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igal\Desktop\"/>
    </mc:Choice>
  </mc:AlternateContent>
  <xr:revisionPtr revIDLastSave="0" documentId="13_ncr:1_{AE3B90E4-0AEF-4FF6-B595-6F2A06F7A27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QE1" sheetId="15" r:id="rId1"/>
    <sheet name="QE" sheetId="1" state="hidden" r:id="rId2"/>
    <sheet name="wUSD Index" sheetId="13" state="hidden" r:id="rId3"/>
    <sheet name="nUSD INdex 2" sheetId="14" state="hidden" r:id="rId4"/>
    <sheet name="Trade Weights" sheetId="9" state="hidden" r:id="rId5"/>
    <sheet name="2007" sheetId="10" state="hidden" r:id="rId6"/>
    <sheet name="2008" sheetId="11" state="hidden" r:id="rId7"/>
    <sheet name="2009" sheetId="12" state="hidden" r:id="rId8"/>
    <sheet name="Arkusz3" sheetId="3" state="hidden" r:id="rId9"/>
    <sheet name="Arkusz8" sheetId="8" state="hidden" r:id="rId10"/>
    <sheet name="Arkusz4" sheetId="4" state="hidden" r:id="rId11"/>
    <sheet name="Arkusz6" sheetId="6" state="hidden" r:id="rId12"/>
    <sheet name="Arkusz5" sheetId="5" state="hidden" r:id="rId13"/>
    <sheet name="Arkusz7" sheetId="7" state="hidden" r:id="rId14"/>
  </sheets>
  <externalReferences>
    <externalReference r:id="rId15"/>
    <externalReference r:id="rId16"/>
    <externalReference r:id="rId17"/>
    <externalReference r:id="rId18"/>
  </externalReferences>
  <definedNames>
    <definedName name="DaneZewnętrzne_1" localSheetId="8" hidden="1">Arkusz3!$A$1:$E$4395</definedName>
    <definedName name="DaneZewnętrzne_1" localSheetId="10" hidden="1">Arkusz4!$A$1:$F$4386</definedName>
    <definedName name="DaneZewnętrzne_1" localSheetId="11" hidden="1">Arkusz6!$A$1:$H$4394</definedName>
    <definedName name="DaneZewnętrzne_1" localSheetId="13" hidden="1">Arkusz7!$A$1:$G$4394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5" l="1"/>
  <c r="H4" i="15"/>
  <c r="H5" i="15" s="1"/>
  <c r="H6" i="15"/>
  <c r="H7" i="15"/>
  <c r="H9" i="15"/>
  <c r="H10" i="15" s="1"/>
  <c r="H11" i="15" s="1"/>
  <c r="H12" i="15" s="1"/>
  <c r="H14" i="15"/>
  <c r="H15" i="15"/>
  <c r="H16" i="15" s="1"/>
  <c r="H17" i="15" s="1"/>
  <c r="H19" i="15"/>
  <c r="H20" i="15" s="1"/>
  <c r="H21" i="15"/>
  <c r="H22" i="15"/>
  <c r="H24" i="15"/>
  <c r="H25" i="15" s="1"/>
  <c r="H26" i="15" s="1"/>
  <c r="H27" i="15" s="1"/>
  <c r="H29" i="15"/>
  <c r="H30" i="15" s="1"/>
  <c r="H31" i="15" s="1"/>
  <c r="H32" i="15" s="1"/>
  <c r="H34" i="15"/>
  <c r="H35" i="15" s="1"/>
  <c r="H36" i="15"/>
  <c r="H37" i="15" s="1"/>
  <c r="H39" i="15"/>
  <c r="H40" i="15" s="1"/>
  <c r="H41" i="15" s="1"/>
  <c r="H42" i="15" s="1"/>
  <c r="H44" i="15"/>
  <c r="H45" i="15"/>
  <c r="H46" i="15"/>
  <c r="H47" i="15" s="1"/>
  <c r="H49" i="15"/>
  <c r="H50" i="15" s="1"/>
  <c r="H51" i="15" s="1"/>
  <c r="H52" i="15" s="1"/>
  <c r="H54" i="15"/>
  <c r="H55" i="15" s="1"/>
  <c r="H56" i="15" s="1"/>
  <c r="H57" i="15" s="1"/>
  <c r="H59" i="15"/>
  <c r="H60" i="15"/>
  <c r="H61" i="15"/>
  <c r="H62" i="15" s="1"/>
  <c r="H64" i="15"/>
  <c r="H65" i="15" s="1"/>
  <c r="H66" i="15"/>
  <c r="H67" i="15" s="1"/>
  <c r="H69" i="15"/>
  <c r="H70" i="15" s="1"/>
  <c r="H71" i="15" s="1"/>
  <c r="H72" i="15" s="1"/>
  <c r="H74" i="15"/>
  <c r="H75" i="15"/>
  <c r="H76" i="15" s="1"/>
  <c r="H77" i="15" s="1"/>
  <c r="H79" i="15"/>
  <c r="H80" i="15" s="1"/>
  <c r="H81" i="15" s="1"/>
  <c r="H82" i="15" s="1"/>
  <c r="H84" i="15"/>
  <c r="H85" i="15" s="1"/>
  <c r="H86" i="15" s="1"/>
  <c r="H87" i="15" s="1"/>
  <c r="H89" i="15"/>
  <c r="H90" i="15" s="1"/>
  <c r="H91" i="15" s="1"/>
  <c r="H92" i="15" s="1"/>
  <c r="H94" i="15"/>
  <c r="H95" i="15" s="1"/>
  <c r="H96" i="15"/>
  <c r="H97" i="15"/>
  <c r="H99" i="15"/>
  <c r="H100" i="15" s="1"/>
  <c r="H101" i="15" s="1"/>
  <c r="H102" i="15" s="1"/>
  <c r="H104" i="15"/>
  <c r="H105" i="15"/>
  <c r="H106" i="15" s="1"/>
  <c r="H107" i="15" s="1"/>
  <c r="H109" i="15"/>
  <c r="H110" i="15" s="1"/>
  <c r="H111" i="15"/>
  <c r="H112" i="15"/>
  <c r="H114" i="15"/>
  <c r="H115" i="15" s="1"/>
  <c r="H116" i="15" s="1"/>
  <c r="H117" i="15" s="1"/>
  <c r="H119" i="15"/>
  <c r="H120" i="15" s="1"/>
  <c r="H121" i="15" s="1"/>
  <c r="H122" i="15" s="1"/>
  <c r="H124" i="15"/>
  <c r="H125" i="15" s="1"/>
  <c r="H126" i="15"/>
  <c r="H127" i="15" s="1"/>
  <c r="H129" i="15"/>
  <c r="H130" i="15" s="1"/>
  <c r="H131" i="15" s="1"/>
  <c r="H132" i="15" s="1"/>
  <c r="H134" i="15"/>
  <c r="H135" i="15"/>
  <c r="H136" i="15"/>
  <c r="H137" i="15" s="1"/>
  <c r="H139" i="15"/>
  <c r="H140" i="15" s="1"/>
  <c r="H141" i="15" s="1"/>
  <c r="H142" i="15" s="1"/>
  <c r="H144" i="15"/>
  <c r="H145" i="15" s="1"/>
  <c r="H146" i="15" s="1"/>
  <c r="H147" i="15" s="1"/>
  <c r="H149" i="15"/>
  <c r="H150" i="15"/>
  <c r="H151" i="15"/>
  <c r="H152" i="15" s="1"/>
  <c r="H154" i="15"/>
  <c r="H155" i="15" s="1"/>
  <c r="H156" i="15"/>
  <c r="H157" i="15" s="1"/>
  <c r="H159" i="15"/>
  <c r="H160" i="15" s="1"/>
  <c r="H161" i="15" s="1"/>
  <c r="H162" i="15" s="1"/>
  <c r="H164" i="15"/>
  <c r="H165" i="15"/>
  <c r="H166" i="15" s="1"/>
  <c r="H167" i="15" s="1"/>
  <c r="H169" i="15"/>
  <c r="H170" i="15" s="1"/>
  <c r="H171" i="15" s="1"/>
  <c r="H172" i="15" s="1"/>
  <c r="H174" i="15"/>
  <c r="H175" i="15" s="1"/>
  <c r="H176" i="15" s="1"/>
  <c r="H177" i="15" s="1"/>
  <c r="H179" i="15"/>
  <c r="H180" i="15" s="1"/>
  <c r="H181" i="15"/>
  <c r="H182" i="15" s="1"/>
  <c r="H184" i="15"/>
  <c r="H185" i="15" s="1"/>
  <c r="H186" i="15"/>
  <c r="H187" i="15"/>
  <c r="H189" i="15"/>
  <c r="H190" i="15" s="1"/>
  <c r="H191" i="15" s="1"/>
  <c r="H192" i="15" s="1"/>
  <c r="H194" i="15"/>
  <c r="H195" i="15"/>
  <c r="H196" i="15" s="1"/>
  <c r="H197" i="15" s="1"/>
  <c r="H199" i="15"/>
  <c r="H200" i="15" s="1"/>
  <c r="H201" i="15"/>
  <c r="H202" i="15"/>
  <c r="H204" i="15"/>
  <c r="H205" i="15" s="1"/>
  <c r="H206" i="15" s="1"/>
  <c r="H207" i="15" s="1"/>
  <c r="H209" i="15"/>
  <c r="H210" i="15" s="1"/>
  <c r="H211" i="15" s="1"/>
  <c r="H212" i="15" s="1"/>
  <c r="H214" i="15"/>
  <c r="H215" i="15" s="1"/>
  <c r="H216" i="15"/>
  <c r="H217" i="15" s="1"/>
  <c r="H219" i="15"/>
  <c r="H220" i="15" s="1"/>
  <c r="H221" i="15" s="1"/>
  <c r="H222" i="15" s="1"/>
  <c r="H224" i="15"/>
  <c r="H225" i="15"/>
  <c r="H226" i="15"/>
  <c r="H227" i="15" s="1"/>
  <c r="H229" i="15"/>
  <c r="H230" i="15" s="1"/>
  <c r="H231" i="15" s="1"/>
  <c r="H232" i="15"/>
  <c r="H234" i="15"/>
  <c r="H235" i="15" s="1"/>
  <c r="H236" i="15" s="1"/>
  <c r="H237" i="15" s="1"/>
  <c r="H239" i="15"/>
  <c r="H240" i="15"/>
  <c r="H241" i="15"/>
  <c r="H242" i="15" s="1"/>
  <c r="H244" i="15"/>
  <c r="H245" i="15" s="1"/>
  <c r="H246" i="15"/>
  <c r="H247" i="15" s="1"/>
  <c r="H249" i="15"/>
  <c r="H250" i="15" s="1"/>
  <c r="H251" i="15" s="1"/>
  <c r="H252" i="15" s="1"/>
  <c r="H254" i="15"/>
  <c r="H255" i="15"/>
  <c r="H256" i="15" s="1"/>
  <c r="H257" i="15" s="1"/>
  <c r="H259" i="15"/>
  <c r="H260" i="15" s="1"/>
  <c r="H261" i="15" s="1"/>
  <c r="H263" i="15"/>
  <c r="H264" i="15"/>
  <c r="H265" i="15" s="1"/>
  <c r="H266" i="15" s="1"/>
  <c r="H268" i="15"/>
  <c r="H269" i="15"/>
  <c r="H270" i="15"/>
  <c r="H271" i="15" s="1"/>
  <c r="H273" i="15"/>
  <c r="H274" i="15"/>
  <c r="H275" i="15" s="1"/>
  <c r="H276" i="15"/>
  <c r="H278" i="15"/>
  <c r="H279" i="15"/>
  <c r="H280" i="15" s="1"/>
  <c r="H281" i="15" s="1"/>
  <c r="H283" i="15"/>
  <c r="H284" i="15"/>
  <c r="H285" i="15"/>
  <c r="H286" i="15"/>
  <c r="H288" i="15"/>
  <c r="H289" i="15"/>
  <c r="H290" i="15" s="1"/>
  <c r="H291" i="15" s="1"/>
  <c r="H293" i="15"/>
  <c r="H294" i="15"/>
  <c r="H295" i="15" s="1"/>
  <c r="H296" i="15" s="1"/>
  <c r="H298" i="15"/>
  <c r="H299" i="15"/>
  <c r="H300" i="15"/>
  <c r="H301" i="15" s="1"/>
  <c r="H303" i="15"/>
  <c r="H304" i="15"/>
  <c r="H305" i="15" s="1"/>
  <c r="H306" i="15"/>
  <c r="H308" i="15"/>
  <c r="H309" i="15"/>
  <c r="H310" i="15" s="1"/>
  <c r="H311" i="15" s="1"/>
  <c r="H313" i="15"/>
  <c r="H314" i="15"/>
  <c r="H315" i="15"/>
  <c r="H316" i="15"/>
  <c r="H318" i="15"/>
  <c r="H319" i="15"/>
  <c r="H320" i="15" s="1"/>
  <c r="H321" i="15" s="1"/>
  <c r="H323" i="15"/>
  <c r="H324" i="15"/>
  <c r="H325" i="15" s="1"/>
  <c r="H326" i="15" s="1"/>
  <c r="H328" i="15"/>
  <c r="H329" i="15"/>
  <c r="H330" i="15"/>
  <c r="H331" i="15" s="1"/>
  <c r="H333" i="15"/>
  <c r="H334" i="15"/>
  <c r="H335" i="15" s="1"/>
  <c r="H336" i="15"/>
  <c r="H338" i="15"/>
  <c r="H339" i="15"/>
  <c r="H340" i="15" s="1"/>
  <c r="H341" i="15" s="1"/>
  <c r="H343" i="15"/>
  <c r="H344" i="15"/>
  <c r="H345" i="15"/>
  <c r="H346" i="15"/>
  <c r="H348" i="15"/>
  <c r="H349" i="15"/>
  <c r="H350" i="15" s="1"/>
  <c r="H351" i="15" s="1"/>
  <c r="H353" i="15"/>
  <c r="H354" i="15"/>
  <c r="H355" i="15" s="1"/>
  <c r="H356" i="15" s="1"/>
  <c r="H358" i="15"/>
  <c r="H359" i="15"/>
  <c r="H360" i="15"/>
  <c r="H361" i="15" s="1"/>
  <c r="H363" i="15"/>
  <c r="H364" i="15"/>
  <c r="H365" i="15" s="1"/>
  <c r="H366" i="15"/>
  <c r="H368" i="15"/>
  <c r="H369" i="15"/>
  <c r="H370" i="15" s="1"/>
  <c r="H371" i="15" s="1"/>
  <c r="H373" i="15"/>
  <c r="H374" i="15"/>
  <c r="H375" i="15"/>
  <c r="H376" i="15"/>
  <c r="H378" i="15"/>
  <c r="H379" i="15"/>
  <c r="H380" i="15" s="1"/>
  <c r="H381" i="15" s="1"/>
  <c r="H383" i="15"/>
  <c r="H384" i="15"/>
  <c r="H385" i="15" s="1"/>
  <c r="H386" i="15" s="1"/>
  <c r="H388" i="15"/>
  <c r="H389" i="15"/>
  <c r="H390" i="15"/>
  <c r="H391" i="15" s="1"/>
  <c r="H393" i="15"/>
  <c r="H394" i="15"/>
  <c r="H395" i="15" s="1"/>
  <c r="H396" i="15"/>
  <c r="H398" i="15"/>
  <c r="H399" i="15"/>
  <c r="H400" i="15" s="1"/>
  <c r="H401" i="15" s="1"/>
  <c r="H403" i="15"/>
  <c r="H404" i="15"/>
  <c r="H405" i="15"/>
  <c r="H406" i="15" s="1"/>
  <c r="H408" i="15"/>
  <c r="H409" i="15"/>
  <c r="H410" i="15" s="1"/>
  <c r="H411" i="15" s="1"/>
  <c r="H413" i="15"/>
  <c r="H414" i="15"/>
  <c r="H415" i="15" s="1"/>
  <c r="H416" i="15" s="1"/>
  <c r="H418" i="15"/>
  <c r="H419" i="15"/>
  <c r="H420" i="15"/>
  <c r="H421" i="15" s="1"/>
  <c r="H423" i="15"/>
  <c r="H424" i="15"/>
  <c r="H425" i="15" s="1"/>
  <c r="H426" i="15" s="1"/>
  <c r="H428" i="15"/>
  <c r="H429" i="15"/>
  <c r="H430" i="15" s="1"/>
  <c r="H431" i="15" s="1"/>
  <c r="H433" i="15"/>
  <c r="H434" i="15"/>
  <c r="H435" i="15"/>
  <c r="H436" i="15"/>
  <c r="H438" i="15"/>
  <c r="H439" i="15"/>
  <c r="H440" i="15" s="1"/>
  <c r="H441" i="15" s="1"/>
  <c r="H443" i="15"/>
  <c r="H444" i="15"/>
  <c r="H445" i="15" s="1"/>
  <c r="H446" i="15" s="1"/>
  <c r="H448" i="15"/>
  <c r="H449" i="15"/>
  <c r="H450" i="15"/>
  <c r="H451" i="15" s="1"/>
  <c r="H453" i="15"/>
  <c r="H454" i="15"/>
  <c r="H455" i="15" s="1"/>
  <c r="H456" i="15"/>
  <c r="H458" i="15"/>
  <c r="H459" i="15"/>
  <c r="H460" i="15" s="1"/>
  <c r="H461" i="15" s="1"/>
  <c r="H463" i="15"/>
  <c r="H464" i="15"/>
  <c r="H465" i="15"/>
  <c r="H466" i="15"/>
  <c r="H468" i="15"/>
  <c r="H469" i="15"/>
  <c r="H470" i="15" s="1"/>
  <c r="H471" i="15" s="1"/>
  <c r="H473" i="15"/>
  <c r="H474" i="15"/>
  <c r="H475" i="15" s="1"/>
  <c r="H476" i="15" s="1"/>
  <c r="H478" i="15"/>
  <c r="H479" i="15"/>
  <c r="H480" i="15"/>
  <c r="H481" i="15" s="1"/>
  <c r="H483" i="15"/>
  <c r="H484" i="15"/>
  <c r="H485" i="15" s="1"/>
  <c r="H486" i="15"/>
  <c r="H488" i="15"/>
  <c r="H489" i="15"/>
  <c r="H490" i="15" s="1"/>
  <c r="H491" i="15" s="1"/>
  <c r="H493" i="15"/>
  <c r="H494" i="15"/>
  <c r="H495" i="15"/>
  <c r="H496" i="15"/>
  <c r="H498" i="15"/>
  <c r="H499" i="15"/>
  <c r="H500" i="15" s="1"/>
  <c r="H501" i="15" s="1"/>
  <c r="H503" i="15"/>
  <c r="H504" i="15"/>
  <c r="H505" i="15" s="1"/>
  <c r="H506" i="15" s="1"/>
  <c r="H508" i="15"/>
  <c r="H509" i="15"/>
  <c r="H510" i="15"/>
  <c r="H511" i="15" s="1"/>
  <c r="H513" i="15"/>
  <c r="H514" i="15"/>
  <c r="H515" i="15" s="1"/>
  <c r="H516" i="15"/>
  <c r="H518" i="15"/>
  <c r="H519" i="15"/>
  <c r="H520" i="15" s="1"/>
  <c r="H522" i="15"/>
  <c r="H523" i="15"/>
  <c r="H524" i="15"/>
  <c r="H526" i="15"/>
  <c r="H527" i="15" s="1"/>
  <c r="H528" i="15" s="1"/>
  <c r="H529" i="15" s="1"/>
  <c r="H531" i="15"/>
  <c r="H532" i="15"/>
  <c r="H533" i="15"/>
  <c r="H534" i="15"/>
  <c r="H536" i="15"/>
  <c r="H537" i="15" s="1"/>
  <c r="H538" i="15" s="1"/>
  <c r="H539" i="15" s="1"/>
  <c r="H541" i="15"/>
  <c r="H542" i="15" s="1"/>
  <c r="H543" i="15" s="1"/>
  <c r="H544" i="15" s="1"/>
  <c r="H546" i="15"/>
  <c r="H547" i="15"/>
  <c r="H548" i="15"/>
  <c r="H549" i="15" s="1"/>
  <c r="H551" i="15"/>
  <c r="H552" i="15" s="1"/>
  <c r="H553" i="15" s="1"/>
  <c r="H554" i="15" s="1"/>
  <c r="H556" i="15"/>
  <c r="H557" i="15"/>
  <c r="H558" i="15" s="1"/>
  <c r="H559" i="15" s="1"/>
  <c r="H561" i="15"/>
  <c r="H562" i="15"/>
  <c r="H563" i="15"/>
  <c r="H564" i="15" s="1"/>
  <c r="H566" i="15"/>
  <c r="H567" i="15" s="1"/>
  <c r="H568" i="15" s="1"/>
  <c r="H569" i="15"/>
  <c r="H571" i="15"/>
  <c r="H572" i="15" s="1"/>
  <c r="H573" i="15" s="1"/>
  <c r="H574" i="15" s="1"/>
  <c r="H576" i="15"/>
  <c r="H577" i="15"/>
  <c r="H578" i="15"/>
  <c r="H579" i="15"/>
  <c r="H581" i="15"/>
  <c r="H582" i="15" s="1"/>
  <c r="H583" i="15" s="1"/>
  <c r="H584" i="15" s="1"/>
  <c r="H586" i="15"/>
  <c r="H587" i="15" s="1"/>
  <c r="H588" i="15" s="1"/>
  <c r="H589" i="15" s="1"/>
  <c r="H591" i="15"/>
  <c r="H592" i="15"/>
  <c r="H593" i="15"/>
  <c r="H594" i="15" s="1"/>
  <c r="H596" i="15"/>
  <c r="H597" i="15" s="1"/>
  <c r="H598" i="15" s="1"/>
  <c r="H599" i="15" s="1"/>
  <c r="H601" i="15"/>
  <c r="H602" i="15"/>
  <c r="H603" i="15" s="1"/>
  <c r="H604" i="15" s="1"/>
  <c r="H606" i="15"/>
  <c r="H607" i="15"/>
  <c r="H608" i="15"/>
  <c r="H609" i="15" s="1"/>
  <c r="H611" i="15"/>
  <c r="H612" i="15" s="1"/>
  <c r="H613" i="15" s="1"/>
  <c r="H614" i="15"/>
  <c r="H616" i="15"/>
  <c r="H617" i="15" s="1"/>
  <c r="H618" i="15" s="1"/>
  <c r="H619" i="15" s="1"/>
  <c r="H621" i="15"/>
  <c r="H622" i="15"/>
  <c r="H623" i="15"/>
  <c r="H624" i="15"/>
  <c r="H626" i="15"/>
  <c r="H627" i="15" s="1"/>
  <c r="H628" i="15" s="1"/>
  <c r="H629" i="15" s="1"/>
  <c r="H631" i="15"/>
  <c r="H632" i="15" s="1"/>
  <c r="H633" i="15" s="1"/>
  <c r="H634" i="15" s="1"/>
  <c r="H636" i="15"/>
  <c r="H637" i="15"/>
  <c r="H638" i="15"/>
  <c r="H639" i="15" s="1"/>
  <c r="H641" i="15"/>
  <c r="H642" i="15" s="1"/>
  <c r="H643" i="15" s="1"/>
  <c r="H644" i="15" s="1"/>
  <c r="H646" i="15"/>
  <c r="H647" i="15"/>
  <c r="H648" i="15" s="1"/>
  <c r="H649" i="15" s="1"/>
  <c r="H651" i="15"/>
  <c r="H652" i="15"/>
  <c r="H653" i="15"/>
  <c r="H654" i="15" s="1"/>
  <c r="H656" i="15"/>
  <c r="H657" i="15" s="1"/>
  <c r="H658" i="15" s="1"/>
  <c r="H659" i="15"/>
  <c r="H661" i="15"/>
  <c r="H662" i="15" s="1"/>
  <c r="H663" i="15" s="1"/>
  <c r="H664" i="15" s="1"/>
  <c r="H666" i="15"/>
  <c r="H667" i="15"/>
  <c r="H668" i="15"/>
  <c r="H669" i="15"/>
  <c r="H671" i="15"/>
  <c r="H672" i="15" s="1"/>
  <c r="H673" i="15" s="1"/>
  <c r="H674" i="15" s="1"/>
  <c r="H676" i="15"/>
  <c r="H677" i="15" s="1"/>
  <c r="H678" i="15" s="1"/>
  <c r="H679" i="15" s="1"/>
  <c r="H681" i="15"/>
  <c r="H682" i="15"/>
  <c r="H683" i="15"/>
  <c r="H684" i="15" s="1"/>
  <c r="H686" i="15"/>
  <c r="H687" i="15" s="1"/>
  <c r="H688" i="15" s="1"/>
  <c r="H689" i="15" s="1"/>
  <c r="H691" i="15"/>
  <c r="H692" i="15"/>
  <c r="H693" i="15" s="1"/>
  <c r="H694" i="15" s="1"/>
  <c r="H696" i="15"/>
  <c r="H697" i="15"/>
  <c r="H698" i="15"/>
  <c r="H699" i="15" s="1"/>
  <c r="H701" i="15"/>
  <c r="H702" i="15" s="1"/>
  <c r="H703" i="15" s="1"/>
  <c r="H704" i="15"/>
  <c r="H706" i="15"/>
  <c r="H707" i="15" s="1"/>
  <c r="H708" i="15" s="1"/>
  <c r="H709" i="15" s="1"/>
  <c r="H711" i="15"/>
  <c r="H712" i="15"/>
  <c r="H713" i="15"/>
  <c r="H714" i="15"/>
  <c r="H716" i="15"/>
  <c r="H717" i="15" s="1"/>
  <c r="H718" i="15" s="1"/>
  <c r="H719" i="15" s="1"/>
  <c r="H721" i="15"/>
  <c r="H722" i="15" s="1"/>
  <c r="H723" i="15" s="1"/>
  <c r="H724" i="15" s="1"/>
  <c r="H726" i="15"/>
  <c r="H727" i="15"/>
  <c r="H728" i="15"/>
  <c r="H729" i="15" s="1"/>
  <c r="H731" i="15"/>
  <c r="H732" i="15" s="1"/>
  <c r="H733" i="15" s="1"/>
  <c r="H734" i="15" s="1"/>
  <c r="H736" i="15"/>
  <c r="H737" i="15"/>
  <c r="H738" i="15" s="1"/>
  <c r="H739" i="15" s="1"/>
  <c r="H741" i="15"/>
  <c r="H742" i="15"/>
  <c r="H743" i="15"/>
  <c r="H744" i="15" s="1"/>
  <c r="H746" i="15"/>
  <c r="H747" i="15" s="1"/>
  <c r="H748" i="15" s="1"/>
  <c r="H749" i="15"/>
  <c r="H751" i="15"/>
  <c r="H752" i="15" s="1"/>
  <c r="H753" i="15" s="1"/>
  <c r="H754" i="15" s="1"/>
  <c r="H756" i="15"/>
  <c r="H757" i="15"/>
  <c r="H758" i="15"/>
  <c r="H759" i="15"/>
  <c r="H761" i="15"/>
  <c r="H762" i="15" s="1"/>
  <c r="H763" i="15" s="1"/>
  <c r="H764" i="15" s="1"/>
  <c r="H766" i="15"/>
  <c r="H767" i="15" s="1"/>
  <c r="H768" i="15" s="1"/>
  <c r="H769" i="15" s="1"/>
  <c r="H771" i="15"/>
  <c r="H772" i="15"/>
  <c r="H773" i="15"/>
  <c r="H774" i="15" s="1"/>
  <c r="H776" i="15"/>
  <c r="H777" i="15" s="1"/>
  <c r="H778" i="15" s="1"/>
  <c r="H780" i="15"/>
  <c r="H781" i="15"/>
  <c r="H782" i="15"/>
  <c r="H784" i="15"/>
  <c r="H785" i="15"/>
  <c r="H786" i="15" s="1"/>
  <c r="H787" i="15"/>
  <c r="H789" i="15"/>
  <c r="H790" i="15" s="1"/>
  <c r="H791" i="15" s="1"/>
  <c r="H792" i="15" s="1"/>
  <c r="H794" i="15"/>
  <c r="H795" i="15"/>
  <c r="H796" i="15" s="1"/>
  <c r="H797" i="15"/>
  <c r="H799" i="15"/>
  <c r="H800" i="15"/>
  <c r="H801" i="15" s="1"/>
  <c r="H802" i="15"/>
  <c r="H804" i="15"/>
  <c r="H805" i="15" s="1"/>
  <c r="H806" i="15" s="1"/>
  <c r="H807" i="15" s="1"/>
  <c r="H809" i="15"/>
  <c r="H810" i="15"/>
  <c r="H811" i="15" s="1"/>
  <c r="H812" i="15"/>
  <c r="H814" i="15"/>
  <c r="H815" i="15"/>
  <c r="H816" i="15" s="1"/>
  <c r="H817" i="15"/>
  <c r="H819" i="15"/>
  <c r="H820" i="15"/>
  <c r="H821" i="15" s="1"/>
  <c r="H822" i="15" s="1"/>
  <c r="H824" i="15"/>
  <c r="H825" i="15"/>
  <c r="H826" i="15" s="1"/>
  <c r="H827" i="15" s="1"/>
  <c r="H829" i="15"/>
  <c r="H830" i="15"/>
  <c r="H831" i="15" s="1"/>
  <c r="H832" i="15"/>
  <c r="H834" i="15"/>
  <c r="H835" i="15" s="1"/>
  <c r="H836" i="15" s="1"/>
  <c r="H837" i="15" s="1"/>
  <c r="H839" i="15"/>
  <c r="H840" i="15"/>
  <c r="H841" i="15"/>
  <c r="H842" i="15"/>
  <c r="H844" i="15"/>
  <c r="H845" i="15"/>
  <c r="H846" i="15" s="1"/>
  <c r="H847" i="15"/>
  <c r="H849" i="15"/>
  <c r="H850" i="15" s="1"/>
  <c r="H851" i="15" s="1"/>
  <c r="H852" i="15" s="1"/>
  <c r="H854" i="15"/>
  <c r="H855" i="15"/>
  <c r="H856" i="15" s="1"/>
  <c r="H857" i="15"/>
  <c r="H859" i="15"/>
  <c r="H860" i="15"/>
  <c r="H861" i="15" s="1"/>
  <c r="H862" i="15"/>
  <c r="H864" i="15"/>
  <c r="H865" i="15" s="1"/>
  <c r="H866" i="15" s="1"/>
  <c r="H867" i="15" s="1"/>
  <c r="H869" i="15"/>
  <c r="H870" i="15"/>
  <c r="H871" i="15" s="1"/>
  <c r="H872" i="15"/>
  <c r="H874" i="15"/>
  <c r="H875" i="15"/>
  <c r="H876" i="15" s="1"/>
  <c r="H877" i="15"/>
  <c r="H879" i="15"/>
  <c r="H880" i="15"/>
  <c r="H881" i="15" s="1"/>
  <c r="H882" i="15" s="1"/>
  <c r="H884" i="15"/>
  <c r="H885" i="15"/>
  <c r="H886" i="15" s="1"/>
  <c r="H887" i="15"/>
  <c r="H889" i="15"/>
  <c r="H890" i="15"/>
  <c r="H891" i="15" s="1"/>
  <c r="H892" i="15"/>
  <c r="H894" i="15"/>
  <c r="H895" i="15" s="1"/>
  <c r="H896" i="15" s="1"/>
  <c r="H897" i="15" s="1"/>
  <c r="H899" i="15"/>
  <c r="H900" i="15" s="1"/>
  <c r="H901" i="15" s="1"/>
  <c r="H902" i="15" s="1"/>
  <c r="H904" i="15"/>
  <c r="H905" i="15"/>
  <c r="H906" i="15" s="1"/>
  <c r="H907" i="15"/>
  <c r="H909" i="15"/>
  <c r="H910" i="15"/>
  <c r="H911" i="15" s="1"/>
  <c r="H912" i="15" s="1"/>
  <c r="H914" i="15"/>
  <c r="H915" i="15"/>
  <c r="H916" i="15" s="1"/>
  <c r="H917" i="15" s="1"/>
  <c r="H919" i="15"/>
  <c r="H920" i="15"/>
  <c r="H921" i="15" s="1"/>
  <c r="H922" i="15"/>
  <c r="H924" i="15"/>
  <c r="H925" i="15" s="1"/>
  <c r="H926" i="15" s="1"/>
  <c r="H927" i="15" s="1"/>
  <c r="H929" i="15"/>
  <c r="H930" i="15" s="1"/>
  <c r="H931" i="15" s="1"/>
  <c r="H932" i="15" s="1"/>
  <c r="H934" i="15"/>
  <c r="H935" i="15"/>
  <c r="H936" i="15" s="1"/>
  <c r="H937" i="15"/>
  <c r="H939" i="15"/>
  <c r="H940" i="15"/>
  <c r="H941" i="15" s="1"/>
  <c r="H942" i="15" s="1"/>
  <c r="H944" i="15"/>
  <c r="H945" i="15"/>
  <c r="H946" i="15" s="1"/>
  <c r="H947" i="15"/>
  <c r="H949" i="15"/>
  <c r="H950" i="15"/>
  <c r="H951" i="15" s="1"/>
  <c r="H952" i="15"/>
  <c r="H954" i="15"/>
  <c r="H955" i="15" s="1"/>
  <c r="H956" i="15" s="1"/>
  <c r="H957" i="15" s="1"/>
  <c r="H959" i="15"/>
  <c r="H960" i="15" s="1"/>
  <c r="H961" i="15" s="1"/>
  <c r="H962" i="15" s="1"/>
  <c r="H964" i="15"/>
  <c r="H965" i="15"/>
  <c r="H966" i="15" s="1"/>
  <c r="H967" i="15"/>
  <c r="H969" i="15"/>
  <c r="H970" i="15"/>
  <c r="H971" i="15" s="1"/>
  <c r="H972" i="15" s="1"/>
  <c r="H974" i="15"/>
  <c r="H975" i="15"/>
  <c r="H976" i="15" s="1"/>
  <c r="H977" i="15"/>
  <c r="H979" i="15"/>
  <c r="H980" i="15"/>
  <c r="H981" i="15" s="1"/>
  <c r="H982" i="15"/>
  <c r="H984" i="15"/>
  <c r="H985" i="15" s="1"/>
  <c r="H986" i="15" s="1"/>
  <c r="H987" i="15" s="1"/>
  <c r="H989" i="15"/>
  <c r="H990" i="15" s="1"/>
  <c r="H991" i="15" s="1"/>
  <c r="H992" i="15"/>
  <c r="H994" i="15"/>
  <c r="H995" i="15"/>
  <c r="H996" i="15" s="1"/>
  <c r="H997" i="15"/>
  <c r="H999" i="15"/>
  <c r="H1000" i="15"/>
  <c r="H1001" i="15" s="1"/>
  <c r="H1002" i="15" s="1"/>
  <c r="H1004" i="15"/>
  <c r="H1005" i="15"/>
  <c r="H1006" i="15" s="1"/>
  <c r="H1007" i="15" s="1"/>
  <c r="H1009" i="15"/>
  <c r="H1010" i="15"/>
  <c r="H1011" i="15" s="1"/>
  <c r="H1012" i="15"/>
  <c r="H1014" i="15"/>
  <c r="H1015" i="15" s="1"/>
  <c r="H1016" i="15" s="1"/>
  <c r="H1017" i="15" s="1"/>
  <c r="H1019" i="15"/>
  <c r="H1020" i="15" s="1"/>
  <c r="H1021" i="15" s="1"/>
  <c r="H1022" i="15" s="1"/>
  <c r="H1024" i="15"/>
  <c r="H1025" i="15"/>
  <c r="H1026" i="15" s="1"/>
  <c r="H1027" i="15"/>
  <c r="H1029" i="15"/>
  <c r="H1030" i="15"/>
  <c r="H1031" i="15" s="1"/>
  <c r="H1032" i="15" s="1"/>
  <c r="H1034" i="15"/>
  <c r="H1035" i="15" s="1"/>
  <c r="H1036" i="15" s="1"/>
  <c r="H1037" i="15" s="1"/>
  <c r="H1039" i="15"/>
  <c r="H1040" i="15"/>
  <c r="H1041" i="15" s="1"/>
  <c r="H1042" i="15"/>
  <c r="H1044" i="15"/>
  <c r="H1045" i="15" s="1"/>
  <c r="H1046" i="15" s="1"/>
  <c r="H1047" i="15" s="1"/>
  <c r="H1049" i="15"/>
  <c r="H1050" i="15" s="1"/>
  <c r="H1051" i="15" s="1"/>
  <c r="H1052" i="15" s="1"/>
  <c r="H1054" i="15"/>
  <c r="H1055" i="15" s="1"/>
  <c r="H1056" i="15" s="1"/>
  <c r="H1057" i="15"/>
  <c r="H1059" i="15"/>
  <c r="H1060" i="15"/>
  <c r="H1061" i="15" s="1"/>
  <c r="H1062" i="15" s="1"/>
  <c r="H1064" i="15"/>
  <c r="H1065" i="15"/>
  <c r="H1066" i="15" s="1"/>
  <c r="H1067" i="15"/>
  <c r="H1069" i="15"/>
  <c r="H1070" i="15"/>
  <c r="H1071" i="15" s="1"/>
  <c r="H1072" i="15"/>
  <c r="H1074" i="15"/>
  <c r="H1075" i="15" s="1"/>
  <c r="H1076" i="15" s="1"/>
  <c r="H1077" i="15" s="1"/>
  <c r="H1079" i="15"/>
  <c r="H1080" i="15"/>
  <c r="H1081" i="15"/>
  <c r="H1082" i="15"/>
  <c r="H1084" i="15"/>
  <c r="H1085" i="15"/>
  <c r="H1086" i="15" s="1"/>
  <c r="H1087" i="15" s="1"/>
  <c r="H1089" i="15"/>
  <c r="H1090" i="15"/>
  <c r="H1091" i="15"/>
  <c r="H1092" i="15" s="1"/>
  <c r="H1094" i="15"/>
  <c r="H1095" i="15"/>
  <c r="H1096" i="15" s="1"/>
  <c r="H1097" i="15" s="1"/>
  <c r="H1099" i="15"/>
  <c r="H1100" i="15" s="1"/>
  <c r="H1101" i="15" s="1"/>
  <c r="H1102" i="15" s="1"/>
  <c r="H1104" i="15"/>
  <c r="H1105" i="15" s="1"/>
  <c r="H1106" i="15" s="1"/>
  <c r="H1107" i="15" s="1"/>
  <c r="H1109" i="15"/>
  <c r="H1110" i="15"/>
  <c r="H1111" i="15" s="1"/>
  <c r="H1112" i="15" s="1"/>
  <c r="H1114" i="15"/>
  <c r="H1115" i="15"/>
  <c r="H1116" i="15" s="1"/>
  <c r="H1117" i="15"/>
  <c r="H1119" i="15"/>
  <c r="H1120" i="15" s="1"/>
  <c r="H1121" i="15" s="1"/>
  <c r="H1122" i="15" s="1"/>
  <c r="H1124" i="15"/>
  <c r="H1125" i="15"/>
  <c r="H1126" i="15"/>
  <c r="H1127" i="15"/>
  <c r="H1129" i="15"/>
  <c r="H1130" i="15"/>
  <c r="H1131" i="15" s="1"/>
  <c r="H1132" i="15" s="1"/>
  <c r="H1134" i="15"/>
  <c r="H1135" i="15"/>
  <c r="H1136" i="15"/>
  <c r="H1137" i="15" s="1"/>
  <c r="H1139" i="15"/>
  <c r="H1140" i="15"/>
  <c r="H1141" i="15" s="1"/>
  <c r="H1142" i="15" s="1"/>
  <c r="H1144" i="15"/>
  <c r="H1145" i="15"/>
  <c r="H1146" i="15" s="1"/>
  <c r="H1147" i="15" s="1"/>
  <c r="H1149" i="15"/>
  <c r="H1150" i="15" s="1"/>
  <c r="H1151" i="15" s="1"/>
  <c r="H1152" i="15" s="1"/>
  <c r="H1154" i="15"/>
  <c r="H1155" i="15"/>
  <c r="H1156" i="15" s="1"/>
  <c r="H1157" i="15"/>
  <c r="H1159" i="15"/>
  <c r="H1160" i="15"/>
  <c r="H1161" i="15" s="1"/>
  <c r="H1162" i="15"/>
  <c r="H1164" i="15"/>
  <c r="H1165" i="15" s="1"/>
  <c r="H1166" i="15"/>
  <c r="H1167" i="15" s="1"/>
  <c r="H1169" i="15"/>
  <c r="H1170" i="15"/>
  <c r="H1171" i="15"/>
  <c r="H1172" i="15" s="1"/>
  <c r="H1174" i="15"/>
  <c r="H1175" i="15"/>
  <c r="H1176" i="15" s="1"/>
  <c r="H1177" i="15" s="1"/>
  <c r="H1179" i="15"/>
  <c r="H1180" i="15"/>
  <c r="H1181" i="15" s="1"/>
  <c r="H1182" i="15" s="1"/>
  <c r="H1184" i="15"/>
  <c r="H1185" i="15"/>
  <c r="H1186" i="15" s="1"/>
  <c r="H1187" i="15" s="1"/>
  <c r="H1189" i="15"/>
  <c r="H1190" i="15"/>
  <c r="H1191" i="15" s="1"/>
  <c r="H1192" i="15" s="1"/>
  <c r="H1194" i="15"/>
  <c r="H1195" i="15" s="1"/>
  <c r="H1196" i="15" s="1"/>
  <c r="H1197" i="15" s="1"/>
  <c r="H1199" i="15"/>
  <c r="H1200" i="15" s="1"/>
  <c r="H1201" i="15" s="1"/>
  <c r="H1202" i="15" s="1"/>
  <c r="H1204" i="15"/>
  <c r="H1205" i="15"/>
  <c r="H1206" i="15" s="1"/>
  <c r="H1207" i="15"/>
  <c r="H1209" i="15"/>
  <c r="H1210" i="15" s="1"/>
  <c r="H1211" i="15" s="1"/>
  <c r="H1212" i="15" s="1"/>
  <c r="H1214" i="15"/>
  <c r="H1215" i="15"/>
  <c r="H1216" i="15"/>
  <c r="H1217" i="15" s="1"/>
  <c r="H1219" i="15"/>
  <c r="H1220" i="15"/>
  <c r="H1221" i="15" s="1"/>
  <c r="H1222" i="15" s="1"/>
  <c r="H1224" i="15"/>
  <c r="H1225" i="15"/>
  <c r="H1226" i="15"/>
  <c r="H1227" i="15" s="1"/>
  <c r="H1229" i="15"/>
  <c r="H1230" i="15"/>
  <c r="H1231" i="15" s="1"/>
  <c r="H1232" i="15" s="1"/>
  <c r="H1234" i="15"/>
  <c r="H1235" i="15"/>
  <c r="H1236" i="15" s="1"/>
  <c r="H1237" i="15" s="1"/>
  <c r="H1239" i="15"/>
  <c r="H1240" i="15" s="1"/>
  <c r="H1241" i="15" s="1"/>
  <c r="H1242" i="15" s="1"/>
  <c r="H1244" i="15"/>
  <c r="H1245" i="15" s="1"/>
  <c r="H1246" i="15" s="1"/>
  <c r="H1247" i="15" s="1"/>
  <c r="H1249" i="15"/>
  <c r="H1250" i="15"/>
  <c r="H1251" i="15" s="1"/>
  <c r="H1252" i="15"/>
  <c r="H1254" i="15"/>
  <c r="H1255" i="15" s="1"/>
  <c r="H1256" i="15"/>
  <c r="H1257" i="15" s="1"/>
  <c r="H1259" i="15"/>
  <c r="H1260" i="15"/>
  <c r="H1261" i="15"/>
  <c r="H1262" i="15"/>
  <c r="H1264" i="15"/>
  <c r="H1265" i="15"/>
  <c r="H1266" i="15" s="1"/>
  <c r="H1267" i="15" s="1"/>
  <c r="H1269" i="15"/>
  <c r="H1270" i="15"/>
  <c r="H1271" i="15" s="1"/>
  <c r="H1272" i="15" s="1"/>
  <c r="H1274" i="15"/>
  <c r="H1275" i="15"/>
  <c r="H1276" i="15" s="1"/>
  <c r="H1277" i="15" s="1"/>
  <c r="H1279" i="15"/>
  <c r="H1280" i="15" s="1"/>
  <c r="H1281" i="15" s="1"/>
  <c r="H1282" i="15" s="1"/>
  <c r="H1284" i="15"/>
  <c r="H1285" i="15" s="1"/>
  <c r="H1286" i="15" s="1"/>
  <c r="H1287" i="15" s="1"/>
  <c r="H1289" i="15"/>
  <c r="H1290" i="15"/>
  <c r="H1291" i="15" s="1"/>
  <c r="H1292" i="15"/>
  <c r="H1294" i="15"/>
  <c r="H1295" i="15"/>
  <c r="H1296" i="15" s="1"/>
  <c r="H1297" i="15"/>
  <c r="H1299" i="15"/>
  <c r="H1300" i="15" s="1"/>
  <c r="H1301" i="15"/>
  <c r="H1302" i="15" s="1"/>
  <c r="H1304" i="15"/>
  <c r="H1305" i="15"/>
  <c r="H1306" i="15" s="1"/>
  <c r="H1307" i="15" s="1"/>
  <c r="H1309" i="15"/>
  <c r="H1310" i="15" s="1"/>
  <c r="H1311" i="15" s="1"/>
  <c r="H1312" i="15"/>
  <c r="H1314" i="15"/>
  <c r="H1315" i="15" s="1"/>
  <c r="H1316" i="15"/>
  <c r="H1317" i="15" s="1"/>
  <c r="H1319" i="15"/>
  <c r="H1320" i="15"/>
  <c r="H1321" i="15" s="1"/>
  <c r="H1322" i="15" s="1"/>
  <c r="H1324" i="15"/>
  <c r="H1325" i="15" s="1"/>
  <c r="H1326" i="15" s="1"/>
  <c r="H1327" i="15"/>
  <c r="H1329" i="15"/>
  <c r="H1330" i="15" s="1"/>
  <c r="H1331" i="15"/>
  <c r="H1332" i="15" s="1"/>
  <c r="H1334" i="15"/>
  <c r="H1335" i="15"/>
  <c r="H1336" i="15"/>
  <c r="H1337" i="15" s="1"/>
  <c r="H1339" i="15"/>
  <c r="H1340" i="15" s="1"/>
  <c r="H1341" i="15" s="1"/>
  <c r="H1342" i="15"/>
  <c r="H1344" i="15"/>
  <c r="H1345" i="15" s="1"/>
  <c r="H1346" i="15"/>
  <c r="H1347" i="15" s="1"/>
  <c r="H1349" i="15"/>
  <c r="H1350" i="15"/>
  <c r="H1351" i="15"/>
  <c r="H1352" i="15" s="1"/>
  <c r="H1354" i="15"/>
  <c r="H1355" i="15" s="1"/>
  <c r="H1356" i="15" s="1"/>
  <c r="H1357" i="15"/>
  <c r="H1359" i="15"/>
  <c r="H1360" i="15" s="1"/>
  <c r="H1361" i="15" s="1"/>
  <c r="H1362" i="15" s="1"/>
  <c r="H1364" i="15"/>
  <c r="H1365" i="15"/>
  <c r="H1366" i="15"/>
  <c r="H1367" i="15" s="1"/>
  <c r="H1369" i="15"/>
  <c r="H1370" i="15" s="1"/>
  <c r="H1371" i="15" s="1"/>
  <c r="H1372" i="15"/>
  <c r="H1374" i="15"/>
  <c r="H1375" i="15" s="1"/>
  <c r="H1376" i="15" s="1"/>
  <c r="H1377" i="15" s="1"/>
  <c r="H1379" i="15"/>
  <c r="H1380" i="15"/>
  <c r="H1381" i="15"/>
  <c r="H1382" i="15" s="1"/>
  <c r="H1384" i="15"/>
  <c r="H1385" i="15" s="1"/>
  <c r="H1386" i="15" s="1"/>
  <c r="H1387" i="15" s="1"/>
  <c r="H1389" i="15"/>
  <c r="H1390" i="15" s="1"/>
  <c r="H1391" i="15"/>
  <c r="H1392" i="15" s="1"/>
  <c r="H1394" i="15"/>
  <c r="H1395" i="15"/>
  <c r="H1396" i="15"/>
  <c r="H1397" i="15" s="1"/>
  <c r="H1399" i="15"/>
  <c r="H1400" i="15" s="1"/>
  <c r="H1401" i="15" s="1"/>
  <c r="H1402" i="15" s="1"/>
  <c r="H1404" i="15"/>
  <c r="H1405" i="15" s="1"/>
  <c r="H1406" i="15"/>
  <c r="H1407" i="15" s="1"/>
  <c r="H1409" i="15"/>
  <c r="H1410" i="15"/>
  <c r="H1411" i="15" s="1"/>
  <c r="H1412" i="15" s="1"/>
  <c r="H1414" i="15"/>
  <c r="H1415" i="15" s="1"/>
  <c r="H1416" i="15" s="1"/>
  <c r="H1417" i="15"/>
  <c r="H1419" i="15"/>
  <c r="H1420" i="15" s="1"/>
  <c r="H1421" i="15" s="1"/>
  <c r="H1422" i="15" s="1"/>
  <c r="H1424" i="15"/>
  <c r="H1425" i="15"/>
  <c r="H1426" i="15" s="1"/>
  <c r="H1427" i="15" s="1"/>
  <c r="H1429" i="15"/>
  <c r="H1430" i="15" s="1"/>
  <c r="H1431" i="15" s="1"/>
  <c r="H1432" i="15"/>
  <c r="H1434" i="15"/>
  <c r="H1435" i="15" s="1"/>
  <c r="H1436" i="15" s="1"/>
  <c r="H1437" i="15" s="1"/>
  <c r="H1439" i="15"/>
  <c r="H1440" i="15"/>
  <c r="H1441" i="15"/>
  <c r="H1442" i="15" s="1"/>
  <c r="H1444" i="15"/>
  <c r="H1445" i="15" s="1"/>
  <c r="H1446" i="15" s="1"/>
  <c r="H1447" i="15" s="1"/>
  <c r="H1449" i="15"/>
  <c r="H1450" i="15" s="1"/>
  <c r="H1451" i="15" s="1"/>
  <c r="H1452" i="15" s="1"/>
  <c r="H1454" i="15"/>
  <c r="H1455" i="15"/>
  <c r="H1456" i="15"/>
  <c r="H1457" i="15" s="1"/>
  <c r="H1459" i="15"/>
  <c r="H1460" i="15" s="1"/>
  <c r="H1461" i="15" s="1"/>
  <c r="H1462" i="15" s="1"/>
  <c r="H1464" i="15"/>
  <c r="H1465" i="15" s="1"/>
  <c r="H1466" i="15"/>
  <c r="H1467" i="15" s="1"/>
  <c r="H1469" i="15"/>
  <c r="H1470" i="15"/>
  <c r="H1471" i="15" s="1"/>
  <c r="H1472" i="15" s="1"/>
  <c r="H1474" i="15"/>
  <c r="H1475" i="15" s="1"/>
  <c r="H1476" i="15" s="1"/>
  <c r="H1477" i="15" s="1"/>
  <c r="H1479" i="15"/>
  <c r="H1480" i="15" s="1"/>
  <c r="H1481" i="15"/>
  <c r="H1482" i="15" s="1"/>
  <c r="H1484" i="15"/>
  <c r="H1485" i="15"/>
  <c r="H1486" i="15" s="1"/>
  <c r="H1487" i="15" s="1"/>
  <c r="H1489" i="15"/>
  <c r="H1490" i="15" s="1"/>
  <c r="H1491" i="15" s="1"/>
  <c r="H1492" i="15"/>
  <c r="H1494" i="15"/>
  <c r="H1495" i="15" s="1"/>
  <c r="H1496" i="15"/>
  <c r="H1497" i="15" s="1"/>
  <c r="H1499" i="15"/>
  <c r="H1500" i="15"/>
  <c r="H1501" i="15" s="1"/>
  <c r="H1502" i="15" s="1"/>
  <c r="H1504" i="15"/>
  <c r="H1505" i="15" s="1"/>
  <c r="H1506" i="15" s="1"/>
  <c r="H1507" i="15"/>
  <c r="H1509" i="15"/>
  <c r="H1510" i="15" s="1"/>
  <c r="H1511" i="15"/>
  <c r="H1512" i="15" s="1"/>
  <c r="H1514" i="15"/>
  <c r="H1515" i="15"/>
  <c r="H1516" i="15"/>
  <c r="H1517" i="15" s="1"/>
  <c r="H1519" i="15"/>
  <c r="H1520" i="15" s="1"/>
  <c r="H1521" i="15" s="1"/>
  <c r="H1522" i="15"/>
  <c r="H1524" i="15"/>
  <c r="H1525" i="15" s="1"/>
  <c r="H1526" i="15"/>
  <c r="H1527" i="15" s="1"/>
  <c r="H1529" i="15"/>
  <c r="H1530" i="15"/>
  <c r="H1531" i="15"/>
  <c r="H1532" i="15" s="1"/>
  <c r="H1534" i="15"/>
  <c r="H1535" i="15" s="1"/>
  <c r="H1536" i="15" s="1"/>
  <c r="H1537" i="15"/>
  <c r="H1539" i="15"/>
  <c r="H1540" i="15" s="1"/>
  <c r="H1541" i="15" s="1"/>
  <c r="H1542" i="15" s="1"/>
  <c r="H1544" i="15"/>
  <c r="H1545" i="15"/>
  <c r="H1546" i="15"/>
  <c r="H1547" i="15" s="1"/>
  <c r="H1549" i="15"/>
  <c r="H1550" i="15" s="1"/>
  <c r="H1551" i="15" s="1"/>
  <c r="H1552" i="15"/>
  <c r="H1554" i="15"/>
  <c r="H1555" i="15" s="1"/>
  <c r="H1556" i="15" s="1"/>
  <c r="H1558" i="15"/>
  <c r="H1559" i="15"/>
  <c r="H1560" i="15"/>
  <c r="H1562" i="15"/>
  <c r="H1563" i="15" s="1"/>
  <c r="H1564" i="15" s="1"/>
  <c r="H1565" i="15" s="1"/>
  <c r="H1567" i="15"/>
  <c r="H1568" i="15"/>
  <c r="H1569" i="15"/>
  <c r="H1570" i="15" s="1"/>
  <c r="H1572" i="15"/>
  <c r="H1573" i="15" s="1"/>
  <c r="H1574" i="15" s="1"/>
  <c r="H1575" i="15"/>
  <c r="H1577" i="15"/>
  <c r="H1578" i="15" s="1"/>
  <c r="H1579" i="15" s="1"/>
  <c r="H1580" i="15" s="1"/>
  <c r="H1582" i="15"/>
  <c r="H1583" i="15"/>
  <c r="H1584" i="15"/>
  <c r="H1585" i="15" s="1"/>
  <c r="H1587" i="15"/>
  <c r="H1588" i="15" s="1"/>
  <c r="H1589" i="15" s="1"/>
  <c r="H1590" i="15" s="1"/>
  <c r="H1592" i="15"/>
  <c r="H1593" i="15" s="1"/>
  <c r="H1594" i="15"/>
  <c r="H1595" i="15" s="1"/>
  <c r="H1597" i="15"/>
  <c r="H1598" i="15"/>
  <c r="H1599" i="15"/>
  <c r="H1600" i="15" s="1"/>
  <c r="H1602" i="15"/>
  <c r="H1603" i="15" s="1"/>
  <c r="H1604" i="15" s="1"/>
  <c r="H1605" i="15"/>
  <c r="H1607" i="15"/>
  <c r="H1608" i="15" s="1"/>
  <c r="H1609" i="15"/>
  <c r="H1610" i="15" s="1"/>
  <c r="H1612" i="15"/>
  <c r="H1613" i="15"/>
  <c r="H1614" i="15"/>
  <c r="H1615" i="15"/>
  <c r="H1617" i="15"/>
  <c r="H1618" i="15" s="1"/>
  <c r="H1619" i="15" s="1"/>
  <c r="H1620" i="15" s="1"/>
  <c r="H1622" i="15"/>
  <c r="H1623" i="15" s="1"/>
  <c r="H1624" i="15" s="1"/>
  <c r="H1625" i="15" s="1"/>
  <c r="H1627" i="15"/>
  <c r="H1628" i="15"/>
  <c r="H1629" i="15"/>
  <c r="H1630" i="15"/>
  <c r="H1632" i="15"/>
  <c r="H1633" i="15" s="1"/>
  <c r="H1634" i="15" s="1"/>
  <c r="H1635" i="15" s="1"/>
  <c r="H1637" i="15"/>
  <c r="H1638" i="15" s="1"/>
  <c r="H1639" i="15"/>
  <c r="H1640" i="15" s="1"/>
  <c r="H1642" i="15"/>
  <c r="H1643" i="15"/>
  <c r="H1644" i="15"/>
  <c r="H1645" i="15" s="1"/>
  <c r="H1647" i="15"/>
  <c r="H1648" i="15" s="1"/>
  <c r="H1649" i="15" s="1"/>
  <c r="H1650" i="15"/>
  <c r="H1652" i="15"/>
  <c r="H1653" i="15" s="1"/>
  <c r="H1654" i="15"/>
  <c r="H1655" i="15" s="1"/>
  <c r="H1657" i="15"/>
  <c r="H1658" i="15" s="1"/>
  <c r="H1659" i="15" s="1"/>
  <c r="H1660" i="15" s="1"/>
  <c r="H1662" i="15"/>
  <c r="H1663" i="15" s="1"/>
  <c r="H1664" i="15" s="1"/>
  <c r="H1665" i="15" s="1"/>
  <c r="H1667" i="15"/>
  <c r="H1668" i="15" s="1"/>
  <c r="H1669" i="15" s="1"/>
  <c r="H1670" i="15" s="1"/>
  <c r="H1672" i="15"/>
  <c r="H1673" i="15"/>
  <c r="H1674" i="15"/>
  <c r="H1675" i="15"/>
  <c r="H1677" i="15"/>
  <c r="H1678" i="15" s="1"/>
  <c r="H1679" i="15" s="1"/>
  <c r="H1680" i="15" s="1"/>
  <c r="H1682" i="15"/>
  <c r="H1683" i="15" s="1"/>
  <c r="H1684" i="15"/>
  <c r="H1685" i="15" s="1"/>
  <c r="H1687" i="15"/>
  <c r="H1688" i="15" s="1"/>
  <c r="H1689" i="15" s="1"/>
  <c r="H1690" i="15" s="1"/>
  <c r="H1692" i="15"/>
  <c r="H1693" i="15" s="1"/>
  <c r="H1694" i="15" s="1"/>
  <c r="H1695" i="15"/>
  <c r="H1697" i="15"/>
  <c r="H1698" i="15" s="1"/>
  <c r="H1699" i="15"/>
  <c r="H1700" i="15" s="1"/>
  <c r="H1702" i="15"/>
  <c r="H1703" i="15" s="1"/>
  <c r="H1704" i="15" s="1"/>
  <c r="H1705" i="15" s="1"/>
  <c r="H1707" i="15"/>
  <c r="H1708" i="15" s="1"/>
  <c r="H1709" i="15" s="1"/>
  <c r="H1710" i="15" s="1"/>
  <c r="H1712" i="15"/>
  <c r="H1713" i="15" s="1"/>
  <c r="H1714" i="15" s="1"/>
  <c r="H1715" i="15" s="1"/>
  <c r="H1717" i="15"/>
  <c r="H1718" i="15"/>
  <c r="H1719" i="15"/>
  <c r="H1720" i="15"/>
  <c r="H1722" i="15"/>
  <c r="H1723" i="15" s="1"/>
  <c r="H1724" i="15" s="1"/>
  <c r="H1725" i="15" s="1"/>
  <c r="H1727" i="15"/>
  <c r="H1728" i="15" s="1"/>
  <c r="H1729" i="15"/>
  <c r="H1730" i="15" s="1"/>
  <c r="H1732" i="15"/>
  <c r="H1733" i="15" s="1"/>
  <c r="H1734" i="15" s="1"/>
  <c r="H1735" i="15" s="1"/>
  <c r="H1737" i="15"/>
  <c r="H1738" i="15" s="1"/>
  <c r="H1739" i="15" s="1"/>
  <c r="H1740" i="15"/>
  <c r="H1742" i="15"/>
  <c r="H1743" i="15"/>
  <c r="H1744" i="15" s="1"/>
  <c r="H1745" i="15" s="1"/>
  <c r="H1747" i="15"/>
  <c r="H1748" i="15"/>
  <c r="H1749" i="15"/>
  <c r="H1750" i="15"/>
  <c r="H1752" i="15"/>
  <c r="H1753" i="15" s="1"/>
  <c r="H1754" i="15" s="1"/>
  <c r="H1755" i="15"/>
  <c r="H1757" i="15"/>
  <c r="H1758" i="15" s="1"/>
  <c r="H1759" i="15" s="1"/>
  <c r="H1760" i="15" s="1"/>
  <c r="H1762" i="15"/>
  <c r="H1763" i="15"/>
  <c r="H1764" i="15" s="1"/>
  <c r="H1765" i="15" s="1"/>
  <c r="H1767" i="15"/>
  <c r="H1768" i="15" s="1"/>
  <c r="H1769" i="15" s="1"/>
  <c r="H1770" i="15"/>
  <c r="H1772" i="15"/>
  <c r="H1773" i="15" s="1"/>
  <c r="H1774" i="15" s="1"/>
  <c r="H1775" i="15" s="1"/>
  <c r="H1777" i="15"/>
  <c r="H1778" i="15" s="1"/>
  <c r="H1779" i="15" s="1"/>
  <c r="H1780" i="15" s="1"/>
  <c r="H1782" i="15"/>
  <c r="H1783" i="15" s="1"/>
  <c r="H1784" i="15" s="1"/>
  <c r="H1785" i="15" s="1"/>
  <c r="H1787" i="15"/>
  <c r="H1788" i="15"/>
  <c r="H1789" i="15"/>
  <c r="H1790" i="15" s="1"/>
  <c r="H1792" i="15"/>
  <c r="H1793" i="15" s="1"/>
  <c r="H1794" i="15" s="1"/>
  <c r="H1795" i="15" s="1"/>
  <c r="H1797" i="15"/>
  <c r="H1798" i="15" s="1"/>
  <c r="H1799" i="15" s="1"/>
  <c r="H1800" i="15"/>
  <c r="H1802" i="15"/>
  <c r="H1803" i="15"/>
  <c r="H1804" i="15" s="1"/>
  <c r="H1805" i="15" s="1"/>
  <c r="H1807" i="15"/>
  <c r="H1808" i="15"/>
  <c r="H1809" i="15"/>
  <c r="H1810" i="15"/>
  <c r="H1812" i="15"/>
  <c r="H1813" i="15" s="1"/>
  <c r="H1814" i="15" s="1"/>
  <c r="H1815" i="15"/>
  <c r="H1816" i="15" s="1"/>
  <c r="H1817" i="15" s="1"/>
  <c r="H1818" i="15" s="1"/>
  <c r="H1819" i="15" s="1"/>
  <c r="H1820" i="15" s="1"/>
  <c r="H1821" i="15" s="1"/>
  <c r="H1822" i="15" s="1"/>
  <c r="H1823" i="15" s="1"/>
  <c r="H1825" i="15"/>
  <c r="H1826" i="15" s="1"/>
  <c r="H1827" i="15" s="1"/>
  <c r="H1828" i="15"/>
  <c r="H1830" i="15"/>
  <c r="H1831" i="15" s="1"/>
  <c r="H1832" i="15" s="1"/>
  <c r="H1833" i="15" s="1"/>
  <c r="H1835" i="15"/>
  <c r="H1836" i="15" s="1"/>
  <c r="H1837" i="15" s="1"/>
  <c r="H1838" i="15" s="1"/>
  <c r="H1840" i="15"/>
  <c r="H1841" i="15" s="1"/>
  <c r="H1842" i="15" s="1"/>
  <c r="H1843" i="15" s="1"/>
  <c r="H1845" i="15"/>
  <c r="H1846" i="15"/>
  <c r="H1847" i="15"/>
  <c r="H1848" i="15" s="1"/>
  <c r="H1850" i="15"/>
  <c r="H1851" i="15" s="1"/>
  <c r="H1852" i="15" s="1"/>
  <c r="H1853" i="15" s="1"/>
  <c r="H1855" i="15"/>
  <c r="H1856" i="15" s="1"/>
  <c r="H1857" i="15" s="1"/>
  <c r="H1858" i="15"/>
  <c r="H1860" i="15"/>
  <c r="H1861" i="15"/>
  <c r="H1862" i="15" s="1"/>
  <c r="H1863" i="15" s="1"/>
  <c r="H1865" i="15"/>
  <c r="H1866" i="15"/>
  <c r="H1867" i="15"/>
  <c r="H1868" i="15"/>
  <c r="H1870" i="15"/>
  <c r="H1871" i="15" s="1"/>
  <c r="H1872" i="15" s="1"/>
  <c r="H1873" i="15"/>
  <c r="H1875" i="15"/>
  <c r="H1876" i="15" s="1"/>
  <c r="H1877" i="15" s="1"/>
  <c r="H1878" i="15" s="1"/>
  <c r="H1880" i="15"/>
  <c r="H1881" i="15"/>
  <c r="H1882" i="15" s="1"/>
  <c r="H1883" i="15" s="1"/>
  <c r="H1885" i="15"/>
  <c r="H1886" i="15" s="1"/>
  <c r="H1887" i="15" s="1"/>
  <c r="H1888" i="15"/>
  <c r="H1890" i="15"/>
  <c r="H1891" i="15" s="1"/>
  <c r="H1892" i="15" s="1"/>
  <c r="H1893" i="15" s="1"/>
  <c r="H1895" i="15"/>
  <c r="H1896" i="15" s="1"/>
  <c r="H1897" i="15" s="1"/>
  <c r="H1898" i="15" s="1"/>
  <c r="H1900" i="15"/>
  <c r="H1901" i="15" s="1"/>
  <c r="H1902" i="15" s="1"/>
  <c r="H1903" i="15" s="1"/>
  <c r="H1905" i="15"/>
  <c r="H1906" i="15"/>
  <c r="H1907" i="15"/>
  <c r="H1908" i="15" s="1"/>
  <c r="H1910" i="15"/>
  <c r="H1911" i="15" s="1"/>
  <c r="H1912" i="15" s="1"/>
  <c r="H1913" i="15" s="1"/>
  <c r="H1915" i="15"/>
  <c r="H1916" i="15" s="1"/>
  <c r="H1917" i="15" s="1"/>
  <c r="H1918" i="15"/>
  <c r="H1920" i="15"/>
  <c r="H1921" i="15"/>
  <c r="H1922" i="15" s="1"/>
  <c r="H1923" i="15" s="1"/>
  <c r="H1925" i="15"/>
  <c r="H1926" i="15"/>
  <c r="H1927" i="15"/>
  <c r="H1928" i="15"/>
  <c r="H1930" i="15"/>
  <c r="H1931" i="15" s="1"/>
  <c r="H1932" i="15" s="1"/>
  <c r="H1933" i="15"/>
  <c r="H1935" i="15"/>
  <c r="H1936" i="15" s="1"/>
  <c r="H1937" i="15" s="1"/>
  <c r="H1938" i="15" s="1"/>
  <c r="H1940" i="15"/>
  <c r="H1941" i="15"/>
  <c r="H1942" i="15" s="1"/>
  <c r="H1943" i="15" s="1"/>
  <c r="H1945" i="15"/>
  <c r="H1946" i="15" s="1"/>
  <c r="H1947" i="15" s="1"/>
  <c r="H1948" i="15"/>
  <c r="H1950" i="15"/>
  <c r="H1951" i="15" s="1"/>
  <c r="H1952" i="15" s="1"/>
  <c r="H1953" i="15" s="1"/>
  <c r="H1955" i="15"/>
  <c r="H1956" i="15" s="1"/>
  <c r="H1957" i="15" s="1"/>
  <c r="H1958" i="15" s="1"/>
  <c r="H1960" i="15"/>
  <c r="H1961" i="15" s="1"/>
  <c r="H1962" i="15" s="1"/>
  <c r="H1963" i="15" s="1"/>
  <c r="H1965" i="15"/>
  <c r="H1966" i="15"/>
  <c r="H1967" i="15"/>
  <c r="H1968" i="15" s="1"/>
  <c r="H1970" i="15"/>
  <c r="H1971" i="15" s="1"/>
  <c r="H1972" i="15" s="1"/>
  <c r="H1973" i="15" s="1"/>
  <c r="H1975" i="15"/>
  <c r="H1976" i="15" s="1"/>
  <c r="H1977" i="15" s="1"/>
  <c r="H1978" i="15"/>
  <c r="H1980" i="15"/>
  <c r="H1981" i="15"/>
  <c r="H1982" i="15" s="1"/>
  <c r="H1983" i="15" s="1"/>
  <c r="H1985" i="15"/>
  <c r="H1986" i="15"/>
  <c r="H1987" i="15"/>
  <c r="H1988" i="15"/>
  <c r="H1990" i="15"/>
  <c r="H1991" i="15" s="1"/>
  <c r="H1992" i="15" s="1"/>
  <c r="H1993" i="15"/>
  <c r="H1995" i="15"/>
  <c r="H1996" i="15" s="1"/>
  <c r="H1997" i="15" s="1"/>
  <c r="H1998" i="15" s="1"/>
  <c r="H2000" i="15"/>
  <c r="H2001" i="15"/>
  <c r="H2002" i="15" s="1"/>
  <c r="H2003" i="15" s="1"/>
  <c r="H2005" i="15"/>
  <c r="H2006" i="15" s="1"/>
  <c r="H2007" i="15" s="1"/>
  <c r="H2008" i="15"/>
  <c r="H2010" i="15"/>
  <c r="H2011" i="15" s="1"/>
  <c r="H2012" i="15" s="1"/>
  <c r="H2013" i="15" s="1"/>
  <c r="H2015" i="15"/>
  <c r="H2016" i="15" s="1"/>
  <c r="H2017" i="15" s="1"/>
  <c r="H2018" i="15" s="1"/>
  <c r="H2020" i="15"/>
  <c r="H2021" i="15" s="1"/>
  <c r="H2022" i="15" s="1"/>
  <c r="H2023" i="15" s="1"/>
  <c r="H2025" i="15"/>
  <c r="H2026" i="15"/>
  <c r="H2027" i="15"/>
  <c r="H2028" i="15" s="1"/>
  <c r="H2030" i="15"/>
  <c r="H2031" i="15"/>
  <c r="H2032" i="15" s="1"/>
  <c r="H2033" i="15" s="1"/>
  <c r="H2035" i="15"/>
  <c r="H2036" i="15" s="1"/>
  <c r="H2037" i="15"/>
  <c r="H2038" i="15"/>
  <c r="H2040" i="15"/>
  <c r="H2041" i="15" s="1"/>
  <c r="H2042" i="15" s="1"/>
  <c r="H2043" i="15" s="1"/>
  <c r="H2045" i="15"/>
  <c r="H2046" i="15"/>
  <c r="H2047" i="15" s="1"/>
  <c r="H2048" i="15" s="1"/>
  <c r="H2050" i="15"/>
  <c r="H2051" i="15" s="1"/>
  <c r="H2052" i="15" s="1"/>
  <c r="H2053" i="15" s="1"/>
  <c r="H2055" i="15"/>
  <c r="H2056" i="15" s="1"/>
  <c r="H2057" i="15" s="1"/>
  <c r="H2058" i="15" s="1"/>
  <c r="H2060" i="15"/>
  <c r="H2061" i="15"/>
  <c r="H2062" i="15" s="1"/>
  <c r="H2063" i="15" s="1"/>
  <c r="H2065" i="15"/>
  <c r="H2066" i="15" s="1"/>
  <c r="H2067" i="15" s="1"/>
  <c r="H2068" i="15" s="1"/>
  <c r="H2070" i="15"/>
  <c r="H2071" i="15" s="1"/>
  <c r="H2072" i="15" s="1"/>
  <c r="H2073" i="15" s="1"/>
  <c r="H2075" i="15"/>
  <c r="H2076" i="15"/>
  <c r="H2077" i="15" s="1"/>
  <c r="H2079" i="15"/>
  <c r="H2080" i="15" s="1"/>
  <c r="H2081" i="15" s="1"/>
  <c r="H2083" i="15"/>
  <c r="H2084" i="15"/>
  <c r="H2085" i="15"/>
  <c r="H2086" i="15" s="1"/>
  <c r="H2088" i="15"/>
  <c r="H2089" i="15"/>
  <c r="H2090" i="15"/>
  <c r="H2091" i="15"/>
  <c r="H2093" i="15"/>
  <c r="H2094" i="15"/>
  <c r="H2095" i="15" s="1"/>
  <c r="H2096" i="15" s="1"/>
  <c r="H2098" i="15"/>
  <c r="H2099" i="15"/>
  <c r="H2100" i="15"/>
  <c r="H2101" i="15" s="1"/>
  <c r="H2103" i="15"/>
  <c r="H2104" i="15"/>
  <c r="H2105" i="15"/>
  <c r="H2106" i="15"/>
  <c r="H2108" i="15"/>
  <c r="H2109" i="15"/>
  <c r="H2110" i="15" s="1"/>
  <c r="H2111" i="15" s="1"/>
  <c r="H2113" i="15"/>
  <c r="H2114" i="15"/>
  <c r="H2115" i="15"/>
  <c r="H2116" i="15" s="1"/>
  <c r="H2118" i="15"/>
  <c r="H2119" i="15"/>
  <c r="H2120" i="15"/>
  <c r="H2121" i="15"/>
  <c r="H2123" i="15"/>
  <c r="H2124" i="15"/>
  <c r="H2125" i="15" s="1"/>
  <c r="H2126" i="15" s="1"/>
  <c r="H2128" i="15"/>
  <c r="H2129" i="15"/>
  <c r="H2130" i="15"/>
  <c r="H2131" i="15" s="1"/>
  <c r="H2133" i="15"/>
  <c r="H2134" i="15"/>
  <c r="H2135" i="15"/>
  <c r="H2136" i="15"/>
  <c r="H2138" i="15"/>
  <c r="H2139" i="15"/>
  <c r="H2140" i="15" s="1"/>
  <c r="H2141" i="15" s="1"/>
  <c r="H2143" i="15"/>
  <c r="H2144" i="15"/>
  <c r="H2145" i="15"/>
  <c r="H2146" i="15" s="1"/>
  <c r="H2148" i="15"/>
  <c r="H2149" i="15"/>
  <c r="H2150" i="15"/>
  <c r="H2151" i="15"/>
  <c r="H2153" i="15"/>
  <c r="H2154" i="15"/>
  <c r="H2155" i="15" s="1"/>
  <c r="H2156" i="15" s="1"/>
  <c r="H2158" i="15"/>
  <c r="H2159" i="15"/>
  <c r="H2160" i="15"/>
  <c r="H2161" i="15" s="1"/>
  <c r="H2163" i="15"/>
  <c r="H2164" i="15"/>
  <c r="H2165" i="15"/>
  <c r="H2166" i="15"/>
  <c r="H2168" i="15"/>
  <c r="H2169" i="15"/>
  <c r="H2170" i="15" s="1"/>
  <c r="H2171" i="15" s="1"/>
  <c r="H2173" i="15"/>
  <c r="H2174" i="15"/>
  <c r="H2175" i="15"/>
  <c r="H2176" i="15" s="1"/>
  <c r="H2178" i="15"/>
  <c r="H2179" i="15"/>
  <c r="H2180" i="15"/>
  <c r="H2181" i="15"/>
  <c r="H2183" i="15"/>
  <c r="H2184" i="15"/>
  <c r="H2185" i="15" s="1"/>
  <c r="H2186" i="15" s="1"/>
  <c r="H2188" i="15"/>
  <c r="H2189" i="15"/>
  <c r="H2190" i="15"/>
  <c r="H2191" i="15" s="1"/>
  <c r="H2193" i="15"/>
  <c r="H2194" i="15"/>
  <c r="H2195" i="15"/>
  <c r="H2196" i="15"/>
  <c r="H2198" i="15"/>
  <c r="H2199" i="15"/>
  <c r="H2200" i="15" s="1"/>
  <c r="H2201" i="15" s="1"/>
  <c r="H2203" i="15"/>
  <c r="H2204" i="15"/>
  <c r="H2205" i="15"/>
  <c r="H2206" i="15" s="1"/>
  <c r="H2208" i="15"/>
  <c r="H2209" i="15"/>
  <c r="H2210" i="15"/>
  <c r="H2211" i="15"/>
  <c r="H2213" i="15"/>
  <c r="H2214" i="15"/>
  <c r="H2215" i="15" s="1"/>
  <c r="H2216" i="15" s="1"/>
  <c r="H2218" i="15"/>
  <c r="H2219" i="15"/>
  <c r="H2220" i="15"/>
  <c r="H2221" i="15" s="1"/>
  <c r="H2223" i="15"/>
  <c r="H2224" i="15"/>
  <c r="H2225" i="15"/>
  <c r="H2226" i="15"/>
  <c r="H2228" i="15"/>
  <c r="H2229" i="15"/>
  <c r="H2230" i="15" s="1"/>
  <c r="H2231" i="15" s="1"/>
  <c r="H2233" i="15"/>
  <c r="H2234" i="15"/>
  <c r="H2235" i="15"/>
  <c r="H2236" i="15" s="1"/>
  <c r="H2238" i="15"/>
  <c r="H2239" i="15"/>
  <c r="H2240" i="15"/>
  <c r="H2241" i="15"/>
  <c r="H2243" i="15"/>
  <c r="H2244" i="15"/>
  <c r="H2245" i="15" s="1"/>
  <c r="H2246" i="15" s="1"/>
  <c r="H2248" i="15"/>
  <c r="H2249" i="15"/>
  <c r="H2250" i="15"/>
  <c r="H2251" i="15" s="1"/>
  <c r="H2253" i="15"/>
  <c r="H2254" i="15"/>
  <c r="H2255" i="15"/>
  <c r="H2256" i="15"/>
  <c r="H2258" i="15"/>
  <c r="H2259" i="15"/>
  <c r="H2260" i="15" s="1"/>
  <c r="H2261" i="15" s="1"/>
  <c r="H2263" i="15"/>
  <c r="H2264" i="15"/>
  <c r="H2265" i="15"/>
  <c r="H2266" i="15" s="1"/>
  <c r="H2268" i="15"/>
  <c r="H2269" i="15"/>
  <c r="H2270" i="15"/>
  <c r="H2271" i="15"/>
  <c r="H2273" i="15"/>
  <c r="H2274" i="15"/>
  <c r="H2275" i="15" s="1"/>
  <c r="H2276" i="15" s="1"/>
  <c r="H2278" i="15"/>
  <c r="H2279" i="15"/>
  <c r="H2280" i="15"/>
  <c r="H2281" i="15" s="1"/>
  <c r="H2283" i="15"/>
  <c r="H2284" i="15"/>
  <c r="H2285" i="15"/>
  <c r="H2286" i="15"/>
  <c r="H2288" i="15"/>
  <c r="H2289" i="15"/>
  <c r="H2290" i="15" s="1"/>
  <c r="H2291" i="15" s="1"/>
  <c r="H2293" i="15"/>
  <c r="H2294" i="15"/>
  <c r="H2295" i="15"/>
  <c r="H2296" i="15" s="1"/>
  <c r="H2298" i="15"/>
  <c r="H2299" i="15"/>
  <c r="H2300" i="15"/>
  <c r="H2301" i="15"/>
  <c r="H2303" i="15"/>
  <c r="H2304" i="15"/>
  <c r="H2305" i="15" s="1"/>
  <c r="H2306" i="15" s="1"/>
  <c r="H2308" i="15"/>
  <c r="H2309" i="15"/>
  <c r="H2310" i="15"/>
  <c r="H2311" i="15" s="1"/>
  <c r="H2313" i="15"/>
  <c r="H2314" i="15"/>
  <c r="H2315" i="15"/>
  <c r="H2316" i="15"/>
  <c r="H2318" i="15"/>
  <c r="H2319" i="15"/>
  <c r="H2320" i="15" s="1"/>
  <c r="H2321" i="15" s="1"/>
  <c r="H2323" i="15"/>
  <c r="H2324" i="15"/>
  <c r="H2325" i="15"/>
  <c r="H2326" i="15" s="1"/>
  <c r="H2328" i="15"/>
  <c r="H2329" i="15"/>
  <c r="H2330" i="15"/>
  <c r="H2331" i="15"/>
  <c r="H2333" i="15"/>
  <c r="H2334" i="15"/>
  <c r="H2335" i="15" s="1"/>
  <c r="H2337" i="15"/>
  <c r="H2338" i="15"/>
  <c r="H2339" i="15"/>
  <c r="H2341" i="15"/>
  <c r="H2342" i="15" s="1"/>
  <c r="H2343" i="15" s="1"/>
  <c r="H2344" i="15" s="1"/>
  <c r="H2346" i="15"/>
  <c r="H2347" i="15"/>
  <c r="H2348" i="15" s="1"/>
  <c r="H2349" i="15" s="1"/>
  <c r="H2351" i="15"/>
  <c r="H2352" i="15" s="1"/>
  <c r="H2353" i="15" s="1"/>
  <c r="H2354" i="15" s="1"/>
  <c r="H2356" i="15"/>
  <c r="H2357" i="15" s="1"/>
  <c r="H2358" i="15" s="1"/>
  <c r="H2359" i="15" s="1"/>
  <c r="H2361" i="15"/>
  <c r="H2362" i="15"/>
  <c r="H2363" i="15" s="1"/>
  <c r="H2364" i="15" s="1"/>
  <c r="H2366" i="15"/>
  <c r="H2367" i="15" s="1"/>
  <c r="H2368" i="15" s="1"/>
  <c r="H2369" i="15" s="1"/>
  <c r="H2371" i="15"/>
  <c r="H2372" i="15" s="1"/>
  <c r="H2373" i="15" s="1"/>
  <c r="H2374" i="15" s="1"/>
  <c r="H2376" i="15"/>
  <c r="H2377" i="15"/>
  <c r="H2378" i="15" s="1"/>
  <c r="H2379" i="15" s="1"/>
  <c r="H2381" i="15"/>
  <c r="H2382" i="15" s="1"/>
  <c r="H2383" i="15" s="1"/>
  <c r="H2384" i="15" s="1"/>
  <c r="H2386" i="15"/>
  <c r="H2387" i="15" s="1"/>
  <c r="H2388" i="15" s="1"/>
  <c r="H2389" i="15" s="1"/>
  <c r="H2391" i="15"/>
  <c r="H2392" i="15"/>
  <c r="H2393" i="15" s="1"/>
  <c r="H2394" i="15" s="1"/>
  <c r="H2396" i="15"/>
  <c r="H2397" i="15" s="1"/>
  <c r="H2398" i="15" s="1"/>
  <c r="H2400" i="15"/>
  <c r="H2401" i="15"/>
  <c r="H2402" i="15" s="1"/>
  <c r="H2403" i="15" s="1"/>
  <c r="H2405" i="15"/>
  <c r="H2406" i="15"/>
  <c r="H2407" i="15"/>
  <c r="H2408" i="15" s="1"/>
  <c r="H2410" i="15"/>
  <c r="H2411" i="15" s="1"/>
  <c r="H2412" i="15" s="1"/>
  <c r="H2413" i="15" s="1"/>
  <c r="H2415" i="15"/>
  <c r="H2416" i="15"/>
  <c r="H2417" i="15" s="1"/>
  <c r="H2418" i="15" s="1"/>
  <c r="H2420" i="15"/>
  <c r="H2421" i="15"/>
  <c r="H2422" i="15"/>
  <c r="H2423" i="15" s="1"/>
  <c r="H2425" i="15"/>
  <c r="H2426" i="15" s="1"/>
  <c r="H2427" i="15" s="1"/>
  <c r="H2428" i="15" s="1"/>
  <c r="H2430" i="15"/>
  <c r="H2431" i="15"/>
  <c r="H2432" i="15" s="1"/>
  <c r="H2433" i="15" s="1"/>
  <c r="H2435" i="15"/>
  <c r="H2436" i="15"/>
  <c r="H2437" i="15"/>
  <c r="H2438" i="15" s="1"/>
  <c r="H2440" i="15"/>
  <c r="H2441" i="15" s="1"/>
  <c r="H2442" i="15" s="1"/>
  <c r="H2443" i="15" s="1"/>
  <c r="H2445" i="15"/>
  <c r="H2446" i="15"/>
  <c r="H2447" i="15" s="1"/>
  <c r="H2448" i="15" s="1"/>
  <c r="H2450" i="15"/>
  <c r="H2451" i="15"/>
  <c r="H2452" i="15"/>
  <c r="H2453" i="15" s="1"/>
  <c r="H2455" i="15"/>
  <c r="H2456" i="15" s="1"/>
  <c r="H2457" i="15" s="1"/>
  <c r="H2458" i="15" s="1"/>
  <c r="H2460" i="15"/>
  <c r="H2461" i="15"/>
  <c r="H2462" i="15" s="1"/>
  <c r="H2463" i="15" s="1"/>
  <c r="H2465" i="15"/>
  <c r="H2466" i="15"/>
  <c r="H2467" i="15"/>
  <c r="H2468" i="15" s="1"/>
  <c r="H2470" i="15"/>
  <c r="H2471" i="15" s="1"/>
  <c r="H2472" i="15" s="1"/>
  <c r="H2473" i="15" s="1"/>
  <c r="H2475" i="15"/>
  <c r="H2476" i="15"/>
  <c r="H2477" i="15" s="1"/>
  <c r="H2478" i="15" s="1"/>
  <c r="H2480" i="15"/>
  <c r="H2481" i="15"/>
  <c r="H2482" i="15"/>
  <c r="H2483" i="15" s="1"/>
  <c r="H2485" i="15"/>
  <c r="H2486" i="15" s="1"/>
  <c r="H2487" i="15" s="1"/>
  <c r="H2488" i="15" s="1"/>
  <c r="H2490" i="15"/>
  <c r="H2491" i="15"/>
  <c r="H2492" i="15" s="1"/>
  <c r="H2493" i="15" s="1"/>
  <c r="H2495" i="15"/>
  <c r="H2496" i="15"/>
  <c r="H2497" i="15"/>
  <c r="H2498" i="15" s="1"/>
  <c r="H2500" i="15"/>
  <c r="H2501" i="15" s="1"/>
  <c r="H2502" i="15" s="1"/>
  <c r="H2503" i="15" s="1"/>
  <c r="H2505" i="15"/>
  <c r="H2506" i="15"/>
  <c r="H2507" i="15" s="1"/>
  <c r="H2508" i="15" s="1"/>
  <c r="H2510" i="15"/>
  <c r="H2511" i="15"/>
  <c r="H2512" i="15"/>
  <c r="H2513" i="15" s="1"/>
  <c r="H2515" i="15"/>
  <c r="H2516" i="15" s="1"/>
  <c r="H2517" i="15" s="1"/>
  <c r="H2518" i="15" s="1"/>
  <c r="H2520" i="15"/>
  <c r="H2521" i="15"/>
  <c r="H2522" i="15" s="1"/>
  <c r="H2523" i="15" s="1"/>
  <c r="H2525" i="15"/>
  <c r="H2526" i="15"/>
  <c r="H2527" i="15"/>
  <c r="H2528" i="15" s="1"/>
  <c r="H2530" i="15"/>
  <c r="H2531" i="15" s="1"/>
  <c r="H2532" i="15" s="1"/>
  <c r="H2533" i="15" s="1"/>
  <c r="H2535" i="15"/>
  <c r="H2536" i="15"/>
  <c r="H2537" i="15" s="1"/>
  <c r="H2538" i="15" s="1"/>
  <c r="H2540" i="15"/>
  <c r="H2541" i="15"/>
  <c r="H2542" i="15"/>
  <c r="H2543" i="15" s="1"/>
  <c r="H2545" i="15"/>
  <c r="H2546" i="15" s="1"/>
  <c r="H2547" i="15" s="1"/>
  <c r="H2548" i="15" s="1"/>
  <c r="H2550" i="15"/>
  <c r="H2551" i="15"/>
  <c r="H2552" i="15" s="1"/>
  <c r="H2553" i="15" s="1"/>
  <c r="H2555" i="15"/>
  <c r="H2556" i="15"/>
  <c r="H2557" i="15"/>
  <c r="H2558" i="15" s="1"/>
  <c r="H2560" i="15"/>
  <c r="H2561" i="15" s="1"/>
  <c r="H2562" i="15" s="1"/>
  <c r="H2563" i="15" s="1"/>
  <c r="H2565" i="15"/>
  <c r="H2566" i="15"/>
  <c r="H2567" i="15" s="1"/>
  <c r="H2568" i="15" s="1"/>
  <c r="H2570" i="15"/>
  <c r="H2571" i="15"/>
  <c r="H2572" i="15"/>
  <c r="H2573" i="15" s="1"/>
  <c r="H2575" i="15"/>
  <c r="H2576" i="15" s="1"/>
  <c r="H2577" i="15" s="1"/>
  <c r="H2578" i="15" s="1"/>
  <c r="H2580" i="15"/>
  <c r="H2581" i="15"/>
  <c r="H2582" i="15" s="1"/>
  <c r="H2583" i="15" s="1"/>
  <c r="H2585" i="15"/>
  <c r="H2586" i="15"/>
  <c r="H2587" i="15"/>
  <c r="H2588" i="15" s="1"/>
  <c r="H2590" i="15"/>
  <c r="H2591" i="15" s="1"/>
  <c r="H2592" i="15" s="1"/>
  <c r="H2594" i="15"/>
  <c r="H2595" i="15"/>
  <c r="H2596" i="15"/>
  <c r="H2597" i="15" s="1"/>
  <c r="H2599" i="15"/>
  <c r="H2600" i="15"/>
  <c r="H2601" i="15"/>
  <c r="H2602" i="15"/>
  <c r="H2604" i="15"/>
  <c r="H2605" i="15"/>
  <c r="H3" i="15"/>
  <c r="H8" i="15"/>
  <c r="H13" i="15"/>
  <c r="H18" i="15"/>
  <c r="H23" i="15"/>
  <c r="H28" i="15"/>
  <c r="H33" i="15"/>
  <c r="H38" i="15"/>
  <c r="H43" i="15"/>
  <c r="H48" i="15"/>
  <c r="H53" i="15"/>
  <c r="H58" i="15"/>
  <c r="H63" i="15"/>
  <c r="H68" i="15"/>
  <c r="H73" i="15"/>
  <c r="H78" i="15"/>
  <c r="H83" i="15"/>
  <c r="H88" i="15"/>
  <c r="H93" i="15"/>
  <c r="H98" i="15"/>
  <c r="H103" i="15"/>
  <c r="H108" i="15"/>
  <c r="H113" i="15"/>
  <c r="H118" i="15"/>
  <c r="H123" i="15"/>
  <c r="H128" i="15"/>
  <c r="H133" i="15"/>
  <c r="H138" i="15"/>
  <c r="H143" i="15"/>
  <c r="H148" i="15"/>
  <c r="H153" i="15"/>
  <c r="H158" i="15"/>
  <c r="H163" i="15"/>
  <c r="H168" i="15"/>
  <c r="H173" i="15"/>
  <c r="H178" i="15"/>
  <c r="H183" i="15"/>
  <c r="H188" i="15"/>
  <c r="H193" i="15"/>
  <c r="H198" i="15"/>
  <c r="H203" i="15"/>
  <c r="H208" i="15"/>
  <c r="H213" i="15"/>
  <c r="H218" i="15"/>
  <c r="H223" i="15"/>
  <c r="H228" i="15"/>
  <c r="H233" i="15"/>
  <c r="H238" i="15"/>
  <c r="H243" i="15"/>
  <c r="H248" i="15"/>
  <c r="H253" i="15"/>
  <c r="H258" i="15"/>
  <c r="H262" i="15"/>
  <c r="H267" i="15"/>
  <c r="H272" i="15"/>
  <c r="H277" i="15"/>
  <c r="H282" i="15"/>
  <c r="H287" i="15"/>
  <c r="H292" i="15"/>
  <c r="H297" i="15"/>
  <c r="H302" i="15"/>
  <c r="H307" i="15"/>
  <c r="H312" i="15"/>
  <c r="H317" i="15"/>
  <c r="H322" i="15"/>
  <c r="H327" i="15"/>
  <c r="H332" i="15"/>
  <c r="H337" i="15"/>
  <c r="H342" i="15"/>
  <c r="H347" i="15"/>
  <c r="H352" i="15"/>
  <c r="H357" i="15"/>
  <c r="H362" i="15"/>
  <c r="H367" i="15"/>
  <c r="H372" i="15"/>
  <c r="H377" i="15"/>
  <c r="H382" i="15"/>
  <c r="H387" i="15"/>
  <c r="H392" i="15"/>
  <c r="H397" i="15"/>
  <c r="H402" i="15"/>
  <c r="H407" i="15"/>
  <c r="H412" i="15"/>
  <c r="H417" i="15"/>
  <c r="H422" i="15"/>
  <c r="H427" i="15"/>
  <c r="H432" i="15"/>
  <c r="H437" i="15"/>
  <c r="H442" i="15"/>
  <c r="H447" i="15"/>
  <c r="H452" i="15"/>
  <c r="H457" i="15"/>
  <c r="H462" i="15"/>
  <c r="H467" i="15"/>
  <c r="H472" i="15"/>
  <c r="H477" i="15"/>
  <c r="H482" i="15"/>
  <c r="H487" i="15"/>
  <c r="H492" i="15"/>
  <c r="H497" i="15"/>
  <c r="H502" i="15"/>
  <c r="H507" i="15"/>
  <c r="H512" i="15"/>
  <c r="H517" i="15"/>
  <c r="H521" i="15"/>
  <c r="H525" i="15"/>
  <c r="H530" i="15"/>
  <c r="H535" i="15"/>
  <c r="H540" i="15"/>
  <c r="H545" i="15"/>
  <c r="H550" i="15"/>
  <c r="H555" i="15"/>
  <c r="H560" i="15"/>
  <c r="H565" i="15"/>
  <c r="H570" i="15"/>
  <c r="H575" i="15"/>
  <c r="H580" i="15"/>
  <c r="H585" i="15"/>
  <c r="H590" i="15"/>
  <c r="H595" i="15"/>
  <c r="H600" i="15"/>
  <c r="H605" i="15"/>
  <c r="H610" i="15"/>
  <c r="H615" i="15"/>
  <c r="H620" i="15"/>
  <c r="H625" i="15"/>
  <c r="H630" i="15"/>
  <c r="H635" i="15"/>
  <c r="H640" i="15"/>
  <c r="H645" i="15"/>
  <c r="H650" i="15"/>
  <c r="H655" i="15"/>
  <c r="H660" i="15"/>
  <c r="H665" i="15"/>
  <c r="H670" i="15"/>
  <c r="H675" i="15"/>
  <c r="H680" i="15"/>
  <c r="H685" i="15"/>
  <c r="H690" i="15"/>
  <c r="H695" i="15"/>
  <c r="H700" i="15"/>
  <c r="H705" i="15"/>
  <c r="H710" i="15"/>
  <c r="H715" i="15"/>
  <c r="H720" i="15"/>
  <c r="H725" i="15"/>
  <c r="H730" i="15"/>
  <c r="H735" i="15"/>
  <c r="H740" i="15"/>
  <c r="H745" i="15"/>
  <c r="H750" i="15"/>
  <c r="H755" i="15"/>
  <c r="H760" i="15"/>
  <c r="H765" i="15"/>
  <c r="H770" i="15"/>
  <c r="H775" i="15"/>
  <c r="H779" i="15"/>
  <c r="H783" i="15"/>
  <c r="H788" i="15"/>
  <c r="H793" i="15"/>
  <c r="H798" i="15"/>
  <c r="H803" i="15"/>
  <c r="H808" i="15"/>
  <c r="H813" i="15"/>
  <c r="H818" i="15"/>
  <c r="H823" i="15"/>
  <c r="H828" i="15"/>
  <c r="H833" i="15"/>
  <c r="H838" i="15"/>
  <c r="H843" i="15"/>
  <c r="H848" i="15"/>
  <c r="H853" i="15"/>
  <c r="H858" i="15"/>
  <c r="H863" i="15"/>
  <c r="H868" i="15"/>
  <c r="H873" i="15"/>
  <c r="H878" i="15"/>
  <c r="H883" i="15"/>
  <c r="H888" i="15"/>
  <c r="H893" i="15"/>
  <c r="H898" i="15"/>
  <c r="H903" i="15"/>
  <c r="H908" i="15"/>
  <c r="H913" i="15"/>
  <c r="H918" i="15"/>
  <c r="H923" i="15"/>
  <c r="H928" i="15"/>
  <c r="H933" i="15"/>
  <c r="H938" i="15"/>
  <c r="H943" i="15"/>
  <c r="H948" i="15"/>
  <c r="H953" i="15"/>
  <c r="H958" i="15"/>
  <c r="H963" i="15"/>
  <c r="H968" i="15"/>
  <c r="H973" i="15"/>
  <c r="H978" i="15"/>
  <c r="H983" i="15"/>
  <c r="H988" i="15"/>
  <c r="H993" i="15"/>
  <c r="H998" i="15"/>
  <c r="H1003" i="15"/>
  <c r="H1008" i="15"/>
  <c r="H1013" i="15"/>
  <c r="H1018" i="15"/>
  <c r="H1023" i="15"/>
  <c r="H1028" i="15"/>
  <c r="H1033" i="15"/>
  <c r="H1038" i="15"/>
  <c r="H1043" i="15"/>
  <c r="H1048" i="15"/>
  <c r="H1053" i="15"/>
  <c r="H1058" i="15"/>
  <c r="H1063" i="15"/>
  <c r="H1068" i="15"/>
  <c r="H1073" i="15"/>
  <c r="H1078" i="15"/>
  <c r="H1083" i="15"/>
  <c r="H1088" i="15"/>
  <c r="H1093" i="15"/>
  <c r="H1098" i="15"/>
  <c r="H1103" i="15"/>
  <c r="H1108" i="15"/>
  <c r="H1113" i="15"/>
  <c r="H1118" i="15"/>
  <c r="H1123" i="15"/>
  <c r="H1128" i="15"/>
  <c r="H1133" i="15"/>
  <c r="H1138" i="15"/>
  <c r="H1143" i="15"/>
  <c r="H1148" i="15"/>
  <c r="H1153" i="15"/>
  <c r="H1158" i="15"/>
  <c r="H1163" i="15"/>
  <c r="H1168" i="15"/>
  <c r="H1173" i="15"/>
  <c r="H1178" i="15"/>
  <c r="H1183" i="15"/>
  <c r="H1188" i="15"/>
  <c r="H1193" i="15"/>
  <c r="H1198" i="15"/>
  <c r="H1203" i="15"/>
  <c r="H1208" i="15"/>
  <c r="H1213" i="15"/>
  <c r="H1218" i="15"/>
  <c r="H1223" i="15"/>
  <c r="H1228" i="15"/>
  <c r="H1233" i="15"/>
  <c r="H1238" i="15"/>
  <c r="H1243" i="15"/>
  <c r="H1248" i="15"/>
  <c r="H1253" i="15"/>
  <c r="H1258" i="15"/>
  <c r="H1263" i="15"/>
  <c r="H1268" i="15"/>
  <c r="H1273" i="15"/>
  <c r="H1278" i="15"/>
  <c r="H1283" i="15"/>
  <c r="H1288" i="15"/>
  <c r="H1293" i="15"/>
  <c r="H1298" i="15"/>
  <c r="H1303" i="15"/>
  <c r="H1308" i="15"/>
  <c r="H1313" i="15"/>
  <c r="H1318" i="15"/>
  <c r="H1323" i="15"/>
  <c r="H1328" i="15"/>
  <c r="H1333" i="15"/>
  <c r="H1338" i="15"/>
  <c r="H1343" i="15"/>
  <c r="H1348" i="15"/>
  <c r="H1353" i="15"/>
  <c r="H1358" i="15"/>
  <c r="H1363" i="15"/>
  <c r="H1368" i="15"/>
  <c r="H1373" i="15"/>
  <c r="H1378" i="15"/>
  <c r="H1383" i="15"/>
  <c r="H1388" i="15"/>
  <c r="H1393" i="15"/>
  <c r="H1398" i="15"/>
  <c r="H1403" i="15"/>
  <c r="H1408" i="15"/>
  <c r="H1413" i="15"/>
  <c r="H1418" i="15"/>
  <c r="H1423" i="15"/>
  <c r="H1428" i="15"/>
  <c r="H1433" i="15"/>
  <c r="H1438" i="15"/>
  <c r="H1443" i="15"/>
  <c r="H1448" i="15"/>
  <c r="H1453" i="15"/>
  <c r="H1458" i="15"/>
  <c r="H1463" i="15"/>
  <c r="H1468" i="15"/>
  <c r="H1473" i="15"/>
  <c r="H1478" i="15"/>
  <c r="H1483" i="15"/>
  <c r="H1488" i="15"/>
  <c r="H1493" i="15"/>
  <c r="H1498" i="15"/>
  <c r="H1503" i="15"/>
  <c r="H1508" i="15"/>
  <c r="H1513" i="15"/>
  <c r="H1518" i="15"/>
  <c r="H1523" i="15"/>
  <c r="H1528" i="15"/>
  <c r="H1533" i="15"/>
  <c r="H1538" i="15"/>
  <c r="H1543" i="15"/>
  <c r="H1548" i="15"/>
  <c r="H1553" i="15"/>
  <c r="H1557" i="15"/>
  <c r="H1561" i="15"/>
  <c r="H1566" i="15"/>
  <c r="H1571" i="15"/>
  <c r="H1576" i="15"/>
  <c r="H1581" i="15"/>
  <c r="H1586" i="15"/>
  <c r="H1591" i="15"/>
  <c r="H1596" i="15"/>
  <c r="H1601" i="15"/>
  <c r="H1606" i="15"/>
  <c r="H1611" i="15"/>
  <c r="H1616" i="15"/>
  <c r="H1621" i="15"/>
  <c r="H1626" i="15"/>
  <c r="H1631" i="15"/>
  <c r="H1636" i="15"/>
  <c r="H1641" i="15"/>
  <c r="H1646" i="15"/>
  <c r="H1651" i="15"/>
  <c r="H1656" i="15"/>
  <c r="H1661" i="15"/>
  <c r="H1666" i="15"/>
  <c r="H1671" i="15"/>
  <c r="H1676" i="15"/>
  <c r="H1681" i="15"/>
  <c r="H1686" i="15"/>
  <c r="H1691" i="15"/>
  <c r="H1696" i="15"/>
  <c r="H1701" i="15"/>
  <c r="H1706" i="15"/>
  <c r="H1711" i="15"/>
  <c r="H1716" i="15"/>
  <c r="H1721" i="15"/>
  <c r="H1726" i="15"/>
  <c r="H1731" i="15"/>
  <c r="H1736" i="15"/>
  <c r="H1741" i="15"/>
  <c r="H1746" i="15"/>
  <c r="H1751" i="15"/>
  <c r="H1756" i="15"/>
  <c r="H1761" i="15"/>
  <c r="H1766" i="15"/>
  <c r="H1771" i="15"/>
  <c r="H1776" i="15"/>
  <c r="H1781" i="15"/>
  <c r="H1786" i="15"/>
  <c r="H1791" i="15"/>
  <c r="H1796" i="15"/>
  <c r="H1801" i="15"/>
  <c r="H1806" i="15"/>
  <c r="H1811" i="15"/>
  <c r="H1824" i="15"/>
  <c r="H1829" i="15"/>
  <c r="H1834" i="15"/>
  <c r="H1839" i="15"/>
  <c r="H1844" i="15"/>
  <c r="H1849" i="15"/>
  <c r="H1854" i="15"/>
  <c r="H1859" i="15"/>
  <c r="H1864" i="15"/>
  <c r="H1869" i="15"/>
  <c r="H1874" i="15"/>
  <c r="H1879" i="15"/>
  <c r="H1884" i="15"/>
  <c r="H1889" i="15"/>
  <c r="H1894" i="15"/>
  <c r="H1899" i="15"/>
  <c r="H1904" i="15"/>
  <c r="H1909" i="15"/>
  <c r="H1914" i="15"/>
  <c r="H1919" i="15"/>
  <c r="H1924" i="15"/>
  <c r="H1929" i="15"/>
  <c r="H1934" i="15"/>
  <c r="H1939" i="15"/>
  <c r="H1944" i="15"/>
  <c r="H1949" i="15"/>
  <c r="H1954" i="15"/>
  <c r="H1959" i="15"/>
  <c r="H1964" i="15"/>
  <c r="H1969" i="15"/>
  <c r="H1974" i="15"/>
  <c r="H1979" i="15"/>
  <c r="H1984" i="15"/>
  <c r="H1989" i="15"/>
  <c r="H1994" i="15"/>
  <c r="H1999" i="15"/>
  <c r="H2004" i="15"/>
  <c r="H2009" i="15"/>
  <c r="H2014" i="15"/>
  <c r="H2019" i="15"/>
  <c r="H2024" i="15"/>
  <c r="H2029" i="15"/>
  <c r="H2034" i="15"/>
  <c r="H2039" i="15"/>
  <c r="H2044" i="15"/>
  <c r="H2049" i="15"/>
  <c r="H2054" i="15"/>
  <c r="H2059" i="15"/>
  <c r="H2064" i="15"/>
  <c r="H2069" i="15"/>
  <c r="H2074" i="15"/>
  <c r="H2078" i="15"/>
  <c r="H2082" i="15"/>
  <c r="H2087" i="15"/>
  <c r="H2092" i="15"/>
  <c r="H2097" i="15"/>
  <c r="H2102" i="15"/>
  <c r="H2107" i="15"/>
  <c r="H2112" i="15"/>
  <c r="H2117" i="15"/>
  <c r="H2122" i="15"/>
  <c r="H2127" i="15"/>
  <c r="H2132" i="15"/>
  <c r="H2137" i="15"/>
  <c r="H2142" i="15"/>
  <c r="H2147" i="15"/>
  <c r="H2152" i="15"/>
  <c r="H2157" i="15"/>
  <c r="H2162" i="15"/>
  <c r="H2167" i="15"/>
  <c r="H2172" i="15"/>
  <c r="H2177" i="15"/>
  <c r="H2182" i="15"/>
  <c r="H2187" i="15"/>
  <c r="H2192" i="15"/>
  <c r="H2197" i="15"/>
  <c r="H2202" i="15"/>
  <c r="H2207" i="15"/>
  <c r="H2212" i="15"/>
  <c r="H2217" i="15"/>
  <c r="H2222" i="15"/>
  <c r="H2227" i="15"/>
  <c r="H2232" i="15"/>
  <c r="H2237" i="15"/>
  <c r="H2242" i="15"/>
  <c r="H2247" i="15"/>
  <c r="H2252" i="15"/>
  <c r="H2257" i="15"/>
  <c r="H2262" i="15"/>
  <c r="H2267" i="15"/>
  <c r="H2272" i="15"/>
  <c r="H2277" i="15"/>
  <c r="H2282" i="15"/>
  <c r="H2287" i="15"/>
  <c r="H2292" i="15"/>
  <c r="H2297" i="15"/>
  <c r="H2302" i="15"/>
  <c r="H2307" i="15"/>
  <c r="H2312" i="15"/>
  <c r="H2317" i="15"/>
  <c r="H2322" i="15"/>
  <c r="H2327" i="15"/>
  <c r="H2332" i="15"/>
  <c r="H2336" i="15"/>
  <c r="H2340" i="15"/>
  <c r="H2345" i="15"/>
  <c r="H2350" i="15"/>
  <c r="H2355" i="15"/>
  <c r="H2360" i="15"/>
  <c r="H2365" i="15"/>
  <c r="H2370" i="15"/>
  <c r="H2375" i="15"/>
  <c r="H2380" i="15"/>
  <c r="H2385" i="15"/>
  <c r="H2390" i="15"/>
  <c r="H2395" i="15"/>
  <c r="H2399" i="15"/>
  <c r="H2404" i="15"/>
  <c r="H2409" i="15"/>
  <c r="H2414" i="15"/>
  <c r="H2419" i="15"/>
  <c r="H2424" i="15"/>
  <c r="H2429" i="15"/>
  <c r="H2434" i="15"/>
  <c r="H2439" i="15"/>
  <c r="H2444" i="15"/>
  <c r="H2449" i="15"/>
  <c r="H2454" i="15"/>
  <c r="H2459" i="15"/>
  <c r="H2464" i="15"/>
  <c r="H2469" i="15"/>
  <c r="H2474" i="15"/>
  <c r="H2479" i="15"/>
  <c r="H2484" i="15"/>
  <c r="H2489" i="15"/>
  <c r="H2494" i="15"/>
  <c r="H2499" i="15"/>
  <c r="H2504" i="15"/>
  <c r="H2509" i="15"/>
  <c r="H2514" i="15"/>
  <c r="H2519" i="15"/>
  <c r="H2524" i="15"/>
  <c r="H2529" i="15"/>
  <c r="H2534" i="15"/>
  <c r="H2539" i="15"/>
  <c r="H2544" i="15"/>
  <c r="H2549" i="15"/>
  <c r="H2554" i="15"/>
  <c r="H2559" i="15"/>
  <c r="H2564" i="15"/>
  <c r="H2569" i="15"/>
  <c r="H2574" i="15"/>
  <c r="H2579" i="15"/>
  <c r="H2584" i="15"/>
  <c r="H2589" i="15"/>
  <c r="H2593" i="15"/>
  <c r="H2598" i="15"/>
  <c r="H2603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" i="15"/>
  <c r="C2602" i="15"/>
  <c r="C2603" i="15"/>
  <c r="C2604" i="15"/>
  <c r="C2605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" i="15"/>
  <c r="F3" i="15" l="1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" i="15"/>
  <c r="B3" i="14"/>
  <c r="B525" i="14"/>
  <c r="B537" i="14"/>
  <c r="B538" i="14"/>
  <c r="B557" i="14"/>
  <c r="B627" i="14"/>
  <c r="B656" i="14"/>
  <c r="B702" i="14"/>
  <c r="B727" i="14"/>
  <c r="B749" i="14"/>
  <c r="B760" i="14"/>
  <c r="F904" i="1" s="1"/>
  <c r="B777" i="14"/>
  <c r="B781" i="14"/>
  <c r="B786" i="14"/>
  <c r="B797" i="14"/>
  <c r="B812" i="14"/>
  <c r="B813" i="14"/>
  <c r="B814" i="14"/>
  <c r="B815" i="14"/>
  <c r="B817" i="14"/>
  <c r="B892" i="14"/>
  <c r="B917" i="14"/>
  <c r="B962" i="14"/>
  <c r="B987" i="14"/>
  <c r="B1010" i="14"/>
  <c r="B1020" i="14"/>
  <c r="B1041" i="14"/>
  <c r="B1046" i="14"/>
  <c r="B1057" i="14"/>
  <c r="B1082" i="14"/>
  <c r="B1152" i="14"/>
  <c r="B1177" i="14"/>
  <c r="B1222" i="14"/>
  <c r="B1247" i="14"/>
  <c r="B1271" i="14"/>
  <c r="F1515" i="1" s="1"/>
  <c r="B1280" i="14"/>
  <c r="B1302" i="14"/>
  <c r="B1307" i="14"/>
  <c r="B1317" i="14"/>
  <c r="B1342" i="14"/>
  <c r="B1412" i="14"/>
  <c r="B1439" i="14"/>
  <c r="B1482" i="14"/>
  <c r="B1507" i="14"/>
  <c r="B1522" i="14"/>
  <c r="B1523" i="14"/>
  <c r="B1532" i="14"/>
  <c r="B1540" i="14"/>
  <c r="B1563" i="14"/>
  <c r="B1568" i="14"/>
  <c r="B1582" i="14"/>
  <c r="B1602" i="14"/>
  <c r="B1614" i="14"/>
  <c r="B1672" i="14"/>
  <c r="B1700" i="14"/>
  <c r="B1742" i="14"/>
  <c r="B1772" i="14"/>
  <c r="B1792" i="14"/>
  <c r="B1805" i="14"/>
  <c r="F2156" i="1" s="1"/>
  <c r="B1813" i="14"/>
  <c r="B1824" i="14"/>
  <c r="B1829" i="14"/>
  <c r="B1842" i="14"/>
  <c r="B1860" i="14"/>
  <c r="B1862" i="14"/>
  <c r="B1866" i="14"/>
  <c r="B1872" i="14"/>
  <c r="B1882" i="14"/>
  <c r="B1932" i="14"/>
  <c r="B1961" i="14"/>
  <c r="B2002" i="14"/>
  <c r="B2032" i="14"/>
  <c r="B2053" i="14"/>
  <c r="B2065" i="14"/>
  <c r="B2085" i="14"/>
  <c r="B2086" i="14"/>
  <c r="B2090" i="14"/>
  <c r="B2102" i="14"/>
  <c r="B2122" i="14"/>
  <c r="B2123" i="14"/>
  <c r="B2135" i="14"/>
  <c r="B2192" i="14"/>
  <c r="B2221" i="14"/>
  <c r="F2655" i="1" s="1"/>
  <c r="B2267" i="14"/>
  <c r="B2292" i="14"/>
  <c r="B2314" i="14"/>
  <c r="B2325" i="14"/>
  <c r="B2346" i="14"/>
  <c r="B2351" i="14"/>
  <c r="B2362" i="14"/>
  <c r="B2366" i="14"/>
  <c r="B2367" i="14"/>
  <c r="B2368" i="14"/>
  <c r="B2382" i="14"/>
  <c r="B2457" i="14"/>
  <c r="B2482" i="14"/>
  <c r="B2527" i="14"/>
  <c r="B2552" i="14"/>
  <c r="B2576" i="14"/>
  <c r="B2585" i="14"/>
  <c r="B2607" i="14"/>
  <c r="B2612" i="14"/>
  <c r="B2622" i="14"/>
  <c r="B2626" i="14"/>
  <c r="B2647" i="14"/>
  <c r="B2717" i="14"/>
  <c r="B2743" i="14"/>
  <c r="B2787" i="14"/>
  <c r="B2812" i="14"/>
  <c r="B2836" i="14"/>
  <c r="B2845" i="14"/>
  <c r="B2867" i="14"/>
  <c r="B2872" i="14"/>
  <c r="G3422" i="1"/>
  <c r="B2872" i="13"/>
  <c r="B2867" i="13"/>
  <c r="B2845" i="13"/>
  <c r="B2836" i="13"/>
  <c r="B2812" i="13"/>
  <c r="B2787" i="13"/>
  <c r="B2743" i="13"/>
  <c r="B2717" i="13"/>
  <c r="B2647" i="13"/>
  <c r="B2626" i="13"/>
  <c r="B2622" i="13"/>
  <c r="B2612" i="13"/>
  <c r="B2607" i="13"/>
  <c r="B2585" i="13"/>
  <c r="B2576" i="13"/>
  <c r="B2552" i="13"/>
  <c r="B2527" i="13"/>
  <c r="B2482" i="13"/>
  <c r="B2457" i="13"/>
  <c r="B2382" i="13"/>
  <c r="B2368" i="13"/>
  <c r="B2367" i="13"/>
  <c r="B2366" i="13"/>
  <c r="G2828" i="1" s="1"/>
  <c r="B2362" i="13"/>
  <c r="B2351" i="13"/>
  <c r="B2346" i="13"/>
  <c r="B2325" i="13"/>
  <c r="B2314" i="13"/>
  <c r="B2292" i="13"/>
  <c r="B2267" i="13"/>
  <c r="B2221" i="13"/>
  <c r="B2192" i="13"/>
  <c r="B2135" i="13"/>
  <c r="B2123" i="13"/>
  <c r="B2122" i="13"/>
  <c r="B2102" i="13"/>
  <c r="B2090" i="13"/>
  <c r="B2086" i="13"/>
  <c r="B2085" i="13"/>
  <c r="B2065" i="13"/>
  <c r="B2053" i="13"/>
  <c r="B2032" i="13"/>
  <c r="B2002" i="13"/>
  <c r="B1961" i="13"/>
  <c r="B1932" i="13"/>
  <c r="B1882" i="13"/>
  <c r="B1872" i="13"/>
  <c r="B1866" i="13"/>
  <c r="B1862" i="13"/>
  <c r="B1860" i="13"/>
  <c r="B1842" i="13"/>
  <c r="B1829" i="13"/>
  <c r="B1824" i="13"/>
  <c r="B1813" i="13"/>
  <c r="B1805" i="13"/>
  <c r="B1792" i="13"/>
  <c r="B1772" i="13"/>
  <c r="B1742" i="13"/>
  <c r="B1700" i="13"/>
  <c r="G2030" i="1" s="1"/>
  <c r="B1672" i="13"/>
  <c r="B1614" i="13"/>
  <c r="B1602" i="13"/>
  <c r="B1582" i="13"/>
  <c r="B1568" i="13"/>
  <c r="B1563" i="13"/>
  <c r="B1540" i="13"/>
  <c r="B1532" i="13"/>
  <c r="B1523" i="13"/>
  <c r="B1522" i="13"/>
  <c r="B1507" i="13"/>
  <c r="B1482" i="13"/>
  <c r="B1439" i="13"/>
  <c r="B1412" i="13"/>
  <c r="B1342" i="13"/>
  <c r="B1317" i="13"/>
  <c r="B1307" i="13"/>
  <c r="B1302" i="13"/>
  <c r="B1280" i="13"/>
  <c r="B1271" i="13"/>
  <c r="B1247" i="13"/>
  <c r="B1222" i="13"/>
  <c r="B1177" i="13"/>
  <c r="B1152" i="13"/>
  <c r="B1082" i="13"/>
  <c r="B1057" i="13"/>
  <c r="B1046" i="13"/>
  <c r="B1041" i="13"/>
  <c r="B1020" i="13"/>
  <c r="B1010" i="13"/>
  <c r="B987" i="13"/>
  <c r="B962" i="13"/>
  <c r="B917" i="13"/>
  <c r="B892" i="13"/>
  <c r="B817" i="13"/>
  <c r="B815" i="13"/>
  <c r="G968" i="1" s="1"/>
  <c r="B814" i="13"/>
  <c r="B813" i="13"/>
  <c r="B812" i="13"/>
  <c r="B797" i="13"/>
  <c r="B786" i="13"/>
  <c r="B781" i="13"/>
  <c r="B777" i="13"/>
  <c r="B760" i="13"/>
  <c r="B749" i="13"/>
  <c r="B727" i="13"/>
  <c r="B702" i="13"/>
  <c r="B656" i="13"/>
  <c r="B627" i="13"/>
  <c r="B557" i="13"/>
  <c r="B538" i="13"/>
  <c r="B537" i="13"/>
  <c r="B525" i="13"/>
  <c r="B3" i="1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2" i="1"/>
  <c r="F2" i="1"/>
  <c r="F3" i="9"/>
  <c r="F4" i="9"/>
  <c r="F5" i="9"/>
  <c r="F2" i="9"/>
  <c r="C6" i="9"/>
  <c r="D6" i="9"/>
  <c r="E6" i="9"/>
  <c r="B6" i="9"/>
  <c r="E3" i="9"/>
  <c r="E4" i="9"/>
  <c r="E5" i="9"/>
  <c r="E2" i="9"/>
  <c r="D5" i="9"/>
  <c r="D23" i="9"/>
  <c r="D3" i="9"/>
  <c r="D4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1" i="9"/>
  <c r="D22" i="9"/>
  <c r="D2" i="9"/>
  <c r="C5" i="9"/>
  <c r="C3" i="9"/>
  <c r="C4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1" i="9"/>
  <c r="C22" i="9"/>
  <c r="C2" i="9"/>
  <c r="B20" i="9"/>
  <c r="B8" i="9"/>
  <c r="B9" i="9"/>
  <c r="B10" i="9"/>
  <c r="B11" i="9"/>
  <c r="B12" i="9"/>
  <c r="B13" i="9"/>
  <c r="B14" i="9"/>
  <c r="B15" i="9"/>
  <c r="B16" i="9"/>
  <c r="B17" i="9"/>
  <c r="B18" i="9"/>
  <c r="B19" i="9"/>
  <c r="B7" i="9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G2787" i="3"/>
  <c r="G3180" i="3"/>
  <c r="G3246" i="3"/>
  <c r="G3288" i="3"/>
  <c r="G3332" i="3"/>
  <c r="G3376" i="3"/>
  <c r="G3420" i="3"/>
  <c r="G3461" i="3"/>
  <c r="G3495" i="3"/>
  <c r="G3530" i="3"/>
  <c r="G3564" i="3"/>
  <c r="G3600" i="3"/>
  <c r="G3668" i="3"/>
  <c r="G3701" i="3"/>
  <c r="G3730" i="3"/>
  <c r="G3760" i="3"/>
  <c r="G3789" i="3"/>
  <c r="G3816" i="3"/>
  <c r="G3845" i="3"/>
  <c r="G3874" i="3"/>
  <c r="G3904" i="3"/>
  <c r="G3933" i="3"/>
  <c r="G3960" i="3"/>
  <c r="G3989" i="3"/>
  <c r="G4018" i="3"/>
  <c r="G4046" i="3"/>
  <c r="G4068" i="3"/>
  <c r="G4085" i="3"/>
  <c r="G4104" i="3"/>
  <c r="G4121" i="3"/>
  <c r="G4140" i="3"/>
  <c r="G4157" i="3"/>
  <c r="G4176" i="3"/>
  <c r="G4193" i="3"/>
  <c r="G4212" i="3"/>
  <c r="G4229" i="3"/>
  <c r="G4248" i="3"/>
  <c r="G4265" i="3"/>
  <c r="G4284" i="3"/>
  <c r="G4301" i="3"/>
  <c r="G4320" i="3"/>
  <c r="G4337" i="3"/>
  <c r="G4356" i="3"/>
  <c r="G4373" i="3"/>
  <c r="G4392" i="3"/>
  <c r="F2" i="3"/>
  <c r="G2" i="3" s="1"/>
  <c r="F3" i="3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967" i="3"/>
  <c r="G967" i="3" s="1"/>
  <c r="F968" i="3"/>
  <c r="G968" i="3" s="1"/>
  <c r="F969" i="3"/>
  <c r="G969" i="3" s="1"/>
  <c r="F970" i="3"/>
  <c r="G970" i="3" s="1"/>
  <c r="F971" i="3"/>
  <c r="G971" i="3" s="1"/>
  <c r="F972" i="3"/>
  <c r="G972" i="3" s="1"/>
  <c r="F973" i="3"/>
  <c r="G973" i="3" s="1"/>
  <c r="F974" i="3"/>
  <c r="G974" i="3" s="1"/>
  <c r="F975" i="3"/>
  <c r="G975" i="3" s="1"/>
  <c r="F976" i="3"/>
  <c r="G976" i="3" s="1"/>
  <c r="F977" i="3"/>
  <c r="G977" i="3" s="1"/>
  <c r="F978" i="3"/>
  <c r="G978" i="3" s="1"/>
  <c r="F979" i="3"/>
  <c r="G979" i="3" s="1"/>
  <c r="F980" i="3"/>
  <c r="G980" i="3" s="1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 s="1"/>
  <c r="F988" i="3"/>
  <c r="G988" i="3" s="1"/>
  <c r="F989" i="3"/>
  <c r="G989" i="3" s="1"/>
  <c r="F990" i="3"/>
  <c r="G990" i="3" s="1"/>
  <c r="F991" i="3"/>
  <c r="G991" i="3" s="1"/>
  <c r="F992" i="3"/>
  <c r="G992" i="3" s="1"/>
  <c r="F993" i="3"/>
  <c r="G993" i="3" s="1"/>
  <c r="F994" i="3"/>
  <c r="G994" i="3" s="1"/>
  <c r="F995" i="3"/>
  <c r="G995" i="3" s="1"/>
  <c r="F996" i="3"/>
  <c r="G996" i="3" s="1"/>
  <c r="F997" i="3"/>
  <c r="G997" i="3" s="1"/>
  <c r="F998" i="3"/>
  <c r="G998" i="3" s="1"/>
  <c r="F999" i="3"/>
  <c r="G999" i="3" s="1"/>
  <c r="F1000" i="3"/>
  <c r="G1000" i="3" s="1"/>
  <c r="F1001" i="3"/>
  <c r="G1001" i="3" s="1"/>
  <c r="F1002" i="3"/>
  <c r="G1002" i="3" s="1"/>
  <c r="F1003" i="3"/>
  <c r="G1003" i="3" s="1"/>
  <c r="F1004" i="3"/>
  <c r="G1004" i="3" s="1"/>
  <c r="F1005" i="3"/>
  <c r="G1005" i="3" s="1"/>
  <c r="F1006" i="3"/>
  <c r="G1006" i="3" s="1"/>
  <c r="F1007" i="3"/>
  <c r="G1007" i="3" s="1"/>
  <c r="F1008" i="3"/>
  <c r="G1008" i="3" s="1"/>
  <c r="F1009" i="3"/>
  <c r="G1009" i="3" s="1"/>
  <c r="F1010" i="3"/>
  <c r="G1010" i="3" s="1"/>
  <c r="F1011" i="3"/>
  <c r="G1011" i="3" s="1"/>
  <c r="F1012" i="3"/>
  <c r="G1012" i="3" s="1"/>
  <c r="F1013" i="3"/>
  <c r="G1013" i="3" s="1"/>
  <c r="F1014" i="3"/>
  <c r="G1014" i="3" s="1"/>
  <c r="F1015" i="3"/>
  <c r="G1015" i="3" s="1"/>
  <c r="F1016" i="3"/>
  <c r="G1016" i="3" s="1"/>
  <c r="F1017" i="3"/>
  <c r="G1017" i="3" s="1"/>
  <c r="F1018" i="3"/>
  <c r="G1018" i="3" s="1"/>
  <c r="F1019" i="3"/>
  <c r="G1019" i="3" s="1"/>
  <c r="F1020" i="3"/>
  <c r="G1020" i="3" s="1"/>
  <c r="F1021" i="3"/>
  <c r="G1021" i="3" s="1"/>
  <c r="F1022" i="3"/>
  <c r="G1022" i="3" s="1"/>
  <c r="F1023" i="3"/>
  <c r="G1023" i="3" s="1"/>
  <c r="F1024" i="3"/>
  <c r="G1024" i="3" s="1"/>
  <c r="F1025" i="3"/>
  <c r="G1025" i="3" s="1"/>
  <c r="F1026" i="3"/>
  <c r="G1026" i="3" s="1"/>
  <c r="F1027" i="3"/>
  <c r="G1027" i="3" s="1"/>
  <c r="F1028" i="3"/>
  <c r="G1028" i="3" s="1"/>
  <c r="F1029" i="3"/>
  <c r="G1029" i="3" s="1"/>
  <c r="F1030" i="3"/>
  <c r="G1030" i="3" s="1"/>
  <c r="F1031" i="3"/>
  <c r="G1031" i="3" s="1"/>
  <c r="F1032" i="3"/>
  <c r="G1032" i="3" s="1"/>
  <c r="F1033" i="3"/>
  <c r="G1033" i="3" s="1"/>
  <c r="F1034" i="3"/>
  <c r="G1034" i="3" s="1"/>
  <c r="F1035" i="3"/>
  <c r="G1035" i="3" s="1"/>
  <c r="F1036" i="3"/>
  <c r="G1036" i="3" s="1"/>
  <c r="F1037" i="3"/>
  <c r="G1037" i="3" s="1"/>
  <c r="F1038" i="3"/>
  <c r="G1038" i="3" s="1"/>
  <c r="F1039" i="3"/>
  <c r="G1039" i="3" s="1"/>
  <c r="F1040" i="3"/>
  <c r="G1040" i="3" s="1"/>
  <c r="F1041" i="3"/>
  <c r="G1041" i="3" s="1"/>
  <c r="F1042" i="3"/>
  <c r="G1042" i="3" s="1"/>
  <c r="F1043" i="3"/>
  <c r="G1043" i="3" s="1"/>
  <c r="F1044" i="3"/>
  <c r="G1044" i="3" s="1"/>
  <c r="F1045" i="3"/>
  <c r="G1045" i="3" s="1"/>
  <c r="F1046" i="3"/>
  <c r="G1046" i="3" s="1"/>
  <c r="F1047" i="3"/>
  <c r="G1047" i="3" s="1"/>
  <c r="F1048" i="3"/>
  <c r="G1048" i="3" s="1"/>
  <c r="F1049" i="3"/>
  <c r="G1049" i="3" s="1"/>
  <c r="F1050" i="3"/>
  <c r="G1050" i="3" s="1"/>
  <c r="F1051" i="3"/>
  <c r="G1051" i="3" s="1"/>
  <c r="F1052" i="3"/>
  <c r="G1052" i="3" s="1"/>
  <c r="F1053" i="3"/>
  <c r="G1053" i="3" s="1"/>
  <c r="F1054" i="3"/>
  <c r="G1054" i="3" s="1"/>
  <c r="F1055" i="3"/>
  <c r="G1055" i="3" s="1"/>
  <c r="F1056" i="3"/>
  <c r="G1056" i="3" s="1"/>
  <c r="F1057" i="3"/>
  <c r="G1057" i="3" s="1"/>
  <c r="F1058" i="3"/>
  <c r="G1058" i="3" s="1"/>
  <c r="F1059" i="3"/>
  <c r="G1059" i="3" s="1"/>
  <c r="F1060" i="3"/>
  <c r="G1060" i="3" s="1"/>
  <c r="F1061" i="3"/>
  <c r="G1061" i="3" s="1"/>
  <c r="F1062" i="3"/>
  <c r="G1062" i="3" s="1"/>
  <c r="F1063" i="3"/>
  <c r="G1063" i="3" s="1"/>
  <c r="F1064" i="3"/>
  <c r="G1064" i="3" s="1"/>
  <c r="F1065" i="3"/>
  <c r="G1065" i="3" s="1"/>
  <c r="F1066" i="3"/>
  <c r="G1066" i="3" s="1"/>
  <c r="F1067" i="3"/>
  <c r="G1067" i="3" s="1"/>
  <c r="F1068" i="3"/>
  <c r="G1068" i="3" s="1"/>
  <c r="F1069" i="3"/>
  <c r="G1069" i="3" s="1"/>
  <c r="F1070" i="3"/>
  <c r="G1070" i="3" s="1"/>
  <c r="F1071" i="3"/>
  <c r="G1071" i="3" s="1"/>
  <c r="F1072" i="3"/>
  <c r="G1072" i="3" s="1"/>
  <c r="F1073" i="3"/>
  <c r="G1073" i="3" s="1"/>
  <c r="F1074" i="3"/>
  <c r="G1074" i="3" s="1"/>
  <c r="F1075" i="3"/>
  <c r="G1075" i="3" s="1"/>
  <c r="F1076" i="3"/>
  <c r="G1076" i="3" s="1"/>
  <c r="F1077" i="3"/>
  <c r="G1077" i="3" s="1"/>
  <c r="F1078" i="3"/>
  <c r="G1078" i="3" s="1"/>
  <c r="F1079" i="3"/>
  <c r="G1079" i="3" s="1"/>
  <c r="F1080" i="3"/>
  <c r="G1080" i="3" s="1"/>
  <c r="F1081" i="3"/>
  <c r="G1081" i="3" s="1"/>
  <c r="F1082" i="3"/>
  <c r="G1082" i="3" s="1"/>
  <c r="F1083" i="3"/>
  <c r="G1083" i="3" s="1"/>
  <c r="F1084" i="3"/>
  <c r="G1084" i="3" s="1"/>
  <c r="F1085" i="3"/>
  <c r="G1085" i="3" s="1"/>
  <c r="F1086" i="3"/>
  <c r="G1086" i="3" s="1"/>
  <c r="F1087" i="3"/>
  <c r="G1087" i="3" s="1"/>
  <c r="F1088" i="3"/>
  <c r="G1088" i="3" s="1"/>
  <c r="F1089" i="3"/>
  <c r="G1089" i="3" s="1"/>
  <c r="F1090" i="3"/>
  <c r="G1090" i="3" s="1"/>
  <c r="F1091" i="3"/>
  <c r="G1091" i="3" s="1"/>
  <c r="F1092" i="3"/>
  <c r="G1092" i="3" s="1"/>
  <c r="F1093" i="3"/>
  <c r="G1093" i="3" s="1"/>
  <c r="F1094" i="3"/>
  <c r="G1094" i="3" s="1"/>
  <c r="F1095" i="3"/>
  <c r="G1095" i="3" s="1"/>
  <c r="F1096" i="3"/>
  <c r="G1096" i="3" s="1"/>
  <c r="F1097" i="3"/>
  <c r="G1097" i="3" s="1"/>
  <c r="F1098" i="3"/>
  <c r="G1098" i="3" s="1"/>
  <c r="F1099" i="3"/>
  <c r="G1099" i="3" s="1"/>
  <c r="F1100" i="3"/>
  <c r="G1100" i="3" s="1"/>
  <c r="F1101" i="3"/>
  <c r="G1101" i="3" s="1"/>
  <c r="F1102" i="3"/>
  <c r="G1102" i="3" s="1"/>
  <c r="F1103" i="3"/>
  <c r="G1103" i="3" s="1"/>
  <c r="F1104" i="3"/>
  <c r="G1104" i="3" s="1"/>
  <c r="F1105" i="3"/>
  <c r="G1105" i="3" s="1"/>
  <c r="F1106" i="3"/>
  <c r="G1106" i="3" s="1"/>
  <c r="F1107" i="3"/>
  <c r="G1107" i="3" s="1"/>
  <c r="F1108" i="3"/>
  <c r="G1108" i="3" s="1"/>
  <c r="F1109" i="3"/>
  <c r="G1109" i="3" s="1"/>
  <c r="F1110" i="3"/>
  <c r="G1110" i="3" s="1"/>
  <c r="F1111" i="3"/>
  <c r="G1111" i="3" s="1"/>
  <c r="F1112" i="3"/>
  <c r="G1112" i="3" s="1"/>
  <c r="F1113" i="3"/>
  <c r="G1113" i="3" s="1"/>
  <c r="F1114" i="3"/>
  <c r="G1114" i="3" s="1"/>
  <c r="F1115" i="3"/>
  <c r="G1115" i="3" s="1"/>
  <c r="F1116" i="3"/>
  <c r="G1116" i="3" s="1"/>
  <c r="F1117" i="3"/>
  <c r="G1117" i="3" s="1"/>
  <c r="F1118" i="3"/>
  <c r="G1118" i="3" s="1"/>
  <c r="F1119" i="3"/>
  <c r="G1119" i="3" s="1"/>
  <c r="F1120" i="3"/>
  <c r="G1120" i="3" s="1"/>
  <c r="F1121" i="3"/>
  <c r="G1121" i="3" s="1"/>
  <c r="F1122" i="3"/>
  <c r="G1122" i="3" s="1"/>
  <c r="F1123" i="3"/>
  <c r="G1123" i="3" s="1"/>
  <c r="F1124" i="3"/>
  <c r="G1124" i="3" s="1"/>
  <c r="F1125" i="3"/>
  <c r="G1125" i="3" s="1"/>
  <c r="F1126" i="3"/>
  <c r="G1126" i="3" s="1"/>
  <c r="F1127" i="3"/>
  <c r="G1127" i="3" s="1"/>
  <c r="F1128" i="3"/>
  <c r="G1128" i="3" s="1"/>
  <c r="F1129" i="3"/>
  <c r="G1129" i="3" s="1"/>
  <c r="F1130" i="3"/>
  <c r="G1130" i="3" s="1"/>
  <c r="F1131" i="3"/>
  <c r="G1131" i="3" s="1"/>
  <c r="F1132" i="3"/>
  <c r="G1132" i="3" s="1"/>
  <c r="F1133" i="3"/>
  <c r="G1133" i="3" s="1"/>
  <c r="F1134" i="3"/>
  <c r="G1134" i="3" s="1"/>
  <c r="F1135" i="3"/>
  <c r="G1135" i="3" s="1"/>
  <c r="F1136" i="3"/>
  <c r="G1136" i="3" s="1"/>
  <c r="F1137" i="3"/>
  <c r="G1137" i="3" s="1"/>
  <c r="F1138" i="3"/>
  <c r="G1138" i="3" s="1"/>
  <c r="F1139" i="3"/>
  <c r="G1139" i="3" s="1"/>
  <c r="F1140" i="3"/>
  <c r="G1140" i="3" s="1"/>
  <c r="F1141" i="3"/>
  <c r="G1141" i="3" s="1"/>
  <c r="F1142" i="3"/>
  <c r="G1142" i="3" s="1"/>
  <c r="F1143" i="3"/>
  <c r="G1143" i="3" s="1"/>
  <c r="F1144" i="3"/>
  <c r="G1144" i="3" s="1"/>
  <c r="F1145" i="3"/>
  <c r="G1145" i="3" s="1"/>
  <c r="F1146" i="3"/>
  <c r="G1146" i="3" s="1"/>
  <c r="F1147" i="3"/>
  <c r="G1147" i="3" s="1"/>
  <c r="F1148" i="3"/>
  <c r="G1148" i="3" s="1"/>
  <c r="F1149" i="3"/>
  <c r="G1149" i="3" s="1"/>
  <c r="F1150" i="3"/>
  <c r="G1150" i="3" s="1"/>
  <c r="F1151" i="3"/>
  <c r="G1151" i="3" s="1"/>
  <c r="F1152" i="3"/>
  <c r="G1152" i="3" s="1"/>
  <c r="F1153" i="3"/>
  <c r="G1153" i="3" s="1"/>
  <c r="F1154" i="3"/>
  <c r="G1154" i="3" s="1"/>
  <c r="F1155" i="3"/>
  <c r="G1155" i="3" s="1"/>
  <c r="F1156" i="3"/>
  <c r="G1156" i="3" s="1"/>
  <c r="F1157" i="3"/>
  <c r="G1157" i="3" s="1"/>
  <c r="F1158" i="3"/>
  <c r="G1158" i="3" s="1"/>
  <c r="F1159" i="3"/>
  <c r="G1159" i="3" s="1"/>
  <c r="F1160" i="3"/>
  <c r="G1160" i="3" s="1"/>
  <c r="F1161" i="3"/>
  <c r="G1161" i="3" s="1"/>
  <c r="F1162" i="3"/>
  <c r="G1162" i="3" s="1"/>
  <c r="F1163" i="3"/>
  <c r="G1163" i="3" s="1"/>
  <c r="F1164" i="3"/>
  <c r="G1164" i="3" s="1"/>
  <c r="F1165" i="3"/>
  <c r="G1165" i="3" s="1"/>
  <c r="F1166" i="3"/>
  <c r="G1166" i="3" s="1"/>
  <c r="F1167" i="3"/>
  <c r="G1167" i="3" s="1"/>
  <c r="F1168" i="3"/>
  <c r="G1168" i="3" s="1"/>
  <c r="F1169" i="3"/>
  <c r="G1169" i="3" s="1"/>
  <c r="F1170" i="3"/>
  <c r="G1170" i="3" s="1"/>
  <c r="F1171" i="3"/>
  <c r="G1171" i="3" s="1"/>
  <c r="F1172" i="3"/>
  <c r="G1172" i="3" s="1"/>
  <c r="F1173" i="3"/>
  <c r="G1173" i="3" s="1"/>
  <c r="F1174" i="3"/>
  <c r="G1174" i="3" s="1"/>
  <c r="F1175" i="3"/>
  <c r="G1175" i="3" s="1"/>
  <c r="F1176" i="3"/>
  <c r="G1176" i="3" s="1"/>
  <c r="F1177" i="3"/>
  <c r="G1177" i="3" s="1"/>
  <c r="F1178" i="3"/>
  <c r="G1178" i="3" s="1"/>
  <c r="F1179" i="3"/>
  <c r="G1179" i="3" s="1"/>
  <c r="F1180" i="3"/>
  <c r="G1180" i="3" s="1"/>
  <c r="F1181" i="3"/>
  <c r="G1181" i="3" s="1"/>
  <c r="F1182" i="3"/>
  <c r="G1182" i="3" s="1"/>
  <c r="F1183" i="3"/>
  <c r="G1183" i="3" s="1"/>
  <c r="F1184" i="3"/>
  <c r="G1184" i="3" s="1"/>
  <c r="F1185" i="3"/>
  <c r="G1185" i="3" s="1"/>
  <c r="F1186" i="3"/>
  <c r="G1186" i="3" s="1"/>
  <c r="F1187" i="3"/>
  <c r="G1187" i="3" s="1"/>
  <c r="F1188" i="3"/>
  <c r="G1188" i="3" s="1"/>
  <c r="F1189" i="3"/>
  <c r="G1189" i="3" s="1"/>
  <c r="F1190" i="3"/>
  <c r="G1190" i="3" s="1"/>
  <c r="F1191" i="3"/>
  <c r="G1191" i="3" s="1"/>
  <c r="F1192" i="3"/>
  <c r="G1192" i="3" s="1"/>
  <c r="F1193" i="3"/>
  <c r="G1193" i="3" s="1"/>
  <c r="F1194" i="3"/>
  <c r="G1194" i="3" s="1"/>
  <c r="F1195" i="3"/>
  <c r="G1195" i="3" s="1"/>
  <c r="F1196" i="3"/>
  <c r="G1196" i="3" s="1"/>
  <c r="F1197" i="3"/>
  <c r="G1197" i="3" s="1"/>
  <c r="F1198" i="3"/>
  <c r="G1198" i="3" s="1"/>
  <c r="F1199" i="3"/>
  <c r="G1199" i="3" s="1"/>
  <c r="F1200" i="3"/>
  <c r="G1200" i="3" s="1"/>
  <c r="F1201" i="3"/>
  <c r="G1201" i="3" s="1"/>
  <c r="F1202" i="3"/>
  <c r="G1202" i="3" s="1"/>
  <c r="F1203" i="3"/>
  <c r="G1203" i="3" s="1"/>
  <c r="F1204" i="3"/>
  <c r="G1204" i="3" s="1"/>
  <c r="F1205" i="3"/>
  <c r="G1205" i="3" s="1"/>
  <c r="F1206" i="3"/>
  <c r="G1206" i="3" s="1"/>
  <c r="F1207" i="3"/>
  <c r="G1207" i="3" s="1"/>
  <c r="F1208" i="3"/>
  <c r="G1208" i="3" s="1"/>
  <c r="F1209" i="3"/>
  <c r="G1209" i="3" s="1"/>
  <c r="F1210" i="3"/>
  <c r="G1210" i="3" s="1"/>
  <c r="F1211" i="3"/>
  <c r="G1211" i="3" s="1"/>
  <c r="F1212" i="3"/>
  <c r="G1212" i="3" s="1"/>
  <c r="F1213" i="3"/>
  <c r="G1213" i="3" s="1"/>
  <c r="F1214" i="3"/>
  <c r="G1214" i="3" s="1"/>
  <c r="F1215" i="3"/>
  <c r="G1215" i="3" s="1"/>
  <c r="F1216" i="3"/>
  <c r="G1216" i="3" s="1"/>
  <c r="F1217" i="3"/>
  <c r="G1217" i="3" s="1"/>
  <c r="F1218" i="3"/>
  <c r="G1218" i="3" s="1"/>
  <c r="F1219" i="3"/>
  <c r="G1219" i="3" s="1"/>
  <c r="F1220" i="3"/>
  <c r="G1220" i="3" s="1"/>
  <c r="F1221" i="3"/>
  <c r="G1221" i="3" s="1"/>
  <c r="F1222" i="3"/>
  <c r="G1222" i="3" s="1"/>
  <c r="F1223" i="3"/>
  <c r="G1223" i="3" s="1"/>
  <c r="F1224" i="3"/>
  <c r="G1224" i="3" s="1"/>
  <c r="F1225" i="3"/>
  <c r="G1225" i="3" s="1"/>
  <c r="F1226" i="3"/>
  <c r="G1226" i="3" s="1"/>
  <c r="F1227" i="3"/>
  <c r="G1227" i="3" s="1"/>
  <c r="F1228" i="3"/>
  <c r="G1228" i="3" s="1"/>
  <c r="F1229" i="3"/>
  <c r="G1229" i="3" s="1"/>
  <c r="F1230" i="3"/>
  <c r="G1230" i="3" s="1"/>
  <c r="F1231" i="3"/>
  <c r="G1231" i="3" s="1"/>
  <c r="F1232" i="3"/>
  <c r="G1232" i="3" s="1"/>
  <c r="F1233" i="3"/>
  <c r="G1233" i="3" s="1"/>
  <c r="F1234" i="3"/>
  <c r="G1234" i="3" s="1"/>
  <c r="F1235" i="3"/>
  <c r="G1235" i="3" s="1"/>
  <c r="F1236" i="3"/>
  <c r="G1236" i="3" s="1"/>
  <c r="F1237" i="3"/>
  <c r="G1237" i="3" s="1"/>
  <c r="F1238" i="3"/>
  <c r="G1238" i="3" s="1"/>
  <c r="F1239" i="3"/>
  <c r="G1239" i="3" s="1"/>
  <c r="F1240" i="3"/>
  <c r="G1240" i="3" s="1"/>
  <c r="F1241" i="3"/>
  <c r="G1241" i="3" s="1"/>
  <c r="F1242" i="3"/>
  <c r="G1242" i="3" s="1"/>
  <c r="F1243" i="3"/>
  <c r="G1243" i="3" s="1"/>
  <c r="F1244" i="3"/>
  <c r="G1244" i="3" s="1"/>
  <c r="F1245" i="3"/>
  <c r="G1245" i="3" s="1"/>
  <c r="F1246" i="3"/>
  <c r="G1246" i="3" s="1"/>
  <c r="F1247" i="3"/>
  <c r="G1247" i="3" s="1"/>
  <c r="F1248" i="3"/>
  <c r="G1248" i="3" s="1"/>
  <c r="F1249" i="3"/>
  <c r="G1249" i="3" s="1"/>
  <c r="F1250" i="3"/>
  <c r="G1250" i="3" s="1"/>
  <c r="F1251" i="3"/>
  <c r="G1251" i="3" s="1"/>
  <c r="F1252" i="3"/>
  <c r="G1252" i="3" s="1"/>
  <c r="F1253" i="3"/>
  <c r="G1253" i="3" s="1"/>
  <c r="F1254" i="3"/>
  <c r="G1254" i="3" s="1"/>
  <c r="F1255" i="3"/>
  <c r="G1255" i="3" s="1"/>
  <c r="F1256" i="3"/>
  <c r="G1256" i="3" s="1"/>
  <c r="F1257" i="3"/>
  <c r="G1257" i="3" s="1"/>
  <c r="F1258" i="3"/>
  <c r="G1258" i="3" s="1"/>
  <c r="F1259" i="3"/>
  <c r="G1259" i="3" s="1"/>
  <c r="F1260" i="3"/>
  <c r="G1260" i="3" s="1"/>
  <c r="F1261" i="3"/>
  <c r="G1261" i="3" s="1"/>
  <c r="F1262" i="3"/>
  <c r="G1262" i="3" s="1"/>
  <c r="F1263" i="3"/>
  <c r="G1263" i="3" s="1"/>
  <c r="F1264" i="3"/>
  <c r="G1264" i="3" s="1"/>
  <c r="F1265" i="3"/>
  <c r="G1265" i="3" s="1"/>
  <c r="F1266" i="3"/>
  <c r="G1266" i="3" s="1"/>
  <c r="F1267" i="3"/>
  <c r="G1267" i="3" s="1"/>
  <c r="F1268" i="3"/>
  <c r="G1268" i="3" s="1"/>
  <c r="F1269" i="3"/>
  <c r="G1269" i="3" s="1"/>
  <c r="F1270" i="3"/>
  <c r="G1270" i="3" s="1"/>
  <c r="F1271" i="3"/>
  <c r="G1271" i="3" s="1"/>
  <c r="F1272" i="3"/>
  <c r="G1272" i="3" s="1"/>
  <c r="F1273" i="3"/>
  <c r="G1273" i="3" s="1"/>
  <c r="F1274" i="3"/>
  <c r="G1274" i="3" s="1"/>
  <c r="F1275" i="3"/>
  <c r="G1275" i="3" s="1"/>
  <c r="F1276" i="3"/>
  <c r="G1276" i="3" s="1"/>
  <c r="F1277" i="3"/>
  <c r="G1277" i="3" s="1"/>
  <c r="F1278" i="3"/>
  <c r="G1278" i="3" s="1"/>
  <c r="F1279" i="3"/>
  <c r="G1279" i="3" s="1"/>
  <c r="F1280" i="3"/>
  <c r="G1280" i="3" s="1"/>
  <c r="F1281" i="3"/>
  <c r="G1281" i="3" s="1"/>
  <c r="F1282" i="3"/>
  <c r="G1282" i="3" s="1"/>
  <c r="F1283" i="3"/>
  <c r="G1283" i="3" s="1"/>
  <c r="F1284" i="3"/>
  <c r="G1284" i="3" s="1"/>
  <c r="F1285" i="3"/>
  <c r="G1285" i="3" s="1"/>
  <c r="F1286" i="3"/>
  <c r="G1286" i="3" s="1"/>
  <c r="F1287" i="3"/>
  <c r="G1287" i="3" s="1"/>
  <c r="F1288" i="3"/>
  <c r="G1288" i="3" s="1"/>
  <c r="F1289" i="3"/>
  <c r="G1289" i="3" s="1"/>
  <c r="F1290" i="3"/>
  <c r="G1290" i="3" s="1"/>
  <c r="F1291" i="3"/>
  <c r="G1291" i="3" s="1"/>
  <c r="F1292" i="3"/>
  <c r="G1292" i="3" s="1"/>
  <c r="F1293" i="3"/>
  <c r="G1293" i="3" s="1"/>
  <c r="F1294" i="3"/>
  <c r="G1294" i="3" s="1"/>
  <c r="F1295" i="3"/>
  <c r="G1295" i="3" s="1"/>
  <c r="F1296" i="3"/>
  <c r="G1296" i="3" s="1"/>
  <c r="F1297" i="3"/>
  <c r="G1297" i="3" s="1"/>
  <c r="F1298" i="3"/>
  <c r="G1298" i="3" s="1"/>
  <c r="F1299" i="3"/>
  <c r="G1299" i="3" s="1"/>
  <c r="F1300" i="3"/>
  <c r="G1300" i="3" s="1"/>
  <c r="F1301" i="3"/>
  <c r="G1301" i="3" s="1"/>
  <c r="F1302" i="3"/>
  <c r="G1302" i="3" s="1"/>
  <c r="F1303" i="3"/>
  <c r="G1303" i="3" s="1"/>
  <c r="F1304" i="3"/>
  <c r="G1304" i="3" s="1"/>
  <c r="F1305" i="3"/>
  <c r="G1305" i="3" s="1"/>
  <c r="F1306" i="3"/>
  <c r="G1306" i="3" s="1"/>
  <c r="F1307" i="3"/>
  <c r="G1307" i="3" s="1"/>
  <c r="F1308" i="3"/>
  <c r="G1308" i="3" s="1"/>
  <c r="F1309" i="3"/>
  <c r="G1309" i="3" s="1"/>
  <c r="F1310" i="3"/>
  <c r="G1310" i="3" s="1"/>
  <c r="F1311" i="3"/>
  <c r="G1311" i="3" s="1"/>
  <c r="F1312" i="3"/>
  <c r="G1312" i="3" s="1"/>
  <c r="F1313" i="3"/>
  <c r="G1313" i="3" s="1"/>
  <c r="F1314" i="3"/>
  <c r="G1314" i="3" s="1"/>
  <c r="F1315" i="3"/>
  <c r="G1315" i="3" s="1"/>
  <c r="F1316" i="3"/>
  <c r="G1316" i="3" s="1"/>
  <c r="F1317" i="3"/>
  <c r="G1317" i="3" s="1"/>
  <c r="F1318" i="3"/>
  <c r="G1318" i="3" s="1"/>
  <c r="F1319" i="3"/>
  <c r="G1319" i="3" s="1"/>
  <c r="F1320" i="3"/>
  <c r="G1320" i="3" s="1"/>
  <c r="F1321" i="3"/>
  <c r="G1321" i="3" s="1"/>
  <c r="F1322" i="3"/>
  <c r="G1322" i="3" s="1"/>
  <c r="F1323" i="3"/>
  <c r="G1323" i="3" s="1"/>
  <c r="F1324" i="3"/>
  <c r="G1324" i="3" s="1"/>
  <c r="F1325" i="3"/>
  <c r="G1325" i="3" s="1"/>
  <c r="F1326" i="3"/>
  <c r="G1326" i="3" s="1"/>
  <c r="F1327" i="3"/>
  <c r="G1327" i="3" s="1"/>
  <c r="F1328" i="3"/>
  <c r="G1328" i="3" s="1"/>
  <c r="F1329" i="3"/>
  <c r="G1329" i="3" s="1"/>
  <c r="F1330" i="3"/>
  <c r="G1330" i="3" s="1"/>
  <c r="F1331" i="3"/>
  <c r="G1331" i="3" s="1"/>
  <c r="F1332" i="3"/>
  <c r="G1332" i="3" s="1"/>
  <c r="F1333" i="3"/>
  <c r="G1333" i="3" s="1"/>
  <c r="F1334" i="3"/>
  <c r="G1334" i="3" s="1"/>
  <c r="F1335" i="3"/>
  <c r="G1335" i="3" s="1"/>
  <c r="F1336" i="3"/>
  <c r="G1336" i="3" s="1"/>
  <c r="F1337" i="3"/>
  <c r="G1337" i="3" s="1"/>
  <c r="F1338" i="3"/>
  <c r="G1338" i="3" s="1"/>
  <c r="F1339" i="3"/>
  <c r="G1339" i="3" s="1"/>
  <c r="F1340" i="3"/>
  <c r="G1340" i="3" s="1"/>
  <c r="F1341" i="3"/>
  <c r="G1341" i="3" s="1"/>
  <c r="F1342" i="3"/>
  <c r="G1342" i="3" s="1"/>
  <c r="F1343" i="3"/>
  <c r="G1343" i="3" s="1"/>
  <c r="F1344" i="3"/>
  <c r="G1344" i="3" s="1"/>
  <c r="F1345" i="3"/>
  <c r="G1345" i="3" s="1"/>
  <c r="F1346" i="3"/>
  <c r="G1346" i="3" s="1"/>
  <c r="F1347" i="3"/>
  <c r="G1347" i="3" s="1"/>
  <c r="F1348" i="3"/>
  <c r="G1348" i="3" s="1"/>
  <c r="F1349" i="3"/>
  <c r="G1349" i="3" s="1"/>
  <c r="F1350" i="3"/>
  <c r="G1350" i="3" s="1"/>
  <c r="F1351" i="3"/>
  <c r="G1351" i="3" s="1"/>
  <c r="F1352" i="3"/>
  <c r="G1352" i="3" s="1"/>
  <c r="F1353" i="3"/>
  <c r="G1353" i="3" s="1"/>
  <c r="F1354" i="3"/>
  <c r="G1354" i="3" s="1"/>
  <c r="F1355" i="3"/>
  <c r="G1355" i="3" s="1"/>
  <c r="F1356" i="3"/>
  <c r="G1356" i="3" s="1"/>
  <c r="F1357" i="3"/>
  <c r="G1357" i="3" s="1"/>
  <c r="F1358" i="3"/>
  <c r="G1358" i="3" s="1"/>
  <c r="F1359" i="3"/>
  <c r="G1359" i="3" s="1"/>
  <c r="F1360" i="3"/>
  <c r="G1360" i="3" s="1"/>
  <c r="F1361" i="3"/>
  <c r="G1361" i="3" s="1"/>
  <c r="F1362" i="3"/>
  <c r="G1362" i="3" s="1"/>
  <c r="F1363" i="3"/>
  <c r="G1363" i="3" s="1"/>
  <c r="F1364" i="3"/>
  <c r="G1364" i="3" s="1"/>
  <c r="F1365" i="3"/>
  <c r="G1365" i="3" s="1"/>
  <c r="F1366" i="3"/>
  <c r="G1366" i="3" s="1"/>
  <c r="F1367" i="3"/>
  <c r="G1367" i="3" s="1"/>
  <c r="F1368" i="3"/>
  <c r="G1368" i="3" s="1"/>
  <c r="F1369" i="3"/>
  <c r="G1369" i="3" s="1"/>
  <c r="F1370" i="3"/>
  <c r="G1370" i="3" s="1"/>
  <c r="F1371" i="3"/>
  <c r="G1371" i="3" s="1"/>
  <c r="F1372" i="3"/>
  <c r="G1372" i="3" s="1"/>
  <c r="F1373" i="3"/>
  <c r="G1373" i="3" s="1"/>
  <c r="F1374" i="3"/>
  <c r="G1374" i="3" s="1"/>
  <c r="F1375" i="3"/>
  <c r="G1375" i="3" s="1"/>
  <c r="F1376" i="3"/>
  <c r="G1376" i="3" s="1"/>
  <c r="F1377" i="3"/>
  <c r="G1377" i="3" s="1"/>
  <c r="F1378" i="3"/>
  <c r="G1378" i="3" s="1"/>
  <c r="F1379" i="3"/>
  <c r="G1379" i="3" s="1"/>
  <c r="F1380" i="3"/>
  <c r="G1380" i="3" s="1"/>
  <c r="F1381" i="3"/>
  <c r="G1381" i="3" s="1"/>
  <c r="F1382" i="3"/>
  <c r="G1382" i="3" s="1"/>
  <c r="F1383" i="3"/>
  <c r="G1383" i="3" s="1"/>
  <c r="F1384" i="3"/>
  <c r="G1384" i="3" s="1"/>
  <c r="F1385" i="3"/>
  <c r="G1385" i="3" s="1"/>
  <c r="F1386" i="3"/>
  <c r="G1386" i="3" s="1"/>
  <c r="F1387" i="3"/>
  <c r="G1387" i="3" s="1"/>
  <c r="F1388" i="3"/>
  <c r="G1388" i="3" s="1"/>
  <c r="F1389" i="3"/>
  <c r="G1389" i="3" s="1"/>
  <c r="F1390" i="3"/>
  <c r="G1390" i="3" s="1"/>
  <c r="F1391" i="3"/>
  <c r="G1391" i="3" s="1"/>
  <c r="F1392" i="3"/>
  <c r="G1392" i="3" s="1"/>
  <c r="F1393" i="3"/>
  <c r="G1393" i="3" s="1"/>
  <c r="F1394" i="3"/>
  <c r="G1394" i="3" s="1"/>
  <c r="F1395" i="3"/>
  <c r="G1395" i="3" s="1"/>
  <c r="F1396" i="3"/>
  <c r="G1396" i="3" s="1"/>
  <c r="F1397" i="3"/>
  <c r="G1397" i="3" s="1"/>
  <c r="F1398" i="3"/>
  <c r="G1398" i="3" s="1"/>
  <c r="F1399" i="3"/>
  <c r="G1399" i="3" s="1"/>
  <c r="F1400" i="3"/>
  <c r="G1400" i="3" s="1"/>
  <c r="F1401" i="3"/>
  <c r="G1401" i="3" s="1"/>
  <c r="F1402" i="3"/>
  <c r="G1402" i="3" s="1"/>
  <c r="F1403" i="3"/>
  <c r="G1403" i="3" s="1"/>
  <c r="F1404" i="3"/>
  <c r="G1404" i="3" s="1"/>
  <c r="F1405" i="3"/>
  <c r="G1405" i="3" s="1"/>
  <c r="F1406" i="3"/>
  <c r="G1406" i="3" s="1"/>
  <c r="F1407" i="3"/>
  <c r="G1407" i="3" s="1"/>
  <c r="F1408" i="3"/>
  <c r="G1408" i="3" s="1"/>
  <c r="F1409" i="3"/>
  <c r="G1409" i="3" s="1"/>
  <c r="F1410" i="3"/>
  <c r="G1410" i="3" s="1"/>
  <c r="F1411" i="3"/>
  <c r="G1411" i="3" s="1"/>
  <c r="F1412" i="3"/>
  <c r="G1412" i="3" s="1"/>
  <c r="F1413" i="3"/>
  <c r="G1413" i="3" s="1"/>
  <c r="F1414" i="3"/>
  <c r="G1414" i="3" s="1"/>
  <c r="F1415" i="3"/>
  <c r="G1415" i="3" s="1"/>
  <c r="F1416" i="3"/>
  <c r="G1416" i="3" s="1"/>
  <c r="F1417" i="3"/>
  <c r="G1417" i="3" s="1"/>
  <c r="F1418" i="3"/>
  <c r="G1418" i="3" s="1"/>
  <c r="F1419" i="3"/>
  <c r="G1419" i="3" s="1"/>
  <c r="F1420" i="3"/>
  <c r="G1420" i="3" s="1"/>
  <c r="F1421" i="3"/>
  <c r="G1421" i="3" s="1"/>
  <c r="F1422" i="3"/>
  <c r="G1422" i="3" s="1"/>
  <c r="F1423" i="3"/>
  <c r="G1423" i="3" s="1"/>
  <c r="F1424" i="3"/>
  <c r="G1424" i="3" s="1"/>
  <c r="F1425" i="3"/>
  <c r="G1425" i="3" s="1"/>
  <c r="F1426" i="3"/>
  <c r="G1426" i="3" s="1"/>
  <c r="F1427" i="3"/>
  <c r="G1427" i="3" s="1"/>
  <c r="F1428" i="3"/>
  <c r="G1428" i="3" s="1"/>
  <c r="F1429" i="3"/>
  <c r="G1429" i="3" s="1"/>
  <c r="F1430" i="3"/>
  <c r="G1430" i="3" s="1"/>
  <c r="F1431" i="3"/>
  <c r="G1431" i="3" s="1"/>
  <c r="F1432" i="3"/>
  <c r="G1432" i="3" s="1"/>
  <c r="F1433" i="3"/>
  <c r="G1433" i="3" s="1"/>
  <c r="F1434" i="3"/>
  <c r="G1434" i="3" s="1"/>
  <c r="F1435" i="3"/>
  <c r="G1435" i="3" s="1"/>
  <c r="F1436" i="3"/>
  <c r="G1436" i="3" s="1"/>
  <c r="F1437" i="3"/>
  <c r="G1437" i="3" s="1"/>
  <c r="F1438" i="3"/>
  <c r="G1438" i="3" s="1"/>
  <c r="F1439" i="3"/>
  <c r="G1439" i="3" s="1"/>
  <c r="F1440" i="3"/>
  <c r="G1440" i="3" s="1"/>
  <c r="F1441" i="3"/>
  <c r="G1441" i="3" s="1"/>
  <c r="F1442" i="3"/>
  <c r="G1442" i="3" s="1"/>
  <c r="F1443" i="3"/>
  <c r="G1443" i="3" s="1"/>
  <c r="F1444" i="3"/>
  <c r="G1444" i="3" s="1"/>
  <c r="F1445" i="3"/>
  <c r="G1445" i="3" s="1"/>
  <c r="F1446" i="3"/>
  <c r="G1446" i="3" s="1"/>
  <c r="F1447" i="3"/>
  <c r="G1447" i="3" s="1"/>
  <c r="F1448" i="3"/>
  <c r="G1448" i="3" s="1"/>
  <c r="F1449" i="3"/>
  <c r="G1449" i="3" s="1"/>
  <c r="F1450" i="3"/>
  <c r="G1450" i="3" s="1"/>
  <c r="F1451" i="3"/>
  <c r="G1451" i="3" s="1"/>
  <c r="F1452" i="3"/>
  <c r="G1452" i="3" s="1"/>
  <c r="F1453" i="3"/>
  <c r="G1453" i="3" s="1"/>
  <c r="F1454" i="3"/>
  <c r="G1454" i="3" s="1"/>
  <c r="F1455" i="3"/>
  <c r="G1455" i="3" s="1"/>
  <c r="F1456" i="3"/>
  <c r="G1456" i="3" s="1"/>
  <c r="F1457" i="3"/>
  <c r="G1457" i="3" s="1"/>
  <c r="F1458" i="3"/>
  <c r="G1458" i="3" s="1"/>
  <c r="F1459" i="3"/>
  <c r="G1459" i="3" s="1"/>
  <c r="F1460" i="3"/>
  <c r="G1460" i="3" s="1"/>
  <c r="F1461" i="3"/>
  <c r="G1461" i="3" s="1"/>
  <c r="F1462" i="3"/>
  <c r="G1462" i="3" s="1"/>
  <c r="F1463" i="3"/>
  <c r="G1463" i="3" s="1"/>
  <c r="F1464" i="3"/>
  <c r="G1464" i="3" s="1"/>
  <c r="F1465" i="3"/>
  <c r="G1465" i="3" s="1"/>
  <c r="F1466" i="3"/>
  <c r="G1466" i="3" s="1"/>
  <c r="F1467" i="3"/>
  <c r="G1467" i="3" s="1"/>
  <c r="F1468" i="3"/>
  <c r="G1468" i="3" s="1"/>
  <c r="F1469" i="3"/>
  <c r="G1469" i="3" s="1"/>
  <c r="F1470" i="3"/>
  <c r="G1470" i="3" s="1"/>
  <c r="F1471" i="3"/>
  <c r="G1471" i="3" s="1"/>
  <c r="F1472" i="3"/>
  <c r="G1472" i="3" s="1"/>
  <c r="F1473" i="3"/>
  <c r="G1473" i="3" s="1"/>
  <c r="F1474" i="3"/>
  <c r="G1474" i="3" s="1"/>
  <c r="F1475" i="3"/>
  <c r="G1475" i="3" s="1"/>
  <c r="F1476" i="3"/>
  <c r="G1476" i="3" s="1"/>
  <c r="F1477" i="3"/>
  <c r="G1477" i="3" s="1"/>
  <c r="F1478" i="3"/>
  <c r="G1478" i="3" s="1"/>
  <c r="F1479" i="3"/>
  <c r="G1479" i="3" s="1"/>
  <c r="F1480" i="3"/>
  <c r="G1480" i="3" s="1"/>
  <c r="F1481" i="3"/>
  <c r="G1481" i="3" s="1"/>
  <c r="F1482" i="3"/>
  <c r="G1482" i="3" s="1"/>
  <c r="F1483" i="3"/>
  <c r="G1483" i="3" s="1"/>
  <c r="F1484" i="3"/>
  <c r="G1484" i="3" s="1"/>
  <c r="F1485" i="3"/>
  <c r="G1485" i="3" s="1"/>
  <c r="F1486" i="3"/>
  <c r="G1486" i="3" s="1"/>
  <c r="F1487" i="3"/>
  <c r="G1487" i="3" s="1"/>
  <c r="F1488" i="3"/>
  <c r="G1488" i="3" s="1"/>
  <c r="F1489" i="3"/>
  <c r="G1489" i="3" s="1"/>
  <c r="F1490" i="3"/>
  <c r="G1490" i="3" s="1"/>
  <c r="F1491" i="3"/>
  <c r="G1491" i="3" s="1"/>
  <c r="F1492" i="3"/>
  <c r="G1492" i="3" s="1"/>
  <c r="F1493" i="3"/>
  <c r="G1493" i="3" s="1"/>
  <c r="F1494" i="3"/>
  <c r="G1494" i="3" s="1"/>
  <c r="F1495" i="3"/>
  <c r="G1495" i="3" s="1"/>
  <c r="F1496" i="3"/>
  <c r="G1496" i="3" s="1"/>
  <c r="F1497" i="3"/>
  <c r="G1497" i="3" s="1"/>
  <c r="F1498" i="3"/>
  <c r="G1498" i="3" s="1"/>
  <c r="F1499" i="3"/>
  <c r="G1499" i="3" s="1"/>
  <c r="F1500" i="3"/>
  <c r="G1500" i="3" s="1"/>
  <c r="F1501" i="3"/>
  <c r="G1501" i="3" s="1"/>
  <c r="F1502" i="3"/>
  <c r="G1502" i="3" s="1"/>
  <c r="F1503" i="3"/>
  <c r="G1503" i="3" s="1"/>
  <c r="F1504" i="3"/>
  <c r="G1504" i="3" s="1"/>
  <c r="F1505" i="3"/>
  <c r="G1505" i="3" s="1"/>
  <c r="F1506" i="3"/>
  <c r="G1506" i="3" s="1"/>
  <c r="F1507" i="3"/>
  <c r="G1507" i="3" s="1"/>
  <c r="F1508" i="3"/>
  <c r="G1508" i="3" s="1"/>
  <c r="F1509" i="3"/>
  <c r="G1509" i="3" s="1"/>
  <c r="F1510" i="3"/>
  <c r="G1510" i="3" s="1"/>
  <c r="F1511" i="3"/>
  <c r="G1511" i="3" s="1"/>
  <c r="F1512" i="3"/>
  <c r="G1512" i="3" s="1"/>
  <c r="F1513" i="3"/>
  <c r="G1513" i="3" s="1"/>
  <c r="F1514" i="3"/>
  <c r="G1514" i="3" s="1"/>
  <c r="F1515" i="3"/>
  <c r="G1515" i="3" s="1"/>
  <c r="F1516" i="3"/>
  <c r="G1516" i="3" s="1"/>
  <c r="F1517" i="3"/>
  <c r="G1517" i="3" s="1"/>
  <c r="F1518" i="3"/>
  <c r="G1518" i="3" s="1"/>
  <c r="F1519" i="3"/>
  <c r="G1519" i="3" s="1"/>
  <c r="F1520" i="3"/>
  <c r="G1520" i="3" s="1"/>
  <c r="F1521" i="3"/>
  <c r="G1521" i="3" s="1"/>
  <c r="F1522" i="3"/>
  <c r="G1522" i="3" s="1"/>
  <c r="F1523" i="3"/>
  <c r="G1523" i="3" s="1"/>
  <c r="F1524" i="3"/>
  <c r="G1524" i="3" s="1"/>
  <c r="F1525" i="3"/>
  <c r="G1525" i="3" s="1"/>
  <c r="F1526" i="3"/>
  <c r="G1526" i="3" s="1"/>
  <c r="F1527" i="3"/>
  <c r="G1527" i="3" s="1"/>
  <c r="F1528" i="3"/>
  <c r="G1528" i="3" s="1"/>
  <c r="F1529" i="3"/>
  <c r="G1529" i="3" s="1"/>
  <c r="F1530" i="3"/>
  <c r="G1530" i="3" s="1"/>
  <c r="F1531" i="3"/>
  <c r="G1531" i="3" s="1"/>
  <c r="F1532" i="3"/>
  <c r="G1532" i="3" s="1"/>
  <c r="F1533" i="3"/>
  <c r="G1533" i="3" s="1"/>
  <c r="F1534" i="3"/>
  <c r="G1534" i="3" s="1"/>
  <c r="F1535" i="3"/>
  <c r="G1535" i="3" s="1"/>
  <c r="F1536" i="3"/>
  <c r="G1536" i="3" s="1"/>
  <c r="F1537" i="3"/>
  <c r="G1537" i="3" s="1"/>
  <c r="F1538" i="3"/>
  <c r="G1538" i="3" s="1"/>
  <c r="F1539" i="3"/>
  <c r="G1539" i="3" s="1"/>
  <c r="F1540" i="3"/>
  <c r="G1540" i="3" s="1"/>
  <c r="F1541" i="3"/>
  <c r="G1541" i="3" s="1"/>
  <c r="F1542" i="3"/>
  <c r="G1542" i="3" s="1"/>
  <c r="F1543" i="3"/>
  <c r="G1543" i="3" s="1"/>
  <c r="F1544" i="3"/>
  <c r="G1544" i="3" s="1"/>
  <c r="F1545" i="3"/>
  <c r="G1545" i="3" s="1"/>
  <c r="F1546" i="3"/>
  <c r="G1546" i="3" s="1"/>
  <c r="F1547" i="3"/>
  <c r="G1547" i="3" s="1"/>
  <c r="F1548" i="3"/>
  <c r="G1548" i="3" s="1"/>
  <c r="F1549" i="3"/>
  <c r="G1549" i="3" s="1"/>
  <c r="F1550" i="3"/>
  <c r="G1550" i="3" s="1"/>
  <c r="F1551" i="3"/>
  <c r="G1551" i="3" s="1"/>
  <c r="F1552" i="3"/>
  <c r="G1552" i="3" s="1"/>
  <c r="F1553" i="3"/>
  <c r="G1553" i="3" s="1"/>
  <c r="F1554" i="3"/>
  <c r="G1554" i="3" s="1"/>
  <c r="F1555" i="3"/>
  <c r="G1555" i="3" s="1"/>
  <c r="F1556" i="3"/>
  <c r="G1556" i="3" s="1"/>
  <c r="F1557" i="3"/>
  <c r="G1557" i="3" s="1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 s="1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G1583" i="3" s="1"/>
  <c r="F1584" i="3"/>
  <c r="G1584" i="3" s="1"/>
  <c r="F1585" i="3"/>
  <c r="G1585" i="3" s="1"/>
  <c r="F1586" i="3"/>
  <c r="G1586" i="3" s="1"/>
  <c r="F1587" i="3"/>
  <c r="G1587" i="3" s="1"/>
  <c r="F1588" i="3"/>
  <c r="G1588" i="3" s="1"/>
  <c r="F1589" i="3"/>
  <c r="G1589" i="3" s="1"/>
  <c r="F1590" i="3"/>
  <c r="G1590" i="3" s="1"/>
  <c r="F1591" i="3"/>
  <c r="G1591" i="3" s="1"/>
  <c r="F1592" i="3"/>
  <c r="G1592" i="3" s="1"/>
  <c r="F1593" i="3"/>
  <c r="G1593" i="3" s="1"/>
  <c r="F1594" i="3"/>
  <c r="G1594" i="3" s="1"/>
  <c r="F1595" i="3"/>
  <c r="G1595" i="3" s="1"/>
  <c r="F1596" i="3"/>
  <c r="G1596" i="3" s="1"/>
  <c r="F1597" i="3"/>
  <c r="G1597" i="3" s="1"/>
  <c r="F1598" i="3"/>
  <c r="G1598" i="3" s="1"/>
  <c r="F1599" i="3"/>
  <c r="G1599" i="3" s="1"/>
  <c r="F1600" i="3"/>
  <c r="G1600" i="3" s="1"/>
  <c r="F1601" i="3"/>
  <c r="G1601" i="3" s="1"/>
  <c r="F1602" i="3"/>
  <c r="G1602" i="3" s="1"/>
  <c r="F1603" i="3"/>
  <c r="G1603" i="3" s="1"/>
  <c r="F1604" i="3"/>
  <c r="G1604" i="3" s="1"/>
  <c r="F1605" i="3"/>
  <c r="G1605" i="3" s="1"/>
  <c r="F1606" i="3"/>
  <c r="G1606" i="3" s="1"/>
  <c r="F1607" i="3"/>
  <c r="G1607" i="3" s="1"/>
  <c r="F1608" i="3"/>
  <c r="G1608" i="3" s="1"/>
  <c r="F1609" i="3"/>
  <c r="G1609" i="3" s="1"/>
  <c r="F1610" i="3"/>
  <c r="G1610" i="3" s="1"/>
  <c r="F1611" i="3"/>
  <c r="G1611" i="3" s="1"/>
  <c r="F1612" i="3"/>
  <c r="G1612" i="3" s="1"/>
  <c r="F1613" i="3"/>
  <c r="G1613" i="3" s="1"/>
  <c r="F1614" i="3"/>
  <c r="G1614" i="3" s="1"/>
  <c r="F1615" i="3"/>
  <c r="G1615" i="3" s="1"/>
  <c r="F1616" i="3"/>
  <c r="G1616" i="3" s="1"/>
  <c r="F1617" i="3"/>
  <c r="G1617" i="3" s="1"/>
  <c r="F1618" i="3"/>
  <c r="G1618" i="3" s="1"/>
  <c r="F1619" i="3"/>
  <c r="G1619" i="3" s="1"/>
  <c r="F1620" i="3"/>
  <c r="G1620" i="3" s="1"/>
  <c r="F1621" i="3"/>
  <c r="G1621" i="3" s="1"/>
  <c r="F1622" i="3"/>
  <c r="G1622" i="3" s="1"/>
  <c r="F1623" i="3"/>
  <c r="G1623" i="3" s="1"/>
  <c r="F1624" i="3"/>
  <c r="G1624" i="3" s="1"/>
  <c r="F1625" i="3"/>
  <c r="G1625" i="3" s="1"/>
  <c r="F1626" i="3"/>
  <c r="G1626" i="3" s="1"/>
  <c r="F1627" i="3"/>
  <c r="G1627" i="3" s="1"/>
  <c r="F1628" i="3"/>
  <c r="G1628" i="3" s="1"/>
  <c r="F1629" i="3"/>
  <c r="G1629" i="3" s="1"/>
  <c r="F1630" i="3"/>
  <c r="G1630" i="3" s="1"/>
  <c r="F1631" i="3"/>
  <c r="G1631" i="3" s="1"/>
  <c r="F1632" i="3"/>
  <c r="G1632" i="3" s="1"/>
  <c r="F1633" i="3"/>
  <c r="G1633" i="3" s="1"/>
  <c r="F1634" i="3"/>
  <c r="G1634" i="3" s="1"/>
  <c r="F1635" i="3"/>
  <c r="G1635" i="3" s="1"/>
  <c r="F1636" i="3"/>
  <c r="G1636" i="3" s="1"/>
  <c r="F1637" i="3"/>
  <c r="G1637" i="3" s="1"/>
  <c r="F1638" i="3"/>
  <c r="G1638" i="3" s="1"/>
  <c r="F1639" i="3"/>
  <c r="G1639" i="3" s="1"/>
  <c r="F1640" i="3"/>
  <c r="G1640" i="3" s="1"/>
  <c r="F1641" i="3"/>
  <c r="G1641" i="3" s="1"/>
  <c r="F1642" i="3"/>
  <c r="G1642" i="3" s="1"/>
  <c r="F1643" i="3"/>
  <c r="G1643" i="3" s="1"/>
  <c r="F1644" i="3"/>
  <c r="G1644" i="3" s="1"/>
  <c r="F1645" i="3"/>
  <c r="G1645" i="3" s="1"/>
  <c r="F1646" i="3"/>
  <c r="G1646" i="3" s="1"/>
  <c r="F1647" i="3"/>
  <c r="G1647" i="3" s="1"/>
  <c r="F1648" i="3"/>
  <c r="G1648" i="3" s="1"/>
  <c r="F1649" i="3"/>
  <c r="G1649" i="3" s="1"/>
  <c r="F1650" i="3"/>
  <c r="G1650" i="3" s="1"/>
  <c r="F1651" i="3"/>
  <c r="G1651" i="3" s="1"/>
  <c r="F1652" i="3"/>
  <c r="G1652" i="3" s="1"/>
  <c r="F1653" i="3"/>
  <c r="G1653" i="3" s="1"/>
  <c r="F1654" i="3"/>
  <c r="G1654" i="3" s="1"/>
  <c r="F1655" i="3"/>
  <c r="G1655" i="3" s="1"/>
  <c r="F1656" i="3"/>
  <c r="G1656" i="3" s="1"/>
  <c r="F1657" i="3"/>
  <c r="G1657" i="3" s="1"/>
  <c r="F1658" i="3"/>
  <c r="G1658" i="3" s="1"/>
  <c r="F1659" i="3"/>
  <c r="G1659" i="3" s="1"/>
  <c r="F1660" i="3"/>
  <c r="G1660" i="3" s="1"/>
  <c r="F1661" i="3"/>
  <c r="G1661" i="3" s="1"/>
  <c r="F1662" i="3"/>
  <c r="G1662" i="3" s="1"/>
  <c r="F1663" i="3"/>
  <c r="G1663" i="3" s="1"/>
  <c r="F1664" i="3"/>
  <c r="G1664" i="3" s="1"/>
  <c r="F1665" i="3"/>
  <c r="G1665" i="3" s="1"/>
  <c r="F1666" i="3"/>
  <c r="G1666" i="3" s="1"/>
  <c r="F1667" i="3"/>
  <c r="G1667" i="3" s="1"/>
  <c r="F1668" i="3"/>
  <c r="G1668" i="3" s="1"/>
  <c r="F1669" i="3"/>
  <c r="G1669" i="3" s="1"/>
  <c r="F1670" i="3"/>
  <c r="G1670" i="3" s="1"/>
  <c r="F1671" i="3"/>
  <c r="G1671" i="3" s="1"/>
  <c r="F1672" i="3"/>
  <c r="G1672" i="3" s="1"/>
  <c r="F1673" i="3"/>
  <c r="G1673" i="3" s="1"/>
  <c r="F1674" i="3"/>
  <c r="G1674" i="3" s="1"/>
  <c r="F1675" i="3"/>
  <c r="G1675" i="3" s="1"/>
  <c r="F1676" i="3"/>
  <c r="G1676" i="3" s="1"/>
  <c r="F1677" i="3"/>
  <c r="G1677" i="3" s="1"/>
  <c r="F1678" i="3"/>
  <c r="G1678" i="3" s="1"/>
  <c r="F1679" i="3"/>
  <c r="G1679" i="3" s="1"/>
  <c r="F1680" i="3"/>
  <c r="G1680" i="3" s="1"/>
  <c r="F1681" i="3"/>
  <c r="G1681" i="3" s="1"/>
  <c r="F1682" i="3"/>
  <c r="G1682" i="3" s="1"/>
  <c r="F1683" i="3"/>
  <c r="G1683" i="3" s="1"/>
  <c r="F1684" i="3"/>
  <c r="G1684" i="3" s="1"/>
  <c r="F1685" i="3"/>
  <c r="G1685" i="3" s="1"/>
  <c r="F1686" i="3"/>
  <c r="G1686" i="3" s="1"/>
  <c r="F1687" i="3"/>
  <c r="G1687" i="3" s="1"/>
  <c r="F1688" i="3"/>
  <c r="G1688" i="3" s="1"/>
  <c r="F1689" i="3"/>
  <c r="G1689" i="3" s="1"/>
  <c r="F1690" i="3"/>
  <c r="G1690" i="3" s="1"/>
  <c r="F1691" i="3"/>
  <c r="G1691" i="3" s="1"/>
  <c r="F1692" i="3"/>
  <c r="G1692" i="3" s="1"/>
  <c r="F1693" i="3"/>
  <c r="G1693" i="3" s="1"/>
  <c r="F1694" i="3"/>
  <c r="G1694" i="3" s="1"/>
  <c r="F1695" i="3"/>
  <c r="G1695" i="3" s="1"/>
  <c r="F1696" i="3"/>
  <c r="G1696" i="3" s="1"/>
  <c r="F1697" i="3"/>
  <c r="G1697" i="3" s="1"/>
  <c r="F1698" i="3"/>
  <c r="G1698" i="3" s="1"/>
  <c r="F1699" i="3"/>
  <c r="G1699" i="3" s="1"/>
  <c r="F1700" i="3"/>
  <c r="G1700" i="3" s="1"/>
  <c r="F1701" i="3"/>
  <c r="G1701" i="3" s="1"/>
  <c r="F1702" i="3"/>
  <c r="G1702" i="3" s="1"/>
  <c r="F1703" i="3"/>
  <c r="G1703" i="3" s="1"/>
  <c r="F1704" i="3"/>
  <c r="G1704" i="3" s="1"/>
  <c r="F1705" i="3"/>
  <c r="G1705" i="3" s="1"/>
  <c r="F1706" i="3"/>
  <c r="G1706" i="3" s="1"/>
  <c r="F1707" i="3"/>
  <c r="G1707" i="3" s="1"/>
  <c r="F1708" i="3"/>
  <c r="G1708" i="3" s="1"/>
  <c r="F1709" i="3"/>
  <c r="G1709" i="3" s="1"/>
  <c r="F1710" i="3"/>
  <c r="G1710" i="3" s="1"/>
  <c r="F1711" i="3"/>
  <c r="G1711" i="3" s="1"/>
  <c r="F1712" i="3"/>
  <c r="G1712" i="3" s="1"/>
  <c r="F1713" i="3"/>
  <c r="G1713" i="3" s="1"/>
  <c r="F1714" i="3"/>
  <c r="G1714" i="3" s="1"/>
  <c r="F1715" i="3"/>
  <c r="G1715" i="3" s="1"/>
  <c r="F1716" i="3"/>
  <c r="G1716" i="3" s="1"/>
  <c r="F1717" i="3"/>
  <c r="G1717" i="3" s="1"/>
  <c r="F1718" i="3"/>
  <c r="G1718" i="3" s="1"/>
  <c r="F1719" i="3"/>
  <c r="G1719" i="3" s="1"/>
  <c r="F1720" i="3"/>
  <c r="G1720" i="3" s="1"/>
  <c r="F1721" i="3"/>
  <c r="G1721" i="3" s="1"/>
  <c r="F1722" i="3"/>
  <c r="G1722" i="3" s="1"/>
  <c r="F1723" i="3"/>
  <c r="G1723" i="3" s="1"/>
  <c r="F1724" i="3"/>
  <c r="G1724" i="3" s="1"/>
  <c r="F1725" i="3"/>
  <c r="G1725" i="3" s="1"/>
  <c r="F1726" i="3"/>
  <c r="G1726" i="3" s="1"/>
  <c r="F1727" i="3"/>
  <c r="G1727" i="3" s="1"/>
  <c r="F1728" i="3"/>
  <c r="G1728" i="3" s="1"/>
  <c r="F1729" i="3"/>
  <c r="G1729" i="3" s="1"/>
  <c r="F1730" i="3"/>
  <c r="G1730" i="3" s="1"/>
  <c r="F1731" i="3"/>
  <c r="G1731" i="3" s="1"/>
  <c r="F1732" i="3"/>
  <c r="G1732" i="3" s="1"/>
  <c r="F1733" i="3"/>
  <c r="G1733" i="3" s="1"/>
  <c r="F1734" i="3"/>
  <c r="G1734" i="3" s="1"/>
  <c r="F1735" i="3"/>
  <c r="G1735" i="3" s="1"/>
  <c r="F1736" i="3"/>
  <c r="G1736" i="3" s="1"/>
  <c r="F1737" i="3"/>
  <c r="G1737" i="3" s="1"/>
  <c r="F1738" i="3"/>
  <c r="G1738" i="3" s="1"/>
  <c r="F1739" i="3"/>
  <c r="G1739" i="3" s="1"/>
  <c r="F1740" i="3"/>
  <c r="G1740" i="3" s="1"/>
  <c r="F1741" i="3"/>
  <c r="G1741" i="3" s="1"/>
  <c r="F1742" i="3"/>
  <c r="G1742" i="3" s="1"/>
  <c r="F1743" i="3"/>
  <c r="G1743" i="3" s="1"/>
  <c r="F1744" i="3"/>
  <c r="G1744" i="3" s="1"/>
  <c r="F1745" i="3"/>
  <c r="G1745" i="3" s="1"/>
  <c r="F1746" i="3"/>
  <c r="G1746" i="3" s="1"/>
  <c r="F1747" i="3"/>
  <c r="G1747" i="3" s="1"/>
  <c r="F1748" i="3"/>
  <c r="G1748" i="3" s="1"/>
  <c r="F1749" i="3"/>
  <c r="G1749" i="3" s="1"/>
  <c r="F1750" i="3"/>
  <c r="G1750" i="3" s="1"/>
  <c r="F1751" i="3"/>
  <c r="G1751" i="3" s="1"/>
  <c r="F1752" i="3"/>
  <c r="G1752" i="3" s="1"/>
  <c r="F1753" i="3"/>
  <c r="G1753" i="3" s="1"/>
  <c r="F1754" i="3"/>
  <c r="G1754" i="3" s="1"/>
  <c r="F1755" i="3"/>
  <c r="G1755" i="3" s="1"/>
  <c r="F1756" i="3"/>
  <c r="G1756" i="3" s="1"/>
  <c r="F1757" i="3"/>
  <c r="G1757" i="3" s="1"/>
  <c r="F1758" i="3"/>
  <c r="G1758" i="3" s="1"/>
  <c r="F1759" i="3"/>
  <c r="G1759" i="3" s="1"/>
  <c r="F1760" i="3"/>
  <c r="G1760" i="3" s="1"/>
  <c r="F1761" i="3"/>
  <c r="G1761" i="3" s="1"/>
  <c r="F1762" i="3"/>
  <c r="G1762" i="3" s="1"/>
  <c r="F1763" i="3"/>
  <c r="G1763" i="3" s="1"/>
  <c r="F1764" i="3"/>
  <c r="G1764" i="3" s="1"/>
  <c r="F1765" i="3"/>
  <c r="G1765" i="3" s="1"/>
  <c r="F1766" i="3"/>
  <c r="G1766" i="3" s="1"/>
  <c r="F1767" i="3"/>
  <c r="G1767" i="3" s="1"/>
  <c r="F1768" i="3"/>
  <c r="G1768" i="3" s="1"/>
  <c r="F1769" i="3"/>
  <c r="G1769" i="3" s="1"/>
  <c r="F1770" i="3"/>
  <c r="G1770" i="3" s="1"/>
  <c r="F1771" i="3"/>
  <c r="G1771" i="3" s="1"/>
  <c r="F1772" i="3"/>
  <c r="G1772" i="3" s="1"/>
  <c r="F1773" i="3"/>
  <c r="G1773" i="3" s="1"/>
  <c r="F1774" i="3"/>
  <c r="G1774" i="3" s="1"/>
  <c r="F1775" i="3"/>
  <c r="G1775" i="3" s="1"/>
  <c r="F1776" i="3"/>
  <c r="G1776" i="3" s="1"/>
  <c r="F1777" i="3"/>
  <c r="G1777" i="3" s="1"/>
  <c r="F1778" i="3"/>
  <c r="G1778" i="3" s="1"/>
  <c r="F1779" i="3"/>
  <c r="G1779" i="3" s="1"/>
  <c r="F1780" i="3"/>
  <c r="G1780" i="3" s="1"/>
  <c r="F1781" i="3"/>
  <c r="G1781" i="3" s="1"/>
  <c r="F1782" i="3"/>
  <c r="G1782" i="3" s="1"/>
  <c r="F1783" i="3"/>
  <c r="G1783" i="3" s="1"/>
  <c r="F1784" i="3"/>
  <c r="G1784" i="3" s="1"/>
  <c r="F1785" i="3"/>
  <c r="G1785" i="3" s="1"/>
  <c r="F1786" i="3"/>
  <c r="G1786" i="3" s="1"/>
  <c r="F1787" i="3"/>
  <c r="G1787" i="3" s="1"/>
  <c r="F1788" i="3"/>
  <c r="G1788" i="3" s="1"/>
  <c r="F1789" i="3"/>
  <c r="G1789" i="3" s="1"/>
  <c r="F1790" i="3"/>
  <c r="G1790" i="3" s="1"/>
  <c r="F1791" i="3"/>
  <c r="G1791" i="3" s="1"/>
  <c r="F1792" i="3"/>
  <c r="G1792" i="3" s="1"/>
  <c r="F1793" i="3"/>
  <c r="G1793" i="3" s="1"/>
  <c r="F1794" i="3"/>
  <c r="G1794" i="3" s="1"/>
  <c r="F1795" i="3"/>
  <c r="G1795" i="3" s="1"/>
  <c r="F1796" i="3"/>
  <c r="G1796" i="3" s="1"/>
  <c r="F1797" i="3"/>
  <c r="G1797" i="3" s="1"/>
  <c r="F1798" i="3"/>
  <c r="G1798" i="3" s="1"/>
  <c r="F1799" i="3"/>
  <c r="G1799" i="3" s="1"/>
  <c r="F1800" i="3"/>
  <c r="G1800" i="3" s="1"/>
  <c r="F1801" i="3"/>
  <c r="G1801" i="3" s="1"/>
  <c r="F1802" i="3"/>
  <c r="G1802" i="3" s="1"/>
  <c r="F1803" i="3"/>
  <c r="G1803" i="3" s="1"/>
  <c r="F1804" i="3"/>
  <c r="G1804" i="3" s="1"/>
  <c r="F1805" i="3"/>
  <c r="G1805" i="3" s="1"/>
  <c r="F1806" i="3"/>
  <c r="G1806" i="3" s="1"/>
  <c r="F1807" i="3"/>
  <c r="G1807" i="3" s="1"/>
  <c r="F1808" i="3"/>
  <c r="G1808" i="3" s="1"/>
  <c r="F1809" i="3"/>
  <c r="G1809" i="3" s="1"/>
  <c r="F1810" i="3"/>
  <c r="G1810" i="3" s="1"/>
  <c r="F1811" i="3"/>
  <c r="G1811" i="3" s="1"/>
  <c r="F1812" i="3"/>
  <c r="G1812" i="3" s="1"/>
  <c r="F1813" i="3"/>
  <c r="G1813" i="3" s="1"/>
  <c r="F1814" i="3"/>
  <c r="G1814" i="3" s="1"/>
  <c r="F1815" i="3"/>
  <c r="G1815" i="3" s="1"/>
  <c r="F1816" i="3"/>
  <c r="G1816" i="3" s="1"/>
  <c r="F1817" i="3"/>
  <c r="G1817" i="3" s="1"/>
  <c r="F1818" i="3"/>
  <c r="G1818" i="3" s="1"/>
  <c r="F1819" i="3"/>
  <c r="G1819" i="3" s="1"/>
  <c r="F1820" i="3"/>
  <c r="G1820" i="3" s="1"/>
  <c r="F1821" i="3"/>
  <c r="G1821" i="3" s="1"/>
  <c r="F1822" i="3"/>
  <c r="G1822" i="3" s="1"/>
  <c r="F1823" i="3"/>
  <c r="G1823" i="3" s="1"/>
  <c r="F1824" i="3"/>
  <c r="G1824" i="3" s="1"/>
  <c r="F1825" i="3"/>
  <c r="G1825" i="3" s="1"/>
  <c r="F1826" i="3"/>
  <c r="G1826" i="3" s="1"/>
  <c r="F1827" i="3"/>
  <c r="G1827" i="3" s="1"/>
  <c r="F1828" i="3"/>
  <c r="G1828" i="3" s="1"/>
  <c r="F1829" i="3"/>
  <c r="G1829" i="3" s="1"/>
  <c r="F1830" i="3"/>
  <c r="G1830" i="3" s="1"/>
  <c r="F1831" i="3"/>
  <c r="G1831" i="3" s="1"/>
  <c r="F1832" i="3"/>
  <c r="G1832" i="3" s="1"/>
  <c r="F1833" i="3"/>
  <c r="G1833" i="3" s="1"/>
  <c r="F1834" i="3"/>
  <c r="G1834" i="3" s="1"/>
  <c r="F1835" i="3"/>
  <c r="G1835" i="3" s="1"/>
  <c r="F1836" i="3"/>
  <c r="G1836" i="3" s="1"/>
  <c r="F1837" i="3"/>
  <c r="G1837" i="3" s="1"/>
  <c r="F1838" i="3"/>
  <c r="G1838" i="3" s="1"/>
  <c r="F1839" i="3"/>
  <c r="G1839" i="3" s="1"/>
  <c r="F1840" i="3"/>
  <c r="G1840" i="3" s="1"/>
  <c r="F1841" i="3"/>
  <c r="G1841" i="3" s="1"/>
  <c r="F1842" i="3"/>
  <c r="G1842" i="3" s="1"/>
  <c r="F1843" i="3"/>
  <c r="G1843" i="3" s="1"/>
  <c r="F1844" i="3"/>
  <c r="G1844" i="3" s="1"/>
  <c r="F1845" i="3"/>
  <c r="G1845" i="3" s="1"/>
  <c r="F1846" i="3"/>
  <c r="G1846" i="3" s="1"/>
  <c r="F1847" i="3"/>
  <c r="G1847" i="3" s="1"/>
  <c r="F1848" i="3"/>
  <c r="G1848" i="3" s="1"/>
  <c r="F1849" i="3"/>
  <c r="G1849" i="3" s="1"/>
  <c r="F1850" i="3"/>
  <c r="G1850" i="3" s="1"/>
  <c r="F1851" i="3"/>
  <c r="G1851" i="3" s="1"/>
  <c r="F1852" i="3"/>
  <c r="G1852" i="3" s="1"/>
  <c r="F1853" i="3"/>
  <c r="G1853" i="3" s="1"/>
  <c r="F1854" i="3"/>
  <c r="G1854" i="3" s="1"/>
  <c r="F1855" i="3"/>
  <c r="G1855" i="3" s="1"/>
  <c r="F1856" i="3"/>
  <c r="G1856" i="3" s="1"/>
  <c r="F1857" i="3"/>
  <c r="G1857" i="3" s="1"/>
  <c r="F1858" i="3"/>
  <c r="G1858" i="3" s="1"/>
  <c r="F1859" i="3"/>
  <c r="G1859" i="3" s="1"/>
  <c r="F1860" i="3"/>
  <c r="G1860" i="3" s="1"/>
  <c r="F1861" i="3"/>
  <c r="G1861" i="3" s="1"/>
  <c r="F1862" i="3"/>
  <c r="G1862" i="3" s="1"/>
  <c r="F1863" i="3"/>
  <c r="G1863" i="3" s="1"/>
  <c r="F1864" i="3"/>
  <c r="G1864" i="3" s="1"/>
  <c r="F1865" i="3"/>
  <c r="G1865" i="3" s="1"/>
  <c r="F1866" i="3"/>
  <c r="G1866" i="3" s="1"/>
  <c r="F1867" i="3"/>
  <c r="G1867" i="3" s="1"/>
  <c r="F1868" i="3"/>
  <c r="G1868" i="3" s="1"/>
  <c r="F1869" i="3"/>
  <c r="G1869" i="3" s="1"/>
  <c r="F1870" i="3"/>
  <c r="G1870" i="3" s="1"/>
  <c r="F1871" i="3"/>
  <c r="G1871" i="3" s="1"/>
  <c r="F1872" i="3"/>
  <c r="G1872" i="3" s="1"/>
  <c r="F1873" i="3"/>
  <c r="G1873" i="3" s="1"/>
  <c r="F1874" i="3"/>
  <c r="G1874" i="3" s="1"/>
  <c r="F1875" i="3"/>
  <c r="G1875" i="3" s="1"/>
  <c r="F1876" i="3"/>
  <c r="G1876" i="3" s="1"/>
  <c r="F1877" i="3"/>
  <c r="G1877" i="3" s="1"/>
  <c r="F1878" i="3"/>
  <c r="G1878" i="3" s="1"/>
  <c r="F1879" i="3"/>
  <c r="G1879" i="3" s="1"/>
  <c r="F1880" i="3"/>
  <c r="G1880" i="3" s="1"/>
  <c r="F1881" i="3"/>
  <c r="G1881" i="3" s="1"/>
  <c r="F1882" i="3"/>
  <c r="G1882" i="3" s="1"/>
  <c r="F1883" i="3"/>
  <c r="G1883" i="3" s="1"/>
  <c r="F1884" i="3"/>
  <c r="G1884" i="3" s="1"/>
  <c r="F1885" i="3"/>
  <c r="G1885" i="3" s="1"/>
  <c r="F1886" i="3"/>
  <c r="G1886" i="3" s="1"/>
  <c r="F1887" i="3"/>
  <c r="G1887" i="3" s="1"/>
  <c r="F1888" i="3"/>
  <c r="G1888" i="3" s="1"/>
  <c r="F1889" i="3"/>
  <c r="G1889" i="3" s="1"/>
  <c r="F1890" i="3"/>
  <c r="G1890" i="3" s="1"/>
  <c r="F1891" i="3"/>
  <c r="G1891" i="3" s="1"/>
  <c r="F1892" i="3"/>
  <c r="G1892" i="3" s="1"/>
  <c r="F1893" i="3"/>
  <c r="G1893" i="3" s="1"/>
  <c r="F1894" i="3"/>
  <c r="G1894" i="3" s="1"/>
  <c r="F1895" i="3"/>
  <c r="G1895" i="3" s="1"/>
  <c r="F1896" i="3"/>
  <c r="G1896" i="3" s="1"/>
  <c r="F1897" i="3"/>
  <c r="G1897" i="3" s="1"/>
  <c r="F1898" i="3"/>
  <c r="G1898" i="3" s="1"/>
  <c r="F1899" i="3"/>
  <c r="G1899" i="3" s="1"/>
  <c r="F1900" i="3"/>
  <c r="G1900" i="3" s="1"/>
  <c r="F1901" i="3"/>
  <c r="G1901" i="3" s="1"/>
  <c r="F1902" i="3"/>
  <c r="G1902" i="3" s="1"/>
  <c r="F1903" i="3"/>
  <c r="G1903" i="3" s="1"/>
  <c r="F1904" i="3"/>
  <c r="G1904" i="3" s="1"/>
  <c r="F1905" i="3"/>
  <c r="G1905" i="3" s="1"/>
  <c r="F1906" i="3"/>
  <c r="G1906" i="3" s="1"/>
  <c r="F1907" i="3"/>
  <c r="G1907" i="3" s="1"/>
  <c r="F1908" i="3"/>
  <c r="G1908" i="3" s="1"/>
  <c r="F1909" i="3"/>
  <c r="G1909" i="3" s="1"/>
  <c r="F1910" i="3"/>
  <c r="G1910" i="3" s="1"/>
  <c r="F1911" i="3"/>
  <c r="G1911" i="3" s="1"/>
  <c r="F1912" i="3"/>
  <c r="G1912" i="3" s="1"/>
  <c r="F1913" i="3"/>
  <c r="G1913" i="3" s="1"/>
  <c r="F1914" i="3"/>
  <c r="G1914" i="3" s="1"/>
  <c r="F1915" i="3"/>
  <c r="G1915" i="3" s="1"/>
  <c r="F1916" i="3"/>
  <c r="G1916" i="3" s="1"/>
  <c r="F1917" i="3"/>
  <c r="G1917" i="3" s="1"/>
  <c r="F1918" i="3"/>
  <c r="G1918" i="3" s="1"/>
  <c r="F1919" i="3"/>
  <c r="G1919" i="3" s="1"/>
  <c r="F1920" i="3"/>
  <c r="G1920" i="3" s="1"/>
  <c r="F1921" i="3"/>
  <c r="G1921" i="3" s="1"/>
  <c r="F1922" i="3"/>
  <c r="G1922" i="3" s="1"/>
  <c r="F1923" i="3"/>
  <c r="G1923" i="3" s="1"/>
  <c r="F1924" i="3"/>
  <c r="G1924" i="3" s="1"/>
  <c r="F1925" i="3"/>
  <c r="G1925" i="3" s="1"/>
  <c r="F1926" i="3"/>
  <c r="G1926" i="3" s="1"/>
  <c r="F1927" i="3"/>
  <c r="G1927" i="3" s="1"/>
  <c r="F1928" i="3"/>
  <c r="G1928" i="3" s="1"/>
  <c r="F1929" i="3"/>
  <c r="G1929" i="3" s="1"/>
  <c r="F1930" i="3"/>
  <c r="G1930" i="3" s="1"/>
  <c r="F1931" i="3"/>
  <c r="G1931" i="3" s="1"/>
  <c r="F1932" i="3"/>
  <c r="G1932" i="3" s="1"/>
  <c r="F1933" i="3"/>
  <c r="G1933" i="3" s="1"/>
  <c r="F1934" i="3"/>
  <c r="G1934" i="3" s="1"/>
  <c r="F1935" i="3"/>
  <c r="G1935" i="3" s="1"/>
  <c r="F1936" i="3"/>
  <c r="G1936" i="3" s="1"/>
  <c r="F1937" i="3"/>
  <c r="G1937" i="3" s="1"/>
  <c r="F1938" i="3"/>
  <c r="G1938" i="3" s="1"/>
  <c r="F1939" i="3"/>
  <c r="G1939" i="3" s="1"/>
  <c r="F1940" i="3"/>
  <c r="G1940" i="3" s="1"/>
  <c r="F1941" i="3"/>
  <c r="G1941" i="3" s="1"/>
  <c r="F1942" i="3"/>
  <c r="G1942" i="3" s="1"/>
  <c r="F1943" i="3"/>
  <c r="G1943" i="3" s="1"/>
  <c r="F1944" i="3"/>
  <c r="G1944" i="3" s="1"/>
  <c r="F1945" i="3"/>
  <c r="G1945" i="3" s="1"/>
  <c r="F1946" i="3"/>
  <c r="G1946" i="3" s="1"/>
  <c r="F1947" i="3"/>
  <c r="G1947" i="3" s="1"/>
  <c r="F1948" i="3"/>
  <c r="G1948" i="3" s="1"/>
  <c r="F1949" i="3"/>
  <c r="G1949" i="3" s="1"/>
  <c r="F1950" i="3"/>
  <c r="G1950" i="3" s="1"/>
  <c r="F1951" i="3"/>
  <c r="G1951" i="3" s="1"/>
  <c r="F1952" i="3"/>
  <c r="G1952" i="3" s="1"/>
  <c r="F1953" i="3"/>
  <c r="G1953" i="3" s="1"/>
  <c r="F1954" i="3"/>
  <c r="G1954" i="3" s="1"/>
  <c r="F1955" i="3"/>
  <c r="G1955" i="3" s="1"/>
  <c r="F1956" i="3"/>
  <c r="G1956" i="3" s="1"/>
  <c r="F1957" i="3"/>
  <c r="G1957" i="3" s="1"/>
  <c r="F1958" i="3"/>
  <c r="G1958" i="3" s="1"/>
  <c r="F1959" i="3"/>
  <c r="G1959" i="3" s="1"/>
  <c r="F1960" i="3"/>
  <c r="G1960" i="3" s="1"/>
  <c r="F1961" i="3"/>
  <c r="G1961" i="3" s="1"/>
  <c r="F1962" i="3"/>
  <c r="G1962" i="3" s="1"/>
  <c r="F1963" i="3"/>
  <c r="G1963" i="3" s="1"/>
  <c r="F1964" i="3"/>
  <c r="G1964" i="3" s="1"/>
  <c r="F1965" i="3"/>
  <c r="G1965" i="3" s="1"/>
  <c r="F1966" i="3"/>
  <c r="G1966" i="3" s="1"/>
  <c r="F1967" i="3"/>
  <c r="G1967" i="3" s="1"/>
  <c r="F1968" i="3"/>
  <c r="G1968" i="3" s="1"/>
  <c r="F1969" i="3"/>
  <c r="G1969" i="3" s="1"/>
  <c r="F1970" i="3"/>
  <c r="G1970" i="3" s="1"/>
  <c r="F1971" i="3"/>
  <c r="G1971" i="3" s="1"/>
  <c r="F1972" i="3"/>
  <c r="G1972" i="3" s="1"/>
  <c r="F1973" i="3"/>
  <c r="G1973" i="3" s="1"/>
  <c r="F1974" i="3"/>
  <c r="G1974" i="3" s="1"/>
  <c r="F1975" i="3"/>
  <c r="G1975" i="3" s="1"/>
  <c r="F1976" i="3"/>
  <c r="G1976" i="3" s="1"/>
  <c r="F1977" i="3"/>
  <c r="G1977" i="3" s="1"/>
  <c r="F1978" i="3"/>
  <c r="G1978" i="3" s="1"/>
  <c r="F1979" i="3"/>
  <c r="G1979" i="3" s="1"/>
  <c r="F1980" i="3"/>
  <c r="G1980" i="3" s="1"/>
  <c r="F1981" i="3"/>
  <c r="G1981" i="3" s="1"/>
  <c r="F1982" i="3"/>
  <c r="G1982" i="3" s="1"/>
  <c r="F1983" i="3"/>
  <c r="G1983" i="3" s="1"/>
  <c r="F1984" i="3"/>
  <c r="G1984" i="3" s="1"/>
  <c r="F1985" i="3"/>
  <c r="G1985" i="3" s="1"/>
  <c r="F1986" i="3"/>
  <c r="G1986" i="3" s="1"/>
  <c r="F1987" i="3"/>
  <c r="G1987" i="3" s="1"/>
  <c r="F1988" i="3"/>
  <c r="G1988" i="3" s="1"/>
  <c r="F1989" i="3"/>
  <c r="G1989" i="3" s="1"/>
  <c r="F1990" i="3"/>
  <c r="G1990" i="3" s="1"/>
  <c r="F1991" i="3"/>
  <c r="G1991" i="3" s="1"/>
  <c r="F1992" i="3"/>
  <c r="G1992" i="3" s="1"/>
  <c r="F1993" i="3"/>
  <c r="G1993" i="3" s="1"/>
  <c r="F1994" i="3"/>
  <c r="G1994" i="3" s="1"/>
  <c r="F1995" i="3"/>
  <c r="G1995" i="3" s="1"/>
  <c r="F1996" i="3"/>
  <c r="G1996" i="3" s="1"/>
  <c r="F1997" i="3"/>
  <c r="G1997" i="3" s="1"/>
  <c r="F1998" i="3"/>
  <c r="G1998" i="3" s="1"/>
  <c r="F1999" i="3"/>
  <c r="G1999" i="3" s="1"/>
  <c r="F2000" i="3"/>
  <c r="G2000" i="3" s="1"/>
  <c r="F2001" i="3"/>
  <c r="G2001" i="3" s="1"/>
  <c r="F2002" i="3"/>
  <c r="G2002" i="3" s="1"/>
  <c r="F2003" i="3"/>
  <c r="G2003" i="3" s="1"/>
  <c r="F2004" i="3"/>
  <c r="G2004" i="3" s="1"/>
  <c r="F2005" i="3"/>
  <c r="G2005" i="3" s="1"/>
  <c r="F2006" i="3"/>
  <c r="G2006" i="3" s="1"/>
  <c r="F2007" i="3"/>
  <c r="G2007" i="3" s="1"/>
  <c r="F2008" i="3"/>
  <c r="G2008" i="3" s="1"/>
  <c r="F2009" i="3"/>
  <c r="G2009" i="3" s="1"/>
  <c r="F2010" i="3"/>
  <c r="G2010" i="3" s="1"/>
  <c r="F2011" i="3"/>
  <c r="G2011" i="3" s="1"/>
  <c r="F2012" i="3"/>
  <c r="G2012" i="3" s="1"/>
  <c r="F2013" i="3"/>
  <c r="G2013" i="3" s="1"/>
  <c r="F2014" i="3"/>
  <c r="G2014" i="3" s="1"/>
  <c r="F2015" i="3"/>
  <c r="G2015" i="3" s="1"/>
  <c r="F2016" i="3"/>
  <c r="G2016" i="3" s="1"/>
  <c r="F2017" i="3"/>
  <c r="G2017" i="3" s="1"/>
  <c r="F2018" i="3"/>
  <c r="G2018" i="3" s="1"/>
  <c r="F2019" i="3"/>
  <c r="G2019" i="3" s="1"/>
  <c r="F2020" i="3"/>
  <c r="G2020" i="3" s="1"/>
  <c r="F2021" i="3"/>
  <c r="G2021" i="3" s="1"/>
  <c r="F2022" i="3"/>
  <c r="G2022" i="3" s="1"/>
  <c r="F2023" i="3"/>
  <c r="G2023" i="3" s="1"/>
  <c r="F2024" i="3"/>
  <c r="G2024" i="3" s="1"/>
  <c r="F2025" i="3"/>
  <c r="G2025" i="3" s="1"/>
  <c r="F2026" i="3"/>
  <c r="G2026" i="3" s="1"/>
  <c r="F2027" i="3"/>
  <c r="G2027" i="3" s="1"/>
  <c r="F2028" i="3"/>
  <c r="G2028" i="3" s="1"/>
  <c r="F2029" i="3"/>
  <c r="G2029" i="3" s="1"/>
  <c r="F2030" i="3"/>
  <c r="G2030" i="3" s="1"/>
  <c r="F2031" i="3"/>
  <c r="G2031" i="3" s="1"/>
  <c r="F2032" i="3"/>
  <c r="G2032" i="3" s="1"/>
  <c r="F2033" i="3"/>
  <c r="G2033" i="3" s="1"/>
  <c r="F2034" i="3"/>
  <c r="G2034" i="3" s="1"/>
  <c r="F2035" i="3"/>
  <c r="G2035" i="3" s="1"/>
  <c r="F2036" i="3"/>
  <c r="G2036" i="3" s="1"/>
  <c r="F2037" i="3"/>
  <c r="G2037" i="3" s="1"/>
  <c r="F2038" i="3"/>
  <c r="G2038" i="3" s="1"/>
  <c r="F2039" i="3"/>
  <c r="G2039" i="3" s="1"/>
  <c r="F2040" i="3"/>
  <c r="G2040" i="3" s="1"/>
  <c r="F2041" i="3"/>
  <c r="G2041" i="3" s="1"/>
  <c r="F2042" i="3"/>
  <c r="G2042" i="3" s="1"/>
  <c r="F2043" i="3"/>
  <c r="G2043" i="3" s="1"/>
  <c r="F2044" i="3"/>
  <c r="G2044" i="3" s="1"/>
  <c r="F2045" i="3"/>
  <c r="G2045" i="3" s="1"/>
  <c r="F2046" i="3"/>
  <c r="G2046" i="3" s="1"/>
  <c r="F2047" i="3"/>
  <c r="G2047" i="3" s="1"/>
  <c r="F2048" i="3"/>
  <c r="G2048" i="3" s="1"/>
  <c r="F2049" i="3"/>
  <c r="G2049" i="3" s="1"/>
  <c r="F2050" i="3"/>
  <c r="G2050" i="3" s="1"/>
  <c r="F2051" i="3"/>
  <c r="G2051" i="3" s="1"/>
  <c r="F2052" i="3"/>
  <c r="G2052" i="3" s="1"/>
  <c r="F2053" i="3"/>
  <c r="G2053" i="3" s="1"/>
  <c r="F2054" i="3"/>
  <c r="G2054" i="3" s="1"/>
  <c r="F2055" i="3"/>
  <c r="G2055" i="3" s="1"/>
  <c r="F2056" i="3"/>
  <c r="G2056" i="3" s="1"/>
  <c r="F2057" i="3"/>
  <c r="G2057" i="3" s="1"/>
  <c r="F2058" i="3"/>
  <c r="G2058" i="3" s="1"/>
  <c r="F2059" i="3"/>
  <c r="G2059" i="3" s="1"/>
  <c r="F2060" i="3"/>
  <c r="G2060" i="3" s="1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 s="1"/>
  <c r="F2067" i="3"/>
  <c r="G2067" i="3" s="1"/>
  <c r="F2068" i="3"/>
  <c r="G2068" i="3" s="1"/>
  <c r="F2069" i="3"/>
  <c r="G2069" i="3" s="1"/>
  <c r="F2070" i="3"/>
  <c r="G2070" i="3" s="1"/>
  <c r="F2071" i="3"/>
  <c r="G2071" i="3" s="1"/>
  <c r="F2072" i="3"/>
  <c r="G2072" i="3" s="1"/>
  <c r="F2073" i="3"/>
  <c r="G2073" i="3" s="1"/>
  <c r="F2074" i="3"/>
  <c r="G2074" i="3" s="1"/>
  <c r="F2075" i="3"/>
  <c r="G2075" i="3" s="1"/>
  <c r="F2076" i="3"/>
  <c r="G2076" i="3" s="1"/>
  <c r="F2077" i="3"/>
  <c r="G2077" i="3" s="1"/>
  <c r="F2078" i="3"/>
  <c r="G2078" i="3" s="1"/>
  <c r="F2079" i="3"/>
  <c r="G2079" i="3" s="1"/>
  <c r="F2080" i="3"/>
  <c r="G2080" i="3" s="1"/>
  <c r="F2081" i="3"/>
  <c r="G2081" i="3" s="1"/>
  <c r="F2082" i="3"/>
  <c r="G2082" i="3" s="1"/>
  <c r="F2083" i="3"/>
  <c r="G2083" i="3" s="1"/>
  <c r="F2084" i="3"/>
  <c r="G2084" i="3" s="1"/>
  <c r="F2085" i="3"/>
  <c r="G2085" i="3" s="1"/>
  <c r="F2086" i="3"/>
  <c r="G2086" i="3" s="1"/>
  <c r="F2087" i="3"/>
  <c r="G2087" i="3" s="1"/>
  <c r="F2088" i="3"/>
  <c r="G2088" i="3" s="1"/>
  <c r="F2089" i="3"/>
  <c r="G2089" i="3" s="1"/>
  <c r="F2090" i="3"/>
  <c r="G2090" i="3" s="1"/>
  <c r="F2091" i="3"/>
  <c r="G2091" i="3" s="1"/>
  <c r="F2092" i="3"/>
  <c r="G2092" i="3" s="1"/>
  <c r="F2093" i="3"/>
  <c r="G2093" i="3" s="1"/>
  <c r="F2094" i="3"/>
  <c r="G2094" i="3" s="1"/>
  <c r="F2095" i="3"/>
  <c r="G2095" i="3" s="1"/>
  <c r="F2096" i="3"/>
  <c r="G2096" i="3" s="1"/>
  <c r="F2097" i="3"/>
  <c r="G2097" i="3" s="1"/>
  <c r="F2098" i="3"/>
  <c r="G2098" i="3" s="1"/>
  <c r="F2099" i="3"/>
  <c r="G2099" i="3" s="1"/>
  <c r="F2100" i="3"/>
  <c r="G2100" i="3" s="1"/>
  <c r="F2101" i="3"/>
  <c r="G2101" i="3" s="1"/>
  <c r="F2102" i="3"/>
  <c r="G2102" i="3" s="1"/>
  <c r="F2103" i="3"/>
  <c r="G2103" i="3" s="1"/>
  <c r="F2104" i="3"/>
  <c r="G2104" i="3" s="1"/>
  <c r="F2105" i="3"/>
  <c r="G2105" i="3" s="1"/>
  <c r="F2106" i="3"/>
  <c r="G2106" i="3" s="1"/>
  <c r="F2107" i="3"/>
  <c r="G2107" i="3" s="1"/>
  <c r="F2108" i="3"/>
  <c r="G2108" i="3" s="1"/>
  <c r="F2109" i="3"/>
  <c r="G2109" i="3" s="1"/>
  <c r="F2110" i="3"/>
  <c r="G2110" i="3" s="1"/>
  <c r="F2111" i="3"/>
  <c r="G2111" i="3" s="1"/>
  <c r="F2112" i="3"/>
  <c r="G2112" i="3" s="1"/>
  <c r="F2113" i="3"/>
  <c r="G2113" i="3" s="1"/>
  <c r="F2114" i="3"/>
  <c r="G2114" i="3" s="1"/>
  <c r="F2115" i="3"/>
  <c r="G2115" i="3" s="1"/>
  <c r="F2116" i="3"/>
  <c r="G2116" i="3" s="1"/>
  <c r="F2117" i="3"/>
  <c r="G2117" i="3" s="1"/>
  <c r="F2118" i="3"/>
  <c r="G2118" i="3" s="1"/>
  <c r="F2119" i="3"/>
  <c r="G2119" i="3" s="1"/>
  <c r="F2120" i="3"/>
  <c r="G2120" i="3" s="1"/>
  <c r="F2121" i="3"/>
  <c r="G2121" i="3" s="1"/>
  <c r="F2122" i="3"/>
  <c r="G2122" i="3" s="1"/>
  <c r="F2123" i="3"/>
  <c r="G2123" i="3" s="1"/>
  <c r="F2124" i="3"/>
  <c r="G2124" i="3" s="1"/>
  <c r="F2125" i="3"/>
  <c r="G2125" i="3" s="1"/>
  <c r="F2126" i="3"/>
  <c r="G2126" i="3" s="1"/>
  <c r="F2127" i="3"/>
  <c r="G2127" i="3" s="1"/>
  <c r="F2128" i="3"/>
  <c r="G2128" i="3" s="1"/>
  <c r="F2129" i="3"/>
  <c r="G2129" i="3" s="1"/>
  <c r="F2130" i="3"/>
  <c r="G2130" i="3" s="1"/>
  <c r="F2131" i="3"/>
  <c r="G2131" i="3" s="1"/>
  <c r="F2132" i="3"/>
  <c r="G2132" i="3" s="1"/>
  <c r="F2133" i="3"/>
  <c r="G2133" i="3" s="1"/>
  <c r="F2134" i="3"/>
  <c r="G2134" i="3" s="1"/>
  <c r="F2135" i="3"/>
  <c r="G2135" i="3" s="1"/>
  <c r="F2136" i="3"/>
  <c r="G2136" i="3" s="1"/>
  <c r="F2137" i="3"/>
  <c r="G2137" i="3" s="1"/>
  <c r="F2138" i="3"/>
  <c r="G2138" i="3" s="1"/>
  <c r="F2139" i="3"/>
  <c r="G2139" i="3" s="1"/>
  <c r="F2140" i="3"/>
  <c r="G2140" i="3" s="1"/>
  <c r="F2141" i="3"/>
  <c r="G2141" i="3" s="1"/>
  <c r="F2142" i="3"/>
  <c r="G2142" i="3" s="1"/>
  <c r="F2143" i="3"/>
  <c r="G2143" i="3" s="1"/>
  <c r="F2144" i="3"/>
  <c r="G2144" i="3" s="1"/>
  <c r="F2145" i="3"/>
  <c r="G2145" i="3" s="1"/>
  <c r="F2146" i="3"/>
  <c r="G2146" i="3" s="1"/>
  <c r="F2147" i="3"/>
  <c r="G2147" i="3" s="1"/>
  <c r="F2148" i="3"/>
  <c r="G2148" i="3" s="1"/>
  <c r="F2149" i="3"/>
  <c r="G2149" i="3" s="1"/>
  <c r="F2150" i="3"/>
  <c r="G2150" i="3" s="1"/>
  <c r="F2151" i="3"/>
  <c r="G2151" i="3" s="1"/>
  <c r="F2152" i="3"/>
  <c r="G2152" i="3" s="1"/>
  <c r="F2153" i="3"/>
  <c r="G2153" i="3" s="1"/>
  <c r="F2154" i="3"/>
  <c r="G2154" i="3" s="1"/>
  <c r="F2155" i="3"/>
  <c r="G2155" i="3" s="1"/>
  <c r="F2156" i="3"/>
  <c r="G2156" i="3" s="1"/>
  <c r="F2157" i="3"/>
  <c r="G2157" i="3" s="1"/>
  <c r="F2158" i="3"/>
  <c r="G2158" i="3" s="1"/>
  <c r="F2159" i="3"/>
  <c r="G2159" i="3" s="1"/>
  <c r="F2160" i="3"/>
  <c r="G2160" i="3" s="1"/>
  <c r="F2161" i="3"/>
  <c r="G2161" i="3" s="1"/>
  <c r="F2162" i="3"/>
  <c r="G2162" i="3" s="1"/>
  <c r="F2163" i="3"/>
  <c r="G2163" i="3" s="1"/>
  <c r="F2164" i="3"/>
  <c r="G2164" i="3" s="1"/>
  <c r="F2165" i="3"/>
  <c r="G2165" i="3" s="1"/>
  <c r="F2166" i="3"/>
  <c r="G2166" i="3" s="1"/>
  <c r="F2167" i="3"/>
  <c r="G2167" i="3" s="1"/>
  <c r="F2168" i="3"/>
  <c r="G2168" i="3" s="1"/>
  <c r="F2169" i="3"/>
  <c r="G2169" i="3" s="1"/>
  <c r="F2170" i="3"/>
  <c r="G2170" i="3" s="1"/>
  <c r="F2171" i="3"/>
  <c r="G2171" i="3" s="1"/>
  <c r="F2172" i="3"/>
  <c r="G2172" i="3" s="1"/>
  <c r="F2173" i="3"/>
  <c r="G2173" i="3" s="1"/>
  <c r="F2174" i="3"/>
  <c r="G2174" i="3" s="1"/>
  <c r="F2175" i="3"/>
  <c r="G2175" i="3" s="1"/>
  <c r="F2176" i="3"/>
  <c r="G2176" i="3" s="1"/>
  <c r="F2177" i="3"/>
  <c r="G2177" i="3" s="1"/>
  <c r="F2178" i="3"/>
  <c r="G2178" i="3" s="1"/>
  <c r="F2179" i="3"/>
  <c r="G2179" i="3" s="1"/>
  <c r="F2180" i="3"/>
  <c r="G2180" i="3" s="1"/>
  <c r="F2181" i="3"/>
  <c r="G2181" i="3" s="1"/>
  <c r="F2182" i="3"/>
  <c r="G2182" i="3" s="1"/>
  <c r="F2183" i="3"/>
  <c r="G2183" i="3" s="1"/>
  <c r="F2184" i="3"/>
  <c r="G2184" i="3" s="1"/>
  <c r="F2185" i="3"/>
  <c r="G2185" i="3" s="1"/>
  <c r="F2186" i="3"/>
  <c r="G2186" i="3" s="1"/>
  <c r="F2187" i="3"/>
  <c r="G2187" i="3" s="1"/>
  <c r="F2188" i="3"/>
  <c r="G2188" i="3" s="1"/>
  <c r="F2189" i="3"/>
  <c r="G2189" i="3" s="1"/>
  <c r="F2190" i="3"/>
  <c r="G2190" i="3" s="1"/>
  <c r="F2191" i="3"/>
  <c r="G2191" i="3" s="1"/>
  <c r="F2192" i="3"/>
  <c r="G2192" i="3" s="1"/>
  <c r="F2193" i="3"/>
  <c r="G2193" i="3" s="1"/>
  <c r="F2194" i="3"/>
  <c r="G2194" i="3" s="1"/>
  <c r="F2195" i="3"/>
  <c r="G2195" i="3" s="1"/>
  <c r="F2196" i="3"/>
  <c r="G2196" i="3" s="1"/>
  <c r="F2197" i="3"/>
  <c r="G2197" i="3" s="1"/>
  <c r="F2198" i="3"/>
  <c r="G2198" i="3" s="1"/>
  <c r="F2199" i="3"/>
  <c r="G2199" i="3" s="1"/>
  <c r="F2200" i="3"/>
  <c r="G2200" i="3" s="1"/>
  <c r="F2201" i="3"/>
  <c r="G2201" i="3" s="1"/>
  <c r="F2202" i="3"/>
  <c r="G2202" i="3" s="1"/>
  <c r="F2203" i="3"/>
  <c r="G2203" i="3" s="1"/>
  <c r="F2204" i="3"/>
  <c r="G2204" i="3" s="1"/>
  <c r="F2205" i="3"/>
  <c r="G2205" i="3" s="1"/>
  <c r="F2206" i="3"/>
  <c r="G2206" i="3" s="1"/>
  <c r="F2207" i="3"/>
  <c r="G2207" i="3" s="1"/>
  <c r="F2208" i="3"/>
  <c r="G2208" i="3" s="1"/>
  <c r="F2209" i="3"/>
  <c r="G2209" i="3" s="1"/>
  <c r="F2210" i="3"/>
  <c r="G2210" i="3" s="1"/>
  <c r="F2211" i="3"/>
  <c r="G2211" i="3" s="1"/>
  <c r="F2212" i="3"/>
  <c r="G2212" i="3" s="1"/>
  <c r="F2213" i="3"/>
  <c r="G2213" i="3" s="1"/>
  <c r="F2214" i="3"/>
  <c r="G2214" i="3" s="1"/>
  <c r="F2215" i="3"/>
  <c r="G2215" i="3" s="1"/>
  <c r="F2216" i="3"/>
  <c r="G2216" i="3" s="1"/>
  <c r="F2217" i="3"/>
  <c r="G2217" i="3" s="1"/>
  <c r="F2218" i="3"/>
  <c r="G2218" i="3" s="1"/>
  <c r="F2219" i="3"/>
  <c r="G2219" i="3" s="1"/>
  <c r="F2220" i="3"/>
  <c r="G2220" i="3" s="1"/>
  <c r="F2221" i="3"/>
  <c r="G2221" i="3" s="1"/>
  <c r="F2222" i="3"/>
  <c r="G2222" i="3" s="1"/>
  <c r="F2223" i="3"/>
  <c r="G2223" i="3" s="1"/>
  <c r="F2224" i="3"/>
  <c r="G2224" i="3" s="1"/>
  <c r="F2225" i="3"/>
  <c r="G2225" i="3" s="1"/>
  <c r="F2226" i="3"/>
  <c r="G2226" i="3" s="1"/>
  <c r="F2227" i="3"/>
  <c r="G2227" i="3" s="1"/>
  <c r="F2228" i="3"/>
  <c r="G2228" i="3" s="1"/>
  <c r="F2229" i="3"/>
  <c r="G2229" i="3" s="1"/>
  <c r="F2230" i="3"/>
  <c r="G2230" i="3" s="1"/>
  <c r="F2231" i="3"/>
  <c r="G2231" i="3" s="1"/>
  <c r="F2232" i="3"/>
  <c r="G2232" i="3" s="1"/>
  <c r="F2233" i="3"/>
  <c r="G2233" i="3" s="1"/>
  <c r="F2234" i="3"/>
  <c r="G2234" i="3" s="1"/>
  <c r="F2235" i="3"/>
  <c r="G2235" i="3" s="1"/>
  <c r="F2236" i="3"/>
  <c r="G2236" i="3" s="1"/>
  <c r="F2237" i="3"/>
  <c r="G2237" i="3" s="1"/>
  <c r="F2238" i="3"/>
  <c r="G2238" i="3" s="1"/>
  <c r="F2239" i="3"/>
  <c r="G2239" i="3" s="1"/>
  <c r="F2240" i="3"/>
  <c r="G2240" i="3" s="1"/>
  <c r="F2241" i="3"/>
  <c r="G2241" i="3" s="1"/>
  <c r="F2242" i="3"/>
  <c r="G2242" i="3" s="1"/>
  <c r="F2243" i="3"/>
  <c r="G2243" i="3" s="1"/>
  <c r="F2244" i="3"/>
  <c r="G2244" i="3" s="1"/>
  <c r="F2245" i="3"/>
  <c r="G2245" i="3" s="1"/>
  <c r="F2246" i="3"/>
  <c r="G2246" i="3" s="1"/>
  <c r="F2247" i="3"/>
  <c r="G2247" i="3" s="1"/>
  <c r="F2248" i="3"/>
  <c r="G2248" i="3" s="1"/>
  <c r="F2249" i="3"/>
  <c r="G2249" i="3" s="1"/>
  <c r="F2250" i="3"/>
  <c r="G2250" i="3" s="1"/>
  <c r="F2251" i="3"/>
  <c r="G2251" i="3" s="1"/>
  <c r="F2252" i="3"/>
  <c r="G2252" i="3" s="1"/>
  <c r="F2253" i="3"/>
  <c r="G2253" i="3" s="1"/>
  <c r="F2254" i="3"/>
  <c r="G2254" i="3" s="1"/>
  <c r="F2255" i="3"/>
  <c r="G2255" i="3" s="1"/>
  <c r="F2256" i="3"/>
  <c r="G2256" i="3" s="1"/>
  <c r="F2257" i="3"/>
  <c r="G2257" i="3" s="1"/>
  <c r="F2258" i="3"/>
  <c r="G2258" i="3" s="1"/>
  <c r="F2259" i="3"/>
  <c r="G2259" i="3" s="1"/>
  <c r="F2260" i="3"/>
  <c r="G2260" i="3" s="1"/>
  <c r="F2261" i="3"/>
  <c r="G2261" i="3" s="1"/>
  <c r="F2262" i="3"/>
  <c r="G2262" i="3" s="1"/>
  <c r="F2263" i="3"/>
  <c r="G2263" i="3" s="1"/>
  <c r="F2264" i="3"/>
  <c r="G2264" i="3" s="1"/>
  <c r="F2265" i="3"/>
  <c r="G2265" i="3" s="1"/>
  <c r="F2266" i="3"/>
  <c r="G2266" i="3" s="1"/>
  <c r="F2267" i="3"/>
  <c r="G2267" i="3" s="1"/>
  <c r="F2268" i="3"/>
  <c r="G2268" i="3" s="1"/>
  <c r="F2269" i="3"/>
  <c r="G2269" i="3" s="1"/>
  <c r="F2270" i="3"/>
  <c r="G2270" i="3" s="1"/>
  <c r="F2271" i="3"/>
  <c r="G2271" i="3" s="1"/>
  <c r="F2272" i="3"/>
  <c r="G2272" i="3" s="1"/>
  <c r="F2273" i="3"/>
  <c r="G2273" i="3" s="1"/>
  <c r="F2274" i="3"/>
  <c r="G2274" i="3" s="1"/>
  <c r="F2275" i="3"/>
  <c r="G2275" i="3" s="1"/>
  <c r="F2276" i="3"/>
  <c r="G2276" i="3" s="1"/>
  <c r="F2277" i="3"/>
  <c r="G2277" i="3" s="1"/>
  <c r="F2278" i="3"/>
  <c r="G2278" i="3" s="1"/>
  <c r="F2279" i="3"/>
  <c r="G2279" i="3" s="1"/>
  <c r="F2280" i="3"/>
  <c r="G2280" i="3" s="1"/>
  <c r="F2281" i="3"/>
  <c r="G2281" i="3" s="1"/>
  <c r="F2282" i="3"/>
  <c r="G2282" i="3" s="1"/>
  <c r="F2283" i="3"/>
  <c r="G2283" i="3" s="1"/>
  <c r="F2284" i="3"/>
  <c r="G2284" i="3" s="1"/>
  <c r="F2285" i="3"/>
  <c r="G2285" i="3" s="1"/>
  <c r="F2286" i="3"/>
  <c r="G2286" i="3" s="1"/>
  <c r="F2287" i="3"/>
  <c r="G2287" i="3" s="1"/>
  <c r="F2288" i="3"/>
  <c r="G2288" i="3" s="1"/>
  <c r="F2289" i="3"/>
  <c r="G2289" i="3" s="1"/>
  <c r="F2290" i="3"/>
  <c r="G2290" i="3" s="1"/>
  <c r="F2291" i="3"/>
  <c r="G2291" i="3" s="1"/>
  <c r="F2292" i="3"/>
  <c r="G2292" i="3" s="1"/>
  <c r="F2293" i="3"/>
  <c r="G2293" i="3" s="1"/>
  <c r="F2294" i="3"/>
  <c r="G2294" i="3" s="1"/>
  <c r="F2295" i="3"/>
  <c r="G2295" i="3" s="1"/>
  <c r="F2296" i="3"/>
  <c r="G2296" i="3" s="1"/>
  <c r="F2297" i="3"/>
  <c r="G2297" i="3" s="1"/>
  <c r="F2298" i="3"/>
  <c r="G2298" i="3" s="1"/>
  <c r="F2299" i="3"/>
  <c r="G2299" i="3" s="1"/>
  <c r="F2300" i="3"/>
  <c r="G2300" i="3" s="1"/>
  <c r="F2301" i="3"/>
  <c r="G2301" i="3" s="1"/>
  <c r="F2302" i="3"/>
  <c r="G2302" i="3" s="1"/>
  <c r="F2303" i="3"/>
  <c r="G2303" i="3" s="1"/>
  <c r="F2304" i="3"/>
  <c r="G2304" i="3" s="1"/>
  <c r="F2305" i="3"/>
  <c r="G2305" i="3" s="1"/>
  <c r="F2306" i="3"/>
  <c r="G2306" i="3" s="1"/>
  <c r="F2307" i="3"/>
  <c r="G2307" i="3" s="1"/>
  <c r="F2308" i="3"/>
  <c r="G2308" i="3" s="1"/>
  <c r="F2309" i="3"/>
  <c r="G2309" i="3" s="1"/>
  <c r="F2310" i="3"/>
  <c r="G2310" i="3" s="1"/>
  <c r="F2311" i="3"/>
  <c r="G2311" i="3" s="1"/>
  <c r="F2312" i="3"/>
  <c r="G2312" i="3" s="1"/>
  <c r="F2313" i="3"/>
  <c r="G2313" i="3" s="1"/>
  <c r="F2314" i="3"/>
  <c r="G2314" i="3" s="1"/>
  <c r="F2315" i="3"/>
  <c r="G2315" i="3" s="1"/>
  <c r="F2316" i="3"/>
  <c r="G2316" i="3" s="1"/>
  <c r="F2317" i="3"/>
  <c r="G2317" i="3" s="1"/>
  <c r="F2318" i="3"/>
  <c r="G2318" i="3" s="1"/>
  <c r="F2319" i="3"/>
  <c r="G2319" i="3" s="1"/>
  <c r="F2320" i="3"/>
  <c r="G2320" i="3" s="1"/>
  <c r="F2321" i="3"/>
  <c r="G2321" i="3" s="1"/>
  <c r="F2322" i="3"/>
  <c r="G2322" i="3" s="1"/>
  <c r="F2323" i="3"/>
  <c r="G2323" i="3" s="1"/>
  <c r="F2324" i="3"/>
  <c r="G2324" i="3" s="1"/>
  <c r="F2325" i="3"/>
  <c r="G2325" i="3" s="1"/>
  <c r="F2326" i="3"/>
  <c r="G2326" i="3" s="1"/>
  <c r="F2327" i="3"/>
  <c r="G2327" i="3" s="1"/>
  <c r="F2328" i="3"/>
  <c r="G2328" i="3" s="1"/>
  <c r="F2329" i="3"/>
  <c r="G2329" i="3" s="1"/>
  <c r="F2330" i="3"/>
  <c r="G2330" i="3" s="1"/>
  <c r="F2331" i="3"/>
  <c r="G2331" i="3" s="1"/>
  <c r="F2332" i="3"/>
  <c r="G2332" i="3" s="1"/>
  <c r="F2333" i="3"/>
  <c r="G2333" i="3" s="1"/>
  <c r="F2334" i="3"/>
  <c r="G2334" i="3" s="1"/>
  <c r="F2335" i="3"/>
  <c r="G2335" i="3" s="1"/>
  <c r="F2336" i="3"/>
  <c r="G2336" i="3" s="1"/>
  <c r="F2337" i="3"/>
  <c r="G2337" i="3" s="1"/>
  <c r="F2338" i="3"/>
  <c r="G2338" i="3" s="1"/>
  <c r="F2339" i="3"/>
  <c r="G2339" i="3" s="1"/>
  <c r="F2340" i="3"/>
  <c r="G2340" i="3" s="1"/>
  <c r="F2341" i="3"/>
  <c r="G2341" i="3" s="1"/>
  <c r="F2342" i="3"/>
  <c r="G2342" i="3" s="1"/>
  <c r="F2343" i="3"/>
  <c r="G2343" i="3" s="1"/>
  <c r="F2344" i="3"/>
  <c r="G2344" i="3" s="1"/>
  <c r="F2345" i="3"/>
  <c r="G2345" i="3" s="1"/>
  <c r="F2346" i="3"/>
  <c r="G2346" i="3" s="1"/>
  <c r="F2347" i="3"/>
  <c r="G2347" i="3" s="1"/>
  <c r="F2348" i="3"/>
  <c r="G2348" i="3" s="1"/>
  <c r="F2349" i="3"/>
  <c r="G2349" i="3" s="1"/>
  <c r="F2350" i="3"/>
  <c r="G2350" i="3" s="1"/>
  <c r="F2351" i="3"/>
  <c r="G2351" i="3" s="1"/>
  <c r="F2352" i="3"/>
  <c r="G2352" i="3" s="1"/>
  <c r="F2353" i="3"/>
  <c r="G2353" i="3" s="1"/>
  <c r="F2354" i="3"/>
  <c r="G2354" i="3" s="1"/>
  <c r="F2355" i="3"/>
  <c r="G2355" i="3" s="1"/>
  <c r="F2356" i="3"/>
  <c r="G2356" i="3" s="1"/>
  <c r="F2357" i="3"/>
  <c r="G2357" i="3" s="1"/>
  <c r="F2358" i="3"/>
  <c r="G2358" i="3" s="1"/>
  <c r="F2359" i="3"/>
  <c r="G2359" i="3" s="1"/>
  <c r="F2360" i="3"/>
  <c r="G2360" i="3" s="1"/>
  <c r="F2361" i="3"/>
  <c r="G2361" i="3" s="1"/>
  <c r="F2362" i="3"/>
  <c r="G2362" i="3" s="1"/>
  <c r="F2363" i="3"/>
  <c r="G2363" i="3" s="1"/>
  <c r="F2364" i="3"/>
  <c r="G2364" i="3" s="1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G2370" i="3" s="1"/>
  <c r="F2371" i="3"/>
  <c r="G2371" i="3" s="1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G2378" i="3" s="1"/>
  <c r="F2379" i="3"/>
  <c r="G2379" i="3" s="1"/>
  <c r="F2380" i="3"/>
  <c r="G2380" i="3" s="1"/>
  <c r="F2381" i="3"/>
  <c r="G2381" i="3" s="1"/>
  <c r="F2382" i="3"/>
  <c r="G2382" i="3" s="1"/>
  <c r="F2383" i="3"/>
  <c r="G2383" i="3" s="1"/>
  <c r="F2384" i="3"/>
  <c r="G2384" i="3" s="1"/>
  <c r="F2385" i="3"/>
  <c r="G2385" i="3" s="1"/>
  <c r="F2386" i="3"/>
  <c r="G2386" i="3" s="1"/>
  <c r="F2387" i="3"/>
  <c r="G2387" i="3" s="1"/>
  <c r="F2388" i="3"/>
  <c r="G2388" i="3" s="1"/>
  <c r="F2389" i="3"/>
  <c r="G2389" i="3" s="1"/>
  <c r="F2390" i="3"/>
  <c r="G2390" i="3" s="1"/>
  <c r="F2391" i="3"/>
  <c r="G2391" i="3" s="1"/>
  <c r="F2392" i="3"/>
  <c r="G2392" i="3" s="1"/>
  <c r="F2393" i="3"/>
  <c r="G2393" i="3" s="1"/>
  <c r="F2394" i="3"/>
  <c r="G2394" i="3" s="1"/>
  <c r="F2395" i="3"/>
  <c r="G2395" i="3" s="1"/>
  <c r="F2396" i="3"/>
  <c r="G2396" i="3" s="1"/>
  <c r="F2397" i="3"/>
  <c r="G2397" i="3" s="1"/>
  <c r="F2398" i="3"/>
  <c r="G2398" i="3" s="1"/>
  <c r="F2399" i="3"/>
  <c r="G2399" i="3" s="1"/>
  <c r="F2400" i="3"/>
  <c r="G2400" i="3" s="1"/>
  <c r="F2401" i="3"/>
  <c r="G2401" i="3" s="1"/>
  <c r="F2402" i="3"/>
  <c r="G2402" i="3" s="1"/>
  <c r="F2403" i="3"/>
  <c r="G2403" i="3" s="1"/>
  <c r="F2404" i="3"/>
  <c r="G2404" i="3" s="1"/>
  <c r="F2405" i="3"/>
  <c r="G2405" i="3" s="1"/>
  <c r="F2406" i="3"/>
  <c r="G2406" i="3" s="1"/>
  <c r="F2407" i="3"/>
  <c r="G2407" i="3" s="1"/>
  <c r="F2408" i="3"/>
  <c r="G2408" i="3" s="1"/>
  <c r="F2409" i="3"/>
  <c r="G2409" i="3" s="1"/>
  <c r="F2410" i="3"/>
  <c r="G2410" i="3" s="1"/>
  <c r="F2411" i="3"/>
  <c r="G2411" i="3" s="1"/>
  <c r="F2412" i="3"/>
  <c r="G2412" i="3" s="1"/>
  <c r="F2413" i="3"/>
  <c r="G2413" i="3" s="1"/>
  <c r="F2414" i="3"/>
  <c r="G2414" i="3" s="1"/>
  <c r="F2415" i="3"/>
  <c r="G2415" i="3" s="1"/>
  <c r="F2416" i="3"/>
  <c r="G2416" i="3" s="1"/>
  <c r="F2417" i="3"/>
  <c r="G2417" i="3" s="1"/>
  <c r="F2418" i="3"/>
  <c r="G2418" i="3" s="1"/>
  <c r="F2419" i="3"/>
  <c r="G2419" i="3" s="1"/>
  <c r="F2420" i="3"/>
  <c r="G2420" i="3" s="1"/>
  <c r="F2421" i="3"/>
  <c r="G2421" i="3" s="1"/>
  <c r="F2422" i="3"/>
  <c r="G2422" i="3" s="1"/>
  <c r="F2423" i="3"/>
  <c r="G2423" i="3" s="1"/>
  <c r="F2424" i="3"/>
  <c r="G2424" i="3" s="1"/>
  <c r="F2425" i="3"/>
  <c r="G2425" i="3" s="1"/>
  <c r="F2426" i="3"/>
  <c r="G2426" i="3" s="1"/>
  <c r="F2427" i="3"/>
  <c r="G2427" i="3" s="1"/>
  <c r="F2428" i="3"/>
  <c r="G2428" i="3" s="1"/>
  <c r="F2429" i="3"/>
  <c r="G2429" i="3" s="1"/>
  <c r="F2430" i="3"/>
  <c r="G2430" i="3" s="1"/>
  <c r="F2431" i="3"/>
  <c r="G2431" i="3" s="1"/>
  <c r="F2432" i="3"/>
  <c r="G2432" i="3" s="1"/>
  <c r="F2433" i="3"/>
  <c r="G2433" i="3" s="1"/>
  <c r="F2434" i="3"/>
  <c r="G2434" i="3" s="1"/>
  <c r="F2435" i="3"/>
  <c r="G2435" i="3" s="1"/>
  <c r="F2436" i="3"/>
  <c r="G2436" i="3" s="1"/>
  <c r="F2437" i="3"/>
  <c r="G2437" i="3" s="1"/>
  <c r="F2438" i="3"/>
  <c r="G2438" i="3" s="1"/>
  <c r="F2439" i="3"/>
  <c r="G2439" i="3" s="1"/>
  <c r="F2440" i="3"/>
  <c r="G2440" i="3" s="1"/>
  <c r="F2441" i="3"/>
  <c r="G2441" i="3" s="1"/>
  <c r="F2442" i="3"/>
  <c r="G2442" i="3" s="1"/>
  <c r="F2443" i="3"/>
  <c r="G2443" i="3" s="1"/>
  <c r="F2444" i="3"/>
  <c r="G2444" i="3" s="1"/>
  <c r="F2445" i="3"/>
  <c r="G2445" i="3" s="1"/>
  <c r="F2446" i="3"/>
  <c r="G2446" i="3" s="1"/>
  <c r="F2447" i="3"/>
  <c r="G2447" i="3" s="1"/>
  <c r="F2448" i="3"/>
  <c r="G2448" i="3" s="1"/>
  <c r="F2449" i="3"/>
  <c r="G2449" i="3" s="1"/>
  <c r="F2450" i="3"/>
  <c r="G2450" i="3" s="1"/>
  <c r="F2451" i="3"/>
  <c r="G2451" i="3" s="1"/>
  <c r="F2452" i="3"/>
  <c r="G2452" i="3" s="1"/>
  <c r="F2453" i="3"/>
  <c r="G2453" i="3" s="1"/>
  <c r="F2454" i="3"/>
  <c r="G2454" i="3" s="1"/>
  <c r="F2455" i="3"/>
  <c r="G2455" i="3" s="1"/>
  <c r="F2456" i="3"/>
  <c r="G2456" i="3" s="1"/>
  <c r="F2457" i="3"/>
  <c r="G2457" i="3" s="1"/>
  <c r="F2458" i="3"/>
  <c r="G2458" i="3" s="1"/>
  <c r="F2459" i="3"/>
  <c r="G2459" i="3" s="1"/>
  <c r="F2460" i="3"/>
  <c r="G2460" i="3" s="1"/>
  <c r="F2461" i="3"/>
  <c r="G2461" i="3" s="1"/>
  <c r="F2462" i="3"/>
  <c r="G2462" i="3" s="1"/>
  <c r="F2463" i="3"/>
  <c r="G2463" i="3" s="1"/>
  <c r="F2464" i="3"/>
  <c r="G2464" i="3" s="1"/>
  <c r="F2465" i="3"/>
  <c r="G2465" i="3" s="1"/>
  <c r="F2466" i="3"/>
  <c r="G2466" i="3" s="1"/>
  <c r="F2467" i="3"/>
  <c r="G2467" i="3" s="1"/>
  <c r="F2468" i="3"/>
  <c r="G2468" i="3" s="1"/>
  <c r="F2469" i="3"/>
  <c r="G2469" i="3" s="1"/>
  <c r="F2470" i="3"/>
  <c r="G2470" i="3" s="1"/>
  <c r="F2471" i="3"/>
  <c r="G2471" i="3" s="1"/>
  <c r="F2472" i="3"/>
  <c r="G2472" i="3" s="1"/>
  <c r="F2473" i="3"/>
  <c r="G2473" i="3" s="1"/>
  <c r="F2474" i="3"/>
  <c r="G2474" i="3" s="1"/>
  <c r="F2475" i="3"/>
  <c r="G2475" i="3" s="1"/>
  <c r="F2476" i="3"/>
  <c r="G2476" i="3" s="1"/>
  <c r="F2477" i="3"/>
  <c r="G2477" i="3" s="1"/>
  <c r="F2478" i="3"/>
  <c r="G2478" i="3" s="1"/>
  <c r="F2479" i="3"/>
  <c r="G2479" i="3" s="1"/>
  <c r="F2480" i="3"/>
  <c r="G2480" i="3" s="1"/>
  <c r="F2481" i="3"/>
  <c r="G2481" i="3" s="1"/>
  <c r="F2482" i="3"/>
  <c r="G2482" i="3" s="1"/>
  <c r="F2483" i="3"/>
  <c r="G2483" i="3" s="1"/>
  <c r="F2484" i="3"/>
  <c r="G2484" i="3" s="1"/>
  <c r="F2485" i="3"/>
  <c r="G2485" i="3" s="1"/>
  <c r="F2486" i="3"/>
  <c r="G2486" i="3" s="1"/>
  <c r="F2487" i="3"/>
  <c r="G2487" i="3" s="1"/>
  <c r="F2488" i="3"/>
  <c r="G2488" i="3" s="1"/>
  <c r="F2489" i="3"/>
  <c r="G2489" i="3" s="1"/>
  <c r="F2490" i="3"/>
  <c r="G2490" i="3" s="1"/>
  <c r="F2491" i="3"/>
  <c r="G2491" i="3" s="1"/>
  <c r="F2492" i="3"/>
  <c r="G2492" i="3" s="1"/>
  <c r="F2493" i="3"/>
  <c r="G2493" i="3" s="1"/>
  <c r="F2494" i="3"/>
  <c r="G2494" i="3" s="1"/>
  <c r="F2495" i="3"/>
  <c r="G2495" i="3" s="1"/>
  <c r="F2496" i="3"/>
  <c r="G2496" i="3" s="1"/>
  <c r="F2497" i="3"/>
  <c r="G2497" i="3" s="1"/>
  <c r="F2498" i="3"/>
  <c r="G2498" i="3" s="1"/>
  <c r="F2499" i="3"/>
  <c r="G2499" i="3" s="1"/>
  <c r="F2500" i="3"/>
  <c r="G2500" i="3" s="1"/>
  <c r="F2501" i="3"/>
  <c r="G2501" i="3" s="1"/>
  <c r="F2502" i="3"/>
  <c r="G2502" i="3" s="1"/>
  <c r="F2503" i="3"/>
  <c r="G2503" i="3" s="1"/>
  <c r="F2504" i="3"/>
  <c r="G2504" i="3" s="1"/>
  <c r="F2505" i="3"/>
  <c r="G2505" i="3" s="1"/>
  <c r="F2506" i="3"/>
  <c r="G2506" i="3" s="1"/>
  <c r="F2507" i="3"/>
  <c r="G2507" i="3" s="1"/>
  <c r="F2508" i="3"/>
  <c r="G2508" i="3" s="1"/>
  <c r="F2509" i="3"/>
  <c r="G2509" i="3" s="1"/>
  <c r="F2510" i="3"/>
  <c r="G2510" i="3" s="1"/>
  <c r="F2511" i="3"/>
  <c r="G2511" i="3" s="1"/>
  <c r="F2512" i="3"/>
  <c r="G2512" i="3" s="1"/>
  <c r="F2513" i="3"/>
  <c r="G2513" i="3" s="1"/>
  <c r="F2514" i="3"/>
  <c r="G2514" i="3" s="1"/>
  <c r="F2515" i="3"/>
  <c r="G2515" i="3" s="1"/>
  <c r="F2516" i="3"/>
  <c r="G2516" i="3" s="1"/>
  <c r="F2517" i="3"/>
  <c r="G2517" i="3" s="1"/>
  <c r="F2518" i="3"/>
  <c r="G2518" i="3" s="1"/>
  <c r="F2519" i="3"/>
  <c r="G2519" i="3" s="1"/>
  <c r="F2520" i="3"/>
  <c r="G2520" i="3" s="1"/>
  <c r="F2521" i="3"/>
  <c r="G2521" i="3" s="1"/>
  <c r="F2522" i="3"/>
  <c r="G2522" i="3" s="1"/>
  <c r="F2523" i="3"/>
  <c r="G2523" i="3" s="1"/>
  <c r="F2524" i="3"/>
  <c r="G2524" i="3" s="1"/>
  <c r="F2525" i="3"/>
  <c r="G2525" i="3" s="1"/>
  <c r="F2526" i="3"/>
  <c r="G2526" i="3" s="1"/>
  <c r="F2527" i="3"/>
  <c r="G2527" i="3" s="1"/>
  <c r="F2528" i="3"/>
  <c r="G2528" i="3" s="1"/>
  <c r="F2529" i="3"/>
  <c r="G2529" i="3" s="1"/>
  <c r="F2530" i="3"/>
  <c r="G2530" i="3" s="1"/>
  <c r="F2531" i="3"/>
  <c r="G2531" i="3" s="1"/>
  <c r="F2532" i="3"/>
  <c r="G2532" i="3" s="1"/>
  <c r="F2533" i="3"/>
  <c r="G2533" i="3" s="1"/>
  <c r="F2534" i="3"/>
  <c r="G2534" i="3" s="1"/>
  <c r="F2535" i="3"/>
  <c r="G2535" i="3" s="1"/>
  <c r="F2536" i="3"/>
  <c r="G2536" i="3" s="1"/>
  <c r="F2537" i="3"/>
  <c r="G2537" i="3" s="1"/>
  <c r="F2538" i="3"/>
  <c r="G2538" i="3" s="1"/>
  <c r="F2539" i="3"/>
  <c r="G2539" i="3" s="1"/>
  <c r="F2540" i="3"/>
  <c r="G2540" i="3" s="1"/>
  <c r="F2541" i="3"/>
  <c r="G2541" i="3" s="1"/>
  <c r="F2542" i="3"/>
  <c r="G2542" i="3" s="1"/>
  <c r="F2543" i="3"/>
  <c r="G2543" i="3" s="1"/>
  <c r="F2544" i="3"/>
  <c r="G2544" i="3" s="1"/>
  <c r="F2545" i="3"/>
  <c r="G2545" i="3" s="1"/>
  <c r="F2546" i="3"/>
  <c r="G2546" i="3" s="1"/>
  <c r="F2547" i="3"/>
  <c r="G2547" i="3" s="1"/>
  <c r="F2548" i="3"/>
  <c r="G2548" i="3" s="1"/>
  <c r="F2549" i="3"/>
  <c r="G2549" i="3" s="1"/>
  <c r="F2550" i="3"/>
  <c r="G2550" i="3" s="1"/>
  <c r="F2551" i="3"/>
  <c r="G2551" i="3" s="1"/>
  <c r="F2552" i="3"/>
  <c r="G2552" i="3" s="1"/>
  <c r="F2553" i="3"/>
  <c r="G2553" i="3" s="1"/>
  <c r="F2554" i="3"/>
  <c r="G2554" i="3" s="1"/>
  <c r="F2555" i="3"/>
  <c r="G2555" i="3" s="1"/>
  <c r="F2556" i="3"/>
  <c r="G2556" i="3" s="1"/>
  <c r="F2557" i="3"/>
  <c r="G2557" i="3" s="1"/>
  <c r="F2558" i="3"/>
  <c r="G2558" i="3" s="1"/>
  <c r="F2559" i="3"/>
  <c r="G2559" i="3" s="1"/>
  <c r="F2560" i="3"/>
  <c r="G2560" i="3" s="1"/>
  <c r="F2561" i="3"/>
  <c r="G2561" i="3" s="1"/>
  <c r="F2562" i="3"/>
  <c r="G2562" i="3" s="1"/>
  <c r="F2563" i="3"/>
  <c r="G2563" i="3" s="1"/>
  <c r="F2564" i="3"/>
  <c r="G2564" i="3" s="1"/>
  <c r="F2565" i="3"/>
  <c r="G2565" i="3" s="1"/>
  <c r="F2566" i="3"/>
  <c r="G2566" i="3" s="1"/>
  <c r="F2567" i="3"/>
  <c r="G2567" i="3" s="1"/>
  <c r="F2568" i="3"/>
  <c r="G2568" i="3" s="1"/>
  <c r="F2569" i="3"/>
  <c r="G2569" i="3" s="1"/>
  <c r="F2570" i="3"/>
  <c r="G2570" i="3" s="1"/>
  <c r="F2571" i="3"/>
  <c r="G2571" i="3" s="1"/>
  <c r="F2572" i="3"/>
  <c r="G2572" i="3" s="1"/>
  <c r="F2573" i="3"/>
  <c r="G2573" i="3" s="1"/>
  <c r="F2574" i="3"/>
  <c r="G2574" i="3" s="1"/>
  <c r="F2575" i="3"/>
  <c r="G2575" i="3" s="1"/>
  <c r="F2576" i="3"/>
  <c r="G2576" i="3" s="1"/>
  <c r="F2577" i="3"/>
  <c r="G2577" i="3" s="1"/>
  <c r="F2578" i="3"/>
  <c r="G2578" i="3" s="1"/>
  <c r="F2579" i="3"/>
  <c r="G2579" i="3" s="1"/>
  <c r="F2580" i="3"/>
  <c r="G2580" i="3" s="1"/>
  <c r="F2581" i="3"/>
  <c r="G2581" i="3" s="1"/>
  <c r="F2582" i="3"/>
  <c r="G2582" i="3" s="1"/>
  <c r="F2583" i="3"/>
  <c r="G2583" i="3" s="1"/>
  <c r="F2584" i="3"/>
  <c r="G2584" i="3" s="1"/>
  <c r="F2585" i="3"/>
  <c r="G2585" i="3" s="1"/>
  <c r="F2586" i="3"/>
  <c r="G2586" i="3" s="1"/>
  <c r="F2587" i="3"/>
  <c r="G2587" i="3" s="1"/>
  <c r="F2588" i="3"/>
  <c r="G2588" i="3" s="1"/>
  <c r="F2589" i="3"/>
  <c r="G2589" i="3" s="1"/>
  <c r="F2590" i="3"/>
  <c r="G2590" i="3" s="1"/>
  <c r="F2591" i="3"/>
  <c r="G2591" i="3" s="1"/>
  <c r="F2592" i="3"/>
  <c r="G2592" i="3" s="1"/>
  <c r="F2593" i="3"/>
  <c r="G2593" i="3" s="1"/>
  <c r="F2594" i="3"/>
  <c r="G2594" i="3" s="1"/>
  <c r="F2595" i="3"/>
  <c r="G2595" i="3" s="1"/>
  <c r="F2596" i="3"/>
  <c r="G2596" i="3" s="1"/>
  <c r="F2597" i="3"/>
  <c r="G2597" i="3" s="1"/>
  <c r="F2598" i="3"/>
  <c r="G2598" i="3" s="1"/>
  <c r="F2599" i="3"/>
  <c r="G2599" i="3" s="1"/>
  <c r="F2600" i="3"/>
  <c r="G2600" i="3" s="1"/>
  <c r="F2601" i="3"/>
  <c r="G2601" i="3" s="1"/>
  <c r="F2602" i="3"/>
  <c r="G2602" i="3" s="1"/>
  <c r="F2603" i="3"/>
  <c r="G2603" i="3" s="1"/>
  <c r="F2604" i="3"/>
  <c r="G2604" i="3" s="1"/>
  <c r="F2605" i="3"/>
  <c r="G2605" i="3" s="1"/>
  <c r="F2606" i="3"/>
  <c r="G2606" i="3" s="1"/>
  <c r="F2607" i="3"/>
  <c r="G2607" i="3" s="1"/>
  <c r="F2608" i="3"/>
  <c r="G2608" i="3" s="1"/>
  <c r="F2609" i="3"/>
  <c r="G2609" i="3" s="1"/>
  <c r="F2610" i="3"/>
  <c r="G2610" i="3" s="1"/>
  <c r="F2611" i="3"/>
  <c r="G2611" i="3" s="1"/>
  <c r="F2612" i="3"/>
  <c r="G2612" i="3" s="1"/>
  <c r="F2613" i="3"/>
  <c r="G2613" i="3" s="1"/>
  <c r="F2614" i="3"/>
  <c r="G2614" i="3" s="1"/>
  <c r="F2615" i="3"/>
  <c r="G2615" i="3" s="1"/>
  <c r="F2616" i="3"/>
  <c r="G2616" i="3" s="1"/>
  <c r="F2617" i="3"/>
  <c r="G2617" i="3" s="1"/>
  <c r="F2618" i="3"/>
  <c r="G2618" i="3" s="1"/>
  <c r="F2619" i="3"/>
  <c r="G2619" i="3" s="1"/>
  <c r="F2620" i="3"/>
  <c r="G2620" i="3" s="1"/>
  <c r="F2621" i="3"/>
  <c r="G2621" i="3" s="1"/>
  <c r="F2622" i="3"/>
  <c r="G2622" i="3" s="1"/>
  <c r="F2623" i="3"/>
  <c r="G2623" i="3" s="1"/>
  <c r="F2624" i="3"/>
  <c r="G2624" i="3" s="1"/>
  <c r="F2625" i="3"/>
  <c r="G2625" i="3" s="1"/>
  <c r="F2626" i="3"/>
  <c r="G2626" i="3" s="1"/>
  <c r="F2627" i="3"/>
  <c r="G2627" i="3" s="1"/>
  <c r="F2628" i="3"/>
  <c r="G2628" i="3" s="1"/>
  <c r="F2629" i="3"/>
  <c r="G2629" i="3" s="1"/>
  <c r="F2630" i="3"/>
  <c r="G2630" i="3" s="1"/>
  <c r="F2631" i="3"/>
  <c r="G2631" i="3" s="1"/>
  <c r="F2632" i="3"/>
  <c r="G2632" i="3" s="1"/>
  <c r="F2633" i="3"/>
  <c r="G2633" i="3" s="1"/>
  <c r="F2634" i="3"/>
  <c r="G2634" i="3" s="1"/>
  <c r="F2635" i="3"/>
  <c r="G2635" i="3" s="1"/>
  <c r="F2636" i="3"/>
  <c r="G2636" i="3" s="1"/>
  <c r="F2637" i="3"/>
  <c r="G2637" i="3" s="1"/>
  <c r="F2638" i="3"/>
  <c r="G2638" i="3" s="1"/>
  <c r="F2639" i="3"/>
  <c r="G2639" i="3" s="1"/>
  <c r="F2640" i="3"/>
  <c r="G2640" i="3" s="1"/>
  <c r="F2641" i="3"/>
  <c r="G2641" i="3" s="1"/>
  <c r="F2642" i="3"/>
  <c r="G2642" i="3" s="1"/>
  <c r="F2643" i="3"/>
  <c r="G2643" i="3" s="1"/>
  <c r="F2644" i="3"/>
  <c r="G2644" i="3" s="1"/>
  <c r="F2645" i="3"/>
  <c r="G2645" i="3" s="1"/>
  <c r="F2646" i="3"/>
  <c r="G2646" i="3" s="1"/>
  <c r="F2647" i="3"/>
  <c r="G2647" i="3" s="1"/>
  <c r="F2648" i="3"/>
  <c r="G2648" i="3" s="1"/>
  <c r="F2649" i="3"/>
  <c r="G2649" i="3" s="1"/>
  <c r="F2650" i="3"/>
  <c r="G2650" i="3" s="1"/>
  <c r="F2651" i="3"/>
  <c r="G2651" i="3" s="1"/>
  <c r="F2652" i="3"/>
  <c r="G2652" i="3" s="1"/>
  <c r="F2653" i="3"/>
  <c r="G2653" i="3" s="1"/>
  <c r="F2654" i="3"/>
  <c r="G2654" i="3" s="1"/>
  <c r="F2655" i="3"/>
  <c r="G2655" i="3" s="1"/>
  <c r="F2656" i="3"/>
  <c r="G2656" i="3" s="1"/>
  <c r="F2657" i="3"/>
  <c r="G2657" i="3" s="1"/>
  <c r="F2658" i="3"/>
  <c r="G2658" i="3" s="1"/>
  <c r="F2659" i="3"/>
  <c r="G2659" i="3" s="1"/>
  <c r="F2660" i="3"/>
  <c r="G2660" i="3" s="1"/>
  <c r="F2661" i="3"/>
  <c r="G2661" i="3" s="1"/>
  <c r="F2662" i="3"/>
  <c r="G2662" i="3" s="1"/>
  <c r="F2663" i="3"/>
  <c r="G2663" i="3" s="1"/>
  <c r="F2664" i="3"/>
  <c r="G2664" i="3" s="1"/>
  <c r="F2665" i="3"/>
  <c r="G2665" i="3" s="1"/>
  <c r="F2666" i="3"/>
  <c r="G2666" i="3" s="1"/>
  <c r="F2667" i="3"/>
  <c r="G2667" i="3" s="1"/>
  <c r="F2668" i="3"/>
  <c r="G2668" i="3" s="1"/>
  <c r="F2669" i="3"/>
  <c r="G2669" i="3" s="1"/>
  <c r="F2670" i="3"/>
  <c r="G2670" i="3" s="1"/>
  <c r="F2671" i="3"/>
  <c r="G2671" i="3" s="1"/>
  <c r="F2672" i="3"/>
  <c r="G2672" i="3" s="1"/>
  <c r="F2673" i="3"/>
  <c r="G2673" i="3" s="1"/>
  <c r="F2674" i="3"/>
  <c r="G2674" i="3" s="1"/>
  <c r="F2675" i="3"/>
  <c r="G2675" i="3" s="1"/>
  <c r="F2676" i="3"/>
  <c r="G2676" i="3" s="1"/>
  <c r="F2677" i="3"/>
  <c r="G2677" i="3" s="1"/>
  <c r="F2678" i="3"/>
  <c r="G2678" i="3" s="1"/>
  <c r="F2679" i="3"/>
  <c r="G2679" i="3" s="1"/>
  <c r="F2680" i="3"/>
  <c r="G2680" i="3" s="1"/>
  <c r="F2681" i="3"/>
  <c r="G2681" i="3" s="1"/>
  <c r="F2682" i="3"/>
  <c r="G2682" i="3" s="1"/>
  <c r="F2683" i="3"/>
  <c r="G2683" i="3" s="1"/>
  <c r="F2684" i="3"/>
  <c r="G2684" i="3" s="1"/>
  <c r="F2685" i="3"/>
  <c r="G2685" i="3" s="1"/>
  <c r="F2686" i="3"/>
  <c r="G2686" i="3" s="1"/>
  <c r="F2687" i="3"/>
  <c r="G2687" i="3" s="1"/>
  <c r="F2688" i="3"/>
  <c r="G2688" i="3" s="1"/>
  <c r="F2689" i="3"/>
  <c r="G2689" i="3" s="1"/>
  <c r="F2690" i="3"/>
  <c r="G2690" i="3" s="1"/>
  <c r="F2691" i="3"/>
  <c r="G2691" i="3" s="1"/>
  <c r="F2692" i="3"/>
  <c r="G2692" i="3" s="1"/>
  <c r="F2693" i="3"/>
  <c r="G2693" i="3" s="1"/>
  <c r="F2694" i="3"/>
  <c r="G2694" i="3" s="1"/>
  <c r="F2695" i="3"/>
  <c r="G2695" i="3" s="1"/>
  <c r="F2696" i="3"/>
  <c r="G2696" i="3" s="1"/>
  <c r="F2697" i="3"/>
  <c r="G2697" i="3" s="1"/>
  <c r="F2698" i="3"/>
  <c r="G2698" i="3" s="1"/>
  <c r="F2699" i="3"/>
  <c r="G2699" i="3" s="1"/>
  <c r="F2700" i="3"/>
  <c r="G2700" i="3" s="1"/>
  <c r="F2701" i="3"/>
  <c r="G2701" i="3" s="1"/>
  <c r="F2702" i="3"/>
  <c r="G2702" i="3" s="1"/>
  <c r="F2703" i="3"/>
  <c r="G2703" i="3" s="1"/>
  <c r="F2704" i="3"/>
  <c r="G2704" i="3" s="1"/>
  <c r="F2705" i="3"/>
  <c r="G2705" i="3" s="1"/>
  <c r="F2706" i="3"/>
  <c r="G2706" i="3" s="1"/>
  <c r="F2707" i="3"/>
  <c r="G2707" i="3" s="1"/>
  <c r="F2708" i="3"/>
  <c r="G2708" i="3" s="1"/>
  <c r="F2709" i="3"/>
  <c r="G2709" i="3" s="1"/>
  <c r="F2710" i="3"/>
  <c r="G2710" i="3" s="1"/>
  <c r="F2711" i="3"/>
  <c r="G2711" i="3" s="1"/>
  <c r="F2712" i="3"/>
  <c r="G2712" i="3" s="1"/>
  <c r="F2713" i="3"/>
  <c r="G2713" i="3" s="1"/>
  <c r="F2714" i="3"/>
  <c r="G2714" i="3" s="1"/>
  <c r="F2715" i="3"/>
  <c r="G2715" i="3" s="1"/>
  <c r="F2716" i="3"/>
  <c r="G2716" i="3" s="1"/>
  <c r="F2717" i="3"/>
  <c r="G2717" i="3" s="1"/>
  <c r="F2718" i="3"/>
  <c r="G2718" i="3" s="1"/>
  <c r="F2719" i="3"/>
  <c r="G2719" i="3" s="1"/>
  <c r="F2720" i="3"/>
  <c r="G2720" i="3" s="1"/>
  <c r="F2721" i="3"/>
  <c r="G2721" i="3" s="1"/>
  <c r="F2722" i="3"/>
  <c r="G2722" i="3" s="1"/>
  <c r="F2723" i="3"/>
  <c r="G2723" i="3" s="1"/>
  <c r="F2724" i="3"/>
  <c r="G2724" i="3" s="1"/>
  <c r="F2725" i="3"/>
  <c r="G2725" i="3" s="1"/>
  <c r="F2726" i="3"/>
  <c r="G2726" i="3" s="1"/>
  <c r="F2727" i="3"/>
  <c r="G2727" i="3" s="1"/>
  <c r="F2728" i="3"/>
  <c r="G2728" i="3" s="1"/>
  <c r="F2729" i="3"/>
  <c r="G2729" i="3" s="1"/>
  <c r="F2730" i="3"/>
  <c r="G2730" i="3" s="1"/>
  <c r="F2731" i="3"/>
  <c r="G2731" i="3" s="1"/>
  <c r="F2732" i="3"/>
  <c r="G2732" i="3" s="1"/>
  <c r="F2733" i="3"/>
  <c r="G2733" i="3" s="1"/>
  <c r="F2734" i="3"/>
  <c r="G2734" i="3" s="1"/>
  <c r="F2735" i="3"/>
  <c r="G2735" i="3" s="1"/>
  <c r="F2736" i="3"/>
  <c r="G2736" i="3" s="1"/>
  <c r="F2737" i="3"/>
  <c r="G2737" i="3" s="1"/>
  <c r="F2738" i="3"/>
  <c r="G2738" i="3" s="1"/>
  <c r="F2739" i="3"/>
  <c r="G2739" i="3" s="1"/>
  <c r="F2740" i="3"/>
  <c r="G2740" i="3" s="1"/>
  <c r="F2741" i="3"/>
  <c r="G2741" i="3" s="1"/>
  <c r="F2742" i="3"/>
  <c r="G2742" i="3" s="1"/>
  <c r="F2743" i="3"/>
  <c r="G2743" i="3" s="1"/>
  <c r="F2744" i="3"/>
  <c r="G2744" i="3" s="1"/>
  <c r="F2745" i="3"/>
  <c r="G2745" i="3" s="1"/>
  <c r="F2746" i="3"/>
  <c r="G2746" i="3" s="1"/>
  <c r="F2747" i="3"/>
  <c r="G2747" i="3" s="1"/>
  <c r="F2748" i="3"/>
  <c r="G2748" i="3" s="1"/>
  <c r="F2749" i="3"/>
  <c r="G2749" i="3" s="1"/>
  <c r="F2750" i="3"/>
  <c r="G2750" i="3" s="1"/>
  <c r="F2751" i="3"/>
  <c r="G2751" i="3" s="1"/>
  <c r="F2752" i="3"/>
  <c r="G2752" i="3" s="1"/>
  <c r="F2753" i="3"/>
  <c r="G2753" i="3" s="1"/>
  <c r="F2754" i="3"/>
  <c r="G2754" i="3" s="1"/>
  <c r="F2755" i="3"/>
  <c r="G2755" i="3" s="1"/>
  <c r="F2756" i="3"/>
  <c r="G2756" i="3" s="1"/>
  <c r="F2757" i="3"/>
  <c r="G2757" i="3" s="1"/>
  <c r="F2758" i="3"/>
  <c r="G2758" i="3" s="1"/>
  <c r="F2759" i="3"/>
  <c r="G2759" i="3" s="1"/>
  <c r="F2760" i="3"/>
  <c r="G2760" i="3" s="1"/>
  <c r="F2761" i="3"/>
  <c r="G2761" i="3" s="1"/>
  <c r="F2762" i="3"/>
  <c r="G2762" i="3" s="1"/>
  <c r="F2763" i="3"/>
  <c r="G2763" i="3" s="1"/>
  <c r="F2764" i="3"/>
  <c r="G2764" i="3" s="1"/>
  <c r="F2765" i="3"/>
  <c r="G2765" i="3" s="1"/>
  <c r="F2766" i="3"/>
  <c r="G2766" i="3" s="1"/>
  <c r="F2767" i="3"/>
  <c r="G2767" i="3" s="1"/>
  <c r="F2768" i="3"/>
  <c r="G2768" i="3" s="1"/>
  <c r="F2769" i="3"/>
  <c r="G2769" i="3" s="1"/>
  <c r="F2770" i="3"/>
  <c r="G2770" i="3" s="1"/>
  <c r="F2771" i="3"/>
  <c r="G2771" i="3" s="1"/>
  <c r="F2772" i="3"/>
  <c r="G2772" i="3" s="1"/>
  <c r="F2773" i="3"/>
  <c r="G2773" i="3" s="1"/>
  <c r="F2774" i="3"/>
  <c r="G2774" i="3" s="1"/>
  <c r="F2775" i="3"/>
  <c r="G2775" i="3" s="1"/>
  <c r="F2776" i="3"/>
  <c r="G2776" i="3" s="1"/>
  <c r="F2777" i="3"/>
  <c r="G2777" i="3" s="1"/>
  <c r="F2778" i="3"/>
  <c r="G2778" i="3" s="1"/>
  <c r="F2779" i="3"/>
  <c r="G2779" i="3" s="1"/>
  <c r="F2780" i="3"/>
  <c r="G2780" i="3" s="1"/>
  <c r="F2781" i="3"/>
  <c r="G2781" i="3" s="1"/>
  <c r="F2782" i="3"/>
  <c r="G2782" i="3" s="1"/>
  <c r="F2783" i="3"/>
  <c r="G2783" i="3" s="1"/>
  <c r="F2784" i="3"/>
  <c r="G2784" i="3" s="1"/>
  <c r="F2785" i="3"/>
  <c r="G2785" i="3" s="1"/>
  <c r="F2786" i="3"/>
  <c r="G2786" i="3" s="1"/>
  <c r="F2787" i="3"/>
  <c r="F2788" i="3"/>
  <c r="G2788" i="3" s="1"/>
  <c r="F2789" i="3"/>
  <c r="G2789" i="3" s="1"/>
  <c r="F2790" i="3"/>
  <c r="G2790" i="3" s="1"/>
  <c r="F2791" i="3"/>
  <c r="G2791" i="3" s="1"/>
  <c r="F2792" i="3"/>
  <c r="G2792" i="3" s="1"/>
  <c r="F2793" i="3"/>
  <c r="G2793" i="3" s="1"/>
  <c r="F2794" i="3"/>
  <c r="G2794" i="3" s="1"/>
  <c r="F2795" i="3"/>
  <c r="G2795" i="3" s="1"/>
  <c r="F2796" i="3"/>
  <c r="G2796" i="3" s="1"/>
  <c r="F2797" i="3"/>
  <c r="G2797" i="3" s="1"/>
  <c r="F2798" i="3"/>
  <c r="G2798" i="3" s="1"/>
  <c r="F2799" i="3"/>
  <c r="G2799" i="3" s="1"/>
  <c r="F2800" i="3"/>
  <c r="G2800" i="3" s="1"/>
  <c r="F2801" i="3"/>
  <c r="G2801" i="3" s="1"/>
  <c r="F2802" i="3"/>
  <c r="G2802" i="3" s="1"/>
  <c r="F2803" i="3"/>
  <c r="G2803" i="3" s="1"/>
  <c r="F2804" i="3"/>
  <c r="G2804" i="3" s="1"/>
  <c r="F2805" i="3"/>
  <c r="G2805" i="3" s="1"/>
  <c r="F2806" i="3"/>
  <c r="G2806" i="3" s="1"/>
  <c r="F2807" i="3"/>
  <c r="G2807" i="3" s="1"/>
  <c r="F2808" i="3"/>
  <c r="G2808" i="3" s="1"/>
  <c r="F2809" i="3"/>
  <c r="G2809" i="3" s="1"/>
  <c r="F2810" i="3"/>
  <c r="G2810" i="3" s="1"/>
  <c r="F2811" i="3"/>
  <c r="G2811" i="3" s="1"/>
  <c r="F2812" i="3"/>
  <c r="G2812" i="3" s="1"/>
  <c r="F2813" i="3"/>
  <c r="G2813" i="3" s="1"/>
  <c r="F2814" i="3"/>
  <c r="G2814" i="3" s="1"/>
  <c r="F2815" i="3"/>
  <c r="G2815" i="3" s="1"/>
  <c r="F2816" i="3"/>
  <c r="G2816" i="3" s="1"/>
  <c r="F2817" i="3"/>
  <c r="G2817" i="3" s="1"/>
  <c r="F2818" i="3"/>
  <c r="G2818" i="3" s="1"/>
  <c r="F2819" i="3"/>
  <c r="G2819" i="3" s="1"/>
  <c r="F2820" i="3"/>
  <c r="G2820" i="3" s="1"/>
  <c r="F2821" i="3"/>
  <c r="G2821" i="3" s="1"/>
  <c r="F2822" i="3"/>
  <c r="G2822" i="3" s="1"/>
  <c r="F2823" i="3"/>
  <c r="G2823" i="3" s="1"/>
  <c r="F2824" i="3"/>
  <c r="G2824" i="3" s="1"/>
  <c r="F2825" i="3"/>
  <c r="G2825" i="3" s="1"/>
  <c r="F2826" i="3"/>
  <c r="G2826" i="3" s="1"/>
  <c r="F2827" i="3"/>
  <c r="G2827" i="3" s="1"/>
  <c r="F2828" i="3"/>
  <c r="G2828" i="3" s="1"/>
  <c r="F2829" i="3"/>
  <c r="G2829" i="3" s="1"/>
  <c r="F2830" i="3"/>
  <c r="G2830" i="3" s="1"/>
  <c r="F2831" i="3"/>
  <c r="G2831" i="3" s="1"/>
  <c r="F2832" i="3"/>
  <c r="G2832" i="3" s="1"/>
  <c r="F2833" i="3"/>
  <c r="G2833" i="3" s="1"/>
  <c r="F2834" i="3"/>
  <c r="G2834" i="3" s="1"/>
  <c r="F2835" i="3"/>
  <c r="G2835" i="3" s="1"/>
  <c r="F2836" i="3"/>
  <c r="G2836" i="3" s="1"/>
  <c r="F2837" i="3"/>
  <c r="G2837" i="3" s="1"/>
  <c r="F2838" i="3"/>
  <c r="G2838" i="3" s="1"/>
  <c r="F2839" i="3"/>
  <c r="G2839" i="3" s="1"/>
  <c r="F2840" i="3"/>
  <c r="G2840" i="3" s="1"/>
  <c r="F2841" i="3"/>
  <c r="G2841" i="3" s="1"/>
  <c r="F2842" i="3"/>
  <c r="G2842" i="3" s="1"/>
  <c r="F2843" i="3"/>
  <c r="G2843" i="3" s="1"/>
  <c r="F2844" i="3"/>
  <c r="G2844" i="3" s="1"/>
  <c r="F2845" i="3"/>
  <c r="G2845" i="3" s="1"/>
  <c r="F2846" i="3"/>
  <c r="G2846" i="3" s="1"/>
  <c r="F2847" i="3"/>
  <c r="G2847" i="3" s="1"/>
  <c r="F2848" i="3"/>
  <c r="G2848" i="3" s="1"/>
  <c r="F2849" i="3"/>
  <c r="G2849" i="3" s="1"/>
  <c r="F2850" i="3"/>
  <c r="G2850" i="3" s="1"/>
  <c r="F2851" i="3"/>
  <c r="G2851" i="3" s="1"/>
  <c r="F2852" i="3"/>
  <c r="G2852" i="3" s="1"/>
  <c r="F2853" i="3"/>
  <c r="G2853" i="3" s="1"/>
  <c r="F2854" i="3"/>
  <c r="G2854" i="3" s="1"/>
  <c r="F2855" i="3"/>
  <c r="G2855" i="3" s="1"/>
  <c r="F2856" i="3"/>
  <c r="G2856" i="3" s="1"/>
  <c r="F2857" i="3"/>
  <c r="G2857" i="3" s="1"/>
  <c r="F2858" i="3"/>
  <c r="G2858" i="3" s="1"/>
  <c r="F2859" i="3"/>
  <c r="G2859" i="3" s="1"/>
  <c r="F2860" i="3"/>
  <c r="G2860" i="3" s="1"/>
  <c r="F2861" i="3"/>
  <c r="G2861" i="3" s="1"/>
  <c r="F2862" i="3"/>
  <c r="G2862" i="3" s="1"/>
  <c r="F2863" i="3"/>
  <c r="G2863" i="3" s="1"/>
  <c r="F2864" i="3"/>
  <c r="G2864" i="3" s="1"/>
  <c r="F2865" i="3"/>
  <c r="G2865" i="3" s="1"/>
  <c r="F2866" i="3"/>
  <c r="G2866" i="3" s="1"/>
  <c r="F2867" i="3"/>
  <c r="G2867" i="3" s="1"/>
  <c r="F2868" i="3"/>
  <c r="G2868" i="3" s="1"/>
  <c r="F2869" i="3"/>
  <c r="G2869" i="3" s="1"/>
  <c r="F2870" i="3"/>
  <c r="G2870" i="3" s="1"/>
  <c r="F2871" i="3"/>
  <c r="G2871" i="3" s="1"/>
  <c r="F2872" i="3"/>
  <c r="G2872" i="3" s="1"/>
  <c r="F2873" i="3"/>
  <c r="G2873" i="3" s="1"/>
  <c r="F2874" i="3"/>
  <c r="G2874" i="3" s="1"/>
  <c r="F2875" i="3"/>
  <c r="G2875" i="3" s="1"/>
  <c r="F2876" i="3"/>
  <c r="G2876" i="3" s="1"/>
  <c r="F2877" i="3"/>
  <c r="G2877" i="3" s="1"/>
  <c r="F2878" i="3"/>
  <c r="G2878" i="3" s="1"/>
  <c r="F2879" i="3"/>
  <c r="G2879" i="3" s="1"/>
  <c r="F2880" i="3"/>
  <c r="G2880" i="3" s="1"/>
  <c r="F2881" i="3"/>
  <c r="G2881" i="3" s="1"/>
  <c r="F2882" i="3"/>
  <c r="G2882" i="3" s="1"/>
  <c r="F2883" i="3"/>
  <c r="G2883" i="3" s="1"/>
  <c r="F2884" i="3"/>
  <c r="G2884" i="3" s="1"/>
  <c r="F2885" i="3"/>
  <c r="G2885" i="3" s="1"/>
  <c r="F2886" i="3"/>
  <c r="G2886" i="3" s="1"/>
  <c r="F2887" i="3"/>
  <c r="G2887" i="3" s="1"/>
  <c r="F2888" i="3"/>
  <c r="G2888" i="3" s="1"/>
  <c r="F2889" i="3"/>
  <c r="G2889" i="3" s="1"/>
  <c r="F2890" i="3"/>
  <c r="G2890" i="3" s="1"/>
  <c r="F2891" i="3"/>
  <c r="G2891" i="3" s="1"/>
  <c r="F2892" i="3"/>
  <c r="G2892" i="3" s="1"/>
  <c r="F2893" i="3"/>
  <c r="G2893" i="3" s="1"/>
  <c r="F2894" i="3"/>
  <c r="G2894" i="3" s="1"/>
  <c r="F2895" i="3"/>
  <c r="G2895" i="3" s="1"/>
  <c r="F2896" i="3"/>
  <c r="G2896" i="3" s="1"/>
  <c r="F2897" i="3"/>
  <c r="G2897" i="3" s="1"/>
  <c r="F2898" i="3"/>
  <c r="G2898" i="3" s="1"/>
  <c r="F2899" i="3"/>
  <c r="G2899" i="3" s="1"/>
  <c r="F2900" i="3"/>
  <c r="G2900" i="3" s="1"/>
  <c r="F2901" i="3"/>
  <c r="G2901" i="3" s="1"/>
  <c r="F2902" i="3"/>
  <c r="G2902" i="3" s="1"/>
  <c r="F2903" i="3"/>
  <c r="G2903" i="3" s="1"/>
  <c r="F2904" i="3"/>
  <c r="G2904" i="3" s="1"/>
  <c r="F2905" i="3"/>
  <c r="G2905" i="3" s="1"/>
  <c r="F2906" i="3"/>
  <c r="G2906" i="3" s="1"/>
  <c r="F2907" i="3"/>
  <c r="G2907" i="3" s="1"/>
  <c r="F2908" i="3"/>
  <c r="G2908" i="3" s="1"/>
  <c r="F2909" i="3"/>
  <c r="G2909" i="3" s="1"/>
  <c r="F2910" i="3"/>
  <c r="G2910" i="3" s="1"/>
  <c r="F2911" i="3"/>
  <c r="G2911" i="3" s="1"/>
  <c r="F2912" i="3"/>
  <c r="G2912" i="3" s="1"/>
  <c r="F2913" i="3"/>
  <c r="G2913" i="3" s="1"/>
  <c r="F2914" i="3"/>
  <c r="G2914" i="3" s="1"/>
  <c r="F2915" i="3"/>
  <c r="G2915" i="3" s="1"/>
  <c r="F2916" i="3"/>
  <c r="G2916" i="3" s="1"/>
  <c r="F2917" i="3"/>
  <c r="G2917" i="3" s="1"/>
  <c r="F2918" i="3"/>
  <c r="G2918" i="3" s="1"/>
  <c r="F2919" i="3"/>
  <c r="G2919" i="3" s="1"/>
  <c r="F2920" i="3"/>
  <c r="G2920" i="3" s="1"/>
  <c r="F2921" i="3"/>
  <c r="G2921" i="3" s="1"/>
  <c r="F2922" i="3"/>
  <c r="G2922" i="3" s="1"/>
  <c r="F2923" i="3"/>
  <c r="G2923" i="3" s="1"/>
  <c r="F2924" i="3"/>
  <c r="G2924" i="3" s="1"/>
  <c r="F2925" i="3"/>
  <c r="G2925" i="3" s="1"/>
  <c r="F2926" i="3"/>
  <c r="G2926" i="3" s="1"/>
  <c r="F2927" i="3"/>
  <c r="G2927" i="3" s="1"/>
  <c r="F2928" i="3"/>
  <c r="G2928" i="3" s="1"/>
  <c r="F2929" i="3"/>
  <c r="G2929" i="3" s="1"/>
  <c r="F2930" i="3"/>
  <c r="G2930" i="3" s="1"/>
  <c r="F2931" i="3"/>
  <c r="G2931" i="3" s="1"/>
  <c r="F2932" i="3"/>
  <c r="G2932" i="3" s="1"/>
  <c r="F2933" i="3"/>
  <c r="G2933" i="3" s="1"/>
  <c r="F2934" i="3"/>
  <c r="G2934" i="3" s="1"/>
  <c r="F2935" i="3"/>
  <c r="G2935" i="3" s="1"/>
  <c r="F2936" i="3"/>
  <c r="G2936" i="3" s="1"/>
  <c r="F2937" i="3"/>
  <c r="G2937" i="3" s="1"/>
  <c r="F2938" i="3"/>
  <c r="G2938" i="3" s="1"/>
  <c r="F2939" i="3"/>
  <c r="G2939" i="3" s="1"/>
  <c r="F2940" i="3"/>
  <c r="G2940" i="3" s="1"/>
  <c r="F2941" i="3"/>
  <c r="G2941" i="3" s="1"/>
  <c r="F2942" i="3"/>
  <c r="G2942" i="3" s="1"/>
  <c r="F2943" i="3"/>
  <c r="G2943" i="3" s="1"/>
  <c r="F2944" i="3"/>
  <c r="G2944" i="3" s="1"/>
  <c r="F2945" i="3"/>
  <c r="G2945" i="3" s="1"/>
  <c r="F2946" i="3"/>
  <c r="G2946" i="3" s="1"/>
  <c r="F2947" i="3"/>
  <c r="G2947" i="3" s="1"/>
  <c r="F2948" i="3"/>
  <c r="G2948" i="3" s="1"/>
  <c r="F2949" i="3"/>
  <c r="G2949" i="3" s="1"/>
  <c r="F2950" i="3"/>
  <c r="G2950" i="3" s="1"/>
  <c r="F2951" i="3"/>
  <c r="G2951" i="3" s="1"/>
  <c r="F2952" i="3"/>
  <c r="G2952" i="3" s="1"/>
  <c r="F2953" i="3"/>
  <c r="G2953" i="3" s="1"/>
  <c r="F2954" i="3"/>
  <c r="G2954" i="3" s="1"/>
  <c r="F2955" i="3"/>
  <c r="G2955" i="3" s="1"/>
  <c r="F2956" i="3"/>
  <c r="G2956" i="3" s="1"/>
  <c r="F2957" i="3"/>
  <c r="G2957" i="3" s="1"/>
  <c r="F2958" i="3"/>
  <c r="G2958" i="3" s="1"/>
  <c r="F2959" i="3"/>
  <c r="G2959" i="3" s="1"/>
  <c r="F2960" i="3"/>
  <c r="G2960" i="3" s="1"/>
  <c r="F2961" i="3"/>
  <c r="G2961" i="3" s="1"/>
  <c r="F2962" i="3"/>
  <c r="G2962" i="3" s="1"/>
  <c r="F2963" i="3"/>
  <c r="G2963" i="3" s="1"/>
  <c r="F2964" i="3"/>
  <c r="G2964" i="3" s="1"/>
  <c r="F2965" i="3"/>
  <c r="G2965" i="3" s="1"/>
  <c r="F2966" i="3"/>
  <c r="G2966" i="3" s="1"/>
  <c r="F2967" i="3"/>
  <c r="G2967" i="3" s="1"/>
  <c r="F2968" i="3"/>
  <c r="G2968" i="3" s="1"/>
  <c r="F2969" i="3"/>
  <c r="G2969" i="3" s="1"/>
  <c r="F2970" i="3"/>
  <c r="G2970" i="3" s="1"/>
  <c r="F2971" i="3"/>
  <c r="G2971" i="3" s="1"/>
  <c r="F2972" i="3"/>
  <c r="G2972" i="3" s="1"/>
  <c r="F2973" i="3"/>
  <c r="G2973" i="3" s="1"/>
  <c r="F2974" i="3"/>
  <c r="G2974" i="3" s="1"/>
  <c r="F2975" i="3"/>
  <c r="G2975" i="3" s="1"/>
  <c r="F2976" i="3"/>
  <c r="G2976" i="3" s="1"/>
  <c r="F2977" i="3"/>
  <c r="G2977" i="3" s="1"/>
  <c r="F2978" i="3"/>
  <c r="G2978" i="3" s="1"/>
  <c r="F2979" i="3"/>
  <c r="G2979" i="3" s="1"/>
  <c r="F2980" i="3"/>
  <c r="G2980" i="3" s="1"/>
  <c r="F2981" i="3"/>
  <c r="G2981" i="3" s="1"/>
  <c r="F2982" i="3"/>
  <c r="G2982" i="3" s="1"/>
  <c r="F2983" i="3"/>
  <c r="G2983" i="3" s="1"/>
  <c r="F2984" i="3"/>
  <c r="G2984" i="3" s="1"/>
  <c r="F2985" i="3"/>
  <c r="G2985" i="3" s="1"/>
  <c r="F2986" i="3"/>
  <c r="G2986" i="3" s="1"/>
  <c r="F2987" i="3"/>
  <c r="G2987" i="3" s="1"/>
  <c r="F2988" i="3"/>
  <c r="G2988" i="3" s="1"/>
  <c r="F2989" i="3"/>
  <c r="G2989" i="3" s="1"/>
  <c r="F2990" i="3"/>
  <c r="G2990" i="3" s="1"/>
  <c r="F2991" i="3"/>
  <c r="G2991" i="3" s="1"/>
  <c r="F2992" i="3"/>
  <c r="G2992" i="3" s="1"/>
  <c r="F2993" i="3"/>
  <c r="G2993" i="3" s="1"/>
  <c r="F2994" i="3"/>
  <c r="G2994" i="3" s="1"/>
  <c r="F2995" i="3"/>
  <c r="G2995" i="3" s="1"/>
  <c r="F2996" i="3"/>
  <c r="G2996" i="3" s="1"/>
  <c r="F2997" i="3"/>
  <c r="G2997" i="3" s="1"/>
  <c r="F2998" i="3"/>
  <c r="G2998" i="3" s="1"/>
  <c r="F2999" i="3"/>
  <c r="G2999" i="3" s="1"/>
  <c r="F3000" i="3"/>
  <c r="G3000" i="3" s="1"/>
  <c r="F3001" i="3"/>
  <c r="G3001" i="3" s="1"/>
  <c r="F3002" i="3"/>
  <c r="G3002" i="3" s="1"/>
  <c r="F3003" i="3"/>
  <c r="G3003" i="3" s="1"/>
  <c r="F3004" i="3"/>
  <c r="G3004" i="3" s="1"/>
  <c r="F3005" i="3"/>
  <c r="G3005" i="3" s="1"/>
  <c r="F3006" i="3"/>
  <c r="G3006" i="3" s="1"/>
  <c r="F3007" i="3"/>
  <c r="G3007" i="3" s="1"/>
  <c r="F3008" i="3"/>
  <c r="G3008" i="3" s="1"/>
  <c r="F3009" i="3"/>
  <c r="G3009" i="3" s="1"/>
  <c r="F3010" i="3"/>
  <c r="G3010" i="3" s="1"/>
  <c r="F3011" i="3"/>
  <c r="G3011" i="3" s="1"/>
  <c r="F3012" i="3"/>
  <c r="G3012" i="3" s="1"/>
  <c r="F3013" i="3"/>
  <c r="G3013" i="3" s="1"/>
  <c r="F3014" i="3"/>
  <c r="G3014" i="3" s="1"/>
  <c r="F3015" i="3"/>
  <c r="G3015" i="3" s="1"/>
  <c r="F3016" i="3"/>
  <c r="G3016" i="3" s="1"/>
  <c r="F3017" i="3"/>
  <c r="G3017" i="3" s="1"/>
  <c r="F3018" i="3"/>
  <c r="G3018" i="3" s="1"/>
  <c r="F3019" i="3"/>
  <c r="G3019" i="3" s="1"/>
  <c r="F3020" i="3"/>
  <c r="G3020" i="3" s="1"/>
  <c r="F3021" i="3"/>
  <c r="G3021" i="3" s="1"/>
  <c r="F3022" i="3"/>
  <c r="G3022" i="3" s="1"/>
  <c r="F3023" i="3"/>
  <c r="G3023" i="3" s="1"/>
  <c r="F3024" i="3"/>
  <c r="G3024" i="3" s="1"/>
  <c r="F3025" i="3"/>
  <c r="G3025" i="3" s="1"/>
  <c r="F3026" i="3"/>
  <c r="G3026" i="3" s="1"/>
  <c r="F3027" i="3"/>
  <c r="G3027" i="3" s="1"/>
  <c r="F3028" i="3"/>
  <c r="G3028" i="3" s="1"/>
  <c r="F3029" i="3"/>
  <c r="G3029" i="3" s="1"/>
  <c r="F3030" i="3"/>
  <c r="G3030" i="3" s="1"/>
  <c r="F3031" i="3"/>
  <c r="G3031" i="3" s="1"/>
  <c r="F3032" i="3"/>
  <c r="G3032" i="3" s="1"/>
  <c r="F3033" i="3"/>
  <c r="G3033" i="3" s="1"/>
  <c r="F3034" i="3"/>
  <c r="G3034" i="3" s="1"/>
  <c r="F3035" i="3"/>
  <c r="G3035" i="3" s="1"/>
  <c r="F3036" i="3"/>
  <c r="G3036" i="3" s="1"/>
  <c r="F3037" i="3"/>
  <c r="G3037" i="3" s="1"/>
  <c r="F3038" i="3"/>
  <c r="G3038" i="3" s="1"/>
  <c r="F3039" i="3"/>
  <c r="G3039" i="3" s="1"/>
  <c r="F3040" i="3"/>
  <c r="G3040" i="3" s="1"/>
  <c r="F3041" i="3"/>
  <c r="G3041" i="3" s="1"/>
  <c r="F3042" i="3"/>
  <c r="G3042" i="3" s="1"/>
  <c r="F3043" i="3"/>
  <c r="G3043" i="3" s="1"/>
  <c r="F3044" i="3"/>
  <c r="G3044" i="3" s="1"/>
  <c r="F3045" i="3"/>
  <c r="G3045" i="3" s="1"/>
  <c r="F3046" i="3"/>
  <c r="G3046" i="3" s="1"/>
  <c r="F3047" i="3"/>
  <c r="G3047" i="3" s="1"/>
  <c r="F3048" i="3"/>
  <c r="G3048" i="3" s="1"/>
  <c r="F3049" i="3"/>
  <c r="G3049" i="3" s="1"/>
  <c r="F3050" i="3"/>
  <c r="G3050" i="3" s="1"/>
  <c r="F3051" i="3"/>
  <c r="G3051" i="3" s="1"/>
  <c r="F3052" i="3"/>
  <c r="G3052" i="3" s="1"/>
  <c r="F3053" i="3"/>
  <c r="G3053" i="3" s="1"/>
  <c r="F3054" i="3"/>
  <c r="G3054" i="3" s="1"/>
  <c r="F3055" i="3"/>
  <c r="G3055" i="3" s="1"/>
  <c r="F3056" i="3"/>
  <c r="G3056" i="3" s="1"/>
  <c r="F3057" i="3"/>
  <c r="G3057" i="3" s="1"/>
  <c r="F3058" i="3"/>
  <c r="G3058" i="3" s="1"/>
  <c r="F3059" i="3"/>
  <c r="G3059" i="3" s="1"/>
  <c r="F3060" i="3"/>
  <c r="G3060" i="3" s="1"/>
  <c r="F3061" i="3"/>
  <c r="G3061" i="3" s="1"/>
  <c r="F3062" i="3"/>
  <c r="G3062" i="3" s="1"/>
  <c r="F3063" i="3"/>
  <c r="G3063" i="3" s="1"/>
  <c r="F3064" i="3"/>
  <c r="G3064" i="3" s="1"/>
  <c r="F3065" i="3"/>
  <c r="G3065" i="3" s="1"/>
  <c r="F3066" i="3"/>
  <c r="G3066" i="3" s="1"/>
  <c r="F3067" i="3"/>
  <c r="G3067" i="3" s="1"/>
  <c r="F3068" i="3"/>
  <c r="G3068" i="3" s="1"/>
  <c r="F3069" i="3"/>
  <c r="G3069" i="3" s="1"/>
  <c r="F3070" i="3"/>
  <c r="G3070" i="3" s="1"/>
  <c r="F3071" i="3"/>
  <c r="G3071" i="3" s="1"/>
  <c r="F3072" i="3"/>
  <c r="G3072" i="3" s="1"/>
  <c r="F3073" i="3"/>
  <c r="G3073" i="3" s="1"/>
  <c r="F3074" i="3"/>
  <c r="G3074" i="3" s="1"/>
  <c r="F3075" i="3"/>
  <c r="G3075" i="3" s="1"/>
  <c r="F3076" i="3"/>
  <c r="G3076" i="3" s="1"/>
  <c r="F3077" i="3"/>
  <c r="G3077" i="3" s="1"/>
  <c r="F3078" i="3"/>
  <c r="G3078" i="3" s="1"/>
  <c r="F3079" i="3"/>
  <c r="G3079" i="3" s="1"/>
  <c r="F3080" i="3"/>
  <c r="G3080" i="3" s="1"/>
  <c r="F3081" i="3"/>
  <c r="G3081" i="3" s="1"/>
  <c r="F3082" i="3"/>
  <c r="G3082" i="3" s="1"/>
  <c r="F3083" i="3"/>
  <c r="G3083" i="3" s="1"/>
  <c r="F3084" i="3"/>
  <c r="G3084" i="3" s="1"/>
  <c r="F3085" i="3"/>
  <c r="G3085" i="3" s="1"/>
  <c r="F3086" i="3"/>
  <c r="G3086" i="3" s="1"/>
  <c r="F3087" i="3"/>
  <c r="G3087" i="3" s="1"/>
  <c r="F3088" i="3"/>
  <c r="G3088" i="3" s="1"/>
  <c r="F3089" i="3"/>
  <c r="G3089" i="3" s="1"/>
  <c r="F3090" i="3"/>
  <c r="G3090" i="3" s="1"/>
  <c r="F3091" i="3"/>
  <c r="G3091" i="3" s="1"/>
  <c r="F3092" i="3"/>
  <c r="G3092" i="3" s="1"/>
  <c r="F3093" i="3"/>
  <c r="G3093" i="3" s="1"/>
  <c r="F3094" i="3"/>
  <c r="G3094" i="3" s="1"/>
  <c r="F3095" i="3"/>
  <c r="G3095" i="3" s="1"/>
  <c r="F3096" i="3"/>
  <c r="G3096" i="3" s="1"/>
  <c r="F3097" i="3"/>
  <c r="G3097" i="3" s="1"/>
  <c r="F3098" i="3"/>
  <c r="G3098" i="3" s="1"/>
  <c r="F3099" i="3"/>
  <c r="G3099" i="3" s="1"/>
  <c r="F3100" i="3"/>
  <c r="G3100" i="3" s="1"/>
  <c r="F3101" i="3"/>
  <c r="G3101" i="3" s="1"/>
  <c r="F3102" i="3"/>
  <c r="G3102" i="3" s="1"/>
  <c r="F3103" i="3"/>
  <c r="G3103" i="3" s="1"/>
  <c r="F3104" i="3"/>
  <c r="G3104" i="3" s="1"/>
  <c r="F3105" i="3"/>
  <c r="G3105" i="3" s="1"/>
  <c r="F3106" i="3"/>
  <c r="G3106" i="3" s="1"/>
  <c r="F3107" i="3"/>
  <c r="G3107" i="3" s="1"/>
  <c r="F3108" i="3"/>
  <c r="G3108" i="3" s="1"/>
  <c r="F3109" i="3"/>
  <c r="G3109" i="3" s="1"/>
  <c r="F3110" i="3"/>
  <c r="G3110" i="3" s="1"/>
  <c r="F3111" i="3"/>
  <c r="G3111" i="3" s="1"/>
  <c r="F3112" i="3"/>
  <c r="G3112" i="3" s="1"/>
  <c r="F3113" i="3"/>
  <c r="G3113" i="3" s="1"/>
  <c r="F3114" i="3"/>
  <c r="G3114" i="3" s="1"/>
  <c r="F3115" i="3"/>
  <c r="G3115" i="3" s="1"/>
  <c r="F3116" i="3"/>
  <c r="G3116" i="3" s="1"/>
  <c r="F3117" i="3"/>
  <c r="G3117" i="3" s="1"/>
  <c r="F3118" i="3"/>
  <c r="G3118" i="3" s="1"/>
  <c r="F3119" i="3"/>
  <c r="G3119" i="3" s="1"/>
  <c r="F3120" i="3"/>
  <c r="G3120" i="3" s="1"/>
  <c r="F3121" i="3"/>
  <c r="G3121" i="3" s="1"/>
  <c r="F3122" i="3"/>
  <c r="G3122" i="3" s="1"/>
  <c r="F3123" i="3"/>
  <c r="G3123" i="3" s="1"/>
  <c r="F3124" i="3"/>
  <c r="G3124" i="3" s="1"/>
  <c r="F3125" i="3"/>
  <c r="G3125" i="3" s="1"/>
  <c r="F3126" i="3"/>
  <c r="G3126" i="3" s="1"/>
  <c r="F3127" i="3"/>
  <c r="G3127" i="3" s="1"/>
  <c r="F3128" i="3"/>
  <c r="G3128" i="3" s="1"/>
  <c r="F3129" i="3"/>
  <c r="G3129" i="3" s="1"/>
  <c r="F3130" i="3"/>
  <c r="G3130" i="3" s="1"/>
  <c r="F3131" i="3"/>
  <c r="G3131" i="3" s="1"/>
  <c r="F3132" i="3"/>
  <c r="G3132" i="3" s="1"/>
  <c r="F3133" i="3"/>
  <c r="G3133" i="3" s="1"/>
  <c r="F3134" i="3"/>
  <c r="G3134" i="3" s="1"/>
  <c r="F3135" i="3"/>
  <c r="G3135" i="3" s="1"/>
  <c r="F3136" i="3"/>
  <c r="G3136" i="3" s="1"/>
  <c r="F3137" i="3"/>
  <c r="G3137" i="3" s="1"/>
  <c r="F3138" i="3"/>
  <c r="G3138" i="3" s="1"/>
  <c r="F3139" i="3"/>
  <c r="G3139" i="3" s="1"/>
  <c r="F3140" i="3"/>
  <c r="G3140" i="3" s="1"/>
  <c r="F3141" i="3"/>
  <c r="G3141" i="3" s="1"/>
  <c r="F3142" i="3"/>
  <c r="G3142" i="3" s="1"/>
  <c r="F3143" i="3"/>
  <c r="G3143" i="3" s="1"/>
  <c r="F3144" i="3"/>
  <c r="G3144" i="3" s="1"/>
  <c r="F3145" i="3"/>
  <c r="G3145" i="3" s="1"/>
  <c r="F3146" i="3"/>
  <c r="G3146" i="3" s="1"/>
  <c r="F3147" i="3"/>
  <c r="G3147" i="3" s="1"/>
  <c r="F3148" i="3"/>
  <c r="G3148" i="3" s="1"/>
  <c r="F3149" i="3"/>
  <c r="G3149" i="3" s="1"/>
  <c r="F3150" i="3"/>
  <c r="G3150" i="3" s="1"/>
  <c r="F3151" i="3"/>
  <c r="G3151" i="3" s="1"/>
  <c r="F3152" i="3"/>
  <c r="G3152" i="3" s="1"/>
  <c r="F3153" i="3"/>
  <c r="G3153" i="3" s="1"/>
  <c r="F3154" i="3"/>
  <c r="G3154" i="3" s="1"/>
  <c r="F3155" i="3"/>
  <c r="G3155" i="3" s="1"/>
  <c r="F3156" i="3"/>
  <c r="G3156" i="3" s="1"/>
  <c r="F3157" i="3"/>
  <c r="G3157" i="3" s="1"/>
  <c r="F3158" i="3"/>
  <c r="G3158" i="3" s="1"/>
  <c r="F3159" i="3"/>
  <c r="G3159" i="3" s="1"/>
  <c r="F3160" i="3"/>
  <c r="G3160" i="3" s="1"/>
  <c r="F3161" i="3"/>
  <c r="G3161" i="3" s="1"/>
  <c r="F3162" i="3"/>
  <c r="G3162" i="3" s="1"/>
  <c r="F3163" i="3"/>
  <c r="G3163" i="3" s="1"/>
  <c r="F3164" i="3"/>
  <c r="G3164" i="3" s="1"/>
  <c r="F3165" i="3"/>
  <c r="G3165" i="3" s="1"/>
  <c r="F3166" i="3"/>
  <c r="G3166" i="3" s="1"/>
  <c r="F3167" i="3"/>
  <c r="G3167" i="3" s="1"/>
  <c r="F3168" i="3"/>
  <c r="G3168" i="3" s="1"/>
  <c r="F3169" i="3"/>
  <c r="G3169" i="3" s="1"/>
  <c r="F3170" i="3"/>
  <c r="G3170" i="3" s="1"/>
  <c r="F3171" i="3"/>
  <c r="G3171" i="3" s="1"/>
  <c r="F3172" i="3"/>
  <c r="G3172" i="3" s="1"/>
  <c r="F3173" i="3"/>
  <c r="G3173" i="3" s="1"/>
  <c r="F3174" i="3"/>
  <c r="G3174" i="3" s="1"/>
  <c r="F3175" i="3"/>
  <c r="G3175" i="3" s="1"/>
  <c r="F3176" i="3"/>
  <c r="G3176" i="3" s="1"/>
  <c r="F3177" i="3"/>
  <c r="G3177" i="3" s="1"/>
  <c r="F3178" i="3"/>
  <c r="G3178" i="3" s="1"/>
  <c r="F3179" i="3"/>
  <c r="G3179" i="3" s="1"/>
  <c r="F3180" i="3"/>
  <c r="F3181" i="3"/>
  <c r="G3181" i="3" s="1"/>
  <c r="F3182" i="3"/>
  <c r="G3182" i="3" s="1"/>
  <c r="F3183" i="3"/>
  <c r="G3183" i="3" s="1"/>
  <c r="F3184" i="3"/>
  <c r="G3184" i="3" s="1"/>
  <c r="F3185" i="3"/>
  <c r="G3185" i="3" s="1"/>
  <c r="F3186" i="3"/>
  <c r="G3186" i="3" s="1"/>
  <c r="F3187" i="3"/>
  <c r="G3187" i="3" s="1"/>
  <c r="F3188" i="3"/>
  <c r="G3188" i="3" s="1"/>
  <c r="F3189" i="3"/>
  <c r="G3189" i="3" s="1"/>
  <c r="F3190" i="3"/>
  <c r="G3190" i="3" s="1"/>
  <c r="F3191" i="3"/>
  <c r="G3191" i="3" s="1"/>
  <c r="F3192" i="3"/>
  <c r="G3192" i="3" s="1"/>
  <c r="F3193" i="3"/>
  <c r="G3193" i="3" s="1"/>
  <c r="F3194" i="3"/>
  <c r="G3194" i="3" s="1"/>
  <c r="F3195" i="3"/>
  <c r="G3195" i="3" s="1"/>
  <c r="F3196" i="3"/>
  <c r="G3196" i="3" s="1"/>
  <c r="F3197" i="3"/>
  <c r="G3197" i="3" s="1"/>
  <c r="F3198" i="3"/>
  <c r="G3198" i="3" s="1"/>
  <c r="F3199" i="3"/>
  <c r="G3199" i="3" s="1"/>
  <c r="F3200" i="3"/>
  <c r="G3200" i="3" s="1"/>
  <c r="F3201" i="3"/>
  <c r="G3201" i="3" s="1"/>
  <c r="F3202" i="3"/>
  <c r="G3202" i="3" s="1"/>
  <c r="F3203" i="3"/>
  <c r="G3203" i="3" s="1"/>
  <c r="F3204" i="3"/>
  <c r="G3204" i="3" s="1"/>
  <c r="F3205" i="3"/>
  <c r="G3205" i="3" s="1"/>
  <c r="F3206" i="3"/>
  <c r="G3206" i="3" s="1"/>
  <c r="F3207" i="3"/>
  <c r="G3207" i="3" s="1"/>
  <c r="F3208" i="3"/>
  <c r="G3208" i="3" s="1"/>
  <c r="F3209" i="3"/>
  <c r="G3209" i="3" s="1"/>
  <c r="F3210" i="3"/>
  <c r="G3210" i="3" s="1"/>
  <c r="F3211" i="3"/>
  <c r="G3211" i="3" s="1"/>
  <c r="F3212" i="3"/>
  <c r="G3212" i="3" s="1"/>
  <c r="F3213" i="3"/>
  <c r="G3213" i="3" s="1"/>
  <c r="F3214" i="3"/>
  <c r="G3214" i="3" s="1"/>
  <c r="F3215" i="3"/>
  <c r="G3215" i="3" s="1"/>
  <c r="F3216" i="3"/>
  <c r="G3216" i="3" s="1"/>
  <c r="F3217" i="3"/>
  <c r="G3217" i="3" s="1"/>
  <c r="F3218" i="3"/>
  <c r="G3218" i="3" s="1"/>
  <c r="F3219" i="3"/>
  <c r="G3219" i="3" s="1"/>
  <c r="F3220" i="3"/>
  <c r="G3220" i="3" s="1"/>
  <c r="F3221" i="3"/>
  <c r="G3221" i="3" s="1"/>
  <c r="F3222" i="3"/>
  <c r="G3222" i="3" s="1"/>
  <c r="F3223" i="3"/>
  <c r="G3223" i="3" s="1"/>
  <c r="F3224" i="3"/>
  <c r="G3224" i="3" s="1"/>
  <c r="F3225" i="3"/>
  <c r="G3225" i="3" s="1"/>
  <c r="F3226" i="3"/>
  <c r="G3226" i="3" s="1"/>
  <c r="F3227" i="3"/>
  <c r="G3227" i="3" s="1"/>
  <c r="F3228" i="3"/>
  <c r="G3228" i="3" s="1"/>
  <c r="F3229" i="3"/>
  <c r="G3229" i="3" s="1"/>
  <c r="F3230" i="3"/>
  <c r="G3230" i="3" s="1"/>
  <c r="F3231" i="3"/>
  <c r="G3231" i="3" s="1"/>
  <c r="F3232" i="3"/>
  <c r="G3232" i="3" s="1"/>
  <c r="F3233" i="3"/>
  <c r="G3233" i="3" s="1"/>
  <c r="F3234" i="3"/>
  <c r="G3234" i="3" s="1"/>
  <c r="F3235" i="3"/>
  <c r="G3235" i="3" s="1"/>
  <c r="F3236" i="3"/>
  <c r="G3236" i="3" s="1"/>
  <c r="F3237" i="3"/>
  <c r="G3237" i="3" s="1"/>
  <c r="F3238" i="3"/>
  <c r="G3238" i="3" s="1"/>
  <c r="F3239" i="3"/>
  <c r="G3239" i="3" s="1"/>
  <c r="F3240" i="3"/>
  <c r="G3240" i="3" s="1"/>
  <c r="F3241" i="3"/>
  <c r="G3241" i="3" s="1"/>
  <c r="F3242" i="3"/>
  <c r="G3242" i="3" s="1"/>
  <c r="F3243" i="3"/>
  <c r="G3243" i="3" s="1"/>
  <c r="F3244" i="3"/>
  <c r="G3244" i="3" s="1"/>
  <c r="F3245" i="3"/>
  <c r="G3245" i="3" s="1"/>
  <c r="F3246" i="3"/>
  <c r="F3247" i="3"/>
  <c r="G3247" i="3" s="1"/>
  <c r="F3248" i="3"/>
  <c r="G3248" i="3" s="1"/>
  <c r="F3249" i="3"/>
  <c r="G3249" i="3" s="1"/>
  <c r="F3250" i="3"/>
  <c r="G3250" i="3" s="1"/>
  <c r="F3251" i="3"/>
  <c r="G3251" i="3" s="1"/>
  <c r="F3252" i="3"/>
  <c r="G3252" i="3" s="1"/>
  <c r="F3253" i="3"/>
  <c r="G3253" i="3" s="1"/>
  <c r="F3254" i="3"/>
  <c r="G3254" i="3" s="1"/>
  <c r="F3255" i="3"/>
  <c r="G3255" i="3" s="1"/>
  <c r="F3256" i="3"/>
  <c r="G3256" i="3" s="1"/>
  <c r="F3257" i="3"/>
  <c r="G3257" i="3" s="1"/>
  <c r="F3258" i="3"/>
  <c r="G3258" i="3" s="1"/>
  <c r="F3259" i="3"/>
  <c r="G3259" i="3" s="1"/>
  <c r="F3260" i="3"/>
  <c r="G3260" i="3" s="1"/>
  <c r="F3261" i="3"/>
  <c r="G3261" i="3" s="1"/>
  <c r="F3262" i="3"/>
  <c r="G3262" i="3" s="1"/>
  <c r="F3263" i="3"/>
  <c r="G3263" i="3" s="1"/>
  <c r="F3264" i="3"/>
  <c r="G3264" i="3" s="1"/>
  <c r="F3265" i="3"/>
  <c r="G3265" i="3" s="1"/>
  <c r="F3266" i="3"/>
  <c r="G3266" i="3" s="1"/>
  <c r="F3267" i="3"/>
  <c r="G3267" i="3" s="1"/>
  <c r="F3268" i="3"/>
  <c r="G3268" i="3" s="1"/>
  <c r="F3269" i="3"/>
  <c r="G3269" i="3" s="1"/>
  <c r="F3270" i="3"/>
  <c r="G3270" i="3" s="1"/>
  <c r="F3271" i="3"/>
  <c r="G3271" i="3" s="1"/>
  <c r="F3272" i="3"/>
  <c r="G3272" i="3" s="1"/>
  <c r="F3273" i="3"/>
  <c r="G3273" i="3" s="1"/>
  <c r="F3274" i="3"/>
  <c r="G3274" i="3" s="1"/>
  <c r="F3275" i="3"/>
  <c r="G3275" i="3" s="1"/>
  <c r="F3276" i="3"/>
  <c r="G3276" i="3" s="1"/>
  <c r="F3277" i="3"/>
  <c r="G3277" i="3" s="1"/>
  <c r="F3278" i="3"/>
  <c r="G3278" i="3" s="1"/>
  <c r="F3279" i="3"/>
  <c r="G3279" i="3" s="1"/>
  <c r="F3280" i="3"/>
  <c r="G3280" i="3" s="1"/>
  <c r="F3281" i="3"/>
  <c r="G3281" i="3" s="1"/>
  <c r="F3282" i="3"/>
  <c r="G3282" i="3" s="1"/>
  <c r="F3283" i="3"/>
  <c r="G3283" i="3" s="1"/>
  <c r="F3284" i="3"/>
  <c r="G3284" i="3" s="1"/>
  <c r="F3285" i="3"/>
  <c r="G3285" i="3" s="1"/>
  <c r="F3286" i="3"/>
  <c r="G3286" i="3" s="1"/>
  <c r="F3287" i="3"/>
  <c r="G3287" i="3" s="1"/>
  <c r="F3288" i="3"/>
  <c r="F3289" i="3"/>
  <c r="G3289" i="3" s="1"/>
  <c r="F3290" i="3"/>
  <c r="G3290" i="3" s="1"/>
  <c r="F3291" i="3"/>
  <c r="G3291" i="3" s="1"/>
  <c r="F3292" i="3"/>
  <c r="G3292" i="3" s="1"/>
  <c r="F3293" i="3"/>
  <c r="G3293" i="3" s="1"/>
  <c r="F3294" i="3"/>
  <c r="G3294" i="3" s="1"/>
  <c r="F3295" i="3"/>
  <c r="G3295" i="3" s="1"/>
  <c r="F3296" i="3"/>
  <c r="G3296" i="3" s="1"/>
  <c r="F3297" i="3"/>
  <c r="G3297" i="3" s="1"/>
  <c r="F3298" i="3"/>
  <c r="G3298" i="3" s="1"/>
  <c r="F3299" i="3"/>
  <c r="G3299" i="3" s="1"/>
  <c r="F3300" i="3"/>
  <c r="G3300" i="3" s="1"/>
  <c r="F3301" i="3"/>
  <c r="G3301" i="3" s="1"/>
  <c r="F3302" i="3"/>
  <c r="G3302" i="3" s="1"/>
  <c r="F3303" i="3"/>
  <c r="G3303" i="3" s="1"/>
  <c r="F3304" i="3"/>
  <c r="G3304" i="3" s="1"/>
  <c r="F3305" i="3"/>
  <c r="G3305" i="3" s="1"/>
  <c r="F3306" i="3"/>
  <c r="G3306" i="3" s="1"/>
  <c r="F3307" i="3"/>
  <c r="G3307" i="3" s="1"/>
  <c r="F3308" i="3"/>
  <c r="G3308" i="3" s="1"/>
  <c r="F3309" i="3"/>
  <c r="G3309" i="3" s="1"/>
  <c r="F3310" i="3"/>
  <c r="G3310" i="3" s="1"/>
  <c r="F3311" i="3"/>
  <c r="G3311" i="3" s="1"/>
  <c r="F3312" i="3"/>
  <c r="G3312" i="3" s="1"/>
  <c r="F3313" i="3"/>
  <c r="G3313" i="3" s="1"/>
  <c r="F3314" i="3"/>
  <c r="G3314" i="3" s="1"/>
  <c r="F3315" i="3"/>
  <c r="G3315" i="3" s="1"/>
  <c r="F3316" i="3"/>
  <c r="G3316" i="3" s="1"/>
  <c r="F3317" i="3"/>
  <c r="G3317" i="3" s="1"/>
  <c r="F3318" i="3"/>
  <c r="G3318" i="3" s="1"/>
  <c r="F3319" i="3"/>
  <c r="G3319" i="3" s="1"/>
  <c r="F3320" i="3"/>
  <c r="G3320" i="3" s="1"/>
  <c r="F3321" i="3"/>
  <c r="G3321" i="3" s="1"/>
  <c r="F3322" i="3"/>
  <c r="G3322" i="3" s="1"/>
  <c r="F3323" i="3"/>
  <c r="G3323" i="3" s="1"/>
  <c r="F3324" i="3"/>
  <c r="G3324" i="3" s="1"/>
  <c r="F3325" i="3"/>
  <c r="G3325" i="3" s="1"/>
  <c r="F3326" i="3"/>
  <c r="G3326" i="3" s="1"/>
  <c r="F3327" i="3"/>
  <c r="G3327" i="3" s="1"/>
  <c r="F3328" i="3"/>
  <c r="G3328" i="3" s="1"/>
  <c r="F3329" i="3"/>
  <c r="G3329" i="3" s="1"/>
  <c r="F3330" i="3"/>
  <c r="G3330" i="3" s="1"/>
  <c r="F3331" i="3"/>
  <c r="G3331" i="3" s="1"/>
  <c r="F3332" i="3"/>
  <c r="F3333" i="3"/>
  <c r="G3333" i="3" s="1"/>
  <c r="F3334" i="3"/>
  <c r="G3334" i="3" s="1"/>
  <c r="F3335" i="3"/>
  <c r="G3335" i="3" s="1"/>
  <c r="F3336" i="3"/>
  <c r="G3336" i="3" s="1"/>
  <c r="F3337" i="3"/>
  <c r="G3337" i="3" s="1"/>
  <c r="F3338" i="3"/>
  <c r="G3338" i="3" s="1"/>
  <c r="F3339" i="3"/>
  <c r="G3339" i="3" s="1"/>
  <c r="F3340" i="3"/>
  <c r="G3340" i="3" s="1"/>
  <c r="F3341" i="3"/>
  <c r="G3341" i="3" s="1"/>
  <c r="F3342" i="3"/>
  <c r="G3342" i="3" s="1"/>
  <c r="F3343" i="3"/>
  <c r="G3343" i="3" s="1"/>
  <c r="F3344" i="3"/>
  <c r="G3344" i="3" s="1"/>
  <c r="F3345" i="3"/>
  <c r="G3345" i="3" s="1"/>
  <c r="F3346" i="3"/>
  <c r="G3346" i="3" s="1"/>
  <c r="F3347" i="3"/>
  <c r="G3347" i="3" s="1"/>
  <c r="F3348" i="3"/>
  <c r="G3348" i="3" s="1"/>
  <c r="F3349" i="3"/>
  <c r="G3349" i="3" s="1"/>
  <c r="F3350" i="3"/>
  <c r="G3350" i="3" s="1"/>
  <c r="F3351" i="3"/>
  <c r="G3351" i="3" s="1"/>
  <c r="F3352" i="3"/>
  <c r="G3352" i="3" s="1"/>
  <c r="F3353" i="3"/>
  <c r="G3353" i="3" s="1"/>
  <c r="F3354" i="3"/>
  <c r="G3354" i="3" s="1"/>
  <c r="F3355" i="3"/>
  <c r="G3355" i="3" s="1"/>
  <c r="F3356" i="3"/>
  <c r="G3356" i="3" s="1"/>
  <c r="F3357" i="3"/>
  <c r="G3357" i="3" s="1"/>
  <c r="F3358" i="3"/>
  <c r="G3358" i="3" s="1"/>
  <c r="F3359" i="3"/>
  <c r="G3359" i="3" s="1"/>
  <c r="F3360" i="3"/>
  <c r="G3360" i="3" s="1"/>
  <c r="F3361" i="3"/>
  <c r="G3361" i="3" s="1"/>
  <c r="F3362" i="3"/>
  <c r="G3362" i="3" s="1"/>
  <c r="F3363" i="3"/>
  <c r="G3363" i="3" s="1"/>
  <c r="F3364" i="3"/>
  <c r="G3364" i="3" s="1"/>
  <c r="F3365" i="3"/>
  <c r="G3365" i="3" s="1"/>
  <c r="F3366" i="3"/>
  <c r="G3366" i="3" s="1"/>
  <c r="F3367" i="3"/>
  <c r="G3367" i="3" s="1"/>
  <c r="F3368" i="3"/>
  <c r="G3368" i="3" s="1"/>
  <c r="F3369" i="3"/>
  <c r="G3369" i="3" s="1"/>
  <c r="F3370" i="3"/>
  <c r="G3370" i="3" s="1"/>
  <c r="F3371" i="3"/>
  <c r="G3371" i="3" s="1"/>
  <c r="F3372" i="3"/>
  <c r="G3372" i="3" s="1"/>
  <c r="F3373" i="3"/>
  <c r="G3373" i="3" s="1"/>
  <c r="F3374" i="3"/>
  <c r="G3374" i="3" s="1"/>
  <c r="F3375" i="3"/>
  <c r="G3375" i="3" s="1"/>
  <c r="F3376" i="3"/>
  <c r="F3377" i="3"/>
  <c r="G3377" i="3" s="1"/>
  <c r="F3378" i="3"/>
  <c r="G3378" i="3" s="1"/>
  <c r="F3379" i="3"/>
  <c r="G3379" i="3" s="1"/>
  <c r="F3380" i="3"/>
  <c r="G3380" i="3" s="1"/>
  <c r="F3381" i="3"/>
  <c r="G3381" i="3" s="1"/>
  <c r="F3382" i="3"/>
  <c r="G3382" i="3" s="1"/>
  <c r="F3383" i="3"/>
  <c r="G3383" i="3" s="1"/>
  <c r="F3384" i="3"/>
  <c r="G3384" i="3" s="1"/>
  <c r="F3385" i="3"/>
  <c r="G3385" i="3" s="1"/>
  <c r="F3386" i="3"/>
  <c r="G3386" i="3" s="1"/>
  <c r="F3387" i="3"/>
  <c r="G3387" i="3" s="1"/>
  <c r="F3388" i="3"/>
  <c r="G3388" i="3" s="1"/>
  <c r="F3389" i="3"/>
  <c r="G3389" i="3" s="1"/>
  <c r="F3390" i="3"/>
  <c r="G3390" i="3" s="1"/>
  <c r="F3391" i="3"/>
  <c r="G3391" i="3" s="1"/>
  <c r="F3392" i="3"/>
  <c r="G3392" i="3" s="1"/>
  <c r="F3393" i="3"/>
  <c r="G3393" i="3" s="1"/>
  <c r="F3394" i="3"/>
  <c r="G3394" i="3" s="1"/>
  <c r="F3395" i="3"/>
  <c r="G3395" i="3" s="1"/>
  <c r="F3396" i="3"/>
  <c r="G3396" i="3" s="1"/>
  <c r="F3397" i="3"/>
  <c r="G3397" i="3" s="1"/>
  <c r="F3398" i="3"/>
  <c r="G3398" i="3" s="1"/>
  <c r="F3399" i="3"/>
  <c r="G3399" i="3" s="1"/>
  <c r="F3400" i="3"/>
  <c r="G3400" i="3" s="1"/>
  <c r="F3401" i="3"/>
  <c r="G3401" i="3" s="1"/>
  <c r="F3402" i="3"/>
  <c r="G3402" i="3" s="1"/>
  <c r="F3403" i="3"/>
  <c r="G3403" i="3" s="1"/>
  <c r="F3404" i="3"/>
  <c r="G3404" i="3" s="1"/>
  <c r="F3405" i="3"/>
  <c r="G3405" i="3" s="1"/>
  <c r="F3406" i="3"/>
  <c r="G3406" i="3" s="1"/>
  <c r="F3407" i="3"/>
  <c r="G3407" i="3" s="1"/>
  <c r="F3408" i="3"/>
  <c r="G3408" i="3" s="1"/>
  <c r="F3409" i="3"/>
  <c r="G3409" i="3" s="1"/>
  <c r="F3410" i="3"/>
  <c r="G3410" i="3" s="1"/>
  <c r="F3411" i="3"/>
  <c r="G3411" i="3" s="1"/>
  <c r="F3412" i="3"/>
  <c r="G3412" i="3" s="1"/>
  <c r="F3413" i="3"/>
  <c r="G3413" i="3" s="1"/>
  <c r="F3414" i="3"/>
  <c r="G3414" i="3" s="1"/>
  <c r="F3415" i="3"/>
  <c r="G3415" i="3" s="1"/>
  <c r="F3416" i="3"/>
  <c r="G3416" i="3" s="1"/>
  <c r="F3417" i="3"/>
  <c r="G3417" i="3" s="1"/>
  <c r="F3418" i="3"/>
  <c r="G3418" i="3" s="1"/>
  <c r="F3419" i="3"/>
  <c r="G3419" i="3" s="1"/>
  <c r="F3420" i="3"/>
  <c r="F3421" i="3"/>
  <c r="G3421" i="3" s="1"/>
  <c r="F3422" i="3"/>
  <c r="G3422" i="3" s="1"/>
  <c r="F3423" i="3"/>
  <c r="G3423" i="3" s="1"/>
  <c r="F3424" i="3"/>
  <c r="G3424" i="3" s="1"/>
  <c r="F3425" i="3"/>
  <c r="G3425" i="3" s="1"/>
  <c r="F3426" i="3"/>
  <c r="G3426" i="3" s="1"/>
  <c r="F3427" i="3"/>
  <c r="G3427" i="3" s="1"/>
  <c r="F3428" i="3"/>
  <c r="G3428" i="3" s="1"/>
  <c r="F3429" i="3"/>
  <c r="G3429" i="3" s="1"/>
  <c r="F3430" i="3"/>
  <c r="G3430" i="3" s="1"/>
  <c r="F3431" i="3"/>
  <c r="G3431" i="3" s="1"/>
  <c r="F3432" i="3"/>
  <c r="G3432" i="3" s="1"/>
  <c r="F3433" i="3"/>
  <c r="G3433" i="3" s="1"/>
  <c r="F3434" i="3"/>
  <c r="G3434" i="3" s="1"/>
  <c r="F3435" i="3"/>
  <c r="G3435" i="3" s="1"/>
  <c r="F3436" i="3"/>
  <c r="G3436" i="3" s="1"/>
  <c r="F3437" i="3"/>
  <c r="G3437" i="3" s="1"/>
  <c r="F3438" i="3"/>
  <c r="G3438" i="3" s="1"/>
  <c r="F3439" i="3"/>
  <c r="G3439" i="3" s="1"/>
  <c r="F3440" i="3"/>
  <c r="G3440" i="3" s="1"/>
  <c r="F3441" i="3"/>
  <c r="G3441" i="3" s="1"/>
  <c r="F3442" i="3"/>
  <c r="G3442" i="3" s="1"/>
  <c r="F3443" i="3"/>
  <c r="G3443" i="3" s="1"/>
  <c r="F3444" i="3"/>
  <c r="G3444" i="3" s="1"/>
  <c r="F3445" i="3"/>
  <c r="G3445" i="3" s="1"/>
  <c r="F3446" i="3"/>
  <c r="G3446" i="3" s="1"/>
  <c r="F3447" i="3"/>
  <c r="G3447" i="3" s="1"/>
  <c r="F3448" i="3"/>
  <c r="G3448" i="3" s="1"/>
  <c r="F3449" i="3"/>
  <c r="G3449" i="3" s="1"/>
  <c r="F3450" i="3"/>
  <c r="G3450" i="3" s="1"/>
  <c r="F3451" i="3"/>
  <c r="G3451" i="3" s="1"/>
  <c r="F3452" i="3"/>
  <c r="G3452" i="3" s="1"/>
  <c r="F3453" i="3"/>
  <c r="G3453" i="3" s="1"/>
  <c r="F3454" i="3"/>
  <c r="G3454" i="3" s="1"/>
  <c r="F3455" i="3"/>
  <c r="G3455" i="3" s="1"/>
  <c r="F3456" i="3"/>
  <c r="G3456" i="3" s="1"/>
  <c r="F3457" i="3"/>
  <c r="G3457" i="3" s="1"/>
  <c r="F3458" i="3"/>
  <c r="G3458" i="3" s="1"/>
  <c r="F3459" i="3"/>
  <c r="G3459" i="3" s="1"/>
  <c r="F3460" i="3"/>
  <c r="G3460" i="3" s="1"/>
  <c r="F3461" i="3"/>
  <c r="F3462" i="3"/>
  <c r="G3462" i="3" s="1"/>
  <c r="F3463" i="3"/>
  <c r="G3463" i="3" s="1"/>
  <c r="F3464" i="3"/>
  <c r="G3464" i="3" s="1"/>
  <c r="F3465" i="3"/>
  <c r="G3465" i="3" s="1"/>
  <c r="F3466" i="3"/>
  <c r="G3466" i="3" s="1"/>
  <c r="F3467" i="3"/>
  <c r="G3467" i="3" s="1"/>
  <c r="F3468" i="3"/>
  <c r="G3468" i="3" s="1"/>
  <c r="F3469" i="3"/>
  <c r="G3469" i="3" s="1"/>
  <c r="F3470" i="3"/>
  <c r="G3470" i="3" s="1"/>
  <c r="F3471" i="3"/>
  <c r="G3471" i="3" s="1"/>
  <c r="F3472" i="3"/>
  <c r="G3472" i="3" s="1"/>
  <c r="F3473" i="3"/>
  <c r="G3473" i="3" s="1"/>
  <c r="F3474" i="3"/>
  <c r="G3474" i="3" s="1"/>
  <c r="F3475" i="3"/>
  <c r="G3475" i="3" s="1"/>
  <c r="F3476" i="3"/>
  <c r="G3476" i="3" s="1"/>
  <c r="F3477" i="3"/>
  <c r="G3477" i="3" s="1"/>
  <c r="F3478" i="3"/>
  <c r="G3478" i="3" s="1"/>
  <c r="F3479" i="3"/>
  <c r="G3479" i="3" s="1"/>
  <c r="F3480" i="3"/>
  <c r="G3480" i="3" s="1"/>
  <c r="F3481" i="3"/>
  <c r="G3481" i="3" s="1"/>
  <c r="F3482" i="3"/>
  <c r="G3482" i="3" s="1"/>
  <c r="F3483" i="3"/>
  <c r="G3483" i="3" s="1"/>
  <c r="F3484" i="3"/>
  <c r="G3484" i="3" s="1"/>
  <c r="F3485" i="3"/>
  <c r="G3485" i="3" s="1"/>
  <c r="F3486" i="3"/>
  <c r="G3486" i="3" s="1"/>
  <c r="F3487" i="3"/>
  <c r="G3487" i="3" s="1"/>
  <c r="F3488" i="3"/>
  <c r="G3488" i="3" s="1"/>
  <c r="F3489" i="3"/>
  <c r="G3489" i="3" s="1"/>
  <c r="F3490" i="3"/>
  <c r="G3490" i="3" s="1"/>
  <c r="F3491" i="3"/>
  <c r="G3491" i="3" s="1"/>
  <c r="F3492" i="3"/>
  <c r="G3492" i="3" s="1"/>
  <c r="F3493" i="3"/>
  <c r="G3493" i="3" s="1"/>
  <c r="F3494" i="3"/>
  <c r="G3494" i="3" s="1"/>
  <c r="F3495" i="3"/>
  <c r="F3496" i="3"/>
  <c r="G3496" i="3" s="1"/>
  <c r="F3497" i="3"/>
  <c r="G3497" i="3" s="1"/>
  <c r="F3498" i="3"/>
  <c r="G3498" i="3" s="1"/>
  <c r="F3499" i="3"/>
  <c r="G3499" i="3" s="1"/>
  <c r="F3500" i="3"/>
  <c r="G3500" i="3" s="1"/>
  <c r="F3501" i="3"/>
  <c r="G3501" i="3" s="1"/>
  <c r="F3502" i="3"/>
  <c r="G3502" i="3" s="1"/>
  <c r="F3503" i="3"/>
  <c r="G3503" i="3" s="1"/>
  <c r="F3504" i="3"/>
  <c r="G3504" i="3" s="1"/>
  <c r="F3505" i="3"/>
  <c r="G3505" i="3" s="1"/>
  <c r="F3506" i="3"/>
  <c r="G3506" i="3" s="1"/>
  <c r="F3507" i="3"/>
  <c r="G3507" i="3" s="1"/>
  <c r="F3508" i="3"/>
  <c r="G3508" i="3" s="1"/>
  <c r="F3509" i="3"/>
  <c r="G3509" i="3" s="1"/>
  <c r="F3510" i="3"/>
  <c r="G3510" i="3" s="1"/>
  <c r="F3511" i="3"/>
  <c r="G3511" i="3" s="1"/>
  <c r="F3512" i="3"/>
  <c r="G3512" i="3" s="1"/>
  <c r="F3513" i="3"/>
  <c r="G3513" i="3" s="1"/>
  <c r="F3514" i="3"/>
  <c r="G3514" i="3" s="1"/>
  <c r="F3515" i="3"/>
  <c r="G3515" i="3" s="1"/>
  <c r="F3516" i="3"/>
  <c r="G3516" i="3" s="1"/>
  <c r="F3517" i="3"/>
  <c r="G3517" i="3" s="1"/>
  <c r="F3518" i="3"/>
  <c r="G3518" i="3" s="1"/>
  <c r="F3519" i="3"/>
  <c r="G3519" i="3" s="1"/>
  <c r="F3520" i="3"/>
  <c r="G3520" i="3" s="1"/>
  <c r="F3521" i="3"/>
  <c r="G3521" i="3" s="1"/>
  <c r="F3522" i="3"/>
  <c r="G3522" i="3" s="1"/>
  <c r="F3523" i="3"/>
  <c r="G3523" i="3" s="1"/>
  <c r="F3524" i="3"/>
  <c r="G3524" i="3" s="1"/>
  <c r="F3525" i="3"/>
  <c r="G3525" i="3" s="1"/>
  <c r="F3526" i="3"/>
  <c r="G3526" i="3" s="1"/>
  <c r="F3527" i="3"/>
  <c r="G3527" i="3" s="1"/>
  <c r="F3528" i="3"/>
  <c r="G3528" i="3" s="1"/>
  <c r="F3529" i="3"/>
  <c r="G3529" i="3" s="1"/>
  <c r="F3530" i="3"/>
  <c r="F3531" i="3"/>
  <c r="G3531" i="3" s="1"/>
  <c r="F3532" i="3"/>
  <c r="G3532" i="3" s="1"/>
  <c r="F3533" i="3"/>
  <c r="G3533" i="3" s="1"/>
  <c r="F3534" i="3"/>
  <c r="G3534" i="3" s="1"/>
  <c r="F3535" i="3"/>
  <c r="G3535" i="3" s="1"/>
  <c r="F3536" i="3"/>
  <c r="G3536" i="3" s="1"/>
  <c r="F3537" i="3"/>
  <c r="G3537" i="3" s="1"/>
  <c r="F3538" i="3"/>
  <c r="G3538" i="3" s="1"/>
  <c r="F3539" i="3"/>
  <c r="G3539" i="3" s="1"/>
  <c r="F3540" i="3"/>
  <c r="G3540" i="3" s="1"/>
  <c r="F3541" i="3"/>
  <c r="G3541" i="3" s="1"/>
  <c r="F3542" i="3"/>
  <c r="G3542" i="3" s="1"/>
  <c r="F3543" i="3"/>
  <c r="G3543" i="3" s="1"/>
  <c r="F3544" i="3"/>
  <c r="G3544" i="3" s="1"/>
  <c r="F3545" i="3"/>
  <c r="G3545" i="3" s="1"/>
  <c r="F3546" i="3"/>
  <c r="G3546" i="3" s="1"/>
  <c r="F3547" i="3"/>
  <c r="G3547" i="3" s="1"/>
  <c r="F3548" i="3"/>
  <c r="G3548" i="3" s="1"/>
  <c r="F3549" i="3"/>
  <c r="G3549" i="3" s="1"/>
  <c r="F3550" i="3"/>
  <c r="G3550" i="3" s="1"/>
  <c r="F3551" i="3"/>
  <c r="G3551" i="3" s="1"/>
  <c r="F3552" i="3"/>
  <c r="G3552" i="3" s="1"/>
  <c r="F3553" i="3"/>
  <c r="G3553" i="3" s="1"/>
  <c r="F3554" i="3"/>
  <c r="G3554" i="3" s="1"/>
  <c r="F3555" i="3"/>
  <c r="G3555" i="3" s="1"/>
  <c r="F3556" i="3"/>
  <c r="G3556" i="3" s="1"/>
  <c r="F3557" i="3"/>
  <c r="G3557" i="3" s="1"/>
  <c r="F3558" i="3"/>
  <c r="G3558" i="3" s="1"/>
  <c r="F3559" i="3"/>
  <c r="G3559" i="3" s="1"/>
  <c r="F3560" i="3"/>
  <c r="G3560" i="3" s="1"/>
  <c r="F3561" i="3"/>
  <c r="G3561" i="3" s="1"/>
  <c r="F3562" i="3"/>
  <c r="G3562" i="3" s="1"/>
  <c r="F3563" i="3"/>
  <c r="G3563" i="3" s="1"/>
  <c r="F3564" i="3"/>
  <c r="F3565" i="3"/>
  <c r="G3565" i="3" s="1"/>
  <c r="F3566" i="3"/>
  <c r="G3566" i="3" s="1"/>
  <c r="F3567" i="3"/>
  <c r="G3567" i="3" s="1"/>
  <c r="F3568" i="3"/>
  <c r="G3568" i="3" s="1"/>
  <c r="F3569" i="3"/>
  <c r="G3569" i="3" s="1"/>
  <c r="F3570" i="3"/>
  <c r="G3570" i="3" s="1"/>
  <c r="F3571" i="3"/>
  <c r="G3571" i="3" s="1"/>
  <c r="F3572" i="3"/>
  <c r="G3572" i="3" s="1"/>
  <c r="F3573" i="3"/>
  <c r="G3573" i="3" s="1"/>
  <c r="F3574" i="3"/>
  <c r="G3574" i="3" s="1"/>
  <c r="F3575" i="3"/>
  <c r="G3575" i="3" s="1"/>
  <c r="F3576" i="3"/>
  <c r="G3576" i="3" s="1"/>
  <c r="F3577" i="3"/>
  <c r="G3577" i="3" s="1"/>
  <c r="F3578" i="3"/>
  <c r="G3578" i="3" s="1"/>
  <c r="F3579" i="3"/>
  <c r="G3579" i="3" s="1"/>
  <c r="F3580" i="3"/>
  <c r="G3580" i="3" s="1"/>
  <c r="F3581" i="3"/>
  <c r="G3581" i="3" s="1"/>
  <c r="F3582" i="3"/>
  <c r="G3582" i="3" s="1"/>
  <c r="F3583" i="3"/>
  <c r="G3583" i="3" s="1"/>
  <c r="F3584" i="3"/>
  <c r="G3584" i="3" s="1"/>
  <c r="F3585" i="3"/>
  <c r="G3585" i="3" s="1"/>
  <c r="F3586" i="3"/>
  <c r="G3586" i="3" s="1"/>
  <c r="F3587" i="3"/>
  <c r="G3587" i="3" s="1"/>
  <c r="F3588" i="3"/>
  <c r="G3588" i="3" s="1"/>
  <c r="F3589" i="3"/>
  <c r="G3589" i="3" s="1"/>
  <c r="F3590" i="3"/>
  <c r="G3590" i="3" s="1"/>
  <c r="F3591" i="3"/>
  <c r="G3591" i="3" s="1"/>
  <c r="F3592" i="3"/>
  <c r="G3592" i="3" s="1"/>
  <c r="F3593" i="3"/>
  <c r="G3593" i="3" s="1"/>
  <c r="F3594" i="3"/>
  <c r="G3594" i="3" s="1"/>
  <c r="F3595" i="3"/>
  <c r="G3595" i="3" s="1"/>
  <c r="F3596" i="3"/>
  <c r="G3596" i="3" s="1"/>
  <c r="F3597" i="3"/>
  <c r="G3597" i="3" s="1"/>
  <c r="F3598" i="3"/>
  <c r="G3598" i="3" s="1"/>
  <c r="F3599" i="3"/>
  <c r="G3599" i="3" s="1"/>
  <c r="F3600" i="3"/>
  <c r="F3601" i="3"/>
  <c r="G3601" i="3" s="1"/>
  <c r="F3602" i="3"/>
  <c r="G3602" i="3" s="1"/>
  <c r="F3603" i="3"/>
  <c r="G3603" i="3" s="1"/>
  <c r="F3604" i="3"/>
  <c r="G3604" i="3" s="1"/>
  <c r="F3605" i="3"/>
  <c r="G3605" i="3" s="1"/>
  <c r="F3606" i="3"/>
  <c r="G3606" i="3" s="1"/>
  <c r="F3607" i="3"/>
  <c r="G3607" i="3" s="1"/>
  <c r="F3608" i="3"/>
  <c r="G3608" i="3" s="1"/>
  <c r="F3609" i="3"/>
  <c r="G3609" i="3" s="1"/>
  <c r="F3610" i="3"/>
  <c r="G3610" i="3" s="1"/>
  <c r="F3611" i="3"/>
  <c r="G3611" i="3" s="1"/>
  <c r="F3612" i="3"/>
  <c r="G3612" i="3" s="1"/>
  <c r="F3613" i="3"/>
  <c r="G3613" i="3" s="1"/>
  <c r="F3614" i="3"/>
  <c r="G3614" i="3" s="1"/>
  <c r="F3615" i="3"/>
  <c r="G3615" i="3" s="1"/>
  <c r="F3616" i="3"/>
  <c r="G3616" i="3" s="1"/>
  <c r="F3617" i="3"/>
  <c r="G3617" i="3" s="1"/>
  <c r="F3618" i="3"/>
  <c r="G3618" i="3" s="1"/>
  <c r="F3619" i="3"/>
  <c r="G3619" i="3" s="1"/>
  <c r="F3620" i="3"/>
  <c r="G3620" i="3" s="1"/>
  <c r="F3621" i="3"/>
  <c r="G3621" i="3" s="1"/>
  <c r="F3622" i="3"/>
  <c r="G3622" i="3" s="1"/>
  <c r="F3623" i="3"/>
  <c r="G3623" i="3" s="1"/>
  <c r="F3624" i="3"/>
  <c r="G3624" i="3" s="1"/>
  <c r="F3625" i="3"/>
  <c r="G3625" i="3" s="1"/>
  <c r="F3626" i="3"/>
  <c r="G3626" i="3" s="1"/>
  <c r="F3627" i="3"/>
  <c r="G3627" i="3" s="1"/>
  <c r="F3628" i="3"/>
  <c r="G3628" i="3" s="1"/>
  <c r="F3629" i="3"/>
  <c r="G3629" i="3" s="1"/>
  <c r="F3630" i="3"/>
  <c r="G3630" i="3" s="1"/>
  <c r="F3631" i="3"/>
  <c r="G3631" i="3" s="1"/>
  <c r="F3632" i="3"/>
  <c r="G3632" i="3" s="1"/>
  <c r="F3633" i="3"/>
  <c r="G3633" i="3" s="1"/>
  <c r="F3634" i="3"/>
  <c r="G3634" i="3" s="1"/>
  <c r="F3635" i="3"/>
  <c r="G3635" i="3" s="1"/>
  <c r="F3636" i="3"/>
  <c r="G3636" i="3" s="1"/>
  <c r="F3637" i="3"/>
  <c r="G3637" i="3" s="1"/>
  <c r="F3638" i="3"/>
  <c r="G3638" i="3" s="1"/>
  <c r="F3639" i="3"/>
  <c r="G3639" i="3" s="1"/>
  <c r="F3640" i="3"/>
  <c r="G3640" i="3" s="1"/>
  <c r="F3641" i="3"/>
  <c r="G3641" i="3" s="1"/>
  <c r="F3642" i="3"/>
  <c r="G3642" i="3" s="1"/>
  <c r="F3643" i="3"/>
  <c r="G3643" i="3" s="1"/>
  <c r="F3644" i="3"/>
  <c r="G3644" i="3" s="1"/>
  <c r="F3645" i="3"/>
  <c r="G3645" i="3" s="1"/>
  <c r="F3646" i="3"/>
  <c r="G3646" i="3" s="1"/>
  <c r="F3647" i="3"/>
  <c r="G3647" i="3" s="1"/>
  <c r="F3648" i="3"/>
  <c r="G3648" i="3" s="1"/>
  <c r="F3649" i="3"/>
  <c r="G3649" i="3" s="1"/>
  <c r="F3650" i="3"/>
  <c r="G3650" i="3" s="1"/>
  <c r="F3651" i="3"/>
  <c r="G3651" i="3" s="1"/>
  <c r="F3652" i="3"/>
  <c r="G3652" i="3" s="1"/>
  <c r="F3653" i="3"/>
  <c r="G3653" i="3" s="1"/>
  <c r="F3654" i="3"/>
  <c r="G3654" i="3" s="1"/>
  <c r="F3655" i="3"/>
  <c r="G3655" i="3" s="1"/>
  <c r="F3656" i="3"/>
  <c r="G3656" i="3" s="1"/>
  <c r="F3657" i="3"/>
  <c r="G3657" i="3" s="1"/>
  <c r="F3658" i="3"/>
  <c r="G3658" i="3" s="1"/>
  <c r="F3659" i="3"/>
  <c r="G3659" i="3" s="1"/>
  <c r="F3660" i="3"/>
  <c r="G3660" i="3" s="1"/>
  <c r="F3661" i="3"/>
  <c r="G3661" i="3" s="1"/>
  <c r="F3662" i="3"/>
  <c r="G3662" i="3" s="1"/>
  <c r="F3663" i="3"/>
  <c r="G3663" i="3" s="1"/>
  <c r="F3664" i="3"/>
  <c r="G3664" i="3" s="1"/>
  <c r="F3665" i="3"/>
  <c r="G3665" i="3" s="1"/>
  <c r="F3666" i="3"/>
  <c r="G3666" i="3" s="1"/>
  <c r="F3667" i="3"/>
  <c r="G3667" i="3" s="1"/>
  <c r="F3668" i="3"/>
  <c r="F3669" i="3"/>
  <c r="G3669" i="3" s="1"/>
  <c r="F3670" i="3"/>
  <c r="G3670" i="3" s="1"/>
  <c r="F3671" i="3"/>
  <c r="G3671" i="3" s="1"/>
  <c r="F3672" i="3"/>
  <c r="G3672" i="3" s="1"/>
  <c r="F3673" i="3"/>
  <c r="G3673" i="3" s="1"/>
  <c r="F3674" i="3"/>
  <c r="G3674" i="3" s="1"/>
  <c r="F3675" i="3"/>
  <c r="G3675" i="3" s="1"/>
  <c r="F3676" i="3"/>
  <c r="G3676" i="3" s="1"/>
  <c r="F3677" i="3"/>
  <c r="G3677" i="3" s="1"/>
  <c r="F3678" i="3"/>
  <c r="G3678" i="3" s="1"/>
  <c r="F3679" i="3"/>
  <c r="G3679" i="3" s="1"/>
  <c r="F3680" i="3"/>
  <c r="G3680" i="3" s="1"/>
  <c r="F3681" i="3"/>
  <c r="G3681" i="3" s="1"/>
  <c r="F3682" i="3"/>
  <c r="G3682" i="3" s="1"/>
  <c r="F3683" i="3"/>
  <c r="G3683" i="3" s="1"/>
  <c r="F3684" i="3"/>
  <c r="G3684" i="3" s="1"/>
  <c r="F3685" i="3"/>
  <c r="G3685" i="3" s="1"/>
  <c r="F3686" i="3"/>
  <c r="G3686" i="3" s="1"/>
  <c r="F3687" i="3"/>
  <c r="G3687" i="3" s="1"/>
  <c r="F3688" i="3"/>
  <c r="G3688" i="3" s="1"/>
  <c r="F3689" i="3"/>
  <c r="G3689" i="3" s="1"/>
  <c r="F3690" i="3"/>
  <c r="G3690" i="3" s="1"/>
  <c r="F3691" i="3"/>
  <c r="G3691" i="3" s="1"/>
  <c r="F3692" i="3"/>
  <c r="G3692" i="3" s="1"/>
  <c r="F3693" i="3"/>
  <c r="G3693" i="3" s="1"/>
  <c r="F3694" i="3"/>
  <c r="G3694" i="3" s="1"/>
  <c r="F3695" i="3"/>
  <c r="G3695" i="3" s="1"/>
  <c r="F3696" i="3"/>
  <c r="G3696" i="3" s="1"/>
  <c r="F3697" i="3"/>
  <c r="G3697" i="3" s="1"/>
  <c r="F3698" i="3"/>
  <c r="G3698" i="3" s="1"/>
  <c r="F3699" i="3"/>
  <c r="G3699" i="3" s="1"/>
  <c r="F3700" i="3"/>
  <c r="G3700" i="3" s="1"/>
  <c r="F3701" i="3"/>
  <c r="F3702" i="3"/>
  <c r="G3702" i="3" s="1"/>
  <c r="F3703" i="3"/>
  <c r="G3703" i="3" s="1"/>
  <c r="F3704" i="3"/>
  <c r="G3704" i="3" s="1"/>
  <c r="F3705" i="3"/>
  <c r="G3705" i="3" s="1"/>
  <c r="F3706" i="3"/>
  <c r="G3706" i="3" s="1"/>
  <c r="F3707" i="3"/>
  <c r="G3707" i="3" s="1"/>
  <c r="F3708" i="3"/>
  <c r="G3708" i="3" s="1"/>
  <c r="F3709" i="3"/>
  <c r="G3709" i="3" s="1"/>
  <c r="F3710" i="3"/>
  <c r="G3710" i="3" s="1"/>
  <c r="F3711" i="3"/>
  <c r="G3711" i="3" s="1"/>
  <c r="F3712" i="3"/>
  <c r="G3712" i="3" s="1"/>
  <c r="F3713" i="3"/>
  <c r="G3713" i="3" s="1"/>
  <c r="F3714" i="3"/>
  <c r="G3714" i="3" s="1"/>
  <c r="F3715" i="3"/>
  <c r="G3715" i="3" s="1"/>
  <c r="F3716" i="3"/>
  <c r="G3716" i="3" s="1"/>
  <c r="F3717" i="3"/>
  <c r="G3717" i="3" s="1"/>
  <c r="F3718" i="3"/>
  <c r="G3718" i="3" s="1"/>
  <c r="F3719" i="3"/>
  <c r="G3719" i="3" s="1"/>
  <c r="F3720" i="3"/>
  <c r="G3720" i="3" s="1"/>
  <c r="F3721" i="3"/>
  <c r="G3721" i="3" s="1"/>
  <c r="F3722" i="3"/>
  <c r="G3722" i="3" s="1"/>
  <c r="F3723" i="3"/>
  <c r="G3723" i="3" s="1"/>
  <c r="F3724" i="3"/>
  <c r="G3724" i="3" s="1"/>
  <c r="F3725" i="3"/>
  <c r="G3725" i="3" s="1"/>
  <c r="F3726" i="3"/>
  <c r="G3726" i="3" s="1"/>
  <c r="F3727" i="3"/>
  <c r="G3727" i="3" s="1"/>
  <c r="F3728" i="3"/>
  <c r="G3728" i="3" s="1"/>
  <c r="F3729" i="3"/>
  <c r="G3729" i="3" s="1"/>
  <c r="F3730" i="3"/>
  <c r="F3731" i="3"/>
  <c r="G3731" i="3" s="1"/>
  <c r="F3732" i="3"/>
  <c r="G3732" i="3" s="1"/>
  <c r="F3733" i="3"/>
  <c r="G3733" i="3" s="1"/>
  <c r="F3734" i="3"/>
  <c r="G3734" i="3" s="1"/>
  <c r="F3735" i="3"/>
  <c r="G3735" i="3" s="1"/>
  <c r="F3736" i="3"/>
  <c r="G3736" i="3" s="1"/>
  <c r="F3737" i="3"/>
  <c r="G3737" i="3" s="1"/>
  <c r="F3738" i="3"/>
  <c r="G3738" i="3" s="1"/>
  <c r="F3739" i="3"/>
  <c r="G3739" i="3" s="1"/>
  <c r="F3740" i="3"/>
  <c r="G3740" i="3" s="1"/>
  <c r="F3741" i="3"/>
  <c r="G3741" i="3" s="1"/>
  <c r="F3742" i="3"/>
  <c r="G3742" i="3" s="1"/>
  <c r="F3743" i="3"/>
  <c r="G3743" i="3" s="1"/>
  <c r="F3744" i="3"/>
  <c r="G3744" i="3" s="1"/>
  <c r="F3745" i="3"/>
  <c r="G3745" i="3" s="1"/>
  <c r="F3746" i="3"/>
  <c r="G3746" i="3" s="1"/>
  <c r="F3747" i="3"/>
  <c r="G3747" i="3" s="1"/>
  <c r="F3748" i="3"/>
  <c r="G3748" i="3" s="1"/>
  <c r="F3749" i="3"/>
  <c r="G3749" i="3" s="1"/>
  <c r="F3750" i="3"/>
  <c r="G3750" i="3" s="1"/>
  <c r="F3751" i="3"/>
  <c r="G3751" i="3" s="1"/>
  <c r="F3752" i="3"/>
  <c r="G3752" i="3" s="1"/>
  <c r="F3753" i="3"/>
  <c r="G3753" i="3" s="1"/>
  <c r="F3754" i="3"/>
  <c r="G3754" i="3" s="1"/>
  <c r="F3755" i="3"/>
  <c r="G3755" i="3" s="1"/>
  <c r="F3756" i="3"/>
  <c r="G3756" i="3" s="1"/>
  <c r="F3757" i="3"/>
  <c r="G3757" i="3" s="1"/>
  <c r="F3758" i="3"/>
  <c r="G3758" i="3" s="1"/>
  <c r="F3759" i="3"/>
  <c r="G3759" i="3" s="1"/>
  <c r="F3760" i="3"/>
  <c r="F3761" i="3"/>
  <c r="G3761" i="3" s="1"/>
  <c r="F3762" i="3"/>
  <c r="G3762" i="3" s="1"/>
  <c r="F3763" i="3"/>
  <c r="G3763" i="3" s="1"/>
  <c r="F3764" i="3"/>
  <c r="G3764" i="3" s="1"/>
  <c r="F3765" i="3"/>
  <c r="G3765" i="3" s="1"/>
  <c r="F3766" i="3"/>
  <c r="G3766" i="3" s="1"/>
  <c r="F3767" i="3"/>
  <c r="G3767" i="3" s="1"/>
  <c r="F3768" i="3"/>
  <c r="G3768" i="3" s="1"/>
  <c r="F3769" i="3"/>
  <c r="G3769" i="3" s="1"/>
  <c r="F3770" i="3"/>
  <c r="G3770" i="3" s="1"/>
  <c r="F3771" i="3"/>
  <c r="G3771" i="3" s="1"/>
  <c r="F3772" i="3"/>
  <c r="G3772" i="3" s="1"/>
  <c r="F3773" i="3"/>
  <c r="G3773" i="3" s="1"/>
  <c r="F3774" i="3"/>
  <c r="G3774" i="3" s="1"/>
  <c r="F3775" i="3"/>
  <c r="G3775" i="3" s="1"/>
  <c r="F3776" i="3"/>
  <c r="G3776" i="3" s="1"/>
  <c r="F3777" i="3"/>
  <c r="G3777" i="3" s="1"/>
  <c r="F3778" i="3"/>
  <c r="G3778" i="3" s="1"/>
  <c r="F3779" i="3"/>
  <c r="G3779" i="3" s="1"/>
  <c r="F3780" i="3"/>
  <c r="G3780" i="3" s="1"/>
  <c r="F3781" i="3"/>
  <c r="G3781" i="3" s="1"/>
  <c r="F3782" i="3"/>
  <c r="G3782" i="3" s="1"/>
  <c r="F3783" i="3"/>
  <c r="G3783" i="3" s="1"/>
  <c r="F3784" i="3"/>
  <c r="G3784" i="3" s="1"/>
  <c r="F3785" i="3"/>
  <c r="G3785" i="3" s="1"/>
  <c r="F3786" i="3"/>
  <c r="G3786" i="3" s="1"/>
  <c r="F3787" i="3"/>
  <c r="G3787" i="3" s="1"/>
  <c r="F3788" i="3"/>
  <c r="G3788" i="3" s="1"/>
  <c r="F3789" i="3"/>
  <c r="F3790" i="3"/>
  <c r="G3790" i="3" s="1"/>
  <c r="F3791" i="3"/>
  <c r="G3791" i="3" s="1"/>
  <c r="F3792" i="3"/>
  <c r="G3792" i="3" s="1"/>
  <c r="F3793" i="3"/>
  <c r="G3793" i="3" s="1"/>
  <c r="F3794" i="3"/>
  <c r="G3794" i="3" s="1"/>
  <c r="F3795" i="3"/>
  <c r="G3795" i="3" s="1"/>
  <c r="F3796" i="3"/>
  <c r="G3796" i="3" s="1"/>
  <c r="F3797" i="3"/>
  <c r="G3797" i="3" s="1"/>
  <c r="F3798" i="3"/>
  <c r="G3798" i="3" s="1"/>
  <c r="F3799" i="3"/>
  <c r="G3799" i="3" s="1"/>
  <c r="F3800" i="3"/>
  <c r="G3800" i="3" s="1"/>
  <c r="F3801" i="3"/>
  <c r="G3801" i="3" s="1"/>
  <c r="F3802" i="3"/>
  <c r="G3802" i="3" s="1"/>
  <c r="F3803" i="3"/>
  <c r="G3803" i="3" s="1"/>
  <c r="F3804" i="3"/>
  <c r="G3804" i="3" s="1"/>
  <c r="F3805" i="3"/>
  <c r="G3805" i="3" s="1"/>
  <c r="F3806" i="3"/>
  <c r="G3806" i="3" s="1"/>
  <c r="F3807" i="3"/>
  <c r="G3807" i="3" s="1"/>
  <c r="F3808" i="3"/>
  <c r="G3808" i="3" s="1"/>
  <c r="F3809" i="3"/>
  <c r="G3809" i="3" s="1"/>
  <c r="F3810" i="3"/>
  <c r="G3810" i="3" s="1"/>
  <c r="F3811" i="3"/>
  <c r="G3811" i="3" s="1"/>
  <c r="F3812" i="3"/>
  <c r="G3812" i="3" s="1"/>
  <c r="F3813" i="3"/>
  <c r="G3813" i="3" s="1"/>
  <c r="F3814" i="3"/>
  <c r="G3814" i="3" s="1"/>
  <c r="F3815" i="3"/>
  <c r="G3815" i="3" s="1"/>
  <c r="F3816" i="3"/>
  <c r="F3817" i="3"/>
  <c r="G3817" i="3" s="1"/>
  <c r="F3818" i="3"/>
  <c r="G3818" i="3" s="1"/>
  <c r="F3819" i="3"/>
  <c r="G3819" i="3" s="1"/>
  <c r="F3820" i="3"/>
  <c r="G3820" i="3" s="1"/>
  <c r="F3821" i="3"/>
  <c r="G3821" i="3" s="1"/>
  <c r="F3822" i="3"/>
  <c r="G3822" i="3" s="1"/>
  <c r="F3823" i="3"/>
  <c r="G3823" i="3" s="1"/>
  <c r="F3824" i="3"/>
  <c r="G3824" i="3" s="1"/>
  <c r="F3825" i="3"/>
  <c r="G3825" i="3" s="1"/>
  <c r="F3826" i="3"/>
  <c r="G3826" i="3" s="1"/>
  <c r="F3827" i="3"/>
  <c r="G3827" i="3" s="1"/>
  <c r="F3828" i="3"/>
  <c r="G3828" i="3" s="1"/>
  <c r="F3829" i="3"/>
  <c r="G3829" i="3" s="1"/>
  <c r="F3830" i="3"/>
  <c r="G3830" i="3" s="1"/>
  <c r="F3831" i="3"/>
  <c r="G3831" i="3" s="1"/>
  <c r="F3832" i="3"/>
  <c r="G3832" i="3" s="1"/>
  <c r="F3833" i="3"/>
  <c r="G3833" i="3" s="1"/>
  <c r="F3834" i="3"/>
  <c r="G3834" i="3" s="1"/>
  <c r="F3835" i="3"/>
  <c r="G3835" i="3" s="1"/>
  <c r="F3836" i="3"/>
  <c r="G3836" i="3" s="1"/>
  <c r="F3837" i="3"/>
  <c r="G3837" i="3" s="1"/>
  <c r="F3838" i="3"/>
  <c r="G3838" i="3" s="1"/>
  <c r="F3839" i="3"/>
  <c r="G3839" i="3" s="1"/>
  <c r="F3840" i="3"/>
  <c r="G3840" i="3" s="1"/>
  <c r="F3841" i="3"/>
  <c r="G3841" i="3" s="1"/>
  <c r="F3842" i="3"/>
  <c r="G3842" i="3" s="1"/>
  <c r="F3843" i="3"/>
  <c r="G3843" i="3" s="1"/>
  <c r="F3844" i="3"/>
  <c r="G3844" i="3" s="1"/>
  <c r="F3845" i="3"/>
  <c r="F3846" i="3"/>
  <c r="G3846" i="3" s="1"/>
  <c r="F3847" i="3"/>
  <c r="G3847" i="3" s="1"/>
  <c r="F3848" i="3"/>
  <c r="G3848" i="3" s="1"/>
  <c r="F3849" i="3"/>
  <c r="G3849" i="3" s="1"/>
  <c r="F3850" i="3"/>
  <c r="G3850" i="3" s="1"/>
  <c r="F3851" i="3"/>
  <c r="G3851" i="3" s="1"/>
  <c r="F3852" i="3"/>
  <c r="G3852" i="3" s="1"/>
  <c r="F3853" i="3"/>
  <c r="G3853" i="3" s="1"/>
  <c r="F3854" i="3"/>
  <c r="G3854" i="3" s="1"/>
  <c r="F3855" i="3"/>
  <c r="G3855" i="3" s="1"/>
  <c r="F3856" i="3"/>
  <c r="G3856" i="3" s="1"/>
  <c r="F3857" i="3"/>
  <c r="G3857" i="3" s="1"/>
  <c r="F3858" i="3"/>
  <c r="G3858" i="3" s="1"/>
  <c r="F3859" i="3"/>
  <c r="G3859" i="3" s="1"/>
  <c r="F3860" i="3"/>
  <c r="G3860" i="3" s="1"/>
  <c r="F3861" i="3"/>
  <c r="G3861" i="3" s="1"/>
  <c r="F3862" i="3"/>
  <c r="G3862" i="3" s="1"/>
  <c r="F3863" i="3"/>
  <c r="G3863" i="3" s="1"/>
  <c r="F3864" i="3"/>
  <c r="G3864" i="3" s="1"/>
  <c r="F3865" i="3"/>
  <c r="G3865" i="3" s="1"/>
  <c r="F3866" i="3"/>
  <c r="G3866" i="3" s="1"/>
  <c r="F3867" i="3"/>
  <c r="G3867" i="3" s="1"/>
  <c r="F3868" i="3"/>
  <c r="G3868" i="3" s="1"/>
  <c r="F3869" i="3"/>
  <c r="G3869" i="3" s="1"/>
  <c r="F3870" i="3"/>
  <c r="G3870" i="3" s="1"/>
  <c r="F3871" i="3"/>
  <c r="G3871" i="3" s="1"/>
  <c r="F3872" i="3"/>
  <c r="G3872" i="3" s="1"/>
  <c r="F3873" i="3"/>
  <c r="G3873" i="3" s="1"/>
  <c r="F3874" i="3"/>
  <c r="F3875" i="3"/>
  <c r="G3875" i="3" s="1"/>
  <c r="F3876" i="3"/>
  <c r="G3876" i="3" s="1"/>
  <c r="F3877" i="3"/>
  <c r="G3877" i="3" s="1"/>
  <c r="F3878" i="3"/>
  <c r="G3878" i="3" s="1"/>
  <c r="F3879" i="3"/>
  <c r="G3879" i="3" s="1"/>
  <c r="F3880" i="3"/>
  <c r="G3880" i="3" s="1"/>
  <c r="F3881" i="3"/>
  <c r="G3881" i="3" s="1"/>
  <c r="F3882" i="3"/>
  <c r="G3882" i="3" s="1"/>
  <c r="F3883" i="3"/>
  <c r="G3883" i="3" s="1"/>
  <c r="F3884" i="3"/>
  <c r="G3884" i="3" s="1"/>
  <c r="F3885" i="3"/>
  <c r="G3885" i="3" s="1"/>
  <c r="F3886" i="3"/>
  <c r="G3886" i="3" s="1"/>
  <c r="F3887" i="3"/>
  <c r="G3887" i="3" s="1"/>
  <c r="F3888" i="3"/>
  <c r="G3888" i="3" s="1"/>
  <c r="F3889" i="3"/>
  <c r="G3889" i="3" s="1"/>
  <c r="F3890" i="3"/>
  <c r="G3890" i="3" s="1"/>
  <c r="F3891" i="3"/>
  <c r="G3891" i="3" s="1"/>
  <c r="F3892" i="3"/>
  <c r="G3892" i="3" s="1"/>
  <c r="F3893" i="3"/>
  <c r="G3893" i="3" s="1"/>
  <c r="F3894" i="3"/>
  <c r="G3894" i="3" s="1"/>
  <c r="F3895" i="3"/>
  <c r="G3895" i="3" s="1"/>
  <c r="F3896" i="3"/>
  <c r="G3896" i="3" s="1"/>
  <c r="F3897" i="3"/>
  <c r="G3897" i="3" s="1"/>
  <c r="F3898" i="3"/>
  <c r="G3898" i="3" s="1"/>
  <c r="F3899" i="3"/>
  <c r="G3899" i="3" s="1"/>
  <c r="F3900" i="3"/>
  <c r="G3900" i="3" s="1"/>
  <c r="F3901" i="3"/>
  <c r="G3901" i="3" s="1"/>
  <c r="F3902" i="3"/>
  <c r="G3902" i="3" s="1"/>
  <c r="F3903" i="3"/>
  <c r="G3903" i="3" s="1"/>
  <c r="F3904" i="3"/>
  <c r="F3905" i="3"/>
  <c r="G3905" i="3" s="1"/>
  <c r="F3906" i="3"/>
  <c r="G3906" i="3" s="1"/>
  <c r="F3907" i="3"/>
  <c r="G3907" i="3" s="1"/>
  <c r="F3908" i="3"/>
  <c r="G3908" i="3" s="1"/>
  <c r="F3909" i="3"/>
  <c r="G3909" i="3" s="1"/>
  <c r="F3910" i="3"/>
  <c r="G3910" i="3" s="1"/>
  <c r="F3911" i="3"/>
  <c r="G3911" i="3" s="1"/>
  <c r="F3912" i="3"/>
  <c r="G3912" i="3" s="1"/>
  <c r="F3913" i="3"/>
  <c r="G3913" i="3" s="1"/>
  <c r="F3914" i="3"/>
  <c r="G3914" i="3" s="1"/>
  <c r="F3915" i="3"/>
  <c r="G3915" i="3" s="1"/>
  <c r="F3916" i="3"/>
  <c r="G3916" i="3" s="1"/>
  <c r="F3917" i="3"/>
  <c r="G3917" i="3" s="1"/>
  <c r="F3918" i="3"/>
  <c r="G3918" i="3" s="1"/>
  <c r="F3919" i="3"/>
  <c r="G3919" i="3" s="1"/>
  <c r="F3920" i="3"/>
  <c r="G3920" i="3" s="1"/>
  <c r="F3921" i="3"/>
  <c r="G3921" i="3" s="1"/>
  <c r="F3922" i="3"/>
  <c r="G3922" i="3" s="1"/>
  <c r="F3923" i="3"/>
  <c r="G3923" i="3" s="1"/>
  <c r="F3924" i="3"/>
  <c r="G3924" i="3" s="1"/>
  <c r="F3925" i="3"/>
  <c r="G3925" i="3" s="1"/>
  <c r="F3926" i="3"/>
  <c r="G3926" i="3" s="1"/>
  <c r="F3927" i="3"/>
  <c r="G3927" i="3" s="1"/>
  <c r="F3928" i="3"/>
  <c r="G3928" i="3" s="1"/>
  <c r="F3929" i="3"/>
  <c r="G3929" i="3" s="1"/>
  <c r="F3930" i="3"/>
  <c r="G3930" i="3" s="1"/>
  <c r="F3931" i="3"/>
  <c r="G3931" i="3" s="1"/>
  <c r="F3932" i="3"/>
  <c r="G3932" i="3" s="1"/>
  <c r="F3933" i="3"/>
  <c r="F3934" i="3"/>
  <c r="G3934" i="3" s="1"/>
  <c r="F3935" i="3"/>
  <c r="G3935" i="3" s="1"/>
  <c r="F3936" i="3"/>
  <c r="G3936" i="3" s="1"/>
  <c r="F3937" i="3"/>
  <c r="G3937" i="3" s="1"/>
  <c r="F3938" i="3"/>
  <c r="G3938" i="3" s="1"/>
  <c r="F3939" i="3"/>
  <c r="G3939" i="3" s="1"/>
  <c r="F3940" i="3"/>
  <c r="G3940" i="3" s="1"/>
  <c r="F3941" i="3"/>
  <c r="G3941" i="3" s="1"/>
  <c r="F3942" i="3"/>
  <c r="G3942" i="3" s="1"/>
  <c r="F3943" i="3"/>
  <c r="G3943" i="3" s="1"/>
  <c r="F3944" i="3"/>
  <c r="G3944" i="3" s="1"/>
  <c r="F3945" i="3"/>
  <c r="G3945" i="3" s="1"/>
  <c r="F3946" i="3"/>
  <c r="G3946" i="3" s="1"/>
  <c r="F3947" i="3"/>
  <c r="G3947" i="3" s="1"/>
  <c r="F3948" i="3"/>
  <c r="G3948" i="3" s="1"/>
  <c r="F3949" i="3"/>
  <c r="G3949" i="3" s="1"/>
  <c r="F3950" i="3"/>
  <c r="G3950" i="3" s="1"/>
  <c r="F3951" i="3"/>
  <c r="G3951" i="3" s="1"/>
  <c r="F3952" i="3"/>
  <c r="G3952" i="3" s="1"/>
  <c r="F3953" i="3"/>
  <c r="G3953" i="3" s="1"/>
  <c r="F3954" i="3"/>
  <c r="G3954" i="3" s="1"/>
  <c r="F3955" i="3"/>
  <c r="G3955" i="3" s="1"/>
  <c r="F3956" i="3"/>
  <c r="G3956" i="3" s="1"/>
  <c r="F3957" i="3"/>
  <c r="G3957" i="3" s="1"/>
  <c r="F3958" i="3"/>
  <c r="G3958" i="3" s="1"/>
  <c r="F3959" i="3"/>
  <c r="G3959" i="3" s="1"/>
  <c r="F3960" i="3"/>
  <c r="F3961" i="3"/>
  <c r="G3961" i="3" s="1"/>
  <c r="F3962" i="3"/>
  <c r="G3962" i="3" s="1"/>
  <c r="F3963" i="3"/>
  <c r="G3963" i="3" s="1"/>
  <c r="F3964" i="3"/>
  <c r="G3964" i="3" s="1"/>
  <c r="F3965" i="3"/>
  <c r="G3965" i="3" s="1"/>
  <c r="F3966" i="3"/>
  <c r="G3966" i="3" s="1"/>
  <c r="F3967" i="3"/>
  <c r="G3967" i="3" s="1"/>
  <c r="F3968" i="3"/>
  <c r="G3968" i="3" s="1"/>
  <c r="F3969" i="3"/>
  <c r="G3969" i="3" s="1"/>
  <c r="F3970" i="3"/>
  <c r="G3970" i="3" s="1"/>
  <c r="F3971" i="3"/>
  <c r="G3971" i="3" s="1"/>
  <c r="F3972" i="3"/>
  <c r="G3972" i="3" s="1"/>
  <c r="F3973" i="3"/>
  <c r="G3973" i="3" s="1"/>
  <c r="F3974" i="3"/>
  <c r="G3974" i="3" s="1"/>
  <c r="F3975" i="3"/>
  <c r="G3975" i="3" s="1"/>
  <c r="F3976" i="3"/>
  <c r="G3976" i="3" s="1"/>
  <c r="F3977" i="3"/>
  <c r="G3977" i="3" s="1"/>
  <c r="F3978" i="3"/>
  <c r="G3978" i="3" s="1"/>
  <c r="F3979" i="3"/>
  <c r="G3979" i="3" s="1"/>
  <c r="F3980" i="3"/>
  <c r="G3980" i="3" s="1"/>
  <c r="F3981" i="3"/>
  <c r="G3981" i="3" s="1"/>
  <c r="F3982" i="3"/>
  <c r="G3982" i="3" s="1"/>
  <c r="F3983" i="3"/>
  <c r="G3983" i="3" s="1"/>
  <c r="F3984" i="3"/>
  <c r="G3984" i="3" s="1"/>
  <c r="F3985" i="3"/>
  <c r="G3985" i="3" s="1"/>
  <c r="F3986" i="3"/>
  <c r="G3986" i="3" s="1"/>
  <c r="F3987" i="3"/>
  <c r="G3987" i="3" s="1"/>
  <c r="F3988" i="3"/>
  <c r="G3988" i="3" s="1"/>
  <c r="F3989" i="3"/>
  <c r="F3990" i="3"/>
  <c r="G3990" i="3" s="1"/>
  <c r="F3991" i="3"/>
  <c r="G3991" i="3" s="1"/>
  <c r="F3992" i="3"/>
  <c r="G3992" i="3" s="1"/>
  <c r="F3993" i="3"/>
  <c r="G3993" i="3" s="1"/>
  <c r="F3994" i="3"/>
  <c r="G3994" i="3" s="1"/>
  <c r="F3995" i="3"/>
  <c r="G3995" i="3" s="1"/>
  <c r="F3996" i="3"/>
  <c r="G3996" i="3" s="1"/>
  <c r="F3997" i="3"/>
  <c r="G3997" i="3" s="1"/>
  <c r="F3998" i="3"/>
  <c r="G3998" i="3" s="1"/>
  <c r="F3999" i="3"/>
  <c r="G3999" i="3" s="1"/>
  <c r="F4000" i="3"/>
  <c r="G4000" i="3" s="1"/>
  <c r="F4001" i="3"/>
  <c r="G4001" i="3" s="1"/>
  <c r="F4002" i="3"/>
  <c r="G4002" i="3" s="1"/>
  <c r="F4003" i="3"/>
  <c r="G4003" i="3" s="1"/>
  <c r="F4004" i="3"/>
  <c r="G4004" i="3" s="1"/>
  <c r="F4005" i="3"/>
  <c r="G4005" i="3" s="1"/>
  <c r="F4006" i="3"/>
  <c r="G4006" i="3" s="1"/>
  <c r="F4007" i="3"/>
  <c r="G4007" i="3" s="1"/>
  <c r="F4008" i="3"/>
  <c r="G4008" i="3" s="1"/>
  <c r="F4009" i="3"/>
  <c r="G4009" i="3" s="1"/>
  <c r="F4010" i="3"/>
  <c r="G4010" i="3" s="1"/>
  <c r="F4011" i="3"/>
  <c r="G4011" i="3" s="1"/>
  <c r="F4012" i="3"/>
  <c r="G4012" i="3" s="1"/>
  <c r="F4013" i="3"/>
  <c r="G4013" i="3" s="1"/>
  <c r="F4014" i="3"/>
  <c r="G4014" i="3" s="1"/>
  <c r="F4015" i="3"/>
  <c r="G4015" i="3" s="1"/>
  <c r="F4016" i="3"/>
  <c r="G4016" i="3" s="1"/>
  <c r="F4017" i="3"/>
  <c r="G4017" i="3" s="1"/>
  <c r="F4018" i="3"/>
  <c r="F4019" i="3"/>
  <c r="G4019" i="3" s="1"/>
  <c r="F4020" i="3"/>
  <c r="G4020" i="3" s="1"/>
  <c r="F4021" i="3"/>
  <c r="G4021" i="3" s="1"/>
  <c r="F4022" i="3"/>
  <c r="G4022" i="3" s="1"/>
  <c r="F4023" i="3"/>
  <c r="G4023" i="3" s="1"/>
  <c r="F4024" i="3"/>
  <c r="G4024" i="3" s="1"/>
  <c r="F4025" i="3"/>
  <c r="G4025" i="3" s="1"/>
  <c r="F4026" i="3"/>
  <c r="G4026" i="3" s="1"/>
  <c r="F4027" i="3"/>
  <c r="G4027" i="3" s="1"/>
  <c r="F4028" i="3"/>
  <c r="G4028" i="3" s="1"/>
  <c r="F4029" i="3"/>
  <c r="G4029" i="3" s="1"/>
  <c r="F4030" i="3"/>
  <c r="G4030" i="3" s="1"/>
  <c r="F4031" i="3"/>
  <c r="G4031" i="3" s="1"/>
  <c r="F4032" i="3"/>
  <c r="G4032" i="3" s="1"/>
  <c r="F4033" i="3"/>
  <c r="G4033" i="3" s="1"/>
  <c r="F4034" i="3"/>
  <c r="G4034" i="3" s="1"/>
  <c r="F4035" i="3"/>
  <c r="G4035" i="3" s="1"/>
  <c r="F4036" i="3"/>
  <c r="G4036" i="3" s="1"/>
  <c r="F4037" i="3"/>
  <c r="G4037" i="3" s="1"/>
  <c r="F4038" i="3"/>
  <c r="G4038" i="3" s="1"/>
  <c r="F4039" i="3"/>
  <c r="G4039" i="3" s="1"/>
  <c r="F4040" i="3"/>
  <c r="G4040" i="3" s="1"/>
  <c r="F4041" i="3"/>
  <c r="G4041" i="3" s="1"/>
  <c r="F4042" i="3"/>
  <c r="G4042" i="3" s="1"/>
  <c r="F4043" i="3"/>
  <c r="G4043" i="3" s="1"/>
  <c r="F4044" i="3"/>
  <c r="G4044" i="3" s="1"/>
  <c r="F4045" i="3"/>
  <c r="G4045" i="3" s="1"/>
  <c r="F4046" i="3"/>
  <c r="F4047" i="3"/>
  <c r="G4047" i="3" s="1"/>
  <c r="F4048" i="3"/>
  <c r="G4048" i="3" s="1"/>
  <c r="F4049" i="3"/>
  <c r="G4049" i="3" s="1"/>
  <c r="F4050" i="3"/>
  <c r="G4050" i="3" s="1"/>
  <c r="F4051" i="3"/>
  <c r="G4051" i="3" s="1"/>
  <c r="F4052" i="3"/>
  <c r="G4052" i="3" s="1"/>
  <c r="F4053" i="3"/>
  <c r="G4053" i="3" s="1"/>
  <c r="F4054" i="3"/>
  <c r="G4054" i="3" s="1"/>
  <c r="F4055" i="3"/>
  <c r="G4055" i="3" s="1"/>
  <c r="F4056" i="3"/>
  <c r="G4056" i="3" s="1"/>
  <c r="F4057" i="3"/>
  <c r="G4057" i="3" s="1"/>
  <c r="F4058" i="3"/>
  <c r="G4058" i="3" s="1"/>
  <c r="F4059" i="3"/>
  <c r="G4059" i="3" s="1"/>
  <c r="F4060" i="3"/>
  <c r="G4060" i="3" s="1"/>
  <c r="F4061" i="3"/>
  <c r="G4061" i="3" s="1"/>
  <c r="F4062" i="3"/>
  <c r="G4062" i="3" s="1"/>
  <c r="F4063" i="3"/>
  <c r="G4063" i="3" s="1"/>
  <c r="F4064" i="3"/>
  <c r="G4064" i="3" s="1"/>
  <c r="F4065" i="3"/>
  <c r="G4065" i="3" s="1"/>
  <c r="F4066" i="3"/>
  <c r="G4066" i="3" s="1"/>
  <c r="F4067" i="3"/>
  <c r="G4067" i="3" s="1"/>
  <c r="F4068" i="3"/>
  <c r="F4069" i="3"/>
  <c r="G4069" i="3" s="1"/>
  <c r="F4070" i="3"/>
  <c r="G4070" i="3" s="1"/>
  <c r="F4071" i="3"/>
  <c r="G4071" i="3" s="1"/>
  <c r="F4072" i="3"/>
  <c r="G4072" i="3" s="1"/>
  <c r="F4073" i="3"/>
  <c r="G4073" i="3" s="1"/>
  <c r="F4074" i="3"/>
  <c r="G4074" i="3" s="1"/>
  <c r="F4075" i="3"/>
  <c r="G4075" i="3" s="1"/>
  <c r="F4076" i="3"/>
  <c r="G4076" i="3" s="1"/>
  <c r="F4077" i="3"/>
  <c r="G4077" i="3" s="1"/>
  <c r="F4078" i="3"/>
  <c r="G4078" i="3" s="1"/>
  <c r="F4079" i="3"/>
  <c r="G4079" i="3" s="1"/>
  <c r="F4080" i="3"/>
  <c r="G4080" i="3" s="1"/>
  <c r="F4081" i="3"/>
  <c r="G4081" i="3" s="1"/>
  <c r="F4082" i="3"/>
  <c r="G4082" i="3" s="1"/>
  <c r="F4083" i="3"/>
  <c r="G4083" i="3" s="1"/>
  <c r="F4084" i="3"/>
  <c r="G4084" i="3" s="1"/>
  <c r="F4085" i="3"/>
  <c r="F4086" i="3"/>
  <c r="G4086" i="3" s="1"/>
  <c r="F4087" i="3"/>
  <c r="G4087" i="3" s="1"/>
  <c r="F4088" i="3"/>
  <c r="G4088" i="3" s="1"/>
  <c r="F4089" i="3"/>
  <c r="G4089" i="3" s="1"/>
  <c r="F4090" i="3"/>
  <c r="G4090" i="3" s="1"/>
  <c r="F4091" i="3"/>
  <c r="G4091" i="3" s="1"/>
  <c r="F4092" i="3"/>
  <c r="G4092" i="3" s="1"/>
  <c r="F4093" i="3"/>
  <c r="G4093" i="3" s="1"/>
  <c r="F4094" i="3"/>
  <c r="G4094" i="3" s="1"/>
  <c r="F4095" i="3"/>
  <c r="G4095" i="3" s="1"/>
  <c r="F4096" i="3"/>
  <c r="G4096" i="3" s="1"/>
  <c r="F4097" i="3"/>
  <c r="G4097" i="3" s="1"/>
  <c r="F4098" i="3"/>
  <c r="G4098" i="3" s="1"/>
  <c r="F4099" i="3"/>
  <c r="G4099" i="3" s="1"/>
  <c r="F4100" i="3"/>
  <c r="G4100" i="3" s="1"/>
  <c r="F4101" i="3"/>
  <c r="G4101" i="3" s="1"/>
  <c r="F4102" i="3"/>
  <c r="G4102" i="3" s="1"/>
  <c r="F4103" i="3"/>
  <c r="G4103" i="3" s="1"/>
  <c r="F4104" i="3"/>
  <c r="F4105" i="3"/>
  <c r="G4105" i="3" s="1"/>
  <c r="F4106" i="3"/>
  <c r="G4106" i="3" s="1"/>
  <c r="F4107" i="3"/>
  <c r="G4107" i="3" s="1"/>
  <c r="F4108" i="3"/>
  <c r="G4108" i="3" s="1"/>
  <c r="F4109" i="3"/>
  <c r="G4109" i="3" s="1"/>
  <c r="F4110" i="3"/>
  <c r="G4110" i="3" s="1"/>
  <c r="F4111" i="3"/>
  <c r="G4111" i="3" s="1"/>
  <c r="F4112" i="3"/>
  <c r="G4112" i="3" s="1"/>
  <c r="F4113" i="3"/>
  <c r="G4113" i="3" s="1"/>
  <c r="F4114" i="3"/>
  <c r="G4114" i="3" s="1"/>
  <c r="F4115" i="3"/>
  <c r="G4115" i="3" s="1"/>
  <c r="F4116" i="3"/>
  <c r="G4116" i="3" s="1"/>
  <c r="F4117" i="3"/>
  <c r="G4117" i="3" s="1"/>
  <c r="F4118" i="3"/>
  <c r="G4118" i="3" s="1"/>
  <c r="F4119" i="3"/>
  <c r="G4119" i="3" s="1"/>
  <c r="F4120" i="3"/>
  <c r="G4120" i="3" s="1"/>
  <c r="F4121" i="3"/>
  <c r="F4122" i="3"/>
  <c r="G4122" i="3" s="1"/>
  <c r="F4123" i="3"/>
  <c r="G4123" i="3" s="1"/>
  <c r="F4124" i="3"/>
  <c r="G4124" i="3" s="1"/>
  <c r="F4125" i="3"/>
  <c r="G4125" i="3" s="1"/>
  <c r="F4126" i="3"/>
  <c r="G4126" i="3" s="1"/>
  <c r="F4127" i="3"/>
  <c r="G4127" i="3" s="1"/>
  <c r="F4128" i="3"/>
  <c r="G4128" i="3" s="1"/>
  <c r="F4129" i="3"/>
  <c r="G4129" i="3" s="1"/>
  <c r="F4130" i="3"/>
  <c r="G4130" i="3" s="1"/>
  <c r="F4131" i="3"/>
  <c r="G4131" i="3" s="1"/>
  <c r="F4132" i="3"/>
  <c r="G4132" i="3" s="1"/>
  <c r="F4133" i="3"/>
  <c r="G4133" i="3" s="1"/>
  <c r="F4134" i="3"/>
  <c r="G4134" i="3" s="1"/>
  <c r="F4135" i="3"/>
  <c r="G4135" i="3" s="1"/>
  <c r="F4136" i="3"/>
  <c r="G4136" i="3" s="1"/>
  <c r="F4137" i="3"/>
  <c r="G4137" i="3" s="1"/>
  <c r="F4138" i="3"/>
  <c r="G4138" i="3" s="1"/>
  <c r="F4139" i="3"/>
  <c r="G4139" i="3" s="1"/>
  <c r="F4140" i="3"/>
  <c r="F4141" i="3"/>
  <c r="G4141" i="3" s="1"/>
  <c r="F4142" i="3"/>
  <c r="G4142" i="3" s="1"/>
  <c r="F4143" i="3"/>
  <c r="G4143" i="3" s="1"/>
  <c r="F4144" i="3"/>
  <c r="G4144" i="3" s="1"/>
  <c r="F4145" i="3"/>
  <c r="G4145" i="3" s="1"/>
  <c r="F4146" i="3"/>
  <c r="G4146" i="3" s="1"/>
  <c r="F4147" i="3"/>
  <c r="G4147" i="3" s="1"/>
  <c r="F4148" i="3"/>
  <c r="G4148" i="3" s="1"/>
  <c r="F4149" i="3"/>
  <c r="G4149" i="3" s="1"/>
  <c r="F4150" i="3"/>
  <c r="G4150" i="3" s="1"/>
  <c r="F4151" i="3"/>
  <c r="G4151" i="3" s="1"/>
  <c r="F4152" i="3"/>
  <c r="G4152" i="3" s="1"/>
  <c r="F4153" i="3"/>
  <c r="G4153" i="3" s="1"/>
  <c r="F4154" i="3"/>
  <c r="G4154" i="3" s="1"/>
  <c r="F4155" i="3"/>
  <c r="G4155" i="3" s="1"/>
  <c r="F4156" i="3"/>
  <c r="G4156" i="3" s="1"/>
  <c r="F4157" i="3"/>
  <c r="F4158" i="3"/>
  <c r="G4158" i="3" s="1"/>
  <c r="F4159" i="3"/>
  <c r="G4159" i="3" s="1"/>
  <c r="F4160" i="3"/>
  <c r="G4160" i="3" s="1"/>
  <c r="F4161" i="3"/>
  <c r="G4161" i="3" s="1"/>
  <c r="F4162" i="3"/>
  <c r="G4162" i="3" s="1"/>
  <c r="F4163" i="3"/>
  <c r="G4163" i="3" s="1"/>
  <c r="F4164" i="3"/>
  <c r="G4164" i="3" s="1"/>
  <c r="F4165" i="3"/>
  <c r="G4165" i="3" s="1"/>
  <c r="F4166" i="3"/>
  <c r="G4166" i="3" s="1"/>
  <c r="F4167" i="3"/>
  <c r="G4167" i="3" s="1"/>
  <c r="F4168" i="3"/>
  <c r="G4168" i="3" s="1"/>
  <c r="F4169" i="3"/>
  <c r="G4169" i="3" s="1"/>
  <c r="F4170" i="3"/>
  <c r="G4170" i="3" s="1"/>
  <c r="F4171" i="3"/>
  <c r="G4171" i="3" s="1"/>
  <c r="F4172" i="3"/>
  <c r="G4172" i="3" s="1"/>
  <c r="F4173" i="3"/>
  <c r="G4173" i="3" s="1"/>
  <c r="F4174" i="3"/>
  <c r="G4174" i="3" s="1"/>
  <c r="F4175" i="3"/>
  <c r="G4175" i="3" s="1"/>
  <c r="F4176" i="3"/>
  <c r="F4177" i="3"/>
  <c r="G4177" i="3" s="1"/>
  <c r="F4178" i="3"/>
  <c r="G4178" i="3" s="1"/>
  <c r="F4179" i="3"/>
  <c r="G4179" i="3" s="1"/>
  <c r="F4180" i="3"/>
  <c r="G4180" i="3" s="1"/>
  <c r="F4181" i="3"/>
  <c r="G4181" i="3" s="1"/>
  <c r="F4182" i="3"/>
  <c r="G4182" i="3" s="1"/>
  <c r="F4183" i="3"/>
  <c r="G4183" i="3" s="1"/>
  <c r="F4184" i="3"/>
  <c r="G4184" i="3" s="1"/>
  <c r="F4185" i="3"/>
  <c r="G4185" i="3" s="1"/>
  <c r="F4186" i="3"/>
  <c r="G4186" i="3" s="1"/>
  <c r="F4187" i="3"/>
  <c r="G4187" i="3" s="1"/>
  <c r="F4188" i="3"/>
  <c r="G4188" i="3" s="1"/>
  <c r="F4189" i="3"/>
  <c r="G4189" i="3" s="1"/>
  <c r="F4190" i="3"/>
  <c r="G4190" i="3" s="1"/>
  <c r="F4191" i="3"/>
  <c r="G4191" i="3" s="1"/>
  <c r="F4192" i="3"/>
  <c r="G4192" i="3" s="1"/>
  <c r="F4193" i="3"/>
  <c r="F4194" i="3"/>
  <c r="G4194" i="3" s="1"/>
  <c r="F4195" i="3"/>
  <c r="G4195" i="3" s="1"/>
  <c r="F4196" i="3"/>
  <c r="G4196" i="3" s="1"/>
  <c r="F4197" i="3"/>
  <c r="G4197" i="3" s="1"/>
  <c r="F4198" i="3"/>
  <c r="G4198" i="3" s="1"/>
  <c r="F4199" i="3"/>
  <c r="G4199" i="3" s="1"/>
  <c r="F4200" i="3"/>
  <c r="G4200" i="3" s="1"/>
  <c r="F4201" i="3"/>
  <c r="G4201" i="3" s="1"/>
  <c r="F4202" i="3"/>
  <c r="G4202" i="3" s="1"/>
  <c r="F4203" i="3"/>
  <c r="G4203" i="3" s="1"/>
  <c r="F4204" i="3"/>
  <c r="G4204" i="3" s="1"/>
  <c r="F4205" i="3"/>
  <c r="G4205" i="3" s="1"/>
  <c r="F4206" i="3"/>
  <c r="G4206" i="3" s="1"/>
  <c r="F4207" i="3"/>
  <c r="G4207" i="3" s="1"/>
  <c r="F4208" i="3"/>
  <c r="G4208" i="3" s="1"/>
  <c r="F4209" i="3"/>
  <c r="G4209" i="3" s="1"/>
  <c r="F4210" i="3"/>
  <c r="G4210" i="3" s="1"/>
  <c r="F4211" i="3"/>
  <c r="G4211" i="3" s="1"/>
  <c r="F4212" i="3"/>
  <c r="F4213" i="3"/>
  <c r="G4213" i="3" s="1"/>
  <c r="F4214" i="3"/>
  <c r="G4214" i="3" s="1"/>
  <c r="F4215" i="3"/>
  <c r="G4215" i="3" s="1"/>
  <c r="F4216" i="3"/>
  <c r="G4216" i="3" s="1"/>
  <c r="F4217" i="3"/>
  <c r="G4217" i="3" s="1"/>
  <c r="F4218" i="3"/>
  <c r="G4218" i="3" s="1"/>
  <c r="F4219" i="3"/>
  <c r="G4219" i="3" s="1"/>
  <c r="F4220" i="3"/>
  <c r="G4220" i="3" s="1"/>
  <c r="F4221" i="3"/>
  <c r="G4221" i="3" s="1"/>
  <c r="F4222" i="3"/>
  <c r="G4222" i="3" s="1"/>
  <c r="F4223" i="3"/>
  <c r="G4223" i="3" s="1"/>
  <c r="F4224" i="3"/>
  <c r="G4224" i="3" s="1"/>
  <c r="F4225" i="3"/>
  <c r="G4225" i="3" s="1"/>
  <c r="F4226" i="3"/>
  <c r="G4226" i="3" s="1"/>
  <c r="F4227" i="3"/>
  <c r="G4227" i="3" s="1"/>
  <c r="F4228" i="3"/>
  <c r="G4228" i="3" s="1"/>
  <c r="F4229" i="3"/>
  <c r="F4230" i="3"/>
  <c r="G4230" i="3" s="1"/>
  <c r="F4231" i="3"/>
  <c r="G4231" i="3" s="1"/>
  <c r="F4232" i="3"/>
  <c r="G4232" i="3" s="1"/>
  <c r="F4233" i="3"/>
  <c r="G4233" i="3" s="1"/>
  <c r="F4234" i="3"/>
  <c r="G4234" i="3" s="1"/>
  <c r="F4235" i="3"/>
  <c r="G4235" i="3" s="1"/>
  <c r="F4236" i="3"/>
  <c r="G4236" i="3" s="1"/>
  <c r="F4237" i="3"/>
  <c r="G4237" i="3" s="1"/>
  <c r="F4238" i="3"/>
  <c r="G4238" i="3" s="1"/>
  <c r="F4239" i="3"/>
  <c r="G4239" i="3" s="1"/>
  <c r="F4240" i="3"/>
  <c r="G4240" i="3" s="1"/>
  <c r="F4241" i="3"/>
  <c r="G4241" i="3" s="1"/>
  <c r="F4242" i="3"/>
  <c r="G4242" i="3" s="1"/>
  <c r="F4243" i="3"/>
  <c r="G4243" i="3" s="1"/>
  <c r="F4244" i="3"/>
  <c r="G4244" i="3" s="1"/>
  <c r="F4245" i="3"/>
  <c r="G4245" i="3" s="1"/>
  <c r="F4246" i="3"/>
  <c r="G4246" i="3" s="1"/>
  <c r="F4247" i="3"/>
  <c r="G4247" i="3" s="1"/>
  <c r="F4248" i="3"/>
  <c r="F4249" i="3"/>
  <c r="G4249" i="3" s="1"/>
  <c r="F4250" i="3"/>
  <c r="G4250" i="3" s="1"/>
  <c r="F4251" i="3"/>
  <c r="G4251" i="3" s="1"/>
  <c r="F4252" i="3"/>
  <c r="G4252" i="3" s="1"/>
  <c r="F4253" i="3"/>
  <c r="G4253" i="3" s="1"/>
  <c r="F4254" i="3"/>
  <c r="G4254" i="3" s="1"/>
  <c r="F4255" i="3"/>
  <c r="G4255" i="3" s="1"/>
  <c r="F4256" i="3"/>
  <c r="G4256" i="3" s="1"/>
  <c r="F4257" i="3"/>
  <c r="G4257" i="3" s="1"/>
  <c r="F4258" i="3"/>
  <c r="G4258" i="3" s="1"/>
  <c r="F4259" i="3"/>
  <c r="G4259" i="3" s="1"/>
  <c r="F4260" i="3"/>
  <c r="G4260" i="3" s="1"/>
  <c r="F4261" i="3"/>
  <c r="G4261" i="3" s="1"/>
  <c r="F4262" i="3"/>
  <c r="G4262" i="3" s="1"/>
  <c r="F4263" i="3"/>
  <c r="G4263" i="3" s="1"/>
  <c r="F4264" i="3"/>
  <c r="G4264" i="3" s="1"/>
  <c r="F4265" i="3"/>
  <c r="F4266" i="3"/>
  <c r="G4266" i="3" s="1"/>
  <c r="F4267" i="3"/>
  <c r="G4267" i="3" s="1"/>
  <c r="F4268" i="3"/>
  <c r="G4268" i="3" s="1"/>
  <c r="F4269" i="3"/>
  <c r="G4269" i="3" s="1"/>
  <c r="F4270" i="3"/>
  <c r="G4270" i="3" s="1"/>
  <c r="F4271" i="3"/>
  <c r="G4271" i="3" s="1"/>
  <c r="F4272" i="3"/>
  <c r="G4272" i="3" s="1"/>
  <c r="F4273" i="3"/>
  <c r="G4273" i="3" s="1"/>
  <c r="F4274" i="3"/>
  <c r="G4274" i="3" s="1"/>
  <c r="F4275" i="3"/>
  <c r="G4275" i="3" s="1"/>
  <c r="F4276" i="3"/>
  <c r="G4276" i="3" s="1"/>
  <c r="F4277" i="3"/>
  <c r="G4277" i="3" s="1"/>
  <c r="F4278" i="3"/>
  <c r="G4278" i="3" s="1"/>
  <c r="F4279" i="3"/>
  <c r="G4279" i="3" s="1"/>
  <c r="F4280" i="3"/>
  <c r="G4280" i="3" s="1"/>
  <c r="F4281" i="3"/>
  <c r="G4281" i="3" s="1"/>
  <c r="F4282" i="3"/>
  <c r="G4282" i="3" s="1"/>
  <c r="F4283" i="3"/>
  <c r="G4283" i="3" s="1"/>
  <c r="F4284" i="3"/>
  <c r="F4285" i="3"/>
  <c r="G4285" i="3" s="1"/>
  <c r="F4286" i="3"/>
  <c r="G4286" i="3" s="1"/>
  <c r="F4287" i="3"/>
  <c r="G4287" i="3" s="1"/>
  <c r="F4288" i="3"/>
  <c r="G4288" i="3" s="1"/>
  <c r="F4289" i="3"/>
  <c r="G4289" i="3" s="1"/>
  <c r="F4290" i="3"/>
  <c r="G4290" i="3" s="1"/>
  <c r="F4291" i="3"/>
  <c r="G4291" i="3" s="1"/>
  <c r="F4292" i="3"/>
  <c r="G4292" i="3" s="1"/>
  <c r="F4293" i="3"/>
  <c r="G4293" i="3" s="1"/>
  <c r="F4294" i="3"/>
  <c r="G4294" i="3" s="1"/>
  <c r="F4295" i="3"/>
  <c r="G4295" i="3" s="1"/>
  <c r="F4296" i="3"/>
  <c r="G4296" i="3" s="1"/>
  <c r="F4297" i="3"/>
  <c r="G4297" i="3" s="1"/>
  <c r="F4298" i="3"/>
  <c r="G4298" i="3" s="1"/>
  <c r="F4299" i="3"/>
  <c r="G4299" i="3" s="1"/>
  <c r="F4300" i="3"/>
  <c r="G4300" i="3" s="1"/>
  <c r="F4301" i="3"/>
  <c r="F4302" i="3"/>
  <c r="G4302" i="3" s="1"/>
  <c r="F4303" i="3"/>
  <c r="G4303" i="3" s="1"/>
  <c r="F4304" i="3"/>
  <c r="G4304" i="3" s="1"/>
  <c r="F4305" i="3"/>
  <c r="G4305" i="3" s="1"/>
  <c r="F4306" i="3"/>
  <c r="G4306" i="3" s="1"/>
  <c r="F4307" i="3"/>
  <c r="G4307" i="3" s="1"/>
  <c r="F4308" i="3"/>
  <c r="G4308" i="3" s="1"/>
  <c r="F4309" i="3"/>
  <c r="G4309" i="3" s="1"/>
  <c r="F4310" i="3"/>
  <c r="G4310" i="3" s="1"/>
  <c r="F4311" i="3"/>
  <c r="G4311" i="3" s="1"/>
  <c r="F4312" i="3"/>
  <c r="G4312" i="3" s="1"/>
  <c r="F4313" i="3"/>
  <c r="G4313" i="3" s="1"/>
  <c r="F4314" i="3"/>
  <c r="G4314" i="3" s="1"/>
  <c r="F4315" i="3"/>
  <c r="G4315" i="3" s="1"/>
  <c r="F4316" i="3"/>
  <c r="G4316" i="3" s="1"/>
  <c r="F4317" i="3"/>
  <c r="G4317" i="3" s="1"/>
  <c r="F4318" i="3"/>
  <c r="G4318" i="3" s="1"/>
  <c r="F4319" i="3"/>
  <c r="G4319" i="3" s="1"/>
  <c r="F4320" i="3"/>
  <c r="F4321" i="3"/>
  <c r="G4321" i="3" s="1"/>
  <c r="F4322" i="3"/>
  <c r="G4322" i="3" s="1"/>
  <c r="F4323" i="3"/>
  <c r="G4323" i="3" s="1"/>
  <c r="F4324" i="3"/>
  <c r="G4324" i="3" s="1"/>
  <c r="F4325" i="3"/>
  <c r="G4325" i="3" s="1"/>
  <c r="F4326" i="3"/>
  <c r="G4326" i="3" s="1"/>
  <c r="F4327" i="3"/>
  <c r="G4327" i="3" s="1"/>
  <c r="F4328" i="3"/>
  <c r="G4328" i="3" s="1"/>
  <c r="F4329" i="3"/>
  <c r="G4329" i="3" s="1"/>
  <c r="F4330" i="3"/>
  <c r="G4330" i="3" s="1"/>
  <c r="F4331" i="3"/>
  <c r="G4331" i="3" s="1"/>
  <c r="F4332" i="3"/>
  <c r="G4332" i="3" s="1"/>
  <c r="F4333" i="3"/>
  <c r="G4333" i="3" s="1"/>
  <c r="F4334" i="3"/>
  <c r="G4334" i="3" s="1"/>
  <c r="F4335" i="3"/>
  <c r="G4335" i="3" s="1"/>
  <c r="F4336" i="3"/>
  <c r="G4336" i="3" s="1"/>
  <c r="F4337" i="3"/>
  <c r="F4338" i="3"/>
  <c r="G4338" i="3" s="1"/>
  <c r="F4339" i="3"/>
  <c r="G4339" i="3" s="1"/>
  <c r="F4340" i="3"/>
  <c r="G4340" i="3" s="1"/>
  <c r="F4341" i="3"/>
  <c r="G4341" i="3" s="1"/>
  <c r="F4342" i="3"/>
  <c r="G4342" i="3" s="1"/>
  <c r="F4343" i="3"/>
  <c r="G4343" i="3" s="1"/>
  <c r="F4344" i="3"/>
  <c r="G4344" i="3" s="1"/>
  <c r="F4345" i="3"/>
  <c r="G4345" i="3" s="1"/>
  <c r="F4346" i="3"/>
  <c r="G4346" i="3" s="1"/>
  <c r="F4347" i="3"/>
  <c r="G4347" i="3" s="1"/>
  <c r="F4348" i="3"/>
  <c r="G4348" i="3" s="1"/>
  <c r="F4349" i="3"/>
  <c r="G4349" i="3" s="1"/>
  <c r="F4350" i="3"/>
  <c r="G4350" i="3" s="1"/>
  <c r="F4351" i="3"/>
  <c r="G4351" i="3" s="1"/>
  <c r="F4352" i="3"/>
  <c r="G4352" i="3" s="1"/>
  <c r="F4353" i="3"/>
  <c r="G4353" i="3" s="1"/>
  <c r="F4354" i="3"/>
  <c r="G4354" i="3" s="1"/>
  <c r="F4355" i="3"/>
  <c r="G4355" i="3" s="1"/>
  <c r="F4356" i="3"/>
  <c r="F4357" i="3"/>
  <c r="G4357" i="3" s="1"/>
  <c r="F4358" i="3"/>
  <c r="G4358" i="3" s="1"/>
  <c r="F4359" i="3"/>
  <c r="G4359" i="3" s="1"/>
  <c r="F4360" i="3"/>
  <c r="G4360" i="3" s="1"/>
  <c r="F4361" i="3"/>
  <c r="G4361" i="3" s="1"/>
  <c r="F4362" i="3"/>
  <c r="G4362" i="3" s="1"/>
  <c r="F4363" i="3"/>
  <c r="G4363" i="3" s="1"/>
  <c r="F4364" i="3"/>
  <c r="G4364" i="3" s="1"/>
  <c r="F4365" i="3"/>
  <c r="G4365" i="3" s="1"/>
  <c r="F4366" i="3"/>
  <c r="G4366" i="3" s="1"/>
  <c r="F4367" i="3"/>
  <c r="G4367" i="3" s="1"/>
  <c r="F4368" i="3"/>
  <c r="G4368" i="3" s="1"/>
  <c r="F4369" i="3"/>
  <c r="G4369" i="3" s="1"/>
  <c r="F4370" i="3"/>
  <c r="G4370" i="3" s="1"/>
  <c r="F4371" i="3"/>
  <c r="G4371" i="3" s="1"/>
  <c r="F4372" i="3"/>
  <c r="G4372" i="3" s="1"/>
  <c r="F4373" i="3"/>
  <c r="F4374" i="3"/>
  <c r="G4374" i="3" s="1"/>
  <c r="F4375" i="3"/>
  <c r="G4375" i="3" s="1"/>
  <c r="F4376" i="3"/>
  <c r="G4376" i="3" s="1"/>
  <c r="F4377" i="3"/>
  <c r="G4377" i="3" s="1"/>
  <c r="F4378" i="3"/>
  <c r="G4378" i="3" s="1"/>
  <c r="F4379" i="3"/>
  <c r="G4379" i="3" s="1"/>
  <c r="F4380" i="3"/>
  <c r="G4380" i="3" s="1"/>
  <c r="F4381" i="3"/>
  <c r="G4381" i="3" s="1"/>
  <c r="F4382" i="3"/>
  <c r="G4382" i="3" s="1"/>
  <c r="F4383" i="3"/>
  <c r="G4383" i="3" s="1"/>
  <c r="F4384" i="3"/>
  <c r="G4384" i="3" s="1"/>
  <c r="F4385" i="3"/>
  <c r="G4385" i="3" s="1"/>
  <c r="F4386" i="3"/>
  <c r="G4386" i="3" s="1"/>
  <c r="F4387" i="3"/>
  <c r="G4387" i="3" s="1"/>
  <c r="F4388" i="3"/>
  <c r="G4388" i="3" s="1"/>
  <c r="F4389" i="3"/>
  <c r="G4389" i="3" s="1"/>
  <c r="F4390" i="3"/>
  <c r="G4390" i="3" s="1"/>
  <c r="F4391" i="3"/>
  <c r="G4391" i="3" s="1"/>
  <c r="F4392" i="3"/>
  <c r="F4393" i="3"/>
  <c r="G4393" i="3" s="1"/>
  <c r="F4394" i="3"/>
  <c r="G4394" i="3" s="1"/>
  <c r="F4395" i="3"/>
  <c r="G439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9ECAE5-3595-4D82-9959-33399A1D1C70}" keepAlive="1" name="Zapytanie — EURUSD_D1" description="Połączenie z zapytaniem „EURUSD_D1” w skoroszycie." type="5" refreshedVersion="6" background="1" saveData="1">
    <dbPr connection="Provider=Microsoft.Mashup.OleDb.1;Data Source=$Workbook$;Location=EURUSD_D1;Extended Properties=&quot;&quot;" command="SELECT * FROM [EURUSD_D1]"/>
  </connection>
  <connection id="2" xr16:uid="{06D39D4A-8F0A-41D6-995B-1C9C513C35B2}" keepAlive="1" name="Zapytanie — GBPUSD_D1" description="Połączenie z zapytaniem „GBPUSD_D1” w skoroszycie." type="5" refreshedVersion="6" background="1" saveData="1">
    <dbPr connection="Provider=Microsoft.Mashup.OleDb.1;Data Source=$Workbook$;Location=GBPUSD_D1;Extended Properties=&quot;&quot;" command="SELECT * FROM [GBPUSD_D1]"/>
  </connection>
  <connection id="3" xr16:uid="{649DD5D6-9638-457D-9C45-E35EFDF61185}" keepAlive="1" name="Zapytanie — USDCHF_D1" description="Połączenie z zapytaniem „USDCHF_D1” w skoroszycie." type="5" refreshedVersion="6" background="1" saveData="1">
    <dbPr connection="Provider=Microsoft.Mashup.OleDb.1;Data Source=$Workbook$;Location=USDCHF_D1;Extended Properties=&quot;&quot;" command="SELECT * FROM [USDCHF_D1]"/>
  </connection>
  <connection id="4" xr16:uid="{413D3EE4-8A2B-4451-9E99-686827ADDF69}" keepAlive="1" name="Zapytanie — USDJPY_D1" description="Połączenie z zapytaniem „USDJPY_D1” w skoroszycie." type="5" refreshedVersion="6" background="1" saveData="1">
    <dbPr connection="Provider=Microsoft.Mashup.OleDb.1;Data Source=$Workbook$;Location=USDJPY_D1;Extended Properties=&quot;&quot;" command="SELECT * FROM [USDJPY_D1]"/>
  </connection>
</connections>
</file>

<file path=xl/sharedStrings.xml><?xml version="1.0" encoding="utf-8"?>
<sst xmlns="http://schemas.openxmlformats.org/spreadsheetml/2006/main" count="783" uniqueCount="276">
  <si>
    <t>USD/JPY</t>
  </si>
  <si>
    <t>USD/EUR</t>
  </si>
  <si>
    <t>USD/GBP</t>
  </si>
  <si>
    <t>USD/CHF</t>
  </si>
  <si>
    <t>Time</t>
  </si>
  <si>
    <t>Date</t>
  </si>
  <si>
    <t>Open</t>
  </si>
  <si>
    <t>High</t>
  </si>
  <si>
    <t>Low</t>
  </si>
  <si>
    <t>Close</t>
  </si>
  <si>
    <t>Volume</t>
  </si>
  <si>
    <t>0</t>
  </si>
  <si>
    <t>1</t>
  </si>
  <si>
    <t>Kolumna1</t>
  </si>
  <si>
    <t>Kolumna2</t>
  </si>
  <si>
    <t>Country</t>
  </si>
  <si>
    <t>Total Trade 2007</t>
  </si>
  <si>
    <t xml:space="preserve">Total Trade 2008 </t>
  </si>
  <si>
    <t>Total Trade 2009</t>
  </si>
  <si>
    <t>Japan</t>
  </si>
  <si>
    <t>United Kingdom</t>
  </si>
  <si>
    <t>Switzerland</t>
  </si>
  <si>
    <t>Austria</t>
  </si>
  <si>
    <t>Belgium</t>
  </si>
  <si>
    <t>Finland</t>
  </si>
  <si>
    <t>France</t>
  </si>
  <si>
    <t>Germany</t>
  </si>
  <si>
    <t>Ireland</t>
  </si>
  <si>
    <t>Italy</t>
  </si>
  <si>
    <t>Luxembourg</t>
  </si>
  <si>
    <t>Netherlands</t>
  </si>
  <si>
    <t>Portugal</t>
  </si>
  <si>
    <t>Spain</t>
  </si>
  <si>
    <t>Greece</t>
  </si>
  <si>
    <t>Slovenia</t>
  </si>
  <si>
    <t>Cyprus</t>
  </si>
  <si>
    <t>Malta</t>
  </si>
  <si>
    <t>Estonia</t>
  </si>
  <si>
    <t>Latvia</t>
  </si>
  <si>
    <t>Lithuania</t>
  </si>
  <si>
    <t>Eurozone</t>
  </si>
  <si>
    <t>Partner Name</t>
  </si>
  <si>
    <t>Aruba</t>
  </si>
  <si>
    <t>Afghanistan</t>
  </si>
  <si>
    <t>Angola</t>
  </si>
  <si>
    <t>Anguila</t>
  </si>
  <si>
    <t>Albania</t>
  </si>
  <si>
    <t>Andorra</t>
  </si>
  <si>
    <t>Netherlands Antilles</t>
  </si>
  <si>
    <t>United Arab Emirates</t>
  </si>
  <si>
    <t>Argentina</t>
  </si>
  <si>
    <t>Armenia</t>
  </si>
  <si>
    <t>Fr. So. Ant. Tr</t>
  </si>
  <si>
    <t>Antigua and Barbuda</t>
  </si>
  <si>
    <t>Australia</t>
  </si>
  <si>
    <t>Azerbaijan</t>
  </si>
  <si>
    <t>Burundi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</si>
  <si>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</si>
  <si>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</si>
  <si>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</si>
  <si>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</si>
  <si>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</si>
  <si>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</si>
  <si>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</si>
  <si>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</si>
  <si>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</si>
  <si>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</si>
  <si>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</si>
  <si>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</si>
  <si>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</si>
  <si>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</si>
  <si>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</si>
  <si>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</si>
  <si>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</si>
  <si>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</si>
  <si>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Cocos (Keeling) Islands</t>
  </si>
  <si>
    <t>Chile</t>
  </si>
  <si>
    <t>China</t>
  </si>
  <si>
    <t>Cote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</si>
  <si>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</si>
  <si>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</si>
  <si>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</si>
  <si>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</si>
  <si>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</si>
  <si>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</si>
  <si>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</si>
  <si>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</si>
  <si>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Christmas Island</t>
  </si>
  <si>
    <t>Cayman Islands</t>
  </si>
  <si>
    <t>Czech Republic</t>
  </si>
  <si>
    <t>Djibouti</t>
  </si>
  <si>
    <t>Dominica</t>
  </si>
  <si>
    <t>Denmark</t>
  </si>
  <si>
    <t>Dominican Republic</t>
  </si>
  <si>
    <t>Algeria</t>
  </si>
  <si>
    <t>East Asia &amp; Pacific</t>
  </si>
  <si>
    <t>Europe &amp; Central Asia</t>
  </si>
  <si>
    <t>Ecuador</t>
  </si>
  <si>
    <t>Egypt, Arab Rep.</t>
  </si>
  <si>
    <t>Eritrea</t>
  </si>
  <si>
    <t>Western Sahara</t>
  </si>
  <si>
    <t>Ethiopia(excludes Eritrea)</t>
  </si>
  <si>
    <t>Fiji</t>
  </si>
  <si>
    <t>Falkland Island</t>
  </si>
  <si>
    <t>Faeroe Islands</t>
  </si>
  <si>
    <t>Micronesia, Fed. Sts.</t>
  </si>
  <si>
    <t>Gabon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</si>
  <si>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</si>
  <si>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</si>
  <si>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</si>
  <si>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</si>
  <si>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</si>
  <si>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</si>
  <si>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</si>
  <si>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Grenada</t>
  </si>
  <si>
    <t>Greenland</t>
  </si>
  <si>
    <t>Guatemala</t>
  </si>
  <si>
    <t>Guyana</t>
  </si>
  <si>
    <t>Hong Kong, China</t>
  </si>
  <si>
    <t>Heard Island and McDonald Isla</t>
  </si>
  <si>
    <t>Honduras</t>
  </si>
  <si>
    <t>Croatia</t>
  </si>
  <si>
    <t>Haiti</t>
  </si>
  <si>
    <t>Hungary</t>
  </si>
  <si>
    <t>Indonesia</t>
  </si>
  <si>
    <t>India</t>
  </si>
  <si>
    <t>British Indian Ocean Ter.</t>
  </si>
  <si>
    <t>Iran, Islamic Rep.</t>
  </si>
  <si>
    <t>Iraq</t>
  </si>
  <si>
    <t>Iceland</t>
  </si>
  <si>
    <t>Israel</t>
  </si>
  <si>
    <t>Jamaica</t>
  </si>
  <si>
    <t>Jordan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</si>
  <si>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</si>
  <si>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</si>
  <si>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</si>
  <si>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</si>
  <si>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</si>
  <si>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</si>
  <si>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</si>
  <si>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</si>
  <si>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</si>
  <si>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</si>
  <si>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</si>
  <si>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</si>
  <si>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</si>
  <si>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Latin America &amp; Caribbean</t>
  </si>
  <si>
    <t>Sri Lanka</t>
  </si>
  <si>
    <t>Lesotho</t>
  </si>
  <si>
    <t>Macao</t>
  </si>
  <si>
    <t>Morocco</t>
  </si>
  <si>
    <t>Moldova</t>
  </si>
  <si>
    <t>Madagascar</t>
  </si>
  <si>
    <t>Maldives</t>
  </si>
  <si>
    <t>Middle East &amp; North Africa</t>
  </si>
  <si>
    <t>Mexico</t>
  </si>
  <si>
    <t>Marshall Islands</t>
  </si>
  <si>
    <t>North Macedonia</t>
  </si>
  <si>
    <t>Mali</t>
  </si>
  <si>
    <t>Mongolia</t>
  </si>
  <si>
    <t>Montenegro</t>
  </si>
  <si>
    <t>Mozambique</t>
  </si>
  <si>
    <t>Mauritania</t>
  </si>
  <si>
    <t>Montserrat</t>
  </si>
  <si>
    <t>Mauritius</t>
  </si>
  <si>
    <t>Malawi</t>
  </si>
  <si>
    <t>Malaysia</t>
  </si>
  <si>
    <t>Mayotte</t>
  </si>
  <si>
    <t>North America</t>
  </si>
  <si>
    <t>Namibia</t>
  </si>
  <si>
    <t>New Caledonia</t>
  </si>
  <si>
    <t>Niger</t>
  </si>
  <si>
    <t>Norfolk Island</t>
  </si>
  <si>
    <t>Nigeria</t>
  </si>
  <si>
    <t>Nicaragua</t>
  </si>
  <si>
    <t>Niue</t>
  </si>
  <si>
    <t>Norway</t>
  </si>
  <si>
    <t>Nepal</t>
  </si>
  <si>
    <t>Nauru</t>
  </si>
  <si>
    <t>New Zealand</t>
  </si>
  <si>
    <t>Other Asia, nes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</si>
  <si>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</si>
  <si>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</si>
  <si>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</si>
  <si>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</si>
  <si>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</si>
  <si>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</si>
  <si>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</si>
  <si>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</si>
  <si>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</si>
  <si>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Paraguay</t>
  </si>
  <si>
    <t>Occ.Pal.Terr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</si>
  <si>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</si>
  <si>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</si>
  <si>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</si>
  <si>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</si>
  <si>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</si>
  <si>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</si>
  <si>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</si>
  <si>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Fm Sudan</t>
  </si>
  <si>
    <t>Senegal</t>
  </si>
  <si>
    <t>Serbia, FR(Serbia/Montenegro)</t>
  </si>
  <si>
    <t>Singapore</t>
  </si>
  <si>
    <t>Saint Helena</t>
  </si>
  <si>
    <t>Solomon Islands</t>
  </si>
  <si>
    <t>Sierra Leone</t>
  </si>
  <si>
    <t>El Salvador</t>
  </si>
  <si>
    <t>San Marino</t>
  </si>
  <si>
    <t>Somalia</t>
  </si>
  <si>
    <t>Saint Pierre and Miquelon</t>
  </si>
  <si>
    <t>Sub-Saharan Africa</t>
  </si>
  <si>
    <t>Sao Tome and Principe</t>
  </si>
  <si>
    <t>Suriname</t>
  </si>
  <si>
    <t>Slovak Republic</t>
  </si>
  <si>
    <t>Sweden</t>
  </si>
  <si>
    <t>Eswatini</t>
  </si>
  <si>
    <t>Seychelles</t>
  </si>
  <si>
    <t>Syrian Arab Republic</t>
  </si>
  <si>
    <t>Turks and Caicos Isl.</t>
  </si>
  <si>
    <t>Chad</t>
  </si>
  <si>
    <t>Togo</t>
  </si>
  <si>
    <t>Thailand</t>
  </si>
  <si>
    <t>Tajikistan</t>
  </si>
  <si>
    <t>Tokelau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</si>
  <si>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</si>
  <si>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</si>
  <si>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</si>
  <si>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</si>
  <si>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</si>
  <si>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</si>
  <si>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</si>
  <si>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</si>
  <si>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</si>
  <si>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</si>
  <si>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</si>
  <si>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Uzbekistan</t>
  </si>
  <si>
    <t>Holy See</t>
  </si>
  <si>
    <t>St. Vincent and the Grenadines</t>
  </si>
  <si>
    <t>Venezuela</t>
  </si>
  <si>
    <t>British Virgin Islands</t>
  </si>
  <si>
    <t>Vietnam</t>
  </si>
  <si>
    <t>Vanuatu</t>
  </si>
  <si>
    <t xml:space="preserve"> World</t>
  </si>
  <si>
    <t>Wallis and Futura Isl.</t>
  </si>
  <si>
    <t>Samoa</t>
  </si>
  <si>
    <t>Yemen</t>
  </si>
  <si>
    <t>South Africa</t>
  </si>
  <si>
    <t>Congo, Dem. Rep.</t>
  </si>
  <si>
    <t>Zambia</t>
  </si>
  <si>
    <t>Zimbabwe</t>
  </si>
  <si>
    <t>Total Trade</t>
  </si>
  <si>
    <t>Myanmar</t>
  </si>
  <si>
    <t>SUM</t>
  </si>
  <si>
    <t>WEIGHT</t>
  </si>
  <si>
    <t>DTWEXB</t>
  </si>
  <si>
    <t>observation_date</t>
  </si>
  <si>
    <t>DTWEXM</t>
  </si>
  <si>
    <t>nUSD Index</t>
  </si>
  <si>
    <t>wUSD Index</t>
  </si>
  <si>
    <t>QE1_1</t>
  </si>
  <si>
    <t>QE1_2</t>
  </si>
  <si>
    <t>QE1_3</t>
  </si>
  <si>
    <t>QE1_4</t>
  </si>
  <si>
    <t>QE!_5</t>
  </si>
  <si>
    <t>Data</t>
  </si>
  <si>
    <t>nUSDX</t>
  </si>
  <si>
    <t>wUSDX</t>
  </si>
  <si>
    <t>USDEUR</t>
  </si>
  <si>
    <t>USDGBP</t>
  </si>
  <si>
    <t>USDCAD</t>
  </si>
  <si>
    <t>USDJPY</t>
  </si>
  <si>
    <t>QE1_12</t>
  </si>
  <si>
    <t>QE1_22</t>
  </si>
  <si>
    <t>QE1_32</t>
  </si>
  <si>
    <t>QE1_42</t>
  </si>
  <si>
    <t>FEDAssets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</si>
</sst>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22" fontId="0" fillId="0" borderId="0" xfId="0" applyNumberFormat="1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14" fontId="0" fillId="2" borderId="0" xfId="0" applyNumberFormat="1" applyFill="1"/>
  </cellXfs>
  <cellStyles count="2">
    <cellStyle name="Normalny" xfId="0" builtinId="0"/>
    <cellStyle name="Normalny 2" xfId="1" xr:uid="{4DE767A0-7A1E-458D-B55E-A1EE002F2C6F}"/>
  </cellStyles>
  <dxfs count="10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gal/Downloads/gbpusd_d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gal/Downloads/usdcad_d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gal/Downloads/usdjpy_d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gal/Downloads/Fed_total%20assets_weekl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pusd_d"/>
    </sheetNames>
    <sheetDataSet>
      <sheetData sheetId="0">
        <row r="1">
          <cell r="A1" t="str">
            <v>Data</v>
          </cell>
        </row>
        <row r="2">
          <cell r="A2">
            <v>39084</v>
          </cell>
          <cell r="B2">
            <v>0.50819463854656333</v>
          </cell>
        </row>
        <row r="3">
          <cell r="A3">
            <v>39085</v>
          </cell>
          <cell r="B3">
            <v>0.50972296556821362</v>
          </cell>
        </row>
        <row r="4">
          <cell r="A4">
            <v>39086</v>
          </cell>
          <cell r="B4">
            <v>0.51376900945334969</v>
          </cell>
        </row>
        <row r="5">
          <cell r="A5">
            <v>39087</v>
          </cell>
          <cell r="B5">
            <v>0.51674245556014886</v>
          </cell>
        </row>
        <row r="6">
          <cell r="A6">
            <v>39090</v>
          </cell>
          <cell r="B6">
            <v>0.51731719303691059</v>
          </cell>
        </row>
        <row r="7">
          <cell r="A7">
            <v>39091</v>
          </cell>
          <cell r="B7">
            <v>0.51506567087303634</v>
          </cell>
        </row>
        <row r="8">
          <cell r="A8">
            <v>39092</v>
          </cell>
          <cell r="B8">
            <v>0.51634223163112514</v>
          </cell>
        </row>
        <row r="9">
          <cell r="A9">
            <v>39093</v>
          </cell>
          <cell r="B9">
            <v>0.51480051480051481</v>
          </cell>
        </row>
        <row r="10">
          <cell r="A10">
            <v>39094</v>
          </cell>
          <cell r="B10">
            <v>0.51243946808783214</v>
          </cell>
        </row>
        <row r="11">
          <cell r="A11">
            <v>39097</v>
          </cell>
          <cell r="B11">
            <v>0.50970997502421123</v>
          </cell>
        </row>
        <row r="12">
          <cell r="A12">
            <v>39098</v>
          </cell>
          <cell r="B12">
            <v>0.50913904587342795</v>
          </cell>
        </row>
        <row r="13">
          <cell r="A13">
            <v>39099</v>
          </cell>
          <cell r="B13">
            <v>0.5085952598921778</v>
          </cell>
        </row>
        <row r="14">
          <cell r="A14">
            <v>39100</v>
          </cell>
          <cell r="B14">
            <v>0.50747253304914874</v>
          </cell>
        </row>
        <row r="15">
          <cell r="A15">
            <v>39101</v>
          </cell>
          <cell r="B15">
            <v>0.50682952788829483</v>
          </cell>
        </row>
        <row r="16">
          <cell r="A16">
            <v>39104</v>
          </cell>
          <cell r="B16">
            <v>0.50631629578998005</v>
          </cell>
        </row>
        <row r="17">
          <cell r="A17">
            <v>39105</v>
          </cell>
          <cell r="B17">
            <v>0.5042228665069961</v>
          </cell>
        </row>
        <row r="18">
          <cell r="A18">
            <v>39106</v>
          </cell>
          <cell r="B18">
            <v>0.506649778340722</v>
          </cell>
        </row>
        <row r="19">
          <cell r="A19">
            <v>39107</v>
          </cell>
          <cell r="B19">
            <v>0.50815590223080442</v>
          </cell>
        </row>
        <row r="20">
          <cell r="A20">
            <v>39108</v>
          </cell>
          <cell r="B20">
            <v>0.509683995922528</v>
          </cell>
        </row>
        <row r="21">
          <cell r="A21">
            <v>39111</v>
          </cell>
          <cell r="B21">
            <v>0.51069914713242426</v>
          </cell>
        </row>
        <row r="22">
          <cell r="A22">
            <v>39112</v>
          </cell>
          <cell r="B22">
            <v>0.50897060694744878</v>
          </cell>
        </row>
        <row r="23">
          <cell r="A23">
            <v>39113</v>
          </cell>
          <cell r="B23">
            <v>0.510986203372509</v>
          </cell>
        </row>
        <row r="24">
          <cell r="A24">
            <v>39114</v>
          </cell>
          <cell r="B24">
            <v>0.50837548613405859</v>
          </cell>
        </row>
        <row r="25">
          <cell r="A25">
            <v>39115</v>
          </cell>
          <cell r="B25">
            <v>0.50805263425290859</v>
          </cell>
        </row>
        <row r="26">
          <cell r="A26">
            <v>39118</v>
          </cell>
          <cell r="B26">
            <v>0.51017805214019696</v>
          </cell>
        </row>
        <row r="27">
          <cell r="A27">
            <v>39119</v>
          </cell>
          <cell r="B27">
            <v>0.50881522375149468</v>
          </cell>
        </row>
        <row r="28">
          <cell r="A28">
            <v>39120</v>
          </cell>
          <cell r="B28">
            <v>0.50752404395158224</v>
          </cell>
        </row>
        <row r="29">
          <cell r="A29">
            <v>39121</v>
          </cell>
          <cell r="B29">
            <v>0.50926869016092891</v>
          </cell>
        </row>
        <row r="30">
          <cell r="A30">
            <v>39122</v>
          </cell>
          <cell r="B30">
            <v>0.51207209975164503</v>
          </cell>
        </row>
        <row r="31">
          <cell r="A31">
            <v>39125</v>
          </cell>
          <cell r="B31">
            <v>0.51279421568124717</v>
          </cell>
        </row>
        <row r="32">
          <cell r="A32">
            <v>39126</v>
          </cell>
          <cell r="B32">
            <v>0.51384820923899077</v>
          </cell>
        </row>
        <row r="33">
          <cell r="A33">
            <v>39127</v>
          </cell>
          <cell r="B33">
            <v>0.51158745587558196</v>
          </cell>
        </row>
        <row r="34">
          <cell r="A34">
            <v>39128</v>
          </cell>
          <cell r="B34">
            <v>0.51047755174966181</v>
          </cell>
        </row>
        <row r="35">
          <cell r="A35">
            <v>39129</v>
          </cell>
          <cell r="B35">
            <v>0.51278106812296498</v>
          </cell>
        </row>
        <row r="36">
          <cell r="A36">
            <v>39132</v>
          </cell>
          <cell r="B36">
            <v>0.51292572835453432</v>
          </cell>
        </row>
        <row r="37">
          <cell r="A37">
            <v>39133</v>
          </cell>
          <cell r="B37">
            <v>0.51213766260370785</v>
          </cell>
        </row>
        <row r="38">
          <cell r="A38">
            <v>39134</v>
          </cell>
          <cell r="B38">
            <v>0.51181001612201549</v>
          </cell>
        </row>
        <row r="39">
          <cell r="A39">
            <v>39135</v>
          </cell>
          <cell r="B39">
            <v>0.51201966155500378</v>
          </cell>
        </row>
        <row r="40">
          <cell r="A40">
            <v>39136</v>
          </cell>
          <cell r="B40">
            <v>0.51033426894615974</v>
          </cell>
        </row>
        <row r="41">
          <cell r="A41">
            <v>39139</v>
          </cell>
          <cell r="B41">
            <v>0.5093594804533299</v>
          </cell>
        </row>
        <row r="42">
          <cell r="A42">
            <v>39140</v>
          </cell>
          <cell r="B42">
            <v>0.50939840048902241</v>
          </cell>
        </row>
        <row r="43">
          <cell r="A43">
            <v>39141</v>
          </cell>
          <cell r="B43">
            <v>0.5105948429920858</v>
          </cell>
        </row>
        <row r="44">
          <cell r="A44">
            <v>39142</v>
          </cell>
          <cell r="B44">
            <v>0.51012600112227713</v>
          </cell>
        </row>
        <row r="45">
          <cell r="A45">
            <v>39143</v>
          </cell>
          <cell r="B45">
            <v>0.51293888333205107</v>
          </cell>
        </row>
        <row r="46">
          <cell r="A46">
            <v>39146</v>
          </cell>
          <cell r="B46">
            <v>0.51773233238415728</v>
          </cell>
        </row>
        <row r="47">
          <cell r="A47">
            <v>39147</v>
          </cell>
          <cell r="B47">
            <v>0.51921079958463134</v>
          </cell>
        </row>
        <row r="48">
          <cell r="A48">
            <v>39148</v>
          </cell>
          <cell r="B48">
            <v>0.51787980009839718</v>
          </cell>
        </row>
        <row r="49">
          <cell r="A49">
            <v>39149</v>
          </cell>
          <cell r="B49">
            <v>0.51782616575615559</v>
          </cell>
        </row>
        <row r="50">
          <cell r="A50">
            <v>39150</v>
          </cell>
          <cell r="B50">
            <v>0.5179602724471033</v>
          </cell>
        </row>
        <row r="51">
          <cell r="A51">
            <v>39153</v>
          </cell>
          <cell r="B51">
            <v>0.51700961637886456</v>
          </cell>
        </row>
        <row r="52">
          <cell r="A52">
            <v>39154</v>
          </cell>
          <cell r="B52">
            <v>0.51781275890637946</v>
          </cell>
        </row>
        <row r="53">
          <cell r="A53">
            <v>39155</v>
          </cell>
          <cell r="B53">
            <v>0.51830927514447878</v>
          </cell>
        </row>
        <row r="54">
          <cell r="A54">
            <v>39156</v>
          </cell>
          <cell r="B54">
            <v>0.51672910476682599</v>
          </cell>
        </row>
        <row r="55">
          <cell r="A55">
            <v>39157</v>
          </cell>
          <cell r="B55">
            <v>0.51469452879715893</v>
          </cell>
        </row>
        <row r="56">
          <cell r="A56">
            <v>39160</v>
          </cell>
          <cell r="B56">
            <v>0.51462830970331674</v>
          </cell>
        </row>
        <row r="57">
          <cell r="A57">
            <v>39161</v>
          </cell>
          <cell r="B57">
            <v>0.51212454869024149</v>
          </cell>
        </row>
        <row r="58">
          <cell r="A58">
            <v>39162</v>
          </cell>
          <cell r="B58">
            <v>0.50963204566303122</v>
          </cell>
        </row>
        <row r="59">
          <cell r="A59">
            <v>39163</v>
          </cell>
          <cell r="B59">
            <v>0.50844010575554199</v>
          </cell>
        </row>
        <row r="60">
          <cell r="A60">
            <v>39164</v>
          </cell>
          <cell r="B60">
            <v>0.50924275602179558</v>
          </cell>
        </row>
        <row r="61">
          <cell r="A61">
            <v>39167</v>
          </cell>
          <cell r="B61">
            <v>0.50902242243770834</v>
          </cell>
        </row>
        <row r="62">
          <cell r="A62">
            <v>39168</v>
          </cell>
          <cell r="B62">
            <v>0.50860819367800014</v>
          </cell>
        </row>
        <row r="63">
          <cell r="A63">
            <v>39169</v>
          </cell>
          <cell r="B63">
            <v>0.50916496945010181</v>
          </cell>
        </row>
        <row r="64">
          <cell r="A64">
            <v>39170</v>
          </cell>
          <cell r="B64">
            <v>0.50925572276118458</v>
          </cell>
        </row>
        <row r="65">
          <cell r="A65">
            <v>39171</v>
          </cell>
          <cell r="B65">
            <v>0.50947625840635824</v>
          </cell>
        </row>
        <row r="66">
          <cell r="A66">
            <v>39174</v>
          </cell>
          <cell r="B66">
            <v>0.50686806224339798</v>
          </cell>
        </row>
        <row r="67">
          <cell r="A67">
            <v>39175</v>
          </cell>
          <cell r="B67">
            <v>0.50568900126422245</v>
          </cell>
        </row>
        <row r="68">
          <cell r="A68">
            <v>39176</v>
          </cell>
          <cell r="B68">
            <v>0.50647015624604319</v>
          </cell>
        </row>
        <row r="69">
          <cell r="A69">
            <v>39177</v>
          </cell>
          <cell r="B69">
            <v>0.50713796688389079</v>
          </cell>
        </row>
        <row r="70">
          <cell r="A70">
            <v>39178</v>
          </cell>
          <cell r="B70">
            <v>0.50820755196422218</v>
          </cell>
        </row>
        <row r="71">
          <cell r="A71">
            <v>39181</v>
          </cell>
          <cell r="B71">
            <v>0.50959308991770069</v>
          </cell>
        </row>
        <row r="72">
          <cell r="A72">
            <v>39182</v>
          </cell>
          <cell r="B72">
            <v>0.50813008130081305</v>
          </cell>
        </row>
        <row r="73">
          <cell r="A73">
            <v>39183</v>
          </cell>
          <cell r="B73">
            <v>0.50604726481453366</v>
          </cell>
        </row>
        <row r="74">
          <cell r="A74">
            <v>39184</v>
          </cell>
          <cell r="B74">
            <v>0.50593205332523838</v>
          </cell>
        </row>
        <row r="75">
          <cell r="A75">
            <v>39185</v>
          </cell>
          <cell r="B75">
            <v>0.50421015479251752</v>
          </cell>
        </row>
        <row r="76">
          <cell r="A76">
            <v>39188</v>
          </cell>
          <cell r="B76">
            <v>0.50247468783760019</v>
          </cell>
        </row>
        <row r="77">
          <cell r="A77">
            <v>39189</v>
          </cell>
          <cell r="B77">
            <v>0.50046292820859295</v>
          </cell>
        </row>
        <row r="78">
          <cell r="A78">
            <v>39190</v>
          </cell>
          <cell r="B78">
            <v>0.49816922808678116</v>
          </cell>
        </row>
        <row r="79">
          <cell r="A79">
            <v>39191</v>
          </cell>
          <cell r="B79">
            <v>0.49900199600798401</v>
          </cell>
        </row>
        <row r="80">
          <cell r="A80">
            <v>39192</v>
          </cell>
          <cell r="B80">
            <v>0.49910161708923934</v>
          </cell>
        </row>
        <row r="81">
          <cell r="A81">
            <v>39195</v>
          </cell>
          <cell r="B81">
            <v>0.49956288247783182</v>
          </cell>
        </row>
        <row r="82">
          <cell r="A82">
            <v>39196</v>
          </cell>
          <cell r="B82">
            <v>0.50002500125006255</v>
          </cell>
        </row>
        <row r="83">
          <cell r="A83">
            <v>39197</v>
          </cell>
          <cell r="B83">
            <v>0.499188818170473</v>
          </cell>
        </row>
        <row r="84">
          <cell r="A84">
            <v>39198</v>
          </cell>
          <cell r="B84">
            <v>0.50061325123276013</v>
          </cell>
        </row>
        <row r="85">
          <cell r="A85">
            <v>39199</v>
          </cell>
          <cell r="B85">
            <v>0.50117776775422251</v>
          </cell>
        </row>
        <row r="86">
          <cell r="A86">
            <v>39202</v>
          </cell>
          <cell r="B86">
            <v>0.50103965728887445</v>
          </cell>
        </row>
        <row r="87">
          <cell r="A87">
            <v>39203</v>
          </cell>
          <cell r="B87">
            <v>0.49935084390292617</v>
          </cell>
        </row>
        <row r="88">
          <cell r="A88">
            <v>39204</v>
          </cell>
          <cell r="B88">
            <v>0.50166804625379391</v>
          </cell>
        </row>
        <row r="89">
          <cell r="A89">
            <v>39205</v>
          </cell>
          <cell r="B89">
            <v>0.50246206411415939</v>
          </cell>
        </row>
        <row r="90">
          <cell r="A90">
            <v>39206</v>
          </cell>
          <cell r="B90">
            <v>0.502739932632849</v>
          </cell>
        </row>
        <row r="91">
          <cell r="A91">
            <v>39209</v>
          </cell>
          <cell r="B91">
            <v>0.50115265109752427</v>
          </cell>
        </row>
        <row r="92">
          <cell r="A92">
            <v>39210</v>
          </cell>
          <cell r="B92">
            <v>0.50197023316517331</v>
          </cell>
        </row>
        <row r="93">
          <cell r="A93">
            <v>39211</v>
          </cell>
          <cell r="B93">
            <v>0.50164288043341942</v>
          </cell>
        </row>
        <row r="94">
          <cell r="A94">
            <v>39212</v>
          </cell>
          <cell r="B94">
            <v>0.50337259639585219</v>
          </cell>
        </row>
        <row r="95">
          <cell r="A95">
            <v>39213</v>
          </cell>
          <cell r="B95">
            <v>0.50502499873743756</v>
          </cell>
        </row>
        <row r="96">
          <cell r="A96">
            <v>39216</v>
          </cell>
          <cell r="B96">
            <v>0.50475733790979982</v>
          </cell>
        </row>
        <row r="97">
          <cell r="A97">
            <v>39217</v>
          </cell>
          <cell r="B97">
            <v>0.50482104094098634</v>
          </cell>
        </row>
        <row r="98">
          <cell r="A98">
            <v>39218</v>
          </cell>
          <cell r="B98">
            <v>0.50465544649390626</v>
          </cell>
        </row>
        <row r="99">
          <cell r="A99">
            <v>39219</v>
          </cell>
          <cell r="B99">
            <v>0.50607287449392713</v>
          </cell>
        </row>
        <row r="100">
          <cell r="A100">
            <v>39220</v>
          </cell>
          <cell r="B100">
            <v>0.50661127716702969</v>
          </cell>
        </row>
        <row r="101">
          <cell r="A101">
            <v>39223</v>
          </cell>
          <cell r="B101">
            <v>0.50718940988512162</v>
          </cell>
        </row>
        <row r="102">
          <cell r="A102">
            <v>39224</v>
          </cell>
          <cell r="B102">
            <v>0.50676531698170579</v>
          </cell>
        </row>
        <row r="103">
          <cell r="A103">
            <v>39225</v>
          </cell>
          <cell r="B103">
            <v>0.50492299924261541</v>
          </cell>
        </row>
        <row r="104">
          <cell r="A104">
            <v>39226</v>
          </cell>
          <cell r="B104">
            <v>0.50349932027591759</v>
          </cell>
        </row>
        <row r="105">
          <cell r="A105">
            <v>39227</v>
          </cell>
          <cell r="B105">
            <v>0.50366415674028553</v>
          </cell>
        </row>
        <row r="106">
          <cell r="A106">
            <v>39230</v>
          </cell>
          <cell r="B106">
            <v>0.50407036822340401</v>
          </cell>
        </row>
        <row r="107">
          <cell r="A107">
            <v>39231</v>
          </cell>
          <cell r="B107">
            <v>0.50387987503779097</v>
          </cell>
        </row>
        <row r="108">
          <cell r="A108">
            <v>39232</v>
          </cell>
          <cell r="B108">
            <v>0.50552283699416123</v>
          </cell>
        </row>
        <row r="109">
          <cell r="A109">
            <v>39233</v>
          </cell>
          <cell r="B109">
            <v>0.50568900126422245</v>
          </cell>
        </row>
        <row r="110">
          <cell r="A110">
            <v>39234</v>
          </cell>
          <cell r="B110">
            <v>0.50507601394009793</v>
          </cell>
        </row>
        <row r="111">
          <cell r="A111">
            <v>39237</v>
          </cell>
          <cell r="B111">
            <v>0.50334725927417323</v>
          </cell>
        </row>
        <row r="112">
          <cell r="A112">
            <v>39238</v>
          </cell>
          <cell r="B112">
            <v>0.50157997692732104</v>
          </cell>
        </row>
        <row r="113">
          <cell r="A113">
            <v>39239</v>
          </cell>
          <cell r="B113">
            <v>0.50171838547023562</v>
          </cell>
        </row>
        <row r="114">
          <cell r="A114">
            <v>39240</v>
          </cell>
          <cell r="B114">
            <v>0.50394335676669944</v>
          </cell>
        </row>
        <row r="115">
          <cell r="A115">
            <v>39241</v>
          </cell>
          <cell r="B115">
            <v>0.50736954260635736</v>
          </cell>
        </row>
        <row r="116">
          <cell r="A116">
            <v>39244</v>
          </cell>
          <cell r="B116">
            <v>0.50824629615511674</v>
          </cell>
        </row>
        <row r="117">
          <cell r="A117">
            <v>39245</v>
          </cell>
          <cell r="B117">
            <v>0.50673963717441983</v>
          </cell>
        </row>
        <row r="118">
          <cell r="A118">
            <v>39246</v>
          </cell>
          <cell r="B118">
            <v>0.50715082665584743</v>
          </cell>
        </row>
        <row r="119">
          <cell r="A119">
            <v>39247</v>
          </cell>
          <cell r="B119">
            <v>0.5077173030056864</v>
          </cell>
        </row>
        <row r="120">
          <cell r="A120">
            <v>39248</v>
          </cell>
          <cell r="B120">
            <v>0.50679099939185079</v>
          </cell>
        </row>
        <row r="121">
          <cell r="A121">
            <v>39251</v>
          </cell>
          <cell r="B121">
            <v>0.50506325917321138</v>
          </cell>
        </row>
        <row r="122">
          <cell r="A122">
            <v>39252</v>
          </cell>
          <cell r="B122">
            <v>0.50355002769525148</v>
          </cell>
        </row>
        <row r="123">
          <cell r="A123">
            <v>39253</v>
          </cell>
          <cell r="B123">
            <v>0.50224755782125008</v>
          </cell>
        </row>
        <row r="124">
          <cell r="A124">
            <v>39254</v>
          </cell>
          <cell r="B124">
            <v>0.5020332346001305</v>
          </cell>
        </row>
        <row r="125">
          <cell r="A125">
            <v>39255</v>
          </cell>
          <cell r="B125">
            <v>0.5011777677542224</v>
          </cell>
        </row>
        <row r="126">
          <cell r="A126">
            <v>39258</v>
          </cell>
          <cell r="B126">
            <v>0.50040032025620496</v>
          </cell>
        </row>
        <row r="127">
          <cell r="A127">
            <v>39259</v>
          </cell>
          <cell r="B127">
            <v>0.50032521138740182</v>
          </cell>
        </row>
        <row r="128">
          <cell r="A128">
            <v>39260</v>
          </cell>
          <cell r="B128">
            <v>0.50090162292125828</v>
          </cell>
        </row>
        <row r="129">
          <cell r="A129">
            <v>39261</v>
          </cell>
          <cell r="B129">
            <v>0.49981257028614268</v>
          </cell>
        </row>
        <row r="130">
          <cell r="A130">
            <v>39262</v>
          </cell>
          <cell r="B130">
            <v>0.49875311720698257</v>
          </cell>
        </row>
        <row r="131">
          <cell r="A131">
            <v>39265</v>
          </cell>
          <cell r="B131">
            <v>0.49682034976152611</v>
          </cell>
        </row>
        <row r="132">
          <cell r="A132">
            <v>39266</v>
          </cell>
          <cell r="B132">
            <v>0.49590875278948682</v>
          </cell>
        </row>
        <row r="133">
          <cell r="A133">
            <v>39267</v>
          </cell>
          <cell r="B133">
            <v>0.49561381771323781</v>
          </cell>
        </row>
        <row r="134">
          <cell r="A134">
            <v>39268</v>
          </cell>
          <cell r="B134">
            <v>0.49643805694144505</v>
          </cell>
        </row>
        <row r="135">
          <cell r="A135">
            <v>39269</v>
          </cell>
          <cell r="B135">
            <v>0.49754956837574937</v>
          </cell>
        </row>
        <row r="136">
          <cell r="A136">
            <v>39272</v>
          </cell>
          <cell r="B136">
            <v>0.49658597144630667</v>
          </cell>
        </row>
        <row r="137">
          <cell r="A137">
            <v>39273</v>
          </cell>
          <cell r="B137">
            <v>0.49493924620752794</v>
          </cell>
        </row>
        <row r="138">
          <cell r="A138">
            <v>39274</v>
          </cell>
          <cell r="B138">
            <v>0.49248953459738981</v>
          </cell>
        </row>
        <row r="139">
          <cell r="A139">
            <v>39275</v>
          </cell>
          <cell r="B139">
            <v>0.49223499298565132</v>
          </cell>
        </row>
        <row r="140">
          <cell r="A140">
            <v>39276</v>
          </cell>
          <cell r="B140">
            <v>0.49229557426278742</v>
          </cell>
        </row>
        <row r="141">
          <cell r="A141">
            <v>39279</v>
          </cell>
          <cell r="B141">
            <v>0.49114707399130669</v>
          </cell>
        </row>
        <row r="142">
          <cell r="A142">
            <v>39280</v>
          </cell>
          <cell r="B142">
            <v>0.48989589712186166</v>
          </cell>
        </row>
        <row r="143">
          <cell r="A143">
            <v>39281</v>
          </cell>
          <cell r="B143">
            <v>0.48773350241428082</v>
          </cell>
        </row>
        <row r="144">
          <cell r="A144">
            <v>39282</v>
          </cell>
          <cell r="B144">
            <v>0.48754326946516507</v>
          </cell>
        </row>
        <row r="145">
          <cell r="A145">
            <v>39283</v>
          </cell>
          <cell r="B145">
            <v>0.48704461328657705</v>
          </cell>
        </row>
        <row r="146">
          <cell r="A146">
            <v>39286</v>
          </cell>
          <cell r="B146">
            <v>0.48607398045982608</v>
          </cell>
        </row>
        <row r="147">
          <cell r="A147">
            <v>39287</v>
          </cell>
          <cell r="B147">
            <v>0.48498957272418641</v>
          </cell>
        </row>
        <row r="148">
          <cell r="A148">
            <v>39288</v>
          </cell>
          <cell r="B148">
            <v>0.48641681056497316</v>
          </cell>
        </row>
        <row r="149">
          <cell r="A149">
            <v>39289</v>
          </cell>
          <cell r="B149">
            <v>0.48807867828293927</v>
          </cell>
        </row>
        <row r="150">
          <cell r="A150">
            <v>39290</v>
          </cell>
          <cell r="B150">
            <v>0.49111089283960319</v>
          </cell>
        </row>
        <row r="151">
          <cell r="A151">
            <v>39293</v>
          </cell>
          <cell r="B151">
            <v>0.49415659822597785</v>
          </cell>
        </row>
        <row r="152">
          <cell r="A152">
            <v>39294</v>
          </cell>
          <cell r="B152">
            <v>0.49215020424233469</v>
          </cell>
        </row>
        <row r="153">
          <cell r="A153">
            <v>39295</v>
          </cell>
          <cell r="B153">
            <v>0.49321824907521583</v>
          </cell>
        </row>
        <row r="154">
          <cell r="A154">
            <v>39296</v>
          </cell>
          <cell r="B154">
            <v>0.4919323101141283</v>
          </cell>
        </row>
        <row r="155">
          <cell r="A155">
            <v>39297</v>
          </cell>
          <cell r="B155">
            <v>0.49024414158250817</v>
          </cell>
        </row>
        <row r="156">
          <cell r="A156">
            <v>39300</v>
          </cell>
          <cell r="B156">
            <v>0.49093006701195413</v>
          </cell>
        </row>
        <row r="157">
          <cell r="A157">
            <v>39301</v>
          </cell>
          <cell r="B157">
            <v>0.49348598499802609</v>
          </cell>
        </row>
        <row r="158">
          <cell r="A158">
            <v>39302</v>
          </cell>
          <cell r="B158">
            <v>0.49316960102579271</v>
          </cell>
        </row>
        <row r="159">
          <cell r="A159">
            <v>39303</v>
          </cell>
          <cell r="B159">
            <v>0.4925380485642516</v>
          </cell>
        </row>
        <row r="160">
          <cell r="A160">
            <v>39304</v>
          </cell>
          <cell r="B160">
            <v>0.49481679408199114</v>
          </cell>
        </row>
        <row r="161">
          <cell r="A161">
            <v>39307</v>
          </cell>
          <cell r="B161">
            <v>0.49569980419857734</v>
          </cell>
        </row>
        <row r="162">
          <cell r="A162">
            <v>39308</v>
          </cell>
          <cell r="B162">
            <v>0.49888996981715689</v>
          </cell>
        </row>
        <row r="163">
          <cell r="A163">
            <v>39309</v>
          </cell>
          <cell r="B163">
            <v>0.50213406979663566</v>
          </cell>
        </row>
        <row r="164">
          <cell r="A164">
            <v>39310</v>
          </cell>
          <cell r="B164">
            <v>0.50437545709025799</v>
          </cell>
        </row>
        <row r="165">
          <cell r="A165">
            <v>39311</v>
          </cell>
          <cell r="B165">
            <v>0.50530570995452251</v>
          </cell>
        </row>
        <row r="166">
          <cell r="A166">
            <v>39314</v>
          </cell>
          <cell r="B166">
            <v>0.50417202349441637</v>
          </cell>
        </row>
        <row r="167">
          <cell r="A167">
            <v>39315</v>
          </cell>
          <cell r="B167">
            <v>0.50447723546474965</v>
          </cell>
        </row>
        <row r="168">
          <cell r="A168">
            <v>39316</v>
          </cell>
          <cell r="B168">
            <v>0.5032206119162641</v>
          </cell>
        </row>
        <row r="169">
          <cell r="A169">
            <v>39317</v>
          </cell>
          <cell r="B169">
            <v>0.49991251530982078</v>
          </cell>
        </row>
        <row r="170">
          <cell r="A170">
            <v>39318</v>
          </cell>
          <cell r="B170">
            <v>0.49838026414154002</v>
          </cell>
        </row>
        <row r="171">
          <cell r="A171">
            <v>39321</v>
          </cell>
          <cell r="B171">
            <v>0.49633949621541129</v>
          </cell>
        </row>
        <row r="172">
          <cell r="A172">
            <v>39322</v>
          </cell>
          <cell r="B172">
            <v>0.4983430094934343</v>
          </cell>
        </row>
        <row r="173">
          <cell r="A173">
            <v>39323</v>
          </cell>
          <cell r="B173">
            <v>0.49821886754851402</v>
          </cell>
        </row>
        <row r="174">
          <cell r="A174">
            <v>39324</v>
          </cell>
          <cell r="B174">
            <v>0.49716615292830862</v>
          </cell>
        </row>
        <row r="175">
          <cell r="A175">
            <v>39325</v>
          </cell>
          <cell r="B175">
            <v>0.49568751858828197</v>
          </cell>
        </row>
        <row r="176">
          <cell r="A176">
            <v>39328</v>
          </cell>
          <cell r="B176">
            <v>0.49571209041788539</v>
          </cell>
        </row>
        <row r="177">
          <cell r="A177">
            <v>39329</v>
          </cell>
          <cell r="B177">
            <v>0.49662296384584814</v>
          </cell>
        </row>
        <row r="178">
          <cell r="A178">
            <v>39330</v>
          </cell>
          <cell r="B178">
            <v>0.49665996175718302</v>
          </cell>
        </row>
        <row r="179">
          <cell r="A179">
            <v>39331</v>
          </cell>
          <cell r="B179">
            <v>0.49493924620752805</v>
          </cell>
        </row>
        <row r="180">
          <cell r="A180">
            <v>39332</v>
          </cell>
          <cell r="B180">
            <v>0.49404673682130334</v>
          </cell>
        </row>
        <row r="181">
          <cell r="A181">
            <v>39335</v>
          </cell>
          <cell r="B181">
            <v>0.49276862049424691</v>
          </cell>
        </row>
        <row r="182">
          <cell r="A182">
            <v>39336</v>
          </cell>
          <cell r="B182">
            <v>0.49292650465815552</v>
          </cell>
        </row>
        <row r="183">
          <cell r="A183">
            <v>39337</v>
          </cell>
          <cell r="B183">
            <v>0.49192021054185014</v>
          </cell>
        </row>
        <row r="184">
          <cell r="A184">
            <v>39338</v>
          </cell>
          <cell r="B184">
            <v>0.49343728412118815</v>
          </cell>
        </row>
        <row r="185">
          <cell r="A185">
            <v>39339</v>
          </cell>
          <cell r="B185">
            <v>0.49657364187108954</v>
          </cell>
        </row>
        <row r="186">
          <cell r="A186">
            <v>39342</v>
          </cell>
          <cell r="B186">
            <v>0.49986253780210443</v>
          </cell>
        </row>
        <row r="187">
          <cell r="A187">
            <v>39343</v>
          </cell>
          <cell r="B187">
            <v>0.49968769519050588</v>
          </cell>
        </row>
        <row r="188">
          <cell r="A188">
            <v>39344</v>
          </cell>
          <cell r="B188">
            <v>0.49846721331904398</v>
          </cell>
        </row>
        <row r="189">
          <cell r="A189">
            <v>39345</v>
          </cell>
          <cell r="B189">
            <v>0.498541765336391</v>
          </cell>
        </row>
        <row r="190">
          <cell r="A190">
            <v>39346</v>
          </cell>
          <cell r="B190">
            <v>0.4963887716859845</v>
          </cell>
        </row>
        <row r="191">
          <cell r="A191">
            <v>39349</v>
          </cell>
          <cell r="B191">
            <v>0.49366869893614401</v>
          </cell>
        </row>
        <row r="192">
          <cell r="A192">
            <v>39350</v>
          </cell>
          <cell r="B192">
            <v>0.49624097461727412</v>
          </cell>
        </row>
        <row r="193">
          <cell r="A193">
            <v>39351</v>
          </cell>
          <cell r="B193">
            <v>0.49601944396220332</v>
          </cell>
        </row>
        <row r="194">
          <cell r="A194">
            <v>39352</v>
          </cell>
          <cell r="B194">
            <v>0.49476783019568066</v>
          </cell>
        </row>
        <row r="195">
          <cell r="A195">
            <v>39353</v>
          </cell>
          <cell r="B195">
            <v>0.49161791455680642</v>
          </cell>
        </row>
        <row r="196">
          <cell r="A196">
            <v>39356</v>
          </cell>
          <cell r="B196">
            <v>0.48936846998947858</v>
          </cell>
        </row>
        <row r="197">
          <cell r="A197">
            <v>39357</v>
          </cell>
          <cell r="B197">
            <v>0.49000392003136028</v>
          </cell>
        </row>
        <row r="198">
          <cell r="A198">
            <v>39358</v>
          </cell>
          <cell r="B198">
            <v>0.49078550219626516</v>
          </cell>
        </row>
        <row r="199">
          <cell r="A199">
            <v>39359</v>
          </cell>
          <cell r="B199">
            <v>0.49129185192463581</v>
          </cell>
        </row>
        <row r="200">
          <cell r="A200">
            <v>39360</v>
          </cell>
          <cell r="B200">
            <v>0.49082163541768925</v>
          </cell>
        </row>
        <row r="201">
          <cell r="A201">
            <v>39363</v>
          </cell>
          <cell r="B201">
            <v>0.49068917294339903</v>
          </cell>
        </row>
        <row r="202">
          <cell r="A202">
            <v>39364</v>
          </cell>
          <cell r="B202">
            <v>0.4920533385819022</v>
          </cell>
        </row>
        <row r="203">
          <cell r="A203">
            <v>39365</v>
          </cell>
          <cell r="B203">
            <v>0.48970397394774867</v>
          </cell>
        </row>
        <row r="204">
          <cell r="A204">
            <v>39366</v>
          </cell>
          <cell r="B204">
            <v>0.49103854652590223</v>
          </cell>
        </row>
        <row r="205">
          <cell r="A205">
            <v>39367</v>
          </cell>
          <cell r="B205">
            <v>0.49247740759892644</v>
          </cell>
        </row>
        <row r="206">
          <cell r="A206">
            <v>39370</v>
          </cell>
          <cell r="B206">
            <v>0.49072529198154879</v>
          </cell>
        </row>
        <row r="207">
          <cell r="A207">
            <v>39371</v>
          </cell>
          <cell r="B207">
            <v>0.49105060276461493</v>
          </cell>
        </row>
        <row r="208">
          <cell r="A208">
            <v>39372</v>
          </cell>
          <cell r="B208">
            <v>0.49130392060528638</v>
          </cell>
        </row>
        <row r="209">
          <cell r="A209">
            <v>39373</v>
          </cell>
          <cell r="B209">
            <v>0.48914106828409315</v>
          </cell>
        </row>
        <row r="210">
          <cell r="A210">
            <v>39374</v>
          </cell>
          <cell r="B210">
            <v>0.48861526434085806</v>
          </cell>
        </row>
        <row r="211">
          <cell r="A211">
            <v>39377</v>
          </cell>
          <cell r="B211">
            <v>0.49029221415963914</v>
          </cell>
        </row>
        <row r="212">
          <cell r="A212">
            <v>39378</v>
          </cell>
          <cell r="B212">
            <v>0.48994390142328698</v>
          </cell>
        </row>
        <row r="213">
          <cell r="A213">
            <v>39379</v>
          </cell>
          <cell r="B213">
            <v>0.48847205939820237</v>
          </cell>
        </row>
        <row r="214">
          <cell r="A214">
            <v>39380</v>
          </cell>
          <cell r="B214">
            <v>0.48787627457676741</v>
          </cell>
        </row>
        <row r="215">
          <cell r="A215">
            <v>39381</v>
          </cell>
          <cell r="B215">
            <v>0.48721071863580995</v>
          </cell>
        </row>
        <row r="216">
          <cell r="A216">
            <v>39384</v>
          </cell>
          <cell r="B216">
            <v>0.48586143231950241</v>
          </cell>
        </row>
        <row r="217">
          <cell r="A217">
            <v>39385</v>
          </cell>
          <cell r="B217">
            <v>0.48467224039743123</v>
          </cell>
        </row>
        <row r="218">
          <cell r="A218">
            <v>39386</v>
          </cell>
          <cell r="B218">
            <v>0.48206710374084077</v>
          </cell>
        </row>
        <row r="219">
          <cell r="A219">
            <v>39387</v>
          </cell>
          <cell r="B219">
            <v>0.48045739544045929</v>
          </cell>
        </row>
        <row r="220">
          <cell r="A220">
            <v>39388</v>
          </cell>
          <cell r="B220">
            <v>0.47985796204323528</v>
          </cell>
        </row>
        <row r="221">
          <cell r="A221">
            <v>39391</v>
          </cell>
          <cell r="B221">
            <v>0.47989250407908624</v>
          </cell>
        </row>
        <row r="222">
          <cell r="A222">
            <v>39392</v>
          </cell>
          <cell r="B222">
            <v>0.47960480564015256</v>
          </cell>
        </row>
        <row r="223">
          <cell r="A223">
            <v>39393</v>
          </cell>
          <cell r="B223">
            <v>0.47705371624844956</v>
          </cell>
        </row>
        <row r="224">
          <cell r="A224">
            <v>39394</v>
          </cell>
          <cell r="B224">
            <v>0.4750819516366574</v>
          </cell>
        </row>
        <row r="225">
          <cell r="A225">
            <v>39395</v>
          </cell>
          <cell r="B225">
            <v>0.47571476142904712</v>
          </cell>
        </row>
        <row r="226">
          <cell r="A226">
            <v>39398</v>
          </cell>
          <cell r="B226">
            <v>0.48320850446967861</v>
          </cell>
        </row>
        <row r="227">
          <cell r="A227">
            <v>39399</v>
          </cell>
          <cell r="B227">
            <v>0.48442571331686279</v>
          </cell>
        </row>
        <row r="228">
          <cell r="A228">
            <v>39400</v>
          </cell>
          <cell r="B228">
            <v>0.48373442979804088</v>
          </cell>
        </row>
        <row r="229">
          <cell r="A229">
            <v>39401</v>
          </cell>
          <cell r="B229">
            <v>0.48737693732332582</v>
          </cell>
        </row>
        <row r="230">
          <cell r="A230">
            <v>39402</v>
          </cell>
          <cell r="B230">
            <v>0.48897364432057111</v>
          </cell>
        </row>
        <row r="231">
          <cell r="A231">
            <v>39405</v>
          </cell>
          <cell r="B231">
            <v>0.48756704046806432</v>
          </cell>
        </row>
        <row r="232">
          <cell r="A232">
            <v>39406</v>
          </cell>
          <cell r="B232">
            <v>0.48618032428227631</v>
          </cell>
        </row>
        <row r="233">
          <cell r="A233">
            <v>39407</v>
          </cell>
          <cell r="B233">
            <v>0.48518958783144517</v>
          </cell>
        </row>
        <row r="234">
          <cell r="A234">
            <v>39408</v>
          </cell>
          <cell r="B234">
            <v>0.48467224039743123</v>
          </cell>
        </row>
        <row r="235">
          <cell r="A235">
            <v>39409</v>
          </cell>
          <cell r="B235">
            <v>0.4844726515188218</v>
          </cell>
        </row>
        <row r="236">
          <cell r="A236">
            <v>39412</v>
          </cell>
          <cell r="B236">
            <v>0.48368763452562336</v>
          </cell>
        </row>
        <row r="237">
          <cell r="A237">
            <v>39413</v>
          </cell>
          <cell r="B237">
            <v>0.48312679662777502</v>
          </cell>
        </row>
        <row r="238">
          <cell r="A238">
            <v>39414</v>
          </cell>
          <cell r="B238">
            <v>0.48294013956970039</v>
          </cell>
        </row>
        <row r="239">
          <cell r="A239">
            <v>39415</v>
          </cell>
          <cell r="B239">
            <v>0.4832435305772344</v>
          </cell>
        </row>
        <row r="240">
          <cell r="A240">
            <v>39416</v>
          </cell>
          <cell r="B240">
            <v>0.48506014745828485</v>
          </cell>
        </row>
        <row r="241">
          <cell r="A241">
            <v>39419</v>
          </cell>
          <cell r="B241">
            <v>0.48540154843093947</v>
          </cell>
        </row>
        <row r="242">
          <cell r="A242">
            <v>39420</v>
          </cell>
          <cell r="B242">
            <v>0.48510720869312118</v>
          </cell>
        </row>
        <row r="243">
          <cell r="A243">
            <v>39421</v>
          </cell>
          <cell r="B243">
            <v>0.48966800509254721</v>
          </cell>
        </row>
        <row r="244">
          <cell r="A244">
            <v>39422</v>
          </cell>
          <cell r="B244">
            <v>0.49386374299330821</v>
          </cell>
        </row>
        <row r="245">
          <cell r="A245">
            <v>39423</v>
          </cell>
          <cell r="B245">
            <v>0.49299940840070983</v>
          </cell>
        </row>
        <row r="246">
          <cell r="A246">
            <v>39426</v>
          </cell>
          <cell r="B246">
            <v>0.49026817669265094</v>
          </cell>
        </row>
        <row r="247">
          <cell r="A247">
            <v>39427</v>
          </cell>
          <cell r="B247">
            <v>0.48964402879106889</v>
          </cell>
        </row>
        <row r="248">
          <cell r="A248">
            <v>39428</v>
          </cell>
          <cell r="B248">
            <v>0.48899755501222497</v>
          </cell>
        </row>
        <row r="249">
          <cell r="A249">
            <v>39429</v>
          </cell>
          <cell r="B249">
            <v>0.48995590396864286</v>
          </cell>
        </row>
        <row r="250">
          <cell r="A250">
            <v>39430</v>
          </cell>
          <cell r="B250">
            <v>0.49270792274339764</v>
          </cell>
        </row>
        <row r="251">
          <cell r="A251">
            <v>39433</v>
          </cell>
          <cell r="B251">
            <v>0.49593334655822258</v>
          </cell>
        </row>
        <row r="252">
          <cell r="A252">
            <v>39434</v>
          </cell>
          <cell r="B252">
            <v>0.49576124138614841</v>
          </cell>
        </row>
        <row r="253">
          <cell r="A253">
            <v>39435</v>
          </cell>
          <cell r="B253">
            <v>0.49846721331904398</v>
          </cell>
        </row>
        <row r="254">
          <cell r="A254">
            <v>39436</v>
          </cell>
          <cell r="B254">
            <v>0.50256307166549408</v>
          </cell>
        </row>
        <row r="255">
          <cell r="A255">
            <v>39437</v>
          </cell>
          <cell r="B255">
            <v>0.50377833753148615</v>
          </cell>
        </row>
        <row r="256">
          <cell r="A256">
            <v>39440</v>
          </cell>
          <cell r="B256">
            <v>0.50503775157192998</v>
          </cell>
        </row>
        <row r="257">
          <cell r="A257">
            <v>39443</v>
          </cell>
          <cell r="B257">
            <v>0.50262622201000229</v>
          </cell>
        </row>
        <row r="258">
          <cell r="A258">
            <v>39444</v>
          </cell>
          <cell r="B258">
            <v>0.5009894541719897</v>
          </cell>
        </row>
        <row r="259">
          <cell r="A259">
            <v>39447</v>
          </cell>
          <cell r="B259">
            <v>0.50107731622989427</v>
          </cell>
        </row>
        <row r="260">
          <cell r="A260">
            <v>39449</v>
          </cell>
          <cell r="B260">
            <v>0.50403225806451613</v>
          </cell>
        </row>
        <row r="261">
          <cell r="A261">
            <v>39450</v>
          </cell>
          <cell r="B261">
            <v>0.50579131050528547</v>
          </cell>
        </row>
        <row r="262">
          <cell r="A262">
            <v>39451</v>
          </cell>
          <cell r="B262">
            <v>0.50608568030567569</v>
          </cell>
        </row>
        <row r="263">
          <cell r="A263">
            <v>39454</v>
          </cell>
          <cell r="B263">
            <v>0.50744678151878819</v>
          </cell>
        </row>
        <row r="264">
          <cell r="A264">
            <v>39455</v>
          </cell>
          <cell r="B264">
            <v>0.50648298217179899</v>
          </cell>
        </row>
        <row r="265">
          <cell r="A265">
            <v>39456</v>
          </cell>
          <cell r="B265">
            <v>0.50871168765102381</v>
          </cell>
        </row>
        <row r="266">
          <cell r="A266">
            <v>39457</v>
          </cell>
          <cell r="B266">
            <v>0.5101910665544247</v>
          </cell>
        </row>
        <row r="267">
          <cell r="A267">
            <v>39458</v>
          </cell>
          <cell r="B267">
            <v>0.51128665286192709</v>
          </cell>
        </row>
        <row r="268">
          <cell r="A268">
            <v>39461</v>
          </cell>
          <cell r="B268">
            <v>0.51050361181305359</v>
          </cell>
        </row>
        <row r="269">
          <cell r="A269">
            <v>39462</v>
          </cell>
          <cell r="B269">
            <v>0.50919089566678544</v>
          </cell>
        </row>
        <row r="270">
          <cell r="A270">
            <v>39463</v>
          </cell>
          <cell r="B270">
            <v>0.50954115818705259</v>
          </cell>
        </row>
        <row r="271">
          <cell r="A271">
            <v>39464</v>
          </cell>
          <cell r="B271">
            <v>0.50771730300568652</v>
          </cell>
        </row>
        <row r="272">
          <cell r="A272">
            <v>39465</v>
          </cell>
          <cell r="B272">
            <v>0.509683995922528</v>
          </cell>
        </row>
        <row r="273">
          <cell r="A273">
            <v>39468</v>
          </cell>
          <cell r="B273">
            <v>0.51299150999050969</v>
          </cell>
        </row>
        <row r="274">
          <cell r="A274">
            <v>39469</v>
          </cell>
          <cell r="B274">
            <v>0.51307047022908603</v>
          </cell>
        </row>
        <row r="275">
          <cell r="A275">
            <v>39470</v>
          </cell>
          <cell r="B275">
            <v>0.51145662847790507</v>
          </cell>
        </row>
        <row r="276">
          <cell r="A276">
            <v>39471</v>
          </cell>
          <cell r="B276">
            <v>0.50920385976525706</v>
          </cell>
        </row>
        <row r="277">
          <cell r="A277">
            <v>39472</v>
          </cell>
          <cell r="B277">
            <v>0.50512703945042181</v>
          </cell>
        </row>
        <row r="278">
          <cell r="A278">
            <v>39475</v>
          </cell>
          <cell r="B278">
            <v>0.50478281719290274</v>
          </cell>
        </row>
        <row r="279">
          <cell r="A279">
            <v>39476</v>
          </cell>
          <cell r="B279">
            <v>0.50327126321087068</v>
          </cell>
        </row>
        <row r="280">
          <cell r="A280">
            <v>39477</v>
          </cell>
          <cell r="B280">
            <v>0.50255044350076639</v>
          </cell>
        </row>
        <row r="281">
          <cell r="A281">
            <v>39478</v>
          </cell>
          <cell r="B281">
            <v>0.50291691812512573</v>
          </cell>
        </row>
        <row r="282">
          <cell r="A282">
            <v>39479</v>
          </cell>
          <cell r="B282">
            <v>0.5052418845522294</v>
          </cell>
        </row>
        <row r="283">
          <cell r="A283">
            <v>39482</v>
          </cell>
          <cell r="B283">
            <v>0.50745965695727191</v>
          </cell>
        </row>
        <row r="284">
          <cell r="A284">
            <v>39483</v>
          </cell>
          <cell r="B284">
            <v>0.50802682381629749</v>
          </cell>
        </row>
        <row r="285">
          <cell r="A285">
            <v>39484</v>
          </cell>
          <cell r="B285">
            <v>0.50999592003263972</v>
          </cell>
        </row>
        <row r="286">
          <cell r="A286">
            <v>39485</v>
          </cell>
          <cell r="B286">
            <v>0.51266277042961139</v>
          </cell>
        </row>
        <row r="287">
          <cell r="A287">
            <v>39486</v>
          </cell>
          <cell r="B287">
            <v>0.51404631557303315</v>
          </cell>
        </row>
        <row r="288">
          <cell r="A288">
            <v>39489</v>
          </cell>
          <cell r="B288">
            <v>0.51372941871516276</v>
          </cell>
        </row>
        <row r="289">
          <cell r="A289">
            <v>39490</v>
          </cell>
          <cell r="B289">
            <v>0.51186241138382005</v>
          </cell>
        </row>
        <row r="290">
          <cell r="A290">
            <v>39491</v>
          </cell>
          <cell r="B290">
            <v>0.51006095228379789</v>
          </cell>
        </row>
        <row r="291">
          <cell r="A291">
            <v>39492</v>
          </cell>
          <cell r="B291">
            <v>0.50825921219822112</v>
          </cell>
        </row>
        <row r="292">
          <cell r="A292">
            <v>39493</v>
          </cell>
          <cell r="B292">
            <v>0.50886700760756176</v>
          </cell>
        </row>
        <row r="293">
          <cell r="A293">
            <v>39496</v>
          </cell>
          <cell r="B293">
            <v>0.51132586797566093</v>
          </cell>
        </row>
        <row r="294">
          <cell r="A294">
            <v>39497</v>
          </cell>
          <cell r="B294">
            <v>0.51285996358694252</v>
          </cell>
        </row>
        <row r="295">
          <cell r="A295">
            <v>39498</v>
          </cell>
          <cell r="B295">
            <v>0.51458858642515315</v>
          </cell>
        </row>
        <row r="296">
          <cell r="A296">
            <v>39499</v>
          </cell>
          <cell r="B296">
            <v>0.51211143544835358</v>
          </cell>
        </row>
        <row r="297">
          <cell r="A297">
            <v>39500</v>
          </cell>
          <cell r="B297">
            <v>0.50868581020932424</v>
          </cell>
        </row>
        <row r="298">
          <cell r="A298">
            <v>39503</v>
          </cell>
          <cell r="B298">
            <v>0.50867287247571091</v>
          </cell>
        </row>
        <row r="299">
          <cell r="A299">
            <v>39504</v>
          </cell>
          <cell r="B299">
            <v>0.50581689428426913</v>
          </cell>
        </row>
        <row r="300">
          <cell r="A300">
            <v>39505</v>
          </cell>
          <cell r="B300">
            <v>0.50294221193984812</v>
          </cell>
        </row>
        <row r="301">
          <cell r="A301">
            <v>39506</v>
          </cell>
          <cell r="B301">
            <v>0.50353734988292764</v>
          </cell>
        </row>
        <row r="302">
          <cell r="A302">
            <v>39507</v>
          </cell>
          <cell r="B302">
            <v>0.50362610797743756</v>
          </cell>
        </row>
        <row r="303">
          <cell r="A303">
            <v>39510</v>
          </cell>
          <cell r="B303">
            <v>0.50328392762777119</v>
          </cell>
        </row>
        <row r="304">
          <cell r="A304">
            <v>39511</v>
          </cell>
          <cell r="B304">
            <v>0.50365147318055903</v>
          </cell>
        </row>
        <row r="305">
          <cell r="A305">
            <v>39512</v>
          </cell>
          <cell r="B305">
            <v>0.50396875393725593</v>
          </cell>
        </row>
        <row r="306">
          <cell r="A306">
            <v>39513</v>
          </cell>
          <cell r="B306">
            <v>0.49992501124831268</v>
          </cell>
        </row>
        <row r="307">
          <cell r="A307">
            <v>39514</v>
          </cell>
          <cell r="B307">
            <v>0.49622866216752676</v>
          </cell>
        </row>
        <row r="308">
          <cell r="A308">
            <v>39517</v>
          </cell>
          <cell r="B308">
            <v>0.49665996175718302</v>
          </cell>
        </row>
        <row r="309">
          <cell r="A309">
            <v>39518</v>
          </cell>
          <cell r="B309">
            <v>0.49748768717974229</v>
          </cell>
        </row>
        <row r="310">
          <cell r="A310">
            <v>39519</v>
          </cell>
          <cell r="B310">
            <v>0.49589645681981603</v>
          </cell>
        </row>
        <row r="311">
          <cell r="A311">
            <v>39520</v>
          </cell>
          <cell r="B311">
            <v>0.49211387515070992</v>
          </cell>
        </row>
        <row r="312">
          <cell r="A312">
            <v>39521</v>
          </cell>
          <cell r="B312">
            <v>0.49302371444066467</v>
          </cell>
        </row>
        <row r="313">
          <cell r="A313">
            <v>39524</v>
          </cell>
          <cell r="B313">
            <v>0.49793357566100677</v>
          </cell>
        </row>
        <row r="314">
          <cell r="A314">
            <v>39525</v>
          </cell>
          <cell r="B314">
            <v>0.49720323182100684</v>
          </cell>
        </row>
        <row r="315">
          <cell r="A315">
            <v>39526</v>
          </cell>
          <cell r="B315">
            <v>0.500638313850159</v>
          </cell>
        </row>
        <row r="316">
          <cell r="A316">
            <v>39527</v>
          </cell>
          <cell r="B316">
            <v>0.50487201494421163</v>
          </cell>
        </row>
        <row r="317">
          <cell r="A317">
            <v>39528</v>
          </cell>
          <cell r="B317">
            <v>0.50412119073425254</v>
          </cell>
        </row>
        <row r="318">
          <cell r="A318">
            <v>39531</v>
          </cell>
          <cell r="B318">
            <v>0.50448996064978313</v>
          </cell>
        </row>
        <row r="319">
          <cell r="A319">
            <v>39532</v>
          </cell>
          <cell r="B319">
            <v>0.5009894541719897</v>
          </cell>
        </row>
        <row r="320">
          <cell r="A320">
            <v>39533</v>
          </cell>
          <cell r="B320">
            <v>0.49960031974420466</v>
          </cell>
        </row>
        <row r="321">
          <cell r="A321">
            <v>39534</v>
          </cell>
          <cell r="B321">
            <v>0.4973268680840483</v>
          </cell>
        </row>
        <row r="322">
          <cell r="A322">
            <v>39535</v>
          </cell>
          <cell r="B322">
            <v>0.50040032025620496</v>
          </cell>
        </row>
        <row r="323">
          <cell r="A323">
            <v>39538</v>
          </cell>
          <cell r="B323">
            <v>0.5026388539834129</v>
          </cell>
        </row>
        <row r="324">
          <cell r="A324">
            <v>39539</v>
          </cell>
          <cell r="B324">
            <v>0.50496124422450572</v>
          </cell>
        </row>
        <row r="325">
          <cell r="A325">
            <v>39540</v>
          </cell>
          <cell r="B325">
            <v>0.50446451092165667</v>
          </cell>
        </row>
        <row r="326">
          <cell r="A326">
            <v>39541</v>
          </cell>
          <cell r="B326">
            <v>0.50338526591326671</v>
          </cell>
        </row>
        <row r="327">
          <cell r="A327">
            <v>39542</v>
          </cell>
          <cell r="B327">
            <v>0.50062578222778475</v>
          </cell>
        </row>
        <row r="328">
          <cell r="A328">
            <v>39545</v>
          </cell>
          <cell r="B328">
            <v>0.50277784760803435</v>
          </cell>
        </row>
        <row r="329">
          <cell r="A329">
            <v>39546</v>
          </cell>
          <cell r="B329">
            <v>0.50516531534944809</v>
          </cell>
        </row>
        <row r="330">
          <cell r="A330">
            <v>39547</v>
          </cell>
          <cell r="B330">
            <v>0.50709939148073024</v>
          </cell>
        </row>
        <row r="331">
          <cell r="A331">
            <v>39548</v>
          </cell>
          <cell r="B331">
            <v>0.50574015071056488</v>
          </cell>
        </row>
        <row r="332">
          <cell r="A332">
            <v>39549</v>
          </cell>
          <cell r="B332">
            <v>0.50695799852982182</v>
          </cell>
        </row>
        <row r="333">
          <cell r="A333">
            <v>39552</v>
          </cell>
          <cell r="B333">
            <v>0.50574015071056488</v>
          </cell>
        </row>
        <row r="334">
          <cell r="A334">
            <v>39553</v>
          </cell>
          <cell r="B334">
            <v>0.50806554045471874</v>
          </cell>
        </row>
        <row r="335">
          <cell r="A335">
            <v>39554</v>
          </cell>
          <cell r="B335">
            <v>0.50757556531228587</v>
          </cell>
        </row>
        <row r="336">
          <cell r="A336">
            <v>39555</v>
          </cell>
          <cell r="B336">
            <v>0.50489750580632131</v>
          </cell>
        </row>
        <row r="337">
          <cell r="A337">
            <v>39556</v>
          </cell>
          <cell r="B337">
            <v>0.50154224239536571</v>
          </cell>
        </row>
        <row r="338">
          <cell r="A338">
            <v>39559</v>
          </cell>
          <cell r="B338">
            <v>0.50246206411415928</v>
          </cell>
        </row>
        <row r="339">
          <cell r="A339">
            <v>39560</v>
          </cell>
          <cell r="B339">
            <v>0.50327126321087068</v>
          </cell>
        </row>
        <row r="340">
          <cell r="A340">
            <v>39561</v>
          </cell>
          <cell r="B340">
            <v>0.50319529009208475</v>
          </cell>
        </row>
        <row r="341">
          <cell r="A341">
            <v>39562</v>
          </cell>
          <cell r="B341">
            <v>0.50629066146874913</v>
          </cell>
        </row>
        <row r="342">
          <cell r="A342">
            <v>39563</v>
          </cell>
          <cell r="B342">
            <v>0.50547173149341629</v>
          </cell>
        </row>
        <row r="343">
          <cell r="A343">
            <v>39566</v>
          </cell>
          <cell r="B343">
            <v>0.5032206119162641</v>
          </cell>
        </row>
        <row r="344">
          <cell r="A344">
            <v>39567</v>
          </cell>
          <cell r="B344">
            <v>0.50534401293680675</v>
          </cell>
        </row>
        <row r="345">
          <cell r="A345">
            <v>39568</v>
          </cell>
          <cell r="B345">
            <v>0.50612410162971966</v>
          </cell>
        </row>
        <row r="346">
          <cell r="A346">
            <v>39569</v>
          </cell>
          <cell r="B346">
            <v>0.50480829904843638</v>
          </cell>
        </row>
        <row r="347">
          <cell r="A347">
            <v>39570</v>
          </cell>
          <cell r="B347">
            <v>0.50503775157192998</v>
          </cell>
        </row>
        <row r="348">
          <cell r="A348">
            <v>39573</v>
          </cell>
          <cell r="B348">
            <v>0.50712510776408537</v>
          </cell>
        </row>
        <row r="349">
          <cell r="A349">
            <v>39574</v>
          </cell>
          <cell r="B349">
            <v>0.50753692331117095</v>
          </cell>
        </row>
        <row r="350">
          <cell r="A350">
            <v>39575</v>
          </cell>
          <cell r="B350">
            <v>0.50970997502421123</v>
          </cell>
        </row>
        <row r="351">
          <cell r="A351">
            <v>39576</v>
          </cell>
          <cell r="B351">
            <v>0.51128665286192709</v>
          </cell>
        </row>
        <row r="352">
          <cell r="A352">
            <v>39577</v>
          </cell>
          <cell r="B352">
            <v>0.5124657288543828</v>
          </cell>
        </row>
        <row r="353">
          <cell r="A353">
            <v>39580</v>
          </cell>
          <cell r="B353">
            <v>0.51184931156267599</v>
          </cell>
        </row>
        <row r="354">
          <cell r="A354">
            <v>39581</v>
          </cell>
          <cell r="B354">
            <v>0.51276792123884729</v>
          </cell>
        </row>
        <row r="355">
          <cell r="A355">
            <v>39582</v>
          </cell>
          <cell r="B355">
            <v>0.51498609537542483</v>
          </cell>
        </row>
        <row r="356">
          <cell r="A356">
            <v>39583</v>
          </cell>
          <cell r="B356">
            <v>0.51413881748071988</v>
          </cell>
        </row>
        <row r="357">
          <cell r="A357">
            <v>39584</v>
          </cell>
          <cell r="B357">
            <v>0.51237382794486863</v>
          </cell>
        </row>
        <row r="358">
          <cell r="A358">
            <v>39587</v>
          </cell>
          <cell r="B358">
            <v>0.51187551187551183</v>
          </cell>
        </row>
        <row r="359">
          <cell r="A359">
            <v>39588</v>
          </cell>
          <cell r="B359">
            <v>0.51025614858659052</v>
          </cell>
        </row>
        <row r="360">
          <cell r="A360">
            <v>39589</v>
          </cell>
          <cell r="B360">
            <v>0.50831088293600368</v>
          </cell>
        </row>
        <row r="361">
          <cell r="A361">
            <v>39590</v>
          </cell>
          <cell r="B361">
            <v>0.50589366115242573</v>
          </cell>
        </row>
        <row r="362">
          <cell r="A362">
            <v>39591</v>
          </cell>
          <cell r="B362">
            <v>0.50505050505050508</v>
          </cell>
        </row>
        <row r="363">
          <cell r="A363">
            <v>39594</v>
          </cell>
          <cell r="B363">
            <v>0.50519083583823787</v>
          </cell>
        </row>
        <row r="364">
          <cell r="A364">
            <v>39595</v>
          </cell>
          <cell r="B364">
            <v>0.50557395282995021</v>
          </cell>
        </row>
        <row r="365">
          <cell r="A365">
            <v>39596</v>
          </cell>
          <cell r="B365">
            <v>0.50598325195436034</v>
          </cell>
        </row>
        <row r="366">
          <cell r="A366">
            <v>39597</v>
          </cell>
          <cell r="B366">
            <v>0.50643168236604874</v>
          </cell>
        </row>
        <row r="367">
          <cell r="A367">
            <v>39598</v>
          </cell>
          <cell r="B367">
            <v>0.50629066146874924</v>
          </cell>
        </row>
        <row r="368">
          <cell r="A368">
            <v>39601</v>
          </cell>
          <cell r="B368">
            <v>0.50802682381629749</v>
          </cell>
        </row>
        <row r="369">
          <cell r="A369">
            <v>39602</v>
          </cell>
          <cell r="B369">
            <v>0.50833672224481496</v>
          </cell>
        </row>
        <row r="370">
          <cell r="A370">
            <v>39603</v>
          </cell>
          <cell r="B370">
            <v>0.51068610678446502</v>
          </cell>
        </row>
        <row r="371">
          <cell r="A371">
            <v>39604</v>
          </cell>
          <cell r="B371">
            <v>0.51205898919555526</v>
          </cell>
        </row>
        <row r="372">
          <cell r="A372">
            <v>39605</v>
          </cell>
          <cell r="B372">
            <v>0.50929462694168581</v>
          </cell>
        </row>
        <row r="373">
          <cell r="A373">
            <v>39608</v>
          </cell>
          <cell r="B373">
            <v>0.50672679824672529</v>
          </cell>
        </row>
        <row r="374">
          <cell r="A374">
            <v>39609</v>
          </cell>
          <cell r="B374">
            <v>0.50926869016092891</v>
          </cell>
        </row>
        <row r="375">
          <cell r="A375">
            <v>39610</v>
          </cell>
          <cell r="B375">
            <v>0.51073827217242529</v>
          </cell>
        </row>
        <row r="376">
          <cell r="A376">
            <v>39611</v>
          </cell>
          <cell r="B376">
            <v>0.51181001612201549</v>
          </cell>
        </row>
        <row r="377">
          <cell r="A377">
            <v>39612</v>
          </cell>
          <cell r="B377">
            <v>0.51384820923899077</v>
          </cell>
        </row>
        <row r="378">
          <cell r="A378">
            <v>39615</v>
          </cell>
          <cell r="B378">
            <v>0.51093398732883721</v>
          </cell>
        </row>
        <row r="379">
          <cell r="A379">
            <v>39616</v>
          </cell>
          <cell r="B379">
            <v>0.51067306710244098</v>
          </cell>
        </row>
        <row r="380">
          <cell r="A380">
            <v>39617</v>
          </cell>
          <cell r="B380">
            <v>0.51170525777152354</v>
          </cell>
        </row>
        <row r="381">
          <cell r="A381">
            <v>39618</v>
          </cell>
          <cell r="B381">
            <v>0.50862112812166216</v>
          </cell>
        </row>
        <row r="382">
          <cell r="A382">
            <v>39619</v>
          </cell>
          <cell r="B382">
            <v>0.5064958087471827</v>
          </cell>
        </row>
        <row r="383">
          <cell r="A383">
            <v>39622</v>
          </cell>
          <cell r="B383">
            <v>0.50837548613405859</v>
          </cell>
        </row>
        <row r="384">
          <cell r="A384">
            <v>39623</v>
          </cell>
          <cell r="B384">
            <v>0.50832380226204088</v>
          </cell>
        </row>
        <row r="385">
          <cell r="A385">
            <v>39624</v>
          </cell>
          <cell r="B385">
            <v>0.50731806305963523</v>
          </cell>
        </row>
        <row r="386">
          <cell r="A386">
            <v>39625</v>
          </cell>
          <cell r="B386">
            <v>0.50497399383931718</v>
          </cell>
        </row>
        <row r="387">
          <cell r="A387">
            <v>39626</v>
          </cell>
          <cell r="B387">
            <v>0.50286633812732573</v>
          </cell>
        </row>
        <row r="388">
          <cell r="A388">
            <v>39629</v>
          </cell>
          <cell r="B388">
            <v>0.50180650341228428</v>
          </cell>
        </row>
        <row r="389">
          <cell r="A389">
            <v>39630</v>
          </cell>
          <cell r="B389">
            <v>0.50129082387146906</v>
          </cell>
        </row>
        <row r="390">
          <cell r="A390">
            <v>39631</v>
          </cell>
          <cell r="B390">
            <v>0.50231062889290734</v>
          </cell>
        </row>
        <row r="391">
          <cell r="A391">
            <v>39632</v>
          </cell>
          <cell r="B391">
            <v>0.50334725927417323</v>
          </cell>
        </row>
        <row r="392">
          <cell r="A392">
            <v>39633</v>
          </cell>
          <cell r="B392">
            <v>0.50447723546474965</v>
          </cell>
        </row>
        <row r="393">
          <cell r="A393">
            <v>39636</v>
          </cell>
          <cell r="B393">
            <v>0.50663694396595405</v>
          </cell>
        </row>
        <row r="394">
          <cell r="A394">
            <v>39637</v>
          </cell>
          <cell r="B394">
            <v>0.50686806224339798</v>
          </cell>
        </row>
        <row r="395">
          <cell r="A395">
            <v>39638</v>
          </cell>
          <cell r="B395">
            <v>0.5061881501354053</v>
          </cell>
        </row>
        <row r="396">
          <cell r="A396">
            <v>39639</v>
          </cell>
          <cell r="B396">
            <v>0.50574015071056488</v>
          </cell>
        </row>
        <row r="397">
          <cell r="A397">
            <v>39640</v>
          </cell>
          <cell r="B397">
            <v>0.50368952577631154</v>
          </cell>
        </row>
        <row r="398">
          <cell r="A398">
            <v>39643</v>
          </cell>
          <cell r="B398">
            <v>0.50284105194348061</v>
          </cell>
        </row>
        <row r="399">
          <cell r="A399">
            <v>39644</v>
          </cell>
          <cell r="B399">
            <v>0.49907670809003335</v>
          </cell>
        </row>
        <row r="400">
          <cell r="A400">
            <v>39645</v>
          </cell>
          <cell r="B400">
            <v>0.49931344401448013</v>
          </cell>
        </row>
        <row r="401">
          <cell r="A401">
            <v>39646</v>
          </cell>
          <cell r="B401">
            <v>0.49976261275893952</v>
          </cell>
        </row>
        <row r="402">
          <cell r="A402">
            <v>39647</v>
          </cell>
          <cell r="B402">
            <v>0.5011777677542224</v>
          </cell>
        </row>
        <row r="403">
          <cell r="A403">
            <v>39650</v>
          </cell>
          <cell r="B403">
            <v>0.50071351676138498</v>
          </cell>
        </row>
        <row r="404">
          <cell r="A404">
            <v>39651</v>
          </cell>
          <cell r="B404">
            <v>0.50036276300317728</v>
          </cell>
        </row>
        <row r="405">
          <cell r="A405">
            <v>39652</v>
          </cell>
          <cell r="B405">
            <v>0.50080128205128205</v>
          </cell>
        </row>
        <row r="406">
          <cell r="A406">
            <v>39653</v>
          </cell>
          <cell r="B406">
            <v>0.50246206411415939</v>
          </cell>
        </row>
        <row r="407">
          <cell r="A407">
            <v>39654</v>
          </cell>
          <cell r="B407">
            <v>0.50236109715663613</v>
          </cell>
        </row>
        <row r="408">
          <cell r="A408">
            <v>39657</v>
          </cell>
          <cell r="B408">
            <v>0.50253781597065184</v>
          </cell>
        </row>
        <row r="409">
          <cell r="A409">
            <v>39658</v>
          </cell>
          <cell r="B409">
            <v>0.50343595036121536</v>
          </cell>
        </row>
        <row r="410">
          <cell r="A410">
            <v>39659</v>
          </cell>
          <cell r="B410">
            <v>0.50517807527153324</v>
          </cell>
        </row>
        <row r="411">
          <cell r="A411">
            <v>39660</v>
          </cell>
          <cell r="B411">
            <v>0.50377833753148615</v>
          </cell>
        </row>
        <row r="412">
          <cell r="A412">
            <v>39661</v>
          </cell>
          <cell r="B412">
            <v>0.50549728295210417</v>
          </cell>
        </row>
        <row r="413">
          <cell r="A413">
            <v>39664</v>
          </cell>
          <cell r="B413">
            <v>0.50814299143779063</v>
          </cell>
        </row>
        <row r="414">
          <cell r="A414">
            <v>39665</v>
          </cell>
          <cell r="B414">
            <v>0.51093398732883721</v>
          </cell>
        </row>
        <row r="415">
          <cell r="A415">
            <v>39666</v>
          </cell>
          <cell r="B415">
            <v>0.51204587931078627</v>
          </cell>
        </row>
        <row r="416">
          <cell r="A416">
            <v>39667</v>
          </cell>
          <cell r="B416">
            <v>0.51337337645669701</v>
          </cell>
        </row>
        <row r="417">
          <cell r="A417">
            <v>39668</v>
          </cell>
          <cell r="B417">
            <v>0.51828241208634585</v>
          </cell>
        </row>
        <row r="418">
          <cell r="A418">
            <v>39671</v>
          </cell>
          <cell r="B418">
            <v>0.52185257664709717</v>
          </cell>
        </row>
        <row r="419">
          <cell r="A419">
            <v>39672</v>
          </cell>
          <cell r="B419">
            <v>0.52527905449770185</v>
          </cell>
        </row>
        <row r="420">
          <cell r="A420">
            <v>39673</v>
          </cell>
          <cell r="B420">
            <v>0.53082782599463862</v>
          </cell>
        </row>
        <row r="421">
          <cell r="A421">
            <v>39674</v>
          </cell>
          <cell r="B421">
            <v>0.53470217089081384</v>
          </cell>
        </row>
        <row r="422">
          <cell r="A422">
            <v>39675</v>
          </cell>
          <cell r="B422">
            <v>0.53766331523200173</v>
          </cell>
        </row>
        <row r="423">
          <cell r="A423">
            <v>39678</v>
          </cell>
          <cell r="B423">
            <v>0.53556126820908312</v>
          </cell>
        </row>
        <row r="424">
          <cell r="A424">
            <v>39679</v>
          </cell>
          <cell r="B424">
            <v>0.53733107654281187</v>
          </cell>
        </row>
        <row r="425">
          <cell r="A425">
            <v>39680</v>
          </cell>
          <cell r="B425">
            <v>0.53730220562555409</v>
          </cell>
        </row>
        <row r="426">
          <cell r="A426">
            <v>39681</v>
          </cell>
          <cell r="B426">
            <v>0.53473076306079892</v>
          </cell>
        </row>
        <row r="427">
          <cell r="A427">
            <v>39682</v>
          </cell>
          <cell r="B427">
            <v>0.53637997157186157</v>
          </cell>
        </row>
        <row r="428">
          <cell r="A428">
            <v>39685</v>
          </cell>
          <cell r="B428">
            <v>0.54061359643195028</v>
          </cell>
        </row>
        <row r="429">
          <cell r="A429">
            <v>39686</v>
          </cell>
          <cell r="B429">
            <v>0.54256415821170856</v>
          </cell>
        </row>
        <row r="430">
          <cell r="A430">
            <v>39687</v>
          </cell>
          <cell r="B430">
            <v>0.54387730128083112</v>
          </cell>
        </row>
        <row r="431">
          <cell r="A431">
            <v>39688</v>
          </cell>
          <cell r="B431">
            <v>0.54589622512760316</v>
          </cell>
        </row>
        <row r="432">
          <cell r="A432">
            <v>39689</v>
          </cell>
          <cell r="B432">
            <v>0.54767511911933842</v>
          </cell>
        </row>
        <row r="433">
          <cell r="A433">
            <v>39692</v>
          </cell>
          <cell r="B433">
            <v>0.55378651529835254</v>
          </cell>
        </row>
        <row r="434">
          <cell r="A434">
            <v>39693</v>
          </cell>
          <cell r="B434">
            <v>0.55887777343095069</v>
          </cell>
        </row>
        <row r="435">
          <cell r="A435">
            <v>39694</v>
          </cell>
          <cell r="B435">
            <v>0.56325335135744059</v>
          </cell>
        </row>
        <row r="436">
          <cell r="A436">
            <v>39695</v>
          </cell>
          <cell r="B436">
            <v>0.56474840458575704</v>
          </cell>
        </row>
        <row r="437">
          <cell r="A437">
            <v>39696</v>
          </cell>
          <cell r="B437">
            <v>0.56692556267362093</v>
          </cell>
        </row>
        <row r="438">
          <cell r="A438">
            <v>39699</v>
          </cell>
          <cell r="B438">
            <v>0.56423856006319473</v>
          </cell>
        </row>
        <row r="439">
          <cell r="A439">
            <v>39700</v>
          </cell>
          <cell r="B439">
            <v>0.56805271529197909</v>
          </cell>
        </row>
        <row r="440">
          <cell r="A440">
            <v>39701</v>
          </cell>
          <cell r="B440">
            <v>0.56892530010809583</v>
          </cell>
        </row>
        <row r="441">
          <cell r="A441">
            <v>39702</v>
          </cell>
          <cell r="B441">
            <v>0.57051574623459611</v>
          </cell>
        </row>
        <row r="442">
          <cell r="A442">
            <v>39703</v>
          </cell>
          <cell r="B442">
            <v>0.56341202321257533</v>
          </cell>
        </row>
        <row r="443">
          <cell r="A443">
            <v>39706</v>
          </cell>
          <cell r="B443">
            <v>0.55719618877806876</v>
          </cell>
        </row>
        <row r="444">
          <cell r="A444">
            <v>39707</v>
          </cell>
          <cell r="B444">
            <v>0.55958143308805008</v>
          </cell>
        </row>
        <row r="445">
          <cell r="A445">
            <v>39708</v>
          </cell>
          <cell r="B445">
            <v>0.55513920115468951</v>
          </cell>
        </row>
        <row r="446">
          <cell r="A446">
            <v>39709</v>
          </cell>
          <cell r="B446">
            <v>0.54999450005499939</v>
          </cell>
        </row>
        <row r="447">
          <cell r="A447">
            <v>39710</v>
          </cell>
          <cell r="B447">
            <v>0.55088830739567551</v>
          </cell>
        </row>
        <row r="448">
          <cell r="A448">
            <v>39713</v>
          </cell>
          <cell r="B448">
            <v>0.5420054200542006</v>
          </cell>
        </row>
        <row r="449">
          <cell r="A449">
            <v>39714</v>
          </cell>
          <cell r="B449">
            <v>0.53908355795148244</v>
          </cell>
        </row>
        <row r="450">
          <cell r="A450">
            <v>39715</v>
          </cell>
          <cell r="B450">
            <v>0.53962172517065543</v>
          </cell>
        </row>
        <row r="451">
          <cell r="A451">
            <v>39716</v>
          </cell>
          <cell r="B451">
            <v>0.54093527709409561</v>
          </cell>
        </row>
        <row r="452">
          <cell r="A452">
            <v>39717</v>
          </cell>
          <cell r="B452">
            <v>0.54340442874609429</v>
          </cell>
        </row>
        <row r="453">
          <cell r="A453">
            <v>39720</v>
          </cell>
          <cell r="B453">
            <v>0.55097936582274987</v>
          </cell>
        </row>
        <row r="454">
          <cell r="A454">
            <v>39721</v>
          </cell>
          <cell r="B454">
            <v>0.55747574980488346</v>
          </cell>
        </row>
        <row r="455">
          <cell r="A455">
            <v>39722</v>
          </cell>
          <cell r="B455">
            <v>0.5632216277105041</v>
          </cell>
        </row>
        <row r="456">
          <cell r="A456">
            <v>39723</v>
          </cell>
          <cell r="B456">
            <v>0.5669898508816692</v>
          </cell>
        </row>
        <row r="457">
          <cell r="A457">
            <v>39724</v>
          </cell>
          <cell r="B457">
            <v>0.56497175141242939</v>
          </cell>
        </row>
        <row r="458">
          <cell r="A458">
            <v>39727</v>
          </cell>
          <cell r="B458">
            <v>0.57092289686277875</v>
          </cell>
        </row>
        <row r="459">
          <cell r="A459">
            <v>39728</v>
          </cell>
          <cell r="B459">
            <v>0.57188608029280563</v>
          </cell>
        </row>
        <row r="460">
          <cell r="A460">
            <v>39729</v>
          </cell>
          <cell r="B460">
            <v>0.57280329934700425</v>
          </cell>
        </row>
        <row r="461">
          <cell r="A461">
            <v>39730</v>
          </cell>
          <cell r="B461">
            <v>0.58046727615730664</v>
          </cell>
        </row>
        <row r="462">
          <cell r="A462">
            <v>39731</v>
          </cell>
          <cell r="B462">
            <v>0.58866813833701248</v>
          </cell>
        </row>
        <row r="463">
          <cell r="A463">
            <v>39734</v>
          </cell>
          <cell r="B463">
            <v>0.58197055229005412</v>
          </cell>
        </row>
        <row r="464">
          <cell r="A464">
            <v>39735</v>
          </cell>
          <cell r="B464">
            <v>0.57116746630111948</v>
          </cell>
        </row>
        <row r="465">
          <cell r="A465">
            <v>39736</v>
          </cell>
          <cell r="B465">
            <v>0.57577153385536617</v>
          </cell>
        </row>
        <row r="466">
          <cell r="A466">
            <v>39737</v>
          </cell>
          <cell r="B466">
            <v>0.5798614131222638</v>
          </cell>
        </row>
        <row r="467">
          <cell r="A467">
            <v>39738</v>
          </cell>
          <cell r="B467">
            <v>0.57793446223198286</v>
          </cell>
        </row>
        <row r="468">
          <cell r="A468">
            <v>39741</v>
          </cell>
          <cell r="B468">
            <v>0.57766737912310084</v>
          </cell>
        </row>
        <row r="469">
          <cell r="A469">
            <v>39742</v>
          </cell>
          <cell r="B469">
            <v>0.59085940500457912</v>
          </cell>
        </row>
        <row r="470">
          <cell r="A470">
            <v>39743</v>
          </cell>
          <cell r="B470">
            <v>0.60873535230558518</v>
          </cell>
        </row>
        <row r="471">
          <cell r="A471">
            <v>39744</v>
          </cell>
          <cell r="B471">
            <v>0.61753172569240744</v>
          </cell>
        </row>
        <row r="472">
          <cell r="A472">
            <v>39745</v>
          </cell>
          <cell r="B472">
            <v>0.63359310650700118</v>
          </cell>
        </row>
        <row r="473">
          <cell r="A473">
            <v>39748</v>
          </cell>
          <cell r="B473">
            <v>0.64168377823408629</v>
          </cell>
        </row>
        <row r="474">
          <cell r="A474">
            <v>39749</v>
          </cell>
          <cell r="B474">
            <v>0.63613231552162852</v>
          </cell>
        </row>
        <row r="475">
          <cell r="A475">
            <v>39750</v>
          </cell>
          <cell r="B475">
            <v>0.61726489923150518</v>
          </cell>
        </row>
        <row r="476">
          <cell r="A476">
            <v>39751</v>
          </cell>
          <cell r="B476">
            <v>0.60816152770175769</v>
          </cell>
        </row>
        <row r="477">
          <cell r="A477">
            <v>39752</v>
          </cell>
          <cell r="B477">
            <v>0.61692217526758997</v>
          </cell>
        </row>
        <row r="478">
          <cell r="A478">
            <v>39755</v>
          </cell>
          <cell r="B478">
            <v>0.62262623746964696</v>
          </cell>
        </row>
        <row r="479">
          <cell r="A479">
            <v>39756</v>
          </cell>
          <cell r="B479">
            <v>0.63083522583901086</v>
          </cell>
        </row>
        <row r="480">
          <cell r="A480">
            <v>39757</v>
          </cell>
          <cell r="B480">
            <v>0.62588014395243308</v>
          </cell>
        </row>
        <row r="481">
          <cell r="A481">
            <v>39758</v>
          </cell>
          <cell r="B481">
            <v>0.63303158827625505</v>
          </cell>
        </row>
        <row r="482">
          <cell r="A482">
            <v>39759</v>
          </cell>
          <cell r="B482">
            <v>0.63684126731412194</v>
          </cell>
        </row>
        <row r="483">
          <cell r="A483">
            <v>39762</v>
          </cell>
          <cell r="B483">
            <v>0.63582896200921946</v>
          </cell>
        </row>
        <row r="484">
          <cell r="A484">
            <v>39763</v>
          </cell>
          <cell r="B484">
            <v>0.64372847532910615</v>
          </cell>
        </row>
        <row r="485">
          <cell r="A485">
            <v>39764</v>
          </cell>
          <cell r="B485">
            <v>0.65995710278831876</v>
          </cell>
        </row>
        <row r="486">
          <cell r="A486">
            <v>39765</v>
          </cell>
          <cell r="B486">
            <v>0.67695640400758195</v>
          </cell>
        </row>
        <row r="487">
          <cell r="A487">
            <v>39766</v>
          </cell>
          <cell r="B487">
            <v>0.67531064289573206</v>
          </cell>
        </row>
        <row r="488">
          <cell r="A488">
            <v>39769</v>
          </cell>
          <cell r="B488">
            <v>0.6726306585054147</v>
          </cell>
        </row>
        <row r="489">
          <cell r="A489">
            <v>39770</v>
          </cell>
          <cell r="B489">
            <v>0.66688896298766265</v>
          </cell>
        </row>
        <row r="490">
          <cell r="A490">
            <v>39771</v>
          </cell>
          <cell r="B490">
            <v>0.66343793538114515</v>
          </cell>
        </row>
        <row r="491">
          <cell r="A491">
            <v>39772</v>
          </cell>
          <cell r="B491">
            <v>0.6731060478578399</v>
          </cell>
        </row>
        <row r="492">
          <cell r="A492">
            <v>39773</v>
          </cell>
          <cell r="B492">
            <v>0.67199784960688114</v>
          </cell>
        </row>
        <row r="493">
          <cell r="A493">
            <v>39776</v>
          </cell>
          <cell r="B493">
            <v>0.66622251832111934</v>
          </cell>
        </row>
        <row r="494">
          <cell r="A494">
            <v>39777</v>
          </cell>
          <cell r="B494">
            <v>0.65560873270831965</v>
          </cell>
        </row>
        <row r="495">
          <cell r="A495">
            <v>39778</v>
          </cell>
          <cell r="B495">
            <v>0.65295461965393409</v>
          </cell>
        </row>
        <row r="496">
          <cell r="A496">
            <v>39779</v>
          </cell>
          <cell r="B496">
            <v>0.64878191196029456</v>
          </cell>
        </row>
        <row r="497">
          <cell r="A497">
            <v>39780</v>
          </cell>
          <cell r="B497">
            <v>0.65131728921744225</v>
          </cell>
        </row>
        <row r="498">
          <cell r="A498">
            <v>39783</v>
          </cell>
          <cell r="B498">
            <v>0.66218587557527397</v>
          </cell>
        </row>
        <row r="499">
          <cell r="A499">
            <v>39784</v>
          </cell>
          <cell r="B499">
            <v>0.67006164567140181</v>
          </cell>
        </row>
        <row r="500">
          <cell r="A500">
            <v>39785</v>
          </cell>
          <cell r="B500">
            <v>0.67583550163890116</v>
          </cell>
        </row>
        <row r="501">
          <cell r="A501">
            <v>39786</v>
          </cell>
          <cell r="B501">
            <v>0.68310676958808647</v>
          </cell>
        </row>
        <row r="502">
          <cell r="A502">
            <v>39787</v>
          </cell>
          <cell r="B502">
            <v>0.68257056073171551</v>
          </cell>
        </row>
        <row r="503">
          <cell r="A503">
            <v>39790</v>
          </cell>
          <cell r="B503">
            <v>0.6731060478578399</v>
          </cell>
        </row>
        <row r="504">
          <cell r="A504">
            <v>39791</v>
          </cell>
          <cell r="B504">
            <v>0.6763840508640806</v>
          </cell>
        </row>
        <row r="505">
          <cell r="A505">
            <v>39792</v>
          </cell>
          <cell r="B505">
            <v>0.67549310997027834</v>
          </cell>
        </row>
        <row r="506">
          <cell r="A506">
            <v>39793</v>
          </cell>
          <cell r="B506">
            <v>0.67008409555399195</v>
          </cell>
        </row>
        <row r="507">
          <cell r="A507">
            <v>39794</v>
          </cell>
          <cell r="B507">
            <v>0.66822586034079512</v>
          </cell>
        </row>
        <row r="508">
          <cell r="A508">
            <v>39797</v>
          </cell>
          <cell r="B508">
            <v>0.66019673862811123</v>
          </cell>
        </row>
        <row r="509">
          <cell r="A509">
            <v>39798</v>
          </cell>
          <cell r="B509">
            <v>0.64834024896265563</v>
          </cell>
        </row>
        <row r="510">
          <cell r="A510">
            <v>39799</v>
          </cell>
          <cell r="B510">
            <v>0.64589052155659621</v>
          </cell>
        </row>
        <row r="511">
          <cell r="A511">
            <v>39800</v>
          </cell>
          <cell r="B511">
            <v>0.65578070693160206</v>
          </cell>
        </row>
        <row r="512">
          <cell r="A512">
            <v>39801</v>
          </cell>
          <cell r="B512">
            <v>0.66682225852698962</v>
          </cell>
        </row>
        <row r="513">
          <cell r="A513">
            <v>39804</v>
          </cell>
          <cell r="B513">
            <v>0.67389985848102973</v>
          </cell>
        </row>
        <row r="514">
          <cell r="A514">
            <v>39805</v>
          </cell>
          <cell r="B514">
            <v>0.67633830441987075</v>
          </cell>
        </row>
        <row r="515">
          <cell r="A515">
            <v>39806</v>
          </cell>
          <cell r="B515">
            <v>0.67893271776766917</v>
          </cell>
        </row>
        <row r="516">
          <cell r="A516">
            <v>39808</v>
          </cell>
          <cell r="B516">
            <v>0.68122211246977071</v>
          </cell>
        </row>
        <row r="517">
          <cell r="A517">
            <v>39811</v>
          </cell>
          <cell r="B517">
            <v>0.68620050778837571</v>
          </cell>
        </row>
        <row r="518">
          <cell r="A518">
            <v>39812</v>
          </cell>
          <cell r="B518">
            <v>0.6911088842047064</v>
          </cell>
        </row>
        <row r="519">
          <cell r="A519">
            <v>39813</v>
          </cell>
          <cell r="B519">
            <v>0.68849185858377226</v>
          </cell>
        </row>
        <row r="520">
          <cell r="A520">
            <v>39815</v>
          </cell>
          <cell r="B520">
            <v>0.68615342390558542</v>
          </cell>
        </row>
        <row r="521">
          <cell r="A521">
            <v>39818</v>
          </cell>
          <cell r="B521">
            <v>0.68580050063436548</v>
          </cell>
        </row>
        <row r="522">
          <cell r="A522">
            <v>39819</v>
          </cell>
          <cell r="B522">
            <v>0.67810402115684554</v>
          </cell>
        </row>
        <row r="523">
          <cell r="A523">
            <v>39820</v>
          </cell>
          <cell r="B523">
            <v>0.66495993616384619</v>
          </cell>
        </row>
        <row r="524">
          <cell r="A524">
            <v>39821</v>
          </cell>
          <cell r="B524">
            <v>0.65884833311371727</v>
          </cell>
        </row>
        <row r="525">
          <cell r="A525">
            <v>39822</v>
          </cell>
          <cell r="B525">
            <v>0.65662037493023406</v>
          </cell>
        </row>
        <row r="526">
          <cell r="A526">
            <v>39825</v>
          </cell>
          <cell r="B526">
            <v>0.66862797539449048</v>
          </cell>
        </row>
        <row r="527">
          <cell r="A527">
            <v>39826</v>
          </cell>
          <cell r="B527">
            <v>0.68264045327326095</v>
          </cell>
        </row>
        <row r="528">
          <cell r="A528">
            <v>39827</v>
          </cell>
          <cell r="B528">
            <v>0.68502534593779973</v>
          </cell>
        </row>
        <row r="529">
          <cell r="A529">
            <v>39828</v>
          </cell>
          <cell r="B529">
            <v>0.68582401755709488</v>
          </cell>
        </row>
        <row r="530">
          <cell r="A530">
            <v>39829</v>
          </cell>
          <cell r="B530">
            <v>0.67517385726824652</v>
          </cell>
        </row>
        <row r="531">
          <cell r="A531">
            <v>39832</v>
          </cell>
          <cell r="B531">
            <v>0.68352699931647298</v>
          </cell>
        </row>
        <row r="532">
          <cell r="A532">
            <v>39833</v>
          </cell>
          <cell r="B532">
            <v>0.70798966335091507</v>
          </cell>
        </row>
        <row r="533">
          <cell r="A533">
            <v>39834</v>
          </cell>
          <cell r="B533">
            <v>0.72345812986073432</v>
          </cell>
        </row>
        <row r="534">
          <cell r="A534">
            <v>39835</v>
          </cell>
          <cell r="B534">
            <v>0.7218131947452</v>
          </cell>
        </row>
        <row r="535">
          <cell r="A535">
            <v>39836</v>
          </cell>
          <cell r="B535">
            <v>0.73016684312365376</v>
          </cell>
        </row>
        <row r="536">
          <cell r="A536">
            <v>39839</v>
          </cell>
          <cell r="B536">
            <v>0.72469019494166242</v>
          </cell>
        </row>
        <row r="537">
          <cell r="A537">
            <v>39840</v>
          </cell>
          <cell r="B537">
            <v>0.71007597812965983</v>
          </cell>
        </row>
        <row r="538">
          <cell r="A538">
            <v>39841</v>
          </cell>
          <cell r="B538">
            <v>0.70197606261626477</v>
          </cell>
        </row>
        <row r="539">
          <cell r="A539">
            <v>39842</v>
          </cell>
          <cell r="B539">
            <v>0.70246917916476415</v>
          </cell>
        </row>
        <row r="540">
          <cell r="A540">
            <v>39843</v>
          </cell>
          <cell r="B540">
            <v>0.6962818548948615</v>
          </cell>
        </row>
        <row r="541">
          <cell r="A541">
            <v>39846</v>
          </cell>
          <cell r="B541">
            <v>0.70136063964090334</v>
          </cell>
        </row>
        <row r="542">
          <cell r="A542">
            <v>39847</v>
          </cell>
          <cell r="B542">
            <v>0.69849474382705279</v>
          </cell>
        </row>
        <row r="543">
          <cell r="A543">
            <v>39848</v>
          </cell>
          <cell r="B543">
            <v>0.69211336816970614</v>
          </cell>
        </row>
        <row r="544">
          <cell r="A544">
            <v>39849</v>
          </cell>
          <cell r="B544">
            <v>0.6880418329434429</v>
          </cell>
        </row>
        <row r="545">
          <cell r="A545">
            <v>39850</v>
          </cell>
          <cell r="B545">
            <v>0.67960175337252371</v>
          </cell>
        </row>
        <row r="546">
          <cell r="A546">
            <v>39853</v>
          </cell>
          <cell r="B546">
            <v>0.67383174421346992</v>
          </cell>
        </row>
        <row r="547">
          <cell r="A547">
            <v>39854</v>
          </cell>
          <cell r="B547">
            <v>0.68117570927420734</v>
          </cell>
        </row>
        <row r="548">
          <cell r="A548">
            <v>39855</v>
          </cell>
          <cell r="B548">
            <v>0.69261670591494673</v>
          </cell>
        </row>
        <row r="549">
          <cell r="A549">
            <v>39856</v>
          </cell>
          <cell r="B549">
            <v>0.70057447106627435</v>
          </cell>
        </row>
        <row r="550">
          <cell r="A550">
            <v>39857</v>
          </cell>
          <cell r="B550">
            <v>0.69321687289868639</v>
          </cell>
        </row>
        <row r="551">
          <cell r="A551">
            <v>39860</v>
          </cell>
          <cell r="B551">
            <v>0.70256788562194816</v>
          </cell>
        </row>
        <row r="552">
          <cell r="A552">
            <v>39861</v>
          </cell>
          <cell r="B552">
            <v>0.70363073459048686</v>
          </cell>
        </row>
        <row r="553">
          <cell r="A553">
            <v>39862</v>
          </cell>
          <cell r="B553">
            <v>0.7043493572812114</v>
          </cell>
        </row>
        <row r="554">
          <cell r="A554">
            <v>39863</v>
          </cell>
          <cell r="B554">
            <v>0.69786105586377756</v>
          </cell>
        </row>
        <row r="555">
          <cell r="A555">
            <v>39864</v>
          </cell>
          <cell r="B555">
            <v>0.69873877650840222</v>
          </cell>
        </row>
        <row r="556">
          <cell r="A556">
            <v>39867</v>
          </cell>
          <cell r="B556">
            <v>0.68910863797677702</v>
          </cell>
        </row>
        <row r="557">
          <cell r="A557">
            <v>39868</v>
          </cell>
          <cell r="B557">
            <v>0.69087015095512805</v>
          </cell>
        </row>
        <row r="558">
          <cell r="A558">
            <v>39869</v>
          </cell>
          <cell r="B558">
            <v>0.69507193994578442</v>
          </cell>
        </row>
        <row r="559">
          <cell r="A559">
            <v>39870</v>
          </cell>
          <cell r="B559">
            <v>0.7007217433956977</v>
          </cell>
        </row>
        <row r="560">
          <cell r="A560">
            <v>39871</v>
          </cell>
          <cell r="B560">
            <v>0.70239516752124742</v>
          </cell>
        </row>
        <row r="561">
          <cell r="A561">
            <v>39874</v>
          </cell>
          <cell r="B561">
            <v>0.70814007010586688</v>
          </cell>
        </row>
        <row r="562">
          <cell r="A562">
            <v>39875</v>
          </cell>
          <cell r="B562">
            <v>0.71063104036384306</v>
          </cell>
        </row>
        <row r="563">
          <cell r="A563">
            <v>39876</v>
          </cell>
          <cell r="B563">
            <v>0.70977358222726949</v>
          </cell>
        </row>
        <row r="564">
          <cell r="A564">
            <v>39877</v>
          </cell>
          <cell r="B564">
            <v>0.70751379651903212</v>
          </cell>
        </row>
        <row r="565">
          <cell r="A565">
            <v>39878</v>
          </cell>
          <cell r="B565">
            <v>0.70561670900366935</v>
          </cell>
        </row>
        <row r="566">
          <cell r="A566">
            <v>39881</v>
          </cell>
          <cell r="B566">
            <v>0.7159989976014034</v>
          </cell>
        </row>
        <row r="567">
          <cell r="A567">
            <v>39882</v>
          </cell>
          <cell r="B567">
            <v>0.72495287806292596</v>
          </cell>
        </row>
        <row r="568">
          <cell r="A568">
            <v>39883</v>
          </cell>
          <cell r="B568">
            <v>0.7261636772928618</v>
          </cell>
        </row>
        <row r="569">
          <cell r="A569">
            <v>39884</v>
          </cell>
          <cell r="B569">
            <v>0.72249114948341875</v>
          </cell>
        </row>
        <row r="570">
          <cell r="A570">
            <v>39885</v>
          </cell>
          <cell r="B570">
            <v>0.71628106869135444</v>
          </cell>
        </row>
        <row r="571">
          <cell r="A571">
            <v>39888</v>
          </cell>
          <cell r="B571">
            <v>0.71078257161134406</v>
          </cell>
        </row>
        <row r="572">
          <cell r="A572">
            <v>39889</v>
          </cell>
          <cell r="B572">
            <v>0.71174377224199292</v>
          </cell>
        </row>
        <row r="573">
          <cell r="A573">
            <v>39890</v>
          </cell>
          <cell r="B573">
            <v>0.70954695426969883</v>
          </cell>
        </row>
        <row r="574">
          <cell r="A574">
            <v>39891</v>
          </cell>
          <cell r="B574">
            <v>0.69545865498296133</v>
          </cell>
        </row>
        <row r="575">
          <cell r="A575">
            <v>39892</v>
          </cell>
          <cell r="B575">
            <v>0.69010731168696737</v>
          </cell>
        </row>
        <row r="576">
          <cell r="A576">
            <v>39895</v>
          </cell>
          <cell r="B576">
            <v>0.6873797085510035</v>
          </cell>
        </row>
        <row r="577">
          <cell r="A577">
            <v>39896</v>
          </cell>
          <cell r="B577">
            <v>0.68191891984043096</v>
          </cell>
        </row>
        <row r="578">
          <cell r="A578">
            <v>39897</v>
          </cell>
          <cell r="B578">
            <v>0.68387758591212167</v>
          </cell>
        </row>
        <row r="579">
          <cell r="A579">
            <v>39898</v>
          </cell>
          <cell r="B579">
            <v>0.68825492962593349</v>
          </cell>
        </row>
        <row r="580">
          <cell r="A580">
            <v>39899</v>
          </cell>
          <cell r="B580">
            <v>0.69538611313932064</v>
          </cell>
        </row>
        <row r="581">
          <cell r="A581">
            <v>39902</v>
          </cell>
          <cell r="B581">
            <v>0.70405181821382057</v>
          </cell>
        </row>
        <row r="582">
          <cell r="A582">
            <v>39903</v>
          </cell>
          <cell r="B582">
            <v>0.69898297976444279</v>
          </cell>
        </row>
        <row r="583">
          <cell r="A583">
            <v>39904</v>
          </cell>
          <cell r="B583">
            <v>0.69557959169477968</v>
          </cell>
        </row>
        <row r="584">
          <cell r="A584">
            <v>39905</v>
          </cell>
          <cell r="B584">
            <v>0.68497842317966984</v>
          </cell>
        </row>
        <row r="585">
          <cell r="A585">
            <v>39906</v>
          </cell>
          <cell r="B585">
            <v>0.67812701318957036</v>
          </cell>
        </row>
        <row r="586">
          <cell r="A586">
            <v>39909</v>
          </cell>
          <cell r="B586">
            <v>0.67508269763045969</v>
          </cell>
        </row>
        <row r="587">
          <cell r="A587">
            <v>39910</v>
          </cell>
          <cell r="B587">
            <v>0.68133814812291338</v>
          </cell>
        </row>
        <row r="588">
          <cell r="A588">
            <v>39911</v>
          </cell>
          <cell r="B588">
            <v>0.68075836481840768</v>
          </cell>
        </row>
        <row r="589">
          <cell r="A589">
            <v>39912</v>
          </cell>
          <cell r="B589">
            <v>0.6811525100469995</v>
          </cell>
        </row>
        <row r="590">
          <cell r="A590">
            <v>39913</v>
          </cell>
          <cell r="B590">
            <v>0.68266375396798307</v>
          </cell>
        </row>
        <row r="591">
          <cell r="A591">
            <v>39916</v>
          </cell>
          <cell r="B591">
            <v>0.67865626060400408</v>
          </cell>
        </row>
        <row r="592">
          <cell r="A592">
            <v>39917</v>
          </cell>
          <cell r="B592">
            <v>0.67188497329257224</v>
          </cell>
        </row>
        <row r="593">
          <cell r="A593">
            <v>39918</v>
          </cell>
          <cell r="B593">
            <v>0.66983722955321856</v>
          </cell>
        </row>
        <row r="594">
          <cell r="A594">
            <v>39919</v>
          </cell>
          <cell r="B594">
            <v>0.66880684858212947</v>
          </cell>
        </row>
        <row r="595">
          <cell r="A595">
            <v>39920</v>
          </cell>
          <cell r="B595">
            <v>0.67355942478025121</v>
          </cell>
        </row>
        <row r="596">
          <cell r="A596">
            <v>39923</v>
          </cell>
          <cell r="B596">
            <v>0.68240753377917296</v>
          </cell>
        </row>
        <row r="597">
          <cell r="A597">
            <v>39924</v>
          </cell>
          <cell r="B597">
            <v>0.68554192088846233</v>
          </cell>
        </row>
        <row r="598">
          <cell r="A598">
            <v>39925</v>
          </cell>
          <cell r="B598">
            <v>0.68766332003850916</v>
          </cell>
        </row>
        <row r="599">
          <cell r="A599">
            <v>39926</v>
          </cell>
          <cell r="B599">
            <v>0.68530701754385959</v>
          </cell>
        </row>
        <row r="600">
          <cell r="A600">
            <v>39927</v>
          </cell>
          <cell r="B600">
            <v>0.68143100511073251</v>
          </cell>
        </row>
        <row r="601">
          <cell r="A601">
            <v>39930</v>
          </cell>
          <cell r="B601">
            <v>0.68476735029273805</v>
          </cell>
        </row>
        <row r="602">
          <cell r="A602">
            <v>39931</v>
          </cell>
          <cell r="B602">
            <v>0.68476735029273805</v>
          </cell>
        </row>
        <row r="603">
          <cell r="A603">
            <v>39932</v>
          </cell>
          <cell r="B603">
            <v>0.67969413763806286</v>
          </cell>
        </row>
        <row r="604">
          <cell r="A604">
            <v>39933</v>
          </cell>
          <cell r="B604">
            <v>0.67462726843419019</v>
          </cell>
        </row>
        <row r="605">
          <cell r="A605">
            <v>39934</v>
          </cell>
          <cell r="B605">
            <v>0.67371825102742022</v>
          </cell>
        </row>
        <row r="606">
          <cell r="A606">
            <v>39937</v>
          </cell>
          <cell r="B606">
            <v>0.66954571323357104</v>
          </cell>
        </row>
        <row r="607">
          <cell r="A607">
            <v>39938</v>
          </cell>
          <cell r="B607">
            <v>0.66357000663569998</v>
          </cell>
        </row>
        <row r="608">
          <cell r="A608">
            <v>39939</v>
          </cell>
          <cell r="B608">
            <v>0.66359202362387604</v>
          </cell>
        </row>
        <row r="609">
          <cell r="A609">
            <v>39940</v>
          </cell>
          <cell r="B609">
            <v>0.66361404207313035</v>
          </cell>
        </row>
        <row r="610">
          <cell r="A610">
            <v>39941</v>
          </cell>
          <cell r="B610">
            <v>0.6619447938041968</v>
          </cell>
        </row>
        <row r="611">
          <cell r="A611">
            <v>39944</v>
          </cell>
          <cell r="B611">
            <v>0.65982646563953684</v>
          </cell>
        </row>
        <row r="612">
          <cell r="A612">
            <v>39945</v>
          </cell>
          <cell r="B612">
            <v>0.65737575598211939</v>
          </cell>
        </row>
        <row r="613">
          <cell r="A613">
            <v>39946</v>
          </cell>
          <cell r="B613">
            <v>0.65754865860073652</v>
          </cell>
        </row>
        <row r="614">
          <cell r="A614">
            <v>39947</v>
          </cell>
          <cell r="B614">
            <v>0.65997888067581834</v>
          </cell>
        </row>
        <row r="615">
          <cell r="A615">
            <v>39948</v>
          </cell>
          <cell r="B615">
            <v>0.65750542441975135</v>
          </cell>
        </row>
        <row r="616">
          <cell r="A616">
            <v>39951</v>
          </cell>
          <cell r="B616">
            <v>0.65651260504201681</v>
          </cell>
        </row>
        <row r="617">
          <cell r="A617">
            <v>39952</v>
          </cell>
          <cell r="B617">
            <v>0.64899243923808281</v>
          </cell>
        </row>
        <row r="618">
          <cell r="A618">
            <v>39953</v>
          </cell>
          <cell r="B618">
            <v>0.64016388195378016</v>
          </cell>
        </row>
        <row r="619">
          <cell r="A619">
            <v>39954</v>
          </cell>
          <cell r="B619">
            <v>0.63680071321679887</v>
          </cell>
        </row>
        <row r="620">
          <cell r="A620">
            <v>39955</v>
          </cell>
          <cell r="B620">
            <v>0.63101435557658936</v>
          </cell>
        </row>
        <row r="621">
          <cell r="A621">
            <v>39958</v>
          </cell>
          <cell r="B621">
            <v>0.629465269253769</v>
          </cell>
        </row>
        <row r="622">
          <cell r="A622">
            <v>39959</v>
          </cell>
          <cell r="B622">
            <v>0.63002047566545916</v>
          </cell>
        </row>
        <row r="623">
          <cell r="A623">
            <v>39960</v>
          </cell>
          <cell r="B623">
            <v>0.62480474851608869</v>
          </cell>
        </row>
        <row r="624">
          <cell r="A624">
            <v>39961</v>
          </cell>
          <cell r="B624">
            <v>0.62760849781906047</v>
          </cell>
        </row>
        <row r="625">
          <cell r="A625">
            <v>39962</v>
          </cell>
          <cell r="B625">
            <v>0.62282012954658694</v>
          </cell>
        </row>
        <row r="626">
          <cell r="A626">
            <v>39965</v>
          </cell>
          <cell r="B626">
            <v>0.61240737338477558</v>
          </cell>
        </row>
        <row r="627">
          <cell r="A627">
            <v>39966</v>
          </cell>
          <cell r="B627">
            <v>0.60753341433778862</v>
          </cell>
        </row>
        <row r="628">
          <cell r="A628">
            <v>39967</v>
          </cell>
          <cell r="B628">
            <v>0.60784730875604043</v>
          </cell>
        </row>
        <row r="629">
          <cell r="A629">
            <v>39968</v>
          </cell>
          <cell r="B629">
            <v>0.61491160645657184</v>
          </cell>
        </row>
        <row r="630">
          <cell r="A630">
            <v>39969</v>
          </cell>
          <cell r="B630">
            <v>0.6214461050865363</v>
          </cell>
        </row>
        <row r="631">
          <cell r="A631">
            <v>39972</v>
          </cell>
          <cell r="B631">
            <v>0.6268806419257773</v>
          </cell>
        </row>
        <row r="632">
          <cell r="A632">
            <v>39973</v>
          </cell>
          <cell r="B632">
            <v>0.61833359097232965</v>
          </cell>
        </row>
        <row r="633">
          <cell r="A633">
            <v>39974</v>
          </cell>
          <cell r="B633">
            <v>0.61139642944485195</v>
          </cell>
        </row>
        <row r="634">
          <cell r="A634">
            <v>39975</v>
          </cell>
          <cell r="B634">
            <v>0.60683293889192313</v>
          </cell>
        </row>
        <row r="635">
          <cell r="A635">
            <v>39976</v>
          </cell>
          <cell r="B635">
            <v>0.60729359608902922</v>
          </cell>
        </row>
        <row r="636">
          <cell r="A636">
            <v>39979</v>
          </cell>
          <cell r="B636">
            <v>0.61193892849493625</v>
          </cell>
        </row>
        <row r="637">
          <cell r="A637">
            <v>39980</v>
          </cell>
          <cell r="B637">
            <v>0.6112282631948901</v>
          </cell>
        </row>
        <row r="638">
          <cell r="A638">
            <v>39981</v>
          </cell>
          <cell r="B638">
            <v>0.6116207951070336</v>
          </cell>
        </row>
        <row r="639">
          <cell r="A639">
            <v>39982</v>
          </cell>
          <cell r="B639">
            <v>0.61244487996080355</v>
          </cell>
        </row>
        <row r="640">
          <cell r="A640">
            <v>39983</v>
          </cell>
          <cell r="B640">
            <v>0.60860568437709206</v>
          </cell>
        </row>
        <row r="641">
          <cell r="A641">
            <v>39986</v>
          </cell>
          <cell r="B641">
            <v>0.60914324003289377</v>
          </cell>
        </row>
        <row r="642">
          <cell r="A642">
            <v>39987</v>
          </cell>
          <cell r="B642">
            <v>0.61197637771182034</v>
          </cell>
        </row>
        <row r="643">
          <cell r="A643">
            <v>39988</v>
          </cell>
          <cell r="B643">
            <v>0.60663047104856083</v>
          </cell>
        </row>
        <row r="644">
          <cell r="A644">
            <v>39989</v>
          </cell>
          <cell r="B644">
            <v>0.61163949967888931</v>
          </cell>
        </row>
        <row r="645">
          <cell r="A645">
            <v>39990</v>
          </cell>
          <cell r="B645">
            <v>0.60744115413819288</v>
          </cell>
        </row>
        <row r="646">
          <cell r="A646">
            <v>39993</v>
          </cell>
          <cell r="B646">
            <v>0.60584030049678905</v>
          </cell>
        </row>
        <row r="647">
          <cell r="A647">
            <v>39994</v>
          </cell>
          <cell r="B647">
            <v>0.60304537916478218</v>
          </cell>
        </row>
        <row r="648">
          <cell r="A648">
            <v>39995</v>
          </cell>
          <cell r="B648">
            <v>0.60740425790384789</v>
          </cell>
        </row>
        <row r="649">
          <cell r="A649">
            <v>39996</v>
          </cell>
          <cell r="B649">
            <v>0.60936595472410959</v>
          </cell>
        </row>
        <row r="650">
          <cell r="A650">
            <v>39997</v>
          </cell>
          <cell r="B650">
            <v>0.61107885972684772</v>
          </cell>
        </row>
        <row r="651">
          <cell r="A651">
            <v>40000</v>
          </cell>
          <cell r="B651">
            <v>0.61690314620604569</v>
          </cell>
        </row>
        <row r="652">
          <cell r="A652">
            <v>40001</v>
          </cell>
          <cell r="B652">
            <v>0.61707445003239647</v>
          </cell>
        </row>
        <row r="653">
          <cell r="A653">
            <v>40002</v>
          </cell>
          <cell r="B653">
            <v>0.62270377981194347</v>
          </cell>
        </row>
        <row r="654">
          <cell r="A654">
            <v>40003</v>
          </cell>
          <cell r="B654">
            <v>0.61720775212936674</v>
          </cell>
        </row>
        <row r="655">
          <cell r="A655">
            <v>40004</v>
          </cell>
          <cell r="B655">
            <v>0.61549824582999946</v>
          </cell>
        </row>
        <row r="656">
          <cell r="A656">
            <v>40007</v>
          </cell>
          <cell r="B656">
            <v>0.61969387122761355</v>
          </cell>
        </row>
        <row r="657">
          <cell r="A657">
            <v>40008</v>
          </cell>
          <cell r="B657">
            <v>0.61404316723465657</v>
          </cell>
        </row>
        <row r="658">
          <cell r="A658">
            <v>40009</v>
          </cell>
          <cell r="B658">
            <v>0.61038881767686015</v>
          </cell>
        </row>
        <row r="659">
          <cell r="A659">
            <v>40010</v>
          </cell>
          <cell r="B659">
            <v>0.60916179337231968</v>
          </cell>
        </row>
        <row r="660">
          <cell r="A660">
            <v>40011</v>
          </cell>
          <cell r="B660">
            <v>0.61156468825490018</v>
          </cell>
        </row>
        <row r="661">
          <cell r="A661">
            <v>40014</v>
          </cell>
          <cell r="B661">
            <v>0.60823550878900312</v>
          </cell>
        </row>
        <row r="662">
          <cell r="A662">
            <v>40015</v>
          </cell>
          <cell r="B662">
            <v>0.60731203692457181</v>
          </cell>
        </row>
        <row r="663">
          <cell r="A663">
            <v>40016</v>
          </cell>
          <cell r="B663">
            <v>0.60951452168347908</v>
          </cell>
        </row>
        <row r="664">
          <cell r="A664">
            <v>40017</v>
          </cell>
          <cell r="B664">
            <v>0.60580359847337495</v>
          </cell>
        </row>
        <row r="665">
          <cell r="A665">
            <v>40018</v>
          </cell>
          <cell r="B665">
            <v>0.60733047888008262</v>
          </cell>
        </row>
        <row r="666">
          <cell r="A666">
            <v>40021</v>
          </cell>
          <cell r="B666">
            <v>0.6078657832350618</v>
          </cell>
        </row>
        <row r="667">
          <cell r="A667">
            <v>40022</v>
          </cell>
          <cell r="B667">
            <v>0.60709082078678966</v>
          </cell>
        </row>
        <row r="668">
          <cell r="A668">
            <v>40023</v>
          </cell>
          <cell r="B668">
            <v>0.6095330976472022</v>
          </cell>
        </row>
        <row r="669">
          <cell r="A669">
            <v>40024</v>
          </cell>
          <cell r="B669">
            <v>0.60860568437709206</v>
          </cell>
        </row>
        <row r="670">
          <cell r="A670">
            <v>40025</v>
          </cell>
          <cell r="B670">
            <v>0.60235520886666871</v>
          </cell>
        </row>
        <row r="671">
          <cell r="A671">
            <v>40028</v>
          </cell>
          <cell r="B671">
            <v>0.59382422802850354</v>
          </cell>
        </row>
        <row r="672">
          <cell r="A672">
            <v>40029</v>
          </cell>
          <cell r="B672">
            <v>0.5900923494526894</v>
          </cell>
        </row>
        <row r="673">
          <cell r="A673">
            <v>40030</v>
          </cell>
          <cell r="B673">
            <v>0.58924046903541338</v>
          </cell>
        </row>
        <row r="674">
          <cell r="A674">
            <v>40031</v>
          </cell>
          <cell r="B674">
            <v>0.59208383907161244</v>
          </cell>
        </row>
        <row r="675">
          <cell r="A675">
            <v>40032</v>
          </cell>
          <cell r="B675">
            <v>0.59737156511350065</v>
          </cell>
        </row>
        <row r="676">
          <cell r="A676">
            <v>40035</v>
          </cell>
          <cell r="B676">
            <v>0.60335465186436588</v>
          </cell>
        </row>
        <row r="677">
          <cell r="A677">
            <v>40036</v>
          </cell>
          <cell r="B677">
            <v>0.60694343287205632</v>
          </cell>
        </row>
        <row r="678">
          <cell r="A678">
            <v>40037</v>
          </cell>
          <cell r="B678">
            <v>0.60701711788272428</v>
          </cell>
        </row>
        <row r="679">
          <cell r="A679">
            <v>40038</v>
          </cell>
          <cell r="B679">
            <v>0.60342746801834424</v>
          </cell>
        </row>
        <row r="680">
          <cell r="A680">
            <v>40039</v>
          </cell>
          <cell r="B680">
            <v>0.6044122091266243</v>
          </cell>
        </row>
        <row r="681">
          <cell r="A681">
            <v>40042</v>
          </cell>
          <cell r="B681">
            <v>0.60988625621321624</v>
          </cell>
        </row>
        <row r="682">
          <cell r="A682">
            <v>40043</v>
          </cell>
          <cell r="B682">
            <v>0.60773648545990455</v>
          </cell>
        </row>
        <row r="683">
          <cell r="A683">
            <v>40044</v>
          </cell>
          <cell r="B683">
            <v>0.60664887163309877</v>
          </cell>
        </row>
        <row r="684">
          <cell r="A684">
            <v>40045</v>
          </cell>
          <cell r="B684">
            <v>0.6050704907121679</v>
          </cell>
        </row>
        <row r="685">
          <cell r="A685">
            <v>40046</v>
          </cell>
          <cell r="B685">
            <v>0.60532687651331718</v>
          </cell>
        </row>
        <row r="686">
          <cell r="A686">
            <v>40049</v>
          </cell>
          <cell r="B686">
            <v>0.60725671777744039</v>
          </cell>
        </row>
        <row r="687">
          <cell r="A687">
            <v>40050</v>
          </cell>
          <cell r="B687">
            <v>0.61025844445122501</v>
          </cell>
        </row>
        <row r="688">
          <cell r="A688">
            <v>40051</v>
          </cell>
          <cell r="B688">
            <v>0.61517640183322564</v>
          </cell>
        </row>
        <row r="689">
          <cell r="A689">
            <v>40052</v>
          </cell>
          <cell r="B689">
            <v>0.6162758450682525</v>
          </cell>
        </row>
        <row r="690">
          <cell r="A690">
            <v>40053</v>
          </cell>
          <cell r="B690">
            <v>0.61287653602181835</v>
          </cell>
        </row>
        <row r="691">
          <cell r="A691">
            <v>40056</v>
          </cell>
          <cell r="B691">
            <v>0.61517640183322564</v>
          </cell>
        </row>
        <row r="692">
          <cell r="A692">
            <v>40057</v>
          </cell>
          <cell r="B692">
            <v>0.61563086773170805</v>
          </cell>
        </row>
        <row r="693">
          <cell r="A693">
            <v>40058</v>
          </cell>
          <cell r="B693">
            <v>0.61705541157595956</v>
          </cell>
        </row>
        <row r="694">
          <cell r="A694">
            <v>40059</v>
          </cell>
          <cell r="B694">
            <v>0.61263248177418372</v>
          </cell>
        </row>
        <row r="695">
          <cell r="A695">
            <v>40060</v>
          </cell>
          <cell r="B695">
            <v>0.61169562025935897</v>
          </cell>
        </row>
        <row r="696">
          <cell r="A696">
            <v>40063</v>
          </cell>
          <cell r="B696">
            <v>0.61038881767686015</v>
          </cell>
        </row>
        <row r="697">
          <cell r="A697">
            <v>40064</v>
          </cell>
          <cell r="B697">
            <v>0.60775495320286865</v>
          </cell>
        </row>
        <row r="698">
          <cell r="A698">
            <v>40065</v>
          </cell>
          <cell r="B698">
            <v>0.60523528521712811</v>
          </cell>
        </row>
        <row r="699">
          <cell r="A699">
            <v>40066</v>
          </cell>
          <cell r="B699">
            <v>0.60304537916478218</v>
          </cell>
        </row>
        <row r="700">
          <cell r="A700">
            <v>40067</v>
          </cell>
          <cell r="B700">
            <v>0.59912527709544072</v>
          </cell>
        </row>
        <row r="701">
          <cell r="A701">
            <v>40070</v>
          </cell>
          <cell r="B701">
            <v>0.60233706782315388</v>
          </cell>
        </row>
        <row r="702">
          <cell r="A702">
            <v>40071</v>
          </cell>
          <cell r="B702">
            <v>0.60499727751225119</v>
          </cell>
        </row>
        <row r="703">
          <cell r="A703">
            <v>40072</v>
          </cell>
          <cell r="B703">
            <v>0.6067408913023693</v>
          </cell>
        </row>
        <row r="704">
          <cell r="A704">
            <v>40073</v>
          </cell>
          <cell r="B704">
            <v>0.60622594040799005</v>
          </cell>
        </row>
        <row r="705">
          <cell r="A705">
            <v>40074</v>
          </cell>
          <cell r="B705">
            <v>0.61195765253044487</v>
          </cell>
        </row>
        <row r="706">
          <cell r="A706">
            <v>40077</v>
          </cell>
          <cell r="B706">
            <v>0.61734111183134244</v>
          </cell>
        </row>
        <row r="707">
          <cell r="A707">
            <v>40078</v>
          </cell>
          <cell r="B707">
            <v>0.61349693251533743</v>
          </cell>
        </row>
        <row r="708">
          <cell r="A708">
            <v>40079</v>
          </cell>
          <cell r="B708">
            <v>0.60994205550472702</v>
          </cell>
        </row>
        <row r="709">
          <cell r="A709">
            <v>40080</v>
          </cell>
          <cell r="B709">
            <v>0.61713157245124661</v>
          </cell>
        </row>
        <row r="710">
          <cell r="A710">
            <v>40081</v>
          </cell>
          <cell r="B710">
            <v>0.62548866301798289</v>
          </cell>
        </row>
        <row r="711">
          <cell r="A711">
            <v>40084</v>
          </cell>
          <cell r="B711">
            <v>0.63019914292916557</v>
          </cell>
        </row>
        <row r="712">
          <cell r="A712">
            <v>40085</v>
          </cell>
          <cell r="B712">
            <v>0.6286342920006287</v>
          </cell>
        </row>
        <row r="713">
          <cell r="A713">
            <v>40086</v>
          </cell>
          <cell r="B713">
            <v>0.6236746912810277</v>
          </cell>
        </row>
        <row r="714">
          <cell r="A714">
            <v>40087</v>
          </cell>
          <cell r="B714">
            <v>0.62601727807687491</v>
          </cell>
        </row>
        <row r="715">
          <cell r="A715">
            <v>40088</v>
          </cell>
          <cell r="B715">
            <v>0.62976257950752568</v>
          </cell>
        </row>
        <row r="716">
          <cell r="A716">
            <v>40091</v>
          </cell>
          <cell r="B716">
            <v>0.62644866253210552</v>
          </cell>
        </row>
        <row r="717">
          <cell r="A717">
            <v>40092</v>
          </cell>
          <cell r="B717">
            <v>0.62654678738134773</v>
          </cell>
        </row>
        <row r="718">
          <cell r="A718">
            <v>40093</v>
          </cell>
          <cell r="B718">
            <v>0.62835778692387445</v>
          </cell>
        </row>
        <row r="719">
          <cell r="A719">
            <v>40094</v>
          </cell>
          <cell r="B719">
            <v>0.62371359071914179</v>
          </cell>
        </row>
        <row r="720">
          <cell r="A720">
            <v>40095</v>
          </cell>
          <cell r="B720">
            <v>0.62701821487914222</v>
          </cell>
        </row>
        <row r="721">
          <cell r="A721">
            <v>40098</v>
          </cell>
          <cell r="B721">
            <v>0.63271116735210375</v>
          </cell>
        </row>
        <row r="722">
          <cell r="A722">
            <v>40099</v>
          </cell>
          <cell r="B722">
            <v>0.63203134875489819</v>
          </cell>
        </row>
        <row r="723">
          <cell r="A723">
            <v>40100</v>
          </cell>
          <cell r="B723">
            <v>0.62650753375309332</v>
          </cell>
        </row>
        <row r="724">
          <cell r="A724">
            <v>40101</v>
          </cell>
          <cell r="B724">
            <v>0.61942517343904857</v>
          </cell>
        </row>
        <row r="725">
          <cell r="A725">
            <v>40102</v>
          </cell>
          <cell r="B725">
            <v>0.61257618916352718</v>
          </cell>
        </row>
        <row r="726">
          <cell r="A726">
            <v>40105</v>
          </cell>
          <cell r="B726">
            <v>0.61210748607455467</v>
          </cell>
        </row>
        <row r="727">
          <cell r="A727">
            <v>40106</v>
          </cell>
          <cell r="B727">
            <v>0.60947737315252171</v>
          </cell>
        </row>
        <row r="728">
          <cell r="A728">
            <v>40107</v>
          </cell>
          <cell r="B728">
            <v>0.60640975106879724</v>
          </cell>
        </row>
        <row r="729">
          <cell r="A729">
            <v>40108</v>
          </cell>
          <cell r="B729">
            <v>0.60384650221913594</v>
          </cell>
        </row>
        <row r="730">
          <cell r="A730">
            <v>40109</v>
          </cell>
          <cell r="B730">
            <v>0.60622594040799005</v>
          </cell>
        </row>
        <row r="731">
          <cell r="A731">
            <v>40112</v>
          </cell>
          <cell r="B731">
            <v>0.61268878473179544</v>
          </cell>
        </row>
        <row r="732">
          <cell r="A732">
            <v>40113</v>
          </cell>
          <cell r="B732">
            <v>0.6112282631948901</v>
          </cell>
        </row>
        <row r="733">
          <cell r="A733">
            <v>40114</v>
          </cell>
          <cell r="B733">
            <v>0.61068702290076327</v>
          </cell>
        </row>
        <row r="734">
          <cell r="A734">
            <v>40115</v>
          </cell>
          <cell r="B734">
            <v>0.60716454159077116</v>
          </cell>
        </row>
        <row r="735">
          <cell r="A735">
            <v>40116</v>
          </cell>
          <cell r="B735">
            <v>0.60628107190493519</v>
          </cell>
        </row>
        <row r="736">
          <cell r="A736">
            <v>40119</v>
          </cell>
          <cell r="B736">
            <v>0.60966316110349028</v>
          </cell>
        </row>
        <row r="737">
          <cell r="A737">
            <v>40120</v>
          </cell>
          <cell r="B737">
            <v>0.61137773973649623</v>
          </cell>
        </row>
        <row r="738">
          <cell r="A738">
            <v>40121</v>
          </cell>
          <cell r="B738">
            <v>0.60613407685780096</v>
          </cell>
        </row>
        <row r="739">
          <cell r="A739">
            <v>40122</v>
          </cell>
          <cell r="B739">
            <v>0.60422960725075525</v>
          </cell>
        </row>
        <row r="740">
          <cell r="A740">
            <v>40123</v>
          </cell>
          <cell r="B740">
            <v>0.60326365638102142</v>
          </cell>
        </row>
        <row r="741">
          <cell r="A741">
            <v>40126</v>
          </cell>
          <cell r="B741">
            <v>0.59778222793436353</v>
          </cell>
        </row>
        <row r="742">
          <cell r="A742">
            <v>40127</v>
          </cell>
          <cell r="B742">
            <v>0.59903555276005627</v>
          </cell>
        </row>
        <row r="743">
          <cell r="A743">
            <v>40128</v>
          </cell>
          <cell r="B743">
            <v>0.60006000600060005</v>
          </cell>
        </row>
        <row r="744">
          <cell r="A744">
            <v>40129</v>
          </cell>
          <cell r="B744">
            <v>0.60351851293038405</v>
          </cell>
        </row>
        <row r="745">
          <cell r="A745">
            <v>40130</v>
          </cell>
          <cell r="B745">
            <v>0.60097959674269052</v>
          </cell>
        </row>
        <row r="746">
          <cell r="A746">
            <v>40133</v>
          </cell>
          <cell r="B746">
            <v>0.59621404084066187</v>
          </cell>
        </row>
        <row r="747">
          <cell r="A747">
            <v>40134</v>
          </cell>
          <cell r="B747">
            <v>0.59479553903345728</v>
          </cell>
        </row>
        <row r="748">
          <cell r="A748">
            <v>40135</v>
          </cell>
          <cell r="B748">
            <v>0.59598307408069617</v>
          </cell>
        </row>
        <row r="749">
          <cell r="A749">
            <v>40136</v>
          </cell>
          <cell r="B749">
            <v>0.59970014992503751</v>
          </cell>
        </row>
        <row r="750">
          <cell r="A750">
            <v>40137</v>
          </cell>
          <cell r="B750">
            <v>0.60360958532021491</v>
          </cell>
        </row>
        <row r="751">
          <cell r="A751">
            <v>40140</v>
          </cell>
          <cell r="B751">
            <v>0.60382827123965943</v>
          </cell>
        </row>
        <row r="752">
          <cell r="A752">
            <v>40141</v>
          </cell>
          <cell r="B752">
            <v>0.60399238969588975</v>
          </cell>
        </row>
        <row r="753">
          <cell r="A753">
            <v>40142</v>
          </cell>
          <cell r="B753">
            <v>0.60020406938359039</v>
          </cell>
        </row>
        <row r="754">
          <cell r="A754">
            <v>40143</v>
          </cell>
          <cell r="B754">
            <v>0.6025911419102139</v>
          </cell>
        </row>
        <row r="755">
          <cell r="A755">
            <v>40144</v>
          </cell>
          <cell r="B755">
            <v>0.61009090354462814</v>
          </cell>
        </row>
        <row r="756">
          <cell r="A756">
            <v>40147</v>
          </cell>
          <cell r="B756">
            <v>0.60657527599175054</v>
          </cell>
        </row>
        <row r="757">
          <cell r="A757">
            <v>40148</v>
          </cell>
          <cell r="B757">
            <v>0.60536352079423694</v>
          </cell>
        </row>
        <row r="758">
          <cell r="A758">
            <v>40149</v>
          </cell>
          <cell r="B758">
            <v>0.60161232102033457</v>
          </cell>
        </row>
        <row r="759">
          <cell r="A759">
            <v>40150</v>
          </cell>
          <cell r="B759">
            <v>0.60153994225216556</v>
          </cell>
        </row>
        <row r="760">
          <cell r="A760">
            <v>40151</v>
          </cell>
          <cell r="B760">
            <v>0.60446701121286306</v>
          </cell>
        </row>
        <row r="761">
          <cell r="A761">
            <v>40154</v>
          </cell>
          <cell r="B761">
            <v>0.60923601803338612</v>
          </cell>
        </row>
        <row r="762">
          <cell r="A762">
            <v>40155</v>
          </cell>
          <cell r="B762">
            <v>0.61104152027130243</v>
          </cell>
        </row>
        <row r="763">
          <cell r="A763">
            <v>40156</v>
          </cell>
          <cell r="B763">
            <v>0.61462814996926862</v>
          </cell>
        </row>
        <row r="764">
          <cell r="A764">
            <v>40157</v>
          </cell>
          <cell r="B764">
            <v>0.61425061425061422</v>
          </cell>
        </row>
        <row r="765">
          <cell r="A765">
            <v>40158</v>
          </cell>
          <cell r="B765">
            <v>0.61474150119874593</v>
          </cell>
        </row>
        <row r="766">
          <cell r="A766">
            <v>40161</v>
          </cell>
          <cell r="B766">
            <v>0.61515748031496065</v>
          </cell>
        </row>
        <row r="767">
          <cell r="A767">
            <v>40162</v>
          </cell>
          <cell r="B767">
            <v>0.61496832913104971</v>
          </cell>
        </row>
        <row r="768">
          <cell r="A768">
            <v>40163</v>
          </cell>
          <cell r="B768">
            <v>0.61274509803921562</v>
          </cell>
        </row>
        <row r="769">
          <cell r="A769">
            <v>40164</v>
          </cell>
          <cell r="B769">
            <v>0.61692217526758997</v>
          </cell>
        </row>
        <row r="770">
          <cell r="A770">
            <v>40165</v>
          </cell>
          <cell r="B770">
            <v>0.61925256215747593</v>
          </cell>
        </row>
        <row r="771">
          <cell r="A771">
            <v>40168</v>
          </cell>
          <cell r="B771">
            <v>0.62129166537230907</v>
          </cell>
        </row>
        <row r="772">
          <cell r="A772">
            <v>40169</v>
          </cell>
          <cell r="B772">
            <v>0.62460961898813239</v>
          </cell>
        </row>
        <row r="773">
          <cell r="A773">
            <v>40170</v>
          </cell>
          <cell r="B773">
            <v>0.62668421382465378</v>
          </cell>
        </row>
        <row r="774">
          <cell r="A774">
            <v>40171</v>
          </cell>
          <cell r="B774">
            <v>0.62601727807687491</v>
          </cell>
        </row>
        <row r="775">
          <cell r="A775">
            <v>40175</v>
          </cell>
          <cell r="B775">
            <v>0.62605647029362055</v>
          </cell>
        </row>
        <row r="776">
          <cell r="A776">
            <v>40176</v>
          </cell>
          <cell r="B776">
            <v>0.62631133936679928</v>
          </cell>
        </row>
        <row r="777">
          <cell r="A777">
            <v>40177</v>
          </cell>
          <cell r="B777">
            <v>0.62646828504306973</v>
          </cell>
        </row>
        <row r="778">
          <cell r="A778">
            <v>40178</v>
          </cell>
          <cell r="B778">
            <v>0.61950192045595343</v>
          </cell>
        </row>
        <row r="779">
          <cell r="A779">
            <v>40182</v>
          </cell>
          <cell r="B779">
            <v>0.61927173643794908</v>
          </cell>
        </row>
        <row r="780">
          <cell r="A780">
            <v>40183</v>
          </cell>
          <cell r="B780">
            <v>0.62272316841548092</v>
          </cell>
        </row>
        <row r="781">
          <cell r="A781">
            <v>40184</v>
          </cell>
          <cell r="B781">
            <v>0.625</v>
          </cell>
        </row>
        <row r="782">
          <cell r="A782">
            <v>40185</v>
          </cell>
          <cell r="B782">
            <v>0.62591931899978104</v>
          </cell>
        </row>
        <row r="783">
          <cell r="A783">
            <v>40186</v>
          </cell>
          <cell r="B783">
            <v>0.6245706077072013</v>
          </cell>
        </row>
        <row r="784">
          <cell r="A784">
            <v>40189</v>
          </cell>
          <cell r="B784">
            <v>0.62013580974233351</v>
          </cell>
        </row>
        <row r="785">
          <cell r="A785">
            <v>40190</v>
          </cell>
          <cell r="B785">
            <v>0.62007812984436039</v>
          </cell>
        </row>
        <row r="786">
          <cell r="A786">
            <v>40191</v>
          </cell>
          <cell r="B786">
            <v>0.61656082372526044</v>
          </cell>
        </row>
        <row r="787">
          <cell r="A787">
            <v>40192</v>
          </cell>
          <cell r="B787">
            <v>0.61360986684665886</v>
          </cell>
        </row>
        <row r="788">
          <cell r="A788">
            <v>40193</v>
          </cell>
          <cell r="B788">
            <v>0.61411858629901439</v>
          </cell>
        </row>
        <row r="789">
          <cell r="A789">
            <v>40196</v>
          </cell>
          <cell r="B789">
            <v>0.61300803040519836</v>
          </cell>
        </row>
        <row r="790">
          <cell r="A790">
            <v>40197</v>
          </cell>
          <cell r="B790">
            <v>0.61037018951994382</v>
          </cell>
        </row>
        <row r="791">
          <cell r="A791">
            <v>40198</v>
          </cell>
          <cell r="B791">
            <v>0.61325238401864279</v>
          </cell>
        </row>
        <row r="792">
          <cell r="A792">
            <v>40199</v>
          </cell>
          <cell r="B792">
            <v>0.61659884079417937</v>
          </cell>
        </row>
        <row r="793">
          <cell r="A793">
            <v>40200</v>
          </cell>
          <cell r="B793">
            <v>0.61806607126301805</v>
          </cell>
        </row>
        <row r="794">
          <cell r="A794">
            <v>40203</v>
          </cell>
          <cell r="B794">
            <v>0.61823802163833075</v>
          </cell>
        </row>
        <row r="795">
          <cell r="A795">
            <v>40204</v>
          </cell>
          <cell r="B795">
            <v>0.61804697156983934</v>
          </cell>
        </row>
        <row r="796">
          <cell r="A796">
            <v>40205</v>
          </cell>
          <cell r="B796">
            <v>0.61823802163833075</v>
          </cell>
        </row>
        <row r="797">
          <cell r="A797">
            <v>40206</v>
          </cell>
          <cell r="B797">
            <v>0.61753172569240755</v>
          </cell>
        </row>
        <row r="798">
          <cell r="A798">
            <v>40207</v>
          </cell>
          <cell r="B798">
            <v>0.62198724926139015</v>
          </cell>
        </row>
        <row r="799">
          <cell r="A799">
            <v>40210</v>
          </cell>
          <cell r="B799">
            <v>0.62841701753283485</v>
          </cell>
        </row>
        <row r="800">
          <cell r="A800">
            <v>40211</v>
          </cell>
          <cell r="B800">
            <v>0.62703787308753445</v>
          </cell>
        </row>
        <row r="801">
          <cell r="A801">
            <v>40212</v>
          </cell>
          <cell r="B801">
            <v>0.62609566741798151</v>
          </cell>
        </row>
        <row r="802">
          <cell r="A802">
            <v>40213</v>
          </cell>
          <cell r="B802">
            <v>0.6319914049168931</v>
          </cell>
        </row>
        <row r="803">
          <cell r="A803">
            <v>40214</v>
          </cell>
          <cell r="B803">
            <v>0.63832503510787697</v>
          </cell>
        </row>
        <row r="804">
          <cell r="A804">
            <v>40217</v>
          </cell>
          <cell r="B804">
            <v>0.64116949315551564</v>
          </cell>
        </row>
        <row r="805">
          <cell r="A805">
            <v>40218</v>
          </cell>
          <cell r="B805">
            <v>0.63885517153261351</v>
          </cell>
        </row>
        <row r="806">
          <cell r="A806">
            <v>40219</v>
          </cell>
          <cell r="B806">
            <v>0.63828429182357826</v>
          </cell>
        </row>
        <row r="807">
          <cell r="A807">
            <v>40220</v>
          </cell>
          <cell r="B807">
            <v>0.63948840927258188</v>
          </cell>
        </row>
        <row r="808">
          <cell r="A808">
            <v>40221</v>
          </cell>
          <cell r="B808">
            <v>0.63854921618083704</v>
          </cell>
        </row>
        <row r="809">
          <cell r="A809">
            <v>40224</v>
          </cell>
          <cell r="B809">
            <v>0.63834540870064793</v>
          </cell>
        </row>
        <row r="810">
          <cell r="A810">
            <v>40225</v>
          </cell>
          <cell r="B810">
            <v>0.63651697909041727</v>
          </cell>
        </row>
        <row r="811">
          <cell r="A811">
            <v>40226</v>
          </cell>
          <cell r="B811">
            <v>0.63534419771911432</v>
          </cell>
        </row>
        <row r="812">
          <cell r="A812">
            <v>40227</v>
          </cell>
          <cell r="B812">
            <v>0.64191032512757973</v>
          </cell>
        </row>
        <row r="813">
          <cell r="A813">
            <v>40228</v>
          </cell>
          <cell r="B813">
            <v>0.64836126689791551</v>
          </cell>
        </row>
        <row r="814">
          <cell r="A814">
            <v>40231</v>
          </cell>
          <cell r="B814">
            <v>0.64626619704656352</v>
          </cell>
        </row>
        <row r="815">
          <cell r="A815">
            <v>40232</v>
          </cell>
          <cell r="B815">
            <v>0.64584880679432943</v>
          </cell>
        </row>
        <row r="816">
          <cell r="A816">
            <v>40233</v>
          </cell>
          <cell r="B816">
            <v>0.64815114884791136</v>
          </cell>
        </row>
        <row r="817">
          <cell r="A817">
            <v>40234</v>
          </cell>
          <cell r="B817">
            <v>0.65338124795818364</v>
          </cell>
        </row>
        <row r="818">
          <cell r="A818">
            <v>40235</v>
          </cell>
          <cell r="B818">
            <v>0.65649105530937146</v>
          </cell>
        </row>
        <row r="819">
          <cell r="A819">
            <v>40238</v>
          </cell>
          <cell r="B819">
            <v>0.6670001667500417</v>
          </cell>
        </row>
        <row r="820">
          <cell r="A820">
            <v>40239</v>
          </cell>
          <cell r="B820">
            <v>0.67001675041876041</v>
          </cell>
        </row>
        <row r="821">
          <cell r="A821">
            <v>40240</v>
          </cell>
          <cell r="B821">
            <v>0.6647389237876824</v>
          </cell>
        </row>
        <row r="822">
          <cell r="A822">
            <v>40241</v>
          </cell>
          <cell r="B822">
            <v>0.66361404207313035</v>
          </cell>
        </row>
        <row r="823">
          <cell r="A823">
            <v>40242</v>
          </cell>
          <cell r="B823">
            <v>0.66319594124083969</v>
          </cell>
        </row>
        <row r="824">
          <cell r="A824">
            <v>40245</v>
          </cell>
          <cell r="B824">
            <v>0.66166010520395668</v>
          </cell>
        </row>
        <row r="825">
          <cell r="A825">
            <v>40246</v>
          </cell>
          <cell r="B825">
            <v>0.66688896298766254</v>
          </cell>
        </row>
        <row r="826">
          <cell r="A826">
            <v>40247</v>
          </cell>
          <cell r="B826">
            <v>0.66916488222698067</v>
          </cell>
        </row>
        <row r="827">
          <cell r="A827">
            <v>40248</v>
          </cell>
          <cell r="B827">
            <v>0.66637790290873966</v>
          </cell>
        </row>
        <row r="828">
          <cell r="A828">
            <v>40249</v>
          </cell>
          <cell r="B828">
            <v>0.66133192249189865</v>
          </cell>
        </row>
        <row r="829">
          <cell r="A829">
            <v>40252</v>
          </cell>
          <cell r="B829">
            <v>0.66170388751033915</v>
          </cell>
        </row>
        <row r="830">
          <cell r="A830">
            <v>40253</v>
          </cell>
          <cell r="B830">
            <v>0.66146315650218279</v>
          </cell>
        </row>
        <row r="831">
          <cell r="A831">
            <v>40254</v>
          </cell>
          <cell r="B831">
            <v>0.65385118347064208</v>
          </cell>
        </row>
        <row r="832">
          <cell r="A832">
            <v>40255</v>
          </cell>
          <cell r="B832">
            <v>0.65481452378613758</v>
          </cell>
        </row>
        <row r="833">
          <cell r="A833">
            <v>40256</v>
          </cell>
          <cell r="B833">
            <v>0.66131005521938957</v>
          </cell>
        </row>
        <row r="834">
          <cell r="A834">
            <v>40259</v>
          </cell>
          <cell r="B834">
            <v>0.66580112520390167</v>
          </cell>
        </row>
        <row r="835">
          <cell r="A835">
            <v>40260</v>
          </cell>
          <cell r="B835">
            <v>0.66478311450889138</v>
          </cell>
        </row>
        <row r="836">
          <cell r="A836">
            <v>40261</v>
          </cell>
          <cell r="B836">
            <v>0.66914249389407476</v>
          </cell>
        </row>
        <row r="837">
          <cell r="A837">
            <v>40262</v>
          </cell>
          <cell r="B837">
            <v>0.67116346186113629</v>
          </cell>
        </row>
        <row r="838">
          <cell r="A838">
            <v>40263</v>
          </cell>
          <cell r="B838">
            <v>0.67274378552928116</v>
          </cell>
        </row>
        <row r="839">
          <cell r="A839">
            <v>40266</v>
          </cell>
          <cell r="B839">
            <v>0.66871740002674862</v>
          </cell>
        </row>
        <row r="840">
          <cell r="A840">
            <v>40267</v>
          </cell>
          <cell r="B840">
            <v>0.66454013822434876</v>
          </cell>
        </row>
        <row r="841">
          <cell r="A841">
            <v>40268</v>
          </cell>
          <cell r="B841">
            <v>0.66128818939293743</v>
          </cell>
        </row>
        <row r="842">
          <cell r="A842">
            <v>40269</v>
          </cell>
          <cell r="B842">
            <v>0.65642641459892337</v>
          </cell>
        </row>
        <row r="843">
          <cell r="A843">
            <v>40270</v>
          </cell>
          <cell r="B843">
            <v>0.65623256882239067</v>
          </cell>
        </row>
        <row r="844">
          <cell r="A844">
            <v>40273</v>
          </cell>
          <cell r="B844">
            <v>0.65485740480010479</v>
          </cell>
        </row>
        <row r="845">
          <cell r="A845">
            <v>40274</v>
          </cell>
          <cell r="B845">
            <v>0.65715975553657091</v>
          </cell>
        </row>
        <row r="846">
          <cell r="A846">
            <v>40275</v>
          </cell>
          <cell r="B846">
            <v>0.65741897311156394</v>
          </cell>
        </row>
        <row r="847">
          <cell r="A847">
            <v>40276</v>
          </cell>
          <cell r="B847">
            <v>0.65746219592373445</v>
          </cell>
        </row>
        <row r="848">
          <cell r="A848">
            <v>40277</v>
          </cell>
          <cell r="B848">
            <v>0.65242211710977005</v>
          </cell>
        </row>
        <row r="849">
          <cell r="A849">
            <v>40280</v>
          </cell>
          <cell r="B849">
            <v>0.6485925541574783</v>
          </cell>
        </row>
        <row r="850">
          <cell r="A850">
            <v>40281</v>
          </cell>
          <cell r="B850">
            <v>0.64973036189981159</v>
          </cell>
        </row>
        <row r="851">
          <cell r="A851">
            <v>40282</v>
          </cell>
          <cell r="B851">
            <v>0.64806713975567865</v>
          </cell>
        </row>
        <row r="852">
          <cell r="A852">
            <v>40283</v>
          </cell>
          <cell r="B852">
            <v>0.64708166170570736</v>
          </cell>
        </row>
        <row r="853">
          <cell r="A853">
            <v>40284</v>
          </cell>
          <cell r="B853">
            <v>0.64848740313219411</v>
          </cell>
        </row>
        <row r="854">
          <cell r="A854">
            <v>40287</v>
          </cell>
          <cell r="B854">
            <v>0.65507189414038192</v>
          </cell>
        </row>
        <row r="855">
          <cell r="A855">
            <v>40288</v>
          </cell>
          <cell r="B855">
            <v>0.65106286011914449</v>
          </cell>
        </row>
        <row r="856">
          <cell r="A856">
            <v>40289</v>
          </cell>
          <cell r="B856">
            <v>0.65000487503656268</v>
          </cell>
        </row>
        <row r="857">
          <cell r="A857">
            <v>40290</v>
          </cell>
          <cell r="B857">
            <v>0.64907668841073574</v>
          </cell>
        </row>
        <row r="858">
          <cell r="A858">
            <v>40291</v>
          </cell>
          <cell r="B858">
            <v>0.65165683750936754</v>
          </cell>
        </row>
        <row r="859">
          <cell r="A859">
            <v>40294</v>
          </cell>
          <cell r="B859">
            <v>0.64789918688652048</v>
          </cell>
        </row>
        <row r="860">
          <cell r="A860">
            <v>40295</v>
          </cell>
          <cell r="B860">
            <v>0.65133850061877163</v>
          </cell>
        </row>
        <row r="861">
          <cell r="A861">
            <v>40296</v>
          </cell>
          <cell r="B861">
            <v>0.65765676893229419</v>
          </cell>
        </row>
        <row r="862">
          <cell r="A862">
            <v>40297</v>
          </cell>
          <cell r="B862">
            <v>0.65603883749917991</v>
          </cell>
        </row>
        <row r="863">
          <cell r="A863">
            <v>40298</v>
          </cell>
          <cell r="B863">
            <v>0.65267760989459256</v>
          </cell>
        </row>
        <row r="864">
          <cell r="A864">
            <v>40301</v>
          </cell>
          <cell r="B864">
            <v>0.65522212029878124</v>
          </cell>
        </row>
        <row r="865">
          <cell r="A865">
            <v>40302</v>
          </cell>
          <cell r="B865">
            <v>0.65889174408644657</v>
          </cell>
        </row>
        <row r="866">
          <cell r="A866">
            <v>40303</v>
          </cell>
          <cell r="B866">
            <v>0.66139753298720194</v>
          </cell>
        </row>
        <row r="867">
          <cell r="A867">
            <v>40304</v>
          </cell>
          <cell r="B867">
            <v>0.66988210075026799</v>
          </cell>
        </row>
        <row r="868">
          <cell r="A868">
            <v>40305</v>
          </cell>
          <cell r="B868">
            <v>0.6800870511425462</v>
          </cell>
        </row>
        <row r="869">
          <cell r="A869">
            <v>40308</v>
          </cell>
          <cell r="B869">
            <v>0.67082578654323477</v>
          </cell>
        </row>
        <row r="870">
          <cell r="A870">
            <v>40309</v>
          </cell>
          <cell r="B870">
            <v>0.6729248679384946</v>
          </cell>
        </row>
        <row r="871">
          <cell r="A871">
            <v>40310</v>
          </cell>
          <cell r="B871">
            <v>0.66974750519054316</v>
          </cell>
        </row>
        <row r="872">
          <cell r="A872">
            <v>40311</v>
          </cell>
          <cell r="B872">
            <v>0.67835701929925718</v>
          </cell>
        </row>
        <row r="873">
          <cell r="A873">
            <v>40312</v>
          </cell>
          <cell r="B873">
            <v>0.68645958469195123</v>
          </cell>
        </row>
        <row r="874">
          <cell r="A874">
            <v>40315</v>
          </cell>
          <cell r="B874">
            <v>0.69456502865080738</v>
          </cell>
        </row>
        <row r="875">
          <cell r="A875">
            <v>40316</v>
          </cell>
          <cell r="B875">
            <v>0.69461327405966733</v>
          </cell>
        </row>
        <row r="876">
          <cell r="A876">
            <v>40317</v>
          </cell>
          <cell r="B876">
            <v>0.6968398313647608</v>
          </cell>
        </row>
        <row r="877">
          <cell r="A877">
            <v>40318</v>
          </cell>
          <cell r="B877">
            <v>0.69710700592540964</v>
          </cell>
        </row>
        <row r="878">
          <cell r="A878">
            <v>40319</v>
          </cell>
          <cell r="B878">
            <v>0.69415521310565043</v>
          </cell>
        </row>
        <row r="879">
          <cell r="A879">
            <v>40322</v>
          </cell>
          <cell r="B879">
            <v>0.6925687374471915</v>
          </cell>
        </row>
        <row r="880">
          <cell r="A880">
            <v>40323</v>
          </cell>
          <cell r="B880">
            <v>0.69666991779294973</v>
          </cell>
        </row>
        <row r="881">
          <cell r="A881">
            <v>40324</v>
          </cell>
          <cell r="B881">
            <v>0.69504778453518679</v>
          </cell>
        </row>
        <row r="882">
          <cell r="A882">
            <v>40325</v>
          </cell>
          <cell r="B882">
            <v>0.69017875629788117</v>
          </cell>
        </row>
        <row r="883">
          <cell r="A883">
            <v>40326</v>
          </cell>
          <cell r="B883">
            <v>0.68868151923143139</v>
          </cell>
        </row>
        <row r="884">
          <cell r="A884">
            <v>40329</v>
          </cell>
          <cell r="B884">
            <v>0.6902978635281124</v>
          </cell>
        </row>
        <row r="885">
          <cell r="A885">
            <v>40330</v>
          </cell>
          <cell r="B885">
            <v>0.68596515297022909</v>
          </cell>
        </row>
        <row r="886">
          <cell r="A886">
            <v>40331</v>
          </cell>
          <cell r="B886">
            <v>0.68212824010914053</v>
          </cell>
        </row>
        <row r="887">
          <cell r="A887">
            <v>40332</v>
          </cell>
          <cell r="B887">
            <v>0.68196542435298535</v>
          </cell>
        </row>
        <row r="888">
          <cell r="A888">
            <v>40333</v>
          </cell>
          <cell r="B888">
            <v>0.68653027598517102</v>
          </cell>
        </row>
        <row r="889">
          <cell r="A889">
            <v>40336</v>
          </cell>
          <cell r="B889">
            <v>0.69084628670120896</v>
          </cell>
        </row>
        <row r="890">
          <cell r="A890">
            <v>40337</v>
          </cell>
          <cell r="B890">
            <v>0.69264069264069261</v>
          </cell>
        </row>
        <row r="891">
          <cell r="A891">
            <v>40338</v>
          </cell>
          <cell r="B891">
            <v>0.68960761326805053</v>
          </cell>
        </row>
        <row r="892">
          <cell r="A892">
            <v>40339</v>
          </cell>
          <cell r="B892">
            <v>0.68434559452523513</v>
          </cell>
        </row>
        <row r="893">
          <cell r="A893">
            <v>40340</v>
          </cell>
          <cell r="B893">
            <v>0.68352699931647298</v>
          </cell>
        </row>
        <row r="894">
          <cell r="A894">
            <v>40343</v>
          </cell>
          <cell r="B894">
            <v>0.68126852198794163</v>
          </cell>
        </row>
        <row r="895">
          <cell r="A895">
            <v>40344</v>
          </cell>
          <cell r="B895">
            <v>0.67755267972084832</v>
          </cell>
        </row>
        <row r="896">
          <cell r="A896">
            <v>40345</v>
          </cell>
          <cell r="B896">
            <v>0.67656709854199781</v>
          </cell>
        </row>
        <row r="897">
          <cell r="A897">
            <v>40346</v>
          </cell>
          <cell r="B897">
            <v>0.67842605156037994</v>
          </cell>
        </row>
        <row r="898">
          <cell r="A898">
            <v>40347</v>
          </cell>
          <cell r="B898">
            <v>0.67442252571235883</v>
          </cell>
        </row>
        <row r="899">
          <cell r="A899">
            <v>40350</v>
          </cell>
          <cell r="B899">
            <v>0.67405884533719784</v>
          </cell>
        </row>
        <row r="900">
          <cell r="A900">
            <v>40351</v>
          </cell>
          <cell r="B900">
            <v>0.67691058011236716</v>
          </cell>
        </row>
        <row r="901">
          <cell r="A901">
            <v>40352</v>
          </cell>
          <cell r="B901">
            <v>0.671749571759648</v>
          </cell>
        </row>
        <row r="902">
          <cell r="A902">
            <v>40353</v>
          </cell>
          <cell r="B902">
            <v>0.66827051590483832</v>
          </cell>
        </row>
        <row r="903">
          <cell r="A903">
            <v>40354</v>
          </cell>
          <cell r="B903">
            <v>0.66815888818361002</v>
          </cell>
        </row>
        <row r="904">
          <cell r="A904">
            <v>40357</v>
          </cell>
          <cell r="B904">
            <v>0.66343793538114515</v>
          </cell>
        </row>
        <row r="905">
          <cell r="A905">
            <v>40358</v>
          </cell>
          <cell r="B905">
            <v>0.66379024228343841</v>
          </cell>
        </row>
        <row r="906">
          <cell r="A906">
            <v>40359</v>
          </cell>
          <cell r="B906">
            <v>0.66662222518498759</v>
          </cell>
        </row>
        <row r="907">
          <cell r="A907">
            <v>40360</v>
          </cell>
          <cell r="B907">
            <v>0.66529173042379086</v>
          </cell>
        </row>
        <row r="908">
          <cell r="A908">
            <v>40361</v>
          </cell>
          <cell r="B908">
            <v>0.65843621399176966</v>
          </cell>
        </row>
        <row r="909">
          <cell r="A909">
            <v>40364</v>
          </cell>
          <cell r="B909">
            <v>0.66030572154907718</v>
          </cell>
        </row>
        <row r="910">
          <cell r="A910">
            <v>40365</v>
          </cell>
          <cell r="B910">
            <v>0.65991355132477647</v>
          </cell>
        </row>
        <row r="911">
          <cell r="A911">
            <v>40366</v>
          </cell>
          <cell r="B911">
            <v>0.66008779167629295</v>
          </cell>
        </row>
        <row r="912">
          <cell r="A912">
            <v>40367</v>
          </cell>
          <cell r="B912">
            <v>0.65915233010348684</v>
          </cell>
        </row>
        <row r="913">
          <cell r="A913">
            <v>40368</v>
          </cell>
          <cell r="B913">
            <v>0.66106961062999925</v>
          </cell>
        </row>
        <row r="914">
          <cell r="A914">
            <v>40371</v>
          </cell>
          <cell r="B914">
            <v>0.66593413911364174</v>
          </cell>
        </row>
        <row r="915">
          <cell r="A915">
            <v>40372</v>
          </cell>
          <cell r="B915">
            <v>0.66323992704360801</v>
          </cell>
        </row>
        <row r="916">
          <cell r="A916">
            <v>40373</v>
          </cell>
          <cell r="B916">
            <v>0.65642641459892337</v>
          </cell>
        </row>
        <row r="917">
          <cell r="A917">
            <v>40374</v>
          </cell>
          <cell r="B917">
            <v>0.65135971340172605</v>
          </cell>
        </row>
        <row r="918">
          <cell r="A918">
            <v>40375</v>
          </cell>
          <cell r="B918">
            <v>0.65095690665277961</v>
          </cell>
        </row>
        <row r="919">
          <cell r="A919">
            <v>40378</v>
          </cell>
          <cell r="B919">
            <v>0.65462162869861218</v>
          </cell>
        </row>
        <row r="920">
          <cell r="A920">
            <v>40379</v>
          </cell>
          <cell r="B920">
            <v>0.65655570875188762</v>
          </cell>
        </row>
        <row r="921">
          <cell r="A921">
            <v>40380</v>
          </cell>
          <cell r="B921">
            <v>0.6567066163191595</v>
          </cell>
        </row>
        <row r="922">
          <cell r="A922">
            <v>40381</v>
          </cell>
          <cell r="B922">
            <v>0.65694389699119693</v>
          </cell>
        </row>
        <row r="923">
          <cell r="A923">
            <v>40382</v>
          </cell>
          <cell r="B923">
            <v>0.65138092756644084</v>
          </cell>
        </row>
        <row r="924">
          <cell r="A924">
            <v>40385</v>
          </cell>
          <cell r="B924">
            <v>0.64668412713809942</v>
          </cell>
        </row>
        <row r="925">
          <cell r="A925">
            <v>40386</v>
          </cell>
          <cell r="B925">
            <v>0.64428838348044581</v>
          </cell>
        </row>
        <row r="926">
          <cell r="A926">
            <v>40387</v>
          </cell>
          <cell r="B926">
            <v>0.64141624707353839</v>
          </cell>
        </row>
        <row r="927">
          <cell r="A927">
            <v>40388</v>
          </cell>
          <cell r="B927">
            <v>0.64018437309945253</v>
          </cell>
        </row>
        <row r="928">
          <cell r="A928">
            <v>40389</v>
          </cell>
          <cell r="B928">
            <v>0.63954975697109229</v>
          </cell>
        </row>
        <row r="929">
          <cell r="A929">
            <v>40392</v>
          </cell>
          <cell r="B929">
            <v>0.63287133725713574</v>
          </cell>
        </row>
        <row r="930">
          <cell r="A930">
            <v>40393</v>
          </cell>
          <cell r="B930">
            <v>0.62839727275583623</v>
          </cell>
        </row>
        <row r="931">
          <cell r="A931">
            <v>40394</v>
          </cell>
          <cell r="B931">
            <v>0.62855526572173859</v>
          </cell>
        </row>
        <row r="932">
          <cell r="A932">
            <v>40395</v>
          </cell>
          <cell r="B932">
            <v>0.63006017074630627</v>
          </cell>
        </row>
        <row r="933">
          <cell r="A933">
            <v>40396</v>
          </cell>
          <cell r="B933">
            <v>0.62819989320601821</v>
          </cell>
        </row>
        <row r="934">
          <cell r="A934">
            <v>40399</v>
          </cell>
          <cell r="B934">
            <v>0.62729354201298504</v>
          </cell>
        </row>
        <row r="935">
          <cell r="A935">
            <v>40400</v>
          </cell>
          <cell r="B935">
            <v>0.63259109311740891</v>
          </cell>
        </row>
        <row r="936">
          <cell r="A936">
            <v>40401</v>
          </cell>
          <cell r="B936">
            <v>0.63546531948018936</v>
          </cell>
        </row>
        <row r="937">
          <cell r="A937">
            <v>40402</v>
          </cell>
          <cell r="B937">
            <v>0.63952930643046724</v>
          </cell>
        </row>
        <row r="938">
          <cell r="A938">
            <v>40403</v>
          </cell>
          <cell r="B938">
            <v>0.64006144589880631</v>
          </cell>
        </row>
        <row r="939">
          <cell r="A939">
            <v>40406</v>
          </cell>
          <cell r="B939">
            <v>0.64030734752681284</v>
          </cell>
        </row>
        <row r="940">
          <cell r="A940">
            <v>40407</v>
          </cell>
          <cell r="B940">
            <v>0.64008193048710238</v>
          </cell>
        </row>
        <row r="941">
          <cell r="A941">
            <v>40408</v>
          </cell>
          <cell r="B941">
            <v>0.64133397466730802</v>
          </cell>
        </row>
        <row r="942">
          <cell r="A942">
            <v>40409</v>
          </cell>
          <cell r="B942">
            <v>0.64149854059082012</v>
          </cell>
        </row>
        <row r="943">
          <cell r="A943">
            <v>40410</v>
          </cell>
          <cell r="B943">
            <v>0.64395646854272648</v>
          </cell>
        </row>
        <row r="944">
          <cell r="A944">
            <v>40413</v>
          </cell>
          <cell r="B944">
            <v>0.64292143500064292</v>
          </cell>
        </row>
        <row r="945">
          <cell r="A945">
            <v>40414</v>
          </cell>
          <cell r="B945">
            <v>0.64766839378238339</v>
          </cell>
        </row>
        <row r="946">
          <cell r="A946">
            <v>40415</v>
          </cell>
          <cell r="B946">
            <v>0.64804614088523105</v>
          </cell>
        </row>
        <row r="947">
          <cell r="A947">
            <v>40416</v>
          </cell>
          <cell r="B947">
            <v>0.64385281524643467</v>
          </cell>
        </row>
        <row r="948">
          <cell r="A948">
            <v>40417</v>
          </cell>
          <cell r="B948">
            <v>0.6454527851287678</v>
          </cell>
        </row>
        <row r="949">
          <cell r="A949">
            <v>40420</v>
          </cell>
          <cell r="B949">
            <v>0.64453754431195609</v>
          </cell>
        </row>
        <row r="950">
          <cell r="A950">
            <v>40421</v>
          </cell>
          <cell r="B950">
            <v>0.64935064935064934</v>
          </cell>
        </row>
        <row r="951">
          <cell r="A951">
            <v>40422</v>
          </cell>
          <cell r="B951">
            <v>0.64886610647892806</v>
          </cell>
        </row>
        <row r="952">
          <cell r="A952">
            <v>40423</v>
          </cell>
          <cell r="B952">
            <v>0.64930848646191819</v>
          </cell>
        </row>
        <row r="953">
          <cell r="A953">
            <v>40424</v>
          </cell>
          <cell r="B953">
            <v>0.64815114884791136</v>
          </cell>
        </row>
        <row r="954">
          <cell r="A954">
            <v>40427</v>
          </cell>
          <cell r="B954">
            <v>0.64863462411623529</v>
          </cell>
        </row>
        <row r="955">
          <cell r="A955">
            <v>40428</v>
          </cell>
          <cell r="B955">
            <v>0.65108405495149424</v>
          </cell>
        </row>
        <row r="956">
          <cell r="A956">
            <v>40429</v>
          </cell>
          <cell r="B956">
            <v>0.64775229952066327</v>
          </cell>
        </row>
        <row r="957">
          <cell r="A957">
            <v>40430</v>
          </cell>
          <cell r="B957">
            <v>0.64827720333214478</v>
          </cell>
        </row>
        <row r="958">
          <cell r="A958">
            <v>40431</v>
          </cell>
          <cell r="B958">
            <v>0.64916095945989816</v>
          </cell>
        </row>
        <row r="959">
          <cell r="A959">
            <v>40434</v>
          </cell>
          <cell r="B959">
            <v>0.64846637701835164</v>
          </cell>
        </row>
        <row r="960">
          <cell r="A960">
            <v>40435</v>
          </cell>
          <cell r="B960">
            <v>0.64660049788238338</v>
          </cell>
        </row>
        <row r="961">
          <cell r="A961">
            <v>40436</v>
          </cell>
          <cell r="B961">
            <v>0.6430661393524324</v>
          </cell>
        </row>
        <row r="962">
          <cell r="A962">
            <v>40437</v>
          </cell>
          <cell r="B962">
            <v>0.64125172336400649</v>
          </cell>
        </row>
        <row r="963">
          <cell r="A963">
            <v>40438</v>
          </cell>
          <cell r="B963">
            <v>0.63856960408684549</v>
          </cell>
        </row>
        <row r="964">
          <cell r="A964">
            <v>40441</v>
          </cell>
          <cell r="B964">
            <v>0.64059447166970951</v>
          </cell>
        </row>
        <row r="965">
          <cell r="A965">
            <v>40442</v>
          </cell>
          <cell r="B965">
            <v>0.64226075786769432</v>
          </cell>
        </row>
        <row r="966">
          <cell r="A966">
            <v>40443</v>
          </cell>
          <cell r="B966">
            <v>0.63867156314865081</v>
          </cell>
        </row>
        <row r="967">
          <cell r="A967">
            <v>40444</v>
          </cell>
          <cell r="B967">
            <v>0.63779577779195096</v>
          </cell>
        </row>
        <row r="968">
          <cell r="A968">
            <v>40445</v>
          </cell>
          <cell r="B968">
            <v>0.63524329818320413</v>
          </cell>
        </row>
        <row r="969">
          <cell r="A969">
            <v>40448</v>
          </cell>
          <cell r="B969">
            <v>0.63185164123463811</v>
          </cell>
        </row>
        <row r="970">
          <cell r="A970">
            <v>40449</v>
          </cell>
          <cell r="B970">
            <v>0.63267113754270532</v>
          </cell>
        </row>
        <row r="971">
          <cell r="A971">
            <v>40450</v>
          </cell>
          <cell r="B971">
            <v>0.63217119195878246</v>
          </cell>
        </row>
        <row r="972">
          <cell r="A972">
            <v>40451</v>
          </cell>
          <cell r="B972">
            <v>0.63313178638133527</v>
          </cell>
        </row>
        <row r="973">
          <cell r="A973">
            <v>40452</v>
          </cell>
          <cell r="B973">
            <v>0.63345263357932402</v>
          </cell>
        </row>
        <row r="974">
          <cell r="A974">
            <v>40455</v>
          </cell>
          <cell r="B974">
            <v>0.63257108517569671</v>
          </cell>
        </row>
        <row r="975">
          <cell r="A975">
            <v>40456</v>
          </cell>
          <cell r="B975">
            <v>0.63129320412865753</v>
          </cell>
        </row>
        <row r="976">
          <cell r="A976">
            <v>40457</v>
          </cell>
          <cell r="B976">
            <v>0.62952470884482215</v>
          </cell>
        </row>
        <row r="977">
          <cell r="A977">
            <v>40458</v>
          </cell>
          <cell r="B977">
            <v>0.62810124992148741</v>
          </cell>
        </row>
        <row r="978">
          <cell r="A978">
            <v>40459</v>
          </cell>
          <cell r="B978">
            <v>0.62918803284361535</v>
          </cell>
        </row>
        <row r="979">
          <cell r="A979">
            <v>40462</v>
          </cell>
          <cell r="B979">
            <v>0.62835778692387445</v>
          </cell>
        </row>
        <row r="980">
          <cell r="A980">
            <v>40463</v>
          </cell>
          <cell r="B980">
            <v>0.63155235569028678</v>
          </cell>
        </row>
        <row r="981">
          <cell r="A981">
            <v>40464</v>
          </cell>
          <cell r="B981">
            <v>0.63131313131313127</v>
          </cell>
        </row>
        <row r="982">
          <cell r="A982">
            <v>40465</v>
          </cell>
          <cell r="B982">
            <v>0.62588014395243308</v>
          </cell>
        </row>
        <row r="983">
          <cell r="A983">
            <v>40466</v>
          </cell>
          <cell r="B983">
            <v>0.62355802207395405</v>
          </cell>
        </row>
        <row r="984">
          <cell r="A984">
            <v>40469</v>
          </cell>
          <cell r="B984">
            <v>0.62814070351758788</v>
          </cell>
        </row>
        <row r="985">
          <cell r="A985">
            <v>40470</v>
          </cell>
          <cell r="B985">
            <v>0.6325710851756966</v>
          </cell>
        </row>
        <row r="986">
          <cell r="A986">
            <v>40471</v>
          </cell>
          <cell r="B986">
            <v>0.63439700564613344</v>
          </cell>
        </row>
        <row r="987">
          <cell r="A987">
            <v>40472</v>
          </cell>
          <cell r="B987">
            <v>0.63423606266252297</v>
          </cell>
        </row>
        <row r="988">
          <cell r="A988">
            <v>40473</v>
          </cell>
          <cell r="B988">
            <v>0.63694267515923575</v>
          </cell>
        </row>
        <row r="989">
          <cell r="A989">
            <v>40476</v>
          </cell>
          <cell r="B989">
            <v>0.63625373799071072</v>
          </cell>
        </row>
        <row r="990">
          <cell r="A990">
            <v>40477</v>
          </cell>
          <cell r="B990">
            <v>0.63323201621073966</v>
          </cell>
        </row>
        <row r="991">
          <cell r="A991">
            <v>40478</v>
          </cell>
          <cell r="B991">
            <v>0.63303158827625505</v>
          </cell>
        </row>
        <row r="992">
          <cell r="A992">
            <v>40479</v>
          </cell>
          <cell r="B992">
            <v>0.6301792860068689</v>
          </cell>
        </row>
        <row r="993">
          <cell r="A993">
            <v>40480</v>
          </cell>
          <cell r="B993">
            <v>0.62658604592875722</v>
          </cell>
        </row>
        <row r="994">
          <cell r="A994">
            <v>40483</v>
          </cell>
          <cell r="B994">
            <v>0.62336367036529106</v>
          </cell>
        </row>
        <row r="995">
          <cell r="A995">
            <v>40484</v>
          </cell>
          <cell r="B995">
            <v>0.62421972534332082</v>
          </cell>
        </row>
        <row r="996">
          <cell r="A996">
            <v>40485</v>
          </cell>
          <cell r="B996">
            <v>0.6214461050865363</v>
          </cell>
        </row>
        <row r="997">
          <cell r="A997">
            <v>40486</v>
          </cell>
          <cell r="B997">
            <v>0.61764615052036687</v>
          </cell>
        </row>
        <row r="998">
          <cell r="A998">
            <v>40487</v>
          </cell>
          <cell r="B998">
            <v>0.61616192735450881</v>
          </cell>
        </row>
        <row r="999">
          <cell r="A999">
            <v>40490</v>
          </cell>
          <cell r="B999">
            <v>0.61888847629657129</v>
          </cell>
        </row>
        <row r="1000">
          <cell r="A1000">
            <v>40491</v>
          </cell>
          <cell r="B1000">
            <v>0.62237435817644315</v>
          </cell>
        </row>
        <row r="1001">
          <cell r="A1001">
            <v>40492</v>
          </cell>
          <cell r="B1001">
            <v>0.62315002336812586</v>
          </cell>
        </row>
        <row r="1002">
          <cell r="A1002">
            <v>40493</v>
          </cell>
          <cell r="B1002">
            <v>0.61998202052140483</v>
          </cell>
        </row>
        <row r="1003">
          <cell r="A1003">
            <v>40494</v>
          </cell>
          <cell r="B1003">
            <v>0.62173588659537427</v>
          </cell>
        </row>
        <row r="1004">
          <cell r="A1004">
            <v>40497</v>
          </cell>
          <cell r="B1004">
            <v>0.62123377026775173</v>
          </cell>
        </row>
        <row r="1005">
          <cell r="A1005">
            <v>40498</v>
          </cell>
          <cell r="B1005">
            <v>0.62654678738134773</v>
          </cell>
        </row>
        <row r="1006">
          <cell r="A1006">
            <v>40499</v>
          </cell>
          <cell r="B1006">
            <v>0.62893081761006298</v>
          </cell>
        </row>
        <row r="1007">
          <cell r="A1007">
            <v>40500</v>
          </cell>
          <cell r="B1007">
            <v>0.62613486945087971</v>
          </cell>
        </row>
        <row r="1008">
          <cell r="A1008">
            <v>40501</v>
          </cell>
          <cell r="B1008">
            <v>0.62445360309728992</v>
          </cell>
        </row>
        <row r="1009">
          <cell r="A1009">
            <v>40504</v>
          </cell>
          <cell r="B1009">
            <v>0.62537131421781678</v>
          </cell>
        </row>
        <row r="1010">
          <cell r="A1010">
            <v>40505</v>
          </cell>
          <cell r="B1010">
            <v>0.63055678163818651</v>
          </cell>
        </row>
        <row r="1011">
          <cell r="A1011">
            <v>40506</v>
          </cell>
          <cell r="B1011">
            <v>0.63337239129746326</v>
          </cell>
        </row>
        <row r="1012">
          <cell r="A1012">
            <v>40507</v>
          </cell>
          <cell r="B1012">
            <v>0.63455803033187386</v>
          </cell>
        </row>
        <row r="1013">
          <cell r="A1013">
            <v>40508</v>
          </cell>
          <cell r="B1013">
            <v>0.63801958720132712</v>
          </cell>
        </row>
        <row r="1014">
          <cell r="A1014">
            <v>40511</v>
          </cell>
          <cell r="B1014">
            <v>0.64160143718721929</v>
          </cell>
        </row>
        <row r="1015">
          <cell r="A1015">
            <v>40512</v>
          </cell>
          <cell r="B1015">
            <v>0.6435420554733251</v>
          </cell>
        </row>
        <row r="1016">
          <cell r="A1016">
            <v>40513</v>
          </cell>
          <cell r="B1016">
            <v>0.64116949315551564</v>
          </cell>
        </row>
        <row r="1017">
          <cell r="A1017">
            <v>40514</v>
          </cell>
          <cell r="B1017">
            <v>0.64149854059082012</v>
          </cell>
        </row>
        <row r="1018">
          <cell r="A1018">
            <v>40515</v>
          </cell>
          <cell r="B1018">
            <v>0.63763310591085887</v>
          </cell>
        </row>
        <row r="1019">
          <cell r="A1019">
            <v>40518</v>
          </cell>
          <cell r="B1019">
            <v>0.63639545613644322</v>
          </cell>
        </row>
        <row r="1020">
          <cell r="A1020">
            <v>40519</v>
          </cell>
          <cell r="B1020">
            <v>0.63445738032547661</v>
          </cell>
        </row>
        <row r="1021">
          <cell r="A1021">
            <v>40520</v>
          </cell>
          <cell r="B1021">
            <v>0.63514243069008225</v>
          </cell>
        </row>
        <row r="1022">
          <cell r="A1022">
            <v>40521</v>
          </cell>
          <cell r="B1022">
            <v>0.6339144215530903</v>
          </cell>
        </row>
        <row r="1023">
          <cell r="A1023">
            <v>40522</v>
          </cell>
          <cell r="B1023">
            <v>0.63279124216920835</v>
          </cell>
        </row>
        <row r="1024">
          <cell r="A1024">
            <v>40525</v>
          </cell>
          <cell r="B1024">
            <v>0.63261110232484574</v>
          </cell>
        </row>
        <row r="1025">
          <cell r="A1025">
            <v>40526</v>
          </cell>
          <cell r="B1025">
            <v>0.63197143489114294</v>
          </cell>
        </row>
        <row r="1026">
          <cell r="A1026">
            <v>40527</v>
          </cell>
          <cell r="B1026">
            <v>0.63897763578274758</v>
          </cell>
        </row>
        <row r="1027">
          <cell r="A1027">
            <v>40528</v>
          </cell>
          <cell r="B1027">
            <v>0.64153969526864485</v>
          </cell>
        </row>
        <row r="1028">
          <cell r="A1028">
            <v>40529</v>
          </cell>
          <cell r="B1028">
            <v>0.64308681672025714</v>
          </cell>
        </row>
        <row r="1029">
          <cell r="A1029">
            <v>40532</v>
          </cell>
          <cell r="B1029">
            <v>0.6441223832528179</v>
          </cell>
        </row>
        <row r="1030">
          <cell r="A1030">
            <v>40533</v>
          </cell>
          <cell r="B1030">
            <v>0.64511966969872914</v>
          </cell>
        </row>
        <row r="1031">
          <cell r="A1031">
            <v>40534</v>
          </cell>
          <cell r="B1031">
            <v>0.64831923239002875</v>
          </cell>
        </row>
        <row r="1032">
          <cell r="A1032">
            <v>40535</v>
          </cell>
          <cell r="B1032">
            <v>0.64920310319083319</v>
          </cell>
        </row>
        <row r="1033">
          <cell r="A1033">
            <v>40536</v>
          </cell>
          <cell r="B1033">
            <v>0.64739585019260026</v>
          </cell>
        </row>
        <row r="1034">
          <cell r="A1034">
            <v>40539</v>
          </cell>
          <cell r="B1034">
            <v>0.64882400648824001</v>
          </cell>
        </row>
        <row r="1035">
          <cell r="A1035">
            <v>40540</v>
          </cell>
          <cell r="B1035">
            <v>0.6482141699617554</v>
          </cell>
        </row>
        <row r="1036">
          <cell r="A1036">
            <v>40541</v>
          </cell>
          <cell r="B1036">
            <v>0.64796215900991383</v>
          </cell>
        </row>
        <row r="1037">
          <cell r="A1037">
            <v>40542</v>
          </cell>
          <cell r="B1037">
            <v>0.6472282450406136</v>
          </cell>
        </row>
        <row r="1038">
          <cell r="A1038">
            <v>40543</v>
          </cell>
          <cell r="B1038">
            <v>0.64337643955478352</v>
          </cell>
        </row>
        <row r="1039">
          <cell r="A1039">
            <v>40546</v>
          </cell>
          <cell r="B1039">
            <v>0.64507805444458777</v>
          </cell>
        </row>
        <row r="1040">
          <cell r="A1040">
            <v>40547</v>
          </cell>
          <cell r="B1040">
            <v>0.64310749541785905</v>
          </cell>
        </row>
        <row r="1041">
          <cell r="A1041">
            <v>40548</v>
          </cell>
          <cell r="B1041">
            <v>0.64360418342719228</v>
          </cell>
        </row>
        <row r="1042">
          <cell r="A1042">
            <v>40549</v>
          </cell>
          <cell r="B1042">
            <v>0.64509886140050965</v>
          </cell>
        </row>
        <row r="1043">
          <cell r="A1043">
            <v>40550</v>
          </cell>
          <cell r="B1043">
            <v>0.64539029978379425</v>
          </cell>
        </row>
        <row r="1044">
          <cell r="A1044">
            <v>40553</v>
          </cell>
          <cell r="B1044">
            <v>0.64356276345850627</v>
          </cell>
        </row>
        <row r="1045">
          <cell r="A1045">
            <v>40554</v>
          </cell>
          <cell r="B1045">
            <v>0.64197213840919298</v>
          </cell>
        </row>
        <row r="1046">
          <cell r="A1046">
            <v>40555</v>
          </cell>
          <cell r="B1046">
            <v>0.63773476611077451</v>
          </cell>
        </row>
        <row r="1047">
          <cell r="A1047">
            <v>40556</v>
          </cell>
          <cell r="B1047">
            <v>0.63293142188043916</v>
          </cell>
        </row>
        <row r="1048">
          <cell r="A1048">
            <v>40557</v>
          </cell>
          <cell r="B1048">
            <v>0.63081532881249014</v>
          </cell>
        </row>
        <row r="1049">
          <cell r="A1049">
            <v>40560</v>
          </cell>
          <cell r="B1049">
            <v>0.62918803284361535</v>
          </cell>
        </row>
        <row r="1050">
          <cell r="A1050">
            <v>40561</v>
          </cell>
          <cell r="B1050">
            <v>0.62621328824597655</v>
          </cell>
        </row>
        <row r="1051">
          <cell r="A1051">
            <v>40562</v>
          </cell>
          <cell r="B1051">
            <v>0.62533220773535947</v>
          </cell>
        </row>
        <row r="1052">
          <cell r="A1052">
            <v>40563</v>
          </cell>
          <cell r="B1052">
            <v>0.62800263761107789</v>
          </cell>
        </row>
        <row r="1053">
          <cell r="A1053">
            <v>40564</v>
          </cell>
          <cell r="B1053">
            <v>0.6272541947624275</v>
          </cell>
        </row>
        <row r="1054">
          <cell r="A1054">
            <v>40567</v>
          </cell>
          <cell r="B1054">
            <v>0.62629172668629052</v>
          </cell>
        </row>
        <row r="1055">
          <cell r="A1055">
            <v>40568</v>
          </cell>
          <cell r="B1055">
            <v>0.6295445245364979</v>
          </cell>
        </row>
        <row r="1056">
          <cell r="A1056">
            <v>40569</v>
          </cell>
          <cell r="B1056">
            <v>0.63073575325617337</v>
          </cell>
        </row>
        <row r="1057">
          <cell r="A1057">
            <v>40570</v>
          </cell>
          <cell r="B1057">
            <v>0.62754941951678689</v>
          </cell>
        </row>
        <row r="1058">
          <cell r="A1058">
            <v>40571</v>
          </cell>
          <cell r="B1058">
            <v>0.62906929198251182</v>
          </cell>
        </row>
        <row r="1059">
          <cell r="A1059">
            <v>40574</v>
          </cell>
          <cell r="B1059">
            <v>0.62756911104835422</v>
          </cell>
        </row>
        <row r="1060">
          <cell r="A1060">
            <v>40575</v>
          </cell>
          <cell r="B1060">
            <v>0.62160062160062157</v>
          </cell>
        </row>
        <row r="1061">
          <cell r="A1061">
            <v>40576</v>
          </cell>
          <cell r="B1061">
            <v>0.61806607126301805</v>
          </cell>
        </row>
        <row r="1062">
          <cell r="A1062">
            <v>40577</v>
          </cell>
          <cell r="B1062">
            <v>0.61728395061728392</v>
          </cell>
        </row>
        <row r="1063">
          <cell r="A1063">
            <v>40578</v>
          </cell>
          <cell r="B1063">
            <v>0.6209444565183645</v>
          </cell>
        </row>
        <row r="1064">
          <cell r="A1064">
            <v>40581</v>
          </cell>
          <cell r="B1064">
            <v>0.61965547155781386</v>
          </cell>
        </row>
        <row r="1065">
          <cell r="A1065">
            <v>40582</v>
          </cell>
          <cell r="B1065">
            <v>0.62129166537230907</v>
          </cell>
        </row>
        <row r="1066">
          <cell r="A1066">
            <v>40583</v>
          </cell>
          <cell r="B1066">
            <v>0.62192922445425713</v>
          </cell>
        </row>
        <row r="1067">
          <cell r="A1067">
            <v>40584</v>
          </cell>
          <cell r="B1067">
            <v>0.62206463251531841</v>
          </cell>
        </row>
        <row r="1068">
          <cell r="A1068">
            <v>40585</v>
          </cell>
          <cell r="B1068">
            <v>0.62349970383764064</v>
          </cell>
        </row>
        <row r="1069">
          <cell r="A1069">
            <v>40588</v>
          </cell>
          <cell r="B1069">
            <v>0.62384977697370481</v>
          </cell>
        </row>
        <row r="1070">
          <cell r="A1070">
            <v>40589</v>
          </cell>
          <cell r="B1070">
            <v>0.62152335374001677</v>
          </cell>
        </row>
        <row r="1071">
          <cell r="A1071">
            <v>40590</v>
          </cell>
          <cell r="B1071">
            <v>0.62165858510506034</v>
          </cell>
        </row>
        <row r="1072">
          <cell r="A1072">
            <v>40591</v>
          </cell>
          <cell r="B1072">
            <v>0.61992436922695437</v>
          </cell>
        </row>
        <row r="1073">
          <cell r="A1073">
            <v>40592</v>
          </cell>
          <cell r="B1073">
            <v>0.61705541157595956</v>
          </cell>
        </row>
        <row r="1074">
          <cell r="A1074">
            <v>40595</v>
          </cell>
          <cell r="B1074">
            <v>0.61614294516327783</v>
          </cell>
        </row>
        <row r="1075">
          <cell r="A1075">
            <v>40596</v>
          </cell>
          <cell r="B1075">
            <v>0.61862047633776673</v>
          </cell>
        </row>
        <row r="1076">
          <cell r="A1076">
            <v>40597</v>
          </cell>
          <cell r="B1076">
            <v>0.61697926949654491</v>
          </cell>
        </row>
        <row r="1077">
          <cell r="A1077">
            <v>40598</v>
          </cell>
          <cell r="B1077">
            <v>0.61844831318222571</v>
          </cell>
        </row>
        <row r="1078">
          <cell r="A1078">
            <v>40599</v>
          </cell>
          <cell r="B1078">
            <v>0.62127236580516898</v>
          </cell>
        </row>
        <row r="1079">
          <cell r="A1079">
            <v>40602</v>
          </cell>
          <cell r="B1079">
            <v>0.61827624582663532</v>
          </cell>
        </row>
        <row r="1080">
          <cell r="A1080">
            <v>40603</v>
          </cell>
          <cell r="B1080">
            <v>0.61387354205033762</v>
          </cell>
        </row>
        <row r="1081">
          <cell r="A1081">
            <v>40604</v>
          </cell>
          <cell r="B1081">
            <v>0.61425061425061422</v>
          </cell>
        </row>
        <row r="1082">
          <cell r="A1082">
            <v>40605</v>
          </cell>
          <cell r="B1082">
            <v>0.61372284276420774</v>
          </cell>
        </row>
        <row r="1083">
          <cell r="A1083">
            <v>40606</v>
          </cell>
          <cell r="B1083">
            <v>0.6145903755147194</v>
          </cell>
        </row>
        <row r="1084">
          <cell r="A1084">
            <v>40609</v>
          </cell>
          <cell r="B1084">
            <v>0.61493051285204769</v>
          </cell>
        </row>
        <row r="1085">
          <cell r="A1085">
            <v>40610</v>
          </cell>
          <cell r="B1085">
            <v>0.61854394754747322</v>
          </cell>
        </row>
        <row r="1086">
          <cell r="A1086">
            <v>40611</v>
          </cell>
          <cell r="B1086">
            <v>0.61762707677104567</v>
          </cell>
        </row>
        <row r="1087">
          <cell r="A1087">
            <v>40612</v>
          </cell>
          <cell r="B1087">
            <v>0.62011658191740049</v>
          </cell>
        </row>
        <row r="1088">
          <cell r="A1088">
            <v>40613</v>
          </cell>
          <cell r="B1088">
            <v>0.62373304225791359</v>
          </cell>
        </row>
        <row r="1089">
          <cell r="A1089">
            <v>40616</v>
          </cell>
          <cell r="B1089">
            <v>0.62061689319183266</v>
          </cell>
        </row>
        <row r="1090">
          <cell r="A1090">
            <v>40617</v>
          </cell>
          <cell r="B1090">
            <v>0.62175521497186548</v>
          </cell>
        </row>
        <row r="1091">
          <cell r="A1091">
            <v>40618</v>
          </cell>
          <cell r="B1091">
            <v>0.62276194924490114</v>
          </cell>
        </row>
        <row r="1092">
          <cell r="A1092">
            <v>40619</v>
          </cell>
          <cell r="B1092">
            <v>0.62202593848163468</v>
          </cell>
        </row>
        <row r="1093">
          <cell r="A1093">
            <v>40620</v>
          </cell>
          <cell r="B1093">
            <v>0.61888847629657129</v>
          </cell>
        </row>
        <row r="1094">
          <cell r="A1094">
            <v>40623</v>
          </cell>
          <cell r="B1094">
            <v>0.61477929423337019</v>
          </cell>
        </row>
        <row r="1095">
          <cell r="A1095">
            <v>40624</v>
          </cell>
          <cell r="B1095">
            <v>0.6117330397014743</v>
          </cell>
        </row>
        <row r="1096">
          <cell r="A1096">
            <v>40625</v>
          </cell>
          <cell r="B1096">
            <v>0.61344048093733705</v>
          </cell>
        </row>
        <row r="1097">
          <cell r="A1097">
            <v>40626</v>
          </cell>
          <cell r="B1097">
            <v>0.61806607126301805</v>
          </cell>
        </row>
        <row r="1098">
          <cell r="A1098">
            <v>40627</v>
          </cell>
          <cell r="B1098">
            <v>0.62208398133748055</v>
          </cell>
        </row>
        <row r="1099">
          <cell r="A1099">
            <v>40630</v>
          </cell>
          <cell r="B1099">
            <v>0.62548866301798289</v>
          </cell>
        </row>
        <row r="1100">
          <cell r="A1100">
            <v>40631</v>
          </cell>
          <cell r="B1100">
            <v>0.62525400944133558</v>
          </cell>
        </row>
        <row r="1101">
          <cell r="A1101">
            <v>40632</v>
          </cell>
          <cell r="B1101">
            <v>0.62379140415445078</v>
          </cell>
        </row>
        <row r="1102">
          <cell r="A1102">
            <v>40633</v>
          </cell>
          <cell r="B1102">
            <v>0.62175521497186559</v>
          </cell>
        </row>
        <row r="1103">
          <cell r="A1103">
            <v>40634</v>
          </cell>
          <cell r="B1103">
            <v>0.62295592586824489</v>
          </cell>
        </row>
        <row r="1104">
          <cell r="A1104">
            <v>40637</v>
          </cell>
          <cell r="B1104">
            <v>0.61948273191884773</v>
          </cell>
        </row>
        <row r="1105">
          <cell r="A1105">
            <v>40638</v>
          </cell>
          <cell r="B1105">
            <v>0.6174364040503828</v>
          </cell>
        </row>
        <row r="1106">
          <cell r="A1106">
            <v>40639</v>
          </cell>
          <cell r="B1106">
            <v>0.61312078479460452</v>
          </cell>
        </row>
        <row r="1107">
          <cell r="A1107">
            <v>40640</v>
          </cell>
          <cell r="B1107">
            <v>0.61328999417374508</v>
          </cell>
        </row>
        <row r="1108">
          <cell r="A1108">
            <v>40641</v>
          </cell>
          <cell r="B1108">
            <v>0.61081757932993308</v>
          </cell>
        </row>
        <row r="1109">
          <cell r="A1109">
            <v>40644</v>
          </cell>
          <cell r="B1109">
            <v>0.61085489142054306</v>
          </cell>
        </row>
        <row r="1110">
          <cell r="A1110">
            <v>40645</v>
          </cell>
          <cell r="B1110">
            <v>0.61393007336464378</v>
          </cell>
        </row>
        <row r="1111">
          <cell r="A1111">
            <v>40646</v>
          </cell>
          <cell r="B1111">
            <v>0.61449595968906512</v>
          </cell>
        </row>
        <row r="1112">
          <cell r="A1112">
            <v>40647</v>
          </cell>
          <cell r="B1112">
            <v>0.61293288384921851</v>
          </cell>
        </row>
        <row r="1113">
          <cell r="A1113">
            <v>40648</v>
          </cell>
          <cell r="B1113">
            <v>0.61233237401261409</v>
          </cell>
        </row>
        <row r="1114">
          <cell r="A1114">
            <v>40651</v>
          </cell>
          <cell r="B1114">
            <v>0.61547930450838584</v>
          </cell>
        </row>
        <row r="1115">
          <cell r="A1115">
            <v>40652</v>
          </cell>
          <cell r="B1115">
            <v>0.61413744395995828</v>
          </cell>
        </row>
        <row r="1116">
          <cell r="A1116">
            <v>40653</v>
          </cell>
          <cell r="B1116">
            <v>0.61098551964318448</v>
          </cell>
        </row>
        <row r="1117">
          <cell r="A1117">
            <v>40654</v>
          </cell>
          <cell r="B1117">
            <v>0.60631783180743348</v>
          </cell>
        </row>
        <row r="1118">
          <cell r="A1118">
            <v>40655</v>
          </cell>
          <cell r="B1118">
            <v>0.60472288573761068</v>
          </cell>
        </row>
        <row r="1119">
          <cell r="A1119">
            <v>40658</v>
          </cell>
          <cell r="B1119">
            <v>0.60567517640289503</v>
          </cell>
        </row>
        <row r="1120">
          <cell r="A1120">
            <v>40659</v>
          </cell>
          <cell r="B1120">
            <v>0.60672248513529903</v>
          </cell>
        </row>
        <row r="1121">
          <cell r="A1121">
            <v>40660</v>
          </cell>
          <cell r="B1121">
            <v>0.60474117077890666</v>
          </cell>
        </row>
        <row r="1122">
          <cell r="A1122">
            <v>40661</v>
          </cell>
          <cell r="B1122">
            <v>0.59937664828578274</v>
          </cell>
        </row>
        <row r="1123">
          <cell r="A1123">
            <v>40662</v>
          </cell>
          <cell r="B1123">
            <v>0.59977208660708925</v>
          </cell>
        </row>
        <row r="1124">
          <cell r="A1124">
            <v>40665</v>
          </cell>
          <cell r="B1124">
            <v>0.59926889195181887</v>
          </cell>
        </row>
        <row r="1125">
          <cell r="A1125">
            <v>40666</v>
          </cell>
          <cell r="B1125">
            <v>0.60377358490566035</v>
          </cell>
        </row>
        <row r="1126">
          <cell r="A1126">
            <v>40667</v>
          </cell>
          <cell r="B1126">
            <v>0.60558347968267423</v>
          </cell>
        </row>
        <row r="1127">
          <cell r="A1127">
            <v>40668</v>
          </cell>
          <cell r="B1127">
            <v>0.60784730875604043</v>
          </cell>
        </row>
        <row r="1128">
          <cell r="A1128">
            <v>40669</v>
          </cell>
          <cell r="B1128">
            <v>0.60940308967366463</v>
          </cell>
        </row>
        <row r="1129">
          <cell r="A1129">
            <v>40672</v>
          </cell>
          <cell r="B1129">
            <v>0.61203256013219898</v>
          </cell>
        </row>
        <row r="1130">
          <cell r="A1130">
            <v>40673</v>
          </cell>
          <cell r="B1130">
            <v>0.61092952927879773</v>
          </cell>
        </row>
        <row r="1131">
          <cell r="A1131">
            <v>40674</v>
          </cell>
          <cell r="B1131">
            <v>0.60901339829476253</v>
          </cell>
        </row>
        <row r="1132">
          <cell r="A1132">
            <v>40675</v>
          </cell>
          <cell r="B1132">
            <v>0.61321477847616135</v>
          </cell>
        </row>
        <row r="1133">
          <cell r="A1133">
            <v>40676</v>
          </cell>
          <cell r="B1133">
            <v>0.61623786781697742</v>
          </cell>
        </row>
        <row r="1134">
          <cell r="A1134">
            <v>40679</v>
          </cell>
          <cell r="B1134">
            <v>0.61701733818720306</v>
          </cell>
        </row>
        <row r="1135">
          <cell r="A1135">
            <v>40680</v>
          </cell>
          <cell r="B1135">
            <v>0.61580146560748816</v>
          </cell>
        </row>
        <row r="1136">
          <cell r="A1136">
            <v>40681</v>
          </cell>
          <cell r="B1136">
            <v>0.61736016792196557</v>
          </cell>
        </row>
        <row r="1137">
          <cell r="A1137">
            <v>40682</v>
          </cell>
          <cell r="B1137">
            <v>0.61779878293639756</v>
          </cell>
        </row>
        <row r="1138">
          <cell r="A1138">
            <v>40683</v>
          </cell>
          <cell r="B1138">
            <v>0.61591525006159142</v>
          </cell>
        </row>
        <row r="1139">
          <cell r="A1139">
            <v>40686</v>
          </cell>
          <cell r="B1139">
            <v>0.61879273537328672</v>
          </cell>
        </row>
        <row r="1140">
          <cell r="A1140">
            <v>40687</v>
          </cell>
          <cell r="B1140">
            <v>0.6198090987975704</v>
          </cell>
        </row>
        <row r="1141">
          <cell r="A1141">
            <v>40688</v>
          </cell>
          <cell r="B1141">
            <v>0.61680801850424061</v>
          </cell>
        </row>
        <row r="1142">
          <cell r="A1142">
            <v>40689</v>
          </cell>
          <cell r="B1142">
            <v>0.61201383151259214</v>
          </cell>
        </row>
        <row r="1143">
          <cell r="A1143">
            <v>40690</v>
          </cell>
          <cell r="B1143">
            <v>0.60803210409509623</v>
          </cell>
        </row>
        <row r="1144">
          <cell r="A1144">
            <v>40693</v>
          </cell>
          <cell r="B1144">
            <v>0.6067408913023693</v>
          </cell>
        </row>
        <row r="1145">
          <cell r="A1145">
            <v>40694</v>
          </cell>
          <cell r="B1145">
            <v>0.60659367322798818</v>
          </cell>
        </row>
        <row r="1146">
          <cell r="A1146">
            <v>40695</v>
          </cell>
          <cell r="B1146">
            <v>0.60942165884575539</v>
          </cell>
        </row>
        <row r="1147">
          <cell r="A1147">
            <v>40696</v>
          </cell>
          <cell r="B1147">
            <v>0.61119090547932642</v>
          </cell>
        </row>
        <row r="1148">
          <cell r="A1148">
            <v>40697</v>
          </cell>
          <cell r="B1148">
            <v>0.61115355233002289</v>
          </cell>
        </row>
        <row r="1149">
          <cell r="A1149">
            <v>40700</v>
          </cell>
          <cell r="B1149">
            <v>0.60971891957807456</v>
          </cell>
        </row>
        <row r="1150">
          <cell r="A1150">
            <v>40701</v>
          </cell>
          <cell r="B1150">
            <v>0.609811873037168</v>
          </cell>
        </row>
        <row r="1151">
          <cell r="A1151">
            <v>40702</v>
          </cell>
          <cell r="B1151">
            <v>0.6098490623570666</v>
          </cell>
        </row>
        <row r="1152">
          <cell r="A1152">
            <v>40703</v>
          </cell>
          <cell r="B1152">
            <v>0.60931026078479167</v>
          </cell>
        </row>
        <row r="1153">
          <cell r="A1153">
            <v>40704</v>
          </cell>
          <cell r="B1153">
            <v>0.61351575201693298</v>
          </cell>
        </row>
        <row r="1154">
          <cell r="A1154">
            <v>40707</v>
          </cell>
          <cell r="B1154">
            <v>0.61336522832520624</v>
          </cell>
        </row>
        <row r="1155">
          <cell r="A1155">
            <v>40708</v>
          </cell>
          <cell r="B1155">
            <v>0.609811873037168</v>
          </cell>
        </row>
        <row r="1156">
          <cell r="A1156">
            <v>40709</v>
          </cell>
          <cell r="B1156">
            <v>0.61440157286802644</v>
          </cell>
        </row>
        <row r="1157">
          <cell r="A1157">
            <v>40710</v>
          </cell>
          <cell r="B1157">
            <v>0.61911837543338277</v>
          </cell>
        </row>
        <row r="1158">
          <cell r="A1158">
            <v>40711</v>
          </cell>
          <cell r="B1158">
            <v>0.61934844543540202</v>
          </cell>
        </row>
        <row r="1159">
          <cell r="A1159">
            <v>40714</v>
          </cell>
          <cell r="B1159">
            <v>0.61835270838486278</v>
          </cell>
        </row>
        <row r="1160">
          <cell r="A1160">
            <v>40715</v>
          </cell>
          <cell r="B1160">
            <v>0.61688411831837398</v>
          </cell>
        </row>
        <row r="1161">
          <cell r="A1161">
            <v>40716</v>
          </cell>
          <cell r="B1161">
            <v>0.61873530503650531</v>
          </cell>
        </row>
        <row r="1162">
          <cell r="A1162">
            <v>40717</v>
          </cell>
          <cell r="B1162">
            <v>0.6248828344685371</v>
          </cell>
        </row>
        <row r="1163">
          <cell r="A1163">
            <v>40718</v>
          </cell>
          <cell r="B1163">
            <v>0.62503906494155892</v>
          </cell>
        </row>
        <row r="1164">
          <cell r="A1164">
            <v>40721</v>
          </cell>
          <cell r="B1164">
            <v>0.62646828504306973</v>
          </cell>
        </row>
        <row r="1165">
          <cell r="A1165">
            <v>40722</v>
          </cell>
          <cell r="B1165">
            <v>0.6258409738085553</v>
          </cell>
        </row>
        <row r="1166">
          <cell r="A1166">
            <v>40723</v>
          </cell>
          <cell r="B1166">
            <v>0.62414180501810013</v>
          </cell>
        </row>
        <row r="1167">
          <cell r="A1167">
            <v>40724</v>
          </cell>
          <cell r="B1167">
            <v>0.62322769623882091</v>
          </cell>
        </row>
        <row r="1168">
          <cell r="A1168">
            <v>40725</v>
          </cell>
          <cell r="B1168">
            <v>0.62336367036529106</v>
          </cell>
        </row>
        <row r="1169">
          <cell r="A1169">
            <v>40728</v>
          </cell>
          <cell r="B1169">
            <v>0.62123377026775173</v>
          </cell>
        </row>
        <row r="1170">
          <cell r="A1170">
            <v>40729</v>
          </cell>
          <cell r="B1170">
            <v>0.62268439241570406</v>
          </cell>
        </row>
        <row r="1171">
          <cell r="A1171">
            <v>40730</v>
          </cell>
          <cell r="B1171">
            <v>0.62427817835627553</v>
          </cell>
        </row>
        <row r="1172">
          <cell r="A1172">
            <v>40731</v>
          </cell>
          <cell r="B1172">
            <v>0.62566476881686794</v>
          </cell>
        </row>
        <row r="1173">
          <cell r="A1173">
            <v>40732</v>
          </cell>
          <cell r="B1173">
            <v>0.6248047485160888</v>
          </cell>
        </row>
        <row r="1174">
          <cell r="A1174">
            <v>40735</v>
          </cell>
          <cell r="B1174">
            <v>0.62648790878336047</v>
          </cell>
        </row>
        <row r="1175">
          <cell r="A1175">
            <v>40736</v>
          </cell>
          <cell r="B1175">
            <v>0.63031831074692724</v>
          </cell>
        </row>
        <row r="1176">
          <cell r="A1176">
            <v>40737</v>
          </cell>
          <cell r="B1176">
            <v>0.62346083107328787</v>
          </cell>
        </row>
        <row r="1177">
          <cell r="A1177">
            <v>40738</v>
          </cell>
          <cell r="B1177">
            <v>0.61950192045595343</v>
          </cell>
        </row>
        <row r="1178">
          <cell r="A1178">
            <v>40739</v>
          </cell>
          <cell r="B1178">
            <v>0.62011658191740049</v>
          </cell>
        </row>
        <row r="1179">
          <cell r="A1179">
            <v>40742</v>
          </cell>
          <cell r="B1179">
            <v>0.62231626112390315</v>
          </cell>
        </row>
        <row r="1180">
          <cell r="A1180">
            <v>40743</v>
          </cell>
          <cell r="B1180">
            <v>0.62067467336995319</v>
          </cell>
        </row>
        <row r="1181">
          <cell r="A1181">
            <v>40744</v>
          </cell>
          <cell r="B1181">
            <v>0.62042437026926411</v>
          </cell>
        </row>
        <row r="1182">
          <cell r="A1182">
            <v>40745</v>
          </cell>
          <cell r="B1182">
            <v>0.61612396414158521</v>
          </cell>
        </row>
        <row r="1183">
          <cell r="A1183">
            <v>40746</v>
          </cell>
          <cell r="B1183">
            <v>0.61364752086401575</v>
          </cell>
        </row>
        <row r="1184">
          <cell r="A1184">
            <v>40749</v>
          </cell>
          <cell r="B1184">
            <v>0.61359104157079303</v>
          </cell>
        </row>
        <row r="1185">
          <cell r="A1185">
            <v>40750</v>
          </cell>
          <cell r="B1185">
            <v>0.61171432940816639</v>
          </cell>
        </row>
        <row r="1186">
          <cell r="A1186">
            <v>40751</v>
          </cell>
          <cell r="B1186">
            <v>0.61064973131411826</v>
          </cell>
        </row>
        <row r="1187">
          <cell r="A1187">
            <v>40752</v>
          </cell>
          <cell r="B1187">
            <v>0.61205128989809343</v>
          </cell>
        </row>
        <row r="1188">
          <cell r="A1188">
            <v>40753</v>
          </cell>
          <cell r="B1188">
            <v>0.61098551964318448</v>
          </cell>
        </row>
        <row r="1189">
          <cell r="A1189">
            <v>40756</v>
          </cell>
          <cell r="B1189">
            <v>0.61141512029592493</v>
          </cell>
        </row>
        <row r="1190">
          <cell r="A1190">
            <v>40757</v>
          </cell>
          <cell r="B1190">
            <v>0.61438269898319664</v>
          </cell>
        </row>
        <row r="1191">
          <cell r="A1191">
            <v>40758</v>
          </cell>
          <cell r="B1191">
            <v>0.61178917744945094</v>
          </cell>
        </row>
        <row r="1192">
          <cell r="A1192">
            <v>40759</v>
          </cell>
          <cell r="B1192">
            <v>0.61190148386109833</v>
          </cell>
        </row>
        <row r="1193">
          <cell r="A1193">
            <v>40760</v>
          </cell>
          <cell r="B1193">
            <v>0.6130268199233716</v>
          </cell>
        </row>
        <row r="1194">
          <cell r="A1194">
            <v>40763</v>
          </cell>
          <cell r="B1194">
            <v>0.61031431187061336</v>
          </cell>
        </row>
        <row r="1195">
          <cell r="A1195">
            <v>40764</v>
          </cell>
          <cell r="B1195">
            <v>0.61376051064874482</v>
          </cell>
        </row>
        <row r="1196">
          <cell r="A1196">
            <v>40765</v>
          </cell>
          <cell r="B1196">
            <v>0.61623786781697742</v>
          </cell>
        </row>
        <row r="1197">
          <cell r="A1197">
            <v>40766</v>
          </cell>
          <cell r="B1197">
            <v>0.61814248184206455</v>
          </cell>
        </row>
        <row r="1198">
          <cell r="A1198">
            <v>40767</v>
          </cell>
          <cell r="B1198">
            <v>0.61578250561901537</v>
          </cell>
        </row>
        <row r="1199">
          <cell r="A1199">
            <v>40770</v>
          </cell>
          <cell r="B1199">
            <v>0.61227613653757851</v>
          </cell>
        </row>
        <row r="1200">
          <cell r="A1200">
            <v>40771</v>
          </cell>
          <cell r="B1200">
            <v>0.60977468825269066</v>
          </cell>
        </row>
        <row r="1201">
          <cell r="A1201">
            <v>40772</v>
          </cell>
          <cell r="B1201">
            <v>0.60714610971130201</v>
          </cell>
        </row>
        <row r="1202">
          <cell r="A1202">
            <v>40773</v>
          </cell>
          <cell r="B1202">
            <v>0.60650169820475497</v>
          </cell>
        </row>
        <row r="1203">
          <cell r="A1203">
            <v>40774</v>
          </cell>
          <cell r="B1203">
            <v>0.60490578592384237</v>
          </cell>
        </row>
        <row r="1204">
          <cell r="A1204">
            <v>40777</v>
          </cell>
          <cell r="B1204">
            <v>0.60688818085267793</v>
          </cell>
        </row>
        <row r="1205">
          <cell r="A1205">
            <v>40778</v>
          </cell>
          <cell r="B1205">
            <v>0.60558347968267423</v>
          </cell>
        </row>
        <row r="1206">
          <cell r="A1206">
            <v>40779</v>
          </cell>
          <cell r="B1206">
            <v>0.60805058980907212</v>
          </cell>
        </row>
        <row r="1207">
          <cell r="A1207">
            <v>40780</v>
          </cell>
          <cell r="B1207">
            <v>0.61238862181940656</v>
          </cell>
        </row>
        <row r="1208">
          <cell r="A1208">
            <v>40781</v>
          </cell>
          <cell r="B1208">
            <v>0.61374167612851749</v>
          </cell>
        </row>
        <row r="1209">
          <cell r="A1209">
            <v>40784</v>
          </cell>
          <cell r="B1209">
            <v>0.60996065753758877</v>
          </cell>
        </row>
        <row r="1210">
          <cell r="A1210">
            <v>40785</v>
          </cell>
          <cell r="B1210">
            <v>0.61210748607455467</v>
          </cell>
        </row>
        <row r="1211">
          <cell r="A1211">
            <v>40786</v>
          </cell>
          <cell r="B1211">
            <v>0.61415630277905731</v>
          </cell>
        </row>
        <row r="1212">
          <cell r="A1212">
            <v>40787</v>
          </cell>
          <cell r="B1212">
            <v>0.61751265900950969</v>
          </cell>
        </row>
        <row r="1213">
          <cell r="A1213">
            <v>40788</v>
          </cell>
          <cell r="B1213">
            <v>0.61680801850424061</v>
          </cell>
        </row>
        <row r="1214">
          <cell r="A1214">
            <v>40791</v>
          </cell>
          <cell r="B1214">
            <v>0.62021273296740775</v>
          </cell>
        </row>
        <row r="1215">
          <cell r="A1215">
            <v>40792</v>
          </cell>
          <cell r="B1215">
            <v>0.6226068549014725</v>
          </cell>
        </row>
        <row r="1216">
          <cell r="A1216">
            <v>40793</v>
          </cell>
          <cell r="B1216">
            <v>0.62584097380855519</v>
          </cell>
        </row>
        <row r="1217">
          <cell r="A1217">
            <v>40794</v>
          </cell>
          <cell r="B1217">
            <v>0.62505859924367912</v>
          </cell>
        </row>
        <row r="1218">
          <cell r="A1218">
            <v>40795</v>
          </cell>
          <cell r="B1218">
            <v>0.62823935919585361</v>
          </cell>
        </row>
        <row r="1219">
          <cell r="A1219">
            <v>40798</v>
          </cell>
          <cell r="B1219">
            <v>0.6317318929846174</v>
          </cell>
        </row>
        <row r="1220">
          <cell r="A1220">
            <v>40799</v>
          </cell>
          <cell r="B1220">
            <v>0.63227111785533641</v>
          </cell>
        </row>
        <row r="1221">
          <cell r="A1221">
            <v>40800</v>
          </cell>
          <cell r="B1221">
            <v>0.63447750777234957</v>
          </cell>
        </row>
        <row r="1222">
          <cell r="A1222">
            <v>40801</v>
          </cell>
          <cell r="B1222">
            <v>0.63291139240506322</v>
          </cell>
        </row>
        <row r="1223">
          <cell r="A1223">
            <v>40802</v>
          </cell>
          <cell r="B1223">
            <v>0.63319192047109485</v>
          </cell>
        </row>
        <row r="1224">
          <cell r="A1224">
            <v>40805</v>
          </cell>
          <cell r="B1224">
            <v>0.63718618580349184</v>
          </cell>
        </row>
        <row r="1225">
          <cell r="A1225">
            <v>40806</v>
          </cell>
          <cell r="B1225">
            <v>0.6368818265770787</v>
          </cell>
        </row>
        <row r="1226">
          <cell r="A1226">
            <v>40807</v>
          </cell>
          <cell r="B1226">
            <v>0.64043036920810781</v>
          </cell>
        </row>
        <row r="1227">
          <cell r="A1227">
            <v>40808</v>
          </cell>
          <cell r="B1227">
            <v>0.64840330685686487</v>
          </cell>
        </row>
        <row r="1228">
          <cell r="A1228">
            <v>40809</v>
          </cell>
          <cell r="B1228">
            <v>0.64863462411623529</v>
          </cell>
        </row>
        <row r="1229">
          <cell r="A1229">
            <v>40812</v>
          </cell>
          <cell r="B1229">
            <v>0.64509886140050965</v>
          </cell>
        </row>
        <row r="1230">
          <cell r="A1230">
            <v>40813</v>
          </cell>
          <cell r="B1230">
            <v>0.64036885245901642</v>
          </cell>
        </row>
        <row r="1231">
          <cell r="A1231">
            <v>40814</v>
          </cell>
          <cell r="B1231">
            <v>0.64018437309945253</v>
          </cell>
        </row>
        <row r="1232">
          <cell r="A1232">
            <v>40815</v>
          </cell>
          <cell r="B1232">
            <v>0.63983620193230539</v>
          </cell>
        </row>
        <row r="1233">
          <cell r="A1233">
            <v>40816</v>
          </cell>
          <cell r="B1233">
            <v>0.64106673504711842</v>
          </cell>
        </row>
        <row r="1234">
          <cell r="A1234">
            <v>40819</v>
          </cell>
          <cell r="B1234">
            <v>0.64501564162930958</v>
          </cell>
        </row>
        <row r="1235">
          <cell r="A1235">
            <v>40820</v>
          </cell>
          <cell r="B1235">
            <v>0.6485925541574783</v>
          </cell>
        </row>
        <row r="1236">
          <cell r="A1236">
            <v>40821</v>
          </cell>
          <cell r="B1236">
            <v>0.64754257592436704</v>
          </cell>
        </row>
        <row r="1237">
          <cell r="A1237">
            <v>40822</v>
          </cell>
          <cell r="B1237">
            <v>0.64992038475286773</v>
          </cell>
        </row>
        <row r="1238">
          <cell r="A1238">
            <v>40823</v>
          </cell>
          <cell r="B1238">
            <v>0.64374919531350594</v>
          </cell>
        </row>
        <row r="1239">
          <cell r="A1239">
            <v>40826</v>
          </cell>
          <cell r="B1239">
            <v>0.6406765544414903</v>
          </cell>
        </row>
        <row r="1240">
          <cell r="A1240">
            <v>40827</v>
          </cell>
          <cell r="B1240">
            <v>0.64022535932648295</v>
          </cell>
        </row>
        <row r="1241">
          <cell r="A1241">
            <v>40828</v>
          </cell>
          <cell r="B1241">
            <v>0.63814173127851692</v>
          </cell>
        </row>
        <row r="1242">
          <cell r="A1242">
            <v>40829</v>
          </cell>
          <cell r="B1242">
            <v>0.63593004769475359</v>
          </cell>
        </row>
        <row r="1243">
          <cell r="A1243">
            <v>40830</v>
          </cell>
          <cell r="B1243">
            <v>0.63345263357932402</v>
          </cell>
        </row>
        <row r="1244">
          <cell r="A1244">
            <v>40833</v>
          </cell>
          <cell r="B1244">
            <v>0.63335233390335044</v>
          </cell>
        </row>
        <row r="1245">
          <cell r="A1245">
            <v>40834</v>
          </cell>
          <cell r="B1245">
            <v>0.63586939242679563</v>
          </cell>
        </row>
        <row r="1246">
          <cell r="A1246">
            <v>40835</v>
          </cell>
          <cell r="B1246">
            <v>0.63399480124262975</v>
          </cell>
        </row>
        <row r="1247">
          <cell r="A1247">
            <v>40836</v>
          </cell>
          <cell r="B1247">
            <v>0.63522312212164522</v>
          </cell>
        </row>
        <row r="1248">
          <cell r="A1248">
            <v>40837</v>
          </cell>
          <cell r="B1248">
            <v>0.63035804336863344</v>
          </cell>
        </row>
        <row r="1249">
          <cell r="A1249">
            <v>40840</v>
          </cell>
          <cell r="B1249">
            <v>0.6268217005672736</v>
          </cell>
        </row>
        <row r="1250">
          <cell r="A1250">
            <v>40841</v>
          </cell>
          <cell r="B1250">
            <v>0.62509767151117368</v>
          </cell>
        </row>
        <row r="1251">
          <cell r="A1251">
            <v>40842</v>
          </cell>
          <cell r="B1251">
            <v>0.62633095327571087</v>
          </cell>
        </row>
        <row r="1252">
          <cell r="A1252">
            <v>40843</v>
          </cell>
          <cell r="B1252">
            <v>0.62316943977067363</v>
          </cell>
        </row>
        <row r="1253">
          <cell r="A1253">
            <v>40844</v>
          </cell>
          <cell r="B1253">
            <v>0.62067467336995319</v>
          </cell>
        </row>
        <row r="1254">
          <cell r="A1254">
            <v>40847</v>
          </cell>
          <cell r="B1254">
            <v>0.62245183778905111</v>
          </cell>
        </row>
        <row r="1255">
          <cell r="A1255">
            <v>40848</v>
          </cell>
          <cell r="B1255">
            <v>0.62531265632816413</v>
          </cell>
        </row>
        <row r="1256">
          <cell r="A1256">
            <v>40849</v>
          </cell>
          <cell r="B1256">
            <v>0.62570391690651994</v>
          </cell>
        </row>
        <row r="1257">
          <cell r="A1257">
            <v>40850</v>
          </cell>
          <cell r="B1257">
            <v>0.62623289601402765</v>
          </cell>
        </row>
        <row r="1258">
          <cell r="A1258">
            <v>40851</v>
          </cell>
          <cell r="B1258">
            <v>0.62480474851608869</v>
          </cell>
        </row>
        <row r="1259">
          <cell r="A1259">
            <v>40854</v>
          </cell>
          <cell r="B1259">
            <v>0.62383031815346213</v>
          </cell>
        </row>
        <row r="1260">
          <cell r="A1260">
            <v>40855</v>
          </cell>
          <cell r="B1260">
            <v>0.62177454455014614</v>
          </cell>
        </row>
        <row r="1261">
          <cell r="A1261">
            <v>40856</v>
          </cell>
          <cell r="B1261">
            <v>0.62459011273851528</v>
          </cell>
        </row>
        <row r="1262">
          <cell r="A1262">
            <v>40857</v>
          </cell>
          <cell r="B1262">
            <v>0.62786463238525769</v>
          </cell>
        </row>
        <row r="1263">
          <cell r="A1263">
            <v>40858</v>
          </cell>
          <cell r="B1263">
            <v>0.62525400944133558</v>
          </cell>
        </row>
        <row r="1264">
          <cell r="A1264">
            <v>40861</v>
          </cell>
          <cell r="B1264">
            <v>0.62552778907202944</v>
          </cell>
        </row>
        <row r="1265">
          <cell r="A1265">
            <v>40862</v>
          </cell>
          <cell r="B1265">
            <v>0.63027858313374507</v>
          </cell>
        </row>
        <row r="1266">
          <cell r="A1266">
            <v>40863</v>
          </cell>
          <cell r="B1266">
            <v>0.63409530452426999</v>
          </cell>
        </row>
        <row r="1267">
          <cell r="A1267">
            <v>40864</v>
          </cell>
          <cell r="B1267">
            <v>0.63488032505872649</v>
          </cell>
        </row>
        <row r="1268">
          <cell r="A1268">
            <v>40865</v>
          </cell>
          <cell r="B1268">
            <v>0.63239107063808253</v>
          </cell>
        </row>
        <row r="1269">
          <cell r="A1269">
            <v>40868</v>
          </cell>
          <cell r="B1269">
            <v>0.63680071321679887</v>
          </cell>
        </row>
        <row r="1270">
          <cell r="A1270">
            <v>40869</v>
          </cell>
          <cell r="B1270">
            <v>0.63950885719767225</v>
          </cell>
        </row>
        <row r="1271">
          <cell r="A1271">
            <v>40870</v>
          </cell>
          <cell r="B1271">
            <v>0.6420545746388443</v>
          </cell>
        </row>
        <row r="1272">
          <cell r="A1272">
            <v>40871</v>
          </cell>
          <cell r="B1272">
            <v>0.64412238325281801</v>
          </cell>
        </row>
        <row r="1273">
          <cell r="A1273">
            <v>40872</v>
          </cell>
          <cell r="B1273">
            <v>0.64639151934326622</v>
          </cell>
        </row>
        <row r="1274">
          <cell r="A1274">
            <v>40875</v>
          </cell>
          <cell r="B1274">
            <v>0.64408089656060807</v>
          </cell>
        </row>
        <row r="1275">
          <cell r="A1275">
            <v>40876</v>
          </cell>
          <cell r="B1275">
            <v>0.64257028112449799</v>
          </cell>
        </row>
        <row r="1276">
          <cell r="A1276">
            <v>40877</v>
          </cell>
          <cell r="B1276">
            <v>0.63887557898099345</v>
          </cell>
        </row>
        <row r="1277">
          <cell r="A1277">
            <v>40878</v>
          </cell>
          <cell r="B1277">
            <v>0.63710499490316008</v>
          </cell>
        </row>
        <row r="1278">
          <cell r="A1278">
            <v>40879</v>
          </cell>
          <cell r="B1278">
            <v>0.63893680914957507</v>
          </cell>
        </row>
        <row r="1279">
          <cell r="A1279">
            <v>40882</v>
          </cell>
          <cell r="B1279">
            <v>0.63891639778934928</v>
          </cell>
        </row>
        <row r="1280">
          <cell r="A1280">
            <v>40883</v>
          </cell>
          <cell r="B1280">
            <v>0.64051240992794234</v>
          </cell>
        </row>
        <row r="1281">
          <cell r="A1281">
            <v>40884</v>
          </cell>
          <cell r="B1281">
            <v>0.63865116873163885</v>
          </cell>
        </row>
        <row r="1282">
          <cell r="A1282">
            <v>40885</v>
          </cell>
          <cell r="B1282">
            <v>0.63736894101150443</v>
          </cell>
        </row>
        <row r="1283">
          <cell r="A1283">
            <v>40886</v>
          </cell>
          <cell r="B1283">
            <v>0.63854921618083715</v>
          </cell>
        </row>
        <row r="1284">
          <cell r="A1284">
            <v>40889</v>
          </cell>
          <cell r="B1284">
            <v>0.6411489388985061</v>
          </cell>
        </row>
        <row r="1285">
          <cell r="A1285">
            <v>40890</v>
          </cell>
          <cell r="B1285">
            <v>0.64350064350064362</v>
          </cell>
        </row>
        <row r="1286">
          <cell r="A1286">
            <v>40891</v>
          </cell>
          <cell r="B1286">
            <v>0.64639151934326622</v>
          </cell>
        </row>
        <row r="1287">
          <cell r="A1287">
            <v>40892</v>
          </cell>
          <cell r="B1287">
            <v>0.6459322417078448</v>
          </cell>
        </row>
        <row r="1288">
          <cell r="A1288">
            <v>40893</v>
          </cell>
          <cell r="B1288">
            <v>0.64430913952514424</v>
          </cell>
        </row>
        <row r="1289">
          <cell r="A1289">
            <v>40896</v>
          </cell>
          <cell r="B1289">
            <v>0.64495324089003547</v>
          </cell>
        </row>
        <row r="1290">
          <cell r="A1290">
            <v>40897</v>
          </cell>
          <cell r="B1290">
            <v>0.64106673504711842</v>
          </cell>
        </row>
        <row r="1291">
          <cell r="A1291">
            <v>40898</v>
          </cell>
          <cell r="B1291">
            <v>0.63649672204188146</v>
          </cell>
        </row>
        <row r="1292">
          <cell r="A1292">
            <v>40899</v>
          </cell>
          <cell r="B1292">
            <v>0.63740956751760847</v>
          </cell>
        </row>
        <row r="1293">
          <cell r="A1293">
            <v>40900</v>
          </cell>
          <cell r="B1293">
            <v>0.63920227556010101</v>
          </cell>
        </row>
        <row r="1294">
          <cell r="A1294">
            <v>40904</v>
          </cell>
          <cell r="B1294">
            <v>0.63934531040214815</v>
          </cell>
        </row>
        <row r="1295">
          <cell r="A1295">
            <v>40905</v>
          </cell>
          <cell r="B1295">
            <v>0.6424051649375262</v>
          </cell>
        </row>
        <row r="1296">
          <cell r="A1296">
            <v>40906</v>
          </cell>
          <cell r="B1296">
            <v>0.64855048965561968</v>
          </cell>
        </row>
        <row r="1297">
          <cell r="A1297">
            <v>40907</v>
          </cell>
          <cell r="B1297">
            <v>0.64572369483098191</v>
          </cell>
        </row>
        <row r="1298">
          <cell r="A1298">
            <v>40910</v>
          </cell>
          <cell r="B1298">
            <v>0.64536947402387868</v>
          </cell>
        </row>
        <row r="1299">
          <cell r="A1299">
            <v>40911</v>
          </cell>
          <cell r="B1299">
            <v>0.64153969526864485</v>
          </cell>
        </row>
        <row r="1300">
          <cell r="A1300">
            <v>40912</v>
          </cell>
          <cell r="B1300">
            <v>0.64002048065538097</v>
          </cell>
        </row>
        <row r="1301">
          <cell r="A1301">
            <v>40913</v>
          </cell>
          <cell r="B1301">
            <v>0.64316953949060973</v>
          </cell>
        </row>
        <row r="1302">
          <cell r="A1302">
            <v>40914</v>
          </cell>
          <cell r="B1302">
            <v>0.6472282450406136</v>
          </cell>
        </row>
        <row r="1303">
          <cell r="A1303">
            <v>40917</v>
          </cell>
          <cell r="B1303">
            <v>0.64798315243803661</v>
          </cell>
        </row>
        <row r="1304">
          <cell r="A1304">
            <v>40918</v>
          </cell>
          <cell r="B1304">
            <v>0.6462870807212564</v>
          </cell>
        </row>
        <row r="1305">
          <cell r="A1305">
            <v>40919</v>
          </cell>
          <cell r="B1305">
            <v>0.64943499155734508</v>
          </cell>
        </row>
        <row r="1306">
          <cell r="A1306">
            <v>40920</v>
          </cell>
          <cell r="B1306">
            <v>0.65261371794035106</v>
          </cell>
        </row>
        <row r="1307">
          <cell r="A1307">
            <v>40921</v>
          </cell>
          <cell r="B1307">
            <v>0.65267760989459256</v>
          </cell>
        </row>
        <row r="1308">
          <cell r="A1308">
            <v>40924</v>
          </cell>
          <cell r="B1308">
            <v>0.65286936084089575</v>
          </cell>
        </row>
        <row r="1309">
          <cell r="A1309">
            <v>40925</v>
          </cell>
          <cell r="B1309">
            <v>0.65114764772912259</v>
          </cell>
        </row>
        <row r="1310">
          <cell r="A1310">
            <v>40926</v>
          </cell>
          <cell r="B1310">
            <v>0.6499837504062399</v>
          </cell>
        </row>
        <row r="1311">
          <cell r="A1311">
            <v>40927</v>
          </cell>
          <cell r="B1311">
            <v>0.64710259811693149</v>
          </cell>
        </row>
        <row r="1312">
          <cell r="A1312">
            <v>40928</v>
          </cell>
          <cell r="B1312">
            <v>0.6445790898543251</v>
          </cell>
        </row>
        <row r="1313">
          <cell r="A1313">
            <v>40931</v>
          </cell>
          <cell r="B1313">
            <v>0.64269417397731288</v>
          </cell>
        </row>
        <row r="1314">
          <cell r="A1314">
            <v>40932</v>
          </cell>
          <cell r="B1314">
            <v>0.64186912288584363</v>
          </cell>
        </row>
        <row r="1315">
          <cell r="A1315">
            <v>40933</v>
          </cell>
          <cell r="B1315">
            <v>0.64077918749199025</v>
          </cell>
        </row>
        <row r="1316">
          <cell r="A1316">
            <v>40934</v>
          </cell>
          <cell r="B1316">
            <v>0.63724709256014023</v>
          </cell>
        </row>
        <row r="1317">
          <cell r="A1317">
            <v>40935</v>
          </cell>
          <cell r="B1317">
            <v>0.63732831968388515</v>
          </cell>
        </row>
        <row r="1318">
          <cell r="A1318">
            <v>40938</v>
          </cell>
          <cell r="B1318">
            <v>0.63726739739994909</v>
          </cell>
        </row>
        <row r="1319">
          <cell r="A1319">
            <v>40939</v>
          </cell>
          <cell r="B1319">
            <v>0.63506175975613621</v>
          </cell>
        </row>
        <row r="1320">
          <cell r="A1320">
            <v>40940</v>
          </cell>
          <cell r="B1320">
            <v>0.63313178638133527</v>
          </cell>
        </row>
        <row r="1321">
          <cell r="A1321">
            <v>40941</v>
          </cell>
          <cell r="B1321">
            <v>0.63185164123463811</v>
          </cell>
        </row>
        <row r="1322">
          <cell r="A1322">
            <v>40942</v>
          </cell>
          <cell r="B1322">
            <v>0.63271116735210375</v>
          </cell>
        </row>
        <row r="1323">
          <cell r="A1323">
            <v>40945</v>
          </cell>
          <cell r="B1323">
            <v>0.63349276234519025</v>
          </cell>
        </row>
        <row r="1324">
          <cell r="A1324">
            <v>40946</v>
          </cell>
          <cell r="B1324">
            <v>0.63105417600100977</v>
          </cell>
        </row>
        <row r="1325">
          <cell r="A1325">
            <v>40947</v>
          </cell>
          <cell r="B1325">
            <v>0.63041765169424735</v>
          </cell>
        </row>
        <row r="1326">
          <cell r="A1326">
            <v>40948</v>
          </cell>
          <cell r="B1326">
            <v>0.63137292041544335</v>
          </cell>
        </row>
        <row r="1327">
          <cell r="A1327">
            <v>40949</v>
          </cell>
          <cell r="B1327">
            <v>0.63333227777953705</v>
          </cell>
        </row>
        <row r="1328">
          <cell r="A1328">
            <v>40952</v>
          </cell>
          <cell r="B1328">
            <v>0.63341250989707054</v>
          </cell>
        </row>
        <row r="1329">
          <cell r="A1329">
            <v>40953</v>
          </cell>
          <cell r="B1329">
            <v>0.63663854846410961</v>
          </cell>
        </row>
        <row r="1330">
          <cell r="A1330">
            <v>40954</v>
          </cell>
          <cell r="B1330">
            <v>0.63682098961981781</v>
          </cell>
        </row>
        <row r="1331">
          <cell r="A1331">
            <v>40955</v>
          </cell>
          <cell r="B1331">
            <v>0.63548551093035088</v>
          </cell>
        </row>
        <row r="1332">
          <cell r="A1332">
            <v>40956</v>
          </cell>
          <cell r="B1332">
            <v>0.63187160369013018</v>
          </cell>
        </row>
        <row r="1333">
          <cell r="A1333">
            <v>40959</v>
          </cell>
          <cell r="B1333">
            <v>0.6305369021721996</v>
          </cell>
        </row>
        <row r="1334">
          <cell r="A1334">
            <v>40960</v>
          </cell>
          <cell r="B1334">
            <v>0.63215121056956824</v>
          </cell>
        </row>
        <row r="1335">
          <cell r="A1335">
            <v>40961</v>
          </cell>
          <cell r="B1335">
            <v>0.63570770159880496</v>
          </cell>
        </row>
        <row r="1336">
          <cell r="A1336">
            <v>40962</v>
          </cell>
          <cell r="B1336">
            <v>0.63696296060384094</v>
          </cell>
        </row>
        <row r="1337">
          <cell r="A1337">
            <v>40963</v>
          </cell>
          <cell r="B1337">
            <v>0.63251106894370657</v>
          </cell>
        </row>
        <row r="1338">
          <cell r="A1338">
            <v>40966</v>
          </cell>
          <cell r="B1338">
            <v>0.63081532881249025</v>
          </cell>
        </row>
        <row r="1339">
          <cell r="A1339">
            <v>40967</v>
          </cell>
          <cell r="B1339">
            <v>0.63077553852461599</v>
          </cell>
        </row>
        <row r="1340">
          <cell r="A1340">
            <v>40968</v>
          </cell>
          <cell r="B1340">
            <v>0.62715584822828474</v>
          </cell>
        </row>
        <row r="1341">
          <cell r="A1341">
            <v>40969</v>
          </cell>
          <cell r="B1341">
            <v>0.6275100401606426</v>
          </cell>
        </row>
        <row r="1342">
          <cell r="A1342">
            <v>40970</v>
          </cell>
          <cell r="B1342">
            <v>0.62914844757620558</v>
          </cell>
        </row>
        <row r="1343">
          <cell r="A1343">
            <v>40973</v>
          </cell>
          <cell r="B1343">
            <v>0.63167203587897169</v>
          </cell>
        </row>
        <row r="1344">
          <cell r="A1344">
            <v>40974</v>
          </cell>
          <cell r="B1344">
            <v>0.63335233390335044</v>
          </cell>
        </row>
        <row r="1345">
          <cell r="A1345">
            <v>40975</v>
          </cell>
          <cell r="B1345">
            <v>0.63582896200921946</v>
          </cell>
        </row>
        <row r="1346">
          <cell r="A1346">
            <v>40976</v>
          </cell>
          <cell r="B1346">
            <v>0.63375372330312441</v>
          </cell>
        </row>
        <row r="1347">
          <cell r="A1347">
            <v>40977</v>
          </cell>
          <cell r="B1347">
            <v>0.63508192556839838</v>
          </cell>
        </row>
        <row r="1348">
          <cell r="A1348">
            <v>40980</v>
          </cell>
          <cell r="B1348">
            <v>0.63901846763371462</v>
          </cell>
        </row>
        <row r="1349">
          <cell r="A1349">
            <v>40981</v>
          </cell>
          <cell r="B1349">
            <v>0.6375924509053813</v>
          </cell>
        </row>
        <row r="1350">
          <cell r="A1350">
            <v>40982</v>
          </cell>
          <cell r="B1350">
            <v>0.63708470041091969</v>
          </cell>
        </row>
        <row r="1351">
          <cell r="A1351">
            <v>40983</v>
          </cell>
          <cell r="B1351">
            <v>0.63755180108383802</v>
          </cell>
        </row>
        <row r="1352">
          <cell r="A1352">
            <v>40984</v>
          </cell>
          <cell r="B1352">
            <v>0.63381397559816199</v>
          </cell>
        </row>
        <row r="1353">
          <cell r="A1353">
            <v>40987</v>
          </cell>
          <cell r="B1353">
            <v>0.63019914292916557</v>
          </cell>
        </row>
        <row r="1354">
          <cell r="A1354">
            <v>40988</v>
          </cell>
          <cell r="B1354">
            <v>0.63037791155797906</v>
          </cell>
        </row>
        <row r="1355">
          <cell r="A1355">
            <v>40989</v>
          </cell>
          <cell r="B1355">
            <v>0.63009987082952645</v>
          </cell>
        </row>
        <row r="1356">
          <cell r="A1356">
            <v>40990</v>
          </cell>
          <cell r="B1356">
            <v>0.63161219011526926</v>
          </cell>
        </row>
        <row r="1357">
          <cell r="A1357">
            <v>40991</v>
          </cell>
          <cell r="B1357">
            <v>0.63063631203884718</v>
          </cell>
        </row>
        <row r="1358">
          <cell r="A1358">
            <v>40994</v>
          </cell>
          <cell r="B1358">
            <v>0.62944545855101652</v>
          </cell>
        </row>
        <row r="1359">
          <cell r="A1359">
            <v>40995</v>
          </cell>
          <cell r="B1359">
            <v>0.62613486945087959</v>
          </cell>
        </row>
        <row r="1360">
          <cell r="A1360">
            <v>40996</v>
          </cell>
          <cell r="B1360">
            <v>0.62881217380368482</v>
          </cell>
        </row>
        <row r="1361">
          <cell r="A1361">
            <v>40997</v>
          </cell>
          <cell r="B1361">
            <v>0.62857502042868818</v>
          </cell>
        </row>
        <row r="1362">
          <cell r="A1362">
            <v>40998</v>
          </cell>
          <cell r="B1362">
            <v>0.62531265632816413</v>
          </cell>
        </row>
        <row r="1363">
          <cell r="A1363">
            <v>41001</v>
          </cell>
          <cell r="B1363">
            <v>0.62420024343809488</v>
          </cell>
        </row>
        <row r="1364">
          <cell r="A1364">
            <v>41002</v>
          </cell>
          <cell r="B1364">
            <v>0.62621328824597655</v>
          </cell>
        </row>
        <row r="1365">
          <cell r="A1365">
            <v>41003</v>
          </cell>
          <cell r="B1365">
            <v>0.62996094242156986</v>
          </cell>
        </row>
        <row r="1366">
          <cell r="A1366">
            <v>41004</v>
          </cell>
          <cell r="B1366">
            <v>0.63065619777378357</v>
          </cell>
        </row>
        <row r="1367">
          <cell r="A1367">
            <v>41008</v>
          </cell>
          <cell r="B1367">
            <v>0.62992125984251968</v>
          </cell>
        </row>
        <row r="1368">
          <cell r="A1368">
            <v>41009</v>
          </cell>
          <cell r="B1368">
            <v>0.63011972274732198</v>
          </cell>
        </row>
        <row r="1369">
          <cell r="A1369">
            <v>41010</v>
          </cell>
          <cell r="B1369">
            <v>0.62912865681031771</v>
          </cell>
        </row>
        <row r="1370">
          <cell r="A1370">
            <v>41011</v>
          </cell>
          <cell r="B1370">
            <v>0.62713618262205639</v>
          </cell>
        </row>
        <row r="1371">
          <cell r="A1371">
            <v>41012</v>
          </cell>
          <cell r="B1371">
            <v>0.62873310279786232</v>
          </cell>
        </row>
        <row r="1372">
          <cell r="A1372">
            <v>41015</v>
          </cell>
          <cell r="B1372">
            <v>0.63033817643165557</v>
          </cell>
        </row>
        <row r="1373">
          <cell r="A1373">
            <v>41016</v>
          </cell>
          <cell r="B1373">
            <v>0.62829856747926605</v>
          </cell>
        </row>
        <row r="1374">
          <cell r="A1374">
            <v>41017</v>
          </cell>
          <cell r="B1374">
            <v>0.62625250501002006</v>
          </cell>
        </row>
        <row r="1375">
          <cell r="A1375">
            <v>41018</v>
          </cell>
          <cell r="B1375">
            <v>0.62334424185756587</v>
          </cell>
        </row>
        <row r="1376">
          <cell r="A1376">
            <v>41019</v>
          </cell>
          <cell r="B1376">
            <v>0.62136887563301957</v>
          </cell>
        </row>
        <row r="1377">
          <cell r="A1377">
            <v>41022</v>
          </cell>
          <cell r="B1377">
            <v>0.62088662610207379</v>
          </cell>
        </row>
        <row r="1378">
          <cell r="A1378">
            <v>41023</v>
          </cell>
          <cell r="B1378">
            <v>0.61971307284727173</v>
          </cell>
        </row>
        <row r="1379">
          <cell r="A1379">
            <v>41024</v>
          </cell>
          <cell r="B1379">
            <v>0.61988594098685845</v>
          </cell>
        </row>
        <row r="1380">
          <cell r="A1380">
            <v>41025</v>
          </cell>
          <cell r="B1380">
            <v>0.61795149080797163</v>
          </cell>
        </row>
        <row r="1381">
          <cell r="A1381">
            <v>41026</v>
          </cell>
          <cell r="B1381">
            <v>0.6166558751888509</v>
          </cell>
        </row>
        <row r="1382">
          <cell r="A1382">
            <v>41029</v>
          </cell>
          <cell r="B1382">
            <v>0.6150439756442585</v>
          </cell>
        </row>
        <row r="1383">
          <cell r="A1383">
            <v>41030</v>
          </cell>
          <cell r="B1383">
            <v>0.61669390398075918</v>
          </cell>
        </row>
        <row r="1384">
          <cell r="A1384">
            <v>41031</v>
          </cell>
          <cell r="B1384">
            <v>0.61732205691709374</v>
          </cell>
        </row>
        <row r="1385">
          <cell r="A1385">
            <v>41032</v>
          </cell>
          <cell r="B1385">
            <v>0.61785603954278656</v>
          </cell>
        </row>
        <row r="1386">
          <cell r="A1386">
            <v>41033</v>
          </cell>
          <cell r="B1386">
            <v>0.6184674376894056</v>
          </cell>
        </row>
        <row r="1387">
          <cell r="A1387">
            <v>41036</v>
          </cell>
          <cell r="B1387">
            <v>0.61900340451872493</v>
          </cell>
        </row>
        <row r="1388">
          <cell r="A1388">
            <v>41037</v>
          </cell>
          <cell r="B1388">
            <v>0.61881188118811881</v>
          </cell>
        </row>
        <row r="1389">
          <cell r="A1389">
            <v>41038</v>
          </cell>
          <cell r="B1389">
            <v>0.62059763552300873</v>
          </cell>
        </row>
        <row r="1390">
          <cell r="A1390">
            <v>41039</v>
          </cell>
          <cell r="B1390">
            <v>0.61975147965665767</v>
          </cell>
        </row>
        <row r="1391">
          <cell r="A1391">
            <v>41040</v>
          </cell>
          <cell r="B1391">
            <v>0.62107943605987204</v>
          </cell>
        </row>
        <row r="1392">
          <cell r="A1392">
            <v>41043</v>
          </cell>
          <cell r="B1392">
            <v>0.6216779086755152</v>
          </cell>
        </row>
        <row r="1393">
          <cell r="A1393">
            <v>41044</v>
          </cell>
          <cell r="B1393">
            <v>0.62305295950155759</v>
          </cell>
        </row>
        <row r="1394">
          <cell r="A1394">
            <v>41045</v>
          </cell>
          <cell r="B1394">
            <v>0.6272541947624275</v>
          </cell>
        </row>
        <row r="1395">
          <cell r="A1395">
            <v>41046</v>
          </cell>
          <cell r="B1395">
            <v>0.63069597300621238</v>
          </cell>
        </row>
        <row r="1396">
          <cell r="A1396">
            <v>41047</v>
          </cell>
          <cell r="B1396">
            <v>0.63359310650700118</v>
          </cell>
        </row>
        <row r="1397">
          <cell r="A1397">
            <v>41050</v>
          </cell>
          <cell r="B1397">
            <v>0.6325710851756966</v>
          </cell>
        </row>
        <row r="1398">
          <cell r="A1398">
            <v>41051</v>
          </cell>
          <cell r="B1398">
            <v>0.63321196770618959</v>
          </cell>
        </row>
        <row r="1399">
          <cell r="A1399">
            <v>41052</v>
          </cell>
          <cell r="B1399">
            <v>0.63605139295255053</v>
          </cell>
        </row>
        <row r="1400">
          <cell r="A1400">
            <v>41053</v>
          </cell>
          <cell r="B1400">
            <v>0.63773476611077451</v>
          </cell>
        </row>
        <row r="1401">
          <cell r="A1401">
            <v>41054</v>
          </cell>
          <cell r="B1401">
            <v>0.63844729617570073</v>
          </cell>
        </row>
        <row r="1402">
          <cell r="A1402">
            <v>41057</v>
          </cell>
          <cell r="B1402">
            <v>0.63720648676203517</v>
          </cell>
        </row>
        <row r="1403">
          <cell r="A1403">
            <v>41058</v>
          </cell>
          <cell r="B1403">
            <v>0.63854921618083715</v>
          </cell>
        </row>
        <row r="1404">
          <cell r="A1404">
            <v>41059</v>
          </cell>
          <cell r="B1404">
            <v>0.64285943878370988</v>
          </cell>
        </row>
        <row r="1405">
          <cell r="A1405">
            <v>41060</v>
          </cell>
          <cell r="B1405">
            <v>0.64743776504483508</v>
          </cell>
        </row>
        <row r="1406">
          <cell r="A1406">
            <v>41061</v>
          </cell>
          <cell r="B1406">
            <v>0.65135971340172605</v>
          </cell>
        </row>
        <row r="1407">
          <cell r="A1407">
            <v>41064</v>
          </cell>
          <cell r="B1407">
            <v>0.65034305596202002</v>
          </cell>
        </row>
        <row r="1408">
          <cell r="A1408">
            <v>41065</v>
          </cell>
          <cell r="B1408">
            <v>0.65089335112441826</v>
          </cell>
        </row>
        <row r="1409">
          <cell r="A1409">
            <v>41066</v>
          </cell>
          <cell r="B1409">
            <v>0.64756354217257572</v>
          </cell>
        </row>
        <row r="1410">
          <cell r="A1410">
            <v>41067</v>
          </cell>
          <cell r="B1410">
            <v>0.64459986463402841</v>
          </cell>
        </row>
        <row r="1411">
          <cell r="A1411">
            <v>41068</v>
          </cell>
          <cell r="B1411">
            <v>0.6464750945469826</v>
          </cell>
        </row>
        <row r="1412">
          <cell r="A1412">
            <v>41071</v>
          </cell>
          <cell r="B1412">
            <v>0.64412238325281801</v>
          </cell>
        </row>
        <row r="1413">
          <cell r="A1413">
            <v>41072</v>
          </cell>
          <cell r="B1413">
            <v>0.64432989690721643</v>
          </cell>
        </row>
        <row r="1414">
          <cell r="A1414">
            <v>41073</v>
          </cell>
          <cell r="B1414">
            <v>0.64308681672025714</v>
          </cell>
        </row>
        <row r="1415">
          <cell r="A1415">
            <v>41074</v>
          </cell>
          <cell r="B1415">
            <v>0.64447523603905521</v>
          </cell>
        </row>
        <row r="1416">
          <cell r="A1416">
            <v>41075</v>
          </cell>
          <cell r="B1416">
            <v>0.64110783433773555</v>
          </cell>
        </row>
        <row r="1417">
          <cell r="A1417">
            <v>41078</v>
          </cell>
          <cell r="B1417">
            <v>0.63761277776006631</v>
          </cell>
        </row>
        <row r="1418">
          <cell r="A1418">
            <v>41079</v>
          </cell>
          <cell r="B1418">
            <v>0.63757212534667984</v>
          </cell>
        </row>
        <row r="1419">
          <cell r="A1419">
            <v>41080</v>
          </cell>
          <cell r="B1419">
            <v>0.63641570673964232</v>
          </cell>
        </row>
        <row r="1420">
          <cell r="A1420">
            <v>41081</v>
          </cell>
          <cell r="B1420">
            <v>0.63881436054682517</v>
          </cell>
        </row>
        <row r="1421">
          <cell r="A1421">
            <v>41082</v>
          </cell>
          <cell r="B1421">
            <v>0.64125172336400649</v>
          </cell>
        </row>
        <row r="1422">
          <cell r="A1422">
            <v>41085</v>
          </cell>
          <cell r="B1422">
            <v>0.6424670735624799</v>
          </cell>
        </row>
        <row r="1423">
          <cell r="A1423">
            <v>41086</v>
          </cell>
          <cell r="B1423">
            <v>0.64079971804812397</v>
          </cell>
        </row>
        <row r="1424">
          <cell r="A1424">
            <v>41087</v>
          </cell>
          <cell r="B1424">
            <v>0.64137510823204946</v>
          </cell>
        </row>
        <row r="1425">
          <cell r="A1425">
            <v>41088</v>
          </cell>
          <cell r="B1425">
            <v>0.64298344317633815</v>
          </cell>
        </row>
        <row r="1426">
          <cell r="A1426">
            <v>41089</v>
          </cell>
          <cell r="B1426">
            <v>0.64057395426301966</v>
          </cell>
        </row>
        <row r="1427">
          <cell r="A1427">
            <v>41092</v>
          </cell>
          <cell r="B1427">
            <v>0.63775510204081631</v>
          </cell>
        </row>
        <row r="1428">
          <cell r="A1428">
            <v>41093</v>
          </cell>
          <cell r="B1428">
            <v>0.6375924509053813</v>
          </cell>
        </row>
        <row r="1429">
          <cell r="A1429">
            <v>41094</v>
          </cell>
          <cell r="B1429">
            <v>0.63977479927065672</v>
          </cell>
        </row>
        <row r="1430">
          <cell r="A1430">
            <v>41095</v>
          </cell>
          <cell r="B1430">
            <v>0.64269417397731288</v>
          </cell>
        </row>
        <row r="1431">
          <cell r="A1431">
            <v>41096</v>
          </cell>
          <cell r="B1431">
            <v>0.6449740397948982</v>
          </cell>
        </row>
        <row r="1432">
          <cell r="A1432">
            <v>41099</v>
          </cell>
          <cell r="B1432">
            <v>0.64511966969872914</v>
          </cell>
        </row>
        <row r="1433">
          <cell r="A1433">
            <v>41100</v>
          </cell>
          <cell r="B1433">
            <v>0.64466219700876737</v>
          </cell>
        </row>
        <row r="1434">
          <cell r="A1434">
            <v>41101</v>
          </cell>
          <cell r="B1434">
            <v>0.64389427256044551</v>
          </cell>
        </row>
        <row r="1435">
          <cell r="A1435">
            <v>41102</v>
          </cell>
          <cell r="B1435">
            <v>0.64712353588299998</v>
          </cell>
        </row>
        <row r="1436">
          <cell r="A1436">
            <v>41103</v>
          </cell>
          <cell r="B1436">
            <v>0.64534864960795069</v>
          </cell>
        </row>
        <row r="1437">
          <cell r="A1437">
            <v>41106</v>
          </cell>
          <cell r="B1437">
            <v>0.64168377823408629</v>
          </cell>
        </row>
        <row r="1438">
          <cell r="A1438">
            <v>41107</v>
          </cell>
          <cell r="B1438">
            <v>0.64043036920810781</v>
          </cell>
        </row>
        <row r="1439">
          <cell r="A1439">
            <v>41108</v>
          </cell>
          <cell r="B1439">
            <v>0.64008193048710238</v>
          </cell>
        </row>
        <row r="1440">
          <cell r="A1440">
            <v>41109</v>
          </cell>
          <cell r="B1440">
            <v>0.6375924509053813</v>
          </cell>
        </row>
        <row r="1441">
          <cell r="A1441">
            <v>41110</v>
          </cell>
          <cell r="B1441">
            <v>0.63836578359399931</v>
          </cell>
        </row>
        <row r="1442">
          <cell r="A1442">
            <v>41113</v>
          </cell>
          <cell r="B1442">
            <v>0.64312817544536627</v>
          </cell>
        </row>
        <row r="1443">
          <cell r="A1443">
            <v>41114</v>
          </cell>
          <cell r="B1443">
            <v>0.64443370388271304</v>
          </cell>
        </row>
        <row r="1444">
          <cell r="A1444">
            <v>41115</v>
          </cell>
          <cell r="B1444">
            <v>0.64501564162930958</v>
          </cell>
        </row>
        <row r="1445">
          <cell r="A1445">
            <v>41116</v>
          </cell>
          <cell r="B1445">
            <v>0.64121060562341703</v>
          </cell>
        </row>
        <row r="1446">
          <cell r="A1446">
            <v>41117</v>
          </cell>
          <cell r="B1446">
            <v>0.63633471205854286</v>
          </cell>
        </row>
        <row r="1447">
          <cell r="A1447">
            <v>41120</v>
          </cell>
          <cell r="B1447">
            <v>0.6367601642841223</v>
          </cell>
        </row>
        <row r="1448">
          <cell r="A1448">
            <v>41121</v>
          </cell>
          <cell r="B1448">
            <v>0.63791783618269959</v>
          </cell>
        </row>
        <row r="1449">
          <cell r="A1449">
            <v>41122</v>
          </cell>
          <cell r="B1449">
            <v>0.64063551042634292</v>
          </cell>
        </row>
        <row r="1450">
          <cell r="A1450">
            <v>41123</v>
          </cell>
          <cell r="B1450">
            <v>0.6417455478902615</v>
          </cell>
        </row>
        <row r="1451">
          <cell r="A1451">
            <v>41124</v>
          </cell>
          <cell r="B1451">
            <v>0.64188972334552918</v>
          </cell>
        </row>
        <row r="1452">
          <cell r="A1452">
            <v>41127</v>
          </cell>
          <cell r="B1452">
            <v>0.64086131761086895</v>
          </cell>
        </row>
        <row r="1453">
          <cell r="A1453">
            <v>41128</v>
          </cell>
          <cell r="B1453">
            <v>0.6401024163866218</v>
          </cell>
        </row>
        <row r="1454">
          <cell r="A1454">
            <v>41129</v>
          </cell>
          <cell r="B1454">
            <v>0.64010241638662191</v>
          </cell>
        </row>
        <row r="1455">
          <cell r="A1455">
            <v>41130</v>
          </cell>
          <cell r="B1455">
            <v>0.6392227051904884</v>
          </cell>
        </row>
        <row r="1456">
          <cell r="A1456">
            <v>41131</v>
          </cell>
          <cell r="B1456">
            <v>0.63948840927258188</v>
          </cell>
        </row>
        <row r="1457">
          <cell r="A1457">
            <v>41134</v>
          </cell>
          <cell r="B1457">
            <v>0.63757212534667984</v>
          </cell>
        </row>
        <row r="1458">
          <cell r="A1458">
            <v>41135</v>
          </cell>
          <cell r="B1458">
            <v>0.63700353536962129</v>
          </cell>
        </row>
        <row r="1459">
          <cell r="A1459">
            <v>41136</v>
          </cell>
          <cell r="B1459">
            <v>0.63779577779195096</v>
          </cell>
        </row>
        <row r="1460">
          <cell r="A1460">
            <v>41137</v>
          </cell>
          <cell r="B1460">
            <v>0.63740956751760847</v>
          </cell>
        </row>
        <row r="1461">
          <cell r="A1461">
            <v>41138</v>
          </cell>
          <cell r="B1461">
            <v>0.63673989175421841</v>
          </cell>
        </row>
        <row r="1462">
          <cell r="A1462">
            <v>41141</v>
          </cell>
          <cell r="B1462">
            <v>0.63712529068841384</v>
          </cell>
        </row>
        <row r="1463">
          <cell r="A1463">
            <v>41142</v>
          </cell>
          <cell r="B1463">
            <v>0.63479972068812296</v>
          </cell>
        </row>
        <row r="1464">
          <cell r="A1464">
            <v>41143</v>
          </cell>
          <cell r="B1464">
            <v>0.63193149862554898</v>
          </cell>
        </row>
        <row r="1465">
          <cell r="A1465">
            <v>41144</v>
          </cell>
          <cell r="B1465">
            <v>0.62962379977963168</v>
          </cell>
        </row>
        <row r="1466">
          <cell r="A1466">
            <v>41145</v>
          </cell>
          <cell r="B1466">
            <v>0.63157229923895541</v>
          </cell>
        </row>
        <row r="1467">
          <cell r="A1467">
            <v>41148</v>
          </cell>
          <cell r="B1467">
            <v>0.63267113754270532</v>
          </cell>
        </row>
        <row r="1468">
          <cell r="A1468">
            <v>41149</v>
          </cell>
          <cell r="B1468">
            <v>0.63317187450533452</v>
          </cell>
        </row>
        <row r="1469">
          <cell r="A1469">
            <v>41150</v>
          </cell>
          <cell r="B1469">
            <v>0.63185164123463811</v>
          </cell>
        </row>
        <row r="1470">
          <cell r="A1470">
            <v>41151</v>
          </cell>
          <cell r="B1470">
            <v>0.63205132256739249</v>
          </cell>
        </row>
        <row r="1471">
          <cell r="A1471">
            <v>41152</v>
          </cell>
          <cell r="B1471">
            <v>0.63149253260080196</v>
          </cell>
        </row>
        <row r="1472">
          <cell r="A1472">
            <v>41155</v>
          </cell>
          <cell r="B1472">
            <v>0.63004032258064513</v>
          </cell>
        </row>
        <row r="1473">
          <cell r="A1473">
            <v>41156</v>
          </cell>
          <cell r="B1473">
            <v>0.62964362171011201</v>
          </cell>
        </row>
        <row r="1474">
          <cell r="A1474">
            <v>41157</v>
          </cell>
          <cell r="B1474">
            <v>0.62978241017728376</v>
          </cell>
        </row>
        <row r="1475">
          <cell r="A1475">
            <v>41158</v>
          </cell>
          <cell r="B1475">
            <v>0.62853551225644244</v>
          </cell>
        </row>
        <row r="1476">
          <cell r="A1476">
            <v>41159</v>
          </cell>
          <cell r="B1476">
            <v>0.62591931899978093</v>
          </cell>
        </row>
        <row r="1477">
          <cell r="A1477">
            <v>41162</v>
          </cell>
          <cell r="B1477">
            <v>0.62548866301798289</v>
          </cell>
        </row>
        <row r="1478">
          <cell r="A1478">
            <v>41163</v>
          </cell>
          <cell r="B1478">
            <v>0.6236746912810277</v>
          </cell>
        </row>
        <row r="1479">
          <cell r="A1479">
            <v>41164</v>
          </cell>
          <cell r="B1479">
            <v>0.62129166537230907</v>
          </cell>
        </row>
        <row r="1480">
          <cell r="A1480">
            <v>41165</v>
          </cell>
          <cell r="B1480">
            <v>0.62023196675556669</v>
          </cell>
        </row>
        <row r="1481">
          <cell r="A1481">
            <v>41166</v>
          </cell>
          <cell r="B1481">
            <v>0.6173792251890724</v>
          </cell>
        </row>
        <row r="1482">
          <cell r="A1482">
            <v>41169</v>
          </cell>
          <cell r="B1482">
            <v>0.61578250561901537</v>
          </cell>
        </row>
        <row r="1483">
          <cell r="A1483">
            <v>41170</v>
          </cell>
          <cell r="B1483">
            <v>0.61570667733891571</v>
          </cell>
        </row>
        <row r="1484">
          <cell r="A1484">
            <v>41171</v>
          </cell>
          <cell r="B1484">
            <v>0.61633281972265019</v>
          </cell>
        </row>
        <row r="1485">
          <cell r="A1485">
            <v>41172</v>
          </cell>
          <cell r="B1485">
            <v>0.61736016792196557</v>
          </cell>
        </row>
        <row r="1486">
          <cell r="A1486">
            <v>41173</v>
          </cell>
          <cell r="B1486">
            <v>0.6150250622712875</v>
          </cell>
        </row>
        <row r="1487">
          <cell r="A1487">
            <v>41176</v>
          </cell>
          <cell r="B1487">
            <v>0.61678899648430263</v>
          </cell>
        </row>
        <row r="1488">
          <cell r="A1488">
            <v>41177</v>
          </cell>
          <cell r="B1488">
            <v>0.61638980491262674</v>
          </cell>
        </row>
        <row r="1489">
          <cell r="A1489">
            <v>41178</v>
          </cell>
          <cell r="B1489">
            <v>0.61837182697956283</v>
          </cell>
        </row>
        <row r="1490">
          <cell r="A1490">
            <v>41179</v>
          </cell>
          <cell r="B1490">
            <v>0.61715061560773898</v>
          </cell>
        </row>
        <row r="1491">
          <cell r="A1491">
            <v>41180</v>
          </cell>
          <cell r="B1491">
            <v>0.61762707677104567</v>
          </cell>
        </row>
        <row r="1492">
          <cell r="A1492">
            <v>41183</v>
          </cell>
          <cell r="B1492">
            <v>0.6195786864931847</v>
          </cell>
        </row>
        <row r="1493">
          <cell r="A1493">
            <v>41184</v>
          </cell>
          <cell r="B1493">
            <v>0.61902256337243489</v>
          </cell>
        </row>
        <row r="1494">
          <cell r="A1494">
            <v>41185</v>
          </cell>
          <cell r="B1494">
            <v>0.62100229770850146</v>
          </cell>
        </row>
        <row r="1495">
          <cell r="A1495">
            <v>41186</v>
          </cell>
          <cell r="B1495">
            <v>0.61967467079783112</v>
          </cell>
        </row>
        <row r="1496">
          <cell r="A1496">
            <v>41187</v>
          </cell>
          <cell r="B1496">
            <v>0.61850569025235036</v>
          </cell>
        </row>
        <row r="1497">
          <cell r="A1497">
            <v>41190</v>
          </cell>
          <cell r="B1497">
            <v>0.62196790645602684</v>
          </cell>
        </row>
        <row r="1498">
          <cell r="A1498">
            <v>41191</v>
          </cell>
          <cell r="B1498">
            <v>0.62459011273851539</v>
          </cell>
        </row>
        <row r="1499">
          <cell r="A1499">
            <v>41192</v>
          </cell>
          <cell r="B1499">
            <v>0.62486331115068583</v>
          </cell>
        </row>
        <row r="1500">
          <cell r="A1500">
            <v>41193</v>
          </cell>
          <cell r="B1500">
            <v>0.62431715311378178</v>
          </cell>
        </row>
        <row r="1501">
          <cell r="A1501">
            <v>41194</v>
          </cell>
          <cell r="B1501">
            <v>0.62282012954658694</v>
          </cell>
        </row>
        <row r="1502">
          <cell r="A1502">
            <v>41197</v>
          </cell>
          <cell r="B1502">
            <v>0.62307236985575876</v>
          </cell>
        </row>
        <row r="1503">
          <cell r="A1503">
            <v>41198</v>
          </cell>
          <cell r="B1503">
            <v>0.62129166537230907</v>
          </cell>
        </row>
        <row r="1504">
          <cell r="A1504">
            <v>41199</v>
          </cell>
          <cell r="B1504">
            <v>0.61944435841050582</v>
          </cell>
        </row>
        <row r="1505">
          <cell r="A1505">
            <v>41200</v>
          </cell>
          <cell r="B1505">
            <v>0.62096373571783403</v>
          </cell>
        </row>
        <row r="1506">
          <cell r="A1506">
            <v>41201</v>
          </cell>
          <cell r="B1506">
            <v>0.62381086054708212</v>
          </cell>
        </row>
        <row r="1507">
          <cell r="A1507">
            <v>41204</v>
          </cell>
          <cell r="B1507">
            <v>0.62423920846468373</v>
          </cell>
        </row>
        <row r="1508">
          <cell r="A1508">
            <v>41205</v>
          </cell>
          <cell r="B1508">
            <v>0.62629172668629052</v>
          </cell>
        </row>
        <row r="1509">
          <cell r="A1509">
            <v>41206</v>
          </cell>
          <cell r="B1509">
            <v>0.62539086929330834</v>
          </cell>
        </row>
        <row r="1510">
          <cell r="A1510">
            <v>41207</v>
          </cell>
          <cell r="B1510">
            <v>0.62177454455014614</v>
          </cell>
        </row>
        <row r="1511">
          <cell r="A1511">
            <v>41208</v>
          </cell>
          <cell r="B1511">
            <v>0.62075173034544839</v>
          </cell>
        </row>
        <row r="1512">
          <cell r="A1512">
            <v>41211</v>
          </cell>
          <cell r="B1512">
            <v>0.62313060817547361</v>
          </cell>
        </row>
        <row r="1513">
          <cell r="A1513">
            <v>41212</v>
          </cell>
          <cell r="B1513">
            <v>0.62297533017692497</v>
          </cell>
        </row>
        <row r="1514">
          <cell r="A1514">
            <v>41213</v>
          </cell>
          <cell r="B1514">
            <v>0.6210408644888834</v>
          </cell>
        </row>
        <row r="1515">
          <cell r="A1515">
            <v>41214</v>
          </cell>
          <cell r="B1515">
            <v>0.61936762565420711</v>
          </cell>
        </row>
        <row r="1516">
          <cell r="A1516">
            <v>41215</v>
          </cell>
          <cell r="B1516">
            <v>0.62231626112390315</v>
          </cell>
        </row>
        <row r="1517">
          <cell r="A1517">
            <v>41218</v>
          </cell>
          <cell r="B1517">
            <v>0.62513674866377023</v>
          </cell>
        </row>
        <row r="1518">
          <cell r="A1518">
            <v>41219</v>
          </cell>
          <cell r="B1518">
            <v>0.62558648733187361</v>
          </cell>
        </row>
        <row r="1519">
          <cell r="A1519">
            <v>41220</v>
          </cell>
          <cell r="B1519">
            <v>0.62513674866377023</v>
          </cell>
        </row>
        <row r="1520">
          <cell r="A1520">
            <v>41221</v>
          </cell>
          <cell r="B1520">
            <v>0.62635056841314074</v>
          </cell>
        </row>
        <row r="1521">
          <cell r="A1521">
            <v>41222</v>
          </cell>
          <cell r="B1521">
            <v>0.62690029150863558</v>
          </cell>
        </row>
        <row r="1522">
          <cell r="A1522">
            <v>41225</v>
          </cell>
          <cell r="B1522">
            <v>0.62940584088620344</v>
          </cell>
        </row>
        <row r="1523">
          <cell r="A1523">
            <v>41226</v>
          </cell>
          <cell r="B1523">
            <v>0.6295048944005539</v>
          </cell>
        </row>
        <row r="1524">
          <cell r="A1524">
            <v>41227</v>
          </cell>
          <cell r="B1524">
            <v>0.63019914292916557</v>
          </cell>
        </row>
        <row r="1525">
          <cell r="A1525">
            <v>41228</v>
          </cell>
          <cell r="B1525">
            <v>0.63081532881249025</v>
          </cell>
        </row>
        <row r="1526">
          <cell r="A1526">
            <v>41229</v>
          </cell>
          <cell r="B1526">
            <v>0.63025872120505466</v>
          </cell>
        </row>
        <row r="1527">
          <cell r="A1527">
            <v>41232</v>
          </cell>
          <cell r="B1527">
            <v>0.62879240418775739</v>
          </cell>
        </row>
        <row r="1528">
          <cell r="A1528">
            <v>41233</v>
          </cell>
          <cell r="B1528">
            <v>0.62845651080945197</v>
          </cell>
        </row>
        <row r="1529">
          <cell r="A1529">
            <v>41234</v>
          </cell>
          <cell r="B1529">
            <v>0.62819989320601821</v>
          </cell>
        </row>
        <row r="1530">
          <cell r="A1530">
            <v>41235</v>
          </cell>
          <cell r="B1530">
            <v>0.62707719320248323</v>
          </cell>
        </row>
        <row r="1531">
          <cell r="A1531">
            <v>41236</v>
          </cell>
          <cell r="B1531">
            <v>0.62548866301798289</v>
          </cell>
        </row>
        <row r="1532">
          <cell r="A1532">
            <v>41239</v>
          </cell>
          <cell r="B1532">
            <v>0.62439511723018326</v>
          </cell>
        </row>
        <row r="1533">
          <cell r="A1533">
            <v>41240</v>
          </cell>
          <cell r="B1533">
            <v>0.62379140415445078</v>
          </cell>
        </row>
        <row r="1534">
          <cell r="A1534">
            <v>41241</v>
          </cell>
          <cell r="B1534">
            <v>0.62535176036520546</v>
          </cell>
        </row>
        <row r="1535">
          <cell r="A1535">
            <v>41242</v>
          </cell>
          <cell r="B1535">
            <v>0.62408337753923926</v>
          </cell>
        </row>
        <row r="1536">
          <cell r="A1536">
            <v>41243</v>
          </cell>
          <cell r="B1536">
            <v>0.62404443196355575</v>
          </cell>
        </row>
        <row r="1537">
          <cell r="A1537">
            <v>41246</v>
          </cell>
          <cell r="B1537">
            <v>0.62243246607743064</v>
          </cell>
        </row>
        <row r="1538">
          <cell r="A1538">
            <v>41247</v>
          </cell>
          <cell r="B1538">
            <v>0.62088662610207379</v>
          </cell>
        </row>
        <row r="1539">
          <cell r="A1539">
            <v>41248</v>
          </cell>
          <cell r="B1539">
            <v>0.62117588595210738</v>
          </cell>
        </row>
        <row r="1540">
          <cell r="A1540">
            <v>41249</v>
          </cell>
          <cell r="B1540">
            <v>0.62189054726368154</v>
          </cell>
        </row>
        <row r="1541">
          <cell r="A1541">
            <v>41250</v>
          </cell>
          <cell r="B1541">
            <v>0.62383031815346213</v>
          </cell>
        </row>
        <row r="1542">
          <cell r="A1542">
            <v>41253</v>
          </cell>
          <cell r="B1542">
            <v>0.6229171208770673</v>
          </cell>
        </row>
        <row r="1543">
          <cell r="A1543">
            <v>41254</v>
          </cell>
          <cell r="B1543">
            <v>0.62134957126879586</v>
          </cell>
        </row>
        <row r="1544">
          <cell r="A1544">
            <v>41255</v>
          </cell>
          <cell r="B1544">
            <v>0.61990515451135975</v>
          </cell>
        </row>
        <row r="1545">
          <cell r="A1545">
            <v>41256</v>
          </cell>
          <cell r="B1545">
            <v>0.62048211460304659</v>
          </cell>
        </row>
        <row r="1546">
          <cell r="A1546">
            <v>41257</v>
          </cell>
          <cell r="B1546">
            <v>0.61961707664663235</v>
          </cell>
        </row>
        <row r="1547">
          <cell r="A1547">
            <v>41260</v>
          </cell>
          <cell r="B1547">
            <v>0.61785603954278656</v>
          </cell>
        </row>
        <row r="1548">
          <cell r="A1548">
            <v>41261</v>
          </cell>
          <cell r="B1548">
            <v>0.61612396414158521</v>
          </cell>
        </row>
        <row r="1549">
          <cell r="A1549">
            <v>41262</v>
          </cell>
          <cell r="B1549">
            <v>0.61460926216158074</v>
          </cell>
        </row>
        <row r="1550">
          <cell r="A1550">
            <v>41263</v>
          </cell>
          <cell r="B1550">
            <v>0.61474150119874593</v>
          </cell>
        </row>
        <row r="1551">
          <cell r="A1551">
            <v>41264</v>
          </cell>
          <cell r="B1551">
            <v>0.61678899648430274</v>
          </cell>
        </row>
        <row r="1552">
          <cell r="A1552">
            <v>41267</v>
          </cell>
          <cell r="B1552">
            <v>0.61913754140482302</v>
          </cell>
        </row>
        <row r="1553">
          <cell r="A1553">
            <v>41269</v>
          </cell>
          <cell r="B1553">
            <v>0.61965547155781386</v>
          </cell>
        </row>
        <row r="1554">
          <cell r="A1554">
            <v>41270</v>
          </cell>
          <cell r="B1554">
            <v>0.61984751751069234</v>
          </cell>
        </row>
        <row r="1555">
          <cell r="A1555">
            <v>41271</v>
          </cell>
          <cell r="B1555">
            <v>0.62023196675556669</v>
          </cell>
        </row>
        <row r="1556">
          <cell r="A1556">
            <v>41274</v>
          </cell>
          <cell r="B1556">
            <v>0.61720775212936674</v>
          </cell>
        </row>
        <row r="1557">
          <cell r="A1557">
            <v>41276</v>
          </cell>
          <cell r="B1557">
            <v>0.61349693251533743</v>
          </cell>
        </row>
        <row r="1558">
          <cell r="A1558">
            <v>41277</v>
          </cell>
          <cell r="B1558">
            <v>0.61898424685091757</v>
          </cell>
        </row>
        <row r="1559">
          <cell r="A1559">
            <v>41278</v>
          </cell>
          <cell r="B1559">
            <v>0.62295592586824489</v>
          </cell>
        </row>
        <row r="1560">
          <cell r="A1560">
            <v>41281</v>
          </cell>
          <cell r="B1560">
            <v>0.6221420350265966</v>
          </cell>
        </row>
        <row r="1561">
          <cell r="A1561">
            <v>41282</v>
          </cell>
          <cell r="B1561">
            <v>0.62202593848163468</v>
          </cell>
        </row>
        <row r="1562">
          <cell r="A1562">
            <v>41283</v>
          </cell>
          <cell r="B1562">
            <v>0.62373304225791359</v>
          </cell>
        </row>
        <row r="1563">
          <cell r="A1563">
            <v>41284</v>
          </cell>
          <cell r="B1563">
            <v>0.62154266890422027</v>
          </cell>
        </row>
        <row r="1564">
          <cell r="A1564">
            <v>41285</v>
          </cell>
          <cell r="B1564">
            <v>0.62003968253968256</v>
          </cell>
        </row>
        <row r="1565">
          <cell r="A1565">
            <v>41288</v>
          </cell>
          <cell r="B1565">
            <v>0.6214461050865363</v>
          </cell>
        </row>
        <row r="1566">
          <cell r="A1566">
            <v>41289</v>
          </cell>
          <cell r="B1566">
            <v>0.6224712107065048</v>
          </cell>
        </row>
        <row r="1567">
          <cell r="A1567">
            <v>41290</v>
          </cell>
          <cell r="B1567">
            <v>0.62396655539263091</v>
          </cell>
        </row>
        <row r="1568">
          <cell r="A1568">
            <v>41291</v>
          </cell>
          <cell r="B1568">
            <v>0.62517583070238514</v>
          </cell>
        </row>
        <row r="1569">
          <cell r="A1569">
            <v>41292</v>
          </cell>
          <cell r="B1569">
            <v>0.62796320135640049</v>
          </cell>
        </row>
        <row r="1570">
          <cell r="A1570">
            <v>41295</v>
          </cell>
          <cell r="B1570">
            <v>0.63097454017730392</v>
          </cell>
        </row>
        <row r="1571">
          <cell r="A1571">
            <v>41296</v>
          </cell>
          <cell r="B1571">
            <v>0.63109400145151617</v>
          </cell>
        </row>
        <row r="1572">
          <cell r="A1572">
            <v>41297</v>
          </cell>
          <cell r="B1572">
            <v>0.63111391606184919</v>
          </cell>
        </row>
        <row r="1573">
          <cell r="A1573">
            <v>41298</v>
          </cell>
          <cell r="B1573">
            <v>0.63283128717883808</v>
          </cell>
        </row>
        <row r="1574">
          <cell r="A1574">
            <v>41299</v>
          </cell>
          <cell r="B1574">
            <v>0.63347269732674527</v>
          </cell>
        </row>
        <row r="1575">
          <cell r="A1575">
            <v>41302</v>
          </cell>
          <cell r="B1575">
            <v>0.63580874872838256</v>
          </cell>
        </row>
        <row r="1576">
          <cell r="A1576">
            <v>41303</v>
          </cell>
          <cell r="B1576">
            <v>0.63572790845518123</v>
          </cell>
        </row>
        <row r="1577">
          <cell r="A1577">
            <v>41304</v>
          </cell>
          <cell r="B1577">
            <v>0.63415562178958718</v>
          </cell>
        </row>
        <row r="1578">
          <cell r="A1578">
            <v>41305</v>
          </cell>
          <cell r="B1578">
            <v>0.63197143489114294</v>
          </cell>
        </row>
        <row r="1579">
          <cell r="A1579">
            <v>41306</v>
          </cell>
          <cell r="B1579">
            <v>0.63359310650700118</v>
          </cell>
        </row>
        <row r="1580">
          <cell r="A1580">
            <v>41309</v>
          </cell>
          <cell r="B1580">
            <v>0.63568749602695318</v>
          </cell>
        </row>
        <row r="1581">
          <cell r="A1581">
            <v>41310</v>
          </cell>
          <cell r="B1581">
            <v>0.63627397957560528</v>
          </cell>
        </row>
        <row r="1582">
          <cell r="A1582">
            <v>41311</v>
          </cell>
          <cell r="B1582">
            <v>0.63885517153261351</v>
          </cell>
        </row>
        <row r="1583">
          <cell r="A1583">
            <v>41312</v>
          </cell>
          <cell r="B1583">
            <v>0.63673989175421841</v>
          </cell>
        </row>
        <row r="1584">
          <cell r="A1584">
            <v>41313</v>
          </cell>
          <cell r="B1584">
            <v>0.63399480124262975</v>
          </cell>
        </row>
        <row r="1585">
          <cell r="A1585">
            <v>41316</v>
          </cell>
          <cell r="B1585">
            <v>0.63588960956377971</v>
          </cell>
        </row>
        <row r="1586">
          <cell r="A1586">
            <v>41317</v>
          </cell>
          <cell r="B1586">
            <v>0.63993856589767384</v>
          </cell>
        </row>
        <row r="1587">
          <cell r="A1587">
            <v>41318</v>
          </cell>
          <cell r="B1587">
            <v>0.64084078310743697</v>
          </cell>
        </row>
        <row r="1588">
          <cell r="A1588">
            <v>41319</v>
          </cell>
          <cell r="B1588">
            <v>0.64487005868317537</v>
          </cell>
        </row>
        <row r="1589">
          <cell r="A1589">
            <v>41320</v>
          </cell>
          <cell r="B1589">
            <v>0.64499484004127972</v>
          </cell>
        </row>
        <row r="1590">
          <cell r="A1590">
            <v>41323</v>
          </cell>
          <cell r="B1590">
            <v>0.64634973984422972</v>
          </cell>
        </row>
        <row r="1591">
          <cell r="A1591">
            <v>41324</v>
          </cell>
          <cell r="B1591">
            <v>0.6469142191745374</v>
          </cell>
        </row>
        <row r="1592">
          <cell r="A1592">
            <v>41325</v>
          </cell>
          <cell r="B1592">
            <v>0.65269890999282032</v>
          </cell>
        </row>
        <row r="1593">
          <cell r="A1593">
            <v>41326</v>
          </cell>
          <cell r="B1593">
            <v>0.6578298194257145</v>
          </cell>
        </row>
        <row r="1594">
          <cell r="A1594">
            <v>41327</v>
          </cell>
          <cell r="B1594">
            <v>0.65614645188806142</v>
          </cell>
        </row>
        <row r="1595">
          <cell r="A1595">
            <v>41330</v>
          </cell>
          <cell r="B1595">
            <v>0.66045835810052178</v>
          </cell>
        </row>
        <row r="1596">
          <cell r="A1596">
            <v>41331</v>
          </cell>
          <cell r="B1596">
            <v>0.65943486432127663</v>
          </cell>
        </row>
        <row r="1597">
          <cell r="A1597">
            <v>41332</v>
          </cell>
          <cell r="B1597">
            <v>0.66082934082273259</v>
          </cell>
        </row>
        <row r="1598">
          <cell r="A1598">
            <v>41333</v>
          </cell>
          <cell r="B1598">
            <v>0.65865305450354017</v>
          </cell>
        </row>
        <row r="1599">
          <cell r="A1599">
            <v>41334</v>
          </cell>
          <cell r="B1599">
            <v>0.66295412357464867</v>
          </cell>
        </row>
        <row r="1600">
          <cell r="A1600">
            <v>41337</v>
          </cell>
          <cell r="B1600">
            <v>0.66416497858067935</v>
          </cell>
        </row>
        <row r="1601">
          <cell r="A1601">
            <v>41338</v>
          </cell>
          <cell r="B1601">
            <v>0.66028392208649722</v>
          </cell>
        </row>
        <row r="1602">
          <cell r="A1602">
            <v>41339</v>
          </cell>
          <cell r="B1602">
            <v>0.66405471810877215</v>
          </cell>
        </row>
        <row r="1603">
          <cell r="A1603">
            <v>41340</v>
          </cell>
          <cell r="B1603">
            <v>0.66571247878041484</v>
          </cell>
        </row>
        <row r="1604">
          <cell r="A1604">
            <v>41341</v>
          </cell>
          <cell r="B1604">
            <v>0.66820353479669903</v>
          </cell>
        </row>
        <row r="1605">
          <cell r="A1605">
            <v>41344</v>
          </cell>
          <cell r="B1605">
            <v>0.67102835094782753</v>
          </cell>
        </row>
        <row r="1606">
          <cell r="A1606">
            <v>41345</v>
          </cell>
          <cell r="B1606">
            <v>0.67240451855836469</v>
          </cell>
        </row>
        <row r="1607">
          <cell r="A1607">
            <v>41346</v>
          </cell>
          <cell r="B1607">
            <v>0.66954571323357104</v>
          </cell>
        </row>
        <row r="1608">
          <cell r="A1608">
            <v>41347</v>
          </cell>
          <cell r="B1608">
            <v>0.66602284458356908</v>
          </cell>
        </row>
        <row r="1609">
          <cell r="A1609">
            <v>41348</v>
          </cell>
          <cell r="B1609">
            <v>0.66133192249189865</v>
          </cell>
        </row>
        <row r="1610">
          <cell r="A1610">
            <v>41351</v>
          </cell>
          <cell r="B1610">
            <v>0.66201052596736298</v>
          </cell>
        </row>
        <row r="1611">
          <cell r="A1611">
            <v>41352</v>
          </cell>
          <cell r="B1611">
            <v>0.6619228859837829</v>
          </cell>
        </row>
        <row r="1612">
          <cell r="A1612">
            <v>41353</v>
          </cell>
          <cell r="B1612">
            <v>0.66203243958953994</v>
          </cell>
        </row>
        <row r="1613">
          <cell r="A1613">
            <v>41354</v>
          </cell>
          <cell r="B1613">
            <v>0.66017494636078566</v>
          </cell>
        </row>
        <row r="1614">
          <cell r="A1614">
            <v>41355</v>
          </cell>
          <cell r="B1614">
            <v>0.65754865860073652</v>
          </cell>
        </row>
        <row r="1615">
          <cell r="A1615">
            <v>41358</v>
          </cell>
          <cell r="B1615">
            <v>0.65787309627972768</v>
          </cell>
        </row>
        <row r="1616">
          <cell r="A1616">
            <v>41359</v>
          </cell>
          <cell r="B1616">
            <v>0.65921750881703423</v>
          </cell>
        </row>
        <row r="1617">
          <cell r="A1617">
            <v>41360</v>
          </cell>
          <cell r="B1617">
            <v>0.66069835816458</v>
          </cell>
        </row>
        <row r="1618">
          <cell r="A1618">
            <v>41361</v>
          </cell>
          <cell r="B1618">
            <v>0.65984823490597155</v>
          </cell>
        </row>
        <row r="1619">
          <cell r="A1619">
            <v>41362</v>
          </cell>
          <cell r="B1619">
            <v>0.65800296101332445</v>
          </cell>
        </row>
        <row r="1620">
          <cell r="A1620">
            <v>41365</v>
          </cell>
          <cell r="B1620">
            <v>0.65752704079955282</v>
          </cell>
        </row>
        <row r="1621">
          <cell r="A1621">
            <v>41366</v>
          </cell>
          <cell r="B1621">
            <v>0.65889174408644657</v>
          </cell>
        </row>
        <row r="1622">
          <cell r="A1622">
            <v>41367</v>
          </cell>
          <cell r="B1622">
            <v>0.6615944426066821</v>
          </cell>
        </row>
        <row r="1623">
          <cell r="A1623">
            <v>41368</v>
          </cell>
          <cell r="B1623">
            <v>0.66056742742015384</v>
          </cell>
        </row>
        <row r="1624">
          <cell r="A1624">
            <v>41369</v>
          </cell>
          <cell r="B1624">
            <v>0.65447167773814585</v>
          </cell>
        </row>
        <row r="1625">
          <cell r="A1625">
            <v>41372</v>
          </cell>
          <cell r="B1625">
            <v>0.65389393840319099</v>
          </cell>
        </row>
        <row r="1626">
          <cell r="A1626">
            <v>41373</v>
          </cell>
          <cell r="B1626">
            <v>0.65385118347064208</v>
          </cell>
        </row>
        <row r="1627">
          <cell r="A1627">
            <v>41374</v>
          </cell>
          <cell r="B1627">
            <v>0.65291198746408985</v>
          </cell>
        </row>
        <row r="1628">
          <cell r="A1628">
            <v>41375</v>
          </cell>
          <cell r="B1628">
            <v>0.65089335112441826</v>
          </cell>
        </row>
        <row r="1629">
          <cell r="A1629">
            <v>41376</v>
          </cell>
          <cell r="B1629">
            <v>0.65046996454938688</v>
          </cell>
        </row>
        <row r="1630">
          <cell r="A1630">
            <v>41379</v>
          </cell>
          <cell r="B1630">
            <v>0.6524859715516117</v>
          </cell>
        </row>
        <row r="1631">
          <cell r="A1631">
            <v>41380</v>
          </cell>
          <cell r="B1631">
            <v>0.65257113025319757</v>
          </cell>
        </row>
        <row r="1632">
          <cell r="A1632">
            <v>41381</v>
          </cell>
          <cell r="B1632">
            <v>0.65395808128698951</v>
          </cell>
        </row>
        <row r="1633">
          <cell r="A1633">
            <v>41382</v>
          </cell>
          <cell r="B1633">
            <v>0.65513626834381555</v>
          </cell>
        </row>
        <row r="1634">
          <cell r="A1634">
            <v>41383</v>
          </cell>
          <cell r="B1634">
            <v>0.65382980810095137</v>
          </cell>
        </row>
        <row r="1635">
          <cell r="A1635">
            <v>41386</v>
          </cell>
          <cell r="B1635">
            <v>0.65582371458551947</v>
          </cell>
        </row>
        <row r="1636">
          <cell r="A1636">
            <v>41387</v>
          </cell>
          <cell r="B1636">
            <v>0.65590974681883774</v>
          </cell>
        </row>
        <row r="1637">
          <cell r="A1637">
            <v>41388</v>
          </cell>
          <cell r="B1637">
            <v>0.65552277941658466</v>
          </cell>
        </row>
        <row r="1638">
          <cell r="A1638">
            <v>41389</v>
          </cell>
          <cell r="B1638">
            <v>0.65059692267655578</v>
          </cell>
        </row>
        <row r="1639">
          <cell r="A1639">
            <v>41390</v>
          </cell>
          <cell r="B1639">
            <v>0.64697699996765112</v>
          </cell>
        </row>
        <row r="1640">
          <cell r="A1640">
            <v>41393</v>
          </cell>
          <cell r="B1640">
            <v>0.64474532559638931</v>
          </cell>
        </row>
        <row r="1641">
          <cell r="A1641">
            <v>41394</v>
          </cell>
          <cell r="B1641">
            <v>0.64449600412477437</v>
          </cell>
        </row>
        <row r="1642">
          <cell r="A1642">
            <v>41395</v>
          </cell>
          <cell r="B1642">
            <v>0.64250835260858385</v>
          </cell>
        </row>
        <row r="1643">
          <cell r="A1643">
            <v>41396</v>
          </cell>
          <cell r="B1643">
            <v>0.64341783554240117</v>
          </cell>
        </row>
        <row r="1644">
          <cell r="A1644">
            <v>41397</v>
          </cell>
          <cell r="B1644">
            <v>0.64352134882074719</v>
          </cell>
        </row>
        <row r="1645">
          <cell r="A1645">
            <v>41400</v>
          </cell>
          <cell r="B1645">
            <v>0.6427767957576731</v>
          </cell>
        </row>
        <row r="1646">
          <cell r="A1646">
            <v>41401</v>
          </cell>
          <cell r="B1646">
            <v>0.64524454768357209</v>
          </cell>
        </row>
        <row r="1647">
          <cell r="A1647">
            <v>41402</v>
          </cell>
          <cell r="B1647">
            <v>0.64389427256044562</v>
          </cell>
        </row>
        <row r="1648">
          <cell r="A1648">
            <v>41403</v>
          </cell>
          <cell r="B1648">
            <v>0.64491164710434667</v>
          </cell>
        </row>
        <row r="1649">
          <cell r="A1649">
            <v>41404</v>
          </cell>
          <cell r="B1649">
            <v>0.64996262714893893</v>
          </cell>
        </row>
        <row r="1650">
          <cell r="A1650">
            <v>41407</v>
          </cell>
          <cell r="B1650">
            <v>0.65225189968365782</v>
          </cell>
        </row>
        <row r="1651">
          <cell r="A1651">
            <v>41408</v>
          </cell>
          <cell r="B1651">
            <v>0.65494318367881588</v>
          </cell>
        </row>
        <row r="1652">
          <cell r="A1652">
            <v>41409</v>
          </cell>
          <cell r="B1652">
            <v>0.65692231893578579</v>
          </cell>
        </row>
        <row r="1653">
          <cell r="A1653">
            <v>41410</v>
          </cell>
          <cell r="B1653">
            <v>0.65535094042859954</v>
          </cell>
        </row>
        <row r="1654">
          <cell r="A1654">
            <v>41411</v>
          </cell>
          <cell r="B1654">
            <v>0.65707339509823248</v>
          </cell>
        </row>
        <row r="1655">
          <cell r="A1655">
            <v>41414</v>
          </cell>
          <cell r="B1655">
            <v>0.65690074229783879</v>
          </cell>
        </row>
        <row r="1656">
          <cell r="A1656">
            <v>41415</v>
          </cell>
          <cell r="B1656">
            <v>0.65813287702787193</v>
          </cell>
        </row>
        <row r="1657">
          <cell r="A1657">
            <v>41416</v>
          </cell>
          <cell r="B1657">
            <v>0.6624051932567151</v>
          </cell>
        </row>
        <row r="1658">
          <cell r="A1658">
            <v>41417</v>
          </cell>
          <cell r="B1658">
            <v>0.66357000663569998</v>
          </cell>
        </row>
        <row r="1659">
          <cell r="A1659">
            <v>41418</v>
          </cell>
          <cell r="B1659">
            <v>0.6621420294653203</v>
          </cell>
        </row>
        <row r="1660">
          <cell r="A1660">
            <v>41421</v>
          </cell>
          <cell r="B1660">
            <v>0.66133192249189865</v>
          </cell>
        </row>
        <row r="1661">
          <cell r="A1661">
            <v>41422</v>
          </cell>
          <cell r="B1661">
            <v>0.66312997347480107</v>
          </cell>
        </row>
        <row r="1662">
          <cell r="A1662">
            <v>41423</v>
          </cell>
          <cell r="B1662">
            <v>0.66332791615535147</v>
          </cell>
        </row>
        <row r="1663">
          <cell r="A1663">
            <v>41424</v>
          </cell>
          <cell r="B1663">
            <v>0.65908716427747571</v>
          </cell>
        </row>
        <row r="1664">
          <cell r="A1664">
            <v>41425</v>
          </cell>
          <cell r="B1664">
            <v>0.65832784726793936</v>
          </cell>
        </row>
        <row r="1665">
          <cell r="A1665">
            <v>41428</v>
          </cell>
          <cell r="B1665">
            <v>0.65430038930873158</v>
          </cell>
        </row>
        <row r="1666">
          <cell r="A1666">
            <v>41429</v>
          </cell>
          <cell r="B1666">
            <v>0.65327453862485718</v>
          </cell>
        </row>
        <row r="1667">
          <cell r="A1667">
            <v>41430</v>
          </cell>
          <cell r="B1667">
            <v>0.65150824157925602</v>
          </cell>
        </row>
        <row r="1668">
          <cell r="A1668">
            <v>41431</v>
          </cell>
          <cell r="B1668">
            <v>0.64385281524643467</v>
          </cell>
        </row>
        <row r="1669">
          <cell r="A1669">
            <v>41432</v>
          </cell>
          <cell r="B1669">
            <v>0.6429421030636191</v>
          </cell>
        </row>
        <row r="1670">
          <cell r="A1670">
            <v>41435</v>
          </cell>
          <cell r="B1670">
            <v>0.64350064350064351</v>
          </cell>
        </row>
        <row r="1671">
          <cell r="A1671">
            <v>41436</v>
          </cell>
          <cell r="B1671">
            <v>0.64160143718721929</v>
          </cell>
        </row>
        <row r="1672">
          <cell r="A1672">
            <v>41437</v>
          </cell>
          <cell r="B1672">
            <v>0.63836578359399931</v>
          </cell>
        </row>
        <row r="1673">
          <cell r="A1673">
            <v>41438</v>
          </cell>
          <cell r="B1673">
            <v>0.63730801096169776</v>
          </cell>
        </row>
        <row r="1674">
          <cell r="A1674">
            <v>41439</v>
          </cell>
          <cell r="B1674">
            <v>0.63828429182357826</v>
          </cell>
        </row>
        <row r="1675">
          <cell r="A1675">
            <v>41442</v>
          </cell>
          <cell r="B1675">
            <v>0.63631446660939839</v>
          </cell>
        </row>
        <row r="1676">
          <cell r="A1676">
            <v>41443</v>
          </cell>
          <cell r="B1676">
            <v>0.63924313612682582</v>
          </cell>
        </row>
        <row r="1677">
          <cell r="A1677">
            <v>41444</v>
          </cell>
          <cell r="B1677">
            <v>0.64254963695945511</v>
          </cell>
        </row>
        <row r="1678">
          <cell r="A1678">
            <v>41445</v>
          </cell>
          <cell r="B1678">
            <v>0.64662140316844485</v>
          </cell>
        </row>
        <row r="1679">
          <cell r="A1679">
            <v>41446</v>
          </cell>
          <cell r="B1679">
            <v>0.64731203676732374</v>
          </cell>
        </row>
        <row r="1680">
          <cell r="A1680">
            <v>41449</v>
          </cell>
          <cell r="B1680">
            <v>0.64920310319083319</v>
          </cell>
        </row>
        <row r="1681">
          <cell r="A1681">
            <v>41450</v>
          </cell>
          <cell r="B1681">
            <v>0.64781524309267002</v>
          </cell>
        </row>
        <row r="1682">
          <cell r="A1682">
            <v>41451</v>
          </cell>
          <cell r="B1682">
            <v>0.65068158896444028</v>
          </cell>
        </row>
        <row r="1683">
          <cell r="A1683">
            <v>41452</v>
          </cell>
          <cell r="B1683">
            <v>0.65472877860346357</v>
          </cell>
        </row>
        <row r="1684">
          <cell r="A1684">
            <v>41453</v>
          </cell>
          <cell r="B1684">
            <v>0.65694389699119693</v>
          </cell>
        </row>
        <row r="1685">
          <cell r="A1685">
            <v>41456</v>
          </cell>
          <cell r="B1685">
            <v>0.65722454076435211</v>
          </cell>
        </row>
        <row r="1686">
          <cell r="A1686">
            <v>41457</v>
          </cell>
          <cell r="B1686">
            <v>0.6584795706713199</v>
          </cell>
        </row>
        <row r="1687">
          <cell r="A1687">
            <v>41458</v>
          </cell>
          <cell r="B1687">
            <v>0.65718134919330995</v>
          </cell>
        </row>
        <row r="1688">
          <cell r="A1688">
            <v>41459</v>
          </cell>
          <cell r="B1688">
            <v>0.65923923791944095</v>
          </cell>
        </row>
        <row r="1689">
          <cell r="A1689">
            <v>41460</v>
          </cell>
          <cell r="B1689">
            <v>0.66813656711431813</v>
          </cell>
        </row>
        <row r="1690">
          <cell r="A1690">
            <v>41463</v>
          </cell>
          <cell r="B1690">
            <v>0.67060085836909866</v>
          </cell>
        </row>
        <row r="1691">
          <cell r="A1691">
            <v>41464</v>
          </cell>
          <cell r="B1691">
            <v>0.67129862719430733</v>
          </cell>
        </row>
        <row r="1692">
          <cell r="A1692">
            <v>41465</v>
          </cell>
          <cell r="B1692">
            <v>0.66865032931028723</v>
          </cell>
        </row>
        <row r="1693">
          <cell r="A1693">
            <v>41466</v>
          </cell>
          <cell r="B1693">
            <v>0.66106961062999925</v>
          </cell>
        </row>
        <row r="1694">
          <cell r="A1694">
            <v>41467</v>
          </cell>
          <cell r="B1694">
            <v>0.66087301325050396</v>
          </cell>
        </row>
        <row r="1695">
          <cell r="A1695">
            <v>41470</v>
          </cell>
          <cell r="B1695">
            <v>0.66326192213305046</v>
          </cell>
        </row>
        <row r="1696">
          <cell r="A1696">
            <v>41471</v>
          </cell>
          <cell r="B1696">
            <v>0.6619447938041968</v>
          </cell>
        </row>
        <row r="1697">
          <cell r="A1697">
            <v>41472</v>
          </cell>
          <cell r="B1697">
            <v>0.65910888478776697</v>
          </cell>
        </row>
        <row r="1698">
          <cell r="A1698">
            <v>41473</v>
          </cell>
          <cell r="B1698">
            <v>0.65793802223830511</v>
          </cell>
        </row>
        <row r="1699">
          <cell r="A1699">
            <v>41474</v>
          </cell>
          <cell r="B1699">
            <v>0.65621103746965026</v>
          </cell>
        </row>
        <row r="1700">
          <cell r="A1700">
            <v>41477</v>
          </cell>
          <cell r="B1700">
            <v>0.65274151436031336</v>
          </cell>
        </row>
        <row r="1701">
          <cell r="A1701">
            <v>41478</v>
          </cell>
          <cell r="B1701">
            <v>0.65108405495149435</v>
          </cell>
        </row>
        <row r="1702">
          <cell r="A1702">
            <v>41479</v>
          </cell>
          <cell r="B1702">
            <v>0.65193298128952337</v>
          </cell>
        </row>
        <row r="1703">
          <cell r="A1703">
            <v>41480</v>
          </cell>
          <cell r="B1703">
            <v>0.65155069064373206</v>
          </cell>
        </row>
        <row r="1704">
          <cell r="A1704">
            <v>41481</v>
          </cell>
          <cell r="B1704">
            <v>0.6499415052645261</v>
          </cell>
        </row>
        <row r="1705">
          <cell r="A1705">
            <v>41484</v>
          </cell>
          <cell r="B1705">
            <v>0.65057575954719926</v>
          </cell>
        </row>
        <row r="1706">
          <cell r="A1706">
            <v>41485</v>
          </cell>
          <cell r="B1706">
            <v>0.65408640481407587</v>
          </cell>
        </row>
        <row r="1707">
          <cell r="A1707">
            <v>41486</v>
          </cell>
          <cell r="B1707">
            <v>0.65834951775897821</v>
          </cell>
        </row>
        <row r="1708">
          <cell r="A1708">
            <v>41487</v>
          </cell>
          <cell r="B1708">
            <v>0.65893516078017933</v>
          </cell>
        </row>
        <row r="1709">
          <cell r="A1709">
            <v>41488</v>
          </cell>
          <cell r="B1709">
            <v>0.65770002301950081</v>
          </cell>
        </row>
        <row r="1710">
          <cell r="A1710">
            <v>41491</v>
          </cell>
          <cell r="B1710">
            <v>0.65282673978326156</v>
          </cell>
        </row>
        <row r="1711">
          <cell r="A1711">
            <v>41492</v>
          </cell>
          <cell r="B1711">
            <v>0.65099928390078776</v>
          </cell>
        </row>
        <row r="1712">
          <cell r="A1712">
            <v>41493</v>
          </cell>
          <cell r="B1712">
            <v>0.65072393037253939</v>
          </cell>
        </row>
        <row r="1713">
          <cell r="A1713">
            <v>41494</v>
          </cell>
          <cell r="B1713">
            <v>0.64395646854272648</v>
          </cell>
        </row>
        <row r="1714">
          <cell r="A1714">
            <v>41495</v>
          </cell>
          <cell r="B1714">
            <v>0.64399793920659454</v>
          </cell>
        </row>
        <row r="1715">
          <cell r="A1715">
            <v>41498</v>
          </cell>
          <cell r="B1715">
            <v>0.64561947188327196</v>
          </cell>
        </row>
        <row r="1716">
          <cell r="A1716">
            <v>41499</v>
          </cell>
          <cell r="B1716">
            <v>0.6464750945469826</v>
          </cell>
        </row>
        <row r="1717">
          <cell r="A1717">
            <v>41500</v>
          </cell>
          <cell r="B1717">
            <v>0.64580709742000064</v>
          </cell>
        </row>
        <row r="1718">
          <cell r="A1718">
            <v>41501</v>
          </cell>
          <cell r="B1718">
            <v>0.64201335387776071</v>
          </cell>
        </row>
        <row r="1719">
          <cell r="A1719">
            <v>41502</v>
          </cell>
          <cell r="B1719">
            <v>0.63973387070978471</v>
          </cell>
        </row>
        <row r="1720">
          <cell r="A1720">
            <v>41505</v>
          </cell>
          <cell r="B1720">
            <v>0.63938618925831203</v>
          </cell>
        </row>
        <row r="1721">
          <cell r="A1721">
            <v>41506</v>
          </cell>
          <cell r="B1721">
            <v>0.63850844427417552</v>
          </cell>
        </row>
        <row r="1722">
          <cell r="A1722">
            <v>41507</v>
          </cell>
          <cell r="B1722">
            <v>0.63789748987337735</v>
          </cell>
        </row>
        <row r="1723">
          <cell r="A1723">
            <v>41508</v>
          </cell>
          <cell r="B1723">
            <v>0.6406765544414903</v>
          </cell>
        </row>
        <row r="1724">
          <cell r="A1724">
            <v>41509</v>
          </cell>
          <cell r="B1724">
            <v>0.64153969526864474</v>
          </cell>
        </row>
        <row r="1725">
          <cell r="A1725">
            <v>41512</v>
          </cell>
          <cell r="B1725">
            <v>0.64170436679821607</v>
          </cell>
        </row>
        <row r="1726">
          <cell r="A1726">
            <v>41513</v>
          </cell>
          <cell r="B1726">
            <v>0.64366632337796093</v>
          </cell>
        </row>
        <row r="1727">
          <cell r="A1727">
            <v>41514</v>
          </cell>
          <cell r="B1727">
            <v>0.64561947188327207</v>
          </cell>
        </row>
        <row r="1728">
          <cell r="A1728">
            <v>41515</v>
          </cell>
          <cell r="B1728">
            <v>0.64451677354903159</v>
          </cell>
        </row>
        <row r="1729">
          <cell r="A1729">
            <v>41516</v>
          </cell>
          <cell r="B1729">
            <v>0.64536947402387868</v>
          </cell>
        </row>
        <row r="1730">
          <cell r="A1730">
            <v>41519</v>
          </cell>
          <cell r="B1730">
            <v>0.64314885680290701</v>
          </cell>
        </row>
        <row r="1731">
          <cell r="A1731">
            <v>41520</v>
          </cell>
          <cell r="B1731">
            <v>0.64259092661611616</v>
          </cell>
        </row>
        <row r="1732">
          <cell r="A1732">
            <v>41521</v>
          </cell>
          <cell r="B1732">
            <v>0.64100509599051314</v>
          </cell>
        </row>
        <row r="1733">
          <cell r="A1733">
            <v>41522</v>
          </cell>
          <cell r="B1733">
            <v>0.64022535932648295</v>
          </cell>
        </row>
        <row r="1734">
          <cell r="A1734">
            <v>41523</v>
          </cell>
          <cell r="B1734">
            <v>0.64012290359749069</v>
          </cell>
        </row>
        <row r="1735">
          <cell r="A1735">
            <v>41526</v>
          </cell>
          <cell r="B1735">
            <v>0.63783645873198114</v>
          </cell>
        </row>
        <row r="1736">
          <cell r="A1736">
            <v>41527</v>
          </cell>
          <cell r="B1736">
            <v>0.63635495879601645</v>
          </cell>
        </row>
        <row r="1737">
          <cell r="A1737">
            <v>41528</v>
          </cell>
          <cell r="B1737">
            <v>0.63399480124262975</v>
          </cell>
        </row>
        <row r="1738">
          <cell r="A1738">
            <v>41529</v>
          </cell>
          <cell r="B1738">
            <v>0.63267113754270532</v>
          </cell>
        </row>
        <row r="1739">
          <cell r="A1739">
            <v>41530</v>
          </cell>
          <cell r="B1739">
            <v>0.63171193935565384</v>
          </cell>
        </row>
        <row r="1740">
          <cell r="A1740">
            <v>41533</v>
          </cell>
          <cell r="B1740">
            <v>0.62786463238525769</v>
          </cell>
        </row>
        <row r="1741">
          <cell r="A1741">
            <v>41534</v>
          </cell>
          <cell r="B1741">
            <v>0.62849600905034253</v>
          </cell>
        </row>
        <row r="1742">
          <cell r="A1742">
            <v>41535</v>
          </cell>
          <cell r="B1742">
            <v>0.62394708928682852</v>
          </cell>
        </row>
        <row r="1743">
          <cell r="A1743">
            <v>41536</v>
          </cell>
          <cell r="B1743">
            <v>0.62171655942056014</v>
          </cell>
        </row>
        <row r="1744">
          <cell r="A1744">
            <v>41537</v>
          </cell>
          <cell r="B1744">
            <v>0.62398602271309123</v>
          </cell>
        </row>
        <row r="1745">
          <cell r="A1745">
            <v>41540</v>
          </cell>
          <cell r="B1745">
            <v>0.62367469128102782</v>
          </cell>
        </row>
        <row r="1746">
          <cell r="A1746">
            <v>41541</v>
          </cell>
          <cell r="B1746">
            <v>0.62501953186037063</v>
          </cell>
        </row>
        <row r="1747">
          <cell r="A1747">
            <v>41542</v>
          </cell>
          <cell r="B1747">
            <v>0.62371359071914179</v>
          </cell>
        </row>
        <row r="1748">
          <cell r="A1748">
            <v>41543</v>
          </cell>
          <cell r="B1748">
            <v>0.62315002336812586</v>
          </cell>
        </row>
        <row r="1749">
          <cell r="A1749">
            <v>41544</v>
          </cell>
          <cell r="B1749">
            <v>0.62163926273583447</v>
          </cell>
        </row>
        <row r="1750">
          <cell r="A1750">
            <v>41547</v>
          </cell>
          <cell r="B1750">
            <v>0.618639611494324</v>
          </cell>
        </row>
        <row r="1751">
          <cell r="A1751">
            <v>41548</v>
          </cell>
          <cell r="B1751">
            <v>0.6165038069110077</v>
          </cell>
        </row>
        <row r="1752">
          <cell r="A1752">
            <v>41549</v>
          </cell>
          <cell r="B1752">
            <v>0.61707445003239636</v>
          </cell>
        </row>
        <row r="1753">
          <cell r="A1753">
            <v>41550</v>
          </cell>
          <cell r="B1753">
            <v>0.6173792251890724</v>
          </cell>
        </row>
        <row r="1754">
          <cell r="A1754">
            <v>41551</v>
          </cell>
          <cell r="B1754">
            <v>0.62121447429725107</v>
          </cell>
        </row>
        <row r="1755">
          <cell r="A1755">
            <v>41554</v>
          </cell>
          <cell r="B1755">
            <v>0.6226068549014725</v>
          </cell>
        </row>
        <row r="1756">
          <cell r="A1756">
            <v>41555</v>
          </cell>
          <cell r="B1756">
            <v>0.62223881525729574</v>
          </cell>
        </row>
        <row r="1757">
          <cell r="A1757">
            <v>41556</v>
          </cell>
          <cell r="B1757">
            <v>0.62427817835627553</v>
          </cell>
        </row>
        <row r="1758">
          <cell r="A1758">
            <v>41557</v>
          </cell>
          <cell r="B1758">
            <v>0.62711651824909065</v>
          </cell>
        </row>
        <row r="1759">
          <cell r="A1759">
            <v>41558</v>
          </cell>
          <cell r="B1759">
            <v>0.62646828504306973</v>
          </cell>
        </row>
        <row r="1760">
          <cell r="A1760">
            <v>41561</v>
          </cell>
          <cell r="B1760">
            <v>0.62552778907202955</v>
          </cell>
        </row>
        <row r="1761">
          <cell r="A1761">
            <v>41562</v>
          </cell>
          <cell r="B1761">
            <v>0.62648790878336047</v>
          </cell>
        </row>
        <row r="1762">
          <cell r="A1762">
            <v>41563</v>
          </cell>
          <cell r="B1762">
            <v>0.62599768380857002</v>
          </cell>
        </row>
        <row r="1763">
          <cell r="A1763">
            <v>41564</v>
          </cell>
          <cell r="B1763">
            <v>0.62285892245406405</v>
          </cell>
        </row>
        <row r="1764">
          <cell r="A1764">
            <v>41565</v>
          </cell>
          <cell r="B1764">
            <v>0.61793239819563739</v>
          </cell>
        </row>
        <row r="1765">
          <cell r="A1765">
            <v>41568</v>
          </cell>
          <cell r="B1765">
            <v>0.61894593507257145</v>
          </cell>
        </row>
        <row r="1766">
          <cell r="A1766">
            <v>41569</v>
          </cell>
          <cell r="B1766">
            <v>0.61798967957235118</v>
          </cell>
        </row>
        <row r="1767">
          <cell r="A1767">
            <v>41570</v>
          </cell>
          <cell r="B1767">
            <v>0.61774153694094391</v>
          </cell>
        </row>
        <row r="1768">
          <cell r="A1768">
            <v>41571</v>
          </cell>
          <cell r="B1768">
            <v>0.61804697156983934</v>
          </cell>
        </row>
        <row r="1769">
          <cell r="A1769">
            <v>41572</v>
          </cell>
          <cell r="B1769">
            <v>0.6173792251890724</v>
          </cell>
        </row>
        <row r="1770">
          <cell r="A1770">
            <v>41575</v>
          </cell>
          <cell r="B1770">
            <v>0.61860134236491282</v>
          </cell>
        </row>
        <row r="1771">
          <cell r="A1771">
            <v>41576</v>
          </cell>
          <cell r="B1771">
            <v>0.62177454455014614</v>
          </cell>
        </row>
        <row r="1772">
          <cell r="A1772">
            <v>41577</v>
          </cell>
          <cell r="B1772">
            <v>0.62351914203766046</v>
          </cell>
        </row>
        <row r="1773">
          <cell r="A1773">
            <v>41578</v>
          </cell>
          <cell r="B1773">
            <v>0.62357746391045432</v>
          </cell>
        </row>
        <row r="1774">
          <cell r="A1774">
            <v>41579</v>
          </cell>
          <cell r="B1774">
            <v>0.62588014395243308</v>
          </cell>
        </row>
        <row r="1775">
          <cell r="A1775">
            <v>41582</v>
          </cell>
          <cell r="B1775">
            <v>0.62733289420030736</v>
          </cell>
        </row>
        <row r="1776">
          <cell r="A1776">
            <v>41583</v>
          </cell>
          <cell r="B1776">
            <v>0.62480474851608869</v>
          </cell>
        </row>
        <row r="1777">
          <cell r="A1777">
            <v>41584</v>
          </cell>
          <cell r="B1777">
            <v>0.62192922445425713</v>
          </cell>
        </row>
        <row r="1778">
          <cell r="A1778">
            <v>41585</v>
          </cell>
          <cell r="B1778">
            <v>0.6226068549014725</v>
          </cell>
        </row>
        <row r="1779">
          <cell r="A1779">
            <v>41586</v>
          </cell>
          <cell r="B1779">
            <v>0.62381086054708212</v>
          </cell>
        </row>
        <row r="1780">
          <cell r="A1780">
            <v>41589</v>
          </cell>
          <cell r="B1780">
            <v>0.62525400944133558</v>
          </cell>
        </row>
        <row r="1781">
          <cell r="A1781">
            <v>41590</v>
          </cell>
          <cell r="B1781">
            <v>0.62804207881928087</v>
          </cell>
        </row>
        <row r="1782">
          <cell r="A1782">
            <v>41591</v>
          </cell>
          <cell r="B1782">
            <v>0.62609566741798151</v>
          </cell>
        </row>
        <row r="1783">
          <cell r="A1783">
            <v>41592</v>
          </cell>
          <cell r="B1783">
            <v>0.62326653993580361</v>
          </cell>
        </row>
        <row r="1784">
          <cell r="A1784">
            <v>41593</v>
          </cell>
          <cell r="B1784">
            <v>0.62146541544963019</v>
          </cell>
        </row>
        <row r="1785">
          <cell r="A1785">
            <v>41596</v>
          </cell>
          <cell r="B1785">
            <v>0.62052061679749304</v>
          </cell>
        </row>
        <row r="1786">
          <cell r="A1786">
            <v>41597</v>
          </cell>
          <cell r="B1786">
            <v>0.62129166537230907</v>
          </cell>
        </row>
        <row r="1787">
          <cell r="A1787">
            <v>41598</v>
          </cell>
          <cell r="B1787">
            <v>0.61988594098685845</v>
          </cell>
        </row>
        <row r="1788">
          <cell r="A1788">
            <v>41599</v>
          </cell>
          <cell r="B1788">
            <v>0.61971307284727173</v>
          </cell>
        </row>
        <row r="1789">
          <cell r="A1789">
            <v>41600</v>
          </cell>
          <cell r="B1789">
            <v>0.61736016792196569</v>
          </cell>
        </row>
        <row r="1790">
          <cell r="A1790">
            <v>41603</v>
          </cell>
          <cell r="B1790">
            <v>0.61779878293639756</v>
          </cell>
        </row>
        <row r="1791">
          <cell r="A1791">
            <v>41604</v>
          </cell>
          <cell r="B1791">
            <v>0.61810427419105607</v>
          </cell>
        </row>
        <row r="1792">
          <cell r="A1792">
            <v>41605</v>
          </cell>
          <cell r="B1792">
            <v>0.61489270122363648</v>
          </cell>
        </row>
        <row r="1793">
          <cell r="A1793">
            <v>41606</v>
          </cell>
          <cell r="B1793">
            <v>0.61287653602181835</v>
          </cell>
        </row>
        <row r="1794">
          <cell r="A1794">
            <v>41607</v>
          </cell>
          <cell r="B1794">
            <v>0.6116582053948254</v>
          </cell>
        </row>
        <row r="1795">
          <cell r="A1795">
            <v>41610</v>
          </cell>
          <cell r="B1795">
            <v>0.61001647044470197</v>
          </cell>
        </row>
        <row r="1796">
          <cell r="A1796">
            <v>41611</v>
          </cell>
          <cell r="B1796">
            <v>0.61009090354462814</v>
          </cell>
        </row>
        <row r="1797">
          <cell r="A1797">
            <v>41612</v>
          </cell>
          <cell r="B1797">
            <v>0.61107885972684772</v>
          </cell>
        </row>
        <row r="1798">
          <cell r="A1798">
            <v>41613</v>
          </cell>
          <cell r="B1798">
            <v>0.61156468825490018</v>
          </cell>
        </row>
        <row r="1799">
          <cell r="A1799">
            <v>41614</v>
          </cell>
          <cell r="B1799">
            <v>0.61190148386109833</v>
          </cell>
        </row>
        <row r="1800">
          <cell r="A1800">
            <v>41617</v>
          </cell>
          <cell r="B1800">
            <v>0.61059380247290485</v>
          </cell>
        </row>
        <row r="1801">
          <cell r="A1801">
            <v>41618</v>
          </cell>
          <cell r="B1801">
            <v>0.60821701182982091</v>
          </cell>
        </row>
        <row r="1802">
          <cell r="A1802">
            <v>41619</v>
          </cell>
          <cell r="B1802">
            <v>0.60983046713013789</v>
          </cell>
        </row>
        <row r="1803">
          <cell r="A1803">
            <v>41620</v>
          </cell>
          <cell r="B1803">
            <v>0.61089220806988598</v>
          </cell>
        </row>
        <row r="1804">
          <cell r="A1804">
            <v>41621</v>
          </cell>
          <cell r="B1804">
            <v>0.61308319538961442</v>
          </cell>
        </row>
        <row r="1805">
          <cell r="A1805">
            <v>41624</v>
          </cell>
          <cell r="B1805">
            <v>0.61278264599546539</v>
          </cell>
        </row>
        <row r="1806">
          <cell r="A1806">
            <v>41625</v>
          </cell>
          <cell r="B1806">
            <v>0.61443932411674351</v>
          </cell>
        </row>
        <row r="1807">
          <cell r="A1807">
            <v>41626</v>
          </cell>
          <cell r="B1807">
            <v>0.61068702290076327</v>
          </cell>
        </row>
        <row r="1808">
          <cell r="A1808">
            <v>41627</v>
          </cell>
          <cell r="B1808">
            <v>0.61104152027130243</v>
          </cell>
        </row>
        <row r="1809">
          <cell r="A1809">
            <v>41628</v>
          </cell>
          <cell r="B1809">
            <v>0.61143381228981963</v>
          </cell>
        </row>
        <row r="1810">
          <cell r="A1810">
            <v>41631</v>
          </cell>
          <cell r="B1810">
            <v>0.61167691225494691</v>
          </cell>
        </row>
        <row r="1811">
          <cell r="A1811">
            <v>41632</v>
          </cell>
          <cell r="B1811">
            <v>0.61154598825831707</v>
          </cell>
        </row>
        <row r="1812">
          <cell r="A1812">
            <v>41634</v>
          </cell>
          <cell r="B1812">
            <v>0.6100536847242557</v>
          </cell>
        </row>
        <row r="1813">
          <cell r="A1813">
            <v>41635</v>
          </cell>
          <cell r="B1813">
            <v>0.60637298002001028</v>
          </cell>
        </row>
        <row r="1814">
          <cell r="A1814">
            <v>41638</v>
          </cell>
          <cell r="B1814">
            <v>0.6062075654704171</v>
          </cell>
        </row>
        <row r="1815">
          <cell r="A1815">
            <v>41639</v>
          </cell>
          <cell r="B1815">
            <v>0.60510710395740042</v>
          </cell>
        </row>
        <row r="1816">
          <cell r="A1816">
            <v>41641</v>
          </cell>
          <cell r="B1816">
            <v>0.6058219489292096</v>
          </cell>
        </row>
        <row r="1817">
          <cell r="A1817">
            <v>41642</v>
          </cell>
          <cell r="B1817">
            <v>0.60849458439819881</v>
          </cell>
        </row>
        <row r="1818">
          <cell r="A1818">
            <v>41645</v>
          </cell>
          <cell r="B1818">
            <v>0.61031431187061336</v>
          </cell>
        </row>
        <row r="1819">
          <cell r="A1819">
            <v>41646</v>
          </cell>
          <cell r="B1819">
            <v>0.6095330976472022</v>
          </cell>
        </row>
        <row r="1820">
          <cell r="A1820">
            <v>41647</v>
          </cell>
          <cell r="B1820">
            <v>0.60886507549926938</v>
          </cell>
        </row>
        <row r="1821">
          <cell r="A1821">
            <v>41648</v>
          </cell>
          <cell r="B1821">
            <v>0.6072382803011902</v>
          </cell>
        </row>
        <row r="1822">
          <cell r="A1822">
            <v>41649</v>
          </cell>
          <cell r="B1822">
            <v>0.60799513603891175</v>
          </cell>
        </row>
        <row r="1823">
          <cell r="A1823">
            <v>41652</v>
          </cell>
          <cell r="B1823">
            <v>0.60873535230558518</v>
          </cell>
        </row>
        <row r="1824">
          <cell r="A1824">
            <v>41653</v>
          </cell>
          <cell r="B1824">
            <v>0.60923601803338612</v>
          </cell>
        </row>
        <row r="1825">
          <cell r="A1825">
            <v>41654</v>
          </cell>
          <cell r="B1825">
            <v>0.61048197551967276</v>
          </cell>
        </row>
        <row r="1826">
          <cell r="A1826">
            <v>41655</v>
          </cell>
          <cell r="B1826">
            <v>0.61167691225494691</v>
          </cell>
        </row>
        <row r="1827">
          <cell r="A1827">
            <v>41656</v>
          </cell>
          <cell r="B1827">
            <v>0.61037018951994382</v>
          </cell>
        </row>
        <row r="1828">
          <cell r="A1828">
            <v>41659</v>
          </cell>
          <cell r="B1828">
            <v>0.60890214942458742</v>
          </cell>
        </row>
        <row r="1829">
          <cell r="A1829">
            <v>41660</v>
          </cell>
          <cell r="B1829">
            <v>0.60819851599562091</v>
          </cell>
        </row>
        <row r="1830">
          <cell r="A1830">
            <v>41661</v>
          </cell>
          <cell r="B1830">
            <v>0.60540016951204745</v>
          </cell>
        </row>
        <row r="1831">
          <cell r="A1831">
            <v>41662</v>
          </cell>
          <cell r="B1831">
            <v>0.60242778396939678</v>
          </cell>
        </row>
        <row r="1832">
          <cell r="A1832">
            <v>41663</v>
          </cell>
          <cell r="B1832">
            <v>0.60337285425528697</v>
          </cell>
        </row>
        <row r="1833">
          <cell r="A1833">
            <v>41666</v>
          </cell>
          <cell r="B1833">
            <v>0.60494237923837757</v>
          </cell>
        </row>
        <row r="1834">
          <cell r="A1834">
            <v>41667</v>
          </cell>
          <cell r="B1834">
            <v>0.60313630880579017</v>
          </cell>
        </row>
        <row r="1835">
          <cell r="A1835">
            <v>41668</v>
          </cell>
          <cell r="B1835">
            <v>0.60366424194862811</v>
          </cell>
        </row>
        <row r="1836">
          <cell r="A1836">
            <v>41669</v>
          </cell>
          <cell r="B1836">
            <v>0.60591371788657289</v>
          </cell>
        </row>
        <row r="1837">
          <cell r="A1837">
            <v>41670</v>
          </cell>
          <cell r="B1837">
            <v>0.60740425790384789</v>
          </cell>
        </row>
        <row r="1838">
          <cell r="A1838">
            <v>41673</v>
          </cell>
          <cell r="B1838">
            <v>0.61106018942865881</v>
          </cell>
        </row>
        <row r="1839">
          <cell r="A1839">
            <v>41674</v>
          </cell>
          <cell r="B1839">
            <v>0.61347811416827702</v>
          </cell>
        </row>
        <row r="1840">
          <cell r="A1840">
            <v>41675</v>
          </cell>
          <cell r="B1840">
            <v>0.61362869327769765</v>
          </cell>
        </row>
        <row r="1841">
          <cell r="A1841">
            <v>41676</v>
          </cell>
          <cell r="B1841">
            <v>0.61310198951595596</v>
          </cell>
        </row>
        <row r="1842">
          <cell r="A1842">
            <v>41677</v>
          </cell>
          <cell r="B1842">
            <v>0.61128430833180514</v>
          </cell>
        </row>
        <row r="1843">
          <cell r="A1843">
            <v>41680</v>
          </cell>
          <cell r="B1843">
            <v>0.6095702529716549</v>
          </cell>
        </row>
        <row r="1844">
          <cell r="A1844">
            <v>41681</v>
          </cell>
          <cell r="B1844">
            <v>0.60829100641747014</v>
          </cell>
        </row>
        <row r="1845">
          <cell r="A1845">
            <v>41682</v>
          </cell>
          <cell r="B1845">
            <v>0.60527191840934536</v>
          </cell>
        </row>
        <row r="1846">
          <cell r="A1846">
            <v>41683</v>
          </cell>
          <cell r="B1846">
            <v>0.60110603510459248</v>
          </cell>
        </row>
        <row r="1847">
          <cell r="A1847">
            <v>41684</v>
          </cell>
          <cell r="B1847">
            <v>0.59894585529468136</v>
          </cell>
        </row>
        <row r="1848">
          <cell r="A1848">
            <v>41687</v>
          </cell>
          <cell r="B1848">
            <v>0.59669431350319235</v>
          </cell>
        </row>
        <row r="1849">
          <cell r="A1849">
            <v>41688</v>
          </cell>
          <cell r="B1849">
            <v>0.59887411666067791</v>
          </cell>
        </row>
        <row r="1850">
          <cell r="A1850">
            <v>41689</v>
          </cell>
          <cell r="B1850">
            <v>0.59934072520227755</v>
          </cell>
        </row>
        <row r="1851">
          <cell r="A1851">
            <v>41690</v>
          </cell>
          <cell r="B1851">
            <v>0.60015003750937734</v>
          </cell>
        </row>
        <row r="1852">
          <cell r="A1852">
            <v>41691</v>
          </cell>
          <cell r="B1852">
            <v>0.59993400725920143</v>
          </cell>
        </row>
        <row r="1853">
          <cell r="A1853">
            <v>41694</v>
          </cell>
          <cell r="B1853">
            <v>0.6013048314843209</v>
          </cell>
        </row>
        <row r="1854">
          <cell r="A1854">
            <v>41695</v>
          </cell>
          <cell r="B1854">
            <v>0.5993946114424431</v>
          </cell>
        </row>
        <row r="1855">
          <cell r="A1855">
            <v>41696</v>
          </cell>
          <cell r="B1855">
            <v>0.60018605767788014</v>
          </cell>
        </row>
        <row r="1856">
          <cell r="A1856">
            <v>41697</v>
          </cell>
          <cell r="B1856">
            <v>0.60033018159987994</v>
          </cell>
        </row>
        <row r="1857">
          <cell r="A1857">
            <v>41698</v>
          </cell>
          <cell r="B1857">
            <v>0.59801459155603387</v>
          </cell>
        </row>
        <row r="1858">
          <cell r="A1858">
            <v>41701</v>
          </cell>
          <cell r="B1858">
            <v>0.59871276754976799</v>
          </cell>
        </row>
        <row r="1859">
          <cell r="A1859">
            <v>41702</v>
          </cell>
          <cell r="B1859">
            <v>0.59959227725146902</v>
          </cell>
        </row>
        <row r="1860">
          <cell r="A1860">
            <v>41703</v>
          </cell>
          <cell r="B1860">
            <v>0.59885618468724744</v>
          </cell>
        </row>
        <row r="1861">
          <cell r="A1861">
            <v>41704</v>
          </cell>
          <cell r="B1861">
            <v>0.59769290538521302</v>
          </cell>
        </row>
        <row r="1862">
          <cell r="A1862">
            <v>41705</v>
          </cell>
          <cell r="B1862">
            <v>0.59713970083300982</v>
          </cell>
        </row>
        <row r="1863">
          <cell r="A1863">
            <v>41708</v>
          </cell>
          <cell r="B1863">
            <v>0.59948444337869433</v>
          </cell>
        </row>
        <row r="1864">
          <cell r="A1864">
            <v>41709</v>
          </cell>
          <cell r="B1864">
            <v>0.60152185028121152</v>
          </cell>
        </row>
        <row r="1865">
          <cell r="A1865">
            <v>41710</v>
          </cell>
          <cell r="B1865">
            <v>0.60237335100295164</v>
          </cell>
        </row>
        <row r="1866">
          <cell r="A1866">
            <v>41711</v>
          </cell>
          <cell r="B1866">
            <v>0.60018605767788014</v>
          </cell>
        </row>
        <row r="1867">
          <cell r="A1867">
            <v>41712</v>
          </cell>
          <cell r="B1867">
            <v>0.60175713082200022</v>
          </cell>
        </row>
        <row r="1868">
          <cell r="A1868">
            <v>41715</v>
          </cell>
          <cell r="B1868">
            <v>0.6011602392617752</v>
          </cell>
        </row>
        <row r="1869">
          <cell r="A1869">
            <v>41716</v>
          </cell>
          <cell r="B1869">
            <v>0.6025548324897565</v>
          </cell>
        </row>
        <row r="1870">
          <cell r="A1870">
            <v>41717</v>
          </cell>
          <cell r="B1870">
            <v>0.60311812068393589</v>
          </cell>
        </row>
        <row r="1871">
          <cell r="A1871">
            <v>41718</v>
          </cell>
          <cell r="B1871">
            <v>0.60519865645898263</v>
          </cell>
        </row>
        <row r="1872">
          <cell r="A1872">
            <v>41719</v>
          </cell>
          <cell r="B1872">
            <v>0.60617081893677638</v>
          </cell>
        </row>
        <row r="1873">
          <cell r="A1873">
            <v>41722</v>
          </cell>
          <cell r="B1873">
            <v>0.60606060606060608</v>
          </cell>
        </row>
        <row r="1874">
          <cell r="A1874">
            <v>41723</v>
          </cell>
          <cell r="B1874">
            <v>0.60552847497653572</v>
          </cell>
        </row>
        <row r="1875">
          <cell r="A1875">
            <v>41724</v>
          </cell>
          <cell r="B1875">
            <v>0.604138347681619</v>
          </cell>
        </row>
        <row r="1876">
          <cell r="A1876">
            <v>41725</v>
          </cell>
          <cell r="B1876">
            <v>0.60239149423210148</v>
          </cell>
        </row>
        <row r="1877">
          <cell r="A1877">
            <v>41726</v>
          </cell>
          <cell r="B1877">
            <v>0.60152185028121152</v>
          </cell>
        </row>
        <row r="1878">
          <cell r="A1878">
            <v>41729</v>
          </cell>
          <cell r="B1878">
            <v>0.60069079441357565</v>
          </cell>
        </row>
        <row r="1879">
          <cell r="A1879">
            <v>41730</v>
          </cell>
          <cell r="B1879">
            <v>0.60072687952422432</v>
          </cell>
        </row>
        <row r="1880">
          <cell r="A1880">
            <v>41731</v>
          </cell>
          <cell r="B1880">
            <v>0.60090737012889472</v>
          </cell>
        </row>
        <row r="1881">
          <cell r="A1881">
            <v>41732</v>
          </cell>
          <cell r="B1881">
            <v>0.60188389659634656</v>
          </cell>
        </row>
        <row r="1882">
          <cell r="A1882">
            <v>41733</v>
          </cell>
          <cell r="B1882">
            <v>0.60319087975389807</v>
          </cell>
        </row>
        <row r="1883">
          <cell r="A1883">
            <v>41736</v>
          </cell>
          <cell r="B1883">
            <v>0.60262745570688192</v>
          </cell>
        </row>
        <row r="1884">
          <cell r="A1884">
            <v>41737</v>
          </cell>
          <cell r="B1884">
            <v>0.5995203836930455</v>
          </cell>
        </row>
        <row r="1885">
          <cell r="A1885">
            <v>41738</v>
          </cell>
          <cell r="B1885">
            <v>0.5966053157533634</v>
          </cell>
        </row>
        <row r="1886">
          <cell r="A1886">
            <v>41739</v>
          </cell>
          <cell r="B1886">
            <v>0.5957167962350699</v>
          </cell>
        </row>
        <row r="1887">
          <cell r="A1887">
            <v>41740</v>
          </cell>
          <cell r="B1887">
            <v>0.5969614661373609</v>
          </cell>
        </row>
        <row r="1888">
          <cell r="A1888">
            <v>41743</v>
          </cell>
          <cell r="B1888">
            <v>0.59810401028738902</v>
          </cell>
        </row>
        <row r="1889">
          <cell r="A1889">
            <v>41744</v>
          </cell>
          <cell r="B1889">
            <v>0.59849777059580445</v>
          </cell>
        </row>
        <row r="1890">
          <cell r="A1890">
            <v>41745</v>
          </cell>
          <cell r="B1890">
            <v>0.59637404580152664</v>
          </cell>
        </row>
        <row r="1891">
          <cell r="A1891">
            <v>41746</v>
          </cell>
          <cell r="B1891">
            <v>0.59476016296428458</v>
          </cell>
        </row>
        <row r="1892">
          <cell r="A1892">
            <v>41747</v>
          </cell>
          <cell r="B1892">
            <v>0.59569905283850599</v>
          </cell>
        </row>
        <row r="1893">
          <cell r="A1893">
            <v>41750</v>
          </cell>
          <cell r="B1893">
            <v>0.59522038034582303</v>
          </cell>
        </row>
        <row r="1894">
          <cell r="A1894">
            <v>41751</v>
          </cell>
          <cell r="B1894">
            <v>0.5948309193111857</v>
          </cell>
        </row>
        <row r="1895">
          <cell r="A1895">
            <v>41752</v>
          </cell>
          <cell r="B1895">
            <v>0.59529124624222396</v>
          </cell>
        </row>
        <row r="1896">
          <cell r="A1896">
            <v>41753</v>
          </cell>
          <cell r="B1896">
            <v>0.59575228619939824</v>
          </cell>
        </row>
        <row r="1897">
          <cell r="A1897">
            <v>41754</v>
          </cell>
          <cell r="B1897">
            <v>0.5949016924953151</v>
          </cell>
        </row>
        <row r="1898">
          <cell r="A1898">
            <v>41757</v>
          </cell>
          <cell r="B1898">
            <v>0.59465406000059473</v>
          </cell>
        </row>
        <row r="1899">
          <cell r="A1899">
            <v>41758</v>
          </cell>
          <cell r="B1899">
            <v>0.59458334572048632</v>
          </cell>
        </row>
        <row r="1900">
          <cell r="A1900">
            <v>41759</v>
          </cell>
          <cell r="B1900">
            <v>0.59338377095386441</v>
          </cell>
        </row>
        <row r="1901">
          <cell r="A1901">
            <v>41760</v>
          </cell>
          <cell r="B1901">
            <v>0.59190860931072242</v>
          </cell>
        </row>
        <row r="1902">
          <cell r="A1902">
            <v>41761</v>
          </cell>
          <cell r="B1902">
            <v>0.59324296265535559</v>
          </cell>
        </row>
        <row r="1903">
          <cell r="A1903">
            <v>41764</v>
          </cell>
          <cell r="B1903">
            <v>0.59285608418556401</v>
          </cell>
        </row>
        <row r="1904">
          <cell r="A1904">
            <v>41765</v>
          </cell>
          <cell r="B1904">
            <v>0.59066745422327227</v>
          </cell>
        </row>
        <row r="1905">
          <cell r="A1905">
            <v>41766</v>
          </cell>
          <cell r="B1905">
            <v>0.58932728290656222</v>
          </cell>
        </row>
        <row r="1906">
          <cell r="A1906">
            <v>41767</v>
          </cell>
          <cell r="B1906">
            <v>0.59002271587456123</v>
          </cell>
        </row>
        <row r="1907">
          <cell r="A1907">
            <v>41768</v>
          </cell>
          <cell r="B1907">
            <v>0.59227671167969675</v>
          </cell>
        </row>
        <row r="1908">
          <cell r="A1908">
            <v>41771</v>
          </cell>
          <cell r="B1908">
            <v>0.59264527217234131</v>
          </cell>
        </row>
        <row r="1909">
          <cell r="A1909">
            <v>41772</v>
          </cell>
          <cell r="B1909">
            <v>0.59345420017210171</v>
          </cell>
        </row>
        <row r="1910">
          <cell r="A1910">
            <v>41773</v>
          </cell>
          <cell r="B1910">
            <v>0.59477785047284837</v>
          </cell>
        </row>
        <row r="1911">
          <cell r="A1911">
            <v>41774</v>
          </cell>
          <cell r="B1911">
            <v>0.59637404580152664</v>
          </cell>
        </row>
        <row r="1912">
          <cell r="A1912">
            <v>41775</v>
          </cell>
          <cell r="B1912">
            <v>0.59484861102849329</v>
          </cell>
        </row>
        <row r="1913">
          <cell r="A1913">
            <v>41778</v>
          </cell>
          <cell r="B1913">
            <v>0.59437130375345482</v>
          </cell>
        </row>
        <row r="1914">
          <cell r="A1914">
            <v>41779</v>
          </cell>
          <cell r="B1914">
            <v>0.5941417622244668</v>
          </cell>
        </row>
        <row r="1915">
          <cell r="A1915">
            <v>41780</v>
          </cell>
          <cell r="B1915">
            <v>0.59255747807537329</v>
          </cell>
        </row>
        <row r="1916">
          <cell r="A1916">
            <v>41781</v>
          </cell>
          <cell r="B1916">
            <v>0.59229425178428641</v>
          </cell>
        </row>
        <row r="1917">
          <cell r="A1917">
            <v>41782</v>
          </cell>
          <cell r="B1917">
            <v>0.59368321063880314</v>
          </cell>
        </row>
        <row r="1918">
          <cell r="A1918">
            <v>41785</v>
          </cell>
          <cell r="B1918">
            <v>0.59385949284399309</v>
          </cell>
        </row>
        <row r="1919">
          <cell r="A1919">
            <v>41786</v>
          </cell>
          <cell r="B1919">
            <v>0.59410646387832711</v>
          </cell>
        </row>
        <row r="1920">
          <cell r="A1920">
            <v>41787</v>
          </cell>
          <cell r="B1920">
            <v>0.5968011458582001</v>
          </cell>
        </row>
        <row r="1921">
          <cell r="A1921">
            <v>41788</v>
          </cell>
          <cell r="B1921">
            <v>0.59822924144532186</v>
          </cell>
        </row>
        <row r="1922">
          <cell r="A1922">
            <v>41789</v>
          </cell>
          <cell r="B1922">
            <v>0.59717536054462395</v>
          </cell>
        </row>
        <row r="1923">
          <cell r="A1923">
            <v>41792</v>
          </cell>
          <cell r="B1923">
            <v>0.59733588196642973</v>
          </cell>
        </row>
        <row r="1924">
          <cell r="A1924">
            <v>41793</v>
          </cell>
          <cell r="B1924">
            <v>0.59681895497000992</v>
          </cell>
        </row>
        <row r="1925">
          <cell r="A1925">
            <v>41794</v>
          </cell>
          <cell r="B1925">
            <v>0.59760360952580149</v>
          </cell>
        </row>
        <row r="1926">
          <cell r="A1926">
            <v>41795</v>
          </cell>
          <cell r="B1926">
            <v>0.59619626781136359</v>
          </cell>
        </row>
        <row r="1927">
          <cell r="A1927">
            <v>41796</v>
          </cell>
          <cell r="B1927">
            <v>0.59477785047284837</v>
          </cell>
        </row>
        <row r="1928">
          <cell r="A1928">
            <v>41799</v>
          </cell>
          <cell r="B1928">
            <v>0.59497248252268331</v>
          </cell>
        </row>
        <row r="1929">
          <cell r="A1929">
            <v>41800</v>
          </cell>
          <cell r="B1929">
            <v>0.59596531481867754</v>
          </cell>
        </row>
        <row r="1930">
          <cell r="A1930">
            <v>41801</v>
          </cell>
          <cell r="B1930">
            <v>0.59617849584165494</v>
          </cell>
        </row>
        <row r="1931">
          <cell r="A1931">
            <v>41802</v>
          </cell>
          <cell r="B1931">
            <v>0.5931022211678183</v>
          </cell>
        </row>
        <row r="1932">
          <cell r="A1932">
            <v>41803</v>
          </cell>
          <cell r="B1932">
            <v>0.58976173625855155</v>
          </cell>
        </row>
        <row r="1933">
          <cell r="A1933">
            <v>41806</v>
          </cell>
          <cell r="B1933">
            <v>0.58877211575259791</v>
          </cell>
        </row>
        <row r="1934">
          <cell r="A1934">
            <v>41807</v>
          </cell>
          <cell r="B1934">
            <v>0.58951836349702291</v>
          </cell>
        </row>
        <row r="1935">
          <cell r="A1935">
            <v>41808</v>
          </cell>
          <cell r="B1935">
            <v>0.58953574060427416</v>
          </cell>
        </row>
        <row r="1936">
          <cell r="A1936">
            <v>41809</v>
          </cell>
          <cell r="B1936">
            <v>0.58745777647231612</v>
          </cell>
        </row>
        <row r="1937">
          <cell r="A1937">
            <v>41810</v>
          </cell>
          <cell r="B1937">
            <v>0.58714734462613394</v>
          </cell>
        </row>
        <row r="1938">
          <cell r="A1938">
            <v>41813</v>
          </cell>
          <cell r="B1938">
            <v>0.58738876325295897</v>
          </cell>
        </row>
        <row r="1939">
          <cell r="A1939">
            <v>41814</v>
          </cell>
          <cell r="B1939">
            <v>0.58830450641251908</v>
          </cell>
        </row>
        <row r="1940">
          <cell r="A1940">
            <v>41815</v>
          </cell>
          <cell r="B1940">
            <v>0.58899752621038992</v>
          </cell>
        </row>
        <row r="1941">
          <cell r="A1941">
            <v>41816</v>
          </cell>
          <cell r="B1941">
            <v>0.58806233460746837</v>
          </cell>
        </row>
        <row r="1942">
          <cell r="A1942">
            <v>41817</v>
          </cell>
          <cell r="B1942">
            <v>0.58725078544792542</v>
          </cell>
        </row>
        <row r="1943">
          <cell r="A1943">
            <v>41820</v>
          </cell>
          <cell r="B1943">
            <v>0.58613211417853583</v>
          </cell>
        </row>
        <row r="1944">
          <cell r="A1944">
            <v>41821</v>
          </cell>
          <cell r="B1944">
            <v>0.58377116170461174</v>
          </cell>
        </row>
        <row r="1945">
          <cell r="A1945">
            <v>41822</v>
          </cell>
          <cell r="B1945">
            <v>0.58276756315743472</v>
          </cell>
        </row>
        <row r="1946">
          <cell r="A1946">
            <v>41823</v>
          </cell>
          <cell r="B1946">
            <v>0.58360081704114397</v>
          </cell>
        </row>
        <row r="1947">
          <cell r="A1947">
            <v>41824</v>
          </cell>
          <cell r="B1947">
            <v>0.58292043136111915</v>
          </cell>
        </row>
        <row r="1948">
          <cell r="A1948">
            <v>41827</v>
          </cell>
          <cell r="B1948">
            <v>0.5835837880423681</v>
          </cell>
        </row>
        <row r="1949">
          <cell r="A1949">
            <v>41828</v>
          </cell>
          <cell r="B1949">
            <v>0.58424865622809075</v>
          </cell>
        </row>
        <row r="1950">
          <cell r="A1950">
            <v>41829</v>
          </cell>
          <cell r="B1950">
            <v>0.58387341624335842</v>
          </cell>
        </row>
        <row r="1951">
          <cell r="A1951">
            <v>41830</v>
          </cell>
          <cell r="B1951">
            <v>0.58354973302599722</v>
          </cell>
        </row>
        <row r="1952">
          <cell r="A1952">
            <v>41831</v>
          </cell>
          <cell r="B1952">
            <v>0.58395865572717454</v>
          </cell>
        </row>
        <row r="1953">
          <cell r="A1953">
            <v>41834</v>
          </cell>
          <cell r="B1953">
            <v>0.58457311548241897</v>
          </cell>
        </row>
        <row r="1954">
          <cell r="A1954">
            <v>41835</v>
          </cell>
          <cell r="B1954">
            <v>0.58392455694724243</v>
          </cell>
        </row>
        <row r="1955">
          <cell r="A1955">
            <v>41836</v>
          </cell>
          <cell r="B1955">
            <v>0.58378820164044476</v>
          </cell>
        </row>
        <row r="1956">
          <cell r="A1956">
            <v>41837</v>
          </cell>
          <cell r="B1956">
            <v>0.58431693350473302</v>
          </cell>
        </row>
        <row r="1957">
          <cell r="A1957">
            <v>41838</v>
          </cell>
          <cell r="B1957">
            <v>0.58560009369601496</v>
          </cell>
        </row>
        <row r="1958">
          <cell r="A1958">
            <v>41841</v>
          </cell>
          <cell r="B1958">
            <v>0.58556580295710736</v>
          </cell>
        </row>
        <row r="1959">
          <cell r="A1959">
            <v>41842</v>
          </cell>
          <cell r="B1959">
            <v>0.58611493713917295</v>
          </cell>
        </row>
        <row r="1960">
          <cell r="A1960">
            <v>41843</v>
          </cell>
          <cell r="B1960">
            <v>0.58618365133796413</v>
          </cell>
        </row>
        <row r="1961">
          <cell r="A1961">
            <v>41844</v>
          </cell>
          <cell r="B1961">
            <v>0.58790675798818304</v>
          </cell>
        </row>
        <row r="1962">
          <cell r="A1962">
            <v>41845</v>
          </cell>
          <cell r="B1962">
            <v>0.58894549309461408</v>
          </cell>
        </row>
        <row r="1963">
          <cell r="A1963">
            <v>41848</v>
          </cell>
          <cell r="B1963">
            <v>0.58872012245378547</v>
          </cell>
        </row>
        <row r="1964">
          <cell r="A1964">
            <v>41849</v>
          </cell>
          <cell r="B1964">
            <v>0.58950098741415391</v>
          </cell>
        </row>
        <row r="1965">
          <cell r="A1965">
            <v>41850</v>
          </cell>
          <cell r="B1965">
            <v>0.59096415802381586</v>
          </cell>
        </row>
        <row r="1966">
          <cell r="A1966">
            <v>41851</v>
          </cell>
          <cell r="B1966">
            <v>0.59201373471864538</v>
          </cell>
        </row>
        <row r="1967">
          <cell r="A1967">
            <v>41852</v>
          </cell>
          <cell r="B1967">
            <v>0.59333096000949326</v>
          </cell>
        </row>
        <row r="1968">
          <cell r="A1968">
            <v>41855</v>
          </cell>
          <cell r="B1968">
            <v>0.59387712682246041</v>
          </cell>
        </row>
        <row r="1969">
          <cell r="A1969">
            <v>41856</v>
          </cell>
          <cell r="B1969">
            <v>0.59290881062492595</v>
          </cell>
        </row>
        <row r="1970">
          <cell r="A1970">
            <v>41857</v>
          </cell>
          <cell r="B1970">
            <v>0.59338377095386441</v>
          </cell>
        </row>
        <row r="1971">
          <cell r="A1971">
            <v>41858</v>
          </cell>
          <cell r="B1971">
            <v>0.59370083414967201</v>
          </cell>
        </row>
        <row r="1972">
          <cell r="A1972">
            <v>41859</v>
          </cell>
          <cell r="B1972">
            <v>0.59523809523809523</v>
          </cell>
        </row>
        <row r="1973">
          <cell r="A1973">
            <v>41862</v>
          </cell>
          <cell r="B1973">
            <v>0.5958587814687919</v>
          </cell>
        </row>
        <row r="1974">
          <cell r="A1974">
            <v>41863</v>
          </cell>
          <cell r="B1974">
            <v>0.59573454068866916</v>
          </cell>
        </row>
        <row r="1975">
          <cell r="A1975">
            <v>41864</v>
          </cell>
          <cell r="B1975">
            <v>0.5965519298454931</v>
          </cell>
        </row>
        <row r="1976">
          <cell r="A1976">
            <v>41865</v>
          </cell>
          <cell r="B1976">
            <v>0.5996282304970918</v>
          </cell>
        </row>
        <row r="1977">
          <cell r="A1977">
            <v>41866</v>
          </cell>
          <cell r="B1977">
            <v>0.59921502831291007</v>
          </cell>
        </row>
        <row r="1978">
          <cell r="A1978">
            <v>41869</v>
          </cell>
          <cell r="B1978">
            <v>0.59790732436472349</v>
          </cell>
        </row>
        <row r="1979">
          <cell r="A1979">
            <v>41870</v>
          </cell>
          <cell r="B1979">
            <v>0.59991601175835385</v>
          </cell>
        </row>
        <row r="1980">
          <cell r="A1980">
            <v>41871</v>
          </cell>
          <cell r="B1980">
            <v>0.60119638079778759</v>
          </cell>
        </row>
        <row r="1981">
          <cell r="A1981">
            <v>41872</v>
          </cell>
          <cell r="B1981">
            <v>0.60306356289952967</v>
          </cell>
        </row>
        <row r="1982">
          <cell r="A1982">
            <v>41873</v>
          </cell>
          <cell r="B1982">
            <v>0.60317268834067195</v>
          </cell>
        </row>
        <row r="1983">
          <cell r="A1983">
            <v>41876</v>
          </cell>
          <cell r="B1983">
            <v>0.60355493858828502</v>
          </cell>
        </row>
        <row r="1984">
          <cell r="A1984">
            <v>41877</v>
          </cell>
          <cell r="B1984">
            <v>0.60364602197271522</v>
          </cell>
        </row>
        <row r="1985">
          <cell r="A1985">
            <v>41878</v>
          </cell>
          <cell r="B1985">
            <v>0.60346388268662121</v>
          </cell>
        </row>
        <row r="1986">
          <cell r="A1986">
            <v>41879</v>
          </cell>
          <cell r="B1986">
            <v>0.60277275467148883</v>
          </cell>
        </row>
        <row r="1987">
          <cell r="A1987">
            <v>41880</v>
          </cell>
          <cell r="B1987">
            <v>0.6028454304316373</v>
          </cell>
        </row>
        <row r="1988">
          <cell r="A1988">
            <v>41883</v>
          </cell>
          <cell r="B1988">
            <v>0.60186578393018353</v>
          </cell>
        </row>
        <row r="1989">
          <cell r="A1989">
            <v>41884</v>
          </cell>
          <cell r="B1989">
            <v>0.60455837011063418</v>
          </cell>
        </row>
        <row r="1990">
          <cell r="A1990">
            <v>41885</v>
          </cell>
          <cell r="B1990">
            <v>0.60721984394450013</v>
          </cell>
        </row>
        <row r="1991">
          <cell r="A1991">
            <v>41886</v>
          </cell>
          <cell r="B1991">
            <v>0.61031431187061336</v>
          </cell>
        </row>
        <row r="1992">
          <cell r="A1992">
            <v>41887</v>
          </cell>
          <cell r="B1992">
            <v>0.61313958122566603</v>
          </cell>
        </row>
        <row r="1993">
          <cell r="A1993">
            <v>41890</v>
          </cell>
          <cell r="B1993">
            <v>0.61869702406731431</v>
          </cell>
        </row>
        <row r="1994">
          <cell r="A1994">
            <v>41891</v>
          </cell>
          <cell r="B1994">
            <v>0.62082880645661964</v>
          </cell>
        </row>
        <row r="1995">
          <cell r="A1995">
            <v>41892</v>
          </cell>
          <cell r="B1995">
            <v>0.61954030109658631</v>
          </cell>
        </row>
        <row r="1996">
          <cell r="A1996">
            <v>41893</v>
          </cell>
          <cell r="B1996">
            <v>0.61612396414158521</v>
          </cell>
        </row>
        <row r="1997">
          <cell r="A1997">
            <v>41894</v>
          </cell>
          <cell r="B1997">
            <v>0.61582042676355575</v>
          </cell>
        </row>
        <row r="1998">
          <cell r="A1998">
            <v>41897</v>
          </cell>
          <cell r="B1998">
            <v>0.6155361319709467</v>
          </cell>
        </row>
        <row r="1999">
          <cell r="A1999">
            <v>41898</v>
          </cell>
          <cell r="B1999">
            <v>0.61591525006159142</v>
          </cell>
        </row>
        <row r="2000">
          <cell r="A2000">
            <v>41899</v>
          </cell>
          <cell r="B2000">
            <v>0.61336522832520624</v>
          </cell>
        </row>
        <row r="2001">
          <cell r="A2001">
            <v>41900</v>
          </cell>
          <cell r="B2001">
            <v>0.61152728940528966</v>
          </cell>
        </row>
        <row r="2002">
          <cell r="A2002">
            <v>41901</v>
          </cell>
          <cell r="B2002">
            <v>0.60938452163315049</v>
          </cell>
        </row>
        <row r="2003">
          <cell r="A2003">
            <v>41904</v>
          </cell>
          <cell r="B2003">
            <v>0.61244487996080355</v>
          </cell>
        </row>
        <row r="2004">
          <cell r="A2004">
            <v>41905</v>
          </cell>
          <cell r="B2004">
            <v>0.61128430833180514</v>
          </cell>
        </row>
        <row r="2005">
          <cell r="A2005">
            <v>41906</v>
          </cell>
          <cell r="B2005">
            <v>0.61089220806988598</v>
          </cell>
        </row>
        <row r="2006">
          <cell r="A2006">
            <v>41907</v>
          </cell>
          <cell r="B2006">
            <v>0.61319597743438803</v>
          </cell>
        </row>
        <row r="2007">
          <cell r="A2007">
            <v>41908</v>
          </cell>
          <cell r="B2007">
            <v>0.61406202026404677</v>
          </cell>
        </row>
        <row r="2008">
          <cell r="A2008">
            <v>41911</v>
          </cell>
          <cell r="B2008">
            <v>0.61563086773170805</v>
          </cell>
        </row>
        <row r="2009">
          <cell r="A2009">
            <v>41912</v>
          </cell>
          <cell r="B2009">
            <v>0.61625685585752144</v>
          </cell>
        </row>
        <row r="2010">
          <cell r="A2010">
            <v>41913</v>
          </cell>
          <cell r="B2010">
            <v>0.61705541157595956</v>
          </cell>
        </row>
        <row r="2011">
          <cell r="A2011">
            <v>41914</v>
          </cell>
          <cell r="B2011">
            <v>0.61802787305707485</v>
          </cell>
        </row>
        <row r="2012">
          <cell r="A2012">
            <v>41915</v>
          </cell>
          <cell r="B2012">
            <v>0.62285892245406416</v>
          </cell>
        </row>
        <row r="2013">
          <cell r="A2013">
            <v>41918</v>
          </cell>
          <cell r="B2013">
            <v>0.62400549124832305</v>
          </cell>
        </row>
        <row r="2014">
          <cell r="A2014">
            <v>41919</v>
          </cell>
          <cell r="B2014">
            <v>0.62200659326988872</v>
          </cell>
        </row>
        <row r="2015">
          <cell r="A2015">
            <v>41920</v>
          </cell>
          <cell r="B2015">
            <v>0.62086735169031126</v>
          </cell>
        </row>
        <row r="2016">
          <cell r="A2016">
            <v>41921</v>
          </cell>
          <cell r="B2016">
            <v>0.61862047633776673</v>
          </cell>
        </row>
        <row r="2017">
          <cell r="A2017">
            <v>41922</v>
          </cell>
          <cell r="B2017">
            <v>0.62220009955201594</v>
          </cell>
        </row>
        <row r="2018">
          <cell r="A2018">
            <v>41925</v>
          </cell>
          <cell r="B2018">
            <v>0.62156198526898099</v>
          </cell>
        </row>
        <row r="2019">
          <cell r="A2019">
            <v>41926</v>
          </cell>
          <cell r="B2019">
            <v>0.62546910182636983</v>
          </cell>
        </row>
        <row r="2020">
          <cell r="A2020">
            <v>41927</v>
          </cell>
          <cell r="B2020">
            <v>0.62611526782080573</v>
          </cell>
        </row>
        <row r="2021">
          <cell r="A2021">
            <v>41928</v>
          </cell>
          <cell r="B2021">
            <v>0.62427817835627553</v>
          </cell>
        </row>
        <row r="2022">
          <cell r="A2022">
            <v>41929</v>
          </cell>
          <cell r="B2022">
            <v>0.62202593848163468</v>
          </cell>
        </row>
        <row r="2023">
          <cell r="A2023">
            <v>41932</v>
          </cell>
          <cell r="B2023">
            <v>0.62002046067520233</v>
          </cell>
        </row>
        <row r="2024">
          <cell r="A2024">
            <v>41933</v>
          </cell>
          <cell r="B2024">
            <v>0.61940598965591986</v>
          </cell>
        </row>
        <row r="2025">
          <cell r="A2025">
            <v>41934</v>
          </cell>
          <cell r="B2025">
            <v>0.62221945680241431</v>
          </cell>
        </row>
        <row r="2026">
          <cell r="A2026">
            <v>41935</v>
          </cell>
          <cell r="B2026">
            <v>0.62392762439557015</v>
          </cell>
        </row>
        <row r="2027">
          <cell r="A2027">
            <v>41936</v>
          </cell>
          <cell r="B2027">
            <v>0.62278134147100961</v>
          </cell>
        </row>
        <row r="2028">
          <cell r="A2028">
            <v>41939</v>
          </cell>
          <cell r="B2028">
            <v>0.62050136510300313</v>
          </cell>
        </row>
        <row r="2029">
          <cell r="A2029">
            <v>41940</v>
          </cell>
          <cell r="B2029">
            <v>0.61977068484660669</v>
          </cell>
        </row>
        <row r="2030">
          <cell r="A2030">
            <v>41941</v>
          </cell>
          <cell r="B2030">
            <v>0.62185187488340277</v>
          </cell>
        </row>
        <row r="2031">
          <cell r="A2031">
            <v>41942</v>
          </cell>
          <cell r="B2031">
            <v>0.62521491762793457</v>
          </cell>
        </row>
        <row r="2032">
          <cell r="A2032">
            <v>41943</v>
          </cell>
          <cell r="B2032">
            <v>0.62589973086311568</v>
          </cell>
        </row>
        <row r="2033">
          <cell r="A2033">
            <v>41946</v>
          </cell>
          <cell r="B2033">
            <v>0.62615447230831855</v>
          </cell>
        </row>
        <row r="2034">
          <cell r="A2034">
            <v>41947</v>
          </cell>
          <cell r="B2034">
            <v>0.62539086929330834</v>
          </cell>
        </row>
        <row r="2035">
          <cell r="A2035">
            <v>41948</v>
          </cell>
          <cell r="B2035">
            <v>0.62715584822828474</v>
          </cell>
        </row>
        <row r="2036">
          <cell r="A2036">
            <v>41949</v>
          </cell>
          <cell r="B2036">
            <v>0.62845651080945197</v>
          </cell>
        </row>
        <row r="2037">
          <cell r="A2037">
            <v>41950</v>
          </cell>
          <cell r="B2037">
            <v>0.63139285263290812</v>
          </cell>
        </row>
        <row r="2038">
          <cell r="A2038">
            <v>41953</v>
          </cell>
          <cell r="B2038">
            <v>0.62978241017728376</v>
          </cell>
        </row>
        <row r="2039">
          <cell r="A2039">
            <v>41954</v>
          </cell>
          <cell r="B2039">
            <v>0.62938603392390724</v>
          </cell>
        </row>
        <row r="2040">
          <cell r="A2040">
            <v>41955</v>
          </cell>
          <cell r="B2040">
            <v>0.63095463436178933</v>
          </cell>
        </row>
        <row r="2041">
          <cell r="A2041">
            <v>41956</v>
          </cell>
          <cell r="B2041">
            <v>0.63542494042891184</v>
          </cell>
        </row>
        <row r="2042">
          <cell r="A2042">
            <v>41957</v>
          </cell>
          <cell r="B2042">
            <v>0.63895722181399961</v>
          </cell>
        </row>
        <row r="2043">
          <cell r="A2043">
            <v>41960</v>
          </cell>
          <cell r="B2043">
            <v>0.63785680114814225</v>
          </cell>
        </row>
        <row r="2044">
          <cell r="A2044">
            <v>41961</v>
          </cell>
          <cell r="B2044">
            <v>0.6390388855161836</v>
          </cell>
        </row>
        <row r="2045">
          <cell r="A2045">
            <v>41962</v>
          </cell>
          <cell r="B2045">
            <v>0.63877355477483233</v>
          </cell>
        </row>
        <row r="2046">
          <cell r="A2046">
            <v>41963</v>
          </cell>
          <cell r="B2046">
            <v>0.6375924509053813</v>
          </cell>
        </row>
        <row r="2047">
          <cell r="A2047">
            <v>41964</v>
          </cell>
          <cell r="B2047">
            <v>0.63814173127851692</v>
          </cell>
        </row>
        <row r="2048">
          <cell r="A2048">
            <v>41967</v>
          </cell>
          <cell r="B2048">
            <v>0.63816209317166561</v>
          </cell>
        </row>
        <row r="2049">
          <cell r="A2049">
            <v>41968</v>
          </cell>
          <cell r="B2049">
            <v>0.63732831968388526</v>
          </cell>
        </row>
        <row r="2050">
          <cell r="A2050">
            <v>41969</v>
          </cell>
          <cell r="B2050">
            <v>0.63530383405863844</v>
          </cell>
        </row>
        <row r="2051">
          <cell r="A2051">
            <v>41970</v>
          </cell>
          <cell r="B2051">
            <v>0.63413551475950403</v>
          </cell>
        </row>
        <row r="2052">
          <cell r="A2052">
            <v>41971</v>
          </cell>
          <cell r="B2052">
            <v>0.63816209317166561</v>
          </cell>
        </row>
        <row r="2053">
          <cell r="A2053">
            <v>41974</v>
          </cell>
          <cell r="B2053">
            <v>0.63803994130032549</v>
          </cell>
        </row>
        <row r="2054">
          <cell r="A2054">
            <v>41975</v>
          </cell>
          <cell r="B2054">
            <v>0.63753147811673194</v>
          </cell>
        </row>
        <row r="2055">
          <cell r="A2055">
            <v>41976</v>
          </cell>
          <cell r="B2055">
            <v>0.6382639221318015</v>
          </cell>
        </row>
        <row r="2056">
          <cell r="A2056">
            <v>41977</v>
          </cell>
          <cell r="B2056">
            <v>0.63761277776006631</v>
          </cell>
        </row>
        <row r="2057">
          <cell r="A2057">
            <v>41978</v>
          </cell>
          <cell r="B2057">
            <v>0.63977479927065672</v>
          </cell>
        </row>
        <row r="2058">
          <cell r="A2058">
            <v>41981</v>
          </cell>
          <cell r="B2058">
            <v>0.64067655444149019</v>
          </cell>
        </row>
        <row r="2059">
          <cell r="A2059">
            <v>41982</v>
          </cell>
          <cell r="B2059">
            <v>0.63818245636427462</v>
          </cell>
        </row>
        <row r="2060">
          <cell r="A2060">
            <v>41983</v>
          </cell>
          <cell r="B2060">
            <v>0.63769409814112166</v>
          </cell>
        </row>
        <row r="2061">
          <cell r="A2061">
            <v>41984</v>
          </cell>
          <cell r="B2061">
            <v>0.63682098961981781</v>
          </cell>
        </row>
        <row r="2062">
          <cell r="A2062">
            <v>41985</v>
          </cell>
          <cell r="B2062">
            <v>0.63617278452827797</v>
          </cell>
        </row>
        <row r="2063">
          <cell r="A2063">
            <v>41988</v>
          </cell>
          <cell r="B2063">
            <v>0.63806029669803799</v>
          </cell>
        </row>
        <row r="2064">
          <cell r="A2064">
            <v>41989</v>
          </cell>
          <cell r="B2064">
            <v>0.63706440721156909</v>
          </cell>
        </row>
        <row r="2065">
          <cell r="A2065">
            <v>41990</v>
          </cell>
          <cell r="B2065">
            <v>0.63916142021667566</v>
          </cell>
        </row>
        <row r="2066">
          <cell r="A2066">
            <v>41991</v>
          </cell>
          <cell r="B2066">
            <v>0.64055343817057941</v>
          </cell>
        </row>
        <row r="2067">
          <cell r="A2067">
            <v>41992</v>
          </cell>
          <cell r="B2067">
            <v>0.63930443677279114</v>
          </cell>
        </row>
        <row r="2068">
          <cell r="A2068">
            <v>41995</v>
          </cell>
          <cell r="B2068">
            <v>0.64024585440809267</v>
          </cell>
        </row>
        <row r="2069">
          <cell r="A2069">
            <v>41996</v>
          </cell>
          <cell r="B2069">
            <v>0.64316953949060973</v>
          </cell>
        </row>
        <row r="2070">
          <cell r="A2070">
            <v>41997</v>
          </cell>
          <cell r="B2070">
            <v>0.64372847532910615</v>
          </cell>
        </row>
        <row r="2071">
          <cell r="A2071">
            <v>41999</v>
          </cell>
          <cell r="B2071">
            <v>0.64298344317633815</v>
          </cell>
        </row>
        <row r="2072">
          <cell r="A2072">
            <v>42002</v>
          </cell>
          <cell r="B2072">
            <v>0.64327297288604424</v>
          </cell>
        </row>
        <row r="2073">
          <cell r="A2073">
            <v>42003</v>
          </cell>
          <cell r="B2073">
            <v>0.6436456087278345</v>
          </cell>
        </row>
        <row r="2074">
          <cell r="A2074">
            <v>42004</v>
          </cell>
          <cell r="B2074">
            <v>0.6417455478902615</v>
          </cell>
        </row>
        <row r="2075">
          <cell r="A2075">
            <v>42006</v>
          </cell>
          <cell r="B2075">
            <v>0.64703979294726621</v>
          </cell>
        </row>
        <row r="2076">
          <cell r="A2076">
            <v>42009</v>
          </cell>
          <cell r="B2076">
            <v>0.65526505471463203</v>
          </cell>
        </row>
        <row r="2077">
          <cell r="A2077">
            <v>42010</v>
          </cell>
          <cell r="B2077">
            <v>0.65830617820348247</v>
          </cell>
        </row>
        <row r="2078">
          <cell r="A2078">
            <v>42011</v>
          </cell>
          <cell r="B2078">
            <v>0.66198861379584262</v>
          </cell>
        </row>
        <row r="2079">
          <cell r="A2079">
            <v>42012</v>
          </cell>
          <cell r="B2079">
            <v>0.66330591668877681</v>
          </cell>
        </row>
        <row r="2080">
          <cell r="A2080">
            <v>42013</v>
          </cell>
          <cell r="B2080">
            <v>0.6612444620776301</v>
          </cell>
        </row>
        <row r="2081">
          <cell r="A2081">
            <v>42016</v>
          </cell>
          <cell r="B2081">
            <v>0.6603275224511358</v>
          </cell>
        </row>
        <row r="2082">
          <cell r="A2082">
            <v>42017</v>
          </cell>
          <cell r="B2082">
            <v>0.66072018500165175</v>
          </cell>
        </row>
        <row r="2083">
          <cell r="A2083">
            <v>42018</v>
          </cell>
          <cell r="B2083">
            <v>0.65761352053398225</v>
          </cell>
        </row>
        <row r="2084">
          <cell r="A2084">
            <v>42019</v>
          </cell>
          <cell r="B2084">
            <v>0.65763514402209655</v>
          </cell>
        </row>
        <row r="2085">
          <cell r="A2085">
            <v>42020</v>
          </cell>
          <cell r="B2085">
            <v>0.65984823490597155</v>
          </cell>
        </row>
        <row r="2086">
          <cell r="A2086">
            <v>42023</v>
          </cell>
          <cell r="B2086">
            <v>0.66063288630508021</v>
          </cell>
        </row>
        <row r="2087">
          <cell r="A2087">
            <v>42024</v>
          </cell>
          <cell r="B2087">
            <v>0.66106961062999925</v>
          </cell>
        </row>
        <row r="2088">
          <cell r="A2088">
            <v>42025</v>
          </cell>
          <cell r="B2088">
            <v>0.66106961062999925</v>
          </cell>
        </row>
        <row r="2089">
          <cell r="A2089">
            <v>42026</v>
          </cell>
          <cell r="B2089">
            <v>0.6626685663165568</v>
          </cell>
        </row>
        <row r="2090">
          <cell r="A2090">
            <v>42027</v>
          </cell>
          <cell r="B2090">
            <v>0.66702241195304157</v>
          </cell>
        </row>
        <row r="2091">
          <cell r="A2091">
            <v>42030</v>
          </cell>
          <cell r="B2091">
            <v>0.6647389237876824</v>
          </cell>
        </row>
        <row r="2092">
          <cell r="A2092">
            <v>42031</v>
          </cell>
          <cell r="B2092">
            <v>0.66050198150594452</v>
          </cell>
        </row>
        <row r="2093">
          <cell r="A2093">
            <v>42032</v>
          </cell>
          <cell r="B2093">
            <v>0.65906544519870824</v>
          </cell>
        </row>
        <row r="2094">
          <cell r="A2094">
            <v>42033</v>
          </cell>
          <cell r="B2094">
            <v>0.66275640388375257</v>
          </cell>
        </row>
        <row r="2095">
          <cell r="A2095">
            <v>42034</v>
          </cell>
          <cell r="B2095">
            <v>0.66484941160827071</v>
          </cell>
        </row>
        <row r="2096">
          <cell r="A2096">
            <v>42037</v>
          </cell>
          <cell r="B2096">
            <v>0.66458430251877454</v>
          </cell>
        </row>
        <row r="2097">
          <cell r="A2097">
            <v>42038</v>
          </cell>
          <cell r="B2097">
            <v>0.66260270341903005</v>
          </cell>
        </row>
        <row r="2098">
          <cell r="A2098">
            <v>42039</v>
          </cell>
          <cell r="B2098">
            <v>0.65817619376707148</v>
          </cell>
        </row>
        <row r="2099">
          <cell r="A2099">
            <v>42040</v>
          </cell>
          <cell r="B2099">
            <v>0.65556575324505051</v>
          </cell>
        </row>
        <row r="2100">
          <cell r="A2100">
            <v>42041</v>
          </cell>
          <cell r="B2100">
            <v>0.65447167773814596</v>
          </cell>
        </row>
        <row r="2101">
          <cell r="A2101">
            <v>42044</v>
          </cell>
          <cell r="B2101">
            <v>0.65649105530937146</v>
          </cell>
        </row>
        <row r="2102">
          <cell r="A2102">
            <v>42045</v>
          </cell>
          <cell r="B2102">
            <v>0.65640487052413932</v>
          </cell>
        </row>
        <row r="2103">
          <cell r="A2103">
            <v>42046</v>
          </cell>
          <cell r="B2103">
            <v>0.65541536949041457</v>
          </cell>
        </row>
        <row r="2104">
          <cell r="A2104">
            <v>42047</v>
          </cell>
          <cell r="B2104">
            <v>0.6531678641410843</v>
          </cell>
        </row>
        <row r="2105">
          <cell r="A2105">
            <v>42048</v>
          </cell>
          <cell r="B2105">
            <v>0.64958264315177494</v>
          </cell>
        </row>
        <row r="2106">
          <cell r="A2106">
            <v>42051</v>
          </cell>
          <cell r="B2106">
            <v>0.64985703145308027</v>
          </cell>
        </row>
        <row r="2107">
          <cell r="A2107">
            <v>42052</v>
          </cell>
          <cell r="B2107">
            <v>0.65114764772912248</v>
          </cell>
        </row>
        <row r="2108">
          <cell r="A2108">
            <v>42053</v>
          </cell>
          <cell r="B2108">
            <v>0.64899243923808281</v>
          </cell>
        </row>
        <row r="2109">
          <cell r="A2109">
            <v>42054</v>
          </cell>
          <cell r="B2109">
            <v>0.64796215900991383</v>
          </cell>
        </row>
        <row r="2110">
          <cell r="A2110">
            <v>42055</v>
          </cell>
          <cell r="B2110">
            <v>0.64989926561382982</v>
          </cell>
        </row>
        <row r="2111">
          <cell r="A2111">
            <v>42058</v>
          </cell>
          <cell r="B2111">
            <v>0.64926632904817561</v>
          </cell>
        </row>
        <row r="2112">
          <cell r="A2112">
            <v>42059</v>
          </cell>
          <cell r="B2112">
            <v>0.64781524309267002</v>
          </cell>
        </row>
        <row r="2113">
          <cell r="A2113">
            <v>42060</v>
          </cell>
          <cell r="B2113">
            <v>0.64549444874774076</v>
          </cell>
        </row>
        <row r="2114">
          <cell r="A2114">
            <v>42061</v>
          </cell>
          <cell r="B2114">
            <v>0.64632885211995872</v>
          </cell>
        </row>
        <row r="2115">
          <cell r="A2115">
            <v>42062</v>
          </cell>
          <cell r="B2115">
            <v>0.64850843060959795</v>
          </cell>
        </row>
        <row r="2116">
          <cell r="A2116">
            <v>42065</v>
          </cell>
          <cell r="B2116">
            <v>0.64983591643110117</v>
          </cell>
        </row>
        <row r="2117">
          <cell r="A2117">
            <v>42066</v>
          </cell>
          <cell r="B2117">
            <v>0.65063925306613746</v>
          </cell>
        </row>
        <row r="2118">
          <cell r="A2118">
            <v>42067</v>
          </cell>
          <cell r="B2118">
            <v>0.6531678641410843</v>
          </cell>
        </row>
        <row r="2119">
          <cell r="A2119">
            <v>42068</v>
          </cell>
          <cell r="B2119">
            <v>0.65614645188806142</v>
          </cell>
        </row>
        <row r="2120">
          <cell r="A2120">
            <v>42069</v>
          </cell>
          <cell r="B2120">
            <v>0.66050198150594464</v>
          </cell>
        </row>
        <row r="2121">
          <cell r="A2121">
            <v>42072</v>
          </cell>
          <cell r="B2121">
            <v>0.66260270341903005</v>
          </cell>
        </row>
        <row r="2122">
          <cell r="A2122">
            <v>42073</v>
          </cell>
          <cell r="B2122">
            <v>0.66343793538114515</v>
          </cell>
        </row>
        <row r="2123">
          <cell r="A2123">
            <v>42074</v>
          </cell>
          <cell r="B2123">
            <v>0.66693344004268373</v>
          </cell>
        </row>
        <row r="2124">
          <cell r="A2124">
            <v>42075</v>
          </cell>
          <cell r="B2124">
            <v>0.66947847626698798</v>
          </cell>
        </row>
        <row r="2125">
          <cell r="A2125">
            <v>42076</v>
          </cell>
          <cell r="B2125">
            <v>0.67583550163890116</v>
          </cell>
        </row>
        <row r="2126">
          <cell r="A2126">
            <v>42079</v>
          </cell>
          <cell r="B2126">
            <v>0.67574416325978992</v>
          </cell>
        </row>
        <row r="2127">
          <cell r="A2127">
            <v>42080</v>
          </cell>
          <cell r="B2127">
            <v>0.67647556232031114</v>
          </cell>
        </row>
        <row r="2128">
          <cell r="A2128">
            <v>42081</v>
          </cell>
          <cell r="B2128">
            <v>0.67172701014307779</v>
          </cell>
        </row>
        <row r="2129">
          <cell r="A2129">
            <v>42082</v>
          </cell>
          <cell r="B2129">
            <v>0.67346870054214225</v>
          </cell>
        </row>
        <row r="2130">
          <cell r="A2130">
            <v>42083</v>
          </cell>
          <cell r="B2130">
            <v>0.67312870220786225</v>
          </cell>
        </row>
        <row r="2131">
          <cell r="A2131">
            <v>42086</v>
          </cell>
          <cell r="B2131">
            <v>0.67087079028579089</v>
          </cell>
        </row>
        <row r="2132">
          <cell r="A2132">
            <v>42087</v>
          </cell>
          <cell r="B2132">
            <v>0.67069081153588195</v>
          </cell>
        </row>
        <row r="2133">
          <cell r="A2133">
            <v>42088</v>
          </cell>
          <cell r="B2133">
            <v>0.67145638890754045</v>
          </cell>
        </row>
        <row r="2134">
          <cell r="A2134">
            <v>42089</v>
          </cell>
          <cell r="B2134">
            <v>0.67109589960405347</v>
          </cell>
        </row>
        <row r="2135">
          <cell r="A2135">
            <v>42090</v>
          </cell>
          <cell r="B2135">
            <v>0.672992798977051</v>
          </cell>
        </row>
        <row r="2136">
          <cell r="A2136">
            <v>42093</v>
          </cell>
          <cell r="B2136">
            <v>0.67442252571235883</v>
          </cell>
        </row>
        <row r="2137">
          <cell r="A2137">
            <v>42094</v>
          </cell>
          <cell r="B2137">
            <v>0.67507130440652796</v>
          </cell>
        </row>
        <row r="2138">
          <cell r="A2138">
            <v>42095</v>
          </cell>
          <cell r="B2138">
            <v>0.67542467326331435</v>
          </cell>
        </row>
        <row r="2139">
          <cell r="A2139">
            <v>42096</v>
          </cell>
          <cell r="B2139">
            <v>0.67460451310419278</v>
          </cell>
        </row>
        <row r="2140">
          <cell r="A2140">
            <v>42097</v>
          </cell>
          <cell r="B2140">
            <v>0.67213335125688933</v>
          </cell>
        </row>
        <row r="2141">
          <cell r="A2141">
            <v>42100</v>
          </cell>
          <cell r="B2141">
            <v>0.66997186118183039</v>
          </cell>
        </row>
        <row r="2142">
          <cell r="A2142">
            <v>42101</v>
          </cell>
          <cell r="B2142">
            <v>0.67285695061229989</v>
          </cell>
        </row>
        <row r="2143">
          <cell r="A2143">
            <v>42102</v>
          </cell>
          <cell r="B2143">
            <v>0.67154657175475119</v>
          </cell>
        </row>
        <row r="2144">
          <cell r="A2144">
            <v>42103</v>
          </cell>
          <cell r="B2144">
            <v>0.67633830441987086</v>
          </cell>
        </row>
        <row r="2145">
          <cell r="A2145">
            <v>42104</v>
          </cell>
          <cell r="B2145">
            <v>0.68229113362671845</v>
          </cell>
        </row>
        <row r="2146">
          <cell r="A2146">
            <v>42107</v>
          </cell>
          <cell r="B2146">
            <v>0.68378406099353828</v>
          </cell>
        </row>
        <row r="2147">
          <cell r="A2147">
            <v>42108</v>
          </cell>
          <cell r="B2147">
            <v>0.68013330612800116</v>
          </cell>
        </row>
        <row r="2148">
          <cell r="A2148">
            <v>42109</v>
          </cell>
          <cell r="B2148">
            <v>0.67672734655207412</v>
          </cell>
        </row>
        <row r="2149">
          <cell r="A2149">
            <v>42110</v>
          </cell>
          <cell r="B2149">
            <v>0.67152402377195042</v>
          </cell>
        </row>
        <row r="2150">
          <cell r="A2150">
            <v>42111</v>
          </cell>
          <cell r="B2150">
            <v>0.66733400066733406</v>
          </cell>
        </row>
        <row r="2151">
          <cell r="A2151">
            <v>42114</v>
          </cell>
          <cell r="B2151">
            <v>0.66947847626698798</v>
          </cell>
        </row>
        <row r="2152">
          <cell r="A2152">
            <v>42115</v>
          </cell>
          <cell r="B2152">
            <v>0.67046597385182705</v>
          </cell>
        </row>
        <row r="2153">
          <cell r="A2153">
            <v>42116</v>
          </cell>
          <cell r="B2153">
            <v>0.666800026672001</v>
          </cell>
        </row>
        <row r="2154">
          <cell r="A2154">
            <v>42117</v>
          </cell>
          <cell r="B2154">
            <v>0.66597848889480871</v>
          </cell>
        </row>
        <row r="2155">
          <cell r="A2155">
            <v>42118</v>
          </cell>
          <cell r="B2155">
            <v>0.66196670307483529</v>
          </cell>
        </row>
        <row r="2156">
          <cell r="A2156">
            <v>42121</v>
          </cell>
          <cell r="B2156">
            <v>0.65854461639776096</v>
          </cell>
        </row>
        <row r="2157">
          <cell r="A2157">
            <v>42122</v>
          </cell>
          <cell r="B2157">
            <v>0.65530799475753598</v>
          </cell>
        </row>
        <row r="2158">
          <cell r="A2158">
            <v>42123</v>
          </cell>
          <cell r="B2158">
            <v>0.64880295854149095</v>
          </cell>
        </row>
        <row r="2159">
          <cell r="A2159">
            <v>42124</v>
          </cell>
          <cell r="B2159">
            <v>0.64943499155734508</v>
          </cell>
        </row>
        <row r="2160">
          <cell r="A2160">
            <v>42125</v>
          </cell>
          <cell r="B2160">
            <v>0.65547981122181431</v>
          </cell>
        </row>
        <row r="2161">
          <cell r="A2161">
            <v>42128</v>
          </cell>
          <cell r="B2161">
            <v>0.66082934082273259</v>
          </cell>
        </row>
        <row r="2162">
          <cell r="A2162">
            <v>42129</v>
          </cell>
          <cell r="B2162">
            <v>0.65987000560889508</v>
          </cell>
        </row>
        <row r="2163">
          <cell r="A2163">
            <v>42130</v>
          </cell>
          <cell r="B2163">
            <v>0.65698705735497009</v>
          </cell>
        </row>
        <row r="2164">
          <cell r="A2164">
            <v>42131</v>
          </cell>
          <cell r="B2164">
            <v>0.65335990330273441</v>
          </cell>
        </row>
        <row r="2165">
          <cell r="A2165">
            <v>42132</v>
          </cell>
          <cell r="B2165">
            <v>0.64771034393419258</v>
          </cell>
        </row>
        <row r="2166">
          <cell r="A2166">
            <v>42135</v>
          </cell>
          <cell r="B2166">
            <v>0.64503644455911757</v>
          </cell>
        </row>
        <row r="2167">
          <cell r="A2167">
            <v>42136</v>
          </cell>
          <cell r="B2167">
            <v>0.63961111644120372</v>
          </cell>
        </row>
        <row r="2168">
          <cell r="A2168">
            <v>42137</v>
          </cell>
          <cell r="B2168">
            <v>0.6368818265770787</v>
          </cell>
        </row>
        <row r="2169">
          <cell r="A2169">
            <v>42138</v>
          </cell>
          <cell r="B2169">
            <v>0.63403499873193003</v>
          </cell>
        </row>
        <row r="2170">
          <cell r="A2170">
            <v>42139</v>
          </cell>
          <cell r="B2170">
            <v>0.634719136781974</v>
          </cell>
        </row>
        <row r="2171">
          <cell r="A2171">
            <v>42142</v>
          </cell>
          <cell r="B2171">
            <v>0.63724709256014023</v>
          </cell>
        </row>
        <row r="2172">
          <cell r="A2172">
            <v>42143</v>
          </cell>
          <cell r="B2172">
            <v>0.64271482743106889</v>
          </cell>
        </row>
        <row r="2173">
          <cell r="A2173">
            <v>42144</v>
          </cell>
          <cell r="B2173">
            <v>0.64389427256044562</v>
          </cell>
        </row>
        <row r="2174">
          <cell r="A2174">
            <v>42145</v>
          </cell>
          <cell r="B2174">
            <v>0.64051240992794234</v>
          </cell>
        </row>
        <row r="2175">
          <cell r="A2175">
            <v>42146</v>
          </cell>
          <cell r="B2175">
            <v>0.64203396359667431</v>
          </cell>
        </row>
        <row r="2176">
          <cell r="A2176">
            <v>42149</v>
          </cell>
          <cell r="B2176">
            <v>0.64586966350190533</v>
          </cell>
        </row>
        <row r="2177">
          <cell r="A2177">
            <v>42150</v>
          </cell>
          <cell r="B2177">
            <v>0.6487187804086928</v>
          </cell>
        </row>
        <row r="2178">
          <cell r="A2178">
            <v>42151</v>
          </cell>
          <cell r="B2178">
            <v>0.65063925306613746</v>
          </cell>
        </row>
        <row r="2179">
          <cell r="A2179">
            <v>42152</v>
          </cell>
          <cell r="B2179">
            <v>0.65259242340196422</v>
          </cell>
        </row>
        <row r="2180">
          <cell r="A2180">
            <v>42153</v>
          </cell>
          <cell r="B2180">
            <v>0.65404362470976818</v>
          </cell>
        </row>
        <row r="2181">
          <cell r="A2181">
            <v>42156</v>
          </cell>
          <cell r="B2181">
            <v>0.65625410158813491</v>
          </cell>
        </row>
        <row r="2182">
          <cell r="A2182">
            <v>42157</v>
          </cell>
          <cell r="B2182">
            <v>0.65472877860346357</v>
          </cell>
        </row>
        <row r="2183">
          <cell r="A2183">
            <v>42158</v>
          </cell>
          <cell r="B2183">
            <v>0.65303990073793516</v>
          </cell>
        </row>
        <row r="2184">
          <cell r="A2184">
            <v>42159</v>
          </cell>
          <cell r="B2184">
            <v>0.65046996454938688</v>
          </cell>
        </row>
        <row r="2185">
          <cell r="A2185">
            <v>42160</v>
          </cell>
          <cell r="B2185">
            <v>0.65440743406845103</v>
          </cell>
        </row>
        <row r="2186">
          <cell r="A2186">
            <v>42163</v>
          </cell>
          <cell r="B2186">
            <v>0.65389393840319099</v>
          </cell>
        </row>
        <row r="2187">
          <cell r="A2187">
            <v>42164</v>
          </cell>
          <cell r="B2187">
            <v>0.65257113025319757</v>
          </cell>
        </row>
        <row r="2188">
          <cell r="A2188">
            <v>42165</v>
          </cell>
          <cell r="B2188">
            <v>0.6467886941336265</v>
          </cell>
        </row>
        <row r="2189">
          <cell r="A2189">
            <v>42166</v>
          </cell>
          <cell r="B2189">
            <v>0.64605743450592756</v>
          </cell>
        </row>
        <row r="2190">
          <cell r="A2190">
            <v>42167</v>
          </cell>
          <cell r="B2190">
            <v>0.64379063928410474</v>
          </cell>
        </row>
        <row r="2191">
          <cell r="A2191">
            <v>42170</v>
          </cell>
          <cell r="B2191">
            <v>0.64304546331425638</v>
          </cell>
        </row>
        <row r="2192">
          <cell r="A2192">
            <v>42171</v>
          </cell>
          <cell r="B2192">
            <v>0.64108728403372117</v>
          </cell>
        </row>
        <row r="2193">
          <cell r="A2193">
            <v>42172</v>
          </cell>
          <cell r="B2193">
            <v>0.63546531948018936</v>
          </cell>
        </row>
        <row r="2194">
          <cell r="A2194">
            <v>42173</v>
          </cell>
          <cell r="B2194">
            <v>0.6301792860068689</v>
          </cell>
        </row>
        <row r="2195">
          <cell r="A2195">
            <v>42174</v>
          </cell>
          <cell r="B2195">
            <v>0.63025872120505466</v>
          </cell>
        </row>
        <row r="2196">
          <cell r="A2196">
            <v>42177</v>
          </cell>
          <cell r="B2196">
            <v>0.63059654433093715</v>
          </cell>
        </row>
        <row r="2197">
          <cell r="A2197">
            <v>42178</v>
          </cell>
          <cell r="B2197">
            <v>0.6340953045242701</v>
          </cell>
        </row>
        <row r="2198">
          <cell r="A2198">
            <v>42179</v>
          </cell>
          <cell r="B2198">
            <v>0.63548551093035088</v>
          </cell>
        </row>
        <row r="2199">
          <cell r="A2199">
            <v>42180</v>
          </cell>
          <cell r="B2199">
            <v>0.63599071453556777</v>
          </cell>
        </row>
        <row r="2200">
          <cell r="A2200">
            <v>42181</v>
          </cell>
          <cell r="B2200">
            <v>0.63540475282755116</v>
          </cell>
        </row>
        <row r="2201">
          <cell r="A2201">
            <v>42184</v>
          </cell>
          <cell r="B2201">
            <v>0.63588960956377971</v>
          </cell>
        </row>
        <row r="2202">
          <cell r="A2202">
            <v>42185</v>
          </cell>
          <cell r="B2202">
            <v>0.63555821077652497</v>
          </cell>
        </row>
        <row r="2203">
          <cell r="A2203">
            <v>42186</v>
          </cell>
          <cell r="B2203">
            <v>0.63856960408684549</v>
          </cell>
        </row>
        <row r="2204">
          <cell r="A2204">
            <v>42187</v>
          </cell>
          <cell r="B2204">
            <v>0.64096400987084567</v>
          </cell>
        </row>
        <row r="2205">
          <cell r="A2205">
            <v>42188</v>
          </cell>
          <cell r="B2205">
            <v>0.64088185343032011</v>
          </cell>
        </row>
        <row r="2206">
          <cell r="A2206">
            <v>42191</v>
          </cell>
          <cell r="B2206">
            <v>0.64182792593305737</v>
          </cell>
        </row>
        <row r="2207">
          <cell r="A2207">
            <v>42192</v>
          </cell>
          <cell r="B2207">
            <v>0.64466219700876737</v>
          </cell>
        </row>
        <row r="2208">
          <cell r="A2208">
            <v>42193</v>
          </cell>
          <cell r="B2208">
            <v>0.64939281771543611</v>
          </cell>
        </row>
        <row r="2209">
          <cell r="A2209">
            <v>42194</v>
          </cell>
          <cell r="B2209">
            <v>0.65006825716700256</v>
          </cell>
        </row>
        <row r="2210">
          <cell r="A2210">
            <v>42195</v>
          </cell>
          <cell r="B2210">
            <v>0.64691421917453751</v>
          </cell>
        </row>
        <row r="2211">
          <cell r="A2211">
            <v>42198</v>
          </cell>
          <cell r="B2211">
            <v>0.64370775667846791</v>
          </cell>
        </row>
        <row r="2212">
          <cell r="A2212">
            <v>42199</v>
          </cell>
          <cell r="B2212">
            <v>0.64327297288604424</v>
          </cell>
        </row>
        <row r="2213">
          <cell r="A2213">
            <v>42200</v>
          </cell>
          <cell r="B2213">
            <v>0.63995904262127223</v>
          </cell>
        </row>
        <row r="2214">
          <cell r="A2214">
            <v>42201</v>
          </cell>
          <cell r="B2214">
            <v>0.64079971804812397</v>
          </cell>
        </row>
        <row r="2215">
          <cell r="A2215">
            <v>42202</v>
          </cell>
          <cell r="B2215">
            <v>0.64045087741770212</v>
          </cell>
        </row>
        <row r="2216">
          <cell r="A2216">
            <v>42205</v>
          </cell>
          <cell r="B2216">
            <v>0.6417455478902615</v>
          </cell>
        </row>
        <row r="2217">
          <cell r="A2217">
            <v>42206</v>
          </cell>
          <cell r="B2217">
            <v>0.64269417397731288</v>
          </cell>
        </row>
        <row r="2218">
          <cell r="A2218">
            <v>42207</v>
          </cell>
          <cell r="B2218">
            <v>0.64110783433773555</v>
          </cell>
        </row>
        <row r="2219">
          <cell r="A2219">
            <v>42208</v>
          </cell>
          <cell r="B2219">
            <v>0.64158085522728003</v>
          </cell>
        </row>
        <row r="2220">
          <cell r="A2220">
            <v>42209</v>
          </cell>
          <cell r="B2220">
            <v>0.64530700480753722</v>
          </cell>
        </row>
        <row r="2221">
          <cell r="A2221">
            <v>42212</v>
          </cell>
          <cell r="B2221">
            <v>0.64337643955478352</v>
          </cell>
        </row>
        <row r="2222">
          <cell r="A2222">
            <v>42213</v>
          </cell>
          <cell r="B2222">
            <v>0.64191032512757973</v>
          </cell>
        </row>
        <row r="2223">
          <cell r="A2223">
            <v>42214</v>
          </cell>
          <cell r="B2223">
            <v>0.63942707334228532</v>
          </cell>
        </row>
        <row r="2224">
          <cell r="A2224">
            <v>42215</v>
          </cell>
          <cell r="B2224">
            <v>0.6409023905659168</v>
          </cell>
        </row>
        <row r="2225">
          <cell r="A2225">
            <v>42216</v>
          </cell>
          <cell r="B2225">
            <v>0.64047138694078842</v>
          </cell>
        </row>
        <row r="2226">
          <cell r="A2226">
            <v>42219</v>
          </cell>
          <cell r="B2226">
            <v>0.64079971804812397</v>
          </cell>
        </row>
        <row r="2227">
          <cell r="A2227">
            <v>42220</v>
          </cell>
          <cell r="B2227">
            <v>0.64119004873044372</v>
          </cell>
        </row>
        <row r="2228">
          <cell r="A2228">
            <v>42221</v>
          </cell>
          <cell r="B2228">
            <v>0.64147796523189426</v>
          </cell>
        </row>
        <row r="2229">
          <cell r="A2229">
            <v>42222</v>
          </cell>
          <cell r="B2229">
            <v>0.64296277245547484</v>
          </cell>
        </row>
        <row r="2230">
          <cell r="A2230">
            <v>42223</v>
          </cell>
          <cell r="B2230">
            <v>0.64576539343256589</v>
          </cell>
        </row>
        <row r="2231">
          <cell r="A2231">
            <v>42226</v>
          </cell>
          <cell r="B2231">
            <v>0.64385281524643467</v>
          </cell>
        </row>
        <row r="2232">
          <cell r="A2232">
            <v>42227</v>
          </cell>
          <cell r="B2232">
            <v>0.64166319099104874</v>
          </cell>
        </row>
        <row r="2233">
          <cell r="A2233">
            <v>42228</v>
          </cell>
          <cell r="B2233">
            <v>0.64112838595928823</v>
          </cell>
        </row>
        <row r="2234">
          <cell r="A2234">
            <v>42229</v>
          </cell>
          <cell r="B2234">
            <v>0.64077918749199025</v>
          </cell>
        </row>
        <row r="2235">
          <cell r="A2235">
            <v>42230</v>
          </cell>
          <cell r="B2235">
            <v>0.64006144589880631</v>
          </cell>
        </row>
        <row r="2236">
          <cell r="A2236">
            <v>42233</v>
          </cell>
          <cell r="B2236">
            <v>0.63965202929606291</v>
          </cell>
        </row>
        <row r="2237">
          <cell r="A2237">
            <v>42234</v>
          </cell>
          <cell r="B2237">
            <v>0.63938618925831203</v>
          </cell>
        </row>
        <row r="2238">
          <cell r="A2238">
            <v>42235</v>
          </cell>
          <cell r="B2238">
            <v>0.63822318664837085</v>
          </cell>
        </row>
        <row r="2239">
          <cell r="A2239">
            <v>42236</v>
          </cell>
          <cell r="B2239">
            <v>0.63879395700916664</v>
          </cell>
        </row>
        <row r="2240">
          <cell r="A2240">
            <v>42237</v>
          </cell>
          <cell r="B2240">
            <v>0.6372877035337603</v>
          </cell>
        </row>
        <row r="2241">
          <cell r="A2241">
            <v>42240</v>
          </cell>
          <cell r="B2241">
            <v>0.63625373799071072</v>
          </cell>
        </row>
        <row r="2242">
          <cell r="A2242">
            <v>42241</v>
          </cell>
          <cell r="B2242">
            <v>0.63494079177116736</v>
          </cell>
        </row>
        <row r="2243">
          <cell r="A2243">
            <v>42242</v>
          </cell>
          <cell r="B2243">
            <v>0.64158085522728003</v>
          </cell>
        </row>
        <row r="2244">
          <cell r="A2244">
            <v>42243</v>
          </cell>
          <cell r="B2244">
            <v>0.64766839378238339</v>
          </cell>
        </row>
        <row r="2245">
          <cell r="A2245">
            <v>42244</v>
          </cell>
          <cell r="B2245">
            <v>0.64979369050326519</v>
          </cell>
        </row>
        <row r="2246">
          <cell r="A2246">
            <v>42247</v>
          </cell>
          <cell r="B2246">
            <v>0.64983591643110117</v>
          </cell>
        </row>
        <row r="2247">
          <cell r="A2247">
            <v>42248</v>
          </cell>
          <cell r="B2247">
            <v>0.65129607919760324</v>
          </cell>
        </row>
        <row r="2248">
          <cell r="A2248">
            <v>42249</v>
          </cell>
          <cell r="B2248">
            <v>0.65378706155405186</v>
          </cell>
        </row>
        <row r="2249">
          <cell r="A2249">
            <v>42250</v>
          </cell>
          <cell r="B2249">
            <v>0.65502898503258766</v>
          </cell>
        </row>
        <row r="2250">
          <cell r="A2250">
            <v>42251</v>
          </cell>
          <cell r="B2250">
            <v>0.65703022339027595</v>
          </cell>
        </row>
        <row r="2251">
          <cell r="A2251">
            <v>42254</v>
          </cell>
          <cell r="B2251">
            <v>0.65659881812212728</v>
          </cell>
        </row>
        <row r="2252">
          <cell r="A2252">
            <v>42255</v>
          </cell>
          <cell r="B2252">
            <v>0.6518479890489538</v>
          </cell>
        </row>
        <row r="2253">
          <cell r="A2253">
            <v>42256</v>
          </cell>
          <cell r="B2253">
            <v>0.65030076410339788</v>
          </cell>
        </row>
        <row r="2254">
          <cell r="A2254">
            <v>42257</v>
          </cell>
          <cell r="B2254">
            <v>0.64903456109037805</v>
          </cell>
        </row>
        <row r="2255">
          <cell r="A2255">
            <v>42258</v>
          </cell>
          <cell r="B2255">
            <v>0.64802514337556294</v>
          </cell>
        </row>
        <row r="2256">
          <cell r="A2256">
            <v>42261</v>
          </cell>
          <cell r="B2256">
            <v>0.64842432888081958</v>
          </cell>
        </row>
        <row r="2257">
          <cell r="A2257">
            <v>42262</v>
          </cell>
          <cell r="B2257">
            <v>0.64962484165394485</v>
          </cell>
        </row>
        <row r="2258">
          <cell r="A2258">
            <v>42263</v>
          </cell>
          <cell r="B2258">
            <v>0.64808813998703829</v>
          </cell>
        </row>
        <row r="2259">
          <cell r="A2259">
            <v>42264</v>
          </cell>
          <cell r="B2259">
            <v>0.64279745452208015</v>
          </cell>
        </row>
        <row r="2260">
          <cell r="A2260">
            <v>42265</v>
          </cell>
          <cell r="B2260">
            <v>0.64158085522728003</v>
          </cell>
        </row>
        <row r="2261">
          <cell r="A2261">
            <v>42268</v>
          </cell>
          <cell r="B2261">
            <v>0.64414312860317569</v>
          </cell>
        </row>
        <row r="2262">
          <cell r="A2262">
            <v>42269</v>
          </cell>
          <cell r="B2262">
            <v>0.64787819889860709</v>
          </cell>
        </row>
        <row r="2263">
          <cell r="A2263">
            <v>42270</v>
          </cell>
          <cell r="B2263">
            <v>0.65391531796632341</v>
          </cell>
        </row>
        <row r="2264">
          <cell r="A2264">
            <v>42271</v>
          </cell>
          <cell r="B2264">
            <v>0.65597428580799644</v>
          </cell>
        </row>
        <row r="2265">
          <cell r="A2265">
            <v>42272</v>
          </cell>
          <cell r="B2265">
            <v>0.65795966707240849</v>
          </cell>
        </row>
        <row r="2266">
          <cell r="A2266">
            <v>42275</v>
          </cell>
          <cell r="B2266">
            <v>0.65793802223830511</v>
          </cell>
        </row>
        <row r="2267">
          <cell r="A2267">
            <v>42276</v>
          </cell>
          <cell r="B2267">
            <v>0.65932616865563398</v>
          </cell>
        </row>
        <row r="2268">
          <cell r="A2268">
            <v>42277</v>
          </cell>
          <cell r="B2268">
            <v>0.6596110273771556</v>
          </cell>
        </row>
        <row r="2269">
          <cell r="A2269">
            <v>42278</v>
          </cell>
          <cell r="B2269">
            <v>0.6603275224511358</v>
          </cell>
        </row>
        <row r="2270">
          <cell r="A2270">
            <v>42279</v>
          </cell>
          <cell r="B2270">
            <v>0.65863136402555489</v>
          </cell>
        </row>
        <row r="2271">
          <cell r="A2271">
            <v>42282</v>
          </cell>
          <cell r="B2271">
            <v>0.65828451056546644</v>
          </cell>
        </row>
        <row r="2272">
          <cell r="A2272">
            <v>42283</v>
          </cell>
          <cell r="B2272">
            <v>0.65824117956819372</v>
          </cell>
        </row>
        <row r="2273">
          <cell r="A2273">
            <v>42284</v>
          </cell>
          <cell r="B2273">
            <v>0.65436461196178508</v>
          </cell>
        </row>
        <row r="2274">
          <cell r="A2274">
            <v>42285</v>
          </cell>
          <cell r="B2274">
            <v>0.65286936084089575</v>
          </cell>
        </row>
        <row r="2275">
          <cell r="A2275">
            <v>42286</v>
          </cell>
          <cell r="B2275">
            <v>0.65182674445132482</v>
          </cell>
        </row>
        <row r="2276">
          <cell r="A2276">
            <v>42289</v>
          </cell>
          <cell r="B2276">
            <v>0.65172054223149101</v>
          </cell>
        </row>
        <row r="2277">
          <cell r="A2277">
            <v>42290</v>
          </cell>
          <cell r="B2277">
            <v>0.65382980810095137</v>
          </cell>
        </row>
        <row r="2278">
          <cell r="A2278">
            <v>42291</v>
          </cell>
          <cell r="B2278">
            <v>0.65055459779461988</v>
          </cell>
        </row>
        <row r="2279">
          <cell r="A2279">
            <v>42292</v>
          </cell>
          <cell r="B2279">
            <v>0.64674686327771314</v>
          </cell>
        </row>
        <row r="2280">
          <cell r="A2280">
            <v>42293</v>
          </cell>
          <cell r="B2280">
            <v>0.64687237208098836</v>
          </cell>
        </row>
        <row r="2281">
          <cell r="A2281">
            <v>42296</v>
          </cell>
          <cell r="B2281">
            <v>0.64674686327771314</v>
          </cell>
        </row>
        <row r="2282">
          <cell r="A2282">
            <v>42297</v>
          </cell>
          <cell r="B2282">
            <v>0.64639151934326622</v>
          </cell>
        </row>
        <row r="2283">
          <cell r="A2283">
            <v>42298</v>
          </cell>
          <cell r="B2283">
            <v>0.64747968532487299</v>
          </cell>
        </row>
        <row r="2284">
          <cell r="A2284">
            <v>42299</v>
          </cell>
          <cell r="B2284">
            <v>0.64768936817902134</v>
          </cell>
        </row>
        <row r="2285">
          <cell r="A2285">
            <v>42300</v>
          </cell>
          <cell r="B2285">
            <v>0.65085098766637384</v>
          </cell>
        </row>
        <row r="2286">
          <cell r="A2286">
            <v>42303</v>
          </cell>
          <cell r="B2286">
            <v>0.65165683750936765</v>
          </cell>
        </row>
        <row r="2287">
          <cell r="A2287">
            <v>42304</v>
          </cell>
          <cell r="B2287">
            <v>0.65269890999282032</v>
          </cell>
        </row>
        <row r="2288">
          <cell r="A2288">
            <v>42305</v>
          </cell>
          <cell r="B2288">
            <v>0.65368021963655387</v>
          </cell>
        </row>
        <row r="2289">
          <cell r="A2289">
            <v>42306</v>
          </cell>
          <cell r="B2289">
            <v>0.65434320300997884</v>
          </cell>
        </row>
        <row r="2290">
          <cell r="A2290">
            <v>42307</v>
          </cell>
          <cell r="B2290">
            <v>0.64983169359135984</v>
          </cell>
        </row>
        <row r="2291">
          <cell r="A2291">
            <v>42310</v>
          </cell>
          <cell r="B2291">
            <v>0.64718635731158791</v>
          </cell>
        </row>
        <row r="2292">
          <cell r="A2292">
            <v>42311</v>
          </cell>
          <cell r="B2292">
            <v>0.64922417710835556</v>
          </cell>
        </row>
        <row r="2293">
          <cell r="A2293">
            <v>42312</v>
          </cell>
          <cell r="B2293">
            <v>0.64924525239409192</v>
          </cell>
        </row>
        <row r="2294">
          <cell r="A2294">
            <v>42313</v>
          </cell>
          <cell r="B2294">
            <v>0.6534452902930703</v>
          </cell>
        </row>
        <row r="2295">
          <cell r="A2295">
            <v>42314</v>
          </cell>
          <cell r="B2295">
            <v>0.66122260058848803</v>
          </cell>
        </row>
        <row r="2296">
          <cell r="A2296">
            <v>42317</v>
          </cell>
          <cell r="B2296">
            <v>0.66291017567119659</v>
          </cell>
        </row>
        <row r="2297">
          <cell r="A2297">
            <v>42318</v>
          </cell>
          <cell r="B2297">
            <v>0.66139753298720194</v>
          </cell>
        </row>
        <row r="2298">
          <cell r="A2298">
            <v>42319</v>
          </cell>
          <cell r="B2298">
            <v>0.65917405490919878</v>
          </cell>
        </row>
        <row r="2299">
          <cell r="A2299">
            <v>42320</v>
          </cell>
          <cell r="B2299">
            <v>0.65744058380723847</v>
          </cell>
        </row>
        <row r="2300">
          <cell r="A2300">
            <v>42321</v>
          </cell>
          <cell r="B2300">
            <v>0.65679288036517691</v>
          </cell>
        </row>
        <row r="2301">
          <cell r="A2301">
            <v>42324</v>
          </cell>
          <cell r="B2301">
            <v>0.65763514402209655</v>
          </cell>
        </row>
        <row r="2302">
          <cell r="A2302">
            <v>42325</v>
          </cell>
          <cell r="B2302">
            <v>0.65800296101332445</v>
          </cell>
        </row>
        <row r="2303">
          <cell r="A2303">
            <v>42326</v>
          </cell>
          <cell r="B2303">
            <v>0.65709498307980418</v>
          </cell>
        </row>
        <row r="2304">
          <cell r="A2304">
            <v>42327</v>
          </cell>
          <cell r="B2304">
            <v>0.65436461196178508</v>
          </cell>
        </row>
        <row r="2305">
          <cell r="A2305">
            <v>42328</v>
          </cell>
          <cell r="B2305">
            <v>0.65580221005344796</v>
          </cell>
        </row>
        <row r="2306">
          <cell r="A2306">
            <v>42331</v>
          </cell>
          <cell r="B2306">
            <v>0.65995710278831876</v>
          </cell>
        </row>
        <row r="2307">
          <cell r="A2307">
            <v>42332</v>
          </cell>
          <cell r="B2307">
            <v>0.66203243958953994</v>
          </cell>
        </row>
        <row r="2308">
          <cell r="A2308">
            <v>42333</v>
          </cell>
          <cell r="B2308">
            <v>0.6624051932567151</v>
          </cell>
        </row>
        <row r="2309">
          <cell r="A2309">
            <v>42334</v>
          </cell>
          <cell r="B2309">
            <v>0.66231744875318743</v>
          </cell>
        </row>
        <row r="2310">
          <cell r="A2310">
            <v>42335</v>
          </cell>
          <cell r="B2310">
            <v>0.66354799110845697</v>
          </cell>
        </row>
        <row r="2311">
          <cell r="A2311">
            <v>42338</v>
          </cell>
          <cell r="B2311">
            <v>0.66526960050560491</v>
          </cell>
        </row>
        <row r="2312">
          <cell r="A2312">
            <v>42339</v>
          </cell>
          <cell r="B2312">
            <v>0.66275640388375257</v>
          </cell>
        </row>
        <row r="2313">
          <cell r="A2313">
            <v>42340</v>
          </cell>
          <cell r="B2313">
            <v>0.66716036533701617</v>
          </cell>
        </row>
        <row r="2314">
          <cell r="A2314">
            <v>42341</v>
          </cell>
          <cell r="B2314">
            <v>0.66523862109338616</v>
          </cell>
        </row>
        <row r="2315">
          <cell r="A2315">
            <v>42342</v>
          </cell>
          <cell r="B2315">
            <v>0.66150691274723816</v>
          </cell>
        </row>
        <row r="2316">
          <cell r="A2316">
            <v>42345</v>
          </cell>
          <cell r="B2316">
            <v>0.66312997347480107</v>
          </cell>
        </row>
        <row r="2317">
          <cell r="A2317">
            <v>42346</v>
          </cell>
          <cell r="B2317">
            <v>0.666266906522753</v>
          </cell>
        </row>
        <row r="2318">
          <cell r="A2318">
            <v>42347</v>
          </cell>
          <cell r="B2318">
            <v>0.66233938269969539</v>
          </cell>
        </row>
        <row r="2319">
          <cell r="A2319">
            <v>42348</v>
          </cell>
          <cell r="B2319">
            <v>0.65976769579431083</v>
          </cell>
        </row>
        <row r="2320">
          <cell r="A2320">
            <v>42349</v>
          </cell>
          <cell r="B2320">
            <v>0.65865739277057644</v>
          </cell>
        </row>
        <row r="2321">
          <cell r="A2321">
            <v>42352</v>
          </cell>
          <cell r="B2321">
            <v>0.65978293141556432</v>
          </cell>
        </row>
        <row r="2322">
          <cell r="A2322">
            <v>42353</v>
          </cell>
          <cell r="B2322">
            <v>0.6619447938041968</v>
          </cell>
        </row>
        <row r="2323">
          <cell r="A2323">
            <v>42354</v>
          </cell>
          <cell r="B2323">
            <v>0.66536255605679528</v>
          </cell>
        </row>
        <row r="2324">
          <cell r="A2324">
            <v>42355</v>
          </cell>
          <cell r="B2324">
            <v>0.66956364537231083</v>
          </cell>
        </row>
        <row r="2325">
          <cell r="A2325">
            <v>42356</v>
          </cell>
          <cell r="B2325">
            <v>0.67032215682857188</v>
          </cell>
        </row>
        <row r="2326">
          <cell r="A2326">
            <v>42359</v>
          </cell>
          <cell r="B2326">
            <v>0.67096531780272273</v>
          </cell>
        </row>
        <row r="2327">
          <cell r="A2327">
            <v>42360</v>
          </cell>
          <cell r="B2327">
            <v>0.67308792547570495</v>
          </cell>
        </row>
        <row r="2328">
          <cell r="A2328">
            <v>42361</v>
          </cell>
          <cell r="B2328">
            <v>0.67292939624774573</v>
          </cell>
        </row>
        <row r="2329">
          <cell r="A2329">
            <v>42362</v>
          </cell>
          <cell r="B2329">
            <v>0.67082353651460203</v>
          </cell>
        </row>
        <row r="2330">
          <cell r="A2330">
            <v>42366</v>
          </cell>
          <cell r="B2330">
            <v>0.6709383072226508</v>
          </cell>
        </row>
        <row r="2331">
          <cell r="A2331">
            <v>42367</v>
          </cell>
          <cell r="B2331">
            <v>0.67341201030320375</v>
          </cell>
        </row>
        <row r="2332">
          <cell r="A2332">
            <v>42368</v>
          </cell>
          <cell r="B2332">
            <v>0.67471830510761754</v>
          </cell>
        </row>
        <row r="2333">
          <cell r="A2333">
            <v>42369</v>
          </cell>
          <cell r="B2333">
            <v>0.67633144298695014</v>
          </cell>
        </row>
        <row r="2334">
          <cell r="A2334">
            <v>42373</v>
          </cell>
          <cell r="B2334">
            <v>0.67847208087387201</v>
          </cell>
        </row>
        <row r="2335">
          <cell r="A2335">
            <v>42374</v>
          </cell>
          <cell r="B2335">
            <v>0.68109683834847634</v>
          </cell>
        </row>
        <row r="2336">
          <cell r="A2336">
            <v>42375</v>
          </cell>
          <cell r="B2336">
            <v>0.68297147228160282</v>
          </cell>
        </row>
        <row r="2337">
          <cell r="A2337">
            <v>42376</v>
          </cell>
          <cell r="B2337">
            <v>0.68553722124342742</v>
          </cell>
        </row>
        <row r="2338">
          <cell r="A2338">
            <v>42377</v>
          </cell>
          <cell r="B2338">
            <v>0.686059275521405</v>
          </cell>
        </row>
        <row r="2339">
          <cell r="A2339">
            <v>42380</v>
          </cell>
          <cell r="B2339">
            <v>0.68731120420359537</v>
          </cell>
        </row>
        <row r="2340">
          <cell r="A2340">
            <v>42381</v>
          </cell>
          <cell r="B2340">
            <v>0.69173514844636286</v>
          </cell>
        </row>
        <row r="2341">
          <cell r="A2341">
            <v>42382</v>
          </cell>
          <cell r="B2341">
            <v>0.69303431212879352</v>
          </cell>
        </row>
        <row r="2342">
          <cell r="A2342">
            <v>42383</v>
          </cell>
          <cell r="B2342">
            <v>0.69430220892247774</v>
          </cell>
        </row>
        <row r="2343">
          <cell r="A2343">
            <v>42384</v>
          </cell>
          <cell r="B2343">
            <v>0.69738897567507252</v>
          </cell>
        </row>
        <row r="2344">
          <cell r="A2344">
            <v>42387</v>
          </cell>
          <cell r="B2344">
            <v>0.70032425012780919</v>
          </cell>
        </row>
        <row r="2345">
          <cell r="A2345">
            <v>42388</v>
          </cell>
          <cell r="B2345">
            <v>0.70251852892620048</v>
          </cell>
        </row>
        <row r="2346">
          <cell r="A2346">
            <v>42389</v>
          </cell>
          <cell r="B2346">
            <v>0.70561421953775205</v>
          </cell>
        </row>
        <row r="2347">
          <cell r="A2347">
            <v>42390</v>
          </cell>
          <cell r="B2347">
            <v>0.70590560630232524</v>
          </cell>
        </row>
        <row r="2348">
          <cell r="A2348">
            <v>42391</v>
          </cell>
          <cell r="B2348">
            <v>0.70008891129173401</v>
          </cell>
        </row>
        <row r="2349">
          <cell r="A2349">
            <v>42394</v>
          </cell>
          <cell r="B2349">
            <v>0.70091574642270116</v>
          </cell>
        </row>
        <row r="2350">
          <cell r="A2350">
            <v>42395</v>
          </cell>
          <cell r="B2350">
            <v>0.70077821420687669</v>
          </cell>
        </row>
        <row r="2351">
          <cell r="A2351">
            <v>42396</v>
          </cell>
          <cell r="B2351">
            <v>0.69965541970579481</v>
          </cell>
        </row>
        <row r="2352">
          <cell r="A2352">
            <v>42397</v>
          </cell>
          <cell r="B2352">
            <v>0.69816800714924032</v>
          </cell>
        </row>
        <row r="2353">
          <cell r="A2353">
            <v>42398</v>
          </cell>
          <cell r="B2353">
            <v>0.70020165807752632</v>
          </cell>
        </row>
        <row r="2354">
          <cell r="A2354">
            <v>42401</v>
          </cell>
          <cell r="B2354">
            <v>0.69750328698423991</v>
          </cell>
        </row>
        <row r="2355">
          <cell r="A2355">
            <v>42402</v>
          </cell>
          <cell r="B2355">
            <v>0.69506227758007122</v>
          </cell>
        </row>
        <row r="2356">
          <cell r="A2356">
            <v>42403</v>
          </cell>
          <cell r="B2356">
            <v>0.68886416631936431</v>
          </cell>
        </row>
        <row r="2357">
          <cell r="A2357">
            <v>42404</v>
          </cell>
          <cell r="B2357">
            <v>0.68497138532037816</v>
          </cell>
        </row>
        <row r="2358">
          <cell r="A2358">
            <v>42405</v>
          </cell>
          <cell r="B2358">
            <v>0.68869100500678349</v>
          </cell>
        </row>
        <row r="2359">
          <cell r="A2359">
            <v>42408</v>
          </cell>
          <cell r="B2359">
            <v>0.69200799961247561</v>
          </cell>
        </row>
        <row r="2360">
          <cell r="A2360">
            <v>42409</v>
          </cell>
          <cell r="B2360">
            <v>0.69218283317355456</v>
          </cell>
        </row>
        <row r="2361">
          <cell r="A2361">
            <v>42410</v>
          </cell>
          <cell r="B2361">
            <v>0.68901367692148696</v>
          </cell>
        </row>
        <row r="2362">
          <cell r="A2362">
            <v>42411</v>
          </cell>
          <cell r="B2362">
            <v>0.69089879023621836</v>
          </cell>
        </row>
        <row r="2363">
          <cell r="A2363">
            <v>42412</v>
          </cell>
          <cell r="B2363">
            <v>0.68932002026600858</v>
          </cell>
        </row>
        <row r="2364">
          <cell r="A2364">
            <v>42415</v>
          </cell>
          <cell r="B2364">
            <v>0.69086776445554443</v>
          </cell>
        </row>
        <row r="2365">
          <cell r="A2365">
            <v>42416</v>
          </cell>
          <cell r="B2365">
            <v>0.69457226503488489</v>
          </cell>
        </row>
        <row r="2366">
          <cell r="A2366">
            <v>42417</v>
          </cell>
          <cell r="B2366">
            <v>0.69992230862374272</v>
          </cell>
        </row>
        <row r="2367">
          <cell r="A2367">
            <v>42418</v>
          </cell>
          <cell r="B2367">
            <v>0.69805835069753486</v>
          </cell>
        </row>
        <row r="2368">
          <cell r="A2368">
            <v>42419</v>
          </cell>
          <cell r="B2368">
            <v>0.69876318915519542</v>
          </cell>
        </row>
        <row r="2369">
          <cell r="A2369">
            <v>42422</v>
          </cell>
          <cell r="B2369">
            <v>0.70520618465823937</v>
          </cell>
        </row>
        <row r="2370">
          <cell r="A2370">
            <v>42423</v>
          </cell>
          <cell r="B2370">
            <v>0.71011379573576661</v>
          </cell>
        </row>
        <row r="2371">
          <cell r="A2371">
            <v>42424</v>
          </cell>
          <cell r="B2371">
            <v>0.71671229734959796</v>
          </cell>
        </row>
        <row r="2372">
          <cell r="A2372">
            <v>42425</v>
          </cell>
          <cell r="B2372">
            <v>0.71688955957889899</v>
          </cell>
        </row>
        <row r="2373">
          <cell r="A2373">
            <v>42426</v>
          </cell>
          <cell r="B2373">
            <v>0.71692296662723598</v>
          </cell>
        </row>
        <row r="2374">
          <cell r="A2374">
            <v>42429</v>
          </cell>
          <cell r="B2374">
            <v>0.71988280307965868</v>
          </cell>
        </row>
        <row r="2375">
          <cell r="A2375">
            <v>42430</v>
          </cell>
          <cell r="B2375">
            <v>0.71625028650011457</v>
          </cell>
        </row>
        <row r="2376">
          <cell r="A2376">
            <v>42431</v>
          </cell>
          <cell r="B2376">
            <v>0.71409188934432077</v>
          </cell>
        </row>
        <row r="2377">
          <cell r="A2377">
            <v>42432</v>
          </cell>
          <cell r="B2377">
            <v>0.70851887671417291</v>
          </cell>
        </row>
        <row r="2378">
          <cell r="A2378">
            <v>42433</v>
          </cell>
          <cell r="B2378">
            <v>0.70532307323369459</v>
          </cell>
        </row>
        <row r="2379">
          <cell r="A2379">
            <v>42436</v>
          </cell>
          <cell r="B2379">
            <v>0.70377929481314661</v>
          </cell>
        </row>
        <row r="2380">
          <cell r="A2380">
            <v>42437</v>
          </cell>
          <cell r="B2380">
            <v>0.70300499485048851</v>
          </cell>
        </row>
        <row r="2381">
          <cell r="A2381">
            <v>42438</v>
          </cell>
          <cell r="B2381">
            <v>0.70376443596799276</v>
          </cell>
        </row>
        <row r="2382">
          <cell r="A2382">
            <v>42439</v>
          </cell>
          <cell r="B2382">
            <v>0.70334864288879351</v>
          </cell>
        </row>
        <row r="2383">
          <cell r="A2383">
            <v>42440</v>
          </cell>
          <cell r="B2383">
            <v>0.69707542007507495</v>
          </cell>
        </row>
        <row r="2384">
          <cell r="A2384">
            <v>42443</v>
          </cell>
          <cell r="B2384">
            <v>0.69728685684003544</v>
          </cell>
        </row>
        <row r="2385">
          <cell r="A2385">
            <v>42444</v>
          </cell>
          <cell r="B2385">
            <v>0.70319284712235908</v>
          </cell>
        </row>
        <row r="2386">
          <cell r="A2386">
            <v>42445</v>
          </cell>
          <cell r="B2386">
            <v>0.70603518879380944</v>
          </cell>
        </row>
        <row r="2387">
          <cell r="A2387">
            <v>42446</v>
          </cell>
          <cell r="B2387">
            <v>0.6962479199593391</v>
          </cell>
        </row>
        <row r="2388">
          <cell r="A2388">
            <v>42447</v>
          </cell>
          <cell r="B2388">
            <v>0.69145295008401153</v>
          </cell>
        </row>
        <row r="2389">
          <cell r="A2389">
            <v>42450</v>
          </cell>
          <cell r="B2389">
            <v>0.69366407236303607</v>
          </cell>
        </row>
        <row r="2390">
          <cell r="A2390">
            <v>42451</v>
          </cell>
          <cell r="B2390">
            <v>0.69958199975514623</v>
          </cell>
        </row>
        <row r="2391">
          <cell r="A2391">
            <v>42452</v>
          </cell>
          <cell r="B2391">
            <v>0.70647662445468828</v>
          </cell>
        </row>
        <row r="2392">
          <cell r="A2392">
            <v>42453</v>
          </cell>
          <cell r="B2392">
            <v>0.7081902198930633</v>
          </cell>
        </row>
        <row r="2393">
          <cell r="A2393">
            <v>42457</v>
          </cell>
          <cell r="B2393">
            <v>0.70415096996796112</v>
          </cell>
        </row>
        <row r="2394">
          <cell r="A2394">
            <v>42458</v>
          </cell>
          <cell r="B2394">
            <v>0.69930558954957722</v>
          </cell>
        </row>
        <row r="2395">
          <cell r="A2395">
            <v>42459</v>
          </cell>
          <cell r="B2395">
            <v>0.69395289447752284</v>
          </cell>
        </row>
        <row r="2396">
          <cell r="A2396">
            <v>42460</v>
          </cell>
          <cell r="B2396">
            <v>0.69560862276448776</v>
          </cell>
        </row>
        <row r="2397">
          <cell r="A2397">
            <v>42461</v>
          </cell>
          <cell r="B2397">
            <v>0.70068491950881984</v>
          </cell>
        </row>
        <row r="2398">
          <cell r="A2398">
            <v>42464</v>
          </cell>
          <cell r="B2398">
            <v>0.70143935355349174</v>
          </cell>
        </row>
        <row r="2399">
          <cell r="A2399">
            <v>42465</v>
          </cell>
          <cell r="B2399">
            <v>0.70417824159651299</v>
          </cell>
        </row>
        <row r="2400">
          <cell r="A2400">
            <v>42466</v>
          </cell>
          <cell r="B2400">
            <v>0.70981388679888135</v>
          </cell>
        </row>
        <row r="2401">
          <cell r="A2401">
            <v>42467</v>
          </cell>
          <cell r="B2401">
            <v>0.70907904813228584</v>
          </cell>
        </row>
        <row r="2402">
          <cell r="A2402">
            <v>42468</v>
          </cell>
          <cell r="B2402">
            <v>0.70971817091432998</v>
          </cell>
        </row>
        <row r="2403">
          <cell r="A2403">
            <v>42471</v>
          </cell>
          <cell r="B2403">
            <v>0.704401452475795</v>
          </cell>
        </row>
        <row r="2404">
          <cell r="A2404">
            <v>42472</v>
          </cell>
          <cell r="B2404">
            <v>0.70065055403942555</v>
          </cell>
        </row>
        <row r="2405">
          <cell r="A2405">
            <v>42473</v>
          </cell>
          <cell r="B2405">
            <v>0.70242477030710015</v>
          </cell>
        </row>
        <row r="2406">
          <cell r="A2406">
            <v>42474</v>
          </cell>
          <cell r="B2406">
            <v>0.70674874375410801</v>
          </cell>
        </row>
        <row r="2407">
          <cell r="A2407">
            <v>42475</v>
          </cell>
          <cell r="B2407">
            <v>0.70486320367374689</v>
          </cell>
        </row>
        <row r="2408">
          <cell r="A2408">
            <v>42478</v>
          </cell>
          <cell r="B2408">
            <v>0.70366786876594245</v>
          </cell>
        </row>
        <row r="2409">
          <cell r="A2409">
            <v>42479</v>
          </cell>
          <cell r="B2409">
            <v>0.69710943572476725</v>
          </cell>
        </row>
        <row r="2410">
          <cell r="A2410">
            <v>42480</v>
          </cell>
          <cell r="B2410">
            <v>0.69591843835902434</v>
          </cell>
        </row>
        <row r="2411">
          <cell r="A2411">
            <v>42481</v>
          </cell>
          <cell r="B2411">
            <v>0.69590148818533248</v>
          </cell>
        </row>
        <row r="2412">
          <cell r="A2412">
            <v>42482</v>
          </cell>
          <cell r="B2412">
            <v>0.69527732874450299</v>
          </cell>
        </row>
        <row r="2413">
          <cell r="A2413">
            <v>42485</v>
          </cell>
          <cell r="B2413">
            <v>0.6914983732500769</v>
          </cell>
        </row>
        <row r="2414">
          <cell r="A2414">
            <v>42486</v>
          </cell>
          <cell r="B2414">
            <v>0.68685092587504815</v>
          </cell>
        </row>
        <row r="2415">
          <cell r="A2415">
            <v>42487</v>
          </cell>
          <cell r="B2415">
            <v>0.68741514719276853</v>
          </cell>
        </row>
        <row r="2416">
          <cell r="A2416">
            <v>42488</v>
          </cell>
          <cell r="B2416">
            <v>0.68617696503928371</v>
          </cell>
        </row>
        <row r="2417">
          <cell r="A2417">
            <v>42489</v>
          </cell>
          <cell r="B2417">
            <v>0.68384952575035385</v>
          </cell>
        </row>
        <row r="2418">
          <cell r="A2418">
            <v>42492</v>
          </cell>
          <cell r="B2418">
            <v>0.68293182633043659</v>
          </cell>
        </row>
        <row r="2419">
          <cell r="A2419">
            <v>42493</v>
          </cell>
          <cell r="B2419">
            <v>0.68261016474796321</v>
          </cell>
        </row>
        <row r="2420">
          <cell r="A2420">
            <v>42494</v>
          </cell>
          <cell r="B2420">
            <v>0.68885704838531903</v>
          </cell>
        </row>
        <row r="2421">
          <cell r="A2421">
            <v>42495</v>
          </cell>
          <cell r="B2421">
            <v>0.69028356848993566</v>
          </cell>
        </row>
        <row r="2422">
          <cell r="A2422">
            <v>42496</v>
          </cell>
          <cell r="B2422">
            <v>0.69069359450760448</v>
          </cell>
        </row>
        <row r="2423">
          <cell r="A2423">
            <v>42499</v>
          </cell>
          <cell r="B2423">
            <v>0.69312077629526947</v>
          </cell>
        </row>
        <row r="2424">
          <cell r="A2424">
            <v>42500</v>
          </cell>
          <cell r="B2424">
            <v>0.69283744647830725</v>
          </cell>
        </row>
        <row r="2425">
          <cell r="A2425">
            <v>42501</v>
          </cell>
          <cell r="B2425">
            <v>0.69250638837143275</v>
          </cell>
        </row>
        <row r="2426">
          <cell r="A2426">
            <v>42502</v>
          </cell>
          <cell r="B2426">
            <v>0.69116381619189471</v>
          </cell>
        </row>
        <row r="2427">
          <cell r="A2427">
            <v>42503</v>
          </cell>
          <cell r="B2427">
            <v>0.69460121207911507</v>
          </cell>
        </row>
        <row r="2428">
          <cell r="A2428">
            <v>42506</v>
          </cell>
          <cell r="B2428">
            <v>0.6957078305394867</v>
          </cell>
        </row>
        <row r="2429">
          <cell r="A2429">
            <v>42507</v>
          </cell>
          <cell r="B2429">
            <v>0.6913716814159292</v>
          </cell>
        </row>
        <row r="2430">
          <cell r="A2430">
            <v>42508</v>
          </cell>
          <cell r="B2430">
            <v>0.68874555328652154</v>
          </cell>
        </row>
        <row r="2431">
          <cell r="A2431">
            <v>42509</v>
          </cell>
          <cell r="B2431">
            <v>0.68434559452523525</v>
          </cell>
        </row>
        <row r="2432">
          <cell r="A2432">
            <v>42510</v>
          </cell>
          <cell r="B2432">
            <v>0.68730411832627702</v>
          </cell>
        </row>
        <row r="2433">
          <cell r="A2433">
            <v>42513</v>
          </cell>
          <cell r="B2433">
            <v>0.68987402900230421</v>
          </cell>
        </row>
        <row r="2434">
          <cell r="A2434">
            <v>42514</v>
          </cell>
          <cell r="B2434">
            <v>0.68681790396912068</v>
          </cell>
        </row>
        <row r="2435">
          <cell r="A2435">
            <v>42515</v>
          </cell>
          <cell r="B2435">
            <v>0.68183290321041012</v>
          </cell>
        </row>
        <row r="2436">
          <cell r="A2436">
            <v>42516</v>
          </cell>
          <cell r="B2436">
            <v>0.68073287701539476</v>
          </cell>
        </row>
        <row r="2437">
          <cell r="A2437">
            <v>42517</v>
          </cell>
          <cell r="B2437">
            <v>0.68274531892740709</v>
          </cell>
        </row>
        <row r="2438">
          <cell r="A2438">
            <v>42520</v>
          </cell>
          <cell r="B2438">
            <v>0.68424491862617309</v>
          </cell>
        </row>
        <row r="2439">
          <cell r="A2439">
            <v>42521</v>
          </cell>
          <cell r="B2439">
            <v>0.68516380553680867</v>
          </cell>
        </row>
        <row r="2440">
          <cell r="A2440">
            <v>42522</v>
          </cell>
          <cell r="B2440">
            <v>0.69219241564770173</v>
          </cell>
        </row>
        <row r="2441">
          <cell r="A2441">
            <v>42523</v>
          </cell>
          <cell r="B2441">
            <v>0.69252317355669513</v>
          </cell>
        </row>
        <row r="2442">
          <cell r="A2442">
            <v>42524</v>
          </cell>
          <cell r="B2442">
            <v>0.69010969293569213</v>
          </cell>
        </row>
        <row r="2443">
          <cell r="A2443">
            <v>42527</v>
          </cell>
          <cell r="B2443">
            <v>0.69358709373135985</v>
          </cell>
        </row>
        <row r="2444">
          <cell r="A2444">
            <v>42528</v>
          </cell>
          <cell r="B2444">
            <v>0.68761839929312818</v>
          </cell>
        </row>
        <row r="2445">
          <cell r="A2445">
            <v>42529</v>
          </cell>
          <cell r="B2445">
            <v>0.68725215968991182</v>
          </cell>
        </row>
        <row r="2446">
          <cell r="A2446">
            <v>42530</v>
          </cell>
          <cell r="B2446">
            <v>0.69026450935998673</v>
          </cell>
        </row>
        <row r="2447">
          <cell r="A2447">
            <v>42531</v>
          </cell>
          <cell r="B2447">
            <v>0.69799988134002011</v>
          </cell>
        </row>
        <row r="2448">
          <cell r="A2448">
            <v>42534</v>
          </cell>
          <cell r="B2448">
            <v>0.7031879023553278</v>
          </cell>
        </row>
        <row r="2449">
          <cell r="A2449">
            <v>42535</v>
          </cell>
          <cell r="B2449">
            <v>0.70642921226078537</v>
          </cell>
        </row>
        <row r="2450">
          <cell r="A2450">
            <v>42536</v>
          </cell>
          <cell r="B2450">
            <v>0.70609501214483428</v>
          </cell>
        </row>
        <row r="2451">
          <cell r="A2451">
            <v>42537</v>
          </cell>
          <cell r="B2451">
            <v>0.70754383234041363</v>
          </cell>
        </row>
        <row r="2452">
          <cell r="A2452">
            <v>42538</v>
          </cell>
          <cell r="B2452">
            <v>0.69951104178179457</v>
          </cell>
        </row>
        <row r="2453">
          <cell r="A2453">
            <v>42541</v>
          </cell>
          <cell r="B2453">
            <v>0.68600515189869071</v>
          </cell>
        </row>
        <row r="2454">
          <cell r="A2454">
            <v>42542</v>
          </cell>
          <cell r="B2454">
            <v>0.68027673657643939</v>
          </cell>
        </row>
        <row r="2455">
          <cell r="A2455">
            <v>42543</v>
          </cell>
          <cell r="B2455">
            <v>0.67825809755386224</v>
          </cell>
        </row>
        <row r="2456">
          <cell r="A2456">
            <v>42544</v>
          </cell>
          <cell r="B2456">
            <v>0.672589942090006</v>
          </cell>
        </row>
        <row r="2457">
          <cell r="A2457">
            <v>42545</v>
          </cell>
          <cell r="B2457">
            <v>0.70894834602350865</v>
          </cell>
        </row>
        <row r="2458">
          <cell r="A2458">
            <v>42548</v>
          </cell>
          <cell r="B2458">
            <v>0.75169318890801529</v>
          </cell>
        </row>
        <row r="2459">
          <cell r="A2459">
            <v>42549</v>
          </cell>
          <cell r="B2459">
            <v>0.75086631200747855</v>
          </cell>
        </row>
        <row r="2460">
          <cell r="A2460">
            <v>42550</v>
          </cell>
          <cell r="B2460">
            <v>0.7457177160157793</v>
          </cell>
        </row>
        <row r="2461">
          <cell r="A2461">
            <v>42551</v>
          </cell>
          <cell r="B2461">
            <v>0.74899073498460833</v>
          </cell>
        </row>
        <row r="2462">
          <cell r="A2462">
            <v>42552</v>
          </cell>
          <cell r="B2462">
            <v>0.75204085085901873</v>
          </cell>
        </row>
        <row r="2463">
          <cell r="A2463">
            <v>42555</v>
          </cell>
          <cell r="B2463">
            <v>0.75243695518861708</v>
          </cell>
        </row>
        <row r="2464">
          <cell r="A2464">
            <v>42556</v>
          </cell>
          <cell r="B2464">
            <v>0.76088155737237162</v>
          </cell>
        </row>
        <row r="2465">
          <cell r="A2465">
            <v>42557</v>
          </cell>
          <cell r="B2465">
            <v>0.77437440227975829</v>
          </cell>
        </row>
        <row r="2466">
          <cell r="A2466">
            <v>42558</v>
          </cell>
          <cell r="B2466">
            <v>0.77146207492439667</v>
          </cell>
        </row>
        <row r="2467">
          <cell r="A2467">
            <v>42559</v>
          </cell>
          <cell r="B2467">
            <v>0.77220375368244654</v>
          </cell>
        </row>
        <row r="2468">
          <cell r="A2468">
            <v>42562</v>
          </cell>
          <cell r="B2468">
            <v>0.77313510149331033</v>
          </cell>
        </row>
        <row r="2469">
          <cell r="A2469">
            <v>42563</v>
          </cell>
          <cell r="B2469">
            <v>0.76142325234328001</v>
          </cell>
        </row>
        <row r="2470">
          <cell r="A2470">
            <v>42564</v>
          </cell>
          <cell r="B2470">
            <v>0.75554380265195875</v>
          </cell>
        </row>
        <row r="2471">
          <cell r="A2471">
            <v>42565</v>
          </cell>
          <cell r="B2471">
            <v>0.7524284628638932</v>
          </cell>
        </row>
        <row r="2472">
          <cell r="A2472">
            <v>42566</v>
          </cell>
          <cell r="B2472">
            <v>0.75150677107600738</v>
          </cell>
        </row>
        <row r="2473">
          <cell r="A2473">
            <v>42569</v>
          </cell>
          <cell r="B2473">
            <v>0.75442375227741654</v>
          </cell>
        </row>
        <row r="2474">
          <cell r="A2474">
            <v>42570</v>
          </cell>
          <cell r="B2474">
            <v>0.75901040223756255</v>
          </cell>
        </row>
        <row r="2475">
          <cell r="A2475">
            <v>42571</v>
          </cell>
          <cell r="B2475">
            <v>0.76002568886828381</v>
          </cell>
        </row>
        <row r="2476">
          <cell r="A2476">
            <v>42572</v>
          </cell>
          <cell r="B2476">
            <v>0.7566414200646171</v>
          </cell>
        </row>
        <row r="2477">
          <cell r="A2477">
            <v>42573</v>
          </cell>
          <cell r="B2477">
            <v>0.75850089882356508</v>
          </cell>
        </row>
        <row r="2478">
          <cell r="A2478">
            <v>42576</v>
          </cell>
          <cell r="B2478">
            <v>0.76162042361327953</v>
          </cell>
        </row>
        <row r="2479">
          <cell r="A2479">
            <v>42577</v>
          </cell>
          <cell r="B2479">
            <v>0.76234910252451904</v>
          </cell>
        </row>
        <row r="2480">
          <cell r="A2480">
            <v>42578</v>
          </cell>
          <cell r="B2480">
            <v>0.76020479917289718</v>
          </cell>
        </row>
        <row r="2481">
          <cell r="A2481">
            <v>42579</v>
          </cell>
          <cell r="B2481">
            <v>0.75854405054937546</v>
          </cell>
        </row>
        <row r="2482">
          <cell r="A2482">
            <v>42580</v>
          </cell>
          <cell r="B2482">
            <v>0.7561636791899975</v>
          </cell>
        </row>
        <row r="2483">
          <cell r="A2483">
            <v>42583</v>
          </cell>
          <cell r="B2483">
            <v>0.75654410652141013</v>
          </cell>
        </row>
        <row r="2484">
          <cell r="A2484">
            <v>42584</v>
          </cell>
          <cell r="B2484">
            <v>0.75364481473526346</v>
          </cell>
        </row>
        <row r="2485">
          <cell r="A2485">
            <v>42585</v>
          </cell>
          <cell r="B2485">
            <v>0.75038175671873075</v>
          </cell>
        </row>
        <row r="2486">
          <cell r="A2486">
            <v>42586</v>
          </cell>
          <cell r="B2486">
            <v>0.75620370615436372</v>
          </cell>
        </row>
        <row r="2487">
          <cell r="A2487">
            <v>42587</v>
          </cell>
          <cell r="B2487">
            <v>0.76345493898086392</v>
          </cell>
        </row>
        <row r="2488">
          <cell r="A2488">
            <v>42590</v>
          </cell>
          <cell r="B2488">
            <v>0.76555023923444976</v>
          </cell>
        </row>
        <row r="2489">
          <cell r="A2489">
            <v>42591</v>
          </cell>
          <cell r="B2489">
            <v>0.76924852111971809</v>
          </cell>
        </row>
        <row r="2490">
          <cell r="A2490">
            <v>42592</v>
          </cell>
          <cell r="B2490">
            <v>0.76668596159670022</v>
          </cell>
        </row>
        <row r="2491">
          <cell r="A2491">
            <v>42593</v>
          </cell>
          <cell r="B2491">
            <v>0.7702765678016692</v>
          </cell>
        </row>
        <row r="2492">
          <cell r="A2492">
            <v>42594</v>
          </cell>
          <cell r="B2492">
            <v>0.77090897877687581</v>
          </cell>
        </row>
        <row r="2493">
          <cell r="A2493">
            <v>42597</v>
          </cell>
          <cell r="B2493">
            <v>0.77486943450028667</v>
          </cell>
        </row>
        <row r="2494">
          <cell r="A2494">
            <v>42598</v>
          </cell>
          <cell r="B2494">
            <v>0.77129249339580808</v>
          </cell>
        </row>
        <row r="2495">
          <cell r="A2495">
            <v>42599</v>
          </cell>
          <cell r="B2495">
            <v>0.76732720750446004</v>
          </cell>
        </row>
        <row r="2496">
          <cell r="A2496">
            <v>42600</v>
          </cell>
          <cell r="B2496">
            <v>0.76304424130511084</v>
          </cell>
        </row>
        <row r="2497">
          <cell r="A2497">
            <v>42601</v>
          </cell>
          <cell r="B2497">
            <v>0.76328885903581356</v>
          </cell>
        </row>
        <row r="2498">
          <cell r="A2498">
            <v>42604</v>
          </cell>
          <cell r="B2498">
            <v>0.7636094290492299</v>
          </cell>
        </row>
        <row r="2499">
          <cell r="A2499">
            <v>42605</v>
          </cell>
          <cell r="B2499">
            <v>0.75928702947931881</v>
          </cell>
        </row>
        <row r="2500">
          <cell r="A2500">
            <v>42606</v>
          </cell>
          <cell r="B2500">
            <v>0.756592760163878</v>
          </cell>
        </row>
        <row r="2501">
          <cell r="A2501">
            <v>42607</v>
          </cell>
          <cell r="B2501">
            <v>0.75662424526731531</v>
          </cell>
        </row>
        <row r="2502">
          <cell r="A2502">
            <v>42608</v>
          </cell>
          <cell r="B2502">
            <v>0.75761880409871774</v>
          </cell>
        </row>
        <row r="2503">
          <cell r="A2503">
            <v>42611</v>
          </cell>
          <cell r="B2503">
            <v>0.76337917425274715</v>
          </cell>
        </row>
        <row r="2504">
          <cell r="A2504">
            <v>42612</v>
          </cell>
          <cell r="B2504">
            <v>0.7639390223872331</v>
          </cell>
        </row>
        <row r="2505">
          <cell r="A2505">
            <v>42613</v>
          </cell>
          <cell r="B2505">
            <v>0.76265143397535873</v>
          </cell>
        </row>
        <row r="2506">
          <cell r="A2506">
            <v>42614</v>
          </cell>
          <cell r="B2506">
            <v>0.75626089488351689</v>
          </cell>
        </row>
        <row r="2507">
          <cell r="A2507">
            <v>42615</v>
          </cell>
          <cell r="B2507">
            <v>0.75172144210241454</v>
          </cell>
        </row>
        <row r="2508">
          <cell r="A2508">
            <v>42618</v>
          </cell>
          <cell r="B2508">
            <v>0.75002437579221337</v>
          </cell>
        </row>
        <row r="2509">
          <cell r="A2509">
            <v>42619</v>
          </cell>
          <cell r="B2509">
            <v>0.74787603206892417</v>
          </cell>
        </row>
        <row r="2510">
          <cell r="A2510">
            <v>42620</v>
          </cell>
          <cell r="B2510">
            <v>0.74767193650769914</v>
          </cell>
        </row>
        <row r="2511">
          <cell r="A2511">
            <v>42621</v>
          </cell>
          <cell r="B2511">
            <v>0.75018473299049893</v>
          </cell>
        </row>
        <row r="2512">
          <cell r="A2512">
            <v>42622</v>
          </cell>
          <cell r="B2512">
            <v>0.75256719484340961</v>
          </cell>
        </row>
        <row r="2513">
          <cell r="A2513">
            <v>42625</v>
          </cell>
          <cell r="B2513">
            <v>0.75240298703985853</v>
          </cell>
        </row>
        <row r="2514">
          <cell r="A2514">
            <v>42626</v>
          </cell>
          <cell r="B2514">
            <v>0.75448921080428544</v>
          </cell>
        </row>
        <row r="2515">
          <cell r="A2515">
            <v>42627</v>
          </cell>
          <cell r="B2515">
            <v>0.75810125958524277</v>
          </cell>
        </row>
        <row r="2516">
          <cell r="A2516">
            <v>42628</v>
          </cell>
          <cell r="B2516">
            <v>0.7558807522525246</v>
          </cell>
        </row>
        <row r="2517">
          <cell r="A2517">
            <v>42629</v>
          </cell>
          <cell r="B2517">
            <v>0.76196862213214045</v>
          </cell>
        </row>
        <row r="2518">
          <cell r="A2518">
            <v>42632</v>
          </cell>
          <cell r="B2518">
            <v>0.76642741357572874</v>
          </cell>
        </row>
        <row r="2519">
          <cell r="A2519">
            <v>42633</v>
          </cell>
          <cell r="B2519">
            <v>0.76887590342918655</v>
          </cell>
        </row>
        <row r="2520">
          <cell r="A2520">
            <v>42634</v>
          </cell>
          <cell r="B2520">
            <v>0.76942904517702637</v>
          </cell>
        </row>
        <row r="2521">
          <cell r="A2521">
            <v>42635</v>
          </cell>
          <cell r="B2521">
            <v>0.7648417542410475</v>
          </cell>
        </row>
        <row r="2522">
          <cell r="A2522">
            <v>42636</v>
          </cell>
          <cell r="B2522">
            <v>0.76914793791437852</v>
          </cell>
        </row>
        <row r="2523">
          <cell r="A2523">
            <v>42639</v>
          </cell>
          <cell r="B2523">
            <v>0.77208749295470158</v>
          </cell>
        </row>
        <row r="2524">
          <cell r="A2524">
            <v>42640</v>
          </cell>
          <cell r="B2524">
            <v>0.77032106982190174</v>
          </cell>
        </row>
        <row r="2525">
          <cell r="A2525">
            <v>42641</v>
          </cell>
          <cell r="B2525">
            <v>0.76886408020790087</v>
          </cell>
        </row>
        <row r="2526">
          <cell r="A2526">
            <v>42642</v>
          </cell>
          <cell r="B2526">
            <v>0.76886112445939447</v>
          </cell>
        </row>
        <row r="2527">
          <cell r="A2527">
            <v>42643</v>
          </cell>
          <cell r="B2527">
            <v>0.77042492786896621</v>
          </cell>
        </row>
        <row r="2528">
          <cell r="A2528">
            <v>42646</v>
          </cell>
          <cell r="B2528">
            <v>0.7762799886663122</v>
          </cell>
        </row>
        <row r="2529">
          <cell r="A2529">
            <v>42647</v>
          </cell>
          <cell r="B2529">
            <v>0.78184860283654667</v>
          </cell>
        </row>
        <row r="2530">
          <cell r="A2530">
            <v>42648</v>
          </cell>
          <cell r="B2530">
            <v>0.78562926940406097</v>
          </cell>
        </row>
        <row r="2531">
          <cell r="A2531">
            <v>42649</v>
          </cell>
          <cell r="B2531">
            <v>0.7885813421654444</v>
          </cell>
        </row>
        <row r="2532">
          <cell r="A2532">
            <v>42650</v>
          </cell>
          <cell r="B2532">
            <v>0.81681995654517825</v>
          </cell>
        </row>
        <row r="2533">
          <cell r="A2533">
            <v>42653</v>
          </cell>
          <cell r="B2533">
            <v>0.80679319873333466</v>
          </cell>
        </row>
        <row r="2534">
          <cell r="A2534">
            <v>42654</v>
          </cell>
          <cell r="B2534">
            <v>0.81778519236352187</v>
          </cell>
        </row>
        <row r="2535">
          <cell r="A2535">
            <v>42655</v>
          </cell>
          <cell r="B2535">
            <v>0.8182803837735001</v>
          </cell>
        </row>
        <row r="2536">
          <cell r="A2536">
            <v>42656</v>
          </cell>
          <cell r="B2536">
            <v>0.81947397965246105</v>
          </cell>
        </row>
        <row r="2537">
          <cell r="A2537">
            <v>42657</v>
          </cell>
          <cell r="B2537">
            <v>0.81862201356456676</v>
          </cell>
        </row>
        <row r="2538">
          <cell r="A2538">
            <v>42660</v>
          </cell>
          <cell r="B2538">
            <v>0.82173995217473472</v>
          </cell>
        </row>
        <row r="2539">
          <cell r="A2539">
            <v>42661</v>
          </cell>
          <cell r="B2539">
            <v>0.81607671121085379</v>
          </cell>
        </row>
        <row r="2540">
          <cell r="A2540">
            <v>42662</v>
          </cell>
          <cell r="B2540">
            <v>0.81353064163161715</v>
          </cell>
        </row>
        <row r="2541">
          <cell r="A2541">
            <v>42663</v>
          </cell>
          <cell r="B2541">
            <v>0.81602010673543002</v>
          </cell>
        </row>
        <row r="2542">
          <cell r="A2542">
            <v>42664</v>
          </cell>
          <cell r="B2542">
            <v>0.81859520876224312</v>
          </cell>
        </row>
        <row r="2543">
          <cell r="A2543">
            <v>42667</v>
          </cell>
          <cell r="B2543">
            <v>0.81849470638548649</v>
          </cell>
        </row>
        <row r="2544">
          <cell r="A2544">
            <v>42668</v>
          </cell>
          <cell r="B2544">
            <v>0.82211151120537984</v>
          </cell>
        </row>
        <row r="2545">
          <cell r="A2545">
            <v>42669</v>
          </cell>
          <cell r="B2545">
            <v>0.81944376157464316</v>
          </cell>
        </row>
        <row r="2546">
          <cell r="A2546">
            <v>42670</v>
          </cell>
          <cell r="B2546">
            <v>0.81897734299180602</v>
          </cell>
        </row>
        <row r="2547">
          <cell r="A2547">
            <v>42671</v>
          </cell>
          <cell r="B2547">
            <v>0.82210475258757465</v>
          </cell>
        </row>
        <row r="2548">
          <cell r="A2548">
            <v>42674</v>
          </cell>
          <cell r="B2548">
            <v>0.81990062804388097</v>
          </cell>
        </row>
        <row r="2549">
          <cell r="A2549">
            <v>42675</v>
          </cell>
          <cell r="B2549">
            <v>0.81677659118289681</v>
          </cell>
        </row>
        <row r="2550">
          <cell r="A2550">
            <v>42676</v>
          </cell>
          <cell r="B2550">
            <v>0.81383188674715456</v>
          </cell>
        </row>
        <row r="2551">
          <cell r="A2551">
            <v>42677</v>
          </cell>
          <cell r="B2551">
            <v>0.80671184252984829</v>
          </cell>
        </row>
        <row r="2552">
          <cell r="A2552">
            <v>42678</v>
          </cell>
          <cell r="B2552">
            <v>0.79979205406594278</v>
          </cell>
        </row>
        <row r="2553">
          <cell r="A2553">
            <v>42681</v>
          </cell>
          <cell r="B2553">
            <v>0.80392637642244724</v>
          </cell>
        </row>
        <row r="2554">
          <cell r="A2554">
            <v>42682</v>
          </cell>
          <cell r="B2554">
            <v>0.8064223475760961</v>
          </cell>
        </row>
        <row r="2555">
          <cell r="A2555">
            <v>42683</v>
          </cell>
          <cell r="B2555">
            <v>0.80336449048615599</v>
          </cell>
        </row>
        <row r="2556">
          <cell r="A2556">
            <v>42684</v>
          </cell>
          <cell r="B2556">
            <v>0.80116649842170196</v>
          </cell>
        </row>
        <row r="2557">
          <cell r="A2557">
            <v>42685</v>
          </cell>
          <cell r="B2557">
            <v>0.79365709251660732</v>
          </cell>
        </row>
        <row r="2558">
          <cell r="A2558">
            <v>42688</v>
          </cell>
          <cell r="B2558">
            <v>0.79875075382102401</v>
          </cell>
        </row>
        <row r="2559">
          <cell r="A2559">
            <v>42689</v>
          </cell>
          <cell r="B2559">
            <v>0.80287106693536081</v>
          </cell>
        </row>
        <row r="2560">
          <cell r="A2560">
            <v>42690</v>
          </cell>
          <cell r="B2560">
            <v>0.80271961405240955</v>
          </cell>
        </row>
        <row r="2561">
          <cell r="A2561">
            <v>42691</v>
          </cell>
          <cell r="B2561">
            <v>0.80275827744128825</v>
          </cell>
        </row>
        <row r="2562">
          <cell r="A2562">
            <v>42692</v>
          </cell>
          <cell r="B2562">
            <v>0.80846299058544846</v>
          </cell>
        </row>
        <row r="2563">
          <cell r="A2563">
            <v>42695</v>
          </cell>
          <cell r="B2563">
            <v>0.80569464978467809</v>
          </cell>
        </row>
        <row r="2564">
          <cell r="A2564">
            <v>42696</v>
          </cell>
          <cell r="B2564">
            <v>0.80327091918291282</v>
          </cell>
        </row>
        <row r="2565">
          <cell r="A2565">
            <v>42697</v>
          </cell>
          <cell r="B2565">
            <v>0.80549995368375282</v>
          </cell>
        </row>
        <row r="2566">
          <cell r="A2566">
            <v>42698</v>
          </cell>
          <cell r="B2566">
            <v>0.80331286224389387</v>
          </cell>
        </row>
        <row r="2567">
          <cell r="A2567">
            <v>42699</v>
          </cell>
          <cell r="B2567">
            <v>0.8033096356990802</v>
          </cell>
        </row>
        <row r="2568">
          <cell r="A2568">
            <v>42702</v>
          </cell>
          <cell r="B2568">
            <v>0.8026326350429408</v>
          </cell>
        </row>
        <row r="2569">
          <cell r="A2569">
            <v>42703</v>
          </cell>
          <cell r="B2569">
            <v>0.80273894528129974</v>
          </cell>
        </row>
        <row r="2570">
          <cell r="A2570">
            <v>42704</v>
          </cell>
          <cell r="B2570">
            <v>0.80182495359438077</v>
          </cell>
        </row>
        <row r="2571">
          <cell r="A2571">
            <v>42705</v>
          </cell>
          <cell r="B2571">
            <v>0.79356262002634637</v>
          </cell>
        </row>
        <row r="2572">
          <cell r="A2572">
            <v>42706</v>
          </cell>
          <cell r="B2572">
            <v>0.79055133049788928</v>
          </cell>
        </row>
        <row r="2573">
          <cell r="A2573">
            <v>42709</v>
          </cell>
          <cell r="B2573">
            <v>0.78812453943972216</v>
          </cell>
        </row>
        <row r="2574">
          <cell r="A2574">
            <v>42710</v>
          </cell>
          <cell r="B2574">
            <v>0.78638917613937953</v>
          </cell>
        </row>
        <row r="2575">
          <cell r="A2575">
            <v>42711</v>
          </cell>
          <cell r="B2575">
            <v>0.79196629391453099</v>
          </cell>
        </row>
        <row r="2576">
          <cell r="A2576">
            <v>42712</v>
          </cell>
          <cell r="B2576">
            <v>0.79193179883348441</v>
          </cell>
        </row>
        <row r="2577">
          <cell r="A2577">
            <v>42713</v>
          </cell>
          <cell r="B2577">
            <v>0.79448942137335443</v>
          </cell>
        </row>
        <row r="2578">
          <cell r="A2578">
            <v>42716</v>
          </cell>
          <cell r="B2578">
            <v>0.79155255117387247</v>
          </cell>
        </row>
        <row r="2579">
          <cell r="A2579">
            <v>42717</v>
          </cell>
          <cell r="B2579">
            <v>0.78795686724108727</v>
          </cell>
        </row>
        <row r="2580">
          <cell r="A2580">
            <v>42718</v>
          </cell>
          <cell r="B2580">
            <v>0.79204156634140155</v>
          </cell>
        </row>
        <row r="2581">
          <cell r="A2581">
            <v>42719</v>
          </cell>
          <cell r="B2581">
            <v>0.80176388053718184</v>
          </cell>
        </row>
        <row r="2582">
          <cell r="A2582">
            <v>42720</v>
          </cell>
          <cell r="B2582">
            <v>0.8034548558802852</v>
          </cell>
        </row>
        <row r="2583">
          <cell r="A2583">
            <v>42723</v>
          </cell>
          <cell r="B2583">
            <v>0.80456672070673141</v>
          </cell>
        </row>
        <row r="2584">
          <cell r="A2584">
            <v>42724</v>
          </cell>
          <cell r="B2584">
            <v>0.80897967438568108</v>
          </cell>
        </row>
        <row r="2585">
          <cell r="A2585">
            <v>42725</v>
          </cell>
          <cell r="B2585">
            <v>0.80921207020723918</v>
          </cell>
        </row>
        <row r="2586">
          <cell r="A2586">
            <v>42726</v>
          </cell>
          <cell r="B2586">
            <v>0.81116158338741073</v>
          </cell>
        </row>
        <row r="2587">
          <cell r="A2587">
            <v>42727</v>
          </cell>
          <cell r="B2587">
            <v>0.81538135385919985</v>
          </cell>
        </row>
        <row r="2588">
          <cell r="A2588">
            <v>42731</v>
          </cell>
          <cell r="B2588">
            <v>0.81538135385919985</v>
          </cell>
        </row>
        <row r="2589">
          <cell r="A2589">
            <v>42732</v>
          </cell>
          <cell r="B2589">
            <v>0.81640983773854481</v>
          </cell>
        </row>
        <row r="2590">
          <cell r="A2590">
            <v>42733</v>
          </cell>
          <cell r="B2590">
            <v>0.81684330903224478</v>
          </cell>
        </row>
        <row r="2591">
          <cell r="A2591">
            <v>42734</v>
          </cell>
          <cell r="B2591">
            <v>0.8119156744380529</v>
          </cell>
        </row>
        <row r="2592">
          <cell r="A2592">
            <v>42737</v>
          </cell>
          <cell r="B2592">
            <v>0.812271802390516</v>
          </cell>
        </row>
        <row r="2593">
          <cell r="A2593">
            <v>42738</v>
          </cell>
          <cell r="B2593">
            <v>0.81602676567791432</v>
          </cell>
        </row>
        <row r="2594">
          <cell r="A2594">
            <v>42739</v>
          </cell>
          <cell r="B2594">
            <v>0.81390474872725649</v>
          </cell>
        </row>
        <row r="2595">
          <cell r="A2595">
            <v>42740</v>
          </cell>
          <cell r="B2595">
            <v>0.8096444851065896</v>
          </cell>
        </row>
        <row r="2596">
          <cell r="A2596">
            <v>42741</v>
          </cell>
          <cell r="B2596">
            <v>0.80997894054754582</v>
          </cell>
        </row>
        <row r="2597">
          <cell r="A2597">
            <v>42744</v>
          </cell>
          <cell r="B2597">
            <v>0.81975948256781461</v>
          </cell>
        </row>
        <row r="2598">
          <cell r="A2598">
            <v>42745</v>
          </cell>
          <cell r="B2598">
            <v>0.82313333936964461</v>
          </cell>
        </row>
        <row r="2599">
          <cell r="A2599">
            <v>42746</v>
          </cell>
          <cell r="B2599">
            <v>0.82267963209766848</v>
          </cell>
        </row>
        <row r="2600">
          <cell r="A2600">
            <v>42747</v>
          </cell>
          <cell r="B2600">
            <v>0.8173473808103181</v>
          </cell>
        </row>
        <row r="2601">
          <cell r="A2601">
            <v>42748</v>
          </cell>
          <cell r="B2601">
            <v>0.82116301317556051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dcad_d"/>
    </sheetNames>
    <sheetDataSet>
      <sheetData sheetId="0">
        <row r="1">
          <cell r="A1" t="str">
            <v>Data</v>
          </cell>
          <cell r="B1" t="str">
            <v>Zamkniecie</v>
          </cell>
        </row>
        <row r="2">
          <cell r="A2">
            <v>39084</v>
          </cell>
          <cell r="B2">
            <v>1.1640999999999999</v>
          </cell>
        </row>
        <row r="3">
          <cell r="A3">
            <v>39085</v>
          </cell>
          <cell r="B3">
            <v>1.1684999999999999</v>
          </cell>
        </row>
        <row r="4">
          <cell r="A4">
            <v>39086</v>
          </cell>
          <cell r="B4">
            <v>1.1745999999999999</v>
          </cell>
        </row>
        <row r="5">
          <cell r="A5">
            <v>39087</v>
          </cell>
          <cell r="B5">
            <v>1.1751</v>
          </cell>
        </row>
        <row r="6">
          <cell r="A6">
            <v>39090</v>
          </cell>
          <cell r="B6">
            <v>1.1751</v>
          </cell>
        </row>
        <row r="7">
          <cell r="A7">
            <v>39091</v>
          </cell>
          <cell r="B7">
            <v>1.17615</v>
          </cell>
        </row>
        <row r="8">
          <cell r="A8">
            <v>39092</v>
          </cell>
          <cell r="B8">
            <v>1.1764000000000001</v>
          </cell>
        </row>
        <row r="9">
          <cell r="A9">
            <v>39093</v>
          </cell>
          <cell r="B9">
            <v>1.17445</v>
          </cell>
        </row>
        <row r="10">
          <cell r="A10">
            <v>39094</v>
          </cell>
          <cell r="B10">
            <v>1.1731499999999999</v>
          </cell>
        </row>
        <row r="11">
          <cell r="A11">
            <v>39097</v>
          </cell>
          <cell r="B11">
            <v>1.16805</v>
          </cell>
        </row>
        <row r="12">
          <cell r="A12">
            <v>39098</v>
          </cell>
          <cell r="B12">
            <v>1.1709000000000001</v>
          </cell>
        </row>
        <row r="13">
          <cell r="A13">
            <v>39099</v>
          </cell>
          <cell r="B13">
            <v>1.1743999999999999</v>
          </cell>
        </row>
        <row r="14">
          <cell r="A14">
            <v>39100</v>
          </cell>
          <cell r="B14">
            <v>1.1741999999999999</v>
          </cell>
        </row>
        <row r="15">
          <cell r="A15">
            <v>39101</v>
          </cell>
          <cell r="B15">
            <v>1.1726999999999999</v>
          </cell>
        </row>
        <row r="16">
          <cell r="A16">
            <v>39104</v>
          </cell>
          <cell r="B16">
            <v>1.1773</v>
          </cell>
        </row>
        <row r="17">
          <cell r="A17">
            <v>39105</v>
          </cell>
          <cell r="B17">
            <v>1.1817000000000002</v>
          </cell>
        </row>
        <row r="18">
          <cell r="A18">
            <v>39106</v>
          </cell>
          <cell r="B18">
            <v>1.1799500000000001</v>
          </cell>
        </row>
        <row r="19">
          <cell r="A19">
            <v>39107</v>
          </cell>
          <cell r="B19">
            <v>1.17815</v>
          </cell>
        </row>
        <row r="20">
          <cell r="A20">
            <v>39108</v>
          </cell>
          <cell r="B20">
            <v>1.1812</v>
          </cell>
        </row>
        <row r="21">
          <cell r="A21">
            <v>39111</v>
          </cell>
          <cell r="B21">
            <v>1.1817000000000002</v>
          </cell>
        </row>
        <row r="22">
          <cell r="A22">
            <v>39112</v>
          </cell>
          <cell r="B22">
            <v>1.1814499999999999</v>
          </cell>
        </row>
        <row r="23">
          <cell r="A23">
            <v>39113</v>
          </cell>
          <cell r="B23">
            <v>1.1797499999999999</v>
          </cell>
        </row>
        <row r="24">
          <cell r="A24">
            <v>39114</v>
          </cell>
          <cell r="B24">
            <v>1.1770999999999998</v>
          </cell>
        </row>
        <row r="25">
          <cell r="A25">
            <v>39115</v>
          </cell>
          <cell r="B25">
            <v>1.18225</v>
          </cell>
        </row>
        <row r="26">
          <cell r="A26">
            <v>39118</v>
          </cell>
          <cell r="B26">
            <v>1.1835</v>
          </cell>
        </row>
        <row r="27">
          <cell r="A27">
            <v>39119</v>
          </cell>
          <cell r="B27">
            <v>1.1825999999999999</v>
          </cell>
        </row>
        <row r="28">
          <cell r="A28">
            <v>39120</v>
          </cell>
          <cell r="B28">
            <v>1.1835</v>
          </cell>
        </row>
        <row r="29">
          <cell r="A29">
            <v>39121</v>
          </cell>
          <cell r="B29">
            <v>1.18435</v>
          </cell>
        </row>
        <row r="30">
          <cell r="A30">
            <v>39122</v>
          </cell>
          <cell r="B30">
            <v>1.17805</v>
          </cell>
        </row>
        <row r="31">
          <cell r="A31">
            <v>39125</v>
          </cell>
          <cell r="B31">
            <v>1.1733500000000001</v>
          </cell>
        </row>
        <row r="32">
          <cell r="A32">
            <v>39126</v>
          </cell>
          <cell r="B32">
            <v>1.1711</v>
          </cell>
        </row>
        <row r="33">
          <cell r="A33">
            <v>39127</v>
          </cell>
          <cell r="B33">
            <v>1.1666000000000001</v>
          </cell>
        </row>
        <row r="34">
          <cell r="A34">
            <v>39128</v>
          </cell>
          <cell r="B34">
            <v>1.1644000000000001</v>
          </cell>
        </row>
        <row r="35">
          <cell r="A35">
            <v>39129</v>
          </cell>
          <cell r="B35">
            <v>1.1637</v>
          </cell>
        </row>
        <row r="36">
          <cell r="A36">
            <v>39132</v>
          </cell>
          <cell r="B36">
            <v>1.1644000000000001</v>
          </cell>
        </row>
        <row r="37">
          <cell r="A37">
            <v>39133</v>
          </cell>
          <cell r="B37">
            <v>1.1674500000000001</v>
          </cell>
        </row>
        <row r="38">
          <cell r="A38">
            <v>39134</v>
          </cell>
          <cell r="B38">
            <v>1.1651500000000001</v>
          </cell>
        </row>
        <row r="39">
          <cell r="A39">
            <v>39135</v>
          </cell>
          <cell r="B39">
            <v>1.1612</v>
          </cell>
        </row>
        <row r="40">
          <cell r="A40">
            <v>39136</v>
          </cell>
          <cell r="B40">
            <v>1.1595</v>
          </cell>
        </row>
        <row r="41">
          <cell r="A41">
            <v>39139</v>
          </cell>
          <cell r="B41">
            <v>1.1592</v>
          </cell>
        </row>
        <row r="42">
          <cell r="A42">
            <v>39140</v>
          </cell>
          <cell r="B42">
            <v>1.163</v>
          </cell>
        </row>
        <row r="43">
          <cell r="A43">
            <v>39141</v>
          </cell>
          <cell r="B43">
            <v>1.1695500000000001</v>
          </cell>
        </row>
        <row r="44">
          <cell r="A44">
            <v>39142</v>
          </cell>
          <cell r="B44">
            <v>1.1709499999999999</v>
          </cell>
        </row>
        <row r="45">
          <cell r="A45">
            <v>39143</v>
          </cell>
          <cell r="B45">
            <v>1.1739999999999999</v>
          </cell>
        </row>
        <row r="46">
          <cell r="A46">
            <v>39146</v>
          </cell>
          <cell r="B46">
            <v>1.17885</v>
          </cell>
        </row>
        <row r="47">
          <cell r="A47">
            <v>39147</v>
          </cell>
          <cell r="B47">
            <v>1.1774499999999999</v>
          </cell>
        </row>
        <row r="48">
          <cell r="A48">
            <v>39148</v>
          </cell>
          <cell r="B48">
            <v>1.177</v>
          </cell>
        </row>
        <row r="49">
          <cell r="A49">
            <v>39149</v>
          </cell>
          <cell r="B49">
            <v>1.1789499999999999</v>
          </cell>
        </row>
        <row r="50">
          <cell r="A50">
            <v>39150</v>
          </cell>
          <cell r="B50">
            <v>1.1756500000000001</v>
          </cell>
        </row>
        <row r="51">
          <cell r="A51">
            <v>39153</v>
          </cell>
          <cell r="B51">
            <v>1.1707000000000001</v>
          </cell>
        </row>
        <row r="52">
          <cell r="A52">
            <v>39154</v>
          </cell>
          <cell r="B52">
            <v>1.1715</v>
          </cell>
        </row>
        <row r="53">
          <cell r="A53">
            <v>39155</v>
          </cell>
          <cell r="B53">
            <v>1.1748499999999999</v>
          </cell>
        </row>
        <row r="54">
          <cell r="A54">
            <v>39156</v>
          </cell>
          <cell r="B54">
            <v>1.1755</v>
          </cell>
        </row>
        <row r="55">
          <cell r="A55">
            <v>39157</v>
          </cell>
          <cell r="B55">
            <v>1.1745999999999999</v>
          </cell>
        </row>
        <row r="56">
          <cell r="A56">
            <v>39160</v>
          </cell>
          <cell r="B56">
            <v>1.17625</v>
          </cell>
        </row>
        <row r="57">
          <cell r="A57">
            <v>39161</v>
          </cell>
          <cell r="B57">
            <v>1.1692499999999999</v>
          </cell>
        </row>
        <row r="58">
          <cell r="A58">
            <v>39162</v>
          </cell>
          <cell r="B58">
            <v>1.15815</v>
          </cell>
        </row>
        <row r="59">
          <cell r="A59">
            <v>39163</v>
          </cell>
          <cell r="B59">
            <v>1.1571500000000001</v>
          </cell>
        </row>
        <row r="60">
          <cell r="A60">
            <v>39164</v>
          </cell>
          <cell r="B60">
            <v>1.15845</v>
          </cell>
        </row>
        <row r="61">
          <cell r="A61">
            <v>39167</v>
          </cell>
          <cell r="B61">
            <v>1.1616499999999998</v>
          </cell>
        </row>
        <row r="62">
          <cell r="A62">
            <v>39168</v>
          </cell>
          <cell r="B62">
            <v>1.15845</v>
          </cell>
        </row>
        <row r="63">
          <cell r="A63">
            <v>39169</v>
          </cell>
          <cell r="B63">
            <v>1.1581000000000001</v>
          </cell>
        </row>
        <row r="64">
          <cell r="A64">
            <v>39170</v>
          </cell>
          <cell r="B64">
            <v>1.159</v>
          </cell>
        </row>
        <row r="65">
          <cell r="A65">
            <v>39171</v>
          </cell>
          <cell r="B65">
            <v>1.15455</v>
          </cell>
        </row>
        <row r="66">
          <cell r="A66">
            <v>39174</v>
          </cell>
          <cell r="B66">
            <v>1.1539999999999999</v>
          </cell>
        </row>
        <row r="67">
          <cell r="A67">
            <v>39175</v>
          </cell>
          <cell r="B67">
            <v>1.1573</v>
          </cell>
        </row>
        <row r="68">
          <cell r="A68">
            <v>39176</v>
          </cell>
          <cell r="B68">
            <v>1.1569</v>
          </cell>
        </row>
        <row r="69">
          <cell r="A69">
            <v>39177</v>
          </cell>
          <cell r="B69">
            <v>1.1541999999999999</v>
          </cell>
        </row>
        <row r="70">
          <cell r="A70">
            <v>39178</v>
          </cell>
          <cell r="B70">
            <v>1.1513499999999999</v>
          </cell>
        </row>
        <row r="71">
          <cell r="A71">
            <v>39181</v>
          </cell>
          <cell r="B71">
            <v>1.1516500000000001</v>
          </cell>
        </row>
        <row r="72">
          <cell r="A72">
            <v>39182</v>
          </cell>
          <cell r="B72">
            <v>1.1494</v>
          </cell>
        </row>
        <row r="73">
          <cell r="A73">
            <v>39183</v>
          </cell>
          <cell r="B73">
            <v>1.1427999999999998</v>
          </cell>
        </row>
        <row r="74">
          <cell r="A74">
            <v>39184</v>
          </cell>
          <cell r="B74">
            <v>1.1372499999999999</v>
          </cell>
        </row>
        <row r="75">
          <cell r="A75">
            <v>39185</v>
          </cell>
          <cell r="B75">
            <v>1.13605</v>
          </cell>
        </row>
        <row r="76">
          <cell r="A76">
            <v>39188</v>
          </cell>
          <cell r="B76">
            <v>1.1332499999999999</v>
          </cell>
        </row>
        <row r="77">
          <cell r="A77">
            <v>39189</v>
          </cell>
          <cell r="B77">
            <v>1.1314000000000002</v>
          </cell>
        </row>
        <row r="78">
          <cell r="A78">
            <v>39190</v>
          </cell>
          <cell r="B78">
            <v>1.13005</v>
          </cell>
        </row>
        <row r="79">
          <cell r="A79">
            <v>39191</v>
          </cell>
          <cell r="B79">
            <v>1.1271499999999999</v>
          </cell>
        </row>
        <row r="80">
          <cell r="A80">
            <v>39192</v>
          </cell>
          <cell r="B80">
            <v>1.1257000000000001</v>
          </cell>
        </row>
        <row r="81">
          <cell r="A81">
            <v>39195</v>
          </cell>
          <cell r="B81">
            <v>1.1229</v>
          </cell>
        </row>
        <row r="82">
          <cell r="A82">
            <v>39196</v>
          </cell>
          <cell r="B82">
            <v>1.12175</v>
          </cell>
        </row>
        <row r="83">
          <cell r="A83">
            <v>39197</v>
          </cell>
          <cell r="B83">
            <v>1.11815</v>
          </cell>
        </row>
        <row r="84">
          <cell r="A84">
            <v>39198</v>
          </cell>
          <cell r="B84">
            <v>1.1182000000000001</v>
          </cell>
        </row>
        <row r="85">
          <cell r="A85">
            <v>39199</v>
          </cell>
          <cell r="B85">
            <v>1.1177000000000001</v>
          </cell>
        </row>
        <row r="86">
          <cell r="A86">
            <v>39202</v>
          </cell>
          <cell r="B86">
            <v>1.11215</v>
          </cell>
        </row>
        <row r="87">
          <cell r="A87">
            <v>39203</v>
          </cell>
          <cell r="B87">
            <v>1.10815</v>
          </cell>
        </row>
        <row r="88">
          <cell r="A88">
            <v>39204</v>
          </cell>
          <cell r="B88">
            <v>1.11015</v>
          </cell>
        </row>
        <row r="89">
          <cell r="A89">
            <v>39205</v>
          </cell>
          <cell r="B89">
            <v>1.1071</v>
          </cell>
        </row>
        <row r="90">
          <cell r="A90">
            <v>39206</v>
          </cell>
          <cell r="B90">
            <v>1.10585</v>
          </cell>
        </row>
        <row r="91">
          <cell r="A91">
            <v>39209</v>
          </cell>
          <cell r="B91">
            <v>1.10395</v>
          </cell>
        </row>
        <row r="92">
          <cell r="A92">
            <v>39210</v>
          </cell>
          <cell r="B92">
            <v>1.1034999999999999</v>
          </cell>
        </row>
        <row r="93">
          <cell r="A93">
            <v>39211</v>
          </cell>
          <cell r="B93">
            <v>1.1066500000000001</v>
          </cell>
        </row>
        <row r="94">
          <cell r="A94">
            <v>39212</v>
          </cell>
          <cell r="B94">
            <v>1.1088499999999999</v>
          </cell>
        </row>
        <row r="95">
          <cell r="A95">
            <v>39213</v>
          </cell>
          <cell r="B95">
            <v>1.1129</v>
          </cell>
        </row>
        <row r="96">
          <cell r="A96">
            <v>39216</v>
          </cell>
          <cell r="B96">
            <v>1.1088499999999999</v>
          </cell>
        </row>
        <row r="97">
          <cell r="A97">
            <v>39217</v>
          </cell>
          <cell r="B97">
            <v>1.1017999999999999</v>
          </cell>
        </row>
        <row r="98">
          <cell r="A98">
            <v>39218</v>
          </cell>
          <cell r="B98">
            <v>1.1013500000000001</v>
          </cell>
        </row>
        <row r="99">
          <cell r="A99">
            <v>39219</v>
          </cell>
          <cell r="B99">
            <v>1.1012</v>
          </cell>
        </row>
        <row r="100">
          <cell r="A100">
            <v>39220</v>
          </cell>
          <cell r="B100">
            <v>1.09395</v>
          </cell>
        </row>
        <row r="101">
          <cell r="A101">
            <v>39223</v>
          </cell>
          <cell r="B101">
            <v>1.0863</v>
          </cell>
        </row>
        <row r="102">
          <cell r="A102">
            <v>39224</v>
          </cell>
          <cell r="B102">
            <v>1.0851</v>
          </cell>
        </row>
        <row r="103">
          <cell r="A103">
            <v>39225</v>
          </cell>
          <cell r="B103">
            <v>1.0851</v>
          </cell>
        </row>
        <row r="104">
          <cell r="A104">
            <v>39226</v>
          </cell>
          <cell r="B104">
            <v>1.0827499999999999</v>
          </cell>
        </row>
        <row r="105">
          <cell r="A105">
            <v>39227</v>
          </cell>
          <cell r="B105">
            <v>1.0824</v>
          </cell>
        </row>
        <row r="106">
          <cell r="A106">
            <v>39230</v>
          </cell>
          <cell r="B106">
            <v>1.0798000000000001</v>
          </cell>
        </row>
        <row r="107">
          <cell r="A107">
            <v>39231</v>
          </cell>
          <cell r="B107">
            <v>1.0770999999999999</v>
          </cell>
        </row>
        <row r="108">
          <cell r="A108">
            <v>39232</v>
          </cell>
          <cell r="B108">
            <v>1.0722</v>
          </cell>
        </row>
        <row r="109">
          <cell r="A109">
            <v>39233</v>
          </cell>
          <cell r="B109">
            <v>1.0705499999999999</v>
          </cell>
        </row>
        <row r="110">
          <cell r="A110">
            <v>39234</v>
          </cell>
          <cell r="B110">
            <v>1.06535</v>
          </cell>
        </row>
        <row r="111">
          <cell r="A111">
            <v>39237</v>
          </cell>
          <cell r="B111">
            <v>1.0583</v>
          </cell>
        </row>
        <row r="112">
          <cell r="A112">
            <v>39238</v>
          </cell>
          <cell r="B112">
            <v>1.0599000000000001</v>
          </cell>
        </row>
        <row r="113">
          <cell r="A113">
            <v>39239</v>
          </cell>
          <cell r="B113">
            <v>1.0598000000000001</v>
          </cell>
        </row>
        <row r="114">
          <cell r="A114">
            <v>39240</v>
          </cell>
          <cell r="B114">
            <v>1.06125</v>
          </cell>
        </row>
        <row r="115">
          <cell r="A115">
            <v>39241</v>
          </cell>
          <cell r="B115">
            <v>1.0653999999999999</v>
          </cell>
        </row>
        <row r="116">
          <cell r="A116">
            <v>39244</v>
          </cell>
          <cell r="B116">
            <v>1.0612999999999999</v>
          </cell>
        </row>
        <row r="117">
          <cell r="A117">
            <v>39245</v>
          </cell>
          <cell r="B117">
            <v>1.06335</v>
          </cell>
        </row>
        <row r="118">
          <cell r="A118">
            <v>39246</v>
          </cell>
          <cell r="B118">
            <v>1.06945</v>
          </cell>
        </row>
        <row r="119">
          <cell r="A119">
            <v>39247</v>
          </cell>
          <cell r="B119">
            <v>1.0667499999999999</v>
          </cell>
        </row>
        <row r="120">
          <cell r="A120">
            <v>39248</v>
          </cell>
          <cell r="B120">
            <v>1.0646</v>
          </cell>
        </row>
        <row r="121">
          <cell r="A121">
            <v>39251</v>
          </cell>
          <cell r="B121">
            <v>1.0699999999999998</v>
          </cell>
        </row>
        <row r="122">
          <cell r="A122">
            <v>39252</v>
          </cell>
          <cell r="B122">
            <v>1.0665499999999999</v>
          </cell>
        </row>
        <row r="123">
          <cell r="A123">
            <v>39253</v>
          </cell>
          <cell r="B123">
            <v>1.0651000000000002</v>
          </cell>
        </row>
        <row r="124">
          <cell r="A124">
            <v>39254</v>
          </cell>
          <cell r="B124">
            <v>1.0700499999999999</v>
          </cell>
        </row>
        <row r="125">
          <cell r="A125">
            <v>39255</v>
          </cell>
          <cell r="B125">
            <v>1.0708500000000001</v>
          </cell>
        </row>
        <row r="126">
          <cell r="A126">
            <v>39258</v>
          </cell>
          <cell r="B126">
            <v>1.0705</v>
          </cell>
        </row>
        <row r="127">
          <cell r="A127">
            <v>39259</v>
          </cell>
          <cell r="B127">
            <v>1.06965</v>
          </cell>
        </row>
        <row r="128">
          <cell r="A128">
            <v>39260</v>
          </cell>
          <cell r="B128">
            <v>1.07125</v>
          </cell>
        </row>
        <row r="129">
          <cell r="A129">
            <v>39261</v>
          </cell>
          <cell r="B129">
            <v>1.0640499999999999</v>
          </cell>
        </row>
        <row r="130">
          <cell r="A130">
            <v>39262</v>
          </cell>
          <cell r="B130">
            <v>1.0571999999999999</v>
          </cell>
        </row>
        <row r="131">
          <cell r="A131">
            <v>39265</v>
          </cell>
          <cell r="B131">
            <v>1.0581</v>
          </cell>
        </row>
        <row r="132">
          <cell r="A132">
            <v>39266</v>
          </cell>
          <cell r="B132">
            <v>1.0586</v>
          </cell>
        </row>
        <row r="133">
          <cell r="A133">
            <v>39267</v>
          </cell>
          <cell r="B133">
            <v>1.0584</v>
          </cell>
        </row>
        <row r="134">
          <cell r="A134">
            <v>39268</v>
          </cell>
          <cell r="B134">
            <v>1.0573000000000001</v>
          </cell>
        </row>
        <row r="135">
          <cell r="A135">
            <v>39269</v>
          </cell>
          <cell r="B135">
            <v>1.0514999999999999</v>
          </cell>
        </row>
        <row r="136">
          <cell r="A136">
            <v>39272</v>
          </cell>
          <cell r="B136">
            <v>1.04715</v>
          </cell>
        </row>
        <row r="137">
          <cell r="A137">
            <v>39273</v>
          </cell>
          <cell r="B137">
            <v>1.05165</v>
          </cell>
        </row>
        <row r="138">
          <cell r="A138">
            <v>39274</v>
          </cell>
          <cell r="B138">
            <v>1.05715</v>
          </cell>
        </row>
        <row r="139">
          <cell r="A139">
            <v>39275</v>
          </cell>
          <cell r="B139">
            <v>1.0499999999999998</v>
          </cell>
        </row>
        <row r="140">
          <cell r="A140">
            <v>39276</v>
          </cell>
          <cell r="B140">
            <v>1.0470000000000002</v>
          </cell>
        </row>
        <row r="141">
          <cell r="A141">
            <v>39279</v>
          </cell>
          <cell r="B141">
            <v>1.04495</v>
          </cell>
        </row>
        <row r="142">
          <cell r="A142">
            <v>39280</v>
          </cell>
          <cell r="B142">
            <v>1.04345</v>
          </cell>
        </row>
        <row r="143">
          <cell r="A143">
            <v>39281</v>
          </cell>
          <cell r="B143">
            <v>1.0438499999999999</v>
          </cell>
        </row>
        <row r="144">
          <cell r="A144">
            <v>39282</v>
          </cell>
          <cell r="B144">
            <v>1.0438000000000001</v>
          </cell>
        </row>
        <row r="145">
          <cell r="A145">
            <v>39283</v>
          </cell>
          <cell r="B145">
            <v>1.0456000000000001</v>
          </cell>
        </row>
        <row r="146">
          <cell r="A146">
            <v>39286</v>
          </cell>
          <cell r="B146">
            <v>1.0453000000000001</v>
          </cell>
        </row>
        <row r="147">
          <cell r="A147">
            <v>39287</v>
          </cell>
          <cell r="B147">
            <v>1.0405500000000001</v>
          </cell>
        </row>
        <row r="148">
          <cell r="A148">
            <v>39288</v>
          </cell>
          <cell r="B148">
            <v>1.03915</v>
          </cell>
        </row>
        <row r="149">
          <cell r="A149">
            <v>39289</v>
          </cell>
          <cell r="B149">
            <v>1.0486</v>
          </cell>
        </row>
        <row r="150">
          <cell r="A150">
            <v>39290</v>
          </cell>
          <cell r="B150">
            <v>1.0585</v>
          </cell>
        </row>
        <row r="151">
          <cell r="A151">
            <v>39293</v>
          </cell>
          <cell r="B151">
            <v>1.0668000000000002</v>
          </cell>
        </row>
        <row r="152">
          <cell r="A152">
            <v>39294</v>
          </cell>
          <cell r="B152">
            <v>1.06325</v>
          </cell>
        </row>
        <row r="153">
          <cell r="A153">
            <v>39295</v>
          </cell>
          <cell r="B153">
            <v>1.0623499999999999</v>
          </cell>
        </row>
        <row r="154">
          <cell r="A154">
            <v>39296</v>
          </cell>
          <cell r="B154">
            <v>1.0552000000000001</v>
          </cell>
        </row>
        <row r="155">
          <cell r="A155">
            <v>39297</v>
          </cell>
          <cell r="B155">
            <v>1.0537000000000001</v>
          </cell>
        </row>
        <row r="156">
          <cell r="A156">
            <v>39300</v>
          </cell>
          <cell r="B156">
            <v>1.0537999999999998</v>
          </cell>
        </row>
        <row r="157">
          <cell r="A157">
            <v>39301</v>
          </cell>
          <cell r="B157">
            <v>1.05375</v>
          </cell>
        </row>
        <row r="158">
          <cell r="A158">
            <v>39302</v>
          </cell>
          <cell r="B158">
            <v>1.0512999999999999</v>
          </cell>
        </row>
        <row r="159">
          <cell r="A159">
            <v>39303</v>
          </cell>
          <cell r="B159">
            <v>1.05555</v>
          </cell>
        </row>
        <row r="160">
          <cell r="A160">
            <v>39304</v>
          </cell>
          <cell r="B160">
            <v>1.0566</v>
          </cell>
        </row>
        <row r="161">
          <cell r="A161">
            <v>39307</v>
          </cell>
          <cell r="B161">
            <v>1.0524499999999999</v>
          </cell>
        </row>
        <row r="162">
          <cell r="A162">
            <v>39308</v>
          </cell>
          <cell r="B162">
            <v>1.0611000000000002</v>
          </cell>
        </row>
        <row r="163">
          <cell r="A163">
            <v>39309</v>
          </cell>
          <cell r="B163">
            <v>1.07375</v>
          </cell>
        </row>
        <row r="164">
          <cell r="A164">
            <v>39310</v>
          </cell>
          <cell r="B164">
            <v>1.0769500000000001</v>
          </cell>
        </row>
        <row r="165">
          <cell r="A165">
            <v>39311</v>
          </cell>
          <cell r="B165">
            <v>1.0678999999999998</v>
          </cell>
        </row>
        <row r="166">
          <cell r="A166">
            <v>39314</v>
          </cell>
          <cell r="B166">
            <v>1.0579499999999999</v>
          </cell>
        </row>
        <row r="167">
          <cell r="A167">
            <v>39315</v>
          </cell>
          <cell r="B167">
            <v>1.0596999999999999</v>
          </cell>
        </row>
        <row r="168">
          <cell r="A168">
            <v>39316</v>
          </cell>
          <cell r="B168">
            <v>1.0617999999999999</v>
          </cell>
        </row>
        <row r="169">
          <cell r="A169">
            <v>39317</v>
          </cell>
          <cell r="B169">
            <v>1.0550000000000002</v>
          </cell>
        </row>
        <row r="170">
          <cell r="A170">
            <v>39318</v>
          </cell>
          <cell r="B170">
            <v>1.0528999999999999</v>
          </cell>
        </row>
        <row r="171">
          <cell r="A171">
            <v>39321</v>
          </cell>
          <cell r="B171">
            <v>1.0509499999999998</v>
          </cell>
        </row>
        <row r="172">
          <cell r="A172">
            <v>39322</v>
          </cell>
          <cell r="B172">
            <v>1.0594000000000001</v>
          </cell>
        </row>
        <row r="173">
          <cell r="A173">
            <v>39323</v>
          </cell>
          <cell r="B173">
            <v>1.0623999999999998</v>
          </cell>
        </row>
        <row r="174">
          <cell r="A174">
            <v>39324</v>
          </cell>
          <cell r="B174">
            <v>1.0601</v>
          </cell>
        </row>
        <row r="175">
          <cell r="A175">
            <v>39325</v>
          </cell>
          <cell r="B175">
            <v>1.0548</v>
          </cell>
        </row>
        <row r="176">
          <cell r="A176">
            <v>39328</v>
          </cell>
          <cell r="B176">
            <v>1.0536000000000001</v>
          </cell>
        </row>
        <row r="177">
          <cell r="A177">
            <v>39329</v>
          </cell>
          <cell r="B177">
            <v>1.0525</v>
          </cell>
        </row>
        <row r="178">
          <cell r="A178">
            <v>39330</v>
          </cell>
          <cell r="B178">
            <v>1.0523500000000001</v>
          </cell>
        </row>
        <row r="179">
          <cell r="A179">
            <v>39331</v>
          </cell>
          <cell r="B179">
            <v>1.0545</v>
          </cell>
        </row>
        <row r="180">
          <cell r="A180">
            <v>39332</v>
          </cell>
          <cell r="B180">
            <v>1.0525500000000001</v>
          </cell>
        </row>
        <row r="181">
          <cell r="A181">
            <v>39335</v>
          </cell>
          <cell r="B181">
            <v>1.0547499999999999</v>
          </cell>
        </row>
        <row r="182">
          <cell r="A182">
            <v>39336</v>
          </cell>
          <cell r="B182">
            <v>1.0468999999999999</v>
          </cell>
        </row>
        <row r="183">
          <cell r="A183">
            <v>39337</v>
          </cell>
          <cell r="B183">
            <v>1.0398499999999999</v>
          </cell>
        </row>
        <row r="184">
          <cell r="A184">
            <v>39338</v>
          </cell>
          <cell r="B184">
            <v>1.0344500000000001</v>
          </cell>
        </row>
        <row r="185">
          <cell r="A185">
            <v>39339</v>
          </cell>
          <cell r="B185">
            <v>1.0318499999999999</v>
          </cell>
        </row>
        <row r="186">
          <cell r="A186">
            <v>39342</v>
          </cell>
          <cell r="B186">
            <v>1.0276999999999998</v>
          </cell>
        </row>
        <row r="187">
          <cell r="A187">
            <v>39343</v>
          </cell>
          <cell r="B187">
            <v>1.0205</v>
          </cell>
        </row>
        <row r="188">
          <cell r="A188">
            <v>39344</v>
          </cell>
          <cell r="B188">
            <v>1.0125</v>
          </cell>
        </row>
        <row r="189">
          <cell r="A189">
            <v>39345</v>
          </cell>
          <cell r="B189">
            <v>1.00715</v>
          </cell>
        </row>
        <row r="190">
          <cell r="A190">
            <v>39346</v>
          </cell>
          <cell r="B190">
            <v>0.99985000000000002</v>
          </cell>
        </row>
        <row r="191">
          <cell r="A191">
            <v>39349</v>
          </cell>
          <cell r="B191">
            <v>0.99974999999999992</v>
          </cell>
        </row>
        <row r="192">
          <cell r="A192">
            <v>39350</v>
          </cell>
          <cell r="B192">
            <v>1.0030999999999999</v>
          </cell>
        </row>
        <row r="193">
          <cell r="A193">
            <v>39351</v>
          </cell>
          <cell r="B193">
            <v>1.0062</v>
          </cell>
        </row>
        <row r="194">
          <cell r="A194">
            <v>39352</v>
          </cell>
          <cell r="B194">
            <v>1.0016</v>
          </cell>
        </row>
        <row r="195">
          <cell r="A195">
            <v>39353</v>
          </cell>
          <cell r="B195">
            <v>0.99659999999999993</v>
          </cell>
        </row>
        <row r="196">
          <cell r="A196">
            <v>39356</v>
          </cell>
          <cell r="B196">
            <v>0.99314999999999998</v>
          </cell>
        </row>
        <row r="197">
          <cell r="A197">
            <v>39357</v>
          </cell>
          <cell r="B197">
            <v>0.99619999999999997</v>
          </cell>
        </row>
        <row r="198">
          <cell r="A198">
            <v>39358</v>
          </cell>
          <cell r="B198">
            <v>0.99645000000000006</v>
          </cell>
        </row>
        <row r="199">
          <cell r="A199">
            <v>39359</v>
          </cell>
          <cell r="B199">
            <v>0.99865000000000004</v>
          </cell>
        </row>
        <row r="200">
          <cell r="A200">
            <v>39360</v>
          </cell>
          <cell r="B200">
            <v>0.98849999999999993</v>
          </cell>
        </row>
        <row r="201">
          <cell r="A201">
            <v>39363</v>
          </cell>
          <cell r="B201">
            <v>0.9839500000000001</v>
          </cell>
        </row>
        <row r="202">
          <cell r="A202">
            <v>39364</v>
          </cell>
          <cell r="B202">
            <v>0.98445000000000005</v>
          </cell>
        </row>
        <row r="203">
          <cell r="A203">
            <v>39365</v>
          </cell>
          <cell r="B203">
            <v>0.98104999999999998</v>
          </cell>
        </row>
        <row r="204">
          <cell r="A204">
            <v>39366</v>
          </cell>
          <cell r="B204">
            <v>0.97750000000000004</v>
          </cell>
        </row>
        <row r="205">
          <cell r="A205">
            <v>39367</v>
          </cell>
          <cell r="B205">
            <v>0.97560000000000002</v>
          </cell>
        </row>
        <row r="206">
          <cell r="A206">
            <v>39370</v>
          </cell>
          <cell r="B206">
            <v>0.97409999999999997</v>
          </cell>
        </row>
        <row r="207">
          <cell r="A207">
            <v>39371</v>
          </cell>
          <cell r="B207">
            <v>0.9778</v>
          </cell>
        </row>
        <row r="208">
          <cell r="A208">
            <v>39372</v>
          </cell>
          <cell r="B208">
            <v>0.97734999999999994</v>
          </cell>
        </row>
        <row r="209">
          <cell r="A209">
            <v>39373</v>
          </cell>
          <cell r="B209">
            <v>0.97459999999999991</v>
          </cell>
        </row>
        <row r="210">
          <cell r="A210">
            <v>39374</v>
          </cell>
          <cell r="B210">
            <v>0.96924999999999994</v>
          </cell>
        </row>
        <row r="211">
          <cell r="A211">
            <v>39377</v>
          </cell>
          <cell r="B211">
            <v>0.97415000000000007</v>
          </cell>
        </row>
        <row r="212">
          <cell r="A212">
            <v>39378</v>
          </cell>
          <cell r="B212">
            <v>0.97060000000000002</v>
          </cell>
        </row>
        <row r="213">
          <cell r="A213">
            <v>39379</v>
          </cell>
          <cell r="B213">
            <v>0.96859999999999991</v>
          </cell>
        </row>
        <row r="214">
          <cell r="A214">
            <v>39380</v>
          </cell>
          <cell r="B214">
            <v>0.96565000000000001</v>
          </cell>
        </row>
        <row r="215">
          <cell r="A215">
            <v>39381</v>
          </cell>
          <cell r="B215">
            <v>0.9627</v>
          </cell>
        </row>
        <row r="216">
          <cell r="A216">
            <v>39384</v>
          </cell>
          <cell r="B216">
            <v>0.95700000000000007</v>
          </cell>
        </row>
        <row r="217">
          <cell r="A217">
            <v>39385</v>
          </cell>
          <cell r="B217">
            <v>0.95425000000000004</v>
          </cell>
        </row>
        <row r="218">
          <cell r="A218">
            <v>39386</v>
          </cell>
          <cell r="B218">
            <v>0.94894999999999996</v>
          </cell>
        </row>
        <row r="219">
          <cell r="A219">
            <v>39387</v>
          </cell>
          <cell r="B219">
            <v>0.94720000000000004</v>
          </cell>
        </row>
        <row r="220">
          <cell r="A220">
            <v>39388</v>
          </cell>
          <cell r="B220">
            <v>0.94199999999999995</v>
          </cell>
        </row>
        <row r="221">
          <cell r="A221">
            <v>39391</v>
          </cell>
          <cell r="B221">
            <v>0.93375000000000008</v>
          </cell>
        </row>
        <row r="222">
          <cell r="A222">
            <v>39392</v>
          </cell>
          <cell r="B222">
            <v>0.92474999999999996</v>
          </cell>
        </row>
        <row r="223">
          <cell r="A223">
            <v>39393</v>
          </cell>
          <cell r="B223">
            <v>0.92305000000000004</v>
          </cell>
        </row>
        <row r="224">
          <cell r="A224">
            <v>39394</v>
          </cell>
          <cell r="B224">
            <v>0.93124999999999991</v>
          </cell>
        </row>
        <row r="225">
          <cell r="A225">
            <v>39395</v>
          </cell>
          <cell r="B225">
            <v>0.93480000000000008</v>
          </cell>
        </row>
        <row r="226">
          <cell r="A226">
            <v>39398</v>
          </cell>
          <cell r="B226">
            <v>0.9575499999999999</v>
          </cell>
        </row>
        <row r="227">
          <cell r="A227">
            <v>39399</v>
          </cell>
          <cell r="B227">
            <v>0.96209999999999996</v>
          </cell>
        </row>
        <row r="228">
          <cell r="A228">
            <v>39400</v>
          </cell>
          <cell r="B228">
            <v>0.95930000000000004</v>
          </cell>
        </row>
        <row r="229">
          <cell r="A229">
            <v>39401</v>
          </cell>
          <cell r="B229">
            <v>0.97445000000000004</v>
          </cell>
        </row>
        <row r="230">
          <cell r="A230">
            <v>39402</v>
          </cell>
          <cell r="B230">
            <v>0.97934999999999994</v>
          </cell>
        </row>
        <row r="231">
          <cell r="A231">
            <v>39405</v>
          </cell>
          <cell r="B231">
            <v>0.97775000000000001</v>
          </cell>
        </row>
        <row r="232">
          <cell r="A232">
            <v>39406</v>
          </cell>
          <cell r="B232">
            <v>0.98035000000000005</v>
          </cell>
        </row>
        <row r="233">
          <cell r="A233">
            <v>39407</v>
          </cell>
          <cell r="B233">
            <v>0.98459999999999992</v>
          </cell>
        </row>
        <row r="234">
          <cell r="A234">
            <v>39408</v>
          </cell>
          <cell r="B234">
            <v>0.98354999999999992</v>
          </cell>
        </row>
        <row r="235">
          <cell r="A235">
            <v>39409</v>
          </cell>
          <cell r="B235">
            <v>0.98475000000000001</v>
          </cell>
        </row>
        <row r="236">
          <cell r="A236">
            <v>39412</v>
          </cell>
          <cell r="B236">
            <v>0.98550000000000004</v>
          </cell>
        </row>
        <row r="237">
          <cell r="A237">
            <v>39413</v>
          </cell>
          <cell r="B237">
            <v>0.99055000000000004</v>
          </cell>
        </row>
        <row r="238">
          <cell r="A238">
            <v>39414</v>
          </cell>
          <cell r="B238">
            <v>0.99199999999999999</v>
          </cell>
        </row>
        <row r="239">
          <cell r="A239">
            <v>39415</v>
          </cell>
          <cell r="B239">
            <v>0.99154999999999993</v>
          </cell>
        </row>
        <row r="240">
          <cell r="A240">
            <v>39416</v>
          </cell>
          <cell r="B240">
            <v>0.99665000000000004</v>
          </cell>
        </row>
        <row r="241">
          <cell r="A241">
            <v>39419</v>
          </cell>
          <cell r="B241">
            <v>1.00065</v>
          </cell>
        </row>
        <row r="242">
          <cell r="A242">
            <v>39420</v>
          </cell>
          <cell r="B242">
            <v>1.00715</v>
          </cell>
        </row>
        <row r="243">
          <cell r="A243">
            <v>39421</v>
          </cell>
          <cell r="B243">
            <v>1.01545</v>
          </cell>
        </row>
        <row r="244">
          <cell r="A244">
            <v>39422</v>
          </cell>
          <cell r="B244">
            <v>1.01325</v>
          </cell>
        </row>
        <row r="245">
          <cell r="A245">
            <v>39423</v>
          </cell>
          <cell r="B245">
            <v>1.0074999999999998</v>
          </cell>
        </row>
        <row r="246">
          <cell r="A246">
            <v>39426</v>
          </cell>
          <cell r="B246">
            <v>1.0062500000000001</v>
          </cell>
        </row>
        <row r="247">
          <cell r="A247">
            <v>39427</v>
          </cell>
          <cell r="B247">
            <v>1.0104</v>
          </cell>
        </row>
        <row r="248">
          <cell r="A248">
            <v>39428</v>
          </cell>
          <cell r="B248">
            <v>1.0117</v>
          </cell>
        </row>
        <row r="249">
          <cell r="A249">
            <v>39429</v>
          </cell>
          <cell r="B249">
            <v>1.0165500000000001</v>
          </cell>
        </row>
        <row r="250">
          <cell r="A250">
            <v>39430</v>
          </cell>
          <cell r="B250">
            <v>1.0185999999999999</v>
          </cell>
        </row>
        <row r="251">
          <cell r="A251">
            <v>39433</v>
          </cell>
          <cell r="B251">
            <v>1.0126499999999998</v>
          </cell>
        </row>
        <row r="252">
          <cell r="A252">
            <v>39434</v>
          </cell>
          <cell r="B252">
            <v>1.0077500000000001</v>
          </cell>
        </row>
        <row r="253">
          <cell r="A253">
            <v>39435</v>
          </cell>
          <cell r="B253">
            <v>1.00495</v>
          </cell>
        </row>
        <row r="254">
          <cell r="A254">
            <v>39436</v>
          </cell>
          <cell r="B254">
            <v>0.99994999999999989</v>
          </cell>
        </row>
        <row r="255">
          <cell r="A255">
            <v>39437</v>
          </cell>
          <cell r="B255">
            <v>0.996</v>
          </cell>
        </row>
        <row r="256">
          <cell r="A256">
            <v>39440</v>
          </cell>
          <cell r="B256">
            <v>0.98809999999999998</v>
          </cell>
        </row>
        <row r="257">
          <cell r="A257">
            <v>39443</v>
          </cell>
          <cell r="B257">
            <v>0.98185</v>
          </cell>
        </row>
        <row r="258">
          <cell r="A258">
            <v>39444</v>
          </cell>
          <cell r="B258">
            <v>0.98015000000000008</v>
          </cell>
        </row>
        <row r="259">
          <cell r="A259">
            <v>39447</v>
          </cell>
          <cell r="B259">
            <v>0.98760000000000003</v>
          </cell>
        </row>
        <row r="260">
          <cell r="A260">
            <v>39449</v>
          </cell>
          <cell r="B260">
            <v>0.99124999999999996</v>
          </cell>
        </row>
        <row r="261">
          <cell r="A261">
            <v>39450</v>
          </cell>
          <cell r="B261">
            <v>0.99175000000000002</v>
          </cell>
        </row>
        <row r="262">
          <cell r="A262">
            <v>39451</v>
          </cell>
          <cell r="B262">
            <v>0.99404999999999999</v>
          </cell>
        </row>
        <row r="263">
          <cell r="A263">
            <v>39454</v>
          </cell>
          <cell r="B263">
            <v>1.0024</v>
          </cell>
        </row>
        <row r="264">
          <cell r="A264">
            <v>39455</v>
          </cell>
          <cell r="B264">
            <v>1.0021500000000001</v>
          </cell>
        </row>
        <row r="265">
          <cell r="A265">
            <v>39456</v>
          </cell>
          <cell r="B265">
            <v>1.0070000000000001</v>
          </cell>
        </row>
        <row r="266">
          <cell r="A266">
            <v>39457</v>
          </cell>
          <cell r="B266">
            <v>1.0102</v>
          </cell>
        </row>
        <row r="267">
          <cell r="A267">
            <v>39458</v>
          </cell>
          <cell r="B267">
            <v>1.0145</v>
          </cell>
        </row>
        <row r="268">
          <cell r="A268">
            <v>39461</v>
          </cell>
          <cell r="B268">
            <v>1.0177499999999999</v>
          </cell>
        </row>
        <row r="269">
          <cell r="A269">
            <v>39462</v>
          </cell>
          <cell r="B269">
            <v>1.0162499999999999</v>
          </cell>
        </row>
        <row r="270">
          <cell r="A270">
            <v>39463</v>
          </cell>
          <cell r="B270">
            <v>1.0217000000000001</v>
          </cell>
        </row>
        <row r="271">
          <cell r="A271">
            <v>39464</v>
          </cell>
          <cell r="B271">
            <v>1.0243500000000001</v>
          </cell>
        </row>
        <row r="272">
          <cell r="A272">
            <v>39465</v>
          </cell>
          <cell r="B272">
            <v>1.0260500000000001</v>
          </cell>
        </row>
        <row r="273">
          <cell r="A273">
            <v>39468</v>
          </cell>
          <cell r="B273">
            <v>1.03095</v>
          </cell>
        </row>
        <row r="274">
          <cell r="A274">
            <v>39469</v>
          </cell>
          <cell r="B274">
            <v>1.02915</v>
          </cell>
        </row>
        <row r="275">
          <cell r="A275">
            <v>39470</v>
          </cell>
          <cell r="B275">
            <v>1.0265499999999999</v>
          </cell>
        </row>
        <row r="276">
          <cell r="A276">
            <v>39471</v>
          </cell>
          <cell r="B276">
            <v>1.0135000000000001</v>
          </cell>
        </row>
        <row r="277">
          <cell r="A277">
            <v>39472</v>
          </cell>
          <cell r="B277">
            <v>1.0065499999999998</v>
          </cell>
        </row>
        <row r="278">
          <cell r="A278">
            <v>39475</v>
          </cell>
          <cell r="B278">
            <v>1.00705</v>
          </cell>
        </row>
        <row r="279">
          <cell r="A279">
            <v>39476</v>
          </cell>
          <cell r="B279">
            <v>1.0005999999999999</v>
          </cell>
        </row>
        <row r="280">
          <cell r="A280">
            <v>39477</v>
          </cell>
          <cell r="B280">
            <v>0.99334999999999996</v>
          </cell>
        </row>
        <row r="281">
          <cell r="A281">
            <v>39478</v>
          </cell>
          <cell r="B281">
            <v>1.0004500000000001</v>
          </cell>
        </row>
        <row r="282">
          <cell r="A282">
            <v>39479</v>
          </cell>
          <cell r="B282">
            <v>0.99730000000000008</v>
          </cell>
        </row>
        <row r="283">
          <cell r="A283">
            <v>39482</v>
          </cell>
          <cell r="B283">
            <v>0.99639999999999995</v>
          </cell>
        </row>
        <row r="284">
          <cell r="A284">
            <v>39483</v>
          </cell>
          <cell r="B284">
            <v>1.0005999999999999</v>
          </cell>
        </row>
        <row r="285">
          <cell r="A285">
            <v>39484</v>
          </cell>
          <cell r="B285">
            <v>1.00515</v>
          </cell>
        </row>
        <row r="286">
          <cell r="A286">
            <v>39485</v>
          </cell>
          <cell r="B286">
            <v>1.0085500000000001</v>
          </cell>
        </row>
        <row r="287">
          <cell r="A287">
            <v>39486</v>
          </cell>
          <cell r="B287">
            <v>1.0023500000000001</v>
          </cell>
        </row>
        <row r="288">
          <cell r="A288">
            <v>39489</v>
          </cell>
          <cell r="B288">
            <v>0.99945000000000006</v>
          </cell>
        </row>
        <row r="289">
          <cell r="A289">
            <v>39490</v>
          </cell>
          <cell r="B289">
            <v>0.99904999999999999</v>
          </cell>
        </row>
        <row r="290">
          <cell r="A290">
            <v>39491</v>
          </cell>
          <cell r="B290">
            <v>0.99949999999999994</v>
          </cell>
        </row>
        <row r="291">
          <cell r="A291">
            <v>39492</v>
          </cell>
          <cell r="B291">
            <v>0.99729999999999996</v>
          </cell>
        </row>
        <row r="292">
          <cell r="A292">
            <v>39493</v>
          </cell>
          <cell r="B292">
            <v>1.00145</v>
          </cell>
        </row>
        <row r="293">
          <cell r="A293">
            <v>39496</v>
          </cell>
          <cell r="B293">
            <v>1.00715</v>
          </cell>
        </row>
        <row r="294">
          <cell r="A294">
            <v>39497</v>
          </cell>
          <cell r="B294">
            <v>1.0098</v>
          </cell>
        </row>
        <row r="295">
          <cell r="A295">
            <v>39498</v>
          </cell>
          <cell r="B295">
            <v>1.0152000000000001</v>
          </cell>
        </row>
        <row r="296">
          <cell r="A296">
            <v>39499</v>
          </cell>
          <cell r="B296">
            <v>1.0106999999999999</v>
          </cell>
        </row>
        <row r="297">
          <cell r="A297">
            <v>39500</v>
          </cell>
          <cell r="B297">
            <v>1.0118499999999999</v>
          </cell>
        </row>
        <row r="298">
          <cell r="A298">
            <v>39503</v>
          </cell>
          <cell r="B298">
            <v>1.0037</v>
          </cell>
        </row>
        <row r="299">
          <cell r="A299">
            <v>39504</v>
          </cell>
          <cell r="B299">
            <v>0.98849999999999993</v>
          </cell>
        </row>
        <row r="300">
          <cell r="A300">
            <v>39505</v>
          </cell>
          <cell r="B300">
            <v>0.97940000000000005</v>
          </cell>
        </row>
        <row r="301">
          <cell r="A301">
            <v>39506</v>
          </cell>
          <cell r="B301">
            <v>0.97645000000000004</v>
          </cell>
        </row>
        <row r="302">
          <cell r="A302">
            <v>39507</v>
          </cell>
          <cell r="B302">
            <v>0.98194999999999999</v>
          </cell>
        </row>
        <row r="303">
          <cell r="A303">
            <v>39510</v>
          </cell>
          <cell r="B303">
            <v>0.98780000000000001</v>
          </cell>
        </row>
        <row r="304">
          <cell r="A304">
            <v>39511</v>
          </cell>
          <cell r="B304">
            <v>0.99140000000000006</v>
          </cell>
        </row>
        <row r="305">
          <cell r="A305">
            <v>39512</v>
          </cell>
          <cell r="B305">
            <v>0.98940000000000006</v>
          </cell>
        </row>
        <row r="306">
          <cell r="A306">
            <v>39513</v>
          </cell>
          <cell r="B306">
            <v>0.98494999999999999</v>
          </cell>
        </row>
        <row r="307">
          <cell r="A307">
            <v>39514</v>
          </cell>
          <cell r="B307">
            <v>0.98334999999999995</v>
          </cell>
        </row>
        <row r="308">
          <cell r="A308">
            <v>39517</v>
          </cell>
          <cell r="B308">
            <v>0.99180000000000001</v>
          </cell>
        </row>
        <row r="309">
          <cell r="A309">
            <v>39518</v>
          </cell>
          <cell r="B309">
            <v>0.99309999999999998</v>
          </cell>
        </row>
        <row r="310">
          <cell r="A310">
            <v>39519</v>
          </cell>
          <cell r="B310">
            <v>0.98849999999999993</v>
          </cell>
        </row>
        <row r="311">
          <cell r="A311">
            <v>39520</v>
          </cell>
          <cell r="B311">
            <v>0.98560000000000003</v>
          </cell>
        </row>
        <row r="312">
          <cell r="A312">
            <v>39521</v>
          </cell>
          <cell r="B312">
            <v>0.98885000000000001</v>
          </cell>
        </row>
        <row r="313">
          <cell r="A313">
            <v>39524</v>
          </cell>
          <cell r="B313">
            <v>0.99329999999999996</v>
          </cell>
        </row>
        <row r="314">
          <cell r="A314">
            <v>39525</v>
          </cell>
          <cell r="B314">
            <v>0.99334999999999996</v>
          </cell>
        </row>
        <row r="315">
          <cell r="A315">
            <v>39526</v>
          </cell>
          <cell r="B315">
            <v>1.0022500000000001</v>
          </cell>
        </row>
        <row r="316">
          <cell r="A316">
            <v>39527</v>
          </cell>
          <cell r="B316">
            <v>1.0202</v>
          </cell>
        </row>
        <row r="317">
          <cell r="A317">
            <v>39528</v>
          </cell>
          <cell r="B317">
            <v>1.0238499999999999</v>
          </cell>
        </row>
        <row r="318">
          <cell r="A318">
            <v>39531</v>
          </cell>
          <cell r="B318">
            <v>1.0234000000000001</v>
          </cell>
        </row>
        <row r="319">
          <cell r="A319">
            <v>39532</v>
          </cell>
          <cell r="B319">
            <v>1.0171000000000001</v>
          </cell>
        </row>
        <row r="320">
          <cell r="A320">
            <v>39533</v>
          </cell>
          <cell r="B320">
            <v>1.0148000000000001</v>
          </cell>
        </row>
        <row r="321">
          <cell r="A321">
            <v>39534</v>
          </cell>
          <cell r="B321">
            <v>1.018</v>
          </cell>
        </row>
        <row r="322">
          <cell r="A322">
            <v>39535</v>
          </cell>
          <cell r="B322">
            <v>1.0183</v>
          </cell>
        </row>
        <row r="323">
          <cell r="A323">
            <v>39538</v>
          </cell>
          <cell r="B323">
            <v>1.024</v>
          </cell>
        </row>
        <row r="324">
          <cell r="A324">
            <v>39539</v>
          </cell>
          <cell r="B324">
            <v>1.0264</v>
          </cell>
        </row>
        <row r="325">
          <cell r="A325">
            <v>39540</v>
          </cell>
          <cell r="B325">
            <v>1.0188000000000001</v>
          </cell>
        </row>
        <row r="326">
          <cell r="A326">
            <v>39541</v>
          </cell>
          <cell r="B326">
            <v>1.0097499999999999</v>
          </cell>
        </row>
        <row r="327">
          <cell r="A327">
            <v>39542</v>
          </cell>
          <cell r="B327">
            <v>1.006</v>
          </cell>
        </row>
        <row r="328">
          <cell r="A328">
            <v>39545</v>
          </cell>
          <cell r="B328">
            <v>1.0094500000000002</v>
          </cell>
        </row>
        <row r="329">
          <cell r="A329">
            <v>39546</v>
          </cell>
          <cell r="B329">
            <v>1.0138500000000001</v>
          </cell>
        </row>
        <row r="330">
          <cell r="A330">
            <v>39547</v>
          </cell>
          <cell r="B330">
            <v>1.01705</v>
          </cell>
        </row>
        <row r="331">
          <cell r="A331">
            <v>39548</v>
          </cell>
          <cell r="B331">
            <v>1.01885</v>
          </cell>
        </row>
        <row r="332">
          <cell r="A332">
            <v>39549</v>
          </cell>
          <cell r="B332">
            <v>1.0188999999999999</v>
          </cell>
        </row>
        <row r="333">
          <cell r="A333">
            <v>39552</v>
          </cell>
          <cell r="B333">
            <v>1.0224500000000001</v>
          </cell>
        </row>
        <row r="334">
          <cell r="A334">
            <v>39553</v>
          </cell>
          <cell r="B334">
            <v>1.02</v>
          </cell>
        </row>
        <row r="335">
          <cell r="A335">
            <v>39554</v>
          </cell>
          <cell r="B335">
            <v>1.0091999999999999</v>
          </cell>
        </row>
        <row r="336">
          <cell r="A336">
            <v>39555</v>
          </cell>
          <cell r="B336">
            <v>1.0064</v>
          </cell>
        </row>
        <row r="337">
          <cell r="A337">
            <v>39556</v>
          </cell>
          <cell r="B337">
            <v>1.0082</v>
          </cell>
        </row>
        <row r="338">
          <cell r="A338">
            <v>39559</v>
          </cell>
          <cell r="B338">
            <v>1.0044</v>
          </cell>
        </row>
        <row r="339">
          <cell r="A339">
            <v>39560</v>
          </cell>
          <cell r="B339">
            <v>1.0087000000000002</v>
          </cell>
        </row>
        <row r="340">
          <cell r="A340">
            <v>39561</v>
          </cell>
          <cell r="B340">
            <v>1.01345</v>
          </cell>
        </row>
        <row r="341">
          <cell r="A341">
            <v>39562</v>
          </cell>
          <cell r="B341">
            <v>1.0165</v>
          </cell>
        </row>
        <row r="342">
          <cell r="A342">
            <v>39563</v>
          </cell>
          <cell r="B342">
            <v>1.0161500000000001</v>
          </cell>
        </row>
        <row r="343">
          <cell r="A343">
            <v>39566</v>
          </cell>
          <cell r="B343">
            <v>1.0123</v>
          </cell>
        </row>
        <row r="344">
          <cell r="A344">
            <v>39567</v>
          </cell>
          <cell r="B344">
            <v>1.0135000000000001</v>
          </cell>
        </row>
        <row r="345">
          <cell r="A345">
            <v>39568</v>
          </cell>
          <cell r="B345">
            <v>1.0087999999999999</v>
          </cell>
        </row>
        <row r="346">
          <cell r="A346">
            <v>39569</v>
          </cell>
          <cell r="B346">
            <v>1.0143</v>
          </cell>
        </row>
        <row r="347">
          <cell r="A347">
            <v>39570</v>
          </cell>
          <cell r="B347">
            <v>1.0192000000000001</v>
          </cell>
        </row>
        <row r="348">
          <cell r="A348">
            <v>39573</v>
          </cell>
          <cell r="B348">
            <v>1.0159500000000001</v>
          </cell>
        </row>
        <row r="349">
          <cell r="A349">
            <v>39574</v>
          </cell>
          <cell r="B349">
            <v>1.0072000000000001</v>
          </cell>
        </row>
        <row r="350">
          <cell r="A350">
            <v>39575</v>
          </cell>
          <cell r="B350">
            <v>1.00505</v>
          </cell>
        </row>
        <row r="351">
          <cell r="A351">
            <v>39576</v>
          </cell>
          <cell r="B351">
            <v>1.0126500000000001</v>
          </cell>
        </row>
        <row r="352">
          <cell r="A352">
            <v>39577</v>
          </cell>
          <cell r="B352">
            <v>1.0110000000000001</v>
          </cell>
        </row>
        <row r="353">
          <cell r="A353">
            <v>39580</v>
          </cell>
          <cell r="B353">
            <v>1.0064</v>
          </cell>
        </row>
        <row r="354">
          <cell r="A354">
            <v>39581</v>
          </cell>
          <cell r="B354">
            <v>1.0039</v>
          </cell>
        </row>
        <row r="355">
          <cell r="A355">
            <v>39582</v>
          </cell>
          <cell r="B355">
            <v>1.0013999999999998</v>
          </cell>
        </row>
        <row r="356">
          <cell r="A356">
            <v>39583</v>
          </cell>
          <cell r="B356">
            <v>1.0025999999999999</v>
          </cell>
        </row>
        <row r="357">
          <cell r="A357">
            <v>39584</v>
          </cell>
          <cell r="B357">
            <v>0.99809999999999999</v>
          </cell>
        </row>
        <row r="358">
          <cell r="A358">
            <v>39587</v>
          </cell>
          <cell r="B358">
            <v>0.995</v>
          </cell>
        </row>
        <row r="359">
          <cell r="A359">
            <v>39588</v>
          </cell>
          <cell r="B359">
            <v>0.99119999999999997</v>
          </cell>
        </row>
        <row r="360">
          <cell r="A360">
            <v>39589</v>
          </cell>
          <cell r="B360">
            <v>0.98710000000000009</v>
          </cell>
        </row>
        <row r="361">
          <cell r="A361">
            <v>39590</v>
          </cell>
          <cell r="B361">
            <v>0.9849</v>
          </cell>
        </row>
        <row r="362">
          <cell r="A362">
            <v>39591</v>
          </cell>
          <cell r="B362">
            <v>0.98659999999999992</v>
          </cell>
        </row>
        <row r="363">
          <cell r="A363">
            <v>39594</v>
          </cell>
          <cell r="B363">
            <v>0.98950000000000005</v>
          </cell>
        </row>
        <row r="364">
          <cell r="A364">
            <v>39595</v>
          </cell>
          <cell r="B364">
            <v>0.99080000000000001</v>
          </cell>
        </row>
        <row r="365">
          <cell r="A365">
            <v>39596</v>
          </cell>
          <cell r="B365">
            <v>0.99215000000000009</v>
          </cell>
        </row>
        <row r="366">
          <cell r="A366">
            <v>39597</v>
          </cell>
          <cell r="B366">
            <v>0.98709999999999998</v>
          </cell>
        </row>
        <row r="367">
          <cell r="A367">
            <v>39598</v>
          </cell>
          <cell r="B367">
            <v>0.99255000000000004</v>
          </cell>
        </row>
        <row r="368">
          <cell r="A368">
            <v>39601</v>
          </cell>
          <cell r="B368">
            <v>0.99764999999999993</v>
          </cell>
        </row>
        <row r="369">
          <cell r="A369">
            <v>39602</v>
          </cell>
          <cell r="B369">
            <v>1.0032000000000001</v>
          </cell>
        </row>
        <row r="370">
          <cell r="A370">
            <v>39603</v>
          </cell>
          <cell r="B370">
            <v>1.01335</v>
          </cell>
        </row>
        <row r="371">
          <cell r="A371">
            <v>39604</v>
          </cell>
          <cell r="B371">
            <v>1.0179499999999999</v>
          </cell>
        </row>
        <row r="372">
          <cell r="A372">
            <v>39605</v>
          </cell>
          <cell r="B372">
            <v>1.0188999999999999</v>
          </cell>
        </row>
        <row r="373">
          <cell r="A373">
            <v>39608</v>
          </cell>
          <cell r="B373">
            <v>1.0194999999999999</v>
          </cell>
        </row>
        <row r="374">
          <cell r="A374">
            <v>39609</v>
          </cell>
          <cell r="B374">
            <v>1.0258500000000002</v>
          </cell>
        </row>
        <row r="375">
          <cell r="A375">
            <v>39610</v>
          </cell>
          <cell r="B375">
            <v>1.0198499999999999</v>
          </cell>
        </row>
        <row r="376">
          <cell r="A376">
            <v>39611</v>
          </cell>
          <cell r="B376">
            <v>1.0230999999999999</v>
          </cell>
        </row>
        <row r="377">
          <cell r="A377">
            <v>39612</v>
          </cell>
          <cell r="B377">
            <v>1.0256000000000001</v>
          </cell>
        </row>
        <row r="378">
          <cell r="A378">
            <v>39615</v>
          </cell>
          <cell r="B378">
            <v>1.0246500000000001</v>
          </cell>
        </row>
        <row r="379">
          <cell r="A379">
            <v>39616</v>
          </cell>
          <cell r="B379">
            <v>1.0205500000000001</v>
          </cell>
        </row>
        <row r="380">
          <cell r="A380">
            <v>39617</v>
          </cell>
          <cell r="B380">
            <v>1.0186500000000001</v>
          </cell>
        </row>
        <row r="381">
          <cell r="A381">
            <v>39618</v>
          </cell>
          <cell r="B381">
            <v>1.0147499999999998</v>
          </cell>
        </row>
        <row r="382">
          <cell r="A382">
            <v>39619</v>
          </cell>
          <cell r="B382">
            <v>1.0146500000000001</v>
          </cell>
        </row>
        <row r="383">
          <cell r="A383">
            <v>39622</v>
          </cell>
          <cell r="B383">
            <v>1.0161</v>
          </cell>
        </row>
        <row r="384">
          <cell r="A384">
            <v>39623</v>
          </cell>
          <cell r="B384">
            <v>1.0141</v>
          </cell>
        </row>
        <row r="385">
          <cell r="A385">
            <v>39624</v>
          </cell>
          <cell r="B385">
            <v>1.01135</v>
          </cell>
        </row>
        <row r="386">
          <cell r="A386">
            <v>39625</v>
          </cell>
          <cell r="B386">
            <v>1.0110999999999999</v>
          </cell>
        </row>
        <row r="387">
          <cell r="A387">
            <v>39626</v>
          </cell>
          <cell r="B387">
            <v>1.0091999999999999</v>
          </cell>
        </row>
        <row r="388">
          <cell r="A388">
            <v>39629</v>
          </cell>
          <cell r="B388">
            <v>1.0137499999999999</v>
          </cell>
        </row>
        <row r="389">
          <cell r="A389">
            <v>39630</v>
          </cell>
          <cell r="B389">
            <v>1.0190000000000001</v>
          </cell>
        </row>
        <row r="390">
          <cell r="A390">
            <v>39631</v>
          </cell>
          <cell r="B390">
            <v>1.016</v>
          </cell>
        </row>
        <row r="391">
          <cell r="A391">
            <v>39632</v>
          </cell>
          <cell r="B391">
            <v>1.0164499999999999</v>
          </cell>
        </row>
        <row r="392">
          <cell r="A392">
            <v>39633</v>
          </cell>
          <cell r="B392">
            <v>1.0169999999999999</v>
          </cell>
        </row>
        <row r="393">
          <cell r="A393">
            <v>39636</v>
          </cell>
          <cell r="B393">
            <v>1.0189999999999999</v>
          </cell>
        </row>
        <row r="394">
          <cell r="A394">
            <v>39637</v>
          </cell>
          <cell r="B394">
            <v>1.01925</v>
          </cell>
        </row>
        <row r="395">
          <cell r="A395">
            <v>39638</v>
          </cell>
          <cell r="B395">
            <v>1.0146500000000001</v>
          </cell>
        </row>
        <row r="396">
          <cell r="A396">
            <v>39639</v>
          </cell>
          <cell r="B396">
            <v>1.0104500000000001</v>
          </cell>
        </row>
        <row r="397">
          <cell r="A397">
            <v>39640</v>
          </cell>
          <cell r="B397">
            <v>1.0123500000000001</v>
          </cell>
        </row>
        <row r="398">
          <cell r="A398">
            <v>39643</v>
          </cell>
          <cell r="B398">
            <v>1.00905</v>
          </cell>
        </row>
        <row r="399">
          <cell r="A399">
            <v>39644</v>
          </cell>
          <cell r="B399">
            <v>1.0020499999999999</v>
          </cell>
        </row>
        <row r="400">
          <cell r="A400">
            <v>39645</v>
          </cell>
          <cell r="B400">
            <v>1.0020500000000001</v>
          </cell>
        </row>
        <row r="401">
          <cell r="A401">
            <v>39646</v>
          </cell>
          <cell r="B401">
            <v>1.00285</v>
          </cell>
        </row>
        <row r="402">
          <cell r="A402">
            <v>39647</v>
          </cell>
          <cell r="B402">
            <v>1.00495</v>
          </cell>
        </row>
        <row r="403">
          <cell r="A403">
            <v>39650</v>
          </cell>
          <cell r="B403">
            <v>1.0031000000000001</v>
          </cell>
        </row>
        <row r="404">
          <cell r="A404">
            <v>39651</v>
          </cell>
          <cell r="B404">
            <v>1.0051999999999999</v>
          </cell>
        </row>
        <row r="405">
          <cell r="A405">
            <v>39652</v>
          </cell>
          <cell r="B405">
            <v>1.0087000000000002</v>
          </cell>
        </row>
        <row r="406">
          <cell r="A406">
            <v>39653</v>
          </cell>
          <cell r="B406">
            <v>1.01135</v>
          </cell>
        </row>
        <row r="407">
          <cell r="A407">
            <v>39654</v>
          </cell>
          <cell r="B407">
            <v>1.0165999999999999</v>
          </cell>
        </row>
        <row r="408">
          <cell r="A408">
            <v>39657</v>
          </cell>
          <cell r="B408">
            <v>1.0206500000000001</v>
          </cell>
        </row>
        <row r="409">
          <cell r="A409">
            <v>39658</v>
          </cell>
          <cell r="B409">
            <v>1.0238499999999999</v>
          </cell>
        </row>
        <row r="410">
          <cell r="A410">
            <v>39659</v>
          </cell>
          <cell r="B410">
            <v>1.0243500000000001</v>
          </cell>
        </row>
        <row r="411">
          <cell r="A411">
            <v>39660</v>
          </cell>
          <cell r="B411">
            <v>1.0238499999999999</v>
          </cell>
        </row>
        <row r="412">
          <cell r="A412">
            <v>39661</v>
          </cell>
          <cell r="B412">
            <v>1.0262</v>
          </cell>
        </row>
        <row r="413">
          <cell r="A413">
            <v>39664</v>
          </cell>
          <cell r="B413">
            <v>1.03145</v>
          </cell>
        </row>
        <row r="414">
          <cell r="A414">
            <v>39665</v>
          </cell>
          <cell r="B414">
            <v>1.0405</v>
          </cell>
        </row>
        <row r="415">
          <cell r="A415">
            <v>39666</v>
          </cell>
          <cell r="B415">
            <v>1.0446</v>
          </cell>
        </row>
        <row r="416">
          <cell r="A416">
            <v>39667</v>
          </cell>
          <cell r="B416">
            <v>1.0490999999999999</v>
          </cell>
        </row>
        <row r="417">
          <cell r="A417">
            <v>39668</v>
          </cell>
          <cell r="B417">
            <v>1.0603499999999999</v>
          </cell>
        </row>
        <row r="418">
          <cell r="A418">
            <v>39671</v>
          </cell>
          <cell r="B418">
            <v>1.0662499999999999</v>
          </cell>
        </row>
        <row r="419">
          <cell r="A419">
            <v>39672</v>
          </cell>
          <cell r="B419">
            <v>1.0670500000000001</v>
          </cell>
        </row>
        <row r="420">
          <cell r="A420">
            <v>39673</v>
          </cell>
          <cell r="B420">
            <v>1.0663499999999999</v>
          </cell>
        </row>
        <row r="421">
          <cell r="A421">
            <v>39674</v>
          </cell>
          <cell r="B421">
            <v>1.0608499999999998</v>
          </cell>
        </row>
        <row r="422">
          <cell r="A422">
            <v>39675</v>
          </cell>
          <cell r="B422">
            <v>1.06355</v>
          </cell>
        </row>
        <row r="423">
          <cell r="A423">
            <v>39678</v>
          </cell>
          <cell r="B423">
            <v>1.0594999999999999</v>
          </cell>
        </row>
        <row r="424">
          <cell r="A424">
            <v>39679</v>
          </cell>
          <cell r="B424">
            <v>1.0629499999999998</v>
          </cell>
        </row>
        <row r="425">
          <cell r="A425">
            <v>39680</v>
          </cell>
          <cell r="B425">
            <v>1.0610499999999998</v>
          </cell>
        </row>
        <row r="426">
          <cell r="A426">
            <v>39681</v>
          </cell>
          <cell r="B426">
            <v>1.0514000000000001</v>
          </cell>
        </row>
        <row r="427">
          <cell r="A427">
            <v>39682</v>
          </cell>
          <cell r="B427">
            <v>1.0453000000000001</v>
          </cell>
        </row>
        <row r="428">
          <cell r="A428">
            <v>39685</v>
          </cell>
          <cell r="B428">
            <v>1.0478499999999999</v>
          </cell>
        </row>
        <row r="429">
          <cell r="A429">
            <v>39686</v>
          </cell>
          <cell r="B429">
            <v>1.0486499999999999</v>
          </cell>
        </row>
        <row r="430">
          <cell r="A430">
            <v>39687</v>
          </cell>
          <cell r="B430">
            <v>1.0460500000000001</v>
          </cell>
        </row>
        <row r="431">
          <cell r="A431">
            <v>39688</v>
          </cell>
          <cell r="B431">
            <v>1.0484</v>
          </cell>
        </row>
        <row r="432">
          <cell r="A432">
            <v>39689</v>
          </cell>
          <cell r="B432">
            <v>1.0556000000000001</v>
          </cell>
        </row>
        <row r="433">
          <cell r="A433">
            <v>39692</v>
          </cell>
          <cell r="B433">
            <v>1.0650499999999998</v>
          </cell>
        </row>
        <row r="434">
          <cell r="A434">
            <v>39693</v>
          </cell>
          <cell r="B434">
            <v>1.0704500000000001</v>
          </cell>
        </row>
        <row r="435">
          <cell r="A435">
            <v>39694</v>
          </cell>
          <cell r="B435">
            <v>1.06765</v>
          </cell>
        </row>
        <row r="436">
          <cell r="A436">
            <v>39695</v>
          </cell>
          <cell r="B436">
            <v>1.0630500000000001</v>
          </cell>
        </row>
        <row r="437">
          <cell r="A437">
            <v>39696</v>
          </cell>
          <cell r="B437">
            <v>1.0657000000000001</v>
          </cell>
        </row>
        <row r="438">
          <cell r="A438">
            <v>39699</v>
          </cell>
          <cell r="B438">
            <v>1.0630999999999999</v>
          </cell>
        </row>
        <row r="439">
          <cell r="A439">
            <v>39700</v>
          </cell>
          <cell r="B439">
            <v>1.0664</v>
          </cell>
        </row>
        <row r="440">
          <cell r="A440">
            <v>39701</v>
          </cell>
          <cell r="B440">
            <v>1.0698500000000002</v>
          </cell>
        </row>
        <row r="441">
          <cell r="A441">
            <v>39702</v>
          </cell>
          <cell r="B441">
            <v>1.0759500000000002</v>
          </cell>
        </row>
        <row r="442">
          <cell r="A442">
            <v>39703</v>
          </cell>
          <cell r="B442">
            <v>1.06745</v>
          </cell>
        </row>
        <row r="443">
          <cell r="A443">
            <v>39706</v>
          </cell>
          <cell r="B443">
            <v>1.06565</v>
          </cell>
        </row>
        <row r="444">
          <cell r="A444">
            <v>39707</v>
          </cell>
          <cell r="B444">
            <v>1.0705499999999999</v>
          </cell>
        </row>
        <row r="445">
          <cell r="A445">
            <v>39708</v>
          </cell>
          <cell r="B445">
            <v>1.0710999999999999</v>
          </cell>
        </row>
        <row r="446">
          <cell r="A446">
            <v>39709</v>
          </cell>
          <cell r="B446">
            <v>1.0648</v>
          </cell>
        </row>
        <row r="447">
          <cell r="A447">
            <v>39710</v>
          </cell>
          <cell r="B447">
            <v>1.0547499999999999</v>
          </cell>
        </row>
        <row r="448">
          <cell r="A448">
            <v>39713</v>
          </cell>
          <cell r="B448">
            <v>1.04125</v>
          </cell>
        </row>
        <row r="449">
          <cell r="A449">
            <v>39714</v>
          </cell>
          <cell r="B449">
            <v>1.03505</v>
          </cell>
        </row>
        <row r="450">
          <cell r="A450">
            <v>39715</v>
          </cell>
          <cell r="B450">
            <v>1.0350999999999999</v>
          </cell>
        </row>
        <row r="451">
          <cell r="A451">
            <v>39716</v>
          </cell>
          <cell r="B451">
            <v>1.034</v>
          </cell>
        </row>
        <row r="452">
          <cell r="A452">
            <v>39717</v>
          </cell>
          <cell r="B452">
            <v>1.0343</v>
          </cell>
        </row>
        <row r="453">
          <cell r="A453">
            <v>39720</v>
          </cell>
          <cell r="B453">
            <v>1.0395500000000002</v>
          </cell>
        </row>
        <row r="454">
          <cell r="A454">
            <v>39721</v>
          </cell>
          <cell r="B454">
            <v>1.05515</v>
          </cell>
        </row>
        <row r="455">
          <cell r="A455">
            <v>39722</v>
          </cell>
          <cell r="B455">
            <v>1.0601</v>
          </cell>
        </row>
        <row r="456">
          <cell r="A456">
            <v>39723</v>
          </cell>
          <cell r="B456">
            <v>1.0714000000000001</v>
          </cell>
        </row>
        <row r="457">
          <cell r="A457">
            <v>39724</v>
          </cell>
          <cell r="B457">
            <v>1.0782500000000002</v>
          </cell>
        </row>
        <row r="458">
          <cell r="A458">
            <v>39727</v>
          </cell>
          <cell r="B458">
            <v>1.0948500000000001</v>
          </cell>
        </row>
        <row r="459">
          <cell r="A459">
            <v>39728</v>
          </cell>
          <cell r="B459">
            <v>1.1015999999999999</v>
          </cell>
        </row>
        <row r="460">
          <cell r="A460">
            <v>39729</v>
          </cell>
          <cell r="B460">
            <v>1.1139999999999999</v>
          </cell>
        </row>
        <row r="461">
          <cell r="A461">
            <v>39730</v>
          </cell>
          <cell r="B461">
            <v>1.13425</v>
          </cell>
        </row>
        <row r="462">
          <cell r="A462">
            <v>39731</v>
          </cell>
          <cell r="B462">
            <v>1.1785000000000001</v>
          </cell>
        </row>
        <row r="463">
          <cell r="A463">
            <v>39734</v>
          </cell>
          <cell r="B463">
            <v>1.1615500000000001</v>
          </cell>
        </row>
        <row r="464">
          <cell r="A464">
            <v>39735</v>
          </cell>
          <cell r="B464">
            <v>1.1475500000000001</v>
          </cell>
        </row>
        <row r="465">
          <cell r="A465">
            <v>39736</v>
          </cell>
          <cell r="B465">
            <v>1.17255</v>
          </cell>
        </row>
        <row r="466">
          <cell r="A466">
            <v>39737</v>
          </cell>
          <cell r="B466">
            <v>1.1871</v>
          </cell>
        </row>
        <row r="467">
          <cell r="A467">
            <v>39738</v>
          </cell>
          <cell r="B467">
            <v>1.1849500000000002</v>
          </cell>
        </row>
        <row r="468">
          <cell r="A468">
            <v>39741</v>
          </cell>
          <cell r="B468">
            <v>1.18615</v>
          </cell>
        </row>
        <row r="469">
          <cell r="A469">
            <v>39742</v>
          </cell>
          <cell r="B469">
            <v>1.2056499999999999</v>
          </cell>
        </row>
        <row r="470">
          <cell r="A470">
            <v>39743</v>
          </cell>
          <cell r="B470">
            <v>1.2349000000000001</v>
          </cell>
        </row>
        <row r="471">
          <cell r="A471">
            <v>39744</v>
          </cell>
          <cell r="B471">
            <v>1.2582499999999999</v>
          </cell>
        </row>
        <row r="472">
          <cell r="A472">
            <v>39745</v>
          </cell>
          <cell r="B472">
            <v>1.2639</v>
          </cell>
        </row>
        <row r="473">
          <cell r="A473">
            <v>39748</v>
          </cell>
          <cell r="B473">
            <v>1.2839</v>
          </cell>
        </row>
        <row r="474">
          <cell r="A474">
            <v>39749</v>
          </cell>
          <cell r="B474">
            <v>1.28505</v>
          </cell>
        </row>
        <row r="475">
          <cell r="A475">
            <v>39750</v>
          </cell>
          <cell r="B475">
            <v>1.2495499999999999</v>
          </cell>
        </row>
        <row r="476">
          <cell r="A476">
            <v>39751</v>
          </cell>
          <cell r="B476">
            <v>1.2076</v>
          </cell>
        </row>
        <row r="477">
          <cell r="A477">
            <v>39752</v>
          </cell>
          <cell r="B477">
            <v>1.2156500000000001</v>
          </cell>
        </row>
        <row r="478">
          <cell r="A478">
            <v>39755</v>
          </cell>
          <cell r="B478">
            <v>1.1945999999999999</v>
          </cell>
        </row>
        <row r="479">
          <cell r="A479">
            <v>39756</v>
          </cell>
          <cell r="B479">
            <v>1.16815</v>
          </cell>
        </row>
        <row r="480">
          <cell r="A480">
            <v>39757</v>
          </cell>
          <cell r="B480">
            <v>1.15845</v>
          </cell>
        </row>
        <row r="481">
          <cell r="A481">
            <v>39758</v>
          </cell>
          <cell r="B481">
            <v>1.1797499999999999</v>
          </cell>
        </row>
        <row r="482">
          <cell r="A482">
            <v>39759</v>
          </cell>
          <cell r="B482">
            <v>1.1842999999999999</v>
          </cell>
        </row>
        <row r="483">
          <cell r="A483">
            <v>39762</v>
          </cell>
          <cell r="B483">
            <v>1.18225</v>
          </cell>
        </row>
        <row r="484">
          <cell r="A484">
            <v>39763</v>
          </cell>
          <cell r="B484">
            <v>1.1990500000000002</v>
          </cell>
        </row>
        <row r="485">
          <cell r="A485">
            <v>39764</v>
          </cell>
          <cell r="B485">
            <v>1.2191000000000001</v>
          </cell>
        </row>
        <row r="486">
          <cell r="A486">
            <v>39765</v>
          </cell>
          <cell r="B486">
            <v>1.2263999999999999</v>
          </cell>
        </row>
        <row r="487">
          <cell r="A487">
            <v>39766</v>
          </cell>
          <cell r="B487">
            <v>1.2231999999999998</v>
          </cell>
        </row>
        <row r="488">
          <cell r="A488">
            <v>39769</v>
          </cell>
          <cell r="B488">
            <v>1.2263500000000001</v>
          </cell>
        </row>
        <row r="489">
          <cell r="A489">
            <v>39770</v>
          </cell>
          <cell r="B489">
            <v>1.2281499999999999</v>
          </cell>
        </row>
        <row r="490">
          <cell r="A490">
            <v>39771</v>
          </cell>
          <cell r="B490">
            <v>1.2416499999999999</v>
          </cell>
        </row>
        <row r="491">
          <cell r="A491">
            <v>39772</v>
          </cell>
          <cell r="B491">
            <v>1.2743500000000001</v>
          </cell>
        </row>
        <row r="492">
          <cell r="A492">
            <v>39773</v>
          </cell>
          <cell r="B492">
            <v>1.2821500000000001</v>
          </cell>
        </row>
        <row r="493">
          <cell r="A493">
            <v>39776</v>
          </cell>
          <cell r="B493">
            <v>1.2505999999999999</v>
          </cell>
        </row>
        <row r="494">
          <cell r="A494">
            <v>39777</v>
          </cell>
          <cell r="B494">
            <v>1.2300499999999999</v>
          </cell>
        </row>
        <row r="495">
          <cell r="A495">
            <v>39778</v>
          </cell>
          <cell r="B495">
            <v>1.2282999999999999</v>
          </cell>
        </row>
        <row r="496">
          <cell r="A496">
            <v>39779</v>
          </cell>
          <cell r="B496">
            <v>1.2299500000000001</v>
          </cell>
        </row>
        <row r="497">
          <cell r="A497">
            <v>39780</v>
          </cell>
          <cell r="B497">
            <v>1.23855</v>
          </cell>
        </row>
        <row r="498">
          <cell r="A498">
            <v>39783</v>
          </cell>
          <cell r="B498">
            <v>1.2410000000000001</v>
          </cell>
        </row>
        <row r="499">
          <cell r="A499">
            <v>39784</v>
          </cell>
          <cell r="B499">
            <v>1.2479499999999999</v>
          </cell>
        </row>
        <row r="500">
          <cell r="A500">
            <v>39785</v>
          </cell>
          <cell r="B500">
            <v>1.2564500000000001</v>
          </cell>
        </row>
        <row r="501">
          <cell r="A501">
            <v>39786</v>
          </cell>
          <cell r="B501">
            <v>1.2655000000000001</v>
          </cell>
        </row>
        <row r="502">
          <cell r="A502">
            <v>39787</v>
          </cell>
          <cell r="B502">
            <v>1.2829000000000002</v>
          </cell>
        </row>
        <row r="503">
          <cell r="A503">
            <v>39790</v>
          </cell>
          <cell r="B503">
            <v>1.2598499999999999</v>
          </cell>
        </row>
        <row r="504">
          <cell r="A504">
            <v>39791</v>
          </cell>
          <cell r="B504">
            <v>1.262</v>
          </cell>
        </row>
        <row r="505">
          <cell r="A505">
            <v>39792</v>
          </cell>
          <cell r="B505">
            <v>1.25725</v>
          </cell>
        </row>
        <row r="506">
          <cell r="A506">
            <v>39793</v>
          </cell>
          <cell r="B506">
            <v>1.2377500000000001</v>
          </cell>
        </row>
        <row r="507">
          <cell r="A507">
            <v>39794</v>
          </cell>
          <cell r="B507">
            <v>1.2393000000000001</v>
          </cell>
        </row>
        <row r="508">
          <cell r="A508">
            <v>39797</v>
          </cell>
          <cell r="B508">
            <v>1.2343999999999999</v>
          </cell>
        </row>
        <row r="509">
          <cell r="A509">
            <v>39798</v>
          </cell>
          <cell r="B509">
            <v>1.2177</v>
          </cell>
        </row>
        <row r="510">
          <cell r="A510">
            <v>39799</v>
          </cell>
          <cell r="B510">
            <v>1.20095</v>
          </cell>
        </row>
        <row r="511">
          <cell r="A511">
            <v>39800</v>
          </cell>
          <cell r="B511">
            <v>1.1962999999999999</v>
          </cell>
        </row>
        <row r="512">
          <cell r="A512">
            <v>39801</v>
          </cell>
          <cell r="B512">
            <v>1.22045</v>
          </cell>
        </row>
        <row r="513">
          <cell r="A513">
            <v>39804</v>
          </cell>
          <cell r="B513">
            <v>1.2101000000000002</v>
          </cell>
        </row>
        <row r="514">
          <cell r="A514">
            <v>39805</v>
          </cell>
          <cell r="B514">
            <v>1.21485</v>
          </cell>
        </row>
        <row r="515">
          <cell r="A515">
            <v>39806</v>
          </cell>
          <cell r="B515">
            <v>1.2141</v>
          </cell>
        </row>
        <row r="516">
          <cell r="A516">
            <v>39808</v>
          </cell>
          <cell r="B516">
            <v>1.2168999999999999</v>
          </cell>
        </row>
        <row r="517">
          <cell r="A517">
            <v>39811</v>
          </cell>
          <cell r="B517">
            <v>1.21445</v>
          </cell>
        </row>
        <row r="518">
          <cell r="A518">
            <v>39812</v>
          </cell>
          <cell r="B518">
            <v>1.2235499999999999</v>
          </cell>
        </row>
        <row r="519">
          <cell r="A519">
            <v>39813</v>
          </cell>
          <cell r="B519">
            <v>1.2234499999999999</v>
          </cell>
        </row>
        <row r="520">
          <cell r="A520">
            <v>39815</v>
          </cell>
          <cell r="B520">
            <v>1.2155499999999999</v>
          </cell>
        </row>
        <row r="521">
          <cell r="A521">
            <v>39818</v>
          </cell>
          <cell r="B521">
            <v>1.20425</v>
          </cell>
        </row>
        <row r="522">
          <cell r="A522">
            <v>39819</v>
          </cell>
          <cell r="B522">
            <v>1.1878</v>
          </cell>
        </row>
        <row r="523">
          <cell r="A523">
            <v>39820</v>
          </cell>
          <cell r="B523">
            <v>1.1886000000000001</v>
          </cell>
        </row>
        <row r="524">
          <cell r="A524">
            <v>39821</v>
          </cell>
          <cell r="B524">
            <v>1.1918500000000001</v>
          </cell>
        </row>
        <row r="525">
          <cell r="A525">
            <v>39822</v>
          </cell>
          <cell r="B525">
            <v>1.1876500000000001</v>
          </cell>
        </row>
        <row r="526">
          <cell r="A526">
            <v>39825</v>
          </cell>
          <cell r="B526">
            <v>1.2038</v>
          </cell>
        </row>
        <row r="527">
          <cell r="A527">
            <v>39826</v>
          </cell>
          <cell r="B527">
            <v>1.2237</v>
          </cell>
        </row>
        <row r="528">
          <cell r="A528">
            <v>39827</v>
          </cell>
          <cell r="B528">
            <v>1.2295</v>
          </cell>
        </row>
        <row r="529">
          <cell r="A529">
            <v>39828</v>
          </cell>
          <cell r="B529">
            <v>1.2542</v>
          </cell>
        </row>
        <row r="530">
          <cell r="A530">
            <v>39829</v>
          </cell>
          <cell r="B530">
            <v>1.2441499999999999</v>
          </cell>
        </row>
        <row r="531">
          <cell r="A531">
            <v>39832</v>
          </cell>
          <cell r="B531">
            <v>1.2469999999999999</v>
          </cell>
        </row>
        <row r="532">
          <cell r="A532">
            <v>39833</v>
          </cell>
          <cell r="B532">
            <v>1.2607499999999998</v>
          </cell>
        </row>
        <row r="533">
          <cell r="A533">
            <v>39834</v>
          </cell>
          <cell r="B533">
            <v>1.26495</v>
          </cell>
        </row>
        <row r="534">
          <cell r="A534">
            <v>39835</v>
          </cell>
          <cell r="B534">
            <v>1.2625999999999999</v>
          </cell>
        </row>
        <row r="535">
          <cell r="A535">
            <v>39836</v>
          </cell>
          <cell r="B535">
            <v>1.2461500000000001</v>
          </cell>
        </row>
        <row r="536">
          <cell r="A536">
            <v>39839</v>
          </cell>
          <cell r="B536">
            <v>1.2260499999999999</v>
          </cell>
        </row>
        <row r="537">
          <cell r="A537">
            <v>39840</v>
          </cell>
          <cell r="B537">
            <v>1.2237499999999999</v>
          </cell>
        </row>
        <row r="538">
          <cell r="A538">
            <v>39841</v>
          </cell>
          <cell r="B538">
            <v>1.216</v>
          </cell>
        </row>
        <row r="539">
          <cell r="A539">
            <v>39842</v>
          </cell>
          <cell r="B539">
            <v>1.2185999999999999</v>
          </cell>
        </row>
        <row r="540">
          <cell r="A540">
            <v>39843</v>
          </cell>
          <cell r="B540">
            <v>1.2313499999999999</v>
          </cell>
        </row>
        <row r="541">
          <cell r="A541">
            <v>39846</v>
          </cell>
          <cell r="B541">
            <v>1.2357499999999999</v>
          </cell>
        </row>
        <row r="542">
          <cell r="A542">
            <v>39847</v>
          </cell>
          <cell r="B542">
            <v>1.2404000000000002</v>
          </cell>
        </row>
        <row r="543">
          <cell r="A543">
            <v>39848</v>
          </cell>
          <cell r="B543">
            <v>1.23275</v>
          </cell>
        </row>
        <row r="544">
          <cell r="A544">
            <v>39849</v>
          </cell>
          <cell r="B544">
            <v>1.2301500000000001</v>
          </cell>
        </row>
        <row r="545">
          <cell r="A545">
            <v>39850</v>
          </cell>
          <cell r="B545">
            <v>1.2362000000000002</v>
          </cell>
        </row>
        <row r="546">
          <cell r="A546">
            <v>39853</v>
          </cell>
          <cell r="B546">
            <v>1.2212000000000001</v>
          </cell>
        </row>
        <row r="547">
          <cell r="A547">
            <v>39854</v>
          </cell>
          <cell r="B547">
            <v>1.23285</v>
          </cell>
        </row>
        <row r="548">
          <cell r="A548">
            <v>39855</v>
          </cell>
          <cell r="B548">
            <v>1.2455499999999999</v>
          </cell>
        </row>
        <row r="549">
          <cell r="A549">
            <v>39856</v>
          </cell>
          <cell r="B549">
            <v>1.2467999999999999</v>
          </cell>
        </row>
        <row r="550">
          <cell r="A550">
            <v>39857</v>
          </cell>
          <cell r="B550">
            <v>1.23695</v>
          </cell>
        </row>
        <row r="551">
          <cell r="A551">
            <v>39860</v>
          </cell>
          <cell r="B551">
            <v>1.2438500000000001</v>
          </cell>
        </row>
        <row r="552">
          <cell r="A552">
            <v>39861</v>
          </cell>
          <cell r="B552">
            <v>1.254</v>
          </cell>
        </row>
        <row r="553">
          <cell r="A553">
            <v>39862</v>
          </cell>
          <cell r="B553">
            <v>1.25905</v>
          </cell>
        </row>
        <row r="554">
          <cell r="A554">
            <v>39863</v>
          </cell>
          <cell r="B554">
            <v>1.2538499999999999</v>
          </cell>
        </row>
        <row r="555">
          <cell r="A555">
            <v>39864</v>
          </cell>
          <cell r="B555">
            <v>1.2534000000000001</v>
          </cell>
        </row>
        <row r="556">
          <cell r="A556">
            <v>39867</v>
          </cell>
          <cell r="B556">
            <v>1.2454000000000001</v>
          </cell>
        </row>
        <row r="557">
          <cell r="A557">
            <v>39868</v>
          </cell>
          <cell r="B557">
            <v>1.2465000000000002</v>
          </cell>
        </row>
        <row r="558">
          <cell r="A558">
            <v>39869</v>
          </cell>
          <cell r="B558">
            <v>1.2502499999999999</v>
          </cell>
        </row>
        <row r="559">
          <cell r="A559">
            <v>39870</v>
          </cell>
          <cell r="B559">
            <v>1.2484500000000001</v>
          </cell>
        </row>
        <row r="560">
          <cell r="A560">
            <v>39871</v>
          </cell>
          <cell r="B560">
            <v>1.2633000000000001</v>
          </cell>
        </row>
        <row r="561">
          <cell r="A561">
            <v>39874</v>
          </cell>
          <cell r="B561">
            <v>1.2826499999999998</v>
          </cell>
        </row>
        <row r="562">
          <cell r="A562">
            <v>39875</v>
          </cell>
          <cell r="B562">
            <v>1.2888500000000001</v>
          </cell>
        </row>
        <row r="563">
          <cell r="A563">
            <v>39876</v>
          </cell>
          <cell r="B563">
            <v>1.284</v>
          </cell>
        </row>
        <row r="564">
          <cell r="A564">
            <v>39877</v>
          </cell>
          <cell r="B564">
            <v>1.2818499999999999</v>
          </cell>
        </row>
        <row r="565">
          <cell r="A565">
            <v>39878</v>
          </cell>
          <cell r="B565">
            <v>1.28305</v>
          </cell>
        </row>
        <row r="566">
          <cell r="A566">
            <v>39881</v>
          </cell>
          <cell r="B566">
            <v>1.29365</v>
          </cell>
        </row>
        <row r="567">
          <cell r="A567">
            <v>39882</v>
          </cell>
          <cell r="B567">
            <v>1.2860499999999999</v>
          </cell>
        </row>
        <row r="568">
          <cell r="A568">
            <v>39883</v>
          </cell>
          <cell r="B568">
            <v>1.2825500000000001</v>
          </cell>
        </row>
        <row r="569">
          <cell r="A569">
            <v>39884</v>
          </cell>
          <cell r="B569">
            <v>1.2861500000000001</v>
          </cell>
        </row>
        <row r="570">
          <cell r="A570">
            <v>39885</v>
          </cell>
          <cell r="B570">
            <v>1.27335</v>
          </cell>
        </row>
        <row r="571">
          <cell r="A571">
            <v>39888</v>
          </cell>
          <cell r="B571">
            <v>1.27085</v>
          </cell>
        </row>
        <row r="572">
          <cell r="A572">
            <v>39889</v>
          </cell>
          <cell r="B572">
            <v>1.2718</v>
          </cell>
        </row>
        <row r="573">
          <cell r="A573">
            <v>39890</v>
          </cell>
          <cell r="B573">
            <v>1.25895</v>
          </cell>
        </row>
        <row r="574">
          <cell r="A574">
            <v>39891</v>
          </cell>
          <cell r="B574">
            <v>1.23475</v>
          </cell>
        </row>
        <row r="575">
          <cell r="A575">
            <v>39892</v>
          </cell>
          <cell r="B575">
            <v>1.2366999999999999</v>
          </cell>
        </row>
        <row r="576">
          <cell r="A576">
            <v>39895</v>
          </cell>
          <cell r="B576">
            <v>1.2297500000000001</v>
          </cell>
        </row>
        <row r="577">
          <cell r="A577">
            <v>39896</v>
          </cell>
          <cell r="B577">
            <v>1.226</v>
          </cell>
        </row>
        <row r="578">
          <cell r="A578">
            <v>39897</v>
          </cell>
          <cell r="B578">
            <v>1.2286000000000001</v>
          </cell>
        </row>
        <row r="579">
          <cell r="A579">
            <v>39898</v>
          </cell>
          <cell r="B579">
            <v>1.22865</v>
          </cell>
        </row>
        <row r="580">
          <cell r="A580">
            <v>39899</v>
          </cell>
          <cell r="B580">
            <v>1.2353499999999999</v>
          </cell>
        </row>
        <row r="581">
          <cell r="A581">
            <v>39902</v>
          </cell>
          <cell r="B581">
            <v>1.25135</v>
          </cell>
        </row>
        <row r="582">
          <cell r="A582">
            <v>39903</v>
          </cell>
          <cell r="B582">
            <v>1.2575499999999999</v>
          </cell>
        </row>
        <row r="583">
          <cell r="A583">
            <v>39904</v>
          </cell>
          <cell r="B583">
            <v>1.2642</v>
          </cell>
        </row>
        <row r="584">
          <cell r="A584">
            <v>39905</v>
          </cell>
          <cell r="B584">
            <v>1.24695</v>
          </cell>
        </row>
        <row r="585">
          <cell r="A585">
            <v>39906</v>
          </cell>
          <cell r="B585">
            <v>1.2373000000000001</v>
          </cell>
        </row>
        <row r="586">
          <cell r="A586">
            <v>39909</v>
          </cell>
          <cell r="B586">
            <v>1.23315</v>
          </cell>
        </row>
        <row r="587">
          <cell r="A587">
            <v>39910</v>
          </cell>
          <cell r="B587">
            <v>1.2404999999999999</v>
          </cell>
        </row>
        <row r="588">
          <cell r="A588">
            <v>39911</v>
          </cell>
          <cell r="B588">
            <v>1.2384499999999998</v>
          </cell>
        </row>
        <row r="589">
          <cell r="A589">
            <v>39912</v>
          </cell>
          <cell r="B589">
            <v>1.2303500000000001</v>
          </cell>
        </row>
        <row r="590">
          <cell r="A590">
            <v>39916</v>
          </cell>
          <cell r="B590">
            <v>1.22305</v>
          </cell>
        </row>
        <row r="591">
          <cell r="A591">
            <v>39917</v>
          </cell>
          <cell r="B591">
            <v>1.2151000000000001</v>
          </cell>
        </row>
        <row r="592">
          <cell r="A592">
            <v>39918</v>
          </cell>
          <cell r="B592">
            <v>1.2098</v>
          </cell>
        </row>
        <row r="593">
          <cell r="A593">
            <v>39919</v>
          </cell>
          <cell r="B593">
            <v>1.2063999999999999</v>
          </cell>
        </row>
        <row r="594">
          <cell r="A594">
            <v>39920</v>
          </cell>
          <cell r="B594">
            <v>1.2124999999999999</v>
          </cell>
        </row>
        <row r="595">
          <cell r="A595">
            <v>39923</v>
          </cell>
          <cell r="B595">
            <v>1.2258499999999999</v>
          </cell>
        </row>
        <row r="596">
          <cell r="A596">
            <v>39924</v>
          </cell>
          <cell r="B596">
            <v>1.2414999999999998</v>
          </cell>
        </row>
        <row r="597">
          <cell r="A597">
            <v>39925</v>
          </cell>
          <cell r="B597">
            <v>1.2400500000000001</v>
          </cell>
        </row>
        <row r="598">
          <cell r="A598">
            <v>39926</v>
          </cell>
          <cell r="B598">
            <v>1.2316500000000001</v>
          </cell>
        </row>
        <row r="599">
          <cell r="A599">
            <v>39927</v>
          </cell>
          <cell r="B599">
            <v>1.21705</v>
          </cell>
        </row>
        <row r="600">
          <cell r="A600">
            <v>39930</v>
          </cell>
          <cell r="B600">
            <v>1.21455</v>
          </cell>
        </row>
        <row r="601">
          <cell r="A601">
            <v>39931</v>
          </cell>
          <cell r="B601">
            <v>1.2214</v>
          </cell>
        </row>
        <row r="602">
          <cell r="A602">
            <v>39932</v>
          </cell>
          <cell r="B602">
            <v>1.21035</v>
          </cell>
        </row>
        <row r="603">
          <cell r="A603">
            <v>39933</v>
          </cell>
          <cell r="B603">
            <v>1.1951999999999998</v>
          </cell>
        </row>
        <row r="604">
          <cell r="A604">
            <v>39934</v>
          </cell>
          <cell r="B604">
            <v>1.1890499999999999</v>
          </cell>
        </row>
        <row r="605">
          <cell r="A605">
            <v>39937</v>
          </cell>
          <cell r="B605">
            <v>1.1809499999999999</v>
          </cell>
        </row>
        <row r="606">
          <cell r="A606">
            <v>39938</v>
          </cell>
          <cell r="B606">
            <v>1.1733500000000001</v>
          </cell>
        </row>
        <row r="607">
          <cell r="A607">
            <v>39939</v>
          </cell>
          <cell r="B607">
            <v>1.1737</v>
          </cell>
        </row>
        <row r="608">
          <cell r="A608">
            <v>39940</v>
          </cell>
          <cell r="B608">
            <v>1.1695500000000001</v>
          </cell>
        </row>
        <row r="609">
          <cell r="A609">
            <v>39941</v>
          </cell>
          <cell r="B609">
            <v>1.1609500000000001</v>
          </cell>
        </row>
        <row r="610">
          <cell r="A610">
            <v>39944</v>
          </cell>
          <cell r="B610">
            <v>1.1573</v>
          </cell>
        </row>
        <row r="611">
          <cell r="A611">
            <v>39945</v>
          </cell>
          <cell r="B611">
            <v>1.1617999999999999</v>
          </cell>
        </row>
        <row r="612">
          <cell r="A612">
            <v>39946</v>
          </cell>
          <cell r="B612">
            <v>1.1663999999999999</v>
          </cell>
        </row>
        <row r="613">
          <cell r="A613">
            <v>39947</v>
          </cell>
          <cell r="B613">
            <v>1.1734500000000001</v>
          </cell>
        </row>
        <row r="614">
          <cell r="A614">
            <v>39948</v>
          </cell>
          <cell r="B614">
            <v>1.1726000000000001</v>
          </cell>
        </row>
        <row r="615">
          <cell r="A615">
            <v>39951</v>
          </cell>
          <cell r="B615">
            <v>1.1709000000000001</v>
          </cell>
        </row>
        <row r="616">
          <cell r="A616">
            <v>39952</v>
          </cell>
          <cell r="B616">
            <v>1.1589499999999999</v>
          </cell>
        </row>
        <row r="617">
          <cell r="A617">
            <v>39953</v>
          </cell>
          <cell r="B617">
            <v>1.1471499999999999</v>
          </cell>
        </row>
        <row r="618">
          <cell r="A618">
            <v>39954</v>
          </cell>
          <cell r="B618">
            <v>1.1413500000000001</v>
          </cell>
        </row>
        <row r="619">
          <cell r="A619">
            <v>39955</v>
          </cell>
          <cell r="B619">
            <v>1.1276999999999999</v>
          </cell>
        </row>
        <row r="620">
          <cell r="A620">
            <v>39958</v>
          </cell>
          <cell r="B620">
            <v>1.1234999999999999</v>
          </cell>
        </row>
        <row r="621">
          <cell r="A621">
            <v>39959</v>
          </cell>
          <cell r="B621">
            <v>1.1253</v>
          </cell>
        </row>
        <row r="622">
          <cell r="A622">
            <v>39960</v>
          </cell>
          <cell r="B622">
            <v>1.1164000000000001</v>
          </cell>
        </row>
        <row r="623">
          <cell r="A623">
            <v>39961</v>
          </cell>
          <cell r="B623">
            <v>1.11815</v>
          </cell>
        </row>
        <row r="624">
          <cell r="A624">
            <v>39962</v>
          </cell>
          <cell r="B624">
            <v>1.1023000000000001</v>
          </cell>
        </row>
        <row r="625">
          <cell r="A625">
            <v>39965</v>
          </cell>
          <cell r="B625">
            <v>1.0864</v>
          </cell>
        </row>
        <row r="626">
          <cell r="A626">
            <v>39966</v>
          </cell>
          <cell r="B626">
            <v>1.08795</v>
          </cell>
        </row>
        <row r="627">
          <cell r="A627">
            <v>39967</v>
          </cell>
          <cell r="B627">
            <v>1.0968499999999999</v>
          </cell>
        </row>
        <row r="628">
          <cell r="A628">
            <v>39968</v>
          </cell>
          <cell r="B628">
            <v>1.1042999999999998</v>
          </cell>
        </row>
        <row r="629">
          <cell r="A629">
            <v>39969</v>
          </cell>
          <cell r="B629">
            <v>1.1083000000000001</v>
          </cell>
        </row>
        <row r="630">
          <cell r="A630">
            <v>39972</v>
          </cell>
          <cell r="B630">
            <v>1.1214</v>
          </cell>
        </row>
        <row r="631">
          <cell r="A631">
            <v>39973</v>
          </cell>
          <cell r="B631">
            <v>1.1086499999999999</v>
          </cell>
        </row>
        <row r="632">
          <cell r="A632">
            <v>39974</v>
          </cell>
          <cell r="B632">
            <v>1.1052</v>
          </cell>
        </row>
        <row r="633">
          <cell r="A633">
            <v>39975</v>
          </cell>
          <cell r="B633">
            <v>1.1019999999999999</v>
          </cell>
        </row>
        <row r="634">
          <cell r="A634">
            <v>39976</v>
          </cell>
          <cell r="B634">
            <v>1.1126</v>
          </cell>
        </row>
        <row r="635">
          <cell r="A635">
            <v>39979</v>
          </cell>
          <cell r="B635">
            <v>1.12775</v>
          </cell>
        </row>
        <row r="636">
          <cell r="A636">
            <v>39980</v>
          </cell>
          <cell r="B636">
            <v>1.1295999999999999</v>
          </cell>
        </row>
        <row r="637">
          <cell r="A637">
            <v>39981</v>
          </cell>
          <cell r="B637">
            <v>1.13605</v>
          </cell>
        </row>
        <row r="638">
          <cell r="A638">
            <v>39982</v>
          </cell>
          <cell r="B638">
            <v>1.12975</v>
          </cell>
        </row>
        <row r="639">
          <cell r="A639">
            <v>39983</v>
          </cell>
          <cell r="B639">
            <v>1.1305000000000001</v>
          </cell>
        </row>
        <row r="640">
          <cell r="A640">
            <v>39986</v>
          </cell>
          <cell r="B640">
            <v>1.14435</v>
          </cell>
        </row>
        <row r="641">
          <cell r="A641">
            <v>39987</v>
          </cell>
          <cell r="B641">
            <v>1.1522000000000001</v>
          </cell>
        </row>
        <row r="642">
          <cell r="A642">
            <v>39988</v>
          </cell>
          <cell r="B642">
            <v>1.1500999999999999</v>
          </cell>
        </row>
        <row r="643">
          <cell r="A643">
            <v>39989</v>
          </cell>
          <cell r="B643">
            <v>1.15795</v>
          </cell>
        </row>
        <row r="644">
          <cell r="A644">
            <v>39990</v>
          </cell>
          <cell r="B644">
            <v>1.15015</v>
          </cell>
        </row>
        <row r="645">
          <cell r="A645">
            <v>39993</v>
          </cell>
          <cell r="B645">
            <v>1.1554</v>
          </cell>
        </row>
        <row r="646">
          <cell r="A646">
            <v>39994</v>
          </cell>
          <cell r="B646">
            <v>1.1573500000000001</v>
          </cell>
        </row>
        <row r="647">
          <cell r="A647">
            <v>39995</v>
          </cell>
          <cell r="B647">
            <v>1.1545000000000001</v>
          </cell>
        </row>
        <row r="648">
          <cell r="A648">
            <v>39996</v>
          </cell>
          <cell r="B648">
            <v>1.1552500000000001</v>
          </cell>
        </row>
        <row r="649">
          <cell r="A649">
            <v>39997</v>
          </cell>
          <cell r="B649">
            <v>1.15985</v>
          </cell>
        </row>
        <row r="650">
          <cell r="A650">
            <v>40000</v>
          </cell>
          <cell r="B650">
            <v>1.1631</v>
          </cell>
        </row>
        <row r="651">
          <cell r="A651">
            <v>40001</v>
          </cell>
          <cell r="B651">
            <v>1.1606999999999998</v>
          </cell>
        </row>
        <row r="652">
          <cell r="A652">
            <v>40002</v>
          </cell>
          <cell r="B652">
            <v>1.1654</v>
          </cell>
        </row>
        <row r="653">
          <cell r="A653">
            <v>40003</v>
          </cell>
          <cell r="B653">
            <v>1.1611</v>
          </cell>
        </row>
        <row r="654">
          <cell r="A654">
            <v>40004</v>
          </cell>
          <cell r="B654">
            <v>1.1634500000000001</v>
          </cell>
        </row>
        <row r="655">
          <cell r="A655">
            <v>40007</v>
          </cell>
          <cell r="B655">
            <v>1.1586500000000002</v>
          </cell>
        </row>
        <row r="656">
          <cell r="A656">
            <v>40008</v>
          </cell>
          <cell r="B656">
            <v>1.1425000000000001</v>
          </cell>
        </row>
        <row r="657">
          <cell r="A657">
            <v>40009</v>
          </cell>
          <cell r="B657">
            <v>1.1231</v>
          </cell>
        </row>
        <row r="658">
          <cell r="A658">
            <v>40010</v>
          </cell>
          <cell r="B658">
            <v>1.1174500000000001</v>
          </cell>
        </row>
        <row r="659">
          <cell r="A659">
            <v>40011</v>
          </cell>
          <cell r="B659">
            <v>1.11635</v>
          </cell>
        </row>
        <row r="660">
          <cell r="A660">
            <v>40014</v>
          </cell>
          <cell r="B660">
            <v>1.1084000000000001</v>
          </cell>
        </row>
        <row r="661">
          <cell r="A661">
            <v>40015</v>
          </cell>
          <cell r="B661">
            <v>1.1038000000000001</v>
          </cell>
        </row>
        <row r="662">
          <cell r="A662">
            <v>40016</v>
          </cell>
          <cell r="B662">
            <v>1.1017999999999999</v>
          </cell>
        </row>
        <row r="663">
          <cell r="A663">
            <v>40017</v>
          </cell>
          <cell r="B663">
            <v>1.0924499999999999</v>
          </cell>
        </row>
        <row r="664">
          <cell r="A664">
            <v>40018</v>
          </cell>
          <cell r="B664">
            <v>1.08575</v>
          </cell>
        </row>
        <row r="665">
          <cell r="A665">
            <v>40021</v>
          </cell>
          <cell r="B665">
            <v>1.0827</v>
          </cell>
        </row>
        <row r="666">
          <cell r="A666">
            <v>40022</v>
          </cell>
          <cell r="B666">
            <v>1.0826500000000001</v>
          </cell>
        </row>
        <row r="667">
          <cell r="A667">
            <v>40023</v>
          </cell>
          <cell r="B667">
            <v>1.0864500000000001</v>
          </cell>
        </row>
        <row r="668">
          <cell r="A668">
            <v>40024</v>
          </cell>
          <cell r="B668">
            <v>1.08575</v>
          </cell>
        </row>
        <row r="669">
          <cell r="A669">
            <v>40025</v>
          </cell>
          <cell r="B669">
            <v>1.0809</v>
          </cell>
        </row>
        <row r="670">
          <cell r="A670">
            <v>40028</v>
          </cell>
          <cell r="B670">
            <v>1.07155</v>
          </cell>
        </row>
        <row r="671">
          <cell r="A671">
            <v>40029</v>
          </cell>
          <cell r="B671">
            <v>1.0697000000000001</v>
          </cell>
        </row>
        <row r="672">
          <cell r="A672">
            <v>40030</v>
          </cell>
          <cell r="B672">
            <v>1.073</v>
          </cell>
        </row>
        <row r="673">
          <cell r="A673">
            <v>40031</v>
          </cell>
          <cell r="B673">
            <v>1.0736500000000002</v>
          </cell>
        </row>
        <row r="674">
          <cell r="A674">
            <v>40032</v>
          </cell>
          <cell r="B674">
            <v>1.0809</v>
          </cell>
        </row>
        <row r="675">
          <cell r="A675">
            <v>40035</v>
          </cell>
          <cell r="B675">
            <v>1.08605</v>
          </cell>
        </row>
        <row r="676">
          <cell r="A676">
            <v>40036</v>
          </cell>
          <cell r="B676">
            <v>1.0954000000000002</v>
          </cell>
        </row>
        <row r="677">
          <cell r="A677">
            <v>40037</v>
          </cell>
          <cell r="B677">
            <v>1.0960999999999999</v>
          </cell>
        </row>
        <row r="678">
          <cell r="A678">
            <v>40038</v>
          </cell>
          <cell r="B678">
            <v>1.0849</v>
          </cell>
        </row>
        <row r="679">
          <cell r="A679">
            <v>40039</v>
          </cell>
          <cell r="B679">
            <v>1.09165</v>
          </cell>
        </row>
        <row r="680">
          <cell r="A680">
            <v>40042</v>
          </cell>
          <cell r="B680">
            <v>1.10565</v>
          </cell>
        </row>
        <row r="681">
          <cell r="A681">
            <v>40043</v>
          </cell>
          <cell r="B681">
            <v>1.1053500000000001</v>
          </cell>
        </row>
        <row r="682">
          <cell r="A682">
            <v>40044</v>
          </cell>
          <cell r="B682">
            <v>1.1024499999999999</v>
          </cell>
        </row>
        <row r="683">
          <cell r="A683">
            <v>40045</v>
          </cell>
          <cell r="B683">
            <v>1.0928499999999999</v>
          </cell>
        </row>
        <row r="684">
          <cell r="A684">
            <v>40046</v>
          </cell>
          <cell r="B684">
            <v>1.0851999999999999</v>
          </cell>
        </row>
        <row r="685">
          <cell r="A685">
            <v>40049</v>
          </cell>
          <cell r="B685">
            <v>1.07735</v>
          </cell>
        </row>
        <row r="686">
          <cell r="A686">
            <v>40050</v>
          </cell>
          <cell r="B686">
            <v>1.07935</v>
          </cell>
        </row>
        <row r="687">
          <cell r="A687">
            <v>40051</v>
          </cell>
          <cell r="B687">
            <v>1.09145</v>
          </cell>
        </row>
        <row r="688">
          <cell r="A688">
            <v>40052</v>
          </cell>
          <cell r="B688">
            <v>1.0925500000000001</v>
          </cell>
        </row>
        <row r="689">
          <cell r="A689">
            <v>40053</v>
          </cell>
          <cell r="B689">
            <v>1.0863499999999999</v>
          </cell>
        </row>
        <row r="690">
          <cell r="A690">
            <v>40056</v>
          </cell>
          <cell r="B690">
            <v>1.0992500000000001</v>
          </cell>
        </row>
        <row r="691">
          <cell r="A691">
            <v>40057</v>
          </cell>
          <cell r="B691">
            <v>1.0968499999999999</v>
          </cell>
        </row>
        <row r="692">
          <cell r="A692">
            <v>40058</v>
          </cell>
          <cell r="B692">
            <v>1.1053500000000001</v>
          </cell>
        </row>
        <row r="693">
          <cell r="A693">
            <v>40059</v>
          </cell>
          <cell r="B693">
            <v>1.10195</v>
          </cell>
        </row>
        <row r="694">
          <cell r="A694">
            <v>40060</v>
          </cell>
          <cell r="B694">
            <v>1.0929500000000001</v>
          </cell>
        </row>
        <row r="695">
          <cell r="A695">
            <v>40063</v>
          </cell>
          <cell r="B695">
            <v>1.0802499999999999</v>
          </cell>
        </row>
        <row r="696">
          <cell r="A696">
            <v>40064</v>
          </cell>
          <cell r="B696">
            <v>1.0747</v>
          </cell>
        </row>
        <row r="697">
          <cell r="A697">
            <v>40065</v>
          </cell>
          <cell r="B697">
            <v>1.0788500000000001</v>
          </cell>
        </row>
        <row r="698">
          <cell r="A698">
            <v>40066</v>
          </cell>
          <cell r="B698">
            <v>1.0823</v>
          </cell>
        </row>
        <row r="699">
          <cell r="A699">
            <v>40067</v>
          </cell>
          <cell r="B699">
            <v>1.07525</v>
          </cell>
        </row>
        <row r="700">
          <cell r="A700">
            <v>40070</v>
          </cell>
          <cell r="B700">
            <v>1.0847500000000001</v>
          </cell>
        </row>
        <row r="701">
          <cell r="A701">
            <v>40071</v>
          </cell>
          <cell r="B701">
            <v>1.079</v>
          </cell>
        </row>
        <row r="702">
          <cell r="A702">
            <v>40072</v>
          </cell>
          <cell r="B702">
            <v>1.0689500000000001</v>
          </cell>
        </row>
        <row r="703">
          <cell r="A703">
            <v>40073</v>
          </cell>
          <cell r="B703">
            <v>1.0632999999999999</v>
          </cell>
        </row>
        <row r="704">
          <cell r="A704">
            <v>40074</v>
          </cell>
          <cell r="B704">
            <v>1.0707499999999999</v>
          </cell>
        </row>
        <row r="705">
          <cell r="A705">
            <v>40077</v>
          </cell>
          <cell r="B705">
            <v>1.0764</v>
          </cell>
        </row>
        <row r="706">
          <cell r="A706">
            <v>40078</v>
          </cell>
          <cell r="B706">
            <v>1.0722499999999999</v>
          </cell>
        </row>
        <row r="707">
          <cell r="A707">
            <v>40079</v>
          </cell>
          <cell r="B707">
            <v>1.0718000000000001</v>
          </cell>
        </row>
        <row r="708">
          <cell r="A708">
            <v>40080</v>
          </cell>
          <cell r="B708">
            <v>1.0825</v>
          </cell>
        </row>
        <row r="709">
          <cell r="A709">
            <v>40081</v>
          </cell>
          <cell r="B709">
            <v>1.0920000000000001</v>
          </cell>
        </row>
        <row r="710">
          <cell r="A710">
            <v>40084</v>
          </cell>
          <cell r="B710">
            <v>1.0911499999999998</v>
          </cell>
        </row>
        <row r="711">
          <cell r="A711">
            <v>40085</v>
          </cell>
          <cell r="B711">
            <v>1.08595</v>
          </cell>
        </row>
        <row r="712">
          <cell r="A712">
            <v>40086</v>
          </cell>
          <cell r="B712">
            <v>1.0760000000000001</v>
          </cell>
        </row>
        <row r="713">
          <cell r="A713">
            <v>40087</v>
          </cell>
          <cell r="B713">
            <v>1.0758000000000001</v>
          </cell>
        </row>
        <row r="714">
          <cell r="A714">
            <v>40088</v>
          </cell>
          <cell r="B714">
            <v>1.0871999999999999</v>
          </cell>
        </row>
        <row r="715">
          <cell r="A715">
            <v>40091</v>
          </cell>
          <cell r="B715">
            <v>1.07565</v>
          </cell>
        </row>
        <row r="716">
          <cell r="A716">
            <v>40092</v>
          </cell>
          <cell r="B716">
            <v>1.0630500000000001</v>
          </cell>
        </row>
        <row r="717">
          <cell r="A717">
            <v>40093</v>
          </cell>
          <cell r="B717">
            <v>1.0587499999999999</v>
          </cell>
        </row>
        <row r="718">
          <cell r="A718">
            <v>40094</v>
          </cell>
          <cell r="B718">
            <v>1.0567</v>
          </cell>
        </row>
        <row r="719">
          <cell r="A719">
            <v>40095</v>
          </cell>
          <cell r="B719">
            <v>1.048</v>
          </cell>
        </row>
        <row r="720">
          <cell r="A720">
            <v>40098</v>
          </cell>
          <cell r="B720">
            <v>1.0384</v>
          </cell>
        </row>
        <row r="721">
          <cell r="A721">
            <v>40099</v>
          </cell>
          <cell r="B721">
            <v>1.0318000000000001</v>
          </cell>
        </row>
        <row r="722">
          <cell r="A722">
            <v>40100</v>
          </cell>
          <cell r="B722">
            <v>1.0278499999999999</v>
          </cell>
        </row>
        <row r="723">
          <cell r="A723">
            <v>40101</v>
          </cell>
          <cell r="B723">
            <v>1.0286499999999998</v>
          </cell>
        </row>
        <row r="724">
          <cell r="A724">
            <v>40102</v>
          </cell>
          <cell r="B724">
            <v>1.036</v>
          </cell>
        </row>
        <row r="725">
          <cell r="A725">
            <v>40105</v>
          </cell>
          <cell r="B725">
            <v>1.0345499999999999</v>
          </cell>
        </row>
        <row r="726">
          <cell r="A726">
            <v>40106</v>
          </cell>
          <cell r="B726">
            <v>1.03945</v>
          </cell>
        </row>
        <row r="727">
          <cell r="A727">
            <v>40107</v>
          </cell>
          <cell r="B727">
            <v>1.0479500000000002</v>
          </cell>
        </row>
        <row r="728">
          <cell r="A728">
            <v>40108</v>
          </cell>
          <cell r="B728">
            <v>1.0479000000000001</v>
          </cell>
        </row>
        <row r="729">
          <cell r="A729">
            <v>40109</v>
          </cell>
          <cell r="B729">
            <v>1.04955</v>
          </cell>
        </row>
        <row r="730">
          <cell r="A730">
            <v>40112</v>
          </cell>
          <cell r="B730">
            <v>1.0598000000000001</v>
          </cell>
        </row>
        <row r="731">
          <cell r="A731">
            <v>40113</v>
          </cell>
          <cell r="B731">
            <v>1.0670999999999999</v>
          </cell>
        </row>
        <row r="732">
          <cell r="A732">
            <v>40114</v>
          </cell>
          <cell r="B732">
            <v>1.0723500000000001</v>
          </cell>
        </row>
        <row r="733">
          <cell r="A733">
            <v>40115</v>
          </cell>
          <cell r="B733">
            <v>1.07365</v>
          </cell>
        </row>
        <row r="734">
          <cell r="A734">
            <v>40116</v>
          </cell>
          <cell r="B734">
            <v>1.0748500000000001</v>
          </cell>
        </row>
        <row r="735">
          <cell r="A735">
            <v>40119</v>
          </cell>
          <cell r="B735">
            <v>1.0784500000000001</v>
          </cell>
        </row>
        <row r="736">
          <cell r="A736">
            <v>40120</v>
          </cell>
          <cell r="B736">
            <v>1.0750999999999999</v>
          </cell>
        </row>
        <row r="737">
          <cell r="A737">
            <v>40121</v>
          </cell>
          <cell r="B737">
            <v>1.0638999999999998</v>
          </cell>
        </row>
        <row r="738">
          <cell r="A738">
            <v>40122</v>
          </cell>
          <cell r="B738">
            <v>1.0642</v>
          </cell>
        </row>
        <row r="739">
          <cell r="A739">
            <v>40123</v>
          </cell>
          <cell r="B739">
            <v>1.06935</v>
          </cell>
        </row>
        <row r="740">
          <cell r="A740">
            <v>40126</v>
          </cell>
          <cell r="B740">
            <v>1.0643500000000001</v>
          </cell>
        </row>
        <row r="741">
          <cell r="A741">
            <v>40127</v>
          </cell>
          <cell r="B741">
            <v>1.0544500000000001</v>
          </cell>
        </row>
        <row r="742">
          <cell r="A742">
            <v>40128</v>
          </cell>
          <cell r="B742">
            <v>1.0466500000000001</v>
          </cell>
        </row>
        <row r="743">
          <cell r="A743">
            <v>40129</v>
          </cell>
          <cell r="B743">
            <v>1.0495000000000001</v>
          </cell>
        </row>
        <row r="744">
          <cell r="A744">
            <v>40130</v>
          </cell>
          <cell r="B744">
            <v>1.0518000000000001</v>
          </cell>
        </row>
        <row r="745">
          <cell r="A745">
            <v>40133</v>
          </cell>
          <cell r="B745">
            <v>1.0479499999999999</v>
          </cell>
        </row>
        <row r="746">
          <cell r="A746">
            <v>40134</v>
          </cell>
          <cell r="B746">
            <v>1.0539499999999999</v>
          </cell>
        </row>
        <row r="747">
          <cell r="A747">
            <v>40135</v>
          </cell>
          <cell r="B747">
            <v>1.05155</v>
          </cell>
        </row>
        <row r="748">
          <cell r="A748">
            <v>40136</v>
          </cell>
          <cell r="B748">
            <v>1.06165</v>
          </cell>
        </row>
        <row r="749">
          <cell r="A749">
            <v>40137</v>
          </cell>
          <cell r="B749">
            <v>1.0671499999999998</v>
          </cell>
        </row>
        <row r="750">
          <cell r="A750">
            <v>40140</v>
          </cell>
          <cell r="B750">
            <v>1.0621499999999999</v>
          </cell>
        </row>
        <row r="751">
          <cell r="A751">
            <v>40141</v>
          </cell>
          <cell r="B751">
            <v>1.0600499999999999</v>
          </cell>
        </row>
        <row r="752">
          <cell r="A752">
            <v>40142</v>
          </cell>
          <cell r="B752">
            <v>1.0514999999999999</v>
          </cell>
        </row>
        <row r="753">
          <cell r="A753">
            <v>40143</v>
          </cell>
          <cell r="B753">
            <v>1.05345</v>
          </cell>
        </row>
        <row r="754">
          <cell r="A754">
            <v>40144</v>
          </cell>
          <cell r="B754">
            <v>1.0666</v>
          </cell>
        </row>
        <row r="755">
          <cell r="A755">
            <v>40147</v>
          </cell>
          <cell r="B755">
            <v>1.0571999999999999</v>
          </cell>
        </row>
        <row r="756">
          <cell r="A756">
            <v>40148</v>
          </cell>
          <cell r="B756">
            <v>1.0491000000000001</v>
          </cell>
        </row>
        <row r="757">
          <cell r="A757">
            <v>40149</v>
          </cell>
          <cell r="B757">
            <v>1.0471999999999999</v>
          </cell>
        </row>
        <row r="758">
          <cell r="A758">
            <v>40150</v>
          </cell>
          <cell r="B758">
            <v>1.0521</v>
          </cell>
        </row>
        <row r="759">
          <cell r="A759">
            <v>40151</v>
          </cell>
          <cell r="B759">
            <v>1.0513499999999998</v>
          </cell>
        </row>
        <row r="760">
          <cell r="A760">
            <v>40154</v>
          </cell>
          <cell r="B760">
            <v>1.0565</v>
          </cell>
        </row>
        <row r="761">
          <cell r="A761">
            <v>40155</v>
          </cell>
          <cell r="B761">
            <v>1.05775</v>
          </cell>
        </row>
        <row r="762">
          <cell r="A762">
            <v>40156</v>
          </cell>
          <cell r="B762">
            <v>1.0588000000000002</v>
          </cell>
        </row>
        <row r="763">
          <cell r="A763">
            <v>40157</v>
          </cell>
          <cell r="B763">
            <v>1.0529500000000001</v>
          </cell>
        </row>
        <row r="764">
          <cell r="A764">
            <v>40158</v>
          </cell>
          <cell r="B764">
            <v>1.0552999999999999</v>
          </cell>
        </row>
        <row r="765">
          <cell r="A765">
            <v>40161</v>
          </cell>
          <cell r="B765">
            <v>1.06135</v>
          </cell>
        </row>
        <row r="766">
          <cell r="A766">
            <v>40162</v>
          </cell>
          <cell r="B766">
            <v>1.0600999999999998</v>
          </cell>
        </row>
        <row r="767">
          <cell r="A767">
            <v>40163</v>
          </cell>
          <cell r="B767">
            <v>1.0605500000000001</v>
          </cell>
        </row>
        <row r="768">
          <cell r="A768">
            <v>40164</v>
          </cell>
          <cell r="B768">
            <v>1.06765</v>
          </cell>
        </row>
        <row r="769">
          <cell r="A769">
            <v>40165</v>
          </cell>
          <cell r="B769">
            <v>1.0676000000000001</v>
          </cell>
        </row>
        <row r="770">
          <cell r="A770">
            <v>40168</v>
          </cell>
          <cell r="B770">
            <v>1.0616500000000002</v>
          </cell>
        </row>
        <row r="771">
          <cell r="A771">
            <v>40169</v>
          </cell>
          <cell r="B771">
            <v>1.0586500000000001</v>
          </cell>
        </row>
        <row r="772">
          <cell r="A772">
            <v>40170</v>
          </cell>
          <cell r="B772">
            <v>1.0522499999999999</v>
          </cell>
        </row>
        <row r="773">
          <cell r="A773">
            <v>40171</v>
          </cell>
          <cell r="B773">
            <v>1.0476999999999999</v>
          </cell>
        </row>
        <row r="774">
          <cell r="A774">
            <v>40175</v>
          </cell>
          <cell r="B774">
            <v>1.0458000000000001</v>
          </cell>
        </row>
        <row r="775">
          <cell r="A775">
            <v>40176</v>
          </cell>
          <cell r="B775">
            <v>1.0404499999999999</v>
          </cell>
        </row>
        <row r="776">
          <cell r="A776">
            <v>40177</v>
          </cell>
          <cell r="B776">
            <v>1.0505500000000001</v>
          </cell>
        </row>
        <row r="777">
          <cell r="A777">
            <v>40178</v>
          </cell>
          <cell r="B777">
            <v>1.0501</v>
          </cell>
        </row>
        <row r="778">
          <cell r="A778">
            <v>40182</v>
          </cell>
          <cell r="B778">
            <v>1.04335</v>
          </cell>
        </row>
        <row r="779">
          <cell r="A779">
            <v>40183</v>
          </cell>
          <cell r="B779">
            <v>1.0377000000000001</v>
          </cell>
        </row>
        <row r="780">
          <cell r="A780">
            <v>40184</v>
          </cell>
          <cell r="B780">
            <v>1.0360499999999999</v>
          </cell>
        </row>
        <row r="781">
          <cell r="A781">
            <v>40185</v>
          </cell>
          <cell r="B781">
            <v>1.0330999999999999</v>
          </cell>
        </row>
        <row r="782">
          <cell r="A782">
            <v>40186</v>
          </cell>
          <cell r="B782">
            <v>1.0337499999999999</v>
          </cell>
        </row>
        <row r="783">
          <cell r="A783">
            <v>40189</v>
          </cell>
          <cell r="B783">
            <v>1.0297000000000001</v>
          </cell>
        </row>
        <row r="784">
          <cell r="A784">
            <v>40190</v>
          </cell>
          <cell r="B784">
            <v>1.0361499999999999</v>
          </cell>
        </row>
        <row r="785">
          <cell r="A785">
            <v>40191</v>
          </cell>
          <cell r="B785">
            <v>1.0348999999999999</v>
          </cell>
        </row>
        <row r="786">
          <cell r="A786">
            <v>40192</v>
          </cell>
          <cell r="B786">
            <v>1.0272000000000001</v>
          </cell>
        </row>
        <row r="787">
          <cell r="A787">
            <v>40193</v>
          </cell>
          <cell r="B787">
            <v>1.0270999999999999</v>
          </cell>
        </row>
        <row r="788">
          <cell r="A788">
            <v>40196</v>
          </cell>
          <cell r="B788">
            <v>1.0279499999999999</v>
          </cell>
        </row>
        <row r="789">
          <cell r="A789">
            <v>40197</v>
          </cell>
          <cell r="B789">
            <v>1.02965</v>
          </cell>
        </row>
        <row r="790">
          <cell r="A790">
            <v>40198</v>
          </cell>
          <cell r="B790">
            <v>1.0398000000000001</v>
          </cell>
        </row>
        <row r="791">
          <cell r="A791">
            <v>40199</v>
          </cell>
          <cell r="B791">
            <v>1.048</v>
          </cell>
        </row>
        <row r="792">
          <cell r="A792">
            <v>40200</v>
          </cell>
          <cell r="B792">
            <v>1.05315</v>
          </cell>
        </row>
        <row r="793">
          <cell r="A793">
            <v>40203</v>
          </cell>
          <cell r="B793">
            <v>1.05715</v>
          </cell>
        </row>
        <row r="794">
          <cell r="A794">
            <v>40204</v>
          </cell>
          <cell r="B794">
            <v>1.06165</v>
          </cell>
        </row>
        <row r="795">
          <cell r="A795">
            <v>40205</v>
          </cell>
          <cell r="B795">
            <v>1.0647</v>
          </cell>
        </row>
        <row r="796">
          <cell r="A796">
            <v>40206</v>
          </cell>
          <cell r="B796">
            <v>1.06115</v>
          </cell>
        </row>
        <row r="797">
          <cell r="A797">
            <v>40207</v>
          </cell>
          <cell r="B797">
            <v>1.0663</v>
          </cell>
        </row>
        <row r="798">
          <cell r="A798">
            <v>40210</v>
          </cell>
          <cell r="B798">
            <v>1.0661499999999999</v>
          </cell>
        </row>
        <row r="799">
          <cell r="A799">
            <v>40211</v>
          </cell>
          <cell r="B799">
            <v>1.0601</v>
          </cell>
        </row>
        <row r="800">
          <cell r="A800">
            <v>40212</v>
          </cell>
          <cell r="B800">
            <v>1.0587499999999999</v>
          </cell>
        </row>
        <row r="801">
          <cell r="A801">
            <v>40213</v>
          </cell>
          <cell r="B801">
            <v>1.06735</v>
          </cell>
        </row>
        <row r="802">
          <cell r="A802">
            <v>40214</v>
          </cell>
          <cell r="B802">
            <v>1.07115</v>
          </cell>
        </row>
        <row r="803">
          <cell r="A803">
            <v>40217</v>
          </cell>
          <cell r="B803">
            <v>1.0712999999999999</v>
          </cell>
        </row>
        <row r="804">
          <cell r="A804">
            <v>40218</v>
          </cell>
          <cell r="B804">
            <v>1.0702500000000001</v>
          </cell>
        </row>
        <row r="805">
          <cell r="A805">
            <v>40219</v>
          </cell>
          <cell r="B805">
            <v>1.0651000000000002</v>
          </cell>
        </row>
        <row r="806">
          <cell r="A806">
            <v>40220</v>
          </cell>
          <cell r="B806">
            <v>1.0552000000000001</v>
          </cell>
        </row>
        <row r="807">
          <cell r="A807">
            <v>40221</v>
          </cell>
          <cell r="B807">
            <v>1.05325</v>
          </cell>
        </row>
        <row r="808">
          <cell r="A808">
            <v>40224</v>
          </cell>
          <cell r="B808">
            <v>1.0497000000000001</v>
          </cell>
        </row>
        <row r="809">
          <cell r="A809">
            <v>40225</v>
          </cell>
          <cell r="B809">
            <v>1.04535</v>
          </cell>
        </row>
        <row r="810">
          <cell r="A810">
            <v>40226</v>
          </cell>
          <cell r="B810">
            <v>1.0440499999999999</v>
          </cell>
        </row>
        <row r="811">
          <cell r="A811">
            <v>40227</v>
          </cell>
          <cell r="B811">
            <v>1.04535</v>
          </cell>
        </row>
        <row r="812">
          <cell r="A812">
            <v>40228</v>
          </cell>
          <cell r="B812">
            <v>1.0457999999999998</v>
          </cell>
        </row>
        <row r="813">
          <cell r="A813">
            <v>40231</v>
          </cell>
          <cell r="B813">
            <v>1.0404499999999999</v>
          </cell>
        </row>
        <row r="814">
          <cell r="A814">
            <v>40232</v>
          </cell>
          <cell r="B814">
            <v>1.0479000000000001</v>
          </cell>
        </row>
        <row r="815">
          <cell r="A815">
            <v>40233</v>
          </cell>
          <cell r="B815">
            <v>1.0549999999999999</v>
          </cell>
        </row>
        <row r="816">
          <cell r="A816">
            <v>40234</v>
          </cell>
          <cell r="B816">
            <v>1.0596000000000001</v>
          </cell>
        </row>
        <row r="817">
          <cell r="A817">
            <v>40235</v>
          </cell>
          <cell r="B817">
            <v>1.0563</v>
          </cell>
        </row>
        <row r="818">
          <cell r="A818">
            <v>40238</v>
          </cell>
          <cell r="B818">
            <v>1.0489999999999999</v>
          </cell>
        </row>
        <row r="819">
          <cell r="A819">
            <v>40239</v>
          </cell>
          <cell r="B819">
            <v>1.0375000000000001</v>
          </cell>
        </row>
        <row r="820">
          <cell r="A820">
            <v>40240</v>
          </cell>
          <cell r="B820">
            <v>1.0317000000000001</v>
          </cell>
        </row>
        <row r="821">
          <cell r="A821">
            <v>40241</v>
          </cell>
          <cell r="B821">
            <v>1.0304</v>
          </cell>
        </row>
        <row r="822">
          <cell r="A822">
            <v>40242</v>
          </cell>
          <cell r="B822">
            <v>1.02945</v>
          </cell>
        </row>
        <row r="823">
          <cell r="A823">
            <v>40245</v>
          </cell>
          <cell r="B823">
            <v>1.0270999999999999</v>
          </cell>
        </row>
        <row r="824">
          <cell r="A824">
            <v>40246</v>
          </cell>
          <cell r="B824">
            <v>1.02765</v>
          </cell>
        </row>
        <row r="825">
          <cell r="A825">
            <v>40247</v>
          </cell>
          <cell r="B825">
            <v>1.0253000000000001</v>
          </cell>
        </row>
        <row r="826">
          <cell r="A826">
            <v>40248</v>
          </cell>
          <cell r="B826">
            <v>1.02735</v>
          </cell>
        </row>
        <row r="827">
          <cell r="A827">
            <v>40249</v>
          </cell>
          <cell r="B827">
            <v>1.0200499999999999</v>
          </cell>
        </row>
        <row r="828">
          <cell r="A828">
            <v>40252</v>
          </cell>
          <cell r="B828">
            <v>1.0198</v>
          </cell>
        </row>
        <row r="829">
          <cell r="A829">
            <v>40253</v>
          </cell>
          <cell r="B829">
            <v>1.0166500000000001</v>
          </cell>
        </row>
        <row r="830">
          <cell r="A830">
            <v>40254</v>
          </cell>
          <cell r="B830">
            <v>1.0105999999999999</v>
          </cell>
        </row>
        <row r="831">
          <cell r="A831">
            <v>40255</v>
          </cell>
          <cell r="B831">
            <v>1.0118999999999998</v>
          </cell>
        </row>
        <row r="832">
          <cell r="A832">
            <v>40256</v>
          </cell>
          <cell r="B832">
            <v>1.0123500000000001</v>
          </cell>
        </row>
        <row r="833">
          <cell r="A833">
            <v>40259</v>
          </cell>
          <cell r="B833">
            <v>1.0194999999999999</v>
          </cell>
        </row>
        <row r="834">
          <cell r="A834">
            <v>40260</v>
          </cell>
          <cell r="B834">
            <v>1.0188999999999999</v>
          </cell>
        </row>
        <row r="835">
          <cell r="A835">
            <v>40261</v>
          </cell>
          <cell r="B835">
            <v>1.0218500000000001</v>
          </cell>
        </row>
        <row r="836">
          <cell r="A836">
            <v>40262</v>
          </cell>
          <cell r="B836">
            <v>1.0208999999999999</v>
          </cell>
        </row>
        <row r="837">
          <cell r="A837">
            <v>40263</v>
          </cell>
          <cell r="B837">
            <v>1.02535</v>
          </cell>
        </row>
        <row r="838">
          <cell r="A838">
            <v>40266</v>
          </cell>
          <cell r="B838">
            <v>1.0223</v>
          </cell>
        </row>
        <row r="839">
          <cell r="A839">
            <v>40267</v>
          </cell>
          <cell r="B839">
            <v>1.01885</v>
          </cell>
        </row>
        <row r="840">
          <cell r="A840">
            <v>40268</v>
          </cell>
          <cell r="B840">
            <v>1.0163500000000001</v>
          </cell>
        </row>
        <row r="841">
          <cell r="A841">
            <v>40269</v>
          </cell>
          <cell r="B841">
            <v>1.01135</v>
          </cell>
        </row>
        <row r="842">
          <cell r="A842">
            <v>40270</v>
          </cell>
          <cell r="B842">
            <v>1.0103499999999999</v>
          </cell>
        </row>
        <row r="843">
          <cell r="A843">
            <v>40273</v>
          </cell>
          <cell r="B843">
            <v>1.0048499999999998</v>
          </cell>
        </row>
        <row r="844">
          <cell r="A844">
            <v>40274</v>
          </cell>
          <cell r="B844">
            <v>1.0016499999999999</v>
          </cell>
        </row>
        <row r="845">
          <cell r="A845">
            <v>40275</v>
          </cell>
          <cell r="B845">
            <v>1.0018500000000001</v>
          </cell>
        </row>
        <row r="846">
          <cell r="A846">
            <v>40276</v>
          </cell>
          <cell r="B846">
            <v>1.0060500000000001</v>
          </cell>
        </row>
        <row r="847">
          <cell r="A847">
            <v>40277</v>
          </cell>
          <cell r="B847">
            <v>1.0035499999999999</v>
          </cell>
        </row>
        <row r="848">
          <cell r="A848">
            <v>40280</v>
          </cell>
          <cell r="B848">
            <v>1.0047999999999999</v>
          </cell>
        </row>
        <row r="849">
          <cell r="A849">
            <v>40281</v>
          </cell>
          <cell r="B849">
            <v>1.0034000000000001</v>
          </cell>
        </row>
        <row r="850">
          <cell r="A850">
            <v>40282</v>
          </cell>
          <cell r="B850">
            <v>0.99855000000000005</v>
          </cell>
        </row>
        <row r="851">
          <cell r="A851">
            <v>40283</v>
          </cell>
          <cell r="B851">
            <v>0.99985000000000002</v>
          </cell>
        </row>
        <row r="852">
          <cell r="A852">
            <v>40284</v>
          </cell>
          <cell r="B852">
            <v>1.0081500000000001</v>
          </cell>
        </row>
        <row r="853">
          <cell r="A853">
            <v>40287</v>
          </cell>
          <cell r="B853">
            <v>1.0174500000000002</v>
          </cell>
        </row>
        <row r="854">
          <cell r="A854">
            <v>40288</v>
          </cell>
          <cell r="B854">
            <v>1.0065500000000001</v>
          </cell>
        </row>
        <row r="855">
          <cell r="A855">
            <v>40289</v>
          </cell>
          <cell r="B855">
            <v>0.9971000000000001</v>
          </cell>
        </row>
        <row r="856">
          <cell r="A856">
            <v>40290</v>
          </cell>
          <cell r="B856">
            <v>0.99990000000000001</v>
          </cell>
        </row>
        <row r="857">
          <cell r="A857">
            <v>40291</v>
          </cell>
          <cell r="B857">
            <v>1.0015499999999999</v>
          </cell>
        </row>
        <row r="858">
          <cell r="A858">
            <v>40294</v>
          </cell>
          <cell r="B858">
            <v>0.99960000000000004</v>
          </cell>
        </row>
        <row r="859">
          <cell r="A859">
            <v>40295</v>
          </cell>
          <cell r="B859">
            <v>1.00895</v>
          </cell>
        </row>
        <row r="860">
          <cell r="A860">
            <v>40296</v>
          </cell>
          <cell r="B860">
            <v>1.0135000000000001</v>
          </cell>
        </row>
        <row r="861">
          <cell r="A861">
            <v>40297</v>
          </cell>
          <cell r="B861">
            <v>1.0062000000000002</v>
          </cell>
        </row>
        <row r="862">
          <cell r="A862">
            <v>40298</v>
          </cell>
          <cell r="B862">
            <v>1.0097499999999999</v>
          </cell>
        </row>
        <row r="863">
          <cell r="A863">
            <v>40301</v>
          </cell>
          <cell r="B863">
            <v>1.0142</v>
          </cell>
        </row>
        <row r="864">
          <cell r="A864">
            <v>40302</v>
          </cell>
          <cell r="B864">
            <v>1.0179499999999999</v>
          </cell>
        </row>
        <row r="865">
          <cell r="A865">
            <v>40303</v>
          </cell>
          <cell r="B865">
            <v>1.0290999999999999</v>
          </cell>
        </row>
        <row r="866">
          <cell r="A866">
            <v>40304</v>
          </cell>
          <cell r="B866">
            <v>1.0508</v>
          </cell>
        </row>
        <row r="867">
          <cell r="A867">
            <v>40305</v>
          </cell>
          <cell r="B867">
            <v>1.04535</v>
          </cell>
        </row>
        <row r="868">
          <cell r="A868">
            <v>40308</v>
          </cell>
          <cell r="B868">
            <v>1.0299999999999998</v>
          </cell>
        </row>
        <row r="869">
          <cell r="A869">
            <v>40309</v>
          </cell>
          <cell r="B869">
            <v>1.0217499999999999</v>
          </cell>
        </row>
        <row r="870">
          <cell r="A870">
            <v>40310</v>
          </cell>
          <cell r="B870">
            <v>1.0198499999999999</v>
          </cell>
        </row>
        <row r="871">
          <cell r="A871">
            <v>40311</v>
          </cell>
          <cell r="B871">
            <v>1.0165999999999999</v>
          </cell>
        </row>
        <row r="872">
          <cell r="A872">
            <v>40312</v>
          </cell>
          <cell r="B872">
            <v>1.02935</v>
          </cell>
        </row>
        <row r="873">
          <cell r="A873">
            <v>40315</v>
          </cell>
          <cell r="B873">
            <v>1.0371999999999999</v>
          </cell>
        </row>
        <row r="874">
          <cell r="A874">
            <v>40316</v>
          </cell>
          <cell r="B874">
            <v>1.0327500000000001</v>
          </cell>
        </row>
        <row r="875">
          <cell r="A875">
            <v>40317</v>
          </cell>
          <cell r="B875">
            <v>1.046</v>
          </cell>
        </row>
        <row r="876">
          <cell r="A876">
            <v>40318</v>
          </cell>
          <cell r="B876">
            <v>1.0569500000000001</v>
          </cell>
        </row>
        <row r="877">
          <cell r="A877">
            <v>40319</v>
          </cell>
          <cell r="B877">
            <v>1.0648499999999999</v>
          </cell>
        </row>
        <row r="878">
          <cell r="A878">
            <v>40322</v>
          </cell>
          <cell r="B878">
            <v>1.05955</v>
          </cell>
        </row>
        <row r="879">
          <cell r="A879">
            <v>40323</v>
          </cell>
          <cell r="B879">
            <v>1.0737999999999999</v>
          </cell>
        </row>
        <row r="880">
          <cell r="A880">
            <v>40324</v>
          </cell>
          <cell r="B880">
            <v>1.0665</v>
          </cell>
        </row>
        <row r="881">
          <cell r="A881">
            <v>40325</v>
          </cell>
          <cell r="B881">
            <v>1.0592999999999999</v>
          </cell>
        </row>
        <row r="882">
          <cell r="A882">
            <v>40326</v>
          </cell>
          <cell r="B882">
            <v>1.0500500000000001</v>
          </cell>
        </row>
        <row r="883">
          <cell r="A883">
            <v>40329</v>
          </cell>
          <cell r="B883">
            <v>1.0482</v>
          </cell>
        </row>
        <row r="884">
          <cell r="A884">
            <v>40330</v>
          </cell>
          <cell r="B884">
            <v>1.0489999999999999</v>
          </cell>
        </row>
        <row r="885">
          <cell r="A885">
            <v>40331</v>
          </cell>
          <cell r="B885">
            <v>1.0470999999999999</v>
          </cell>
        </row>
        <row r="886">
          <cell r="A886">
            <v>40332</v>
          </cell>
          <cell r="B886">
            <v>1.0398000000000001</v>
          </cell>
        </row>
        <row r="887">
          <cell r="A887">
            <v>40333</v>
          </cell>
          <cell r="B887">
            <v>1.0491999999999999</v>
          </cell>
        </row>
        <row r="888">
          <cell r="A888">
            <v>40336</v>
          </cell>
          <cell r="B888">
            <v>1.05965</v>
          </cell>
        </row>
        <row r="889">
          <cell r="A889">
            <v>40337</v>
          </cell>
          <cell r="B889">
            <v>1.0539999999999998</v>
          </cell>
        </row>
        <row r="890">
          <cell r="A890">
            <v>40338</v>
          </cell>
          <cell r="B890">
            <v>1.044</v>
          </cell>
        </row>
        <row r="891">
          <cell r="A891">
            <v>40339</v>
          </cell>
          <cell r="B891">
            <v>1.0368999999999999</v>
          </cell>
        </row>
        <row r="892">
          <cell r="A892">
            <v>40340</v>
          </cell>
          <cell r="B892">
            <v>1.0342500000000001</v>
          </cell>
        </row>
        <row r="893">
          <cell r="A893">
            <v>40343</v>
          </cell>
          <cell r="B893">
            <v>1.0285500000000001</v>
          </cell>
        </row>
        <row r="894">
          <cell r="A894">
            <v>40344</v>
          </cell>
          <cell r="B894">
            <v>1.0299499999999999</v>
          </cell>
        </row>
        <row r="895">
          <cell r="A895">
            <v>40345</v>
          </cell>
          <cell r="B895">
            <v>1.02725</v>
          </cell>
        </row>
        <row r="896">
          <cell r="A896">
            <v>40346</v>
          </cell>
          <cell r="B896">
            <v>1.0279</v>
          </cell>
        </row>
        <row r="897">
          <cell r="A897">
            <v>40347</v>
          </cell>
          <cell r="B897">
            <v>1.0258499999999999</v>
          </cell>
        </row>
        <row r="898">
          <cell r="A898">
            <v>40350</v>
          </cell>
          <cell r="B898">
            <v>1.0198499999999999</v>
          </cell>
        </row>
        <row r="899">
          <cell r="A899">
            <v>40351</v>
          </cell>
          <cell r="B899">
            <v>1.0238499999999999</v>
          </cell>
        </row>
        <row r="900">
          <cell r="A900">
            <v>40352</v>
          </cell>
          <cell r="B900">
            <v>1.0364</v>
          </cell>
        </row>
        <row r="901">
          <cell r="A901">
            <v>40353</v>
          </cell>
          <cell r="B901">
            <v>1.0421</v>
          </cell>
        </row>
        <row r="902">
          <cell r="A902">
            <v>40354</v>
          </cell>
          <cell r="B902">
            <v>1.03905</v>
          </cell>
        </row>
        <row r="903">
          <cell r="A903">
            <v>40357</v>
          </cell>
          <cell r="B903">
            <v>1.0345</v>
          </cell>
        </row>
        <row r="904">
          <cell r="A904">
            <v>40358</v>
          </cell>
          <cell r="B904">
            <v>1.0458500000000002</v>
          </cell>
        </row>
        <row r="905">
          <cell r="A905">
            <v>40359</v>
          </cell>
          <cell r="B905">
            <v>1.0556999999999999</v>
          </cell>
        </row>
        <row r="906">
          <cell r="A906">
            <v>40360</v>
          </cell>
          <cell r="B906">
            <v>1.0625</v>
          </cell>
        </row>
        <row r="907">
          <cell r="A907">
            <v>40361</v>
          </cell>
          <cell r="B907">
            <v>1.06115</v>
          </cell>
        </row>
        <row r="908">
          <cell r="A908">
            <v>40364</v>
          </cell>
          <cell r="B908">
            <v>1.0623499999999999</v>
          </cell>
        </row>
        <row r="909">
          <cell r="A909">
            <v>40365</v>
          </cell>
          <cell r="B909">
            <v>1.0579999999999998</v>
          </cell>
        </row>
        <row r="910">
          <cell r="A910">
            <v>40366</v>
          </cell>
          <cell r="B910">
            <v>1.05335</v>
          </cell>
        </row>
        <row r="911">
          <cell r="A911">
            <v>40367</v>
          </cell>
          <cell r="B911">
            <v>1.04305</v>
          </cell>
        </row>
        <row r="912">
          <cell r="A912">
            <v>40368</v>
          </cell>
          <cell r="B912">
            <v>1.03745</v>
          </cell>
        </row>
        <row r="913">
          <cell r="A913">
            <v>40371</v>
          </cell>
          <cell r="B913">
            <v>1.0342</v>
          </cell>
        </row>
        <row r="914">
          <cell r="A914">
            <v>40372</v>
          </cell>
          <cell r="B914">
            <v>1.03305</v>
          </cell>
        </row>
        <row r="915">
          <cell r="A915">
            <v>40373</v>
          </cell>
          <cell r="B915">
            <v>1.0327999999999999</v>
          </cell>
        </row>
        <row r="916">
          <cell r="A916">
            <v>40374</v>
          </cell>
          <cell r="B916">
            <v>1.0362</v>
          </cell>
        </row>
        <row r="917">
          <cell r="A917">
            <v>40375</v>
          </cell>
          <cell r="B917">
            <v>1.0479000000000001</v>
          </cell>
        </row>
        <row r="918">
          <cell r="A918">
            <v>40378</v>
          </cell>
          <cell r="B918">
            <v>1.0538500000000002</v>
          </cell>
        </row>
        <row r="919">
          <cell r="A919">
            <v>40379</v>
          </cell>
          <cell r="B919">
            <v>1.0503</v>
          </cell>
        </row>
        <row r="920">
          <cell r="A920">
            <v>40380</v>
          </cell>
          <cell r="B920">
            <v>1.0423499999999999</v>
          </cell>
        </row>
        <row r="921">
          <cell r="A921">
            <v>40381</v>
          </cell>
          <cell r="B921">
            <v>1.0428500000000001</v>
          </cell>
        </row>
        <row r="922">
          <cell r="A922">
            <v>40382</v>
          </cell>
          <cell r="B922">
            <v>1.03895</v>
          </cell>
        </row>
        <row r="923">
          <cell r="A923">
            <v>40385</v>
          </cell>
          <cell r="B923">
            <v>1.0343</v>
          </cell>
        </row>
        <row r="924">
          <cell r="A924">
            <v>40386</v>
          </cell>
          <cell r="B924">
            <v>1.0323500000000001</v>
          </cell>
        </row>
        <row r="925">
          <cell r="A925">
            <v>40387</v>
          </cell>
          <cell r="B925">
            <v>1.0343499999999999</v>
          </cell>
        </row>
        <row r="926">
          <cell r="A926">
            <v>40388</v>
          </cell>
          <cell r="B926">
            <v>1.0345499999999999</v>
          </cell>
        </row>
        <row r="927">
          <cell r="A927">
            <v>40389</v>
          </cell>
          <cell r="B927">
            <v>1.0319</v>
          </cell>
        </row>
        <row r="928">
          <cell r="A928">
            <v>40392</v>
          </cell>
          <cell r="B928">
            <v>1.0249999999999999</v>
          </cell>
        </row>
        <row r="929">
          <cell r="A929">
            <v>40393</v>
          </cell>
          <cell r="B929">
            <v>1.0246</v>
          </cell>
        </row>
        <row r="930">
          <cell r="A930">
            <v>40394</v>
          </cell>
          <cell r="B930">
            <v>1.0215999999999998</v>
          </cell>
        </row>
        <row r="931">
          <cell r="A931">
            <v>40395</v>
          </cell>
          <cell r="B931">
            <v>1.0146500000000001</v>
          </cell>
        </row>
        <row r="932">
          <cell r="A932">
            <v>40396</v>
          </cell>
          <cell r="B932">
            <v>1.0225</v>
          </cell>
        </row>
        <row r="933">
          <cell r="A933">
            <v>40399</v>
          </cell>
          <cell r="B933">
            <v>1.0277000000000001</v>
          </cell>
        </row>
        <row r="934">
          <cell r="A934">
            <v>40400</v>
          </cell>
          <cell r="B934">
            <v>1.0328999999999999</v>
          </cell>
        </row>
        <row r="935">
          <cell r="A935">
            <v>40401</v>
          </cell>
          <cell r="B935">
            <v>1.03905</v>
          </cell>
        </row>
        <row r="936">
          <cell r="A936">
            <v>40402</v>
          </cell>
          <cell r="B936">
            <v>1.0455999999999999</v>
          </cell>
        </row>
        <row r="937">
          <cell r="A937">
            <v>40403</v>
          </cell>
          <cell r="B937">
            <v>1.03935</v>
          </cell>
        </row>
        <row r="938">
          <cell r="A938">
            <v>40406</v>
          </cell>
          <cell r="B938">
            <v>1.04165</v>
          </cell>
        </row>
        <row r="939">
          <cell r="A939">
            <v>40407</v>
          </cell>
          <cell r="B939">
            <v>1.03725</v>
          </cell>
        </row>
        <row r="940">
          <cell r="A940">
            <v>40408</v>
          </cell>
          <cell r="B940">
            <v>1.0305499999999999</v>
          </cell>
        </row>
        <row r="941">
          <cell r="A941">
            <v>40409</v>
          </cell>
          <cell r="B941">
            <v>1.0329999999999999</v>
          </cell>
        </row>
        <row r="942">
          <cell r="A942">
            <v>40410</v>
          </cell>
          <cell r="B942">
            <v>1.0447500000000001</v>
          </cell>
        </row>
        <row r="943">
          <cell r="A943">
            <v>40413</v>
          </cell>
          <cell r="B943">
            <v>1.0486</v>
          </cell>
        </row>
        <row r="944">
          <cell r="A944">
            <v>40414</v>
          </cell>
          <cell r="B944">
            <v>1.0589</v>
          </cell>
        </row>
        <row r="945">
          <cell r="A945">
            <v>40415</v>
          </cell>
          <cell r="B945">
            <v>1.0619999999999998</v>
          </cell>
        </row>
        <row r="946">
          <cell r="A946">
            <v>40416</v>
          </cell>
          <cell r="B946">
            <v>1.0561</v>
          </cell>
        </row>
        <row r="947">
          <cell r="A947">
            <v>40417</v>
          </cell>
          <cell r="B947">
            <v>1.0575999999999999</v>
          </cell>
        </row>
        <row r="948">
          <cell r="A948">
            <v>40420</v>
          </cell>
          <cell r="B948">
            <v>1.0537999999999998</v>
          </cell>
        </row>
        <row r="949">
          <cell r="A949">
            <v>40421</v>
          </cell>
          <cell r="B949">
            <v>1.0623</v>
          </cell>
        </row>
        <row r="950">
          <cell r="A950">
            <v>40422</v>
          </cell>
          <cell r="B950">
            <v>1.0567</v>
          </cell>
        </row>
        <row r="951">
          <cell r="A951">
            <v>40423</v>
          </cell>
          <cell r="B951">
            <v>1.0511999999999999</v>
          </cell>
        </row>
        <row r="952">
          <cell r="A952">
            <v>40424</v>
          </cell>
          <cell r="B952">
            <v>1.04735</v>
          </cell>
        </row>
        <row r="953">
          <cell r="A953">
            <v>40427</v>
          </cell>
          <cell r="B953">
            <v>1.03705</v>
          </cell>
        </row>
        <row r="954">
          <cell r="A954">
            <v>40428</v>
          </cell>
          <cell r="B954">
            <v>1.0415999999999999</v>
          </cell>
        </row>
        <row r="955">
          <cell r="A955">
            <v>40429</v>
          </cell>
          <cell r="B955">
            <v>1.0426500000000001</v>
          </cell>
        </row>
        <row r="956">
          <cell r="A956">
            <v>40430</v>
          </cell>
          <cell r="B956">
            <v>1.0347499999999998</v>
          </cell>
        </row>
        <row r="957">
          <cell r="A957">
            <v>40431</v>
          </cell>
          <cell r="B957">
            <v>1.0329999999999999</v>
          </cell>
        </row>
        <row r="958">
          <cell r="A958">
            <v>40434</v>
          </cell>
          <cell r="B958">
            <v>1.0305</v>
          </cell>
        </row>
        <row r="959">
          <cell r="A959">
            <v>40435</v>
          </cell>
          <cell r="B959">
            <v>1.0259499999999999</v>
          </cell>
        </row>
        <row r="960">
          <cell r="A960">
            <v>40436</v>
          </cell>
          <cell r="B960">
            <v>1.0285</v>
          </cell>
        </row>
        <row r="961">
          <cell r="A961">
            <v>40437</v>
          </cell>
          <cell r="B961">
            <v>1.0264500000000001</v>
          </cell>
        </row>
        <row r="962">
          <cell r="A962">
            <v>40438</v>
          </cell>
          <cell r="B962">
            <v>1.0282</v>
          </cell>
        </row>
        <row r="963">
          <cell r="A963">
            <v>40441</v>
          </cell>
          <cell r="B963">
            <v>1.0304500000000001</v>
          </cell>
        </row>
        <row r="964">
          <cell r="A964">
            <v>40442</v>
          </cell>
          <cell r="B964">
            <v>1.02735</v>
          </cell>
        </row>
        <row r="965">
          <cell r="A965">
            <v>40443</v>
          </cell>
          <cell r="B965">
            <v>1.02735</v>
          </cell>
        </row>
        <row r="966">
          <cell r="A966">
            <v>40444</v>
          </cell>
          <cell r="B966">
            <v>1.03295</v>
          </cell>
        </row>
        <row r="967">
          <cell r="A967">
            <v>40445</v>
          </cell>
          <cell r="B967">
            <v>1.02895</v>
          </cell>
        </row>
        <row r="968">
          <cell r="A968">
            <v>40448</v>
          </cell>
          <cell r="B968">
            <v>1.0262500000000001</v>
          </cell>
        </row>
        <row r="969">
          <cell r="A969">
            <v>40449</v>
          </cell>
          <cell r="B969">
            <v>1.0322</v>
          </cell>
        </row>
        <row r="970">
          <cell r="A970">
            <v>40450</v>
          </cell>
          <cell r="B970">
            <v>1.0289999999999999</v>
          </cell>
        </row>
        <row r="971">
          <cell r="A971">
            <v>40451</v>
          </cell>
          <cell r="B971">
            <v>1.0286999999999999</v>
          </cell>
        </row>
        <row r="972">
          <cell r="A972">
            <v>40452</v>
          </cell>
          <cell r="B972">
            <v>1.0249999999999999</v>
          </cell>
        </row>
        <row r="973">
          <cell r="A973">
            <v>40455</v>
          </cell>
          <cell r="B973">
            <v>1.02115</v>
          </cell>
        </row>
        <row r="974">
          <cell r="A974">
            <v>40456</v>
          </cell>
          <cell r="B974">
            <v>1.02125</v>
          </cell>
        </row>
        <row r="975">
          <cell r="A975">
            <v>40457</v>
          </cell>
          <cell r="B975">
            <v>1.01135</v>
          </cell>
        </row>
        <row r="976">
          <cell r="A976">
            <v>40458</v>
          </cell>
          <cell r="B976">
            <v>1.0143499999999999</v>
          </cell>
        </row>
        <row r="977">
          <cell r="A977">
            <v>40459</v>
          </cell>
          <cell r="B977">
            <v>1.0161500000000001</v>
          </cell>
        </row>
        <row r="978">
          <cell r="A978">
            <v>40462</v>
          </cell>
          <cell r="B978">
            <v>1.012</v>
          </cell>
        </row>
        <row r="979">
          <cell r="A979">
            <v>40463</v>
          </cell>
          <cell r="B979">
            <v>1.01355</v>
          </cell>
        </row>
        <row r="980">
          <cell r="A980">
            <v>40464</v>
          </cell>
          <cell r="B980">
            <v>1.0057499999999999</v>
          </cell>
        </row>
        <row r="981">
          <cell r="A981">
            <v>40465</v>
          </cell>
          <cell r="B981">
            <v>1.0025500000000001</v>
          </cell>
        </row>
        <row r="982">
          <cell r="A982">
            <v>40466</v>
          </cell>
          <cell r="B982">
            <v>1.00745</v>
          </cell>
        </row>
        <row r="983">
          <cell r="A983">
            <v>40469</v>
          </cell>
          <cell r="B983">
            <v>1.0171000000000001</v>
          </cell>
        </row>
        <row r="984">
          <cell r="A984">
            <v>40470</v>
          </cell>
          <cell r="B984">
            <v>1.0266</v>
          </cell>
        </row>
        <row r="985">
          <cell r="A985">
            <v>40471</v>
          </cell>
          <cell r="B985">
            <v>1.02755</v>
          </cell>
        </row>
        <row r="986">
          <cell r="A986">
            <v>40472</v>
          </cell>
          <cell r="B986">
            <v>1.02335</v>
          </cell>
        </row>
        <row r="987">
          <cell r="A987">
            <v>40473</v>
          </cell>
          <cell r="B987">
            <v>1.0261499999999999</v>
          </cell>
        </row>
        <row r="988">
          <cell r="A988">
            <v>40476</v>
          </cell>
          <cell r="B988">
            <v>1.0209999999999999</v>
          </cell>
        </row>
        <row r="989">
          <cell r="A989">
            <v>40477</v>
          </cell>
          <cell r="B989">
            <v>1.0222500000000001</v>
          </cell>
        </row>
        <row r="990">
          <cell r="A990">
            <v>40478</v>
          </cell>
          <cell r="B990">
            <v>1.0281500000000001</v>
          </cell>
        </row>
        <row r="991">
          <cell r="A991">
            <v>40479</v>
          </cell>
          <cell r="B991">
            <v>1.0232999999999999</v>
          </cell>
        </row>
        <row r="992">
          <cell r="A992">
            <v>40480</v>
          </cell>
          <cell r="B992">
            <v>1.02075</v>
          </cell>
        </row>
        <row r="993">
          <cell r="A993">
            <v>40483</v>
          </cell>
          <cell r="B993">
            <v>1.0163500000000001</v>
          </cell>
        </row>
        <row r="994">
          <cell r="A994">
            <v>40484</v>
          </cell>
          <cell r="B994">
            <v>1.0108999999999999</v>
          </cell>
        </row>
        <row r="995">
          <cell r="A995">
            <v>40485</v>
          </cell>
          <cell r="B995">
            <v>1.01</v>
          </cell>
        </row>
        <row r="996">
          <cell r="A996">
            <v>40486</v>
          </cell>
          <cell r="B996">
            <v>1.00525</v>
          </cell>
        </row>
        <row r="997">
          <cell r="A997">
            <v>40487</v>
          </cell>
          <cell r="B997">
            <v>1.0036499999999999</v>
          </cell>
        </row>
        <row r="998">
          <cell r="A998">
            <v>40490</v>
          </cell>
          <cell r="B998">
            <v>1.0023</v>
          </cell>
        </row>
        <row r="999">
          <cell r="A999">
            <v>40491</v>
          </cell>
          <cell r="B999">
            <v>1.0036</v>
          </cell>
        </row>
        <row r="1000">
          <cell r="A1000">
            <v>40492</v>
          </cell>
          <cell r="B1000">
            <v>1.0039499999999999</v>
          </cell>
        </row>
        <row r="1001">
          <cell r="A1001">
            <v>40493</v>
          </cell>
          <cell r="B1001">
            <v>1.0023500000000001</v>
          </cell>
        </row>
        <row r="1002">
          <cell r="A1002">
            <v>40494</v>
          </cell>
          <cell r="B1002">
            <v>1.0085</v>
          </cell>
        </row>
        <row r="1003">
          <cell r="A1003">
            <v>40497</v>
          </cell>
          <cell r="B1003">
            <v>1.0097</v>
          </cell>
        </row>
        <row r="1004">
          <cell r="A1004">
            <v>40498</v>
          </cell>
          <cell r="B1004">
            <v>1.0161</v>
          </cell>
        </row>
        <row r="1005">
          <cell r="A1005">
            <v>40499</v>
          </cell>
          <cell r="B1005">
            <v>1.022</v>
          </cell>
        </row>
        <row r="1006">
          <cell r="A1006">
            <v>40500</v>
          </cell>
          <cell r="B1006">
            <v>1.0198499999999999</v>
          </cell>
        </row>
        <row r="1007">
          <cell r="A1007">
            <v>40501</v>
          </cell>
          <cell r="B1007">
            <v>1.0197500000000002</v>
          </cell>
        </row>
        <row r="1008">
          <cell r="A1008">
            <v>40504</v>
          </cell>
          <cell r="B1008">
            <v>1.01675</v>
          </cell>
        </row>
        <row r="1009">
          <cell r="A1009">
            <v>40505</v>
          </cell>
          <cell r="B1009">
            <v>1.0213000000000001</v>
          </cell>
        </row>
        <row r="1010">
          <cell r="A1010">
            <v>40506</v>
          </cell>
          <cell r="B1010">
            <v>1.0159499999999999</v>
          </cell>
        </row>
        <row r="1011">
          <cell r="A1011">
            <v>40507</v>
          </cell>
          <cell r="B1011">
            <v>1.0098500000000001</v>
          </cell>
        </row>
        <row r="1012">
          <cell r="A1012">
            <v>40508</v>
          </cell>
          <cell r="B1012">
            <v>1.0164499999999999</v>
          </cell>
        </row>
        <row r="1013">
          <cell r="A1013">
            <v>40511</v>
          </cell>
          <cell r="B1013">
            <v>1.02105</v>
          </cell>
        </row>
        <row r="1014">
          <cell r="A1014">
            <v>40512</v>
          </cell>
          <cell r="B1014">
            <v>1.0227499999999998</v>
          </cell>
        </row>
        <row r="1015">
          <cell r="A1015">
            <v>40513</v>
          </cell>
          <cell r="B1015">
            <v>1.0206</v>
          </cell>
        </row>
        <row r="1016">
          <cell r="A1016">
            <v>40514</v>
          </cell>
          <cell r="B1016">
            <v>1.0105999999999999</v>
          </cell>
        </row>
        <row r="1017">
          <cell r="A1017">
            <v>40515</v>
          </cell>
          <cell r="B1017">
            <v>1.0040499999999999</v>
          </cell>
        </row>
        <row r="1018">
          <cell r="A1018">
            <v>40518</v>
          </cell>
          <cell r="B1018">
            <v>1.0051000000000001</v>
          </cell>
        </row>
        <row r="1019">
          <cell r="A1019">
            <v>40519</v>
          </cell>
          <cell r="B1019">
            <v>1.00675</v>
          </cell>
        </row>
        <row r="1020">
          <cell r="A1020">
            <v>40520</v>
          </cell>
          <cell r="B1020">
            <v>1.0101499999999999</v>
          </cell>
        </row>
        <row r="1021">
          <cell r="A1021">
            <v>40521</v>
          </cell>
          <cell r="B1021">
            <v>1.0095000000000001</v>
          </cell>
        </row>
        <row r="1022">
          <cell r="A1022">
            <v>40522</v>
          </cell>
          <cell r="B1022">
            <v>1.0097499999999999</v>
          </cell>
        </row>
        <row r="1023">
          <cell r="A1023">
            <v>40525</v>
          </cell>
          <cell r="B1023">
            <v>1.00665</v>
          </cell>
        </row>
        <row r="1024">
          <cell r="A1024">
            <v>40526</v>
          </cell>
          <cell r="B1024">
            <v>1.00685</v>
          </cell>
        </row>
        <row r="1025">
          <cell r="A1025">
            <v>40527</v>
          </cell>
          <cell r="B1025">
            <v>1.0047000000000001</v>
          </cell>
        </row>
        <row r="1026">
          <cell r="A1026">
            <v>40528</v>
          </cell>
          <cell r="B1026">
            <v>1.0052500000000002</v>
          </cell>
        </row>
        <row r="1027">
          <cell r="A1027">
            <v>40529</v>
          </cell>
          <cell r="B1027">
            <v>1.0091000000000001</v>
          </cell>
        </row>
        <row r="1028">
          <cell r="A1028">
            <v>40532</v>
          </cell>
          <cell r="B1028">
            <v>1.0154000000000001</v>
          </cell>
        </row>
        <row r="1029">
          <cell r="A1029">
            <v>40533</v>
          </cell>
          <cell r="B1029">
            <v>1.0177499999999999</v>
          </cell>
        </row>
        <row r="1030">
          <cell r="A1030">
            <v>40534</v>
          </cell>
          <cell r="B1030">
            <v>1.0143499999999999</v>
          </cell>
        </row>
        <row r="1031">
          <cell r="A1031">
            <v>40535</v>
          </cell>
          <cell r="B1031">
            <v>1.0117</v>
          </cell>
        </row>
        <row r="1032">
          <cell r="A1032">
            <v>40536</v>
          </cell>
          <cell r="B1032">
            <v>1.0076999999999998</v>
          </cell>
        </row>
        <row r="1033">
          <cell r="A1033">
            <v>40539</v>
          </cell>
          <cell r="B1033">
            <v>1.0083</v>
          </cell>
        </row>
        <row r="1034">
          <cell r="A1034">
            <v>40540</v>
          </cell>
          <cell r="B1034">
            <v>1.0022500000000001</v>
          </cell>
        </row>
        <row r="1035">
          <cell r="A1035">
            <v>40541</v>
          </cell>
          <cell r="B1035">
            <v>1.0013000000000001</v>
          </cell>
        </row>
        <row r="1036">
          <cell r="A1036">
            <v>40542</v>
          </cell>
          <cell r="B1036">
            <v>1.0004999999999999</v>
          </cell>
        </row>
        <row r="1037">
          <cell r="A1037">
            <v>40543</v>
          </cell>
          <cell r="B1037">
            <v>0.99649999999999994</v>
          </cell>
        </row>
        <row r="1038">
          <cell r="A1038">
            <v>40546</v>
          </cell>
          <cell r="B1038">
            <v>0.99175000000000002</v>
          </cell>
        </row>
        <row r="1039">
          <cell r="A1039">
            <v>40547</v>
          </cell>
          <cell r="B1039">
            <v>0.99735000000000007</v>
          </cell>
        </row>
        <row r="1040">
          <cell r="A1040">
            <v>40548</v>
          </cell>
          <cell r="B1040">
            <v>0.99774999999999991</v>
          </cell>
        </row>
        <row r="1041">
          <cell r="A1041">
            <v>40549</v>
          </cell>
          <cell r="B1041">
            <v>0.99570000000000003</v>
          </cell>
        </row>
        <row r="1042">
          <cell r="A1042">
            <v>40550</v>
          </cell>
          <cell r="B1042">
            <v>0.99409999999999998</v>
          </cell>
        </row>
        <row r="1043">
          <cell r="A1043">
            <v>40553</v>
          </cell>
          <cell r="B1043">
            <v>0.99459999999999993</v>
          </cell>
        </row>
        <row r="1044">
          <cell r="A1044">
            <v>40554</v>
          </cell>
          <cell r="B1044">
            <v>0.99204999999999999</v>
          </cell>
        </row>
        <row r="1045">
          <cell r="A1045">
            <v>40555</v>
          </cell>
          <cell r="B1045">
            <v>0.98730000000000007</v>
          </cell>
        </row>
        <row r="1046">
          <cell r="A1046">
            <v>40556</v>
          </cell>
          <cell r="B1046">
            <v>0.98794999999999999</v>
          </cell>
        </row>
        <row r="1047">
          <cell r="A1047">
            <v>40557</v>
          </cell>
          <cell r="B1047">
            <v>0.99295</v>
          </cell>
        </row>
        <row r="1048">
          <cell r="A1048">
            <v>40560</v>
          </cell>
          <cell r="B1048">
            <v>0.98770000000000002</v>
          </cell>
        </row>
        <row r="1049">
          <cell r="A1049">
            <v>40561</v>
          </cell>
          <cell r="B1049">
            <v>0.98855000000000004</v>
          </cell>
        </row>
        <row r="1050">
          <cell r="A1050">
            <v>40562</v>
          </cell>
          <cell r="B1050">
            <v>0.99275000000000002</v>
          </cell>
        </row>
        <row r="1051">
          <cell r="A1051">
            <v>40563</v>
          </cell>
          <cell r="B1051">
            <v>0.99914999999999998</v>
          </cell>
        </row>
        <row r="1052">
          <cell r="A1052">
            <v>40564</v>
          </cell>
          <cell r="B1052">
            <v>0.99485000000000001</v>
          </cell>
        </row>
        <row r="1053">
          <cell r="A1053">
            <v>40567</v>
          </cell>
          <cell r="B1053">
            <v>0.995</v>
          </cell>
        </row>
        <row r="1054">
          <cell r="A1054">
            <v>40568</v>
          </cell>
          <cell r="B1054">
            <v>0.99580000000000002</v>
          </cell>
        </row>
        <row r="1055">
          <cell r="A1055">
            <v>40569</v>
          </cell>
          <cell r="B1055">
            <v>0.99590000000000001</v>
          </cell>
        </row>
        <row r="1056">
          <cell r="A1056">
            <v>40570</v>
          </cell>
          <cell r="B1056">
            <v>0.99570000000000003</v>
          </cell>
        </row>
        <row r="1057">
          <cell r="A1057">
            <v>40571</v>
          </cell>
          <cell r="B1057">
            <v>0.99775000000000003</v>
          </cell>
        </row>
        <row r="1058">
          <cell r="A1058">
            <v>40574</v>
          </cell>
          <cell r="B1058">
            <v>1.00105</v>
          </cell>
        </row>
        <row r="1059">
          <cell r="A1059">
            <v>40575</v>
          </cell>
          <cell r="B1059">
            <v>0.99534999999999996</v>
          </cell>
        </row>
        <row r="1060">
          <cell r="A1060">
            <v>40576</v>
          </cell>
          <cell r="B1060">
            <v>0.98885000000000001</v>
          </cell>
        </row>
        <row r="1061">
          <cell r="A1061">
            <v>40577</v>
          </cell>
          <cell r="B1061">
            <v>0.98940000000000006</v>
          </cell>
        </row>
        <row r="1062">
          <cell r="A1062">
            <v>40578</v>
          </cell>
          <cell r="B1062">
            <v>0.98819999999999997</v>
          </cell>
        </row>
        <row r="1063">
          <cell r="A1063">
            <v>40581</v>
          </cell>
          <cell r="B1063">
            <v>0.98849999999999993</v>
          </cell>
        </row>
        <row r="1064">
          <cell r="A1064">
            <v>40582</v>
          </cell>
          <cell r="B1064">
            <v>0.99229999999999996</v>
          </cell>
        </row>
        <row r="1065">
          <cell r="A1065">
            <v>40583</v>
          </cell>
          <cell r="B1065">
            <v>0.99360000000000004</v>
          </cell>
        </row>
        <row r="1066">
          <cell r="A1066">
            <v>40584</v>
          </cell>
          <cell r="B1066">
            <v>0.99619999999999997</v>
          </cell>
        </row>
        <row r="1067">
          <cell r="A1067">
            <v>40585</v>
          </cell>
          <cell r="B1067">
            <v>0.99245000000000005</v>
          </cell>
        </row>
        <row r="1068">
          <cell r="A1068">
            <v>40588</v>
          </cell>
          <cell r="B1068">
            <v>0.98764999999999992</v>
          </cell>
        </row>
        <row r="1069">
          <cell r="A1069">
            <v>40589</v>
          </cell>
          <cell r="B1069">
            <v>0.98780000000000001</v>
          </cell>
        </row>
        <row r="1070">
          <cell r="A1070">
            <v>40590</v>
          </cell>
          <cell r="B1070">
            <v>0.98724999999999996</v>
          </cell>
        </row>
        <row r="1071">
          <cell r="A1071">
            <v>40591</v>
          </cell>
          <cell r="B1071">
            <v>0.98375000000000001</v>
          </cell>
        </row>
        <row r="1072">
          <cell r="A1072">
            <v>40592</v>
          </cell>
          <cell r="B1072">
            <v>0.98460000000000003</v>
          </cell>
        </row>
        <row r="1073">
          <cell r="A1073">
            <v>40595</v>
          </cell>
          <cell r="B1073">
            <v>0.98469999999999991</v>
          </cell>
        </row>
        <row r="1074">
          <cell r="A1074">
            <v>40596</v>
          </cell>
          <cell r="B1074">
            <v>0.98714999999999997</v>
          </cell>
        </row>
        <row r="1075">
          <cell r="A1075">
            <v>40597</v>
          </cell>
          <cell r="B1075">
            <v>0.9909</v>
          </cell>
        </row>
        <row r="1076">
          <cell r="A1076">
            <v>40598</v>
          </cell>
          <cell r="B1076">
            <v>0.9859</v>
          </cell>
        </row>
        <row r="1077">
          <cell r="A1077">
            <v>40599</v>
          </cell>
          <cell r="B1077">
            <v>0.98025000000000007</v>
          </cell>
        </row>
        <row r="1078">
          <cell r="A1078">
            <v>40602</v>
          </cell>
          <cell r="B1078">
            <v>0.97494999999999998</v>
          </cell>
        </row>
        <row r="1079">
          <cell r="A1079">
            <v>40603</v>
          </cell>
          <cell r="B1079">
            <v>0.97195000000000009</v>
          </cell>
        </row>
        <row r="1080">
          <cell r="A1080">
            <v>40604</v>
          </cell>
          <cell r="B1080">
            <v>0.97419999999999995</v>
          </cell>
        </row>
        <row r="1081">
          <cell r="A1081">
            <v>40605</v>
          </cell>
          <cell r="B1081">
            <v>0.97340000000000004</v>
          </cell>
        </row>
        <row r="1082">
          <cell r="A1082">
            <v>40606</v>
          </cell>
          <cell r="B1082">
            <v>0.97215000000000007</v>
          </cell>
        </row>
        <row r="1083">
          <cell r="A1083">
            <v>40609</v>
          </cell>
          <cell r="B1083">
            <v>0.97215000000000007</v>
          </cell>
        </row>
        <row r="1084">
          <cell r="A1084">
            <v>40610</v>
          </cell>
          <cell r="B1084">
            <v>0.9728</v>
          </cell>
        </row>
        <row r="1085">
          <cell r="A1085">
            <v>40611</v>
          </cell>
          <cell r="B1085">
            <v>0.96914999999999996</v>
          </cell>
        </row>
        <row r="1086">
          <cell r="A1086">
            <v>40612</v>
          </cell>
          <cell r="B1086">
            <v>0.97255000000000003</v>
          </cell>
        </row>
        <row r="1087">
          <cell r="A1087">
            <v>40613</v>
          </cell>
          <cell r="B1087">
            <v>0.97540000000000004</v>
          </cell>
        </row>
        <row r="1088">
          <cell r="A1088">
            <v>40616</v>
          </cell>
          <cell r="B1088">
            <v>0.97375</v>
          </cell>
        </row>
        <row r="1089">
          <cell r="A1089">
            <v>40617</v>
          </cell>
          <cell r="B1089">
            <v>0.98550000000000004</v>
          </cell>
        </row>
        <row r="1090">
          <cell r="A1090">
            <v>40618</v>
          </cell>
          <cell r="B1090">
            <v>0.98875000000000002</v>
          </cell>
        </row>
        <row r="1091">
          <cell r="A1091">
            <v>40619</v>
          </cell>
          <cell r="B1091">
            <v>0.98870000000000002</v>
          </cell>
        </row>
        <row r="1092">
          <cell r="A1092">
            <v>40620</v>
          </cell>
          <cell r="B1092">
            <v>0.98350000000000004</v>
          </cell>
        </row>
        <row r="1093">
          <cell r="A1093">
            <v>40623</v>
          </cell>
          <cell r="B1093">
            <v>0.97975000000000001</v>
          </cell>
        </row>
        <row r="1094">
          <cell r="A1094">
            <v>40624</v>
          </cell>
          <cell r="B1094">
            <v>0.97799999999999998</v>
          </cell>
        </row>
        <row r="1095">
          <cell r="A1095">
            <v>40625</v>
          </cell>
          <cell r="B1095">
            <v>0.9817499999999999</v>
          </cell>
        </row>
        <row r="1096">
          <cell r="A1096">
            <v>40626</v>
          </cell>
          <cell r="B1096">
            <v>0.97785</v>
          </cell>
        </row>
        <row r="1097">
          <cell r="A1097">
            <v>40627</v>
          </cell>
          <cell r="B1097">
            <v>0.97845000000000004</v>
          </cell>
        </row>
        <row r="1098">
          <cell r="A1098">
            <v>40630</v>
          </cell>
          <cell r="B1098">
            <v>0.97814999999999996</v>
          </cell>
        </row>
        <row r="1099">
          <cell r="A1099">
            <v>40631</v>
          </cell>
          <cell r="B1099">
            <v>0.97619999999999996</v>
          </cell>
        </row>
        <row r="1100">
          <cell r="A1100">
            <v>40632</v>
          </cell>
          <cell r="B1100">
            <v>0.97194999999999998</v>
          </cell>
        </row>
        <row r="1101">
          <cell r="A1101">
            <v>40633</v>
          </cell>
          <cell r="B1101">
            <v>0.97065000000000001</v>
          </cell>
        </row>
        <row r="1102">
          <cell r="A1102">
            <v>40634</v>
          </cell>
          <cell r="B1102">
            <v>0.96655000000000002</v>
          </cell>
        </row>
        <row r="1103">
          <cell r="A1103">
            <v>40637</v>
          </cell>
          <cell r="B1103">
            <v>0.96514999999999995</v>
          </cell>
        </row>
        <row r="1104">
          <cell r="A1104">
            <v>40638</v>
          </cell>
          <cell r="B1104">
            <v>0.96605000000000008</v>
          </cell>
        </row>
        <row r="1105">
          <cell r="A1105">
            <v>40639</v>
          </cell>
          <cell r="B1105">
            <v>0.96049999999999991</v>
          </cell>
        </row>
        <row r="1106">
          <cell r="A1106">
            <v>40640</v>
          </cell>
          <cell r="B1106">
            <v>0.95974999999999999</v>
          </cell>
        </row>
        <row r="1107">
          <cell r="A1107">
            <v>40641</v>
          </cell>
          <cell r="B1107">
            <v>0.95605000000000007</v>
          </cell>
        </row>
        <row r="1108">
          <cell r="A1108">
            <v>40644</v>
          </cell>
          <cell r="B1108">
            <v>0.95605000000000007</v>
          </cell>
        </row>
        <row r="1109">
          <cell r="A1109">
            <v>40645</v>
          </cell>
          <cell r="B1109">
            <v>0.9607</v>
          </cell>
        </row>
        <row r="1110">
          <cell r="A1110">
            <v>40646</v>
          </cell>
          <cell r="B1110">
            <v>0.96205000000000007</v>
          </cell>
        </row>
        <row r="1111">
          <cell r="A1111">
            <v>40647</v>
          </cell>
          <cell r="B1111">
            <v>0.96310000000000007</v>
          </cell>
        </row>
        <row r="1112">
          <cell r="A1112">
            <v>40648</v>
          </cell>
          <cell r="B1112">
            <v>0.96194999999999997</v>
          </cell>
        </row>
        <row r="1113">
          <cell r="A1113">
            <v>40651</v>
          </cell>
          <cell r="B1113">
            <v>0.9656499999999999</v>
          </cell>
        </row>
        <row r="1114">
          <cell r="A1114">
            <v>40652</v>
          </cell>
          <cell r="B1114">
            <v>0.96074999999999999</v>
          </cell>
        </row>
        <row r="1115">
          <cell r="A1115">
            <v>40653</v>
          </cell>
          <cell r="B1115">
            <v>0.95304999999999995</v>
          </cell>
        </row>
        <row r="1116">
          <cell r="A1116">
            <v>40654</v>
          </cell>
          <cell r="B1116">
            <v>0.94955000000000001</v>
          </cell>
        </row>
        <row r="1117">
          <cell r="A1117">
            <v>40655</v>
          </cell>
          <cell r="B1117">
            <v>0.95340000000000003</v>
          </cell>
        </row>
        <row r="1118">
          <cell r="A1118">
            <v>40658</v>
          </cell>
          <cell r="B1118">
            <v>0.95324999999999993</v>
          </cell>
        </row>
        <row r="1119">
          <cell r="A1119">
            <v>40659</v>
          </cell>
          <cell r="B1119">
            <v>0.95294999999999996</v>
          </cell>
        </row>
        <row r="1120">
          <cell r="A1120">
            <v>40660</v>
          </cell>
          <cell r="B1120">
            <v>0.95320000000000005</v>
          </cell>
        </row>
        <row r="1121">
          <cell r="A1121">
            <v>40661</v>
          </cell>
          <cell r="B1121">
            <v>0.94930000000000003</v>
          </cell>
        </row>
        <row r="1122">
          <cell r="A1122">
            <v>40662</v>
          </cell>
          <cell r="B1122">
            <v>0.94974999999999998</v>
          </cell>
        </row>
        <row r="1123">
          <cell r="A1123">
            <v>40665</v>
          </cell>
          <cell r="B1123">
            <v>0.94819999999999993</v>
          </cell>
        </row>
        <row r="1124">
          <cell r="A1124">
            <v>40666</v>
          </cell>
          <cell r="B1124">
            <v>0.95005000000000006</v>
          </cell>
        </row>
        <row r="1125">
          <cell r="A1125">
            <v>40667</v>
          </cell>
          <cell r="B1125">
            <v>0.95540000000000003</v>
          </cell>
        </row>
        <row r="1126">
          <cell r="A1126">
            <v>40668</v>
          </cell>
          <cell r="B1126">
            <v>0.96404999999999996</v>
          </cell>
        </row>
        <row r="1127">
          <cell r="A1127">
            <v>40669</v>
          </cell>
          <cell r="B1127">
            <v>0.9638500000000001</v>
          </cell>
        </row>
        <row r="1128">
          <cell r="A1128">
            <v>40672</v>
          </cell>
          <cell r="B1128">
            <v>0.96504999999999996</v>
          </cell>
        </row>
        <row r="1129">
          <cell r="A1129">
            <v>40673</v>
          </cell>
          <cell r="B1129">
            <v>0.96090000000000009</v>
          </cell>
        </row>
        <row r="1130">
          <cell r="A1130">
            <v>40674</v>
          </cell>
          <cell r="B1130">
            <v>0.95755000000000001</v>
          </cell>
        </row>
        <row r="1131">
          <cell r="A1131">
            <v>40675</v>
          </cell>
          <cell r="B1131">
            <v>0.96465000000000001</v>
          </cell>
        </row>
        <row r="1132">
          <cell r="A1132">
            <v>40676</v>
          </cell>
          <cell r="B1132">
            <v>0.96745000000000003</v>
          </cell>
        </row>
        <row r="1133">
          <cell r="A1133">
            <v>40679</v>
          </cell>
          <cell r="B1133">
            <v>0.97270000000000001</v>
          </cell>
        </row>
        <row r="1134">
          <cell r="A1134">
            <v>40680</v>
          </cell>
          <cell r="B1134">
            <v>0.97544999999999993</v>
          </cell>
        </row>
        <row r="1135">
          <cell r="A1135">
            <v>40681</v>
          </cell>
          <cell r="B1135">
            <v>0.97270000000000001</v>
          </cell>
        </row>
        <row r="1136">
          <cell r="A1136">
            <v>40682</v>
          </cell>
          <cell r="B1136">
            <v>0.96840000000000004</v>
          </cell>
        </row>
        <row r="1137">
          <cell r="A1137">
            <v>40683</v>
          </cell>
          <cell r="B1137">
            <v>0.97059999999999991</v>
          </cell>
        </row>
        <row r="1138">
          <cell r="A1138">
            <v>40686</v>
          </cell>
          <cell r="B1138">
            <v>0.97734999999999994</v>
          </cell>
        </row>
        <row r="1139">
          <cell r="A1139">
            <v>40687</v>
          </cell>
          <cell r="B1139">
            <v>0.97740000000000005</v>
          </cell>
        </row>
        <row r="1140">
          <cell r="A1140">
            <v>40688</v>
          </cell>
          <cell r="B1140">
            <v>0.97799999999999998</v>
          </cell>
        </row>
        <row r="1141">
          <cell r="A1141">
            <v>40689</v>
          </cell>
          <cell r="B1141">
            <v>0.97860000000000003</v>
          </cell>
        </row>
        <row r="1142">
          <cell r="A1142">
            <v>40690</v>
          </cell>
          <cell r="B1142">
            <v>0.97750000000000004</v>
          </cell>
        </row>
        <row r="1143">
          <cell r="A1143">
            <v>40693</v>
          </cell>
          <cell r="B1143">
            <v>0.97694999999999999</v>
          </cell>
        </row>
        <row r="1144">
          <cell r="A1144">
            <v>40694</v>
          </cell>
          <cell r="B1144">
            <v>0.97124999999999995</v>
          </cell>
        </row>
        <row r="1145">
          <cell r="A1145">
            <v>40695</v>
          </cell>
          <cell r="B1145">
            <v>0.97245000000000004</v>
          </cell>
        </row>
        <row r="1146">
          <cell r="A1146">
            <v>40696</v>
          </cell>
          <cell r="B1146">
            <v>0.97770000000000001</v>
          </cell>
        </row>
        <row r="1147">
          <cell r="A1147">
            <v>40697</v>
          </cell>
          <cell r="B1147">
            <v>0.97985</v>
          </cell>
        </row>
        <row r="1148">
          <cell r="A1148">
            <v>40700</v>
          </cell>
          <cell r="B1148">
            <v>0.97924999999999995</v>
          </cell>
        </row>
        <row r="1149">
          <cell r="A1149">
            <v>40701</v>
          </cell>
          <cell r="B1149">
            <v>0.97709999999999997</v>
          </cell>
        </row>
        <row r="1150">
          <cell r="A1150">
            <v>40702</v>
          </cell>
          <cell r="B1150">
            <v>0.97804999999999997</v>
          </cell>
        </row>
        <row r="1151">
          <cell r="A1151">
            <v>40703</v>
          </cell>
          <cell r="B1151">
            <v>0.97685</v>
          </cell>
        </row>
        <row r="1152">
          <cell r="A1152">
            <v>40704</v>
          </cell>
          <cell r="B1152">
            <v>0.97554999999999992</v>
          </cell>
        </row>
        <row r="1153">
          <cell r="A1153">
            <v>40707</v>
          </cell>
          <cell r="B1153">
            <v>0.97750000000000004</v>
          </cell>
        </row>
        <row r="1154">
          <cell r="A1154">
            <v>40708</v>
          </cell>
          <cell r="B1154">
            <v>0.97235000000000005</v>
          </cell>
        </row>
        <row r="1155">
          <cell r="A1155">
            <v>40709</v>
          </cell>
          <cell r="B1155">
            <v>0.97499999999999998</v>
          </cell>
        </row>
        <row r="1156">
          <cell r="A1156">
            <v>40710</v>
          </cell>
          <cell r="B1156">
            <v>0.98344999999999994</v>
          </cell>
        </row>
        <row r="1157">
          <cell r="A1157">
            <v>40711</v>
          </cell>
          <cell r="B1157">
            <v>0.98219999999999996</v>
          </cell>
        </row>
        <row r="1158">
          <cell r="A1158">
            <v>40714</v>
          </cell>
          <cell r="B1158">
            <v>0.98150000000000004</v>
          </cell>
        </row>
        <row r="1159">
          <cell r="A1159">
            <v>40715</v>
          </cell>
          <cell r="B1159">
            <v>0.97575000000000001</v>
          </cell>
        </row>
        <row r="1160">
          <cell r="A1160">
            <v>40716</v>
          </cell>
          <cell r="B1160">
            <v>0.9726999999999999</v>
          </cell>
        </row>
        <row r="1161">
          <cell r="A1161">
            <v>40717</v>
          </cell>
          <cell r="B1161">
            <v>0.9769000000000001</v>
          </cell>
        </row>
        <row r="1162">
          <cell r="A1162">
            <v>40718</v>
          </cell>
          <cell r="B1162">
            <v>0.98285</v>
          </cell>
        </row>
        <row r="1163">
          <cell r="A1163">
            <v>40721</v>
          </cell>
          <cell r="B1163">
            <v>0.98855000000000004</v>
          </cell>
        </row>
        <row r="1164">
          <cell r="A1164">
            <v>40722</v>
          </cell>
          <cell r="B1164">
            <v>0.98434999999999995</v>
          </cell>
        </row>
        <row r="1165">
          <cell r="A1165">
            <v>40723</v>
          </cell>
          <cell r="B1165">
            <v>0.97570000000000001</v>
          </cell>
        </row>
        <row r="1166">
          <cell r="A1166">
            <v>40724</v>
          </cell>
          <cell r="B1166">
            <v>0.96629999999999994</v>
          </cell>
        </row>
        <row r="1167">
          <cell r="A1167">
            <v>40725</v>
          </cell>
          <cell r="B1167">
            <v>0.9615499999999999</v>
          </cell>
        </row>
        <row r="1168">
          <cell r="A1168">
            <v>40728</v>
          </cell>
          <cell r="B1168">
            <v>0.95984999999999998</v>
          </cell>
        </row>
        <row r="1169">
          <cell r="A1169">
            <v>40729</v>
          </cell>
          <cell r="B1169">
            <v>0.96179999999999999</v>
          </cell>
        </row>
        <row r="1170">
          <cell r="A1170">
            <v>40730</v>
          </cell>
          <cell r="B1170">
            <v>0.96540000000000004</v>
          </cell>
        </row>
        <row r="1171">
          <cell r="A1171">
            <v>40731</v>
          </cell>
          <cell r="B1171">
            <v>0.96174999999999999</v>
          </cell>
        </row>
        <row r="1172">
          <cell r="A1172">
            <v>40732</v>
          </cell>
          <cell r="B1172">
            <v>0.96145000000000003</v>
          </cell>
        </row>
        <row r="1173">
          <cell r="A1173">
            <v>40735</v>
          </cell>
          <cell r="B1173">
            <v>0.96550000000000002</v>
          </cell>
        </row>
        <row r="1174">
          <cell r="A1174">
            <v>40736</v>
          </cell>
          <cell r="B1174">
            <v>0.97019999999999995</v>
          </cell>
        </row>
        <row r="1175">
          <cell r="A1175">
            <v>40737</v>
          </cell>
          <cell r="B1175">
            <v>0.96184999999999998</v>
          </cell>
        </row>
        <row r="1176">
          <cell r="A1176">
            <v>40738</v>
          </cell>
          <cell r="B1176">
            <v>0.95825000000000005</v>
          </cell>
        </row>
        <row r="1177">
          <cell r="A1177">
            <v>40739</v>
          </cell>
          <cell r="B1177">
            <v>0.95720000000000005</v>
          </cell>
        </row>
        <row r="1178">
          <cell r="A1178">
            <v>40742</v>
          </cell>
          <cell r="B1178">
            <v>0.95860000000000001</v>
          </cell>
        </row>
        <row r="1179">
          <cell r="A1179">
            <v>40743</v>
          </cell>
          <cell r="B1179">
            <v>0.95415000000000005</v>
          </cell>
        </row>
        <row r="1180">
          <cell r="A1180">
            <v>40744</v>
          </cell>
          <cell r="B1180">
            <v>0.94850000000000001</v>
          </cell>
        </row>
        <row r="1181">
          <cell r="A1181">
            <v>40745</v>
          </cell>
          <cell r="B1181">
            <v>0.94579999999999997</v>
          </cell>
        </row>
        <row r="1182">
          <cell r="A1182">
            <v>40746</v>
          </cell>
          <cell r="B1182">
            <v>0.94779999999999998</v>
          </cell>
        </row>
        <row r="1183">
          <cell r="A1183">
            <v>40749</v>
          </cell>
          <cell r="B1183">
            <v>0.94795000000000007</v>
          </cell>
        </row>
        <row r="1184">
          <cell r="A1184">
            <v>40750</v>
          </cell>
          <cell r="B1184">
            <v>0.94405000000000006</v>
          </cell>
        </row>
        <row r="1185">
          <cell r="A1185">
            <v>40751</v>
          </cell>
          <cell r="B1185">
            <v>0.94574999999999998</v>
          </cell>
        </row>
        <row r="1186">
          <cell r="A1186">
            <v>40752</v>
          </cell>
          <cell r="B1186">
            <v>0.94904999999999995</v>
          </cell>
        </row>
        <row r="1187">
          <cell r="A1187">
            <v>40753</v>
          </cell>
          <cell r="B1187">
            <v>0.95374999999999999</v>
          </cell>
        </row>
        <row r="1188">
          <cell r="A1188">
            <v>40756</v>
          </cell>
          <cell r="B1188">
            <v>0.95484999999999998</v>
          </cell>
        </row>
        <row r="1189">
          <cell r="A1189">
            <v>40757</v>
          </cell>
          <cell r="B1189">
            <v>0.95829999999999993</v>
          </cell>
        </row>
        <row r="1190">
          <cell r="A1190">
            <v>40758</v>
          </cell>
          <cell r="B1190">
            <v>0.9607</v>
          </cell>
        </row>
        <row r="1191">
          <cell r="A1191">
            <v>40759</v>
          </cell>
          <cell r="B1191">
            <v>0.9709000000000001</v>
          </cell>
        </row>
        <row r="1192">
          <cell r="A1192">
            <v>40760</v>
          </cell>
          <cell r="B1192">
            <v>0.9797499999999999</v>
          </cell>
        </row>
        <row r="1193">
          <cell r="A1193">
            <v>40763</v>
          </cell>
          <cell r="B1193">
            <v>0.98635000000000006</v>
          </cell>
        </row>
        <row r="1194">
          <cell r="A1194">
            <v>40764</v>
          </cell>
          <cell r="B1194">
            <v>0.98885000000000001</v>
          </cell>
        </row>
        <row r="1195">
          <cell r="A1195">
            <v>40765</v>
          </cell>
          <cell r="B1195">
            <v>0.98624999999999996</v>
          </cell>
        </row>
        <row r="1196">
          <cell r="A1196">
            <v>40766</v>
          </cell>
          <cell r="B1196">
            <v>0.99045000000000005</v>
          </cell>
        </row>
        <row r="1197">
          <cell r="A1197">
            <v>40767</v>
          </cell>
          <cell r="B1197">
            <v>0.98765000000000003</v>
          </cell>
        </row>
        <row r="1198">
          <cell r="A1198">
            <v>40770</v>
          </cell>
          <cell r="B1198">
            <v>0.98480000000000001</v>
          </cell>
        </row>
        <row r="1199">
          <cell r="A1199">
            <v>40771</v>
          </cell>
          <cell r="B1199">
            <v>0.98364999999999991</v>
          </cell>
        </row>
        <row r="1200">
          <cell r="A1200">
            <v>40772</v>
          </cell>
          <cell r="B1200">
            <v>0.98104999999999998</v>
          </cell>
        </row>
        <row r="1201">
          <cell r="A1201">
            <v>40773</v>
          </cell>
          <cell r="B1201">
            <v>0.98685</v>
          </cell>
        </row>
        <row r="1202">
          <cell r="A1202">
            <v>40774</v>
          </cell>
          <cell r="B1202">
            <v>0.98765000000000003</v>
          </cell>
        </row>
        <row r="1203">
          <cell r="A1203">
            <v>40777</v>
          </cell>
          <cell r="B1203">
            <v>0.98740000000000006</v>
          </cell>
        </row>
        <row r="1204">
          <cell r="A1204">
            <v>40778</v>
          </cell>
          <cell r="B1204">
            <v>0.9879</v>
          </cell>
        </row>
        <row r="1205">
          <cell r="A1205">
            <v>40779</v>
          </cell>
          <cell r="B1205">
            <v>0.98724999999999996</v>
          </cell>
        </row>
        <row r="1206">
          <cell r="A1206">
            <v>40780</v>
          </cell>
          <cell r="B1206">
            <v>0.98394999999999999</v>
          </cell>
        </row>
        <row r="1207">
          <cell r="A1207">
            <v>40781</v>
          </cell>
          <cell r="B1207">
            <v>0.98665000000000003</v>
          </cell>
        </row>
        <row r="1208">
          <cell r="A1208">
            <v>40784</v>
          </cell>
          <cell r="B1208">
            <v>0.97870000000000001</v>
          </cell>
        </row>
        <row r="1209">
          <cell r="A1209">
            <v>40785</v>
          </cell>
          <cell r="B1209">
            <v>0.97875000000000001</v>
          </cell>
        </row>
        <row r="1210">
          <cell r="A1210">
            <v>40786</v>
          </cell>
          <cell r="B1210">
            <v>0.97629999999999995</v>
          </cell>
        </row>
        <row r="1211">
          <cell r="A1211">
            <v>40787</v>
          </cell>
          <cell r="B1211">
            <v>0.97665000000000002</v>
          </cell>
        </row>
        <row r="1212">
          <cell r="A1212">
            <v>40788</v>
          </cell>
          <cell r="B1212">
            <v>0.98075000000000001</v>
          </cell>
        </row>
        <row r="1213">
          <cell r="A1213">
            <v>40791</v>
          </cell>
          <cell r="B1213">
            <v>0.98934999999999995</v>
          </cell>
        </row>
        <row r="1214">
          <cell r="A1214">
            <v>40792</v>
          </cell>
          <cell r="B1214">
            <v>0.99124999999999996</v>
          </cell>
        </row>
        <row r="1215">
          <cell r="A1215">
            <v>40793</v>
          </cell>
          <cell r="B1215">
            <v>0.98699999999999999</v>
          </cell>
        </row>
        <row r="1216">
          <cell r="A1216">
            <v>40794</v>
          </cell>
          <cell r="B1216">
            <v>0.98635000000000006</v>
          </cell>
        </row>
        <row r="1217">
          <cell r="A1217">
            <v>40795</v>
          </cell>
          <cell r="B1217">
            <v>0.99239999999999995</v>
          </cell>
        </row>
        <row r="1218">
          <cell r="A1218">
            <v>40798</v>
          </cell>
          <cell r="B1218">
            <v>0.99709999999999999</v>
          </cell>
        </row>
        <row r="1219">
          <cell r="A1219">
            <v>40799</v>
          </cell>
          <cell r="B1219">
            <v>0.99130000000000007</v>
          </cell>
        </row>
        <row r="1220">
          <cell r="A1220">
            <v>40800</v>
          </cell>
          <cell r="B1220">
            <v>0.98934999999999995</v>
          </cell>
        </row>
        <row r="1221">
          <cell r="A1221">
            <v>40801</v>
          </cell>
          <cell r="B1221">
            <v>0.98899999999999999</v>
          </cell>
        </row>
        <row r="1222">
          <cell r="A1222">
            <v>40802</v>
          </cell>
          <cell r="B1222">
            <v>0.98209999999999997</v>
          </cell>
        </row>
        <row r="1223">
          <cell r="A1223">
            <v>40805</v>
          </cell>
          <cell r="B1223">
            <v>0.98645000000000005</v>
          </cell>
        </row>
        <row r="1224">
          <cell r="A1224">
            <v>40806</v>
          </cell>
          <cell r="B1224">
            <v>0.99154999999999993</v>
          </cell>
        </row>
        <row r="1225">
          <cell r="A1225">
            <v>40807</v>
          </cell>
          <cell r="B1225">
            <v>1.0003</v>
          </cell>
        </row>
        <row r="1226">
          <cell r="A1226">
            <v>40808</v>
          </cell>
          <cell r="B1226">
            <v>1.0207000000000002</v>
          </cell>
        </row>
        <row r="1227">
          <cell r="A1227">
            <v>40809</v>
          </cell>
          <cell r="B1227">
            <v>1.0286</v>
          </cell>
        </row>
        <row r="1228">
          <cell r="A1228">
            <v>40812</v>
          </cell>
          <cell r="B1228">
            <v>1.03135</v>
          </cell>
        </row>
        <row r="1229">
          <cell r="A1229">
            <v>40813</v>
          </cell>
          <cell r="B1229">
            <v>1.02125</v>
          </cell>
        </row>
        <row r="1230">
          <cell r="A1230">
            <v>40814</v>
          </cell>
          <cell r="B1230">
            <v>1.0270000000000001</v>
          </cell>
        </row>
        <row r="1231">
          <cell r="A1231">
            <v>40815</v>
          </cell>
          <cell r="B1231">
            <v>1.0329000000000002</v>
          </cell>
        </row>
        <row r="1232">
          <cell r="A1232">
            <v>40816</v>
          </cell>
          <cell r="B1232">
            <v>1.04295</v>
          </cell>
        </row>
        <row r="1233">
          <cell r="A1233">
            <v>40819</v>
          </cell>
          <cell r="B1233">
            <v>1.0489999999999999</v>
          </cell>
        </row>
        <row r="1234">
          <cell r="A1234">
            <v>40820</v>
          </cell>
          <cell r="B1234">
            <v>1.0582500000000001</v>
          </cell>
        </row>
        <row r="1235">
          <cell r="A1235">
            <v>40821</v>
          </cell>
          <cell r="B1235">
            <v>1.0484499999999999</v>
          </cell>
        </row>
        <row r="1236">
          <cell r="A1236">
            <v>40822</v>
          </cell>
          <cell r="B1236">
            <v>1.0426</v>
          </cell>
        </row>
        <row r="1237">
          <cell r="A1237">
            <v>40823</v>
          </cell>
          <cell r="B1237">
            <v>1.0326500000000001</v>
          </cell>
        </row>
        <row r="1238">
          <cell r="A1238">
            <v>40826</v>
          </cell>
          <cell r="B1238">
            <v>1.0318999999999998</v>
          </cell>
        </row>
        <row r="1239">
          <cell r="A1239">
            <v>40827</v>
          </cell>
          <cell r="B1239">
            <v>1.0297499999999999</v>
          </cell>
        </row>
        <row r="1240">
          <cell r="A1240">
            <v>40828</v>
          </cell>
          <cell r="B1240">
            <v>1.0230999999999999</v>
          </cell>
        </row>
        <row r="1241">
          <cell r="A1241">
            <v>40829</v>
          </cell>
          <cell r="B1241">
            <v>1.0217999999999998</v>
          </cell>
        </row>
        <row r="1242">
          <cell r="A1242">
            <v>40830</v>
          </cell>
          <cell r="B1242">
            <v>1.0165999999999999</v>
          </cell>
        </row>
        <row r="1243">
          <cell r="A1243">
            <v>40833</v>
          </cell>
          <cell r="B1243">
            <v>1.0142</v>
          </cell>
        </row>
        <row r="1244">
          <cell r="A1244">
            <v>40834</v>
          </cell>
          <cell r="B1244">
            <v>1.0186999999999999</v>
          </cell>
        </row>
        <row r="1245">
          <cell r="A1245">
            <v>40835</v>
          </cell>
          <cell r="B1245">
            <v>1.01505</v>
          </cell>
        </row>
        <row r="1246">
          <cell r="A1246">
            <v>40836</v>
          </cell>
          <cell r="B1246">
            <v>1.0188999999999999</v>
          </cell>
        </row>
        <row r="1247">
          <cell r="A1247">
            <v>40837</v>
          </cell>
          <cell r="B1247">
            <v>1.01275</v>
          </cell>
        </row>
        <row r="1248">
          <cell r="A1248">
            <v>40840</v>
          </cell>
          <cell r="B1248">
            <v>1.0060500000000001</v>
          </cell>
        </row>
        <row r="1249">
          <cell r="A1249">
            <v>40841</v>
          </cell>
          <cell r="B1249">
            <v>1.0101500000000001</v>
          </cell>
        </row>
        <row r="1250">
          <cell r="A1250">
            <v>40842</v>
          </cell>
          <cell r="B1250">
            <v>1.0106999999999999</v>
          </cell>
        </row>
        <row r="1251">
          <cell r="A1251">
            <v>40843</v>
          </cell>
          <cell r="B1251">
            <v>0.99695</v>
          </cell>
        </row>
        <row r="1252">
          <cell r="A1252">
            <v>40844</v>
          </cell>
          <cell r="B1252">
            <v>0.99324999999999997</v>
          </cell>
        </row>
        <row r="1253">
          <cell r="A1253">
            <v>40847</v>
          </cell>
          <cell r="B1253">
            <v>0.99754999999999994</v>
          </cell>
        </row>
        <row r="1254">
          <cell r="A1254">
            <v>40848</v>
          </cell>
          <cell r="B1254">
            <v>1.0095000000000001</v>
          </cell>
        </row>
        <row r="1255">
          <cell r="A1255">
            <v>40849</v>
          </cell>
          <cell r="B1255">
            <v>1.0164499999999999</v>
          </cell>
        </row>
        <row r="1256">
          <cell r="A1256">
            <v>40850</v>
          </cell>
          <cell r="B1256">
            <v>1.01355</v>
          </cell>
        </row>
        <row r="1257">
          <cell r="A1257">
            <v>40851</v>
          </cell>
          <cell r="B1257">
            <v>1.01495</v>
          </cell>
        </row>
        <row r="1258">
          <cell r="A1258">
            <v>40854</v>
          </cell>
          <cell r="B1258">
            <v>1.0164</v>
          </cell>
        </row>
        <row r="1259">
          <cell r="A1259">
            <v>40855</v>
          </cell>
          <cell r="B1259">
            <v>1.0129000000000001</v>
          </cell>
        </row>
        <row r="1260">
          <cell r="A1260">
            <v>40856</v>
          </cell>
          <cell r="B1260">
            <v>1.0164</v>
          </cell>
        </row>
        <row r="1261">
          <cell r="A1261">
            <v>40857</v>
          </cell>
          <cell r="B1261">
            <v>1.02145</v>
          </cell>
        </row>
        <row r="1262">
          <cell r="A1262">
            <v>40858</v>
          </cell>
          <cell r="B1262">
            <v>1.0163500000000001</v>
          </cell>
        </row>
        <row r="1263">
          <cell r="A1263">
            <v>40861</v>
          </cell>
          <cell r="B1263">
            <v>1.0141499999999999</v>
          </cell>
        </row>
        <row r="1264">
          <cell r="A1264">
            <v>40862</v>
          </cell>
          <cell r="B1264">
            <v>1.0211000000000001</v>
          </cell>
        </row>
        <row r="1265">
          <cell r="A1265">
            <v>40863</v>
          </cell>
          <cell r="B1265">
            <v>1.0230000000000001</v>
          </cell>
        </row>
        <row r="1266">
          <cell r="A1266">
            <v>40864</v>
          </cell>
          <cell r="B1266">
            <v>1.02515</v>
          </cell>
        </row>
        <row r="1267">
          <cell r="A1267">
            <v>40865</v>
          </cell>
          <cell r="B1267">
            <v>1.02505</v>
          </cell>
        </row>
        <row r="1268">
          <cell r="A1268">
            <v>40868</v>
          </cell>
          <cell r="B1268">
            <v>1.0345499999999999</v>
          </cell>
        </row>
        <row r="1269">
          <cell r="A1269">
            <v>40869</v>
          </cell>
          <cell r="B1269">
            <v>1.0379</v>
          </cell>
        </row>
        <row r="1270">
          <cell r="A1270">
            <v>40870</v>
          </cell>
          <cell r="B1270">
            <v>1.0436000000000001</v>
          </cell>
        </row>
        <row r="1271">
          <cell r="A1271">
            <v>40871</v>
          </cell>
          <cell r="B1271">
            <v>1.0464500000000001</v>
          </cell>
        </row>
        <row r="1272">
          <cell r="A1272">
            <v>40872</v>
          </cell>
          <cell r="B1272">
            <v>1.0481</v>
          </cell>
        </row>
        <row r="1273">
          <cell r="A1273">
            <v>40875</v>
          </cell>
          <cell r="B1273">
            <v>1.03725</v>
          </cell>
        </row>
        <row r="1274">
          <cell r="A1274">
            <v>40876</v>
          </cell>
          <cell r="B1274">
            <v>1.0310999999999999</v>
          </cell>
        </row>
        <row r="1275">
          <cell r="A1275">
            <v>40877</v>
          </cell>
          <cell r="B1275">
            <v>1.0243500000000001</v>
          </cell>
        </row>
        <row r="1276">
          <cell r="A1276">
            <v>40878</v>
          </cell>
          <cell r="B1276">
            <v>1.018</v>
          </cell>
        </row>
        <row r="1277">
          <cell r="A1277">
            <v>40879</v>
          </cell>
          <cell r="B1277">
            <v>1.0138</v>
          </cell>
        </row>
        <row r="1278">
          <cell r="A1278">
            <v>40882</v>
          </cell>
          <cell r="B1278">
            <v>1.0157</v>
          </cell>
        </row>
        <row r="1279">
          <cell r="A1279">
            <v>40883</v>
          </cell>
          <cell r="B1279">
            <v>1.0146500000000001</v>
          </cell>
        </row>
        <row r="1280">
          <cell r="A1280">
            <v>40884</v>
          </cell>
          <cell r="B1280">
            <v>1.0099499999999999</v>
          </cell>
        </row>
        <row r="1281">
          <cell r="A1281">
            <v>40885</v>
          </cell>
          <cell r="B1281">
            <v>1.0145500000000001</v>
          </cell>
        </row>
        <row r="1282">
          <cell r="A1282">
            <v>40886</v>
          </cell>
          <cell r="B1282">
            <v>1.02155</v>
          </cell>
        </row>
        <row r="1283">
          <cell r="A1283">
            <v>40889</v>
          </cell>
          <cell r="B1283">
            <v>1.02345</v>
          </cell>
        </row>
        <row r="1284">
          <cell r="A1284">
            <v>40890</v>
          </cell>
          <cell r="B1284">
            <v>1.02905</v>
          </cell>
        </row>
        <row r="1285">
          <cell r="A1285">
            <v>40891</v>
          </cell>
          <cell r="B1285">
            <v>1.0375000000000001</v>
          </cell>
        </row>
        <row r="1286">
          <cell r="A1286">
            <v>40892</v>
          </cell>
          <cell r="B1286">
            <v>1.0362499999999999</v>
          </cell>
        </row>
        <row r="1287">
          <cell r="A1287">
            <v>40893</v>
          </cell>
          <cell r="B1287">
            <v>1.0352000000000001</v>
          </cell>
        </row>
        <row r="1288">
          <cell r="A1288">
            <v>40896</v>
          </cell>
          <cell r="B1288">
            <v>1.0374500000000002</v>
          </cell>
        </row>
        <row r="1289">
          <cell r="A1289">
            <v>40897</v>
          </cell>
          <cell r="B1289">
            <v>1.0325</v>
          </cell>
        </row>
        <row r="1290">
          <cell r="A1290">
            <v>40898</v>
          </cell>
          <cell r="B1290">
            <v>1.0257000000000001</v>
          </cell>
        </row>
        <row r="1291">
          <cell r="A1291">
            <v>40899</v>
          </cell>
          <cell r="B1291">
            <v>1.0241</v>
          </cell>
        </row>
        <row r="1292">
          <cell r="A1292">
            <v>40900</v>
          </cell>
          <cell r="B1292">
            <v>1.0198</v>
          </cell>
        </row>
        <row r="1293">
          <cell r="A1293">
            <v>40904</v>
          </cell>
          <cell r="B1293">
            <v>1.0197500000000002</v>
          </cell>
        </row>
        <row r="1294">
          <cell r="A1294">
            <v>40905</v>
          </cell>
          <cell r="B1294">
            <v>1.01885</v>
          </cell>
        </row>
        <row r="1295">
          <cell r="A1295">
            <v>40906</v>
          </cell>
          <cell r="B1295">
            <v>1.0232999999999999</v>
          </cell>
        </row>
        <row r="1296">
          <cell r="A1296">
            <v>40907</v>
          </cell>
          <cell r="B1296">
            <v>1.01885</v>
          </cell>
        </row>
        <row r="1297">
          <cell r="A1297">
            <v>40910</v>
          </cell>
          <cell r="B1297">
            <v>1.0198</v>
          </cell>
        </row>
        <row r="1298">
          <cell r="A1298">
            <v>40911</v>
          </cell>
          <cell r="B1298">
            <v>1.0134500000000002</v>
          </cell>
        </row>
        <row r="1299">
          <cell r="A1299">
            <v>40912</v>
          </cell>
          <cell r="B1299">
            <v>1.01355</v>
          </cell>
        </row>
        <row r="1300">
          <cell r="A1300">
            <v>40913</v>
          </cell>
          <cell r="B1300">
            <v>1.0173000000000001</v>
          </cell>
        </row>
        <row r="1301">
          <cell r="A1301">
            <v>40914</v>
          </cell>
          <cell r="B1301">
            <v>1.0227999999999999</v>
          </cell>
        </row>
        <row r="1302">
          <cell r="A1302">
            <v>40917</v>
          </cell>
          <cell r="B1302">
            <v>1.02725</v>
          </cell>
        </row>
        <row r="1303">
          <cell r="A1303">
            <v>40918</v>
          </cell>
          <cell r="B1303">
            <v>1.0195500000000002</v>
          </cell>
        </row>
        <row r="1304">
          <cell r="A1304">
            <v>40919</v>
          </cell>
          <cell r="B1304">
            <v>1.0175000000000001</v>
          </cell>
        </row>
        <row r="1305">
          <cell r="A1305">
            <v>40920</v>
          </cell>
          <cell r="B1305">
            <v>1.01755</v>
          </cell>
        </row>
        <row r="1306">
          <cell r="A1306">
            <v>40921</v>
          </cell>
          <cell r="B1306">
            <v>1.0223</v>
          </cell>
        </row>
        <row r="1307">
          <cell r="A1307">
            <v>40924</v>
          </cell>
          <cell r="B1307">
            <v>1.0209000000000001</v>
          </cell>
        </row>
        <row r="1308">
          <cell r="A1308">
            <v>40925</v>
          </cell>
          <cell r="B1308">
            <v>1.01505</v>
          </cell>
        </row>
        <row r="1309">
          <cell r="A1309">
            <v>40926</v>
          </cell>
          <cell r="B1309">
            <v>1.0144000000000002</v>
          </cell>
        </row>
        <row r="1310">
          <cell r="A1310">
            <v>40927</v>
          </cell>
          <cell r="B1310">
            <v>1.0099499999999999</v>
          </cell>
        </row>
        <row r="1311">
          <cell r="A1311">
            <v>40928</v>
          </cell>
          <cell r="B1311">
            <v>1.01355</v>
          </cell>
        </row>
        <row r="1312">
          <cell r="A1312">
            <v>40931</v>
          </cell>
          <cell r="B1312">
            <v>1.0105</v>
          </cell>
        </row>
        <row r="1313">
          <cell r="A1313">
            <v>40932</v>
          </cell>
          <cell r="B1313">
            <v>1.0106000000000002</v>
          </cell>
        </row>
        <row r="1314">
          <cell r="A1314">
            <v>40933</v>
          </cell>
          <cell r="B1314">
            <v>1.00875</v>
          </cell>
        </row>
        <row r="1315">
          <cell r="A1315">
            <v>40934</v>
          </cell>
          <cell r="B1315">
            <v>1.00145</v>
          </cell>
        </row>
        <row r="1316">
          <cell r="A1316">
            <v>40935</v>
          </cell>
          <cell r="B1316">
            <v>1.00145</v>
          </cell>
        </row>
        <row r="1317">
          <cell r="A1317">
            <v>40938</v>
          </cell>
          <cell r="B1317">
            <v>1.0040499999999999</v>
          </cell>
        </row>
        <row r="1318">
          <cell r="A1318">
            <v>40939</v>
          </cell>
          <cell r="B1318">
            <v>1.0009000000000001</v>
          </cell>
        </row>
        <row r="1319">
          <cell r="A1319">
            <v>40940</v>
          </cell>
          <cell r="B1319">
            <v>1.0005999999999999</v>
          </cell>
        </row>
        <row r="1320">
          <cell r="A1320">
            <v>40941</v>
          </cell>
          <cell r="B1320">
            <v>0.9988999999999999</v>
          </cell>
        </row>
        <row r="1321">
          <cell r="A1321">
            <v>40942</v>
          </cell>
          <cell r="B1321">
            <v>0.998</v>
          </cell>
        </row>
        <row r="1322">
          <cell r="A1322">
            <v>40945</v>
          </cell>
          <cell r="B1322">
            <v>0.99609999999999999</v>
          </cell>
        </row>
        <row r="1323">
          <cell r="A1323">
            <v>40946</v>
          </cell>
          <cell r="B1323">
            <v>0.99680000000000002</v>
          </cell>
        </row>
        <row r="1324">
          <cell r="A1324">
            <v>40947</v>
          </cell>
          <cell r="B1324">
            <v>0.99625000000000008</v>
          </cell>
        </row>
        <row r="1325">
          <cell r="A1325">
            <v>40948</v>
          </cell>
          <cell r="B1325">
            <v>0.99524999999999997</v>
          </cell>
        </row>
        <row r="1326">
          <cell r="A1326">
            <v>40949</v>
          </cell>
          <cell r="B1326">
            <v>0.99940000000000007</v>
          </cell>
        </row>
        <row r="1327">
          <cell r="A1327">
            <v>40952</v>
          </cell>
          <cell r="B1327">
            <v>0.99909999999999988</v>
          </cell>
        </row>
        <row r="1328">
          <cell r="A1328">
            <v>40953</v>
          </cell>
          <cell r="B1328">
            <v>1.0003</v>
          </cell>
        </row>
        <row r="1329">
          <cell r="A1329">
            <v>40954</v>
          </cell>
          <cell r="B1329">
            <v>0.99709999999999999</v>
          </cell>
        </row>
        <row r="1330">
          <cell r="A1330">
            <v>40955</v>
          </cell>
          <cell r="B1330">
            <v>1.0002</v>
          </cell>
        </row>
        <row r="1331">
          <cell r="A1331">
            <v>40956</v>
          </cell>
          <cell r="B1331">
            <v>0.99624999999999997</v>
          </cell>
        </row>
        <row r="1332">
          <cell r="A1332">
            <v>40959</v>
          </cell>
          <cell r="B1332">
            <v>0.99249999999999994</v>
          </cell>
        </row>
        <row r="1333">
          <cell r="A1333">
            <v>40960</v>
          </cell>
          <cell r="B1333">
            <v>0.995</v>
          </cell>
        </row>
        <row r="1334">
          <cell r="A1334">
            <v>40961</v>
          </cell>
          <cell r="B1334">
            <v>0.99865000000000004</v>
          </cell>
        </row>
        <row r="1335">
          <cell r="A1335">
            <v>40962</v>
          </cell>
          <cell r="B1335">
            <v>0.99814999999999987</v>
          </cell>
        </row>
        <row r="1336">
          <cell r="A1336">
            <v>40963</v>
          </cell>
          <cell r="B1336">
            <v>0.99845000000000006</v>
          </cell>
        </row>
        <row r="1337">
          <cell r="A1337">
            <v>40966</v>
          </cell>
          <cell r="B1337">
            <v>1.00125</v>
          </cell>
        </row>
        <row r="1338">
          <cell r="A1338">
            <v>40967</v>
          </cell>
          <cell r="B1338">
            <v>0.99655000000000005</v>
          </cell>
        </row>
        <row r="1339">
          <cell r="A1339">
            <v>40968</v>
          </cell>
          <cell r="B1339">
            <v>0.98980000000000001</v>
          </cell>
        </row>
        <row r="1340">
          <cell r="A1340">
            <v>40969</v>
          </cell>
          <cell r="B1340">
            <v>0.98714999999999997</v>
          </cell>
        </row>
        <row r="1341">
          <cell r="A1341">
            <v>40970</v>
          </cell>
          <cell r="B1341">
            <v>0.98730000000000007</v>
          </cell>
        </row>
        <row r="1342">
          <cell r="A1342">
            <v>40973</v>
          </cell>
          <cell r="B1342">
            <v>0.99214999999999998</v>
          </cell>
        </row>
        <row r="1343">
          <cell r="A1343">
            <v>40974</v>
          </cell>
          <cell r="B1343">
            <v>0.99824999999999997</v>
          </cell>
        </row>
        <row r="1344">
          <cell r="A1344">
            <v>40975</v>
          </cell>
          <cell r="B1344">
            <v>0.99994999999999989</v>
          </cell>
        </row>
        <row r="1345">
          <cell r="A1345">
            <v>40976</v>
          </cell>
          <cell r="B1345">
            <v>0.99414999999999998</v>
          </cell>
        </row>
        <row r="1346">
          <cell r="A1346">
            <v>40977</v>
          </cell>
          <cell r="B1346">
            <v>0.99034999999999995</v>
          </cell>
        </row>
        <row r="1347">
          <cell r="A1347">
            <v>40980</v>
          </cell>
          <cell r="B1347">
            <v>0.99229999999999996</v>
          </cell>
        </row>
        <row r="1348">
          <cell r="A1348">
            <v>40981</v>
          </cell>
          <cell r="B1348">
            <v>0.99035000000000006</v>
          </cell>
        </row>
        <row r="1349">
          <cell r="A1349">
            <v>40982</v>
          </cell>
          <cell r="B1349">
            <v>0.99129999999999996</v>
          </cell>
        </row>
        <row r="1350">
          <cell r="A1350">
            <v>40983</v>
          </cell>
          <cell r="B1350">
            <v>0.99270000000000003</v>
          </cell>
        </row>
        <row r="1351">
          <cell r="A1351">
            <v>40984</v>
          </cell>
          <cell r="B1351">
            <v>0.99209999999999998</v>
          </cell>
        </row>
        <row r="1352">
          <cell r="A1352">
            <v>40987</v>
          </cell>
          <cell r="B1352">
            <v>0.98950000000000005</v>
          </cell>
        </row>
        <row r="1353">
          <cell r="A1353">
            <v>40988</v>
          </cell>
          <cell r="B1353">
            <v>0.9919</v>
          </cell>
        </row>
        <row r="1354">
          <cell r="A1354">
            <v>40989</v>
          </cell>
          <cell r="B1354">
            <v>0.99050000000000005</v>
          </cell>
        </row>
        <row r="1355">
          <cell r="A1355">
            <v>40990</v>
          </cell>
          <cell r="B1355">
            <v>0.996</v>
          </cell>
        </row>
        <row r="1356">
          <cell r="A1356">
            <v>40991</v>
          </cell>
          <cell r="B1356">
            <v>1.0002500000000001</v>
          </cell>
        </row>
        <row r="1357">
          <cell r="A1357">
            <v>40994</v>
          </cell>
          <cell r="B1357">
            <v>0.99524999999999997</v>
          </cell>
        </row>
        <row r="1358">
          <cell r="A1358">
            <v>40995</v>
          </cell>
          <cell r="B1358">
            <v>0.99280000000000002</v>
          </cell>
        </row>
        <row r="1359">
          <cell r="A1359">
            <v>40996</v>
          </cell>
          <cell r="B1359">
            <v>0.99730000000000008</v>
          </cell>
        </row>
        <row r="1360">
          <cell r="A1360">
            <v>40997</v>
          </cell>
          <cell r="B1360">
            <v>0.99904999999999999</v>
          </cell>
        </row>
        <row r="1361">
          <cell r="A1361">
            <v>40998</v>
          </cell>
          <cell r="B1361">
            <v>0.99754999999999994</v>
          </cell>
        </row>
        <row r="1362">
          <cell r="A1362">
            <v>41001</v>
          </cell>
          <cell r="B1362">
            <v>0.99390000000000001</v>
          </cell>
        </row>
        <row r="1363">
          <cell r="A1363">
            <v>41002</v>
          </cell>
          <cell r="B1363">
            <v>0.99080000000000001</v>
          </cell>
        </row>
        <row r="1364">
          <cell r="A1364">
            <v>41003</v>
          </cell>
          <cell r="B1364">
            <v>0.99399999999999999</v>
          </cell>
        </row>
        <row r="1365">
          <cell r="A1365">
            <v>41004</v>
          </cell>
          <cell r="B1365">
            <v>0.99524999999999997</v>
          </cell>
        </row>
        <row r="1366">
          <cell r="A1366">
            <v>41008</v>
          </cell>
          <cell r="B1366">
            <v>0.99730000000000008</v>
          </cell>
        </row>
        <row r="1367">
          <cell r="A1367">
            <v>41009</v>
          </cell>
          <cell r="B1367">
            <v>0.99974999999999992</v>
          </cell>
        </row>
        <row r="1368">
          <cell r="A1368">
            <v>41010</v>
          </cell>
          <cell r="B1368">
            <v>1.00305</v>
          </cell>
        </row>
        <row r="1369">
          <cell r="A1369">
            <v>41011</v>
          </cell>
          <cell r="B1369">
            <v>0.99890000000000001</v>
          </cell>
        </row>
        <row r="1370">
          <cell r="A1370">
            <v>41012</v>
          </cell>
          <cell r="B1370">
            <v>0.99615000000000009</v>
          </cell>
        </row>
        <row r="1371">
          <cell r="A1371">
            <v>41015</v>
          </cell>
          <cell r="B1371">
            <v>1.0003</v>
          </cell>
        </row>
        <row r="1372">
          <cell r="A1372">
            <v>41016</v>
          </cell>
          <cell r="B1372">
            <v>0.99380000000000002</v>
          </cell>
        </row>
        <row r="1373">
          <cell r="A1373">
            <v>41017</v>
          </cell>
          <cell r="B1373">
            <v>0.99024999999999996</v>
          </cell>
        </row>
        <row r="1374">
          <cell r="A1374">
            <v>41018</v>
          </cell>
          <cell r="B1374">
            <v>0.99214999999999998</v>
          </cell>
        </row>
        <row r="1375">
          <cell r="A1375">
            <v>41019</v>
          </cell>
          <cell r="B1375">
            <v>0.99275000000000002</v>
          </cell>
        </row>
        <row r="1376">
          <cell r="A1376">
            <v>41022</v>
          </cell>
          <cell r="B1376">
            <v>0.99415000000000009</v>
          </cell>
        </row>
        <row r="1377">
          <cell r="A1377">
            <v>41023</v>
          </cell>
          <cell r="B1377">
            <v>0.9899</v>
          </cell>
        </row>
        <row r="1378">
          <cell r="A1378">
            <v>41024</v>
          </cell>
          <cell r="B1378">
            <v>0.98520000000000008</v>
          </cell>
        </row>
        <row r="1379">
          <cell r="A1379">
            <v>41025</v>
          </cell>
          <cell r="B1379">
            <v>0.98340000000000005</v>
          </cell>
        </row>
        <row r="1380">
          <cell r="A1380">
            <v>41026</v>
          </cell>
          <cell r="B1380">
            <v>0.98344999999999994</v>
          </cell>
        </row>
        <row r="1381">
          <cell r="A1381">
            <v>41029</v>
          </cell>
          <cell r="B1381">
            <v>0.98475000000000001</v>
          </cell>
        </row>
        <row r="1382">
          <cell r="A1382">
            <v>41030</v>
          </cell>
          <cell r="B1382">
            <v>0.98645000000000005</v>
          </cell>
        </row>
        <row r="1383">
          <cell r="A1383">
            <v>41031</v>
          </cell>
          <cell r="B1383">
            <v>0.98760000000000003</v>
          </cell>
        </row>
        <row r="1384">
          <cell r="A1384">
            <v>41032</v>
          </cell>
          <cell r="B1384">
            <v>0.98594999999999999</v>
          </cell>
        </row>
        <row r="1385">
          <cell r="A1385">
            <v>41033</v>
          </cell>
          <cell r="B1385">
            <v>0.99124999999999996</v>
          </cell>
        </row>
        <row r="1386">
          <cell r="A1386">
            <v>41036</v>
          </cell>
          <cell r="B1386">
            <v>0.99555000000000005</v>
          </cell>
        </row>
        <row r="1387">
          <cell r="A1387">
            <v>41037</v>
          </cell>
          <cell r="B1387">
            <v>0.99714999999999998</v>
          </cell>
        </row>
        <row r="1388">
          <cell r="A1388">
            <v>41038</v>
          </cell>
          <cell r="B1388">
            <v>1.0021499999999999</v>
          </cell>
        </row>
        <row r="1389">
          <cell r="A1389">
            <v>41039</v>
          </cell>
          <cell r="B1389">
            <v>1.0003500000000001</v>
          </cell>
        </row>
        <row r="1390">
          <cell r="A1390">
            <v>41040</v>
          </cell>
          <cell r="B1390">
            <v>1.0002</v>
          </cell>
        </row>
        <row r="1391">
          <cell r="A1391">
            <v>41043</v>
          </cell>
          <cell r="B1391">
            <v>1.0020500000000001</v>
          </cell>
        </row>
        <row r="1392">
          <cell r="A1392">
            <v>41044</v>
          </cell>
          <cell r="B1392">
            <v>1.0030000000000001</v>
          </cell>
        </row>
        <row r="1393">
          <cell r="A1393">
            <v>41045</v>
          </cell>
          <cell r="B1393">
            <v>1.00915</v>
          </cell>
        </row>
        <row r="1394">
          <cell r="A1394">
            <v>41046</v>
          </cell>
          <cell r="B1394">
            <v>1.01495</v>
          </cell>
        </row>
        <row r="1395">
          <cell r="A1395">
            <v>41047</v>
          </cell>
          <cell r="B1395">
            <v>1.0181</v>
          </cell>
        </row>
        <row r="1396">
          <cell r="A1396">
            <v>41050</v>
          </cell>
          <cell r="B1396">
            <v>1.0203500000000001</v>
          </cell>
        </row>
        <row r="1397">
          <cell r="A1397">
            <v>41051</v>
          </cell>
          <cell r="B1397">
            <v>1.01915</v>
          </cell>
        </row>
        <row r="1398">
          <cell r="A1398">
            <v>41052</v>
          </cell>
          <cell r="B1398">
            <v>1.0249999999999999</v>
          </cell>
        </row>
        <row r="1399">
          <cell r="A1399">
            <v>41053</v>
          </cell>
          <cell r="B1399">
            <v>1.0259</v>
          </cell>
        </row>
        <row r="1400">
          <cell r="A1400">
            <v>41054</v>
          </cell>
          <cell r="B1400">
            <v>1.0276999999999998</v>
          </cell>
        </row>
        <row r="1401">
          <cell r="A1401">
            <v>41057</v>
          </cell>
          <cell r="B1401">
            <v>1.0246499999999998</v>
          </cell>
        </row>
        <row r="1402">
          <cell r="A1402">
            <v>41058</v>
          </cell>
          <cell r="B1402">
            <v>1.0236499999999999</v>
          </cell>
        </row>
        <row r="1403">
          <cell r="A1403">
            <v>41059</v>
          </cell>
          <cell r="B1403">
            <v>1.0265</v>
          </cell>
        </row>
        <row r="1404">
          <cell r="A1404">
            <v>41060</v>
          </cell>
          <cell r="B1404">
            <v>1.0312999999999999</v>
          </cell>
        </row>
        <row r="1405">
          <cell r="A1405">
            <v>41061</v>
          </cell>
          <cell r="B1405">
            <v>1.0381499999999999</v>
          </cell>
        </row>
        <row r="1406">
          <cell r="A1406">
            <v>41064</v>
          </cell>
          <cell r="B1406">
            <v>1.0406499999999999</v>
          </cell>
        </row>
        <row r="1407">
          <cell r="A1407">
            <v>41065</v>
          </cell>
          <cell r="B1407">
            <v>1.03915</v>
          </cell>
        </row>
        <row r="1408">
          <cell r="A1408">
            <v>41066</v>
          </cell>
          <cell r="B1408">
            <v>1.0325500000000001</v>
          </cell>
        </row>
        <row r="1409">
          <cell r="A1409">
            <v>41067</v>
          </cell>
          <cell r="B1409">
            <v>1.02515</v>
          </cell>
        </row>
        <row r="1410">
          <cell r="A1410">
            <v>41068</v>
          </cell>
          <cell r="B1410">
            <v>1.0306500000000001</v>
          </cell>
        </row>
        <row r="1411">
          <cell r="A1411">
            <v>41071</v>
          </cell>
          <cell r="B1411">
            <v>1.0260500000000001</v>
          </cell>
        </row>
        <row r="1412">
          <cell r="A1412">
            <v>41072</v>
          </cell>
          <cell r="B1412">
            <v>1.0287999999999999</v>
          </cell>
        </row>
        <row r="1413">
          <cell r="A1413">
            <v>41073</v>
          </cell>
          <cell r="B1413">
            <v>1.0270999999999999</v>
          </cell>
        </row>
        <row r="1414">
          <cell r="A1414">
            <v>41074</v>
          </cell>
          <cell r="B1414">
            <v>1.02565</v>
          </cell>
        </row>
        <row r="1415">
          <cell r="A1415">
            <v>41075</v>
          </cell>
          <cell r="B1415">
            <v>1.0234000000000001</v>
          </cell>
        </row>
        <row r="1416">
          <cell r="A1416">
            <v>41078</v>
          </cell>
          <cell r="B1416">
            <v>1.02335</v>
          </cell>
        </row>
        <row r="1417">
          <cell r="A1417">
            <v>41079</v>
          </cell>
          <cell r="B1417">
            <v>1.0203500000000001</v>
          </cell>
        </row>
        <row r="1418">
          <cell r="A1418">
            <v>41080</v>
          </cell>
          <cell r="B1418">
            <v>1.0192999999999999</v>
          </cell>
        </row>
        <row r="1419">
          <cell r="A1419">
            <v>41081</v>
          </cell>
          <cell r="B1419">
            <v>1.0235500000000002</v>
          </cell>
        </row>
        <row r="1420">
          <cell r="A1420">
            <v>41082</v>
          </cell>
          <cell r="B1420">
            <v>1.0268999999999999</v>
          </cell>
        </row>
        <row r="1421">
          <cell r="A1421">
            <v>41085</v>
          </cell>
          <cell r="B1421">
            <v>1.0284</v>
          </cell>
        </row>
        <row r="1422">
          <cell r="A1422">
            <v>41086</v>
          </cell>
          <cell r="B1422">
            <v>1.0263</v>
          </cell>
        </row>
        <row r="1423">
          <cell r="A1423">
            <v>41087</v>
          </cell>
          <cell r="B1423">
            <v>1.02495</v>
          </cell>
        </row>
        <row r="1424">
          <cell r="A1424">
            <v>41088</v>
          </cell>
          <cell r="B1424">
            <v>1.0295999999999998</v>
          </cell>
        </row>
        <row r="1425">
          <cell r="A1425">
            <v>41089</v>
          </cell>
          <cell r="B1425">
            <v>1.02515</v>
          </cell>
        </row>
        <row r="1426">
          <cell r="A1426">
            <v>41092</v>
          </cell>
          <cell r="B1426">
            <v>1.0176500000000002</v>
          </cell>
        </row>
        <row r="1427">
          <cell r="A1427">
            <v>41093</v>
          </cell>
          <cell r="B1427">
            <v>1.0144500000000001</v>
          </cell>
        </row>
        <row r="1428">
          <cell r="A1428">
            <v>41094</v>
          </cell>
          <cell r="B1428">
            <v>1.01295</v>
          </cell>
        </row>
        <row r="1429">
          <cell r="A1429">
            <v>41095</v>
          </cell>
          <cell r="B1429">
            <v>1.0127000000000002</v>
          </cell>
        </row>
        <row r="1430">
          <cell r="A1430">
            <v>41096</v>
          </cell>
          <cell r="B1430">
            <v>1.0171999999999999</v>
          </cell>
        </row>
        <row r="1431">
          <cell r="A1431">
            <v>41099</v>
          </cell>
          <cell r="B1431">
            <v>1.0200499999999999</v>
          </cell>
        </row>
        <row r="1432">
          <cell r="A1432">
            <v>41100</v>
          </cell>
          <cell r="B1432">
            <v>1.01955</v>
          </cell>
        </row>
        <row r="1433">
          <cell r="A1433">
            <v>41101</v>
          </cell>
          <cell r="B1433">
            <v>1.02</v>
          </cell>
        </row>
        <row r="1434">
          <cell r="A1434">
            <v>41102</v>
          </cell>
          <cell r="B1434">
            <v>1.02115</v>
          </cell>
        </row>
        <row r="1435">
          <cell r="A1435">
            <v>41103</v>
          </cell>
          <cell r="B1435">
            <v>1.0164499999999999</v>
          </cell>
        </row>
        <row r="1436">
          <cell r="A1436">
            <v>41106</v>
          </cell>
          <cell r="B1436">
            <v>1.0152999999999999</v>
          </cell>
        </row>
        <row r="1437">
          <cell r="A1437">
            <v>41107</v>
          </cell>
          <cell r="B1437">
            <v>1.0142</v>
          </cell>
        </row>
        <row r="1438">
          <cell r="A1438">
            <v>41108</v>
          </cell>
          <cell r="B1438">
            <v>1.0123</v>
          </cell>
        </row>
        <row r="1439">
          <cell r="A1439">
            <v>41109</v>
          </cell>
          <cell r="B1439">
            <v>1.0084499999999998</v>
          </cell>
        </row>
        <row r="1440">
          <cell r="A1440">
            <v>41110</v>
          </cell>
          <cell r="B1440">
            <v>1.0097499999999999</v>
          </cell>
        </row>
        <row r="1441">
          <cell r="A1441">
            <v>41113</v>
          </cell>
          <cell r="B1441">
            <v>1.0165999999999999</v>
          </cell>
        </row>
        <row r="1442">
          <cell r="A1442">
            <v>41114</v>
          </cell>
          <cell r="B1442">
            <v>1.01905</v>
          </cell>
        </row>
        <row r="1443">
          <cell r="A1443">
            <v>41115</v>
          </cell>
          <cell r="B1443">
            <v>1.0184</v>
          </cell>
        </row>
        <row r="1444">
          <cell r="A1444">
            <v>41116</v>
          </cell>
          <cell r="B1444">
            <v>1.01125</v>
          </cell>
        </row>
        <row r="1445">
          <cell r="A1445">
            <v>41117</v>
          </cell>
          <cell r="B1445">
            <v>1.0066999999999999</v>
          </cell>
        </row>
        <row r="1446">
          <cell r="A1446">
            <v>41120</v>
          </cell>
          <cell r="B1446">
            <v>1.0031500000000002</v>
          </cell>
        </row>
        <row r="1447">
          <cell r="A1447">
            <v>41121</v>
          </cell>
          <cell r="B1447">
            <v>1.0021499999999999</v>
          </cell>
        </row>
        <row r="1448">
          <cell r="A1448">
            <v>41122</v>
          </cell>
          <cell r="B1448">
            <v>1.0028000000000001</v>
          </cell>
        </row>
        <row r="1449">
          <cell r="A1449">
            <v>41123</v>
          </cell>
          <cell r="B1449">
            <v>1.0041500000000001</v>
          </cell>
        </row>
        <row r="1450">
          <cell r="A1450">
            <v>41124</v>
          </cell>
          <cell r="B1450">
            <v>1.0026000000000002</v>
          </cell>
        </row>
        <row r="1451">
          <cell r="A1451">
            <v>41127</v>
          </cell>
          <cell r="B1451">
            <v>1</v>
          </cell>
        </row>
        <row r="1452">
          <cell r="A1452">
            <v>41128</v>
          </cell>
          <cell r="B1452">
            <v>0.99854999999999994</v>
          </cell>
        </row>
        <row r="1453">
          <cell r="A1453">
            <v>41129</v>
          </cell>
          <cell r="B1453">
            <v>0.9960500000000001</v>
          </cell>
        </row>
        <row r="1454">
          <cell r="A1454">
            <v>41130</v>
          </cell>
          <cell r="B1454">
            <v>0.99275000000000002</v>
          </cell>
        </row>
        <row r="1455">
          <cell r="A1455">
            <v>41131</v>
          </cell>
          <cell r="B1455">
            <v>0.99360000000000004</v>
          </cell>
        </row>
        <row r="1456">
          <cell r="A1456">
            <v>41134</v>
          </cell>
          <cell r="B1456">
            <v>0.99204999999999999</v>
          </cell>
        </row>
        <row r="1457">
          <cell r="A1457">
            <v>41135</v>
          </cell>
          <cell r="B1457">
            <v>0.99219999999999997</v>
          </cell>
        </row>
        <row r="1458">
          <cell r="A1458">
            <v>41136</v>
          </cell>
          <cell r="B1458">
            <v>0.9909</v>
          </cell>
        </row>
        <row r="1459">
          <cell r="A1459">
            <v>41137</v>
          </cell>
          <cell r="B1459">
            <v>0.98780000000000001</v>
          </cell>
        </row>
        <row r="1460">
          <cell r="A1460">
            <v>41138</v>
          </cell>
          <cell r="B1460">
            <v>0.98799999999999999</v>
          </cell>
        </row>
        <row r="1461">
          <cell r="A1461">
            <v>41141</v>
          </cell>
          <cell r="B1461">
            <v>0.98870000000000002</v>
          </cell>
        </row>
        <row r="1462">
          <cell r="A1462">
            <v>41142</v>
          </cell>
          <cell r="B1462">
            <v>0.98694999999999999</v>
          </cell>
        </row>
        <row r="1463">
          <cell r="A1463">
            <v>41143</v>
          </cell>
          <cell r="B1463">
            <v>0.99165000000000003</v>
          </cell>
        </row>
        <row r="1464">
          <cell r="A1464">
            <v>41144</v>
          </cell>
          <cell r="B1464">
            <v>0.99144999999999994</v>
          </cell>
        </row>
        <row r="1465">
          <cell r="A1465">
            <v>41145</v>
          </cell>
          <cell r="B1465">
            <v>0.99239999999999995</v>
          </cell>
        </row>
        <row r="1466">
          <cell r="A1466">
            <v>41148</v>
          </cell>
          <cell r="B1466">
            <v>0.99055000000000004</v>
          </cell>
        </row>
        <row r="1467">
          <cell r="A1467">
            <v>41149</v>
          </cell>
          <cell r="B1467">
            <v>0.98785000000000001</v>
          </cell>
        </row>
        <row r="1468">
          <cell r="A1468">
            <v>41150</v>
          </cell>
          <cell r="B1468">
            <v>0.98805000000000009</v>
          </cell>
        </row>
        <row r="1469">
          <cell r="A1469">
            <v>41151</v>
          </cell>
          <cell r="B1469">
            <v>0.99095</v>
          </cell>
        </row>
        <row r="1470">
          <cell r="A1470">
            <v>41152</v>
          </cell>
          <cell r="B1470">
            <v>0.98895</v>
          </cell>
        </row>
        <row r="1471">
          <cell r="A1471">
            <v>41155</v>
          </cell>
          <cell r="B1471">
            <v>0.98629999999999995</v>
          </cell>
        </row>
        <row r="1472">
          <cell r="A1472">
            <v>41156</v>
          </cell>
          <cell r="B1472">
            <v>0.98570000000000002</v>
          </cell>
        </row>
        <row r="1473">
          <cell r="A1473">
            <v>41157</v>
          </cell>
          <cell r="B1473">
            <v>0.98860000000000003</v>
          </cell>
        </row>
        <row r="1474">
          <cell r="A1474">
            <v>41158</v>
          </cell>
          <cell r="B1474">
            <v>0.98594999999999999</v>
          </cell>
        </row>
        <row r="1475">
          <cell r="A1475">
            <v>41159</v>
          </cell>
          <cell r="B1475">
            <v>0.97985</v>
          </cell>
        </row>
        <row r="1476">
          <cell r="A1476">
            <v>41162</v>
          </cell>
          <cell r="B1476">
            <v>0.97699999999999998</v>
          </cell>
        </row>
        <row r="1477">
          <cell r="A1477">
            <v>41163</v>
          </cell>
          <cell r="B1477">
            <v>0.97429999999999994</v>
          </cell>
        </row>
        <row r="1478">
          <cell r="A1478">
            <v>41164</v>
          </cell>
          <cell r="B1478">
            <v>0.97399999999999998</v>
          </cell>
        </row>
        <row r="1479">
          <cell r="A1479">
            <v>41165</v>
          </cell>
          <cell r="B1479">
            <v>0.97175</v>
          </cell>
        </row>
        <row r="1480">
          <cell r="A1480">
            <v>41166</v>
          </cell>
          <cell r="B1480">
            <v>0.96760000000000002</v>
          </cell>
        </row>
        <row r="1481">
          <cell r="A1481">
            <v>41169</v>
          </cell>
          <cell r="B1481">
            <v>0.97249999999999992</v>
          </cell>
        </row>
        <row r="1482">
          <cell r="A1482">
            <v>41170</v>
          </cell>
          <cell r="B1482">
            <v>0.97465000000000002</v>
          </cell>
        </row>
        <row r="1483">
          <cell r="A1483">
            <v>41171</v>
          </cell>
          <cell r="B1483">
            <v>0.97429999999999994</v>
          </cell>
        </row>
        <row r="1484">
          <cell r="A1484">
            <v>41172</v>
          </cell>
          <cell r="B1484">
            <v>0.97785000000000011</v>
          </cell>
        </row>
        <row r="1485">
          <cell r="A1485">
            <v>41173</v>
          </cell>
          <cell r="B1485">
            <v>0.97540000000000004</v>
          </cell>
        </row>
        <row r="1486">
          <cell r="A1486">
            <v>41176</v>
          </cell>
          <cell r="B1486">
            <v>0.97889999999999999</v>
          </cell>
        </row>
        <row r="1487">
          <cell r="A1487">
            <v>41177</v>
          </cell>
          <cell r="B1487">
            <v>0.97819999999999996</v>
          </cell>
        </row>
        <row r="1488">
          <cell r="A1488">
            <v>41178</v>
          </cell>
          <cell r="B1488">
            <v>0.98285</v>
          </cell>
        </row>
        <row r="1489">
          <cell r="A1489">
            <v>41179</v>
          </cell>
          <cell r="B1489">
            <v>0.98204999999999998</v>
          </cell>
        </row>
        <row r="1490">
          <cell r="A1490">
            <v>41180</v>
          </cell>
          <cell r="B1490">
            <v>0.98150000000000004</v>
          </cell>
        </row>
        <row r="1491">
          <cell r="A1491">
            <v>41183</v>
          </cell>
          <cell r="B1491">
            <v>0.98245000000000005</v>
          </cell>
        </row>
        <row r="1492">
          <cell r="A1492">
            <v>41184</v>
          </cell>
          <cell r="B1492">
            <v>0.98255000000000003</v>
          </cell>
        </row>
        <row r="1493">
          <cell r="A1493">
            <v>41185</v>
          </cell>
          <cell r="B1493">
            <v>0.98599999999999999</v>
          </cell>
        </row>
        <row r="1494">
          <cell r="A1494">
            <v>41186</v>
          </cell>
          <cell r="B1494">
            <v>0.98365000000000002</v>
          </cell>
        </row>
        <row r="1495">
          <cell r="A1495">
            <v>41187</v>
          </cell>
          <cell r="B1495">
            <v>0.97724999999999995</v>
          </cell>
        </row>
        <row r="1496">
          <cell r="A1496">
            <v>41190</v>
          </cell>
          <cell r="B1496">
            <v>0.97734999999999994</v>
          </cell>
        </row>
        <row r="1497">
          <cell r="A1497">
            <v>41191</v>
          </cell>
          <cell r="B1497">
            <v>0.97745000000000004</v>
          </cell>
        </row>
        <row r="1498">
          <cell r="A1498">
            <v>41192</v>
          </cell>
          <cell r="B1498">
            <v>0.97970000000000002</v>
          </cell>
        </row>
        <row r="1499">
          <cell r="A1499">
            <v>41193</v>
          </cell>
          <cell r="B1499">
            <v>0.9797499999999999</v>
          </cell>
        </row>
        <row r="1500">
          <cell r="A1500">
            <v>41194</v>
          </cell>
          <cell r="B1500">
            <v>0.97865000000000002</v>
          </cell>
        </row>
        <row r="1501">
          <cell r="A1501">
            <v>41197</v>
          </cell>
          <cell r="B1501">
            <v>0.97889999999999999</v>
          </cell>
        </row>
        <row r="1502">
          <cell r="A1502">
            <v>41198</v>
          </cell>
          <cell r="B1502">
            <v>0.98385</v>
          </cell>
        </row>
        <row r="1503">
          <cell r="A1503">
            <v>41199</v>
          </cell>
          <cell r="B1503">
            <v>0.98199999999999998</v>
          </cell>
        </row>
        <row r="1504">
          <cell r="A1504">
            <v>41200</v>
          </cell>
          <cell r="B1504">
            <v>0.98099999999999998</v>
          </cell>
        </row>
        <row r="1505">
          <cell r="A1505">
            <v>41201</v>
          </cell>
          <cell r="B1505">
            <v>0.98899999999999999</v>
          </cell>
        </row>
        <row r="1506">
          <cell r="A1506">
            <v>41204</v>
          </cell>
          <cell r="B1506">
            <v>0.99385000000000001</v>
          </cell>
        </row>
        <row r="1507">
          <cell r="A1507">
            <v>41205</v>
          </cell>
          <cell r="B1507">
            <v>0.99364999999999992</v>
          </cell>
        </row>
        <row r="1508">
          <cell r="A1508">
            <v>41206</v>
          </cell>
          <cell r="B1508">
            <v>0.99215000000000009</v>
          </cell>
        </row>
        <row r="1509">
          <cell r="A1509">
            <v>41207</v>
          </cell>
          <cell r="B1509">
            <v>0.99265000000000003</v>
          </cell>
        </row>
        <row r="1510">
          <cell r="A1510">
            <v>41208</v>
          </cell>
          <cell r="B1510">
            <v>0.99659999999999993</v>
          </cell>
        </row>
        <row r="1511">
          <cell r="A1511">
            <v>41211</v>
          </cell>
          <cell r="B1511">
            <v>0.99945000000000006</v>
          </cell>
        </row>
        <row r="1512">
          <cell r="A1512">
            <v>41212</v>
          </cell>
          <cell r="B1512">
            <v>1</v>
          </cell>
        </row>
        <row r="1513">
          <cell r="A1513">
            <v>41213</v>
          </cell>
          <cell r="B1513">
            <v>0.99855000000000005</v>
          </cell>
        </row>
        <row r="1514">
          <cell r="A1514">
            <v>41214</v>
          </cell>
          <cell r="B1514">
            <v>0.99845000000000006</v>
          </cell>
        </row>
        <row r="1515">
          <cell r="A1515">
            <v>41215</v>
          </cell>
          <cell r="B1515">
            <v>0.99514999999999998</v>
          </cell>
        </row>
        <row r="1516">
          <cell r="A1516">
            <v>41218</v>
          </cell>
          <cell r="B1516">
            <v>0.99570000000000003</v>
          </cell>
        </row>
        <row r="1517">
          <cell r="A1517">
            <v>41219</v>
          </cell>
          <cell r="B1517">
            <v>0.99375000000000002</v>
          </cell>
        </row>
        <row r="1518">
          <cell r="A1518">
            <v>41220</v>
          </cell>
          <cell r="B1518">
            <v>0.99269999999999992</v>
          </cell>
        </row>
        <row r="1519">
          <cell r="A1519">
            <v>41221</v>
          </cell>
          <cell r="B1519">
            <v>0.99754999999999994</v>
          </cell>
        </row>
        <row r="1520">
          <cell r="A1520">
            <v>41222</v>
          </cell>
          <cell r="B1520">
            <v>1.0005999999999999</v>
          </cell>
        </row>
        <row r="1521">
          <cell r="A1521">
            <v>41225</v>
          </cell>
          <cell r="B1521">
            <v>0.99939999999999996</v>
          </cell>
        </row>
        <row r="1522">
          <cell r="A1522">
            <v>41226</v>
          </cell>
          <cell r="B1522">
            <v>1.0011000000000001</v>
          </cell>
        </row>
        <row r="1523">
          <cell r="A1523">
            <v>41227</v>
          </cell>
          <cell r="B1523">
            <v>1.0018</v>
          </cell>
        </row>
        <row r="1524">
          <cell r="A1524">
            <v>41228</v>
          </cell>
          <cell r="B1524">
            <v>1.0021</v>
          </cell>
        </row>
        <row r="1525">
          <cell r="A1525">
            <v>41229</v>
          </cell>
          <cell r="B1525">
            <v>1.0024999999999999</v>
          </cell>
        </row>
        <row r="1526">
          <cell r="A1526">
            <v>41232</v>
          </cell>
          <cell r="B1526">
            <v>0.99839999999999995</v>
          </cell>
        </row>
        <row r="1527">
          <cell r="A1527">
            <v>41233</v>
          </cell>
          <cell r="B1527">
            <v>0.99714999999999998</v>
          </cell>
        </row>
        <row r="1528">
          <cell r="A1528">
            <v>41234</v>
          </cell>
          <cell r="B1528">
            <v>0.99734999999999996</v>
          </cell>
        </row>
        <row r="1529">
          <cell r="A1529">
            <v>41235</v>
          </cell>
          <cell r="B1529">
            <v>0.99655000000000005</v>
          </cell>
        </row>
        <row r="1530">
          <cell r="A1530">
            <v>41236</v>
          </cell>
          <cell r="B1530">
            <v>0.99465000000000003</v>
          </cell>
        </row>
        <row r="1531">
          <cell r="A1531">
            <v>41239</v>
          </cell>
          <cell r="B1531">
            <v>0.99370000000000003</v>
          </cell>
        </row>
        <row r="1532">
          <cell r="A1532">
            <v>41240</v>
          </cell>
          <cell r="B1532">
            <v>0.99249999999999994</v>
          </cell>
        </row>
        <row r="1533">
          <cell r="A1533">
            <v>41241</v>
          </cell>
          <cell r="B1533">
            <v>0.99370000000000003</v>
          </cell>
        </row>
        <row r="1534">
          <cell r="A1534">
            <v>41242</v>
          </cell>
          <cell r="B1534">
            <v>0.99235000000000007</v>
          </cell>
        </row>
        <row r="1535">
          <cell r="A1535">
            <v>41243</v>
          </cell>
          <cell r="B1535">
            <v>0.99344999999999994</v>
          </cell>
        </row>
        <row r="1536">
          <cell r="A1536">
            <v>41246</v>
          </cell>
          <cell r="B1536">
            <v>0.99314999999999998</v>
          </cell>
        </row>
        <row r="1537">
          <cell r="A1537">
            <v>41247</v>
          </cell>
          <cell r="B1537">
            <v>0.99324999999999997</v>
          </cell>
        </row>
        <row r="1538">
          <cell r="A1538">
            <v>41248</v>
          </cell>
          <cell r="B1538">
            <v>0.99225000000000008</v>
          </cell>
        </row>
        <row r="1539">
          <cell r="A1539">
            <v>41249</v>
          </cell>
          <cell r="B1539">
            <v>0.99080000000000001</v>
          </cell>
        </row>
        <row r="1540">
          <cell r="A1540">
            <v>41250</v>
          </cell>
          <cell r="B1540">
            <v>0.99035000000000006</v>
          </cell>
        </row>
        <row r="1541">
          <cell r="A1541">
            <v>41253</v>
          </cell>
          <cell r="B1541">
            <v>0.98730000000000007</v>
          </cell>
        </row>
        <row r="1542">
          <cell r="A1542">
            <v>41254</v>
          </cell>
          <cell r="B1542">
            <v>0.98670000000000002</v>
          </cell>
        </row>
        <row r="1543">
          <cell r="A1543">
            <v>41255</v>
          </cell>
          <cell r="B1543">
            <v>0.98440000000000005</v>
          </cell>
        </row>
        <row r="1544">
          <cell r="A1544">
            <v>41256</v>
          </cell>
          <cell r="B1544">
            <v>0.98385</v>
          </cell>
        </row>
        <row r="1545">
          <cell r="A1545">
            <v>41257</v>
          </cell>
          <cell r="B1545">
            <v>0.98470000000000002</v>
          </cell>
        </row>
        <row r="1546">
          <cell r="A1546">
            <v>41260</v>
          </cell>
          <cell r="B1546">
            <v>0.98554999999999993</v>
          </cell>
        </row>
        <row r="1547">
          <cell r="A1547">
            <v>41261</v>
          </cell>
          <cell r="B1547">
            <v>0.98449999999999993</v>
          </cell>
        </row>
        <row r="1548">
          <cell r="A1548">
            <v>41262</v>
          </cell>
          <cell r="B1548">
            <v>0.9869</v>
          </cell>
        </row>
        <row r="1549">
          <cell r="A1549">
            <v>41263</v>
          </cell>
          <cell r="B1549">
            <v>0.98809999999999998</v>
          </cell>
        </row>
        <row r="1550">
          <cell r="A1550">
            <v>41264</v>
          </cell>
          <cell r="B1550">
            <v>0.99124999999999996</v>
          </cell>
        </row>
        <row r="1551">
          <cell r="A1551">
            <v>41267</v>
          </cell>
          <cell r="B1551">
            <v>0.99239999999999995</v>
          </cell>
        </row>
        <row r="1552">
          <cell r="A1552">
            <v>41269</v>
          </cell>
          <cell r="B1552">
            <v>0.99304999999999999</v>
          </cell>
        </row>
        <row r="1553">
          <cell r="A1553">
            <v>41270</v>
          </cell>
          <cell r="B1553">
            <v>0.99320000000000008</v>
          </cell>
        </row>
        <row r="1554">
          <cell r="A1554">
            <v>41271</v>
          </cell>
          <cell r="B1554">
            <v>0.99530000000000007</v>
          </cell>
        </row>
        <row r="1555">
          <cell r="A1555">
            <v>41274</v>
          </cell>
          <cell r="B1555">
            <v>0.99425000000000008</v>
          </cell>
        </row>
        <row r="1556">
          <cell r="A1556">
            <v>41276</v>
          </cell>
          <cell r="B1556">
            <v>0.98570000000000002</v>
          </cell>
        </row>
        <row r="1557">
          <cell r="A1557">
            <v>41277</v>
          </cell>
          <cell r="B1557">
            <v>0.98635000000000006</v>
          </cell>
        </row>
        <row r="1558">
          <cell r="A1558">
            <v>41278</v>
          </cell>
          <cell r="B1558">
            <v>0.98839999999999995</v>
          </cell>
        </row>
        <row r="1559">
          <cell r="A1559">
            <v>41281</v>
          </cell>
          <cell r="B1559">
            <v>0.98675000000000002</v>
          </cell>
        </row>
        <row r="1560">
          <cell r="A1560">
            <v>41282</v>
          </cell>
          <cell r="B1560">
            <v>0.98609999999999998</v>
          </cell>
        </row>
        <row r="1561">
          <cell r="A1561">
            <v>41283</v>
          </cell>
          <cell r="B1561">
            <v>0.98659999999999992</v>
          </cell>
        </row>
        <row r="1562">
          <cell r="A1562">
            <v>41284</v>
          </cell>
          <cell r="B1562">
            <v>0.98520000000000008</v>
          </cell>
        </row>
        <row r="1563">
          <cell r="A1563">
            <v>41285</v>
          </cell>
          <cell r="B1563">
            <v>0.98330000000000006</v>
          </cell>
        </row>
        <row r="1564">
          <cell r="A1564">
            <v>41288</v>
          </cell>
          <cell r="B1564">
            <v>0.98470000000000002</v>
          </cell>
        </row>
        <row r="1565">
          <cell r="A1565">
            <v>41289</v>
          </cell>
          <cell r="B1565">
            <v>0.98470000000000002</v>
          </cell>
        </row>
        <row r="1566">
          <cell r="A1566">
            <v>41290</v>
          </cell>
          <cell r="B1566">
            <v>0.98570000000000002</v>
          </cell>
        </row>
        <row r="1567">
          <cell r="A1567">
            <v>41291</v>
          </cell>
          <cell r="B1567">
            <v>0.98624999999999996</v>
          </cell>
        </row>
        <row r="1568">
          <cell r="A1568">
            <v>41292</v>
          </cell>
          <cell r="B1568">
            <v>0.9898499999999999</v>
          </cell>
        </row>
        <row r="1569">
          <cell r="A1569">
            <v>41295</v>
          </cell>
          <cell r="B1569">
            <v>0.99225000000000008</v>
          </cell>
        </row>
        <row r="1570">
          <cell r="A1570">
            <v>41296</v>
          </cell>
          <cell r="B1570">
            <v>0.99255000000000004</v>
          </cell>
        </row>
        <row r="1571">
          <cell r="A1571">
            <v>41297</v>
          </cell>
          <cell r="B1571">
            <v>0.99519999999999997</v>
          </cell>
        </row>
        <row r="1572">
          <cell r="A1572">
            <v>41298</v>
          </cell>
          <cell r="B1572">
            <v>1.00115</v>
          </cell>
        </row>
        <row r="1573">
          <cell r="A1573">
            <v>41299</v>
          </cell>
          <cell r="B1573">
            <v>1.0059</v>
          </cell>
        </row>
        <row r="1574">
          <cell r="A1574">
            <v>41302</v>
          </cell>
          <cell r="B1574">
            <v>1.0077500000000001</v>
          </cell>
        </row>
        <row r="1575">
          <cell r="A1575">
            <v>41303</v>
          </cell>
          <cell r="B1575">
            <v>1.0034999999999998</v>
          </cell>
        </row>
        <row r="1576">
          <cell r="A1576">
            <v>41304</v>
          </cell>
          <cell r="B1576">
            <v>1.0028999999999999</v>
          </cell>
        </row>
        <row r="1577">
          <cell r="A1577">
            <v>41305</v>
          </cell>
          <cell r="B1577">
            <v>0.99940000000000007</v>
          </cell>
        </row>
        <row r="1578">
          <cell r="A1578">
            <v>41306</v>
          </cell>
          <cell r="B1578">
            <v>0.99824999999999997</v>
          </cell>
        </row>
        <row r="1579">
          <cell r="A1579">
            <v>41309</v>
          </cell>
          <cell r="B1579">
            <v>0.99685000000000001</v>
          </cell>
        </row>
        <row r="1580">
          <cell r="A1580">
            <v>41310</v>
          </cell>
          <cell r="B1580">
            <v>0.99704999999999999</v>
          </cell>
        </row>
        <row r="1581">
          <cell r="A1581">
            <v>41311</v>
          </cell>
          <cell r="B1581">
            <v>0.99680000000000002</v>
          </cell>
        </row>
        <row r="1582">
          <cell r="A1582">
            <v>41312</v>
          </cell>
          <cell r="B1582">
            <v>0.99614999999999998</v>
          </cell>
        </row>
        <row r="1583">
          <cell r="A1583">
            <v>41313</v>
          </cell>
          <cell r="B1583">
            <v>1.0001</v>
          </cell>
        </row>
        <row r="1584">
          <cell r="A1584">
            <v>41316</v>
          </cell>
          <cell r="B1584">
            <v>1.00535</v>
          </cell>
        </row>
        <row r="1585">
          <cell r="A1585">
            <v>41317</v>
          </cell>
          <cell r="B1585">
            <v>1.0049000000000001</v>
          </cell>
        </row>
        <row r="1586">
          <cell r="A1586">
            <v>41318</v>
          </cell>
          <cell r="B1586">
            <v>1.00265</v>
          </cell>
        </row>
        <row r="1587">
          <cell r="A1587">
            <v>41319</v>
          </cell>
          <cell r="B1587">
            <v>1.00105</v>
          </cell>
        </row>
        <row r="1588">
          <cell r="A1588">
            <v>41320</v>
          </cell>
          <cell r="B1588">
            <v>1.004</v>
          </cell>
        </row>
        <row r="1589">
          <cell r="A1589">
            <v>41323</v>
          </cell>
          <cell r="B1589">
            <v>1.00875</v>
          </cell>
        </row>
        <row r="1590">
          <cell r="A1590">
            <v>41324</v>
          </cell>
          <cell r="B1590">
            <v>1.0117500000000001</v>
          </cell>
        </row>
        <row r="1591">
          <cell r="A1591">
            <v>41325</v>
          </cell>
          <cell r="B1591">
            <v>1.0145499999999998</v>
          </cell>
        </row>
        <row r="1592">
          <cell r="A1592">
            <v>41326</v>
          </cell>
          <cell r="B1592">
            <v>1.0184</v>
          </cell>
        </row>
        <row r="1593">
          <cell r="A1593">
            <v>41327</v>
          </cell>
          <cell r="B1593">
            <v>1.0206</v>
          </cell>
        </row>
        <row r="1594">
          <cell r="A1594">
            <v>41330</v>
          </cell>
          <cell r="B1594">
            <v>1.0247000000000002</v>
          </cell>
        </row>
        <row r="1595">
          <cell r="A1595">
            <v>41331</v>
          </cell>
          <cell r="B1595">
            <v>1.0270000000000001</v>
          </cell>
        </row>
        <row r="1596">
          <cell r="A1596">
            <v>41332</v>
          </cell>
          <cell r="B1596">
            <v>1.02505</v>
          </cell>
        </row>
        <row r="1597">
          <cell r="A1597">
            <v>41333</v>
          </cell>
          <cell r="B1597">
            <v>1.0263</v>
          </cell>
        </row>
        <row r="1598">
          <cell r="A1598">
            <v>41334</v>
          </cell>
          <cell r="B1598">
            <v>1.0300500000000001</v>
          </cell>
        </row>
        <row r="1599">
          <cell r="A1599">
            <v>41337</v>
          </cell>
          <cell r="B1599">
            <v>1.0286999999999999</v>
          </cell>
        </row>
        <row r="1600">
          <cell r="A1600">
            <v>41338</v>
          </cell>
          <cell r="B1600">
            <v>1.0272999999999999</v>
          </cell>
        </row>
        <row r="1601">
          <cell r="A1601">
            <v>41339</v>
          </cell>
          <cell r="B1601">
            <v>1.02935</v>
          </cell>
        </row>
        <row r="1602">
          <cell r="A1602">
            <v>41340</v>
          </cell>
          <cell r="B1602">
            <v>1.0305499999999999</v>
          </cell>
        </row>
        <row r="1603">
          <cell r="A1603">
            <v>41341</v>
          </cell>
          <cell r="B1603">
            <v>1.02725</v>
          </cell>
        </row>
        <row r="1604">
          <cell r="A1604">
            <v>41344</v>
          </cell>
          <cell r="B1604">
            <v>1.02725</v>
          </cell>
        </row>
        <row r="1605">
          <cell r="A1605">
            <v>41345</v>
          </cell>
          <cell r="B1605">
            <v>1.0264500000000001</v>
          </cell>
        </row>
        <row r="1606">
          <cell r="A1606">
            <v>41346</v>
          </cell>
          <cell r="B1606">
            <v>1.02685</v>
          </cell>
        </row>
        <row r="1607">
          <cell r="A1607">
            <v>41347</v>
          </cell>
          <cell r="B1607">
            <v>1.0245500000000001</v>
          </cell>
        </row>
        <row r="1608">
          <cell r="A1608">
            <v>41348</v>
          </cell>
          <cell r="B1608">
            <v>1.0205</v>
          </cell>
        </row>
        <row r="1609">
          <cell r="A1609">
            <v>41351</v>
          </cell>
          <cell r="B1609">
            <v>1.0225499999999998</v>
          </cell>
        </row>
        <row r="1610">
          <cell r="A1610">
            <v>41352</v>
          </cell>
          <cell r="B1610">
            <v>1.0247999999999999</v>
          </cell>
        </row>
        <row r="1611">
          <cell r="A1611">
            <v>41353</v>
          </cell>
          <cell r="B1611">
            <v>1.02555</v>
          </cell>
        </row>
        <row r="1612">
          <cell r="A1612">
            <v>41354</v>
          </cell>
          <cell r="B1612">
            <v>1.02305</v>
          </cell>
        </row>
        <row r="1613">
          <cell r="A1613">
            <v>41355</v>
          </cell>
          <cell r="B1613">
            <v>1.024</v>
          </cell>
        </row>
        <row r="1614">
          <cell r="A1614">
            <v>41358</v>
          </cell>
          <cell r="B1614">
            <v>1.0208499999999998</v>
          </cell>
        </row>
        <row r="1615">
          <cell r="A1615">
            <v>41359</v>
          </cell>
          <cell r="B1615">
            <v>1.0186500000000001</v>
          </cell>
        </row>
        <row r="1616">
          <cell r="A1616">
            <v>41360</v>
          </cell>
          <cell r="B1616">
            <v>1.01705</v>
          </cell>
        </row>
        <row r="1617">
          <cell r="A1617">
            <v>41361</v>
          </cell>
          <cell r="B1617">
            <v>1.0158</v>
          </cell>
        </row>
        <row r="1618">
          <cell r="A1618">
            <v>41362</v>
          </cell>
          <cell r="B1618">
            <v>1.0167000000000002</v>
          </cell>
        </row>
        <row r="1619">
          <cell r="A1619">
            <v>41365</v>
          </cell>
          <cell r="B1619">
            <v>1.0169999999999999</v>
          </cell>
        </row>
        <row r="1620">
          <cell r="A1620">
            <v>41366</v>
          </cell>
          <cell r="B1620">
            <v>1.0145</v>
          </cell>
        </row>
        <row r="1621">
          <cell r="A1621">
            <v>41367</v>
          </cell>
          <cell r="B1621">
            <v>1.0138</v>
          </cell>
        </row>
        <row r="1622">
          <cell r="A1622">
            <v>41368</v>
          </cell>
          <cell r="B1622">
            <v>1.01335</v>
          </cell>
        </row>
        <row r="1623">
          <cell r="A1623">
            <v>41369</v>
          </cell>
          <cell r="B1623">
            <v>1.0178</v>
          </cell>
        </row>
        <row r="1624">
          <cell r="A1624">
            <v>41372</v>
          </cell>
          <cell r="B1624">
            <v>1.0183</v>
          </cell>
        </row>
        <row r="1625">
          <cell r="A1625">
            <v>41373</v>
          </cell>
          <cell r="B1625">
            <v>1.0153000000000001</v>
          </cell>
        </row>
        <row r="1626">
          <cell r="A1626">
            <v>41374</v>
          </cell>
          <cell r="B1626">
            <v>1.0152000000000001</v>
          </cell>
        </row>
        <row r="1627">
          <cell r="A1627">
            <v>41375</v>
          </cell>
          <cell r="B1627">
            <v>1.0117500000000001</v>
          </cell>
        </row>
        <row r="1628">
          <cell r="A1628">
            <v>41376</v>
          </cell>
          <cell r="B1628">
            <v>1.0118</v>
          </cell>
        </row>
        <row r="1629">
          <cell r="A1629">
            <v>41379</v>
          </cell>
          <cell r="B1629">
            <v>1.01945</v>
          </cell>
        </row>
        <row r="1630">
          <cell r="A1630">
            <v>41380</v>
          </cell>
          <cell r="B1630">
            <v>1.02285</v>
          </cell>
        </row>
        <row r="1631">
          <cell r="A1631">
            <v>41381</v>
          </cell>
          <cell r="B1631">
            <v>1.02495</v>
          </cell>
        </row>
        <row r="1632">
          <cell r="A1632">
            <v>41382</v>
          </cell>
          <cell r="B1632">
            <v>1.02515</v>
          </cell>
        </row>
        <row r="1633">
          <cell r="A1633">
            <v>41383</v>
          </cell>
          <cell r="B1633">
            <v>1.0248999999999999</v>
          </cell>
        </row>
        <row r="1634">
          <cell r="A1634">
            <v>41386</v>
          </cell>
          <cell r="B1634">
            <v>1.0264500000000001</v>
          </cell>
        </row>
        <row r="1635">
          <cell r="A1635">
            <v>41387</v>
          </cell>
          <cell r="B1635">
            <v>1.0266</v>
          </cell>
        </row>
        <row r="1636">
          <cell r="A1636">
            <v>41388</v>
          </cell>
          <cell r="B1636">
            <v>1.0260500000000001</v>
          </cell>
        </row>
        <row r="1637">
          <cell r="A1637">
            <v>41389</v>
          </cell>
          <cell r="B1637">
            <v>1.022</v>
          </cell>
        </row>
        <row r="1638">
          <cell r="A1638">
            <v>41390</v>
          </cell>
          <cell r="B1638">
            <v>1.0184000000000002</v>
          </cell>
        </row>
        <row r="1639">
          <cell r="A1639">
            <v>41393</v>
          </cell>
          <cell r="B1639">
            <v>1.0136499999999999</v>
          </cell>
        </row>
        <row r="1640">
          <cell r="A1640">
            <v>41394</v>
          </cell>
          <cell r="B1640">
            <v>1.0087000000000002</v>
          </cell>
        </row>
        <row r="1641">
          <cell r="A1641">
            <v>41395</v>
          </cell>
          <cell r="B1641">
            <v>1.00735</v>
          </cell>
        </row>
        <row r="1642">
          <cell r="A1642">
            <v>41396</v>
          </cell>
          <cell r="B1642">
            <v>1.0083</v>
          </cell>
        </row>
        <row r="1643">
          <cell r="A1643">
            <v>41397</v>
          </cell>
          <cell r="B1643">
            <v>1.0102500000000001</v>
          </cell>
        </row>
        <row r="1644">
          <cell r="A1644">
            <v>41400</v>
          </cell>
          <cell r="B1644">
            <v>1.0078499999999999</v>
          </cell>
        </row>
        <row r="1645">
          <cell r="A1645">
            <v>41401</v>
          </cell>
          <cell r="B1645">
            <v>1.0058500000000001</v>
          </cell>
        </row>
        <row r="1646">
          <cell r="A1646">
            <v>41402</v>
          </cell>
          <cell r="B1646">
            <v>1.0037500000000001</v>
          </cell>
        </row>
        <row r="1647">
          <cell r="A1647">
            <v>41403</v>
          </cell>
          <cell r="B1647">
            <v>1.0051000000000001</v>
          </cell>
        </row>
        <row r="1648">
          <cell r="A1648">
            <v>41404</v>
          </cell>
          <cell r="B1648">
            <v>1.0106999999999999</v>
          </cell>
        </row>
        <row r="1649">
          <cell r="A1649">
            <v>41407</v>
          </cell>
          <cell r="B1649">
            <v>1.01065</v>
          </cell>
        </row>
        <row r="1650">
          <cell r="A1650">
            <v>41408</v>
          </cell>
          <cell r="B1650">
            <v>1.0137</v>
          </cell>
        </row>
        <row r="1651">
          <cell r="A1651">
            <v>41409</v>
          </cell>
          <cell r="B1651">
            <v>1.0186500000000001</v>
          </cell>
        </row>
        <row r="1652">
          <cell r="A1652">
            <v>41410</v>
          </cell>
          <cell r="B1652">
            <v>1.0177499999999999</v>
          </cell>
        </row>
        <row r="1653">
          <cell r="A1653">
            <v>41411</v>
          </cell>
          <cell r="B1653">
            <v>1.0246</v>
          </cell>
        </row>
        <row r="1654">
          <cell r="A1654">
            <v>41413</v>
          </cell>
          <cell r="B1654">
            <v>1.0274000000000001</v>
          </cell>
        </row>
        <row r="1655">
          <cell r="A1655">
            <v>41414</v>
          </cell>
          <cell r="B1655">
            <v>1.02555</v>
          </cell>
        </row>
        <row r="1656">
          <cell r="A1656">
            <v>41415</v>
          </cell>
          <cell r="B1656">
            <v>1.0277000000000001</v>
          </cell>
        </row>
        <row r="1657">
          <cell r="A1657">
            <v>41416</v>
          </cell>
          <cell r="B1657">
            <v>1.0318499999999999</v>
          </cell>
        </row>
        <row r="1658">
          <cell r="A1658">
            <v>41417</v>
          </cell>
          <cell r="B1658">
            <v>1.0338499999999999</v>
          </cell>
        </row>
        <row r="1659">
          <cell r="A1659">
            <v>41418</v>
          </cell>
          <cell r="B1659">
            <v>1.0327000000000002</v>
          </cell>
        </row>
        <row r="1660">
          <cell r="A1660">
            <v>41421</v>
          </cell>
          <cell r="B1660">
            <v>1.0326499999999998</v>
          </cell>
        </row>
        <row r="1661">
          <cell r="A1661">
            <v>41422</v>
          </cell>
          <cell r="B1661">
            <v>1.0365500000000001</v>
          </cell>
        </row>
        <row r="1662">
          <cell r="A1662">
            <v>41423</v>
          </cell>
          <cell r="B1662">
            <v>1.0382</v>
          </cell>
        </row>
        <row r="1663">
          <cell r="A1663">
            <v>41424</v>
          </cell>
          <cell r="B1663">
            <v>1.0340500000000001</v>
          </cell>
        </row>
        <row r="1664">
          <cell r="A1664">
            <v>41425</v>
          </cell>
          <cell r="B1664">
            <v>1.0338000000000001</v>
          </cell>
        </row>
        <row r="1665">
          <cell r="A1665">
            <v>41428</v>
          </cell>
          <cell r="B1665">
            <v>1.0317500000000002</v>
          </cell>
        </row>
        <row r="1666">
          <cell r="A1666">
            <v>41429</v>
          </cell>
          <cell r="B1666">
            <v>1.0318499999999999</v>
          </cell>
        </row>
        <row r="1667">
          <cell r="A1667">
            <v>41430</v>
          </cell>
          <cell r="B1667">
            <v>1.0352999999999999</v>
          </cell>
        </row>
        <row r="1668">
          <cell r="A1668">
            <v>41431</v>
          </cell>
          <cell r="B1668">
            <v>1.0282499999999999</v>
          </cell>
        </row>
        <row r="1669">
          <cell r="A1669">
            <v>41432</v>
          </cell>
          <cell r="B1669">
            <v>1.0226999999999999</v>
          </cell>
        </row>
        <row r="1670">
          <cell r="A1670">
            <v>41435</v>
          </cell>
          <cell r="B1670">
            <v>1.01935</v>
          </cell>
        </row>
        <row r="1671">
          <cell r="A1671">
            <v>41436</v>
          </cell>
          <cell r="B1671">
            <v>1.0211999999999999</v>
          </cell>
        </row>
        <row r="1672">
          <cell r="A1672">
            <v>41437</v>
          </cell>
          <cell r="B1672">
            <v>1.0185500000000001</v>
          </cell>
        </row>
        <row r="1673">
          <cell r="A1673">
            <v>41438</v>
          </cell>
          <cell r="B1673">
            <v>1.0185999999999999</v>
          </cell>
        </row>
        <row r="1674">
          <cell r="A1674">
            <v>41439</v>
          </cell>
          <cell r="B1674">
            <v>1.0161500000000001</v>
          </cell>
        </row>
        <row r="1675">
          <cell r="A1675">
            <v>41441</v>
          </cell>
          <cell r="B1675">
            <v>1.0172000000000001</v>
          </cell>
        </row>
        <row r="1676">
          <cell r="A1676">
            <v>41442</v>
          </cell>
          <cell r="B1676">
            <v>1.0177</v>
          </cell>
        </row>
        <row r="1677">
          <cell r="A1677">
            <v>41443</v>
          </cell>
          <cell r="B1677">
            <v>1.0197000000000001</v>
          </cell>
        </row>
        <row r="1678">
          <cell r="A1678">
            <v>41444</v>
          </cell>
          <cell r="B1678">
            <v>1.0227999999999999</v>
          </cell>
        </row>
        <row r="1679">
          <cell r="A1679">
            <v>41445</v>
          </cell>
          <cell r="B1679">
            <v>1.03295</v>
          </cell>
        </row>
        <row r="1680">
          <cell r="A1680">
            <v>41446</v>
          </cell>
          <cell r="B1680">
            <v>1.0425</v>
          </cell>
        </row>
        <row r="1681">
          <cell r="A1681">
            <v>41449</v>
          </cell>
          <cell r="B1681">
            <v>1.05115</v>
          </cell>
        </row>
        <row r="1682">
          <cell r="A1682">
            <v>41450</v>
          </cell>
          <cell r="B1682">
            <v>1.0502</v>
          </cell>
        </row>
        <row r="1683">
          <cell r="A1683">
            <v>41451</v>
          </cell>
          <cell r="B1683">
            <v>1.04915</v>
          </cell>
        </row>
        <row r="1684">
          <cell r="A1684">
            <v>41452</v>
          </cell>
          <cell r="B1684">
            <v>1.0463</v>
          </cell>
        </row>
        <row r="1685">
          <cell r="A1685">
            <v>41453</v>
          </cell>
          <cell r="B1685">
            <v>1.0502499999999999</v>
          </cell>
        </row>
        <row r="1686">
          <cell r="A1686">
            <v>41456</v>
          </cell>
          <cell r="B1686">
            <v>1.0509499999999998</v>
          </cell>
        </row>
        <row r="1687">
          <cell r="A1687">
            <v>41457</v>
          </cell>
          <cell r="B1687">
            <v>1.0533999999999999</v>
          </cell>
        </row>
        <row r="1688">
          <cell r="A1688">
            <v>41458</v>
          </cell>
          <cell r="B1688">
            <v>1.0531999999999999</v>
          </cell>
        </row>
        <row r="1689">
          <cell r="A1689">
            <v>41459</v>
          </cell>
          <cell r="B1689">
            <v>1.05145</v>
          </cell>
        </row>
        <row r="1690">
          <cell r="A1690">
            <v>41460</v>
          </cell>
          <cell r="B1690">
            <v>1.0558999999999998</v>
          </cell>
        </row>
        <row r="1691">
          <cell r="A1691">
            <v>41463</v>
          </cell>
          <cell r="B1691">
            <v>1.0565500000000001</v>
          </cell>
        </row>
        <row r="1692">
          <cell r="A1692">
            <v>41464</v>
          </cell>
          <cell r="B1692">
            <v>1.0543</v>
          </cell>
        </row>
        <row r="1693">
          <cell r="A1693">
            <v>41465</v>
          </cell>
          <cell r="B1693">
            <v>1.0482499999999999</v>
          </cell>
        </row>
        <row r="1694">
          <cell r="A1694">
            <v>41466</v>
          </cell>
          <cell r="B1694">
            <v>1.0387999999999999</v>
          </cell>
        </row>
        <row r="1695">
          <cell r="A1695">
            <v>41467</v>
          </cell>
          <cell r="B1695">
            <v>1.0381</v>
          </cell>
        </row>
        <row r="1696">
          <cell r="A1696">
            <v>41470</v>
          </cell>
          <cell r="B1696">
            <v>1.0406</v>
          </cell>
        </row>
        <row r="1697">
          <cell r="A1697">
            <v>41471</v>
          </cell>
          <cell r="B1697">
            <v>1.0406</v>
          </cell>
        </row>
        <row r="1698">
          <cell r="A1698">
            <v>41472</v>
          </cell>
          <cell r="B1698">
            <v>1.03965</v>
          </cell>
        </row>
        <row r="1699">
          <cell r="A1699">
            <v>41473</v>
          </cell>
          <cell r="B1699">
            <v>1.0405500000000001</v>
          </cell>
        </row>
        <row r="1700">
          <cell r="A1700">
            <v>41474</v>
          </cell>
          <cell r="B1700">
            <v>1.0373999999999999</v>
          </cell>
        </row>
        <row r="1701">
          <cell r="A1701">
            <v>41477</v>
          </cell>
          <cell r="B1701">
            <v>1.0343499999999999</v>
          </cell>
        </row>
        <row r="1702">
          <cell r="A1702">
            <v>41478</v>
          </cell>
          <cell r="B1702">
            <v>1.03125</v>
          </cell>
        </row>
        <row r="1703">
          <cell r="A1703">
            <v>41479</v>
          </cell>
          <cell r="B1703">
            <v>1.0293000000000001</v>
          </cell>
        </row>
        <row r="1704">
          <cell r="A1704">
            <v>41480</v>
          </cell>
          <cell r="B1704">
            <v>1.0287000000000002</v>
          </cell>
        </row>
        <row r="1705">
          <cell r="A1705">
            <v>41481</v>
          </cell>
          <cell r="B1705">
            <v>1.0281500000000001</v>
          </cell>
        </row>
        <row r="1706">
          <cell r="A1706">
            <v>41484</v>
          </cell>
          <cell r="B1706">
            <v>1.0266999999999999</v>
          </cell>
        </row>
        <row r="1707">
          <cell r="A1707">
            <v>41485</v>
          </cell>
          <cell r="B1707">
            <v>1.0283500000000001</v>
          </cell>
        </row>
        <row r="1708">
          <cell r="A1708">
            <v>41486</v>
          </cell>
          <cell r="B1708">
            <v>1.02895</v>
          </cell>
        </row>
        <row r="1709">
          <cell r="A1709">
            <v>41487</v>
          </cell>
          <cell r="B1709">
            <v>1.0306999999999999</v>
          </cell>
        </row>
        <row r="1710">
          <cell r="A1710">
            <v>41488</v>
          </cell>
          <cell r="B1710">
            <v>1.03705</v>
          </cell>
        </row>
        <row r="1711">
          <cell r="A1711">
            <v>41491</v>
          </cell>
          <cell r="B1711">
            <v>1.038</v>
          </cell>
        </row>
        <row r="1712">
          <cell r="A1712">
            <v>41492</v>
          </cell>
          <cell r="B1712">
            <v>1.0368499999999998</v>
          </cell>
        </row>
        <row r="1713">
          <cell r="A1713">
            <v>41493</v>
          </cell>
          <cell r="B1713">
            <v>1.0406</v>
          </cell>
        </row>
        <row r="1714">
          <cell r="A1714">
            <v>41494</v>
          </cell>
          <cell r="B1714">
            <v>1.0366499999999998</v>
          </cell>
        </row>
        <row r="1715">
          <cell r="A1715">
            <v>41495</v>
          </cell>
          <cell r="B1715">
            <v>1.0312999999999999</v>
          </cell>
        </row>
        <row r="1716">
          <cell r="A1716">
            <v>41498</v>
          </cell>
          <cell r="B1716">
            <v>1.0297499999999999</v>
          </cell>
        </row>
        <row r="1717">
          <cell r="A1717">
            <v>41499</v>
          </cell>
          <cell r="B1717">
            <v>1.0325500000000001</v>
          </cell>
        </row>
        <row r="1718">
          <cell r="A1718">
            <v>41500</v>
          </cell>
          <cell r="B1718">
            <v>1.0343499999999999</v>
          </cell>
        </row>
        <row r="1719">
          <cell r="A1719">
            <v>41501</v>
          </cell>
          <cell r="B1719">
            <v>1.0331000000000001</v>
          </cell>
        </row>
        <row r="1720">
          <cell r="A1720">
            <v>41502</v>
          </cell>
          <cell r="B1720">
            <v>1.0326</v>
          </cell>
        </row>
        <row r="1721">
          <cell r="A1721">
            <v>41505</v>
          </cell>
          <cell r="B1721">
            <v>1.0331000000000001</v>
          </cell>
        </row>
        <row r="1722">
          <cell r="A1722">
            <v>41506</v>
          </cell>
          <cell r="B1722">
            <v>1.03705</v>
          </cell>
        </row>
        <row r="1723">
          <cell r="A1723">
            <v>41507</v>
          </cell>
          <cell r="B1723">
            <v>1.04365</v>
          </cell>
        </row>
        <row r="1724">
          <cell r="A1724">
            <v>41508</v>
          </cell>
          <cell r="B1724">
            <v>1.0499999999999998</v>
          </cell>
        </row>
        <row r="1725">
          <cell r="A1725">
            <v>41509</v>
          </cell>
          <cell r="B1725">
            <v>1.0531999999999999</v>
          </cell>
        </row>
        <row r="1726">
          <cell r="A1726">
            <v>41512</v>
          </cell>
          <cell r="B1726">
            <v>1.0514999999999999</v>
          </cell>
        </row>
        <row r="1727">
          <cell r="A1727">
            <v>41513</v>
          </cell>
          <cell r="B1727">
            <v>1.0504500000000001</v>
          </cell>
        </row>
        <row r="1728">
          <cell r="A1728">
            <v>41514</v>
          </cell>
          <cell r="B1728">
            <v>1.0491999999999999</v>
          </cell>
        </row>
        <row r="1729">
          <cell r="A1729">
            <v>41515</v>
          </cell>
          <cell r="B1729">
            <v>1.0509500000000001</v>
          </cell>
        </row>
        <row r="1730">
          <cell r="A1730">
            <v>41516</v>
          </cell>
          <cell r="B1730">
            <v>1.05325</v>
          </cell>
        </row>
        <row r="1731">
          <cell r="A1731">
            <v>41519</v>
          </cell>
          <cell r="B1731">
            <v>1.05355</v>
          </cell>
        </row>
        <row r="1732">
          <cell r="A1732">
            <v>41520</v>
          </cell>
          <cell r="B1732">
            <v>1.0533999999999999</v>
          </cell>
        </row>
        <row r="1733">
          <cell r="A1733">
            <v>41521</v>
          </cell>
          <cell r="B1733">
            <v>1.0508500000000001</v>
          </cell>
        </row>
        <row r="1734">
          <cell r="A1734">
            <v>41522</v>
          </cell>
          <cell r="B1734">
            <v>1.0496000000000001</v>
          </cell>
        </row>
        <row r="1735">
          <cell r="A1735">
            <v>41523</v>
          </cell>
          <cell r="B1735">
            <v>1.0442499999999999</v>
          </cell>
        </row>
        <row r="1736">
          <cell r="A1736">
            <v>41526</v>
          </cell>
          <cell r="B1736">
            <v>1.0388000000000002</v>
          </cell>
        </row>
        <row r="1737">
          <cell r="A1737">
            <v>41527</v>
          </cell>
          <cell r="B1737">
            <v>1.03545</v>
          </cell>
        </row>
        <row r="1738">
          <cell r="A1738">
            <v>41528</v>
          </cell>
          <cell r="B1738">
            <v>1.0337499999999999</v>
          </cell>
        </row>
        <row r="1739">
          <cell r="A1739">
            <v>41529</v>
          </cell>
          <cell r="B1739">
            <v>1.032</v>
          </cell>
        </row>
        <row r="1740">
          <cell r="A1740">
            <v>41530</v>
          </cell>
          <cell r="B1740">
            <v>1.03355</v>
          </cell>
        </row>
        <row r="1741">
          <cell r="A1741">
            <v>41533</v>
          </cell>
          <cell r="B1741">
            <v>1.0304</v>
          </cell>
        </row>
        <row r="1742">
          <cell r="A1742">
            <v>41534</v>
          </cell>
          <cell r="B1742">
            <v>1.0304000000000002</v>
          </cell>
        </row>
        <row r="1743">
          <cell r="A1743">
            <v>41535</v>
          </cell>
          <cell r="B1743">
            <v>1.0259499999999999</v>
          </cell>
        </row>
        <row r="1744">
          <cell r="A1744">
            <v>41536</v>
          </cell>
          <cell r="B1744">
            <v>1.0224500000000001</v>
          </cell>
        </row>
        <row r="1745">
          <cell r="A1745">
            <v>41537</v>
          </cell>
          <cell r="B1745">
            <v>1.0281500000000001</v>
          </cell>
        </row>
        <row r="1746">
          <cell r="A1746">
            <v>41540</v>
          </cell>
          <cell r="B1746">
            <v>1.0289999999999999</v>
          </cell>
        </row>
        <row r="1747">
          <cell r="A1747">
            <v>41541</v>
          </cell>
          <cell r="B1747">
            <v>1.02895</v>
          </cell>
        </row>
        <row r="1748">
          <cell r="A1748">
            <v>41542</v>
          </cell>
          <cell r="B1748">
            <v>1.0302</v>
          </cell>
        </row>
        <row r="1749">
          <cell r="A1749">
            <v>41543</v>
          </cell>
          <cell r="B1749">
            <v>1.0321</v>
          </cell>
        </row>
        <row r="1750">
          <cell r="A1750">
            <v>41544</v>
          </cell>
          <cell r="B1750">
            <v>1.0314000000000001</v>
          </cell>
        </row>
        <row r="1751">
          <cell r="A1751">
            <v>41547</v>
          </cell>
          <cell r="B1751">
            <v>1.02955</v>
          </cell>
        </row>
        <row r="1752">
          <cell r="A1752">
            <v>41548</v>
          </cell>
          <cell r="B1752">
            <v>1.03115</v>
          </cell>
        </row>
        <row r="1753">
          <cell r="A1753">
            <v>41549</v>
          </cell>
          <cell r="B1753">
            <v>1.0339499999999999</v>
          </cell>
        </row>
        <row r="1754">
          <cell r="A1754">
            <v>41550</v>
          </cell>
          <cell r="B1754">
            <v>1.0325500000000001</v>
          </cell>
        </row>
        <row r="1755">
          <cell r="A1755">
            <v>41551</v>
          </cell>
          <cell r="B1755">
            <v>1.0314999999999999</v>
          </cell>
        </row>
        <row r="1756">
          <cell r="A1756">
            <v>41554</v>
          </cell>
          <cell r="B1756">
            <v>1.03145</v>
          </cell>
        </row>
        <row r="1757">
          <cell r="A1757">
            <v>41555</v>
          </cell>
          <cell r="B1757">
            <v>1.034</v>
          </cell>
        </row>
        <row r="1758">
          <cell r="A1758">
            <v>41556</v>
          </cell>
          <cell r="B1758">
            <v>1.0379</v>
          </cell>
        </row>
        <row r="1759">
          <cell r="A1759">
            <v>41557</v>
          </cell>
          <cell r="B1759">
            <v>1.0394999999999999</v>
          </cell>
        </row>
        <row r="1760">
          <cell r="A1760">
            <v>41558</v>
          </cell>
          <cell r="B1760">
            <v>1.0375999999999999</v>
          </cell>
        </row>
        <row r="1761">
          <cell r="A1761">
            <v>41561</v>
          </cell>
          <cell r="B1761">
            <v>1.03555</v>
          </cell>
        </row>
        <row r="1762">
          <cell r="A1762">
            <v>41562</v>
          </cell>
          <cell r="B1762">
            <v>1.0360999999999998</v>
          </cell>
        </row>
        <row r="1763">
          <cell r="A1763">
            <v>41563</v>
          </cell>
          <cell r="B1763">
            <v>1.03545</v>
          </cell>
        </row>
        <row r="1764">
          <cell r="A1764">
            <v>41564</v>
          </cell>
          <cell r="B1764">
            <v>1.0306</v>
          </cell>
        </row>
        <row r="1765">
          <cell r="A1765">
            <v>41565</v>
          </cell>
          <cell r="B1765">
            <v>1.0289000000000001</v>
          </cell>
        </row>
        <row r="1766">
          <cell r="A1766">
            <v>41568</v>
          </cell>
          <cell r="B1766">
            <v>1.0297499999999999</v>
          </cell>
        </row>
        <row r="1767">
          <cell r="A1767">
            <v>41569</v>
          </cell>
          <cell r="B1767">
            <v>1.02895</v>
          </cell>
        </row>
        <row r="1768">
          <cell r="A1768">
            <v>41570</v>
          </cell>
          <cell r="B1768">
            <v>1.0339</v>
          </cell>
        </row>
        <row r="1769">
          <cell r="A1769">
            <v>41571</v>
          </cell>
          <cell r="B1769">
            <v>1.0401</v>
          </cell>
        </row>
        <row r="1770">
          <cell r="A1770">
            <v>41572</v>
          </cell>
          <cell r="B1770">
            <v>1.0434999999999999</v>
          </cell>
        </row>
        <row r="1771">
          <cell r="A1771">
            <v>41575</v>
          </cell>
          <cell r="B1771">
            <v>1.0439499999999999</v>
          </cell>
        </row>
        <row r="1772">
          <cell r="A1772">
            <v>41576</v>
          </cell>
          <cell r="B1772">
            <v>1.0448499999999998</v>
          </cell>
        </row>
        <row r="1773">
          <cell r="A1773">
            <v>41577</v>
          </cell>
          <cell r="B1773">
            <v>1.0468000000000002</v>
          </cell>
        </row>
        <row r="1774">
          <cell r="A1774">
            <v>41578</v>
          </cell>
          <cell r="B1774">
            <v>1.0449999999999999</v>
          </cell>
        </row>
        <row r="1775">
          <cell r="A1775">
            <v>41579</v>
          </cell>
          <cell r="B1775">
            <v>1.0431999999999999</v>
          </cell>
        </row>
        <row r="1776">
          <cell r="A1776">
            <v>41582</v>
          </cell>
          <cell r="B1776">
            <v>1.0411999999999999</v>
          </cell>
        </row>
        <row r="1777">
          <cell r="A1777">
            <v>41583</v>
          </cell>
          <cell r="B1777">
            <v>1.0438499999999999</v>
          </cell>
        </row>
        <row r="1778">
          <cell r="A1778">
            <v>41584</v>
          </cell>
          <cell r="B1778">
            <v>1.04345</v>
          </cell>
        </row>
        <row r="1779">
          <cell r="A1779">
            <v>41585</v>
          </cell>
          <cell r="B1779">
            <v>1.04335</v>
          </cell>
        </row>
        <row r="1780">
          <cell r="A1780">
            <v>41586</v>
          </cell>
          <cell r="B1780">
            <v>1.0474000000000001</v>
          </cell>
        </row>
        <row r="1781">
          <cell r="A1781">
            <v>41589</v>
          </cell>
          <cell r="B1781">
            <v>1.0474999999999999</v>
          </cell>
        </row>
        <row r="1782">
          <cell r="A1782">
            <v>41590</v>
          </cell>
          <cell r="B1782">
            <v>1.0485500000000001</v>
          </cell>
        </row>
        <row r="1783">
          <cell r="A1783">
            <v>41591</v>
          </cell>
          <cell r="B1783">
            <v>1.04695</v>
          </cell>
        </row>
        <row r="1784">
          <cell r="A1784">
            <v>41592</v>
          </cell>
          <cell r="B1784">
            <v>1.0482499999999999</v>
          </cell>
        </row>
        <row r="1785">
          <cell r="A1785">
            <v>41593</v>
          </cell>
          <cell r="B1785">
            <v>1.0463</v>
          </cell>
        </row>
        <row r="1786">
          <cell r="A1786">
            <v>41596</v>
          </cell>
          <cell r="B1786">
            <v>1.0427500000000001</v>
          </cell>
        </row>
        <row r="1787">
          <cell r="A1787">
            <v>41597</v>
          </cell>
          <cell r="B1787">
            <v>1.04495</v>
          </cell>
        </row>
        <row r="1788">
          <cell r="A1788">
            <v>41598</v>
          </cell>
          <cell r="B1788">
            <v>1.0453999999999999</v>
          </cell>
        </row>
        <row r="1789">
          <cell r="A1789">
            <v>41599</v>
          </cell>
          <cell r="B1789">
            <v>1.0488499999999998</v>
          </cell>
        </row>
        <row r="1790">
          <cell r="A1790">
            <v>41600</v>
          </cell>
          <cell r="B1790">
            <v>1.0541499999999999</v>
          </cell>
        </row>
        <row r="1791">
          <cell r="A1791">
            <v>41603</v>
          </cell>
          <cell r="B1791">
            <v>1.0552000000000001</v>
          </cell>
        </row>
        <row r="1792">
          <cell r="A1792">
            <v>41604</v>
          </cell>
          <cell r="B1792">
            <v>1.0538500000000002</v>
          </cell>
        </row>
        <row r="1793">
          <cell r="A1793">
            <v>41605</v>
          </cell>
          <cell r="B1793">
            <v>1.0566499999999999</v>
          </cell>
        </row>
        <row r="1794">
          <cell r="A1794">
            <v>41606</v>
          </cell>
          <cell r="B1794">
            <v>1.0583499999999999</v>
          </cell>
        </row>
        <row r="1795">
          <cell r="A1795">
            <v>41607</v>
          </cell>
          <cell r="B1795">
            <v>1.0592999999999999</v>
          </cell>
        </row>
        <row r="1796">
          <cell r="A1796">
            <v>41610</v>
          </cell>
          <cell r="B1796">
            <v>1.0632999999999999</v>
          </cell>
        </row>
        <row r="1797">
          <cell r="A1797">
            <v>41611</v>
          </cell>
          <cell r="B1797">
            <v>1.0650499999999998</v>
          </cell>
        </row>
        <row r="1798">
          <cell r="A1798">
            <v>41612</v>
          </cell>
          <cell r="B1798">
            <v>1.06715</v>
          </cell>
        </row>
        <row r="1799">
          <cell r="A1799">
            <v>41613</v>
          </cell>
          <cell r="B1799">
            <v>1.0661</v>
          </cell>
        </row>
        <row r="1800">
          <cell r="A1800">
            <v>41614</v>
          </cell>
          <cell r="B1800">
            <v>1.0663</v>
          </cell>
        </row>
        <row r="1801">
          <cell r="A1801">
            <v>41617</v>
          </cell>
          <cell r="B1801">
            <v>1.0646</v>
          </cell>
        </row>
        <row r="1802">
          <cell r="A1802">
            <v>41618</v>
          </cell>
          <cell r="B1802">
            <v>1.0622500000000001</v>
          </cell>
        </row>
        <row r="1803">
          <cell r="A1803">
            <v>41619</v>
          </cell>
          <cell r="B1803">
            <v>1.0601500000000001</v>
          </cell>
        </row>
        <row r="1804">
          <cell r="A1804">
            <v>41620</v>
          </cell>
          <cell r="B1804">
            <v>1.0607500000000001</v>
          </cell>
        </row>
        <row r="1805">
          <cell r="A1805">
            <v>41621</v>
          </cell>
          <cell r="B1805">
            <v>1.0627</v>
          </cell>
        </row>
        <row r="1806">
          <cell r="A1806">
            <v>41624</v>
          </cell>
          <cell r="B1806">
            <v>1.0583499999999999</v>
          </cell>
        </row>
        <row r="1807">
          <cell r="A1807">
            <v>41625</v>
          </cell>
          <cell r="B1807">
            <v>1.0596000000000001</v>
          </cell>
        </row>
        <row r="1808">
          <cell r="A1808">
            <v>41626</v>
          </cell>
          <cell r="B1808">
            <v>1.0658000000000001</v>
          </cell>
        </row>
        <row r="1809">
          <cell r="A1809">
            <v>41627</v>
          </cell>
          <cell r="B1809">
            <v>1.06935</v>
          </cell>
        </row>
        <row r="1810">
          <cell r="A1810">
            <v>41628</v>
          </cell>
          <cell r="B1810">
            <v>1.06915</v>
          </cell>
        </row>
        <row r="1811">
          <cell r="A1811">
            <v>41631</v>
          </cell>
          <cell r="B1811">
            <v>1.06165</v>
          </cell>
        </row>
        <row r="1812">
          <cell r="A1812">
            <v>41632</v>
          </cell>
          <cell r="B1812">
            <v>1.06175</v>
          </cell>
        </row>
        <row r="1813">
          <cell r="A1813">
            <v>41634</v>
          </cell>
          <cell r="B1813">
            <v>1.06325</v>
          </cell>
        </row>
        <row r="1814">
          <cell r="A1814">
            <v>41635</v>
          </cell>
          <cell r="B1814">
            <v>1.0668500000000001</v>
          </cell>
        </row>
        <row r="1815">
          <cell r="A1815">
            <v>41638</v>
          </cell>
          <cell r="B1815">
            <v>1.0681500000000002</v>
          </cell>
        </row>
        <row r="1816">
          <cell r="A1816">
            <v>41639</v>
          </cell>
          <cell r="B1816">
            <v>1.0636000000000001</v>
          </cell>
        </row>
        <row r="1817">
          <cell r="A1817">
            <v>41641</v>
          </cell>
          <cell r="B1817">
            <v>1.0632000000000001</v>
          </cell>
        </row>
        <row r="1818">
          <cell r="A1818">
            <v>41642</v>
          </cell>
          <cell r="B1818">
            <v>1.06365</v>
          </cell>
        </row>
        <row r="1819">
          <cell r="A1819">
            <v>41645</v>
          </cell>
          <cell r="B1819">
            <v>1.0644</v>
          </cell>
        </row>
        <row r="1820">
          <cell r="A1820">
            <v>41646</v>
          </cell>
          <cell r="B1820">
            <v>1.0719000000000001</v>
          </cell>
        </row>
        <row r="1821">
          <cell r="A1821">
            <v>41647</v>
          </cell>
          <cell r="B1821">
            <v>1.07965</v>
          </cell>
        </row>
        <row r="1822">
          <cell r="A1822">
            <v>41648</v>
          </cell>
          <cell r="B1822">
            <v>1.0846</v>
          </cell>
        </row>
        <row r="1823">
          <cell r="A1823">
            <v>41649</v>
          </cell>
          <cell r="B1823">
            <v>1.0890500000000001</v>
          </cell>
        </row>
        <row r="1824">
          <cell r="A1824">
            <v>41652</v>
          </cell>
          <cell r="B1824">
            <v>1.0885</v>
          </cell>
        </row>
        <row r="1825">
          <cell r="A1825">
            <v>41653</v>
          </cell>
          <cell r="B1825">
            <v>1.0912500000000001</v>
          </cell>
        </row>
        <row r="1826">
          <cell r="A1826">
            <v>41654</v>
          </cell>
          <cell r="B1826">
            <v>1.0954999999999999</v>
          </cell>
        </row>
        <row r="1827">
          <cell r="A1827">
            <v>41655</v>
          </cell>
          <cell r="B1827">
            <v>1.0933000000000002</v>
          </cell>
        </row>
        <row r="1828">
          <cell r="A1828">
            <v>41656</v>
          </cell>
          <cell r="B1828">
            <v>1.0954000000000002</v>
          </cell>
        </row>
        <row r="1829">
          <cell r="A1829">
            <v>41659</v>
          </cell>
          <cell r="B1829">
            <v>1.095</v>
          </cell>
        </row>
        <row r="1830">
          <cell r="A1830">
            <v>41660</v>
          </cell>
          <cell r="B1830">
            <v>1.09815</v>
          </cell>
        </row>
        <row r="1831">
          <cell r="A1831">
            <v>41661</v>
          </cell>
          <cell r="B1831">
            <v>1.1023000000000001</v>
          </cell>
        </row>
        <row r="1832">
          <cell r="A1832">
            <v>41662</v>
          </cell>
          <cell r="B1832">
            <v>1.1131</v>
          </cell>
        </row>
        <row r="1833">
          <cell r="A1833">
            <v>41663</v>
          </cell>
          <cell r="B1833">
            <v>1.1094499999999998</v>
          </cell>
        </row>
        <row r="1834">
          <cell r="A1834">
            <v>41666</v>
          </cell>
          <cell r="B1834">
            <v>1.1073999999999999</v>
          </cell>
        </row>
        <row r="1835">
          <cell r="A1835">
            <v>41667</v>
          </cell>
          <cell r="B1835">
            <v>1.1126499999999999</v>
          </cell>
        </row>
        <row r="1836">
          <cell r="A1836">
            <v>41668</v>
          </cell>
          <cell r="B1836">
            <v>1.1144000000000001</v>
          </cell>
        </row>
        <row r="1837">
          <cell r="A1837">
            <v>41669</v>
          </cell>
          <cell r="B1837">
            <v>1.1173999999999999</v>
          </cell>
        </row>
        <row r="1838">
          <cell r="A1838">
            <v>41670</v>
          </cell>
          <cell r="B1838">
            <v>1.1154999999999999</v>
          </cell>
        </row>
        <row r="1839">
          <cell r="A1839">
            <v>41673</v>
          </cell>
          <cell r="B1839">
            <v>1.1086499999999999</v>
          </cell>
        </row>
        <row r="1840">
          <cell r="A1840">
            <v>41674</v>
          </cell>
          <cell r="B1840">
            <v>1.1085500000000001</v>
          </cell>
        </row>
        <row r="1841">
          <cell r="A1841">
            <v>41675</v>
          </cell>
          <cell r="B1841">
            <v>1.1078000000000001</v>
          </cell>
        </row>
        <row r="1842">
          <cell r="A1842">
            <v>41676</v>
          </cell>
          <cell r="B1842">
            <v>1.1085500000000001</v>
          </cell>
        </row>
        <row r="1843">
          <cell r="A1843">
            <v>41677</v>
          </cell>
          <cell r="B1843">
            <v>1.10225</v>
          </cell>
        </row>
        <row r="1844">
          <cell r="A1844">
            <v>41680</v>
          </cell>
          <cell r="B1844">
            <v>1.10395</v>
          </cell>
        </row>
        <row r="1845">
          <cell r="A1845">
            <v>41681</v>
          </cell>
          <cell r="B1845">
            <v>1.1046</v>
          </cell>
        </row>
        <row r="1846">
          <cell r="A1846">
            <v>41682</v>
          </cell>
          <cell r="B1846">
            <v>1.09995</v>
          </cell>
        </row>
        <row r="1847">
          <cell r="A1847">
            <v>41683</v>
          </cell>
          <cell r="B1847">
            <v>1.0989499999999999</v>
          </cell>
        </row>
        <row r="1848">
          <cell r="A1848">
            <v>41684</v>
          </cell>
          <cell r="B1848">
            <v>1.0963500000000002</v>
          </cell>
        </row>
        <row r="1849">
          <cell r="A1849">
            <v>41687</v>
          </cell>
          <cell r="B1849">
            <v>1.0967</v>
          </cell>
        </row>
        <row r="1850">
          <cell r="A1850">
            <v>41688</v>
          </cell>
          <cell r="B1850">
            <v>1.09575</v>
          </cell>
        </row>
        <row r="1851">
          <cell r="A1851">
            <v>41689</v>
          </cell>
          <cell r="B1851">
            <v>1.0998000000000001</v>
          </cell>
        </row>
        <row r="1852">
          <cell r="A1852">
            <v>41690</v>
          </cell>
          <cell r="B1852">
            <v>1.1086</v>
          </cell>
        </row>
        <row r="1853">
          <cell r="A1853">
            <v>41691</v>
          </cell>
          <cell r="B1853">
            <v>1.11425</v>
          </cell>
        </row>
        <row r="1854">
          <cell r="A1854">
            <v>41694</v>
          </cell>
          <cell r="B1854">
            <v>1.10975</v>
          </cell>
        </row>
        <row r="1855">
          <cell r="A1855">
            <v>41695</v>
          </cell>
          <cell r="B1855">
            <v>1.1073999999999999</v>
          </cell>
        </row>
        <row r="1856">
          <cell r="A1856">
            <v>41696</v>
          </cell>
          <cell r="B1856">
            <v>1.1108</v>
          </cell>
        </row>
        <row r="1857">
          <cell r="A1857">
            <v>41697</v>
          </cell>
          <cell r="B1857">
            <v>1.11375</v>
          </cell>
        </row>
        <row r="1858">
          <cell r="A1858">
            <v>41698</v>
          </cell>
          <cell r="B1858">
            <v>1.1092500000000001</v>
          </cell>
        </row>
        <row r="1859">
          <cell r="A1859">
            <v>41701</v>
          </cell>
          <cell r="B1859">
            <v>1.1073499999999998</v>
          </cell>
        </row>
        <row r="1860">
          <cell r="A1860">
            <v>41702</v>
          </cell>
          <cell r="B1860">
            <v>1.1089</v>
          </cell>
        </row>
        <row r="1861">
          <cell r="A1861">
            <v>41703</v>
          </cell>
          <cell r="B1861">
            <v>1.1061999999999999</v>
          </cell>
        </row>
        <row r="1862">
          <cell r="A1862">
            <v>41704</v>
          </cell>
          <cell r="B1862">
            <v>1.1000000000000001</v>
          </cell>
        </row>
        <row r="1863">
          <cell r="A1863">
            <v>41705</v>
          </cell>
          <cell r="B1863">
            <v>1.1039000000000001</v>
          </cell>
        </row>
        <row r="1864">
          <cell r="A1864">
            <v>41708</v>
          </cell>
          <cell r="B1864">
            <v>1.1107499999999999</v>
          </cell>
        </row>
        <row r="1865">
          <cell r="A1865">
            <v>41709</v>
          </cell>
          <cell r="B1865">
            <v>1.11005</v>
          </cell>
        </row>
        <row r="1866">
          <cell r="A1866">
            <v>41710</v>
          </cell>
          <cell r="B1866">
            <v>1.1120999999999999</v>
          </cell>
        </row>
        <row r="1867">
          <cell r="A1867">
            <v>41711</v>
          </cell>
          <cell r="B1867">
            <v>1.1082000000000001</v>
          </cell>
        </row>
        <row r="1868">
          <cell r="A1868">
            <v>41712</v>
          </cell>
          <cell r="B1868">
            <v>1.1091</v>
          </cell>
        </row>
        <row r="1869">
          <cell r="A1869">
            <v>41715</v>
          </cell>
          <cell r="B1869">
            <v>1.1073500000000001</v>
          </cell>
        </row>
        <row r="1870">
          <cell r="A1870">
            <v>41716</v>
          </cell>
          <cell r="B1870">
            <v>1.1084499999999999</v>
          </cell>
        </row>
        <row r="1871">
          <cell r="A1871">
            <v>41717</v>
          </cell>
          <cell r="B1871">
            <v>1.11955</v>
          </cell>
        </row>
        <row r="1872">
          <cell r="A1872">
            <v>41718</v>
          </cell>
          <cell r="B1872">
            <v>1.1254999999999999</v>
          </cell>
        </row>
        <row r="1873">
          <cell r="A1873">
            <v>41719</v>
          </cell>
          <cell r="B1873">
            <v>1.1217000000000001</v>
          </cell>
        </row>
        <row r="1874">
          <cell r="A1874">
            <v>41722</v>
          </cell>
          <cell r="B1874">
            <v>1.1213500000000001</v>
          </cell>
        </row>
        <row r="1875">
          <cell r="A1875">
            <v>41723</v>
          </cell>
          <cell r="B1875">
            <v>1.11815</v>
          </cell>
        </row>
        <row r="1876">
          <cell r="A1876">
            <v>41724</v>
          </cell>
          <cell r="B1876">
            <v>1.1124000000000001</v>
          </cell>
        </row>
        <row r="1877">
          <cell r="A1877">
            <v>41725</v>
          </cell>
          <cell r="B1877">
            <v>1.1057999999999999</v>
          </cell>
        </row>
        <row r="1878">
          <cell r="A1878">
            <v>41726</v>
          </cell>
          <cell r="B1878">
            <v>1.10385</v>
          </cell>
        </row>
        <row r="1879">
          <cell r="A1879">
            <v>41729</v>
          </cell>
          <cell r="B1879">
            <v>1.1033500000000001</v>
          </cell>
        </row>
        <row r="1880">
          <cell r="A1880">
            <v>41730</v>
          </cell>
          <cell r="B1880">
            <v>1.10405</v>
          </cell>
        </row>
        <row r="1881">
          <cell r="A1881">
            <v>41731</v>
          </cell>
          <cell r="B1881">
            <v>1.1025499999999999</v>
          </cell>
        </row>
        <row r="1882">
          <cell r="A1882">
            <v>41732</v>
          </cell>
          <cell r="B1882">
            <v>1.1024500000000002</v>
          </cell>
        </row>
        <row r="1883">
          <cell r="A1883">
            <v>41733</v>
          </cell>
          <cell r="B1883">
            <v>1.09985</v>
          </cell>
        </row>
        <row r="1884">
          <cell r="A1884">
            <v>41736</v>
          </cell>
          <cell r="B1884">
            <v>1.0985</v>
          </cell>
        </row>
        <row r="1885">
          <cell r="A1885">
            <v>41737</v>
          </cell>
          <cell r="B1885">
            <v>1.0943999999999998</v>
          </cell>
        </row>
        <row r="1886">
          <cell r="A1886">
            <v>41738</v>
          </cell>
          <cell r="B1886">
            <v>1.0899000000000001</v>
          </cell>
        </row>
        <row r="1887">
          <cell r="A1887">
            <v>41739</v>
          </cell>
          <cell r="B1887">
            <v>1.0901000000000001</v>
          </cell>
        </row>
        <row r="1888">
          <cell r="A1888">
            <v>41740</v>
          </cell>
          <cell r="B1888">
            <v>1.0950000000000002</v>
          </cell>
        </row>
        <row r="1889">
          <cell r="A1889">
            <v>41743</v>
          </cell>
          <cell r="B1889">
            <v>1.0966499999999999</v>
          </cell>
        </row>
        <row r="1890">
          <cell r="A1890">
            <v>41744</v>
          </cell>
          <cell r="B1890">
            <v>1.0987</v>
          </cell>
        </row>
        <row r="1891">
          <cell r="A1891">
            <v>41745</v>
          </cell>
          <cell r="B1891">
            <v>1.09955</v>
          </cell>
        </row>
        <row r="1892">
          <cell r="A1892">
            <v>41746</v>
          </cell>
          <cell r="B1892">
            <v>1.1000000000000001</v>
          </cell>
        </row>
        <row r="1893">
          <cell r="A1893">
            <v>41747</v>
          </cell>
          <cell r="B1893">
            <v>1.1013500000000001</v>
          </cell>
        </row>
        <row r="1894">
          <cell r="A1894">
            <v>41750</v>
          </cell>
          <cell r="B1894">
            <v>1.1017999999999999</v>
          </cell>
        </row>
        <row r="1895">
          <cell r="A1895">
            <v>41751</v>
          </cell>
          <cell r="B1895">
            <v>1.1020500000000002</v>
          </cell>
        </row>
        <row r="1896">
          <cell r="A1896">
            <v>41752</v>
          </cell>
          <cell r="B1896">
            <v>1.10345</v>
          </cell>
        </row>
        <row r="1897">
          <cell r="A1897">
            <v>41753</v>
          </cell>
          <cell r="B1897">
            <v>1.1026499999999999</v>
          </cell>
        </row>
        <row r="1898">
          <cell r="A1898">
            <v>41754</v>
          </cell>
          <cell r="B1898">
            <v>1.1029499999999999</v>
          </cell>
        </row>
        <row r="1899">
          <cell r="A1899">
            <v>41757</v>
          </cell>
          <cell r="B1899">
            <v>1.1027499999999999</v>
          </cell>
        </row>
        <row r="1900">
          <cell r="A1900">
            <v>41758</v>
          </cell>
          <cell r="B1900">
            <v>1.0984500000000001</v>
          </cell>
        </row>
        <row r="1901">
          <cell r="A1901">
            <v>41759</v>
          </cell>
          <cell r="B1901">
            <v>1.0960000000000001</v>
          </cell>
        </row>
        <row r="1902">
          <cell r="A1902">
            <v>41760</v>
          </cell>
          <cell r="B1902">
            <v>1.09735</v>
          </cell>
        </row>
        <row r="1903">
          <cell r="A1903">
            <v>41761</v>
          </cell>
          <cell r="B1903">
            <v>1.0968499999999999</v>
          </cell>
        </row>
        <row r="1904">
          <cell r="A1904">
            <v>41764</v>
          </cell>
          <cell r="B1904">
            <v>1.0968</v>
          </cell>
        </row>
        <row r="1905">
          <cell r="A1905">
            <v>41765</v>
          </cell>
          <cell r="B1905">
            <v>1.09165</v>
          </cell>
        </row>
        <row r="1906">
          <cell r="A1906">
            <v>41766</v>
          </cell>
          <cell r="B1906">
            <v>1.0890499999999999</v>
          </cell>
        </row>
        <row r="1907">
          <cell r="A1907">
            <v>41767</v>
          </cell>
          <cell r="B1907">
            <v>1.0857999999999999</v>
          </cell>
        </row>
        <row r="1908">
          <cell r="A1908">
            <v>41768</v>
          </cell>
          <cell r="B1908">
            <v>1.0865499999999999</v>
          </cell>
        </row>
        <row r="1909">
          <cell r="A1909">
            <v>41771</v>
          </cell>
          <cell r="B1909">
            <v>1.0888499999999999</v>
          </cell>
        </row>
        <row r="1910">
          <cell r="A1910">
            <v>41772</v>
          </cell>
          <cell r="B1910">
            <v>1.0905499999999999</v>
          </cell>
        </row>
        <row r="1911">
          <cell r="A1911">
            <v>41773</v>
          </cell>
          <cell r="B1911">
            <v>1.0895000000000001</v>
          </cell>
        </row>
        <row r="1912">
          <cell r="A1912">
            <v>41774</v>
          </cell>
          <cell r="B1912">
            <v>1.0870500000000001</v>
          </cell>
        </row>
        <row r="1913">
          <cell r="A1913">
            <v>41775</v>
          </cell>
          <cell r="B1913">
            <v>1.0871499999999998</v>
          </cell>
        </row>
        <row r="1914">
          <cell r="A1914">
            <v>41778</v>
          </cell>
          <cell r="B1914">
            <v>1.0861999999999998</v>
          </cell>
        </row>
        <row r="1915">
          <cell r="A1915">
            <v>41779</v>
          </cell>
          <cell r="B1915">
            <v>1.0891999999999999</v>
          </cell>
        </row>
        <row r="1916">
          <cell r="A1916">
            <v>41780</v>
          </cell>
          <cell r="B1916">
            <v>1.0916999999999999</v>
          </cell>
        </row>
        <row r="1917">
          <cell r="A1917">
            <v>41781</v>
          </cell>
          <cell r="B1917">
            <v>1.0906500000000001</v>
          </cell>
        </row>
        <row r="1918">
          <cell r="A1918">
            <v>41782</v>
          </cell>
          <cell r="B1918">
            <v>1.0885</v>
          </cell>
        </row>
        <row r="1919">
          <cell r="A1919">
            <v>41785</v>
          </cell>
          <cell r="B1919">
            <v>1.0861999999999998</v>
          </cell>
        </row>
        <row r="1920">
          <cell r="A1920">
            <v>41786</v>
          </cell>
          <cell r="B1920">
            <v>1.0854499999999998</v>
          </cell>
        </row>
        <row r="1921">
          <cell r="A1921">
            <v>41787</v>
          </cell>
          <cell r="B1921">
            <v>1.0864500000000001</v>
          </cell>
        </row>
        <row r="1922">
          <cell r="A1922">
            <v>41788</v>
          </cell>
          <cell r="B1922">
            <v>1.0851</v>
          </cell>
        </row>
        <row r="1923">
          <cell r="A1923">
            <v>41789</v>
          </cell>
          <cell r="B1923">
            <v>1.0844499999999999</v>
          </cell>
        </row>
        <row r="1924">
          <cell r="A1924">
            <v>41792</v>
          </cell>
          <cell r="B1924">
            <v>1.08755</v>
          </cell>
        </row>
        <row r="1925">
          <cell r="A1925">
            <v>41793</v>
          </cell>
          <cell r="B1925">
            <v>1.0905499999999999</v>
          </cell>
        </row>
        <row r="1926">
          <cell r="A1926">
            <v>41794</v>
          </cell>
          <cell r="B1926">
            <v>1.0930499999999999</v>
          </cell>
        </row>
        <row r="1927">
          <cell r="A1927">
            <v>41795</v>
          </cell>
          <cell r="B1927">
            <v>1.09375</v>
          </cell>
        </row>
        <row r="1928">
          <cell r="A1928">
            <v>41796</v>
          </cell>
          <cell r="B1928">
            <v>1.0926499999999999</v>
          </cell>
        </row>
        <row r="1929">
          <cell r="A1929">
            <v>41799</v>
          </cell>
          <cell r="B1929">
            <v>1.0920000000000001</v>
          </cell>
        </row>
        <row r="1930">
          <cell r="A1930">
            <v>41800</v>
          </cell>
          <cell r="B1930">
            <v>1.0905</v>
          </cell>
        </row>
        <row r="1931">
          <cell r="A1931">
            <v>41801</v>
          </cell>
          <cell r="B1931">
            <v>1.0882499999999999</v>
          </cell>
        </row>
        <row r="1932">
          <cell r="A1932">
            <v>41802</v>
          </cell>
          <cell r="B1932">
            <v>1.0855000000000001</v>
          </cell>
        </row>
        <row r="1933">
          <cell r="A1933">
            <v>41803</v>
          </cell>
          <cell r="B1933">
            <v>1.08585</v>
          </cell>
        </row>
        <row r="1934">
          <cell r="A1934">
            <v>41806</v>
          </cell>
          <cell r="B1934">
            <v>1.0857999999999999</v>
          </cell>
        </row>
        <row r="1935">
          <cell r="A1935">
            <v>41807</v>
          </cell>
          <cell r="B1935">
            <v>1.08575</v>
          </cell>
        </row>
        <row r="1936">
          <cell r="A1936">
            <v>41808</v>
          </cell>
          <cell r="B1936">
            <v>1.08595</v>
          </cell>
        </row>
        <row r="1937">
          <cell r="A1937">
            <v>41809</v>
          </cell>
          <cell r="B1937">
            <v>1.0824</v>
          </cell>
        </row>
        <row r="1938">
          <cell r="A1938">
            <v>41810</v>
          </cell>
          <cell r="B1938">
            <v>1.0788</v>
          </cell>
        </row>
        <row r="1939">
          <cell r="A1939">
            <v>41813</v>
          </cell>
          <cell r="B1939">
            <v>1.0736500000000002</v>
          </cell>
        </row>
        <row r="1940">
          <cell r="A1940">
            <v>41814</v>
          </cell>
          <cell r="B1940">
            <v>1.0729500000000001</v>
          </cell>
        </row>
        <row r="1941">
          <cell r="A1941">
            <v>41815</v>
          </cell>
          <cell r="B1941">
            <v>1.0733999999999999</v>
          </cell>
        </row>
        <row r="1942">
          <cell r="A1942">
            <v>41816</v>
          </cell>
          <cell r="B1942">
            <v>1.0703</v>
          </cell>
        </row>
        <row r="1943">
          <cell r="A1943">
            <v>41817</v>
          </cell>
          <cell r="B1943">
            <v>1.0676999999999999</v>
          </cell>
        </row>
        <row r="1944">
          <cell r="A1944">
            <v>41820</v>
          </cell>
          <cell r="B1944">
            <v>1.0670500000000001</v>
          </cell>
        </row>
        <row r="1945">
          <cell r="A1945">
            <v>41821</v>
          </cell>
          <cell r="B1945">
            <v>1.06515</v>
          </cell>
        </row>
        <row r="1946">
          <cell r="A1946">
            <v>41822</v>
          </cell>
          <cell r="B1946">
            <v>1.0648</v>
          </cell>
        </row>
        <row r="1947">
          <cell r="A1947">
            <v>41823</v>
          </cell>
          <cell r="B1947">
            <v>1.0649000000000002</v>
          </cell>
        </row>
        <row r="1948">
          <cell r="A1948">
            <v>41824</v>
          </cell>
          <cell r="B1948">
            <v>1.0644</v>
          </cell>
        </row>
        <row r="1949">
          <cell r="A1949">
            <v>41827</v>
          </cell>
          <cell r="B1949">
            <v>1.06565</v>
          </cell>
        </row>
        <row r="1950">
          <cell r="A1950">
            <v>41828</v>
          </cell>
          <cell r="B1950">
            <v>1.0676999999999999</v>
          </cell>
        </row>
        <row r="1951">
          <cell r="A1951">
            <v>41829</v>
          </cell>
          <cell r="B1951">
            <v>1.0661499999999999</v>
          </cell>
        </row>
        <row r="1952">
          <cell r="A1952">
            <v>41830</v>
          </cell>
          <cell r="B1952">
            <v>1.06595</v>
          </cell>
        </row>
        <row r="1953">
          <cell r="A1953">
            <v>41831</v>
          </cell>
          <cell r="B1953">
            <v>1.0683</v>
          </cell>
        </row>
        <row r="1954">
          <cell r="A1954">
            <v>41834</v>
          </cell>
          <cell r="B1954">
            <v>1.0727500000000001</v>
          </cell>
        </row>
        <row r="1955">
          <cell r="A1955">
            <v>41835</v>
          </cell>
          <cell r="B1955">
            <v>1.07395</v>
          </cell>
        </row>
        <row r="1956">
          <cell r="A1956">
            <v>41836</v>
          </cell>
          <cell r="B1956">
            <v>1.07575</v>
          </cell>
        </row>
        <row r="1957">
          <cell r="A1957">
            <v>41837</v>
          </cell>
          <cell r="B1957">
            <v>1.0744500000000001</v>
          </cell>
        </row>
        <row r="1958">
          <cell r="A1958">
            <v>41838</v>
          </cell>
          <cell r="B1958">
            <v>1.07365</v>
          </cell>
        </row>
        <row r="1959">
          <cell r="A1959">
            <v>41841</v>
          </cell>
          <cell r="B1959">
            <v>1.0737999999999999</v>
          </cell>
        </row>
        <row r="1960">
          <cell r="A1960">
            <v>41842</v>
          </cell>
          <cell r="B1960">
            <v>1.0744500000000001</v>
          </cell>
        </row>
        <row r="1961">
          <cell r="A1961">
            <v>41843</v>
          </cell>
          <cell r="B1961">
            <v>1.0727</v>
          </cell>
        </row>
        <row r="1962">
          <cell r="A1962">
            <v>41844</v>
          </cell>
          <cell r="B1962">
            <v>1.0733999999999999</v>
          </cell>
        </row>
        <row r="1963">
          <cell r="A1963">
            <v>41845</v>
          </cell>
          <cell r="B1963">
            <v>1.0778500000000002</v>
          </cell>
        </row>
        <row r="1964">
          <cell r="A1964">
            <v>41848</v>
          </cell>
          <cell r="B1964">
            <v>1.0806</v>
          </cell>
        </row>
        <row r="1965">
          <cell r="A1965">
            <v>41849</v>
          </cell>
          <cell r="B1965">
            <v>1.0830500000000001</v>
          </cell>
        </row>
        <row r="1966">
          <cell r="A1966">
            <v>41850</v>
          </cell>
          <cell r="B1966">
            <v>1.0882000000000001</v>
          </cell>
        </row>
        <row r="1967">
          <cell r="A1967">
            <v>41851</v>
          </cell>
          <cell r="B1967">
            <v>1.0902499999999999</v>
          </cell>
        </row>
        <row r="1968">
          <cell r="A1968">
            <v>41852</v>
          </cell>
          <cell r="B1968">
            <v>1.09135</v>
          </cell>
        </row>
        <row r="1969">
          <cell r="A1969">
            <v>41855</v>
          </cell>
          <cell r="B1969">
            <v>1.0918000000000001</v>
          </cell>
        </row>
        <row r="1970">
          <cell r="A1970">
            <v>41856</v>
          </cell>
          <cell r="B1970">
            <v>1.09395</v>
          </cell>
        </row>
        <row r="1971">
          <cell r="A1971">
            <v>41857</v>
          </cell>
          <cell r="B1971">
            <v>1.0948</v>
          </cell>
        </row>
        <row r="1972">
          <cell r="A1972">
            <v>41858</v>
          </cell>
          <cell r="B1972">
            <v>1.09205</v>
          </cell>
        </row>
        <row r="1973">
          <cell r="A1973">
            <v>41859</v>
          </cell>
          <cell r="B1973">
            <v>1.0945499999999999</v>
          </cell>
        </row>
        <row r="1974">
          <cell r="A1974">
            <v>41862</v>
          </cell>
          <cell r="B1974">
            <v>1.0947</v>
          </cell>
        </row>
        <row r="1975">
          <cell r="A1975">
            <v>41863</v>
          </cell>
          <cell r="B1975">
            <v>1.0932499999999998</v>
          </cell>
        </row>
        <row r="1976">
          <cell r="A1976">
            <v>41864</v>
          </cell>
          <cell r="B1976">
            <v>1.0923</v>
          </cell>
        </row>
        <row r="1977">
          <cell r="A1977">
            <v>41865</v>
          </cell>
          <cell r="B1977">
            <v>1.0903</v>
          </cell>
        </row>
        <row r="1978">
          <cell r="A1978">
            <v>41866</v>
          </cell>
          <cell r="B1978">
            <v>1.0889000000000002</v>
          </cell>
        </row>
        <row r="1979">
          <cell r="A1979">
            <v>41869</v>
          </cell>
          <cell r="B1979">
            <v>1.0886</v>
          </cell>
        </row>
        <row r="1980">
          <cell r="A1980">
            <v>41870</v>
          </cell>
          <cell r="B1980">
            <v>1.0916999999999999</v>
          </cell>
        </row>
        <row r="1981">
          <cell r="A1981">
            <v>41871</v>
          </cell>
          <cell r="B1981">
            <v>1.0952</v>
          </cell>
        </row>
        <row r="1982">
          <cell r="A1982">
            <v>41872</v>
          </cell>
          <cell r="B1982">
            <v>1.0962000000000001</v>
          </cell>
        </row>
        <row r="1983">
          <cell r="A1983">
            <v>41873</v>
          </cell>
          <cell r="B1983">
            <v>1.0952</v>
          </cell>
        </row>
        <row r="1984">
          <cell r="A1984">
            <v>41876</v>
          </cell>
          <cell r="B1984">
            <v>1.0963500000000002</v>
          </cell>
        </row>
        <row r="1985">
          <cell r="A1985">
            <v>41877</v>
          </cell>
          <cell r="B1985">
            <v>1.0968499999999999</v>
          </cell>
        </row>
        <row r="1986">
          <cell r="A1986">
            <v>41878</v>
          </cell>
          <cell r="B1986">
            <v>1.0891</v>
          </cell>
        </row>
        <row r="1987">
          <cell r="A1987">
            <v>41879</v>
          </cell>
          <cell r="B1987">
            <v>1.0851999999999999</v>
          </cell>
        </row>
        <row r="1988">
          <cell r="A1988">
            <v>41880</v>
          </cell>
          <cell r="B1988">
            <v>1.0842000000000001</v>
          </cell>
        </row>
        <row r="1989">
          <cell r="A1989">
            <v>41883</v>
          </cell>
          <cell r="B1989">
            <v>1.0866499999999999</v>
          </cell>
        </row>
        <row r="1990">
          <cell r="A1990">
            <v>41884</v>
          </cell>
          <cell r="B1990">
            <v>1.09005</v>
          </cell>
        </row>
        <row r="1991">
          <cell r="A1991">
            <v>41885</v>
          </cell>
          <cell r="B1991">
            <v>1.0906</v>
          </cell>
        </row>
        <row r="1992">
          <cell r="A1992">
            <v>41886</v>
          </cell>
          <cell r="B1992">
            <v>1.0864500000000001</v>
          </cell>
        </row>
        <row r="1993">
          <cell r="A1993">
            <v>41887</v>
          </cell>
          <cell r="B1993">
            <v>1.0870500000000001</v>
          </cell>
        </row>
        <row r="1994">
          <cell r="A1994">
            <v>41890</v>
          </cell>
          <cell r="B1994">
            <v>1.0931500000000001</v>
          </cell>
        </row>
        <row r="1995">
          <cell r="A1995">
            <v>41891</v>
          </cell>
          <cell r="B1995">
            <v>1.09975</v>
          </cell>
        </row>
        <row r="1996">
          <cell r="A1996">
            <v>41892</v>
          </cell>
          <cell r="B1996">
            <v>1.09735</v>
          </cell>
        </row>
        <row r="1997">
          <cell r="A1997">
            <v>41893</v>
          </cell>
          <cell r="B1997">
            <v>1.0998000000000001</v>
          </cell>
        </row>
        <row r="1998">
          <cell r="A1998">
            <v>41894</v>
          </cell>
          <cell r="B1998">
            <v>1.1063499999999999</v>
          </cell>
        </row>
        <row r="1999">
          <cell r="A1999">
            <v>41897</v>
          </cell>
          <cell r="B1999">
            <v>1.1066499999999999</v>
          </cell>
        </row>
        <row r="2000">
          <cell r="A2000">
            <v>41898</v>
          </cell>
          <cell r="B2000">
            <v>1.1017999999999999</v>
          </cell>
        </row>
        <row r="2001">
          <cell r="A2001">
            <v>41899</v>
          </cell>
          <cell r="B2001">
            <v>1.0973000000000002</v>
          </cell>
        </row>
        <row r="2002">
          <cell r="A2002">
            <v>41900</v>
          </cell>
          <cell r="B2002">
            <v>1.0975000000000001</v>
          </cell>
        </row>
        <row r="2003">
          <cell r="A2003">
            <v>41901</v>
          </cell>
          <cell r="B2003">
            <v>1.0932500000000001</v>
          </cell>
        </row>
        <row r="2004">
          <cell r="A2004">
            <v>41904</v>
          </cell>
          <cell r="B2004">
            <v>1.0984</v>
          </cell>
        </row>
        <row r="2005">
          <cell r="A2005">
            <v>41905</v>
          </cell>
          <cell r="B2005">
            <v>1.1034000000000002</v>
          </cell>
        </row>
        <row r="2006">
          <cell r="A2006">
            <v>41906</v>
          </cell>
          <cell r="B2006">
            <v>1.1086499999999999</v>
          </cell>
        </row>
        <row r="2007">
          <cell r="A2007">
            <v>41907</v>
          </cell>
          <cell r="B2007">
            <v>1.1092500000000001</v>
          </cell>
        </row>
        <row r="2008">
          <cell r="A2008">
            <v>41908</v>
          </cell>
          <cell r="B2008">
            <v>1.113</v>
          </cell>
        </row>
        <row r="2009">
          <cell r="A2009">
            <v>41911</v>
          </cell>
          <cell r="B2009">
            <v>1.1153999999999999</v>
          </cell>
        </row>
        <row r="2010">
          <cell r="A2010">
            <v>41912</v>
          </cell>
          <cell r="B2010">
            <v>1.1176499999999998</v>
          </cell>
        </row>
        <row r="2011">
          <cell r="A2011">
            <v>41913</v>
          </cell>
          <cell r="B2011">
            <v>1.1190500000000001</v>
          </cell>
        </row>
        <row r="2012">
          <cell r="A2012">
            <v>41914</v>
          </cell>
          <cell r="B2012">
            <v>1.1124000000000001</v>
          </cell>
        </row>
        <row r="2013">
          <cell r="A2013">
            <v>41915</v>
          </cell>
          <cell r="B2013">
            <v>1.1211500000000001</v>
          </cell>
        </row>
        <row r="2014">
          <cell r="A2014">
            <v>41918</v>
          </cell>
          <cell r="B2014">
            <v>1.1187499999999999</v>
          </cell>
        </row>
        <row r="2015">
          <cell r="A2015">
            <v>41919</v>
          </cell>
          <cell r="B2015">
            <v>1.1162999999999998</v>
          </cell>
        </row>
        <row r="2016">
          <cell r="A2016">
            <v>41920</v>
          </cell>
          <cell r="B2016">
            <v>1.1150500000000001</v>
          </cell>
        </row>
        <row r="2017">
          <cell r="A2017">
            <v>41921</v>
          </cell>
          <cell r="B2017">
            <v>1.1134500000000001</v>
          </cell>
        </row>
        <row r="2018">
          <cell r="A2018">
            <v>41922</v>
          </cell>
          <cell r="B2018">
            <v>1.1189499999999999</v>
          </cell>
        </row>
        <row r="2019">
          <cell r="A2019">
            <v>41925</v>
          </cell>
          <cell r="B2019">
            <v>1.1200000000000001</v>
          </cell>
        </row>
        <row r="2020">
          <cell r="A2020">
            <v>41926</v>
          </cell>
          <cell r="B2020">
            <v>1.1250499999999999</v>
          </cell>
        </row>
        <row r="2021">
          <cell r="A2021">
            <v>41927</v>
          </cell>
          <cell r="B2021">
            <v>1.1305499999999999</v>
          </cell>
        </row>
        <row r="2022">
          <cell r="A2022">
            <v>41928</v>
          </cell>
          <cell r="B2022">
            <v>1.1293</v>
          </cell>
        </row>
        <row r="2023">
          <cell r="A2023">
            <v>41929</v>
          </cell>
          <cell r="B2023">
            <v>1.1244499999999999</v>
          </cell>
        </row>
        <row r="2024">
          <cell r="A2024">
            <v>41932</v>
          </cell>
          <cell r="B2024">
            <v>1.127</v>
          </cell>
        </row>
        <row r="2025">
          <cell r="A2025">
            <v>41933</v>
          </cell>
          <cell r="B2025">
            <v>1.1248499999999999</v>
          </cell>
        </row>
        <row r="2026">
          <cell r="A2026">
            <v>41934</v>
          </cell>
          <cell r="B2026">
            <v>1.12365</v>
          </cell>
        </row>
        <row r="2027">
          <cell r="A2027">
            <v>41935</v>
          </cell>
          <cell r="B2027">
            <v>1.1234999999999999</v>
          </cell>
        </row>
        <row r="2028">
          <cell r="A2028">
            <v>41936</v>
          </cell>
          <cell r="B2028">
            <v>1.12175</v>
          </cell>
        </row>
        <row r="2029">
          <cell r="A2029">
            <v>41939</v>
          </cell>
          <cell r="B2029">
            <v>1.1233</v>
          </cell>
        </row>
        <row r="2030">
          <cell r="A2030">
            <v>41940</v>
          </cell>
          <cell r="B2030">
            <v>1.1208</v>
          </cell>
        </row>
        <row r="2031">
          <cell r="A2031">
            <v>41941</v>
          </cell>
          <cell r="B2031">
            <v>1.1172500000000001</v>
          </cell>
        </row>
        <row r="2032">
          <cell r="A2032">
            <v>41942</v>
          </cell>
          <cell r="B2032">
            <v>1.1193500000000001</v>
          </cell>
        </row>
        <row r="2033">
          <cell r="A2033">
            <v>41943</v>
          </cell>
          <cell r="B2033">
            <v>1.12585</v>
          </cell>
        </row>
        <row r="2034">
          <cell r="A2034">
            <v>41946</v>
          </cell>
          <cell r="B2034">
            <v>1.13195</v>
          </cell>
        </row>
        <row r="2035">
          <cell r="A2035">
            <v>41947</v>
          </cell>
          <cell r="B2035">
            <v>1.13825</v>
          </cell>
        </row>
        <row r="2036">
          <cell r="A2036">
            <v>41948</v>
          </cell>
          <cell r="B2036">
            <v>1.1417999999999999</v>
          </cell>
        </row>
        <row r="2037">
          <cell r="A2037">
            <v>41949</v>
          </cell>
          <cell r="B2037">
            <v>1.141</v>
          </cell>
        </row>
        <row r="2038">
          <cell r="A2038">
            <v>41950</v>
          </cell>
          <cell r="B2038">
            <v>1.1379999999999999</v>
          </cell>
        </row>
        <row r="2039">
          <cell r="A2039">
            <v>41953</v>
          </cell>
          <cell r="B2039">
            <v>1.13415</v>
          </cell>
        </row>
        <row r="2040">
          <cell r="A2040">
            <v>41954</v>
          </cell>
          <cell r="B2040">
            <v>1.1358999999999999</v>
          </cell>
        </row>
        <row r="2041">
          <cell r="A2041">
            <v>41955</v>
          </cell>
          <cell r="B2041">
            <v>1.13195</v>
          </cell>
        </row>
        <row r="2042">
          <cell r="A2042">
            <v>41956</v>
          </cell>
          <cell r="B2042">
            <v>1.1346000000000001</v>
          </cell>
        </row>
        <row r="2043">
          <cell r="A2043">
            <v>41957</v>
          </cell>
          <cell r="B2043">
            <v>1.133</v>
          </cell>
        </row>
        <row r="2044">
          <cell r="A2044">
            <v>41960</v>
          </cell>
          <cell r="B2044">
            <v>1.1297000000000001</v>
          </cell>
        </row>
        <row r="2045">
          <cell r="A2045">
            <v>41961</v>
          </cell>
          <cell r="B2045">
            <v>1.1291500000000001</v>
          </cell>
        </row>
        <row r="2046">
          <cell r="A2046">
            <v>41962</v>
          </cell>
          <cell r="B2046">
            <v>1.1328499999999999</v>
          </cell>
        </row>
        <row r="2047">
          <cell r="A2047">
            <v>41963</v>
          </cell>
          <cell r="B2047">
            <v>1.133</v>
          </cell>
        </row>
        <row r="2048">
          <cell r="A2048">
            <v>41964</v>
          </cell>
          <cell r="B2048">
            <v>1.12615</v>
          </cell>
        </row>
        <row r="2049">
          <cell r="A2049">
            <v>41967</v>
          </cell>
          <cell r="B2049">
            <v>1.1266500000000002</v>
          </cell>
        </row>
        <row r="2050">
          <cell r="A2050">
            <v>41968</v>
          </cell>
          <cell r="B2050">
            <v>1.1272500000000001</v>
          </cell>
        </row>
        <row r="2051">
          <cell r="A2051">
            <v>41969</v>
          </cell>
          <cell r="B2051">
            <v>1.12605</v>
          </cell>
        </row>
        <row r="2052">
          <cell r="A2052">
            <v>41970</v>
          </cell>
          <cell r="B2052">
            <v>1.1292499999999999</v>
          </cell>
        </row>
        <row r="2053">
          <cell r="A2053">
            <v>41971</v>
          </cell>
          <cell r="B2053">
            <v>1.1387499999999999</v>
          </cell>
        </row>
        <row r="2054">
          <cell r="A2054">
            <v>41974</v>
          </cell>
          <cell r="B2054">
            <v>1.13845</v>
          </cell>
        </row>
        <row r="2055">
          <cell r="A2055">
            <v>41975</v>
          </cell>
          <cell r="B2055">
            <v>1.1369</v>
          </cell>
        </row>
        <row r="2056">
          <cell r="A2056">
            <v>41976</v>
          </cell>
          <cell r="B2056">
            <v>1.13805</v>
          </cell>
        </row>
        <row r="2057">
          <cell r="A2057">
            <v>41977</v>
          </cell>
          <cell r="B2057">
            <v>1.1366499999999999</v>
          </cell>
        </row>
        <row r="2058">
          <cell r="A2058">
            <v>41978</v>
          </cell>
          <cell r="B2058">
            <v>1.1425999999999998</v>
          </cell>
        </row>
        <row r="2059">
          <cell r="A2059">
            <v>41981</v>
          </cell>
          <cell r="B2059">
            <v>1.1454500000000001</v>
          </cell>
        </row>
        <row r="2060">
          <cell r="A2060">
            <v>41982</v>
          </cell>
          <cell r="B2060">
            <v>1.1446999999999998</v>
          </cell>
        </row>
        <row r="2061">
          <cell r="A2061">
            <v>41983</v>
          </cell>
          <cell r="B2061">
            <v>1.1466499999999999</v>
          </cell>
        </row>
        <row r="2062">
          <cell r="A2062">
            <v>41984</v>
          </cell>
          <cell r="B2062">
            <v>1.1496500000000001</v>
          </cell>
        </row>
        <row r="2063">
          <cell r="A2063">
            <v>41985</v>
          </cell>
          <cell r="B2063">
            <v>1.1552</v>
          </cell>
        </row>
        <row r="2064">
          <cell r="A2064">
            <v>41988</v>
          </cell>
          <cell r="B2064">
            <v>1.1609</v>
          </cell>
        </row>
        <row r="2065">
          <cell r="A2065">
            <v>41989</v>
          </cell>
          <cell r="B2065">
            <v>1.1634</v>
          </cell>
        </row>
        <row r="2066">
          <cell r="A2066">
            <v>41990</v>
          </cell>
          <cell r="B2066">
            <v>1.1614</v>
          </cell>
        </row>
        <row r="2067">
          <cell r="A2067">
            <v>41991</v>
          </cell>
          <cell r="B2067">
            <v>1.1606000000000001</v>
          </cell>
        </row>
        <row r="2068">
          <cell r="A2068">
            <v>41992</v>
          </cell>
          <cell r="B2068">
            <v>1.15985</v>
          </cell>
        </row>
        <row r="2069">
          <cell r="A2069">
            <v>41995</v>
          </cell>
          <cell r="B2069">
            <v>1.1611</v>
          </cell>
        </row>
        <row r="2070">
          <cell r="A2070">
            <v>41996</v>
          </cell>
          <cell r="B2070">
            <v>1.1632</v>
          </cell>
        </row>
        <row r="2071">
          <cell r="A2071">
            <v>41997</v>
          </cell>
          <cell r="B2071">
            <v>1.1614499999999999</v>
          </cell>
        </row>
        <row r="2072">
          <cell r="A2072">
            <v>41999</v>
          </cell>
          <cell r="B2072">
            <v>1.1615500000000001</v>
          </cell>
        </row>
        <row r="2073">
          <cell r="A2073">
            <v>42002</v>
          </cell>
          <cell r="B2073">
            <v>1.1626500000000002</v>
          </cell>
        </row>
        <row r="2074">
          <cell r="A2074">
            <v>42003</v>
          </cell>
          <cell r="B2074">
            <v>1.1623000000000001</v>
          </cell>
        </row>
        <row r="2075">
          <cell r="A2075">
            <v>42004</v>
          </cell>
          <cell r="B2075">
            <v>1.1596000000000002</v>
          </cell>
        </row>
        <row r="2076">
          <cell r="A2076">
            <v>42006</v>
          </cell>
          <cell r="B2076">
            <v>1.1681499999999998</v>
          </cell>
        </row>
        <row r="2077">
          <cell r="A2077">
            <v>42009</v>
          </cell>
          <cell r="B2077">
            <v>1.1778</v>
          </cell>
        </row>
        <row r="2078">
          <cell r="A2078">
            <v>42010</v>
          </cell>
          <cell r="B2078">
            <v>1.1787000000000001</v>
          </cell>
        </row>
        <row r="2079">
          <cell r="A2079">
            <v>42011</v>
          </cell>
          <cell r="B2079">
            <v>1.18415</v>
          </cell>
        </row>
        <row r="2080">
          <cell r="A2080">
            <v>42012</v>
          </cell>
          <cell r="B2080">
            <v>1.1819500000000001</v>
          </cell>
        </row>
        <row r="2081">
          <cell r="A2081">
            <v>42013</v>
          </cell>
          <cell r="B2081">
            <v>1.1848000000000001</v>
          </cell>
        </row>
        <row r="2082">
          <cell r="A2082">
            <v>42016</v>
          </cell>
          <cell r="B2082">
            <v>1.19045</v>
          </cell>
        </row>
        <row r="2083">
          <cell r="A2083">
            <v>42017</v>
          </cell>
          <cell r="B2083">
            <v>1.1958500000000001</v>
          </cell>
        </row>
        <row r="2084">
          <cell r="A2084">
            <v>42018</v>
          </cell>
          <cell r="B2084">
            <v>1.1972499999999999</v>
          </cell>
        </row>
        <row r="2085">
          <cell r="A2085">
            <v>42019</v>
          </cell>
          <cell r="B2085">
            <v>1.1897500000000001</v>
          </cell>
        </row>
        <row r="2086">
          <cell r="A2086">
            <v>42020</v>
          </cell>
          <cell r="B2086">
            <v>1.1999499999999999</v>
          </cell>
        </row>
        <row r="2087">
          <cell r="A2087">
            <v>42023</v>
          </cell>
          <cell r="B2087">
            <v>1.1957499999999999</v>
          </cell>
        </row>
        <row r="2088">
          <cell r="A2088">
            <v>42024</v>
          </cell>
          <cell r="B2088">
            <v>1.20295</v>
          </cell>
        </row>
        <row r="2089">
          <cell r="A2089">
            <v>42025</v>
          </cell>
          <cell r="B2089">
            <v>1.22265</v>
          </cell>
        </row>
        <row r="2090">
          <cell r="A2090">
            <v>42026</v>
          </cell>
          <cell r="B2090">
            <v>1.23645</v>
          </cell>
        </row>
        <row r="2091">
          <cell r="A2091">
            <v>42027</v>
          </cell>
          <cell r="B2091">
            <v>1.2406000000000001</v>
          </cell>
        </row>
        <row r="2092">
          <cell r="A2092">
            <v>42030</v>
          </cell>
          <cell r="B2092">
            <v>1.2444999999999999</v>
          </cell>
        </row>
        <row r="2093">
          <cell r="A2093">
            <v>42031</v>
          </cell>
          <cell r="B2093">
            <v>1.2438</v>
          </cell>
        </row>
        <row r="2094">
          <cell r="A2094">
            <v>42032</v>
          </cell>
          <cell r="B2094">
            <v>1.2463000000000002</v>
          </cell>
        </row>
        <row r="2095">
          <cell r="A2095">
            <v>42033</v>
          </cell>
          <cell r="B2095">
            <v>1.25925</v>
          </cell>
        </row>
        <row r="2096">
          <cell r="A2096">
            <v>42034</v>
          </cell>
          <cell r="B2096">
            <v>1.2701500000000001</v>
          </cell>
        </row>
        <row r="2097">
          <cell r="A2097">
            <v>42037</v>
          </cell>
          <cell r="B2097">
            <v>1.2663</v>
          </cell>
        </row>
        <row r="2098">
          <cell r="A2098">
            <v>42038</v>
          </cell>
          <cell r="B2098">
            <v>1.2496499999999999</v>
          </cell>
        </row>
        <row r="2099">
          <cell r="A2099">
            <v>42039</v>
          </cell>
          <cell r="B2099">
            <v>1.24885</v>
          </cell>
        </row>
        <row r="2100">
          <cell r="A2100">
            <v>42040</v>
          </cell>
          <cell r="B2100">
            <v>1.24885</v>
          </cell>
        </row>
        <row r="2101">
          <cell r="A2101">
            <v>42041</v>
          </cell>
          <cell r="B2101">
            <v>1.2461</v>
          </cell>
        </row>
        <row r="2102">
          <cell r="A2102">
            <v>42044</v>
          </cell>
          <cell r="B2102">
            <v>1.2474499999999999</v>
          </cell>
        </row>
        <row r="2103">
          <cell r="A2103">
            <v>42045</v>
          </cell>
          <cell r="B2103">
            <v>1.2535499999999999</v>
          </cell>
        </row>
        <row r="2104">
          <cell r="A2104">
            <v>42046</v>
          </cell>
          <cell r="B2104">
            <v>1.2633000000000001</v>
          </cell>
        </row>
        <row r="2105">
          <cell r="A2105">
            <v>42047</v>
          </cell>
          <cell r="B2105">
            <v>1.2541</v>
          </cell>
        </row>
        <row r="2106">
          <cell r="A2106">
            <v>42048</v>
          </cell>
          <cell r="B2106">
            <v>1.2477499999999999</v>
          </cell>
        </row>
        <row r="2107">
          <cell r="A2107">
            <v>42051</v>
          </cell>
          <cell r="B2107">
            <v>1.24535</v>
          </cell>
        </row>
        <row r="2108">
          <cell r="A2108">
            <v>42052</v>
          </cell>
          <cell r="B2108">
            <v>1.2419</v>
          </cell>
        </row>
        <row r="2109">
          <cell r="A2109">
            <v>42053</v>
          </cell>
          <cell r="B2109">
            <v>1.2421500000000001</v>
          </cell>
        </row>
        <row r="2110">
          <cell r="A2110">
            <v>42054</v>
          </cell>
          <cell r="B2110">
            <v>1.24885</v>
          </cell>
        </row>
        <row r="2111">
          <cell r="A2111">
            <v>42055</v>
          </cell>
          <cell r="B2111">
            <v>1.2490999999999999</v>
          </cell>
        </row>
        <row r="2112">
          <cell r="A2112">
            <v>42058</v>
          </cell>
          <cell r="B2112">
            <v>1.2574999999999998</v>
          </cell>
        </row>
        <row r="2113">
          <cell r="A2113">
            <v>42059</v>
          </cell>
          <cell r="B2113">
            <v>1.2568999999999999</v>
          </cell>
        </row>
        <row r="2114">
          <cell r="A2114">
            <v>42060</v>
          </cell>
          <cell r="B2114">
            <v>1.24475</v>
          </cell>
        </row>
        <row r="2115">
          <cell r="A2115">
            <v>42061</v>
          </cell>
          <cell r="B2115">
            <v>1.2459</v>
          </cell>
        </row>
        <row r="2116">
          <cell r="A2116">
            <v>42062</v>
          </cell>
          <cell r="B2116">
            <v>1.2487999999999999</v>
          </cell>
        </row>
        <row r="2117">
          <cell r="A2117">
            <v>42065</v>
          </cell>
          <cell r="B2117">
            <v>1.2519</v>
          </cell>
        </row>
        <row r="2118">
          <cell r="A2118">
            <v>42066</v>
          </cell>
          <cell r="B2118">
            <v>1.2486000000000002</v>
          </cell>
        </row>
        <row r="2119">
          <cell r="A2119">
            <v>42067</v>
          </cell>
          <cell r="B2119">
            <v>1.2471000000000001</v>
          </cell>
        </row>
        <row r="2120">
          <cell r="A2120">
            <v>42068</v>
          </cell>
          <cell r="B2120">
            <v>1.2461</v>
          </cell>
        </row>
        <row r="2121">
          <cell r="A2121">
            <v>42069</v>
          </cell>
          <cell r="B2121">
            <v>1.2539</v>
          </cell>
        </row>
        <row r="2122">
          <cell r="A2122">
            <v>42072</v>
          </cell>
          <cell r="B2122">
            <v>1.2597499999999999</v>
          </cell>
        </row>
        <row r="2123">
          <cell r="A2123">
            <v>42073</v>
          </cell>
          <cell r="B2123">
            <v>1.2644</v>
          </cell>
        </row>
        <row r="2124">
          <cell r="A2124">
            <v>42074</v>
          </cell>
          <cell r="B2124">
            <v>1.2730000000000001</v>
          </cell>
        </row>
        <row r="2125">
          <cell r="A2125">
            <v>42075</v>
          </cell>
          <cell r="B2125">
            <v>1.2690999999999999</v>
          </cell>
        </row>
        <row r="2126">
          <cell r="A2126">
            <v>42076</v>
          </cell>
          <cell r="B2126">
            <v>1.27505</v>
          </cell>
        </row>
        <row r="2127">
          <cell r="A2127">
            <v>42079</v>
          </cell>
          <cell r="B2127">
            <v>1.27745</v>
          </cell>
        </row>
        <row r="2128">
          <cell r="A2128">
            <v>42080</v>
          </cell>
          <cell r="B2128">
            <v>1.2770999999999999</v>
          </cell>
        </row>
        <row r="2129">
          <cell r="A2129">
            <v>42081</v>
          </cell>
          <cell r="B2129">
            <v>1.2639999999999998</v>
          </cell>
        </row>
        <row r="2130">
          <cell r="A2130">
            <v>42082</v>
          </cell>
          <cell r="B2130">
            <v>1.2631999999999999</v>
          </cell>
        </row>
        <row r="2131">
          <cell r="A2131">
            <v>42083</v>
          </cell>
          <cell r="B2131">
            <v>1.26355</v>
          </cell>
        </row>
        <row r="2132">
          <cell r="A2132">
            <v>42086</v>
          </cell>
          <cell r="B2132">
            <v>1.2555499999999999</v>
          </cell>
        </row>
        <row r="2133">
          <cell r="A2133">
            <v>42087</v>
          </cell>
          <cell r="B2133">
            <v>1.2486999999999999</v>
          </cell>
        </row>
        <row r="2134">
          <cell r="A2134">
            <v>42088</v>
          </cell>
          <cell r="B2134">
            <v>1.2507000000000001</v>
          </cell>
        </row>
        <row r="2135">
          <cell r="A2135">
            <v>42089</v>
          </cell>
          <cell r="B2135">
            <v>1.2472000000000001</v>
          </cell>
        </row>
        <row r="2136">
          <cell r="A2136">
            <v>42090</v>
          </cell>
          <cell r="B2136">
            <v>1.2544</v>
          </cell>
        </row>
        <row r="2137">
          <cell r="A2137">
            <v>42093</v>
          </cell>
          <cell r="B2137">
            <v>1.2650999999999999</v>
          </cell>
        </row>
        <row r="2138">
          <cell r="A2138">
            <v>42094</v>
          </cell>
          <cell r="B2138">
            <v>1.2718150000000001</v>
          </cell>
        </row>
        <row r="2139">
          <cell r="A2139">
            <v>42095</v>
          </cell>
          <cell r="B2139">
            <v>1.2643499999999999</v>
          </cell>
        </row>
        <row r="2140">
          <cell r="A2140">
            <v>42096</v>
          </cell>
          <cell r="B2140">
            <v>1.2606000000000002</v>
          </cell>
        </row>
        <row r="2141">
          <cell r="A2141">
            <v>42097</v>
          </cell>
          <cell r="B2141">
            <v>1.2502</v>
          </cell>
        </row>
        <row r="2142">
          <cell r="A2142">
            <v>42100</v>
          </cell>
          <cell r="B2142">
            <v>1.24725</v>
          </cell>
        </row>
        <row r="2143">
          <cell r="A2143">
            <v>42101</v>
          </cell>
          <cell r="B2143">
            <v>1.24895</v>
          </cell>
        </row>
        <row r="2144">
          <cell r="A2144">
            <v>42102</v>
          </cell>
          <cell r="B2144">
            <v>1.2473999999999998</v>
          </cell>
        </row>
        <row r="2145">
          <cell r="A2145">
            <v>42103</v>
          </cell>
          <cell r="B2145">
            <v>1.2561499999999999</v>
          </cell>
        </row>
        <row r="2146">
          <cell r="A2146">
            <v>42104</v>
          </cell>
          <cell r="B2146">
            <v>1.2619</v>
          </cell>
        </row>
        <row r="2147">
          <cell r="A2147">
            <v>42107</v>
          </cell>
          <cell r="B2147">
            <v>1.2605</v>
          </cell>
        </row>
        <row r="2148">
          <cell r="A2148">
            <v>42108</v>
          </cell>
          <cell r="B2148">
            <v>1.2524</v>
          </cell>
        </row>
        <row r="2149">
          <cell r="A2149">
            <v>42109</v>
          </cell>
          <cell r="B2149">
            <v>1.2425999999999999</v>
          </cell>
        </row>
        <row r="2150">
          <cell r="A2150">
            <v>42110</v>
          </cell>
          <cell r="B2150">
            <v>1.2235999999999998</v>
          </cell>
        </row>
        <row r="2151">
          <cell r="A2151">
            <v>42111</v>
          </cell>
          <cell r="B2151">
            <v>1.218</v>
          </cell>
        </row>
        <row r="2152">
          <cell r="A2152">
            <v>42114</v>
          </cell>
          <cell r="B2152">
            <v>1.222</v>
          </cell>
        </row>
        <row r="2153">
          <cell r="A2153">
            <v>42115</v>
          </cell>
          <cell r="B2153">
            <v>1.226</v>
          </cell>
        </row>
        <row r="2154">
          <cell r="A2154">
            <v>42116</v>
          </cell>
          <cell r="B2154">
            <v>1.2248999999999999</v>
          </cell>
        </row>
        <row r="2155">
          <cell r="A2155">
            <v>42117</v>
          </cell>
          <cell r="B2155">
            <v>1.2195</v>
          </cell>
        </row>
        <row r="2156">
          <cell r="A2156">
            <v>42118</v>
          </cell>
          <cell r="B2156">
            <v>1.2141999999999999</v>
          </cell>
        </row>
        <row r="2157">
          <cell r="A2157">
            <v>42121</v>
          </cell>
          <cell r="B2157">
            <v>1.2138</v>
          </cell>
        </row>
        <row r="2158">
          <cell r="A2158">
            <v>42122</v>
          </cell>
          <cell r="B2158">
            <v>1.2065999999999999</v>
          </cell>
        </row>
        <row r="2159">
          <cell r="A2159">
            <v>42123</v>
          </cell>
          <cell r="B2159">
            <v>1.20095</v>
          </cell>
        </row>
        <row r="2160">
          <cell r="A2160">
            <v>42124</v>
          </cell>
          <cell r="B2160">
            <v>1.2063999999999999</v>
          </cell>
        </row>
        <row r="2161">
          <cell r="A2161">
            <v>42125</v>
          </cell>
          <cell r="B2161">
            <v>1.2137</v>
          </cell>
        </row>
        <row r="2162">
          <cell r="A2162">
            <v>42128</v>
          </cell>
          <cell r="B2162">
            <v>1.2134499999999999</v>
          </cell>
        </row>
        <row r="2163">
          <cell r="A2163">
            <v>42129</v>
          </cell>
          <cell r="B2163">
            <v>1.20675</v>
          </cell>
        </row>
        <row r="2164">
          <cell r="A2164">
            <v>42130</v>
          </cell>
          <cell r="B2164">
            <v>1.2015500000000001</v>
          </cell>
        </row>
        <row r="2165">
          <cell r="A2165">
            <v>42131</v>
          </cell>
          <cell r="B2165">
            <v>1.2097500000000001</v>
          </cell>
        </row>
        <row r="2166">
          <cell r="A2166">
            <v>42132</v>
          </cell>
          <cell r="B2166">
            <v>1.2096499999999999</v>
          </cell>
        </row>
        <row r="2167">
          <cell r="A2167">
            <v>42135</v>
          </cell>
          <cell r="B2167">
            <v>1.2104499999999998</v>
          </cell>
        </row>
        <row r="2168">
          <cell r="A2168">
            <v>42136</v>
          </cell>
          <cell r="B2168">
            <v>1.2042999999999999</v>
          </cell>
        </row>
        <row r="2169">
          <cell r="A2169">
            <v>42137</v>
          </cell>
          <cell r="B2169">
            <v>1.1979000000000002</v>
          </cell>
        </row>
        <row r="2170">
          <cell r="A2170">
            <v>42138</v>
          </cell>
          <cell r="B2170">
            <v>1.1962999999999999</v>
          </cell>
        </row>
        <row r="2171">
          <cell r="A2171">
            <v>42139</v>
          </cell>
          <cell r="B2171">
            <v>1.20235</v>
          </cell>
        </row>
        <row r="2172">
          <cell r="A2172">
            <v>42142</v>
          </cell>
          <cell r="B2172">
            <v>1.2092000000000001</v>
          </cell>
        </row>
        <row r="2173">
          <cell r="A2173">
            <v>42143</v>
          </cell>
          <cell r="B2173">
            <v>1.2190000000000001</v>
          </cell>
        </row>
        <row r="2174">
          <cell r="A2174">
            <v>42144</v>
          </cell>
          <cell r="B2174">
            <v>1.2213000000000001</v>
          </cell>
        </row>
        <row r="2175">
          <cell r="A2175">
            <v>42145</v>
          </cell>
          <cell r="B2175">
            <v>1.2206999999999999</v>
          </cell>
        </row>
        <row r="2176">
          <cell r="A2176">
            <v>42146</v>
          </cell>
          <cell r="B2176">
            <v>1.22475</v>
          </cell>
        </row>
        <row r="2177">
          <cell r="A2177">
            <v>42149</v>
          </cell>
          <cell r="B2177">
            <v>1.2297</v>
          </cell>
        </row>
        <row r="2178">
          <cell r="A2178">
            <v>42150</v>
          </cell>
          <cell r="B2178">
            <v>1.2376999999999998</v>
          </cell>
        </row>
        <row r="2179">
          <cell r="A2179">
            <v>42151</v>
          </cell>
          <cell r="B2179">
            <v>1.2444000000000002</v>
          </cell>
        </row>
        <row r="2180">
          <cell r="A2180">
            <v>42152</v>
          </cell>
          <cell r="B2180">
            <v>1.2480500000000001</v>
          </cell>
        </row>
        <row r="2181">
          <cell r="A2181">
            <v>42153</v>
          </cell>
          <cell r="B2181">
            <v>1.2469000000000001</v>
          </cell>
        </row>
        <row r="2182">
          <cell r="A2182">
            <v>42156</v>
          </cell>
          <cell r="B2182">
            <v>1.2504</v>
          </cell>
        </row>
        <row r="2183">
          <cell r="A2183">
            <v>42157</v>
          </cell>
          <cell r="B2183">
            <v>1.24515</v>
          </cell>
        </row>
        <row r="2184">
          <cell r="A2184">
            <v>42158</v>
          </cell>
          <cell r="B2184">
            <v>1.2447499999999998</v>
          </cell>
        </row>
        <row r="2185">
          <cell r="A2185">
            <v>42159</v>
          </cell>
          <cell r="B2185">
            <v>1.24715</v>
          </cell>
        </row>
        <row r="2186">
          <cell r="A2186">
            <v>42160</v>
          </cell>
          <cell r="B2186">
            <v>1.2499500000000001</v>
          </cell>
        </row>
        <row r="2187">
          <cell r="A2187">
            <v>42163</v>
          </cell>
          <cell r="B2187">
            <v>1.24285</v>
          </cell>
        </row>
        <row r="2188">
          <cell r="A2188">
            <v>42164</v>
          </cell>
          <cell r="B2188">
            <v>1.2374499999999999</v>
          </cell>
        </row>
        <row r="2189">
          <cell r="A2189">
            <v>42165</v>
          </cell>
          <cell r="B2189">
            <v>1.2278</v>
          </cell>
        </row>
        <row r="2190">
          <cell r="A2190">
            <v>42166</v>
          </cell>
          <cell r="B2190">
            <v>1.23075</v>
          </cell>
        </row>
        <row r="2191">
          <cell r="A2191">
            <v>42167</v>
          </cell>
          <cell r="B2191">
            <v>1.23125</v>
          </cell>
        </row>
        <row r="2192">
          <cell r="A2192">
            <v>42170</v>
          </cell>
          <cell r="B2192">
            <v>1.23285</v>
          </cell>
        </row>
        <row r="2193">
          <cell r="A2193">
            <v>42171</v>
          </cell>
          <cell r="B2193">
            <v>1.2315</v>
          </cell>
        </row>
        <row r="2194">
          <cell r="A2194">
            <v>42172</v>
          </cell>
          <cell r="B2194">
            <v>1.22845</v>
          </cell>
        </row>
        <row r="2195">
          <cell r="A2195">
            <v>42173</v>
          </cell>
          <cell r="B2195">
            <v>1.2189000000000001</v>
          </cell>
        </row>
        <row r="2196">
          <cell r="A2196">
            <v>42174</v>
          </cell>
          <cell r="B2196">
            <v>1.2255500000000001</v>
          </cell>
        </row>
        <row r="2197">
          <cell r="A2197">
            <v>42177</v>
          </cell>
          <cell r="B2197">
            <v>1.2274</v>
          </cell>
        </row>
        <row r="2198">
          <cell r="A2198">
            <v>42178</v>
          </cell>
          <cell r="B2198">
            <v>1.2347000000000001</v>
          </cell>
        </row>
        <row r="2199">
          <cell r="A2199">
            <v>42179</v>
          </cell>
          <cell r="B2199">
            <v>1.23505</v>
          </cell>
        </row>
        <row r="2200">
          <cell r="A2200">
            <v>42180</v>
          </cell>
          <cell r="B2200">
            <v>1.2356500000000001</v>
          </cell>
        </row>
        <row r="2201">
          <cell r="A2201">
            <v>42181</v>
          </cell>
          <cell r="B2201">
            <v>1.2356</v>
          </cell>
        </row>
        <row r="2202">
          <cell r="A2202">
            <v>42184</v>
          </cell>
          <cell r="B2202">
            <v>1.2359</v>
          </cell>
        </row>
        <row r="2203">
          <cell r="A2203">
            <v>42185</v>
          </cell>
          <cell r="B2203">
            <v>1.2431749999999999</v>
          </cell>
        </row>
        <row r="2204">
          <cell r="A2204">
            <v>42186</v>
          </cell>
          <cell r="B2204">
            <v>1.2537</v>
          </cell>
        </row>
        <row r="2205">
          <cell r="A2205">
            <v>42187</v>
          </cell>
          <cell r="B2205">
            <v>1.2585500000000001</v>
          </cell>
        </row>
        <row r="2206">
          <cell r="A2206">
            <v>42188</v>
          </cell>
          <cell r="B2206">
            <v>1.2572000000000001</v>
          </cell>
        </row>
        <row r="2207">
          <cell r="A2207">
            <v>42191</v>
          </cell>
          <cell r="B2207">
            <v>1.2614000000000001</v>
          </cell>
        </row>
        <row r="2208">
          <cell r="A2208">
            <v>42192</v>
          </cell>
          <cell r="B2208">
            <v>1.2713000000000001</v>
          </cell>
        </row>
        <row r="2209">
          <cell r="A2209">
            <v>42193</v>
          </cell>
          <cell r="B2209">
            <v>1.27285</v>
          </cell>
        </row>
        <row r="2210">
          <cell r="A2210">
            <v>42194</v>
          </cell>
          <cell r="B2210">
            <v>1.2706</v>
          </cell>
        </row>
        <row r="2211">
          <cell r="A2211">
            <v>42195</v>
          </cell>
          <cell r="B2211">
            <v>1.27085</v>
          </cell>
        </row>
        <row r="2212">
          <cell r="A2212">
            <v>42198</v>
          </cell>
          <cell r="B2212">
            <v>1.27355</v>
          </cell>
        </row>
        <row r="2213">
          <cell r="A2213">
            <v>42199</v>
          </cell>
          <cell r="B2213">
            <v>1.2761</v>
          </cell>
        </row>
        <row r="2214">
          <cell r="A2214">
            <v>42200</v>
          </cell>
          <cell r="B2214">
            <v>1.284</v>
          </cell>
        </row>
        <row r="2215">
          <cell r="A2215">
            <v>42201</v>
          </cell>
          <cell r="B2215">
            <v>1.29375</v>
          </cell>
        </row>
        <row r="2216">
          <cell r="A2216">
            <v>42202</v>
          </cell>
          <cell r="B2216">
            <v>1.29765</v>
          </cell>
        </row>
        <row r="2217">
          <cell r="A2217">
            <v>42205</v>
          </cell>
          <cell r="B2217">
            <v>1.2988499999999998</v>
          </cell>
        </row>
        <row r="2218">
          <cell r="A2218">
            <v>42206</v>
          </cell>
          <cell r="B2218">
            <v>1.2965</v>
          </cell>
        </row>
        <row r="2219">
          <cell r="A2219">
            <v>42207</v>
          </cell>
          <cell r="B2219">
            <v>1.2995000000000001</v>
          </cell>
        </row>
        <row r="2220">
          <cell r="A2220">
            <v>42208</v>
          </cell>
          <cell r="B2220">
            <v>1.2997999999999998</v>
          </cell>
        </row>
        <row r="2221">
          <cell r="A2221">
            <v>42209</v>
          </cell>
          <cell r="B2221">
            <v>1.3060499999999999</v>
          </cell>
        </row>
        <row r="2222">
          <cell r="A2222">
            <v>42212</v>
          </cell>
          <cell r="B2222">
            <v>1.3012999999999999</v>
          </cell>
        </row>
        <row r="2223">
          <cell r="A2223">
            <v>42213</v>
          </cell>
          <cell r="B2223">
            <v>1.29775</v>
          </cell>
        </row>
        <row r="2224">
          <cell r="A2224">
            <v>42214</v>
          </cell>
          <cell r="B2224">
            <v>1.29155</v>
          </cell>
        </row>
        <row r="2225">
          <cell r="A2225">
            <v>42215</v>
          </cell>
          <cell r="B2225">
            <v>1.29935</v>
          </cell>
        </row>
        <row r="2226">
          <cell r="A2226">
            <v>42216</v>
          </cell>
          <cell r="B2226">
            <v>1.302</v>
          </cell>
        </row>
        <row r="2227">
          <cell r="A2227">
            <v>42219</v>
          </cell>
          <cell r="B2227">
            <v>1.3128500000000001</v>
          </cell>
        </row>
        <row r="2228">
          <cell r="A2228">
            <v>42220</v>
          </cell>
          <cell r="B2228">
            <v>1.3153000000000001</v>
          </cell>
        </row>
        <row r="2229">
          <cell r="A2229">
            <v>42221</v>
          </cell>
          <cell r="B2229">
            <v>1.3162499999999999</v>
          </cell>
        </row>
        <row r="2230">
          <cell r="A2230">
            <v>42222</v>
          </cell>
          <cell r="B2230">
            <v>1.3147500000000001</v>
          </cell>
        </row>
        <row r="2231">
          <cell r="A2231">
            <v>42223</v>
          </cell>
          <cell r="B2231">
            <v>1.31165</v>
          </cell>
        </row>
        <row r="2232">
          <cell r="A2232">
            <v>42226</v>
          </cell>
          <cell r="B2232">
            <v>1.3088500000000001</v>
          </cell>
        </row>
        <row r="2233">
          <cell r="A2233">
            <v>42227</v>
          </cell>
          <cell r="B2233">
            <v>1.3073000000000001</v>
          </cell>
        </row>
        <row r="2234">
          <cell r="A2234">
            <v>42228</v>
          </cell>
          <cell r="B2234">
            <v>1.3054999999999999</v>
          </cell>
        </row>
        <row r="2235">
          <cell r="A2235">
            <v>42229</v>
          </cell>
          <cell r="B2235">
            <v>1.3025500000000001</v>
          </cell>
        </row>
        <row r="2236">
          <cell r="A2236">
            <v>42230</v>
          </cell>
          <cell r="B2236">
            <v>1.30565</v>
          </cell>
        </row>
        <row r="2237">
          <cell r="A2237">
            <v>42233</v>
          </cell>
          <cell r="B2237">
            <v>1.3106</v>
          </cell>
        </row>
        <row r="2238">
          <cell r="A2238">
            <v>42234</v>
          </cell>
          <cell r="B2238">
            <v>1.3084</v>
          </cell>
        </row>
        <row r="2239">
          <cell r="A2239">
            <v>42235</v>
          </cell>
          <cell r="B2239">
            <v>1.3101</v>
          </cell>
        </row>
        <row r="2240">
          <cell r="A2240">
            <v>42236</v>
          </cell>
          <cell r="B2240">
            <v>1.3118000000000001</v>
          </cell>
        </row>
        <row r="2241">
          <cell r="A2241">
            <v>42237</v>
          </cell>
          <cell r="B2241">
            <v>1.3125499999999999</v>
          </cell>
        </row>
        <row r="2242">
          <cell r="A2242">
            <v>42240</v>
          </cell>
          <cell r="B2242">
            <v>1.3225500000000001</v>
          </cell>
        </row>
        <row r="2243">
          <cell r="A2243">
            <v>42241</v>
          </cell>
          <cell r="B2243">
            <v>1.3249499999999999</v>
          </cell>
        </row>
        <row r="2244">
          <cell r="A2244">
            <v>42242</v>
          </cell>
          <cell r="B2244">
            <v>1.33005</v>
          </cell>
        </row>
        <row r="2245">
          <cell r="A2245">
            <v>42243</v>
          </cell>
          <cell r="B2245">
            <v>1.3242500000000001</v>
          </cell>
        </row>
        <row r="2246">
          <cell r="A2246">
            <v>42244</v>
          </cell>
          <cell r="B2246">
            <v>1.3233999999999999</v>
          </cell>
        </row>
        <row r="2247">
          <cell r="A2247">
            <v>42247</v>
          </cell>
          <cell r="B2247">
            <v>1.3222499999999999</v>
          </cell>
        </row>
        <row r="2248">
          <cell r="A2248">
            <v>42248</v>
          </cell>
          <cell r="B2248">
            <v>1.319</v>
          </cell>
        </row>
        <row r="2249">
          <cell r="A2249">
            <v>42249</v>
          </cell>
          <cell r="B2249">
            <v>1.3262499999999999</v>
          </cell>
        </row>
        <row r="2250">
          <cell r="A2250">
            <v>42250</v>
          </cell>
          <cell r="B2250">
            <v>1.3214000000000001</v>
          </cell>
        </row>
        <row r="2251">
          <cell r="A2251">
            <v>42251</v>
          </cell>
          <cell r="B2251">
            <v>1.3228499999999999</v>
          </cell>
        </row>
        <row r="2252">
          <cell r="A2252">
            <v>42254</v>
          </cell>
          <cell r="B2252">
            <v>1.32775</v>
          </cell>
        </row>
        <row r="2253">
          <cell r="A2253">
            <v>42255</v>
          </cell>
          <cell r="B2253">
            <v>1.3247</v>
          </cell>
        </row>
        <row r="2254">
          <cell r="A2254">
            <v>42256</v>
          </cell>
          <cell r="B2254">
            <v>1.3211999999999999</v>
          </cell>
        </row>
        <row r="2255">
          <cell r="A2255">
            <v>42257</v>
          </cell>
          <cell r="B2255">
            <v>1.3233000000000001</v>
          </cell>
        </row>
        <row r="2256">
          <cell r="A2256">
            <v>42258</v>
          </cell>
          <cell r="B2256">
            <v>1.3262499999999999</v>
          </cell>
        </row>
        <row r="2257">
          <cell r="A2257">
            <v>42261</v>
          </cell>
          <cell r="B2257">
            <v>1.32525</v>
          </cell>
        </row>
        <row r="2258">
          <cell r="A2258">
            <v>42262</v>
          </cell>
          <cell r="B2258">
            <v>1.3249499999999999</v>
          </cell>
        </row>
        <row r="2259">
          <cell r="A2259">
            <v>42263</v>
          </cell>
          <cell r="B2259">
            <v>1.3207</v>
          </cell>
        </row>
        <row r="2260">
          <cell r="A2260">
            <v>42264</v>
          </cell>
          <cell r="B2260">
            <v>1.3140499999999999</v>
          </cell>
        </row>
        <row r="2261">
          <cell r="A2261">
            <v>42265</v>
          </cell>
          <cell r="B2261">
            <v>1.3121</v>
          </cell>
        </row>
        <row r="2262">
          <cell r="A2262">
            <v>42268</v>
          </cell>
          <cell r="B2262">
            <v>1.3221000000000001</v>
          </cell>
        </row>
        <row r="2263">
          <cell r="A2263">
            <v>42269</v>
          </cell>
          <cell r="B2263">
            <v>1.32585</v>
          </cell>
        </row>
        <row r="2264">
          <cell r="A2264">
            <v>42270</v>
          </cell>
          <cell r="B2264">
            <v>1.3294999999999999</v>
          </cell>
        </row>
        <row r="2265">
          <cell r="A2265">
            <v>42271</v>
          </cell>
          <cell r="B2265">
            <v>1.3354499999999998</v>
          </cell>
        </row>
        <row r="2266">
          <cell r="A2266">
            <v>42272</v>
          </cell>
          <cell r="B2266">
            <v>1.3326500000000001</v>
          </cell>
        </row>
        <row r="2267">
          <cell r="A2267">
            <v>42275</v>
          </cell>
          <cell r="B2267">
            <v>1.3358000000000001</v>
          </cell>
        </row>
        <row r="2268">
          <cell r="A2268">
            <v>42276</v>
          </cell>
          <cell r="B2268">
            <v>1.3413999999999999</v>
          </cell>
        </row>
        <row r="2269">
          <cell r="A2269">
            <v>42277</v>
          </cell>
          <cell r="B2269">
            <v>1.3368799999999998</v>
          </cell>
        </row>
        <row r="2270">
          <cell r="A2270">
            <v>42278</v>
          </cell>
          <cell r="B2270">
            <v>1.32745</v>
          </cell>
        </row>
        <row r="2271">
          <cell r="A2271">
            <v>42279</v>
          </cell>
          <cell r="B2271">
            <v>1.3207</v>
          </cell>
        </row>
        <row r="2272">
          <cell r="A2272">
            <v>42282</v>
          </cell>
          <cell r="B2272">
            <v>1.3120500000000002</v>
          </cell>
        </row>
        <row r="2273">
          <cell r="A2273">
            <v>42283</v>
          </cell>
          <cell r="B2273">
            <v>1.3079999999999998</v>
          </cell>
        </row>
        <row r="2274">
          <cell r="A2274">
            <v>42284</v>
          </cell>
          <cell r="B2274">
            <v>1.3022</v>
          </cell>
        </row>
        <row r="2275">
          <cell r="A2275">
            <v>42285</v>
          </cell>
          <cell r="B2275">
            <v>1.3026499999999999</v>
          </cell>
        </row>
        <row r="2276">
          <cell r="A2276">
            <v>42286</v>
          </cell>
          <cell r="B2276">
            <v>1.2957000000000001</v>
          </cell>
        </row>
        <row r="2277">
          <cell r="A2277">
            <v>42289</v>
          </cell>
          <cell r="B2277">
            <v>1.29565</v>
          </cell>
        </row>
        <row r="2278">
          <cell r="A2278">
            <v>42290</v>
          </cell>
          <cell r="B2278">
            <v>1.30185</v>
          </cell>
        </row>
        <row r="2279">
          <cell r="A2279">
            <v>42291</v>
          </cell>
          <cell r="B2279">
            <v>1.2971499999999998</v>
          </cell>
        </row>
        <row r="2280">
          <cell r="A2280">
            <v>42292</v>
          </cell>
          <cell r="B2280">
            <v>1.2889999999999999</v>
          </cell>
        </row>
        <row r="2281">
          <cell r="A2281">
            <v>42293</v>
          </cell>
          <cell r="B2281">
            <v>1.28955</v>
          </cell>
        </row>
        <row r="2282">
          <cell r="A2282">
            <v>42296</v>
          </cell>
          <cell r="B2282">
            <v>1.2965</v>
          </cell>
        </row>
        <row r="2283">
          <cell r="A2283">
            <v>42297</v>
          </cell>
          <cell r="B2283">
            <v>1.29915</v>
          </cell>
        </row>
        <row r="2284">
          <cell r="A2284">
            <v>42298</v>
          </cell>
          <cell r="B2284">
            <v>1.3056999999999999</v>
          </cell>
        </row>
        <row r="2285">
          <cell r="A2285">
            <v>42299</v>
          </cell>
          <cell r="B2285">
            <v>1.3122</v>
          </cell>
        </row>
        <row r="2286">
          <cell r="A2286">
            <v>42300</v>
          </cell>
          <cell r="B2286">
            <v>1.3119499999999999</v>
          </cell>
        </row>
        <row r="2287">
          <cell r="A2287">
            <v>42303</v>
          </cell>
          <cell r="B2287">
            <v>1.31525</v>
          </cell>
        </row>
        <row r="2288">
          <cell r="A2288">
            <v>42304</v>
          </cell>
          <cell r="B2288">
            <v>1.32145</v>
          </cell>
        </row>
        <row r="2289">
          <cell r="A2289">
            <v>42305</v>
          </cell>
          <cell r="B2289">
            <v>1.3185</v>
          </cell>
        </row>
        <row r="2290">
          <cell r="A2290">
            <v>42306</v>
          </cell>
          <cell r="B2290">
            <v>1.3186</v>
          </cell>
        </row>
        <row r="2291">
          <cell r="A2291">
            <v>42307</v>
          </cell>
          <cell r="B2291">
            <v>1.312395</v>
          </cell>
        </row>
        <row r="2292">
          <cell r="A2292">
            <v>42310</v>
          </cell>
          <cell r="B2292">
            <v>1.30905</v>
          </cell>
        </row>
        <row r="2293">
          <cell r="A2293">
            <v>42311</v>
          </cell>
          <cell r="B2293">
            <v>1.3101500000000001</v>
          </cell>
        </row>
        <row r="2294">
          <cell r="A2294">
            <v>42312</v>
          </cell>
          <cell r="B2294">
            <v>1.3117999999999999</v>
          </cell>
        </row>
        <row r="2295">
          <cell r="A2295">
            <v>42313</v>
          </cell>
          <cell r="B2295">
            <v>1.3163499999999999</v>
          </cell>
        </row>
        <row r="2296">
          <cell r="A2296">
            <v>42314</v>
          </cell>
          <cell r="B2296">
            <v>1.3238000000000001</v>
          </cell>
        </row>
        <row r="2297">
          <cell r="A2297">
            <v>42317</v>
          </cell>
          <cell r="B2297">
            <v>1.3277999999999999</v>
          </cell>
        </row>
        <row r="2298">
          <cell r="A2298">
            <v>42318</v>
          </cell>
          <cell r="B2298">
            <v>1.3271000000000002</v>
          </cell>
        </row>
        <row r="2299">
          <cell r="A2299">
            <v>42319</v>
          </cell>
          <cell r="B2299">
            <v>1.32575</v>
          </cell>
        </row>
        <row r="2300">
          <cell r="A2300">
            <v>42320</v>
          </cell>
          <cell r="B2300">
            <v>1.3283499999999999</v>
          </cell>
        </row>
        <row r="2301">
          <cell r="A2301">
            <v>42321</v>
          </cell>
          <cell r="B2301">
            <v>1.3308</v>
          </cell>
        </row>
        <row r="2302">
          <cell r="A2302">
            <v>42324</v>
          </cell>
          <cell r="B2302">
            <v>1.3330500000000001</v>
          </cell>
        </row>
        <row r="2303">
          <cell r="A2303">
            <v>42325</v>
          </cell>
          <cell r="B2303">
            <v>1.3321000000000001</v>
          </cell>
        </row>
        <row r="2304">
          <cell r="A2304">
            <v>42326</v>
          </cell>
          <cell r="B2304">
            <v>1.3334000000000001</v>
          </cell>
        </row>
        <row r="2305">
          <cell r="A2305">
            <v>42327</v>
          </cell>
          <cell r="B2305">
            <v>1.3279000000000001</v>
          </cell>
        </row>
        <row r="2306">
          <cell r="A2306">
            <v>42328</v>
          </cell>
          <cell r="B2306">
            <v>1.331</v>
          </cell>
        </row>
        <row r="2307">
          <cell r="A2307">
            <v>42331</v>
          </cell>
          <cell r="B2307">
            <v>1.3386</v>
          </cell>
        </row>
        <row r="2308">
          <cell r="A2308">
            <v>42332</v>
          </cell>
          <cell r="B2308">
            <v>1.3331</v>
          </cell>
        </row>
        <row r="2309">
          <cell r="A2309">
            <v>42333</v>
          </cell>
          <cell r="B2309">
            <v>1.3309500000000001</v>
          </cell>
        </row>
        <row r="2310">
          <cell r="A2310">
            <v>42334</v>
          </cell>
          <cell r="B2310">
            <v>1.3305</v>
          </cell>
        </row>
        <row r="2311">
          <cell r="A2311">
            <v>42335</v>
          </cell>
          <cell r="B2311">
            <v>1.3333499999999998</v>
          </cell>
        </row>
        <row r="2312">
          <cell r="A2312">
            <v>42338</v>
          </cell>
          <cell r="B2312">
            <v>1.33531</v>
          </cell>
        </row>
        <row r="2313">
          <cell r="A2313">
            <v>42339</v>
          </cell>
          <cell r="B2313">
            <v>1.3347800000000001</v>
          </cell>
        </row>
        <row r="2314">
          <cell r="A2314">
            <v>42340</v>
          </cell>
          <cell r="B2314">
            <v>1.3359300000000001</v>
          </cell>
        </row>
        <row r="2315">
          <cell r="A2315">
            <v>42341</v>
          </cell>
          <cell r="B2315">
            <v>1.3346900000000002</v>
          </cell>
        </row>
        <row r="2316">
          <cell r="A2316">
            <v>42342</v>
          </cell>
          <cell r="B2316">
            <v>1.3367</v>
          </cell>
        </row>
        <row r="2317">
          <cell r="A2317">
            <v>42345</v>
          </cell>
          <cell r="B2317">
            <v>1.3448</v>
          </cell>
        </row>
        <row r="2318">
          <cell r="A2318">
            <v>42346</v>
          </cell>
          <cell r="B2318">
            <v>1.3563000000000001</v>
          </cell>
        </row>
        <row r="2319">
          <cell r="A2319">
            <v>42347</v>
          </cell>
          <cell r="B2319">
            <v>1.3569</v>
          </cell>
        </row>
        <row r="2320">
          <cell r="A2320">
            <v>42348</v>
          </cell>
          <cell r="B2320">
            <v>1.3586200000000002</v>
          </cell>
        </row>
        <row r="2321">
          <cell r="A2321">
            <v>42349</v>
          </cell>
          <cell r="B2321">
            <v>1.369475</v>
          </cell>
        </row>
        <row r="2322">
          <cell r="A2322">
            <v>42352</v>
          </cell>
          <cell r="B2322">
            <v>1.3729</v>
          </cell>
        </row>
        <row r="2323">
          <cell r="A2323">
            <v>42353</v>
          </cell>
          <cell r="B2323">
            <v>1.37195</v>
          </cell>
        </row>
        <row r="2324">
          <cell r="A2324">
            <v>42354</v>
          </cell>
          <cell r="B2324">
            <v>1.3787499999999999</v>
          </cell>
        </row>
        <row r="2325">
          <cell r="A2325">
            <v>42355</v>
          </cell>
          <cell r="B2325">
            <v>1.3881999999999999</v>
          </cell>
        </row>
        <row r="2326">
          <cell r="A2326">
            <v>42356</v>
          </cell>
          <cell r="B2326">
            <v>1.3928</v>
          </cell>
        </row>
        <row r="2327">
          <cell r="A2327">
            <v>42359</v>
          </cell>
          <cell r="B2327">
            <v>1.395365</v>
          </cell>
        </row>
        <row r="2328">
          <cell r="A2328">
            <v>42360</v>
          </cell>
          <cell r="B2328">
            <v>1.393915</v>
          </cell>
        </row>
        <row r="2329">
          <cell r="A2329">
            <v>42361</v>
          </cell>
          <cell r="B2329">
            <v>1.38866</v>
          </cell>
        </row>
        <row r="2330">
          <cell r="A2330">
            <v>42362</v>
          </cell>
          <cell r="B2330">
            <v>1.3846799999999999</v>
          </cell>
        </row>
        <row r="2331">
          <cell r="A2331">
            <v>42366</v>
          </cell>
          <cell r="B2331">
            <v>1.3871549999999999</v>
          </cell>
        </row>
        <row r="2332">
          <cell r="A2332">
            <v>42367</v>
          </cell>
          <cell r="B2332">
            <v>1.3878349999999999</v>
          </cell>
        </row>
        <row r="2333">
          <cell r="A2333">
            <v>42368</v>
          </cell>
          <cell r="B2333">
            <v>1.387815</v>
          </cell>
        </row>
        <row r="2334">
          <cell r="A2334">
            <v>42369</v>
          </cell>
          <cell r="B2334">
            <v>1.38625</v>
          </cell>
        </row>
        <row r="2335">
          <cell r="A2335">
            <v>42373</v>
          </cell>
          <cell r="B2335">
            <v>1.3912949999999999</v>
          </cell>
        </row>
        <row r="2336">
          <cell r="A2336">
            <v>42374</v>
          </cell>
          <cell r="B2336">
            <v>1.395815</v>
          </cell>
        </row>
        <row r="2337">
          <cell r="A2337">
            <v>42375</v>
          </cell>
          <cell r="B2337">
            <v>1.404145</v>
          </cell>
        </row>
        <row r="2338">
          <cell r="A2338">
            <v>42376</v>
          </cell>
          <cell r="B2338">
            <v>1.4110100000000001</v>
          </cell>
        </row>
        <row r="2339">
          <cell r="A2339">
            <v>42377</v>
          </cell>
          <cell r="B2339">
            <v>1.4111799999999999</v>
          </cell>
        </row>
        <row r="2340">
          <cell r="A2340">
            <v>42380</v>
          </cell>
          <cell r="B2340">
            <v>1.415565</v>
          </cell>
        </row>
        <row r="2341">
          <cell r="A2341">
            <v>42381</v>
          </cell>
          <cell r="B2341">
            <v>1.4246349999999999</v>
          </cell>
        </row>
        <row r="2342">
          <cell r="A2342">
            <v>42382</v>
          </cell>
          <cell r="B2342">
            <v>1.4283999999999999</v>
          </cell>
        </row>
        <row r="2343">
          <cell r="A2343">
            <v>42383</v>
          </cell>
          <cell r="B2343">
            <v>1.4366300000000001</v>
          </cell>
        </row>
        <row r="2344">
          <cell r="A2344">
            <v>42384</v>
          </cell>
          <cell r="B2344">
            <v>1.444885</v>
          </cell>
        </row>
        <row r="2345">
          <cell r="A2345">
            <v>42387</v>
          </cell>
          <cell r="B2345">
            <v>1.453595</v>
          </cell>
        </row>
        <row r="2346">
          <cell r="A2346">
            <v>42388</v>
          </cell>
          <cell r="B2346">
            <v>1.4510749999999999</v>
          </cell>
        </row>
        <row r="2347">
          <cell r="A2347">
            <v>42389</v>
          </cell>
          <cell r="B2347">
            <v>1.458245</v>
          </cell>
        </row>
        <row r="2348">
          <cell r="A2348">
            <v>42390</v>
          </cell>
          <cell r="B2348">
            <v>1.43851</v>
          </cell>
        </row>
        <row r="2349">
          <cell r="A2349">
            <v>42391</v>
          </cell>
          <cell r="B2349">
            <v>1.4207749999999999</v>
          </cell>
        </row>
        <row r="2350">
          <cell r="A2350">
            <v>42394</v>
          </cell>
          <cell r="B2350">
            <v>1.421135</v>
          </cell>
        </row>
        <row r="2351">
          <cell r="A2351">
            <v>42395</v>
          </cell>
          <cell r="B2351">
            <v>1.41859</v>
          </cell>
        </row>
        <row r="2352">
          <cell r="A2352">
            <v>42396</v>
          </cell>
          <cell r="B2352">
            <v>1.4092449999999999</v>
          </cell>
        </row>
        <row r="2353">
          <cell r="A2353">
            <v>42397</v>
          </cell>
          <cell r="B2353">
            <v>1.4035950000000001</v>
          </cell>
        </row>
        <row r="2354">
          <cell r="A2354">
            <v>42398</v>
          </cell>
          <cell r="B2354">
            <v>1.40388</v>
          </cell>
        </row>
        <row r="2355">
          <cell r="A2355">
            <v>42401</v>
          </cell>
          <cell r="B2355">
            <v>1.398555</v>
          </cell>
        </row>
        <row r="2356">
          <cell r="A2356">
            <v>42402</v>
          </cell>
          <cell r="B2356">
            <v>1.4009149999999999</v>
          </cell>
        </row>
        <row r="2357">
          <cell r="A2357">
            <v>42403</v>
          </cell>
          <cell r="B2357">
            <v>1.3929800000000001</v>
          </cell>
        </row>
        <row r="2358">
          <cell r="A2358">
            <v>42404</v>
          </cell>
          <cell r="B2358">
            <v>1.3718699999999999</v>
          </cell>
        </row>
        <row r="2359">
          <cell r="A2359">
            <v>42405</v>
          </cell>
          <cell r="B2359">
            <v>1.3810750000000001</v>
          </cell>
        </row>
        <row r="2360">
          <cell r="A2360">
            <v>42408</v>
          </cell>
          <cell r="B2360">
            <v>1.3909500000000001</v>
          </cell>
        </row>
        <row r="2361">
          <cell r="A2361">
            <v>42409</v>
          </cell>
          <cell r="B2361">
            <v>1.3873549999999999</v>
          </cell>
        </row>
        <row r="2362">
          <cell r="A2362">
            <v>42410</v>
          </cell>
          <cell r="B2362">
            <v>1.3909449999999999</v>
          </cell>
        </row>
        <row r="2363">
          <cell r="A2363">
            <v>42411</v>
          </cell>
          <cell r="B2363">
            <v>1.39489</v>
          </cell>
        </row>
        <row r="2364">
          <cell r="A2364">
            <v>42412</v>
          </cell>
          <cell r="B2364">
            <v>1.3889400000000001</v>
          </cell>
        </row>
        <row r="2365">
          <cell r="A2365">
            <v>42415</v>
          </cell>
          <cell r="B2365">
            <v>1.3829150000000001</v>
          </cell>
        </row>
        <row r="2366">
          <cell r="A2366">
            <v>42416</v>
          </cell>
          <cell r="B2366">
            <v>1.3810150000000001</v>
          </cell>
        </row>
        <row r="2367">
          <cell r="A2367">
            <v>42417</v>
          </cell>
          <cell r="B2367">
            <v>1.37826</v>
          </cell>
        </row>
        <row r="2368">
          <cell r="A2368">
            <v>42418</v>
          </cell>
          <cell r="B2368">
            <v>1.37029</v>
          </cell>
        </row>
        <row r="2369">
          <cell r="A2369">
            <v>42419</v>
          </cell>
          <cell r="B2369">
            <v>1.37869</v>
          </cell>
        </row>
        <row r="2370">
          <cell r="A2370">
            <v>42422</v>
          </cell>
          <cell r="B2370">
            <v>1.3727800000000001</v>
          </cell>
        </row>
        <row r="2371">
          <cell r="A2371">
            <v>42423</v>
          </cell>
          <cell r="B2371">
            <v>1.3758250000000001</v>
          </cell>
        </row>
        <row r="2372">
          <cell r="A2372">
            <v>42424</v>
          </cell>
          <cell r="B2372">
            <v>1.3768500000000001</v>
          </cell>
        </row>
        <row r="2373">
          <cell r="A2373">
            <v>42425</v>
          </cell>
          <cell r="B2373">
            <v>1.362695</v>
          </cell>
        </row>
        <row r="2374">
          <cell r="A2374">
            <v>42426</v>
          </cell>
          <cell r="B2374">
            <v>1.353485</v>
          </cell>
        </row>
        <row r="2375">
          <cell r="A2375">
            <v>42429</v>
          </cell>
          <cell r="B2375">
            <v>1.35344</v>
          </cell>
        </row>
        <row r="2376">
          <cell r="A2376">
            <v>42430</v>
          </cell>
          <cell r="B2376">
            <v>1.3469250000000001</v>
          </cell>
        </row>
        <row r="2377">
          <cell r="A2377">
            <v>42431</v>
          </cell>
          <cell r="B2377">
            <v>1.345575</v>
          </cell>
        </row>
        <row r="2378">
          <cell r="A2378">
            <v>42432</v>
          </cell>
          <cell r="B2378">
            <v>1.34222</v>
          </cell>
        </row>
        <row r="2379">
          <cell r="A2379">
            <v>42433</v>
          </cell>
          <cell r="B2379">
            <v>1.339415</v>
          </cell>
        </row>
        <row r="2380">
          <cell r="A2380">
            <v>42436</v>
          </cell>
          <cell r="B2380">
            <v>1.331985</v>
          </cell>
        </row>
        <row r="2381">
          <cell r="A2381">
            <v>42437</v>
          </cell>
          <cell r="B2381">
            <v>1.335585</v>
          </cell>
        </row>
        <row r="2382">
          <cell r="A2382">
            <v>42438</v>
          </cell>
          <cell r="B2382">
            <v>1.333755</v>
          </cell>
        </row>
        <row r="2383">
          <cell r="A2383">
            <v>42439</v>
          </cell>
          <cell r="B2383">
            <v>1.3315049999999999</v>
          </cell>
        </row>
        <row r="2384">
          <cell r="A2384">
            <v>42440</v>
          </cell>
          <cell r="B2384">
            <v>1.32572</v>
          </cell>
        </row>
        <row r="2385">
          <cell r="A2385">
            <v>42443</v>
          </cell>
          <cell r="B2385">
            <v>1.3259650000000001</v>
          </cell>
        </row>
        <row r="2386">
          <cell r="A2386">
            <v>42444</v>
          </cell>
          <cell r="B2386">
            <v>1.33325</v>
          </cell>
        </row>
        <row r="2387">
          <cell r="A2387">
            <v>42445</v>
          </cell>
          <cell r="B2387">
            <v>1.3249550000000001</v>
          </cell>
        </row>
        <row r="2388">
          <cell r="A2388">
            <v>42446</v>
          </cell>
          <cell r="B2388">
            <v>1.3037749999999999</v>
          </cell>
        </row>
        <row r="2389">
          <cell r="A2389">
            <v>42447</v>
          </cell>
          <cell r="B2389">
            <v>1.298295</v>
          </cell>
        </row>
        <row r="2390">
          <cell r="A2390">
            <v>42450</v>
          </cell>
          <cell r="B2390">
            <v>1.3062450000000001</v>
          </cell>
        </row>
        <row r="2391">
          <cell r="A2391">
            <v>42451</v>
          </cell>
          <cell r="B2391">
            <v>1.3083900000000002</v>
          </cell>
        </row>
        <row r="2392">
          <cell r="A2392">
            <v>42452</v>
          </cell>
          <cell r="B2392">
            <v>1.3129150000000001</v>
          </cell>
        </row>
        <row r="2393">
          <cell r="A2393">
            <v>42453</v>
          </cell>
          <cell r="B2393">
            <v>1.32498</v>
          </cell>
        </row>
        <row r="2394">
          <cell r="A2394">
            <v>42457</v>
          </cell>
          <cell r="B2394">
            <v>1.3226550000000001</v>
          </cell>
        </row>
        <row r="2395">
          <cell r="A2395">
            <v>42458</v>
          </cell>
          <cell r="B2395">
            <v>1.313345</v>
          </cell>
        </row>
        <row r="2396">
          <cell r="A2396">
            <v>42459</v>
          </cell>
          <cell r="B2396">
            <v>1.2997000000000001</v>
          </cell>
        </row>
        <row r="2397">
          <cell r="A2397">
            <v>42460</v>
          </cell>
          <cell r="B2397">
            <v>1.2934700000000001</v>
          </cell>
        </row>
        <row r="2398">
          <cell r="A2398">
            <v>42461</v>
          </cell>
          <cell r="B2398">
            <v>1.3058049999999999</v>
          </cell>
        </row>
        <row r="2399">
          <cell r="A2399">
            <v>42464</v>
          </cell>
          <cell r="B2399">
            <v>1.30457</v>
          </cell>
        </row>
        <row r="2400">
          <cell r="A2400">
            <v>42465</v>
          </cell>
          <cell r="B2400">
            <v>1.3143699999999998</v>
          </cell>
        </row>
        <row r="2401">
          <cell r="A2401">
            <v>42466</v>
          </cell>
          <cell r="B2401">
            <v>1.3124850000000001</v>
          </cell>
        </row>
        <row r="2402">
          <cell r="A2402">
            <v>42467</v>
          </cell>
          <cell r="B2402">
            <v>1.30999</v>
          </cell>
        </row>
        <row r="2403">
          <cell r="A2403">
            <v>42468</v>
          </cell>
          <cell r="B2403">
            <v>1.3054700000000001</v>
          </cell>
        </row>
        <row r="2404">
          <cell r="A2404">
            <v>42471</v>
          </cell>
          <cell r="B2404">
            <v>1.2950750000000002</v>
          </cell>
        </row>
        <row r="2405">
          <cell r="A2405">
            <v>42472</v>
          </cell>
          <cell r="B2405">
            <v>1.2835000000000001</v>
          </cell>
        </row>
        <row r="2406">
          <cell r="A2406">
            <v>42473</v>
          </cell>
          <cell r="B2406">
            <v>1.2786949999999999</v>
          </cell>
        </row>
        <row r="2407">
          <cell r="A2407">
            <v>42474</v>
          </cell>
          <cell r="B2407">
            <v>1.283995</v>
          </cell>
        </row>
        <row r="2408">
          <cell r="A2408">
            <v>42475</v>
          </cell>
          <cell r="B2408">
            <v>1.2848250000000001</v>
          </cell>
        </row>
        <row r="2409">
          <cell r="A2409">
            <v>42478</v>
          </cell>
          <cell r="B2409">
            <v>1.2884899999999999</v>
          </cell>
        </row>
        <row r="2410">
          <cell r="A2410">
            <v>42479</v>
          </cell>
          <cell r="B2410">
            <v>1.271315</v>
          </cell>
        </row>
        <row r="2411">
          <cell r="A2411">
            <v>42480</v>
          </cell>
          <cell r="B2411">
            <v>1.2662</v>
          </cell>
        </row>
        <row r="2412">
          <cell r="A2412">
            <v>42481</v>
          </cell>
          <cell r="B2412">
            <v>1.26891</v>
          </cell>
        </row>
        <row r="2413">
          <cell r="A2413">
            <v>42482</v>
          </cell>
          <cell r="B2413">
            <v>1.2690399999999999</v>
          </cell>
        </row>
        <row r="2414">
          <cell r="A2414">
            <v>42485</v>
          </cell>
          <cell r="B2414">
            <v>1.2685949999999999</v>
          </cell>
        </row>
        <row r="2415">
          <cell r="A2415">
            <v>42486</v>
          </cell>
          <cell r="B2415">
            <v>1.2640500000000001</v>
          </cell>
        </row>
        <row r="2416">
          <cell r="A2416">
            <v>42487</v>
          </cell>
          <cell r="B2416">
            <v>1.2633350000000001</v>
          </cell>
        </row>
        <row r="2417">
          <cell r="A2417">
            <v>42488</v>
          </cell>
          <cell r="B2417">
            <v>1.2560850000000001</v>
          </cell>
        </row>
        <row r="2418">
          <cell r="A2418">
            <v>42489</v>
          </cell>
          <cell r="B2418">
            <v>1.254375</v>
          </cell>
        </row>
        <row r="2419">
          <cell r="A2419">
            <v>42492</v>
          </cell>
          <cell r="B2419">
            <v>1.2538100000000001</v>
          </cell>
        </row>
        <row r="2420">
          <cell r="A2420">
            <v>42493</v>
          </cell>
          <cell r="B2420">
            <v>1.2596400000000001</v>
          </cell>
        </row>
        <row r="2421">
          <cell r="A2421">
            <v>42494</v>
          </cell>
          <cell r="B2421">
            <v>1.27915</v>
          </cell>
        </row>
        <row r="2422">
          <cell r="A2422">
            <v>42495</v>
          </cell>
          <cell r="B2422">
            <v>1.2830900000000001</v>
          </cell>
        </row>
        <row r="2423">
          <cell r="A2423">
            <v>42496</v>
          </cell>
          <cell r="B2423">
            <v>1.2893349999999999</v>
          </cell>
        </row>
        <row r="2424">
          <cell r="A2424">
            <v>42499</v>
          </cell>
          <cell r="B2424">
            <v>1.2960600000000002</v>
          </cell>
        </row>
        <row r="2425">
          <cell r="A2425">
            <v>42500</v>
          </cell>
          <cell r="B2425">
            <v>1.2943750000000001</v>
          </cell>
        </row>
        <row r="2426">
          <cell r="A2426">
            <v>42501</v>
          </cell>
          <cell r="B2426">
            <v>1.288635</v>
          </cell>
        </row>
        <row r="2427">
          <cell r="A2427">
            <v>42502</v>
          </cell>
          <cell r="B2427">
            <v>1.2825150000000001</v>
          </cell>
        </row>
        <row r="2428">
          <cell r="A2428">
            <v>42503</v>
          </cell>
          <cell r="B2428">
            <v>1.2896749999999999</v>
          </cell>
        </row>
        <row r="2429">
          <cell r="A2429">
            <v>42506</v>
          </cell>
          <cell r="B2429">
            <v>1.291955</v>
          </cell>
        </row>
        <row r="2430">
          <cell r="A2430">
            <v>42507</v>
          </cell>
          <cell r="B2430">
            <v>1.2896649999999998</v>
          </cell>
        </row>
        <row r="2431">
          <cell r="A2431">
            <v>42508</v>
          </cell>
          <cell r="B2431">
            <v>1.2965749999999998</v>
          </cell>
        </row>
        <row r="2432">
          <cell r="A2432">
            <v>42509</v>
          </cell>
          <cell r="B2432">
            <v>1.3082199999999999</v>
          </cell>
        </row>
        <row r="2433">
          <cell r="A2433">
            <v>42510</v>
          </cell>
          <cell r="B2433">
            <v>1.3119100000000001</v>
          </cell>
        </row>
        <row r="2434">
          <cell r="A2434">
            <v>42513</v>
          </cell>
          <cell r="B2434">
            <v>1.313655</v>
          </cell>
        </row>
        <row r="2435">
          <cell r="A2435">
            <v>42514</v>
          </cell>
          <cell r="B2435">
            <v>1.3137449999999999</v>
          </cell>
        </row>
        <row r="2436">
          <cell r="A2436">
            <v>42515</v>
          </cell>
          <cell r="B2436">
            <v>1.3073549999999998</v>
          </cell>
        </row>
        <row r="2437">
          <cell r="A2437">
            <v>42516</v>
          </cell>
          <cell r="B2437">
            <v>1.2974000000000001</v>
          </cell>
        </row>
        <row r="2438">
          <cell r="A2438">
            <v>42517</v>
          </cell>
          <cell r="B2438">
            <v>1.3018049999999999</v>
          </cell>
        </row>
        <row r="2439">
          <cell r="A2439">
            <v>42520</v>
          </cell>
          <cell r="B2439">
            <v>1.3060849999999999</v>
          </cell>
        </row>
        <row r="2440">
          <cell r="A2440">
            <v>42521</v>
          </cell>
          <cell r="B2440">
            <v>1.3075749999999999</v>
          </cell>
        </row>
        <row r="2441">
          <cell r="A2441">
            <v>42522</v>
          </cell>
          <cell r="B2441">
            <v>1.3082500000000001</v>
          </cell>
        </row>
        <row r="2442">
          <cell r="A2442">
            <v>42523</v>
          </cell>
          <cell r="B2442">
            <v>1.3100100000000001</v>
          </cell>
        </row>
        <row r="2443">
          <cell r="A2443">
            <v>42524</v>
          </cell>
          <cell r="B2443">
            <v>1.3011599999999999</v>
          </cell>
        </row>
        <row r="2444">
          <cell r="A2444">
            <v>42527</v>
          </cell>
          <cell r="B2444">
            <v>1.28932</v>
          </cell>
        </row>
        <row r="2445">
          <cell r="A2445">
            <v>42528</v>
          </cell>
          <cell r="B2445">
            <v>1.27867</v>
          </cell>
        </row>
        <row r="2446">
          <cell r="A2446">
            <v>42529</v>
          </cell>
          <cell r="B2446">
            <v>1.27081</v>
          </cell>
        </row>
        <row r="2447">
          <cell r="A2447">
            <v>42530</v>
          </cell>
          <cell r="B2447">
            <v>1.2718349999999998</v>
          </cell>
        </row>
        <row r="2448">
          <cell r="A2448">
            <v>42531</v>
          </cell>
          <cell r="B2448">
            <v>1.2720500000000001</v>
          </cell>
        </row>
        <row r="2449">
          <cell r="A2449">
            <v>42534</v>
          </cell>
          <cell r="B2449">
            <v>1.2794700000000001</v>
          </cell>
        </row>
        <row r="2450">
          <cell r="A2450">
            <v>42535</v>
          </cell>
          <cell r="B2450">
            <v>1.2844500000000001</v>
          </cell>
        </row>
        <row r="2451">
          <cell r="A2451">
            <v>42536</v>
          </cell>
          <cell r="B2451">
            <v>1.2884600000000002</v>
          </cell>
        </row>
        <row r="2452">
          <cell r="A2452">
            <v>42537</v>
          </cell>
          <cell r="B2452">
            <v>1.2990699999999999</v>
          </cell>
        </row>
        <row r="2453">
          <cell r="A2453">
            <v>42538</v>
          </cell>
          <cell r="B2453">
            <v>1.289615</v>
          </cell>
        </row>
        <row r="2454">
          <cell r="A2454">
            <v>42541</v>
          </cell>
          <cell r="B2454">
            <v>1.281795</v>
          </cell>
        </row>
        <row r="2455">
          <cell r="A2455">
            <v>42542</v>
          </cell>
          <cell r="B2455">
            <v>1.27946</v>
          </cell>
        </row>
        <row r="2456">
          <cell r="A2456">
            <v>42543</v>
          </cell>
          <cell r="B2456">
            <v>1.2797800000000001</v>
          </cell>
        </row>
        <row r="2457">
          <cell r="A2457">
            <v>42544</v>
          </cell>
          <cell r="B2457">
            <v>1.274875</v>
          </cell>
        </row>
        <row r="2458">
          <cell r="A2458">
            <v>42545</v>
          </cell>
          <cell r="B2458">
            <v>1.2917450000000001</v>
          </cell>
        </row>
        <row r="2459">
          <cell r="A2459">
            <v>42548</v>
          </cell>
          <cell r="B2459">
            <v>1.3057449999999999</v>
          </cell>
        </row>
        <row r="2460">
          <cell r="A2460">
            <v>42549</v>
          </cell>
          <cell r="B2460">
            <v>1.3037449999999999</v>
          </cell>
        </row>
        <row r="2461">
          <cell r="A2461">
            <v>42550</v>
          </cell>
          <cell r="B2461">
            <v>1.2987150000000001</v>
          </cell>
        </row>
        <row r="2462">
          <cell r="A2462">
            <v>42551</v>
          </cell>
          <cell r="B2462">
            <v>1.2964850000000001</v>
          </cell>
        </row>
        <row r="2463">
          <cell r="A2463">
            <v>42552</v>
          </cell>
          <cell r="B2463">
            <v>1.2920349999999998</v>
          </cell>
        </row>
        <row r="2464">
          <cell r="A2464">
            <v>42555</v>
          </cell>
          <cell r="B2464">
            <v>1.2875399999999999</v>
          </cell>
        </row>
        <row r="2465">
          <cell r="A2465">
            <v>42556</v>
          </cell>
          <cell r="B2465">
            <v>1.2932399999999999</v>
          </cell>
        </row>
        <row r="2466">
          <cell r="A2466">
            <v>42557</v>
          </cell>
          <cell r="B2466">
            <v>1.300235</v>
          </cell>
        </row>
        <row r="2467">
          <cell r="A2467">
            <v>42558</v>
          </cell>
          <cell r="B2467">
            <v>1.2949000000000002</v>
          </cell>
        </row>
        <row r="2468">
          <cell r="A2468">
            <v>42559</v>
          </cell>
          <cell r="B2468">
            <v>1.303925</v>
          </cell>
        </row>
        <row r="2469">
          <cell r="A2469">
            <v>42562</v>
          </cell>
          <cell r="B2469">
            <v>1.3085100000000001</v>
          </cell>
        </row>
        <row r="2470">
          <cell r="A2470">
            <v>42563</v>
          </cell>
          <cell r="B2470">
            <v>1.3057699999999999</v>
          </cell>
        </row>
        <row r="2471">
          <cell r="A2471">
            <v>42564</v>
          </cell>
          <cell r="B2471">
            <v>1.3010549999999999</v>
          </cell>
        </row>
        <row r="2472">
          <cell r="A2472">
            <v>42565</v>
          </cell>
          <cell r="B2472">
            <v>1.292505</v>
          </cell>
        </row>
        <row r="2473">
          <cell r="A2473">
            <v>42566</v>
          </cell>
          <cell r="B2473">
            <v>1.2924850000000001</v>
          </cell>
        </row>
        <row r="2474">
          <cell r="A2474">
            <v>42569</v>
          </cell>
          <cell r="B2474">
            <v>1.2975050000000001</v>
          </cell>
        </row>
        <row r="2475">
          <cell r="A2475">
            <v>42570</v>
          </cell>
          <cell r="B2475">
            <v>1.3000150000000001</v>
          </cell>
        </row>
        <row r="2476">
          <cell r="A2476">
            <v>42571</v>
          </cell>
          <cell r="B2476">
            <v>1.30548</v>
          </cell>
        </row>
        <row r="2477">
          <cell r="A2477">
            <v>42572</v>
          </cell>
          <cell r="B2477">
            <v>1.3062749999999999</v>
          </cell>
        </row>
        <row r="2478">
          <cell r="A2478">
            <v>42573</v>
          </cell>
          <cell r="B2478">
            <v>1.312125</v>
          </cell>
        </row>
        <row r="2479">
          <cell r="A2479">
            <v>42576</v>
          </cell>
          <cell r="B2479">
            <v>1.318325</v>
          </cell>
        </row>
        <row r="2480">
          <cell r="A2480">
            <v>42577</v>
          </cell>
          <cell r="B2480">
            <v>1.3209949999999999</v>
          </cell>
        </row>
        <row r="2481">
          <cell r="A2481">
            <v>42578</v>
          </cell>
          <cell r="B2481">
            <v>1.3205550000000001</v>
          </cell>
        </row>
        <row r="2482">
          <cell r="A2482">
            <v>42579</v>
          </cell>
          <cell r="B2482">
            <v>1.3147</v>
          </cell>
        </row>
        <row r="2483">
          <cell r="A2483">
            <v>42580</v>
          </cell>
          <cell r="B2483">
            <v>1.30942</v>
          </cell>
        </row>
        <row r="2484">
          <cell r="A2484">
            <v>42583</v>
          </cell>
          <cell r="B2484">
            <v>1.3079149999999999</v>
          </cell>
        </row>
        <row r="2485">
          <cell r="A2485">
            <v>42584</v>
          </cell>
          <cell r="B2485">
            <v>1.307345</v>
          </cell>
        </row>
        <row r="2486">
          <cell r="A2486">
            <v>42585</v>
          </cell>
          <cell r="B2486">
            <v>1.3105549999999999</v>
          </cell>
        </row>
        <row r="2487">
          <cell r="A2487">
            <v>42586</v>
          </cell>
          <cell r="B2487">
            <v>1.3044899999999999</v>
          </cell>
        </row>
        <row r="2488">
          <cell r="A2488">
            <v>42587</v>
          </cell>
          <cell r="B2488">
            <v>1.3104900000000002</v>
          </cell>
        </row>
        <row r="2489">
          <cell r="A2489">
            <v>42590</v>
          </cell>
          <cell r="B2489">
            <v>1.3163849999999999</v>
          </cell>
        </row>
        <row r="2490">
          <cell r="A2490">
            <v>42591</v>
          </cell>
          <cell r="B2490">
            <v>1.31497</v>
          </cell>
        </row>
        <row r="2491">
          <cell r="A2491">
            <v>42592</v>
          </cell>
          <cell r="B2491">
            <v>1.30566</v>
          </cell>
        </row>
        <row r="2492">
          <cell r="A2492">
            <v>42593</v>
          </cell>
          <cell r="B2492">
            <v>1.301895</v>
          </cell>
        </row>
        <row r="2493">
          <cell r="A2493">
            <v>42594</v>
          </cell>
          <cell r="B2493">
            <v>1.2958700000000001</v>
          </cell>
        </row>
        <row r="2494">
          <cell r="A2494">
            <v>42597</v>
          </cell>
          <cell r="B2494">
            <v>1.293885</v>
          </cell>
        </row>
        <row r="2495">
          <cell r="A2495">
            <v>42598</v>
          </cell>
          <cell r="B2495">
            <v>1.286675</v>
          </cell>
        </row>
        <row r="2496">
          <cell r="A2496">
            <v>42599</v>
          </cell>
          <cell r="B2496">
            <v>1.2874599999999998</v>
          </cell>
        </row>
        <row r="2497">
          <cell r="A2497">
            <v>42600</v>
          </cell>
          <cell r="B2497">
            <v>1.280985</v>
          </cell>
        </row>
        <row r="2498">
          <cell r="A2498">
            <v>42601</v>
          </cell>
          <cell r="B2498">
            <v>1.283285</v>
          </cell>
        </row>
        <row r="2499">
          <cell r="A2499">
            <v>42604</v>
          </cell>
          <cell r="B2499">
            <v>1.2919700000000001</v>
          </cell>
        </row>
        <row r="2500">
          <cell r="A2500">
            <v>42605</v>
          </cell>
          <cell r="B2500">
            <v>1.2902849999999999</v>
          </cell>
        </row>
        <row r="2501">
          <cell r="A2501">
            <v>42606</v>
          </cell>
          <cell r="B2501">
            <v>1.29298</v>
          </cell>
        </row>
        <row r="2502">
          <cell r="A2502">
            <v>42607</v>
          </cell>
          <cell r="B2502">
            <v>1.2919450000000001</v>
          </cell>
        </row>
        <row r="2503">
          <cell r="A2503">
            <v>42608</v>
          </cell>
          <cell r="B2503">
            <v>1.292135</v>
          </cell>
        </row>
        <row r="2504">
          <cell r="A2504">
            <v>42611</v>
          </cell>
          <cell r="B2504">
            <v>1.30223</v>
          </cell>
        </row>
        <row r="2505">
          <cell r="A2505">
            <v>42612</v>
          </cell>
          <cell r="B2505">
            <v>1.3056650000000001</v>
          </cell>
        </row>
        <row r="2506">
          <cell r="A2506">
            <v>42613</v>
          </cell>
          <cell r="B2506">
            <v>1.31128</v>
          </cell>
        </row>
        <row r="2507">
          <cell r="A2507">
            <v>42614</v>
          </cell>
          <cell r="B2507">
            <v>1.3115600000000001</v>
          </cell>
        </row>
        <row r="2508">
          <cell r="A2508">
            <v>42615</v>
          </cell>
          <cell r="B2508">
            <v>1.30491</v>
          </cell>
        </row>
        <row r="2509">
          <cell r="A2509">
            <v>42618</v>
          </cell>
          <cell r="B2509">
            <v>1.29512</v>
          </cell>
        </row>
        <row r="2510">
          <cell r="A2510">
            <v>42619</v>
          </cell>
          <cell r="B2510">
            <v>1.2880449999999999</v>
          </cell>
        </row>
        <row r="2511">
          <cell r="A2511">
            <v>42620</v>
          </cell>
          <cell r="B2511">
            <v>1.2867999999999999</v>
          </cell>
        </row>
        <row r="2512">
          <cell r="A2512">
            <v>42621</v>
          </cell>
          <cell r="B2512">
            <v>1.289525</v>
          </cell>
        </row>
        <row r="2513">
          <cell r="A2513">
            <v>42622</v>
          </cell>
          <cell r="B2513">
            <v>1.29819</v>
          </cell>
        </row>
        <row r="2514">
          <cell r="A2514">
            <v>42625</v>
          </cell>
          <cell r="B2514">
            <v>1.3079000000000001</v>
          </cell>
        </row>
        <row r="2515">
          <cell r="A2515">
            <v>42626</v>
          </cell>
          <cell r="B2515">
            <v>1.3110200000000001</v>
          </cell>
        </row>
        <row r="2516">
          <cell r="A2516">
            <v>42627</v>
          </cell>
          <cell r="B2516">
            <v>1.3168599999999999</v>
          </cell>
        </row>
        <row r="2517">
          <cell r="A2517">
            <v>42628</v>
          </cell>
          <cell r="B2517">
            <v>1.3183449999999999</v>
          </cell>
        </row>
        <row r="2518">
          <cell r="A2518">
            <v>42629</v>
          </cell>
          <cell r="B2518">
            <v>1.31952</v>
          </cell>
        </row>
        <row r="2519">
          <cell r="A2519">
            <v>42632</v>
          </cell>
          <cell r="B2519">
            <v>1.3178350000000001</v>
          </cell>
        </row>
        <row r="2520">
          <cell r="A2520">
            <v>42633</v>
          </cell>
          <cell r="B2520">
            <v>1.321475</v>
          </cell>
        </row>
        <row r="2521">
          <cell r="A2521">
            <v>42634</v>
          </cell>
          <cell r="B2521">
            <v>1.3162199999999999</v>
          </cell>
        </row>
        <row r="2522">
          <cell r="A2522">
            <v>42635</v>
          </cell>
          <cell r="B2522">
            <v>1.3048600000000001</v>
          </cell>
        </row>
        <row r="2523">
          <cell r="A2523">
            <v>42636</v>
          </cell>
          <cell r="B2523">
            <v>1.3105549999999999</v>
          </cell>
        </row>
        <row r="2524">
          <cell r="A2524">
            <v>42639</v>
          </cell>
          <cell r="B2524">
            <v>1.3190499999999998</v>
          </cell>
        </row>
        <row r="2525">
          <cell r="A2525">
            <v>42640</v>
          </cell>
          <cell r="B2525">
            <v>1.322225</v>
          </cell>
        </row>
        <row r="2526">
          <cell r="A2526">
            <v>42641</v>
          </cell>
          <cell r="B2526">
            <v>1.317315</v>
          </cell>
        </row>
        <row r="2527">
          <cell r="A2527">
            <v>42642</v>
          </cell>
          <cell r="B2527">
            <v>1.3116300000000001</v>
          </cell>
        </row>
        <row r="2528">
          <cell r="A2528">
            <v>42643</v>
          </cell>
          <cell r="B2528">
            <v>1.3145199999999999</v>
          </cell>
        </row>
        <row r="2529">
          <cell r="A2529">
            <v>42646</v>
          </cell>
          <cell r="B2529">
            <v>1.3106149999999999</v>
          </cell>
        </row>
        <row r="2530">
          <cell r="A2530">
            <v>42647</v>
          </cell>
          <cell r="B2530">
            <v>1.3163499999999999</v>
          </cell>
        </row>
        <row r="2531">
          <cell r="A2531">
            <v>42648</v>
          </cell>
          <cell r="B2531">
            <v>1.3196300000000001</v>
          </cell>
        </row>
        <row r="2532">
          <cell r="A2532">
            <v>42649</v>
          </cell>
          <cell r="B2532">
            <v>1.321285</v>
          </cell>
        </row>
        <row r="2533">
          <cell r="A2533">
            <v>42650</v>
          </cell>
          <cell r="B2533">
            <v>1.32501</v>
          </cell>
        </row>
        <row r="2534">
          <cell r="A2534">
            <v>42653</v>
          </cell>
          <cell r="B2534">
            <v>1.3209200000000001</v>
          </cell>
        </row>
        <row r="2535">
          <cell r="A2535">
            <v>42654</v>
          </cell>
          <cell r="B2535">
            <v>1.3217000000000001</v>
          </cell>
        </row>
        <row r="2536">
          <cell r="A2536">
            <v>42655</v>
          </cell>
          <cell r="B2536">
            <v>1.3248250000000001</v>
          </cell>
        </row>
        <row r="2537">
          <cell r="A2537">
            <v>42656</v>
          </cell>
          <cell r="B2537">
            <v>1.3246500000000001</v>
          </cell>
        </row>
        <row r="2538">
          <cell r="A2538">
            <v>42657</v>
          </cell>
          <cell r="B2538">
            <v>1.3161749999999999</v>
          </cell>
        </row>
        <row r="2539">
          <cell r="A2539">
            <v>42660</v>
          </cell>
          <cell r="B2539">
            <v>1.3151199999999998</v>
          </cell>
        </row>
        <row r="2540">
          <cell r="A2540">
            <v>42661</v>
          </cell>
          <cell r="B2540">
            <v>1.3097400000000001</v>
          </cell>
        </row>
        <row r="2541">
          <cell r="A2541">
            <v>42662</v>
          </cell>
          <cell r="B2541">
            <v>1.3073950000000001</v>
          </cell>
        </row>
        <row r="2542">
          <cell r="A2542">
            <v>42663</v>
          </cell>
          <cell r="B2542">
            <v>1.31765</v>
          </cell>
        </row>
        <row r="2543">
          <cell r="A2543">
            <v>42664</v>
          </cell>
          <cell r="B2543">
            <v>1.3290150000000001</v>
          </cell>
        </row>
        <row r="2544">
          <cell r="A2544">
            <v>42667</v>
          </cell>
          <cell r="B2544">
            <v>1.333785</v>
          </cell>
        </row>
        <row r="2545">
          <cell r="A2545">
            <v>42668</v>
          </cell>
          <cell r="B2545">
            <v>1.3339050000000001</v>
          </cell>
        </row>
        <row r="2546">
          <cell r="A2546">
            <v>42669</v>
          </cell>
          <cell r="B2546">
            <v>1.334975</v>
          </cell>
        </row>
        <row r="2547">
          <cell r="A2547">
            <v>42670</v>
          </cell>
          <cell r="B2547">
            <v>1.3380049999999999</v>
          </cell>
        </row>
        <row r="2548">
          <cell r="A2548">
            <v>42671</v>
          </cell>
          <cell r="B2548">
            <v>1.339275</v>
          </cell>
        </row>
        <row r="2549">
          <cell r="A2549">
            <v>42674</v>
          </cell>
          <cell r="B2549">
            <v>1.3399350000000001</v>
          </cell>
        </row>
        <row r="2550">
          <cell r="A2550">
            <v>42675</v>
          </cell>
          <cell r="B2550">
            <v>1.3389600000000002</v>
          </cell>
        </row>
        <row r="2551">
          <cell r="A2551">
            <v>42676</v>
          </cell>
          <cell r="B2551">
            <v>1.33911</v>
          </cell>
        </row>
        <row r="2552">
          <cell r="A2552">
            <v>42677</v>
          </cell>
          <cell r="B2552">
            <v>1.3382100000000001</v>
          </cell>
        </row>
        <row r="2553">
          <cell r="A2553">
            <v>42678</v>
          </cell>
          <cell r="B2553">
            <v>1.34259</v>
          </cell>
        </row>
        <row r="2554">
          <cell r="A2554">
            <v>42681</v>
          </cell>
          <cell r="B2554">
            <v>1.3380749999999999</v>
          </cell>
        </row>
        <row r="2555">
          <cell r="A2555">
            <v>42682</v>
          </cell>
          <cell r="B2555">
            <v>1.333825</v>
          </cell>
        </row>
        <row r="2556">
          <cell r="A2556">
            <v>42683</v>
          </cell>
          <cell r="B2556">
            <v>1.33921</v>
          </cell>
        </row>
        <row r="2557">
          <cell r="A2557">
            <v>42684</v>
          </cell>
          <cell r="B2557">
            <v>1.344805</v>
          </cell>
        </row>
        <row r="2558">
          <cell r="A2558">
            <v>42685</v>
          </cell>
          <cell r="B2558">
            <v>1.350225</v>
          </cell>
        </row>
        <row r="2559">
          <cell r="A2559">
            <v>42688</v>
          </cell>
          <cell r="B2559">
            <v>1.3552</v>
          </cell>
        </row>
        <row r="2560">
          <cell r="A2560">
            <v>42689</v>
          </cell>
          <cell r="B2560">
            <v>1.3498899999999998</v>
          </cell>
        </row>
        <row r="2561">
          <cell r="A2561">
            <v>42690</v>
          </cell>
          <cell r="B2561">
            <v>1.3455349999999999</v>
          </cell>
        </row>
        <row r="2562">
          <cell r="A2562">
            <v>42691</v>
          </cell>
          <cell r="B2562">
            <v>1.3463750000000001</v>
          </cell>
        </row>
        <row r="2563">
          <cell r="A2563">
            <v>42692</v>
          </cell>
          <cell r="B2563">
            <v>1.3528850000000001</v>
          </cell>
        </row>
        <row r="2564">
          <cell r="A2564">
            <v>42695</v>
          </cell>
          <cell r="B2564">
            <v>1.3450500000000001</v>
          </cell>
        </row>
        <row r="2565">
          <cell r="A2565">
            <v>42696</v>
          </cell>
          <cell r="B2565">
            <v>1.342225</v>
          </cell>
        </row>
        <row r="2566">
          <cell r="A2566">
            <v>42697</v>
          </cell>
          <cell r="B2566">
            <v>1.3470300000000002</v>
          </cell>
        </row>
        <row r="2567">
          <cell r="A2567">
            <v>42698</v>
          </cell>
          <cell r="B2567">
            <v>1.3506049999999998</v>
          </cell>
        </row>
        <row r="2568">
          <cell r="A2568">
            <v>42699</v>
          </cell>
          <cell r="B2568">
            <v>1.3494600000000001</v>
          </cell>
        </row>
        <row r="2569">
          <cell r="A2569">
            <v>42702</v>
          </cell>
          <cell r="B2569">
            <v>1.3467150000000001</v>
          </cell>
        </row>
        <row r="2570">
          <cell r="A2570">
            <v>42703</v>
          </cell>
          <cell r="B2570">
            <v>1.34405</v>
          </cell>
        </row>
        <row r="2571">
          <cell r="A2571">
            <v>42704</v>
          </cell>
          <cell r="B2571">
            <v>1.3410350000000002</v>
          </cell>
        </row>
        <row r="2572">
          <cell r="A2572">
            <v>42705</v>
          </cell>
          <cell r="B2572">
            <v>1.3369499999999999</v>
          </cell>
        </row>
        <row r="2573">
          <cell r="A2573">
            <v>42706</v>
          </cell>
          <cell r="B2573">
            <v>1.3287249999999999</v>
          </cell>
        </row>
        <row r="2574">
          <cell r="A2574">
            <v>42709</v>
          </cell>
          <cell r="B2574">
            <v>1.329615</v>
          </cell>
        </row>
        <row r="2575">
          <cell r="A2575">
            <v>42710</v>
          </cell>
          <cell r="B2575">
            <v>1.328195</v>
          </cell>
        </row>
        <row r="2576">
          <cell r="A2576">
            <v>42711</v>
          </cell>
          <cell r="B2576">
            <v>1.3260450000000001</v>
          </cell>
        </row>
        <row r="2577">
          <cell r="A2577">
            <v>42712</v>
          </cell>
          <cell r="B2577">
            <v>1.3217599999999998</v>
          </cell>
        </row>
        <row r="2578">
          <cell r="A2578">
            <v>42713</v>
          </cell>
          <cell r="B2578">
            <v>1.3183</v>
          </cell>
        </row>
        <row r="2579">
          <cell r="A2579">
            <v>42716</v>
          </cell>
          <cell r="B2579">
            <v>1.31308</v>
          </cell>
        </row>
        <row r="2580">
          <cell r="A2580">
            <v>42717</v>
          </cell>
          <cell r="B2580">
            <v>1.3121499999999999</v>
          </cell>
        </row>
        <row r="2581">
          <cell r="A2581">
            <v>42718</v>
          </cell>
          <cell r="B2581">
            <v>1.3188949999999999</v>
          </cell>
        </row>
        <row r="2582">
          <cell r="A2582">
            <v>42719</v>
          </cell>
          <cell r="B2582">
            <v>1.33456</v>
          </cell>
        </row>
        <row r="2583">
          <cell r="A2583">
            <v>42720</v>
          </cell>
          <cell r="B2583">
            <v>1.3355700000000001</v>
          </cell>
        </row>
        <row r="2584">
          <cell r="A2584">
            <v>42723</v>
          </cell>
          <cell r="B2584">
            <v>1.3370250000000001</v>
          </cell>
        </row>
        <row r="2585">
          <cell r="A2585">
            <v>42724</v>
          </cell>
          <cell r="B2585">
            <v>1.339715</v>
          </cell>
        </row>
        <row r="2586">
          <cell r="A2586">
            <v>42725</v>
          </cell>
          <cell r="B2586">
            <v>1.34006</v>
          </cell>
        </row>
        <row r="2587">
          <cell r="A2587">
            <v>42726</v>
          </cell>
          <cell r="B2587">
            <v>1.3468550000000001</v>
          </cell>
        </row>
        <row r="2588">
          <cell r="A2588">
            <v>42727</v>
          </cell>
          <cell r="B2588">
            <v>1.351845</v>
          </cell>
        </row>
        <row r="2589">
          <cell r="A2589">
            <v>42731</v>
          </cell>
          <cell r="B2589">
            <v>1.3547449999999999</v>
          </cell>
        </row>
        <row r="2590">
          <cell r="A2590">
            <v>42732</v>
          </cell>
          <cell r="B2590">
            <v>1.3569549999999999</v>
          </cell>
        </row>
        <row r="2591">
          <cell r="A2591">
            <v>42733</v>
          </cell>
          <cell r="B2591">
            <v>1.3520750000000001</v>
          </cell>
        </row>
        <row r="2592">
          <cell r="A2592">
            <v>42734</v>
          </cell>
          <cell r="B2592">
            <v>1.345475</v>
          </cell>
        </row>
        <row r="2593">
          <cell r="A2593">
            <v>42737</v>
          </cell>
          <cell r="B2593">
            <v>1.3424900000000002</v>
          </cell>
        </row>
        <row r="2594">
          <cell r="A2594">
            <v>42738</v>
          </cell>
          <cell r="B2594">
            <v>1.3429850000000001</v>
          </cell>
        </row>
        <row r="2595">
          <cell r="A2595">
            <v>42739</v>
          </cell>
          <cell r="B2595">
            <v>1.3370250000000001</v>
          </cell>
        </row>
        <row r="2596">
          <cell r="A2596">
            <v>42740</v>
          </cell>
          <cell r="B2596">
            <v>1.3252899999999999</v>
          </cell>
        </row>
        <row r="2597">
          <cell r="A2597">
            <v>42741</v>
          </cell>
          <cell r="B2597">
            <v>1.3223150000000001</v>
          </cell>
        </row>
        <row r="2598">
          <cell r="A2598">
            <v>42744</v>
          </cell>
          <cell r="B2598">
            <v>1.32375</v>
          </cell>
        </row>
        <row r="2599">
          <cell r="A2599">
            <v>42745</v>
          </cell>
          <cell r="B2599">
            <v>1.3224849999999999</v>
          </cell>
        </row>
        <row r="2600">
          <cell r="A2600">
            <v>42746</v>
          </cell>
          <cell r="B2600">
            <v>1.3208249999999999</v>
          </cell>
        </row>
        <row r="2601">
          <cell r="A2601">
            <v>42747</v>
          </cell>
          <cell r="B2601">
            <v>1.310635</v>
          </cell>
        </row>
        <row r="2602">
          <cell r="A2602">
            <v>42748</v>
          </cell>
          <cell r="B2602">
            <v>1.31403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djpy_d"/>
    </sheetNames>
    <sheetDataSet>
      <sheetData sheetId="0">
        <row r="1">
          <cell r="A1" t="str">
            <v>Data</v>
          </cell>
          <cell r="B1" t="str">
            <v>Zamkniecie</v>
          </cell>
        </row>
        <row r="2">
          <cell r="A2">
            <v>39084</v>
          </cell>
          <cell r="B2">
            <v>118.74</v>
          </cell>
        </row>
        <row r="3">
          <cell r="A3">
            <v>39085</v>
          </cell>
          <cell r="B3">
            <v>119.16499999999999</v>
          </cell>
        </row>
        <row r="4">
          <cell r="A4">
            <v>39086</v>
          </cell>
          <cell r="B4">
            <v>119.175</v>
          </cell>
        </row>
        <row r="5">
          <cell r="A5">
            <v>39087</v>
          </cell>
          <cell r="B5">
            <v>118.495</v>
          </cell>
        </row>
        <row r="6">
          <cell r="A6">
            <v>39090</v>
          </cell>
          <cell r="B6">
            <v>118.47999999999999</v>
          </cell>
        </row>
        <row r="7">
          <cell r="A7">
            <v>39091</v>
          </cell>
          <cell r="B7">
            <v>119.095</v>
          </cell>
        </row>
        <row r="8">
          <cell r="A8">
            <v>39092</v>
          </cell>
          <cell r="B8">
            <v>119.44499999999999</v>
          </cell>
        </row>
        <row r="9">
          <cell r="A9">
            <v>39093</v>
          </cell>
          <cell r="B9">
            <v>120.065</v>
          </cell>
        </row>
        <row r="10">
          <cell r="A10">
            <v>39094</v>
          </cell>
          <cell r="B10">
            <v>120.44</v>
          </cell>
        </row>
        <row r="11">
          <cell r="A11">
            <v>39097</v>
          </cell>
          <cell r="B11">
            <v>120.315</v>
          </cell>
        </row>
        <row r="12">
          <cell r="A12">
            <v>39098</v>
          </cell>
          <cell r="B12">
            <v>120.48</v>
          </cell>
        </row>
        <row r="13">
          <cell r="A13">
            <v>39099</v>
          </cell>
          <cell r="B13">
            <v>120.61500000000001</v>
          </cell>
        </row>
        <row r="14">
          <cell r="A14">
            <v>39100</v>
          </cell>
          <cell r="B14">
            <v>121.02</v>
          </cell>
        </row>
        <row r="15">
          <cell r="A15">
            <v>39101</v>
          </cell>
          <cell r="B15">
            <v>121.27</v>
          </cell>
        </row>
        <row r="16">
          <cell r="A16">
            <v>39104</v>
          </cell>
          <cell r="B16">
            <v>121.49000000000001</v>
          </cell>
        </row>
        <row r="17">
          <cell r="A17">
            <v>39105</v>
          </cell>
          <cell r="B17">
            <v>121.425</v>
          </cell>
        </row>
        <row r="18">
          <cell r="A18">
            <v>39106</v>
          </cell>
          <cell r="B18">
            <v>121.205</v>
          </cell>
        </row>
        <row r="19">
          <cell r="A19">
            <v>39107</v>
          </cell>
          <cell r="B19">
            <v>120.77500000000001</v>
          </cell>
        </row>
        <row r="20">
          <cell r="A20">
            <v>39108</v>
          </cell>
          <cell r="B20">
            <v>121.41499999999999</v>
          </cell>
        </row>
        <row r="21">
          <cell r="A21">
            <v>39111</v>
          </cell>
          <cell r="B21">
            <v>121.78</v>
          </cell>
        </row>
        <row r="22">
          <cell r="A22">
            <v>39112</v>
          </cell>
          <cell r="B22">
            <v>121.72</v>
          </cell>
        </row>
        <row r="23">
          <cell r="A23">
            <v>39113</v>
          </cell>
          <cell r="B23">
            <v>121.185</v>
          </cell>
        </row>
        <row r="24">
          <cell r="A24">
            <v>39114</v>
          </cell>
          <cell r="B24">
            <v>120.5</v>
          </cell>
        </row>
        <row r="25">
          <cell r="A25">
            <v>39115</v>
          </cell>
          <cell r="B25">
            <v>120.97499999999999</v>
          </cell>
        </row>
        <row r="26">
          <cell r="A26">
            <v>39118</v>
          </cell>
          <cell r="B26">
            <v>120.69</v>
          </cell>
        </row>
        <row r="27">
          <cell r="A27">
            <v>39119</v>
          </cell>
          <cell r="B27">
            <v>120.27000000000001</v>
          </cell>
        </row>
        <row r="28">
          <cell r="A28">
            <v>39120</v>
          </cell>
          <cell r="B28">
            <v>120.4</v>
          </cell>
        </row>
        <row r="29">
          <cell r="A29">
            <v>39121</v>
          </cell>
          <cell r="B29">
            <v>120.995</v>
          </cell>
        </row>
        <row r="30">
          <cell r="A30">
            <v>39122</v>
          </cell>
          <cell r="B30">
            <v>121.39500000000001</v>
          </cell>
        </row>
        <row r="31">
          <cell r="A31">
            <v>39125</v>
          </cell>
          <cell r="B31">
            <v>121.825</v>
          </cell>
        </row>
        <row r="32">
          <cell r="A32">
            <v>39126</v>
          </cell>
          <cell r="B32">
            <v>121.47</v>
          </cell>
        </row>
        <row r="33">
          <cell r="A33">
            <v>39127</v>
          </cell>
          <cell r="B33">
            <v>121.005</v>
          </cell>
        </row>
        <row r="34">
          <cell r="A34">
            <v>39128</v>
          </cell>
          <cell r="B34">
            <v>119.95</v>
          </cell>
        </row>
        <row r="35">
          <cell r="A35">
            <v>39129</v>
          </cell>
          <cell r="B35">
            <v>119.27000000000001</v>
          </cell>
        </row>
        <row r="36">
          <cell r="A36">
            <v>39132</v>
          </cell>
          <cell r="B36">
            <v>119.49000000000001</v>
          </cell>
        </row>
        <row r="37">
          <cell r="A37">
            <v>39133</v>
          </cell>
          <cell r="B37">
            <v>119.955</v>
          </cell>
        </row>
        <row r="38">
          <cell r="A38">
            <v>39134</v>
          </cell>
          <cell r="B38">
            <v>120.435</v>
          </cell>
        </row>
        <row r="39">
          <cell r="A39">
            <v>39135</v>
          </cell>
          <cell r="B39">
            <v>121.24000000000001</v>
          </cell>
        </row>
        <row r="40">
          <cell r="A40">
            <v>39136</v>
          </cell>
          <cell r="B40">
            <v>121.27500000000001</v>
          </cell>
        </row>
        <row r="41">
          <cell r="A41">
            <v>39139</v>
          </cell>
          <cell r="B41">
            <v>120.7</v>
          </cell>
        </row>
        <row r="42">
          <cell r="A42">
            <v>39140</v>
          </cell>
          <cell r="B42">
            <v>119.14</v>
          </cell>
        </row>
        <row r="43">
          <cell r="A43">
            <v>39141</v>
          </cell>
          <cell r="B43">
            <v>118.38499999999999</v>
          </cell>
        </row>
        <row r="44">
          <cell r="A44">
            <v>39142</v>
          </cell>
          <cell r="B44">
            <v>117.91</v>
          </cell>
        </row>
        <row r="45">
          <cell r="A45">
            <v>39143</v>
          </cell>
          <cell r="B45">
            <v>117.125</v>
          </cell>
        </row>
        <row r="46">
          <cell r="A46">
            <v>39146</v>
          </cell>
          <cell r="B46">
            <v>115.89</v>
          </cell>
        </row>
        <row r="47">
          <cell r="A47">
            <v>39147</v>
          </cell>
          <cell r="B47">
            <v>115.99000000000001</v>
          </cell>
        </row>
        <row r="48">
          <cell r="A48">
            <v>39148</v>
          </cell>
          <cell r="B48">
            <v>116.315</v>
          </cell>
        </row>
        <row r="49">
          <cell r="A49">
            <v>39149</v>
          </cell>
          <cell r="B49">
            <v>116.50999999999999</v>
          </cell>
        </row>
        <row r="50">
          <cell r="A50">
            <v>39150</v>
          </cell>
          <cell r="B50">
            <v>117.715</v>
          </cell>
        </row>
        <row r="51">
          <cell r="A51">
            <v>39153</v>
          </cell>
          <cell r="B51">
            <v>117.84</v>
          </cell>
        </row>
        <row r="52">
          <cell r="A52">
            <v>39154</v>
          </cell>
          <cell r="B52">
            <v>116.88</v>
          </cell>
        </row>
        <row r="53">
          <cell r="A53">
            <v>39155</v>
          </cell>
          <cell r="B53">
            <v>116.57</v>
          </cell>
        </row>
        <row r="54">
          <cell r="A54">
            <v>39156</v>
          </cell>
          <cell r="B54">
            <v>117.38500000000001</v>
          </cell>
        </row>
        <row r="55">
          <cell r="A55">
            <v>39157</v>
          </cell>
          <cell r="B55">
            <v>116.97499999999999</v>
          </cell>
        </row>
        <row r="56">
          <cell r="A56">
            <v>39160</v>
          </cell>
          <cell r="B56">
            <v>117</v>
          </cell>
        </row>
        <row r="57">
          <cell r="A57">
            <v>39161</v>
          </cell>
          <cell r="B57">
            <v>117.44499999999999</v>
          </cell>
        </row>
        <row r="58">
          <cell r="A58">
            <v>39162</v>
          </cell>
          <cell r="B58">
            <v>117.56</v>
          </cell>
        </row>
        <row r="59">
          <cell r="A59">
            <v>39163</v>
          </cell>
          <cell r="B59">
            <v>117.77500000000001</v>
          </cell>
        </row>
        <row r="60">
          <cell r="A60">
            <v>39164</v>
          </cell>
          <cell r="B60">
            <v>117.82499999999999</v>
          </cell>
        </row>
        <row r="61">
          <cell r="A61">
            <v>39167</v>
          </cell>
          <cell r="B61">
            <v>118.03</v>
          </cell>
        </row>
        <row r="62">
          <cell r="A62">
            <v>39168</v>
          </cell>
          <cell r="B62">
            <v>118.02500000000001</v>
          </cell>
        </row>
        <row r="63">
          <cell r="A63">
            <v>39169</v>
          </cell>
          <cell r="B63">
            <v>117.18</v>
          </cell>
        </row>
        <row r="64">
          <cell r="A64">
            <v>39170</v>
          </cell>
          <cell r="B64">
            <v>117.37</v>
          </cell>
        </row>
        <row r="65">
          <cell r="A65">
            <v>39171</v>
          </cell>
          <cell r="B65">
            <v>117.84</v>
          </cell>
        </row>
        <row r="66">
          <cell r="A66">
            <v>39174</v>
          </cell>
          <cell r="B66">
            <v>117.74000000000001</v>
          </cell>
        </row>
        <row r="67">
          <cell r="A67">
            <v>39175</v>
          </cell>
          <cell r="B67">
            <v>118.345</v>
          </cell>
        </row>
        <row r="68">
          <cell r="A68">
            <v>39176</v>
          </cell>
          <cell r="B68">
            <v>118.82</v>
          </cell>
        </row>
        <row r="69">
          <cell r="A69">
            <v>39177</v>
          </cell>
          <cell r="B69">
            <v>118.71000000000001</v>
          </cell>
        </row>
        <row r="70">
          <cell r="A70">
            <v>39178</v>
          </cell>
          <cell r="B70">
            <v>119.035</v>
          </cell>
        </row>
        <row r="71">
          <cell r="A71">
            <v>39181</v>
          </cell>
          <cell r="B71">
            <v>119.30000000000001</v>
          </cell>
        </row>
        <row r="72">
          <cell r="A72">
            <v>39182</v>
          </cell>
          <cell r="B72">
            <v>119.03</v>
          </cell>
        </row>
        <row r="73">
          <cell r="A73">
            <v>39183</v>
          </cell>
          <cell r="B73">
            <v>119.205</v>
          </cell>
        </row>
        <row r="74">
          <cell r="A74">
            <v>39184</v>
          </cell>
          <cell r="B74">
            <v>119.13</v>
          </cell>
        </row>
        <row r="75">
          <cell r="A75">
            <v>39185</v>
          </cell>
          <cell r="B75">
            <v>118.85</v>
          </cell>
        </row>
        <row r="76">
          <cell r="A76">
            <v>39188</v>
          </cell>
          <cell r="B76">
            <v>119.42500000000001</v>
          </cell>
        </row>
        <row r="77">
          <cell r="A77">
            <v>39189</v>
          </cell>
          <cell r="B77">
            <v>119.30500000000001</v>
          </cell>
        </row>
        <row r="78">
          <cell r="A78">
            <v>39190</v>
          </cell>
          <cell r="B78">
            <v>118.565</v>
          </cell>
        </row>
        <row r="79">
          <cell r="A79">
            <v>39191</v>
          </cell>
          <cell r="B79">
            <v>118.08</v>
          </cell>
        </row>
        <row r="80">
          <cell r="A80">
            <v>39192</v>
          </cell>
          <cell r="B80">
            <v>118.6</v>
          </cell>
        </row>
        <row r="81">
          <cell r="A81">
            <v>39195</v>
          </cell>
          <cell r="B81">
            <v>118.6</v>
          </cell>
        </row>
        <row r="82">
          <cell r="A82">
            <v>39196</v>
          </cell>
          <cell r="B82">
            <v>118.575</v>
          </cell>
        </row>
        <row r="83">
          <cell r="A83">
            <v>39197</v>
          </cell>
          <cell r="B83">
            <v>118.54499999999999</v>
          </cell>
        </row>
        <row r="84">
          <cell r="A84">
            <v>39198</v>
          </cell>
          <cell r="B84">
            <v>119.095</v>
          </cell>
        </row>
        <row r="85">
          <cell r="A85">
            <v>39199</v>
          </cell>
          <cell r="B85">
            <v>119.36</v>
          </cell>
        </row>
        <row r="86">
          <cell r="A86">
            <v>39202</v>
          </cell>
          <cell r="B86">
            <v>119.465</v>
          </cell>
        </row>
        <row r="87">
          <cell r="A87">
            <v>39203</v>
          </cell>
          <cell r="B87">
            <v>119.47499999999999</v>
          </cell>
        </row>
        <row r="88">
          <cell r="A88">
            <v>39204</v>
          </cell>
          <cell r="B88">
            <v>119.93</v>
          </cell>
        </row>
        <row r="89">
          <cell r="A89">
            <v>39205</v>
          </cell>
          <cell r="B89">
            <v>120.21000000000001</v>
          </cell>
        </row>
        <row r="90">
          <cell r="A90">
            <v>39206</v>
          </cell>
          <cell r="B90">
            <v>120.18</v>
          </cell>
        </row>
        <row r="91">
          <cell r="A91">
            <v>39209</v>
          </cell>
          <cell r="B91">
            <v>119.97499999999999</v>
          </cell>
        </row>
        <row r="92">
          <cell r="A92">
            <v>39210</v>
          </cell>
          <cell r="B92">
            <v>119.825</v>
          </cell>
        </row>
        <row r="93">
          <cell r="A93">
            <v>39211</v>
          </cell>
          <cell r="B93">
            <v>119.87</v>
          </cell>
        </row>
        <row r="94">
          <cell r="A94">
            <v>39212</v>
          </cell>
          <cell r="B94">
            <v>120.145</v>
          </cell>
        </row>
        <row r="95">
          <cell r="A95">
            <v>39213</v>
          </cell>
          <cell r="B95">
            <v>119.86</v>
          </cell>
        </row>
        <row r="96">
          <cell r="A96">
            <v>39216</v>
          </cell>
          <cell r="B96">
            <v>120.25</v>
          </cell>
        </row>
        <row r="97">
          <cell r="A97">
            <v>39217</v>
          </cell>
          <cell r="B97">
            <v>120.34</v>
          </cell>
        </row>
        <row r="98">
          <cell r="A98">
            <v>39218</v>
          </cell>
          <cell r="B98">
            <v>120.50999999999999</v>
          </cell>
        </row>
        <row r="99">
          <cell r="A99">
            <v>39219</v>
          </cell>
          <cell r="B99">
            <v>121.02</v>
          </cell>
        </row>
        <row r="100">
          <cell r="A100">
            <v>39220</v>
          </cell>
          <cell r="B100">
            <v>121.05500000000001</v>
          </cell>
        </row>
        <row r="101">
          <cell r="A101">
            <v>39223</v>
          </cell>
          <cell r="B101">
            <v>121.33500000000001</v>
          </cell>
        </row>
        <row r="102">
          <cell r="A102">
            <v>39224</v>
          </cell>
          <cell r="B102">
            <v>121.405</v>
          </cell>
        </row>
        <row r="103">
          <cell r="A103">
            <v>39225</v>
          </cell>
          <cell r="B103">
            <v>121.595</v>
          </cell>
        </row>
        <row r="104">
          <cell r="A104">
            <v>39226</v>
          </cell>
          <cell r="B104">
            <v>121.45</v>
          </cell>
        </row>
        <row r="105">
          <cell r="A105">
            <v>39227</v>
          </cell>
          <cell r="B105">
            <v>121.37</v>
          </cell>
        </row>
        <row r="106">
          <cell r="A106">
            <v>39230</v>
          </cell>
          <cell r="B106">
            <v>121.69499999999999</v>
          </cell>
        </row>
        <row r="107">
          <cell r="A107">
            <v>39231</v>
          </cell>
          <cell r="B107">
            <v>121.48</v>
          </cell>
        </row>
        <row r="108">
          <cell r="A108">
            <v>39232</v>
          </cell>
          <cell r="B108">
            <v>121.55</v>
          </cell>
        </row>
        <row r="109">
          <cell r="A109">
            <v>39233</v>
          </cell>
          <cell r="B109">
            <v>121.69</v>
          </cell>
        </row>
        <row r="110">
          <cell r="A110">
            <v>39234</v>
          </cell>
          <cell r="B110">
            <v>121.9</v>
          </cell>
        </row>
        <row r="111">
          <cell r="A111">
            <v>39237</v>
          </cell>
          <cell r="B111">
            <v>121.82</v>
          </cell>
        </row>
        <row r="112">
          <cell r="A112">
            <v>39238</v>
          </cell>
          <cell r="B112">
            <v>121.52000000000001</v>
          </cell>
        </row>
        <row r="113">
          <cell r="A113">
            <v>39239</v>
          </cell>
          <cell r="B113">
            <v>121.185</v>
          </cell>
        </row>
        <row r="114">
          <cell r="A114">
            <v>39240</v>
          </cell>
          <cell r="B114">
            <v>121.16</v>
          </cell>
        </row>
        <row r="115">
          <cell r="A115">
            <v>39241</v>
          </cell>
          <cell r="B115">
            <v>121.285</v>
          </cell>
        </row>
        <row r="116">
          <cell r="A116">
            <v>39244</v>
          </cell>
          <cell r="B116">
            <v>121.66499999999999</v>
          </cell>
        </row>
        <row r="117">
          <cell r="A117">
            <v>39245</v>
          </cell>
          <cell r="B117">
            <v>121.715</v>
          </cell>
        </row>
        <row r="118">
          <cell r="A118">
            <v>39246</v>
          </cell>
          <cell r="B118">
            <v>122.13</v>
          </cell>
        </row>
        <row r="119">
          <cell r="A119">
            <v>39247</v>
          </cell>
          <cell r="B119">
            <v>122.82</v>
          </cell>
        </row>
        <row r="120">
          <cell r="A120">
            <v>39248</v>
          </cell>
          <cell r="B120">
            <v>123.28</v>
          </cell>
        </row>
        <row r="121">
          <cell r="A121">
            <v>39251</v>
          </cell>
          <cell r="B121">
            <v>123.515</v>
          </cell>
        </row>
        <row r="122">
          <cell r="A122">
            <v>39252</v>
          </cell>
          <cell r="B122">
            <v>123.50999999999999</v>
          </cell>
        </row>
        <row r="123">
          <cell r="A123">
            <v>39253</v>
          </cell>
          <cell r="B123">
            <v>123.39500000000001</v>
          </cell>
        </row>
        <row r="124">
          <cell r="A124">
            <v>39254</v>
          </cell>
          <cell r="B124">
            <v>123.605</v>
          </cell>
        </row>
        <row r="125">
          <cell r="A125">
            <v>39255</v>
          </cell>
          <cell r="B125">
            <v>123.93</v>
          </cell>
        </row>
        <row r="126">
          <cell r="A126">
            <v>39258</v>
          </cell>
          <cell r="B126">
            <v>123.63</v>
          </cell>
        </row>
        <row r="127">
          <cell r="A127">
            <v>39259</v>
          </cell>
          <cell r="B127">
            <v>123.23500000000001</v>
          </cell>
        </row>
        <row r="128">
          <cell r="A128">
            <v>39260</v>
          </cell>
          <cell r="B128">
            <v>122.71</v>
          </cell>
        </row>
        <row r="129">
          <cell r="A129">
            <v>39261</v>
          </cell>
          <cell r="B129">
            <v>123.06</v>
          </cell>
        </row>
        <row r="130">
          <cell r="A130">
            <v>39262</v>
          </cell>
          <cell r="B130">
            <v>123.27000000000001</v>
          </cell>
        </row>
        <row r="131">
          <cell r="A131">
            <v>39265</v>
          </cell>
          <cell r="B131">
            <v>122.685</v>
          </cell>
        </row>
        <row r="132">
          <cell r="A132">
            <v>39266</v>
          </cell>
          <cell r="B132">
            <v>122.41499999999999</v>
          </cell>
        </row>
        <row r="133">
          <cell r="A133">
            <v>39267</v>
          </cell>
          <cell r="B133">
            <v>122.46000000000001</v>
          </cell>
        </row>
        <row r="134">
          <cell r="A134">
            <v>39268</v>
          </cell>
          <cell r="B134">
            <v>122.67</v>
          </cell>
        </row>
        <row r="135">
          <cell r="A135">
            <v>39269</v>
          </cell>
          <cell r="B135">
            <v>123.175</v>
          </cell>
        </row>
        <row r="136">
          <cell r="A136">
            <v>39272</v>
          </cell>
          <cell r="B136">
            <v>123.44</v>
          </cell>
        </row>
        <row r="137">
          <cell r="A137">
            <v>39273</v>
          </cell>
          <cell r="B137">
            <v>122.375</v>
          </cell>
        </row>
        <row r="138">
          <cell r="A138">
            <v>39274</v>
          </cell>
          <cell r="B138">
            <v>121.745</v>
          </cell>
        </row>
        <row r="139">
          <cell r="A139">
            <v>39275</v>
          </cell>
          <cell r="B139">
            <v>122.2</v>
          </cell>
        </row>
        <row r="140">
          <cell r="A140">
            <v>39276</v>
          </cell>
          <cell r="B140">
            <v>122.25</v>
          </cell>
        </row>
        <row r="141">
          <cell r="A141">
            <v>39279</v>
          </cell>
          <cell r="B141">
            <v>121.855</v>
          </cell>
        </row>
        <row r="142">
          <cell r="A142">
            <v>39280</v>
          </cell>
          <cell r="B142">
            <v>122.05500000000001</v>
          </cell>
        </row>
        <row r="143">
          <cell r="A143">
            <v>39281</v>
          </cell>
          <cell r="B143">
            <v>121.96000000000001</v>
          </cell>
        </row>
        <row r="144">
          <cell r="A144">
            <v>39282</v>
          </cell>
          <cell r="B144">
            <v>121.965</v>
          </cell>
        </row>
        <row r="145">
          <cell r="A145">
            <v>39283</v>
          </cell>
          <cell r="B145">
            <v>121.72</v>
          </cell>
        </row>
        <row r="146">
          <cell r="A146">
            <v>39286</v>
          </cell>
          <cell r="B146">
            <v>121.205</v>
          </cell>
        </row>
        <row r="147">
          <cell r="A147">
            <v>39287</v>
          </cell>
          <cell r="B147">
            <v>120.57</v>
          </cell>
        </row>
        <row r="148">
          <cell r="A148">
            <v>39288</v>
          </cell>
          <cell r="B148">
            <v>120.22</v>
          </cell>
        </row>
        <row r="149">
          <cell r="A149">
            <v>39289</v>
          </cell>
          <cell r="B149">
            <v>119.36500000000001</v>
          </cell>
        </row>
        <row r="150">
          <cell r="A150">
            <v>39290</v>
          </cell>
          <cell r="B150">
            <v>118.73</v>
          </cell>
        </row>
        <row r="151">
          <cell r="A151">
            <v>39293</v>
          </cell>
          <cell r="B151">
            <v>118.60499999999999</v>
          </cell>
        </row>
        <row r="152">
          <cell r="A152">
            <v>39294</v>
          </cell>
          <cell r="B152">
            <v>118.91499999999999</v>
          </cell>
        </row>
        <row r="153">
          <cell r="A153">
            <v>39295</v>
          </cell>
          <cell r="B153">
            <v>118.31</v>
          </cell>
        </row>
        <row r="154">
          <cell r="A154">
            <v>39296</v>
          </cell>
          <cell r="B154">
            <v>118.84</v>
          </cell>
        </row>
        <row r="155">
          <cell r="A155">
            <v>39297</v>
          </cell>
          <cell r="B155">
            <v>118.62</v>
          </cell>
        </row>
        <row r="156">
          <cell r="A156">
            <v>39300</v>
          </cell>
          <cell r="B156">
            <v>118.13</v>
          </cell>
        </row>
        <row r="157">
          <cell r="A157">
            <v>39301</v>
          </cell>
          <cell r="B157">
            <v>118.465</v>
          </cell>
        </row>
        <row r="158">
          <cell r="A158">
            <v>39302</v>
          </cell>
          <cell r="B158">
            <v>119.27500000000001</v>
          </cell>
        </row>
        <row r="159">
          <cell r="A159">
            <v>39303</v>
          </cell>
          <cell r="B159">
            <v>118.94</v>
          </cell>
        </row>
        <row r="160">
          <cell r="A160">
            <v>39304</v>
          </cell>
          <cell r="B160">
            <v>117.95</v>
          </cell>
        </row>
        <row r="161">
          <cell r="A161">
            <v>39307</v>
          </cell>
          <cell r="B161">
            <v>118.1</v>
          </cell>
        </row>
        <row r="162">
          <cell r="A162">
            <v>39308</v>
          </cell>
          <cell r="B162">
            <v>118.02500000000001</v>
          </cell>
        </row>
        <row r="163">
          <cell r="A163">
            <v>39309</v>
          </cell>
          <cell r="B163">
            <v>116.94499999999999</v>
          </cell>
        </row>
        <row r="164">
          <cell r="A164">
            <v>39310</v>
          </cell>
          <cell r="B164">
            <v>114.325</v>
          </cell>
        </row>
        <row r="165">
          <cell r="A165">
            <v>39311</v>
          </cell>
          <cell r="B165">
            <v>113.245</v>
          </cell>
        </row>
        <row r="166">
          <cell r="A166">
            <v>39314</v>
          </cell>
          <cell r="B166">
            <v>114.61500000000001</v>
          </cell>
        </row>
        <row r="167">
          <cell r="A167">
            <v>39315</v>
          </cell>
          <cell r="B167">
            <v>114.63</v>
          </cell>
        </row>
        <row r="168">
          <cell r="A168">
            <v>39316</v>
          </cell>
          <cell r="B168">
            <v>114.72</v>
          </cell>
        </row>
        <row r="169">
          <cell r="A169">
            <v>39317</v>
          </cell>
          <cell r="B169">
            <v>116.235</v>
          </cell>
        </row>
        <row r="170">
          <cell r="A170">
            <v>39318</v>
          </cell>
          <cell r="B170">
            <v>115.985</v>
          </cell>
        </row>
        <row r="171">
          <cell r="A171">
            <v>39321</v>
          </cell>
          <cell r="B171">
            <v>116.15</v>
          </cell>
        </row>
        <row r="172">
          <cell r="A172">
            <v>39322</v>
          </cell>
          <cell r="B172">
            <v>114.925</v>
          </cell>
        </row>
        <row r="173">
          <cell r="A173">
            <v>39323</v>
          </cell>
          <cell r="B173">
            <v>115.065</v>
          </cell>
        </row>
        <row r="174">
          <cell r="A174">
            <v>39324</v>
          </cell>
          <cell r="B174">
            <v>115.64500000000001</v>
          </cell>
        </row>
        <row r="175">
          <cell r="A175">
            <v>39325</v>
          </cell>
          <cell r="B175">
            <v>116.035</v>
          </cell>
        </row>
        <row r="176">
          <cell r="A176">
            <v>39328</v>
          </cell>
          <cell r="B176">
            <v>115.86500000000001</v>
          </cell>
        </row>
        <row r="177">
          <cell r="A177">
            <v>39329</v>
          </cell>
          <cell r="B177">
            <v>115.88499999999999</v>
          </cell>
        </row>
        <row r="178">
          <cell r="A178">
            <v>39330</v>
          </cell>
          <cell r="B178">
            <v>115.74</v>
          </cell>
        </row>
        <row r="179">
          <cell r="A179">
            <v>39331</v>
          </cell>
          <cell r="B179">
            <v>115.16</v>
          </cell>
        </row>
        <row r="180">
          <cell r="A180">
            <v>39332</v>
          </cell>
          <cell r="B180">
            <v>114.36</v>
          </cell>
        </row>
        <row r="181">
          <cell r="A181">
            <v>39335</v>
          </cell>
          <cell r="B181">
            <v>113.28</v>
          </cell>
        </row>
        <row r="182">
          <cell r="A182">
            <v>39336</v>
          </cell>
          <cell r="B182">
            <v>113.89500000000001</v>
          </cell>
        </row>
        <row r="183">
          <cell r="A183">
            <v>39337</v>
          </cell>
          <cell r="B183">
            <v>114.08</v>
          </cell>
        </row>
        <row r="184">
          <cell r="A184">
            <v>39338</v>
          </cell>
          <cell r="B184">
            <v>114.78999999999999</v>
          </cell>
        </row>
        <row r="185">
          <cell r="A185">
            <v>39339</v>
          </cell>
          <cell r="B185">
            <v>114.88</v>
          </cell>
        </row>
        <row r="186">
          <cell r="A186">
            <v>39342</v>
          </cell>
          <cell r="B186">
            <v>115.01</v>
          </cell>
        </row>
        <row r="187">
          <cell r="A187">
            <v>39343</v>
          </cell>
          <cell r="B187">
            <v>115.57</v>
          </cell>
        </row>
        <row r="188">
          <cell r="A188">
            <v>39344</v>
          </cell>
          <cell r="B188">
            <v>116.00999999999999</v>
          </cell>
        </row>
        <row r="189">
          <cell r="A189">
            <v>39345</v>
          </cell>
          <cell r="B189">
            <v>115.02000000000001</v>
          </cell>
        </row>
        <row r="190">
          <cell r="A190">
            <v>39346</v>
          </cell>
          <cell r="B190">
            <v>115.205</v>
          </cell>
        </row>
        <row r="191">
          <cell r="A191">
            <v>39349</v>
          </cell>
          <cell r="B191">
            <v>115.01</v>
          </cell>
        </row>
        <row r="192">
          <cell r="A192">
            <v>39350</v>
          </cell>
          <cell r="B192">
            <v>114.495</v>
          </cell>
        </row>
        <row r="193">
          <cell r="A193">
            <v>39351</v>
          </cell>
          <cell r="B193">
            <v>115.13</v>
          </cell>
        </row>
        <row r="194">
          <cell r="A194">
            <v>39352</v>
          </cell>
          <cell r="B194">
            <v>115.49000000000001</v>
          </cell>
        </row>
        <row r="195">
          <cell r="A195">
            <v>39353</v>
          </cell>
          <cell r="B195">
            <v>115.155</v>
          </cell>
        </row>
        <row r="196">
          <cell r="A196">
            <v>39356</v>
          </cell>
          <cell r="B196">
            <v>115.38</v>
          </cell>
        </row>
        <row r="197">
          <cell r="A197">
            <v>39357</v>
          </cell>
          <cell r="B197">
            <v>115.65</v>
          </cell>
        </row>
        <row r="198">
          <cell r="A198">
            <v>39358</v>
          </cell>
          <cell r="B198">
            <v>116.17</v>
          </cell>
        </row>
        <row r="199">
          <cell r="A199">
            <v>39359</v>
          </cell>
          <cell r="B199">
            <v>116.50999999999999</v>
          </cell>
        </row>
        <row r="200">
          <cell r="A200">
            <v>39360</v>
          </cell>
          <cell r="B200">
            <v>116.815</v>
          </cell>
        </row>
        <row r="201">
          <cell r="A201">
            <v>39363</v>
          </cell>
          <cell r="B201">
            <v>117.26</v>
          </cell>
        </row>
        <row r="202">
          <cell r="A202">
            <v>39364</v>
          </cell>
          <cell r="B202">
            <v>117.13</v>
          </cell>
        </row>
        <row r="203">
          <cell r="A203">
            <v>39365</v>
          </cell>
          <cell r="B203">
            <v>117.25999999999999</v>
          </cell>
        </row>
        <row r="204">
          <cell r="A204">
            <v>39366</v>
          </cell>
          <cell r="B204">
            <v>117.41</v>
          </cell>
        </row>
        <row r="205">
          <cell r="A205">
            <v>39367</v>
          </cell>
          <cell r="B205">
            <v>117.41</v>
          </cell>
        </row>
        <row r="206">
          <cell r="A206">
            <v>39370</v>
          </cell>
          <cell r="B206">
            <v>117.52</v>
          </cell>
        </row>
        <row r="207">
          <cell r="A207">
            <v>39371</v>
          </cell>
          <cell r="B207">
            <v>116.94999999999999</v>
          </cell>
        </row>
        <row r="208">
          <cell r="A208">
            <v>39372</v>
          </cell>
          <cell r="B208">
            <v>116.67500000000001</v>
          </cell>
        </row>
        <row r="209">
          <cell r="A209">
            <v>39373</v>
          </cell>
          <cell r="B209">
            <v>115.96000000000001</v>
          </cell>
        </row>
        <row r="210">
          <cell r="A210">
            <v>39374</v>
          </cell>
          <cell r="B210">
            <v>115.09</v>
          </cell>
        </row>
        <row r="211">
          <cell r="A211">
            <v>39377</v>
          </cell>
          <cell r="B211">
            <v>113.925</v>
          </cell>
        </row>
        <row r="212">
          <cell r="A212">
            <v>39378</v>
          </cell>
          <cell r="B212">
            <v>114.60499999999999</v>
          </cell>
        </row>
        <row r="213">
          <cell r="A213">
            <v>39379</v>
          </cell>
          <cell r="B213">
            <v>114.375</v>
          </cell>
        </row>
        <row r="214">
          <cell r="A214">
            <v>39380</v>
          </cell>
          <cell r="B214">
            <v>114.17</v>
          </cell>
        </row>
        <row r="215">
          <cell r="A215">
            <v>39381</v>
          </cell>
          <cell r="B215">
            <v>114.235</v>
          </cell>
        </row>
        <row r="216">
          <cell r="A216">
            <v>39384</v>
          </cell>
          <cell r="B216">
            <v>114.47499999999999</v>
          </cell>
        </row>
        <row r="217">
          <cell r="A217">
            <v>39385</v>
          </cell>
          <cell r="B217">
            <v>114.68</v>
          </cell>
        </row>
        <row r="218">
          <cell r="A218">
            <v>39386</v>
          </cell>
          <cell r="B218">
            <v>115</v>
          </cell>
        </row>
        <row r="219">
          <cell r="A219">
            <v>39387</v>
          </cell>
          <cell r="B219">
            <v>115.2</v>
          </cell>
        </row>
        <row r="220">
          <cell r="A220">
            <v>39388</v>
          </cell>
          <cell r="B220">
            <v>114.855</v>
          </cell>
        </row>
        <row r="221">
          <cell r="A221">
            <v>39391</v>
          </cell>
          <cell r="B221">
            <v>114.42500000000001</v>
          </cell>
        </row>
        <row r="222">
          <cell r="A222">
            <v>39392</v>
          </cell>
          <cell r="B222">
            <v>114.50999999999999</v>
          </cell>
        </row>
        <row r="223">
          <cell r="A223">
            <v>39393</v>
          </cell>
          <cell r="B223">
            <v>113.485</v>
          </cell>
        </row>
        <row r="224">
          <cell r="A224">
            <v>39394</v>
          </cell>
          <cell r="B224">
            <v>112.78999999999999</v>
          </cell>
        </row>
        <row r="225">
          <cell r="A225">
            <v>39395</v>
          </cell>
          <cell r="B225">
            <v>111.69999999999999</v>
          </cell>
        </row>
        <row r="226">
          <cell r="A226">
            <v>39398</v>
          </cell>
          <cell r="B226">
            <v>109.94999999999999</v>
          </cell>
        </row>
        <row r="227">
          <cell r="A227">
            <v>39399</v>
          </cell>
          <cell r="B227">
            <v>110.22999999999999</v>
          </cell>
        </row>
        <row r="228">
          <cell r="A228">
            <v>39400</v>
          </cell>
          <cell r="B228">
            <v>111.25</v>
          </cell>
        </row>
        <row r="229">
          <cell r="A229">
            <v>39401</v>
          </cell>
          <cell r="B229">
            <v>110.94</v>
          </cell>
        </row>
        <row r="230">
          <cell r="A230">
            <v>39402</v>
          </cell>
          <cell r="B230">
            <v>110.55500000000001</v>
          </cell>
        </row>
        <row r="231">
          <cell r="A231">
            <v>39405</v>
          </cell>
          <cell r="B231">
            <v>110.33499999999999</v>
          </cell>
        </row>
        <row r="232">
          <cell r="A232">
            <v>39406</v>
          </cell>
          <cell r="B232">
            <v>110.03</v>
          </cell>
        </row>
        <row r="233">
          <cell r="A233">
            <v>39407</v>
          </cell>
          <cell r="B233">
            <v>109.11500000000001</v>
          </cell>
        </row>
        <row r="234">
          <cell r="A234">
            <v>39408</v>
          </cell>
          <cell r="B234">
            <v>108.72499999999999</v>
          </cell>
        </row>
        <row r="235">
          <cell r="A235">
            <v>39409</v>
          </cell>
          <cell r="B235">
            <v>108.08000000000001</v>
          </cell>
        </row>
        <row r="236">
          <cell r="A236">
            <v>39412</v>
          </cell>
          <cell r="B236">
            <v>107.98</v>
          </cell>
        </row>
        <row r="237">
          <cell r="A237">
            <v>39413</v>
          </cell>
          <cell r="B237">
            <v>108.21000000000001</v>
          </cell>
        </row>
        <row r="238">
          <cell r="A238">
            <v>39414</v>
          </cell>
          <cell r="B238">
            <v>109.36499999999999</v>
          </cell>
        </row>
        <row r="239">
          <cell r="A239">
            <v>39415</v>
          </cell>
          <cell r="B239">
            <v>109.89500000000001</v>
          </cell>
        </row>
        <row r="240">
          <cell r="A240">
            <v>39416</v>
          </cell>
          <cell r="B240">
            <v>110.43</v>
          </cell>
        </row>
        <row r="241">
          <cell r="A241">
            <v>39419</v>
          </cell>
          <cell r="B241">
            <v>110.57499999999999</v>
          </cell>
        </row>
        <row r="242">
          <cell r="A242">
            <v>39420</v>
          </cell>
          <cell r="B242">
            <v>110.03</v>
          </cell>
        </row>
        <row r="243">
          <cell r="A243">
            <v>39421</v>
          </cell>
          <cell r="B243">
            <v>110.35499999999999</v>
          </cell>
        </row>
        <row r="244">
          <cell r="A244">
            <v>39422</v>
          </cell>
          <cell r="B244">
            <v>111.03999999999999</v>
          </cell>
        </row>
        <row r="245">
          <cell r="A245">
            <v>39423</v>
          </cell>
          <cell r="B245">
            <v>111.465</v>
          </cell>
        </row>
        <row r="246">
          <cell r="A246">
            <v>39426</v>
          </cell>
          <cell r="B246">
            <v>111.625</v>
          </cell>
        </row>
        <row r="247">
          <cell r="A247">
            <v>39427</v>
          </cell>
          <cell r="B247">
            <v>111.31</v>
          </cell>
        </row>
        <row r="248">
          <cell r="A248">
            <v>39428</v>
          </cell>
          <cell r="B248">
            <v>111.565</v>
          </cell>
        </row>
        <row r="249">
          <cell r="A249">
            <v>39429</v>
          </cell>
          <cell r="B249">
            <v>111.91</v>
          </cell>
        </row>
        <row r="250">
          <cell r="A250">
            <v>39430</v>
          </cell>
          <cell r="B250">
            <v>112.91499999999999</v>
          </cell>
        </row>
        <row r="251">
          <cell r="A251">
            <v>39433</v>
          </cell>
          <cell r="B251">
            <v>113.16</v>
          </cell>
        </row>
        <row r="252">
          <cell r="A252">
            <v>39434</v>
          </cell>
          <cell r="B252">
            <v>113.13</v>
          </cell>
        </row>
        <row r="253">
          <cell r="A253">
            <v>39435</v>
          </cell>
          <cell r="B253">
            <v>113.1</v>
          </cell>
        </row>
        <row r="254">
          <cell r="A254">
            <v>39436</v>
          </cell>
          <cell r="B254">
            <v>113.08500000000001</v>
          </cell>
        </row>
        <row r="255">
          <cell r="A255">
            <v>39437</v>
          </cell>
          <cell r="B255">
            <v>113.565</v>
          </cell>
        </row>
        <row r="256">
          <cell r="A256">
            <v>39440</v>
          </cell>
          <cell r="B256">
            <v>114.22</v>
          </cell>
        </row>
        <row r="257">
          <cell r="A257">
            <v>39441</v>
          </cell>
          <cell r="B257">
            <v>114.13</v>
          </cell>
        </row>
        <row r="258">
          <cell r="A258">
            <v>39442</v>
          </cell>
          <cell r="B258">
            <v>114.15</v>
          </cell>
        </row>
        <row r="259">
          <cell r="A259">
            <v>39443</v>
          </cell>
          <cell r="B259">
            <v>114.1</v>
          </cell>
        </row>
        <row r="260">
          <cell r="A260">
            <v>39444</v>
          </cell>
          <cell r="B260">
            <v>113.125</v>
          </cell>
        </row>
        <row r="261">
          <cell r="A261">
            <v>39447</v>
          </cell>
          <cell r="B261">
            <v>111.955</v>
          </cell>
        </row>
        <row r="262">
          <cell r="A262">
            <v>39449</v>
          </cell>
          <cell r="B262">
            <v>110.6</v>
          </cell>
        </row>
        <row r="263">
          <cell r="A263">
            <v>39450</v>
          </cell>
          <cell r="B263">
            <v>108.995</v>
          </cell>
        </row>
        <row r="264">
          <cell r="A264">
            <v>39451</v>
          </cell>
          <cell r="B264">
            <v>108.765</v>
          </cell>
        </row>
        <row r="265">
          <cell r="A265">
            <v>39454</v>
          </cell>
          <cell r="B265">
            <v>109.12</v>
          </cell>
        </row>
        <row r="266">
          <cell r="A266">
            <v>39455</v>
          </cell>
          <cell r="B266">
            <v>109.30500000000001</v>
          </cell>
        </row>
        <row r="267">
          <cell r="A267">
            <v>39456</v>
          </cell>
          <cell r="B267">
            <v>109.455</v>
          </cell>
        </row>
        <row r="268">
          <cell r="A268">
            <v>39457</v>
          </cell>
          <cell r="B268">
            <v>109.6</v>
          </cell>
        </row>
        <row r="269">
          <cell r="A269">
            <v>39458</v>
          </cell>
          <cell r="B269">
            <v>109.16</v>
          </cell>
        </row>
        <row r="270">
          <cell r="A270">
            <v>39461</v>
          </cell>
          <cell r="B270">
            <v>108.14500000000001</v>
          </cell>
        </row>
        <row r="271">
          <cell r="A271">
            <v>39462</v>
          </cell>
          <cell r="B271">
            <v>107.49</v>
          </cell>
        </row>
        <row r="272">
          <cell r="A272">
            <v>39463</v>
          </cell>
          <cell r="B272">
            <v>106.91</v>
          </cell>
        </row>
        <row r="273">
          <cell r="A273">
            <v>39464</v>
          </cell>
          <cell r="B273">
            <v>107.19</v>
          </cell>
        </row>
        <row r="274">
          <cell r="A274">
            <v>39465</v>
          </cell>
          <cell r="B274">
            <v>106.95</v>
          </cell>
        </row>
        <row r="275">
          <cell r="A275">
            <v>39468</v>
          </cell>
          <cell r="B275">
            <v>106.325</v>
          </cell>
        </row>
        <row r="276">
          <cell r="A276">
            <v>39469</v>
          </cell>
          <cell r="B276">
            <v>106.30500000000001</v>
          </cell>
        </row>
        <row r="277">
          <cell r="A277">
            <v>39470</v>
          </cell>
          <cell r="B277">
            <v>106.16499999999999</v>
          </cell>
        </row>
        <row r="278">
          <cell r="A278">
            <v>39471</v>
          </cell>
          <cell r="B278">
            <v>106.58500000000001</v>
          </cell>
        </row>
        <row r="279">
          <cell r="A279">
            <v>39472</v>
          </cell>
          <cell r="B279">
            <v>107.29499999999999</v>
          </cell>
        </row>
        <row r="280">
          <cell r="A280">
            <v>39475</v>
          </cell>
          <cell r="B280">
            <v>106.55500000000001</v>
          </cell>
        </row>
        <row r="281">
          <cell r="A281">
            <v>39476</v>
          </cell>
          <cell r="B281">
            <v>106.77500000000001</v>
          </cell>
        </row>
        <row r="282">
          <cell r="A282">
            <v>39477</v>
          </cell>
          <cell r="B282">
            <v>106.77500000000001</v>
          </cell>
        </row>
        <row r="283">
          <cell r="A283">
            <v>39478</v>
          </cell>
          <cell r="B283">
            <v>106.30000000000001</v>
          </cell>
        </row>
        <row r="284">
          <cell r="A284">
            <v>39479</v>
          </cell>
          <cell r="B284">
            <v>106.22</v>
          </cell>
        </row>
        <row r="285">
          <cell r="A285">
            <v>39482</v>
          </cell>
          <cell r="B285">
            <v>106.8</v>
          </cell>
        </row>
        <row r="286">
          <cell r="A286">
            <v>39483</v>
          </cell>
          <cell r="B286">
            <v>107.18</v>
          </cell>
        </row>
        <row r="287">
          <cell r="A287">
            <v>39484</v>
          </cell>
          <cell r="B287">
            <v>106.44499999999999</v>
          </cell>
        </row>
        <row r="288">
          <cell r="A288">
            <v>39485</v>
          </cell>
          <cell r="B288">
            <v>106.855</v>
          </cell>
        </row>
        <row r="289">
          <cell r="A289">
            <v>39486</v>
          </cell>
          <cell r="B289">
            <v>107.43</v>
          </cell>
        </row>
        <row r="290">
          <cell r="A290">
            <v>39489</v>
          </cell>
          <cell r="B290">
            <v>106.93</v>
          </cell>
        </row>
        <row r="291">
          <cell r="A291">
            <v>39490</v>
          </cell>
          <cell r="B291">
            <v>107.13</v>
          </cell>
        </row>
        <row r="292">
          <cell r="A292">
            <v>39491</v>
          </cell>
          <cell r="B292">
            <v>107.69</v>
          </cell>
        </row>
        <row r="293">
          <cell r="A293">
            <v>39492</v>
          </cell>
          <cell r="B293">
            <v>108.175</v>
          </cell>
        </row>
        <row r="294">
          <cell r="A294">
            <v>39493</v>
          </cell>
          <cell r="B294">
            <v>107.78</v>
          </cell>
        </row>
        <row r="295">
          <cell r="A295">
            <v>39496</v>
          </cell>
          <cell r="B295">
            <v>108.02000000000001</v>
          </cell>
        </row>
        <row r="296">
          <cell r="A296">
            <v>39497</v>
          </cell>
          <cell r="B296">
            <v>107.75</v>
          </cell>
        </row>
        <row r="297">
          <cell r="A297">
            <v>39498</v>
          </cell>
          <cell r="B297">
            <v>107.9</v>
          </cell>
        </row>
        <row r="298">
          <cell r="A298">
            <v>39499</v>
          </cell>
          <cell r="B298">
            <v>107.72499999999999</v>
          </cell>
        </row>
        <row r="299">
          <cell r="A299">
            <v>39500</v>
          </cell>
          <cell r="B299">
            <v>107.145</v>
          </cell>
        </row>
        <row r="300">
          <cell r="A300">
            <v>39503</v>
          </cell>
          <cell r="B300">
            <v>107.7</v>
          </cell>
        </row>
        <row r="301">
          <cell r="A301">
            <v>39504</v>
          </cell>
          <cell r="B301">
            <v>107.61</v>
          </cell>
        </row>
        <row r="302">
          <cell r="A302">
            <v>39505</v>
          </cell>
          <cell r="B302">
            <v>106.66999999999999</v>
          </cell>
        </row>
        <row r="303">
          <cell r="A303">
            <v>39506</v>
          </cell>
          <cell r="B303">
            <v>105.85</v>
          </cell>
        </row>
        <row r="304">
          <cell r="A304">
            <v>39507</v>
          </cell>
          <cell r="B304">
            <v>104.52500000000001</v>
          </cell>
        </row>
        <row r="305">
          <cell r="A305">
            <v>39510</v>
          </cell>
          <cell r="B305">
            <v>103.14500000000001</v>
          </cell>
        </row>
        <row r="306">
          <cell r="A306">
            <v>39511</v>
          </cell>
          <cell r="B306">
            <v>103.1</v>
          </cell>
        </row>
        <row r="307">
          <cell r="A307">
            <v>39512</v>
          </cell>
          <cell r="B307">
            <v>103.72</v>
          </cell>
        </row>
        <row r="308">
          <cell r="A308">
            <v>39513</v>
          </cell>
          <cell r="B308">
            <v>103.21000000000001</v>
          </cell>
        </row>
        <row r="309">
          <cell r="A309">
            <v>39514</v>
          </cell>
          <cell r="B309">
            <v>102.30500000000001</v>
          </cell>
        </row>
        <row r="310">
          <cell r="A310">
            <v>39517</v>
          </cell>
          <cell r="B310">
            <v>101.995</v>
          </cell>
        </row>
        <row r="311">
          <cell r="A311">
            <v>39518</v>
          </cell>
          <cell r="B311">
            <v>102.495</v>
          </cell>
        </row>
        <row r="312">
          <cell r="A312">
            <v>39519</v>
          </cell>
          <cell r="B312">
            <v>102.265</v>
          </cell>
        </row>
        <row r="313">
          <cell r="A313">
            <v>39520</v>
          </cell>
          <cell r="B313">
            <v>100.73500000000001</v>
          </cell>
        </row>
        <row r="314">
          <cell r="A314">
            <v>39521</v>
          </cell>
          <cell r="B314">
            <v>100.015</v>
          </cell>
        </row>
        <row r="315">
          <cell r="A315">
            <v>39524</v>
          </cell>
          <cell r="B315">
            <v>97.414999999999992</v>
          </cell>
        </row>
        <row r="316">
          <cell r="A316">
            <v>39525</v>
          </cell>
          <cell r="B316">
            <v>98.634999999999991</v>
          </cell>
        </row>
        <row r="317">
          <cell r="A317">
            <v>39526</v>
          </cell>
          <cell r="B317">
            <v>98.92</v>
          </cell>
        </row>
        <row r="318">
          <cell r="A318">
            <v>39527</v>
          </cell>
          <cell r="B318">
            <v>99.314999999999998</v>
          </cell>
        </row>
        <row r="319">
          <cell r="A319">
            <v>39528</v>
          </cell>
          <cell r="B319">
            <v>99.385000000000005</v>
          </cell>
        </row>
        <row r="320">
          <cell r="A320">
            <v>39531</v>
          </cell>
          <cell r="B320">
            <v>100.175</v>
          </cell>
        </row>
        <row r="321">
          <cell r="A321">
            <v>39532</v>
          </cell>
          <cell r="B321">
            <v>100.33</v>
          </cell>
        </row>
        <row r="322">
          <cell r="A322">
            <v>39533</v>
          </cell>
          <cell r="B322">
            <v>99.534999999999997</v>
          </cell>
        </row>
        <row r="323">
          <cell r="A323">
            <v>39534</v>
          </cell>
          <cell r="B323">
            <v>99.344999999999999</v>
          </cell>
        </row>
        <row r="324">
          <cell r="A324">
            <v>39535</v>
          </cell>
          <cell r="B324">
            <v>99.734999999999999</v>
          </cell>
        </row>
        <row r="325">
          <cell r="A325">
            <v>39538</v>
          </cell>
          <cell r="B325">
            <v>99.47</v>
          </cell>
        </row>
        <row r="326">
          <cell r="A326">
            <v>39539</v>
          </cell>
          <cell r="B326">
            <v>100.88</v>
          </cell>
        </row>
        <row r="327">
          <cell r="A327">
            <v>39540</v>
          </cell>
          <cell r="B327">
            <v>102.16499999999999</v>
          </cell>
        </row>
        <row r="328">
          <cell r="A328">
            <v>39541</v>
          </cell>
          <cell r="B328">
            <v>102.495</v>
          </cell>
        </row>
        <row r="329">
          <cell r="A329">
            <v>39542</v>
          </cell>
          <cell r="B329">
            <v>102.06</v>
          </cell>
        </row>
        <row r="330">
          <cell r="A330">
            <v>39545</v>
          </cell>
          <cell r="B330">
            <v>102.16</v>
          </cell>
        </row>
        <row r="331">
          <cell r="A331">
            <v>39546</v>
          </cell>
          <cell r="B331">
            <v>102.19999999999999</v>
          </cell>
        </row>
        <row r="332">
          <cell r="A332">
            <v>39547</v>
          </cell>
          <cell r="B332">
            <v>102.155</v>
          </cell>
        </row>
        <row r="333">
          <cell r="A333">
            <v>39548</v>
          </cell>
          <cell r="B333">
            <v>101.01</v>
          </cell>
        </row>
        <row r="334">
          <cell r="A334">
            <v>39549</v>
          </cell>
          <cell r="B334">
            <v>101.44</v>
          </cell>
        </row>
        <row r="335">
          <cell r="A335">
            <v>39552</v>
          </cell>
          <cell r="B335">
            <v>100.88500000000001</v>
          </cell>
        </row>
        <row r="336">
          <cell r="A336">
            <v>39553</v>
          </cell>
          <cell r="B336">
            <v>101.33000000000001</v>
          </cell>
        </row>
        <row r="337">
          <cell r="A337">
            <v>39554</v>
          </cell>
          <cell r="B337">
            <v>101.36500000000001</v>
          </cell>
        </row>
        <row r="338">
          <cell r="A338">
            <v>39555</v>
          </cell>
          <cell r="B338">
            <v>102.2</v>
          </cell>
        </row>
        <row r="339">
          <cell r="A339">
            <v>39556</v>
          </cell>
          <cell r="B339">
            <v>103.44</v>
          </cell>
        </row>
        <row r="340">
          <cell r="A340">
            <v>39559</v>
          </cell>
          <cell r="B340">
            <v>103.52000000000001</v>
          </cell>
        </row>
        <row r="341">
          <cell r="A341">
            <v>39560</v>
          </cell>
          <cell r="B341">
            <v>103.08</v>
          </cell>
        </row>
        <row r="342">
          <cell r="A342">
            <v>39561</v>
          </cell>
          <cell r="B342">
            <v>103.25</v>
          </cell>
        </row>
        <row r="343">
          <cell r="A343">
            <v>39562</v>
          </cell>
          <cell r="B343">
            <v>103.93</v>
          </cell>
        </row>
        <row r="344">
          <cell r="A344">
            <v>39563</v>
          </cell>
          <cell r="B344">
            <v>104.35</v>
          </cell>
        </row>
        <row r="345">
          <cell r="A345">
            <v>39566</v>
          </cell>
          <cell r="B345">
            <v>104.41500000000001</v>
          </cell>
        </row>
        <row r="346">
          <cell r="A346">
            <v>39567</v>
          </cell>
          <cell r="B346">
            <v>103.785</v>
          </cell>
        </row>
        <row r="347">
          <cell r="A347">
            <v>39568</v>
          </cell>
          <cell r="B347">
            <v>104.255</v>
          </cell>
        </row>
        <row r="348">
          <cell r="A348">
            <v>39569</v>
          </cell>
          <cell r="B348">
            <v>104.05500000000001</v>
          </cell>
        </row>
        <row r="349">
          <cell r="A349">
            <v>39570</v>
          </cell>
          <cell r="B349">
            <v>104.99000000000001</v>
          </cell>
        </row>
        <row r="350">
          <cell r="A350">
            <v>39573</v>
          </cell>
          <cell r="B350">
            <v>105.155</v>
          </cell>
        </row>
        <row r="351">
          <cell r="A351">
            <v>39574</v>
          </cell>
          <cell r="B351">
            <v>104.56</v>
          </cell>
        </row>
        <row r="352">
          <cell r="A352">
            <v>39575</v>
          </cell>
          <cell r="B352">
            <v>105.065</v>
          </cell>
        </row>
        <row r="353">
          <cell r="A353">
            <v>39576</v>
          </cell>
          <cell r="B353">
            <v>104.17</v>
          </cell>
        </row>
        <row r="354">
          <cell r="A354">
            <v>39577</v>
          </cell>
          <cell r="B354">
            <v>103.285</v>
          </cell>
        </row>
        <row r="355">
          <cell r="A355">
            <v>39580</v>
          </cell>
          <cell r="B355">
            <v>103.30500000000001</v>
          </cell>
        </row>
        <row r="356">
          <cell r="A356">
            <v>39581</v>
          </cell>
          <cell r="B356">
            <v>104.15</v>
          </cell>
        </row>
        <row r="357">
          <cell r="A357">
            <v>39582</v>
          </cell>
          <cell r="B357">
            <v>104.99000000000001</v>
          </cell>
        </row>
        <row r="358">
          <cell r="A358">
            <v>39583</v>
          </cell>
          <cell r="B358">
            <v>104.845</v>
          </cell>
        </row>
        <row r="359">
          <cell r="A359">
            <v>39584</v>
          </cell>
          <cell r="B359">
            <v>104.31</v>
          </cell>
        </row>
        <row r="360">
          <cell r="A360">
            <v>39587</v>
          </cell>
          <cell r="B360">
            <v>104.14500000000001</v>
          </cell>
        </row>
        <row r="361">
          <cell r="A361">
            <v>39588</v>
          </cell>
          <cell r="B361">
            <v>103.96000000000001</v>
          </cell>
        </row>
        <row r="362">
          <cell r="A362">
            <v>39589</v>
          </cell>
          <cell r="B362">
            <v>103.315</v>
          </cell>
        </row>
        <row r="363">
          <cell r="A363">
            <v>39590</v>
          </cell>
          <cell r="B363">
            <v>103.53999999999999</v>
          </cell>
        </row>
        <row r="364">
          <cell r="A364">
            <v>39591</v>
          </cell>
          <cell r="B364">
            <v>103.64</v>
          </cell>
        </row>
        <row r="365">
          <cell r="A365">
            <v>39594</v>
          </cell>
          <cell r="B365">
            <v>103.30500000000001</v>
          </cell>
        </row>
        <row r="366">
          <cell r="A366">
            <v>39595</v>
          </cell>
          <cell r="B366">
            <v>103.78999999999999</v>
          </cell>
        </row>
        <row r="367">
          <cell r="A367">
            <v>39596</v>
          </cell>
          <cell r="B367">
            <v>104.58500000000001</v>
          </cell>
        </row>
        <row r="368">
          <cell r="A368">
            <v>39597</v>
          </cell>
          <cell r="B368">
            <v>105.22499999999999</v>
          </cell>
        </row>
        <row r="369">
          <cell r="A369">
            <v>39598</v>
          </cell>
          <cell r="B369">
            <v>105.47499999999999</v>
          </cell>
        </row>
        <row r="370">
          <cell r="A370">
            <v>39601</v>
          </cell>
          <cell r="B370">
            <v>104.795</v>
          </cell>
        </row>
        <row r="371">
          <cell r="A371">
            <v>39602</v>
          </cell>
          <cell r="B371">
            <v>104.69</v>
          </cell>
        </row>
        <row r="372">
          <cell r="A372">
            <v>39603</v>
          </cell>
          <cell r="B372">
            <v>104.91999999999999</v>
          </cell>
        </row>
        <row r="373">
          <cell r="A373">
            <v>39604</v>
          </cell>
          <cell r="B373">
            <v>105.795</v>
          </cell>
        </row>
        <row r="374">
          <cell r="A374">
            <v>39605</v>
          </cell>
          <cell r="B374">
            <v>105.60499999999999</v>
          </cell>
        </row>
        <row r="375">
          <cell r="A375">
            <v>39608</v>
          </cell>
          <cell r="B375">
            <v>105.41499999999999</v>
          </cell>
        </row>
        <row r="376">
          <cell r="A376">
            <v>39609</v>
          </cell>
          <cell r="B376">
            <v>106.825</v>
          </cell>
        </row>
        <row r="377">
          <cell r="A377">
            <v>39610</v>
          </cell>
          <cell r="B377">
            <v>107.155</v>
          </cell>
        </row>
        <row r="378">
          <cell r="A378">
            <v>39611</v>
          </cell>
          <cell r="B378">
            <v>107.435</v>
          </cell>
        </row>
        <row r="379">
          <cell r="A379">
            <v>39612</v>
          </cell>
          <cell r="B379">
            <v>108.005</v>
          </cell>
        </row>
        <row r="380">
          <cell r="A380">
            <v>39615</v>
          </cell>
          <cell r="B380">
            <v>108.24</v>
          </cell>
        </row>
        <row r="381">
          <cell r="A381">
            <v>39616</v>
          </cell>
          <cell r="B381">
            <v>107.97999999999999</v>
          </cell>
        </row>
        <row r="382">
          <cell r="A382">
            <v>39617</v>
          </cell>
          <cell r="B382">
            <v>108.05500000000001</v>
          </cell>
        </row>
        <row r="383">
          <cell r="A383">
            <v>39618</v>
          </cell>
          <cell r="B383">
            <v>107.74000000000001</v>
          </cell>
        </row>
        <row r="384">
          <cell r="A384">
            <v>39619</v>
          </cell>
          <cell r="B384">
            <v>107.59</v>
          </cell>
        </row>
        <row r="385">
          <cell r="A385">
            <v>39622</v>
          </cell>
          <cell r="B385">
            <v>107.58500000000001</v>
          </cell>
        </row>
        <row r="386">
          <cell r="A386">
            <v>39623</v>
          </cell>
          <cell r="B386">
            <v>107.77000000000001</v>
          </cell>
        </row>
        <row r="387">
          <cell r="A387">
            <v>39624</v>
          </cell>
          <cell r="B387">
            <v>108.02000000000001</v>
          </cell>
        </row>
        <row r="388">
          <cell r="A388">
            <v>39625</v>
          </cell>
          <cell r="B388">
            <v>107.39</v>
          </cell>
        </row>
        <row r="389">
          <cell r="A389">
            <v>39626</v>
          </cell>
          <cell r="B389">
            <v>106.52000000000001</v>
          </cell>
        </row>
        <row r="390">
          <cell r="A390">
            <v>39629</v>
          </cell>
          <cell r="B390">
            <v>105.735</v>
          </cell>
        </row>
        <row r="391">
          <cell r="A391">
            <v>39630</v>
          </cell>
          <cell r="B391">
            <v>105.8</v>
          </cell>
        </row>
        <row r="392">
          <cell r="A392">
            <v>39631</v>
          </cell>
          <cell r="B392">
            <v>106.265</v>
          </cell>
        </row>
        <row r="393">
          <cell r="A393">
            <v>39632</v>
          </cell>
          <cell r="B393">
            <v>106.35</v>
          </cell>
        </row>
        <row r="394">
          <cell r="A394">
            <v>39633</v>
          </cell>
          <cell r="B394">
            <v>106.72499999999999</v>
          </cell>
        </row>
        <row r="395">
          <cell r="A395">
            <v>39636</v>
          </cell>
          <cell r="B395">
            <v>107.19</v>
          </cell>
        </row>
        <row r="396">
          <cell r="A396">
            <v>39637</v>
          </cell>
          <cell r="B396">
            <v>106.89</v>
          </cell>
        </row>
        <row r="397">
          <cell r="A397">
            <v>39638</v>
          </cell>
          <cell r="B397">
            <v>107.155</v>
          </cell>
        </row>
        <row r="398">
          <cell r="A398">
            <v>39639</v>
          </cell>
          <cell r="B398">
            <v>107.045</v>
          </cell>
        </row>
        <row r="399">
          <cell r="A399">
            <v>39640</v>
          </cell>
          <cell r="B399">
            <v>106.47</v>
          </cell>
        </row>
        <row r="400">
          <cell r="A400">
            <v>39643</v>
          </cell>
          <cell r="B400">
            <v>106.41</v>
          </cell>
        </row>
        <row r="401">
          <cell r="A401">
            <v>39644</v>
          </cell>
          <cell r="B401">
            <v>105.215</v>
          </cell>
        </row>
        <row r="402">
          <cell r="A402">
            <v>39645</v>
          </cell>
          <cell r="B402">
            <v>104.465</v>
          </cell>
        </row>
        <row r="403">
          <cell r="A403">
            <v>39646</v>
          </cell>
          <cell r="B403">
            <v>105.905</v>
          </cell>
        </row>
        <row r="404">
          <cell r="A404">
            <v>39647</v>
          </cell>
          <cell r="B404">
            <v>106.47499999999999</v>
          </cell>
        </row>
        <row r="405">
          <cell r="A405">
            <v>39650</v>
          </cell>
          <cell r="B405">
            <v>106.75</v>
          </cell>
        </row>
        <row r="406">
          <cell r="A406">
            <v>39651</v>
          </cell>
          <cell r="B406">
            <v>106.72999999999999</v>
          </cell>
        </row>
        <row r="407">
          <cell r="A407">
            <v>39652</v>
          </cell>
          <cell r="B407">
            <v>107.565</v>
          </cell>
        </row>
        <row r="408">
          <cell r="A408">
            <v>39653</v>
          </cell>
          <cell r="B408">
            <v>107.58</v>
          </cell>
        </row>
        <row r="409">
          <cell r="A409">
            <v>39654</v>
          </cell>
          <cell r="B409">
            <v>107.255</v>
          </cell>
        </row>
        <row r="410">
          <cell r="A410">
            <v>39657</v>
          </cell>
          <cell r="B410">
            <v>107.69499999999999</v>
          </cell>
        </row>
        <row r="411">
          <cell r="A411">
            <v>39658</v>
          </cell>
          <cell r="B411">
            <v>107.77</v>
          </cell>
        </row>
        <row r="412">
          <cell r="A412">
            <v>39659</v>
          </cell>
          <cell r="B412">
            <v>108.00999999999999</v>
          </cell>
        </row>
        <row r="413">
          <cell r="A413">
            <v>39660</v>
          </cell>
          <cell r="B413">
            <v>107.97</v>
          </cell>
        </row>
        <row r="414">
          <cell r="A414">
            <v>39661</v>
          </cell>
          <cell r="B414">
            <v>107.575</v>
          </cell>
        </row>
        <row r="415">
          <cell r="A415">
            <v>39664</v>
          </cell>
          <cell r="B415">
            <v>107.87</v>
          </cell>
        </row>
        <row r="416">
          <cell r="A416">
            <v>39665</v>
          </cell>
          <cell r="B416">
            <v>108.03</v>
          </cell>
        </row>
        <row r="417">
          <cell r="A417">
            <v>39666</v>
          </cell>
          <cell r="B417">
            <v>109.03999999999999</v>
          </cell>
        </row>
        <row r="418">
          <cell r="A418">
            <v>39667</v>
          </cell>
          <cell r="B418">
            <v>109.405</v>
          </cell>
        </row>
        <row r="419">
          <cell r="A419">
            <v>39668</v>
          </cell>
          <cell r="B419">
            <v>109.83</v>
          </cell>
        </row>
        <row r="420">
          <cell r="A420">
            <v>39671</v>
          </cell>
          <cell r="B420">
            <v>109.97499999999999</v>
          </cell>
        </row>
        <row r="421">
          <cell r="A421">
            <v>39672</v>
          </cell>
          <cell r="B421">
            <v>109.78</v>
          </cell>
        </row>
        <row r="422">
          <cell r="A422">
            <v>39673</v>
          </cell>
          <cell r="B422">
            <v>109.02</v>
          </cell>
        </row>
        <row r="423">
          <cell r="A423">
            <v>39674</v>
          </cell>
          <cell r="B423">
            <v>109.5</v>
          </cell>
        </row>
        <row r="424">
          <cell r="A424">
            <v>39675</v>
          </cell>
          <cell r="B424">
            <v>110.14</v>
          </cell>
        </row>
        <row r="425">
          <cell r="A425">
            <v>39678</v>
          </cell>
          <cell r="B425">
            <v>110.22499999999999</v>
          </cell>
        </row>
        <row r="426">
          <cell r="A426">
            <v>39679</v>
          </cell>
          <cell r="B426">
            <v>109.94</v>
          </cell>
        </row>
        <row r="427">
          <cell r="A427">
            <v>39680</v>
          </cell>
          <cell r="B427">
            <v>109.94499999999999</v>
          </cell>
        </row>
        <row r="428">
          <cell r="A428">
            <v>39681</v>
          </cell>
          <cell r="B428">
            <v>109.005</v>
          </cell>
        </row>
        <row r="429">
          <cell r="A429">
            <v>39682</v>
          </cell>
          <cell r="B429">
            <v>109.28</v>
          </cell>
        </row>
        <row r="430">
          <cell r="A430">
            <v>39685</v>
          </cell>
          <cell r="B430">
            <v>109.65</v>
          </cell>
        </row>
        <row r="431">
          <cell r="A431">
            <v>39686</v>
          </cell>
          <cell r="B431">
            <v>109.54</v>
          </cell>
        </row>
        <row r="432">
          <cell r="A432">
            <v>39687</v>
          </cell>
          <cell r="B432">
            <v>109.295</v>
          </cell>
        </row>
        <row r="433">
          <cell r="A433">
            <v>39688</v>
          </cell>
          <cell r="B433">
            <v>109.255</v>
          </cell>
        </row>
        <row r="434">
          <cell r="A434">
            <v>39689</v>
          </cell>
          <cell r="B434">
            <v>108.995</v>
          </cell>
        </row>
        <row r="435">
          <cell r="A435">
            <v>39692</v>
          </cell>
          <cell r="B435">
            <v>108.145</v>
          </cell>
        </row>
        <row r="436">
          <cell r="A436">
            <v>39693</v>
          </cell>
          <cell r="B436">
            <v>108.48</v>
          </cell>
        </row>
        <row r="437">
          <cell r="A437">
            <v>39694</v>
          </cell>
          <cell r="B437">
            <v>108.595</v>
          </cell>
        </row>
        <row r="438">
          <cell r="A438">
            <v>39695</v>
          </cell>
          <cell r="B438">
            <v>107.42500000000001</v>
          </cell>
        </row>
        <row r="439">
          <cell r="A439">
            <v>39696</v>
          </cell>
          <cell r="B439">
            <v>106.60499999999999</v>
          </cell>
        </row>
        <row r="440">
          <cell r="A440">
            <v>39699</v>
          </cell>
          <cell r="B440">
            <v>108.41</v>
          </cell>
        </row>
        <row r="441">
          <cell r="A441">
            <v>39700</v>
          </cell>
          <cell r="B441">
            <v>107.43</v>
          </cell>
        </row>
        <row r="442">
          <cell r="A442">
            <v>39701</v>
          </cell>
          <cell r="B442">
            <v>107.255</v>
          </cell>
        </row>
        <row r="443">
          <cell r="A443">
            <v>39702</v>
          </cell>
          <cell r="B443">
            <v>106.96000000000001</v>
          </cell>
        </row>
        <row r="444">
          <cell r="A444">
            <v>39703</v>
          </cell>
          <cell r="B444">
            <v>107.355</v>
          </cell>
        </row>
        <row r="445">
          <cell r="A445">
            <v>39706</v>
          </cell>
          <cell r="B445">
            <v>105.59</v>
          </cell>
        </row>
        <row r="446">
          <cell r="A446">
            <v>39707</v>
          </cell>
          <cell r="B446">
            <v>104.94499999999999</v>
          </cell>
        </row>
        <row r="447">
          <cell r="A447">
            <v>39708</v>
          </cell>
          <cell r="B447">
            <v>105.425</v>
          </cell>
        </row>
        <row r="448">
          <cell r="A448">
            <v>39709</v>
          </cell>
          <cell r="B448">
            <v>104.89</v>
          </cell>
        </row>
        <row r="449">
          <cell r="A449">
            <v>39710</v>
          </cell>
          <cell r="B449">
            <v>106.69499999999999</v>
          </cell>
        </row>
        <row r="450">
          <cell r="A450">
            <v>39713</v>
          </cell>
          <cell r="B450">
            <v>106.14500000000001</v>
          </cell>
        </row>
        <row r="451">
          <cell r="A451">
            <v>39714</v>
          </cell>
          <cell r="B451">
            <v>105.62</v>
          </cell>
        </row>
        <row r="452">
          <cell r="A452">
            <v>39715</v>
          </cell>
          <cell r="B452">
            <v>105.84</v>
          </cell>
        </row>
        <row r="453">
          <cell r="A453">
            <v>39716</v>
          </cell>
          <cell r="B453">
            <v>106.245</v>
          </cell>
        </row>
        <row r="454">
          <cell r="A454">
            <v>39717</v>
          </cell>
          <cell r="B454">
            <v>105.765</v>
          </cell>
        </row>
        <row r="455">
          <cell r="A455">
            <v>39720</v>
          </cell>
          <cell r="B455">
            <v>105.465</v>
          </cell>
        </row>
        <row r="456">
          <cell r="A456">
            <v>39721</v>
          </cell>
          <cell r="B456">
            <v>105.02000000000001</v>
          </cell>
        </row>
        <row r="457">
          <cell r="A457">
            <v>39722</v>
          </cell>
          <cell r="B457">
            <v>105.91499999999999</v>
          </cell>
        </row>
        <row r="458">
          <cell r="A458">
            <v>39723</v>
          </cell>
          <cell r="B458">
            <v>105.68</v>
          </cell>
        </row>
        <row r="459">
          <cell r="A459">
            <v>39724</v>
          </cell>
          <cell r="B459">
            <v>105.405</v>
          </cell>
        </row>
        <row r="460">
          <cell r="A460">
            <v>39727</v>
          </cell>
          <cell r="B460">
            <v>102.69999999999999</v>
          </cell>
        </row>
        <row r="461">
          <cell r="A461">
            <v>39728</v>
          </cell>
          <cell r="B461">
            <v>102.16499999999999</v>
          </cell>
        </row>
        <row r="462">
          <cell r="A462">
            <v>39729</v>
          </cell>
          <cell r="B462">
            <v>100.13</v>
          </cell>
        </row>
        <row r="463">
          <cell r="A463">
            <v>39730</v>
          </cell>
          <cell r="B463">
            <v>100.28999999999999</v>
          </cell>
        </row>
        <row r="464">
          <cell r="A464">
            <v>39731</v>
          </cell>
          <cell r="B464">
            <v>99.3</v>
          </cell>
        </row>
        <row r="465">
          <cell r="A465">
            <v>39734</v>
          </cell>
          <cell r="B465">
            <v>100.86</v>
          </cell>
        </row>
        <row r="466">
          <cell r="A466">
            <v>39735</v>
          </cell>
          <cell r="B466">
            <v>102.27000000000001</v>
          </cell>
        </row>
        <row r="467">
          <cell r="A467">
            <v>39736</v>
          </cell>
          <cell r="B467">
            <v>100.85499999999999</v>
          </cell>
        </row>
        <row r="468">
          <cell r="A468">
            <v>39737</v>
          </cell>
          <cell r="B468">
            <v>100.49000000000001</v>
          </cell>
        </row>
        <row r="469">
          <cell r="A469">
            <v>39738</v>
          </cell>
          <cell r="B469">
            <v>101.19</v>
          </cell>
        </row>
        <row r="470">
          <cell r="A470">
            <v>39741</v>
          </cell>
          <cell r="B470">
            <v>101.88499999999999</v>
          </cell>
        </row>
        <row r="471">
          <cell r="A471">
            <v>39742</v>
          </cell>
          <cell r="B471">
            <v>101.095</v>
          </cell>
        </row>
        <row r="472">
          <cell r="A472">
            <v>39743</v>
          </cell>
          <cell r="B472">
            <v>98.89500000000001</v>
          </cell>
        </row>
        <row r="473">
          <cell r="A473">
            <v>39744</v>
          </cell>
          <cell r="B473">
            <v>97.124499999999998</v>
          </cell>
        </row>
        <row r="474">
          <cell r="A474">
            <v>39745</v>
          </cell>
          <cell r="B474">
            <v>94.412000000000006</v>
          </cell>
        </row>
        <row r="475">
          <cell r="A475">
            <v>39748</v>
          </cell>
          <cell r="B475">
            <v>93.240000000000009</v>
          </cell>
        </row>
        <row r="476">
          <cell r="A476">
            <v>39749</v>
          </cell>
          <cell r="B476">
            <v>96.157499999999999</v>
          </cell>
        </row>
        <row r="477">
          <cell r="A477">
            <v>39750</v>
          </cell>
          <cell r="B477">
            <v>97.254999999999995</v>
          </cell>
        </row>
        <row r="478">
          <cell r="A478">
            <v>39751</v>
          </cell>
          <cell r="B478">
            <v>98.21</v>
          </cell>
        </row>
        <row r="479">
          <cell r="A479">
            <v>39752</v>
          </cell>
          <cell r="B479">
            <v>97.75</v>
          </cell>
        </row>
        <row r="480">
          <cell r="A480">
            <v>39755</v>
          </cell>
          <cell r="B480">
            <v>98.924999999999997</v>
          </cell>
        </row>
        <row r="481">
          <cell r="A481">
            <v>39756</v>
          </cell>
          <cell r="B481">
            <v>99.460000000000008</v>
          </cell>
        </row>
        <row r="482">
          <cell r="A482">
            <v>39757</v>
          </cell>
          <cell r="B482">
            <v>98.835000000000008</v>
          </cell>
        </row>
        <row r="483">
          <cell r="A483">
            <v>39758</v>
          </cell>
          <cell r="B483">
            <v>98.004999999999995</v>
          </cell>
        </row>
        <row r="484">
          <cell r="A484">
            <v>39759</v>
          </cell>
          <cell r="B484">
            <v>97.705000000000013</v>
          </cell>
        </row>
        <row r="485">
          <cell r="A485">
            <v>39762</v>
          </cell>
          <cell r="B485">
            <v>98.537499999999994</v>
          </cell>
        </row>
        <row r="486">
          <cell r="A486">
            <v>39763</v>
          </cell>
          <cell r="B486">
            <v>97.800000000000011</v>
          </cell>
        </row>
        <row r="487">
          <cell r="A487">
            <v>39764</v>
          </cell>
          <cell r="B487">
            <v>96.28</v>
          </cell>
        </row>
        <row r="488">
          <cell r="A488">
            <v>39765</v>
          </cell>
          <cell r="B488">
            <v>96.37</v>
          </cell>
        </row>
        <row r="489">
          <cell r="A489">
            <v>39766</v>
          </cell>
          <cell r="B489">
            <v>97.096999999999994</v>
          </cell>
        </row>
        <row r="490">
          <cell r="A490">
            <v>39769</v>
          </cell>
          <cell r="B490">
            <v>96.73</v>
          </cell>
        </row>
        <row r="491">
          <cell r="A491">
            <v>39770</v>
          </cell>
          <cell r="B491">
            <v>96.705000000000013</v>
          </cell>
        </row>
        <row r="492">
          <cell r="A492">
            <v>39771</v>
          </cell>
          <cell r="B492">
            <v>96.31</v>
          </cell>
        </row>
        <row r="493">
          <cell r="A493">
            <v>39772</v>
          </cell>
          <cell r="B493">
            <v>94.935000000000002</v>
          </cell>
        </row>
        <row r="494">
          <cell r="A494">
            <v>39773</v>
          </cell>
          <cell r="B494">
            <v>94.8</v>
          </cell>
        </row>
        <row r="495">
          <cell r="A495">
            <v>39776</v>
          </cell>
          <cell r="B495">
            <v>96.164999999999992</v>
          </cell>
        </row>
        <row r="496">
          <cell r="A496">
            <v>39777</v>
          </cell>
          <cell r="B496">
            <v>96</v>
          </cell>
        </row>
        <row r="497">
          <cell r="A497">
            <v>39778</v>
          </cell>
          <cell r="B497">
            <v>95.245000000000005</v>
          </cell>
        </row>
        <row r="498">
          <cell r="A498">
            <v>39779</v>
          </cell>
          <cell r="B498">
            <v>95.35499999999999</v>
          </cell>
        </row>
        <row r="499">
          <cell r="A499">
            <v>39780</v>
          </cell>
          <cell r="B499">
            <v>95.414999999999992</v>
          </cell>
        </row>
        <row r="500">
          <cell r="A500">
            <v>39783</v>
          </cell>
          <cell r="B500">
            <v>94.22</v>
          </cell>
        </row>
        <row r="501">
          <cell r="A501">
            <v>39784</v>
          </cell>
          <cell r="B501">
            <v>93.234999999999999</v>
          </cell>
        </row>
        <row r="502">
          <cell r="A502">
            <v>39785</v>
          </cell>
          <cell r="B502">
            <v>93.085000000000008</v>
          </cell>
        </row>
        <row r="503">
          <cell r="A503">
            <v>39786</v>
          </cell>
          <cell r="B503">
            <v>92.74</v>
          </cell>
        </row>
        <row r="504">
          <cell r="A504">
            <v>39787</v>
          </cell>
          <cell r="B504">
            <v>92.405000000000001</v>
          </cell>
        </row>
        <row r="505">
          <cell r="A505">
            <v>39790</v>
          </cell>
          <cell r="B505">
            <v>93.224999999999994</v>
          </cell>
        </row>
        <row r="506">
          <cell r="A506">
            <v>39791</v>
          </cell>
          <cell r="B506">
            <v>92.490000000000009</v>
          </cell>
        </row>
        <row r="507">
          <cell r="A507">
            <v>39792</v>
          </cell>
          <cell r="B507">
            <v>92.60499999999999</v>
          </cell>
        </row>
        <row r="508">
          <cell r="A508">
            <v>39793</v>
          </cell>
          <cell r="B508">
            <v>92.01</v>
          </cell>
        </row>
        <row r="509">
          <cell r="A509">
            <v>39794</v>
          </cell>
          <cell r="B509">
            <v>90.084999999999994</v>
          </cell>
        </row>
        <row r="510">
          <cell r="A510">
            <v>39797</v>
          </cell>
          <cell r="B510">
            <v>90.784999999999997</v>
          </cell>
        </row>
        <row r="511">
          <cell r="A511">
            <v>39798</v>
          </cell>
          <cell r="B511">
            <v>89.685000000000002</v>
          </cell>
        </row>
        <row r="512">
          <cell r="A512">
            <v>39799</v>
          </cell>
          <cell r="B512">
            <v>88.185000000000002</v>
          </cell>
        </row>
        <row r="513">
          <cell r="A513">
            <v>39800</v>
          </cell>
          <cell r="B513">
            <v>88.615000000000009</v>
          </cell>
        </row>
        <row r="514">
          <cell r="A514">
            <v>39801</v>
          </cell>
          <cell r="B514">
            <v>89.134999999999991</v>
          </cell>
        </row>
        <row r="515">
          <cell r="A515">
            <v>39804</v>
          </cell>
          <cell r="B515">
            <v>89.854500000000002</v>
          </cell>
        </row>
        <row r="516">
          <cell r="A516">
            <v>39805</v>
          </cell>
          <cell r="B516">
            <v>90.42</v>
          </cell>
        </row>
        <row r="517">
          <cell r="A517">
            <v>39806</v>
          </cell>
          <cell r="B517">
            <v>90.57</v>
          </cell>
        </row>
        <row r="518">
          <cell r="A518">
            <v>39808</v>
          </cell>
          <cell r="B518">
            <v>90.564999999999998</v>
          </cell>
        </row>
        <row r="519">
          <cell r="A519">
            <v>39811</v>
          </cell>
          <cell r="B519">
            <v>90.22999999999999</v>
          </cell>
        </row>
        <row r="520">
          <cell r="A520">
            <v>39812</v>
          </cell>
          <cell r="B520">
            <v>90.465000000000003</v>
          </cell>
        </row>
        <row r="521">
          <cell r="A521">
            <v>39813</v>
          </cell>
          <cell r="B521">
            <v>90.515000000000001</v>
          </cell>
        </row>
        <row r="522">
          <cell r="A522">
            <v>39815</v>
          </cell>
          <cell r="B522">
            <v>91.51</v>
          </cell>
        </row>
        <row r="523">
          <cell r="A523">
            <v>39818</v>
          </cell>
          <cell r="B523">
            <v>92.674999999999997</v>
          </cell>
        </row>
        <row r="524">
          <cell r="A524">
            <v>39819</v>
          </cell>
          <cell r="B524">
            <v>93.72</v>
          </cell>
        </row>
        <row r="525">
          <cell r="A525">
            <v>39820</v>
          </cell>
          <cell r="B525">
            <v>93.224999999999994</v>
          </cell>
        </row>
        <row r="526">
          <cell r="A526">
            <v>39821</v>
          </cell>
          <cell r="B526">
            <v>91.885000000000005</v>
          </cell>
        </row>
        <row r="527">
          <cell r="A527">
            <v>39822</v>
          </cell>
          <cell r="B527">
            <v>90.86</v>
          </cell>
        </row>
        <row r="528">
          <cell r="A528">
            <v>39825</v>
          </cell>
          <cell r="B528">
            <v>89.564999999999998</v>
          </cell>
        </row>
        <row r="529">
          <cell r="A529">
            <v>39826</v>
          </cell>
          <cell r="B529">
            <v>89.335000000000008</v>
          </cell>
        </row>
        <row r="530">
          <cell r="A530">
            <v>39827</v>
          </cell>
          <cell r="B530">
            <v>89.284999999999997</v>
          </cell>
        </row>
        <row r="531">
          <cell r="A531">
            <v>39828</v>
          </cell>
          <cell r="B531">
            <v>89.27000000000001</v>
          </cell>
        </row>
        <row r="532">
          <cell r="A532">
            <v>39829</v>
          </cell>
          <cell r="B532">
            <v>90.365000000000009</v>
          </cell>
        </row>
        <row r="533">
          <cell r="A533">
            <v>39832</v>
          </cell>
          <cell r="B533">
            <v>90.710000000000008</v>
          </cell>
        </row>
        <row r="534">
          <cell r="A534">
            <v>39833</v>
          </cell>
          <cell r="B534">
            <v>90.325000000000003</v>
          </cell>
        </row>
        <row r="535">
          <cell r="A535">
            <v>39834</v>
          </cell>
          <cell r="B535">
            <v>88.625</v>
          </cell>
        </row>
        <row r="536">
          <cell r="A536">
            <v>39835</v>
          </cell>
          <cell r="B536">
            <v>88.789999999999992</v>
          </cell>
        </row>
        <row r="537">
          <cell r="A537">
            <v>39836</v>
          </cell>
          <cell r="B537">
            <v>88.77000000000001</v>
          </cell>
        </row>
        <row r="538">
          <cell r="A538">
            <v>39839</v>
          </cell>
          <cell r="B538">
            <v>88.960000000000008</v>
          </cell>
        </row>
        <row r="539">
          <cell r="A539">
            <v>39840</v>
          </cell>
          <cell r="B539">
            <v>89.254999999999995</v>
          </cell>
        </row>
        <row r="540">
          <cell r="A540">
            <v>39841</v>
          </cell>
          <cell r="B540">
            <v>89.77</v>
          </cell>
        </row>
        <row r="541">
          <cell r="A541">
            <v>39842</v>
          </cell>
          <cell r="B541">
            <v>90.06</v>
          </cell>
        </row>
        <row r="542">
          <cell r="A542">
            <v>39843</v>
          </cell>
          <cell r="B542">
            <v>89.63</v>
          </cell>
        </row>
        <row r="543">
          <cell r="A543">
            <v>39846</v>
          </cell>
          <cell r="B543">
            <v>89.39</v>
          </cell>
        </row>
        <row r="544">
          <cell r="A544">
            <v>39847</v>
          </cell>
          <cell r="B544">
            <v>89.265000000000001</v>
          </cell>
        </row>
        <row r="545">
          <cell r="A545">
            <v>39848</v>
          </cell>
          <cell r="B545">
            <v>89.305000000000007</v>
          </cell>
        </row>
        <row r="546">
          <cell r="A546">
            <v>39849</v>
          </cell>
          <cell r="B546">
            <v>90.715000000000003</v>
          </cell>
        </row>
        <row r="547">
          <cell r="A547">
            <v>39850</v>
          </cell>
          <cell r="B547">
            <v>91.465000000000003</v>
          </cell>
        </row>
        <row r="548">
          <cell r="A548">
            <v>39853</v>
          </cell>
          <cell r="B548">
            <v>91.64500000000001</v>
          </cell>
        </row>
        <row r="549">
          <cell r="A549">
            <v>39854</v>
          </cell>
          <cell r="B549">
            <v>90.884999999999991</v>
          </cell>
        </row>
        <row r="550">
          <cell r="A550">
            <v>39855</v>
          </cell>
          <cell r="B550">
            <v>90.22</v>
          </cell>
        </row>
        <row r="551">
          <cell r="A551">
            <v>39856</v>
          </cell>
          <cell r="B551">
            <v>90.460000000000008</v>
          </cell>
        </row>
        <row r="552">
          <cell r="A552">
            <v>39857</v>
          </cell>
          <cell r="B552">
            <v>91.33</v>
          </cell>
        </row>
        <row r="553">
          <cell r="A553">
            <v>39860</v>
          </cell>
          <cell r="B553">
            <v>91.745000000000005</v>
          </cell>
        </row>
        <row r="554">
          <cell r="A554">
            <v>39861</v>
          </cell>
          <cell r="B554">
            <v>92.155000000000001</v>
          </cell>
        </row>
        <row r="555">
          <cell r="A555">
            <v>39862</v>
          </cell>
          <cell r="B555">
            <v>93.025000000000006</v>
          </cell>
        </row>
        <row r="556">
          <cell r="A556">
            <v>39863</v>
          </cell>
          <cell r="B556">
            <v>93.875</v>
          </cell>
        </row>
        <row r="557">
          <cell r="A557">
            <v>39864</v>
          </cell>
          <cell r="B557">
            <v>93.45</v>
          </cell>
        </row>
        <row r="558">
          <cell r="A558">
            <v>39867</v>
          </cell>
          <cell r="B558">
            <v>93.85499999999999</v>
          </cell>
        </row>
        <row r="559">
          <cell r="A559">
            <v>39868</v>
          </cell>
          <cell r="B559">
            <v>95.594999999999999</v>
          </cell>
        </row>
        <row r="560">
          <cell r="A560">
            <v>39869</v>
          </cell>
          <cell r="B560">
            <v>97.07</v>
          </cell>
        </row>
        <row r="561">
          <cell r="A561">
            <v>39870</v>
          </cell>
          <cell r="B561">
            <v>98.015000000000001</v>
          </cell>
        </row>
        <row r="562">
          <cell r="A562">
            <v>39871</v>
          </cell>
          <cell r="B562">
            <v>97.685000000000002</v>
          </cell>
        </row>
        <row r="563">
          <cell r="A563">
            <v>39874</v>
          </cell>
          <cell r="B563">
            <v>97.41</v>
          </cell>
        </row>
        <row r="564">
          <cell r="A564">
            <v>39875</v>
          </cell>
          <cell r="B564">
            <v>97.795000000000002</v>
          </cell>
        </row>
        <row r="565">
          <cell r="A565">
            <v>39876</v>
          </cell>
          <cell r="B565">
            <v>98.83</v>
          </cell>
        </row>
        <row r="566">
          <cell r="A566">
            <v>39877</v>
          </cell>
          <cell r="B566">
            <v>98.694999999999993</v>
          </cell>
        </row>
        <row r="567">
          <cell r="A567">
            <v>39878</v>
          </cell>
          <cell r="B567">
            <v>97.53</v>
          </cell>
        </row>
        <row r="568">
          <cell r="A568">
            <v>39881</v>
          </cell>
          <cell r="B568">
            <v>98.539999999999992</v>
          </cell>
        </row>
        <row r="569">
          <cell r="A569">
            <v>39882</v>
          </cell>
          <cell r="B569">
            <v>98.53</v>
          </cell>
        </row>
        <row r="570">
          <cell r="A570">
            <v>39883</v>
          </cell>
          <cell r="B570">
            <v>97.990000000000009</v>
          </cell>
        </row>
        <row r="571">
          <cell r="A571">
            <v>39884</v>
          </cell>
          <cell r="B571">
            <v>97.034999999999997</v>
          </cell>
        </row>
        <row r="572">
          <cell r="A572">
            <v>39885</v>
          </cell>
          <cell r="B572">
            <v>97.89</v>
          </cell>
        </row>
        <row r="573">
          <cell r="A573">
            <v>39888</v>
          </cell>
          <cell r="B573">
            <v>98.31</v>
          </cell>
        </row>
        <row r="574">
          <cell r="A574">
            <v>39889</v>
          </cell>
          <cell r="B574">
            <v>98.564999999999998</v>
          </cell>
        </row>
        <row r="575">
          <cell r="A575">
            <v>39890</v>
          </cell>
          <cell r="B575">
            <v>97.264999999999986</v>
          </cell>
        </row>
        <row r="576">
          <cell r="A576">
            <v>39891</v>
          </cell>
          <cell r="B576">
            <v>95.105000000000004</v>
          </cell>
        </row>
        <row r="577">
          <cell r="A577">
            <v>39892</v>
          </cell>
          <cell r="B577">
            <v>95.210000000000008</v>
          </cell>
        </row>
        <row r="578">
          <cell r="A578">
            <v>39895</v>
          </cell>
          <cell r="B578">
            <v>96.5</v>
          </cell>
        </row>
        <row r="579">
          <cell r="A579">
            <v>39896</v>
          </cell>
          <cell r="B579">
            <v>97.740000000000009</v>
          </cell>
        </row>
        <row r="580">
          <cell r="A580">
            <v>39897</v>
          </cell>
          <cell r="B580">
            <v>97.63</v>
          </cell>
        </row>
        <row r="581">
          <cell r="A581">
            <v>39898</v>
          </cell>
          <cell r="B581">
            <v>98.169999999999987</v>
          </cell>
        </row>
        <row r="582">
          <cell r="A582">
            <v>39899</v>
          </cell>
          <cell r="B582">
            <v>97.97</v>
          </cell>
        </row>
        <row r="583">
          <cell r="A583">
            <v>39902</v>
          </cell>
          <cell r="B583">
            <v>97.13</v>
          </cell>
        </row>
        <row r="584">
          <cell r="A584">
            <v>39903</v>
          </cell>
          <cell r="B584">
            <v>98.32</v>
          </cell>
        </row>
        <row r="585">
          <cell r="A585">
            <v>39904</v>
          </cell>
          <cell r="B585">
            <v>98.834999999999994</v>
          </cell>
        </row>
        <row r="586">
          <cell r="A586">
            <v>39905</v>
          </cell>
          <cell r="B586">
            <v>99.15</v>
          </cell>
        </row>
        <row r="587">
          <cell r="A587">
            <v>39906</v>
          </cell>
          <cell r="B587">
            <v>99.85499999999999</v>
          </cell>
        </row>
        <row r="588">
          <cell r="A588">
            <v>39909</v>
          </cell>
          <cell r="B588">
            <v>100.815</v>
          </cell>
        </row>
        <row r="589">
          <cell r="A589">
            <v>39910</v>
          </cell>
          <cell r="B589">
            <v>100.455</v>
          </cell>
        </row>
        <row r="590">
          <cell r="A590">
            <v>39911</v>
          </cell>
          <cell r="B590">
            <v>100.07499999999999</v>
          </cell>
        </row>
        <row r="591">
          <cell r="A591">
            <v>39912</v>
          </cell>
          <cell r="B591">
            <v>100.095</v>
          </cell>
        </row>
        <row r="592">
          <cell r="A592">
            <v>39913</v>
          </cell>
          <cell r="B592">
            <v>100.46</v>
          </cell>
        </row>
        <row r="593">
          <cell r="A593">
            <v>39916</v>
          </cell>
          <cell r="B593">
            <v>100.28999999999999</v>
          </cell>
        </row>
        <row r="594">
          <cell r="A594">
            <v>39917</v>
          </cell>
          <cell r="B594">
            <v>99.57</v>
          </cell>
        </row>
        <row r="595">
          <cell r="A595">
            <v>39918</v>
          </cell>
          <cell r="B595">
            <v>98.9</v>
          </cell>
        </row>
        <row r="596">
          <cell r="A596">
            <v>39919</v>
          </cell>
          <cell r="B596">
            <v>99.009999999999991</v>
          </cell>
        </row>
        <row r="597">
          <cell r="A597">
            <v>39920</v>
          </cell>
          <cell r="B597">
            <v>99.22</v>
          </cell>
        </row>
        <row r="598">
          <cell r="A598">
            <v>39923</v>
          </cell>
          <cell r="B598">
            <v>98.525000000000006</v>
          </cell>
        </row>
        <row r="599">
          <cell r="A599">
            <v>39924</v>
          </cell>
          <cell r="B599">
            <v>98.32</v>
          </cell>
        </row>
        <row r="600">
          <cell r="A600">
            <v>39925</v>
          </cell>
          <cell r="B600">
            <v>98.155000000000001</v>
          </cell>
        </row>
        <row r="601">
          <cell r="A601">
            <v>39926</v>
          </cell>
          <cell r="B601">
            <v>98.02000000000001</v>
          </cell>
        </row>
        <row r="602">
          <cell r="A602">
            <v>39927</v>
          </cell>
          <cell r="B602">
            <v>97.335000000000008</v>
          </cell>
        </row>
        <row r="603">
          <cell r="A603">
            <v>39930</v>
          </cell>
          <cell r="B603">
            <v>96.765000000000001</v>
          </cell>
        </row>
        <row r="604">
          <cell r="A604">
            <v>39931</v>
          </cell>
          <cell r="B604">
            <v>96.174999999999997</v>
          </cell>
        </row>
        <row r="605">
          <cell r="A605">
            <v>39932</v>
          </cell>
          <cell r="B605">
            <v>97.18</v>
          </cell>
        </row>
        <row r="606">
          <cell r="A606">
            <v>39933</v>
          </cell>
          <cell r="B606">
            <v>98.064999999999998</v>
          </cell>
        </row>
        <row r="607">
          <cell r="A607">
            <v>39934</v>
          </cell>
          <cell r="B607">
            <v>99.039999999999992</v>
          </cell>
        </row>
        <row r="608">
          <cell r="A608">
            <v>39937</v>
          </cell>
          <cell r="B608">
            <v>99.14500000000001</v>
          </cell>
        </row>
        <row r="609">
          <cell r="A609">
            <v>39938</v>
          </cell>
          <cell r="B609">
            <v>98.905000000000001</v>
          </cell>
        </row>
        <row r="610">
          <cell r="A610">
            <v>39939</v>
          </cell>
          <cell r="B610">
            <v>98.504999999999995</v>
          </cell>
        </row>
        <row r="611">
          <cell r="A611">
            <v>39940</v>
          </cell>
          <cell r="B611">
            <v>99.004999999999995</v>
          </cell>
        </row>
        <row r="612">
          <cell r="A612">
            <v>39941</v>
          </cell>
          <cell r="B612">
            <v>98.94</v>
          </cell>
        </row>
        <row r="613">
          <cell r="A613">
            <v>39944</v>
          </cell>
          <cell r="B613">
            <v>98.034999999999997</v>
          </cell>
        </row>
        <row r="614">
          <cell r="A614">
            <v>39945</v>
          </cell>
          <cell r="B614">
            <v>96.96</v>
          </cell>
        </row>
        <row r="615">
          <cell r="A615">
            <v>39946</v>
          </cell>
          <cell r="B615">
            <v>95.92</v>
          </cell>
        </row>
        <row r="616">
          <cell r="A616">
            <v>39947</v>
          </cell>
          <cell r="B616">
            <v>95.59</v>
          </cell>
        </row>
        <row r="617">
          <cell r="A617">
            <v>39948</v>
          </cell>
          <cell r="B617">
            <v>95.45</v>
          </cell>
        </row>
        <row r="618">
          <cell r="A618">
            <v>39951</v>
          </cell>
          <cell r="B618">
            <v>95.509999999999991</v>
          </cell>
        </row>
        <row r="619">
          <cell r="A619">
            <v>39952</v>
          </cell>
          <cell r="B619">
            <v>96.305000000000007</v>
          </cell>
        </row>
        <row r="620">
          <cell r="A620">
            <v>39953</v>
          </cell>
          <cell r="B620">
            <v>95.444999999999993</v>
          </cell>
        </row>
        <row r="621">
          <cell r="A621">
            <v>39954</v>
          </cell>
          <cell r="B621">
            <v>94.62</v>
          </cell>
        </row>
        <row r="622">
          <cell r="A622">
            <v>39955</v>
          </cell>
          <cell r="B622">
            <v>94.375</v>
          </cell>
        </row>
        <row r="623">
          <cell r="A623">
            <v>39958</v>
          </cell>
          <cell r="B623">
            <v>94.805000000000007</v>
          </cell>
        </row>
        <row r="624">
          <cell r="A624">
            <v>39959</v>
          </cell>
          <cell r="B624">
            <v>94.82</v>
          </cell>
        </row>
        <row r="625">
          <cell r="A625">
            <v>39960</v>
          </cell>
          <cell r="B625">
            <v>95.07</v>
          </cell>
        </row>
        <row r="626">
          <cell r="A626">
            <v>39961</v>
          </cell>
          <cell r="B626">
            <v>96.25</v>
          </cell>
        </row>
        <row r="627">
          <cell r="A627">
            <v>39962</v>
          </cell>
          <cell r="B627">
            <v>96.004999999999995</v>
          </cell>
        </row>
        <row r="628">
          <cell r="A628">
            <v>39965</v>
          </cell>
          <cell r="B628">
            <v>95.62</v>
          </cell>
        </row>
        <row r="629">
          <cell r="A629">
            <v>39966</v>
          </cell>
          <cell r="B629">
            <v>95.984999999999999</v>
          </cell>
        </row>
        <row r="630">
          <cell r="A630">
            <v>39967</v>
          </cell>
          <cell r="B630">
            <v>95.894999999999996</v>
          </cell>
        </row>
        <row r="631">
          <cell r="A631">
            <v>39968</v>
          </cell>
          <cell r="B631">
            <v>96.424999999999997</v>
          </cell>
        </row>
        <row r="632">
          <cell r="A632">
            <v>39969</v>
          </cell>
          <cell r="B632">
            <v>97.72</v>
          </cell>
        </row>
        <row r="633">
          <cell r="A633">
            <v>39972</v>
          </cell>
          <cell r="B633">
            <v>98.534999999999997</v>
          </cell>
        </row>
        <row r="634">
          <cell r="A634">
            <v>39973</v>
          </cell>
          <cell r="B634">
            <v>97.89</v>
          </cell>
        </row>
        <row r="635">
          <cell r="A635">
            <v>39974</v>
          </cell>
          <cell r="B635">
            <v>97.76</v>
          </cell>
        </row>
        <row r="636">
          <cell r="A636">
            <v>39975</v>
          </cell>
          <cell r="B636">
            <v>97.924999999999997</v>
          </cell>
        </row>
        <row r="637">
          <cell r="A637">
            <v>39976</v>
          </cell>
          <cell r="B637">
            <v>97.944999999999993</v>
          </cell>
        </row>
        <row r="638">
          <cell r="A638">
            <v>39979</v>
          </cell>
          <cell r="B638">
            <v>98.07</v>
          </cell>
        </row>
        <row r="639">
          <cell r="A639">
            <v>39980</v>
          </cell>
          <cell r="B639">
            <v>96.954999999999998</v>
          </cell>
        </row>
        <row r="640">
          <cell r="A640">
            <v>39981</v>
          </cell>
          <cell r="B640">
            <v>96.144999999999996</v>
          </cell>
        </row>
        <row r="641">
          <cell r="A641">
            <v>39982</v>
          </cell>
          <cell r="B641">
            <v>96.15</v>
          </cell>
        </row>
        <row r="642">
          <cell r="A642">
            <v>39983</v>
          </cell>
          <cell r="B642">
            <v>96.59</v>
          </cell>
        </row>
        <row r="643">
          <cell r="A643">
            <v>39986</v>
          </cell>
          <cell r="B643">
            <v>96.004999999999995</v>
          </cell>
        </row>
        <row r="644">
          <cell r="A644">
            <v>39987</v>
          </cell>
          <cell r="B644">
            <v>95.405000000000001</v>
          </cell>
        </row>
        <row r="645">
          <cell r="A645">
            <v>39988</v>
          </cell>
          <cell r="B645">
            <v>95.509999999999991</v>
          </cell>
        </row>
        <row r="646">
          <cell r="A646">
            <v>39989</v>
          </cell>
          <cell r="B646">
            <v>96.09</v>
          </cell>
        </row>
        <row r="647">
          <cell r="A647">
            <v>39990</v>
          </cell>
          <cell r="B647">
            <v>95.534999999999997</v>
          </cell>
        </row>
        <row r="648">
          <cell r="A648">
            <v>39993</v>
          </cell>
          <cell r="B648">
            <v>95.65</v>
          </cell>
        </row>
        <row r="649">
          <cell r="A649">
            <v>39994</v>
          </cell>
          <cell r="B649">
            <v>95.905000000000001</v>
          </cell>
        </row>
        <row r="650">
          <cell r="A650">
            <v>39995</v>
          </cell>
          <cell r="B650">
            <v>96.564999999999998</v>
          </cell>
        </row>
        <row r="651">
          <cell r="A651">
            <v>39996</v>
          </cell>
          <cell r="B651">
            <v>96.284999999999997</v>
          </cell>
        </row>
        <row r="652">
          <cell r="A652">
            <v>39997</v>
          </cell>
          <cell r="B652">
            <v>95.914999999999992</v>
          </cell>
        </row>
        <row r="653">
          <cell r="A653">
            <v>40000</v>
          </cell>
          <cell r="B653">
            <v>95.35</v>
          </cell>
        </row>
        <row r="654">
          <cell r="A654">
            <v>40001</v>
          </cell>
          <cell r="B654">
            <v>95.07</v>
          </cell>
        </row>
        <row r="655">
          <cell r="A655">
            <v>40002</v>
          </cell>
          <cell r="B655">
            <v>93.325000000000003</v>
          </cell>
        </row>
        <row r="656">
          <cell r="A656">
            <v>40003</v>
          </cell>
          <cell r="B656">
            <v>92.984999999999999</v>
          </cell>
        </row>
        <row r="657">
          <cell r="A657">
            <v>40004</v>
          </cell>
          <cell r="B657">
            <v>92.5</v>
          </cell>
        </row>
        <row r="658">
          <cell r="A658">
            <v>40007</v>
          </cell>
          <cell r="B658">
            <v>92.38</v>
          </cell>
        </row>
        <row r="659">
          <cell r="A659">
            <v>40008</v>
          </cell>
          <cell r="B659">
            <v>93.22999999999999</v>
          </cell>
        </row>
        <row r="660">
          <cell r="A660">
            <v>40009</v>
          </cell>
          <cell r="B660">
            <v>93.86</v>
          </cell>
        </row>
        <row r="661">
          <cell r="A661">
            <v>40010</v>
          </cell>
          <cell r="B661">
            <v>93.86</v>
          </cell>
        </row>
        <row r="662">
          <cell r="A662">
            <v>40011</v>
          </cell>
          <cell r="B662">
            <v>93.92</v>
          </cell>
        </row>
        <row r="663">
          <cell r="A663">
            <v>40014</v>
          </cell>
          <cell r="B663">
            <v>94.45</v>
          </cell>
        </row>
        <row r="664">
          <cell r="A664">
            <v>40015</v>
          </cell>
          <cell r="B664">
            <v>93.825000000000003</v>
          </cell>
        </row>
        <row r="665">
          <cell r="A665">
            <v>40016</v>
          </cell>
          <cell r="B665">
            <v>93.47999999999999</v>
          </cell>
        </row>
        <row r="666">
          <cell r="A666">
            <v>40017</v>
          </cell>
          <cell r="B666">
            <v>94.405000000000001</v>
          </cell>
        </row>
        <row r="667">
          <cell r="A667">
            <v>40018</v>
          </cell>
          <cell r="B667">
            <v>94.875</v>
          </cell>
        </row>
        <row r="668">
          <cell r="A668">
            <v>40021</v>
          </cell>
          <cell r="B668">
            <v>95.025000000000006</v>
          </cell>
        </row>
        <row r="669">
          <cell r="A669">
            <v>40022</v>
          </cell>
          <cell r="B669">
            <v>94.64500000000001</v>
          </cell>
        </row>
        <row r="670">
          <cell r="A670">
            <v>40023</v>
          </cell>
          <cell r="B670">
            <v>94.685000000000002</v>
          </cell>
        </row>
        <row r="671">
          <cell r="A671">
            <v>40024</v>
          </cell>
          <cell r="B671">
            <v>95.355000000000004</v>
          </cell>
        </row>
        <row r="672">
          <cell r="A672">
            <v>40025</v>
          </cell>
          <cell r="B672">
            <v>95.164999999999992</v>
          </cell>
        </row>
        <row r="673">
          <cell r="A673">
            <v>40028</v>
          </cell>
          <cell r="B673">
            <v>95.004999999999995</v>
          </cell>
        </row>
        <row r="674">
          <cell r="A674">
            <v>40029</v>
          </cell>
          <cell r="B674">
            <v>94.914999999999992</v>
          </cell>
        </row>
        <row r="675">
          <cell r="A675">
            <v>40030</v>
          </cell>
          <cell r="B675">
            <v>95.009999999999991</v>
          </cell>
        </row>
        <row r="676">
          <cell r="A676">
            <v>40031</v>
          </cell>
          <cell r="B676">
            <v>95.29</v>
          </cell>
        </row>
        <row r="677">
          <cell r="A677">
            <v>40032</v>
          </cell>
          <cell r="B677">
            <v>96.414999999999992</v>
          </cell>
        </row>
        <row r="678">
          <cell r="A678">
            <v>40035</v>
          </cell>
          <cell r="B678">
            <v>97.31</v>
          </cell>
        </row>
        <row r="679">
          <cell r="A679">
            <v>40036</v>
          </cell>
          <cell r="B679">
            <v>96.43</v>
          </cell>
        </row>
        <row r="680">
          <cell r="A680">
            <v>40037</v>
          </cell>
          <cell r="B680">
            <v>95.93</v>
          </cell>
        </row>
        <row r="681">
          <cell r="A681">
            <v>40038</v>
          </cell>
          <cell r="B681">
            <v>95.754999999999995</v>
          </cell>
        </row>
        <row r="682">
          <cell r="A682">
            <v>40039</v>
          </cell>
          <cell r="B682">
            <v>94.944999999999993</v>
          </cell>
        </row>
        <row r="683">
          <cell r="A683">
            <v>40042</v>
          </cell>
          <cell r="B683">
            <v>94.534999999999997</v>
          </cell>
        </row>
        <row r="684">
          <cell r="A684">
            <v>40043</v>
          </cell>
          <cell r="B684">
            <v>94.81</v>
          </cell>
        </row>
        <row r="685">
          <cell r="A685">
            <v>40044</v>
          </cell>
          <cell r="B685">
            <v>94.314999999999998</v>
          </cell>
        </row>
        <row r="686">
          <cell r="A686">
            <v>40045</v>
          </cell>
          <cell r="B686">
            <v>94.2</v>
          </cell>
        </row>
        <row r="687">
          <cell r="A687">
            <v>40046</v>
          </cell>
          <cell r="B687">
            <v>94.055000000000007</v>
          </cell>
        </row>
        <row r="688">
          <cell r="A688">
            <v>40049</v>
          </cell>
          <cell r="B688">
            <v>94.704999999999998</v>
          </cell>
        </row>
        <row r="689">
          <cell r="A689">
            <v>40050</v>
          </cell>
          <cell r="B689">
            <v>94.2</v>
          </cell>
        </row>
        <row r="690">
          <cell r="A690">
            <v>40051</v>
          </cell>
          <cell r="B690">
            <v>94.210000000000008</v>
          </cell>
        </row>
        <row r="691">
          <cell r="A691">
            <v>40052</v>
          </cell>
          <cell r="B691">
            <v>93.734999999999999</v>
          </cell>
        </row>
        <row r="692">
          <cell r="A692">
            <v>40053</v>
          </cell>
          <cell r="B692">
            <v>93.734999999999999</v>
          </cell>
        </row>
        <row r="693">
          <cell r="A693">
            <v>40056</v>
          </cell>
          <cell r="B693">
            <v>93.045000000000002</v>
          </cell>
        </row>
        <row r="694">
          <cell r="A694">
            <v>40057</v>
          </cell>
          <cell r="B694">
            <v>93.11</v>
          </cell>
        </row>
        <row r="695">
          <cell r="A695">
            <v>40058</v>
          </cell>
          <cell r="B695">
            <v>92.574999999999989</v>
          </cell>
        </row>
        <row r="696">
          <cell r="A696">
            <v>40059</v>
          </cell>
          <cell r="B696">
            <v>92.364999999999995</v>
          </cell>
        </row>
        <row r="697">
          <cell r="A697">
            <v>40060</v>
          </cell>
          <cell r="B697">
            <v>92.754999999999995</v>
          </cell>
        </row>
        <row r="698">
          <cell r="A698">
            <v>40063</v>
          </cell>
          <cell r="B698">
            <v>93.06</v>
          </cell>
        </row>
        <row r="699">
          <cell r="A699">
            <v>40064</v>
          </cell>
          <cell r="B699">
            <v>92.55</v>
          </cell>
        </row>
        <row r="700">
          <cell r="A700">
            <v>40065</v>
          </cell>
          <cell r="B700">
            <v>92.1</v>
          </cell>
        </row>
        <row r="701">
          <cell r="A701">
            <v>40066</v>
          </cell>
          <cell r="B701">
            <v>91.85499999999999</v>
          </cell>
        </row>
        <row r="702">
          <cell r="A702">
            <v>40067</v>
          </cell>
          <cell r="B702">
            <v>90.984999999999999</v>
          </cell>
        </row>
        <row r="703">
          <cell r="A703">
            <v>40070</v>
          </cell>
          <cell r="B703">
            <v>90.66</v>
          </cell>
        </row>
        <row r="704">
          <cell r="A704">
            <v>40071</v>
          </cell>
          <cell r="B704">
            <v>91.204999999999998</v>
          </cell>
        </row>
        <row r="705">
          <cell r="A705">
            <v>40072</v>
          </cell>
          <cell r="B705">
            <v>90.74</v>
          </cell>
        </row>
        <row r="706">
          <cell r="A706">
            <v>40073</v>
          </cell>
          <cell r="B706">
            <v>91.055000000000007</v>
          </cell>
        </row>
        <row r="707">
          <cell r="A707">
            <v>40074</v>
          </cell>
          <cell r="B707">
            <v>91.28</v>
          </cell>
        </row>
        <row r="708">
          <cell r="A708">
            <v>40077</v>
          </cell>
          <cell r="B708">
            <v>91.91</v>
          </cell>
        </row>
        <row r="709">
          <cell r="A709">
            <v>40078</v>
          </cell>
          <cell r="B709">
            <v>91.5</v>
          </cell>
        </row>
        <row r="710">
          <cell r="A710">
            <v>40079</v>
          </cell>
          <cell r="B710">
            <v>91.015000000000001</v>
          </cell>
        </row>
        <row r="711">
          <cell r="A711">
            <v>40080</v>
          </cell>
          <cell r="B711">
            <v>90.97999999999999</v>
          </cell>
        </row>
        <row r="712">
          <cell r="A712">
            <v>40081</v>
          </cell>
          <cell r="B712">
            <v>90.425000000000011</v>
          </cell>
        </row>
        <row r="713">
          <cell r="A713">
            <v>40084</v>
          </cell>
          <cell r="B713">
            <v>89.004999999999995</v>
          </cell>
        </row>
        <row r="714">
          <cell r="A714">
            <v>40085</v>
          </cell>
          <cell r="B714">
            <v>89.97999999999999</v>
          </cell>
        </row>
        <row r="715">
          <cell r="A715">
            <v>40086</v>
          </cell>
          <cell r="B715">
            <v>89.875</v>
          </cell>
        </row>
        <row r="716">
          <cell r="A716">
            <v>40087</v>
          </cell>
          <cell r="B716">
            <v>89.784999999999997</v>
          </cell>
        </row>
        <row r="717">
          <cell r="A717">
            <v>40088</v>
          </cell>
          <cell r="B717">
            <v>89.245000000000005</v>
          </cell>
        </row>
        <row r="718">
          <cell r="A718">
            <v>40091</v>
          </cell>
          <cell r="B718">
            <v>89.69</v>
          </cell>
        </row>
        <row r="719">
          <cell r="A719">
            <v>40092</v>
          </cell>
          <cell r="B719">
            <v>89.135000000000005</v>
          </cell>
        </row>
        <row r="720">
          <cell r="A720">
            <v>40093</v>
          </cell>
          <cell r="B720">
            <v>88.69</v>
          </cell>
        </row>
        <row r="721">
          <cell r="A721">
            <v>40094</v>
          </cell>
          <cell r="B721">
            <v>88.425000000000011</v>
          </cell>
        </row>
        <row r="722">
          <cell r="A722">
            <v>40095</v>
          </cell>
          <cell r="B722">
            <v>89.11</v>
          </cell>
        </row>
        <row r="723">
          <cell r="A723">
            <v>40098</v>
          </cell>
          <cell r="B723">
            <v>90.039999999999992</v>
          </cell>
        </row>
        <row r="724">
          <cell r="A724">
            <v>40099</v>
          </cell>
          <cell r="B724">
            <v>89.805000000000007</v>
          </cell>
        </row>
        <row r="725">
          <cell r="A725">
            <v>40100</v>
          </cell>
          <cell r="B725">
            <v>89.36</v>
          </cell>
        </row>
        <row r="726">
          <cell r="A726">
            <v>40101</v>
          </cell>
          <cell r="B726">
            <v>90.015000000000001</v>
          </cell>
        </row>
        <row r="727">
          <cell r="A727">
            <v>40102</v>
          </cell>
          <cell r="B727">
            <v>90.905000000000001</v>
          </cell>
        </row>
        <row r="728">
          <cell r="A728">
            <v>40105</v>
          </cell>
          <cell r="B728">
            <v>90.734999999999999</v>
          </cell>
        </row>
        <row r="729">
          <cell r="A729">
            <v>40106</v>
          </cell>
          <cell r="B729">
            <v>90.564999999999998</v>
          </cell>
        </row>
        <row r="730">
          <cell r="A730">
            <v>40107</v>
          </cell>
          <cell r="B730">
            <v>90.875</v>
          </cell>
        </row>
        <row r="731">
          <cell r="A731">
            <v>40108</v>
          </cell>
          <cell r="B731">
            <v>91.234999999999999</v>
          </cell>
        </row>
        <row r="732">
          <cell r="A732">
            <v>40109</v>
          </cell>
          <cell r="B732">
            <v>91.69</v>
          </cell>
        </row>
        <row r="733">
          <cell r="A733">
            <v>40112</v>
          </cell>
          <cell r="B733">
            <v>91.919999999999987</v>
          </cell>
        </row>
        <row r="734">
          <cell r="A734">
            <v>40113</v>
          </cell>
          <cell r="B734">
            <v>92.009999999999991</v>
          </cell>
        </row>
        <row r="735">
          <cell r="A735">
            <v>40114</v>
          </cell>
          <cell r="B735">
            <v>91.174999999999997</v>
          </cell>
        </row>
        <row r="736">
          <cell r="A736">
            <v>40115</v>
          </cell>
          <cell r="B736">
            <v>90.924999999999997</v>
          </cell>
        </row>
        <row r="737">
          <cell r="A737">
            <v>40116</v>
          </cell>
          <cell r="B737">
            <v>90.740000000000009</v>
          </cell>
        </row>
        <row r="738">
          <cell r="A738">
            <v>40119</v>
          </cell>
          <cell r="B738">
            <v>90.055000000000007</v>
          </cell>
        </row>
        <row r="739">
          <cell r="A739">
            <v>40120</v>
          </cell>
          <cell r="B739">
            <v>90.22</v>
          </cell>
        </row>
        <row r="740">
          <cell r="A740">
            <v>40121</v>
          </cell>
          <cell r="B740">
            <v>90.67</v>
          </cell>
        </row>
        <row r="741">
          <cell r="A741">
            <v>40122</v>
          </cell>
          <cell r="B741">
            <v>90.42</v>
          </cell>
        </row>
        <row r="742">
          <cell r="A742">
            <v>40123</v>
          </cell>
          <cell r="B742">
            <v>90.234999999999999</v>
          </cell>
        </row>
        <row r="743">
          <cell r="A743">
            <v>40126</v>
          </cell>
          <cell r="B743">
            <v>89.97</v>
          </cell>
        </row>
        <row r="744">
          <cell r="A744">
            <v>40127</v>
          </cell>
          <cell r="B744">
            <v>89.92</v>
          </cell>
        </row>
        <row r="745">
          <cell r="A745">
            <v>40128</v>
          </cell>
          <cell r="B745">
            <v>89.66</v>
          </cell>
        </row>
        <row r="746">
          <cell r="A746">
            <v>40129</v>
          </cell>
          <cell r="B746">
            <v>90.12</v>
          </cell>
        </row>
        <row r="747">
          <cell r="A747">
            <v>40130</v>
          </cell>
          <cell r="B747">
            <v>89.935000000000002</v>
          </cell>
        </row>
        <row r="748">
          <cell r="A748">
            <v>40133</v>
          </cell>
          <cell r="B748">
            <v>89.224999999999994</v>
          </cell>
        </row>
        <row r="749">
          <cell r="A749">
            <v>40134</v>
          </cell>
          <cell r="B749">
            <v>89.125</v>
          </cell>
        </row>
        <row r="750">
          <cell r="A750">
            <v>40135</v>
          </cell>
          <cell r="B750">
            <v>89.245000000000005</v>
          </cell>
        </row>
        <row r="751">
          <cell r="A751">
            <v>40136</v>
          </cell>
          <cell r="B751">
            <v>89.025000000000006</v>
          </cell>
        </row>
        <row r="752">
          <cell r="A752">
            <v>40137</v>
          </cell>
          <cell r="B752">
            <v>88.9</v>
          </cell>
        </row>
        <row r="753">
          <cell r="A753">
            <v>40140</v>
          </cell>
          <cell r="B753">
            <v>88.875</v>
          </cell>
        </row>
        <row r="754">
          <cell r="A754">
            <v>40141</v>
          </cell>
          <cell r="B754">
            <v>88.694999999999993</v>
          </cell>
        </row>
        <row r="755">
          <cell r="A755">
            <v>40142</v>
          </cell>
          <cell r="B755">
            <v>87.914999999999992</v>
          </cell>
        </row>
        <row r="756">
          <cell r="A756">
            <v>40143</v>
          </cell>
          <cell r="B756">
            <v>86.88</v>
          </cell>
        </row>
        <row r="757">
          <cell r="A757">
            <v>40144</v>
          </cell>
          <cell r="B757">
            <v>85.914999999999992</v>
          </cell>
        </row>
        <row r="758">
          <cell r="A758">
            <v>40147</v>
          </cell>
          <cell r="B758">
            <v>86.35</v>
          </cell>
        </row>
        <row r="759">
          <cell r="A759">
            <v>40148</v>
          </cell>
          <cell r="B759">
            <v>86.835000000000008</v>
          </cell>
        </row>
        <row r="760">
          <cell r="A760">
            <v>40149</v>
          </cell>
          <cell r="B760">
            <v>87.12</v>
          </cell>
        </row>
        <row r="761">
          <cell r="A761">
            <v>40150</v>
          </cell>
          <cell r="B761">
            <v>87.97</v>
          </cell>
        </row>
        <row r="762">
          <cell r="A762">
            <v>40151</v>
          </cell>
          <cell r="B762">
            <v>89.37</v>
          </cell>
        </row>
        <row r="763">
          <cell r="A763">
            <v>40154</v>
          </cell>
          <cell r="B763">
            <v>89.699999999999989</v>
          </cell>
        </row>
        <row r="764">
          <cell r="A764">
            <v>40155</v>
          </cell>
          <cell r="B764">
            <v>88.805000000000007</v>
          </cell>
        </row>
        <row r="765">
          <cell r="A765">
            <v>40156</v>
          </cell>
          <cell r="B765">
            <v>88.025000000000006</v>
          </cell>
        </row>
        <row r="766">
          <cell r="A766">
            <v>40157</v>
          </cell>
          <cell r="B766">
            <v>88.085000000000008</v>
          </cell>
        </row>
        <row r="767">
          <cell r="A767">
            <v>40158</v>
          </cell>
          <cell r="B767">
            <v>89</v>
          </cell>
        </row>
        <row r="768">
          <cell r="A768">
            <v>40161</v>
          </cell>
          <cell r="B768">
            <v>88.814999999999998</v>
          </cell>
        </row>
        <row r="769">
          <cell r="A769">
            <v>40162</v>
          </cell>
          <cell r="B769">
            <v>89.259999999999991</v>
          </cell>
        </row>
        <row r="770">
          <cell r="A770">
            <v>40163</v>
          </cell>
          <cell r="B770">
            <v>89.68</v>
          </cell>
        </row>
        <row r="771">
          <cell r="A771">
            <v>40164</v>
          </cell>
          <cell r="B771">
            <v>89.960000000000008</v>
          </cell>
        </row>
        <row r="772">
          <cell r="A772">
            <v>40165</v>
          </cell>
          <cell r="B772">
            <v>89.955000000000013</v>
          </cell>
        </row>
        <row r="773">
          <cell r="A773">
            <v>40168</v>
          </cell>
          <cell r="B773">
            <v>90.72999999999999</v>
          </cell>
        </row>
        <row r="774">
          <cell r="A774">
            <v>40169</v>
          </cell>
          <cell r="B774">
            <v>91.43</v>
          </cell>
        </row>
        <row r="775">
          <cell r="A775">
            <v>40170</v>
          </cell>
          <cell r="B775">
            <v>91.58</v>
          </cell>
        </row>
        <row r="776">
          <cell r="A776">
            <v>40171</v>
          </cell>
          <cell r="B776">
            <v>91.444999999999993</v>
          </cell>
        </row>
        <row r="777">
          <cell r="A777">
            <v>40175</v>
          </cell>
          <cell r="B777">
            <v>91.575000000000003</v>
          </cell>
        </row>
        <row r="778">
          <cell r="A778">
            <v>40176</v>
          </cell>
          <cell r="B778">
            <v>91.789999999999992</v>
          </cell>
        </row>
        <row r="779">
          <cell r="A779">
            <v>40177</v>
          </cell>
          <cell r="B779">
            <v>92.325000000000003</v>
          </cell>
        </row>
        <row r="780">
          <cell r="A780">
            <v>40178</v>
          </cell>
          <cell r="B780">
            <v>92.534999999999997</v>
          </cell>
        </row>
        <row r="781">
          <cell r="A781">
            <v>40182</v>
          </cell>
          <cell r="B781">
            <v>92.69</v>
          </cell>
        </row>
        <row r="782">
          <cell r="A782">
            <v>40183</v>
          </cell>
          <cell r="B782">
            <v>91.89</v>
          </cell>
        </row>
        <row r="783">
          <cell r="A783">
            <v>40184</v>
          </cell>
          <cell r="B783">
            <v>92.125</v>
          </cell>
        </row>
        <row r="784">
          <cell r="A784">
            <v>40185</v>
          </cell>
          <cell r="B784">
            <v>92.924999999999997</v>
          </cell>
        </row>
        <row r="785">
          <cell r="A785">
            <v>40186</v>
          </cell>
          <cell r="B785">
            <v>92.97</v>
          </cell>
        </row>
        <row r="786">
          <cell r="A786">
            <v>40189</v>
          </cell>
          <cell r="B786">
            <v>92.23</v>
          </cell>
        </row>
        <row r="787">
          <cell r="A787">
            <v>40190</v>
          </cell>
          <cell r="B787">
            <v>91.56</v>
          </cell>
        </row>
        <row r="788">
          <cell r="A788">
            <v>40191</v>
          </cell>
          <cell r="B788">
            <v>91.22999999999999</v>
          </cell>
        </row>
        <row r="789">
          <cell r="A789">
            <v>40192</v>
          </cell>
          <cell r="B789">
            <v>91.435000000000002</v>
          </cell>
        </row>
        <row r="790">
          <cell r="A790">
            <v>40193</v>
          </cell>
          <cell r="B790">
            <v>90.95</v>
          </cell>
        </row>
        <row r="791">
          <cell r="A791">
            <v>40196</v>
          </cell>
          <cell r="B791">
            <v>90.83</v>
          </cell>
        </row>
        <row r="792">
          <cell r="A792">
            <v>40197</v>
          </cell>
          <cell r="B792">
            <v>90.789999999999992</v>
          </cell>
        </row>
        <row r="793">
          <cell r="A793">
            <v>40198</v>
          </cell>
          <cell r="B793">
            <v>91.12</v>
          </cell>
        </row>
        <row r="794">
          <cell r="A794">
            <v>40199</v>
          </cell>
          <cell r="B794">
            <v>91</v>
          </cell>
        </row>
        <row r="795">
          <cell r="A795">
            <v>40200</v>
          </cell>
          <cell r="B795">
            <v>90.17</v>
          </cell>
        </row>
        <row r="796">
          <cell r="A796">
            <v>40203</v>
          </cell>
          <cell r="B796">
            <v>90.074999999999989</v>
          </cell>
        </row>
        <row r="797">
          <cell r="A797">
            <v>40204</v>
          </cell>
          <cell r="B797">
            <v>89.944999999999993</v>
          </cell>
        </row>
        <row r="798">
          <cell r="A798">
            <v>40205</v>
          </cell>
          <cell r="B798">
            <v>89.60499999999999</v>
          </cell>
        </row>
        <row r="799">
          <cell r="A799">
            <v>40206</v>
          </cell>
          <cell r="B799">
            <v>90.075000000000003</v>
          </cell>
        </row>
        <row r="800">
          <cell r="A800">
            <v>40207</v>
          </cell>
          <cell r="B800">
            <v>90.25</v>
          </cell>
        </row>
        <row r="801">
          <cell r="A801">
            <v>40210</v>
          </cell>
          <cell r="B801">
            <v>90.465000000000003</v>
          </cell>
        </row>
        <row r="802">
          <cell r="A802">
            <v>40211</v>
          </cell>
          <cell r="B802">
            <v>90.585000000000008</v>
          </cell>
        </row>
        <row r="803">
          <cell r="A803">
            <v>40212</v>
          </cell>
          <cell r="B803">
            <v>90.664999999999992</v>
          </cell>
        </row>
        <row r="804">
          <cell r="A804">
            <v>40213</v>
          </cell>
          <cell r="B804">
            <v>89.81</v>
          </cell>
        </row>
        <row r="805">
          <cell r="A805">
            <v>40214</v>
          </cell>
          <cell r="B805">
            <v>89.344999999999999</v>
          </cell>
        </row>
        <row r="806">
          <cell r="A806">
            <v>40217</v>
          </cell>
          <cell r="B806">
            <v>89.344999999999999</v>
          </cell>
        </row>
        <row r="807">
          <cell r="A807">
            <v>40218</v>
          </cell>
          <cell r="B807">
            <v>89.564999999999998</v>
          </cell>
        </row>
        <row r="808">
          <cell r="A808">
            <v>40219</v>
          </cell>
          <cell r="B808">
            <v>89.66</v>
          </cell>
        </row>
        <row r="809">
          <cell r="A809">
            <v>40220</v>
          </cell>
          <cell r="B809">
            <v>89.85</v>
          </cell>
        </row>
        <row r="810">
          <cell r="A810">
            <v>40221</v>
          </cell>
          <cell r="B810">
            <v>89.995000000000005</v>
          </cell>
        </row>
        <row r="811">
          <cell r="A811">
            <v>40224</v>
          </cell>
          <cell r="B811">
            <v>90.064999999999998</v>
          </cell>
        </row>
        <row r="812">
          <cell r="A812">
            <v>40225</v>
          </cell>
          <cell r="B812">
            <v>90.11</v>
          </cell>
        </row>
        <row r="813">
          <cell r="A813">
            <v>40226</v>
          </cell>
          <cell r="B813">
            <v>90.765000000000001</v>
          </cell>
        </row>
        <row r="814">
          <cell r="A814">
            <v>40227</v>
          </cell>
          <cell r="B814">
            <v>91.305000000000007</v>
          </cell>
        </row>
        <row r="815">
          <cell r="A815">
            <v>40228</v>
          </cell>
          <cell r="B815">
            <v>91.814999999999998</v>
          </cell>
        </row>
        <row r="816">
          <cell r="A816">
            <v>40231</v>
          </cell>
          <cell r="B816">
            <v>91.444999999999993</v>
          </cell>
        </row>
        <row r="817">
          <cell r="A817">
            <v>40232</v>
          </cell>
          <cell r="B817">
            <v>90.6</v>
          </cell>
        </row>
        <row r="818">
          <cell r="A818">
            <v>40233</v>
          </cell>
          <cell r="B818">
            <v>90.055000000000007</v>
          </cell>
        </row>
        <row r="819">
          <cell r="A819">
            <v>40234</v>
          </cell>
          <cell r="B819">
            <v>89.555000000000007</v>
          </cell>
        </row>
        <row r="820">
          <cell r="A820">
            <v>40235</v>
          </cell>
          <cell r="B820">
            <v>89.125</v>
          </cell>
        </row>
        <row r="821">
          <cell r="A821">
            <v>40238</v>
          </cell>
          <cell r="B821">
            <v>89.14</v>
          </cell>
        </row>
        <row r="822">
          <cell r="A822">
            <v>40239</v>
          </cell>
          <cell r="B822">
            <v>88.955000000000013</v>
          </cell>
        </row>
        <row r="823">
          <cell r="A823">
            <v>40240</v>
          </cell>
          <cell r="B823">
            <v>88.65</v>
          </cell>
        </row>
        <row r="824">
          <cell r="A824">
            <v>40241</v>
          </cell>
          <cell r="B824">
            <v>88.69</v>
          </cell>
        </row>
        <row r="825">
          <cell r="A825">
            <v>40242</v>
          </cell>
          <cell r="B825">
            <v>89.84</v>
          </cell>
        </row>
        <row r="826">
          <cell r="A826">
            <v>40245</v>
          </cell>
          <cell r="B826">
            <v>90.405000000000001</v>
          </cell>
        </row>
        <row r="827">
          <cell r="A827">
            <v>40246</v>
          </cell>
          <cell r="B827">
            <v>89.965000000000003</v>
          </cell>
        </row>
        <row r="828">
          <cell r="A828">
            <v>40247</v>
          </cell>
          <cell r="B828">
            <v>90.355000000000004</v>
          </cell>
        </row>
        <row r="829">
          <cell r="A829">
            <v>40248</v>
          </cell>
          <cell r="B829">
            <v>90.454999999999998</v>
          </cell>
        </row>
        <row r="830">
          <cell r="A830">
            <v>40249</v>
          </cell>
          <cell r="B830">
            <v>90.614999999999995</v>
          </cell>
        </row>
        <row r="831">
          <cell r="A831">
            <v>40252</v>
          </cell>
          <cell r="B831">
            <v>90.574999999999989</v>
          </cell>
        </row>
        <row r="832">
          <cell r="A832">
            <v>40253</v>
          </cell>
          <cell r="B832">
            <v>90.35499999999999</v>
          </cell>
        </row>
        <row r="833">
          <cell r="A833">
            <v>40254</v>
          </cell>
          <cell r="B833">
            <v>90.37</v>
          </cell>
        </row>
        <row r="834">
          <cell r="A834">
            <v>40255</v>
          </cell>
          <cell r="B834">
            <v>90.275000000000006</v>
          </cell>
        </row>
        <row r="835">
          <cell r="A835">
            <v>40256</v>
          </cell>
          <cell r="B835">
            <v>90.515000000000001</v>
          </cell>
        </row>
        <row r="836">
          <cell r="A836">
            <v>40259</v>
          </cell>
          <cell r="B836">
            <v>90.295000000000002</v>
          </cell>
        </row>
        <row r="837">
          <cell r="A837">
            <v>40260</v>
          </cell>
          <cell r="B837">
            <v>90.284999999999997</v>
          </cell>
        </row>
        <row r="838">
          <cell r="A838">
            <v>40261</v>
          </cell>
          <cell r="B838">
            <v>91.37</v>
          </cell>
        </row>
        <row r="839">
          <cell r="A839">
            <v>40262</v>
          </cell>
          <cell r="B839">
            <v>92.355000000000004</v>
          </cell>
        </row>
        <row r="840">
          <cell r="A840">
            <v>40263</v>
          </cell>
          <cell r="B840">
            <v>92.594999999999999</v>
          </cell>
        </row>
        <row r="841">
          <cell r="A841">
            <v>40266</v>
          </cell>
          <cell r="B841">
            <v>92.564999999999998</v>
          </cell>
        </row>
        <row r="842">
          <cell r="A842">
            <v>40267</v>
          </cell>
          <cell r="B842">
            <v>92.57</v>
          </cell>
        </row>
        <row r="843">
          <cell r="A843">
            <v>40268</v>
          </cell>
          <cell r="B843">
            <v>93.185000000000002</v>
          </cell>
        </row>
        <row r="844">
          <cell r="A844">
            <v>40269</v>
          </cell>
          <cell r="B844">
            <v>93.655000000000001</v>
          </cell>
        </row>
        <row r="845">
          <cell r="A845">
            <v>40270</v>
          </cell>
          <cell r="B845">
            <v>94.14</v>
          </cell>
        </row>
        <row r="846">
          <cell r="A846">
            <v>40273</v>
          </cell>
          <cell r="B846">
            <v>94.37</v>
          </cell>
        </row>
        <row r="847">
          <cell r="A847">
            <v>40274</v>
          </cell>
          <cell r="B847">
            <v>94.01</v>
          </cell>
        </row>
        <row r="848">
          <cell r="A848">
            <v>40275</v>
          </cell>
          <cell r="B848">
            <v>93.705000000000013</v>
          </cell>
        </row>
        <row r="849">
          <cell r="A849">
            <v>40276</v>
          </cell>
          <cell r="B849">
            <v>93.144999999999996</v>
          </cell>
        </row>
        <row r="850">
          <cell r="A850">
            <v>40277</v>
          </cell>
          <cell r="B850">
            <v>93.444999999999993</v>
          </cell>
        </row>
        <row r="851">
          <cell r="A851">
            <v>40280</v>
          </cell>
          <cell r="B851">
            <v>93.28</v>
          </cell>
        </row>
        <row r="852">
          <cell r="A852">
            <v>40281</v>
          </cell>
          <cell r="B852">
            <v>92.984999999999999</v>
          </cell>
        </row>
        <row r="853">
          <cell r="A853">
            <v>40282</v>
          </cell>
          <cell r="B853">
            <v>93.265000000000001</v>
          </cell>
        </row>
        <row r="854">
          <cell r="A854">
            <v>40283</v>
          </cell>
          <cell r="B854">
            <v>93.199999999999989</v>
          </cell>
        </row>
        <row r="855">
          <cell r="A855">
            <v>40284</v>
          </cell>
          <cell r="B855">
            <v>92.515000000000001</v>
          </cell>
        </row>
        <row r="856">
          <cell r="A856">
            <v>40287</v>
          </cell>
          <cell r="B856">
            <v>92.06</v>
          </cell>
        </row>
        <row r="857">
          <cell r="A857">
            <v>40288</v>
          </cell>
          <cell r="B857">
            <v>92.893000000000001</v>
          </cell>
        </row>
        <row r="858">
          <cell r="A858">
            <v>40289</v>
          </cell>
          <cell r="B858">
            <v>93.185000000000002</v>
          </cell>
        </row>
        <row r="859">
          <cell r="A859">
            <v>40290</v>
          </cell>
          <cell r="B859">
            <v>93.169999999999987</v>
          </cell>
        </row>
        <row r="860">
          <cell r="A860">
            <v>40291</v>
          </cell>
          <cell r="B860">
            <v>93.81</v>
          </cell>
        </row>
        <row r="861">
          <cell r="A861">
            <v>40294</v>
          </cell>
          <cell r="B861">
            <v>94.12</v>
          </cell>
        </row>
        <row r="862">
          <cell r="A862">
            <v>40295</v>
          </cell>
          <cell r="B862">
            <v>93.419999999999987</v>
          </cell>
        </row>
        <row r="863">
          <cell r="A863">
            <v>40296</v>
          </cell>
          <cell r="B863">
            <v>93.65</v>
          </cell>
        </row>
        <row r="864">
          <cell r="A864">
            <v>40297</v>
          </cell>
          <cell r="B864">
            <v>94.05</v>
          </cell>
        </row>
        <row r="865">
          <cell r="A865">
            <v>40298</v>
          </cell>
          <cell r="B865">
            <v>94.199999999999989</v>
          </cell>
        </row>
        <row r="866">
          <cell r="A866">
            <v>40301</v>
          </cell>
          <cell r="B866">
            <v>94.305000000000007</v>
          </cell>
        </row>
        <row r="867">
          <cell r="A867">
            <v>40302</v>
          </cell>
          <cell r="B867">
            <v>94.644999999999996</v>
          </cell>
        </row>
        <row r="868">
          <cell r="A868">
            <v>40303</v>
          </cell>
          <cell r="B868">
            <v>94.254999999999995</v>
          </cell>
        </row>
        <row r="869">
          <cell r="A869">
            <v>40304</v>
          </cell>
          <cell r="B869">
            <v>91.06</v>
          </cell>
        </row>
        <row r="870">
          <cell r="A870">
            <v>40305</v>
          </cell>
          <cell r="B870">
            <v>91.60499999999999</v>
          </cell>
        </row>
        <row r="871">
          <cell r="A871">
            <v>40308</v>
          </cell>
          <cell r="B871">
            <v>92.64500000000001</v>
          </cell>
        </row>
        <row r="872">
          <cell r="A872">
            <v>40309</v>
          </cell>
          <cell r="B872">
            <v>92.794999999999987</v>
          </cell>
        </row>
        <row r="873">
          <cell r="A873">
            <v>40310</v>
          </cell>
          <cell r="B873">
            <v>92.865000000000009</v>
          </cell>
        </row>
        <row r="874">
          <cell r="A874">
            <v>40311</v>
          </cell>
          <cell r="B874">
            <v>93.105000000000004</v>
          </cell>
        </row>
        <row r="875">
          <cell r="A875">
            <v>40312</v>
          </cell>
          <cell r="B875">
            <v>92.44</v>
          </cell>
        </row>
        <row r="876">
          <cell r="A876">
            <v>40315</v>
          </cell>
          <cell r="B876">
            <v>92.215000000000003</v>
          </cell>
        </row>
        <row r="877">
          <cell r="A877">
            <v>40316</v>
          </cell>
          <cell r="B877">
            <v>92.43</v>
          </cell>
        </row>
        <row r="878">
          <cell r="A878">
            <v>40317</v>
          </cell>
          <cell r="B878">
            <v>91.555000000000007</v>
          </cell>
        </row>
        <row r="879">
          <cell r="A879">
            <v>40318</v>
          </cell>
          <cell r="B879">
            <v>90.42</v>
          </cell>
        </row>
        <row r="880">
          <cell r="A880">
            <v>40319</v>
          </cell>
          <cell r="B880">
            <v>89.84</v>
          </cell>
        </row>
        <row r="881">
          <cell r="A881">
            <v>40322</v>
          </cell>
          <cell r="B881">
            <v>90.174999999999997</v>
          </cell>
        </row>
        <row r="882">
          <cell r="A882">
            <v>40323</v>
          </cell>
          <cell r="B882">
            <v>89.86</v>
          </cell>
        </row>
        <row r="883">
          <cell r="A883">
            <v>40324</v>
          </cell>
          <cell r="B883">
            <v>90.234999999999999</v>
          </cell>
        </row>
        <row r="884">
          <cell r="A884">
            <v>40325</v>
          </cell>
          <cell r="B884">
            <v>90.484999999999999</v>
          </cell>
        </row>
        <row r="885">
          <cell r="A885">
            <v>40326</v>
          </cell>
          <cell r="B885">
            <v>91</v>
          </cell>
        </row>
        <row r="886">
          <cell r="A886">
            <v>40329</v>
          </cell>
          <cell r="B886">
            <v>91.254999999999995</v>
          </cell>
        </row>
        <row r="887">
          <cell r="A887">
            <v>40330</v>
          </cell>
          <cell r="B887">
            <v>90.990000000000009</v>
          </cell>
        </row>
        <row r="888">
          <cell r="A888">
            <v>40331</v>
          </cell>
          <cell r="B888">
            <v>91.664999999999992</v>
          </cell>
        </row>
        <row r="889">
          <cell r="A889">
            <v>40332</v>
          </cell>
          <cell r="B889">
            <v>92.415000000000006</v>
          </cell>
        </row>
        <row r="890">
          <cell r="A890">
            <v>40333</v>
          </cell>
          <cell r="B890">
            <v>92.15</v>
          </cell>
        </row>
        <row r="891">
          <cell r="A891">
            <v>40336</v>
          </cell>
          <cell r="B891">
            <v>91.52</v>
          </cell>
        </row>
        <row r="892">
          <cell r="A892">
            <v>40337</v>
          </cell>
          <cell r="B892">
            <v>91.384999999999991</v>
          </cell>
        </row>
        <row r="893">
          <cell r="A893">
            <v>40338</v>
          </cell>
          <cell r="B893">
            <v>91.35499999999999</v>
          </cell>
        </row>
        <row r="894">
          <cell r="A894">
            <v>40339</v>
          </cell>
          <cell r="B894">
            <v>91.155000000000001</v>
          </cell>
        </row>
        <row r="895">
          <cell r="A895">
            <v>40340</v>
          </cell>
          <cell r="B895">
            <v>91.48</v>
          </cell>
        </row>
        <row r="896">
          <cell r="A896">
            <v>40343</v>
          </cell>
          <cell r="B896">
            <v>91.754999999999995</v>
          </cell>
        </row>
        <row r="897">
          <cell r="A897">
            <v>40344</v>
          </cell>
          <cell r="B897">
            <v>91.384999999999991</v>
          </cell>
        </row>
        <row r="898">
          <cell r="A898">
            <v>40345</v>
          </cell>
          <cell r="B898">
            <v>91.46</v>
          </cell>
        </row>
        <row r="899">
          <cell r="A899">
            <v>40346</v>
          </cell>
          <cell r="B899">
            <v>90.97</v>
          </cell>
        </row>
        <row r="900">
          <cell r="A900">
            <v>40347</v>
          </cell>
          <cell r="B900">
            <v>90.7</v>
          </cell>
        </row>
        <row r="901">
          <cell r="A901">
            <v>40350</v>
          </cell>
          <cell r="B901">
            <v>90.88</v>
          </cell>
        </row>
        <row r="902">
          <cell r="A902">
            <v>40351</v>
          </cell>
          <cell r="B902">
            <v>90.710000000000008</v>
          </cell>
        </row>
        <row r="903">
          <cell r="A903">
            <v>40352</v>
          </cell>
          <cell r="B903">
            <v>90.15</v>
          </cell>
        </row>
        <row r="904">
          <cell r="A904">
            <v>40353</v>
          </cell>
          <cell r="B904">
            <v>89.59</v>
          </cell>
        </row>
        <row r="905">
          <cell r="A905">
            <v>40354</v>
          </cell>
          <cell r="B905">
            <v>89.48</v>
          </cell>
        </row>
        <row r="906">
          <cell r="A906">
            <v>40357</v>
          </cell>
          <cell r="B906">
            <v>89.259999999999991</v>
          </cell>
        </row>
        <row r="907">
          <cell r="A907">
            <v>40358</v>
          </cell>
          <cell r="B907">
            <v>88.844999999999999</v>
          </cell>
        </row>
        <row r="908">
          <cell r="A908">
            <v>40359</v>
          </cell>
          <cell r="B908">
            <v>88.555000000000007</v>
          </cell>
        </row>
        <row r="909">
          <cell r="A909">
            <v>40360</v>
          </cell>
          <cell r="B909">
            <v>87.75</v>
          </cell>
        </row>
        <row r="910">
          <cell r="A910">
            <v>40361</v>
          </cell>
          <cell r="B910">
            <v>87.765000000000001</v>
          </cell>
        </row>
        <row r="911">
          <cell r="A911">
            <v>40364</v>
          </cell>
          <cell r="B911">
            <v>87.81</v>
          </cell>
        </row>
        <row r="912">
          <cell r="A912">
            <v>40365</v>
          </cell>
          <cell r="B912">
            <v>87.655000000000001</v>
          </cell>
        </row>
        <row r="913">
          <cell r="A913">
            <v>40366</v>
          </cell>
          <cell r="B913">
            <v>87.405000000000001</v>
          </cell>
        </row>
        <row r="914">
          <cell r="A914">
            <v>40367</v>
          </cell>
          <cell r="B914">
            <v>88.14</v>
          </cell>
        </row>
        <row r="915">
          <cell r="A915">
            <v>40368</v>
          </cell>
          <cell r="B915">
            <v>88.53</v>
          </cell>
        </row>
        <row r="916">
          <cell r="A916">
            <v>40371</v>
          </cell>
          <cell r="B916">
            <v>88.77000000000001</v>
          </cell>
        </row>
        <row r="917">
          <cell r="A917">
            <v>40372</v>
          </cell>
          <cell r="B917">
            <v>88.435000000000002</v>
          </cell>
        </row>
        <row r="918">
          <cell r="A918">
            <v>40373</v>
          </cell>
          <cell r="B918">
            <v>88.59</v>
          </cell>
        </row>
        <row r="919">
          <cell r="A919">
            <v>40374</v>
          </cell>
          <cell r="B919">
            <v>87.81</v>
          </cell>
        </row>
        <row r="920">
          <cell r="A920">
            <v>40375</v>
          </cell>
          <cell r="B920">
            <v>86.88</v>
          </cell>
        </row>
        <row r="921">
          <cell r="A921">
            <v>40378</v>
          </cell>
          <cell r="B921">
            <v>86.84</v>
          </cell>
        </row>
        <row r="922">
          <cell r="A922">
            <v>40379</v>
          </cell>
          <cell r="B922">
            <v>87.125</v>
          </cell>
        </row>
        <row r="923">
          <cell r="A923">
            <v>40380</v>
          </cell>
          <cell r="B923">
            <v>87.155000000000001</v>
          </cell>
        </row>
        <row r="924">
          <cell r="A924">
            <v>40381</v>
          </cell>
          <cell r="B924">
            <v>86.77000000000001</v>
          </cell>
        </row>
        <row r="925">
          <cell r="A925">
            <v>40382</v>
          </cell>
          <cell r="B925">
            <v>87.11</v>
          </cell>
        </row>
        <row r="926">
          <cell r="A926">
            <v>40385</v>
          </cell>
          <cell r="B926">
            <v>87.264999999999986</v>
          </cell>
        </row>
        <row r="927">
          <cell r="A927">
            <v>40386</v>
          </cell>
          <cell r="B927">
            <v>87.4</v>
          </cell>
        </row>
        <row r="928">
          <cell r="A928">
            <v>40387</v>
          </cell>
          <cell r="B928">
            <v>87.69</v>
          </cell>
        </row>
        <row r="929">
          <cell r="A929">
            <v>40388</v>
          </cell>
          <cell r="B929">
            <v>87.034999999999997</v>
          </cell>
        </row>
        <row r="930">
          <cell r="A930">
            <v>40389</v>
          </cell>
          <cell r="B930">
            <v>86.424999999999997</v>
          </cell>
        </row>
        <row r="931">
          <cell r="A931">
            <v>40392</v>
          </cell>
          <cell r="B931">
            <v>86.594999999999999</v>
          </cell>
        </row>
        <row r="932">
          <cell r="A932">
            <v>40393</v>
          </cell>
          <cell r="B932">
            <v>86.16</v>
          </cell>
        </row>
        <row r="933">
          <cell r="A933">
            <v>40394</v>
          </cell>
          <cell r="B933">
            <v>85.844999999999999</v>
          </cell>
        </row>
        <row r="934">
          <cell r="A934">
            <v>40395</v>
          </cell>
          <cell r="B934">
            <v>86.07</v>
          </cell>
        </row>
        <row r="935">
          <cell r="A935">
            <v>40396</v>
          </cell>
          <cell r="B935">
            <v>85.594999999999999</v>
          </cell>
        </row>
        <row r="936">
          <cell r="A936">
            <v>40399</v>
          </cell>
          <cell r="B936">
            <v>85.634</v>
          </cell>
        </row>
        <row r="937">
          <cell r="A937">
            <v>40400</v>
          </cell>
          <cell r="B937">
            <v>85.682500000000005</v>
          </cell>
        </row>
        <row r="938">
          <cell r="A938">
            <v>40401</v>
          </cell>
          <cell r="B938">
            <v>85.088499999999996</v>
          </cell>
        </row>
        <row r="939">
          <cell r="A939">
            <v>40402</v>
          </cell>
          <cell r="B939">
            <v>85.451999999999998</v>
          </cell>
        </row>
        <row r="940">
          <cell r="A940">
            <v>40403</v>
          </cell>
          <cell r="B940">
            <v>85.954000000000008</v>
          </cell>
        </row>
        <row r="941">
          <cell r="A941">
            <v>40406</v>
          </cell>
          <cell r="B941">
            <v>85.715499999999992</v>
          </cell>
        </row>
        <row r="942">
          <cell r="A942">
            <v>40407</v>
          </cell>
          <cell r="B942">
            <v>85.388000000000005</v>
          </cell>
        </row>
        <row r="943">
          <cell r="A943">
            <v>40408</v>
          </cell>
          <cell r="B943">
            <v>85.4315</v>
          </cell>
        </row>
        <row r="944">
          <cell r="A944">
            <v>40409</v>
          </cell>
          <cell r="B944">
            <v>85.393500000000003</v>
          </cell>
        </row>
        <row r="945">
          <cell r="A945">
            <v>40410</v>
          </cell>
          <cell r="B945">
            <v>85.502499999999998</v>
          </cell>
        </row>
        <row r="946">
          <cell r="A946">
            <v>40413</v>
          </cell>
          <cell r="B946">
            <v>85.358000000000004</v>
          </cell>
        </row>
        <row r="947">
          <cell r="A947">
            <v>40414</v>
          </cell>
          <cell r="B947">
            <v>84.384999999999991</v>
          </cell>
        </row>
        <row r="948">
          <cell r="A948">
            <v>40415</v>
          </cell>
          <cell r="B948">
            <v>84.472999999999999</v>
          </cell>
        </row>
        <row r="949">
          <cell r="A949">
            <v>40416</v>
          </cell>
          <cell r="B949">
            <v>84.597999999999999</v>
          </cell>
        </row>
        <row r="950">
          <cell r="A950">
            <v>40417</v>
          </cell>
          <cell r="B950">
            <v>84.854500000000002</v>
          </cell>
        </row>
        <row r="951">
          <cell r="A951">
            <v>40420</v>
          </cell>
          <cell r="B951">
            <v>85.1995</v>
          </cell>
        </row>
        <row r="952">
          <cell r="A952">
            <v>40421</v>
          </cell>
          <cell r="B952">
            <v>84.236999999999995</v>
          </cell>
        </row>
        <row r="953">
          <cell r="A953">
            <v>40422</v>
          </cell>
          <cell r="B953">
            <v>84.155000000000001</v>
          </cell>
        </row>
        <row r="954">
          <cell r="A954">
            <v>40423</v>
          </cell>
          <cell r="B954">
            <v>84.267499999999998</v>
          </cell>
        </row>
        <row r="955">
          <cell r="A955">
            <v>40424</v>
          </cell>
          <cell r="B955">
            <v>84.686000000000007</v>
          </cell>
        </row>
        <row r="956">
          <cell r="A956">
            <v>40427</v>
          </cell>
          <cell r="B956">
            <v>84.261500000000012</v>
          </cell>
        </row>
        <row r="957">
          <cell r="A957">
            <v>40428</v>
          </cell>
          <cell r="B957">
            <v>83.882499999999993</v>
          </cell>
        </row>
        <row r="958">
          <cell r="A958">
            <v>40429</v>
          </cell>
          <cell r="B958">
            <v>83.682999999999993</v>
          </cell>
        </row>
        <row r="959">
          <cell r="A959">
            <v>40430</v>
          </cell>
          <cell r="B959">
            <v>83.752499999999998</v>
          </cell>
        </row>
        <row r="960">
          <cell r="A960">
            <v>40431</v>
          </cell>
          <cell r="B960">
            <v>84.062999999999988</v>
          </cell>
        </row>
        <row r="961">
          <cell r="A961">
            <v>40434</v>
          </cell>
          <cell r="B961">
            <v>83.927999999999997</v>
          </cell>
        </row>
        <row r="962">
          <cell r="A962">
            <v>40435</v>
          </cell>
          <cell r="B962">
            <v>83.332999999999998</v>
          </cell>
        </row>
        <row r="963">
          <cell r="A963">
            <v>40436</v>
          </cell>
          <cell r="B963">
            <v>84.317999999999998</v>
          </cell>
        </row>
        <row r="964">
          <cell r="A964">
            <v>40437</v>
          </cell>
          <cell r="B964">
            <v>85.564999999999998</v>
          </cell>
        </row>
        <row r="965">
          <cell r="A965">
            <v>40438</v>
          </cell>
          <cell r="B965">
            <v>85.753999999999991</v>
          </cell>
        </row>
        <row r="966">
          <cell r="A966">
            <v>40441</v>
          </cell>
          <cell r="B966">
            <v>85.650499999999994</v>
          </cell>
        </row>
        <row r="967">
          <cell r="A967">
            <v>40442</v>
          </cell>
          <cell r="B967">
            <v>85.373000000000005</v>
          </cell>
        </row>
        <row r="968">
          <cell r="A968">
            <v>40443</v>
          </cell>
          <cell r="B968">
            <v>84.722000000000008</v>
          </cell>
        </row>
        <row r="969">
          <cell r="A969">
            <v>40444</v>
          </cell>
          <cell r="B969">
            <v>84.464500000000001</v>
          </cell>
        </row>
        <row r="970">
          <cell r="A970">
            <v>40445</v>
          </cell>
          <cell r="B970">
            <v>84.745000000000005</v>
          </cell>
        </row>
        <row r="971">
          <cell r="A971">
            <v>40448</v>
          </cell>
          <cell r="B971">
            <v>84.247</v>
          </cell>
        </row>
        <row r="972">
          <cell r="A972">
            <v>40449</v>
          </cell>
          <cell r="B972">
            <v>84.016999999999996</v>
          </cell>
        </row>
        <row r="973">
          <cell r="A973">
            <v>40450</v>
          </cell>
          <cell r="B973">
            <v>83.786000000000001</v>
          </cell>
        </row>
        <row r="974">
          <cell r="A974">
            <v>40451</v>
          </cell>
          <cell r="B974">
            <v>83.484499999999997</v>
          </cell>
        </row>
        <row r="975">
          <cell r="A975">
            <v>40452</v>
          </cell>
          <cell r="B975">
            <v>83.360500000000002</v>
          </cell>
        </row>
        <row r="976">
          <cell r="A976">
            <v>40455</v>
          </cell>
          <cell r="B976">
            <v>83.521999999999991</v>
          </cell>
        </row>
        <row r="977">
          <cell r="A977">
            <v>40456</v>
          </cell>
          <cell r="B977">
            <v>83.465499999999992</v>
          </cell>
        </row>
        <row r="978">
          <cell r="A978">
            <v>40457</v>
          </cell>
          <cell r="B978">
            <v>83.009500000000003</v>
          </cell>
        </row>
        <row r="979">
          <cell r="A979">
            <v>40458</v>
          </cell>
          <cell r="B979">
            <v>82.56450000000001</v>
          </cell>
        </row>
        <row r="980">
          <cell r="A980">
            <v>40459</v>
          </cell>
          <cell r="B980">
            <v>82.14</v>
          </cell>
        </row>
        <row r="981">
          <cell r="A981">
            <v>40462</v>
          </cell>
          <cell r="B981">
            <v>81.861999999999995</v>
          </cell>
        </row>
        <row r="982">
          <cell r="A982">
            <v>40463</v>
          </cell>
          <cell r="B982">
            <v>81.990499999999997</v>
          </cell>
        </row>
        <row r="983">
          <cell r="A983">
            <v>40464</v>
          </cell>
          <cell r="B983">
            <v>81.854500000000002</v>
          </cell>
        </row>
        <row r="984">
          <cell r="A984">
            <v>40465</v>
          </cell>
          <cell r="B984">
            <v>81.356499999999997</v>
          </cell>
        </row>
        <row r="985">
          <cell r="A985">
            <v>40466</v>
          </cell>
          <cell r="B985">
            <v>81.240000000000009</v>
          </cell>
        </row>
        <row r="986">
          <cell r="A986">
            <v>40469</v>
          </cell>
          <cell r="B986">
            <v>81.293499999999995</v>
          </cell>
        </row>
        <row r="987">
          <cell r="A987">
            <v>40470</v>
          </cell>
          <cell r="B987">
            <v>81.520499999999998</v>
          </cell>
        </row>
        <row r="988">
          <cell r="A988">
            <v>40471</v>
          </cell>
          <cell r="B988">
            <v>81.242999999999995</v>
          </cell>
        </row>
        <row r="989">
          <cell r="A989">
            <v>40472</v>
          </cell>
          <cell r="B989">
            <v>81.355999999999995</v>
          </cell>
        </row>
        <row r="990">
          <cell r="A990">
            <v>40473</v>
          </cell>
          <cell r="B990">
            <v>81.273499999999999</v>
          </cell>
        </row>
        <row r="991">
          <cell r="A991">
            <v>40476</v>
          </cell>
          <cell r="B991">
            <v>80.903500000000008</v>
          </cell>
        </row>
        <row r="992">
          <cell r="A992">
            <v>40477</v>
          </cell>
          <cell r="B992">
            <v>81.124499999999998</v>
          </cell>
        </row>
        <row r="993">
          <cell r="A993">
            <v>40478</v>
          </cell>
          <cell r="B993">
            <v>81.642499999999998</v>
          </cell>
        </row>
        <row r="994">
          <cell r="A994">
            <v>40479</v>
          </cell>
          <cell r="B994">
            <v>81.308500000000009</v>
          </cell>
        </row>
        <row r="995">
          <cell r="A995">
            <v>40480</v>
          </cell>
          <cell r="B995">
            <v>80.686000000000007</v>
          </cell>
        </row>
        <row r="996">
          <cell r="A996">
            <v>40483</v>
          </cell>
          <cell r="B996">
            <v>80.707999999999998</v>
          </cell>
        </row>
        <row r="997">
          <cell r="A997">
            <v>40484</v>
          </cell>
          <cell r="B997">
            <v>80.710499999999996</v>
          </cell>
        </row>
        <row r="998">
          <cell r="A998">
            <v>40485</v>
          </cell>
          <cell r="B998">
            <v>81.0655</v>
          </cell>
        </row>
        <row r="999">
          <cell r="A999">
            <v>40486</v>
          </cell>
          <cell r="B999">
            <v>80.897999999999996</v>
          </cell>
        </row>
        <row r="1000">
          <cell r="A1000">
            <v>40487</v>
          </cell>
          <cell r="B1000">
            <v>81.040999999999997</v>
          </cell>
        </row>
        <row r="1001">
          <cell r="A1001">
            <v>40490</v>
          </cell>
          <cell r="B1001">
            <v>81.210499999999996</v>
          </cell>
        </row>
        <row r="1002">
          <cell r="A1002">
            <v>40491</v>
          </cell>
          <cell r="B1002">
            <v>81.242500000000007</v>
          </cell>
        </row>
        <row r="1003">
          <cell r="A1003">
            <v>40492</v>
          </cell>
          <cell r="B1003">
            <v>82.165000000000006</v>
          </cell>
        </row>
        <row r="1004">
          <cell r="A1004">
            <v>40493</v>
          </cell>
          <cell r="B1004">
            <v>82.316000000000003</v>
          </cell>
        </row>
        <row r="1005">
          <cell r="A1005">
            <v>40494</v>
          </cell>
          <cell r="B1005">
            <v>82.146500000000003</v>
          </cell>
        </row>
        <row r="1006">
          <cell r="A1006">
            <v>40497</v>
          </cell>
          <cell r="B1006">
            <v>82.813500000000005</v>
          </cell>
        </row>
        <row r="1007">
          <cell r="A1007">
            <v>40498</v>
          </cell>
          <cell r="B1007">
            <v>83.212999999999994</v>
          </cell>
        </row>
        <row r="1008">
          <cell r="A1008">
            <v>40499</v>
          </cell>
          <cell r="B1008">
            <v>83.285499999999999</v>
          </cell>
        </row>
        <row r="1009">
          <cell r="A1009">
            <v>40500</v>
          </cell>
          <cell r="B1009">
            <v>83.437999999999988</v>
          </cell>
        </row>
        <row r="1010">
          <cell r="A1010">
            <v>40501</v>
          </cell>
          <cell r="B1010">
            <v>83.384999999999991</v>
          </cell>
        </row>
        <row r="1011">
          <cell r="A1011">
            <v>40504</v>
          </cell>
          <cell r="B1011">
            <v>83.38900000000001</v>
          </cell>
        </row>
        <row r="1012">
          <cell r="A1012">
            <v>40505</v>
          </cell>
          <cell r="B1012">
            <v>83.308500000000009</v>
          </cell>
        </row>
        <row r="1013">
          <cell r="A1013">
            <v>40506</v>
          </cell>
          <cell r="B1013">
            <v>83.299000000000007</v>
          </cell>
        </row>
        <row r="1014">
          <cell r="A1014">
            <v>40507</v>
          </cell>
          <cell r="B1014">
            <v>83.540999999999997</v>
          </cell>
        </row>
        <row r="1015">
          <cell r="A1015">
            <v>40508</v>
          </cell>
          <cell r="B1015">
            <v>83.902000000000001</v>
          </cell>
        </row>
        <row r="1016">
          <cell r="A1016">
            <v>40511</v>
          </cell>
          <cell r="B1016">
            <v>84.11</v>
          </cell>
        </row>
        <row r="1017">
          <cell r="A1017">
            <v>40512</v>
          </cell>
          <cell r="B1017">
            <v>83.856999999999999</v>
          </cell>
        </row>
        <row r="1018">
          <cell r="A1018">
            <v>40513</v>
          </cell>
          <cell r="B1018">
            <v>83.884</v>
          </cell>
        </row>
        <row r="1019">
          <cell r="A1019">
            <v>40514</v>
          </cell>
          <cell r="B1019">
            <v>83.92949999999999</v>
          </cell>
        </row>
        <row r="1020">
          <cell r="A1020">
            <v>40515</v>
          </cell>
          <cell r="B1020">
            <v>83.18</v>
          </cell>
        </row>
        <row r="1021">
          <cell r="A1021">
            <v>40518</v>
          </cell>
          <cell r="B1021">
            <v>82.776499999999999</v>
          </cell>
        </row>
        <row r="1022">
          <cell r="A1022">
            <v>40519</v>
          </cell>
          <cell r="B1022">
            <v>82.990499999999997</v>
          </cell>
        </row>
        <row r="1023">
          <cell r="A1023">
            <v>40520</v>
          </cell>
          <cell r="B1023">
            <v>83.87700000000001</v>
          </cell>
        </row>
        <row r="1024">
          <cell r="A1024">
            <v>40521</v>
          </cell>
          <cell r="B1024">
            <v>83.814999999999998</v>
          </cell>
        </row>
        <row r="1025">
          <cell r="A1025">
            <v>40522</v>
          </cell>
          <cell r="B1025">
            <v>83.725999999999999</v>
          </cell>
        </row>
        <row r="1026">
          <cell r="A1026">
            <v>40525</v>
          </cell>
          <cell r="B1026">
            <v>83.722999999999999</v>
          </cell>
        </row>
        <row r="1027">
          <cell r="A1027">
            <v>40526</v>
          </cell>
          <cell r="B1027">
            <v>83.306000000000012</v>
          </cell>
        </row>
        <row r="1028">
          <cell r="A1028">
            <v>40527</v>
          </cell>
          <cell r="B1028">
            <v>84.051500000000004</v>
          </cell>
        </row>
        <row r="1029">
          <cell r="A1029">
            <v>40528</v>
          </cell>
          <cell r="B1029">
            <v>84.167500000000004</v>
          </cell>
        </row>
        <row r="1030">
          <cell r="A1030">
            <v>40529</v>
          </cell>
          <cell r="B1030">
            <v>83.9405</v>
          </cell>
        </row>
        <row r="1031">
          <cell r="A1031">
            <v>40532</v>
          </cell>
          <cell r="B1031">
            <v>83.864999999999995</v>
          </cell>
        </row>
        <row r="1032">
          <cell r="A1032">
            <v>40533</v>
          </cell>
          <cell r="B1032">
            <v>83.694000000000003</v>
          </cell>
        </row>
        <row r="1033">
          <cell r="A1033">
            <v>40534</v>
          </cell>
          <cell r="B1033">
            <v>83.625</v>
          </cell>
        </row>
        <row r="1034">
          <cell r="A1034">
            <v>40535</v>
          </cell>
          <cell r="B1034">
            <v>83.212500000000006</v>
          </cell>
        </row>
        <row r="1035">
          <cell r="A1035">
            <v>40536</v>
          </cell>
          <cell r="B1035">
            <v>83.00200000000001</v>
          </cell>
        </row>
        <row r="1036">
          <cell r="A1036">
            <v>40539</v>
          </cell>
          <cell r="B1036">
            <v>82.804500000000004</v>
          </cell>
        </row>
        <row r="1037">
          <cell r="A1037">
            <v>40540</v>
          </cell>
          <cell r="B1037">
            <v>82.298500000000004</v>
          </cell>
        </row>
        <row r="1038">
          <cell r="A1038">
            <v>40541</v>
          </cell>
          <cell r="B1038">
            <v>82.00800000000001</v>
          </cell>
        </row>
        <row r="1039">
          <cell r="A1039">
            <v>40542</v>
          </cell>
          <cell r="B1039">
            <v>81.561499999999995</v>
          </cell>
        </row>
        <row r="1040">
          <cell r="A1040">
            <v>40543</v>
          </cell>
          <cell r="B1040">
            <v>81.204499999999996</v>
          </cell>
        </row>
        <row r="1041">
          <cell r="A1041">
            <v>40546</v>
          </cell>
          <cell r="B1041">
            <v>81.375</v>
          </cell>
        </row>
        <row r="1042">
          <cell r="A1042">
            <v>40547</v>
          </cell>
          <cell r="B1042">
            <v>81.94</v>
          </cell>
        </row>
        <row r="1043">
          <cell r="A1043">
            <v>40548</v>
          </cell>
          <cell r="B1043">
            <v>82.63</v>
          </cell>
        </row>
        <row r="1044">
          <cell r="A1044">
            <v>40549</v>
          </cell>
          <cell r="B1044">
            <v>83.134999999999991</v>
          </cell>
        </row>
        <row r="1045">
          <cell r="A1045">
            <v>40550</v>
          </cell>
          <cell r="B1045">
            <v>83.259999999999991</v>
          </cell>
        </row>
        <row r="1046">
          <cell r="A1046">
            <v>40553</v>
          </cell>
          <cell r="B1046">
            <v>82.97</v>
          </cell>
        </row>
        <row r="1047">
          <cell r="A1047">
            <v>40554</v>
          </cell>
          <cell r="B1047">
            <v>83.080000000000013</v>
          </cell>
        </row>
        <row r="1048">
          <cell r="A1048">
            <v>40555</v>
          </cell>
          <cell r="B1048">
            <v>83.14</v>
          </cell>
        </row>
        <row r="1049">
          <cell r="A1049">
            <v>40556</v>
          </cell>
          <cell r="B1049">
            <v>82.86</v>
          </cell>
        </row>
        <row r="1050">
          <cell r="A1050">
            <v>40557</v>
          </cell>
          <cell r="B1050">
            <v>82.734999999999999</v>
          </cell>
        </row>
        <row r="1051">
          <cell r="A1051">
            <v>40560</v>
          </cell>
          <cell r="B1051">
            <v>82.68</v>
          </cell>
        </row>
        <row r="1052">
          <cell r="A1052">
            <v>40561</v>
          </cell>
          <cell r="B1052">
            <v>82.57</v>
          </cell>
        </row>
        <row r="1053">
          <cell r="A1053">
            <v>40562</v>
          </cell>
          <cell r="B1053">
            <v>82.265000000000001</v>
          </cell>
        </row>
        <row r="1054">
          <cell r="A1054">
            <v>40563</v>
          </cell>
          <cell r="B1054">
            <v>82.577500000000001</v>
          </cell>
        </row>
        <row r="1055">
          <cell r="A1055">
            <v>40564</v>
          </cell>
          <cell r="B1055">
            <v>82.81</v>
          </cell>
        </row>
        <row r="1056">
          <cell r="A1056">
            <v>40567</v>
          </cell>
          <cell r="B1056">
            <v>82.61</v>
          </cell>
        </row>
        <row r="1057">
          <cell r="A1057">
            <v>40568</v>
          </cell>
          <cell r="B1057">
            <v>82.32</v>
          </cell>
        </row>
        <row r="1058">
          <cell r="A1058">
            <v>40569</v>
          </cell>
          <cell r="B1058">
            <v>82.292500000000004</v>
          </cell>
        </row>
        <row r="1059">
          <cell r="A1059">
            <v>40570</v>
          </cell>
          <cell r="B1059">
            <v>82.61</v>
          </cell>
        </row>
        <row r="1060">
          <cell r="A1060">
            <v>40571</v>
          </cell>
          <cell r="B1060">
            <v>82.454999999999998</v>
          </cell>
        </row>
        <row r="1061">
          <cell r="A1061">
            <v>40574</v>
          </cell>
          <cell r="B1061">
            <v>82.08</v>
          </cell>
        </row>
        <row r="1062">
          <cell r="A1062">
            <v>40575</v>
          </cell>
          <cell r="B1062">
            <v>81.73</v>
          </cell>
        </row>
        <row r="1063">
          <cell r="A1063">
            <v>40576</v>
          </cell>
          <cell r="B1063">
            <v>81.60499999999999</v>
          </cell>
        </row>
        <row r="1064">
          <cell r="A1064">
            <v>40577</v>
          </cell>
          <cell r="B1064">
            <v>81.724999999999994</v>
          </cell>
        </row>
        <row r="1065">
          <cell r="A1065">
            <v>40578</v>
          </cell>
          <cell r="B1065">
            <v>81.787499999999994</v>
          </cell>
        </row>
        <row r="1066">
          <cell r="A1066">
            <v>40581</v>
          </cell>
          <cell r="B1066">
            <v>82.31</v>
          </cell>
        </row>
        <row r="1067">
          <cell r="A1067">
            <v>40582</v>
          </cell>
          <cell r="B1067">
            <v>82.094999999999999</v>
          </cell>
        </row>
        <row r="1068">
          <cell r="A1068">
            <v>40583</v>
          </cell>
          <cell r="B1068">
            <v>82.43</v>
          </cell>
        </row>
        <row r="1069">
          <cell r="A1069">
            <v>40584</v>
          </cell>
          <cell r="B1069">
            <v>82.847499999999997</v>
          </cell>
        </row>
        <row r="1070">
          <cell r="A1070">
            <v>40585</v>
          </cell>
          <cell r="B1070">
            <v>83.454999999999998</v>
          </cell>
        </row>
        <row r="1071">
          <cell r="A1071">
            <v>40588</v>
          </cell>
          <cell r="B1071">
            <v>83.289999999999992</v>
          </cell>
        </row>
        <row r="1072">
          <cell r="A1072">
            <v>40589</v>
          </cell>
          <cell r="B1072">
            <v>83.552499999999995</v>
          </cell>
        </row>
        <row r="1073">
          <cell r="A1073">
            <v>40590</v>
          </cell>
          <cell r="B1073">
            <v>83.734999999999999</v>
          </cell>
        </row>
        <row r="1074">
          <cell r="A1074">
            <v>40591</v>
          </cell>
          <cell r="B1074">
            <v>83.454999999999998</v>
          </cell>
        </row>
        <row r="1075">
          <cell r="A1075">
            <v>40592</v>
          </cell>
          <cell r="B1075">
            <v>83.28</v>
          </cell>
        </row>
        <row r="1076">
          <cell r="A1076">
            <v>40595</v>
          </cell>
          <cell r="B1076">
            <v>83.267499999999998</v>
          </cell>
        </row>
        <row r="1077">
          <cell r="A1077">
            <v>40596</v>
          </cell>
          <cell r="B1077">
            <v>83.004999999999995</v>
          </cell>
        </row>
        <row r="1078">
          <cell r="A1078">
            <v>40597</v>
          </cell>
          <cell r="B1078">
            <v>82.6</v>
          </cell>
        </row>
        <row r="1079">
          <cell r="A1079">
            <v>40598</v>
          </cell>
          <cell r="B1079">
            <v>82.047499999999999</v>
          </cell>
        </row>
        <row r="1080">
          <cell r="A1080">
            <v>40599</v>
          </cell>
          <cell r="B1080">
            <v>81.849999999999994</v>
          </cell>
        </row>
        <row r="1081">
          <cell r="A1081">
            <v>40602</v>
          </cell>
          <cell r="B1081">
            <v>81.797499999999999</v>
          </cell>
        </row>
        <row r="1082">
          <cell r="A1082">
            <v>40603</v>
          </cell>
          <cell r="B1082">
            <v>81.98</v>
          </cell>
        </row>
        <row r="1083">
          <cell r="A1083">
            <v>40604</v>
          </cell>
          <cell r="B1083">
            <v>81.84</v>
          </cell>
        </row>
        <row r="1084">
          <cell r="A1084">
            <v>40605</v>
          </cell>
          <cell r="B1084">
            <v>82.115000000000009</v>
          </cell>
        </row>
        <row r="1085">
          <cell r="A1085">
            <v>40606</v>
          </cell>
          <cell r="B1085">
            <v>82.62</v>
          </cell>
        </row>
        <row r="1086">
          <cell r="A1086">
            <v>40609</v>
          </cell>
          <cell r="B1086">
            <v>82.164999999999992</v>
          </cell>
        </row>
        <row r="1087">
          <cell r="A1087">
            <v>40610</v>
          </cell>
          <cell r="B1087">
            <v>82.53</v>
          </cell>
        </row>
        <row r="1088">
          <cell r="A1088">
            <v>40611</v>
          </cell>
          <cell r="B1088">
            <v>82.754999999999995</v>
          </cell>
        </row>
        <row r="1089">
          <cell r="A1089">
            <v>40612</v>
          </cell>
          <cell r="B1089">
            <v>82.935000000000002</v>
          </cell>
        </row>
        <row r="1090">
          <cell r="A1090">
            <v>40613</v>
          </cell>
          <cell r="B1090">
            <v>82.47</v>
          </cell>
        </row>
        <row r="1091">
          <cell r="A1091">
            <v>40616</v>
          </cell>
          <cell r="B1091">
            <v>81.827500000000001</v>
          </cell>
        </row>
        <row r="1092">
          <cell r="A1092">
            <v>40617</v>
          </cell>
          <cell r="B1092">
            <v>81.31</v>
          </cell>
        </row>
        <row r="1093">
          <cell r="A1093">
            <v>40618</v>
          </cell>
          <cell r="B1093">
            <v>78.83250000000001</v>
          </cell>
        </row>
        <row r="1094">
          <cell r="A1094">
            <v>40619</v>
          </cell>
          <cell r="B1094">
            <v>78.997500000000002</v>
          </cell>
        </row>
        <row r="1095">
          <cell r="A1095">
            <v>40620</v>
          </cell>
          <cell r="B1095">
            <v>80.539999999999992</v>
          </cell>
        </row>
        <row r="1096">
          <cell r="A1096">
            <v>40623</v>
          </cell>
          <cell r="B1096">
            <v>81.032499999999999</v>
          </cell>
        </row>
        <row r="1097">
          <cell r="A1097">
            <v>40624</v>
          </cell>
          <cell r="B1097">
            <v>81.0625</v>
          </cell>
        </row>
        <row r="1098">
          <cell r="A1098">
            <v>40625</v>
          </cell>
          <cell r="B1098">
            <v>80.884999999999991</v>
          </cell>
        </row>
        <row r="1099">
          <cell r="A1099">
            <v>40626</v>
          </cell>
          <cell r="B1099">
            <v>80.905000000000001</v>
          </cell>
        </row>
        <row r="1100">
          <cell r="A1100">
            <v>40627</v>
          </cell>
          <cell r="B1100">
            <v>81.185000000000002</v>
          </cell>
        </row>
        <row r="1101">
          <cell r="A1101">
            <v>40630</v>
          </cell>
          <cell r="B1101">
            <v>81.61</v>
          </cell>
        </row>
        <row r="1102">
          <cell r="A1102">
            <v>40631</v>
          </cell>
          <cell r="B1102">
            <v>82.01</v>
          </cell>
        </row>
        <row r="1103">
          <cell r="A1103">
            <v>40632</v>
          </cell>
          <cell r="B1103">
            <v>82.772500000000008</v>
          </cell>
        </row>
        <row r="1104">
          <cell r="A1104">
            <v>40633</v>
          </cell>
          <cell r="B1104">
            <v>82.89</v>
          </cell>
        </row>
        <row r="1105">
          <cell r="A1105">
            <v>40634</v>
          </cell>
          <cell r="B1105">
            <v>83.935000000000002</v>
          </cell>
        </row>
        <row r="1106">
          <cell r="A1106">
            <v>40637</v>
          </cell>
          <cell r="B1106">
            <v>84.112499999999997</v>
          </cell>
        </row>
        <row r="1107">
          <cell r="A1107">
            <v>40638</v>
          </cell>
          <cell r="B1107">
            <v>84.642500000000013</v>
          </cell>
        </row>
        <row r="1108">
          <cell r="A1108">
            <v>40639</v>
          </cell>
          <cell r="B1108">
            <v>85.18</v>
          </cell>
        </row>
        <row r="1109">
          <cell r="A1109">
            <v>40640</v>
          </cell>
          <cell r="B1109">
            <v>85.047499999999999</v>
          </cell>
        </row>
        <row r="1110">
          <cell r="A1110">
            <v>40641</v>
          </cell>
          <cell r="B1110">
            <v>85.034999999999997</v>
          </cell>
        </row>
        <row r="1111">
          <cell r="A1111">
            <v>40644</v>
          </cell>
          <cell r="B1111">
            <v>84.83250000000001</v>
          </cell>
        </row>
        <row r="1112">
          <cell r="A1112">
            <v>40645</v>
          </cell>
          <cell r="B1112">
            <v>84.12</v>
          </cell>
        </row>
        <row r="1113">
          <cell r="A1113">
            <v>40646</v>
          </cell>
          <cell r="B1113">
            <v>83.88</v>
          </cell>
        </row>
        <row r="1114">
          <cell r="A1114">
            <v>40647</v>
          </cell>
          <cell r="B1114">
            <v>83.44</v>
          </cell>
        </row>
        <row r="1115">
          <cell r="A1115">
            <v>40648</v>
          </cell>
          <cell r="B1115">
            <v>83.362500000000011</v>
          </cell>
        </row>
        <row r="1116">
          <cell r="A1116">
            <v>40651</v>
          </cell>
          <cell r="B1116">
            <v>82.724999999999994</v>
          </cell>
        </row>
        <row r="1117">
          <cell r="A1117">
            <v>40652</v>
          </cell>
          <cell r="B1117">
            <v>82.539999999999992</v>
          </cell>
        </row>
        <row r="1118">
          <cell r="A1118">
            <v>40653</v>
          </cell>
          <cell r="B1118">
            <v>82.675000000000011</v>
          </cell>
        </row>
        <row r="1119">
          <cell r="A1119">
            <v>40654</v>
          </cell>
          <cell r="B1119">
            <v>82.094999999999999</v>
          </cell>
        </row>
        <row r="1120">
          <cell r="A1120">
            <v>40655</v>
          </cell>
          <cell r="B1120">
            <v>81.885000000000005</v>
          </cell>
        </row>
        <row r="1121">
          <cell r="A1121">
            <v>40658</v>
          </cell>
          <cell r="B1121">
            <v>82.042500000000004</v>
          </cell>
        </row>
        <row r="1122">
          <cell r="A1122">
            <v>40659</v>
          </cell>
          <cell r="B1122">
            <v>81.72999999999999</v>
          </cell>
        </row>
        <row r="1123">
          <cell r="A1123">
            <v>40660</v>
          </cell>
          <cell r="B1123">
            <v>82.025000000000006</v>
          </cell>
        </row>
        <row r="1124">
          <cell r="A1124">
            <v>40661</v>
          </cell>
          <cell r="B1124">
            <v>81.835000000000008</v>
          </cell>
        </row>
        <row r="1125">
          <cell r="A1125">
            <v>40662</v>
          </cell>
          <cell r="B1125">
            <v>81.344999999999999</v>
          </cell>
        </row>
        <row r="1126">
          <cell r="A1126">
            <v>40665</v>
          </cell>
          <cell r="B1126">
            <v>81.342500000000001</v>
          </cell>
        </row>
        <row r="1127">
          <cell r="A1127">
            <v>40666</v>
          </cell>
          <cell r="B1127">
            <v>80.97999999999999</v>
          </cell>
        </row>
        <row r="1128">
          <cell r="A1128">
            <v>40667</v>
          </cell>
          <cell r="B1128">
            <v>80.81</v>
          </cell>
        </row>
        <row r="1129">
          <cell r="A1129">
            <v>40668</v>
          </cell>
          <cell r="B1129">
            <v>80.13</v>
          </cell>
        </row>
        <row r="1130">
          <cell r="A1130">
            <v>40669</v>
          </cell>
          <cell r="B1130">
            <v>80.569999999999993</v>
          </cell>
        </row>
        <row r="1131">
          <cell r="A1131">
            <v>40672</v>
          </cell>
          <cell r="B1131">
            <v>80.510000000000005</v>
          </cell>
        </row>
        <row r="1132">
          <cell r="A1132">
            <v>40673</v>
          </cell>
          <cell r="B1132">
            <v>80.53</v>
          </cell>
        </row>
        <row r="1133">
          <cell r="A1133">
            <v>40674</v>
          </cell>
          <cell r="B1133">
            <v>80.965000000000003</v>
          </cell>
        </row>
        <row r="1134">
          <cell r="A1134">
            <v>40675</v>
          </cell>
          <cell r="B1134">
            <v>81.025000000000006</v>
          </cell>
        </row>
        <row r="1135">
          <cell r="A1135">
            <v>40676</v>
          </cell>
          <cell r="B1135">
            <v>80.712500000000006</v>
          </cell>
        </row>
        <row r="1136">
          <cell r="A1136">
            <v>40679</v>
          </cell>
          <cell r="B1136">
            <v>80.844999999999999</v>
          </cell>
        </row>
        <row r="1137">
          <cell r="A1137">
            <v>40680</v>
          </cell>
          <cell r="B1137">
            <v>81.25</v>
          </cell>
        </row>
        <row r="1138">
          <cell r="A1138">
            <v>40681</v>
          </cell>
          <cell r="B1138">
            <v>81.337500000000006</v>
          </cell>
        </row>
        <row r="1139">
          <cell r="A1139">
            <v>40682</v>
          </cell>
          <cell r="B1139">
            <v>81.849999999999994</v>
          </cell>
        </row>
        <row r="1140">
          <cell r="A1140">
            <v>40683</v>
          </cell>
          <cell r="B1140">
            <v>81.67</v>
          </cell>
        </row>
        <row r="1141">
          <cell r="A1141">
            <v>40686</v>
          </cell>
          <cell r="B1141">
            <v>81.680000000000007</v>
          </cell>
        </row>
        <row r="1142">
          <cell r="A1142">
            <v>40687</v>
          </cell>
          <cell r="B1142">
            <v>81.914999999999992</v>
          </cell>
        </row>
        <row r="1143">
          <cell r="A1143">
            <v>40688</v>
          </cell>
          <cell r="B1143">
            <v>81.98</v>
          </cell>
        </row>
        <row r="1144">
          <cell r="A1144">
            <v>40689</v>
          </cell>
          <cell r="B1144">
            <v>81.615000000000009</v>
          </cell>
        </row>
        <row r="1145">
          <cell r="A1145">
            <v>40690</v>
          </cell>
          <cell r="B1145">
            <v>81.034999999999997</v>
          </cell>
        </row>
        <row r="1146">
          <cell r="A1146">
            <v>40693</v>
          </cell>
          <cell r="B1146">
            <v>80.867500000000007</v>
          </cell>
        </row>
        <row r="1147">
          <cell r="A1147">
            <v>40694</v>
          </cell>
          <cell r="B1147">
            <v>81.239999999999995</v>
          </cell>
        </row>
        <row r="1148">
          <cell r="A1148">
            <v>40695</v>
          </cell>
          <cell r="B1148">
            <v>81.09</v>
          </cell>
        </row>
        <row r="1149">
          <cell r="A1149">
            <v>40696</v>
          </cell>
          <cell r="B1149">
            <v>80.94</v>
          </cell>
        </row>
        <row r="1150">
          <cell r="A1150">
            <v>40697</v>
          </cell>
          <cell r="B1150">
            <v>80.534999999999997</v>
          </cell>
        </row>
        <row r="1151">
          <cell r="A1151">
            <v>40700</v>
          </cell>
          <cell r="B1151">
            <v>80.185000000000002</v>
          </cell>
        </row>
        <row r="1152">
          <cell r="A1152">
            <v>40701</v>
          </cell>
          <cell r="B1152">
            <v>80.16</v>
          </cell>
        </row>
        <row r="1153">
          <cell r="A1153">
            <v>40702</v>
          </cell>
          <cell r="B1153">
            <v>79.984999999999999</v>
          </cell>
        </row>
        <row r="1154">
          <cell r="A1154">
            <v>40703</v>
          </cell>
          <cell r="B1154">
            <v>80.13</v>
          </cell>
        </row>
        <row r="1155">
          <cell r="A1155">
            <v>40704</v>
          </cell>
          <cell r="B1155">
            <v>80.215000000000003</v>
          </cell>
        </row>
        <row r="1156">
          <cell r="A1156">
            <v>40707</v>
          </cell>
          <cell r="B1156">
            <v>80.400000000000006</v>
          </cell>
        </row>
        <row r="1157">
          <cell r="A1157">
            <v>40708</v>
          </cell>
          <cell r="B1157">
            <v>80.349999999999994</v>
          </cell>
        </row>
        <row r="1158">
          <cell r="A1158">
            <v>40709</v>
          </cell>
          <cell r="B1158">
            <v>80.715000000000003</v>
          </cell>
        </row>
        <row r="1159">
          <cell r="A1159">
            <v>40710</v>
          </cell>
          <cell r="B1159">
            <v>80.754999999999995</v>
          </cell>
        </row>
        <row r="1160">
          <cell r="A1160">
            <v>40711</v>
          </cell>
          <cell r="B1160">
            <v>80.34</v>
          </cell>
        </row>
        <row r="1161">
          <cell r="A1161">
            <v>40714</v>
          </cell>
          <cell r="B1161">
            <v>80.19</v>
          </cell>
        </row>
        <row r="1162">
          <cell r="A1162">
            <v>40715</v>
          </cell>
          <cell r="B1162">
            <v>80.194999999999993</v>
          </cell>
        </row>
        <row r="1163">
          <cell r="A1163">
            <v>40716</v>
          </cell>
          <cell r="B1163">
            <v>80.194999999999993</v>
          </cell>
        </row>
        <row r="1164">
          <cell r="A1164">
            <v>40717</v>
          </cell>
          <cell r="B1164">
            <v>80.547500000000014</v>
          </cell>
        </row>
        <row r="1165">
          <cell r="A1165">
            <v>40718</v>
          </cell>
          <cell r="B1165">
            <v>80.364999999999995</v>
          </cell>
        </row>
        <row r="1166">
          <cell r="A1166">
            <v>40721</v>
          </cell>
          <cell r="B1166">
            <v>80.675000000000011</v>
          </cell>
        </row>
        <row r="1167">
          <cell r="A1167">
            <v>40722</v>
          </cell>
          <cell r="B1167">
            <v>80.960000000000008</v>
          </cell>
        </row>
        <row r="1168">
          <cell r="A1168">
            <v>40723</v>
          </cell>
          <cell r="B1168">
            <v>80.87</v>
          </cell>
        </row>
        <row r="1169">
          <cell r="A1169">
            <v>40724</v>
          </cell>
          <cell r="B1169">
            <v>80.56</v>
          </cell>
        </row>
        <row r="1170">
          <cell r="A1170">
            <v>40725</v>
          </cell>
          <cell r="B1170">
            <v>80.835000000000008</v>
          </cell>
        </row>
        <row r="1171">
          <cell r="A1171">
            <v>40728</v>
          </cell>
          <cell r="B1171">
            <v>80.724999999999994</v>
          </cell>
        </row>
        <row r="1172">
          <cell r="A1172">
            <v>40729</v>
          </cell>
          <cell r="B1172">
            <v>80.942499999999995</v>
          </cell>
        </row>
        <row r="1173">
          <cell r="A1173">
            <v>40730</v>
          </cell>
          <cell r="B1173">
            <v>80.944999999999993</v>
          </cell>
        </row>
        <row r="1174">
          <cell r="A1174">
            <v>40731</v>
          </cell>
          <cell r="B1174">
            <v>81.11</v>
          </cell>
        </row>
        <row r="1175">
          <cell r="A1175">
            <v>40732</v>
          </cell>
          <cell r="B1175">
            <v>80.987499999999997</v>
          </cell>
        </row>
        <row r="1176">
          <cell r="A1176">
            <v>40735</v>
          </cell>
          <cell r="B1176">
            <v>80.47</v>
          </cell>
        </row>
        <row r="1177">
          <cell r="A1177">
            <v>40736</v>
          </cell>
          <cell r="B1177">
            <v>79.44</v>
          </cell>
        </row>
        <row r="1178">
          <cell r="A1178">
            <v>40737</v>
          </cell>
          <cell r="B1178">
            <v>79.11</v>
          </cell>
        </row>
        <row r="1179">
          <cell r="A1179">
            <v>40738</v>
          </cell>
          <cell r="B1179">
            <v>78.875</v>
          </cell>
        </row>
        <row r="1180">
          <cell r="A1180">
            <v>40739</v>
          </cell>
          <cell r="B1180">
            <v>79.08</v>
          </cell>
        </row>
        <row r="1181">
          <cell r="A1181">
            <v>40742</v>
          </cell>
          <cell r="B1181">
            <v>79.06</v>
          </cell>
        </row>
        <row r="1182">
          <cell r="A1182">
            <v>40743</v>
          </cell>
          <cell r="B1182">
            <v>79.044999999999987</v>
          </cell>
        </row>
        <row r="1183">
          <cell r="A1183">
            <v>40744</v>
          </cell>
          <cell r="B1183">
            <v>79.009999999999991</v>
          </cell>
        </row>
        <row r="1184">
          <cell r="A1184">
            <v>40745</v>
          </cell>
          <cell r="B1184">
            <v>78.622500000000002</v>
          </cell>
        </row>
        <row r="1185">
          <cell r="A1185">
            <v>40746</v>
          </cell>
          <cell r="B1185">
            <v>78.5</v>
          </cell>
        </row>
        <row r="1186">
          <cell r="A1186">
            <v>40749</v>
          </cell>
          <cell r="B1186">
            <v>78.3</v>
          </cell>
        </row>
        <row r="1187">
          <cell r="A1187">
            <v>40750</v>
          </cell>
          <cell r="B1187">
            <v>78.237499999999997</v>
          </cell>
        </row>
        <row r="1188">
          <cell r="A1188">
            <v>40751</v>
          </cell>
          <cell r="B1188">
            <v>77.864999999999995</v>
          </cell>
        </row>
        <row r="1189">
          <cell r="A1189">
            <v>40752</v>
          </cell>
          <cell r="B1189">
            <v>77.824999999999989</v>
          </cell>
        </row>
        <row r="1190">
          <cell r="A1190">
            <v>40753</v>
          </cell>
          <cell r="B1190">
            <v>77.289999999999992</v>
          </cell>
        </row>
        <row r="1191">
          <cell r="A1191">
            <v>40756</v>
          </cell>
          <cell r="B1191">
            <v>77.14500000000001</v>
          </cell>
        </row>
        <row r="1192">
          <cell r="A1192">
            <v>40757</v>
          </cell>
          <cell r="B1192">
            <v>77.349999999999994</v>
          </cell>
        </row>
        <row r="1193">
          <cell r="A1193">
            <v>40758</v>
          </cell>
          <cell r="B1193">
            <v>77.09</v>
          </cell>
        </row>
        <row r="1194">
          <cell r="A1194">
            <v>40759</v>
          </cell>
          <cell r="B1194">
            <v>78.62</v>
          </cell>
        </row>
        <row r="1195">
          <cell r="A1195">
            <v>40760</v>
          </cell>
          <cell r="B1195">
            <v>78.857499999999987</v>
          </cell>
        </row>
        <row r="1196">
          <cell r="A1196">
            <v>40763</v>
          </cell>
          <cell r="B1196">
            <v>77.982500000000002</v>
          </cell>
        </row>
        <row r="1197">
          <cell r="A1197">
            <v>40764</v>
          </cell>
          <cell r="B1197">
            <v>77.275000000000006</v>
          </cell>
        </row>
        <row r="1198">
          <cell r="A1198">
            <v>40765</v>
          </cell>
          <cell r="B1198">
            <v>76.827500000000001</v>
          </cell>
        </row>
        <row r="1199">
          <cell r="A1199">
            <v>40766</v>
          </cell>
          <cell r="B1199">
            <v>76.765000000000001</v>
          </cell>
        </row>
        <row r="1200">
          <cell r="A1200">
            <v>40767</v>
          </cell>
          <cell r="B1200">
            <v>76.762500000000003</v>
          </cell>
        </row>
        <row r="1201">
          <cell r="A1201">
            <v>40770</v>
          </cell>
          <cell r="B1201">
            <v>76.84</v>
          </cell>
        </row>
        <row r="1202">
          <cell r="A1202">
            <v>40771</v>
          </cell>
          <cell r="B1202">
            <v>76.790000000000006</v>
          </cell>
        </row>
        <row r="1203">
          <cell r="A1203">
            <v>40772</v>
          </cell>
          <cell r="B1203">
            <v>76.617500000000007</v>
          </cell>
        </row>
        <row r="1204">
          <cell r="A1204">
            <v>40773</v>
          </cell>
          <cell r="B1204">
            <v>76.58</v>
          </cell>
        </row>
        <row r="1205">
          <cell r="A1205">
            <v>40774</v>
          </cell>
          <cell r="B1205">
            <v>76.454999999999998</v>
          </cell>
        </row>
        <row r="1206">
          <cell r="A1206">
            <v>40777</v>
          </cell>
          <cell r="B1206">
            <v>76.872500000000002</v>
          </cell>
        </row>
        <row r="1207">
          <cell r="A1207">
            <v>40778</v>
          </cell>
          <cell r="B1207">
            <v>76.7</v>
          </cell>
        </row>
        <row r="1208">
          <cell r="A1208">
            <v>40779</v>
          </cell>
          <cell r="B1208">
            <v>76.77</v>
          </cell>
        </row>
        <row r="1209">
          <cell r="A1209">
            <v>40780</v>
          </cell>
          <cell r="B1209">
            <v>77.265000000000001</v>
          </cell>
        </row>
        <row r="1210">
          <cell r="A1210">
            <v>40781</v>
          </cell>
          <cell r="B1210">
            <v>76.974999999999994</v>
          </cell>
        </row>
        <row r="1211">
          <cell r="A1211">
            <v>40784</v>
          </cell>
          <cell r="B1211">
            <v>76.789999999999992</v>
          </cell>
        </row>
        <row r="1212">
          <cell r="A1212">
            <v>40785</v>
          </cell>
          <cell r="B1212">
            <v>76.800000000000011</v>
          </cell>
        </row>
        <row r="1213">
          <cell r="A1213">
            <v>40786</v>
          </cell>
          <cell r="B1213">
            <v>76.63</v>
          </cell>
        </row>
        <row r="1214">
          <cell r="A1214">
            <v>40787</v>
          </cell>
          <cell r="B1214">
            <v>76.944999999999993</v>
          </cell>
        </row>
        <row r="1215">
          <cell r="A1215">
            <v>40788</v>
          </cell>
          <cell r="B1215">
            <v>76.754999999999995</v>
          </cell>
        </row>
        <row r="1216">
          <cell r="A1216">
            <v>40791</v>
          </cell>
          <cell r="B1216">
            <v>76.83</v>
          </cell>
        </row>
        <row r="1217">
          <cell r="A1217">
            <v>40792</v>
          </cell>
          <cell r="B1217">
            <v>77.22</v>
          </cell>
        </row>
        <row r="1218">
          <cell r="A1218">
            <v>40793</v>
          </cell>
          <cell r="B1218">
            <v>77.389999999999986</v>
          </cell>
        </row>
        <row r="1219">
          <cell r="A1219">
            <v>40794</v>
          </cell>
          <cell r="B1219">
            <v>77.365000000000009</v>
          </cell>
        </row>
        <row r="1220">
          <cell r="A1220">
            <v>40795</v>
          </cell>
          <cell r="B1220">
            <v>77.474999999999994</v>
          </cell>
        </row>
        <row r="1221">
          <cell r="A1221">
            <v>40798</v>
          </cell>
          <cell r="B1221">
            <v>77.164999999999992</v>
          </cell>
        </row>
        <row r="1222">
          <cell r="A1222">
            <v>40799</v>
          </cell>
          <cell r="B1222">
            <v>77.025000000000006</v>
          </cell>
        </row>
        <row r="1223">
          <cell r="A1223">
            <v>40800</v>
          </cell>
          <cell r="B1223">
            <v>76.83</v>
          </cell>
        </row>
        <row r="1224">
          <cell r="A1224">
            <v>40801</v>
          </cell>
          <cell r="B1224">
            <v>76.925000000000011</v>
          </cell>
        </row>
        <row r="1225">
          <cell r="A1225">
            <v>40802</v>
          </cell>
          <cell r="B1225">
            <v>76.819999999999993</v>
          </cell>
        </row>
        <row r="1226">
          <cell r="A1226">
            <v>40805</v>
          </cell>
          <cell r="B1226">
            <v>76.650000000000006</v>
          </cell>
        </row>
        <row r="1227">
          <cell r="A1227">
            <v>40806</v>
          </cell>
          <cell r="B1227">
            <v>76.56</v>
          </cell>
        </row>
        <row r="1228">
          <cell r="A1228">
            <v>40807</v>
          </cell>
          <cell r="B1228">
            <v>76.425000000000011</v>
          </cell>
        </row>
        <row r="1229">
          <cell r="A1229">
            <v>40808</v>
          </cell>
          <cell r="B1229">
            <v>76.534999999999997</v>
          </cell>
        </row>
        <row r="1230">
          <cell r="A1230">
            <v>40809</v>
          </cell>
          <cell r="B1230">
            <v>76.515000000000001</v>
          </cell>
        </row>
        <row r="1231">
          <cell r="A1231">
            <v>40812</v>
          </cell>
          <cell r="B1231">
            <v>76.495000000000005</v>
          </cell>
        </row>
        <row r="1232">
          <cell r="A1232">
            <v>40813</v>
          </cell>
          <cell r="B1232">
            <v>76.594999999999999</v>
          </cell>
        </row>
        <row r="1233">
          <cell r="A1233">
            <v>40814</v>
          </cell>
          <cell r="B1233">
            <v>76.599999999999994</v>
          </cell>
        </row>
        <row r="1234">
          <cell r="A1234">
            <v>40815</v>
          </cell>
          <cell r="B1234">
            <v>76.715000000000003</v>
          </cell>
        </row>
        <row r="1235">
          <cell r="A1235">
            <v>40816</v>
          </cell>
          <cell r="B1235">
            <v>76.844999999999999</v>
          </cell>
        </row>
        <row r="1236">
          <cell r="A1236">
            <v>40819</v>
          </cell>
          <cell r="B1236">
            <v>76.882499999999993</v>
          </cell>
        </row>
        <row r="1237">
          <cell r="A1237">
            <v>40820</v>
          </cell>
          <cell r="B1237">
            <v>76.760000000000005</v>
          </cell>
        </row>
        <row r="1238">
          <cell r="A1238">
            <v>40821</v>
          </cell>
          <cell r="B1238">
            <v>76.84</v>
          </cell>
        </row>
        <row r="1239">
          <cell r="A1239">
            <v>40822</v>
          </cell>
          <cell r="B1239">
            <v>76.7</v>
          </cell>
        </row>
        <row r="1240">
          <cell r="A1240">
            <v>40823</v>
          </cell>
          <cell r="B1240">
            <v>76.75</v>
          </cell>
        </row>
        <row r="1241">
          <cell r="A1241">
            <v>40826</v>
          </cell>
          <cell r="B1241">
            <v>76.709999999999994</v>
          </cell>
        </row>
        <row r="1242">
          <cell r="A1242">
            <v>40827</v>
          </cell>
          <cell r="B1242">
            <v>76.674999999999997</v>
          </cell>
        </row>
        <row r="1243">
          <cell r="A1243">
            <v>40828</v>
          </cell>
          <cell r="B1243">
            <v>76.89500000000001</v>
          </cell>
        </row>
        <row r="1244">
          <cell r="A1244">
            <v>40829</v>
          </cell>
          <cell r="B1244">
            <v>76.98</v>
          </cell>
        </row>
        <row r="1245">
          <cell r="A1245">
            <v>40830</v>
          </cell>
          <cell r="B1245">
            <v>77.150000000000006</v>
          </cell>
        </row>
        <row r="1246">
          <cell r="A1246">
            <v>40833</v>
          </cell>
          <cell r="B1246">
            <v>77.034999999999997</v>
          </cell>
        </row>
        <row r="1247">
          <cell r="A1247">
            <v>40834</v>
          </cell>
          <cell r="B1247">
            <v>76.77</v>
          </cell>
        </row>
        <row r="1248">
          <cell r="A1248">
            <v>40835</v>
          </cell>
          <cell r="B1248">
            <v>76.759999999999991</v>
          </cell>
        </row>
        <row r="1249">
          <cell r="A1249">
            <v>40836</v>
          </cell>
          <cell r="B1249">
            <v>76.885000000000005</v>
          </cell>
        </row>
        <row r="1250">
          <cell r="A1250">
            <v>40837</v>
          </cell>
          <cell r="B1250">
            <v>76.36</v>
          </cell>
        </row>
        <row r="1251">
          <cell r="A1251">
            <v>40840</v>
          </cell>
          <cell r="B1251">
            <v>76.234999999999999</v>
          </cell>
        </row>
        <row r="1252">
          <cell r="A1252">
            <v>40841</v>
          </cell>
          <cell r="B1252">
            <v>76.015000000000001</v>
          </cell>
        </row>
        <row r="1253">
          <cell r="A1253">
            <v>40842</v>
          </cell>
          <cell r="B1253">
            <v>76.02</v>
          </cell>
        </row>
        <row r="1254">
          <cell r="A1254">
            <v>40843</v>
          </cell>
          <cell r="B1254">
            <v>75.97</v>
          </cell>
        </row>
        <row r="1255">
          <cell r="A1255">
            <v>40844</v>
          </cell>
          <cell r="B1255">
            <v>75.835000000000008</v>
          </cell>
        </row>
        <row r="1256">
          <cell r="A1256">
            <v>40847</v>
          </cell>
          <cell r="B1256">
            <v>77.55</v>
          </cell>
        </row>
        <row r="1257">
          <cell r="A1257">
            <v>40848</v>
          </cell>
          <cell r="B1257">
            <v>78.5</v>
          </cell>
        </row>
        <row r="1258">
          <cell r="A1258">
            <v>40849</v>
          </cell>
          <cell r="B1258">
            <v>78.17</v>
          </cell>
        </row>
        <row r="1259">
          <cell r="A1259">
            <v>40850</v>
          </cell>
          <cell r="B1259">
            <v>78.025000000000006</v>
          </cell>
        </row>
        <row r="1260">
          <cell r="A1260">
            <v>40851</v>
          </cell>
          <cell r="B1260">
            <v>78.12</v>
          </cell>
        </row>
        <row r="1261">
          <cell r="A1261">
            <v>40854</v>
          </cell>
          <cell r="B1261">
            <v>78.080000000000013</v>
          </cell>
        </row>
        <row r="1262">
          <cell r="A1262">
            <v>40855</v>
          </cell>
          <cell r="B1262">
            <v>77.84</v>
          </cell>
        </row>
        <row r="1263">
          <cell r="A1263">
            <v>40856</v>
          </cell>
          <cell r="B1263">
            <v>77.710000000000008</v>
          </cell>
        </row>
        <row r="1264">
          <cell r="A1264">
            <v>40857</v>
          </cell>
          <cell r="B1264">
            <v>77.685000000000002</v>
          </cell>
        </row>
        <row r="1265">
          <cell r="A1265">
            <v>40858</v>
          </cell>
          <cell r="B1265">
            <v>77.365000000000009</v>
          </cell>
        </row>
        <row r="1266">
          <cell r="A1266">
            <v>40861</v>
          </cell>
          <cell r="B1266">
            <v>77.025000000000006</v>
          </cell>
        </row>
        <row r="1267">
          <cell r="A1267">
            <v>40862</v>
          </cell>
          <cell r="B1267">
            <v>77.19</v>
          </cell>
        </row>
        <row r="1268">
          <cell r="A1268">
            <v>40863</v>
          </cell>
          <cell r="B1268">
            <v>76.995000000000005</v>
          </cell>
        </row>
        <row r="1269">
          <cell r="A1269">
            <v>40864</v>
          </cell>
          <cell r="B1269">
            <v>77</v>
          </cell>
        </row>
        <row r="1270">
          <cell r="A1270">
            <v>40865</v>
          </cell>
          <cell r="B1270">
            <v>76.8</v>
          </cell>
        </row>
        <row r="1271">
          <cell r="A1271">
            <v>40868</v>
          </cell>
          <cell r="B1271">
            <v>76.875</v>
          </cell>
        </row>
        <row r="1272">
          <cell r="A1272">
            <v>40869</v>
          </cell>
          <cell r="B1272">
            <v>77.08</v>
          </cell>
        </row>
        <row r="1273">
          <cell r="A1273">
            <v>40870</v>
          </cell>
          <cell r="B1273">
            <v>77.25</v>
          </cell>
        </row>
        <row r="1274">
          <cell r="A1274">
            <v>40871</v>
          </cell>
          <cell r="B1274">
            <v>77.17</v>
          </cell>
        </row>
        <row r="1275">
          <cell r="A1275">
            <v>40872</v>
          </cell>
          <cell r="B1275">
            <v>77.45750000000001</v>
          </cell>
        </row>
        <row r="1276">
          <cell r="A1276">
            <v>40875</v>
          </cell>
          <cell r="B1276">
            <v>77.849999999999994</v>
          </cell>
        </row>
        <row r="1277">
          <cell r="A1277">
            <v>40876</v>
          </cell>
          <cell r="B1277">
            <v>77.95</v>
          </cell>
        </row>
        <row r="1278">
          <cell r="A1278">
            <v>40877</v>
          </cell>
          <cell r="B1278">
            <v>77.724999999999994</v>
          </cell>
        </row>
        <row r="1279">
          <cell r="A1279">
            <v>40878</v>
          </cell>
          <cell r="B1279">
            <v>77.64500000000001</v>
          </cell>
        </row>
        <row r="1280">
          <cell r="A1280">
            <v>40879</v>
          </cell>
          <cell r="B1280">
            <v>77.894999999999996</v>
          </cell>
        </row>
        <row r="1281">
          <cell r="A1281">
            <v>40882</v>
          </cell>
          <cell r="B1281">
            <v>77.894999999999996</v>
          </cell>
        </row>
        <row r="1282">
          <cell r="A1282">
            <v>40883</v>
          </cell>
          <cell r="B1282">
            <v>77.745000000000005</v>
          </cell>
        </row>
        <row r="1283">
          <cell r="A1283">
            <v>40884</v>
          </cell>
          <cell r="B1283">
            <v>77.7</v>
          </cell>
        </row>
        <row r="1284">
          <cell r="A1284">
            <v>40885</v>
          </cell>
          <cell r="B1284">
            <v>77.460000000000008</v>
          </cell>
        </row>
        <row r="1285">
          <cell r="A1285">
            <v>40886</v>
          </cell>
          <cell r="B1285">
            <v>77.634999999999991</v>
          </cell>
        </row>
        <row r="1286">
          <cell r="A1286">
            <v>40889</v>
          </cell>
          <cell r="B1286">
            <v>77.795000000000002</v>
          </cell>
        </row>
        <row r="1287">
          <cell r="A1287">
            <v>40890</v>
          </cell>
          <cell r="B1287">
            <v>77.83</v>
          </cell>
        </row>
        <row r="1288">
          <cell r="A1288">
            <v>40891</v>
          </cell>
          <cell r="B1288">
            <v>78.039999999999992</v>
          </cell>
        </row>
        <row r="1289">
          <cell r="A1289">
            <v>40892</v>
          </cell>
          <cell r="B1289">
            <v>77.935000000000002</v>
          </cell>
        </row>
        <row r="1290">
          <cell r="A1290">
            <v>40893</v>
          </cell>
          <cell r="B1290">
            <v>77.789999999999992</v>
          </cell>
        </row>
        <row r="1291">
          <cell r="A1291">
            <v>40896</v>
          </cell>
          <cell r="B1291">
            <v>77.965000000000003</v>
          </cell>
        </row>
        <row r="1292">
          <cell r="A1292">
            <v>40897</v>
          </cell>
          <cell r="B1292">
            <v>77.88</v>
          </cell>
        </row>
        <row r="1293">
          <cell r="A1293">
            <v>40898</v>
          </cell>
          <cell r="B1293">
            <v>77.894999999999996</v>
          </cell>
        </row>
        <row r="1294">
          <cell r="A1294">
            <v>40899</v>
          </cell>
          <cell r="B1294">
            <v>78.099999999999994</v>
          </cell>
        </row>
        <row r="1295">
          <cell r="A1295">
            <v>40900</v>
          </cell>
          <cell r="B1295">
            <v>78.11</v>
          </cell>
        </row>
        <row r="1296">
          <cell r="A1296">
            <v>40903</v>
          </cell>
          <cell r="B1296">
            <v>77.97999999999999</v>
          </cell>
        </row>
        <row r="1297">
          <cell r="A1297">
            <v>40904</v>
          </cell>
          <cell r="B1297">
            <v>77.905000000000001</v>
          </cell>
        </row>
        <row r="1298">
          <cell r="A1298">
            <v>40905</v>
          </cell>
          <cell r="B1298">
            <v>77.800000000000011</v>
          </cell>
        </row>
        <row r="1299">
          <cell r="A1299">
            <v>40906</v>
          </cell>
          <cell r="B1299">
            <v>77.767499999999998</v>
          </cell>
        </row>
        <row r="1300">
          <cell r="A1300">
            <v>40907</v>
          </cell>
          <cell r="B1300">
            <v>77.31</v>
          </cell>
        </row>
        <row r="1301">
          <cell r="A1301">
            <v>40910</v>
          </cell>
          <cell r="B1301">
            <v>77</v>
          </cell>
        </row>
        <row r="1302">
          <cell r="A1302">
            <v>40911</v>
          </cell>
          <cell r="B1302">
            <v>76.789999999999992</v>
          </cell>
        </row>
        <row r="1303">
          <cell r="A1303">
            <v>40912</v>
          </cell>
          <cell r="B1303">
            <v>76.72</v>
          </cell>
        </row>
        <row r="1304">
          <cell r="A1304">
            <v>40913</v>
          </cell>
          <cell r="B1304">
            <v>76.949999999999989</v>
          </cell>
        </row>
        <row r="1305">
          <cell r="A1305">
            <v>40914</v>
          </cell>
          <cell r="B1305">
            <v>77.142499999999998</v>
          </cell>
        </row>
        <row r="1306">
          <cell r="A1306">
            <v>40917</v>
          </cell>
          <cell r="B1306">
            <v>76.89</v>
          </cell>
        </row>
        <row r="1307">
          <cell r="A1307">
            <v>40918</v>
          </cell>
          <cell r="B1307">
            <v>76.84</v>
          </cell>
        </row>
        <row r="1308">
          <cell r="A1308">
            <v>40919</v>
          </cell>
          <cell r="B1308">
            <v>76.935000000000002</v>
          </cell>
        </row>
        <row r="1309">
          <cell r="A1309">
            <v>40920</v>
          </cell>
          <cell r="B1309">
            <v>76.825000000000003</v>
          </cell>
        </row>
        <row r="1310">
          <cell r="A1310">
            <v>40921</v>
          </cell>
          <cell r="B1310">
            <v>76.83</v>
          </cell>
        </row>
        <row r="1311">
          <cell r="A1311">
            <v>40924</v>
          </cell>
          <cell r="B1311">
            <v>76.819999999999993</v>
          </cell>
        </row>
        <row r="1312">
          <cell r="A1312">
            <v>40925</v>
          </cell>
          <cell r="B1312">
            <v>76.72</v>
          </cell>
        </row>
        <row r="1313">
          <cell r="A1313">
            <v>40926</v>
          </cell>
          <cell r="B1313">
            <v>76.760000000000005</v>
          </cell>
        </row>
        <row r="1314">
          <cell r="A1314">
            <v>40927</v>
          </cell>
          <cell r="B1314">
            <v>77.009999999999991</v>
          </cell>
        </row>
        <row r="1315">
          <cell r="A1315">
            <v>40928</v>
          </cell>
          <cell r="B1315">
            <v>77.10499999999999</v>
          </cell>
        </row>
        <row r="1316">
          <cell r="A1316">
            <v>40931</v>
          </cell>
          <cell r="B1316">
            <v>76.974999999999994</v>
          </cell>
        </row>
        <row r="1317">
          <cell r="A1317">
            <v>40932</v>
          </cell>
          <cell r="B1317">
            <v>77.405000000000001</v>
          </cell>
        </row>
        <row r="1318">
          <cell r="A1318">
            <v>40933</v>
          </cell>
          <cell r="B1318">
            <v>77.92</v>
          </cell>
        </row>
        <row r="1319">
          <cell r="A1319">
            <v>40934</v>
          </cell>
          <cell r="B1319">
            <v>77.55</v>
          </cell>
        </row>
        <row r="1320">
          <cell r="A1320">
            <v>40935</v>
          </cell>
          <cell r="B1320">
            <v>77.064999999999998</v>
          </cell>
        </row>
        <row r="1321">
          <cell r="A1321">
            <v>40938</v>
          </cell>
          <cell r="B1321">
            <v>76.495000000000005</v>
          </cell>
        </row>
        <row r="1322">
          <cell r="A1322">
            <v>40939</v>
          </cell>
          <cell r="B1322">
            <v>76.289999999999992</v>
          </cell>
        </row>
        <row r="1323">
          <cell r="A1323">
            <v>40940</v>
          </cell>
          <cell r="B1323">
            <v>76.19</v>
          </cell>
        </row>
        <row r="1324">
          <cell r="A1324">
            <v>40941</v>
          </cell>
          <cell r="B1324">
            <v>76.14</v>
          </cell>
        </row>
        <row r="1325">
          <cell r="A1325">
            <v>40942</v>
          </cell>
          <cell r="B1325">
            <v>76.44</v>
          </cell>
        </row>
        <row r="1326">
          <cell r="A1326">
            <v>40945</v>
          </cell>
          <cell r="B1326">
            <v>76.644999999999996</v>
          </cell>
        </row>
        <row r="1327">
          <cell r="A1327">
            <v>40946</v>
          </cell>
          <cell r="B1327">
            <v>76.739999999999995</v>
          </cell>
        </row>
        <row r="1328">
          <cell r="A1328">
            <v>40947</v>
          </cell>
          <cell r="B1328">
            <v>76.949999999999989</v>
          </cell>
        </row>
        <row r="1329">
          <cell r="A1329">
            <v>40948</v>
          </cell>
          <cell r="B1329">
            <v>77.375</v>
          </cell>
        </row>
        <row r="1330">
          <cell r="A1330">
            <v>40949</v>
          </cell>
          <cell r="B1330">
            <v>77.66</v>
          </cell>
        </row>
        <row r="1331">
          <cell r="A1331">
            <v>40952</v>
          </cell>
          <cell r="B1331">
            <v>77.585000000000008</v>
          </cell>
        </row>
        <row r="1332">
          <cell r="A1332">
            <v>40953</v>
          </cell>
          <cell r="B1332">
            <v>77.95</v>
          </cell>
        </row>
        <row r="1333">
          <cell r="A1333">
            <v>40954</v>
          </cell>
          <cell r="B1333">
            <v>78.42</v>
          </cell>
        </row>
        <row r="1334">
          <cell r="A1334">
            <v>40955</v>
          </cell>
          <cell r="B1334">
            <v>78.66</v>
          </cell>
        </row>
        <row r="1335">
          <cell r="A1335">
            <v>40956</v>
          </cell>
          <cell r="B1335">
            <v>79.2</v>
          </cell>
        </row>
        <row r="1336">
          <cell r="A1336">
            <v>40959</v>
          </cell>
          <cell r="B1336">
            <v>79.62</v>
          </cell>
        </row>
        <row r="1337">
          <cell r="A1337">
            <v>40960</v>
          </cell>
          <cell r="B1337">
            <v>79.699999999999989</v>
          </cell>
        </row>
        <row r="1338">
          <cell r="A1338">
            <v>40961</v>
          </cell>
          <cell r="B1338">
            <v>80.064999999999998</v>
          </cell>
        </row>
        <row r="1339">
          <cell r="A1339">
            <v>40962</v>
          </cell>
          <cell r="B1339">
            <v>80.099999999999994</v>
          </cell>
        </row>
        <row r="1340">
          <cell r="A1340">
            <v>40963</v>
          </cell>
          <cell r="B1340">
            <v>80.569999999999993</v>
          </cell>
        </row>
        <row r="1341">
          <cell r="A1341">
            <v>40966</v>
          </cell>
          <cell r="B1341">
            <v>80.86</v>
          </cell>
        </row>
        <row r="1342">
          <cell r="A1342">
            <v>40967</v>
          </cell>
          <cell r="B1342">
            <v>80.405000000000001</v>
          </cell>
        </row>
        <row r="1343">
          <cell r="A1343">
            <v>40968</v>
          </cell>
          <cell r="B1343">
            <v>80.78</v>
          </cell>
        </row>
        <row r="1344">
          <cell r="A1344">
            <v>40969</v>
          </cell>
          <cell r="B1344">
            <v>81.11</v>
          </cell>
        </row>
        <row r="1345">
          <cell r="A1345">
            <v>40970</v>
          </cell>
          <cell r="B1345">
            <v>81.474999999999994</v>
          </cell>
        </row>
        <row r="1346">
          <cell r="A1346">
            <v>40973</v>
          </cell>
          <cell r="B1346">
            <v>81.5</v>
          </cell>
        </row>
        <row r="1347">
          <cell r="A1347">
            <v>40974</v>
          </cell>
          <cell r="B1347">
            <v>81.085000000000008</v>
          </cell>
        </row>
        <row r="1348">
          <cell r="A1348">
            <v>40975</v>
          </cell>
          <cell r="B1348">
            <v>80.900000000000006</v>
          </cell>
        </row>
        <row r="1349">
          <cell r="A1349">
            <v>40976</v>
          </cell>
          <cell r="B1349">
            <v>81.41</v>
          </cell>
        </row>
        <row r="1350">
          <cell r="A1350">
            <v>40977</v>
          </cell>
          <cell r="B1350">
            <v>82.06</v>
          </cell>
        </row>
        <row r="1351">
          <cell r="A1351">
            <v>40980</v>
          </cell>
          <cell r="B1351">
            <v>82.31</v>
          </cell>
        </row>
        <row r="1352">
          <cell r="A1352">
            <v>40981</v>
          </cell>
          <cell r="B1352">
            <v>82.525000000000006</v>
          </cell>
        </row>
        <row r="1353">
          <cell r="A1353">
            <v>40982</v>
          </cell>
          <cell r="B1353">
            <v>83.35499999999999</v>
          </cell>
        </row>
        <row r="1354">
          <cell r="A1354">
            <v>40983</v>
          </cell>
          <cell r="B1354">
            <v>83.68</v>
          </cell>
        </row>
        <row r="1355">
          <cell r="A1355">
            <v>40984</v>
          </cell>
          <cell r="B1355">
            <v>83.564999999999998</v>
          </cell>
        </row>
        <row r="1356">
          <cell r="A1356">
            <v>40987</v>
          </cell>
          <cell r="B1356">
            <v>83.294999999999987</v>
          </cell>
        </row>
        <row r="1357">
          <cell r="A1357">
            <v>40988</v>
          </cell>
          <cell r="B1357">
            <v>83.58</v>
          </cell>
        </row>
        <row r="1358">
          <cell r="A1358">
            <v>40989</v>
          </cell>
          <cell r="B1358">
            <v>83.69</v>
          </cell>
        </row>
        <row r="1359">
          <cell r="A1359">
            <v>40990</v>
          </cell>
          <cell r="B1359">
            <v>82.9</v>
          </cell>
        </row>
        <row r="1360">
          <cell r="A1360">
            <v>40991</v>
          </cell>
          <cell r="B1360">
            <v>82.47</v>
          </cell>
        </row>
        <row r="1361">
          <cell r="A1361">
            <v>40994</v>
          </cell>
          <cell r="B1361">
            <v>82.712500000000006</v>
          </cell>
        </row>
        <row r="1362">
          <cell r="A1362">
            <v>40995</v>
          </cell>
          <cell r="B1362">
            <v>83.009999999999991</v>
          </cell>
        </row>
        <row r="1363">
          <cell r="A1363">
            <v>40996</v>
          </cell>
          <cell r="B1363">
            <v>82.89500000000001</v>
          </cell>
        </row>
        <row r="1364">
          <cell r="A1364">
            <v>40997</v>
          </cell>
          <cell r="B1364">
            <v>82.45</v>
          </cell>
        </row>
        <row r="1365">
          <cell r="A1365">
            <v>40998</v>
          </cell>
          <cell r="B1365">
            <v>82.36</v>
          </cell>
        </row>
        <row r="1366">
          <cell r="A1366">
            <v>41001</v>
          </cell>
          <cell r="B1366">
            <v>82.59</v>
          </cell>
        </row>
        <row r="1367">
          <cell r="A1367">
            <v>41002</v>
          </cell>
          <cell r="B1367">
            <v>82.275000000000006</v>
          </cell>
        </row>
        <row r="1368">
          <cell r="A1368">
            <v>41003</v>
          </cell>
          <cell r="B1368">
            <v>82.51</v>
          </cell>
        </row>
        <row r="1369">
          <cell r="A1369">
            <v>41004</v>
          </cell>
          <cell r="B1369">
            <v>82.15</v>
          </cell>
        </row>
        <row r="1370">
          <cell r="A1370">
            <v>41005</v>
          </cell>
          <cell r="B1370">
            <v>81.93</v>
          </cell>
        </row>
        <row r="1371">
          <cell r="A1371">
            <v>41008</v>
          </cell>
          <cell r="B1371">
            <v>81.435000000000002</v>
          </cell>
        </row>
        <row r="1372">
          <cell r="A1372">
            <v>41009</v>
          </cell>
          <cell r="B1372">
            <v>81.25</v>
          </cell>
        </row>
        <row r="1373">
          <cell r="A1373">
            <v>41010</v>
          </cell>
          <cell r="B1373">
            <v>80.855000000000004</v>
          </cell>
        </row>
        <row r="1374">
          <cell r="A1374">
            <v>41011</v>
          </cell>
          <cell r="B1374">
            <v>80.935000000000002</v>
          </cell>
        </row>
        <row r="1375">
          <cell r="A1375">
            <v>41012</v>
          </cell>
          <cell r="B1375">
            <v>81.009999999999991</v>
          </cell>
        </row>
        <row r="1376">
          <cell r="A1376">
            <v>41015</v>
          </cell>
          <cell r="B1376">
            <v>80.655000000000001</v>
          </cell>
        </row>
        <row r="1377">
          <cell r="A1377">
            <v>41016</v>
          </cell>
          <cell r="B1377">
            <v>80.625</v>
          </cell>
        </row>
        <row r="1378">
          <cell r="A1378">
            <v>41017</v>
          </cell>
          <cell r="B1378">
            <v>81.22</v>
          </cell>
        </row>
        <row r="1379">
          <cell r="A1379">
            <v>41018</v>
          </cell>
          <cell r="B1379">
            <v>81.45</v>
          </cell>
        </row>
        <row r="1380">
          <cell r="A1380">
            <v>41019</v>
          </cell>
          <cell r="B1380">
            <v>81.625</v>
          </cell>
        </row>
        <row r="1381">
          <cell r="A1381">
            <v>41022</v>
          </cell>
          <cell r="B1381">
            <v>81.314999999999998</v>
          </cell>
        </row>
        <row r="1382">
          <cell r="A1382">
            <v>41023</v>
          </cell>
          <cell r="B1382">
            <v>81.125</v>
          </cell>
        </row>
        <row r="1383">
          <cell r="A1383">
            <v>41024</v>
          </cell>
          <cell r="B1383">
            <v>81.39</v>
          </cell>
        </row>
        <row r="1384">
          <cell r="A1384">
            <v>41025</v>
          </cell>
          <cell r="B1384">
            <v>81.045000000000002</v>
          </cell>
        </row>
        <row r="1385">
          <cell r="A1385">
            <v>41026</v>
          </cell>
          <cell r="B1385">
            <v>80.81</v>
          </cell>
        </row>
        <row r="1386">
          <cell r="A1386">
            <v>41029</v>
          </cell>
          <cell r="B1386">
            <v>80.06</v>
          </cell>
        </row>
        <row r="1387">
          <cell r="A1387">
            <v>41030</v>
          </cell>
          <cell r="B1387">
            <v>79.97</v>
          </cell>
        </row>
        <row r="1388">
          <cell r="A1388">
            <v>41031</v>
          </cell>
          <cell r="B1388">
            <v>80.319999999999993</v>
          </cell>
        </row>
        <row r="1389">
          <cell r="A1389">
            <v>41032</v>
          </cell>
          <cell r="B1389">
            <v>80.325000000000003</v>
          </cell>
        </row>
        <row r="1390">
          <cell r="A1390">
            <v>41033</v>
          </cell>
          <cell r="B1390">
            <v>80.06</v>
          </cell>
        </row>
        <row r="1391">
          <cell r="A1391">
            <v>41036</v>
          </cell>
          <cell r="B1391">
            <v>79.81</v>
          </cell>
        </row>
        <row r="1392">
          <cell r="A1392">
            <v>41037</v>
          </cell>
          <cell r="B1392">
            <v>79.87700000000001</v>
          </cell>
        </row>
        <row r="1393">
          <cell r="A1393">
            <v>41038</v>
          </cell>
          <cell r="B1393">
            <v>79.668999999999997</v>
          </cell>
        </row>
        <row r="1394">
          <cell r="A1394">
            <v>41039</v>
          </cell>
          <cell r="B1394">
            <v>79.793000000000006</v>
          </cell>
        </row>
        <row r="1395">
          <cell r="A1395">
            <v>41040</v>
          </cell>
          <cell r="B1395">
            <v>79.849000000000004</v>
          </cell>
        </row>
        <row r="1396">
          <cell r="A1396">
            <v>41043</v>
          </cell>
          <cell r="B1396">
            <v>79.915500000000009</v>
          </cell>
        </row>
        <row r="1397">
          <cell r="A1397">
            <v>41044</v>
          </cell>
          <cell r="B1397">
            <v>80.05449999999999</v>
          </cell>
        </row>
        <row r="1398">
          <cell r="A1398">
            <v>41045</v>
          </cell>
          <cell r="B1398">
            <v>80.356999999999999</v>
          </cell>
        </row>
        <row r="1399">
          <cell r="A1399">
            <v>41046</v>
          </cell>
          <cell r="B1399">
            <v>79.74799999999999</v>
          </cell>
        </row>
        <row r="1400">
          <cell r="A1400">
            <v>41047</v>
          </cell>
          <cell r="B1400">
            <v>79.212999999999994</v>
          </cell>
        </row>
        <row r="1401">
          <cell r="A1401">
            <v>41050</v>
          </cell>
          <cell r="B1401">
            <v>79.259</v>
          </cell>
        </row>
        <row r="1402">
          <cell r="A1402">
            <v>41051</v>
          </cell>
          <cell r="B1402">
            <v>79.686000000000007</v>
          </cell>
        </row>
        <row r="1403">
          <cell r="A1403">
            <v>41052</v>
          </cell>
          <cell r="B1403">
            <v>79.615000000000009</v>
          </cell>
        </row>
        <row r="1404">
          <cell r="A1404">
            <v>41053</v>
          </cell>
          <cell r="B1404">
            <v>79.460499999999996</v>
          </cell>
        </row>
        <row r="1405">
          <cell r="A1405">
            <v>41054</v>
          </cell>
          <cell r="B1405">
            <v>79.63300000000001</v>
          </cell>
        </row>
        <row r="1406">
          <cell r="A1406">
            <v>41057</v>
          </cell>
          <cell r="B1406">
            <v>79.489000000000004</v>
          </cell>
        </row>
        <row r="1407">
          <cell r="A1407">
            <v>41058</v>
          </cell>
          <cell r="B1407">
            <v>79.484999999999999</v>
          </cell>
        </row>
        <row r="1408">
          <cell r="A1408">
            <v>41059</v>
          </cell>
          <cell r="B1408">
            <v>79.195999999999998</v>
          </cell>
        </row>
        <row r="1409">
          <cell r="A1409">
            <v>41060</v>
          </cell>
          <cell r="B1409">
            <v>78.656000000000006</v>
          </cell>
        </row>
        <row r="1410">
          <cell r="A1410">
            <v>41061</v>
          </cell>
          <cell r="B1410">
            <v>78.156000000000006</v>
          </cell>
        </row>
        <row r="1411">
          <cell r="A1411">
            <v>41064</v>
          </cell>
          <cell r="B1411">
            <v>78.192000000000007</v>
          </cell>
        </row>
        <row r="1412">
          <cell r="A1412">
            <v>41065</v>
          </cell>
          <cell r="B1412">
            <v>78.525499999999994</v>
          </cell>
        </row>
        <row r="1413">
          <cell r="A1413">
            <v>41066</v>
          </cell>
          <cell r="B1413">
            <v>78.927999999999997</v>
          </cell>
        </row>
        <row r="1414">
          <cell r="A1414">
            <v>41067</v>
          </cell>
          <cell r="B1414">
            <v>79.480999999999995</v>
          </cell>
        </row>
        <row r="1415">
          <cell r="A1415">
            <v>41068</v>
          </cell>
          <cell r="B1415">
            <v>79.417500000000004</v>
          </cell>
        </row>
        <row r="1416">
          <cell r="A1416">
            <v>41071</v>
          </cell>
          <cell r="B1416">
            <v>79.521999999999991</v>
          </cell>
        </row>
        <row r="1417">
          <cell r="A1417">
            <v>41072</v>
          </cell>
          <cell r="B1417">
            <v>79.412000000000006</v>
          </cell>
        </row>
        <row r="1418">
          <cell r="A1418">
            <v>41073</v>
          </cell>
          <cell r="B1418">
            <v>79.502499999999998</v>
          </cell>
        </row>
        <row r="1419">
          <cell r="A1419">
            <v>41074</v>
          </cell>
          <cell r="B1419">
            <v>79.301500000000004</v>
          </cell>
        </row>
        <row r="1420">
          <cell r="A1420">
            <v>41075</v>
          </cell>
          <cell r="B1420">
            <v>79.043000000000006</v>
          </cell>
        </row>
        <row r="1421">
          <cell r="A1421">
            <v>41078</v>
          </cell>
          <cell r="B1421">
            <v>79.063000000000002</v>
          </cell>
        </row>
        <row r="1422">
          <cell r="A1422">
            <v>41079</v>
          </cell>
          <cell r="B1422">
            <v>78.971000000000004</v>
          </cell>
        </row>
        <row r="1423">
          <cell r="A1423">
            <v>41080</v>
          </cell>
          <cell r="B1423">
            <v>79.228999999999999</v>
          </cell>
        </row>
        <row r="1424">
          <cell r="A1424">
            <v>41081</v>
          </cell>
          <cell r="B1424">
            <v>79.844499999999996</v>
          </cell>
        </row>
        <row r="1425">
          <cell r="A1425">
            <v>41082</v>
          </cell>
          <cell r="B1425">
            <v>80.272500000000008</v>
          </cell>
        </row>
        <row r="1426">
          <cell r="A1426">
            <v>41085</v>
          </cell>
          <cell r="B1426">
            <v>80.012</v>
          </cell>
        </row>
        <row r="1427">
          <cell r="A1427">
            <v>41086</v>
          </cell>
          <cell r="B1427">
            <v>79.490000000000009</v>
          </cell>
        </row>
        <row r="1428">
          <cell r="A1428">
            <v>41087</v>
          </cell>
          <cell r="B1428">
            <v>79.592500000000001</v>
          </cell>
        </row>
        <row r="1429">
          <cell r="A1429">
            <v>41088</v>
          </cell>
          <cell r="B1429">
            <v>79.472000000000008</v>
          </cell>
        </row>
        <row r="1430">
          <cell r="A1430">
            <v>41089</v>
          </cell>
          <cell r="B1430">
            <v>79.544999999999987</v>
          </cell>
        </row>
        <row r="1431">
          <cell r="A1431">
            <v>41092</v>
          </cell>
          <cell r="B1431">
            <v>79.626499999999993</v>
          </cell>
        </row>
        <row r="1432">
          <cell r="A1432">
            <v>41093</v>
          </cell>
          <cell r="B1432">
            <v>79.653999999999996</v>
          </cell>
        </row>
        <row r="1433">
          <cell r="A1433">
            <v>41094</v>
          </cell>
          <cell r="B1433">
            <v>79.723500000000001</v>
          </cell>
        </row>
        <row r="1434">
          <cell r="A1434">
            <v>41095</v>
          </cell>
          <cell r="B1434">
            <v>79.81</v>
          </cell>
        </row>
        <row r="1435">
          <cell r="A1435">
            <v>41096</v>
          </cell>
          <cell r="B1435">
            <v>79.733499999999992</v>
          </cell>
        </row>
        <row r="1436">
          <cell r="A1436">
            <v>41099</v>
          </cell>
          <cell r="B1436">
            <v>79.5595</v>
          </cell>
        </row>
        <row r="1437">
          <cell r="A1437">
            <v>41100</v>
          </cell>
          <cell r="B1437">
            <v>79.378500000000003</v>
          </cell>
        </row>
        <row r="1438">
          <cell r="A1438">
            <v>41101</v>
          </cell>
          <cell r="B1438">
            <v>79.448000000000008</v>
          </cell>
        </row>
        <row r="1439">
          <cell r="A1439">
            <v>41102</v>
          </cell>
          <cell r="B1439">
            <v>79.547499999999999</v>
          </cell>
        </row>
        <row r="1440">
          <cell r="A1440">
            <v>41103</v>
          </cell>
          <cell r="B1440">
            <v>79.221499999999992</v>
          </cell>
        </row>
        <row r="1441">
          <cell r="A1441">
            <v>41106</v>
          </cell>
          <cell r="B1441">
            <v>78.953000000000003</v>
          </cell>
        </row>
        <row r="1442">
          <cell r="A1442">
            <v>41107</v>
          </cell>
          <cell r="B1442">
            <v>78.967999999999989</v>
          </cell>
        </row>
        <row r="1443">
          <cell r="A1443">
            <v>41108</v>
          </cell>
          <cell r="B1443">
            <v>78.942000000000007</v>
          </cell>
        </row>
        <row r="1444">
          <cell r="A1444">
            <v>41109</v>
          </cell>
          <cell r="B1444">
            <v>78.617999999999995</v>
          </cell>
        </row>
        <row r="1445">
          <cell r="A1445">
            <v>41110</v>
          </cell>
          <cell r="B1445">
            <v>78.612500000000011</v>
          </cell>
        </row>
        <row r="1446">
          <cell r="A1446">
            <v>41113</v>
          </cell>
          <cell r="B1446">
            <v>78.227000000000004</v>
          </cell>
        </row>
        <row r="1447">
          <cell r="A1447">
            <v>41114</v>
          </cell>
          <cell r="B1447">
            <v>78.223500000000001</v>
          </cell>
        </row>
        <row r="1448">
          <cell r="A1448">
            <v>41115</v>
          </cell>
          <cell r="B1448">
            <v>78.159500000000008</v>
          </cell>
        </row>
        <row r="1449">
          <cell r="A1449">
            <v>41116</v>
          </cell>
          <cell r="B1449">
            <v>78.149499999999989</v>
          </cell>
        </row>
        <row r="1450">
          <cell r="A1450">
            <v>41117</v>
          </cell>
          <cell r="B1450">
            <v>78.347499999999997</v>
          </cell>
        </row>
        <row r="1451">
          <cell r="A1451">
            <v>41120</v>
          </cell>
          <cell r="B1451">
            <v>78.295999999999992</v>
          </cell>
        </row>
        <row r="1452">
          <cell r="A1452">
            <v>41121</v>
          </cell>
          <cell r="B1452">
            <v>78.153999999999996</v>
          </cell>
        </row>
        <row r="1453">
          <cell r="A1453">
            <v>41122</v>
          </cell>
          <cell r="B1453">
            <v>78.195999999999998</v>
          </cell>
        </row>
        <row r="1454">
          <cell r="A1454">
            <v>41123</v>
          </cell>
          <cell r="B1454">
            <v>78.311000000000007</v>
          </cell>
        </row>
        <row r="1455">
          <cell r="A1455">
            <v>41124</v>
          </cell>
          <cell r="B1455">
            <v>78.404499999999999</v>
          </cell>
        </row>
        <row r="1456">
          <cell r="A1456">
            <v>41127</v>
          </cell>
          <cell r="B1456">
            <v>78.374500000000012</v>
          </cell>
        </row>
        <row r="1457">
          <cell r="A1457">
            <v>41128</v>
          </cell>
          <cell r="B1457">
            <v>78.430499999999995</v>
          </cell>
        </row>
        <row r="1458">
          <cell r="A1458">
            <v>41129</v>
          </cell>
          <cell r="B1458">
            <v>78.427999999999997</v>
          </cell>
        </row>
        <row r="1459">
          <cell r="A1459">
            <v>41130</v>
          </cell>
          <cell r="B1459">
            <v>78.524000000000001</v>
          </cell>
        </row>
        <row r="1460">
          <cell r="A1460">
            <v>41131</v>
          </cell>
          <cell r="B1460">
            <v>78.382499999999993</v>
          </cell>
        </row>
        <row r="1461">
          <cell r="A1461">
            <v>41134</v>
          </cell>
          <cell r="B1461">
            <v>78.251499999999993</v>
          </cell>
        </row>
        <row r="1462">
          <cell r="A1462">
            <v>41135</v>
          </cell>
          <cell r="B1462">
            <v>78.605500000000006</v>
          </cell>
        </row>
        <row r="1463">
          <cell r="A1463">
            <v>41136</v>
          </cell>
          <cell r="B1463">
            <v>78.801999999999992</v>
          </cell>
        </row>
        <row r="1464">
          <cell r="A1464">
            <v>41137</v>
          </cell>
          <cell r="B1464">
            <v>79.16149999999999</v>
          </cell>
        </row>
        <row r="1465">
          <cell r="A1465">
            <v>41138</v>
          </cell>
          <cell r="B1465">
            <v>79.384500000000003</v>
          </cell>
        </row>
        <row r="1466">
          <cell r="A1466">
            <v>41141</v>
          </cell>
          <cell r="B1466">
            <v>79.470500000000001</v>
          </cell>
        </row>
        <row r="1467">
          <cell r="A1467">
            <v>41142</v>
          </cell>
          <cell r="B1467">
            <v>79.353999999999999</v>
          </cell>
        </row>
        <row r="1468">
          <cell r="A1468">
            <v>41143</v>
          </cell>
          <cell r="B1468">
            <v>78.8095</v>
          </cell>
        </row>
        <row r="1469">
          <cell r="A1469">
            <v>41144</v>
          </cell>
          <cell r="B1469">
            <v>78.509999999999991</v>
          </cell>
        </row>
        <row r="1470">
          <cell r="A1470">
            <v>41145</v>
          </cell>
          <cell r="B1470">
            <v>78.5715</v>
          </cell>
        </row>
        <row r="1471">
          <cell r="A1471">
            <v>41148</v>
          </cell>
          <cell r="B1471">
            <v>78.719499999999996</v>
          </cell>
        </row>
        <row r="1472">
          <cell r="A1472">
            <v>41149</v>
          </cell>
          <cell r="B1472">
            <v>78.597499999999997</v>
          </cell>
        </row>
        <row r="1473">
          <cell r="A1473">
            <v>41150</v>
          </cell>
          <cell r="B1473">
            <v>78.616500000000002</v>
          </cell>
        </row>
        <row r="1474">
          <cell r="A1474">
            <v>41151</v>
          </cell>
          <cell r="B1474">
            <v>78.605500000000006</v>
          </cell>
        </row>
        <row r="1475">
          <cell r="A1475">
            <v>41152</v>
          </cell>
          <cell r="B1475">
            <v>78.396999999999991</v>
          </cell>
        </row>
        <row r="1476">
          <cell r="A1476">
            <v>41155</v>
          </cell>
          <cell r="B1476">
            <v>78.278999999999996</v>
          </cell>
        </row>
        <row r="1477">
          <cell r="A1477">
            <v>41156</v>
          </cell>
          <cell r="B1477">
            <v>78.356999999999999</v>
          </cell>
        </row>
        <row r="1478">
          <cell r="A1478">
            <v>41157</v>
          </cell>
          <cell r="B1478">
            <v>78.400499999999994</v>
          </cell>
        </row>
        <row r="1479">
          <cell r="A1479">
            <v>41158</v>
          </cell>
          <cell r="B1479">
            <v>78.688000000000002</v>
          </cell>
        </row>
        <row r="1480">
          <cell r="A1480">
            <v>41159</v>
          </cell>
          <cell r="B1480">
            <v>78.49799999999999</v>
          </cell>
        </row>
        <row r="1481">
          <cell r="A1481">
            <v>41162</v>
          </cell>
          <cell r="B1481">
            <v>78.238500000000002</v>
          </cell>
        </row>
        <row r="1482">
          <cell r="A1482">
            <v>41163</v>
          </cell>
          <cell r="B1482">
            <v>77.969499999999996</v>
          </cell>
        </row>
        <row r="1483">
          <cell r="A1483">
            <v>41164</v>
          </cell>
          <cell r="B1483">
            <v>77.834499999999991</v>
          </cell>
        </row>
        <row r="1484">
          <cell r="A1484">
            <v>41165</v>
          </cell>
          <cell r="B1484">
            <v>77.487500000000011</v>
          </cell>
        </row>
        <row r="1485">
          <cell r="A1485">
            <v>41166</v>
          </cell>
          <cell r="B1485">
            <v>77.926000000000002</v>
          </cell>
        </row>
        <row r="1486">
          <cell r="A1486">
            <v>41169</v>
          </cell>
          <cell r="B1486">
            <v>78.527999999999992</v>
          </cell>
        </row>
        <row r="1487">
          <cell r="A1487">
            <v>41170</v>
          </cell>
          <cell r="B1487">
            <v>78.658999999999992</v>
          </cell>
        </row>
        <row r="1488">
          <cell r="A1488">
            <v>41171</v>
          </cell>
          <cell r="B1488">
            <v>78.711500000000001</v>
          </cell>
        </row>
        <row r="1489">
          <cell r="A1489">
            <v>41172</v>
          </cell>
          <cell r="B1489">
            <v>78.222999999999999</v>
          </cell>
        </row>
        <row r="1490">
          <cell r="A1490">
            <v>41173</v>
          </cell>
          <cell r="B1490">
            <v>78.221499999999992</v>
          </cell>
        </row>
        <row r="1491">
          <cell r="A1491">
            <v>41176</v>
          </cell>
          <cell r="B1491">
            <v>77.966000000000008</v>
          </cell>
        </row>
        <row r="1492">
          <cell r="A1492">
            <v>41177</v>
          </cell>
          <cell r="B1492">
            <v>77.776499999999999</v>
          </cell>
        </row>
        <row r="1493">
          <cell r="A1493">
            <v>41178</v>
          </cell>
          <cell r="B1493">
            <v>77.727999999999994</v>
          </cell>
        </row>
        <row r="1494">
          <cell r="A1494">
            <v>41179</v>
          </cell>
          <cell r="B1494">
            <v>77.650000000000006</v>
          </cell>
        </row>
        <row r="1495">
          <cell r="A1495">
            <v>41180</v>
          </cell>
          <cell r="B1495">
            <v>77.754500000000007</v>
          </cell>
        </row>
        <row r="1496">
          <cell r="A1496">
            <v>41183</v>
          </cell>
          <cell r="B1496">
            <v>77.949999999999989</v>
          </cell>
        </row>
        <row r="1497">
          <cell r="A1497">
            <v>41184</v>
          </cell>
          <cell r="B1497">
            <v>78.078000000000003</v>
          </cell>
        </row>
        <row r="1498">
          <cell r="A1498">
            <v>41185</v>
          </cell>
          <cell r="B1498">
            <v>78.337500000000006</v>
          </cell>
        </row>
        <row r="1499">
          <cell r="A1499">
            <v>41186</v>
          </cell>
          <cell r="B1499">
            <v>78.492500000000007</v>
          </cell>
        </row>
        <row r="1500">
          <cell r="A1500">
            <v>41187</v>
          </cell>
          <cell r="B1500">
            <v>78.555000000000007</v>
          </cell>
        </row>
        <row r="1501">
          <cell r="A1501">
            <v>41190</v>
          </cell>
          <cell r="B1501">
            <v>78.402999999999992</v>
          </cell>
        </row>
        <row r="1502">
          <cell r="A1502">
            <v>41191</v>
          </cell>
          <cell r="B1502">
            <v>78.275499999999994</v>
          </cell>
        </row>
        <row r="1503">
          <cell r="A1503">
            <v>41192</v>
          </cell>
          <cell r="B1503">
            <v>78.230500000000006</v>
          </cell>
        </row>
        <row r="1504">
          <cell r="A1504">
            <v>41193</v>
          </cell>
          <cell r="B1504">
            <v>78.242000000000004</v>
          </cell>
        </row>
        <row r="1505">
          <cell r="A1505">
            <v>41194</v>
          </cell>
          <cell r="B1505">
            <v>78.391000000000005</v>
          </cell>
        </row>
        <row r="1506">
          <cell r="A1506">
            <v>41197</v>
          </cell>
          <cell r="B1506">
            <v>78.572000000000003</v>
          </cell>
        </row>
        <row r="1507">
          <cell r="A1507">
            <v>41198</v>
          </cell>
          <cell r="B1507">
            <v>78.808999999999997</v>
          </cell>
        </row>
        <row r="1508">
          <cell r="A1508">
            <v>41199</v>
          </cell>
          <cell r="B1508">
            <v>78.829499999999996</v>
          </cell>
        </row>
        <row r="1509">
          <cell r="A1509">
            <v>41200</v>
          </cell>
          <cell r="B1509">
            <v>79.204499999999996</v>
          </cell>
        </row>
        <row r="1510">
          <cell r="A1510">
            <v>41201</v>
          </cell>
          <cell r="B1510">
            <v>79.265000000000001</v>
          </cell>
        </row>
        <row r="1511">
          <cell r="A1511">
            <v>41204</v>
          </cell>
          <cell r="B1511">
            <v>79.572000000000003</v>
          </cell>
        </row>
        <row r="1512">
          <cell r="A1512">
            <v>41205</v>
          </cell>
          <cell r="B1512">
            <v>79.842999999999989</v>
          </cell>
        </row>
        <row r="1513">
          <cell r="A1513">
            <v>41206</v>
          </cell>
          <cell r="B1513">
            <v>79.789000000000001</v>
          </cell>
        </row>
        <row r="1514">
          <cell r="A1514">
            <v>41207</v>
          </cell>
          <cell r="B1514">
            <v>80.061499999999995</v>
          </cell>
        </row>
        <row r="1515">
          <cell r="A1515">
            <v>41208</v>
          </cell>
          <cell r="B1515">
            <v>79.920999999999992</v>
          </cell>
        </row>
        <row r="1516">
          <cell r="A1516">
            <v>41211</v>
          </cell>
          <cell r="B1516">
            <v>79.682500000000005</v>
          </cell>
        </row>
        <row r="1517">
          <cell r="A1517">
            <v>41212</v>
          </cell>
          <cell r="B1517">
            <v>79.67949999999999</v>
          </cell>
        </row>
        <row r="1518">
          <cell r="A1518">
            <v>41213</v>
          </cell>
          <cell r="B1518">
            <v>79.72</v>
          </cell>
        </row>
        <row r="1519">
          <cell r="A1519">
            <v>41214</v>
          </cell>
          <cell r="B1519">
            <v>79.989000000000004</v>
          </cell>
        </row>
        <row r="1520">
          <cell r="A1520">
            <v>41215</v>
          </cell>
          <cell r="B1520">
            <v>80.394000000000005</v>
          </cell>
        </row>
        <row r="1521">
          <cell r="A1521">
            <v>41218</v>
          </cell>
          <cell r="B1521">
            <v>80.34</v>
          </cell>
        </row>
        <row r="1522">
          <cell r="A1522">
            <v>41219</v>
          </cell>
          <cell r="B1522">
            <v>80.185000000000002</v>
          </cell>
        </row>
        <row r="1523">
          <cell r="A1523">
            <v>41220</v>
          </cell>
          <cell r="B1523">
            <v>80.061000000000007</v>
          </cell>
        </row>
        <row r="1524">
          <cell r="A1524">
            <v>41221</v>
          </cell>
          <cell r="B1524">
            <v>79.642500000000013</v>
          </cell>
        </row>
        <row r="1525">
          <cell r="A1525">
            <v>41222</v>
          </cell>
          <cell r="B1525">
            <v>79.325000000000003</v>
          </cell>
        </row>
        <row r="1526">
          <cell r="A1526">
            <v>41225</v>
          </cell>
          <cell r="B1526">
            <v>79.442000000000007</v>
          </cell>
        </row>
        <row r="1527">
          <cell r="A1527">
            <v>41226</v>
          </cell>
          <cell r="B1527">
            <v>79.407499999999999</v>
          </cell>
        </row>
        <row r="1528">
          <cell r="A1528">
            <v>41227</v>
          </cell>
          <cell r="B1528">
            <v>79.832999999999998</v>
          </cell>
        </row>
        <row r="1529">
          <cell r="A1529">
            <v>41228</v>
          </cell>
          <cell r="B1529">
            <v>80.769499999999994</v>
          </cell>
        </row>
        <row r="1530">
          <cell r="A1530">
            <v>41229</v>
          </cell>
          <cell r="B1530">
            <v>81.150000000000006</v>
          </cell>
        </row>
        <row r="1531">
          <cell r="A1531">
            <v>41232</v>
          </cell>
          <cell r="B1531">
            <v>81.317000000000007</v>
          </cell>
        </row>
        <row r="1532">
          <cell r="A1532">
            <v>41233</v>
          </cell>
          <cell r="B1532">
            <v>81.429000000000002</v>
          </cell>
        </row>
        <row r="1533">
          <cell r="A1533">
            <v>41234</v>
          </cell>
          <cell r="B1533">
            <v>82.084500000000006</v>
          </cell>
        </row>
        <row r="1534">
          <cell r="A1534">
            <v>41235</v>
          </cell>
          <cell r="B1534">
            <v>82.530499999999989</v>
          </cell>
        </row>
        <row r="1535">
          <cell r="A1535">
            <v>41236</v>
          </cell>
          <cell r="B1535">
            <v>82.266500000000008</v>
          </cell>
        </row>
        <row r="1536">
          <cell r="A1536">
            <v>41239</v>
          </cell>
          <cell r="B1536">
            <v>82.254999999999995</v>
          </cell>
        </row>
        <row r="1537">
          <cell r="A1537">
            <v>41240</v>
          </cell>
          <cell r="B1537">
            <v>82.067999999999998</v>
          </cell>
        </row>
        <row r="1538">
          <cell r="A1538">
            <v>41241</v>
          </cell>
          <cell r="B1538">
            <v>81.933999999999997</v>
          </cell>
        </row>
        <row r="1539">
          <cell r="A1539">
            <v>41242</v>
          </cell>
          <cell r="B1539">
            <v>82.046500000000009</v>
          </cell>
        </row>
        <row r="1540">
          <cell r="A1540">
            <v>41243</v>
          </cell>
          <cell r="B1540">
            <v>82.38</v>
          </cell>
        </row>
        <row r="1541">
          <cell r="A1541">
            <v>41246</v>
          </cell>
          <cell r="B1541">
            <v>82.230999999999995</v>
          </cell>
        </row>
        <row r="1542">
          <cell r="A1542">
            <v>41247</v>
          </cell>
          <cell r="B1542">
            <v>81.948499999999996</v>
          </cell>
        </row>
        <row r="1543">
          <cell r="A1543">
            <v>41248</v>
          </cell>
          <cell r="B1543">
            <v>82.12</v>
          </cell>
        </row>
        <row r="1544">
          <cell r="A1544">
            <v>41249</v>
          </cell>
          <cell r="B1544">
            <v>82.39</v>
          </cell>
        </row>
        <row r="1545">
          <cell r="A1545">
            <v>41250</v>
          </cell>
          <cell r="B1545">
            <v>82.483000000000004</v>
          </cell>
        </row>
        <row r="1546">
          <cell r="A1546">
            <v>41253</v>
          </cell>
          <cell r="B1546">
            <v>82.363499999999988</v>
          </cell>
        </row>
        <row r="1547">
          <cell r="A1547">
            <v>41254</v>
          </cell>
          <cell r="B1547">
            <v>82.421000000000006</v>
          </cell>
        </row>
        <row r="1548">
          <cell r="A1548">
            <v>41255</v>
          </cell>
          <cell r="B1548">
            <v>82.879500000000007</v>
          </cell>
        </row>
        <row r="1549">
          <cell r="A1549">
            <v>41256</v>
          </cell>
          <cell r="B1549">
            <v>83.397999999999996</v>
          </cell>
        </row>
        <row r="1550">
          <cell r="A1550">
            <v>41257</v>
          </cell>
          <cell r="B1550">
            <v>83.621499999999997</v>
          </cell>
        </row>
        <row r="1551">
          <cell r="A1551">
            <v>41260</v>
          </cell>
          <cell r="B1551">
            <v>83.894000000000005</v>
          </cell>
        </row>
        <row r="1552">
          <cell r="A1552">
            <v>41261</v>
          </cell>
          <cell r="B1552">
            <v>84.035499999999999</v>
          </cell>
        </row>
        <row r="1553">
          <cell r="A1553">
            <v>41262</v>
          </cell>
          <cell r="B1553">
            <v>84.26</v>
          </cell>
        </row>
        <row r="1554">
          <cell r="A1554">
            <v>41263</v>
          </cell>
          <cell r="B1554">
            <v>84.138499999999993</v>
          </cell>
        </row>
        <row r="1555">
          <cell r="A1555">
            <v>41264</v>
          </cell>
          <cell r="B1555">
            <v>84.132499999999993</v>
          </cell>
        </row>
        <row r="1556">
          <cell r="A1556">
            <v>41267</v>
          </cell>
          <cell r="B1556">
            <v>84.578499999999991</v>
          </cell>
        </row>
        <row r="1557">
          <cell r="A1557">
            <v>41269</v>
          </cell>
          <cell r="B1557">
            <v>85.451999999999998</v>
          </cell>
        </row>
        <row r="1558">
          <cell r="A1558">
            <v>41270</v>
          </cell>
          <cell r="B1558">
            <v>85.893500000000003</v>
          </cell>
        </row>
        <row r="1559">
          <cell r="A1559">
            <v>41271</v>
          </cell>
          <cell r="B1559">
            <v>86.274500000000003</v>
          </cell>
        </row>
        <row r="1560">
          <cell r="A1560">
            <v>41274</v>
          </cell>
          <cell r="B1560">
            <v>86.23</v>
          </cell>
        </row>
        <row r="1561">
          <cell r="A1561">
            <v>41276</v>
          </cell>
          <cell r="B1561">
            <v>87.085000000000008</v>
          </cell>
        </row>
        <row r="1562">
          <cell r="A1562">
            <v>41277</v>
          </cell>
          <cell r="B1562">
            <v>87.147500000000008</v>
          </cell>
        </row>
        <row r="1563">
          <cell r="A1563">
            <v>41278</v>
          </cell>
          <cell r="B1563">
            <v>87.889499999999998</v>
          </cell>
        </row>
        <row r="1564">
          <cell r="A1564">
            <v>41281</v>
          </cell>
          <cell r="B1564">
            <v>87.8245</v>
          </cell>
        </row>
        <row r="1565">
          <cell r="A1565">
            <v>41282</v>
          </cell>
          <cell r="B1565">
            <v>87.298000000000002</v>
          </cell>
        </row>
        <row r="1566">
          <cell r="A1566">
            <v>41283</v>
          </cell>
          <cell r="B1566">
            <v>87.435000000000002</v>
          </cell>
        </row>
        <row r="1567">
          <cell r="A1567">
            <v>41284</v>
          </cell>
          <cell r="B1567">
            <v>88.485500000000002</v>
          </cell>
        </row>
        <row r="1568">
          <cell r="A1568">
            <v>41285</v>
          </cell>
          <cell r="B1568">
            <v>89.076999999999998</v>
          </cell>
        </row>
        <row r="1569">
          <cell r="A1569">
            <v>41288</v>
          </cell>
          <cell r="B1569">
            <v>89.345500000000001</v>
          </cell>
        </row>
        <row r="1570">
          <cell r="A1570">
            <v>41289</v>
          </cell>
          <cell r="B1570">
            <v>88.94</v>
          </cell>
        </row>
        <row r="1571">
          <cell r="A1571">
            <v>41290</v>
          </cell>
          <cell r="B1571">
            <v>88.306999999999988</v>
          </cell>
        </row>
        <row r="1572">
          <cell r="A1572">
            <v>41291</v>
          </cell>
          <cell r="B1572">
            <v>89.113500000000002</v>
          </cell>
        </row>
        <row r="1573">
          <cell r="A1573">
            <v>41292</v>
          </cell>
          <cell r="B1573">
            <v>89.887500000000003</v>
          </cell>
        </row>
        <row r="1574">
          <cell r="A1574">
            <v>41295</v>
          </cell>
          <cell r="B1574">
            <v>89.768499999999989</v>
          </cell>
        </row>
        <row r="1575">
          <cell r="A1575">
            <v>41296</v>
          </cell>
          <cell r="B1575">
            <v>89.206000000000003</v>
          </cell>
        </row>
        <row r="1576">
          <cell r="A1576">
            <v>41297</v>
          </cell>
          <cell r="B1576">
            <v>88.408500000000004</v>
          </cell>
        </row>
        <row r="1577">
          <cell r="A1577">
            <v>41298</v>
          </cell>
          <cell r="B1577">
            <v>89.465499999999992</v>
          </cell>
        </row>
        <row r="1578">
          <cell r="A1578">
            <v>41299</v>
          </cell>
          <cell r="B1578">
            <v>90.724999999999994</v>
          </cell>
        </row>
        <row r="1579">
          <cell r="A1579">
            <v>41302</v>
          </cell>
          <cell r="B1579">
            <v>90.891000000000005</v>
          </cell>
        </row>
        <row r="1580">
          <cell r="A1580">
            <v>41303</v>
          </cell>
          <cell r="B1580">
            <v>90.655000000000001</v>
          </cell>
        </row>
        <row r="1581">
          <cell r="A1581">
            <v>41304</v>
          </cell>
          <cell r="B1581">
            <v>91.043000000000006</v>
          </cell>
        </row>
        <row r="1582">
          <cell r="A1582">
            <v>41305</v>
          </cell>
          <cell r="B1582">
            <v>91.264499999999998</v>
          </cell>
        </row>
        <row r="1583">
          <cell r="A1583">
            <v>41306</v>
          </cell>
          <cell r="B1583">
            <v>92.272500000000008</v>
          </cell>
        </row>
        <row r="1584">
          <cell r="A1584">
            <v>41309</v>
          </cell>
          <cell r="B1584">
            <v>92.563999999999993</v>
          </cell>
        </row>
        <row r="1585">
          <cell r="A1585">
            <v>41310</v>
          </cell>
          <cell r="B1585">
            <v>92.911000000000001</v>
          </cell>
        </row>
        <row r="1586">
          <cell r="A1586">
            <v>41311</v>
          </cell>
          <cell r="B1586">
            <v>93.649500000000003</v>
          </cell>
        </row>
        <row r="1587">
          <cell r="A1587">
            <v>41312</v>
          </cell>
          <cell r="B1587">
            <v>93.481999999999999</v>
          </cell>
        </row>
        <row r="1588">
          <cell r="A1588">
            <v>41313</v>
          </cell>
          <cell r="B1588">
            <v>92.932999999999993</v>
          </cell>
        </row>
        <row r="1589">
          <cell r="A1589">
            <v>41316</v>
          </cell>
          <cell r="B1589">
            <v>93.438500000000005</v>
          </cell>
        </row>
        <row r="1590">
          <cell r="A1590">
            <v>41317</v>
          </cell>
          <cell r="B1590">
            <v>93.659500000000008</v>
          </cell>
        </row>
        <row r="1591">
          <cell r="A1591">
            <v>41318</v>
          </cell>
          <cell r="B1591">
            <v>93.282000000000011</v>
          </cell>
        </row>
        <row r="1592">
          <cell r="A1592">
            <v>41319</v>
          </cell>
          <cell r="B1592">
            <v>93.1755</v>
          </cell>
        </row>
        <row r="1593">
          <cell r="A1593">
            <v>41320</v>
          </cell>
          <cell r="B1593">
            <v>93.013999999999996</v>
          </cell>
        </row>
        <row r="1594">
          <cell r="A1594">
            <v>41323</v>
          </cell>
          <cell r="B1594">
            <v>93.942499999999995</v>
          </cell>
        </row>
        <row r="1595">
          <cell r="A1595">
            <v>41324</v>
          </cell>
          <cell r="B1595">
            <v>93.604500000000002</v>
          </cell>
        </row>
        <row r="1596">
          <cell r="A1596">
            <v>41325</v>
          </cell>
          <cell r="B1596">
            <v>93.566000000000003</v>
          </cell>
        </row>
        <row r="1597">
          <cell r="A1597">
            <v>41326</v>
          </cell>
          <cell r="B1597">
            <v>93.302500000000009</v>
          </cell>
        </row>
        <row r="1598">
          <cell r="A1598">
            <v>41327</v>
          </cell>
          <cell r="B1598">
            <v>93.20150000000001</v>
          </cell>
        </row>
        <row r="1599">
          <cell r="A1599">
            <v>41330</v>
          </cell>
          <cell r="B1599">
            <v>92.597000000000008</v>
          </cell>
        </row>
        <row r="1600">
          <cell r="A1600">
            <v>41331</v>
          </cell>
          <cell r="B1600">
            <v>91.925999999999988</v>
          </cell>
        </row>
        <row r="1601">
          <cell r="A1601">
            <v>41332</v>
          </cell>
          <cell r="B1601">
            <v>91.766999999999996</v>
          </cell>
        </row>
        <row r="1602">
          <cell r="A1602">
            <v>41333</v>
          </cell>
          <cell r="B1602">
            <v>92.412000000000006</v>
          </cell>
        </row>
        <row r="1603">
          <cell r="A1603">
            <v>41334</v>
          </cell>
          <cell r="B1603">
            <v>93.045000000000002</v>
          </cell>
        </row>
        <row r="1604">
          <cell r="A1604">
            <v>41337</v>
          </cell>
          <cell r="B1604">
            <v>93.43</v>
          </cell>
        </row>
        <row r="1605">
          <cell r="A1605">
            <v>41338</v>
          </cell>
          <cell r="B1605">
            <v>93.1965</v>
          </cell>
        </row>
        <row r="1606">
          <cell r="A1606">
            <v>41339</v>
          </cell>
          <cell r="B1606">
            <v>93.544499999999999</v>
          </cell>
        </row>
        <row r="1607">
          <cell r="A1607">
            <v>41340</v>
          </cell>
          <cell r="B1607">
            <v>94.431999999999988</v>
          </cell>
        </row>
        <row r="1608">
          <cell r="A1608">
            <v>41341</v>
          </cell>
          <cell r="B1608">
            <v>95.677999999999997</v>
          </cell>
        </row>
        <row r="1609">
          <cell r="A1609">
            <v>41344</v>
          </cell>
          <cell r="B1609">
            <v>96.292000000000002</v>
          </cell>
        </row>
        <row r="1610">
          <cell r="A1610">
            <v>41345</v>
          </cell>
          <cell r="B1610">
            <v>96.156000000000006</v>
          </cell>
        </row>
        <row r="1611">
          <cell r="A1611">
            <v>41346</v>
          </cell>
          <cell r="B1611">
            <v>95.829499999999996</v>
          </cell>
        </row>
        <row r="1612">
          <cell r="A1612">
            <v>41347</v>
          </cell>
          <cell r="B1612">
            <v>96.115000000000009</v>
          </cell>
        </row>
        <row r="1613">
          <cell r="A1613">
            <v>41348</v>
          </cell>
          <cell r="B1613">
            <v>95.657499999999999</v>
          </cell>
        </row>
        <row r="1614">
          <cell r="A1614">
            <v>41351</v>
          </cell>
          <cell r="B1614">
            <v>94.936499999999995</v>
          </cell>
        </row>
        <row r="1615">
          <cell r="A1615">
            <v>41352</v>
          </cell>
          <cell r="B1615">
            <v>95.22</v>
          </cell>
        </row>
        <row r="1616">
          <cell r="A1616">
            <v>41353</v>
          </cell>
          <cell r="B1616">
            <v>95.462000000000003</v>
          </cell>
        </row>
        <row r="1617">
          <cell r="A1617">
            <v>41354</v>
          </cell>
          <cell r="B1617">
            <v>95.31450000000001</v>
          </cell>
        </row>
        <row r="1618">
          <cell r="A1618">
            <v>41355</v>
          </cell>
          <cell r="B1618">
            <v>94.627499999999998</v>
          </cell>
        </row>
        <row r="1619">
          <cell r="A1619">
            <v>41358</v>
          </cell>
          <cell r="B1619">
            <v>94.228499999999997</v>
          </cell>
        </row>
        <row r="1620">
          <cell r="A1620">
            <v>41359</v>
          </cell>
          <cell r="B1620">
            <v>94.234000000000009</v>
          </cell>
        </row>
        <row r="1621">
          <cell r="A1621">
            <v>41360</v>
          </cell>
          <cell r="B1621">
            <v>94.455500000000001</v>
          </cell>
        </row>
        <row r="1622">
          <cell r="A1622">
            <v>41361</v>
          </cell>
          <cell r="B1622">
            <v>94.135500000000008</v>
          </cell>
        </row>
        <row r="1623">
          <cell r="A1623">
            <v>41362</v>
          </cell>
          <cell r="B1623">
            <v>94.097000000000008</v>
          </cell>
        </row>
        <row r="1624">
          <cell r="A1624">
            <v>41365</v>
          </cell>
          <cell r="B1624">
            <v>93.702500000000001</v>
          </cell>
        </row>
        <row r="1625">
          <cell r="A1625">
            <v>41366</v>
          </cell>
          <cell r="B1625">
            <v>93.045000000000002</v>
          </cell>
        </row>
        <row r="1626">
          <cell r="A1626">
            <v>41367</v>
          </cell>
          <cell r="B1626">
            <v>93.182000000000002</v>
          </cell>
        </row>
        <row r="1627">
          <cell r="A1627">
            <v>41368</v>
          </cell>
          <cell r="B1627">
            <v>94.554000000000002</v>
          </cell>
        </row>
        <row r="1628">
          <cell r="A1628">
            <v>41369</v>
          </cell>
          <cell r="B1628">
            <v>96.804000000000002</v>
          </cell>
        </row>
        <row r="1629">
          <cell r="A1629">
            <v>41372</v>
          </cell>
          <cell r="B1629">
            <v>98.771500000000003</v>
          </cell>
        </row>
        <row r="1630">
          <cell r="A1630">
            <v>41373</v>
          </cell>
          <cell r="B1630">
            <v>99.113500000000002</v>
          </cell>
        </row>
        <row r="1631">
          <cell r="A1631">
            <v>41374</v>
          </cell>
          <cell r="B1631">
            <v>99.373999999999995</v>
          </cell>
        </row>
        <row r="1632">
          <cell r="A1632">
            <v>41375</v>
          </cell>
          <cell r="B1632">
            <v>99.51400000000001</v>
          </cell>
        </row>
        <row r="1633">
          <cell r="A1633">
            <v>41376</v>
          </cell>
          <cell r="B1633">
            <v>98.930499999999995</v>
          </cell>
        </row>
        <row r="1634">
          <cell r="A1634">
            <v>41379</v>
          </cell>
          <cell r="B1634">
            <v>97.238500000000002</v>
          </cell>
        </row>
        <row r="1635">
          <cell r="A1635">
            <v>41380</v>
          </cell>
          <cell r="B1635">
            <v>97.320999999999998</v>
          </cell>
        </row>
        <row r="1636">
          <cell r="A1636">
            <v>41381</v>
          </cell>
          <cell r="B1636">
            <v>97.802999999999997</v>
          </cell>
        </row>
        <row r="1637">
          <cell r="A1637">
            <v>41382</v>
          </cell>
          <cell r="B1637">
            <v>98.0625</v>
          </cell>
        </row>
        <row r="1638">
          <cell r="A1638">
            <v>41383</v>
          </cell>
          <cell r="B1638">
            <v>98.873999999999995</v>
          </cell>
        </row>
        <row r="1639">
          <cell r="A1639">
            <v>41386</v>
          </cell>
          <cell r="B1639">
            <v>99.425000000000011</v>
          </cell>
        </row>
        <row r="1640">
          <cell r="A1640">
            <v>41387</v>
          </cell>
          <cell r="B1640">
            <v>98.990499999999997</v>
          </cell>
        </row>
        <row r="1641">
          <cell r="A1641">
            <v>41388</v>
          </cell>
          <cell r="B1641">
            <v>99.462500000000006</v>
          </cell>
        </row>
        <row r="1642">
          <cell r="A1642">
            <v>41389</v>
          </cell>
          <cell r="B1642">
            <v>99.260999999999996</v>
          </cell>
        </row>
        <row r="1643">
          <cell r="A1643">
            <v>41390</v>
          </cell>
          <cell r="B1643">
            <v>98.472499999999997</v>
          </cell>
        </row>
        <row r="1644">
          <cell r="A1644">
            <v>41393</v>
          </cell>
          <cell r="B1644">
            <v>97.756</v>
          </cell>
        </row>
        <row r="1645">
          <cell r="A1645">
            <v>41394</v>
          </cell>
          <cell r="B1645">
            <v>97.5535</v>
          </cell>
        </row>
        <row r="1646">
          <cell r="A1646">
            <v>41395</v>
          </cell>
          <cell r="B1646">
            <v>97.341000000000008</v>
          </cell>
        </row>
        <row r="1647">
          <cell r="A1647">
            <v>41396</v>
          </cell>
          <cell r="B1647">
            <v>97.724500000000006</v>
          </cell>
        </row>
        <row r="1648">
          <cell r="A1648">
            <v>41397</v>
          </cell>
          <cell r="B1648">
            <v>98.561499999999995</v>
          </cell>
        </row>
        <row r="1649">
          <cell r="A1649">
            <v>41400</v>
          </cell>
          <cell r="B1649">
            <v>99.238</v>
          </cell>
        </row>
        <row r="1650">
          <cell r="A1650">
            <v>41401</v>
          </cell>
          <cell r="B1650">
            <v>99.114499999999992</v>
          </cell>
        </row>
        <row r="1651">
          <cell r="A1651">
            <v>41402</v>
          </cell>
          <cell r="B1651">
            <v>98.864000000000004</v>
          </cell>
        </row>
        <row r="1652">
          <cell r="A1652">
            <v>41403</v>
          </cell>
          <cell r="B1652">
            <v>99.718000000000004</v>
          </cell>
        </row>
        <row r="1653">
          <cell r="A1653">
            <v>41404</v>
          </cell>
          <cell r="B1653">
            <v>101.26</v>
          </cell>
        </row>
        <row r="1654">
          <cell r="A1654">
            <v>41407</v>
          </cell>
          <cell r="B1654">
            <v>101.83000000000001</v>
          </cell>
        </row>
        <row r="1655">
          <cell r="A1655">
            <v>41408</v>
          </cell>
          <cell r="B1655">
            <v>101.845</v>
          </cell>
        </row>
        <row r="1656">
          <cell r="A1656">
            <v>41409</v>
          </cell>
          <cell r="B1656">
            <v>102.30500000000001</v>
          </cell>
        </row>
        <row r="1657">
          <cell r="A1657">
            <v>41410</v>
          </cell>
          <cell r="B1657">
            <v>102.255</v>
          </cell>
        </row>
        <row r="1658">
          <cell r="A1658">
            <v>41411</v>
          </cell>
          <cell r="B1658">
            <v>102.69</v>
          </cell>
        </row>
        <row r="1659">
          <cell r="A1659">
            <v>41414</v>
          </cell>
          <cell r="B1659">
            <v>102.53999999999999</v>
          </cell>
        </row>
        <row r="1660">
          <cell r="A1660">
            <v>41415</v>
          </cell>
          <cell r="B1660">
            <v>102.47</v>
          </cell>
        </row>
        <row r="1661">
          <cell r="A1661">
            <v>41416</v>
          </cell>
          <cell r="B1661">
            <v>103.03999999999999</v>
          </cell>
        </row>
        <row r="1662">
          <cell r="A1662">
            <v>41417</v>
          </cell>
          <cell r="B1662">
            <v>102.2</v>
          </cell>
        </row>
        <row r="1663">
          <cell r="A1663">
            <v>41418</v>
          </cell>
          <cell r="B1663">
            <v>101.63</v>
          </cell>
        </row>
        <row r="1664">
          <cell r="A1664">
            <v>41421</v>
          </cell>
          <cell r="B1664">
            <v>101.02500000000001</v>
          </cell>
        </row>
        <row r="1665">
          <cell r="A1665">
            <v>41422</v>
          </cell>
          <cell r="B1665">
            <v>101.77</v>
          </cell>
        </row>
        <row r="1666">
          <cell r="A1666">
            <v>41423</v>
          </cell>
          <cell r="B1666">
            <v>101.62</v>
          </cell>
        </row>
        <row r="1667">
          <cell r="A1667">
            <v>41424</v>
          </cell>
          <cell r="B1667">
            <v>101.13</v>
          </cell>
        </row>
        <row r="1668">
          <cell r="A1668">
            <v>41425</v>
          </cell>
          <cell r="B1668">
            <v>100.745</v>
          </cell>
        </row>
        <row r="1669">
          <cell r="A1669">
            <v>41428</v>
          </cell>
          <cell r="B1669">
            <v>99.789000000000001</v>
          </cell>
        </row>
        <row r="1670">
          <cell r="A1670">
            <v>41429</v>
          </cell>
          <cell r="B1670">
            <v>99.876499999999993</v>
          </cell>
        </row>
        <row r="1671">
          <cell r="A1671">
            <v>41430</v>
          </cell>
          <cell r="B1671">
            <v>99.707999999999998</v>
          </cell>
        </row>
        <row r="1672">
          <cell r="A1672">
            <v>41431</v>
          </cell>
          <cell r="B1672">
            <v>97.669499999999999</v>
          </cell>
        </row>
        <row r="1673">
          <cell r="A1673">
            <v>41432</v>
          </cell>
          <cell r="B1673">
            <v>96.38900000000001</v>
          </cell>
        </row>
        <row r="1674">
          <cell r="A1674">
            <v>41435</v>
          </cell>
          <cell r="B1674">
            <v>98.490000000000009</v>
          </cell>
        </row>
        <row r="1675">
          <cell r="A1675">
            <v>41436</v>
          </cell>
          <cell r="B1675">
            <v>97.294499999999999</v>
          </cell>
        </row>
        <row r="1676">
          <cell r="A1676">
            <v>41437</v>
          </cell>
          <cell r="B1676">
            <v>96.074999999999989</v>
          </cell>
        </row>
        <row r="1677">
          <cell r="A1677">
            <v>41438</v>
          </cell>
          <cell r="B1677">
            <v>94.875</v>
          </cell>
        </row>
        <row r="1678">
          <cell r="A1678">
            <v>41439</v>
          </cell>
          <cell r="B1678">
            <v>94.857500000000002</v>
          </cell>
        </row>
        <row r="1679">
          <cell r="A1679">
            <v>41442</v>
          </cell>
          <cell r="B1679">
            <v>94.688000000000002</v>
          </cell>
        </row>
        <row r="1680">
          <cell r="A1680">
            <v>41443</v>
          </cell>
          <cell r="B1680">
            <v>95.086999999999989</v>
          </cell>
        </row>
        <row r="1681">
          <cell r="A1681">
            <v>41444</v>
          </cell>
          <cell r="B1681">
            <v>95.919999999999987</v>
          </cell>
        </row>
        <row r="1682">
          <cell r="A1682">
            <v>41445</v>
          </cell>
          <cell r="B1682">
            <v>97.246499999999997</v>
          </cell>
        </row>
        <row r="1683">
          <cell r="A1683">
            <v>41446</v>
          </cell>
          <cell r="B1683">
            <v>97.495000000000005</v>
          </cell>
        </row>
        <row r="1684">
          <cell r="A1684">
            <v>41449</v>
          </cell>
          <cell r="B1684">
            <v>97.959000000000003</v>
          </cell>
        </row>
        <row r="1685">
          <cell r="A1685">
            <v>41450</v>
          </cell>
          <cell r="B1685">
            <v>97.512</v>
          </cell>
        </row>
        <row r="1686">
          <cell r="A1686">
            <v>41451</v>
          </cell>
          <cell r="B1686">
            <v>97.733000000000004</v>
          </cell>
        </row>
        <row r="1687">
          <cell r="A1687">
            <v>41452</v>
          </cell>
          <cell r="B1687">
            <v>98.064999999999998</v>
          </cell>
        </row>
        <row r="1688">
          <cell r="A1688">
            <v>41453</v>
          </cell>
          <cell r="B1688">
            <v>98.893499999999989</v>
          </cell>
        </row>
        <row r="1689">
          <cell r="A1689">
            <v>41456</v>
          </cell>
          <cell r="B1689">
            <v>99.515000000000001</v>
          </cell>
        </row>
        <row r="1690">
          <cell r="A1690">
            <v>41457</v>
          </cell>
          <cell r="B1690">
            <v>100.11</v>
          </cell>
        </row>
        <row r="1691">
          <cell r="A1691">
            <v>41458</v>
          </cell>
          <cell r="B1691">
            <v>100.0535</v>
          </cell>
        </row>
        <row r="1692">
          <cell r="A1692">
            <v>41459</v>
          </cell>
          <cell r="B1692">
            <v>99.817499999999995</v>
          </cell>
        </row>
        <row r="1693">
          <cell r="A1693">
            <v>41460</v>
          </cell>
          <cell r="B1693">
            <v>100.55</v>
          </cell>
        </row>
        <row r="1694">
          <cell r="A1694">
            <v>41463</v>
          </cell>
          <cell r="B1694">
            <v>101.155</v>
          </cell>
        </row>
        <row r="1695">
          <cell r="A1695">
            <v>41464</v>
          </cell>
          <cell r="B1695">
            <v>101.035</v>
          </cell>
        </row>
        <row r="1696">
          <cell r="A1696">
            <v>41465</v>
          </cell>
          <cell r="B1696">
            <v>100.29949999999999</v>
          </cell>
        </row>
        <row r="1697">
          <cell r="A1697">
            <v>41466</v>
          </cell>
          <cell r="B1697">
            <v>98.9345</v>
          </cell>
        </row>
        <row r="1698">
          <cell r="A1698">
            <v>41467</v>
          </cell>
          <cell r="B1698">
            <v>99.179000000000002</v>
          </cell>
        </row>
        <row r="1699">
          <cell r="A1699">
            <v>41470</v>
          </cell>
          <cell r="B1699">
            <v>99.774000000000001</v>
          </cell>
        </row>
        <row r="1700">
          <cell r="A1700">
            <v>41471</v>
          </cell>
          <cell r="B1700">
            <v>99.483999999999995</v>
          </cell>
        </row>
        <row r="1701">
          <cell r="A1701">
            <v>41472</v>
          </cell>
          <cell r="B1701">
            <v>99.491500000000002</v>
          </cell>
        </row>
        <row r="1702">
          <cell r="A1702">
            <v>41473</v>
          </cell>
          <cell r="B1702">
            <v>100.0575</v>
          </cell>
        </row>
        <row r="1703">
          <cell r="A1703">
            <v>41474</v>
          </cell>
          <cell r="B1703">
            <v>100.33</v>
          </cell>
        </row>
        <row r="1704">
          <cell r="A1704">
            <v>41477</v>
          </cell>
          <cell r="B1704">
            <v>99.9495</v>
          </cell>
        </row>
        <row r="1705">
          <cell r="A1705">
            <v>41478</v>
          </cell>
          <cell r="B1705">
            <v>99.662000000000006</v>
          </cell>
        </row>
        <row r="1706">
          <cell r="A1706">
            <v>41479</v>
          </cell>
          <cell r="B1706">
            <v>99.908500000000004</v>
          </cell>
        </row>
        <row r="1707">
          <cell r="A1707">
            <v>41480</v>
          </cell>
          <cell r="B1707">
            <v>99.663000000000011</v>
          </cell>
        </row>
        <row r="1708">
          <cell r="A1708">
            <v>41481</v>
          </cell>
          <cell r="B1708">
            <v>98.673000000000002</v>
          </cell>
        </row>
        <row r="1709">
          <cell r="A1709">
            <v>41484</v>
          </cell>
          <cell r="B1709">
            <v>97.981499999999997</v>
          </cell>
        </row>
        <row r="1710">
          <cell r="A1710">
            <v>41485</v>
          </cell>
          <cell r="B1710">
            <v>98.106999999999999</v>
          </cell>
        </row>
        <row r="1711">
          <cell r="A1711">
            <v>41486</v>
          </cell>
          <cell r="B1711">
            <v>98.044499999999999</v>
          </cell>
        </row>
        <row r="1712">
          <cell r="A1712">
            <v>41487</v>
          </cell>
          <cell r="B1712">
            <v>98.608499999999992</v>
          </cell>
        </row>
        <row r="1713">
          <cell r="A1713">
            <v>41488</v>
          </cell>
          <cell r="B1713">
            <v>99.301500000000004</v>
          </cell>
        </row>
        <row r="1714">
          <cell r="A1714">
            <v>41491</v>
          </cell>
          <cell r="B1714">
            <v>98.664999999999992</v>
          </cell>
        </row>
        <row r="1715">
          <cell r="A1715">
            <v>41492</v>
          </cell>
          <cell r="B1715">
            <v>98.044499999999999</v>
          </cell>
        </row>
        <row r="1716">
          <cell r="A1716">
            <v>41493</v>
          </cell>
          <cell r="B1716">
            <v>97.049000000000007</v>
          </cell>
        </row>
        <row r="1717">
          <cell r="A1717">
            <v>41494</v>
          </cell>
          <cell r="B1717">
            <v>96.368500000000012</v>
          </cell>
        </row>
        <row r="1718">
          <cell r="A1718">
            <v>41495</v>
          </cell>
          <cell r="B1718">
            <v>96.544000000000011</v>
          </cell>
        </row>
        <row r="1719">
          <cell r="A1719">
            <v>41498</v>
          </cell>
          <cell r="B1719">
            <v>96.531499999999994</v>
          </cell>
        </row>
        <row r="1720">
          <cell r="A1720">
            <v>41499</v>
          </cell>
          <cell r="B1720">
            <v>97.6875</v>
          </cell>
        </row>
        <row r="1721">
          <cell r="A1721">
            <v>41500</v>
          </cell>
          <cell r="B1721">
            <v>98.144000000000005</v>
          </cell>
        </row>
        <row r="1722">
          <cell r="A1722">
            <v>41501</v>
          </cell>
          <cell r="B1722">
            <v>97.841499999999996</v>
          </cell>
        </row>
        <row r="1723">
          <cell r="A1723">
            <v>41502</v>
          </cell>
          <cell r="B1723">
            <v>97.407499999999999</v>
          </cell>
        </row>
        <row r="1724">
          <cell r="A1724">
            <v>41505</v>
          </cell>
          <cell r="B1724">
            <v>97.737500000000011</v>
          </cell>
        </row>
        <row r="1725">
          <cell r="A1725">
            <v>41506</v>
          </cell>
          <cell r="B1725">
            <v>97.385500000000008</v>
          </cell>
        </row>
        <row r="1726">
          <cell r="A1726">
            <v>41507</v>
          </cell>
          <cell r="B1726">
            <v>97.544499999999999</v>
          </cell>
        </row>
        <row r="1727">
          <cell r="A1727">
            <v>41508</v>
          </cell>
          <cell r="B1727">
            <v>98.249500000000012</v>
          </cell>
        </row>
        <row r="1728">
          <cell r="A1728">
            <v>41509</v>
          </cell>
          <cell r="B1728">
            <v>98.77000000000001</v>
          </cell>
        </row>
        <row r="1729">
          <cell r="A1729">
            <v>41512</v>
          </cell>
          <cell r="B1729">
            <v>98.554000000000002</v>
          </cell>
        </row>
        <row r="1730">
          <cell r="A1730">
            <v>41513</v>
          </cell>
          <cell r="B1730">
            <v>97.753999999999991</v>
          </cell>
        </row>
        <row r="1731">
          <cell r="A1731">
            <v>41514</v>
          </cell>
          <cell r="B1731">
            <v>97.317499999999995</v>
          </cell>
        </row>
        <row r="1732">
          <cell r="A1732">
            <v>41515</v>
          </cell>
          <cell r="B1732">
            <v>97.97999999999999</v>
          </cell>
        </row>
        <row r="1733">
          <cell r="A1733">
            <v>41516</v>
          </cell>
          <cell r="B1733">
            <v>98.175999999999988</v>
          </cell>
        </row>
        <row r="1734">
          <cell r="A1734">
            <v>41519</v>
          </cell>
          <cell r="B1734">
            <v>98.849500000000006</v>
          </cell>
        </row>
        <row r="1735">
          <cell r="A1735">
            <v>41520</v>
          </cell>
          <cell r="B1735">
            <v>99.515000000000001</v>
          </cell>
        </row>
        <row r="1736">
          <cell r="A1736">
            <v>41521</v>
          </cell>
          <cell r="B1736">
            <v>99.563000000000002</v>
          </cell>
        </row>
        <row r="1737">
          <cell r="A1737">
            <v>41522</v>
          </cell>
          <cell r="B1737">
            <v>99.88</v>
          </cell>
        </row>
        <row r="1738">
          <cell r="A1738">
            <v>41523</v>
          </cell>
          <cell r="B1738">
            <v>99.38</v>
          </cell>
        </row>
        <row r="1739">
          <cell r="A1739">
            <v>41526</v>
          </cell>
          <cell r="B1739">
            <v>99.717500000000001</v>
          </cell>
        </row>
        <row r="1740">
          <cell r="A1740">
            <v>41527</v>
          </cell>
          <cell r="B1740">
            <v>99.966999999999999</v>
          </cell>
        </row>
        <row r="1741">
          <cell r="A1741">
            <v>41528</v>
          </cell>
          <cell r="B1741">
            <v>100.19499999999999</v>
          </cell>
        </row>
        <row r="1742">
          <cell r="A1742">
            <v>41529</v>
          </cell>
          <cell r="B1742">
            <v>99.501499999999993</v>
          </cell>
        </row>
        <row r="1743">
          <cell r="A1743">
            <v>41530</v>
          </cell>
          <cell r="B1743">
            <v>99.581500000000005</v>
          </cell>
        </row>
        <row r="1744">
          <cell r="A1744">
            <v>41533</v>
          </cell>
          <cell r="B1744">
            <v>98.913499999999999</v>
          </cell>
        </row>
        <row r="1745">
          <cell r="A1745">
            <v>41534</v>
          </cell>
          <cell r="B1745">
            <v>99.191000000000003</v>
          </cell>
        </row>
        <row r="1746">
          <cell r="A1746">
            <v>41535</v>
          </cell>
          <cell r="B1746">
            <v>98.545000000000002</v>
          </cell>
        </row>
        <row r="1747">
          <cell r="A1747">
            <v>41536</v>
          </cell>
          <cell r="B1747">
            <v>98.795999999999992</v>
          </cell>
        </row>
        <row r="1748">
          <cell r="A1748">
            <v>41537</v>
          </cell>
          <cell r="B1748">
            <v>99.412999999999997</v>
          </cell>
        </row>
        <row r="1749">
          <cell r="A1749">
            <v>41540</v>
          </cell>
          <cell r="B1749">
            <v>99.001499999999993</v>
          </cell>
        </row>
        <row r="1750">
          <cell r="A1750">
            <v>41541</v>
          </cell>
          <cell r="B1750">
            <v>98.8215</v>
          </cell>
        </row>
        <row r="1751">
          <cell r="A1751">
            <v>41542</v>
          </cell>
          <cell r="B1751">
            <v>98.597499999999997</v>
          </cell>
        </row>
        <row r="1752">
          <cell r="A1752">
            <v>41543</v>
          </cell>
          <cell r="B1752">
            <v>98.698000000000008</v>
          </cell>
        </row>
        <row r="1753">
          <cell r="A1753">
            <v>41544</v>
          </cell>
          <cell r="B1753">
            <v>98.5625</v>
          </cell>
        </row>
        <row r="1754">
          <cell r="A1754">
            <v>41547</v>
          </cell>
          <cell r="B1754">
            <v>97.976500000000001</v>
          </cell>
        </row>
        <row r="1755">
          <cell r="A1755">
            <v>41548</v>
          </cell>
          <cell r="B1755">
            <v>98.186000000000007</v>
          </cell>
        </row>
        <row r="1756">
          <cell r="A1756">
            <v>41549</v>
          </cell>
          <cell r="B1756">
            <v>97.61</v>
          </cell>
        </row>
        <row r="1757">
          <cell r="A1757">
            <v>41550</v>
          </cell>
          <cell r="B1757">
            <v>97.399500000000003</v>
          </cell>
        </row>
        <row r="1758">
          <cell r="A1758">
            <v>41551</v>
          </cell>
          <cell r="B1758">
            <v>97.212500000000006</v>
          </cell>
        </row>
        <row r="1759">
          <cell r="A1759">
            <v>41554</v>
          </cell>
          <cell r="B1759">
            <v>96.942000000000007</v>
          </cell>
        </row>
        <row r="1760">
          <cell r="A1760">
            <v>41555</v>
          </cell>
          <cell r="B1760">
            <v>96.919999999999987</v>
          </cell>
        </row>
        <row r="1761">
          <cell r="A1761">
            <v>41556</v>
          </cell>
          <cell r="B1761">
            <v>97.22999999999999</v>
          </cell>
        </row>
        <row r="1762">
          <cell r="A1762">
            <v>41557</v>
          </cell>
          <cell r="B1762">
            <v>97.838999999999999</v>
          </cell>
        </row>
        <row r="1763">
          <cell r="A1763">
            <v>41558</v>
          </cell>
          <cell r="B1763">
            <v>98.242500000000007</v>
          </cell>
        </row>
        <row r="1764">
          <cell r="A1764">
            <v>41561</v>
          </cell>
          <cell r="B1764">
            <v>98.388000000000005</v>
          </cell>
        </row>
        <row r="1765">
          <cell r="A1765">
            <v>41562</v>
          </cell>
          <cell r="B1765">
            <v>98.344999999999999</v>
          </cell>
        </row>
        <row r="1766">
          <cell r="A1766">
            <v>41563</v>
          </cell>
          <cell r="B1766">
            <v>98.549499999999995</v>
          </cell>
        </row>
        <row r="1767">
          <cell r="A1767">
            <v>41564</v>
          </cell>
          <cell r="B1767">
            <v>98.367500000000007</v>
          </cell>
        </row>
        <row r="1768">
          <cell r="A1768">
            <v>41565</v>
          </cell>
          <cell r="B1768">
            <v>97.853499999999997</v>
          </cell>
        </row>
        <row r="1769">
          <cell r="A1769">
            <v>41568</v>
          </cell>
          <cell r="B1769">
            <v>98.037000000000006</v>
          </cell>
        </row>
        <row r="1770">
          <cell r="A1770">
            <v>41569</v>
          </cell>
          <cell r="B1770">
            <v>98.163499999999999</v>
          </cell>
        </row>
        <row r="1771">
          <cell r="A1771">
            <v>41570</v>
          </cell>
          <cell r="B1771">
            <v>97.671999999999997</v>
          </cell>
        </row>
        <row r="1772">
          <cell r="A1772">
            <v>41571</v>
          </cell>
          <cell r="B1772">
            <v>97.388000000000005</v>
          </cell>
        </row>
        <row r="1773">
          <cell r="A1773">
            <v>41572</v>
          </cell>
          <cell r="B1773">
            <v>97.211500000000001</v>
          </cell>
        </row>
        <row r="1774">
          <cell r="A1774">
            <v>41575</v>
          </cell>
          <cell r="B1774">
            <v>97.612500000000011</v>
          </cell>
        </row>
        <row r="1775">
          <cell r="A1775">
            <v>41576</v>
          </cell>
          <cell r="B1775">
            <v>97.861999999999995</v>
          </cell>
        </row>
        <row r="1776">
          <cell r="A1776">
            <v>41577</v>
          </cell>
          <cell r="B1776">
            <v>98.361500000000007</v>
          </cell>
        </row>
        <row r="1777">
          <cell r="A1777">
            <v>41578</v>
          </cell>
          <cell r="B1777">
            <v>98.324999999999989</v>
          </cell>
        </row>
        <row r="1778">
          <cell r="A1778">
            <v>41579</v>
          </cell>
          <cell r="B1778">
            <v>98.325500000000005</v>
          </cell>
        </row>
        <row r="1779">
          <cell r="A1779">
            <v>41582</v>
          </cell>
          <cell r="B1779">
            <v>98.68549999999999</v>
          </cell>
        </row>
        <row r="1780">
          <cell r="A1780">
            <v>41583</v>
          </cell>
          <cell r="B1780">
            <v>98.414000000000001</v>
          </cell>
        </row>
        <row r="1781">
          <cell r="A1781">
            <v>41584</v>
          </cell>
          <cell r="B1781">
            <v>98.575500000000005</v>
          </cell>
        </row>
        <row r="1782">
          <cell r="A1782">
            <v>41585</v>
          </cell>
          <cell r="B1782">
            <v>98.509500000000003</v>
          </cell>
        </row>
        <row r="1783">
          <cell r="A1783">
            <v>41586</v>
          </cell>
          <cell r="B1783">
            <v>98.593999999999994</v>
          </cell>
        </row>
        <row r="1784">
          <cell r="A1784">
            <v>41589</v>
          </cell>
          <cell r="B1784">
            <v>99.109000000000009</v>
          </cell>
        </row>
        <row r="1785">
          <cell r="A1785">
            <v>41590</v>
          </cell>
          <cell r="B1785">
            <v>99.450999999999993</v>
          </cell>
        </row>
        <row r="1786">
          <cell r="A1786">
            <v>41591</v>
          </cell>
          <cell r="B1786">
            <v>99.384500000000003</v>
          </cell>
        </row>
        <row r="1787">
          <cell r="A1787">
            <v>41592</v>
          </cell>
          <cell r="B1787">
            <v>99.640500000000003</v>
          </cell>
        </row>
        <row r="1788">
          <cell r="A1788">
            <v>41593</v>
          </cell>
          <cell r="B1788">
            <v>100.185</v>
          </cell>
        </row>
        <row r="1789">
          <cell r="A1789">
            <v>41596</v>
          </cell>
          <cell r="B1789">
            <v>100.09</v>
          </cell>
        </row>
        <row r="1790">
          <cell r="A1790">
            <v>41597</v>
          </cell>
          <cell r="B1790">
            <v>99.91</v>
          </cell>
        </row>
        <row r="1791">
          <cell r="A1791">
            <v>41598</v>
          </cell>
          <cell r="B1791">
            <v>100.015</v>
          </cell>
        </row>
        <row r="1792">
          <cell r="A1792">
            <v>41599</v>
          </cell>
          <cell r="B1792">
            <v>100.605</v>
          </cell>
        </row>
        <row r="1793">
          <cell r="A1793">
            <v>41600</v>
          </cell>
          <cell r="B1793">
            <v>101.15</v>
          </cell>
        </row>
        <row r="1794">
          <cell r="A1794">
            <v>41603</v>
          </cell>
          <cell r="B1794">
            <v>101.52500000000001</v>
          </cell>
        </row>
        <row r="1795">
          <cell r="A1795">
            <v>41604</v>
          </cell>
          <cell r="B1795">
            <v>101.4</v>
          </cell>
        </row>
        <row r="1796">
          <cell r="A1796">
            <v>41605</v>
          </cell>
          <cell r="B1796">
            <v>101.72499999999999</v>
          </cell>
        </row>
        <row r="1797">
          <cell r="A1797">
            <v>41606</v>
          </cell>
          <cell r="B1797">
            <v>102.15</v>
          </cell>
        </row>
        <row r="1798">
          <cell r="A1798">
            <v>41607</v>
          </cell>
          <cell r="B1798">
            <v>102.36500000000001</v>
          </cell>
        </row>
        <row r="1799">
          <cell r="A1799">
            <v>41610</v>
          </cell>
          <cell r="B1799">
            <v>102.675</v>
          </cell>
        </row>
        <row r="1800">
          <cell r="A1800">
            <v>41611</v>
          </cell>
          <cell r="B1800">
            <v>102.67</v>
          </cell>
        </row>
        <row r="1801">
          <cell r="A1801">
            <v>41612</v>
          </cell>
          <cell r="B1801">
            <v>102.32499999999999</v>
          </cell>
        </row>
        <row r="1802">
          <cell r="A1802">
            <v>41613</v>
          </cell>
          <cell r="B1802">
            <v>102.03</v>
          </cell>
        </row>
        <row r="1803">
          <cell r="A1803">
            <v>41614</v>
          </cell>
          <cell r="B1803">
            <v>102.29499999999999</v>
          </cell>
        </row>
        <row r="1804">
          <cell r="A1804">
            <v>41617</v>
          </cell>
          <cell r="B1804">
            <v>103.10499999999999</v>
          </cell>
        </row>
        <row r="1805">
          <cell r="A1805">
            <v>41618</v>
          </cell>
          <cell r="B1805">
            <v>102.97999999999999</v>
          </cell>
        </row>
        <row r="1806">
          <cell r="A1806">
            <v>41619</v>
          </cell>
          <cell r="B1806">
            <v>102.545</v>
          </cell>
        </row>
        <row r="1807">
          <cell r="A1807">
            <v>41620</v>
          </cell>
          <cell r="B1807">
            <v>103.015</v>
          </cell>
        </row>
        <row r="1808">
          <cell r="A1808">
            <v>41621</v>
          </cell>
          <cell r="B1808">
            <v>103.455</v>
          </cell>
        </row>
        <row r="1809">
          <cell r="A1809">
            <v>41624</v>
          </cell>
          <cell r="B1809">
            <v>102.965</v>
          </cell>
        </row>
        <row r="1810">
          <cell r="A1810">
            <v>41625</v>
          </cell>
          <cell r="B1810">
            <v>102.8</v>
          </cell>
        </row>
        <row r="1811">
          <cell r="A1811">
            <v>41626</v>
          </cell>
          <cell r="B1811">
            <v>103.46000000000001</v>
          </cell>
        </row>
        <row r="1812">
          <cell r="A1812">
            <v>41627</v>
          </cell>
          <cell r="B1812">
            <v>104.07</v>
          </cell>
        </row>
        <row r="1813">
          <cell r="A1813">
            <v>41628</v>
          </cell>
          <cell r="B1813">
            <v>104.245</v>
          </cell>
        </row>
        <row r="1814">
          <cell r="A1814">
            <v>41631</v>
          </cell>
          <cell r="B1814">
            <v>103.995</v>
          </cell>
        </row>
        <row r="1815">
          <cell r="A1815">
            <v>41632</v>
          </cell>
          <cell r="B1815">
            <v>104.27</v>
          </cell>
        </row>
        <row r="1816">
          <cell r="A1816">
            <v>41634</v>
          </cell>
          <cell r="B1816">
            <v>104.6</v>
          </cell>
        </row>
        <row r="1817">
          <cell r="A1817">
            <v>41635</v>
          </cell>
          <cell r="B1817">
            <v>104.91500000000001</v>
          </cell>
        </row>
        <row r="1818">
          <cell r="A1818">
            <v>41638</v>
          </cell>
          <cell r="B1818">
            <v>105.185</v>
          </cell>
        </row>
        <row r="1819">
          <cell r="A1819">
            <v>41639</v>
          </cell>
          <cell r="B1819">
            <v>105.09</v>
          </cell>
        </row>
        <row r="1820">
          <cell r="A1820">
            <v>41641</v>
          </cell>
          <cell r="B1820">
            <v>104.99000000000001</v>
          </cell>
        </row>
        <row r="1821">
          <cell r="A1821">
            <v>41642</v>
          </cell>
          <cell r="B1821">
            <v>104.47</v>
          </cell>
        </row>
        <row r="1822">
          <cell r="A1822">
            <v>41645</v>
          </cell>
          <cell r="B1822">
            <v>104.43</v>
          </cell>
        </row>
        <row r="1823">
          <cell r="A1823">
            <v>41646</v>
          </cell>
          <cell r="B1823">
            <v>104.45500000000001</v>
          </cell>
        </row>
        <row r="1824">
          <cell r="A1824">
            <v>41647</v>
          </cell>
          <cell r="B1824">
            <v>104.87</v>
          </cell>
        </row>
        <row r="1825">
          <cell r="A1825">
            <v>41648</v>
          </cell>
          <cell r="B1825">
            <v>104.815</v>
          </cell>
        </row>
        <row r="1826">
          <cell r="A1826">
            <v>41649</v>
          </cell>
          <cell r="B1826">
            <v>104.57</v>
          </cell>
        </row>
        <row r="1827">
          <cell r="A1827">
            <v>41652</v>
          </cell>
          <cell r="B1827">
            <v>103.485</v>
          </cell>
        </row>
        <row r="1828">
          <cell r="A1828">
            <v>41653</v>
          </cell>
          <cell r="B1828">
            <v>103.655</v>
          </cell>
        </row>
        <row r="1829">
          <cell r="A1829">
            <v>41654</v>
          </cell>
          <cell r="B1829">
            <v>104.39</v>
          </cell>
        </row>
        <row r="1830">
          <cell r="A1830">
            <v>41655</v>
          </cell>
          <cell r="B1830">
            <v>104.535</v>
          </cell>
        </row>
        <row r="1831">
          <cell r="A1831">
            <v>41656</v>
          </cell>
          <cell r="B1831">
            <v>104.33</v>
          </cell>
        </row>
        <row r="1832">
          <cell r="A1832">
            <v>41659</v>
          </cell>
          <cell r="B1832">
            <v>104.08</v>
          </cell>
        </row>
        <row r="1833">
          <cell r="A1833">
            <v>41660</v>
          </cell>
          <cell r="B1833">
            <v>104.38499999999999</v>
          </cell>
        </row>
        <row r="1834">
          <cell r="A1834">
            <v>41661</v>
          </cell>
          <cell r="B1834">
            <v>104.27</v>
          </cell>
        </row>
        <row r="1835">
          <cell r="A1835">
            <v>41662</v>
          </cell>
          <cell r="B1835">
            <v>103.905</v>
          </cell>
        </row>
        <row r="1836">
          <cell r="A1836">
            <v>41663</v>
          </cell>
          <cell r="B1836">
            <v>102.78999999999999</v>
          </cell>
        </row>
        <row r="1837">
          <cell r="A1837">
            <v>41666</v>
          </cell>
          <cell r="B1837">
            <v>102.42500000000001</v>
          </cell>
        </row>
        <row r="1838">
          <cell r="A1838">
            <v>41667</v>
          </cell>
          <cell r="B1838">
            <v>102.97999999999999</v>
          </cell>
        </row>
        <row r="1839">
          <cell r="A1839">
            <v>41668</v>
          </cell>
          <cell r="B1839">
            <v>102.63</v>
          </cell>
        </row>
        <row r="1840">
          <cell r="A1840">
            <v>41669</v>
          </cell>
          <cell r="B1840">
            <v>102.49000000000001</v>
          </cell>
        </row>
        <row r="1841">
          <cell r="A1841">
            <v>41670</v>
          </cell>
          <cell r="B1841">
            <v>102.44</v>
          </cell>
        </row>
        <row r="1842">
          <cell r="A1842">
            <v>41673</v>
          </cell>
          <cell r="B1842">
            <v>101.595</v>
          </cell>
        </row>
        <row r="1843">
          <cell r="A1843">
            <v>41674</v>
          </cell>
          <cell r="B1843">
            <v>101.215</v>
          </cell>
        </row>
        <row r="1844">
          <cell r="A1844">
            <v>41675</v>
          </cell>
          <cell r="B1844">
            <v>101.28</v>
          </cell>
        </row>
        <row r="1845">
          <cell r="A1845">
            <v>41676</v>
          </cell>
          <cell r="B1845">
            <v>101.705</v>
          </cell>
        </row>
        <row r="1846">
          <cell r="A1846">
            <v>41677</v>
          </cell>
          <cell r="B1846">
            <v>102.005</v>
          </cell>
        </row>
        <row r="1847">
          <cell r="A1847">
            <v>41680</v>
          </cell>
          <cell r="B1847">
            <v>102.315</v>
          </cell>
        </row>
        <row r="1848">
          <cell r="A1848">
            <v>41681</v>
          </cell>
          <cell r="B1848">
            <v>102.38499999999999</v>
          </cell>
        </row>
        <row r="1849">
          <cell r="A1849">
            <v>41682</v>
          </cell>
          <cell r="B1849">
            <v>102.43</v>
          </cell>
        </row>
        <row r="1850">
          <cell r="A1850">
            <v>41683</v>
          </cell>
          <cell r="B1850">
            <v>102.12</v>
          </cell>
        </row>
        <row r="1851">
          <cell r="A1851">
            <v>41684</v>
          </cell>
          <cell r="B1851">
            <v>101.985</v>
          </cell>
        </row>
        <row r="1852">
          <cell r="A1852">
            <v>41687</v>
          </cell>
          <cell r="B1852">
            <v>101.68</v>
          </cell>
        </row>
        <row r="1853">
          <cell r="A1853">
            <v>41688</v>
          </cell>
          <cell r="B1853">
            <v>102.25</v>
          </cell>
        </row>
        <row r="1854">
          <cell r="A1854">
            <v>41689</v>
          </cell>
          <cell r="B1854">
            <v>102.155</v>
          </cell>
        </row>
        <row r="1855">
          <cell r="A1855">
            <v>41690</v>
          </cell>
          <cell r="B1855">
            <v>102.045</v>
          </cell>
        </row>
        <row r="1856">
          <cell r="A1856">
            <v>41691</v>
          </cell>
          <cell r="B1856">
            <v>102.56</v>
          </cell>
        </row>
        <row r="1857">
          <cell r="A1857">
            <v>41694</v>
          </cell>
          <cell r="B1857">
            <v>102.41499999999999</v>
          </cell>
        </row>
        <row r="1858">
          <cell r="A1858">
            <v>41695</v>
          </cell>
          <cell r="B1858">
            <v>102.315</v>
          </cell>
        </row>
        <row r="1859">
          <cell r="A1859">
            <v>41696</v>
          </cell>
          <cell r="B1859">
            <v>102.35499999999999</v>
          </cell>
        </row>
        <row r="1860">
          <cell r="A1860">
            <v>41697</v>
          </cell>
          <cell r="B1860">
            <v>102.08</v>
          </cell>
        </row>
        <row r="1861">
          <cell r="A1861">
            <v>41698</v>
          </cell>
          <cell r="B1861">
            <v>101.92</v>
          </cell>
        </row>
        <row r="1862">
          <cell r="A1862">
            <v>41701</v>
          </cell>
          <cell r="B1862">
            <v>101.38</v>
          </cell>
        </row>
        <row r="1863">
          <cell r="A1863">
            <v>41702</v>
          </cell>
          <cell r="B1863">
            <v>101.84</v>
          </cell>
        </row>
        <row r="1864">
          <cell r="A1864">
            <v>41703</v>
          </cell>
          <cell r="B1864">
            <v>102.33</v>
          </cell>
        </row>
        <row r="1865">
          <cell r="A1865">
            <v>41704</v>
          </cell>
          <cell r="B1865">
            <v>102.75</v>
          </cell>
        </row>
        <row r="1866">
          <cell r="A1866">
            <v>41705</v>
          </cell>
          <cell r="B1866">
            <v>103.295</v>
          </cell>
        </row>
        <row r="1867">
          <cell r="A1867">
            <v>41708</v>
          </cell>
          <cell r="B1867">
            <v>103.17</v>
          </cell>
        </row>
        <row r="1868">
          <cell r="A1868">
            <v>41709</v>
          </cell>
          <cell r="B1868">
            <v>103.13499999999999</v>
          </cell>
        </row>
        <row r="1869">
          <cell r="A1869">
            <v>41710</v>
          </cell>
          <cell r="B1869">
            <v>102.82499999999999</v>
          </cell>
        </row>
        <row r="1870">
          <cell r="A1870">
            <v>41711</v>
          </cell>
          <cell r="B1870">
            <v>102.2</v>
          </cell>
        </row>
        <row r="1871">
          <cell r="A1871">
            <v>41712</v>
          </cell>
          <cell r="B1871">
            <v>101.53999999999999</v>
          </cell>
        </row>
        <row r="1872">
          <cell r="A1872">
            <v>41715</v>
          </cell>
          <cell r="B1872">
            <v>101.58000000000001</v>
          </cell>
        </row>
        <row r="1873">
          <cell r="A1873">
            <v>41716</v>
          </cell>
          <cell r="B1873">
            <v>101.61</v>
          </cell>
        </row>
        <row r="1874">
          <cell r="A1874">
            <v>41717</v>
          </cell>
          <cell r="B1874">
            <v>101.99000000000001</v>
          </cell>
        </row>
        <row r="1875">
          <cell r="A1875">
            <v>41718</v>
          </cell>
          <cell r="B1875">
            <v>102.375</v>
          </cell>
        </row>
        <row r="1876">
          <cell r="A1876">
            <v>41719</v>
          </cell>
          <cell r="B1876">
            <v>102.22</v>
          </cell>
        </row>
        <row r="1877">
          <cell r="A1877">
            <v>41722</v>
          </cell>
          <cell r="B1877">
            <v>102.39</v>
          </cell>
        </row>
        <row r="1878">
          <cell r="A1878">
            <v>41723</v>
          </cell>
          <cell r="B1878">
            <v>102.285</v>
          </cell>
        </row>
        <row r="1879">
          <cell r="A1879">
            <v>41724</v>
          </cell>
          <cell r="B1879">
            <v>102.16499999999999</v>
          </cell>
        </row>
        <row r="1880">
          <cell r="A1880">
            <v>41725</v>
          </cell>
          <cell r="B1880">
            <v>102.075</v>
          </cell>
        </row>
        <row r="1881">
          <cell r="A1881">
            <v>41726</v>
          </cell>
          <cell r="B1881">
            <v>102.505</v>
          </cell>
        </row>
        <row r="1882">
          <cell r="A1882">
            <v>41729</v>
          </cell>
          <cell r="B1882">
            <v>103.11000000000001</v>
          </cell>
        </row>
        <row r="1883">
          <cell r="A1883">
            <v>41730</v>
          </cell>
          <cell r="B1883">
            <v>103.4</v>
          </cell>
        </row>
        <row r="1884">
          <cell r="A1884">
            <v>41731</v>
          </cell>
          <cell r="B1884">
            <v>103.755</v>
          </cell>
        </row>
        <row r="1885">
          <cell r="A1885">
            <v>41732</v>
          </cell>
          <cell r="B1885">
            <v>103.96000000000001</v>
          </cell>
        </row>
        <row r="1886">
          <cell r="A1886">
            <v>41733</v>
          </cell>
          <cell r="B1886">
            <v>103.655</v>
          </cell>
        </row>
        <row r="1887">
          <cell r="A1887">
            <v>41736</v>
          </cell>
          <cell r="B1887">
            <v>103.19</v>
          </cell>
        </row>
        <row r="1888">
          <cell r="A1888">
            <v>41737</v>
          </cell>
          <cell r="B1888">
            <v>102.33</v>
          </cell>
        </row>
        <row r="1889">
          <cell r="A1889">
            <v>41738</v>
          </cell>
          <cell r="B1889">
            <v>101.935</v>
          </cell>
        </row>
        <row r="1890">
          <cell r="A1890">
            <v>41739</v>
          </cell>
          <cell r="B1890">
            <v>101.72999999999999</v>
          </cell>
        </row>
        <row r="1891">
          <cell r="A1891">
            <v>41740</v>
          </cell>
          <cell r="B1891">
            <v>101.59</v>
          </cell>
        </row>
        <row r="1892">
          <cell r="A1892">
            <v>41743</v>
          </cell>
          <cell r="B1892">
            <v>101.71000000000001</v>
          </cell>
        </row>
        <row r="1893">
          <cell r="A1893">
            <v>41744</v>
          </cell>
          <cell r="B1893">
            <v>101.745</v>
          </cell>
        </row>
        <row r="1894">
          <cell r="A1894">
            <v>41745</v>
          </cell>
          <cell r="B1894">
            <v>102.08500000000001</v>
          </cell>
        </row>
        <row r="1895">
          <cell r="A1895">
            <v>41746</v>
          </cell>
          <cell r="B1895">
            <v>102.16</v>
          </cell>
        </row>
        <row r="1896">
          <cell r="A1896">
            <v>41747</v>
          </cell>
          <cell r="B1896">
            <v>102.46000000000001</v>
          </cell>
        </row>
        <row r="1897">
          <cell r="A1897">
            <v>41750</v>
          </cell>
          <cell r="B1897">
            <v>102.545</v>
          </cell>
        </row>
        <row r="1898">
          <cell r="A1898">
            <v>41751</v>
          </cell>
          <cell r="B1898">
            <v>102.565</v>
          </cell>
        </row>
        <row r="1899">
          <cell r="A1899">
            <v>41752</v>
          </cell>
          <cell r="B1899">
            <v>102.43</v>
          </cell>
        </row>
        <row r="1900">
          <cell r="A1900">
            <v>41753</v>
          </cell>
          <cell r="B1900">
            <v>102.36</v>
          </cell>
        </row>
        <row r="1901">
          <cell r="A1901">
            <v>41754</v>
          </cell>
          <cell r="B1901">
            <v>102.22499999999999</v>
          </cell>
        </row>
        <row r="1902">
          <cell r="A1902">
            <v>41757</v>
          </cell>
          <cell r="B1902">
            <v>102.325</v>
          </cell>
        </row>
        <row r="1903">
          <cell r="A1903">
            <v>41758</v>
          </cell>
          <cell r="B1903">
            <v>102.62</v>
          </cell>
        </row>
        <row r="1904">
          <cell r="A1904">
            <v>41759</v>
          </cell>
          <cell r="B1904">
            <v>102.34</v>
          </cell>
        </row>
        <row r="1905">
          <cell r="A1905">
            <v>41760</v>
          </cell>
          <cell r="B1905">
            <v>102.24</v>
          </cell>
        </row>
        <row r="1906">
          <cell r="A1906">
            <v>41761</v>
          </cell>
          <cell r="B1906">
            <v>102.57499999999999</v>
          </cell>
        </row>
        <row r="1907">
          <cell r="A1907">
            <v>41764</v>
          </cell>
          <cell r="B1907">
            <v>102.05500000000001</v>
          </cell>
        </row>
        <row r="1908">
          <cell r="A1908">
            <v>41765</v>
          </cell>
          <cell r="B1908">
            <v>101.83500000000001</v>
          </cell>
        </row>
        <row r="1909">
          <cell r="A1909">
            <v>41766</v>
          </cell>
          <cell r="B1909">
            <v>101.72</v>
          </cell>
        </row>
        <row r="1910">
          <cell r="A1910">
            <v>41767</v>
          </cell>
          <cell r="B1910">
            <v>101.705</v>
          </cell>
        </row>
        <row r="1911">
          <cell r="A1911">
            <v>41768</v>
          </cell>
          <cell r="B1911">
            <v>101.69999999999999</v>
          </cell>
        </row>
        <row r="1912">
          <cell r="A1912">
            <v>41771</v>
          </cell>
          <cell r="B1912">
            <v>101.995</v>
          </cell>
        </row>
        <row r="1913">
          <cell r="A1913">
            <v>41772</v>
          </cell>
          <cell r="B1913">
            <v>102.21000000000001</v>
          </cell>
        </row>
        <row r="1914">
          <cell r="A1914">
            <v>41773</v>
          </cell>
          <cell r="B1914">
            <v>101.995</v>
          </cell>
        </row>
        <row r="1915">
          <cell r="A1915">
            <v>41774</v>
          </cell>
          <cell r="B1915">
            <v>101.71000000000001</v>
          </cell>
        </row>
        <row r="1916">
          <cell r="A1916">
            <v>41775</v>
          </cell>
          <cell r="B1916">
            <v>101.515</v>
          </cell>
        </row>
        <row r="1917">
          <cell r="A1917">
            <v>41778</v>
          </cell>
          <cell r="B1917">
            <v>101.35</v>
          </cell>
        </row>
        <row r="1918">
          <cell r="A1918">
            <v>41779</v>
          </cell>
          <cell r="B1918">
            <v>101.395</v>
          </cell>
        </row>
        <row r="1919">
          <cell r="A1919">
            <v>41780</v>
          </cell>
          <cell r="B1919">
            <v>101.215</v>
          </cell>
        </row>
        <row r="1920">
          <cell r="A1920">
            <v>41781</v>
          </cell>
          <cell r="B1920">
            <v>101.59</v>
          </cell>
        </row>
        <row r="1921">
          <cell r="A1921">
            <v>41782</v>
          </cell>
          <cell r="B1921">
            <v>101.795</v>
          </cell>
        </row>
        <row r="1922">
          <cell r="A1922">
            <v>41785</v>
          </cell>
          <cell r="B1922">
            <v>101.94499999999999</v>
          </cell>
        </row>
        <row r="1923">
          <cell r="A1923">
            <v>41786</v>
          </cell>
          <cell r="B1923">
            <v>101.93</v>
          </cell>
        </row>
        <row r="1924">
          <cell r="A1924">
            <v>41787</v>
          </cell>
          <cell r="B1924">
            <v>101.83</v>
          </cell>
        </row>
        <row r="1925">
          <cell r="A1925">
            <v>41788</v>
          </cell>
          <cell r="B1925">
            <v>101.63</v>
          </cell>
        </row>
        <row r="1926">
          <cell r="A1926">
            <v>41789</v>
          </cell>
          <cell r="B1926">
            <v>101.67</v>
          </cell>
        </row>
        <row r="1927">
          <cell r="A1927">
            <v>41792</v>
          </cell>
          <cell r="B1927">
            <v>102.11500000000001</v>
          </cell>
        </row>
        <row r="1928">
          <cell r="A1928">
            <v>41793</v>
          </cell>
          <cell r="B1928">
            <v>102.41</v>
          </cell>
        </row>
        <row r="1929">
          <cell r="A1929">
            <v>41794</v>
          </cell>
          <cell r="B1929">
            <v>102.61500000000001</v>
          </cell>
        </row>
        <row r="1930">
          <cell r="A1930">
            <v>41795</v>
          </cell>
          <cell r="B1930">
            <v>102.535</v>
          </cell>
        </row>
        <row r="1931">
          <cell r="A1931">
            <v>41796</v>
          </cell>
          <cell r="B1931">
            <v>102.36</v>
          </cell>
        </row>
        <row r="1932">
          <cell r="A1932">
            <v>41799</v>
          </cell>
          <cell r="B1932">
            <v>102.505</v>
          </cell>
        </row>
        <row r="1933">
          <cell r="A1933">
            <v>41800</v>
          </cell>
          <cell r="B1933">
            <v>102.38999999999999</v>
          </cell>
        </row>
        <row r="1934">
          <cell r="A1934">
            <v>41801</v>
          </cell>
          <cell r="B1934">
            <v>102.125</v>
          </cell>
        </row>
        <row r="1935">
          <cell r="A1935">
            <v>41802</v>
          </cell>
          <cell r="B1935">
            <v>101.87</v>
          </cell>
        </row>
        <row r="1936">
          <cell r="A1936">
            <v>41803</v>
          </cell>
          <cell r="B1936">
            <v>101.89500000000001</v>
          </cell>
        </row>
        <row r="1937">
          <cell r="A1937">
            <v>41806</v>
          </cell>
          <cell r="B1937">
            <v>101.875</v>
          </cell>
        </row>
        <row r="1938">
          <cell r="A1938">
            <v>41807</v>
          </cell>
          <cell r="B1938">
            <v>102.02500000000001</v>
          </cell>
        </row>
        <row r="1939">
          <cell r="A1939">
            <v>41808</v>
          </cell>
          <cell r="B1939">
            <v>102.1</v>
          </cell>
        </row>
        <row r="1940">
          <cell r="A1940">
            <v>41809</v>
          </cell>
          <cell r="B1940">
            <v>101.87</v>
          </cell>
        </row>
        <row r="1941">
          <cell r="A1941">
            <v>41810</v>
          </cell>
          <cell r="B1941">
            <v>102</v>
          </cell>
        </row>
        <row r="1942">
          <cell r="A1942">
            <v>41813</v>
          </cell>
          <cell r="B1942">
            <v>101.97</v>
          </cell>
        </row>
        <row r="1943">
          <cell r="A1943">
            <v>41814</v>
          </cell>
          <cell r="B1943">
            <v>101.99</v>
          </cell>
        </row>
        <row r="1944">
          <cell r="A1944">
            <v>41815</v>
          </cell>
          <cell r="B1944">
            <v>101.78999999999999</v>
          </cell>
        </row>
        <row r="1945">
          <cell r="A1945">
            <v>41816</v>
          </cell>
          <cell r="B1945">
            <v>101.66999999999999</v>
          </cell>
        </row>
        <row r="1946">
          <cell r="A1946">
            <v>41817</v>
          </cell>
          <cell r="B1946">
            <v>101.505</v>
          </cell>
        </row>
        <row r="1947">
          <cell r="A1947">
            <v>41820</v>
          </cell>
          <cell r="B1947">
            <v>101.35499999999999</v>
          </cell>
        </row>
        <row r="1948">
          <cell r="A1948">
            <v>41821</v>
          </cell>
          <cell r="B1948">
            <v>101.44</v>
          </cell>
        </row>
        <row r="1949">
          <cell r="A1949">
            <v>41822</v>
          </cell>
          <cell r="B1949">
            <v>101.625</v>
          </cell>
        </row>
        <row r="1950">
          <cell r="A1950">
            <v>41823</v>
          </cell>
          <cell r="B1950">
            <v>102.01</v>
          </cell>
        </row>
        <row r="1951">
          <cell r="A1951">
            <v>41824</v>
          </cell>
          <cell r="B1951">
            <v>102.095</v>
          </cell>
        </row>
        <row r="1952">
          <cell r="A1952">
            <v>41827</v>
          </cell>
          <cell r="B1952">
            <v>101.99000000000001</v>
          </cell>
        </row>
        <row r="1953">
          <cell r="A1953">
            <v>41828</v>
          </cell>
          <cell r="B1953">
            <v>101.68</v>
          </cell>
        </row>
        <row r="1954">
          <cell r="A1954">
            <v>41829</v>
          </cell>
          <cell r="B1954">
            <v>101.645</v>
          </cell>
        </row>
        <row r="1955">
          <cell r="A1955">
            <v>41830</v>
          </cell>
          <cell r="B1955">
            <v>101.35</v>
          </cell>
        </row>
        <row r="1956">
          <cell r="A1956">
            <v>41831</v>
          </cell>
          <cell r="B1956">
            <v>101.3</v>
          </cell>
        </row>
        <row r="1957">
          <cell r="A1957">
            <v>41834</v>
          </cell>
          <cell r="B1957">
            <v>101.47499999999999</v>
          </cell>
        </row>
        <row r="1958">
          <cell r="A1958">
            <v>41835</v>
          </cell>
          <cell r="B1958">
            <v>101.59</v>
          </cell>
        </row>
        <row r="1959">
          <cell r="A1959">
            <v>41836</v>
          </cell>
          <cell r="B1959">
            <v>101.71000000000001</v>
          </cell>
        </row>
        <row r="1960">
          <cell r="A1960">
            <v>41837</v>
          </cell>
          <cell r="B1960">
            <v>101.39500000000001</v>
          </cell>
        </row>
        <row r="1961">
          <cell r="A1961">
            <v>41838</v>
          </cell>
          <cell r="B1961">
            <v>101.265</v>
          </cell>
        </row>
        <row r="1962">
          <cell r="A1962">
            <v>41841</v>
          </cell>
          <cell r="B1962">
            <v>101.31</v>
          </cell>
        </row>
        <row r="1963">
          <cell r="A1963">
            <v>41842</v>
          </cell>
          <cell r="B1963">
            <v>101.465</v>
          </cell>
        </row>
        <row r="1964">
          <cell r="A1964">
            <v>41843</v>
          </cell>
          <cell r="B1964">
            <v>101.43</v>
          </cell>
        </row>
        <row r="1965">
          <cell r="A1965">
            <v>41844</v>
          </cell>
          <cell r="B1965">
            <v>101.63499999999999</v>
          </cell>
        </row>
        <row r="1966">
          <cell r="A1966">
            <v>41845</v>
          </cell>
          <cell r="B1966">
            <v>101.83</v>
          </cell>
        </row>
        <row r="1967">
          <cell r="A1967">
            <v>41848</v>
          </cell>
          <cell r="B1967">
            <v>101.825</v>
          </cell>
        </row>
        <row r="1968">
          <cell r="A1968">
            <v>41849</v>
          </cell>
          <cell r="B1968">
            <v>101.99</v>
          </cell>
        </row>
        <row r="1969">
          <cell r="A1969">
            <v>41850</v>
          </cell>
          <cell r="B1969">
            <v>102.56</v>
          </cell>
        </row>
        <row r="1970">
          <cell r="A1970">
            <v>41851</v>
          </cell>
          <cell r="B1970">
            <v>102.86</v>
          </cell>
        </row>
        <row r="1971">
          <cell r="A1971">
            <v>41852</v>
          </cell>
          <cell r="B1971">
            <v>102.685</v>
          </cell>
        </row>
        <row r="1972">
          <cell r="A1972">
            <v>41855</v>
          </cell>
          <cell r="B1972">
            <v>102.565</v>
          </cell>
        </row>
        <row r="1973">
          <cell r="A1973">
            <v>41856</v>
          </cell>
          <cell r="B1973">
            <v>102.69</v>
          </cell>
        </row>
        <row r="1974">
          <cell r="A1974">
            <v>41857</v>
          </cell>
          <cell r="B1974">
            <v>102.22</v>
          </cell>
        </row>
        <row r="1975">
          <cell r="A1975">
            <v>41858</v>
          </cell>
          <cell r="B1975">
            <v>102.22999999999999</v>
          </cell>
        </row>
        <row r="1976">
          <cell r="A1976">
            <v>41859</v>
          </cell>
          <cell r="B1976">
            <v>101.825</v>
          </cell>
        </row>
        <row r="1977">
          <cell r="A1977">
            <v>41862</v>
          </cell>
          <cell r="B1977">
            <v>102.12</v>
          </cell>
        </row>
        <row r="1978">
          <cell r="A1978">
            <v>41863</v>
          </cell>
          <cell r="B1978">
            <v>102.22499999999999</v>
          </cell>
        </row>
        <row r="1979">
          <cell r="A1979">
            <v>41864</v>
          </cell>
          <cell r="B1979">
            <v>102.38</v>
          </cell>
        </row>
        <row r="1980">
          <cell r="A1980">
            <v>41865</v>
          </cell>
          <cell r="B1980">
            <v>102.48</v>
          </cell>
        </row>
        <row r="1981">
          <cell r="A1981">
            <v>41866</v>
          </cell>
          <cell r="B1981">
            <v>102.425</v>
          </cell>
        </row>
        <row r="1982">
          <cell r="A1982">
            <v>41869</v>
          </cell>
          <cell r="B1982">
            <v>102.42</v>
          </cell>
        </row>
        <row r="1983">
          <cell r="A1983">
            <v>41870</v>
          </cell>
          <cell r="B1983">
            <v>102.72499999999999</v>
          </cell>
        </row>
        <row r="1984">
          <cell r="A1984">
            <v>41871</v>
          </cell>
          <cell r="B1984">
            <v>103.37</v>
          </cell>
        </row>
        <row r="1985">
          <cell r="A1985">
            <v>41872</v>
          </cell>
          <cell r="B1985">
            <v>103.78</v>
          </cell>
        </row>
        <row r="1986">
          <cell r="A1986">
            <v>41873</v>
          </cell>
          <cell r="B1986">
            <v>103.845</v>
          </cell>
        </row>
        <row r="1987">
          <cell r="A1987">
            <v>41876</v>
          </cell>
          <cell r="B1987">
            <v>104.065</v>
          </cell>
        </row>
        <row r="1988">
          <cell r="A1988">
            <v>41877</v>
          </cell>
          <cell r="B1988">
            <v>103.96000000000001</v>
          </cell>
        </row>
        <row r="1989">
          <cell r="A1989">
            <v>41878</v>
          </cell>
          <cell r="B1989">
            <v>103.97</v>
          </cell>
        </row>
        <row r="1990">
          <cell r="A1990">
            <v>41879</v>
          </cell>
          <cell r="B1990">
            <v>103.74000000000001</v>
          </cell>
        </row>
        <row r="1991">
          <cell r="A1991">
            <v>41880</v>
          </cell>
          <cell r="B1991">
            <v>103.88</v>
          </cell>
        </row>
        <row r="1992">
          <cell r="A1992">
            <v>41883</v>
          </cell>
          <cell r="B1992">
            <v>104.22499999999999</v>
          </cell>
        </row>
        <row r="1993">
          <cell r="A1993">
            <v>41884</v>
          </cell>
          <cell r="B1993">
            <v>104.75</v>
          </cell>
        </row>
        <row r="1994">
          <cell r="A1994">
            <v>41885</v>
          </cell>
          <cell r="B1994">
            <v>105.02500000000001</v>
          </cell>
        </row>
        <row r="1995">
          <cell r="A1995">
            <v>41886</v>
          </cell>
          <cell r="B1995">
            <v>105.06</v>
          </cell>
        </row>
        <row r="1996">
          <cell r="A1996">
            <v>41887</v>
          </cell>
          <cell r="B1996">
            <v>105.19</v>
          </cell>
        </row>
        <row r="1997">
          <cell r="A1997">
            <v>41890</v>
          </cell>
          <cell r="B1997">
            <v>105.535</v>
          </cell>
        </row>
        <row r="1998">
          <cell r="A1998">
            <v>41891</v>
          </cell>
          <cell r="B1998">
            <v>106.205</v>
          </cell>
        </row>
        <row r="1999">
          <cell r="A1999">
            <v>41892</v>
          </cell>
          <cell r="B1999">
            <v>106.46000000000001</v>
          </cell>
        </row>
        <row r="2000">
          <cell r="A2000">
            <v>41893</v>
          </cell>
          <cell r="B2000">
            <v>106.91499999999999</v>
          </cell>
        </row>
        <row r="2001">
          <cell r="A2001">
            <v>41894</v>
          </cell>
          <cell r="B2001">
            <v>107.2</v>
          </cell>
        </row>
        <row r="2002">
          <cell r="A2002">
            <v>41897</v>
          </cell>
          <cell r="B2002">
            <v>107.185</v>
          </cell>
        </row>
        <row r="2003">
          <cell r="A2003">
            <v>41898</v>
          </cell>
          <cell r="B2003">
            <v>107.065</v>
          </cell>
        </row>
        <row r="2004">
          <cell r="A2004">
            <v>41899</v>
          </cell>
          <cell r="B2004">
            <v>107.81</v>
          </cell>
        </row>
        <row r="2005">
          <cell r="A2005">
            <v>41900</v>
          </cell>
          <cell r="B2005">
            <v>108.66499999999999</v>
          </cell>
        </row>
        <row r="2006">
          <cell r="A2006">
            <v>41901</v>
          </cell>
          <cell r="B2006">
            <v>109.02000000000001</v>
          </cell>
        </row>
        <row r="2007">
          <cell r="A2007">
            <v>41904</v>
          </cell>
          <cell r="B2007">
            <v>108.925</v>
          </cell>
        </row>
        <row r="2008">
          <cell r="A2008">
            <v>41905</v>
          </cell>
          <cell r="B2008">
            <v>108.62</v>
          </cell>
        </row>
        <row r="2009">
          <cell r="A2009">
            <v>41906</v>
          </cell>
          <cell r="B2009">
            <v>108.80500000000001</v>
          </cell>
        </row>
        <row r="2010">
          <cell r="A2010">
            <v>41907</v>
          </cell>
          <cell r="B2010">
            <v>108.94</v>
          </cell>
        </row>
        <row r="2011">
          <cell r="A2011">
            <v>41908</v>
          </cell>
          <cell r="B2011">
            <v>108.99000000000001</v>
          </cell>
        </row>
        <row r="2012">
          <cell r="A2012">
            <v>41911</v>
          </cell>
          <cell r="B2012">
            <v>109.43</v>
          </cell>
        </row>
        <row r="2013">
          <cell r="A2013">
            <v>41912</v>
          </cell>
          <cell r="B2013">
            <v>109.51</v>
          </cell>
        </row>
        <row r="2014">
          <cell r="A2014">
            <v>41913</v>
          </cell>
          <cell r="B2014">
            <v>109.47</v>
          </cell>
        </row>
        <row r="2015">
          <cell r="A2015">
            <v>41914</v>
          </cell>
          <cell r="B2015">
            <v>108.56</v>
          </cell>
        </row>
        <row r="2016">
          <cell r="A2016">
            <v>41915</v>
          </cell>
          <cell r="B2016">
            <v>109.13500000000001</v>
          </cell>
        </row>
        <row r="2017">
          <cell r="A2017">
            <v>41918</v>
          </cell>
          <cell r="B2017">
            <v>109.25</v>
          </cell>
        </row>
        <row r="2018">
          <cell r="A2018">
            <v>41919</v>
          </cell>
          <cell r="B2018">
            <v>108.52500000000001</v>
          </cell>
        </row>
        <row r="2019">
          <cell r="A2019">
            <v>41920</v>
          </cell>
          <cell r="B2019">
            <v>108.245</v>
          </cell>
        </row>
        <row r="2020">
          <cell r="A2020">
            <v>41921</v>
          </cell>
          <cell r="B2020">
            <v>107.92</v>
          </cell>
        </row>
        <row r="2021">
          <cell r="A2021">
            <v>41922</v>
          </cell>
          <cell r="B2021">
            <v>107.88500000000001</v>
          </cell>
        </row>
        <row r="2022">
          <cell r="A2022">
            <v>41925</v>
          </cell>
          <cell r="B2022">
            <v>107.16</v>
          </cell>
        </row>
        <row r="2023">
          <cell r="A2023">
            <v>41926</v>
          </cell>
          <cell r="B2023">
            <v>106.99000000000001</v>
          </cell>
        </row>
        <row r="2024">
          <cell r="A2024">
            <v>41927</v>
          </cell>
          <cell r="B2024">
            <v>106.345</v>
          </cell>
        </row>
        <row r="2025">
          <cell r="A2025">
            <v>41928</v>
          </cell>
          <cell r="B2025">
            <v>105.97999999999999</v>
          </cell>
        </row>
        <row r="2026">
          <cell r="A2026">
            <v>41929</v>
          </cell>
          <cell r="B2026">
            <v>106.535</v>
          </cell>
        </row>
        <row r="2027">
          <cell r="A2027">
            <v>41932</v>
          </cell>
          <cell r="B2027">
            <v>107.08500000000001</v>
          </cell>
        </row>
        <row r="2028">
          <cell r="A2028">
            <v>41933</v>
          </cell>
          <cell r="B2028">
            <v>106.68</v>
          </cell>
        </row>
        <row r="2029">
          <cell r="A2029">
            <v>41934</v>
          </cell>
          <cell r="B2029">
            <v>107.08000000000001</v>
          </cell>
        </row>
        <row r="2030">
          <cell r="A2030">
            <v>41935</v>
          </cell>
          <cell r="B2030">
            <v>107.72499999999999</v>
          </cell>
        </row>
        <row r="2031">
          <cell r="A2031">
            <v>41936</v>
          </cell>
          <cell r="B2031">
            <v>108.035</v>
          </cell>
        </row>
        <row r="2032">
          <cell r="A2032">
            <v>41939</v>
          </cell>
          <cell r="B2032">
            <v>107.905</v>
          </cell>
        </row>
        <row r="2033">
          <cell r="A2033">
            <v>41940</v>
          </cell>
          <cell r="B2033">
            <v>107.935</v>
          </cell>
        </row>
        <row r="2034">
          <cell r="A2034">
            <v>41941</v>
          </cell>
          <cell r="B2034">
            <v>108.44999999999999</v>
          </cell>
        </row>
        <row r="2035">
          <cell r="A2035">
            <v>41942</v>
          </cell>
          <cell r="B2035">
            <v>109.10499999999999</v>
          </cell>
        </row>
        <row r="2036">
          <cell r="A2036">
            <v>41943</v>
          </cell>
          <cell r="B2036">
            <v>110.82</v>
          </cell>
        </row>
        <row r="2037">
          <cell r="A2037">
            <v>41946</v>
          </cell>
          <cell r="B2037">
            <v>113.38999999999999</v>
          </cell>
        </row>
        <row r="2038">
          <cell r="A2038">
            <v>41947</v>
          </cell>
          <cell r="B2038">
            <v>113.5</v>
          </cell>
        </row>
        <row r="2039">
          <cell r="A2039">
            <v>41948</v>
          </cell>
          <cell r="B2039">
            <v>114.13</v>
          </cell>
        </row>
        <row r="2040">
          <cell r="A2040">
            <v>41949</v>
          </cell>
          <cell r="B2040">
            <v>114.78</v>
          </cell>
        </row>
        <row r="2041">
          <cell r="A2041">
            <v>41950</v>
          </cell>
          <cell r="B2041">
            <v>114.89</v>
          </cell>
        </row>
        <row r="2042">
          <cell r="A2042">
            <v>41953</v>
          </cell>
          <cell r="B2042">
            <v>114.38</v>
          </cell>
        </row>
        <row r="2043">
          <cell r="A2043">
            <v>41954</v>
          </cell>
          <cell r="B2043">
            <v>115.37</v>
          </cell>
        </row>
        <row r="2044">
          <cell r="A2044">
            <v>41955</v>
          </cell>
          <cell r="B2044">
            <v>115.38</v>
          </cell>
        </row>
        <row r="2045">
          <cell r="A2045">
            <v>41956</v>
          </cell>
          <cell r="B2045">
            <v>115.62</v>
          </cell>
        </row>
        <row r="2046">
          <cell r="A2046">
            <v>41957</v>
          </cell>
          <cell r="B2046">
            <v>116.27</v>
          </cell>
        </row>
        <row r="2047">
          <cell r="A2047">
            <v>41960</v>
          </cell>
          <cell r="B2047">
            <v>116.25</v>
          </cell>
        </row>
        <row r="2048">
          <cell r="A2048">
            <v>41961</v>
          </cell>
          <cell r="B2048">
            <v>116.69</v>
          </cell>
        </row>
        <row r="2049">
          <cell r="A2049">
            <v>41962</v>
          </cell>
          <cell r="B2049">
            <v>117.5</v>
          </cell>
        </row>
        <row r="2050">
          <cell r="A2050">
            <v>41963</v>
          </cell>
          <cell r="B2050">
            <v>118.35499999999999</v>
          </cell>
        </row>
        <row r="2051">
          <cell r="A2051">
            <v>41964</v>
          </cell>
          <cell r="B2051">
            <v>117.85499999999999</v>
          </cell>
        </row>
        <row r="2052">
          <cell r="A2052">
            <v>41967</v>
          </cell>
          <cell r="B2052">
            <v>118.00999999999999</v>
          </cell>
        </row>
        <row r="2053">
          <cell r="A2053">
            <v>41968</v>
          </cell>
          <cell r="B2053">
            <v>118.12</v>
          </cell>
        </row>
        <row r="2054">
          <cell r="A2054">
            <v>41969</v>
          </cell>
          <cell r="B2054">
            <v>117.66499999999999</v>
          </cell>
        </row>
        <row r="2055">
          <cell r="A2055">
            <v>41970</v>
          </cell>
          <cell r="B2055">
            <v>117.595</v>
          </cell>
        </row>
        <row r="2056">
          <cell r="A2056">
            <v>41971</v>
          </cell>
          <cell r="B2056">
            <v>118.285</v>
          </cell>
        </row>
        <row r="2057">
          <cell r="A2057">
            <v>41974</v>
          </cell>
          <cell r="B2057">
            <v>118.47999999999999</v>
          </cell>
        </row>
        <row r="2058">
          <cell r="A2058">
            <v>41975</v>
          </cell>
          <cell r="B2058">
            <v>118.74</v>
          </cell>
        </row>
        <row r="2059">
          <cell r="A2059">
            <v>41976</v>
          </cell>
          <cell r="B2059">
            <v>119.48</v>
          </cell>
        </row>
        <row r="2060">
          <cell r="A2060">
            <v>41977</v>
          </cell>
          <cell r="B2060">
            <v>119.77500000000001</v>
          </cell>
        </row>
        <row r="2061">
          <cell r="A2061">
            <v>41978</v>
          </cell>
          <cell r="B2061">
            <v>120.68</v>
          </cell>
        </row>
        <row r="2062">
          <cell r="A2062">
            <v>41981</v>
          </cell>
          <cell r="B2062">
            <v>120.995</v>
          </cell>
        </row>
        <row r="2063">
          <cell r="A2063">
            <v>41982</v>
          </cell>
          <cell r="B2063">
            <v>119.45500000000001</v>
          </cell>
        </row>
        <row r="2064">
          <cell r="A2064">
            <v>41983</v>
          </cell>
          <cell r="B2064">
            <v>118.795</v>
          </cell>
        </row>
        <row r="2065">
          <cell r="A2065">
            <v>41984</v>
          </cell>
          <cell r="B2065">
            <v>118.48500000000001</v>
          </cell>
        </row>
        <row r="2066">
          <cell r="A2066">
            <v>41985</v>
          </cell>
          <cell r="B2066">
            <v>118.61000000000001</v>
          </cell>
        </row>
        <row r="2067">
          <cell r="A2067">
            <v>41988</v>
          </cell>
          <cell r="B2067">
            <v>118.295</v>
          </cell>
        </row>
        <row r="2068">
          <cell r="A2068">
            <v>41989</v>
          </cell>
          <cell r="B2068">
            <v>116.75</v>
          </cell>
        </row>
        <row r="2069">
          <cell r="A2069">
            <v>41990</v>
          </cell>
          <cell r="B2069">
            <v>117.655</v>
          </cell>
        </row>
        <row r="2070">
          <cell r="A2070">
            <v>41991</v>
          </cell>
          <cell r="B2070">
            <v>118.765</v>
          </cell>
        </row>
        <row r="2071">
          <cell r="A2071">
            <v>41992</v>
          </cell>
          <cell r="B2071">
            <v>119.205</v>
          </cell>
        </row>
        <row r="2072">
          <cell r="A2072">
            <v>41995</v>
          </cell>
          <cell r="B2072">
            <v>119.69499999999999</v>
          </cell>
        </row>
        <row r="2073">
          <cell r="A2073">
            <v>41996</v>
          </cell>
          <cell r="B2073">
            <v>120.435</v>
          </cell>
        </row>
        <row r="2074">
          <cell r="A2074">
            <v>41997</v>
          </cell>
          <cell r="B2074">
            <v>120.515</v>
          </cell>
        </row>
        <row r="2075">
          <cell r="A2075">
            <v>41999</v>
          </cell>
          <cell r="B2075">
            <v>120.30500000000001</v>
          </cell>
        </row>
        <row r="2076">
          <cell r="A2076">
            <v>42002</v>
          </cell>
          <cell r="B2076">
            <v>120.45</v>
          </cell>
        </row>
        <row r="2077">
          <cell r="A2077">
            <v>42003</v>
          </cell>
          <cell r="B2077">
            <v>119.77000000000001</v>
          </cell>
        </row>
        <row r="2078">
          <cell r="A2078">
            <v>42004</v>
          </cell>
          <cell r="B2078">
            <v>119.6</v>
          </cell>
        </row>
        <row r="2079">
          <cell r="A2079">
            <v>42006</v>
          </cell>
          <cell r="B2079">
            <v>120.255</v>
          </cell>
        </row>
        <row r="2080">
          <cell r="A2080">
            <v>42009</v>
          </cell>
          <cell r="B2080">
            <v>119.935</v>
          </cell>
        </row>
        <row r="2081">
          <cell r="A2081">
            <v>42010</v>
          </cell>
          <cell r="B2081">
            <v>118.77500000000001</v>
          </cell>
        </row>
        <row r="2082">
          <cell r="A2082">
            <v>42011</v>
          </cell>
          <cell r="B2082">
            <v>119.08</v>
          </cell>
        </row>
        <row r="2083">
          <cell r="A2083">
            <v>42012</v>
          </cell>
          <cell r="B2083">
            <v>119.57499999999999</v>
          </cell>
        </row>
        <row r="2084">
          <cell r="A2084">
            <v>42013</v>
          </cell>
          <cell r="B2084">
            <v>119.15</v>
          </cell>
        </row>
        <row r="2085">
          <cell r="A2085">
            <v>42016</v>
          </cell>
          <cell r="B2085">
            <v>118.69999999999999</v>
          </cell>
        </row>
        <row r="2086">
          <cell r="A2086">
            <v>42017</v>
          </cell>
          <cell r="B2086">
            <v>118.205</v>
          </cell>
        </row>
        <row r="2087">
          <cell r="A2087">
            <v>42018</v>
          </cell>
          <cell r="B2087">
            <v>117.00999999999999</v>
          </cell>
        </row>
        <row r="2088">
          <cell r="A2088">
            <v>42019</v>
          </cell>
          <cell r="B2088">
            <v>116.9</v>
          </cell>
        </row>
        <row r="2089">
          <cell r="A2089">
            <v>42020</v>
          </cell>
          <cell r="B2089">
            <v>116.795</v>
          </cell>
        </row>
        <row r="2090">
          <cell r="A2090">
            <v>42023</v>
          </cell>
          <cell r="B2090">
            <v>117.345</v>
          </cell>
        </row>
        <row r="2091">
          <cell r="A2091">
            <v>42024</v>
          </cell>
          <cell r="B2091">
            <v>118.24</v>
          </cell>
        </row>
        <row r="2092">
          <cell r="A2092">
            <v>42025</v>
          </cell>
          <cell r="B2092">
            <v>117.955</v>
          </cell>
        </row>
        <row r="2093">
          <cell r="A2093">
            <v>42026</v>
          </cell>
          <cell r="B2093">
            <v>117.95500000000001</v>
          </cell>
        </row>
        <row r="2094">
          <cell r="A2094">
            <v>42027</v>
          </cell>
          <cell r="B2094">
            <v>118.16499999999999</v>
          </cell>
        </row>
        <row r="2095">
          <cell r="A2095">
            <v>42030</v>
          </cell>
          <cell r="B2095">
            <v>117.86500000000001</v>
          </cell>
        </row>
        <row r="2096">
          <cell r="A2096">
            <v>42031</v>
          </cell>
          <cell r="B2096">
            <v>117.97999999999999</v>
          </cell>
        </row>
        <row r="2097">
          <cell r="A2097">
            <v>42032</v>
          </cell>
          <cell r="B2097">
            <v>117.74</v>
          </cell>
        </row>
        <row r="2098">
          <cell r="A2098">
            <v>42033</v>
          </cell>
          <cell r="B2098">
            <v>117.92</v>
          </cell>
        </row>
        <row r="2099">
          <cell r="A2099">
            <v>42034</v>
          </cell>
          <cell r="B2099">
            <v>117.86</v>
          </cell>
        </row>
        <row r="2100">
          <cell r="A2100">
            <v>42037</v>
          </cell>
          <cell r="B2100">
            <v>117.435</v>
          </cell>
        </row>
        <row r="2101">
          <cell r="A2101">
            <v>42038</v>
          </cell>
          <cell r="B2101">
            <v>117.28999999999999</v>
          </cell>
        </row>
        <row r="2102">
          <cell r="A2102">
            <v>42039</v>
          </cell>
          <cell r="B2102">
            <v>117.515</v>
          </cell>
        </row>
        <row r="2103">
          <cell r="A2103">
            <v>42040</v>
          </cell>
          <cell r="B2103">
            <v>117.295</v>
          </cell>
        </row>
        <row r="2104">
          <cell r="A2104">
            <v>42041</v>
          </cell>
          <cell r="B2104">
            <v>118.18</v>
          </cell>
        </row>
        <row r="2105">
          <cell r="A2105">
            <v>42044</v>
          </cell>
          <cell r="B2105">
            <v>118.685</v>
          </cell>
        </row>
        <row r="2106">
          <cell r="A2106">
            <v>42045</v>
          </cell>
          <cell r="B2106">
            <v>118.985</v>
          </cell>
        </row>
        <row r="2107">
          <cell r="A2107">
            <v>42046</v>
          </cell>
          <cell r="B2107">
            <v>119.86499999999999</v>
          </cell>
        </row>
        <row r="2108">
          <cell r="A2108">
            <v>42047</v>
          </cell>
          <cell r="B2108">
            <v>119.41999999999999</v>
          </cell>
        </row>
        <row r="2109">
          <cell r="A2109">
            <v>42048</v>
          </cell>
          <cell r="B2109">
            <v>118.79</v>
          </cell>
        </row>
        <row r="2110">
          <cell r="A2110">
            <v>42051</v>
          </cell>
          <cell r="B2110">
            <v>118.505</v>
          </cell>
        </row>
        <row r="2111">
          <cell r="A2111">
            <v>42052</v>
          </cell>
          <cell r="B2111">
            <v>118.81</v>
          </cell>
        </row>
        <row r="2112">
          <cell r="A2112">
            <v>42053</v>
          </cell>
          <cell r="B2112">
            <v>118.96000000000001</v>
          </cell>
        </row>
        <row r="2113">
          <cell r="A2113">
            <v>42054</v>
          </cell>
          <cell r="B2113">
            <v>118.78999999999999</v>
          </cell>
        </row>
        <row r="2114">
          <cell r="A2114">
            <v>42055</v>
          </cell>
          <cell r="B2114">
            <v>118.72499999999999</v>
          </cell>
        </row>
        <row r="2115">
          <cell r="A2115">
            <v>42058</v>
          </cell>
          <cell r="B2115">
            <v>119.02500000000001</v>
          </cell>
        </row>
        <row r="2116">
          <cell r="A2116">
            <v>42059</v>
          </cell>
          <cell r="B2116">
            <v>119.285</v>
          </cell>
        </row>
        <row r="2117">
          <cell r="A2117">
            <v>42060</v>
          </cell>
          <cell r="B2117">
            <v>118.83</v>
          </cell>
        </row>
        <row r="2118">
          <cell r="A2118">
            <v>42061</v>
          </cell>
          <cell r="B2118">
            <v>119.07</v>
          </cell>
        </row>
        <row r="2119">
          <cell r="A2119">
            <v>42062</v>
          </cell>
          <cell r="B2119">
            <v>119.44</v>
          </cell>
        </row>
        <row r="2120">
          <cell r="A2120">
            <v>42065</v>
          </cell>
          <cell r="B2120">
            <v>119.91</v>
          </cell>
        </row>
        <row r="2121">
          <cell r="A2121">
            <v>42066</v>
          </cell>
          <cell r="B2121">
            <v>119.8</v>
          </cell>
        </row>
        <row r="2122">
          <cell r="A2122">
            <v>42067</v>
          </cell>
          <cell r="B2122">
            <v>119.63</v>
          </cell>
        </row>
        <row r="2123">
          <cell r="A2123">
            <v>42068</v>
          </cell>
          <cell r="B2123">
            <v>119.99000000000001</v>
          </cell>
        </row>
        <row r="2124">
          <cell r="A2124">
            <v>42069</v>
          </cell>
          <cell r="B2124">
            <v>120.575</v>
          </cell>
        </row>
        <row r="2125">
          <cell r="A2125">
            <v>42072</v>
          </cell>
          <cell r="B2125">
            <v>120.995</v>
          </cell>
        </row>
        <row r="2126">
          <cell r="A2126">
            <v>42073</v>
          </cell>
          <cell r="B2126">
            <v>121.455</v>
          </cell>
        </row>
        <row r="2127">
          <cell r="A2127">
            <v>42074</v>
          </cell>
          <cell r="B2127">
            <v>121.22999999999999</v>
          </cell>
        </row>
        <row r="2128">
          <cell r="A2128">
            <v>42075</v>
          </cell>
          <cell r="B2128">
            <v>121.155</v>
          </cell>
        </row>
        <row r="2129">
          <cell r="A2129">
            <v>42076</v>
          </cell>
          <cell r="B2129">
            <v>121.33500000000001</v>
          </cell>
        </row>
        <row r="2130">
          <cell r="A2130">
            <v>42079</v>
          </cell>
          <cell r="B2130">
            <v>121.25999999999999</v>
          </cell>
        </row>
        <row r="2131">
          <cell r="A2131">
            <v>42080</v>
          </cell>
          <cell r="B2131">
            <v>121.29499999999999</v>
          </cell>
        </row>
        <row r="2132">
          <cell r="A2132">
            <v>42081</v>
          </cell>
          <cell r="B2132">
            <v>120.345</v>
          </cell>
        </row>
        <row r="2133">
          <cell r="A2133">
            <v>42082</v>
          </cell>
          <cell r="B2133">
            <v>120.35</v>
          </cell>
        </row>
        <row r="2134">
          <cell r="A2134">
            <v>42083</v>
          </cell>
          <cell r="B2134">
            <v>120.545</v>
          </cell>
        </row>
        <row r="2135">
          <cell r="A2135">
            <v>42086</v>
          </cell>
          <cell r="B2135">
            <v>119.875</v>
          </cell>
        </row>
        <row r="2136">
          <cell r="A2136">
            <v>42087</v>
          </cell>
          <cell r="B2136">
            <v>119.61</v>
          </cell>
        </row>
        <row r="2137">
          <cell r="A2137">
            <v>42088</v>
          </cell>
          <cell r="B2137">
            <v>119.535</v>
          </cell>
        </row>
        <row r="2138">
          <cell r="A2138">
            <v>42089</v>
          </cell>
          <cell r="B2138">
            <v>118.955</v>
          </cell>
        </row>
        <row r="2139">
          <cell r="A2139">
            <v>42090</v>
          </cell>
          <cell r="B2139">
            <v>119.215</v>
          </cell>
        </row>
        <row r="2140">
          <cell r="A2140">
            <v>42093</v>
          </cell>
          <cell r="B2140">
            <v>119.67500000000001</v>
          </cell>
        </row>
        <row r="2141">
          <cell r="A2141">
            <v>42094</v>
          </cell>
          <cell r="B2141">
            <v>120.07400000000001</v>
          </cell>
        </row>
        <row r="2142">
          <cell r="A2142">
            <v>42095</v>
          </cell>
          <cell r="B2142">
            <v>119.875</v>
          </cell>
        </row>
        <row r="2143">
          <cell r="A2143">
            <v>42096</v>
          </cell>
          <cell r="B2143">
            <v>119.675</v>
          </cell>
        </row>
        <row r="2144">
          <cell r="A2144">
            <v>42097</v>
          </cell>
          <cell r="B2144">
            <v>119.325</v>
          </cell>
        </row>
        <row r="2145">
          <cell r="A2145">
            <v>42100</v>
          </cell>
          <cell r="B2145">
            <v>119.24000000000001</v>
          </cell>
        </row>
        <row r="2146">
          <cell r="A2146">
            <v>42101</v>
          </cell>
          <cell r="B2146">
            <v>119.94499999999999</v>
          </cell>
        </row>
        <row r="2147">
          <cell r="A2147">
            <v>42102</v>
          </cell>
          <cell r="B2147">
            <v>120</v>
          </cell>
        </row>
        <row r="2148">
          <cell r="A2148">
            <v>42103</v>
          </cell>
          <cell r="B2148">
            <v>120.3</v>
          </cell>
        </row>
        <row r="2149">
          <cell r="A2149">
            <v>42104</v>
          </cell>
          <cell r="B2149">
            <v>120.345</v>
          </cell>
        </row>
        <row r="2150">
          <cell r="A2150">
            <v>42107</v>
          </cell>
          <cell r="B2150">
            <v>120.315</v>
          </cell>
        </row>
        <row r="2151">
          <cell r="A2151">
            <v>42108</v>
          </cell>
          <cell r="B2151">
            <v>119.63</v>
          </cell>
        </row>
        <row r="2152">
          <cell r="A2152">
            <v>42109</v>
          </cell>
          <cell r="B2152">
            <v>119.27000000000001</v>
          </cell>
        </row>
        <row r="2153">
          <cell r="A2153">
            <v>42110</v>
          </cell>
          <cell r="B2153">
            <v>119.13499999999999</v>
          </cell>
        </row>
        <row r="2154">
          <cell r="A2154">
            <v>42111</v>
          </cell>
          <cell r="B2154">
            <v>118.91499999999999</v>
          </cell>
        </row>
        <row r="2155">
          <cell r="A2155">
            <v>42114</v>
          </cell>
          <cell r="B2155">
            <v>118.99000000000001</v>
          </cell>
        </row>
        <row r="2156">
          <cell r="A2156">
            <v>42115</v>
          </cell>
          <cell r="B2156">
            <v>119.505</v>
          </cell>
        </row>
        <row r="2157">
          <cell r="A2157">
            <v>42116</v>
          </cell>
          <cell r="B2157">
            <v>119.655</v>
          </cell>
        </row>
        <row r="2158">
          <cell r="A2158">
            <v>42117</v>
          </cell>
          <cell r="B2158">
            <v>119.76</v>
          </cell>
        </row>
        <row r="2159">
          <cell r="A2159">
            <v>42118</v>
          </cell>
          <cell r="B2159">
            <v>119.245</v>
          </cell>
        </row>
        <row r="2160">
          <cell r="A2160">
            <v>42121</v>
          </cell>
          <cell r="B2160">
            <v>119.105</v>
          </cell>
        </row>
        <row r="2161">
          <cell r="A2161">
            <v>42122</v>
          </cell>
          <cell r="B2161">
            <v>118.99000000000001</v>
          </cell>
        </row>
        <row r="2162">
          <cell r="A2162">
            <v>42123</v>
          </cell>
          <cell r="B2162">
            <v>118.985</v>
          </cell>
        </row>
        <row r="2163">
          <cell r="A2163">
            <v>42124</v>
          </cell>
          <cell r="B2163">
            <v>119.215</v>
          </cell>
        </row>
        <row r="2164">
          <cell r="A2164">
            <v>42125</v>
          </cell>
          <cell r="B2164">
            <v>119.85</v>
          </cell>
        </row>
        <row r="2165">
          <cell r="A2165">
            <v>42128</v>
          </cell>
          <cell r="B2165">
            <v>120.13499999999999</v>
          </cell>
        </row>
        <row r="2166">
          <cell r="A2166">
            <v>42129</v>
          </cell>
          <cell r="B2166">
            <v>120.125</v>
          </cell>
        </row>
        <row r="2167">
          <cell r="A2167">
            <v>42130</v>
          </cell>
          <cell r="B2167">
            <v>119.63499999999999</v>
          </cell>
        </row>
        <row r="2168">
          <cell r="A2168">
            <v>42131</v>
          </cell>
          <cell r="B2168">
            <v>119.46000000000001</v>
          </cell>
        </row>
        <row r="2169">
          <cell r="A2169">
            <v>42132</v>
          </cell>
          <cell r="B2169">
            <v>119.91499999999999</v>
          </cell>
        </row>
        <row r="2170">
          <cell r="A2170">
            <v>42135</v>
          </cell>
          <cell r="B2170">
            <v>119.94</v>
          </cell>
        </row>
        <row r="2171">
          <cell r="A2171">
            <v>42136</v>
          </cell>
          <cell r="B2171">
            <v>120.03</v>
          </cell>
        </row>
        <row r="2172">
          <cell r="A2172">
            <v>42137</v>
          </cell>
          <cell r="B2172">
            <v>119.505</v>
          </cell>
        </row>
        <row r="2173">
          <cell r="A2173">
            <v>42138</v>
          </cell>
          <cell r="B2173">
            <v>119.11500000000001</v>
          </cell>
        </row>
        <row r="2174">
          <cell r="A2174">
            <v>42139</v>
          </cell>
          <cell r="B2174">
            <v>119.545</v>
          </cell>
        </row>
        <row r="2175">
          <cell r="A2175">
            <v>42142</v>
          </cell>
          <cell r="B2175">
            <v>119.69</v>
          </cell>
        </row>
        <row r="2176">
          <cell r="A2176">
            <v>42143</v>
          </cell>
          <cell r="B2176">
            <v>120.285</v>
          </cell>
        </row>
        <row r="2177">
          <cell r="A2177">
            <v>42144</v>
          </cell>
          <cell r="B2177">
            <v>121.035</v>
          </cell>
        </row>
        <row r="2178">
          <cell r="A2178">
            <v>42145</v>
          </cell>
          <cell r="B2178">
            <v>121.08</v>
          </cell>
        </row>
        <row r="2179">
          <cell r="A2179">
            <v>42146</v>
          </cell>
          <cell r="B2179">
            <v>121.10499999999999</v>
          </cell>
        </row>
        <row r="2180">
          <cell r="A2180">
            <v>42149</v>
          </cell>
          <cell r="B2180">
            <v>121.61500000000001</v>
          </cell>
        </row>
        <row r="2181">
          <cell r="A2181">
            <v>42150</v>
          </cell>
          <cell r="B2181">
            <v>122.43</v>
          </cell>
        </row>
        <row r="2182">
          <cell r="A2182">
            <v>42151</v>
          </cell>
          <cell r="B2182">
            <v>123.425</v>
          </cell>
        </row>
        <row r="2183">
          <cell r="A2183">
            <v>42152</v>
          </cell>
          <cell r="B2183">
            <v>123.97999999999999</v>
          </cell>
        </row>
        <row r="2184">
          <cell r="A2184">
            <v>42153</v>
          </cell>
          <cell r="B2184">
            <v>123.9</v>
          </cell>
        </row>
        <row r="2185">
          <cell r="A2185">
            <v>42156</v>
          </cell>
          <cell r="B2185">
            <v>124.4</v>
          </cell>
        </row>
        <row r="2186">
          <cell r="A2186">
            <v>42157</v>
          </cell>
          <cell r="B2186">
            <v>124.405</v>
          </cell>
        </row>
        <row r="2187">
          <cell r="A2187">
            <v>42158</v>
          </cell>
          <cell r="B2187">
            <v>124.24000000000001</v>
          </cell>
        </row>
        <row r="2188">
          <cell r="A2188">
            <v>42159</v>
          </cell>
          <cell r="B2188">
            <v>124.23500000000001</v>
          </cell>
        </row>
        <row r="2189">
          <cell r="A2189">
            <v>42160</v>
          </cell>
          <cell r="B2189">
            <v>125.10499999999999</v>
          </cell>
        </row>
        <row r="2190">
          <cell r="A2190">
            <v>42163</v>
          </cell>
          <cell r="B2190">
            <v>124.995</v>
          </cell>
        </row>
        <row r="2191">
          <cell r="A2191">
            <v>42164</v>
          </cell>
          <cell r="B2191">
            <v>124.3</v>
          </cell>
        </row>
        <row r="2192">
          <cell r="A2192">
            <v>42165</v>
          </cell>
          <cell r="B2192">
            <v>123.53999999999999</v>
          </cell>
        </row>
        <row r="2193">
          <cell r="A2193">
            <v>42166</v>
          </cell>
          <cell r="B2193">
            <v>123.42</v>
          </cell>
        </row>
        <row r="2194">
          <cell r="A2194">
            <v>42167</v>
          </cell>
          <cell r="B2194">
            <v>123.47999999999999</v>
          </cell>
        </row>
        <row r="2195">
          <cell r="A2195">
            <v>42170</v>
          </cell>
          <cell r="B2195">
            <v>123.44</v>
          </cell>
        </row>
        <row r="2196">
          <cell r="A2196">
            <v>42171</v>
          </cell>
          <cell r="B2196">
            <v>123.545</v>
          </cell>
        </row>
        <row r="2197">
          <cell r="A2197">
            <v>42172</v>
          </cell>
          <cell r="B2197">
            <v>123.83</v>
          </cell>
        </row>
        <row r="2198">
          <cell r="A2198">
            <v>42173</v>
          </cell>
          <cell r="B2198">
            <v>123.04499999999999</v>
          </cell>
        </row>
        <row r="2199">
          <cell r="A2199">
            <v>42174</v>
          </cell>
          <cell r="B2199">
            <v>122.89</v>
          </cell>
        </row>
        <row r="2200">
          <cell r="A2200">
            <v>42177</v>
          </cell>
          <cell r="B2200">
            <v>122.99000000000001</v>
          </cell>
        </row>
        <row r="2201">
          <cell r="A2201">
            <v>42178</v>
          </cell>
          <cell r="B2201">
            <v>123.765</v>
          </cell>
        </row>
        <row r="2202">
          <cell r="A2202">
            <v>42179</v>
          </cell>
          <cell r="B2202">
            <v>124.05</v>
          </cell>
        </row>
        <row r="2203">
          <cell r="A2203">
            <v>42180</v>
          </cell>
          <cell r="B2203">
            <v>123.64</v>
          </cell>
        </row>
        <row r="2204">
          <cell r="A2204">
            <v>42181</v>
          </cell>
          <cell r="B2204">
            <v>123.61</v>
          </cell>
        </row>
        <row r="2205">
          <cell r="A2205">
            <v>42184</v>
          </cell>
          <cell r="B2205">
            <v>122.65</v>
          </cell>
        </row>
        <row r="2206">
          <cell r="A2206">
            <v>42185</v>
          </cell>
          <cell r="B2206">
            <v>122.3365</v>
          </cell>
        </row>
        <row r="2207">
          <cell r="A2207">
            <v>42186</v>
          </cell>
          <cell r="B2207">
            <v>122.8</v>
          </cell>
        </row>
        <row r="2208">
          <cell r="A2208">
            <v>42187</v>
          </cell>
          <cell r="B2208">
            <v>123.345</v>
          </cell>
        </row>
        <row r="2209">
          <cell r="A2209">
            <v>42188</v>
          </cell>
          <cell r="B2209">
            <v>122.89</v>
          </cell>
        </row>
        <row r="2210">
          <cell r="A2210">
            <v>42191</v>
          </cell>
          <cell r="B2210">
            <v>122.41</v>
          </cell>
        </row>
        <row r="2211">
          <cell r="A2211">
            <v>42192</v>
          </cell>
          <cell r="B2211">
            <v>122.44</v>
          </cell>
        </row>
        <row r="2212">
          <cell r="A2212">
            <v>42193</v>
          </cell>
          <cell r="B2212">
            <v>121.49000000000001</v>
          </cell>
        </row>
        <row r="2213">
          <cell r="A2213">
            <v>42194</v>
          </cell>
          <cell r="B2213">
            <v>121.02500000000001</v>
          </cell>
        </row>
        <row r="2214">
          <cell r="A2214">
            <v>42195</v>
          </cell>
          <cell r="B2214">
            <v>122.185</v>
          </cell>
        </row>
        <row r="2215">
          <cell r="A2215">
            <v>42198</v>
          </cell>
          <cell r="B2215">
            <v>122.98</v>
          </cell>
        </row>
        <row r="2216">
          <cell r="A2216">
            <v>42199</v>
          </cell>
          <cell r="B2216">
            <v>123.33500000000001</v>
          </cell>
        </row>
        <row r="2217">
          <cell r="A2217">
            <v>42200</v>
          </cell>
          <cell r="B2217">
            <v>123.62</v>
          </cell>
        </row>
        <row r="2218">
          <cell r="A2218">
            <v>42201</v>
          </cell>
          <cell r="B2218">
            <v>123.96000000000001</v>
          </cell>
        </row>
        <row r="2219">
          <cell r="A2219">
            <v>42202</v>
          </cell>
          <cell r="B2219">
            <v>124.075</v>
          </cell>
        </row>
        <row r="2220">
          <cell r="A2220">
            <v>42205</v>
          </cell>
          <cell r="B2220">
            <v>124.22999999999999</v>
          </cell>
        </row>
        <row r="2221">
          <cell r="A2221">
            <v>42206</v>
          </cell>
          <cell r="B2221">
            <v>124.125</v>
          </cell>
        </row>
        <row r="2222">
          <cell r="A2222">
            <v>42207</v>
          </cell>
          <cell r="B2222">
            <v>123.86</v>
          </cell>
        </row>
        <row r="2223">
          <cell r="A2223">
            <v>42208</v>
          </cell>
          <cell r="B2223">
            <v>123.93</v>
          </cell>
        </row>
        <row r="2224">
          <cell r="A2224">
            <v>42209</v>
          </cell>
          <cell r="B2224">
            <v>123.85</v>
          </cell>
        </row>
        <row r="2225">
          <cell r="A2225">
            <v>42212</v>
          </cell>
          <cell r="B2225">
            <v>123.42500000000001</v>
          </cell>
        </row>
        <row r="2226">
          <cell r="A2226">
            <v>42213</v>
          </cell>
          <cell r="B2226">
            <v>123.435</v>
          </cell>
        </row>
        <row r="2227">
          <cell r="A2227">
            <v>42214</v>
          </cell>
          <cell r="B2227">
            <v>123.675</v>
          </cell>
        </row>
        <row r="2228">
          <cell r="A2228">
            <v>42215</v>
          </cell>
          <cell r="B2228">
            <v>124.22999999999999</v>
          </cell>
        </row>
        <row r="2229">
          <cell r="A2229">
            <v>42216</v>
          </cell>
          <cell r="B2229">
            <v>123.94999999999999</v>
          </cell>
        </row>
        <row r="2230">
          <cell r="A2230">
            <v>42219</v>
          </cell>
          <cell r="B2230">
            <v>124.065</v>
          </cell>
        </row>
        <row r="2231">
          <cell r="A2231">
            <v>42220</v>
          </cell>
          <cell r="B2231">
            <v>124.1</v>
          </cell>
        </row>
        <row r="2232">
          <cell r="A2232">
            <v>42221</v>
          </cell>
          <cell r="B2232">
            <v>124.515</v>
          </cell>
        </row>
        <row r="2233">
          <cell r="A2233">
            <v>42222</v>
          </cell>
          <cell r="B2233">
            <v>124.755</v>
          </cell>
        </row>
        <row r="2234">
          <cell r="A2234">
            <v>42223</v>
          </cell>
          <cell r="B2234">
            <v>124.59</v>
          </cell>
        </row>
        <row r="2235">
          <cell r="A2235">
            <v>42226</v>
          </cell>
          <cell r="B2235">
            <v>124.5</v>
          </cell>
        </row>
        <row r="2236">
          <cell r="A2236">
            <v>42227</v>
          </cell>
          <cell r="B2236">
            <v>124.87</v>
          </cell>
        </row>
        <row r="2237">
          <cell r="A2237">
            <v>42228</v>
          </cell>
          <cell r="B2237">
            <v>124.53999999999999</v>
          </cell>
        </row>
        <row r="2238">
          <cell r="A2238">
            <v>42229</v>
          </cell>
          <cell r="B2238">
            <v>124.35</v>
          </cell>
        </row>
        <row r="2239">
          <cell r="A2239">
            <v>42230</v>
          </cell>
          <cell r="B2239">
            <v>124.295</v>
          </cell>
        </row>
        <row r="2240">
          <cell r="A2240">
            <v>42233</v>
          </cell>
          <cell r="B2240">
            <v>124.4</v>
          </cell>
        </row>
        <row r="2241">
          <cell r="A2241">
            <v>42234</v>
          </cell>
          <cell r="B2241">
            <v>124.345</v>
          </cell>
        </row>
        <row r="2242">
          <cell r="A2242">
            <v>42235</v>
          </cell>
          <cell r="B2242">
            <v>124.09</v>
          </cell>
        </row>
        <row r="2243">
          <cell r="A2243">
            <v>42236</v>
          </cell>
          <cell r="B2243">
            <v>123.745</v>
          </cell>
        </row>
        <row r="2244">
          <cell r="A2244">
            <v>42237</v>
          </cell>
          <cell r="B2244">
            <v>122.66</v>
          </cell>
        </row>
        <row r="2245">
          <cell r="A2245">
            <v>42240</v>
          </cell>
          <cell r="B2245">
            <v>119.19</v>
          </cell>
        </row>
        <row r="2246">
          <cell r="A2246">
            <v>42241</v>
          </cell>
          <cell r="B2246">
            <v>119.325</v>
          </cell>
        </row>
        <row r="2247">
          <cell r="A2247">
            <v>42242</v>
          </cell>
          <cell r="B2247">
            <v>119.36499999999999</v>
          </cell>
        </row>
        <row r="2248">
          <cell r="A2248">
            <v>42243</v>
          </cell>
          <cell r="B2248">
            <v>120.6</v>
          </cell>
        </row>
        <row r="2249">
          <cell r="A2249">
            <v>42244</v>
          </cell>
          <cell r="B2249">
            <v>121.10499999999999</v>
          </cell>
        </row>
        <row r="2250">
          <cell r="A2250">
            <v>42247</v>
          </cell>
          <cell r="B2250">
            <v>121.235</v>
          </cell>
        </row>
        <row r="2251">
          <cell r="A2251">
            <v>42248</v>
          </cell>
          <cell r="B2251">
            <v>120.235</v>
          </cell>
        </row>
        <row r="2252">
          <cell r="A2252">
            <v>42249</v>
          </cell>
          <cell r="B2252">
            <v>119.91499999999999</v>
          </cell>
        </row>
        <row r="2253">
          <cell r="A2253">
            <v>42250</v>
          </cell>
          <cell r="B2253">
            <v>120.17500000000001</v>
          </cell>
        </row>
        <row r="2254">
          <cell r="A2254">
            <v>42251</v>
          </cell>
          <cell r="B2254">
            <v>119.41</v>
          </cell>
        </row>
        <row r="2255">
          <cell r="A2255">
            <v>42254</v>
          </cell>
          <cell r="B2255">
            <v>119.2</v>
          </cell>
        </row>
        <row r="2256">
          <cell r="A2256">
            <v>42255</v>
          </cell>
          <cell r="B2256">
            <v>119.53999999999999</v>
          </cell>
        </row>
        <row r="2257">
          <cell r="A2257">
            <v>42256</v>
          </cell>
          <cell r="B2257">
            <v>120.53999999999999</v>
          </cell>
        </row>
        <row r="2258">
          <cell r="A2258">
            <v>42257</v>
          </cell>
          <cell r="B2258">
            <v>120.65</v>
          </cell>
        </row>
        <row r="2259">
          <cell r="A2259">
            <v>42258</v>
          </cell>
          <cell r="B2259">
            <v>120.66499999999999</v>
          </cell>
        </row>
        <row r="2260">
          <cell r="A2260">
            <v>42261</v>
          </cell>
          <cell r="B2260">
            <v>120.345</v>
          </cell>
        </row>
        <row r="2261">
          <cell r="A2261">
            <v>42262</v>
          </cell>
          <cell r="B2261">
            <v>120.015</v>
          </cell>
        </row>
        <row r="2262">
          <cell r="A2262">
            <v>42263</v>
          </cell>
          <cell r="B2262">
            <v>120.42</v>
          </cell>
        </row>
        <row r="2263">
          <cell r="A2263">
            <v>42264</v>
          </cell>
          <cell r="B2263">
            <v>120.395</v>
          </cell>
        </row>
        <row r="2264">
          <cell r="A2264">
            <v>42265</v>
          </cell>
          <cell r="B2264">
            <v>119.72499999999999</v>
          </cell>
        </row>
        <row r="2265">
          <cell r="A2265">
            <v>42268</v>
          </cell>
          <cell r="B2265">
            <v>120.19499999999999</v>
          </cell>
        </row>
        <row r="2266">
          <cell r="A2266">
            <v>42269</v>
          </cell>
          <cell r="B2266">
            <v>120.14</v>
          </cell>
        </row>
        <row r="2267">
          <cell r="A2267">
            <v>42270</v>
          </cell>
          <cell r="B2267">
            <v>120.09</v>
          </cell>
        </row>
        <row r="2268">
          <cell r="A2268">
            <v>42271</v>
          </cell>
          <cell r="B2268">
            <v>119.81</v>
          </cell>
        </row>
        <row r="2269">
          <cell r="A2269">
            <v>42272</v>
          </cell>
          <cell r="B2269">
            <v>120.63</v>
          </cell>
        </row>
        <row r="2270">
          <cell r="A2270">
            <v>42275</v>
          </cell>
          <cell r="B2270">
            <v>120.14500000000001</v>
          </cell>
        </row>
        <row r="2271">
          <cell r="A2271">
            <v>42276</v>
          </cell>
          <cell r="B2271">
            <v>119.705</v>
          </cell>
        </row>
        <row r="2272">
          <cell r="A2272">
            <v>42277</v>
          </cell>
          <cell r="B2272">
            <v>119.95650000000001</v>
          </cell>
        </row>
        <row r="2273">
          <cell r="A2273">
            <v>42278</v>
          </cell>
          <cell r="B2273">
            <v>119.89</v>
          </cell>
        </row>
        <row r="2274">
          <cell r="A2274">
            <v>42279</v>
          </cell>
          <cell r="B2274">
            <v>119.545</v>
          </cell>
        </row>
        <row r="2275">
          <cell r="A2275">
            <v>42282</v>
          </cell>
          <cell r="B2275">
            <v>120.21000000000001</v>
          </cell>
        </row>
        <row r="2276">
          <cell r="A2276">
            <v>42283</v>
          </cell>
          <cell r="B2276">
            <v>120.34</v>
          </cell>
        </row>
        <row r="2277">
          <cell r="A2277">
            <v>42284</v>
          </cell>
          <cell r="B2277">
            <v>120.05500000000001</v>
          </cell>
        </row>
        <row r="2278">
          <cell r="A2278">
            <v>42285</v>
          </cell>
          <cell r="B2278">
            <v>119.87</v>
          </cell>
        </row>
        <row r="2279">
          <cell r="A2279">
            <v>42286</v>
          </cell>
          <cell r="B2279">
            <v>120.095</v>
          </cell>
        </row>
        <row r="2280">
          <cell r="A2280">
            <v>42289</v>
          </cell>
          <cell r="B2280">
            <v>120.08500000000001</v>
          </cell>
        </row>
        <row r="2281">
          <cell r="A2281">
            <v>42290</v>
          </cell>
          <cell r="B2281">
            <v>119.815</v>
          </cell>
        </row>
        <row r="2282">
          <cell r="A2282">
            <v>42291</v>
          </cell>
          <cell r="B2282">
            <v>119.21000000000001</v>
          </cell>
        </row>
        <row r="2283">
          <cell r="A2283">
            <v>42292</v>
          </cell>
          <cell r="B2283">
            <v>118.61499999999999</v>
          </cell>
        </row>
        <row r="2284">
          <cell r="A2284">
            <v>42293</v>
          </cell>
          <cell r="B2284">
            <v>119.245</v>
          </cell>
        </row>
        <row r="2285">
          <cell r="A2285">
            <v>42296</v>
          </cell>
          <cell r="B2285">
            <v>119.38</v>
          </cell>
        </row>
        <row r="2286">
          <cell r="A2286">
            <v>42297</v>
          </cell>
          <cell r="B2286">
            <v>119.685</v>
          </cell>
        </row>
        <row r="2287">
          <cell r="A2287">
            <v>42298</v>
          </cell>
          <cell r="B2287">
            <v>119.92500000000001</v>
          </cell>
        </row>
        <row r="2288">
          <cell r="A2288">
            <v>42299</v>
          </cell>
          <cell r="B2288">
            <v>120.19499999999999</v>
          </cell>
        </row>
        <row r="2289">
          <cell r="A2289">
            <v>42300</v>
          </cell>
          <cell r="B2289">
            <v>120.85</v>
          </cell>
        </row>
        <row r="2290">
          <cell r="A2290">
            <v>42303</v>
          </cell>
          <cell r="B2290">
            <v>121.03</v>
          </cell>
        </row>
        <row r="2291">
          <cell r="A2291">
            <v>42304</v>
          </cell>
          <cell r="B2291">
            <v>120.625</v>
          </cell>
        </row>
        <row r="2292">
          <cell r="A2292">
            <v>42305</v>
          </cell>
          <cell r="B2292">
            <v>120.755</v>
          </cell>
        </row>
        <row r="2293">
          <cell r="A2293">
            <v>42306</v>
          </cell>
          <cell r="B2293">
            <v>120.89</v>
          </cell>
        </row>
        <row r="2294">
          <cell r="A2294">
            <v>42307</v>
          </cell>
          <cell r="B2294">
            <v>120.883</v>
          </cell>
        </row>
        <row r="2295">
          <cell r="A2295">
            <v>42310</v>
          </cell>
          <cell r="B2295">
            <v>120.535</v>
          </cell>
        </row>
        <row r="2296">
          <cell r="A2296">
            <v>42311</v>
          </cell>
          <cell r="B2296">
            <v>120.91499999999999</v>
          </cell>
        </row>
        <row r="2297">
          <cell r="A2297">
            <v>42312</v>
          </cell>
          <cell r="B2297">
            <v>121.36</v>
          </cell>
        </row>
        <row r="2298">
          <cell r="A2298">
            <v>42313</v>
          </cell>
          <cell r="B2298">
            <v>121.69499999999999</v>
          </cell>
        </row>
        <row r="2299">
          <cell r="A2299">
            <v>42314</v>
          </cell>
          <cell r="B2299">
            <v>122.44999999999999</v>
          </cell>
        </row>
        <row r="2300">
          <cell r="A2300">
            <v>42317</v>
          </cell>
          <cell r="B2300">
            <v>123.28999999999999</v>
          </cell>
        </row>
        <row r="2301">
          <cell r="A2301">
            <v>42318</v>
          </cell>
          <cell r="B2301">
            <v>123.235</v>
          </cell>
        </row>
        <row r="2302">
          <cell r="A2302">
            <v>42319</v>
          </cell>
          <cell r="B2302">
            <v>122.985</v>
          </cell>
        </row>
        <row r="2303">
          <cell r="A2303">
            <v>42320</v>
          </cell>
          <cell r="B2303">
            <v>122.815</v>
          </cell>
        </row>
        <row r="2304">
          <cell r="A2304">
            <v>42321</v>
          </cell>
          <cell r="B2304">
            <v>122.72</v>
          </cell>
        </row>
        <row r="2305">
          <cell r="A2305">
            <v>42324</v>
          </cell>
          <cell r="B2305">
            <v>122.755</v>
          </cell>
        </row>
        <row r="2306">
          <cell r="A2306">
            <v>42325</v>
          </cell>
          <cell r="B2306">
            <v>123.34</v>
          </cell>
        </row>
        <row r="2307">
          <cell r="A2307">
            <v>42326</v>
          </cell>
          <cell r="B2307">
            <v>123.485</v>
          </cell>
        </row>
        <row r="2308">
          <cell r="A2308">
            <v>42327</v>
          </cell>
          <cell r="B2308">
            <v>123.105</v>
          </cell>
        </row>
        <row r="2309">
          <cell r="A2309">
            <v>42328</v>
          </cell>
          <cell r="B2309">
            <v>122.89</v>
          </cell>
        </row>
        <row r="2310">
          <cell r="A2310">
            <v>42331</v>
          </cell>
          <cell r="B2310">
            <v>123.02500000000001</v>
          </cell>
        </row>
        <row r="2311">
          <cell r="A2311">
            <v>42332</v>
          </cell>
          <cell r="B2311">
            <v>122.63499999999999</v>
          </cell>
        </row>
        <row r="2312">
          <cell r="A2312">
            <v>42333</v>
          </cell>
          <cell r="B2312">
            <v>122.595</v>
          </cell>
        </row>
        <row r="2313">
          <cell r="A2313">
            <v>42334</v>
          </cell>
          <cell r="B2313">
            <v>122.61500000000001</v>
          </cell>
        </row>
        <row r="2314">
          <cell r="A2314">
            <v>42335</v>
          </cell>
          <cell r="B2314">
            <v>122.595</v>
          </cell>
        </row>
        <row r="2315">
          <cell r="A2315">
            <v>42338</v>
          </cell>
          <cell r="B2315">
            <v>123.01349999999999</v>
          </cell>
        </row>
        <row r="2316">
          <cell r="A2316">
            <v>42339</v>
          </cell>
          <cell r="B2316">
            <v>122.9605</v>
          </cell>
        </row>
        <row r="2317">
          <cell r="A2317">
            <v>42340</v>
          </cell>
          <cell r="B2317">
            <v>123.24850000000001</v>
          </cell>
        </row>
        <row r="2318">
          <cell r="A2318">
            <v>42341</v>
          </cell>
          <cell r="B2318">
            <v>122.93049999999999</v>
          </cell>
        </row>
        <row r="2319">
          <cell r="A2319">
            <v>42342</v>
          </cell>
          <cell r="B2319">
            <v>122.92500000000001</v>
          </cell>
        </row>
        <row r="2320">
          <cell r="A2320">
            <v>42345</v>
          </cell>
          <cell r="B2320">
            <v>123.315</v>
          </cell>
        </row>
        <row r="2321">
          <cell r="A2321">
            <v>42346</v>
          </cell>
          <cell r="B2321">
            <v>123.05500000000001</v>
          </cell>
        </row>
        <row r="2322">
          <cell r="A2322">
            <v>42347</v>
          </cell>
          <cell r="B2322">
            <v>122.065</v>
          </cell>
        </row>
        <row r="2323">
          <cell r="A2323">
            <v>42348</v>
          </cell>
          <cell r="B2323">
            <v>121.55500000000001</v>
          </cell>
        </row>
        <row r="2324">
          <cell r="A2324">
            <v>42349</v>
          </cell>
          <cell r="B2324">
            <v>121.40950000000001</v>
          </cell>
        </row>
        <row r="2325">
          <cell r="A2325">
            <v>42352</v>
          </cell>
          <cell r="B2325">
            <v>120.85499999999999</v>
          </cell>
        </row>
        <row r="2326">
          <cell r="A2326">
            <v>42353</v>
          </cell>
          <cell r="B2326">
            <v>121.185</v>
          </cell>
        </row>
        <row r="2327">
          <cell r="A2327">
            <v>42354</v>
          </cell>
          <cell r="B2327">
            <v>121.911</v>
          </cell>
        </row>
        <row r="2328">
          <cell r="A2328">
            <v>42355</v>
          </cell>
          <cell r="B2328">
            <v>122.54900000000001</v>
          </cell>
        </row>
        <row r="2329">
          <cell r="A2329">
            <v>42356</v>
          </cell>
          <cell r="B2329">
            <v>122.2975</v>
          </cell>
        </row>
        <row r="2330">
          <cell r="A2330">
            <v>42359</v>
          </cell>
          <cell r="B2330">
            <v>121.187</v>
          </cell>
        </row>
        <row r="2331">
          <cell r="A2331">
            <v>42360</v>
          </cell>
          <cell r="B2331">
            <v>121.0175</v>
          </cell>
        </row>
        <row r="2332">
          <cell r="A2332">
            <v>42361</v>
          </cell>
          <cell r="B2332">
            <v>120.97550000000001</v>
          </cell>
        </row>
        <row r="2333">
          <cell r="A2333">
            <v>42362</v>
          </cell>
          <cell r="B2333">
            <v>120.6165</v>
          </cell>
        </row>
        <row r="2334">
          <cell r="A2334">
            <v>42366</v>
          </cell>
          <cell r="B2334">
            <v>120.404</v>
          </cell>
        </row>
        <row r="2335">
          <cell r="A2335">
            <v>42367</v>
          </cell>
          <cell r="B2335">
            <v>120.376</v>
          </cell>
        </row>
        <row r="2336">
          <cell r="A2336">
            <v>42368</v>
          </cell>
          <cell r="B2336">
            <v>120.505</v>
          </cell>
        </row>
        <row r="2337">
          <cell r="A2337">
            <v>42369</v>
          </cell>
          <cell r="B2337">
            <v>120.2945</v>
          </cell>
        </row>
        <row r="2338">
          <cell r="A2338">
            <v>42373</v>
          </cell>
          <cell r="B2338">
            <v>119.586</v>
          </cell>
        </row>
        <row r="2339">
          <cell r="A2339">
            <v>42374</v>
          </cell>
          <cell r="B2339">
            <v>119.247</v>
          </cell>
        </row>
        <row r="2340">
          <cell r="A2340">
            <v>42375</v>
          </cell>
          <cell r="B2340">
            <v>118.709</v>
          </cell>
        </row>
        <row r="2341">
          <cell r="A2341">
            <v>42376</v>
          </cell>
          <cell r="B2341">
            <v>118.03999999999999</v>
          </cell>
        </row>
        <row r="2342">
          <cell r="A2342">
            <v>42377</v>
          </cell>
          <cell r="B2342">
            <v>118.14099999999999</v>
          </cell>
        </row>
        <row r="2343">
          <cell r="A2343">
            <v>42380</v>
          </cell>
          <cell r="B2343">
            <v>117.41900000000001</v>
          </cell>
        </row>
        <row r="2344">
          <cell r="A2344">
            <v>42381</v>
          </cell>
          <cell r="B2344">
            <v>117.64250000000001</v>
          </cell>
        </row>
        <row r="2345">
          <cell r="A2345">
            <v>42382</v>
          </cell>
          <cell r="B2345">
            <v>117.9915</v>
          </cell>
        </row>
        <row r="2346">
          <cell r="A2346">
            <v>42383</v>
          </cell>
          <cell r="B2346">
            <v>117.7895</v>
          </cell>
        </row>
        <row r="2347">
          <cell r="A2347">
            <v>42384</v>
          </cell>
          <cell r="B2347">
            <v>117.39150000000001</v>
          </cell>
        </row>
        <row r="2348">
          <cell r="A2348">
            <v>42387</v>
          </cell>
          <cell r="B2348">
            <v>117.154</v>
          </cell>
        </row>
        <row r="2349">
          <cell r="A2349">
            <v>42388</v>
          </cell>
          <cell r="B2349">
            <v>117.673</v>
          </cell>
        </row>
        <row r="2350">
          <cell r="A2350">
            <v>42389</v>
          </cell>
          <cell r="B2350">
            <v>116.8295</v>
          </cell>
        </row>
        <row r="2351">
          <cell r="A2351">
            <v>42390</v>
          </cell>
          <cell r="B2351">
            <v>117.16249999999999</v>
          </cell>
        </row>
        <row r="2352">
          <cell r="A2352">
            <v>42391</v>
          </cell>
          <cell r="B2352">
            <v>118.21299999999999</v>
          </cell>
        </row>
        <row r="2353">
          <cell r="A2353">
            <v>42394</v>
          </cell>
          <cell r="B2353">
            <v>118.5175</v>
          </cell>
        </row>
        <row r="2354">
          <cell r="A2354">
            <v>42395</v>
          </cell>
          <cell r="B2354">
            <v>118.146</v>
          </cell>
        </row>
        <row r="2355">
          <cell r="A2355">
            <v>42396</v>
          </cell>
          <cell r="B2355">
            <v>118.56</v>
          </cell>
        </row>
        <row r="2356">
          <cell r="A2356">
            <v>42397</v>
          </cell>
          <cell r="B2356">
            <v>118.705</v>
          </cell>
        </row>
        <row r="2357">
          <cell r="A2357">
            <v>42398</v>
          </cell>
          <cell r="B2357">
            <v>120.107</v>
          </cell>
        </row>
        <row r="2358">
          <cell r="A2358">
            <v>42401</v>
          </cell>
          <cell r="B2358">
            <v>121.084</v>
          </cell>
        </row>
        <row r="2359">
          <cell r="A2359">
            <v>42402</v>
          </cell>
          <cell r="B2359">
            <v>120.35849999999999</v>
          </cell>
        </row>
        <row r="2360">
          <cell r="A2360">
            <v>42403</v>
          </cell>
          <cell r="B2360">
            <v>118.551</v>
          </cell>
        </row>
        <row r="2361">
          <cell r="A2361">
            <v>42404</v>
          </cell>
          <cell r="B2361">
            <v>117.383</v>
          </cell>
        </row>
        <row r="2362">
          <cell r="A2362">
            <v>42405</v>
          </cell>
          <cell r="B2362">
            <v>116.886</v>
          </cell>
        </row>
        <row r="2363">
          <cell r="A2363">
            <v>42408</v>
          </cell>
          <cell r="B2363">
            <v>116.363</v>
          </cell>
        </row>
        <row r="2364">
          <cell r="A2364">
            <v>42409</v>
          </cell>
          <cell r="B2364">
            <v>114.985</v>
          </cell>
        </row>
        <row r="2365">
          <cell r="A2365">
            <v>42410</v>
          </cell>
          <cell r="B2365">
            <v>114.191</v>
          </cell>
        </row>
        <row r="2366">
          <cell r="A2366">
            <v>42411</v>
          </cell>
          <cell r="B2366">
            <v>112.27600000000001</v>
          </cell>
        </row>
        <row r="2367">
          <cell r="A2367">
            <v>42412</v>
          </cell>
          <cell r="B2367">
            <v>112.611</v>
          </cell>
        </row>
        <row r="2368">
          <cell r="A2368">
            <v>42415</v>
          </cell>
          <cell r="B2368">
            <v>114.0025</v>
          </cell>
        </row>
        <row r="2369">
          <cell r="A2369">
            <v>42416</v>
          </cell>
          <cell r="B2369">
            <v>114.2405</v>
          </cell>
        </row>
        <row r="2370">
          <cell r="A2370">
            <v>42417</v>
          </cell>
          <cell r="B2370">
            <v>113.9405</v>
          </cell>
        </row>
        <row r="2371">
          <cell r="A2371">
            <v>42418</v>
          </cell>
          <cell r="B2371">
            <v>113.73050000000001</v>
          </cell>
        </row>
        <row r="2372">
          <cell r="A2372">
            <v>42419</v>
          </cell>
          <cell r="B2372">
            <v>112.84649999999999</v>
          </cell>
        </row>
        <row r="2373">
          <cell r="A2373">
            <v>42422</v>
          </cell>
          <cell r="B2373">
            <v>112.9105</v>
          </cell>
        </row>
        <row r="2374">
          <cell r="A2374">
            <v>42423</v>
          </cell>
          <cell r="B2374">
            <v>112.41800000000001</v>
          </cell>
        </row>
        <row r="2375">
          <cell r="A2375">
            <v>42424</v>
          </cell>
          <cell r="B2375">
            <v>111.66</v>
          </cell>
        </row>
        <row r="2376">
          <cell r="A2376">
            <v>42425</v>
          </cell>
          <cell r="B2376">
            <v>112.462</v>
          </cell>
        </row>
        <row r="2377">
          <cell r="A2377">
            <v>42426</v>
          </cell>
          <cell r="B2377">
            <v>113.27549999999999</v>
          </cell>
        </row>
        <row r="2378">
          <cell r="A2378">
            <v>42429</v>
          </cell>
          <cell r="B2378">
            <v>113.0325</v>
          </cell>
        </row>
        <row r="2379">
          <cell r="A2379">
            <v>42430</v>
          </cell>
          <cell r="B2379">
            <v>113.173</v>
          </cell>
        </row>
        <row r="2380">
          <cell r="A2380">
            <v>42431</v>
          </cell>
          <cell r="B2380">
            <v>113.88800000000001</v>
          </cell>
        </row>
        <row r="2381">
          <cell r="A2381">
            <v>42432</v>
          </cell>
          <cell r="B2381">
            <v>113.78450000000001</v>
          </cell>
        </row>
        <row r="2382">
          <cell r="A2382">
            <v>42433</v>
          </cell>
          <cell r="B2382">
            <v>113.697</v>
          </cell>
        </row>
        <row r="2383">
          <cell r="A2383">
            <v>42436</v>
          </cell>
          <cell r="B2383">
            <v>113.559</v>
          </cell>
        </row>
        <row r="2384">
          <cell r="A2384">
            <v>42437</v>
          </cell>
          <cell r="B2384">
            <v>112.97200000000001</v>
          </cell>
        </row>
        <row r="2385">
          <cell r="A2385">
            <v>42438</v>
          </cell>
          <cell r="B2385">
            <v>112.84350000000001</v>
          </cell>
        </row>
        <row r="2386">
          <cell r="A2386">
            <v>42439</v>
          </cell>
          <cell r="B2386">
            <v>113.532</v>
          </cell>
        </row>
        <row r="2387">
          <cell r="A2387">
            <v>42440</v>
          </cell>
          <cell r="B2387">
            <v>113.34049999999999</v>
          </cell>
        </row>
        <row r="2388">
          <cell r="A2388">
            <v>42443</v>
          </cell>
          <cell r="B2388">
            <v>113.75749999999999</v>
          </cell>
        </row>
        <row r="2389">
          <cell r="A2389">
            <v>42444</v>
          </cell>
          <cell r="B2389">
            <v>113.35550000000001</v>
          </cell>
        </row>
        <row r="2390">
          <cell r="A2390">
            <v>42445</v>
          </cell>
          <cell r="B2390">
            <v>113.0745</v>
          </cell>
        </row>
        <row r="2391">
          <cell r="A2391">
            <v>42446</v>
          </cell>
          <cell r="B2391">
            <v>111.816</v>
          </cell>
        </row>
        <row r="2392">
          <cell r="A2392">
            <v>42447</v>
          </cell>
          <cell r="B2392">
            <v>111.28999999999999</v>
          </cell>
        </row>
        <row r="2393">
          <cell r="A2393">
            <v>42450</v>
          </cell>
          <cell r="B2393">
            <v>111.6905</v>
          </cell>
        </row>
        <row r="2394">
          <cell r="A2394">
            <v>42451</v>
          </cell>
          <cell r="B2394">
            <v>111.93600000000001</v>
          </cell>
        </row>
        <row r="2395">
          <cell r="A2395">
            <v>42452</v>
          </cell>
          <cell r="B2395">
            <v>112.5245</v>
          </cell>
        </row>
        <row r="2396">
          <cell r="A2396">
            <v>42453</v>
          </cell>
          <cell r="B2396">
            <v>112.64699999999999</v>
          </cell>
        </row>
        <row r="2397">
          <cell r="A2397">
            <v>42457</v>
          </cell>
          <cell r="B2397">
            <v>113.42</v>
          </cell>
        </row>
        <row r="2398">
          <cell r="A2398">
            <v>42458</v>
          </cell>
          <cell r="B2398">
            <v>113.20699999999999</v>
          </cell>
        </row>
        <row r="2399">
          <cell r="A2399">
            <v>42459</v>
          </cell>
          <cell r="B2399">
            <v>112.4145</v>
          </cell>
        </row>
        <row r="2400">
          <cell r="A2400">
            <v>42460</v>
          </cell>
          <cell r="B2400">
            <v>112.384</v>
          </cell>
        </row>
        <row r="2401">
          <cell r="A2401">
            <v>42461</v>
          </cell>
          <cell r="B2401">
            <v>112.089</v>
          </cell>
        </row>
        <row r="2402">
          <cell r="A2402">
            <v>42464</v>
          </cell>
          <cell r="B2402">
            <v>111.4485</v>
          </cell>
        </row>
        <row r="2403">
          <cell r="A2403">
            <v>42465</v>
          </cell>
          <cell r="B2403">
            <v>110.6405</v>
          </cell>
        </row>
        <row r="2404">
          <cell r="A2404">
            <v>42466</v>
          </cell>
          <cell r="B2404">
            <v>109.9945</v>
          </cell>
        </row>
        <row r="2405">
          <cell r="A2405">
            <v>42467</v>
          </cell>
          <cell r="B2405">
            <v>108.785</v>
          </cell>
        </row>
        <row r="2406">
          <cell r="A2406">
            <v>42468</v>
          </cell>
          <cell r="B2406">
            <v>108.629</v>
          </cell>
        </row>
        <row r="2407">
          <cell r="A2407">
            <v>42471</v>
          </cell>
          <cell r="B2407">
            <v>108.0395</v>
          </cell>
        </row>
        <row r="2408">
          <cell r="A2408">
            <v>42472</v>
          </cell>
          <cell r="B2408">
            <v>108.33150000000001</v>
          </cell>
        </row>
        <row r="2409">
          <cell r="A2409">
            <v>42473</v>
          </cell>
          <cell r="B2409">
            <v>108.959</v>
          </cell>
        </row>
        <row r="2410">
          <cell r="A2410">
            <v>42474</v>
          </cell>
          <cell r="B2410">
            <v>109.2255</v>
          </cell>
        </row>
        <row r="2411">
          <cell r="A2411">
            <v>42475</v>
          </cell>
          <cell r="B2411">
            <v>109.16900000000001</v>
          </cell>
        </row>
        <row r="2412">
          <cell r="A2412">
            <v>42478</v>
          </cell>
          <cell r="B2412">
            <v>108.4145</v>
          </cell>
        </row>
        <row r="2413">
          <cell r="A2413">
            <v>42479</v>
          </cell>
          <cell r="B2413">
            <v>109.13900000000001</v>
          </cell>
        </row>
        <row r="2414">
          <cell r="A2414">
            <v>42480</v>
          </cell>
          <cell r="B2414">
            <v>109.3215</v>
          </cell>
        </row>
        <row r="2415">
          <cell r="A2415">
            <v>42481</v>
          </cell>
          <cell r="B2415">
            <v>109.613</v>
          </cell>
        </row>
        <row r="2416">
          <cell r="A2416">
            <v>42482</v>
          </cell>
          <cell r="B2416">
            <v>110.53700000000001</v>
          </cell>
        </row>
        <row r="2417">
          <cell r="A2417">
            <v>42485</v>
          </cell>
          <cell r="B2417">
            <v>111.32550000000001</v>
          </cell>
        </row>
        <row r="2418">
          <cell r="A2418">
            <v>42486</v>
          </cell>
          <cell r="B2418">
            <v>111.07300000000001</v>
          </cell>
        </row>
        <row r="2419">
          <cell r="A2419">
            <v>42487</v>
          </cell>
          <cell r="B2419">
            <v>111.39150000000001</v>
          </cell>
        </row>
        <row r="2420">
          <cell r="A2420">
            <v>42488</v>
          </cell>
          <cell r="B2420">
            <v>109.8835</v>
          </cell>
        </row>
        <row r="2421">
          <cell r="A2421">
            <v>42489</v>
          </cell>
          <cell r="B2421">
            <v>107.241</v>
          </cell>
        </row>
        <row r="2422">
          <cell r="A2422">
            <v>42492</v>
          </cell>
          <cell r="B2422">
            <v>106.4855</v>
          </cell>
        </row>
        <row r="2423">
          <cell r="A2423">
            <v>42493</v>
          </cell>
          <cell r="B2423">
            <v>106.501</v>
          </cell>
        </row>
        <row r="2424">
          <cell r="A2424">
            <v>42494</v>
          </cell>
          <cell r="B2424">
            <v>106.8035</v>
          </cell>
        </row>
        <row r="2425">
          <cell r="A2425">
            <v>42495</v>
          </cell>
          <cell r="B2425">
            <v>107.14449999999999</v>
          </cell>
        </row>
        <row r="2426">
          <cell r="A2426">
            <v>42496</v>
          </cell>
          <cell r="B2426">
            <v>106.93600000000001</v>
          </cell>
        </row>
        <row r="2427">
          <cell r="A2427">
            <v>42499</v>
          </cell>
          <cell r="B2427">
            <v>107.8845</v>
          </cell>
        </row>
        <row r="2428">
          <cell r="A2428">
            <v>42500</v>
          </cell>
          <cell r="B2428">
            <v>108.8265</v>
          </cell>
        </row>
        <row r="2429">
          <cell r="A2429">
            <v>42501</v>
          </cell>
          <cell r="B2429">
            <v>108.86</v>
          </cell>
        </row>
        <row r="2430">
          <cell r="A2430">
            <v>42502</v>
          </cell>
          <cell r="B2430">
            <v>108.81200000000001</v>
          </cell>
        </row>
        <row r="2431">
          <cell r="A2431">
            <v>42503</v>
          </cell>
          <cell r="B2431">
            <v>109.0245</v>
          </cell>
        </row>
        <row r="2432">
          <cell r="A2432">
            <v>42506</v>
          </cell>
          <cell r="B2432">
            <v>108.782</v>
          </cell>
        </row>
        <row r="2433">
          <cell r="A2433">
            <v>42507</v>
          </cell>
          <cell r="B2433">
            <v>109.24850000000001</v>
          </cell>
        </row>
        <row r="2434">
          <cell r="A2434">
            <v>42508</v>
          </cell>
          <cell r="B2434">
            <v>109.494</v>
          </cell>
        </row>
        <row r="2435">
          <cell r="A2435">
            <v>42509</v>
          </cell>
          <cell r="B2435">
            <v>110.04249999999999</v>
          </cell>
        </row>
        <row r="2436">
          <cell r="A2436">
            <v>42510</v>
          </cell>
          <cell r="B2436">
            <v>110.22</v>
          </cell>
        </row>
        <row r="2437">
          <cell r="A2437">
            <v>42513</v>
          </cell>
          <cell r="B2437">
            <v>109.67699999999999</v>
          </cell>
        </row>
        <row r="2438">
          <cell r="A2438">
            <v>42514</v>
          </cell>
          <cell r="B2438">
            <v>109.65100000000001</v>
          </cell>
        </row>
        <row r="2439">
          <cell r="A2439">
            <v>42515</v>
          </cell>
          <cell r="B2439">
            <v>110.1575</v>
          </cell>
        </row>
        <row r="2440">
          <cell r="A2440">
            <v>42516</v>
          </cell>
          <cell r="B2440">
            <v>109.82499999999999</v>
          </cell>
        </row>
        <row r="2441">
          <cell r="A2441">
            <v>42517</v>
          </cell>
          <cell r="B2441">
            <v>109.964</v>
          </cell>
        </row>
        <row r="2442">
          <cell r="A2442">
            <v>42520</v>
          </cell>
          <cell r="B2442">
            <v>110.922</v>
          </cell>
        </row>
        <row r="2443">
          <cell r="A2443">
            <v>42521</v>
          </cell>
          <cell r="B2443">
            <v>110.926</v>
          </cell>
        </row>
        <row r="2444">
          <cell r="A2444">
            <v>42522</v>
          </cell>
          <cell r="B2444">
            <v>109.94200000000001</v>
          </cell>
        </row>
        <row r="2445">
          <cell r="A2445">
            <v>42523</v>
          </cell>
          <cell r="B2445">
            <v>109.05449999999999</v>
          </cell>
        </row>
        <row r="2446">
          <cell r="A2446">
            <v>42524</v>
          </cell>
          <cell r="B2446">
            <v>107.846</v>
          </cell>
        </row>
        <row r="2447">
          <cell r="A2447">
            <v>42527</v>
          </cell>
          <cell r="B2447">
            <v>107.048</v>
          </cell>
        </row>
        <row r="2448">
          <cell r="A2448">
            <v>42528</v>
          </cell>
          <cell r="B2448">
            <v>107.5295</v>
          </cell>
        </row>
        <row r="2449">
          <cell r="A2449">
            <v>42529</v>
          </cell>
          <cell r="B2449">
            <v>106.99199999999999</v>
          </cell>
        </row>
        <row r="2450">
          <cell r="A2450">
            <v>42530</v>
          </cell>
          <cell r="B2450">
            <v>106.7205</v>
          </cell>
        </row>
        <row r="2451">
          <cell r="A2451">
            <v>42531</v>
          </cell>
          <cell r="B2451">
            <v>106.91</v>
          </cell>
        </row>
        <row r="2452">
          <cell r="A2452">
            <v>42534</v>
          </cell>
          <cell r="B2452">
            <v>106.291</v>
          </cell>
        </row>
        <row r="2453">
          <cell r="A2453">
            <v>42535</v>
          </cell>
          <cell r="B2453">
            <v>106.023</v>
          </cell>
        </row>
        <row r="2454">
          <cell r="A2454">
            <v>42536</v>
          </cell>
          <cell r="B2454">
            <v>105.9465</v>
          </cell>
        </row>
        <row r="2455">
          <cell r="A2455">
            <v>42537</v>
          </cell>
          <cell r="B2455">
            <v>104.77600000000001</v>
          </cell>
        </row>
        <row r="2456">
          <cell r="A2456">
            <v>42538</v>
          </cell>
          <cell r="B2456">
            <v>104.462</v>
          </cell>
        </row>
        <row r="2457">
          <cell r="A2457">
            <v>42541</v>
          </cell>
          <cell r="B2457">
            <v>104.31299999999999</v>
          </cell>
        </row>
        <row r="2458">
          <cell r="A2458">
            <v>42542</v>
          </cell>
          <cell r="B2458">
            <v>104.3275</v>
          </cell>
        </row>
        <row r="2459">
          <cell r="A2459">
            <v>42543</v>
          </cell>
          <cell r="B2459">
            <v>104.649</v>
          </cell>
        </row>
        <row r="2460">
          <cell r="A2460">
            <v>42544</v>
          </cell>
          <cell r="B2460">
            <v>105.46899999999999</v>
          </cell>
        </row>
        <row r="2461">
          <cell r="A2461">
            <v>42545</v>
          </cell>
          <cell r="B2461">
            <v>102.845</v>
          </cell>
        </row>
        <row r="2462">
          <cell r="A2462">
            <v>42548</v>
          </cell>
          <cell r="B2462">
            <v>101.95400000000001</v>
          </cell>
        </row>
        <row r="2463">
          <cell r="A2463">
            <v>42549</v>
          </cell>
          <cell r="B2463">
            <v>102.20949999999999</v>
          </cell>
        </row>
        <row r="2464">
          <cell r="A2464">
            <v>42550</v>
          </cell>
          <cell r="B2464">
            <v>102.599</v>
          </cell>
        </row>
        <row r="2465">
          <cell r="A2465">
            <v>42551</v>
          </cell>
          <cell r="B2465">
            <v>102.892</v>
          </cell>
        </row>
        <row r="2466">
          <cell r="A2466">
            <v>42552</v>
          </cell>
          <cell r="B2466">
            <v>102.87450000000001</v>
          </cell>
        </row>
        <row r="2467">
          <cell r="A2467">
            <v>42555</v>
          </cell>
          <cell r="B2467">
            <v>102.617</v>
          </cell>
        </row>
        <row r="2468">
          <cell r="A2468">
            <v>42556</v>
          </cell>
          <cell r="B2468">
            <v>102.0215</v>
          </cell>
        </row>
        <row r="2469">
          <cell r="A2469">
            <v>42557</v>
          </cell>
          <cell r="B2469">
            <v>100.97200000000001</v>
          </cell>
        </row>
        <row r="2470">
          <cell r="A2470">
            <v>42558</v>
          </cell>
          <cell r="B2470">
            <v>101.001</v>
          </cell>
        </row>
        <row r="2471">
          <cell r="A2471">
            <v>42559</v>
          </cell>
          <cell r="B2471">
            <v>100.63500000000001</v>
          </cell>
        </row>
        <row r="2472">
          <cell r="A2472">
            <v>42562</v>
          </cell>
          <cell r="B2472">
            <v>101.7175</v>
          </cell>
        </row>
        <row r="2473">
          <cell r="A2473">
            <v>42563</v>
          </cell>
          <cell r="B2473">
            <v>103.71850000000001</v>
          </cell>
        </row>
        <row r="2474">
          <cell r="A2474">
            <v>42564</v>
          </cell>
          <cell r="B2474">
            <v>104.4055</v>
          </cell>
        </row>
        <row r="2475">
          <cell r="A2475">
            <v>42565</v>
          </cell>
          <cell r="B2475">
            <v>104.97</v>
          </cell>
        </row>
        <row r="2476">
          <cell r="A2476">
            <v>42566</v>
          </cell>
          <cell r="B2476">
            <v>105.6825</v>
          </cell>
        </row>
        <row r="2477">
          <cell r="A2477">
            <v>42569</v>
          </cell>
          <cell r="B2477">
            <v>105.76900000000001</v>
          </cell>
        </row>
        <row r="2478">
          <cell r="A2478">
            <v>42570</v>
          </cell>
          <cell r="B2478">
            <v>106.09200000000001</v>
          </cell>
        </row>
        <row r="2479">
          <cell r="A2479">
            <v>42571</v>
          </cell>
          <cell r="B2479">
            <v>106.639</v>
          </cell>
        </row>
        <row r="2480">
          <cell r="A2480">
            <v>42572</v>
          </cell>
          <cell r="B2480">
            <v>106.45950000000001</v>
          </cell>
        </row>
        <row r="2481">
          <cell r="A2481">
            <v>42573</v>
          </cell>
          <cell r="B2481">
            <v>105.98150000000001</v>
          </cell>
        </row>
        <row r="2482">
          <cell r="A2482">
            <v>42576</v>
          </cell>
          <cell r="B2482">
            <v>106.23349999999999</v>
          </cell>
        </row>
        <row r="2483">
          <cell r="A2483">
            <v>42577</v>
          </cell>
          <cell r="B2483">
            <v>104.94200000000001</v>
          </cell>
        </row>
        <row r="2484">
          <cell r="A2484">
            <v>42578</v>
          </cell>
          <cell r="B2484">
            <v>105.6155</v>
          </cell>
        </row>
        <row r="2485">
          <cell r="A2485">
            <v>42579</v>
          </cell>
          <cell r="B2485">
            <v>105.00649999999999</v>
          </cell>
        </row>
        <row r="2486">
          <cell r="A2486">
            <v>42580</v>
          </cell>
          <cell r="B2486">
            <v>103.76150000000001</v>
          </cell>
        </row>
        <row r="2487">
          <cell r="A2487">
            <v>42583</v>
          </cell>
          <cell r="B2487">
            <v>102.401</v>
          </cell>
        </row>
        <row r="2488">
          <cell r="A2488">
            <v>42584</v>
          </cell>
          <cell r="B2488">
            <v>101.7535</v>
          </cell>
        </row>
        <row r="2489">
          <cell r="A2489">
            <v>42585</v>
          </cell>
          <cell r="B2489">
            <v>101.161</v>
          </cell>
        </row>
        <row r="2490">
          <cell r="A2490">
            <v>42586</v>
          </cell>
          <cell r="B2490">
            <v>101.26650000000001</v>
          </cell>
        </row>
        <row r="2491">
          <cell r="A2491">
            <v>42587</v>
          </cell>
          <cell r="B2491">
            <v>101.4675</v>
          </cell>
        </row>
        <row r="2492">
          <cell r="A2492">
            <v>42590</v>
          </cell>
          <cell r="B2492">
            <v>102.273</v>
          </cell>
        </row>
        <row r="2493">
          <cell r="A2493">
            <v>42591</v>
          </cell>
          <cell r="B2493">
            <v>102.1605</v>
          </cell>
        </row>
        <row r="2494">
          <cell r="A2494">
            <v>42592</v>
          </cell>
          <cell r="B2494">
            <v>101.46299999999999</v>
          </cell>
        </row>
        <row r="2495">
          <cell r="A2495">
            <v>42593</v>
          </cell>
          <cell r="B2495">
            <v>101.541</v>
          </cell>
        </row>
        <row r="2496">
          <cell r="A2496">
            <v>42594</v>
          </cell>
          <cell r="B2496">
            <v>101.5625</v>
          </cell>
        </row>
        <row r="2497">
          <cell r="A2497">
            <v>42597</v>
          </cell>
          <cell r="B2497">
            <v>101.16249999999999</v>
          </cell>
        </row>
        <row r="2498">
          <cell r="A2498">
            <v>42598</v>
          </cell>
          <cell r="B2498">
            <v>100.417</v>
          </cell>
        </row>
        <row r="2499">
          <cell r="A2499">
            <v>42599</v>
          </cell>
          <cell r="B2499">
            <v>100.6095</v>
          </cell>
        </row>
        <row r="2500">
          <cell r="A2500">
            <v>42600</v>
          </cell>
          <cell r="B2500">
            <v>100.0645</v>
          </cell>
        </row>
        <row r="2501">
          <cell r="A2501">
            <v>42601</v>
          </cell>
          <cell r="B2501">
            <v>100.182</v>
          </cell>
        </row>
        <row r="2502">
          <cell r="A2502">
            <v>42604</v>
          </cell>
          <cell r="B2502">
            <v>100.578</v>
          </cell>
        </row>
        <row r="2503">
          <cell r="A2503">
            <v>42605</v>
          </cell>
          <cell r="B2503">
            <v>100.16999999999999</v>
          </cell>
        </row>
        <row r="2504">
          <cell r="A2504">
            <v>42606</v>
          </cell>
          <cell r="B2504">
            <v>100.357</v>
          </cell>
        </row>
        <row r="2505">
          <cell r="A2505">
            <v>42607</v>
          </cell>
          <cell r="B2505">
            <v>100.46199999999999</v>
          </cell>
        </row>
        <row r="2506">
          <cell r="A2506">
            <v>42608</v>
          </cell>
          <cell r="B2506">
            <v>101.00999999999999</v>
          </cell>
        </row>
        <row r="2507">
          <cell r="A2507">
            <v>42611</v>
          </cell>
          <cell r="B2507">
            <v>102.1155</v>
          </cell>
        </row>
        <row r="2508">
          <cell r="A2508">
            <v>42612</v>
          </cell>
          <cell r="B2508">
            <v>102.446</v>
          </cell>
        </row>
        <row r="2509">
          <cell r="A2509">
            <v>42613</v>
          </cell>
          <cell r="B2509">
            <v>103.197</v>
          </cell>
        </row>
        <row r="2510">
          <cell r="A2510">
            <v>42614</v>
          </cell>
          <cell r="B2510">
            <v>103.53100000000001</v>
          </cell>
        </row>
        <row r="2511">
          <cell r="A2511">
            <v>42615</v>
          </cell>
          <cell r="B2511">
            <v>103.571</v>
          </cell>
        </row>
        <row r="2512">
          <cell r="A2512">
            <v>42618</v>
          </cell>
          <cell r="B2512">
            <v>103.63800000000001</v>
          </cell>
        </row>
        <row r="2513">
          <cell r="A2513">
            <v>42619</v>
          </cell>
          <cell r="B2513">
            <v>102.872</v>
          </cell>
        </row>
        <row r="2514">
          <cell r="A2514">
            <v>42620</v>
          </cell>
          <cell r="B2514">
            <v>101.66549999999999</v>
          </cell>
        </row>
        <row r="2515">
          <cell r="A2515">
            <v>42621</v>
          </cell>
          <cell r="B2515">
            <v>102.00749999999999</v>
          </cell>
        </row>
        <row r="2516">
          <cell r="A2516">
            <v>42622</v>
          </cell>
          <cell r="B2516">
            <v>102.51650000000001</v>
          </cell>
        </row>
        <row r="2517">
          <cell r="A2517">
            <v>42625</v>
          </cell>
          <cell r="B2517">
            <v>102.122</v>
          </cell>
        </row>
        <row r="2518">
          <cell r="A2518">
            <v>42626</v>
          </cell>
          <cell r="B2518">
            <v>102.0925</v>
          </cell>
        </row>
        <row r="2519">
          <cell r="A2519">
            <v>42627</v>
          </cell>
          <cell r="B2519">
            <v>102.8015</v>
          </cell>
        </row>
        <row r="2520">
          <cell r="A2520">
            <v>42628</v>
          </cell>
          <cell r="B2520">
            <v>102.346</v>
          </cell>
        </row>
        <row r="2521">
          <cell r="A2521">
            <v>42629</v>
          </cell>
          <cell r="B2521">
            <v>102.1195</v>
          </cell>
        </row>
        <row r="2522">
          <cell r="A2522">
            <v>42632</v>
          </cell>
          <cell r="B2522">
            <v>102.00149999999999</v>
          </cell>
        </row>
        <row r="2523">
          <cell r="A2523">
            <v>42633</v>
          </cell>
          <cell r="B2523">
            <v>101.8045</v>
          </cell>
        </row>
        <row r="2524">
          <cell r="A2524">
            <v>42634</v>
          </cell>
          <cell r="B2524">
            <v>101.54300000000001</v>
          </cell>
        </row>
        <row r="2525">
          <cell r="A2525">
            <v>42635</v>
          </cell>
          <cell r="B2525">
            <v>100.517</v>
          </cell>
        </row>
        <row r="2526">
          <cell r="A2526">
            <v>42636</v>
          </cell>
          <cell r="B2526">
            <v>100.9615</v>
          </cell>
        </row>
        <row r="2527">
          <cell r="A2527">
            <v>42639</v>
          </cell>
          <cell r="B2527">
            <v>100.6645</v>
          </cell>
        </row>
        <row r="2528">
          <cell r="A2528">
            <v>42640</v>
          </cell>
          <cell r="B2528">
            <v>100.5445</v>
          </cell>
        </row>
        <row r="2529">
          <cell r="A2529">
            <v>42641</v>
          </cell>
          <cell r="B2529">
            <v>100.5425</v>
          </cell>
        </row>
        <row r="2530">
          <cell r="A2530">
            <v>42642</v>
          </cell>
          <cell r="B2530">
            <v>101.2715</v>
          </cell>
        </row>
        <row r="2531">
          <cell r="A2531">
            <v>42643</v>
          </cell>
          <cell r="B2531">
            <v>101.2585</v>
          </cell>
        </row>
        <row r="2532">
          <cell r="A2532">
            <v>42646</v>
          </cell>
          <cell r="B2532">
            <v>101.43549999999999</v>
          </cell>
        </row>
        <row r="2533">
          <cell r="A2533">
            <v>42647</v>
          </cell>
          <cell r="B2533">
            <v>102.28899999999999</v>
          </cell>
        </row>
        <row r="2534">
          <cell r="A2534">
            <v>42648</v>
          </cell>
          <cell r="B2534">
            <v>103.1705</v>
          </cell>
        </row>
        <row r="2535">
          <cell r="A2535">
            <v>42649</v>
          </cell>
          <cell r="B2535">
            <v>103.75450000000001</v>
          </cell>
        </row>
        <row r="2536">
          <cell r="A2536">
            <v>42650</v>
          </cell>
          <cell r="B2536">
            <v>103.43299999999999</v>
          </cell>
        </row>
        <row r="2537">
          <cell r="A2537">
            <v>42653</v>
          </cell>
          <cell r="B2537">
            <v>103.3005</v>
          </cell>
        </row>
        <row r="2538">
          <cell r="A2538">
            <v>42654</v>
          </cell>
          <cell r="B2538">
            <v>103.6305</v>
          </cell>
        </row>
        <row r="2539">
          <cell r="A2539">
            <v>42655</v>
          </cell>
          <cell r="B2539">
            <v>103.8815</v>
          </cell>
        </row>
        <row r="2540">
          <cell r="A2540">
            <v>42656</v>
          </cell>
          <cell r="B2540">
            <v>103.98699999999999</v>
          </cell>
        </row>
        <row r="2541">
          <cell r="A2541">
            <v>42657</v>
          </cell>
          <cell r="B2541">
            <v>104.04249999999999</v>
          </cell>
        </row>
        <row r="2542">
          <cell r="A2542">
            <v>42660</v>
          </cell>
          <cell r="B2542">
            <v>104.08150000000001</v>
          </cell>
        </row>
        <row r="2543">
          <cell r="A2543">
            <v>42661</v>
          </cell>
          <cell r="B2543">
            <v>103.94149999999999</v>
          </cell>
        </row>
        <row r="2544">
          <cell r="A2544">
            <v>42662</v>
          </cell>
          <cell r="B2544">
            <v>103.5625</v>
          </cell>
        </row>
        <row r="2545">
          <cell r="A2545">
            <v>42663</v>
          </cell>
          <cell r="B2545">
            <v>103.72550000000001</v>
          </cell>
        </row>
        <row r="2546">
          <cell r="A2546">
            <v>42664</v>
          </cell>
          <cell r="B2546">
            <v>103.864</v>
          </cell>
        </row>
        <row r="2547">
          <cell r="A2547">
            <v>42667</v>
          </cell>
          <cell r="B2547">
            <v>104.0205</v>
          </cell>
        </row>
        <row r="2548">
          <cell r="A2548">
            <v>42668</v>
          </cell>
          <cell r="B2548">
            <v>104.4975</v>
          </cell>
        </row>
        <row r="2549">
          <cell r="A2549">
            <v>42669</v>
          </cell>
          <cell r="B2549">
            <v>104.32300000000001</v>
          </cell>
        </row>
        <row r="2550">
          <cell r="A2550">
            <v>42670</v>
          </cell>
          <cell r="B2550">
            <v>104.82599999999999</v>
          </cell>
        </row>
        <row r="2551">
          <cell r="A2551">
            <v>42671</v>
          </cell>
          <cell r="B2551">
            <v>105.001</v>
          </cell>
        </row>
        <row r="2552">
          <cell r="A2552">
            <v>42674</v>
          </cell>
          <cell r="B2552">
            <v>104.8805</v>
          </cell>
        </row>
        <row r="2553">
          <cell r="A2553">
            <v>42675</v>
          </cell>
          <cell r="B2553">
            <v>104.4575</v>
          </cell>
        </row>
        <row r="2554">
          <cell r="A2554">
            <v>42676</v>
          </cell>
          <cell r="B2554">
            <v>103.598</v>
          </cell>
        </row>
        <row r="2555">
          <cell r="A2555">
            <v>42677</v>
          </cell>
          <cell r="B2555">
            <v>102.99799999999999</v>
          </cell>
        </row>
        <row r="2556">
          <cell r="A2556">
            <v>42678</v>
          </cell>
          <cell r="B2556">
            <v>103.09950000000001</v>
          </cell>
        </row>
        <row r="2557">
          <cell r="A2557">
            <v>42681</v>
          </cell>
          <cell r="B2557">
            <v>104.23650000000001</v>
          </cell>
        </row>
        <row r="2558">
          <cell r="A2558">
            <v>42682</v>
          </cell>
          <cell r="B2558">
            <v>104.7715</v>
          </cell>
        </row>
        <row r="2559">
          <cell r="A2559">
            <v>42683</v>
          </cell>
          <cell r="B2559">
            <v>103.527</v>
          </cell>
        </row>
        <row r="2560">
          <cell r="A2560">
            <v>42684</v>
          </cell>
          <cell r="B2560">
            <v>105.96350000000001</v>
          </cell>
        </row>
        <row r="2561">
          <cell r="A2561">
            <v>42685</v>
          </cell>
          <cell r="B2561">
            <v>106.48650000000001</v>
          </cell>
        </row>
        <row r="2562">
          <cell r="A2562">
            <v>42688</v>
          </cell>
          <cell r="B2562">
            <v>107.64099999999999</v>
          </cell>
        </row>
        <row r="2563">
          <cell r="A2563">
            <v>42689</v>
          </cell>
          <cell r="B2563">
            <v>108.5575</v>
          </cell>
        </row>
        <row r="2564">
          <cell r="A2564">
            <v>42690</v>
          </cell>
          <cell r="B2564">
            <v>109.279</v>
          </cell>
        </row>
        <row r="2565">
          <cell r="A2565">
            <v>42691</v>
          </cell>
          <cell r="B2565">
            <v>109.4495</v>
          </cell>
        </row>
        <row r="2566">
          <cell r="A2566">
            <v>42692</v>
          </cell>
          <cell r="B2566">
            <v>110.36199999999999</v>
          </cell>
        </row>
        <row r="2567">
          <cell r="A2567">
            <v>42695</v>
          </cell>
          <cell r="B2567">
            <v>110.90649999999999</v>
          </cell>
        </row>
        <row r="2568">
          <cell r="A2568">
            <v>42696</v>
          </cell>
          <cell r="B2568">
            <v>110.815</v>
          </cell>
        </row>
        <row r="2569">
          <cell r="A2569">
            <v>42697</v>
          </cell>
          <cell r="B2569">
            <v>111.916</v>
          </cell>
        </row>
        <row r="2570">
          <cell r="A2570">
            <v>42698</v>
          </cell>
          <cell r="B2570">
            <v>112.9725</v>
          </cell>
        </row>
        <row r="2571">
          <cell r="A2571">
            <v>42699</v>
          </cell>
          <cell r="B2571">
            <v>113.23050000000001</v>
          </cell>
        </row>
        <row r="2572">
          <cell r="A2572">
            <v>42702</v>
          </cell>
          <cell r="B2572">
            <v>112.16849999999999</v>
          </cell>
        </row>
        <row r="2573">
          <cell r="A2573">
            <v>42703</v>
          </cell>
          <cell r="B2573">
            <v>112.48050000000001</v>
          </cell>
        </row>
        <row r="2574">
          <cell r="A2574">
            <v>42704</v>
          </cell>
          <cell r="B2574">
            <v>113.30249999999999</v>
          </cell>
        </row>
        <row r="2575">
          <cell r="A2575">
            <v>42705</v>
          </cell>
          <cell r="B2575">
            <v>114.34</v>
          </cell>
        </row>
        <row r="2576">
          <cell r="A2576">
            <v>42706</v>
          </cell>
          <cell r="B2576">
            <v>113.762</v>
          </cell>
        </row>
        <row r="2577">
          <cell r="A2577">
            <v>42709</v>
          </cell>
          <cell r="B2577">
            <v>113.89</v>
          </cell>
        </row>
        <row r="2578">
          <cell r="A2578">
            <v>42710</v>
          </cell>
          <cell r="B2578">
            <v>113.8455</v>
          </cell>
        </row>
        <row r="2579">
          <cell r="A2579">
            <v>42711</v>
          </cell>
          <cell r="B2579">
            <v>113.905</v>
          </cell>
        </row>
        <row r="2580">
          <cell r="A2580">
            <v>42712</v>
          </cell>
          <cell r="B2580">
            <v>113.75700000000001</v>
          </cell>
        </row>
        <row r="2581">
          <cell r="A2581">
            <v>42713</v>
          </cell>
          <cell r="B2581">
            <v>114.69149999999999</v>
          </cell>
        </row>
        <row r="2582">
          <cell r="A2582">
            <v>42716</v>
          </cell>
          <cell r="B2582">
            <v>115.434</v>
          </cell>
        </row>
        <row r="2583">
          <cell r="A2583">
            <v>42717</v>
          </cell>
          <cell r="B2583">
            <v>115.13</v>
          </cell>
        </row>
        <row r="2584">
          <cell r="A2584">
            <v>42718</v>
          </cell>
          <cell r="B2584">
            <v>116.07849999999999</v>
          </cell>
        </row>
        <row r="2585">
          <cell r="A2585">
            <v>42719</v>
          </cell>
          <cell r="B2585">
            <v>117.88249999999999</v>
          </cell>
        </row>
        <row r="2586">
          <cell r="A2586">
            <v>42720</v>
          </cell>
          <cell r="B2586">
            <v>117.958</v>
          </cell>
        </row>
        <row r="2587">
          <cell r="A2587">
            <v>42723</v>
          </cell>
          <cell r="B2587">
            <v>117.21600000000001</v>
          </cell>
        </row>
        <row r="2588">
          <cell r="A2588">
            <v>42724</v>
          </cell>
          <cell r="B2588">
            <v>117.61699999999999</v>
          </cell>
        </row>
        <row r="2589">
          <cell r="A2589">
            <v>42725</v>
          </cell>
          <cell r="B2589">
            <v>117.59100000000001</v>
          </cell>
        </row>
        <row r="2590">
          <cell r="A2590">
            <v>42726</v>
          </cell>
          <cell r="B2590">
            <v>117.5775</v>
          </cell>
        </row>
        <row r="2591">
          <cell r="A2591">
            <v>42727</v>
          </cell>
          <cell r="B2591">
            <v>117.39449999999999</v>
          </cell>
        </row>
        <row r="2592">
          <cell r="A2592">
            <v>42731</v>
          </cell>
          <cell r="B2592">
            <v>117.364</v>
          </cell>
        </row>
        <row r="2593">
          <cell r="A2593">
            <v>42732</v>
          </cell>
          <cell r="B2593">
            <v>117.33099999999999</v>
          </cell>
        </row>
        <row r="2594">
          <cell r="A2594">
            <v>42733</v>
          </cell>
          <cell r="B2594">
            <v>116.6965</v>
          </cell>
        </row>
        <row r="2595">
          <cell r="A2595">
            <v>42734</v>
          </cell>
          <cell r="B2595">
            <v>116.624</v>
          </cell>
        </row>
        <row r="2596">
          <cell r="A2596">
            <v>42737</v>
          </cell>
          <cell r="B2596">
            <v>117.2715</v>
          </cell>
        </row>
        <row r="2597">
          <cell r="A2597">
            <v>42738</v>
          </cell>
          <cell r="B2597">
            <v>117.916</v>
          </cell>
        </row>
        <row r="2598">
          <cell r="A2598">
            <v>42739</v>
          </cell>
          <cell r="B2598">
            <v>117.62450000000001</v>
          </cell>
        </row>
        <row r="2599">
          <cell r="A2599">
            <v>42740</v>
          </cell>
          <cell r="B2599">
            <v>116.33099999999999</v>
          </cell>
        </row>
        <row r="2600">
          <cell r="A2600">
            <v>42741</v>
          </cell>
          <cell r="B2600">
            <v>116.126</v>
          </cell>
        </row>
        <row r="2601">
          <cell r="A2601">
            <v>42744</v>
          </cell>
          <cell r="B2601">
            <v>116.604</v>
          </cell>
        </row>
        <row r="2602">
          <cell r="A2602">
            <v>42745</v>
          </cell>
          <cell r="B2602">
            <v>115.77250000000001</v>
          </cell>
        </row>
        <row r="2603">
          <cell r="A2603">
            <v>42746</v>
          </cell>
          <cell r="B2603">
            <v>115.55199999999999</v>
          </cell>
        </row>
        <row r="2604">
          <cell r="A2604">
            <v>42747</v>
          </cell>
          <cell r="B2604">
            <v>114.59350000000001</v>
          </cell>
        </row>
        <row r="2605">
          <cell r="A2605">
            <v>42748</v>
          </cell>
          <cell r="B2605">
            <v>114.8135</v>
          </cell>
        </row>
        <row r="2606">
          <cell r="A2606">
            <v>42751</v>
          </cell>
          <cell r="B2606">
            <v>114.077</v>
          </cell>
        </row>
        <row r="2607">
          <cell r="A2607">
            <v>42752</v>
          </cell>
          <cell r="B2607">
            <v>113.429</v>
          </cell>
        </row>
        <row r="2608">
          <cell r="A2608">
            <v>42753</v>
          </cell>
          <cell r="B2608">
            <v>113.69999999999999</v>
          </cell>
        </row>
        <row r="2609">
          <cell r="A2609">
            <v>42754</v>
          </cell>
          <cell r="B2609">
            <v>115.018</v>
          </cell>
        </row>
        <row r="2610">
          <cell r="A2610">
            <v>42755</v>
          </cell>
          <cell r="B2610">
            <v>114.80000000000001</v>
          </cell>
        </row>
        <row r="2611">
          <cell r="A2611">
            <v>42758</v>
          </cell>
          <cell r="B2611">
            <v>113.46850000000001</v>
          </cell>
        </row>
        <row r="2612">
          <cell r="A2612">
            <v>42759</v>
          </cell>
          <cell r="B2612">
            <v>113.2105</v>
          </cell>
        </row>
        <row r="2613">
          <cell r="A2613">
            <v>42760</v>
          </cell>
          <cell r="B2613">
            <v>113.518</v>
          </cell>
        </row>
        <row r="2614">
          <cell r="A2614">
            <v>42761</v>
          </cell>
          <cell r="B2614">
            <v>113.95400000000001</v>
          </cell>
        </row>
        <row r="2615">
          <cell r="A2615">
            <v>42762</v>
          </cell>
          <cell r="B2615">
            <v>114.887</v>
          </cell>
        </row>
        <row r="2616">
          <cell r="A2616">
            <v>42765</v>
          </cell>
          <cell r="B2616">
            <v>114.20699999999999</v>
          </cell>
        </row>
        <row r="2617">
          <cell r="A2617">
            <v>42766</v>
          </cell>
          <cell r="B2617">
            <v>113.0245</v>
          </cell>
        </row>
        <row r="2618">
          <cell r="A2618">
            <v>42767</v>
          </cell>
          <cell r="B2618">
            <v>113.30549999999999</v>
          </cell>
        </row>
        <row r="2619">
          <cell r="A2619">
            <v>42768</v>
          </cell>
          <cell r="B2619">
            <v>112.7115</v>
          </cell>
        </row>
        <row r="2620">
          <cell r="A2620">
            <v>42769</v>
          </cell>
          <cell r="B2620">
            <v>112.88999999999999</v>
          </cell>
        </row>
        <row r="2621">
          <cell r="A2621">
            <v>42772</v>
          </cell>
          <cell r="B2621">
            <v>112.20050000000001</v>
          </cell>
        </row>
        <row r="2622">
          <cell r="A2622">
            <v>42773</v>
          </cell>
          <cell r="B2622">
            <v>112.0575</v>
          </cell>
        </row>
        <row r="2623">
          <cell r="A2623">
            <v>42774</v>
          </cell>
          <cell r="B2623">
            <v>112.09399999999999</v>
          </cell>
        </row>
        <row r="2624">
          <cell r="A2624">
            <v>42775</v>
          </cell>
          <cell r="B2624">
            <v>112.59700000000001</v>
          </cell>
        </row>
        <row r="2625">
          <cell r="A2625">
            <v>42776</v>
          </cell>
          <cell r="B2625">
            <v>113.35900000000001</v>
          </cell>
        </row>
        <row r="2626">
          <cell r="A2626">
            <v>42779</v>
          </cell>
          <cell r="B2626">
            <v>113.812</v>
          </cell>
        </row>
        <row r="2627">
          <cell r="A2627">
            <v>42780</v>
          </cell>
          <cell r="B2627">
            <v>113.8775</v>
          </cell>
        </row>
        <row r="2628">
          <cell r="A2628">
            <v>42781</v>
          </cell>
          <cell r="B2628">
            <v>114.4205</v>
          </cell>
        </row>
        <row r="2629">
          <cell r="A2629">
            <v>42782</v>
          </cell>
          <cell r="B2629">
            <v>113.7</v>
          </cell>
        </row>
        <row r="2630">
          <cell r="A2630">
            <v>42783</v>
          </cell>
          <cell r="B2630">
            <v>113.06100000000001</v>
          </cell>
        </row>
        <row r="2631">
          <cell r="A2631">
            <v>42786</v>
          </cell>
          <cell r="B2631">
            <v>113.01900000000001</v>
          </cell>
        </row>
        <row r="2632">
          <cell r="A2632">
            <v>42787</v>
          </cell>
          <cell r="B2632">
            <v>113.4605</v>
          </cell>
        </row>
        <row r="2633">
          <cell r="A2633">
            <v>42788</v>
          </cell>
          <cell r="B2633">
            <v>113.31950000000001</v>
          </cell>
        </row>
        <row r="2634">
          <cell r="A2634">
            <v>42789</v>
          </cell>
          <cell r="B2634">
            <v>113.006</v>
          </cell>
        </row>
        <row r="2635">
          <cell r="A2635">
            <v>42790</v>
          </cell>
          <cell r="B2635">
            <v>112.4465</v>
          </cell>
        </row>
        <row r="2636">
          <cell r="A2636">
            <v>42793</v>
          </cell>
          <cell r="B2636">
            <v>112.38149999999999</v>
          </cell>
        </row>
        <row r="2637">
          <cell r="A2637">
            <v>42794</v>
          </cell>
          <cell r="B2637">
            <v>112.29049999999999</v>
          </cell>
        </row>
        <row r="2638">
          <cell r="A2638">
            <v>42795</v>
          </cell>
          <cell r="B2638">
            <v>113.41149999999999</v>
          </cell>
        </row>
        <row r="2639">
          <cell r="A2639">
            <v>42796</v>
          </cell>
          <cell r="B2639">
            <v>114.17099999999999</v>
          </cell>
        </row>
        <row r="2640">
          <cell r="A2640">
            <v>42797</v>
          </cell>
          <cell r="B2640">
            <v>114.32550000000001</v>
          </cell>
        </row>
        <row r="2641">
          <cell r="A2641">
            <v>42800</v>
          </cell>
          <cell r="B2641">
            <v>113.83199999999999</v>
          </cell>
        </row>
        <row r="2642">
          <cell r="A2642">
            <v>42801</v>
          </cell>
          <cell r="B2642">
            <v>113.9425</v>
          </cell>
        </row>
        <row r="2643">
          <cell r="A2643">
            <v>42802</v>
          </cell>
          <cell r="B2643">
            <v>114.18049999999999</v>
          </cell>
        </row>
        <row r="2644">
          <cell r="A2644">
            <v>42803</v>
          </cell>
          <cell r="B2644">
            <v>114.73050000000001</v>
          </cell>
        </row>
        <row r="2645">
          <cell r="A2645">
            <v>42804</v>
          </cell>
          <cell r="B2645">
            <v>115.08150000000001</v>
          </cell>
        </row>
        <row r="2646">
          <cell r="A2646">
            <v>42807</v>
          </cell>
          <cell r="B2646">
            <v>114.72</v>
          </cell>
        </row>
        <row r="2647">
          <cell r="A2647">
            <v>42808</v>
          </cell>
          <cell r="B2647">
            <v>114.8595</v>
          </cell>
        </row>
        <row r="2648">
          <cell r="A2648">
            <v>42809</v>
          </cell>
          <cell r="B2648">
            <v>114.03200000000001</v>
          </cell>
        </row>
        <row r="2649">
          <cell r="A2649">
            <v>42810</v>
          </cell>
          <cell r="B2649">
            <v>113.22450000000001</v>
          </cell>
        </row>
        <row r="2650">
          <cell r="A2650">
            <v>42811</v>
          </cell>
          <cell r="B2650">
            <v>113.03</v>
          </cell>
        </row>
        <row r="2651">
          <cell r="A2651">
            <v>42814</v>
          </cell>
          <cell r="B2651">
            <v>112.6815</v>
          </cell>
        </row>
        <row r="2652">
          <cell r="A2652">
            <v>42815</v>
          </cell>
          <cell r="B2652">
            <v>112.15100000000001</v>
          </cell>
        </row>
        <row r="2653">
          <cell r="A2653">
            <v>42816</v>
          </cell>
          <cell r="B2653">
            <v>111.2535</v>
          </cell>
        </row>
        <row r="2654">
          <cell r="A2654">
            <v>42817</v>
          </cell>
          <cell r="B2654">
            <v>111.10499999999999</v>
          </cell>
        </row>
        <row r="2655">
          <cell r="A2655">
            <v>42818</v>
          </cell>
          <cell r="B2655">
            <v>111.0565</v>
          </cell>
        </row>
        <row r="2656">
          <cell r="A2656">
            <v>42821</v>
          </cell>
          <cell r="B2656">
            <v>110.55449999999999</v>
          </cell>
        </row>
        <row r="2657">
          <cell r="A2657">
            <v>42822</v>
          </cell>
          <cell r="B2657">
            <v>110.68950000000001</v>
          </cell>
        </row>
        <row r="2658">
          <cell r="A2658">
            <v>42823</v>
          </cell>
          <cell r="B2658">
            <v>111.01849999999999</v>
          </cell>
        </row>
        <row r="2659">
          <cell r="A2659">
            <v>42824</v>
          </cell>
          <cell r="B2659">
            <v>111.44450000000001</v>
          </cell>
        </row>
        <row r="2660">
          <cell r="A2660">
            <v>42825</v>
          </cell>
          <cell r="B2660">
            <v>111.7195</v>
          </cell>
        </row>
        <row r="2661">
          <cell r="A2661">
            <v>42828</v>
          </cell>
          <cell r="B2661">
            <v>111.215</v>
          </cell>
        </row>
        <row r="2662">
          <cell r="A2662">
            <v>42829</v>
          </cell>
          <cell r="B2662">
            <v>110.58500000000001</v>
          </cell>
        </row>
        <row r="2663">
          <cell r="A2663">
            <v>42830</v>
          </cell>
          <cell r="B2663">
            <v>110.955</v>
          </cell>
        </row>
        <row r="2664">
          <cell r="A2664">
            <v>42831</v>
          </cell>
          <cell r="B2664">
            <v>110.71199999999999</v>
          </cell>
        </row>
        <row r="2665">
          <cell r="A2665">
            <v>42832</v>
          </cell>
          <cell r="B2665">
            <v>110.75200000000001</v>
          </cell>
        </row>
        <row r="2666">
          <cell r="A2666">
            <v>42835</v>
          </cell>
          <cell r="B2666">
            <v>111.1925</v>
          </cell>
        </row>
        <row r="2667">
          <cell r="A2667">
            <v>42836</v>
          </cell>
          <cell r="B2667">
            <v>110.21299999999999</v>
          </cell>
        </row>
        <row r="2668">
          <cell r="A2668">
            <v>42837</v>
          </cell>
          <cell r="B2668">
            <v>109.3895</v>
          </cell>
        </row>
        <row r="2669">
          <cell r="A2669">
            <v>42838</v>
          </cell>
          <cell r="B2669">
            <v>109.0635</v>
          </cell>
        </row>
        <row r="2670">
          <cell r="A2670">
            <v>42839</v>
          </cell>
          <cell r="B2670">
            <v>108.8925</v>
          </cell>
        </row>
        <row r="2671">
          <cell r="A2671">
            <v>42842</v>
          </cell>
          <cell r="B2671">
            <v>108.6105</v>
          </cell>
        </row>
        <row r="2672">
          <cell r="A2672">
            <v>42843</v>
          </cell>
          <cell r="B2672">
            <v>108.77249999999999</v>
          </cell>
        </row>
        <row r="2673">
          <cell r="A2673">
            <v>42844</v>
          </cell>
          <cell r="B2673">
            <v>108.78049999999999</v>
          </cell>
        </row>
        <row r="2674">
          <cell r="A2674">
            <v>42845</v>
          </cell>
          <cell r="B2674">
            <v>109.1015</v>
          </cell>
        </row>
        <row r="2675">
          <cell r="A2675">
            <v>42846</v>
          </cell>
          <cell r="B2675">
            <v>109.154</v>
          </cell>
        </row>
        <row r="2676">
          <cell r="A2676">
            <v>42849</v>
          </cell>
          <cell r="B2676">
            <v>110.00399999999999</v>
          </cell>
        </row>
        <row r="2677">
          <cell r="A2677">
            <v>42850</v>
          </cell>
          <cell r="B2677">
            <v>110.39449999999999</v>
          </cell>
        </row>
        <row r="2678">
          <cell r="A2678">
            <v>42851</v>
          </cell>
          <cell r="B2678">
            <v>111.327</v>
          </cell>
        </row>
        <row r="2679">
          <cell r="A2679">
            <v>42852</v>
          </cell>
          <cell r="B2679">
            <v>111.32550000000001</v>
          </cell>
        </row>
        <row r="2680">
          <cell r="A2680">
            <v>42853</v>
          </cell>
          <cell r="B2680">
            <v>111.39449999999999</v>
          </cell>
        </row>
        <row r="2681">
          <cell r="A2681">
            <v>42856</v>
          </cell>
          <cell r="B2681">
            <v>111.566</v>
          </cell>
        </row>
        <row r="2682">
          <cell r="A2682">
            <v>42857</v>
          </cell>
          <cell r="B2682">
            <v>112.04349999999999</v>
          </cell>
        </row>
        <row r="2683">
          <cell r="A2683">
            <v>42858</v>
          </cell>
          <cell r="B2683">
            <v>112.3725</v>
          </cell>
        </row>
        <row r="2684">
          <cell r="A2684">
            <v>42859</v>
          </cell>
          <cell r="B2684">
            <v>112.68299999999999</v>
          </cell>
        </row>
        <row r="2685">
          <cell r="A2685">
            <v>42860</v>
          </cell>
          <cell r="B2685">
            <v>112.43</v>
          </cell>
        </row>
        <row r="2686">
          <cell r="A2686">
            <v>42863</v>
          </cell>
          <cell r="B2686">
            <v>112.848</v>
          </cell>
        </row>
        <row r="2687">
          <cell r="A2687">
            <v>42864</v>
          </cell>
          <cell r="B2687">
            <v>113.73249999999999</v>
          </cell>
        </row>
        <row r="2688">
          <cell r="A2688">
            <v>42865</v>
          </cell>
          <cell r="B2688">
            <v>113.9965</v>
          </cell>
        </row>
        <row r="2689">
          <cell r="A2689">
            <v>42866</v>
          </cell>
          <cell r="B2689">
            <v>113.9145</v>
          </cell>
        </row>
        <row r="2690">
          <cell r="A2690">
            <v>42867</v>
          </cell>
          <cell r="B2690">
            <v>113.57899999999999</v>
          </cell>
        </row>
        <row r="2691">
          <cell r="A2691">
            <v>42870</v>
          </cell>
          <cell r="B2691">
            <v>113.526</v>
          </cell>
        </row>
        <row r="2692">
          <cell r="A2692">
            <v>42871</v>
          </cell>
          <cell r="B2692">
            <v>113.3535</v>
          </cell>
        </row>
        <row r="2693">
          <cell r="A2693">
            <v>42872</v>
          </cell>
          <cell r="B2693">
            <v>111.82550000000001</v>
          </cell>
        </row>
        <row r="2694">
          <cell r="A2694">
            <v>42873</v>
          </cell>
          <cell r="B2694">
            <v>110.98050000000001</v>
          </cell>
        </row>
        <row r="2695">
          <cell r="A2695">
            <v>42874</v>
          </cell>
          <cell r="B2695">
            <v>111.37649999999999</v>
          </cell>
        </row>
        <row r="2696">
          <cell r="A2696">
            <v>42877</v>
          </cell>
          <cell r="B2696">
            <v>111.285</v>
          </cell>
        </row>
        <row r="2697">
          <cell r="A2697">
            <v>42878</v>
          </cell>
          <cell r="B2697">
            <v>111.36</v>
          </cell>
        </row>
        <row r="2698">
          <cell r="A2698">
            <v>42879</v>
          </cell>
          <cell r="B2698">
            <v>111.80250000000001</v>
          </cell>
        </row>
        <row r="2699">
          <cell r="A2699">
            <v>42880</v>
          </cell>
          <cell r="B2699">
            <v>111.73400000000001</v>
          </cell>
        </row>
        <row r="2700">
          <cell r="A2700">
            <v>42881</v>
          </cell>
          <cell r="B2700">
            <v>111.36449999999999</v>
          </cell>
        </row>
        <row r="2701">
          <cell r="A2701">
            <v>42884</v>
          </cell>
          <cell r="B2701">
            <v>111.32249999999999</v>
          </cell>
        </row>
        <row r="2702">
          <cell r="A2702">
            <v>42885</v>
          </cell>
          <cell r="B2702">
            <v>110.9845</v>
          </cell>
        </row>
        <row r="2703">
          <cell r="A2703">
            <v>42886</v>
          </cell>
          <cell r="B2703">
            <v>110.85599999999999</v>
          </cell>
        </row>
        <row r="2704">
          <cell r="A2704">
            <v>42887</v>
          </cell>
          <cell r="B2704">
            <v>111.0985</v>
          </cell>
        </row>
        <row r="2705">
          <cell r="A2705">
            <v>42888</v>
          </cell>
          <cell r="B2705">
            <v>111.02249999999999</v>
          </cell>
        </row>
        <row r="2706">
          <cell r="A2706">
            <v>42891</v>
          </cell>
          <cell r="B2706">
            <v>110.52250000000001</v>
          </cell>
        </row>
        <row r="2707">
          <cell r="A2707">
            <v>42892</v>
          </cell>
          <cell r="B2707">
            <v>109.86949999999999</v>
          </cell>
        </row>
        <row r="2708">
          <cell r="A2708">
            <v>42893</v>
          </cell>
          <cell r="B2708">
            <v>109.5005</v>
          </cell>
        </row>
        <row r="2709">
          <cell r="A2709">
            <v>42894</v>
          </cell>
          <cell r="B2709">
            <v>109.88249999999999</v>
          </cell>
        </row>
        <row r="2710">
          <cell r="A2710">
            <v>42895</v>
          </cell>
          <cell r="B2710">
            <v>110.31299999999999</v>
          </cell>
        </row>
        <row r="2711">
          <cell r="A2711">
            <v>42898</v>
          </cell>
          <cell r="B2711">
            <v>110.03999999999999</v>
          </cell>
        </row>
        <row r="2712">
          <cell r="A2712">
            <v>42899</v>
          </cell>
          <cell r="B2712">
            <v>110.04849999999999</v>
          </cell>
        </row>
        <row r="2713">
          <cell r="A2713">
            <v>42900</v>
          </cell>
          <cell r="B2713">
            <v>109.5975</v>
          </cell>
        </row>
        <row r="2714">
          <cell r="A2714">
            <v>42901</v>
          </cell>
          <cell r="B2714">
            <v>110.12549999999999</v>
          </cell>
        </row>
        <row r="2715">
          <cell r="A2715">
            <v>42902</v>
          </cell>
          <cell r="B2715">
            <v>111.035</v>
          </cell>
        </row>
        <row r="2716">
          <cell r="A2716">
            <v>42905</v>
          </cell>
          <cell r="B2716">
            <v>111.197</v>
          </cell>
        </row>
        <row r="2717">
          <cell r="A2717">
            <v>42906</v>
          </cell>
          <cell r="B2717">
            <v>111.54900000000001</v>
          </cell>
        </row>
        <row r="2718">
          <cell r="A2718">
            <v>42907</v>
          </cell>
          <cell r="B2718">
            <v>111.4</v>
          </cell>
        </row>
        <row r="2719">
          <cell r="A2719">
            <v>42908</v>
          </cell>
          <cell r="B2719">
            <v>111.20099999999999</v>
          </cell>
        </row>
        <row r="2720">
          <cell r="A2720">
            <v>42909</v>
          </cell>
          <cell r="B2720">
            <v>111.2945</v>
          </cell>
        </row>
        <row r="2721">
          <cell r="A2721">
            <v>42912</v>
          </cell>
          <cell r="B2721">
            <v>111.56950000000001</v>
          </cell>
        </row>
        <row r="2722">
          <cell r="A2722">
            <v>42913</v>
          </cell>
          <cell r="B2722">
            <v>111.96549999999999</v>
          </cell>
        </row>
        <row r="2723">
          <cell r="A2723">
            <v>42914</v>
          </cell>
          <cell r="B2723">
            <v>112.124</v>
          </cell>
        </row>
        <row r="2724">
          <cell r="A2724">
            <v>42915</v>
          </cell>
          <cell r="B2724">
            <v>112.375</v>
          </cell>
        </row>
        <row r="2725">
          <cell r="A2725">
            <v>42916</v>
          </cell>
          <cell r="B2725">
            <v>112.17099999999999</v>
          </cell>
        </row>
        <row r="2726">
          <cell r="A2726">
            <v>42919</v>
          </cell>
          <cell r="B2726">
            <v>112.834</v>
          </cell>
        </row>
        <row r="2727">
          <cell r="A2727">
            <v>42920</v>
          </cell>
          <cell r="B2727">
            <v>113.078</v>
          </cell>
        </row>
        <row r="2728">
          <cell r="A2728">
            <v>42921</v>
          </cell>
          <cell r="B2728">
            <v>113.25749999999999</v>
          </cell>
        </row>
        <row r="2729">
          <cell r="A2729">
            <v>42922</v>
          </cell>
          <cell r="B2729">
            <v>113.184</v>
          </cell>
        </row>
        <row r="2730">
          <cell r="A2730">
            <v>42923</v>
          </cell>
          <cell r="B2730">
            <v>113.64349999999999</v>
          </cell>
        </row>
        <row r="2731">
          <cell r="A2731">
            <v>42926</v>
          </cell>
          <cell r="B2731">
            <v>114.10599999999999</v>
          </cell>
        </row>
        <row r="2732">
          <cell r="A2732">
            <v>42927</v>
          </cell>
          <cell r="B2732">
            <v>114.1075</v>
          </cell>
        </row>
        <row r="2733">
          <cell r="A2733">
            <v>42928</v>
          </cell>
          <cell r="B2733">
            <v>113.4485</v>
          </cell>
        </row>
        <row r="2734">
          <cell r="A2734">
            <v>42929</v>
          </cell>
          <cell r="B2734">
            <v>113.197</v>
          </cell>
        </row>
        <row r="2735">
          <cell r="A2735">
            <v>42930</v>
          </cell>
          <cell r="B2735">
            <v>112.9265</v>
          </cell>
        </row>
        <row r="2736">
          <cell r="A2736">
            <v>42933</v>
          </cell>
          <cell r="B2736">
            <v>112.59899999999999</v>
          </cell>
        </row>
        <row r="2737">
          <cell r="A2737">
            <v>42934</v>
          </cell>
          <cell r="B2737">
            <v>112.17400000000001</v>
          </cell>
        </row>
        <row r="2738">
          <cell r="A2738">
            <v>42935</v>
          </cell>
          <cell r="B2738">
            <v>111.893</v>
          </cell>
        </row>
        <row r="2739">
          <cell r="A2739">
            <v>42936</v>
          </cell>
          <cell r="B2739">
            <v>111.95599999999999</v>
          </cell>
        </row>
        <row r="2740">
          <cell r="A2740">
            <v>42937</v>
          </cell>
          <cell r="B2740">
            <v>111.54599999999999</v>
          </cell>
        </row>
        <row r="2741">
          <cell r="A2741">
            <v>42940</v>
          </cell>
          <cell r="B2741">
            <v>110.96250000000001</v>
          </cell>
        </row>
        <row r="2742">
          <cell r="A2742">
            <v>42941</v>
          </cell>
          <cell r="B2742">
            <v>111.39449999999999</v>
          </cell>
        </row>
        <row r="2743">
          <cell r="A2743">
            <v>42942</v>
          </cell>
          <cell r="B2743">
            <v>111.62350000000001</v>
          </cell>
        </row>
        <row r="2744">
          <cell r="A2744">
            <v>42943</v>
          </cell>
          <cell r="B2744">
            <v>111.2495</v>
          </cell>
        </row>
        <row r="2745">
          <cell r="A2745">
            <v>42944</v>
          </cell>
          <cell r="B2745">
            <v>110.941</v>
          </cell>
        </row>
        <row r="2746">
          <cell r="A2746">
            <v>42947</v>
          </cell>
          <cell r="B2746">
            <v>110.489</v>
          </cell>
        </row>
        <row r="2747">
          <cell r="A2747">
            <v>42948</v>
          </cell>
          <cell r="B2747">
            <v>110.26650000000001</v>
          </cell>
        </row>
        <row r="2748">
          <cell r="A2748">
            <v>42949</v>
          </cell>
          <cell r="B2748">
            <v>110.63550000000001</v>
          </cell>
        </row>
        <row r="2749">
          <cell r="A2749">
            <v>42950</v>
          </cell>
          <cell r="B2749">
            <v>110.346</v>
          </cell>
        </row>
        <row r="2750">
          <cell r="A2750">
            <v>42951</v>
          </cell>
          <cell r="B2750">
            <v>110.44800000000001</v>
          </cell>
        </row>
        <row r="2751">
          <cell r="A2751">
            <v>42954</v>
          </cell>
          <cell r="B2751">
            <v>110.78399999999999</v>
          </cell>
        </row>
        <row r="2752">
          <cell r="A2752">
            <v>42955</v>
          </cell>
          <cell r="B2752">
            <v>110.53999999999999</v>
          </cell>
        </row>
        <row r="2753">
          <cell r="A2753">
            <v>42956</v>
          </cell>
          <cell r="B2753">
            <v>109.941</v>
          </cell>
        </row>
        <row r="2754">
          <cell r="A2754">
            <v>42957</v>
          </cell>
          <cell r="B2754">
            <v>109.65</v>
          </cell>
        </row>
        <row r="2755">
          <cell r="A2755">
            <v>42958</v>
          </cell>
          <cell r="B2755">
            <v>109.08850000000001</v>
          </cell>
        </row>
        <row r="2756">
          <cell r="A2756">
            <v>42961</v>
          </cell>
          <cell r="B2756">
            <v>109.44499999999999</v>
          </cell>
        </row>
        <row r="2757">
          <cell r="A2757">
            <v>42962</v>
          </cell>
          <cell r="B2757">
            <v>110.2285</v>
          </cell>
        </row>
        <row r="2758">
          <cell r="A2758">
            <v>42963</v>
          </cell>
          <cell r="B2758">
            <v>110.489</v>
          </cell>
        </row>
        <row r="2759">
          <cell r="A2759">
            <v>42964</v>
          </cell>
          <cell r="B2759">
            <v>109.8925</v>
          </cell>
        </row>
        <row r="2760">
          <cell r="A2760">
            <v>42965</v>
          </cell>
          <cell r="B2760">
            <v>109.104</v>
          </cell>
        </row>
        <row r="2761">
          <cell r="A2761">
            <v>42968</v>
          </cell>
          <cell r="B2761">
            <v>109.0325</v>
          </cell>
        </row>
        <row r="2762">
          <cell r="A2762">
            <v>42969</v>
          </cell>
          <cell r="B2762">
            <v>109.2745</v>
          </cell>
        </row>
        <row r="2763">
          <cell r="A2763">
            <v>42970</v>
          </cell>
          <cell r="B2763">
            <v>109.373</v>
          </cell>
        </row>
        <row r="2764">
          <cell r="A2764">
            <v>42971</v>
          </cell>
          <cell r="B2764">
            <v>109.22800000000001</v>
          </cell>
        </row>
        <row r="2765">
          <cell r="A2765">
            <v>42972</v>
          </cell>
          <cell r="B2765">
            <v>109.4785</v>
          </cell>
        </row>
        <row r="2766">
          <cell r="A2766">
            <v>42975</v>
          </cell>
          <cell r="B2766">
            <v>109.08150000000001</v>
          </cell>
        </row>
        <row r="2767">
          <cell r="A2767">
            <v>42976</v>
          </cell>
          <cell r="B2767">
            <v>109.084</v>
          </cell>
        </row>
        <row r="2768">
          <cell r="A2768">
            <v>42977</v>
          </cell>
          <cell r="B2768">
            <v>109.99250000000001</v>
          </cell>
        </row>
        <row r="2769">
          <cell r="A2769">
            <v>42978</v>
          </cell>
          <cell r="B2769">
            <v>110.2775</v>
          </cell>
        </row>
        <row r="2770">
          <cell r="A2770">
            <v>42979</v>
          </cell>
          <cell r="B2770">
            <v>109.99449999999999</v>
          </cell>
        </row>
        <row r="2771">
          <cell r="A2771">
            <v>42982</v>
          </cell>
          <cell r="B2771">
            <v>109.65600000000001</v>
          </cell>
        </row>
        <row r="2772">
          <cell r="A2772">
            <v>42983</v>
          </cell>
          <cell r="B2772">
            <v>109.23349999999999</v>
          </cell>
        </row>
        <row r="2773">
          <cell r="A2773">
            <v>42984</v>
          </cell>
          <cell r="B2773">
            <v>108.92500000000001</v>
          </cell>
        </row>
        <row r="2774">
          <cell r="A2774">
            <v>42985</v>
          </cell>
          <cell r="B2774">
            <v>108.6615</v>
          </cell>
        </row>
        <row r="2775">
          <cell r="A2775">
            <v>42986</v>
          </cell>
          <cell r="B2775">
            <v>107.9055</v>
          </cell>
        </row>
        <row r="2776">
          <cell r="A2776">
            <v>42989</v>
          </cell>
          <cell r="B2776">
            <v>108.84100000000001</v>
          </cell>
        </row>
        <row r="2777">
          <cell r="A2777">
            <v>42990</v>
          </cell>
          <cell r="B2777">
            <v>109.749</v>
          </cell>
        </row>
        <row r="2778">
          <cell r="A2778">
            <v>42991</v>
          </cell>
          <cell r="B2778">
            <v>110.30199999999999</v>
          </cell>
        </row>
        <row r="2779">
          <cell r="A2779">
            <v>42992</v>
          </cell>
          <cell r="B2779">
            <v>110.5545</v>
          </cell>
        </row>
        <row r="2780">
          <cell r="A2780">
            <v>42993</v>
          </cell>
          <cell r="B2780">
            <v>110.453</v>
          </cell>
        </row>
        <row r="2781">
          <cell r="A2781">
            <v>42996</v>
          </cell>
          <cell r="B2781">
            <v>111.33150000000001</v>
          </cell>
        </row>
        <row r="2782">
          <cell r="A2782">
            <v>42997</v>
          </cell>
          <cell r="B2782">
            <v>111.544</v>
          </cell>
        </row>
        <row r="2783">
          <cell r="A2783">
            <v>42998</v>
          </cell>
          <cell r="B2783">
            <v>111.88300000000001</v>
          </cell>
        </row>
        <row r="2784">
          <cell r="A2784">
            <v>42999</v>
          </cell>
          <cell r="B2784">
            <v>112.4265</v>
          </cell>
        </row>
        <row r="2785">
          <cell r="A2785">
            <v>43000</v>
          </cell>
          <cell r="B2785">
            <v>112.10550000000001</v>
          </cell>
        </row>
        <row r="2786">
          <cell r="A2786">
            <v>43003</v>
          </cell>
          <cell r="B2786">
            <v>111.99850000000001</v>
          </cell>
        </row>
        <row r="2787">
          <cell r="A2787">
            <v>43004</v>
          </cell>
          <cell r="B2787">
            <v>111.98349999999999</v>
          </cell>
        </row>
        <row r="2788">
          <cell r="A2788">
            <v>43005</v>
          </cell>
          <cell r="B2788">
            <v>112.74549999999999</v>
          </cell>
        </row>
        <row r="2789">
          <cell r="A2789">
            <v>43006</v>
          </cell>
          <cell r="B2789">
            <v>112.72800000000001</v>
          </cell>
        </row>
        <row r="2790">
          <cell r="A2790">
            <v>43007</v>
          </cell>
          <cell r="B2790">
            <v>112.4735</v>
          </cell>
        </row>
        <row r="2791">
          <cell r="A2791">
            <v>43010</v>
          </cell>
          <cell r="B2791">
            <v>112.783</v>
          </cell>
        </row>
        <row r="2792">
          <cell r="A2792">
            <v>43011</v>
          </cell>
          <cell r="B2792">
            <v>112.93049999999999</v>
          </cell>
        </row>
        <row r="2793">
          <cell r="A2793">
            <v>43012</v>
          </cell>
          <cell r="B2793">
            <v>112.63200000000001</v>
          </cell>
        </row>
        <row r="2794">
          <cell r="A2794">
            <v>43013</v>
          </cell>
          <cell r="B2794">
            <v>112.664</v>
          </cell>
        </row>
        <row r="2795">
          <cell r="A2795">
            <v>43014</v>
          </cell>
          <cell r="B2795">
            <v>113.041</v>
          </cell>
        </row>
        <row r="2796">
          <cell r="A2796">
            <v>43017</v>
          </cell>
          <cell r="B2796">
            <v>112.5385</v>
          </cell>
        </row>
        <row r="2797">
          <cell r="A2797">
            <v>43018</v>
          </cell>
          <cell r="B2797">
            <v>112.40899999999999</v>
          </cell>
        </row>
        <row r="2798">
          <cell r="A2798">
            <v>43019</v>
          </cell>
          <cell r="B2798">
            <v>112.33150000000001</v>
          </cell>
        </row>
        <row r="2799">
          <cell r="A2799">
            <v>43020</v>
          </cell>
          <cell r="B2799">
            <v>112.325</v>
          </cell>
        </row>
        <row r="2800">
          <cell r="A2800">
            <v>43021</v>
          </cell>
          <cell r="B2800">
            <v>111.99799999999999</v>
          </cell>
        </row>
        <row r="2801">
          <cell r="A2801">
            <v>43024</v>
          </cell>
          <cell r="B2801">
            <v>111.97200000000001</v>
          </cell>
        </row>
        <row r="2802">
          <cell r="A2802">
            <v>43025</v>
          </cell>
          <cell r="B2802">
            <v>112.2585</v>
          </cell>
        </row>
        <row r="2803">
          <cell r="A2803">
            <v>43026</v>
          </cell>
          <cell r="B2803">
            <v>112.596</v>
          </cell>
        </row>
        <row r="2804">
          <cell r="A2804">
            <v>43027</v>
          </cell>
          <cell r="B2804">
            <v>112.7315</v>
          </cell>
        </row>
        <row r="2805">
          <cell r="A2805">
            <v>43028</v>
          </cell>
          <cell r="B2805">
            <v>113.042</v>
          </cell>
        </row>
        <row r="2806">
          <cell r="A2806">
            <v>43031</v>
          </cell>
          <cell r="B2806">
            <v>113.67349999999999</v>
          </cell>
        </row>
        <row r="2807">
          <cell r="A2807">
            <v>43032</v>
          </cell>
          <cell r="B2807">
            <v>113.633</v>
          </cell>
        </row>
        <row r="2808">
          <cell r="A2808">
            <v>43033</v>
          </cell>
          <cell r="B2808">
            <v>113.86500000000001</v>
          </cell>
        </row>
        <row r="2809">
          <cell r="A2809">
            <v>43034</v>
          </cell>
          <cell r="B2809">
            <v>113.7115</v>
          </cell>
        </row>
        <row r="2810">
          <cell r="A2810">
            <v>43035</v>
          </cell>
          <cell r="B2810">
            <v>114.0565</v>
          </cell>
        </row>
        <row r="2811">
          <cell r="A2811">
            <v>43038</v>
          </cell>
          <cell r="B2811">
            <v>113.43350000000001</v>
          </cell>
        </row>
        <row r="2812">
          <cell r="A2812">
            <v>43039</v>
          </cell>
          <cell r="B2812">
            <v>113.3445</v>
          </cell>
        </row>
        <row r="2813">
          <cell r="A2813">
            <v>43040</v>
          </cell>
          <cell r="B2813">
            <v>113.9545</v>
          </cell>
        </row>
        <row r="2814">
          <cell r="A2814">
            <v>43041</v>
          </cell>
          <cell r="B2814">
            <v>113.88200000000001</v>
          </cell>
        </row>
        <row r="2815">
          <cell r="A2815">
            <v>43042</v>
          </cell>
          <cell r="B2815">
            <v>114.03749999999999</v>
          </cell>
        </row>
        <row r="2816">
          <cell r="A2816">
            <v>43045</v>
          </cell>
          <cell r="B2816">
            <v>114.2175</v>
          </cell>
        </row>
        <row r="2817">
          <cell r="A2817">
            <v>43046</v>
          </cell>
          <cell r="B2817">
            <v>114.027</v>
          </cell>
        </row>
        <row r="2818">
          <cell r="A2818">
            <v>43047</v>
          </cell>
          <cell r="B2818">
            <v>113.664</v>
          </cell>
        </row>
        <row r="2819">
          <cell r="A2819">
            <v>43048</v>
          </cell>
          <cell r="B2819">
            <v>113.58</v>
          </cell>
        </row>
        <row r="2820">
          <cell r="A2820">
            <v>43049</v>
          </cell>
          <cell r="B2820">
            <v>113.43049999999999</v>
          </cell>
        </row>
        <row r="2821">
          <cell r="A2821">
            <v>43052</v>
          </cell>
          <cell r="B2821">
            <v>113.48150000000001</v>
          </cell>
        </row>
        <row r="2822">
          <cell r="A2822">
            <v>43053</v>
          </cell>
          <cell r="B2822">
            <v>113.61150000000001</v>
          </cell>
        </row>
        <row r="2823">
          <cell r="A2823">
            <v>43054</v>
          </cell>
          <cell r="B2823">
            <v>112.996</v>
          </cell>
        </row>
        <row r="2824">
          <cell r="A2824">
            <v>43055</v>
          </cell>
          <cell r="B2824">
            <v>113.03</v>
          </cell>
        </row>
        <row r="2825">
          <cell r="A2825">
            <v>43056</v>
          </cell>
          <cell r="B2825">
            <v>112.5455</v>
          </cell>
        </row>
        <row r="2826">
          <cell r="A2826">
            <v>43059</v>
          </cell>
          <cell r="B2826">
            <v>112.304</v>
          </cell>
        </row>
        <row r="2827">
          <cell r="A2827">
            <v>43060</v>
          </cell>
          <cell r="B2827">
            <v>112.4405</v>
          </cell>
        </row>
        <row r="2828">
          <cell r="A2828">
            <v>43061</v>
          </cell>
          <cell r="B2828">
            <v>111.81100000000001</v>
          </cell>
        </row>
        <row r="2829">
          <cell r="A2829">
            <v>43062</v>
          </cell>
          <cell r="B2829">
            <v>111.224</v>
          </cell>
        </row>
        <row r="2830">
          <cell r="A2830">
            <v>43063</v>
          </cell>
          <cell r="B2830">
            <v>111.41249999999999</v>
          </cell>
        </row>
        <row r="2831">
          <cell r="A2831">
            <v>43066</v>
          </cell>
          <cell r="B2831">
            <v>111.26900000000001</v>
          </cell>
        </row>
        <row r="2832">
          <cell r="A2832">
            <v>43067</v>
          </cell>
          <cell r="B2832">
            <v>111.28700000000001</v>
          </cell>
        </row>
        <row r="2833">
          <cell r="A2833">
            <v>43068</v>
          </cell>
          <cell r="B2833">
            <v>111.76249999999999</v>
          </cell>
        </row>
        <row r="2834">
          <cell r="A2834">
            <v>43069</v>
          </cell>
          <cell r="B2834">
            <v>112.2165</v>
          </cell>
        </row>
        <row r="2835">
          <cell r="A2835">
            <v>43070</v>
          </cell>
          <cell r="B2835">
            <v>112.1525</v>
          </cell>
        </row>
        <row r="2836">
          <cell r="A2836">
            <v>43073</v>
          </cell>
          <cell r="B2836">
            <v>112.7265</v>
          </cell>
        </row>
        <row r="2837">
          <cell r="A2837">
            <v>43074</v>
          </cell>
          <cell r="B2837">
            <v>112.6225</v>
          </cell>
        </row>
        <row r="2838">
          <cell r="A2838">
            <v>43075</v>
          </cell>
          <cell r="B2838">
            <v>112.3125</v>
          </cell>
        </row>
        <row r="2839">
          <cell r="A2839">
            <v>43076</v>
          </cell>
          <cell r="B2839">
            <v>112.68899999999999</v>
          </cell>
        </row>
        <row r="2840">
          <cell r="A2840">
            <v>43077</v>
          </cell>
          <cell r="B2840">
            <v>113.337</v>
          </cell>
        </row>
        <row r="2841">
          <cell r="A2841">
            <v>43080</v>
          </cell>
          <cell r="B2841">
            <v>113.4675</v>
          </cell>
        </row>
        <row r="2842">
          <cell r="A2842">
            <v>43081</v>
          </cell>
          <cell r="B2842">
            <v>113.5625</v>
          </cell>
        </row>
        <row r="2843">
          <cell r="A2843">
            <v>43082</v>
          </cell>
          <cell r="B2843">
            <v>113.0205</v>
          </cell>
        </row>
        <row r="2844">
          <cell r="A2844">
            <v>43083</v>
          </cell>
          <cell r="B2844">
            <v>112.47450000000001</v>
          </cell>
        </row>
        <row r="2845">
          <cell r="A2845">
            <v>43084</v>
          </cell>
          <cell r="B2845">
            <v>112.38900000000001</v>
          </cell>
        </row>
        <row r="2846">
          <cell r="A2846">
            <v>43087</v>
          </cell>
          <cell r="B2846">
            <v>112.5745</v>
          </cell>
        </row>
        <row r="2847">
          <cell r="A2847">
            <v>43088</v>
          </cell>
          <cell r="B2847">
            <v>112.7955</v>
          </cell>
        </row>
        <row r="2848">
          <cell r="A2848">
            <v>43089</v>
          </cell>
          <cell r="B2848">
            <v>113.158</v>
          </cell>
        </row>
        <row r="2849">
          <cell r="A2849">
            <v>43090</v>
          </cell>
          <cell r="B2849">
            <v>113.4195</v>
          </cell>
        </row>
        <row r="2850">
          <cell r="A2850">
            <v>43091</v>
          </cell>
          <cell r="B2850">
            <v>113.35149999999999</v>
          </cell>
        </row>
        <row r="2851">
          <cell r="A2851">
            <v>43095</v>
          </cell>
          <cell r="B2851">
            <v>113.2375</v>
          </cell>
        </row>
        <row r="2852">
          <cell r="A2852">
            <v>43096</v>
          </cell>
          <cell r="B2852">
            <v>113.2595</v>
          </cell>
        </row>
        <row r="2853">
          <cell r="A2853">
            <v>43097</v>
          </cell>
          <cell r="B2853">
            <v>112.967</v>
          </cell>
        </row>
        <row r="2854">
          <cell r="A2854">
            <v>43098</v>
          </cell>
          <cell r="B2854">
            <v>112.7235</v>
          </cell>
        </row>
        <row r="2855">
          <cell r="A2855">
            <v>43102</v>
          </cell>
          <cell r="B2855">
            <v>112.42500000000001</v>
          </cell>
        </row>
        <row r="2856">
          <cell r="A2856">
            <v>43103</v>
          </cell>
          <cell r="B2856">
            <v>112.39099999999999</v>
          </cell>
        </row>
        <row r="2857">
          <cell r="A2857">
            <v>43104</v>
          </cell>
          <cell r="B2857">
            <v>112.6785</v>
          </cell>
        </row>
        <row r="2858">
          <cell r="A2858">
            <v>43105</v>
          </cell>
          <cell r="B2858">
            <v>113.01650000000001</v>
          </cell>
        </row>
        <row r="2859">
          <cell r="A2859">
            <v>43108</v>
          </cell>
          <cell r="B2859">
            <v>113.13550000000001</v>
          </cell>
        </row>
        <row r="2860">
          <cell r="A2860">
            <v>43109</v>
          </cell>
          <cell r="B2860">
            <v>112.77500000000001</v>
          </cell>
        </row>
        <row r="2861">
          <cell r="A2861">
            <v>43110</v>
          </cell>
          <cell r="B2861">
            <v>112.0275</v>
          </cell>
        </row>
        <row r="2862">
          <cell r="A2862">
            <v>43111</v>
          </cell>
          <cell r="B2862">
            <v>111.46100000000001</v>
          </cell>
        </row>
        <row r="2863">
          <cell r="A2863">
            <v>43112</v>
          </cell>
          <cell r="B2863">
            <v>111.304</v>
          </cell>
        </row>
        <row r="2864">
          <cell r="A2864">
            <v>43115</v>
          </cell>
          <cell r="B2864">
            <v>110.75749999999999</v>
          </cell>
        </row>
        <row r="2865">
          <cell r="A2865">
            <v>43116</v>
          </cell>
          <cell r="B2865">
            <v>110.61449999999999</v>
          </cell>
        </row>
        <row r="2866">
          <cell r="A2866">
            <v>43117</v>
          </cell>
          <cell r="B2866">
            <v>110.7795</v>
          </cell>
        </row>
        <row r="2867">
          <cell r="A2867">
            <v>43118</v>
          </cell>
          <cell r="B2867">
            <v>111.09350000000001</v>
          </cell>
        </row>
        <row r="2868">
          <cell r="A2868">
            <v>43119</v>
          </cell>
          <cell r="B2868">
            <v>110.81399999999999</v>
          </cell>
        </row>
        <row r="2869">
          <cell r="A2869">
            <v>43122</v>
          </cell>
          <cell r="B2869">
            <v>110.89349999999999</v>
          </cell>
        </row>
        <row r="2870">
          <cell r="A2870">
            <v>43123</v>
          </cell>
          <cell r="B2870">
            <v>110.71000000000001</v>
          </cell>
        </row>
        <row r="2871">
          <cell r="A2871">
            <v>43124</v>
          </cell>
          <cell r="B2871">
            <v>109.6525</v>
          </cell>
        </row>
        <row r="2872">
          <cell r="A2872">
            <v>43125</v>
          </cell>
          <cell r="B2872">
            <v>109.102</v>
          </cell>
        </row>
        <row r="2873">
          <cell r="A2873">
            <v>43126</v>
          </cell>
          <cell r="B2873">
            <v>109.02799999999999</v>
          </cell>
        </row>
        <row r="2874">
          <cell r="A2874">
            <v>43129</v>
          </cell>
          <cell r="B2874">
            <v>108.858</v>
          </cell>
        </row>
        <row r="2875">
          <cell r="A2875">
            <v>43130</v>
          </cell>
          <cell r="B2875">
            <v>108.81299999999999</v>
          </cell>
        </row>
        <row r="2876">
          <cell r="A2876">
            <v>43131</v>
          </cell>
          <cell r="B2876">
            <v>109.02250000000001</v>
          </cell>
        </row>
        <row r="2877">
          <cell r="A2877">
            <v>43132</v>
          </cell>
          <cell r="B2877">
            <v>109.423</v>
          </cell>
        </row>
        <row r="2878">
          <cell r="A2878">
            <v>43133</v>
          </cell>
          <cell r="B2878">
            <v>109.88249999999999</v>
          </cell>
        </row>
        <row r="2879">
          <cell r="A2879">
            <v>43136</v>
          </cell>
          <cell r="B2879">
            <v>109.63749999999999</v>
          </cell>
        </row>
        <row r="2880">
          <cell r="A2880">
            <v>43137</v>
          </cell>
          <cell r="B2880">
            <v>109.08699999999999</v>
          </cell>
        </row>
        <row r="2881">
          <cell r="A2881">
            <v>43138</v>
          </cell>
          <cell r="B2881">
            <v>109.3135</v>
          </cell>
        </row>
        <row r="2882">
          <cell r="A2882">
            <v>43139</v>
          </cell>
          <cell r="B2882">
            <v>109.1865</v>
          </cell>
        </row>
        <row r="2883">
          <cell r="A2883">
            <v>43140</v>
          </cell>
          <cell r="B2883">
            <v>108.67750000000001</v>
          </cell>
        </row>
        <row r="2884">
          <cell r="A2884">
            <v>43143</v>
          </cell>
          <cell r="B2884">
            <v>108.66499999999999</v>
          </cell>
        </row>
        <row r="2885">
          <cell r="A2885">
            <v>43144</v>
          </cell>
          <cell r="B2885">
            <v>108.09649999999999</v>
          </cell>
        </row>
        <row r="2886">
          <cell r="A2886">
            <v>43145</v>
          </cell>
          <cell r="B2886">
            <v>107.313</v>
          </cell>
        </row>
        <row r="2887">
          <cell r="A2887">
            <v>43146</v>
          </cell>
          <cell r="B2887">
            <v>106.499</v>
          </cell>
        </row>
        <row r="2888">
          <cell r="A2888">
            <v>43147</v>
          </cell>
          <cell r="B2888">
            <v>105.9765</v>
          </cell>
        </row>
        <row r="2889">
          <cell r="A2889">
            <v>43150</v>
          </cell>
          <cell r="B2889">
            <v>106.399</v>
          </cell>
        </row>
        <row r="2890">
          <cell r="A2890">
            <v>43151</v>
          </cell>
          <cell r="B2890">
            <v>106.985</v>
          </cell>
        </row>
        <row r="2891">
          <cell r="A2891">
            <v>43152</v>
          </cell>
          <cell r="B2891">
            <v>107.59700000000001</v>
          </cell>
        </row>
        <row r="2892">
          <cell r="A2892">
            <v>43153</v>
          </cell>
          <cell r="B2892">
            <v>107.181</v>
          </cell>
        </row>
        <row r="2893">
          <cell r="A2893">
            <v>43154</v>
          </cell>
          <cell r="B2893">
            <v>106.8245</v>
          </cell>
        </row>
        <row r="2894">
          <cell r="A2894">
            <v>43157</v>
          </cell>
          <cell r="B2894">
            <v>106.74549999999999</v>
          </cell>
        </row>
        <row r="2895">
          <cell r="A2895">
            <v>43158</v>
          </cell>
          <cell r="B2895">
            <v>107.23349999999999</v>
          </cell>
        </row>
        <row r="2896">
          <cell r="A2896">
            <v>43159</v>
          </cell>
          <cell r="B2896">
            <v>107.04849999999999</v>
          </cell>
        </row>
        <row r="2897">
          <cell r="A2897">
            <v>43160</v>
          </cell>
          <cell r="B2897">
            <v>106.63849999999999</v>
          </cell>
        </row>
        <row r="2898">
          <cell r="A2898">
            <v>43161</v>
          </cell>
          <cell r="B2898">
            <v>105.773</v>
          </cell>
        </row>
        <row r="2899">
          <cell r="A2899">
            <v>43164</v>
          </cell>
          <cell r="B2899">
            <v>105.7955</v>
          </cell>
        </row>
        <row r="2900">
          <cell r="A2900">
            <v>43165</v>
          </cell>
          <cell r="B2900">
            <v>106.011</v>
          </cell>
        </row>
        <row r="2901">
          <cell r="A2901">
            <v>43166</v>
          </cell>
          <cell r="B2901">
            <v>105.8395</v>
          </cell>
        </row>
        <row r="2902">
          <cell r="A2902">
            <v>43167</v>
          </cell>
          <cell r="B2902">
            <v>106.10499999999999</v>
          </cell>
        </row>
        <row r="2903">
          <cell r="A2903">
            <v>43168</v>
          </cell>
          <cell r="B2903">
            <v>106.6575</v>
          </cell>
        </row>
        <row r="2904">
          <cell r="A2904">
            <v>43171</v>
          </cell>
          <cell r="B2904">
            <v>106.64400000000001</v>
          </cell>
        </row>
        <row r="2905">
          <cell r="A2905">
            <v>43172</v>
          </cell>
          <cell r="B2905">
            <v>106.7705</v>
          </cell>
        </row>
        <row r="2906">
          <cell r="A2906">
            <v>43173</v>
          </cell>
          <cell r="B2906">
            <v>106.41</v>
          </cell>
        </row>
        <row r="2907">
          <cell r="A2907">
            <v>43174</v>
          </cell>
          <cell r="B2907">
            <v>106.10300000000001</v>
          </cell>
        </row>
        <row r="2908">
          <cell r="A2908">
            <v>43175</v>
          </cell>
          <cell r="B2908">
            <v>105.98699999999999</v>
          </cell>
        </row>
        <row r="2909">
          <cell r="A2909">
            <v>43178</v>
          </cell>
          <cell r="B2909">
            <v>105.9915</v>
          </cell>
        </row>
        <row r="2910">
          <cell r="A2910">
            <v>43179</v>
          </cell>
          <cell r="B2910">
            <v>106.268</v>
          </cell>
        </row>
        <row r="2911">
          <cell r="A2911">
            <v>43180</v>
          </cell>
          <cell r="B2911">
            <v>106.259</v>
          </cell>
        </row>
        <row r="2912">
          <cell r="A2912">
            <v>43181</v>
          </cell>
          <cell r="B2912">
            <v>105.31649999999999</v>
          </cell>
        </row>
        <row r="2913">
          <cell r="A2913">
            <v>43182</v>
          </cell>
          <cell r="B2913">
            <v>104.96600000000001</v>
          </cell>
        </row>
        <row r="2914">
          <cell r="A2914">
            <v>43185</v>
          </cell>
          <cell r="B2914">
            <v>105.072</v>
          </cell>
        </row>
        <row r="2915">
          <cell r="A2915">
            <v>43186</v>
          </cell>
          <cell r="B2915">
            <v>105.616</v>
          </cell>
        </row>
        <row r="2916">
          <cell r="A2916">
            <v>43187</v>
          </cell>
          <cell r="B2916">
            <v>106.18600000000001</v>
          </cell>
        </row>
        <row r="2917">
          <cell r="A2917">
            <v>43188</v>
          </cell>
          <cell r="B2917">
            <v>106.601</v>
          </cell>
        </row>
        <row r="2918">
          <cell r="A2918">
            <v>43189</v>
          </cell>
          <cell r="B2918">
            <v>106.33250000000001</v>
          </cell>
        </row>
        <row r="2919">
          <cell r="A2919">
            <v>43192</v>
          </cell>
          <cell r="B2919">
            <v>106.05549999999999</v>
          </cell>
        </row>
        <row r="2920">
          <cell r="A2920">
            <v>43193</v>
          </cell>
          <cell r="B2920">
            <v>106.1765</v>
          </cell>
        </row>
        <row r="2921">
          <cell r="A2921">
            <v>43194</v>
          </cell>
          <cell r="B2921">
            <v>106.422</v>
          </cell>
        </row>
        <row r="2922">
          <cell r="A2922">
            <v>43195</v>
          </cell>
          <cell r="B2922">
            <v>107.105</v>
          </cell>
        </row>
        <row r="2923">
          <cell r="A2923">
            <v>43196</v>
          </cell>
          <cell r="B2923">
            <v>107.12049999999999</v>
          </cell>
        </row>
        <row r="2924">
          <cell r="A2924">
            <v>43199</v>
          </cell>
          <cell r="B2924">
            <v>106.9115</v>
          </cell>
        </row>
        <row r="2925">
          <cell r="A2925">
            <v>43200</v>
          </cell>
          <cell r="B2925">
            <v>107.0095</v>
          </cell>
        </row>
        <row r="2926">
          <cell r="A2926">
            <v>43201</v>
          </cell>
          <cell r="B2926">
            <v>106.9405</v>
          </cell>
        </row>
        <row r="2927">
          <cell r="A2927">
            <v>43202</v>
          </cell>
          <cell r="B2927">
            <v>107.0655</v>
          </cell>
        </row>
        <row r="2928">
          <cell r="A2928">
            <v>43203</v>
          </cell>
          <cell r="B2928">
            <v>107.49199999999999</v>
          </cell>
        </row>
        <row r="2929">
          <cell r="A2929">
            <v>43206</v>
          </cell>
          <cell r="B2929">
            <v>107.3215</v>
          </cell>
        </row>
        <row r="2930">
          <cell r="A2930">
            <v>43207</v>
          </cell>
          <cell r="B2930">
            <v>107.0475</v>
          </cell>
        </row>
        <row r="2931">
          <cell r="A2931">
            <v>43208</v>
          </cell>
          <cell r="B2931">
            <v>107.19550000000001</v>
          </cell>
        </row>
        <row r="2932">
          <cell r="A2932">
            <v>43209</v>
          </cell>
          <cell r="B2932">
            <v>107.35050000000001</v>
          </cell>
        </row>
        <row r="2933">
          <cell r="A2933">
            <v>43210</v>
          </cell>
          <cell r="B2933">
            <v>107.61750000000001</v>
          </cell>
        </row>
        <row r="2934">
          <cell r="A2934">
            <v>43213</v>
          </cell>
          <cell r="B2934">
            <v>108.2085</v>
          </cell>
        </row>
        <row r="2935">
          <cell r="A2935">
            <v>43214</v>
          </cell>
          <cell r="B2935">
            <v>108.872</v>
          </cell>
        </row>
        <row r="2936">
          <cell r="A2936">
            <v>43215</v>
          </cell>
          <cell r="B2936">
            <v>109.1215</v>
          </cell>
        </row>
        <row r="2937">
          <cell r="A2937">
            <v>43216</v>
          </cell>
          <cell r="B2937">
            <v>109.2675</v>
          </cell>
        </row>
        <row r="2938">
          <cell r="A2938">
            <v>43217</v>
          </cell>
          <cell r="B2938">
            <v>109.259</v>
          </cell>
        </row>
        <row r="2939">
          <cell r="A2939">
            <v>43220</v>
          </cell>
          <cell r="B2939">
            <v>109.238</v>
          </cell>
        </row>
        <row r="2940">
          <cell r="A2940">
            <v>43221</v>
          </cell>
          <cell r="B2940">
            <v>109.56700000000001</v>
          </cell>
        </row>
        <row r="2941">
          <cell r="A2941">
            <v>43222</v>
          </cell>
          <cell r="B2941">
            <v>109.8035</v>
          </cell>
        </row>
        <row r="2942">
          <cell r="A2942">
            <v>43223</v>
          </cell>
          <cell r="B2942">
            <v>109.4055</v>
          </cell>
        </row>
        <row r="2943">
          <cell r="A2943">
            <v>43224</v>
          </cell>
          <cell r="B2943">
            <v>108.96000000000001</v>
          </cell>
        </row>
        <row r="2944">
          <cell r="A2944">
            <v>43227</v>
          </cell>
          <cell r="B2944">
            <v>109.0775</v>
          </cell>
        </row>
        <row r="2945">
          <cell r="A2945">
            <v>43228</v>
          </cell>
          <cell r="B2945">
            <v>109.096</v>
          </cell>
        </row>
        <row r="2946">
          <cell r="A2946">
            <v>43229</v>
          </cell>
          <cell r="B2946">
            <v>109.41550000000001</v>
          </cell>
        </row>
        <row r="2947">
          <cell r="A2947">
            <v>43230</v>
          </cell>
          <cell r="B2947">
            <v>109.6705</v>
          </cell>
        </row>
        <row r="2948">
          <cell r="A2948">
            <v>43231</v>
          </cell>
          <cell r="B2948">
            <v>109.36199999999999</v>
          </cell>
        </row>
        <row r="2949">
          <cell r="A2949">
            <v>43234</v>
          </cell>
          <cell r="B2949">
            <v>109.45650000000001</v>
          </cell>
        </row>
        <row r="2950">
          <cell r="A2950">
            <v>43235</v>
          </cell>
          <cell r="B2950">
            <v>110.0575</v>
          </cell>
        </row>
        <row r="2951">
          <cell r="A2951">
            <v>43236</v>
          </cell>
          <cell r="B2951">
            <v>110.21899999999999</v>
          </cell>
        </row>
        <row r="2952">
          <cell r="A2952">
            <v>43237</v>
          </cell>
          <cell r="B2952">
            <v>110.46950000000001</v>
          </cell>
        </row>
        <row r="2953">
          <cell r="A2953">
            <v>43238</v>
          </cell>
          <cell r="B2953">
            <v>110.84699999999999</v>
          </cell>
        </row>
        <row r="2954">
          <cell r="A2954">
            <v>43241</v>
          </cell>
          <cell r="B2954">
            <v>111.10900000000001</v>
          </cell>
        </row>
        <row r="2955">
          <cell r="A2955">
            <v>43242</v>
          </cell>
          <cell r="B2955">
            <v>110.9915</v>
          </cell>
        </row>
        <row r="2956">
          <cell r="A2956">
            <v>43243</v>
          </cell>
          <cell r="B2956">
            <v>110.2405</v>
          </cell>
        </row>
        <row r="2957">
          <cell r="A2957">
            <v>43244</v>
          </cell>
          <cell r="B2957">
            <v>109.50399999999999</v>
          </cell>
        </row>
        <row r="2958">
          <cell r="A2958">
            <v>43245</v>
          </cell>
          <cell r="B2958">
            <v>109.4345</v>
          </cell>
        </row>
        <row r="2959">
          <cell r="A2959">
            <v>43248</v>
          </cell>
          <cell r="B2959">
            <v>109.52</v>
          </cell>
        </row>
        <row r="2960">
          <cell r="A2960">
            <v>43249</v>
          </cell>
          <cell r="B2960">
            <v>108.791</v>
          </cell>
        </row>
        <row r="2961">
          <cell r="A2961">
            <v>43250</v>
          </cell>
          <cell r="B2961">
            <v>108.71350000000001</v>
          </cell>
        </row>
        <row r="2962">
          <cell r="A2962">
            <v>43251</v>
          </cell>
          <cell r="B2962">
            <v>108.69499999999999</v>
          </cell>
        </row>
        <row r="2963">
          <cell r="A2963">
            <v>43252</v>
          </cell>
          <cell r="B2963">
            <v>109.2285</v>
          </cell>
        </row>
        <row r="2964">
          <cell r="A2964">
            <v>43255</v>
          </cell>
          <cell r="B2964">
            <v>109.614</v>
          </cell>
        </row>
        <row r="2965">
          <cell r="A2965">
            <v>43256</v>
          </cell>
          <cell r="B2965">
            <v>109.74299999999999</v>
          </cell>
        </row>
        <row r="2966">
          <cell r="A2966">
            <v>43257</v>
          </cell>
          <cell r="B2966">
            <v>110.032</v>
          </cell>
        </row>
        <row r="2967">
          <cell r="A2967">
            <v>43258</v>
          </cell>
          <cell r="B2967">
            <v>109.8575</v>
          </cell>
        </row>
        <row r="2968">
          <cell r="A2968">
            <v>43259</v>
          </cell>
          <cell r="B2968">
            <v>109.5275</v>
          </cell>
        </row>
        <row r="2969">
          <cell r="A2969">
            <v>43262</v>
          </cell>
          <cell r="B2969">
            <v>109.721</v>
          </cell>
        </row>
        <row r="2970">
          <cell r="A2970">
            <v>43263</v>
          </cell>
          <cell r="B2970">
            <v>110.268</v>
          </cell>
        </row>
        <row r="2971">
          <cell r="A2971">
            <v>43264</v>
          </cell>
          <cell r="B2971">
            <v>110.55000000000001</v>
          </cell>
        </row>
        <row r="2972">
          <cell r="A2972">
            <v>43265</v>
          </cell>
          <cell r="B2972">
            <v>110.306</v>
          </cell>
        </row>
        <row r="2973">
          <cell r="A2973">
            <v>43266</v>
          </cell>
          <cell r="B2973">
            <v>110.6455</v>
          </cell>
        </row>
        <row r="2974">
          <cell r="A2974">
            <v>43269</v>
          </cell>
          <cell r="B2974">
            <v>110.48949999999999</v>
          </cell>
        </row>
        <row r="2975">
          <cell r="A2975">
            <v>43270</v>
          </cell>
          <cell r="B2975">
            <v>110.0635</v>
          </cell>
        </row>
        <row r="2976">
          <cell r="A2976">
            <v>43271</v>
          </cell>
          <cell r="B2976">
            <v>110.155</v>
          </cell>
        </row>
        <row r="2977">
          <cell r="A2977">
            <v>43272</v>
          </cell>
          <cell r="B2977">
            <v>110.30099999999999</v>
          </cell>
        </row>
        <row r="2978">
          <cell r="A2978">
            <v>43273</v>
          </cell>
          <cell r="B2978">
            <v>110.012</v>
          </cell>
        </row>
        <row r="2979">
          <cell r="A2979">
            <v>43276</v>
          </cell>
          <cell r="B2979">
            <v>109.69750000000001</v>
          </cell>
        </row>
        <row r="2980">
          <cell r="A2980">
            <v>43277</v>
          </cell>
          <cell r="B2980">
            <v>109.7825</v>
          </cell>
        </row>
        <row r="2981">
          <cell r="A2981">
            <v>43278</v>
          </cell>
          <cell r="B2981">
            <v>110.0885</v>
          </cell>
        </row>
        <row r="2982">
          <cell r="A2982">
            <v>43279</v>
          </cell>
          <cell r="B2982">
            <v>110.30799999999999</v>
          </cell>
        </row>
        <row r="2983">
          <cell r="A2983">
            <v>43280</v>
          </cell>
          <cell r="B2983">
            <v>110.66200000000001</v>
          </cell>
        </row>
        <row r="2984">
          <cell r="A2984">
            <v>43283</v>
          </cell>
          <cell r="B2984">
            <v>110.83500000000001</v>
          </cell>
        </row>
        <row r="2985">
          <cell r="A2985">
            <v>43284</v>
          </cell>
          <cell r="B2985">
            <v>110.82</v>
          </cell>
        </row>
        <row r="2986">
          <cell r="A2986">
            <v>43285</v>
          </cell>
          <cell r="B2986">
            <v>110.438</v>
          </cell>
        </row>
        <row r="2987">
          <cell r="A2987">
            <v>43286</v>
          </cell>
          <cell r="B2987">
            <v>110.5035</v>
          </cell>
        </row>
        <row r="2988">
          <cell r="A2988">
            <v>43287</v>
          </cell>
          <cell r="B2988">
            <v>110.58500000000001</v>
          </cell>
        </row>
        <row r="2989">
          <cell r="A2989">
            <v>43290</v>
          </cell>
          <cell r="B2989">
            <v>110.628</v>
          </cell>
        </row>
        <row r="2990">
          <cell r="A2990">
            <v>43291</v>
          </cell>
          <cell r="B2990">
            <v>111.09350000000001</v>
          </cell>
        </row>
        <row r="2991">
          <cell r="A2991">
            <v>43292</v>
          </cell>
          <cell r="B2991">
            <v>111.4725</v>
          </cell>
        </row>
        <row r="2992">
          <cell r="A2992">
            <v>43293</v>
          </cell>
          <cell r="B2992">
            <v>112.27250000000001</v>
          </cell>
        </row>
        <row r="2993">
          <cell r="A2993">
            <v>43294</v>
          </cell>
          <cell r="B2993">
            <v>112.5395</v>
          </cell>
        </row>
        <row r="2994">
          <cell r="A2994">
            <v>43297</v>
          </cell>
          <cell r="B2994">
            <v>112.3955</v>
          </cell>
        </row>
        <row r="2995">
          <cell r="A2995">
            <v>43298</v>
          </cell>
          <cell r="B2995">
            <v>112.57849999999999</v>
          </cell>
        </row>
        <row r="2996">
          <cell r="A2996">
            <v>43299</v>
          </cell>
          <cell r="B2996">
            <v>112.929</v>
          </cell>
        </row>
        <row r="2997">
          <cell r="A2997">
            <v>43300</v>
          </cell>
          <cell r="B2997">
            <v>112.62049999999999</v>
          </cell>
        </row>
        <row r="2998">
          <cell r="A2998">
            <v>43301</v>
          </cell>
          <cell r="B2998">
            <v>112.0145</v>
          </cell>
        </row>
        <row r="2999">
          <cell r="A2999">
            <v>43304</v>
          </cell>
          <cell r="B2999">
            <v>111.14700000000001</v>
          </cell>
        </row>
        <row r="3000">
          <cell r="A3000">
            <v>43305</v>
          </cell>
          <cell r="B3000">
            <v>111.241</v>
          </cell>
        </row>
        <row r="3001">
          <cell r="A3001">
            <v>43306</v>
          </cell>
          <cell r="B3001">
            <v>111.02850000000001</v>
          </cell>
        </row>
        <row r="3002">
          <cell r="A3002">
            <v>43307</v>
          </cell>
          <cell r="B3002">
            <v>110.92099999999999</v>
          </cell>
        </row>
        <row r="3003">
          <cell r="A3003">
            <v>43308</v>
          </cell>
          <cell r="B3003">
            <v>111.02200000000001</v>
          </cell>
        </row>
        <row r="3004">
          <cell r="A3004">
            <v>43311</v>
          </cell>
          <cell r="B3004">
            <v>111.02850000000001</v>
          </cell>
        </row>
        <row r="3005">
          <cell r="A3005">
            <v>43312</v>
          </cell>
          <cell r="B3005">
            <v>111.3685</v>
          </cell>
        </row>
        <row r="3006">
          <cell r="A3006">
            <v>43313</v>
          </cell>
          <cell r="B3006">
            <v>111.77250000000001</v>
          </cell>
        </row>
        <row r="3007">
          <cell r="A3007">
            <v>43314</v>
          </cell>
          <cell r="B3007">
            <v>111.5355</v>
          </cell>
        </row>
        <row r="3008">
          <cell r="A3008">
            <v>43315</v>
          </cell>
          <cell r="B3008">
            <v>111.452</v>
          </cell>
        </row>
        <row r="3009">
          <cell r="A3009">
            <v>43318</v>
          </cell>
          <cell r="B3009">
            <v>111.3485</v>
          </cell>
        </row>
        <row r="3010">
          <cell r="A3010">
            <v>43319</v>
          </cell>
          <cell r="B3010">
            <v>111.2375</v>
          </cell>
        </row>
        <row r="3011">
          <cell r="A3011">
            <v>43320</v>
          </cell>
          <cell r="B3011">
            <v>111.139</v>
          </cell>
        </row>
        <row r="3012">
          <cell r="A3012">
            <v>43321</v>
          </cell>
          <cell r="B3012">
            <v>110.94550000000001</v>
          </cell>
        </row>
        <row r="3013">
          <cell r="A3013">
            <v>43322</v>
          </cell>
          <cell r="B3013">
            <v>110.84299999999999</v>
          </cell>
        </row>
        <row r="3014">
          <cell r="A3014">
            <v>43325</v>
          </cell>
          <cell r="B3014">
            <v>110.523</v>
          </cell>
        </row>
        <row r="3015">
          <cell r="A3015">
            <v>43326</v>
          </cell>
          <cell r="B3015">
            <v>110.95349999999999</v>
          </cell>
        </row>
        <row r="3016">
          <cell r="A3016">
            <v>43327</v>
          </cell>
          <cell r="B3016">
            <v>110.932</v>
          </cell>
        </row>
        <row r="3017">
          <cell r="A3017">
            <v>43328</v>
          </cell>
          <cell r="B3017">
            <v>110.78700000000001</v>
          </cell>
        </row>
        <row r="3018">
          <cell r="A3018">
            <v>43329</v>
          </cell>
          <cell r="B3018">
            <v>110.6845</v>
          </cell>
        </row>
        <row r="3019">
          <cell r="A3019">
            <v>43332</v>
          </cell>
          <cell r="B3019">
            <v>110.35050000000001</v>
          </cell>
        </row>
        <row r="3020">
          <cell r="A3020">
            <v>43333</v>
          </cell>
          <cell r="B3020">
            <v>110.1605</v>
          </cell>
        </row>
        <row r="3021">
          <cell r="A3021">
            <v>43334</v>
          </cell>
          <cell r="B3021">
            <v>110.322</v>
          </cell>
        </row>
        <row r="3022">
          <cell r="A3022">
            <v>43335</v>
          </cell>
          <cell r="B3022">
            <v>110.917</v>
          </cell>
        </row>
        <row r="3023">
          <cell r="A3023">
            <v>43336</v>
          </cell>
          <cell r="B3023">
            <v>111.297</v>
          </cell>
        </row>
        <row r="3024">
          <cell r="A3024">
            <v>43339</v>
          </cell>
          <cell r="B3024">
            <v>111.142</v>
          </cell>
        </row>
        <row r="3025">
          <cell r="A3025">
            <v>43340</v>
          </cell>
          <cell r="B3025">
            <v>111.157</v>
          </cell>
        </row>
        <row r="3026">
          <cell r="A3026">
            <v>43341</v>
          </cell>
          <cell r="B3026">
            <v>111.4755</v>
          </cell>
        </row>
        <row r="3027">
          <cell r="A3027">
            <v>43342</v>
          </cell>
          <cell r="B3027">
            <v>111.35550000000001</v>
          </cell>
        </row>
        <row r="3028">
          <cell r="A3028">
            <v>43343</v>
          </cell>
          <cell r="B3028">
            <v>110.907</v>
          </cell>
        </row>
        <row r="3029">
          <cell r="A3029">
            <v>43346</v>
          </cell>
          <cell r="B3029">
            <v>111.021</v>
          </cell>
        </row>
        <row r="3030">
          <cell r="A3030">
            <v>43347</v>
          </cell>
          <cell r="B3030">
            <v>111.218</v>
          </cell>
        </row>
        <row r="3031">
          <cell r="A3031">
            <v>43348</v>
          </cell>
          <cell r="B3031">
            <v>111.57300000000001</v>
          </cell>
        </row>
        <row r="3032">
          <cell r="A3032">
            <v>43349</v>
          </cell>
          <cell r="B3032">
            <v>111.01900000000001</v>
          </cell>
        </row>
        <row r="3033">
          <cell r="A3033">
            <v>43350</v>
          </cell>
          <cell r="B3033">
            <v>110.813</v>
          </cell>
        </row>
        <row r="3034">
          <cell r="A3034">
            <v>43353</v>
          </cell>
          <cell r="B3034">
            <v>111.059</v>
          </cell>
        </row>
        <row r="3035">
          <cell r="A3035">
            <v>43354</v>
          </cell>
          <cell r="B3035">
            <v>111.36150000000001</v>
          </cell>
        </row>
        <row r="3036">
          <cell r="A3036">
            <v>43355</v>
          </cell>
          <cell r="B3036">
            <v>111.3845</v>
          </cell>
        </row>
        <row r="3037">
          <cell r="A3037">
            <v>43356</v>
          </cell>
          <cell r="B3037">
            <v>111.58450000000001</v>
          </cell>
        </row>
        <row r="3038">
          <cell r="A3038">
            <v>43357</v>
          </cell>
          <cell r="B3038">
            <v>111.9615</v>
          </cell>
        </row>
        <row r="3039">
          <cell r="A3039">
            <v>43360</v>
          </cell>
          <cell r="B3039">
            <v>111.94300000000001</v>
          </cell>
        </row>
        <row r="3040">
          <cell r="A3040">
            <v>43361</v>
          </cell>
          <cell r="B3040">
            <v>112.0275</v>
          </cell>
        </row>
        <row r="3041">
          <cell r="A3041">
            <v>43362</v>
          </cell>
          <cell r="B3041">
            <v>112.3035</v>
          </cell>
        </row>
        <row r="3042">
          <cell r="A3042">
            <v>43363</v>
          </cell>
          <cell r="B3042">
            <v>112.3155</v>
          </cell>
        </row>
        <row r="3043">
          <cell r="A3043">
            <v>43364</v>
          </cell>
          <cell r="B3043">
            <v>112.6525</v>
          </cell>
        </row>
        <row r="3044">
          <cell r="A3044">
            <v>43367</v>
          </cell>
          <cell r="B3044">
            <v>112.63550000000001</v>
          </cell>
        </row>
        <row r="3045">
          <cell r="A3045">
            <v>43368</v>
          </cell>
          <cell r="B3045">
            <v>112.863</v>
          </cell>
        </row>
        <row r="3046">
          <cell r="A3046">
            <v>43369</v>
          </cell>
          <cell r="B3046">
            <v>112.87950000000001</v>
          </cell>
        </row>
        <row r="3047">
          <cell r="A3047">
            <v>43370</v>
          </cell>
          <cell r="B3047">
            <v>113.015</v>
          </cell>
        </row>
        <row r="3048">
          <cell r="A3048">
            <v>43371</v>
          </cell>
          <cell r="B3048">
            <v>113.497</v>
          </cell>
        </row>
        <row r="3049">
          <cell r="A3049">
            <v>43374</v>
          </cell>
          <cell r="B3049">
            <v>113.88149999999999</v>
          </cell>
        </row>
        <row r="3050">
          <cell r="A3050">
            <v>43375</v>
          </cell>
          <cell r="B3050">
            <v>113.774</v>
          </cell>
        </row>
        <row r="3051">
          <cell r="A3051">
            <v>43376</v>
          </cell>
          <cell r="B3051">
            <v>114.03200000000001</v>
          </cell>
        </row>
        <row r="3052">
          <cell r="A3052">
            <v>43377</v>
          </cell>
          <cell r="B3052">
            <v>114.095</v>
          </cell>
        </row>
        <row r="3053">
          <cell r="A3053">
            <v>43378</v>
          </cell>
          <cell r="B3053">
            <v>113.8305</v>
          </cell>
        </row>
        <row r="3054">
          <cell r="A3054">
            <v>43381</v>
          </cell>
          <cell r="B3054">
            <v>113.3835</v>
          </cell>
        </row>
        <row r="3055">
          <cell r="A3055">
            <v>43382</v>
          </cell>
          <cell r="B3055">
            <v>113.1335</v>
          </cell>
        </row>
        <row r="3056">
          <cell r="A3056">
            <v>43383</v>
          </cell>
          <cell r="B3056">
            <v>112.6985</v>
          </cell>
        </row>
        <row r="3057">
          <cell r="A3057">
            <v>43384</v>
          </cell>
          <cell r="B3057">
            <v>112.1895</v>
          </cell>
        </row>
        <row r="3058">
          <cell r="A3058">
            <v>43385</v>
          </cell>
          <cell r="B3058">
            <v>112.19</v>
          </cell>
        </row>
        <row r="3059">
          <cell r="A3059">
            <v>43388</v>
          </cell>
          <cell r="B3059">
            <v>111.9325</v>
          </cell>
        </row>
        <row r="3060">
          <cell r="A3060">
            <v>43389</v>
          </cell>
          <cell r="B3060">
            <v>112.03450000000001</v>
          </cell>
        </row>
        <row r="3061">
          <cell r="A3061">
            <v>43390</v>
          </cell>
          <cell r="B3061">
            <v>112.36199999999999</v>
          </cell>
        </row>
        <row r="3062">
          <cell r="A3062">
            <v>43391</v>
          </cell>
          <cell r="B3062">
            <v>112.346</v>
          </cell>
        </row>
        <row r="3063">
          <cell r="A3063">
            <v>43392</v>
          </cell>
          <cell r="B3063">
            <v>112.3935</v>
          </cell>
        </row>
        <row r="3064">
          <cell r="A3064">
            <v>43395</v>
          </cell>
          <cell r="B3064">
            <v>112.61750000000001</v>
          </cell>
        </row>
        <row r="3065">
          <cell r="A3065">
            <v>43396</v>
          </cell>
          <cell r="B3065">
            <v>112.4</v>
          </cell>
        </row>
        <row r="3066">
          <cell r="A3066">
            <v>43397</v>
          </cell>
          <cell r="B3066">
            <v>112.417</v>
          </cell>
        </row>
        <row r="3067">
          <cell r="A3067">
            <v>43398</v>
          </cell>
          <cell r="B3067">
            <v>112.247</v>
          </cell>
        </row>
        <row r="3068">
          <cell r="A3068">
            <v>43399</v>
          </cell>
          <cell r="B3068">
            <v>111.91</v>
          </cell>
        </row>
        <row r="3069">
          <cell r="A3069">
            <v>43402</v>
          </cell>
          <cell r="B3069">
            <v>112.1695</v>
          </cell>
        </row>
        <row r="3070">
          <cell r="A3070">
            <v>43403</v>
          </cell>
          <cell r="B3070">
            <v>112.73650000000001</v>
          </cell>
        </row>
        <row r="3071">
          <cell r="A3071">
            <v>43404</v>
          </cell>
          <cell r="B3071">
            <v>113.096</v>
          </cell>
        </row>
        <row r="3072">
          <cell r="A3072">
            <v>43405</v>
          </cell>
          <cell r="B3072">
            <v>112.78200000000001</v>
          </cell>
        </row>
        <row r="3073">
          <cell r="A3073">
            <v>43406</v>
          </cell>
          <cell r="B3073">
            <v>112.9725</v>
          </cell>
        </row>
        <row r="3074">
          <cell r="A3074">
            <v>43409</v>
          </cell>
          <cell r="B3074">
            <v>113.205</v>
          </cell>
        </row>
        <row r="3075">
          <cell r="A3075">
            <v>43410</v>
          </cell>
          <cell r="B3075">
            <v>113.303</v>
          </cell>
        </row>
        <row r="3076">
          <cell r="A3076">
            <v>43411</v>
          </cell>
          <cell r="B3076">
            <v>113.383</v>
          </cell>
        </row>
        <row r="3077">
          <cell r="A3077">
            <v>43412</v>
          </cell>
          <cell r="B3077">
            <v>113.79849999999999</v>
          </cell>
        </row>
        <row r="3078">
          <cell r="A3078">
            <v>43413</v>
          </cell>
          <cell r="B3078">
            <v>113.8475</v>
          </cell>
        </row>
        <row r="3079">
          <cell r="A3079">
            <v>43416</v>
          </cell>
          <cell r="B3079">
            <v>113.935</v>
          </cell>
        </row>
        <row r="3080">
          <cell r="A3080">
            <v>43417</v>
          </cell>
          <cell r="B3080">
            <v>113.86500000000001</v>
          </cell>
        </row>
        <row r="3081">
          <cell r="A3081">
            <v>43418</v>
          </cell>
          <cell r="B3081">
            <v>113.654</v>
          </cell>
        </row>
        <row r="3082">
          <cell r="A3082">
            <v>43419</v>
          </cell>
          <cell r="B3082">
            <v>113.40350000000001</v>
          </cell>
        </row>
        <row r="3083">
          <cell r="A3083">
            <v>43420</v>
          </cell>
          <cell r="B3083">
            <v>113.12950000000001</v>
          </cell>
        </row>
        <row r="3084">
          <cell r="A3084">
            <v>43423</v>
          </cell>
          <cell r="B3084">
            <v>112.648</v>
          </cell>
        </row>
        <row r="3085">
          <cell r="A3085">
            <v>43424</v>
          </cell>
          <cell r="B3085">
            <v>112.5735</v>
          </cell>
        </row>
        <row r="3086">
          <cell r="A3086">
            <v>43425</v>
          </cell>
          <cell r="B3086">
            <v>112.89699999999999</v>
          </cell>
        </row>
        <row r="3087">
          <cell r="A3087">
            <v>43426</v>
          </cell>
          <cell r="B3087">
            <v>113.00700000000001</v>
          </cell>
        </row>
        <row r="3088">
          <cell r="A3088">
            <v>43427</v>
          </cell>
          <cell r="B3088">
            <v>112.83750000000001</v>
          </cell>
        </row>
        <row r="3089">
          <cell r="A3089">
            <v>43430</v>
          </cell>
          <cell r="B3089">
            <v>113.265</v>
          </cell>
        </row>
        <row r="3090">
          <cell r="A3090">
            <v>43431</v>
          </cell>
          <cell r="B3090">
            <v>113.6305</v>
          </cell>
        </row>
        <row r="3091">
          <cell r="A3091">
            <v>43432</v>
          </cell>
          <cell r="B3091">
            <v>113.74600000000001</v>
          </cell>
        </row>
        <row r="3092">
          <cell r="A3092">
            <v>43433</v>
          </cell>
          <cell r="B3092">
            <v>113.4135</v>
          </cell>
        </row>
        <row r="3093">
          <cell r="A3093">
            <v>43434</v>
          </cell>
          <cell r="B3093">
            <v>113.527</v>
          </cell>
        </row>
        <row r="3094">
          <cell r="A3094">
            <v>43437</v>
          </cell>
          <cell r="B3094">
            <v>113.5975</v>
          </cell>
        </row>
        <row r="3095">
          <cell r="A3095">
            <v>43438</v>
          </cell>
          <cell r="B3095">
            <v>113.11</v>
          </cell>
        </row>
        <row r="3096">
          <cell r="A3096">
            <v>43439</v>
          </cell>
          <cell r="B3096">
            <v>112.94800000000001</v>
          </cell>
        </row>
        <row r="3097">
          <cell r="A3097">
            <v>43440</v>
          </cell>
          <cell r="B3097">
            <v>112.703</v>
          </cell>
        </row>
        <row r="3098">
          <cell r="A3098">
            <v>43441</v>
          </cell>
          <cell r="B3098">
            <v>112.74299999999999</v>
          </cell>
        </row>
        <row r="3099">
          <cell r="A3099">
            <v>43444</v>
          </cell>
          <cell r="B3099">
            <v>112.80549999999999</v>
          </cell>
        </row>
        <row r="3100">
          <cell r="A3100">
            <v>43445</v>
          </cell>
          <cell r="B3100">
            <v>113.2385</v>
          </cell>
        </row>
        <row r="3101">
          <cell r="A3101">
            <v>43446</v>
          </cell>
          <cell r="B3101">
            <v>113.33250000000001</v>
          </cell>
        </row>
        <row r="3102">
          <cell r="A3102">
            <v>43447</v>
          </cell>
          <cell r="B3102">
            <v>113.45650000000001</v>
          </cell>
        </row>
        <row r="3103">
          <cell r="A3103">
            <v>43448</v>
          </cell>
          <cell r="B3103">
            <v>113.44499999999999</v>
          </cell>
        </row>
        <row r="3104">
          <cell r="A3104">
            <v>43451</v>
          </cell>
          <cell r="B3104">
            <v>113.10300000000001</v>
          </cell>
        </row>
        <row r="3105">
          <cell r="A3105">
            <v>43452</v>
          </cell>
          <cell r="B3105">
            <v>112.55000000000001</v>
          </cell>
        </row>
        <row r="3106">
          <cell r="A3106">
            <v>43453</v>
          </cell>
          <cell r="B3106">
            <v>112.37950000000001</v>
          </cell>
        </row>
        <row r="3107">
          <cell r="A3107">
            <v>43454</v>
          </cell>
          <cell r="B3107">
            <v>111.71199999999999</v>
          </cell>
        </row>
        <row r="3108">
          <cell r="A3108">
            <v>43455</v>
          </cell>
          <cell r="B3108">
            <v>111.197</v>
          </cell>
        </row>
        <row r="3109">
          <cell r="A3109">
            <v>43458</v>
          </cell>
          <cell r="B3109">
            <v>110.73099999999999</v>
          </cell>
        </row>
        <row r="3110">
          <cell r="A3110">
            <v>43460</v>
          </cell>
          <cell r="B3110">
            <v>110.77600000000001</v>
          </cell>
        </row>
        <row r="3111">
          <cell r="A3111">
            <v>43461</v>
          </cell>
          <cell r="B3111">
            <v>110.88249999999999</v>
          </cell>
        </row>
        <row r="3112">
          <cell r="A3112">
            <v>43462</v>
          </cell>
          <cell r="B3112">
            <v>110.54900000000001</v>
          </cell>
        </row>
        <row r="3113">
          <cell r="A3113">
            <v>43465</v>
          </cell>
          <cell r="B3113">
            <v>110.0185</v>
          </cell>
        </row>
        <row r="3114">
          <cell r="A3114">
            <v>43467</v>
          </cell>
          <cell r="B3114">
            <v>107.292</v>
          </cell>
        </row>
        <row r="3115">
          <cell r="A3115">
            <v>43468</v>
          </cell>
          <cell r="B3115">
            <v>107.46549999999999</v>
          </cell>
        </row>
        <row r="3116">
          <cell r="A3116">
            <v>43469</v>
          </cell>
          <cell r="B3116">
            <v>108.05249999999999</v>
          </cell>
        </row>
        <row r="3117">
          <cell r="A3117">
            <v>43472</v>
          </cell>
          <cell r="B3117">
            <v>108.38550000000001</v>
          </cell>
        </row>
        <row r="3118">
          <cell r="A3118">
            <v>43473</v>
          </cell>
          <cell r="B3118">
            <v>108.767</v>
          </cell>
        </row>
        <row r="3119">
          <cell r="A3119">
            <v>43474</v>
          </cell>
          <cell r="B3119">
            <v>108.49549999999999</v>
          </cell>
        </row>
        <row r="3120">
          <cell r="A3120">
            <v>43475</v>
          </cell>
          <cell r="B3120">
            <v>108.142</v>
          </cell>
        </row>
        <row r="3121">
          <cell r="A3121">
            <v>43476</v>
          </cell>
          <cell r="B3121">
            <v>108.372</v>
          </cell>
        </row>
        <row r="3122">
          <cell r="A3122">
            <v>43479</v>
          </cell>
          <cell r="B3122">
            <v>108.25</v>
          </cell>
        </row>
        <row r="3123">
          <cell r="A3123">
            <v>43480</v>
          </cell>
          <cell r="B3123">
            <v>108.4525</v>
          </cell>
        </row>
        <row r="3124">
          <cell r="A3124">
            <v>43481</v>
          </cell>
          <cell r="B3124">
            <v>108.78450000000001</v>
          </cell>
        </row>
        <row r="3125">
          <cell r="A3125">
            <v>43482</v>
          </cell>
          <cell r="B3125">
            <v>109.04300000000001</v>
          </cell>
        </row>
        <row r="3126">
          <cell r="A3126">
            <v>43483</v>
          </cell>
          <cell r="B3126">
            <v>109.4735</v>
          </cell>
        </row>
        <row r="3127">
          <cell r="A3127">
            <v>43486</v>
          </cell>
          <cell r="B3127">
            <v>109.619</v>
          </cell>
        </row>
        <row r="3128">
          <cell r="A3128">
            <v>43487</v>
          </cell>
          <cell r="B3128">
            <v>109.42</v>
          </cell>
        </row>
        <row r="3129">
          <cell r="A3129">
            <v>43488</v>
          </cell>
          <cell r="B3129">
            <v>109.6615</v>
          </cell>
        </row>
        <row r="3130">
          <cell r="A3130">
            <v>43489</v>
          </cell>
          <cell r="B3130">
            <v>109.61150000000001</v>
          </cell>
        </row>
        <row r="3131">
          <cell r="A3131">
            <v>43490</v>
          </cell>
          <cell r="B3131">
            <v>109.72149999999999</v>
          </cell>
        </row>
        <row r="3132">
          <cell r="A3132">
            <v>43493</v>
          </cell>
          <cell r="B3132">
            <v>109.364</v>
          </cell>
        </row>
        <row r="3133">
          <cell r="A3133">
            <v>43494</v>
          </cell>
          <cell r="B3133">
            <v>109.337</v>
          </cell>
        </row>
        <row r="3134">
          <cell r="A3134">
            <v>43495</v>
          </cell>
          <cell r="B3134">
            <v>109.27850000000001</v>
          </cell>
        </row>
        <row r="3135">
          <cell r="A3135">
            <v>43496</v>
          </cell>
          <cell r="B3135">
            <v>108.7795</v>
          </cell>
        </row>
        <row r="3136">
          <cell r="A3136">
            <v>43497</v>
          </cell>
          <cell r="B3136">
            <v>109.15350000000001</v>
          </cell>
        </row>
        <row r="3137">
          <cell r="A3137">
            <v>43500</v>
          </cell>
          <cell r="B3137">
            <v>109.798</v>
          </cell>
        </row>
        <row r="3138">
          <cell r="A3138">
            <v>43501</v>
          </cell>
          <cell r="B3138">
            <v>109.9115</v>
          </cell>
        </row>
        <row r="3139">
          <cell r="A3139">
            <v>43502</v>
          </cell>
          <cell r="B3139">
            <v>109.80850000000001</v>
          </cell>
        </row>
        <row r="3140">
          <cell r="A3140">
            <v>43503</v>
          </cell>
          <cell r="B3140">
            <v>109.84649999999999</v>
          </cell>
        </row>
        <row r="3141">
          <cell r="A3141">
            <v>43504</v>
          </cell>
          <cell r="B3141">
            <v>109.7735</v>
          </cell>
        </row>
        <row r="3142">
          <cell r="A3142">
            <v>43507</v>
          </cell>
          <cell r="B3142">
            <v>110.1225</v>
          </cell>
        </row>
        <row r="3143">
          <cell r="A3143">
            <v>43508</v>
          </cell>
          <cell r="B3143">
            <v>110.5</v>
          </cell>
        </row>
        <row r="3144">
          <cell r="A3144">
            <v>43509</v>
          </cell>
          <cell r="B3144">
            <v>110.745</v>
          </cell>
        </row>
        <row r="3145">
          <cell r="A3145">
            <v>43510</v>
          </cell>
          <cell r="B3145">
            <v>110.76949999999999</v>
          </cell>
        </row>
        <row r="3146">
          <cell r="A3146">
            <v>43511</v>
          </cell>
          <cell r="B3146">
            <v>110.44999999999999</v>
          </cell>
        </row>
        <row r="3147">
          <cell r="A3147">
            <v>43514</v>
          </cell>
          <cell r="B3147">
            <v>110.55850000000001</v>
          </cell>
        </row>
        <row r="3148">
          <cell r="A3148">
            <v>43515</v>
          </cell>
          <cell r="B3148">
            <v>110.6395</v>
          </cell>
        </row>
        <row r="3149">
          <cell r="A3149">
            <v>43516</v>
          </cell>
          <cell r="B3149">
            <v>110.75749999999999</v>
          </cell>
        </row>
        <row r="3150">
          <cell r="A3150">
            <v>43517</v>
          </cell>
          <cell r="B3150">
            <v>110.71549999999999</v>
          </cell>
        </row>
        <row r="3151">
          <cell r="A3151">
            <v>43518</v>
          </cell>
          <cell r="B3151">
            <v>110.73349999999999</v>
          </cell>
        </row>
        <row r="3152">
          <cell r="A3152">
            <v>43521</v>
          </cell>
          <cell r="B3152">
            <v>110.907</v>
          </cell>
        </row>
        <row r="3153">
          <cell r="A3153">
            <v>43522</v>
          </cell>
          <cell r="B3153">
            <v>110.75149999999999</v>
          </cell>
        </row>
        <row r="3154">
          <cell r="A3154">
            <v>43523</v>
          </cell>
          <cell r="B3154">
            <v>110.71549999999999</v>
          </cell>
        </row>
        <row r="3155">
          <cell r="A3155">
            <v>43524</v>
          </cell>
          <cell r="B3155">
            <v>111.07849999999999</v>
          </cell>
        </row>
        <row r="3156">
          <cell r="A3156">
            <v>43525</v>
          </cell>
          <cell r="B3156">
            <v>111.7045</v>
          </cell>
        </row>
        <row r="3157">
          <cell r="A3157">
            <v>43528</v>
          </cell>
          <cell r="B3157">
            <v>111.8275</v>
          </cell>
        </row>
        <row r="3158">
          <cell r="A3158">
            <v>43529</v>
          </cell>
          <cell r="B3158">
            <v>111.93</v>
          </cell>
        </row>
        <row r="3159">
          <cell r="A3159">
            <v>43530</v>
          </cell>
          <cell r="B3159">
            <v>111.76900000000001</v>
          </cell>
        </row>
        <row r="3160">
          <cell r="A3160">
            <v>43531</v>
          </cell>
          <cell r="B3160">
            <v>111.6705</v>
          </cell>
        </row>
        <row r="3161">
          <cell r="A3161">
            <v>43532</v>
          </cell>
          <cell r="B3161">
            <v>111.22499999999999</v>
          </cell>
        </row>
        <row r="3162">
          <cell r="A3162">
            <v>43535</v>
          </cell>
          <cell r="B3162">
            <v>111.11199999999999</v>
          </cell>
        </row>
        <row r="3163">
          <cell r="A3163">
            <v>43536</v>
          </cell>
          <cell r="B3163">
            <v>111.28899999999999</v>
          </cell>
        </row>
        <row r="3164">
          <cell r="A3164">
            <v>43537</v>
          </cell>
          <cell r="B3164">
            <v>111.23599999999999</v>
          </cell>
        </row>
        <row r="3165">
          <cell r="A3165">
            <v>43538</v>
          </cell>
          <cell r="B3165">
            <v>111.4905</v>
          </cell>
        </row>
        <row r="3166">
          <cell r="A3166">
            <v>43539</v>
          </cell>
          <cell r="B3166">
            <v>111.6435</v>
          </cell>
        </row>
        <row r="3167">
          <cell r="A3167">
            <v>43542</v>
          </cell>
          <cell r="B3167">
            <v>111.465</v>
          </cell>
        </row>
        <row r="3168">
          <cell r="A3168">
            <v>43543</v>
          </cell>
          <cell r="B3168">
            <v>111.3175</v>
          </cell>
        </row>
        <row r="3169">
          <cell r="A3169">
            <v>43544</v>
          </cell>
          <cell r="B3169">
            <v>111.1135</v>
          </cell>
        </row>
        <row r="3170">
          <cell r="A3170">
            <v>43545</v>
          </cell>
          <cell r="B3170">
            <v>110.63</v>
          </cell>
        </row>
        <row r="3171">
          <cell r="A3171">
            <v>43546</v>
          </cell>
          <cell r="B3171">
            <v>110.31950000000001</v>
          </cell>
        </row>
        <row r="3172">
          <cell r="A3172">
            <v>43549</v>
          </cell>
          <cell r="B3172">
            <v>109.982</v>
          </cell>
        </row>
        <row r="3173">
          <cell r="A3173">
            <v>43550</v>
          </cell>
          <cell r="B3173">
            <v>110.34649999999999</v>
          </cell>
        </row>
        <row r="3174">
          <cell r="A3174">
            <v>43551</v>
          </cell>
          <cell r="B3174">
            <v>110.473</v>
          </cell>
        </row>
        <row r="3175">
          <cell r="A3175">
            <v>43552</v>
          </cell>
          <cell r="B3175">
            <v>110.4265</v>
          </cell>
        </row>
        <row r="3176">
          <cell r="A3176">
            <v>43553</v>
          </cell>
          <cell r="B3176">
            <v>110.744</v>
          </cell>
        </row>
        <row r="3177">
          <cell r="A3177">
            <v>43556</v>
          </cell>
          <cell r="B3177">
            <v>111.13</v>
          </cell>
        </row>
        <row r="3178">
          <cell r="A3178">
            <v>43557</v>
          </cell>
          <cell r="B3178">
            <v>111.3535</v>
          </cell>
        </row>
        <row r="3179">
          <cell r="A3179">
            <v>43558</v>
          </cell>
          <cell r="B3179">
            <v>111.392</v>
          </cell>
        </row>
        <row r="3180">
          <cell r="A3180">
            <v>43559</v>
          </cell>
          <cell r="B3180">
            <v>111.50700000000001</v>
          </cell>
        </row>
        <row r="3181">
          <cell r="A3181">
            <v>43560</v>
          </cell>
          <cell r="B3181">
            <v>111.69199999999999</v>
          </cell>
        </row>
        <row r="3182">
          <cell r="A3182">
            <v>43563</v>
          </cell>
          <cell r="B3182">
            <v>111.5085</v>
          </cell>
        </row>
        <row r="3183">
          <cell r="A3183">
            <v>43564</v>
          </cell>
          <cell r="B3183">
            <v>111.28</v>
          </cell>
        </row>
        <row r="3184">
          <cell r="A3184">
            <v>43565</v>
          </cell>
          <cell r="B3184">
            <v>111.062</v>
          </cell>
        </row>
        <row r="3185">
          <cell r="A3185">
            <v>43566</v>
          </cell>
          <cell r="B3185">
            <v>111.30699999999999</v>
          </cell>
        </row>
        <row r="3186">
          <cell r="A3186">
            <v>43567</v>
          </cell>
          <cell r="B3186">
            <v>111.8415</v>
          </cell>
        </row>
        <row r="3187">
          <cell r="A3187">
            <v>43570</v>
          </cell>
          <cell r="B3187">
            <v>111.99299999999999</v>
          </cell>
        </row>
        <row r="3188">
          <cell r="A3188">
            <v>43571</v>
          </cell>
          <cell r="B3188">
            <v>111.947</v>
          </cell>
        </row>
        <row r="3189">
          <cell r="A3189">
            <v>43572</v>
          </cell>
          <cell r="B3189">
            <v>112.0445</v>
          </cell>
        </row>
        <row r="3190">
          <cell r="A3190">
            <v>43573</v>
          </cell>
          <cell r="B3190">
            <v>111.91849999999999</v>
          </cell>
        </row>
        <row r="3191">
          <cell r="A3191">
            <v>43577</v>
          </cell>
          <cell r="B3191">
            <v>111.94</v>
          </cell>
        </row>
        <row r="3192">
          <cell r="A3192">
            <v>43578</v>
          </cell>
          <cell r="B3192">
            <v>111.845</v>
          </cell>
        </row>
        <row r="3193">
          <cell r="A3193">
            <v>43579</v>
          </cell>
          <cell r="B3193">
            <v>112.041</v>
          </cell>
        </row>
        <row r="3194">
          <cell r="A3194">
            <v>43580</v>
          </cell>
          <cell r="B3194">
            <v>111.81399999999999</v>
          </cell>
        </row>
        <row r="3195">
          <cell r="A3195">
            <v>43581</v>
          </cell>
          <cell r="B3195">
            <v>111.732</v>
          </cell>
        </row>
        <row r="3196">
          <cell r="A3196">
            <v>43584</v>
          </cell>
          <cell r="B3196">
            <v>111.73399999999999</v>
          </cell>
        </row>
        <row r="3197">
          <cell r="A3197">
            <v>43585</v>
          </cell>
          <cell r="B3197">
            <v>111.464</v>
          </cell>
        </row>
        <row r="3198">
          <cell r="A3198">
            <v>43586</v>
          </cell>
          <cell r="B3198">
            <v>111.33250000000001</v>
          </cell>
        </row>
        <row r="3199">
          <cell r="A3199">
            <v>43587</v>
          </cell>
          <cell r="B3199">
            <v>111.50749999999999</v>
          </cell>
        </row>
        <row r="3200">
          <cell r="A3200">
            <v>43588</v>
          </cell>
          <cell r="B3200">
            <v>111.37950000000001</v>
          </cell>
        </row>
        <row r="3201">
          <cell r="A3201">
            <v>43591</v>
          </cell>
          <cell r="B3201">
            <v>110.621</v>
          </cell>
        </row>
        <row r="3202">
          <cell r="A3202">
            <v>43592</v>
          </cell>
          <cell r="B3202">
            <v>110.512</v>
          </cell>
        </row>
        <row r="3203">
          <cell r="A3203">
            <v>43593</v>
          </cell>
          <cell r="B3203">
            <v>110.09700000000001</v>
          </cell>
        </row>
        <row r="3204">
          <cell r="A3204">
            <v>43594</v>
          </cell>
          <cell r="B3204">
            <v>109.78049999999999</v>
          </cell>
        </row>
        <row r="3205">
          <cell r="A3205">
            <v>43595</v>
          </cell>
          <cell r="B3205">
            <v>109.7735</v>
          </cell>
        </row>
        <row r="3206">
          <cell r="A3206">
            <v>43598</v>
          </cell>
          <cell r="B3206">
            <v>109.4285</v>
          </cell>
        </row>
        <row r="3207">
          <cell r="A3207">
            <v>43599</v>
          </cell>
          <cell r="B3207">
            <v>109.45949999999999</v>
          </cell>
        </row>
        <row r="3208">
          <cell r="A3208">
            <v>43600</v>
          </cell>
          <cell r="B3208">
            <v>109.429</v>
          </cell>
        </row>
        <row r="3209">
          <cell r="A3209">
            <v>43601</v>
          </cell>
          <cell r="B3209">
            <v>109.6515</v>
          </cell>
        </row>
        <row r="3210">
          <cell r="A3210">
            <v>43602</v>
          </cell>
          <cell r="B3210">
            <v>109.83799999999999</v>
          </cell>
        </row>
        <row r="3211">
          <cell r="A3211">
            <v>43605</v>
          </cell>
          <cell r="B3211">
            <v>110.0635</v>
          </cell>
        </row>
        <row r="3212">
          <cell r="A3212">
            <v>43606</v>
          </cell>
          <cell r="B3212">
            <v>110.348</v>
          </cell>
        </row>
        <row r="3213">
          <cell r="A3213">
            <v>43607</v>
          </cell>
          <cell r="B3213">
            <v>110.435</v>
          </cell>
        </row>
        <row r="3214">
          <cell r="A3214">
            <v>43608</v>
          </cell>
          <cell r="B3214">
            <v>109.9145</v>
          </cell>
        </row>
        <row r="3215">
          <cell r="A3215">
            <v>43609</v>
          </cell>
          <cell r="B3215">
            <v>109.511</v>
          </cell>
        </row>
        <row r="3216">
          <cell r="A3216">
            <v>43612</v>
          </cell>
          <cell r="B3216">
            <v>109.432</v>
          </cell>
        </row>
        <row r="3217">
          <cell r="A3217">
            <v>43613</v>
          </cell>
          <cell r="B3217">
            <v>109.42099999999999</v>
          </cell>
        </row>
        <row r="3218">
          <cell r="A3218">
            <v>43614</v>
          </cell>
          <cell r="B3218">
            <v>109.426</v>
          </cell>
        </row>
        <row r="3219">
          <cell r="A3219">
            <v>43615</v>
          </cell>
          <cell r="B3219">
            <v>109.699</v>
          </cell>
        </row>
        <row r="3220">
          <cell r="A3220">
            <v>43616</v>
          </cell>
          <cell r="B3220">
            <v>108.988</v>
          </cell>
        </row>
        <row r="3221">
          <cell r="A3221">
            <v>43619</v>
          </cell>
          <cell r="B3221">
            <v>108.1675</v>
          </cell>
        </row>
        <row r="3222">
          <cell r="A3222">
            <v>43620</v>
          </cell>
          <cell r="B3222">
            <v>108.10249999999999</v>
          </cell>
        </row>
        <row r="3223">
          <cell r="A3223">
            <v>43621</v>
          </cell>
          <cell r="B3223">
            <v>108.1525</v>
          </cell>
        </row>
        <row r="3224">
          <cell r="A3224">
            <v>43622</v>
          </cell>
          <cell r="B3224">
            <v>108.2985</v>
          </cell>
        </row>
        <row r="3225">
          <cell r="A3225">
            <v>43623</v>
          </cell>
          <cell r="B3225">
            <v>108.24850000000001</v>
          </cell>
        </row>
        <row r="3226">
          <cell r="A3226">
            <v>43626</v>
          </cell>
          <cell r="B3226">
            <v>108.52500000000001</v>
          </cell>
        </row>
        <row r="3227">
          <cell r="A3227">
            <v>43627</v>
          </cell>
          <cell r="B3227">
            <v>108.57550000000001</v>
          </cell>
        </row>
        <row r="3228">
          <cell r="A3228">
            <v>43628</v>
          </cell>
          <cell r="B3228">
            <v>108.39150000000001</v>
          </cell>
        </row>
        <row r="3229">
          <cell r="A3229">
            <v>43629</v>
          </cell>
          <cell r="B3229">
            <v>108.35249999999999</v>
          </cell>
        </row>
        <row r="3230">
          <cell r="A3230">
            <v>43630</v>
          </cell>
          <cell r="B3230">
            <v>108.374</v>
          </cell>
        </row>
        <row r="3231">
          <cell r="A3231">
            <v>43633</v>
          </cell>
          <cell r="B3231">
            <v>108.61449999999999</v>
          </cell>
        </row>
        <row r="3232">
          <cell r="A3232">
            <v>43634</v>
          </cell>
          <cell r="B3232">
            <v>108.37049999999999</v>
          </cell>
        </row>
        <row r="3233">
          <cell r="A3233">
            <v>43635</v>
          </cell>
          <cell r="B3233">
            <v>108.261</v>
          </cell>
        </row>
        <row r="3234">
          <cell r="A3234">
            <v>43636</v>
          </cell>
          <cell r="B3234">
            <v>107.67699999999999</v>
          </cell>
        </row>
        <row r="3235">
          <cell r="A3235">
            <v>43637</v>
          </cell>
          <cell r="B3235">
            <v>107.3925</v>
          </cell>
        </row>
        <row r="3236">
          <cell r="A3236">
            <v>43640</v>
          </cell>
          <cell r="B3236">
            <v>107.39349999999999</v>
          </cell>
        </row>
        <row r="3237">
          <cell r="A3237">
            <v>43641</v>
          </cell>
          <cell r="B3237">
            <v>107.0955</v>
          </cell>
        </row>
        <row r="3238">
          <cell r="A3238">
            <v>43642</v>
          </cell>
          <cell r="B3238">
            <v>107.477</v>
          </cell>
        </row>
        <row r="3239">
          <cell r="A3239">
            <v>43643</v>
          </cell>
          <cell r="B3239">
            <v>107.91</v>
          </cell>
        </row>
        <row r="3240">
          <cell r="A3240">
            <v>43644</v>
          </cell>
          <cell r="B3240">
            <v>107.73599999999999</v>
          </cell>
        </row>
        <row r="3241">
          <cell r="A3241">
            <v>43647</v>
          </cell>
          <cell r="B3241">
            <v>108.3185</v>
          </cell>
        </row>
        <row r="3242">
          <cell r="A3242">
            <v>43648</v>
          </cell>
          <cell r="B3242">
            <v>108.1215</v>
          </cell>
        </row>
        <row r="3243">
          <cell r="A3243">
            <v>43649</v>
          </cell>
          <cell r="B3243">
            <v>107.72149999999999</v>
          </cell>
        </row>
        <row r="3244">
          <cell r="A3244">
            <v>43650</v>
          </cell>
          <cell r="B3244">
            <v>107.77500000000001</v>
          </cell>
        </row>
        <row r="3245">
          <cell r="A3245">
            <v>43651</v>
          </cell>
          <cell r="B3245">
            <v>108.20949999999999</v>
          </cell>
        </row>
        <row r="3246">
          <cell r="A3246">
            <v>43654</v>
          </cell>
          <cell r="B3246">
            <v>108.5425</v>
          </cell>
        </row>
        <row r="3247">
          <cell r="A3247">
            <v>43655</v>
          </cell>
          <cell r="B3247">
            <v>108.83199999999999</v>
          </cell>
        </row>
        <row r="3248">
          <cell r="A3248">
            <v>43656</v>
          </cell>
          <cell r="B3248">
            <v>108.6695</v>
          </cell>
        </row>
        <row r="3249">
          <cell r="A3249">
            <v>43657</v>
          </cell>
          <cell r="B3249">
            <v>108.19749999999999</v>
          </cell>
        </row>
        <row r="3250">
          <cell r="A3250">
            <v>43658</v>
          </cell>
          <cell r="B3250">
            <v>108.208</v>
          </cell>
        </row>
        <row r="3251">
          <cell r="A3251">
            <v>43661</v>
          </cell>
          <cell r="B3251">
            <v>107.95349999999999</v>
          </cell>
        </row>
        <row r="3252">
          <cell r="A3252">
            <v>43662</v>
          </cell>
          <cell r="B3252">
            <v>108.09950000000001</v>
          </cell>
        </row>
        <row r="3253">
          <cell r="A3253">
            <v>43663</v>
          </cell>
          <cell r="B3253">
            <v>108.099</v>
          </cell>
        </row>
        <row r="3254">
          <cell r="A3254">
            <v>43664</v>
          </cell>
          <cell r="B3254">
            <v>107.61349999999999</v>
          </cell>
        </row>
        <row r="3255">
          <cell r="A3255">
            <v>43665</v>
          </cell>
          <cell r="B3255">
            <v>107.596</v>
          </cell>
        </row>
        <row r="3256">
          <cell r="A3256">
            <v>43668</v>
          </cell>
          <cell r="B3256">
            <v>107.88550000000001</v>
          </cell>
        </row>
        <row r="3257">
          <cell r="A3257">
            <v>43669</v>
          </cell>
          <cell r="B3257">
            <v>108.0565</v>
          </cell>
        </row>
        <row r="3258">
          <cell r="A3258">
            <v>43670</v>
          </cell>
          <cell r="B3258">
            <v>108.113</v>
          </cell>
        </row>
        <row r="3259">
          <cell r="A3259">
            <v>43671</v>
          </cell>
          <cell r="B3259">
            <v>108.40049999999999</v>
          </cell>
        </row>
        <row r="3260">
          <cell r="A3260">
            <v>43672</v>
          </cell>
          <cell r="B3260">
            <v>108.6955</v>
          </cell>
        </row>
        <row r="3261">
          <cell r="A3261">
            <v>43675</v>
          </cell>
          <cell r="B3261">
            <v>108.6615</v>
          </cell>
        </row>
        <row r="3262">
          <cell r="A3262">
            <v>43676</v>
          </cell>
          <cell r="B3262">
            <v>108.7015</v>
          </cell>
        </row>
        <row r="3263">
          <cell r="A3263">
            <v>43677</v>
          </cell>
          <cell r="B3263">
            <v>108.7445</v>
          </cell>
        </row>
        <row r="3264">
          <cell r="A3264">
            <v>43678</v>
          </cell>
          <cell r="B3264">
            <v>108.2705</v>
          </cell>
        </row>
        <row r="3265">
          <cell r="A3265">
            <v>43679</v>
          </cell>
          <cell r="B3265">
            <v>107.04049999999999</v>
          </cell>
        </row>
        <row r="3266">
          <cell r="A3266">
            <v>43682</v>
          </cell>
          <cell r="B3266">
            <v>106.15049999999999</v>
          </cell>
        </row>
        <row r="3267">
          <cell r="A3267">
            <v>43683</v>
          </cell>
          <cell r="B3267">
            <v>106.30449999999999</v>
          </cell>
        </row>
        <row r="3268">
          <cell r="A3268">
            <v>43684</v>
          </cell>
          <cell r="B3268">
            <v>105.98050000000001</v>
          </cell>
        </row>
        <row r="3269">
          <cell r="A3269">
            <v>43685</v>
          </cell>
          <cell r="B3269">
            <v>106.01300000000001</v>
          </cell>
        </row>
        <row r="3270">
          <cell r="A3270">
            <v>43686</v>
          </cell>
          <cell r="B3270">
            <v>105.6695</v>
          </cell>
        </row>
        <row r="3271">
          <cell r="A3271">
            <v>43689</v>
          </cell>
          <cell r="B3271">
            <v>105.3725</v>
          </cell>
        </row>
        <row r="3272">
          <cell r="A3272">
            <v>43690</v>
          </cell>
          <cell r="B3272">
            <v>106.01849999999999</v>
          </cell>
        </row>
        <row r="3273">
          <cell r="A3273">
            <v>43691</v>
          </cell>
          <cell r="B3273">
            <v>106.202</v>
          </cell>
        </row>
        <row r="3274">
          <cell r="A3274">
            <v>43692</v>
          </cell>
          <cell r="B3274">
            <v>106.2415</v>
          </cell>
        </row>
        <row r="3275">
          <cell r="A3275">
            <v>43693</v>
          </cell>
          <cell r="B3275">
            <v>106.261</v>
          </cell>
        </row>
        <row r="3276">
          <cell r="A3276">
            <v>43696</v>
          </cell>
          <cell r="B3276">
            <v>106.4725</v>
          </cell>
        </row>
        <row r="3277">
          <cell r="A3277">
            <v>43697</v>
          </cell>
          <cell r="B3277">
            <v>106.4335</v>
          </cell>
        </row>
        <row r="3278">
          <cell r="A3278">
            <v>43698</v>
          </cell>
          <cell r="B3278">
            <v>106.4425</v>
          </cell>
        </row>
        <row r="3279">
          <cell r="A3279">
            <v>43699</v>
          </cell>
          <cell r="B3279">
            <v>106.45400000000001</v>
          </cell>
        </row>
        <row r="3280">
          <cell r="A3280">
            <v>43700</v>
          </cell>
          <cell r="B3280">
            <v>105.997</v>
          </cell>
        </row>
        <row r="3281">
          <cell r="A3281">
            <v>43703</v>
          </cell>
          <cell r="B3281">
            <v>105.428</v>
          </cell>
        </row>
        <row r="3282">
          <cell r="A3282">
            <v>43704</v>
          </cell>
          <cell r="B3282">
            <v>105.87</v>
          </cell>
        </row>
        <row r="3283">
          <cell r="A3283">
            <v>43705</v>
          </cell>
          <cell r="B3283">
            <v>105.94149999999999</v>
          </cell>
        </row>
        <row r="3284">
          <cell r="A3284">
            <v>43706</v>
          </cell>
          <cell r="B3284">
            <v>106.2565</v>
          </cell>
        </row>
        <row r="3285">
          <cell r="A3285">
            <v>43707</v>
          </cell>
          <cell r="B3285">
            <v>106.328</v>
          </cell>
        </row>
        <row r="3286">
          <cell r="A3286">
            <v>43710</v>
          </cell>
          <cell r="B3286">
            <v>106.16800000000001</v>
          </cell>
        </row>
        <row r="3287">
          <cell r="A3287">
            <v>43711</v>
          </cell>
          <cell r="B3287">
            <v>106.0625</v>
          </cell>
        </row>
        <row r="3288">
          <cell r="A3288">
            <v>43712</v>
          </cell>
          <cell r="B3288">
            <v>106.134</v>
          </cell>
        </row>
        <row r="3289">
          <cell r="A3289">
            <v>43713</v>
          </cell>
          <cell r="B3289">
            <v>106.77600000000001</v>
          </cell>
        </row>
        <row r="3290">
          <cell r="A3290">
            <v>43714</v>
          </cell>
          <cell r="B3290">
            <v>106.86250000000001</v>
          </cell>
        </row>
        <row r="3291">
          <cell r="A3291">
            <v>43717</v>
          </cell>
          <cell r="B3291">
            <v>107.0215</v>
          </cell>
        </row>
        <row r="3292">
          <cell r="A3292">
            <v>43718</v>
          </cell>
          <cell r="B3292">
            <v>107.384</v>
          </cell>
        </row>
        <row r="3293">
          <cell r="A3293">
            <v>43719</v>
          </cell>
          <cell r="B3293">
            <v>107.6795</v>
          </cell>
        </row>
        <row r="3294">
          <cell r="A3294">
            <v>43720</v>
          </cell>
          <cell r="B3294">
            <v>107.85599999999999</v>
          </cell>
        </row>
        <row r="3295">
          <cell r="A3295">
            <v>43721</v>
          </cell>
          <cell r="B3295">
            <v>108.095</v>
          </cell>
        </row>
        <row r="3296">
          <cell r="A3296">
            <v>43724</v>
          </cell>
          <cell r="B3296">
            <v>107.834</v>
          </cell>
        </row>
        <row r="3297">
          <cell r="A3297">
            <v>43725</v>
          </cell>
          <cell r="B3297">
            <v>108.197</v>
          </cell>
        </row>
        <row r="3298">
          <cell r="A3298">
            <v>43726</v>
          </cell>
          <cell r="B3298">
            <v>108.2825</v>
          </cell>
        </row>
        <row r="3299">
          <cell r="A3299">
            <v>43727</v>
          </cell>
          <cell r="B3299">
            <v>108.12950000000001</v>
          </cell>
        </row>
        <row r="3300">
          <cell r="A3300">
            <v>43728</v>
          </cell>
          <cell r="B3300">
            <v>107.81399999999999</v>
          </cell>
        </row>
        <row r="3301">
          <cell r="A3301">
            <v>43731</v>
          </cell>
          <cell r="B3301">
            <v>107.541</v>
          </cell>
        </row>
        <row r="3302">
          <cell r="A3302">
            <v>43732</v>
          </cell>
          <cell r="B3302">
            <v>107.377</v>
          </cell>
        </row>
        <row r="3303">
          <cell r="A3303">
            <v>43733</v>
          </cell>
          <cell r="B3303">
            <v>107.4435</v>
          </cell>
        </row>
        <row r="3304">
          <cell r="A3304">
            <v>43734</v>
          </cell>
          <cell r="B3304">
            <v>107.694</v>
          </cell>
        </row>
        <row r="3305">
          <cell r="A3305">
            <v>43735</v>
          </cell>
          <cell r="B3305">
            <v>107.92</v>
          </cell>
        </row>
        <row r="3306">
          <cell r="A3306">
            <v>43738</v>
          </cell>
          <cell r="B3306">
            <v>107.96250000000001</v>
          </cell>
        </row>
        <row r="3307">
          <cell r="A3307">
            <v>43739</v>
          </cell>
          <cell r="B3307">
            <v>108.04650000000001</v>
          </cell>
        </row>
        <row r="3308">
          <cell r="A3308">
            <v>43740</v>
          </cell>
          <cell r="B3308">
            <v>107.47550000000001</v>
          </cell>
        </row>
        <row r="3309">
          <cell r="A3309">
            <v>43741</v>
          </cell>
          <cell r="B3309">
            <v>106.90100000000001</v>
          </cell>
        </row>
        <row r="3310">
          <cell r="A3310">
            <v>43742</v>
          </cell>
          <cell r="B3310">
            <v>106.85550000000001</v>
          </cell>
        </row>
        <row r="3311">
          <cell r="A3311">
            <v>43745</v>
          </cell>
          <cell r="B3311">
            <v>107.06649999999999</v>
          </cell>
        </row>
        <row r="3312">
          <cell r="A3312">
            <v>43746</v>
          </cell>
          <cell r="B3312">
            <v>107.128</v>
          </cell>
        </row>
        <row r="3313">
          <cell r="A3313">
            <v>43747</v>
          </cell>
          <cell r="B3313">
            <v>107.2805</v>
          </cell>
        </row>
        <row r="3314">
          <cell r="A3314">
            <v>43748</v>
          </cell>
          <cell r="B3314">
            <v>107.527</v>
          </cell>
        </row>
        <row r="3315">
          <cell r="A3315">
            <v>43749</v>
          </cell>
          <cell r="B3315">
            <v>108.23400000000001</v>
          </cell>
        </row>
        <row r="3316">
          <cell r="A3316">
            <v>43752</v>
          </cell>
          <cell r="B3316">
            <v>108.285</v>
          </cell>
        </row>
        <row r="3317">
          <cell r="A3317">
            <v>43753</v>
          </cell>
          <cell r="B3317">
            <v>108.529</v>
          </cell>
        </row>
        <row r="3318">
          <cell r="A3318">
            <v>43754</v>
          </cell>
          <cell r="B3318">
            <v>108.72</v>
          </cell>
        </row>
        <row r="3319">
          <cell r="A3319">
            <v>43755</v>
          </cell>
          <cell r="B3319">
            <v>108.7115</v>
          </cell>
        </row>
        <row r="3320">
          <cell r="A3320">
            <v>43756</v>
          </cell>
          <cell r="B3320">
            <v>108.55549999999999</v>
          </cell>
        </row>
        <row r="3321">
          <cell r="A3321">
            <v>43759</v>
          </cell>
          <cell r="B3321">
            <v>108.48</v>
          </cell>
        </row>
        <row r="3322">
          <cell r="A3322">
            <v>43760</v>
          </cell>
          <cell r="B3322">
            <v>108.584</v>
          </cell>
        </row>
        <row r="3323">
          <cell r="A3323">
            <v>43761</v>
          </cell>
          <cell r="B3323">
            <v>108.47799999999999</v>
          </cell>
        </row>
        <row r="3324">
          <cell r="A3324">
            <v>43762</v>
          </cell>
          <cell r="B3324">
            <v>108.6255</v>
          </cell>
        </row>
        <row r="3325">
          <cell r="A3325">
            <v>43763</v>
          </cell>
          <cell r="B3325">
            <v>108.6425</v>
          </cell>
        </row>
        <row r="3326">
          <cell r="A3326">
            <v>43766</v>
          </cell>
          <cell r="B3326">
            <v>108.85</v>
          </cell>
        </row>
        <row r="3327">
          <cell r="A3327">
            <v>43767</v>
          </cell>
          <cell r="B3327">
            <v>108.91200000000001</v>
          </cell>
        </row>
        <row r="3328">
          <cell r="A3328">
            <v>43768</v>
          </cell>
          <cell r="B3328">
            <v>109.00450000000001</v>
          </cell>
        </row>
        <row r="3329">
          <cell r="A3329">
            <v>43769</v>
          </cell>
          <cell r="B3329">
            <v>108.3955</v>
          </cell>
        </row>
        <row r="3330">
          <cell r="A3330">
            <v>43770</v>
          </cell>
          <cell r="B3330">
            <v>108.108</v>
          </cell>
        </row>
        <row r="3331">
          <cell r="A3331">
            <v>43773</v>
          </cell>
          <cell r="B3331">
            <v>108.42949999999999</v>
          </cell>
        </row>
        <row r="3332">
          <cell r="A3332">
            <v>43774</v>
          </cell>
          <cell r="B3332">
            <v>108.91499999999999</v>
          </cell>
        </row>
        <row r="3333">
          <cell r="A3333">
            <v>43775</v>
          </cell>
          <cell r="B3333">
            <v>108.999</v>
          </cell>
        </row>
        <row r="3334">
          <cell r="A3334">
            <v>43776</v>
          </cell>
          <cell r="B3334">
            <v>109.06899999999999</v>
          </cell>
        </row>
        <row r="3335">
          <cell r="A3335">
            <v>43777</v>
          </cell>
          <cell r="B3335">
            <v>109.27850000000001</v>
          </cell>
        </row>
        <row r="3336">
          <cell r="A3336">
            <v>43780</v>
          </cell>
          <cell r="B3336">
            <v>109.07599999999999</v>
          </cell>
        </row>
        <row r="3337">
          <cell r="A3337">
            <v>43781</v>
          </cell>
          <cell r="B3337">
            <v>109.1095</v>
          </cell>
        </row>
        <row r="3338">
          <cell r="A3338">
            <v>43782</v>
          </cell>
          <cell r="B3338">
            <v>108.90300000000001</v>
          </cell>
        </row>
        <row r="3339">
          <cell r="A3339">
            <v>43783</v>
          </cell>
          <cell r="B3339">
            <v>108.55449999999999</v>
          </cell>
        </row>
        <row r="3340">
          <cell r="A3340">
            <v>43784</v>
          </cell>
          <cell r="B3340">
            <v>108.6125</v>
          </cell>
        </row>
        <row r="3341">
          <cell r="A3341">
            <v>43787</v>
          </cell>
          <cell r="B3341">
            <v>108.7925</v>
          </cell>
        </row>
        <row r="3342">
          <cell r="A3342">
            <v>43788</v>
          </cell>
          <cell r="B3342">
            <v>108.64599999999999</v>
          </cell>
        </row>
        <row r="3343">
          <cell r="A3343">
            <v>43789</v>
          </cell>
          <cell r="B3343">
            <v>108.54400000000001</v>
          </cell>
        </row>
        <row r="3344">
          <cell r="A3344">
            <v>43790</v>
          </cell>
          <cell r="B3344">
            <v>108.48650000000001</v>
          </cell>
        </row>
        <row r="3345">
          <cell r="A3345">
            <v>43791</v>
          </cell>
          <cell r="B3345">
            <v>108.60499999999999</v>
          </cell>
        </row>
        <row r="3346">
          <cell r="A3346">
            <v>43794</v>
          </cell>
          <cell r="B3346">
            <v>108.83199999999999</v>
          </cell>
        </row>
        <row r="3347">
          <cell r="A3347">
            <v>43795</v>
          </cell>
          <cell r="B3347">
            <v>109.0415</v>
          </cell>
        </row>
        <row r="3348">
          <cell r="A3348">
            <v>43796</v>
          </cell>
          <cell r="B3348">
            <v>109.327</v>
          </cell>
        </row>
        <row r="3349">
          <cell r="A3349">
            <v>43797</v>
          </cell>
          <cell r="B3349">
            <v>109.44</v>
          </cell>
        </row>
        <row r="3350">
          <cell r="A3350">
            <v>43798</v>
          </cell>
          <cell r="B3350">
            <v>109.5335</v>
          </cell>
        </row>
        <row r="3351">
          <cell r="A3351">
            <v>43801</v>
          </cell>
          <cell r="B3351">
            <v>109.328</v>
          </cell>
        </row>
        <row r="3352">
          <cell r="A3352">
            <v>43802</v>
          </cell>
          <cell r="B3352">
            <v>108.8475</v>
          </cell>
        </row>
        <row r="3353">
          <cell r="A3353">
            <v>43803</v>
          </cell>
          <cell r="B3353">
            <v>108.69749999999999</v>
          </cell>
        </row>
        <row r="3354">
          <cell r="A3354">
            <v>43804</v>
          </cell>
          <cell r="B3354">
            <v>108.8275</v>
          </cell>
        </row>
        <row r="3355">
          <cell r="A3355">
            <v>43805</v>
          </cell>
          <cell r="B3355">
            <v>108.733</v>
          </cell>
        </row>
        <row r="3356">
          <cell r="A3356">
            <v>43808</v>
          </cell>
          <cell r="B3356">
            <v>108.554</v>
          </cell>
        </row>
        <row r="3357">
          <cell r="A3357">
            <v>43809</v>
          </cell>
          <cell r="B3357">
            <v>108.6605</v>
          </cell>
        </row>
        <row r="3358">
          <cell r="A3358">
            <v>43810</v>
          </cell>
          <cell r="B3358">
            <v>108.65899999999999</v>
          </cell>
        </row>
        <row r="3359">
          <cell r="A3359">
            <v>43811</v>
          </cell>
          <cell r="B3359">
            <v>109.01349999999999</v>
          </cell>
        </row>
        <row r="3360">
          <cell r="A3360">
            <v>43812</v>
          </cell>
          <cell r="B3360">
            <v>109.45400000000001</v>
          </cell>
        </row>
        <row r="3361">
          <cell r="A3361">
            <v>43815</v>
          </cell>
          <cell r="B3361">
            <v>109.512</v>
          </cell>
        </row>
        <row r="3362">
          <cell r="A3362">
            <v>43816</v>
          </cell>
          <cell r="B3362">
            <v>109.539</v>
          </cell>
        </row>
        <row r="3363">
          <cell r="A3363">
            <v>43817</v>
          </cell>
          <cell r="B3363">
            <v>109.51300000000001</v>
          </cell>
        </row>
        <row r="3364">
          <cell r="A3364">
            <v>43818</v>
          </cell>
          <cell r="B3364">
            <v>109.4325</v>
          </cell>
        </row>
        <row r="3365">
          <cell r="A3365">
            <v>43819</v>
          </cell>
          <cell r="B3365">
            <v>109.39150000000001</v>
          </cell>
        </row>
        <row r="3366">
          <cell r="A3366">
            <v>43822</v>
          </cell>
          <cell r="B3366">
            <v>109.44</v>
          </cell>
        </row>
        <row r="3367">
          <cell r="A3367">
            <v>43823</v>
          </cell>
          <cell r="B3367">
            <v>109.38550000000001</v>
          </cell>
        </row>
        <row r="3368">
          <cell r="A3368">
            <v>43825</v>
          </cell>
          <cell r="B3368">
            <v>109.52500000000001</v>
          </cell>
        </row>
        <row r="3369">
          <cell r="A3369">
            <v>43826</v>
          </cell>
          <cell r="B3369">
            <v>109.4915</v>
          </cell>
        </row>
        <row r="3370">
          <cell r="A3370">
            <v>43829</v>
          </cell>
          <cell r="B3370">
            <v>109.1165</v>
          </cell>
        </row>
        <row r="3371">
          <cell r="A3371">
            <v>43830</v>
          </cell>
          <cell r="B3371">
            <v>108.67525000000001</v>
          </cell>
        </row>
        <row r="3372">
          <cell r="A3372">
            <v>43832</v>
          </cell>
          <cell r="B3372">
            <v>108.5395</v>
          </cell>
        </row>
        <row r="3373">
          <cell r="A3373">
            <v>43833</v>
          </cell>
          <cell r="B3373">
            <v>108.241</v>
          </cell>
        </row>
        <row r="3374">
          <cell r="A3374">
            <v>43836</v>
          </cell>
          <cell r="B3374">
            <v>108.1395</v>
          </cell>
        </row>
        <row r="3375">
          <cell r="A3375">
            <v>43837</v>
          </cell>
          <cell r="B3375">
            <v>108.44550000000001</v>
          </cell>
        </row>
        <row r="3376">
          <cell r="A3376">
            <v>43838</v>
          </cell>
          <cell r="B3376">
            <v>108.44749999999999</v>
          </cell>
        </row>
        <row r="3377">
          <cell r="A3377">
            <v>43839</v>
          </cell>
          <cell r="B3377">
            <v>109.2975</v>
          </cell>
        </row>
        <row r="3378">
          <cell r="A3378">
            <v>43840</v>
          </cell>
          <cell r="B3378">
            <v>109.5625</v>
          </cell>
        </row>
        <row r="3379">
          <cell r="A3379">
            <v>43843</v>
          </cell>
          <cell r="B3379">
            <v>109.7405</v>
          </cell>
        </row>
        <row r="3380">
          <cell r="A3380">
            <v>43844</v>
          </cell>
          <cell r="B3380">
            <v>110.03100000000001</v>
          </cell>
        </row>
        <row r="3381">
          <cell r="A3381">
            <v>43845</v>
          </cell>
          <cell r="B3381">
            <v>109.8955</v>
          </cell>
        </row>
        <row r="3382">
          <cell r="A3382">
            <v>43846</v>
          </cell>
          <cell r="B3382">
            <v>110.021</v>
          </cell>
        </row>
        <row r="3383">
          <cell r="A3383">
            <v>43847</v>
          </cell>
          <cell r="B3383">
            <v>110.17099999999999</v>
          </cell>
        </row>
        <row r="3384">
          <cell r="A3384">
            <v>43850</v>
          </cell>
          <cell r="B3384">
            <v>110.16725</v>
          </cell>
        </row>
        <row r="3385">
          <cell r="A3385">
            <v>43851</v>
          </cell>
          <cell r="B3385">
            <v>109.99299999999999</v>
          </cell>
        </row>
        <row r="3386">
          <cell r="A3386">
            <v>43852</v>
          </cell>
          <cell r="B3386">
            <v>109.9485</v>
          </cell>
        </row>
        <row r="3387">
          <cell r="A3387">
            <v>43853</v>
          </cell>
          <cell r="B3387">
            <v>109.55475000000001</v>
          </cell>
        </row>
        <row r="3388">
          <cell r="A3388">
            <v>43854</v>
          </cell>
          <cell r="B3388">
            <v>109.4115</v>
          </cell>
        </row>
        <row r="3389">
          <cell r="A3389">
            <v>43857</v>
          </cell>
          <cell r="B3389">
            <v>108.9345</v>
          </cell>
        </row>
        <row r="3390">
          <cell r="A3390">
            <v>43858</v>
          </cell>
          <cell r="B3390">
            <v>109.01400000000001</v>
          </cell>
        </row>
        <row r="3391">
          <cell r="A3391">
            <v>43859</v>
          </cell>
          <cell r="B3391">
            <v>109.117</v>
          </cell>
        </row>
        <row r="3392">
          <cell r="A3392">
            <v>43860</v>
          </cell>
          <cell r="B3392">
            <v>108.82425000000001</v>
          </cell>
        </row>
        <row r="3393">
          <cell r="A3393">
            <v>43861</v>
          </cell>
          <cell r="B3393">
            <v>108.72375</v>
          </cell>
        </row>
        <row r="3394">
          <cell r="A3394">
            <v>43864</v>
          </cell>
          <cell r="B3394">
            <v>108.5635</v>
          </cell>
        </row>
        <row r="3395">
          <cell r="A3395">
            <v>43865</v>
          </cell>
          <cell r="B3395">
            <v>109.048</v>
          </cell>
        </row>
        <row r="3396">
          <cell r="A3396">
            <v>43866</v>
          </cell>
          <cell r="B3396">
            <v>109.577</v>
          </cell>
        </row>
        <row r="3397">
          <cell r="A3397">
            <v>43867</v>
          </cell>
          <cell r="B3397">
            <v>109.902</v>
          </cell>
        </row>
        <row r="3398">
          <cell r="A3398">
            <v>43868</v>
          </cell>
          <cell r="B3398">
            <v>109.77549999999999</v>
          </cell>
        </row>
        <row r="3399">
          <cell r="A3399">
            <v>43871</v>
          </cell>
          <cell r="B3399">
            <v>109.721</v>
          </cell>
        </row>
        <row r="3400">
          <cell r="A3400">
            <v>43872</v>
          </cell>
          <cell r="B3400">
            <v>109.8445</v>
          </cell>
        </row>
        <row r="3401">
          <cell r="A3401">
            <v>43873</v>
          </cell>
          <cell r="B3401">
            <v>109.9605</v>
          </cell>
        </row>
        <row r="3402">
          <cell r="A3402">
            <v>43874</v>
          </cell>
          <cell r="B3402">
            <v>109.854</v>
          </cell>
        </row>
        <row r="3403">
          <cell r="A3403">
            <v>43875</v>
          </cell>
          <cell r="B3403">
            <v>109.801</v>
          </cell>
        </row>
        <row r="3404">
          <cell r="A3404">
            <v>43878</v>
          </cell>
          <cell r="B3404">
            <v>109.84049999999999</v>
          </cell>
        </row>
        <row r="3405">
          <cell r="A3405">
            <v>43879</v>
          </cell>
          <cell r="B3405">
            <v>109.8045</v>
          </cell>
        </row>
        <row r="3406">
          <cell r="A3406">
            <v>43880</v>
          </cell>
          <cell r="B3406">
            <v>110.72624999999999</v>
          </cell>
        </row>
        <row r="3407">
          <cell r="A3407">
            <v>43881</v>
          </cell>
          <cell r="B3407">
            <v>111.667</v>
          </cell>
        </row>
        <row r="3408">
          <cell r="A3408">
            <v>43882</v>
          </cell>
          <cell r="B3408">
            <v>111.83775</v>
          </cell>
        </row>
        <row r="3409">
          <cell r="A3409">
            <v>43885</v>
          </cell>
          <cell r="B3409">
            <v>111.009</v>
          </cell>
        </row>
        <row r="3410">
          <cell r="A3410">
            <v>43886</v>
          </cell>
          <cell r="B3410">
            <v>110.4675</v>
          </cell>
        </row>
        <row r="3411">
          <cell r="A3411">
            <v>43887</v>
          </cell>
          <cell r="B3411">
            <v>110.41550000000001</v>
          </cell>
        </row>
        <row r="3412">
          <cell r="A3412">
            <v>43888</v>
          </cell>
          <cell r="B3412">
            <v>109.89599999999999</v>
          </cell>
        </row>
        <row r="3413">
          <cell r="A3413">
            <v>43889</v>
          </cell>
          <cell r="B3413">
            <v>108.59625</v>
          </cell>
        </row>
        <row r="3414">
          <cell r="A3414">
            <v>43892</v>
          </cell>
          <cell r="B3414">
            <v>107.99000000000001</v>
          </cell>
        </row>
        <row r="3415">
          <cell r="A3415">
            <v>43893</v>
          </cell>
          <cell r="B3415">
            <v>107.7385</v>
          </cell>
        </row>
        <row r="3416">
          <cell r="A3416">
            <v>43894</v>
          </cell>
          <cell r="B3416">
            <v>107.267</v>
          </cell>
        </row>
        <row r="3417">
          <cell r="A3417">
            <v>43895</v>
          </cell>
          <cell r="B3417">
            <v>106.8575</v>
          </cell>
        </row>
        <row r="3418">
          <cell r="A3418">
            <v>43896</v>
          </cell>
          <cell r="B3418">
            <v>105.66900000000001</v>
          </cell>
        </row>
        <row r="3419">
          <cell r="A3419">
            <v>43899</v>
          </cell>
          <cell r="B3419">
            <v>102.73150000000001</v>
          </cell>
        </row>
        <row r="3420">
          <cell r="A3420">
            <v>43900</v>
          </cell>
          <cell r="B3420">
            <v>104.16200000000001</v>
          </cell>
        </row>
        <row r="3421">
          <cell r="A3421">
            <v>43901</v>
          </cell>
          <cell r="B3421">
            <v>104.718</v>
          </cell>
        </row>
        <row r="3422">
          <cell r="A3422">
            <v>43902</v>
          </cell>
          <cell r="B3422">
            <v>104.59100000000001</v>
          </cell>
        </row>
        <row r="3423">
          <cell r="A3423">
            <v>43903</v>
          </cell>
          <cell r="B3423">
            <v>106.50624999999999</v>
          </cell>
        </row>
        <row r="3424">
          <cell r="A3424">
            <v>43906</v>
          </cell>
          <cell r="B3424">
            <v>106.35425000000001</v>
          </cell>
        </row>
        <row r="3425">
          <cell r="A3425">
            <v>43907</v>
          </cell>
          <cell r="B3425">
            <v>106.97200000000001</v>
          </cell>
        </row>
        <row r="3426">
          <cell r="A3426">
            <v>43908</v>
          </cell>
          <cell r="B3426">
            <v>107.70500000000001</v>
          </cell>
        </row>
        <row r="3427">
          <cell r="A3427">
            <v>43909</v>
          </cell>
          <cell r="B3427">
            <v>109.4735</v>
          </cell>
        </row>
        <row r="3428">
          <cell r="A3428">
            <v>43910</v>
          </cell>
          <cell r="B3428">
            <v>110.4205</v>
          </cell>
        </row>
        <row r="3429">
          <cell r="A3429">
            <v>43913</v>
          </cell>
          <cell r="B3429">
            <v>110.631</v>
          </cell>
        </row>
        <row r="3430">
          <cell r="A3430">
            <v>43914</v>
          </cell>
          <cell r="B3430">
            <v>110.9025</v>
          </cell>
        </row>
        <row r="3431">
          <cell r="A3431">
            <v>43915</v>
          </cell>
          <cell r="B3431">
            <v>111.2145</v>
          </cell>
        </row>
        <row r="3432">
          <cell r="A3432">
            <v>43916</v>
          </cell>
          <cell r="B3432">
            <v>110.124</v>
          </cell>
        </row>
        <row r="3433">
          <cell r="A3433">
            <v>43917</v>
          </cell>
          <cell r="B3433">
            <v>108.577</v>
          </cell>
        </row>
        <row r="3434">
          <cell r="A3434">
            <v>43920</v>
          </cell>
          <cell r="B3434">
            <v>107.7085</v>
          </cell>
        </row>
        <row r="3435">
          <cell r="A3435">
            <v>43921</v>
          </cell>
          <cell r="B3435">
            <v>108.09575000000001</v>
          </cell>
        </row>
        <row r="3436">
          <cell r="A3436">
            <v>43922</v>
          </cell>
          <cell r="B3436">
            <v>107.4335</v>
          </cell>
        </row>
        <row r="3437">
          <cell r="A3437">
            <v>43923</v>
          </cell>
          <cell r="B3437">
            <v>107.55600000000001</v>
          </cell>
        </row>
        <row r="3438">
          <cell r="A3438">
            <v>43924</v>
          </cell>
          <cell r="B3438">
            <v>108.245</v>
          </cell>
        </row>
        <row r="3439">
          <cell r="A3439">
            <v>43927</v>
          </cell>
          <cell r="B3439">
            <v>108.89150000000001</v>
          </cell>
        </row>
        <row r="3440">
          <cell r="A3440">
            <v>43928</v>
          </cell>
          <cell r="B3440">
            <v>108.97800000000001</v>
          </cell>
        </row>
        <row r="3441">
          <cell r="A3441">
            <v>43929</v>
          </cell>
          <cell r="B3441">
            <v>108.80224999999999</v>
          </cell>
        </row>
        <row r="3442">
          <cell r="A3442">
            <v>43930</v>
          </cell>
          <cell r="B3442">
            <v>108.636</v>
          </cell>
        </row>
        <row r="3443">
          <cell r="A3443">
            <v>43934</v>
          </cell>
          <cell r="B3443">
            <v>108.0145</v>
          </cell>
        </row>
        <row r="3444">
          <cell r="A3444">
            <v>43935</v>
          </cell>
          <cell r="B3444">
            <v>107.37049999999999</v>
          </cell>
        </row>
        <row r="3445">
          <cell r="A3445">
            <v>43936</v>
          </cell>
          <cell r="B3445">
            <v>107.3925</v>
          </cell>
        </row>
        <row r="3446">
          <cell r="A3446">
            <v>43937</v>
          </cell>
          <cell r="B3446">
            <v>107.62649999999999</v>
          </cell>
        </row>
        <row r="3447">
          <cell r="A3447">
            <v>43938</v>
          </cell>
          <cell r="B3447">
            <v>107.6925</v>
          </cell>
        </row>
        <row r="3448">
          <cell r="A3448">
            <v>43941</v>
          </cell>
          <cell r="B3448">
            <v>107.72425</v>
          </cell>
        </row>
        <row r="3449">
          <cell r="A3449">
            <v>43942</v>
          </cell>
          <cell r="B3449">
            <v>107.59350000000001</v>
          </cell>
        </row>
        <row r="3450">
          <cell r="A3450">
            <v>43943</v>
          </cell>
          <cell r="B3450">
            <v>107.7265</v>
          </cell>
        </row>
        <row r="3451">
          <cell r="A3451">
            <v>43944</v>
          </cell>
          <cell r="B3451">
            <v>107.694</v>
          </cell>
        </row>
        <row r="3452">
          <cell r="A3452">
            <v>43945</v>
          </cell>
          <cell r="B3452">
            <v>107.569</v>
          </cell>
        </row>
        <row r="3453">
          <cell r="A3453">
            <v>43948</v>
          </cell>
          <cell r="B3453">
            <v>107.30799999999999</v>
          </cell>
        </row>
        <row r="3454">
          <cell r="A3454">
            <v>43949</v>
          </cell>
          <cell r="B3454">
            <v>106.95125</v>
          </cell>
        </row>
        <row r="3455">
          <cell r="A3455">
            <v>43950</v>
          </cell>
          <cell r="B3455">
            <v>106.6285</v>
          </cell>
        </row>
        <row r="3456">
          <cell r="A3456">
            <v>43951</v>
          </cell>
          <cell r="B3456">
            <v>106.95400000000001</v>
          </cell>
        </row>
        <row r="3457">
          <cell r="A3457">
            <v>43952</v>
          </cell>
          <cell r="B3457">
            <v>107.00675000000001</v>
          </cell>
        </row>
        <row r="3458">
          <cell r="A3458">
            <v>43955</v>
          </cell>
          <cell r="B3458">
            <v>106.85299999999999</v>
          </cell>
        </row>
        <row r="3459">
          <cell r="A3459">
            <v>43956</v>
          </cell>
          <cell r="B3459">
            <v>106.657</v>
          </cell>
        </row>
        <row r="3460">
          <cell r="A3460">
            <v>43957</v>
          </cell>
          <cell r="B3460">
            <v>106.279</v>
          </cell>
        </row>
        <row r="3461">
          <cell r="A3461">
            <v>43958</v>
          </cell>
          <cell r="B3461">
            <v>106.3245</v>
          </cell>
        </row>
        <row r="3462">
          <cell r="A3462">
            <v>43959</v>
          </cell>
          <cell r="B3462">
            <v>106.47749999999999</v>
          </cell>
        </row>
        <row r="3463">
          <cell r="A3463">
            <v>43962</v>
          </cell>
          <cell r="B3463">
            <v>107.212</v>
          </cell>
        </row>
        <row r="3464">
          <cell r="A3464">
            <v>43963</v>
          </cell>
          <cell r="B3464">
            <v>107.4085</v>
          </cell>
        </row>
        <row r="3465">
          <cell r="A3465">
            <v>43964</v>
          </cell>
          <cell r="B3465">
            <v>107.0115</v>
          </cell>
        </row>
        <row r="3466">
          <cell r="A3466">
            <v>43965</v>
          </cell>
          <cell r="B3466">
            <v>107.0715</v>
          </cell>
        </row>
        <row r="3467">
          <cell r="A3467">
            <v>43966</v>
          </cell>
          <cell r="B3467">
            <v>107.14850000000001</v>
          </cell>
        </row>
        <row r="3468">
          <cell r="A3468">
            <v>43969</v>
          </cell>
          <cell r="B3468">
            <v>107.28675</v>
          </cell>
        </row>
        <row r="3469">
          <cell r="A3469">
            <v>43970</v>
          </cell>
          <cell r="B3469">
            <v>107.69024999999999</v>
          </cell>
        </row>
        <row r="3470">
          <cell r="A3470">
            <v>43971</v>
          </cell>
          <cell r="B3470">
            <v>107.66075000000001</v>
          </cell>
        </row>
        <row r="3471">
          <cell r="A3471">
            <v>43972</v>
          </cell>
          <cell r="B3471">
            <v>107.68600000000001</v>
          </cell>
        </row>
        <row r="3472">
          <cell r="A3472">
            <v>43973</v>
          </cell>
          <cell r="B3472">
            <v>107.545</v>
          </cell>
        </row>
        <row r="3473">
          <cell r="A3473">
            <v>43976</v>
          </cell>
          <cell r="B3473">
            <v>107.68600000000001</v>
          </cell>
        </row>
        <row r="3474">
          <cell r="A3474">
            <v>43977</v>
          </cell>
          <cell r="B3474">
            <v>107.66275</v>
          </cell>
        </row>
        <row r="3475">
          <cell r="A3475">
            <v>43978</v>
          </cell>
          <cell r="B3475">
            <v>107.65725</v>
          </cell>
        </row>
        <row r="3476">
          <cell r="A3476">
            <v>43979</v>
          </cell>
          <cell r="B3476">
            <v>107.73650000000001</v>
          </cell>
        </row>
        <row r="3477">
          <cell r="A3477">
            <v>43980</v>
          </cell>
          <cell r="B3477">
            <v>107.4875</v>
          </cell>
        </row>
        <row r="3478">
          <cell r="A3478">
            <v>43983</v>
          </cell>
          <cell r="B3478">
            <v>107.6165</v>
          </cell>
        </row>
        <row r="3479">
          <cell r="A3479">
            <v>43984</v>
          </cell>
          <cell r="B3479">
            <v>108.1435</v>
          </cell>
        </row>
        <row r="3480">
          <cell r="A3480">
            <v>43985</v>
          </cell>
          <cell r="B3480">
            <v>108.703</v>
          </cell>
        </row>
        <row r="3481">
          <cell r="A3481">
            <v>43986</v>
          </cell>
          <cell r="B3481">
            <v>108.9105</v>
          </cell>
        </row>
        <row r="3482">
          <cell r="A3482">
            <v>43987</v>
          </cell>
          <cell r="B3482">
            <v>109.44900000000001</v>
          </cell>
        </row>
        <row r="3483">
          <cell r="A3483">
            <v>43990</v>
          </cell>
          <cell r="B3483">
            <v>108.967</v>
          </cell>
        </row>
        <row r="3484">
          <cell r="A3484">
            <v>43991</v>
          </cell>
          <cell r="B3484">
            <v>108.0835</v>
          </cell>
        </row>
        <row r="3485">
          <cell r="A3485">
            <v>43992</v>
          </cell>
          <cell r="B3485">
            <v>107.4385</v>
          </cell>
        </row>
        <row r="3486">
          <cell r="A3486">
            <v>43993</v>
          </cell>
          <cell r="B3486">
            <v>106.90700000000001</v>
          </cell>
        </row>
        <row r="3487">
          <cell r="A3487">
            <v>43994</v>
          </cell>
          <cell r="B3487">
            <v>107.06675</v>
          </cell>
        </row>
        <row r="3488">
          <cell r="A3488">
            <v>43997</v>
          </cell>
          <cell r="B3488">
            <v>107.286</v>
          </cell>
        </row>
        <row r="3489">
          <cell r="A3489">
            <v>43998</v>
          </cell>
          <cell r="B3489">
            <v>107.42400000000001</v>
          </cell>
        </row>
        <row r="3490">
          <cell r="A3490">
            <v>43999</v>
          </cell>
          <cell r="B3490">
            <v>107.20050000000001</v>
          </cell>
        </row>
        <row r="3491">
          <cell r="A3491">
            <v>44000</v>
          </cell>
          <cell r="B3491">
            <v>106.899</v>
          </cell>
        </row>
        <row r="3492">
          <cell r="A3492">
            <v>44001</v>
          </cell>
          <cell r="B3492">
            <v>106.9145</v>
          </cell>
        </row>
        <row r="3493">
          <cell r="A3493">
            <v>44004</v>
          </cell>
          <cell r="B3493">
            <v>106.89250000000001</v>
          </cell>
        </row>
        <row r="3494">
          <cell r="A3494">
            <v>44005</v>
          </cell>
          <cell r="B3494">
            <v>106.65</v>
          </cell>
        </row>
        <row r="3495">
          <cell r="A3495">
            <v>44006</v>
          </cell>
          <cell r="B3495">
            <v>106.7285</v>
          </cell>
        </row>
        <row r="3496">
          <cell r="A3496">
            <v>44007</v>
          </cell>
          <cell r="B3496">
            <v>107.229</v>
          </cell>
        </row>
        <row r="3497">
          <cell r="A3497">
            <v>44008</v>
          </cell>
          <cell r="B3497">
            <v>107.078</v>
          </cell>
        </row>
        <row r="3498">
          <cell r="A3498">
            <v>44011</v>
          </cell>
          <cell r="B3498">
            <v>107.4645</v>
          </cell>
        </row>
        <row r="3499">
          <cell r="A3499">
            <v>44012</v>
          </cell>
          <cell r="B3499">
            <v>107.7535</v>
          </cell>
        </row>
        <row r="3500">
          <cell r="A3500">
            <v>44013</v>
          </cell>
          <cell r="B3500">
            <v>107.76349999999999</v>
          </cell>
        </row>
        <row r="3501">
          <cell r="A3501">
            <v>44014</v>
          </cell>
          <cell r="B3501">
            <v>107.52850000000001</v>
          </cell>
        </row>
        <row r="3502">
          <cell r="A3502">
            <v>44015</v>
          </cell>
          <cell r="B3502">
            <v>107.5025</v>
          </cell>
        </row>
        <row r="3503">
          <cell r="A3503">
            <v>44018</v>
          </cell>
          <cell r="B3503">
            <v>107.51599999999999</v>
          </cell>
        </row>
        <row r="3504">
          <cell r="A3504">
            <v>44019</v>
          </cell>
          <cell r="B3504">
            <v>107.51900000000001</v>
          </cell>
        </row>
        <row r="3505">
          <cell r="A3505">
            <v>44020</v>
          </cell>
          <cell r="B3505">
            <v>107.4575</v>
          </cell>
        </row>
        <row r="3506">
          <cell r="A3506">
            <v>44021</v>
          </cell>
          <cell r="B3506">
            <v>107.2495</v>
          </cell>
        </row>
        <row r="3507">
          <cell r="A3507">
            <v>44022</v>
          </cell>
          <cell r="B3507">
            <v>106.9615</v>
          </cell>
        </row>
        <row r="3508">
          <cell r="A3508">
            <v>44025</v>
          </cell>
          <cell r="B3508">
            <v>107.0535</v>
          </cell>
        </row>
        <row r="3509">
          <cell r="A3509">
            <v>44026</v>
          </cell>
          <cell r="B3509">
            <v>107.273</v>
          </cell>
        </row>
        <row r="3510">
          <cell r="A3510">
            <v>44027</v>
          </cell>
          <cell r="B3510">
            <v>106.988</v>
          </cell>
        </row>
        <row r="3511">
          <cell r="A3511">
            <v>44028</v>
          </cell>
          <cell r="B3511">
            <v>107.117</v>
          </cell>
        </row>
        <row r="3512">
          <cell r="A3512">
            <v>44029</v>
          </cell>
          <cell r="B3512">
            <v>107.15299999999999</v>
          </cell>
        </row>
        <row r="3513">
          <cell r="A3513">
            <v>44032</v>
          </cell>
          <cell r="B3513">
            <v>107.2655</v>
          </cell>
        </row>
        <row r="3514">
          <cell r="A3514">
            <v>44033</v>
          </cell>
          <cell r="B3514">
            <v>107.0275</v>
          </cell>
        </row>
        <row r="3515">
          <cell r="A3515">
            <v>44034</v>
          </cell>
          <cell r="B3515">
            <v>107.00200000000001</v>
          </cell>
        </row>
        <row r="3516">
          <cell r="A3516">
            <v>44035</v>
          </cell>
          <cell r="B3516">
            <v>106.97075000000001</v>
          </cell>
        </row>
        <row r="3517">
          <cell r="A3517">
            <v>44036</v>
          </cell>
          <cell r="B3517">
            <v>106.285</v>
          </cell>
        </row>
        <row r="3518">
          <cell r="A3518">
            <v>44039</v>
          </cell>
          <cell r="B3518">
            <v>105.58799999999999</v>
          </cell>
        </row>
        <row r="3519">
          <cell r="A3519">
            <v>44040</v>
          </cell>
          <cell r="B3519">
            <v>105.32</v>
          </cell>
        </row>
        <row r="3520">
          <cell r="A3520">
            <v>44041</v>
          </cell>
          <cell r="B3520">
            <v>105.0095</v>
          </cell>
        </row>
        <row r="3521">
          <cell r="A3521">
            <v>44042</v>
          </cell>
          <cell r="B3521">
            <v>104.986</v>
          </cell>
        </row>
        <row r="3522">
          <cell r="A3522">
            <v>44043</v>
          </cell>
          <cell r="B3522">
            <v>105.122</v>
          </cell>
        </row>
        <row r="3523">
          <cell r="A3523">
            <v>44046</v>
          </cell>
          <cell r="B3523">
            <v>106.02549999999999</v>
          </cell>
        </row>
        <row r="3524">
          <cell r="A3524">
            <v>44047</v>
          </cell>
          <cell r="B3524">
            <v>105.91749999999999</v>
          </cell>
        </row>
        <row r="3525">
          <cell r="A3525">
            <v>44048</v>
          </cell>
          <cell r="B3525">
            <v>105.59700000000001</v>
          </cell>
        </row>
        <row r="3526">
          <cell r="A3526">
            <v>44049</v>
          </cell>
          <cell r="B3526">
            <v>105.5005</v>
          </cell>
        </row>
        <row r="3527">
          <cell r="A3527">
            <v>44050</v>
          </cell>
          <cell r="B3527">
            <v>105.7705</v>
          </cell>
        </row>
        <row r="3528">
          <cell r="A3528">
            <v>44053</v>
          </cell>
          <cell r="B3528">
            <v>105.95399999999999</v>
          </cell>
        </row>
        <row r="3529">
          <cell r="A3529">
            <v>44054</v>
          </cell>
          <cell r="B3529">
            <v>106.30525</v>
          </cell>
        </row>
        <row r="3530">
          <cell r="A3530">
            <v>44055</v>
          </cell>
          <cell r="B3530">
            <v>106.7285</v>
          </cell>
        </row>
        <row r="3531">
          <cell r="A3531">
            <v>44056</v>
          </cell>
          <cell r="B3531">
            <v>106.809</v>
          </cell>
        </row>
        <row r="3532">
          <cell r="A3532">
            <v>44057</v>
          </cell>
          <cell r="B3532">
            <v>106.738</v>
          </cell>
        </row>
        <row r="3533">
          <cell r="A3533">
            <v>44060</v>
          </cell>
          <cell r="B3533">
            <v>106.3</v>
          </cell>
        </row>
        <row r="3534">
          <cell r="A3534">
            <v>44061</v>
          </cell>
          <cell r="B3534">
            <v>105.67</v>
          </cell>
        </row>
        <row r="3535">
          <cell r="A3535">
            <v>44062</v>
          </cell>
          <cell r="B3535">
            <v>105.628</v>
          </cell>
        </row>
        <row r="3536">
          <cell r="A3536">
            <v>44063</v>
          </cell>
          <cell r="B3536">
            <v>105.9815</v>
          </cell>
        </row>
        <row r="3537">
          <cell r="A3537">
            <v>44064</v>
          </cell>
          <cell r="B3537">
            <v>105.7585</v>
          </cell>
        </row>
        <row r="3538">
          <cell r="A3538">
            <v>44067</v>
          </cell>
          <cell r="B3538">
            <v>105.84625</v>
          </cell>
        </row>
        <row r="3539">
          <cell r="A3539">
            <v>44068</v>
          </cell>
          <cell r="B3539">
            <v>106.22800000000001</v>
          </cell>
        </row>
        <row r="3540">
          <cell r="A3540">
            <v>44069</v>
          </cell>
          <cell r="B3540">
            <v>106.25700000000001</v>
          </cell>
        </row>
        <row r="3541">
          <cell r="A3541">
            <v>44070</v>
          </cell>
          <cell r="B3541">
            <v>106.15600000000001</v>
          </cell>
        </row>
        <row r="3542">
          <cell r="A3542">
            <v>44071</v>
          </cell>
          <cell r="B3542">
            <v>106.074</v>
          </cell>
        </row>
        <row r="3543">
          <cell r="A3543">
            <v>44074</v>
          </cell>
          <cell r="B3543">
            <v>105.697</v>
          </cell>
        </row>
        <row r="3544">
          <cell r="A3544">
            <v>44075</v>
          </cell>
          <cell r="B3544">
            <v>105.87549999999999</v>
          </cell>
        </row>
        <row r="3545">
          <cell r="A3545">
            <v>44076</v>
          </cell>
          <cell r="B3545">
            <v>106.07825</v>
          </cell>
        </row>
        <row r="3546">
          <cell r="A3546">
            <v>44077</v>
          </cell>
          <cell r="B3546">
            <v>106.2765</v>
          </cell>
        </row>
        <row r="3547">
          <cell r="A3547">
            <v>44078</v>
          </cell>
          <cell r="B3547">
            <v>106.27875</v>
          </cell>
        </row>
        <row r="3548">
          <cell r="A3548">
            <v>44081</v>
          </cell>
          <cell r="B3548">
            <v>106.26</v>
          </cell>
        </row>
        <row r="3549">
          <cell r="A3549">
            <v>44082</v>
          </cell>
          <cell r="B3549">
            <v>106.122</v>
          </cell>
        </row>
        <row r="3550">
          <cell r="A3550">
            <v>44083</v>
          </cell>
          <cell r="B3550">
            <v>106.0365</v>
          </cell>
        </row>
        <row r="3551">
          <cell r="A3551">
            <v>44084</v>
          </cell>
          <cell r="B3551">
            <v>106.14099999999999</v>
          </cell>
        </row>
        <row r="3552">
          <cell r="A3552">
            <v>44085</v>
          </cell>
          <cell r="B3552">
            <v>106.15825000000001</v>
          </cell>
        </row>
        <row r="3553">
          <cell r="A3553">
            <v>44088</v>
          </cell>
          <cell r="B3553">
            <v>105.85849999999999</v>
          </cell>
        </row>
        <row r="3554">
          <cell r="A3554">
            <v>44089</v>
          </cell>
          <cell r="B3554">
            <v>105.559</v>
          </cell>
        </row>
        <row r="3555">
          <cell r="A3555">
            <v>44090</v>
          </cell>
          <cell r="B3555">
            <v>105.12225000000001</v>
          </cell>
        </row>
        <row r="3556">
          <cell r="A3556">
            <v>44091</v>
          </cell>
          <cell r="B3556">
            <v>104.85</v>
          </cell>
        </row>
        <row r="3557">
          <cell r="A3557">
            <v>44092</v>
          </cell>
          <cell r="B3557">
            <v>104.57249999999999</v>
          </cell>
        </row>
        <row r="3558">
          <cell r="A3558">
            <v>44095</v>
          </cell>
          <cell r="B3558">
            <v>104.42099999999999</v>
          </cell>
        </row>
        <row r="3559">
          <cell r="A3559">
            <v>44096</v>
          </cell>
          <cell r="B3559">
            <v>104.741</v>
          </cell>
        </row>
        <row r="3560">
          <cell r="A3560">
            <v>44097</v>
          </cell>
          <cell r="B3560">
            <v>105.2085</v>
          </cell>
        </row>
        <row r="3561">
          <cell r="A3561">
            <v>44098</v>
          </cell>
          <cell r="B3561">
            <v>105.36750000000001</v>
          </cell>
        </row>
        <row r="3562">
          <cell r="A3562">
            <v>44099</v>
          </cell>
          <cell r="B3562">
            <v>105.47149999999999</v>
          </cell>
        </row>
        <row r="3563">
          <cell r="A3563">
            <v>44102</v>
          </cell>
          <cell r="B3563">
            <v>105.46475000000001</v>
          </cell>
        </row>
        <row r="3564">
          <cell r="A3564">
            <v>44103</v>
          </cell>
          <cell r="B3564">
            <v>105.53874999999999</v>
          </cell>
        </row>
        <row r="3565">
          <cell r="A3565">
            <v>44104</v>
          </cell>
          <cell r="B3565">
            <v>105.60575</v>
          </cell>
        </row>
        <row r="3566">
          <cell r="A3566">
            <v>44105</v>
          </cell>
          <cell r="B3566">
            <v>105.56700000000001</v>
          </cell>
        </row>
        <row r="3567">
          <cell r="A3567">
            <v>44106</v>
          </cell>
          <cell r="B3567">
            <v>105.306</v>
          </cell>
        </row>
        <row r="3568">
          <cell r="A3568">
            <v>44109</v>
          </cell>
          <cell r="B3568">
            <v>105.60175</v>
          </cell>
        </row>
        <row r="3569">
          <cell r="A3569">
            <v>44110</v>
          </cell>
          <cell r="B3569">
            <v>105.62925</v>
          </cell>
        </row>
        <row r="3570">
          <cell r="A3570">
            <v>44111</v>
          </cell>
          <cell r="B3570">
            <v>105.858</v>
          </cell>
        </row>
        <row r="3571">
          <cell r="A3571">
            <v>44112</v>
          </cell>
          <cell r="B3571">
            <v>106.01349999999999</v>
          </cell>
        </row>
        <row r="3572">
          <cell r="A3572">
            <v>44113</v>
          </cell>
          <cell r="B3572">
            <v>105.8115</v>
          </cell>
        </row>
        <row r="3573">
          <cell r="A3573">
            <v>44116</v>
          </cell>
          <cell r="B3573">
            <v>105.495</v>
          </cell>
        </row>
        <row r="3574">
          <cell r="A3574">
            <v>44117</v>
          </cell>
          <cell r="B3574">
            <v>105.45699999999999</v>
          </cell>
        </row>
        <row r="3575">
          <cell r="A3575">
            <v>44118</v>
          </cell>
          <cell r="B3575">
            <v>105.27625</v>
          </cell>
        </row>
        <row r="3576">
          <cell r="A3576">
            <v>44119</v>
          </cell>
          <cell r="B3576">
            <v>105.303</v>
          </cell>
        </row>
        <row r="3577">
          <cell r="A3577">
            <v>44120</v>
          </cell>
          <cell r="B3577">
            <v>105.319</v>
          </cell>
        </row>
        <row r="3578">
          <cell r="A3578">
            <v>44123</v>
          </cell>
          <cell r="B3578">
            <v>105.40299999999999</v>
          </cell>
        </row>
        <row r="3579">
          <cell r="A3579">
            <v>44124</v>
          </cell>
          <cell r="B3579">
            <v>105.58449999999999</v>
          </cell>
        </row>
        <row r="3580">
          <cell r="A3580">
            <v>44125</v>
          </cell>
          <cell r="B3580">
            <v>104.93325</v>
          </cell>
        </row>
        <row r="3581">
          <cell r="A3581">
            <v>44126</v>
          </cell>
          <cell r="B3581">
            <v>104.7</v>
          </cell>
        </row>
        <row r="3582">
          <cell r="A3582">
            <v>44127</v>
          </cell>
          <cell r="B3582">
            <v>104.7445</v>
          </cell>
        </row>
        <row r="3583">
          <cell r="A3583">
            <v>44130</v>
          </cell>
          <cell r="B3583">
            <v>104.85599999999999</v>
          </cell>
        </row>
        <row r="3584">
          <cell r="A3584">
            <v>44131</v>
          </cell>
          <cell r="B3584">
            <v>104.63849999999999</v>
          </cell>
        </row>
        <row r="3585">
          <cell r="A3585">
            <v>44132</v>
          </cell>
          <cell r="B3585">
            <v>104.336</v>
          </cell>
        </row>
        <row r="3586">
          <cell r="A3586">
            <v>44133</v>
          </cell>
          <cell r="B3586">
            <v>104.378</v>
          </cell>
        </row>
        <row r="3587">
          <cell r="A3587">
            <v>44134</v>
          </cell>
          <cell r="B3587">
            <v>104.43549999999999</v>
          </cell>
        </row>
        <row r="3588">
          <cell r="A3588">
            <v>44137</v>
          </cell>
          <cell r="B3588">
            <v>104.75649999999999</v>
          </cell>
        </row>
        <row r="3589">
          <cell r="A3589">
            <v>44138</v>
          </cell>
          <cell r="B3589">
            <v>104.62</v>
          </cell>
        </row>
        <row r="3590">
          <cell r="A3590">
            <v>44139</v>
          </cell>
          <cell r="B3590">
            <v>104.748</v>
          </cell>
        </row>
        <row r="3591">
          <cell r="A3591">
            <v>44140</v>
          </cell>
          <cell r="B3591">
            <v>103.977</v>
          </cell>
        </row>
        <row r="3592">
          <cell r="A3592">
            <v>44141</v>
          </cell>
          <cell r="B3592">
            <v>103.46950000000001</v>
          </cell>
        </row>
        <row r="3593">
          <cell r="A3593">
            <v>44144</v>
          </cell>
          <cell r="B3593">
            <v>104.4345</v>
          </cell>
        </row>
        <row r="3594">
          <cell r="A3594">
            <v>44145</v>
          </cell>
          <cell r="B3594">
            <v>105.155</v>
          </cell>
        </row>
        <row r="3595">
          <cell r="A3595">
            <v>44146</v>
          </cell>
          <cell r="B3595">
            <v>105.3425</v>
          </cell>
        </row>
        <row r="3596">
          <cell r="A3596">
            <v>44147</v>
          </cell>
          <cell r="B3596">
            <v>105.27549999999999</v>
          </cell>
        </row>
        <row r="3597">
          <cell r="A3597">
            <v>44148</v>
          </cell>
          <cell r="B3597">
            <v>104.85599999999999</v>
          </cell>
        </row>
        <row r="3598">
          <cell r="A3598">
            <v>44151</v>
          </cell>
          <cell r="B3598">
            <v>104.7475</v>
          </cell>
        </row>
        <row r="3599">
          <cell r="A3599">
            <v>44152</v>
          </cell>
          <cell r="B3599">
            <v>104.32849999999999</v>
          </cell>
        </row>
        <row r="3600">
          <cell r="A3600">
            <v>44153</v>
          </cell>
          <cell r="B3600">
            <v>103.92500000000001</v>
          </cell>
        </row>
        <row r="3601">
          <cell r="A3601">
            <v>44154</v>
          </cell>
          <cell r="B3601">
            <v>103.96825</v>
          </cell>
        </row>
        <row r="3602">
          <cell r="A3602">
            <v>44155</v>
          </cell>
          <cell r="B3602">
            <v>103.80775</v>
          </cell>
        </row>
        <row r="3603">
          <cell r="A3603">
            <v>44158</v>
          </cell>
          <cell r="B3603">
            <v>104.161</v>
          </cell>
        </row>
        <row r="3604">
          <cell r="A3604">
            <v>44159</v>
          </cell>
          <cell r="B3604">
            <v>104.45699999999999</v>
          </cell>
        </row>
        <row r="3605">
          <cell r="A3605">
            <v>44160</v>
          </cell>
          <cell r="B3605">
            <v>104.4295</v>
          </cell>
        </row>
        <row r="3606">
          <cell r="A3606">
            <v>44161</v>
          </cell>
          <cell r="B3606">
            <v>104.33775</v>
          </cell>
        </row>
        <row r="3607">
          <cell r="A3607">
            <v>44162</v>
          </cell>
          <cell r="B3607">
            <v>104.09100000000001</v>
          </cell>
        </row>
        <row r="3608">
          <cell r="A3608">
            <v>44165</v>
          </cell>
          <cell r="B3608">
            <v>104.124</v>
          </cell>
        </row>
        <row r="3609">
          <cell r="A3609">
            <v>44166</v>
          </cell>
          <cell r="B3609">
            <v>104.38200000000001</v>
          </cell>
        </row>
        <row r="3610">
          <cell r="A3610">
            <v>44167</v>
          </cell>
          <cell r="B3610">
            <v>104.48824999999999</v>
          </cell>
        </row>
        <row r="3611">
          <cell r="A3611">
            <v>44168</v>
          </cell>
          <cell r="B3611">
            <v>104.10550000000001</v>
          </cell>
        </row>
        <row r="3612">
          <cell r="A3612">
            <v>44169</v>
          </cell>
          <cell r="B3612">
            <v>103.99299999999999</v>
          </cell>
        </row>
        <row r="3613">
          <cell r="A3613">
            <v>44172</v>
          </cell>
          <cell r="B3613">
            <v>104.11799999999999</v>
          </cell>
        </row>
        <row r="3614">
          <cell r="A3614">
            <v>44173</v>
          </cell>
          <cell r="B3614">
            <v>104.08150000000001</v>
          </cell>
        </row>
        <row r="3615">
          <cell r="A3615">
            <v>44174</v>
          </cell>
          <cell r="B3615">
            <v>104.23099999999999</v>
          </cell>
        </row>
        <row r="3616">
          <cell r="A3616">
            <v>44175</v>
          </cell>
          <cell r="B3616">
            <v>104.377</v>
          </cell>
        </row>
        <row r="3617">
          <cell r="A3617">
            <v>44176</v>
          </cell>
          <cell r="B3617">
            <v>104.0475</v>
          </cell>
        </row>
        <row r="3618">
          <cell r="A3618">
            <v>44179</v>
          </cell>
          <cell r="B3618">
            <v>103.8075</v>
          </cell>
        </row>
        <row r="3619">
          <cell r="A3619">
            <v>44180</v>
          </cell>
          <cell r="B3619">
            <v>103.87950000000001</v>
          </cell>
        </row>
        <row r="3620">
          <cell r="A3620">
            <v>44181</v>
          </cell>
          <cell r="B3620">
            <v>103.59</v>
          </cell>
        </row>
        <row r="3621">
          <cell r="A3621">
            <v>44182</v>
          </cell>
          <cell r="B3621">
            <v>103.22075000000001</v>
          </cell>
        </row>
        <row r="3622">
          <cell r="A3622">
            <v>44183</v>
          </cell>
          <cell r="B3622">
            <v>103.35124999999999</v>
          </cell>
        </row>
        <row r="3623">
          <cell r="A3623">
            <v>44186</v>
          </cell>
          <cell r="B3623">
            <v>103.57249999999999</v>
          </cell>
        </row>
        <row r="3624">
          <cell r="A3624">
            <v>44187</v>
          </cell>
          <cell r="B3624">
            <v>103.50749999999999</v>
          </cell>
        </row>
        <row r="3625">
          <cell r="A3625">
            <v>44188</v>
          </cell>
          <cell r="B3625">
            <v>103.50749999999999</v>
          </cell>
        </row>
        <row r="3626">
          <cell r="A3626">
            <v>44189</v>
          </cell>
          <cell r="B3626">
            <v>103.6345</v>
          </cell>
        </row>
        <row r="3627">
          <cell r="A3627">
            <v>44193</v>
          </cell>
          <cell r="B3627">
            <v>103.6525</v>
          </cell>
        </row>
        <row r="3628">
          <cell r="A3628">
            <v>44194</v>
          </cell>
          <cell r="B3628">
            <v>103.63550000000001</v>
          </cell>
        </row>
        <row r="3629">
          <cell r="A3629">
            <v>44195</v>
          </cell>
          <cell r="B3629">
            <v>103.273</v>
          </cell>
        </row>
        <row r="3630">
          <cell r="A3630">
            <v>44196</v>
          </cell>
          <cell r="B3630">
            <v>103.15275</v>
          </cell>
        </row>
        <row r="3631">
          <cell r="A3631">
            <v>44200</v>
          </cell>
          <cell r="B3631">
            <v>103.015</v>
          </cell>
        </row>
        <row r="3632">
          <cell r="A3632">
            <v>44201</v>
          </cell>
          <cell r="B3632">
            <v>102.8985</v>
          </cell>
        </row>
        <row r="3633">
          <cell r="A3633">
            <v>44202</v>
          </cell>
          <cell r="B3633">
            <v>103.021</v>
          </cell>
        </row>
        <row r="3634">
          <cell r="A3634">
            <v>44203</v>
          </cell>
          <cell r="B3634">
            <v>103.45599999999999</v>
          </cell>
        </row>
        <row r="3635">
          <cell r="A3635">
            <v>44204</v>
          </cell>
          <cell r="B3635">
            <v>103.85</v>
          </cell>
        </row>
        <row r="3636">
          <cell r="A3636">
            <v>44207</v>
          </cell>
          <cell r="B3636">
            <v>104.1585</v>
          </cell>
        </row>
        <row r="3637">
          <cell r="A3637">
            <v>44208</v>
          </cell>
          <cell r="B3637">
            <v>104.02799999999999</v>
          </cell>
        </row>
        <row r="3638">
          <cell r="A3638">
            <v>44209</v>
          </cell>
          <cell r="B3638">
            <v>103.76050000000001</v>
          </cell>
        </row>
        <row r="3639">
          <cell r="A3639">
            <v>44210</v>
          </cell>
          <cell r="B3639">
            <v>103.88149999999999</v>
          </cell>
        </row>
        <row r="3640">
          <cell r="A3640">
            <v>44211</v>
          </cell>
          <cell r="B3640">
            <v>103.75700000000001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D Graph"/>
    </sheetNames>
    <sheetDataSet>
      <sheetData sheetId="0">
        <row r="1">
          <cell r="A1" t="str">
            <v>FRED Graph Observations</v>
          </cell>
        </row>
        <row r="2">
          <cell r="A2" t="str">
            <v>Federal Reserve Economic Data</v>
          </cell>
        </row>
        <row r="3">
          <cell r="A3" t="str">
            <v>Link: https://fred.stlouisfed.org</v>
          </cell>
        </row>
        <row r="4">
          <cell r="A4" t="str">
            <v>Help: https://fredhelp.stlouisfed.org</v>
          </cell>
        </row>
        <row r="5">
          <cell r="A5" t="str">
            <v>Economic Research Division</v>
          </cell>
        </row>
        <row r="6">
          <cell r="A6" t="str">
            <v>Federal Reserve Bank of St. Louis</v>
          </cell>
        </row>
        <row r="8">
          <cell r="A8" t="str">
            <v>WALCL</v>
          </cell>
          <cell r="B8" t="str">
            <v>Assets: Total Assets: Total Assets (Less Eliminations from Consolidation): Wednesday Level, Millions of U.S. Dollars, Weekly, Not Seasonally Adjusted</v>
          </cell>
        </row>
        <row r="10">
          <cell r="A10" t="str">
            <v>Frequency: Weekly, As of Wednesday</v>
          </cell>
        </row>
        <row r="11">
          <cell r="A11" t="str">
            <v>observation_date</v>
          </cell>
          <cell r="B11" t="str">
            <v>WALCL</v>
          </cell>
        </row>
        <row r="12">
          <cell r="A12">
            <v>37608</v>
          </cell>
          <cell r="B12">
            <v>719542</v>
          </cell>
        </row>
        <row r="13">
          <cell r="A13">
            <v>37615</v>
          </cell>
          <cell r="B13">
            <v>732059</v>
          </cell>
        </row>
        <row r="14">
          <cell r="A14">
            <v>37622</v>
          </cell>
          <cell r="B14">
            <v>730994</v>
          </cell>
        </row>
        <row r="15">
          <cell r="A15">
            <v>37629</v>
          </cell>
          <cell r="B15">
            <v>723762</v>
          </cell>
        </row>
        <row r="16">
          <cell r="A16">
            <v>37636</v>
          </cell>
          <cell r="B16">
            <v>720074</v>
          </cell>
        </row>
        <row r="17">
          <cell r="A17">
            <v>37643</v>
          </cell>
          <cell r="B17">
            <v>735953</v>
          </cell>
        </row>
        <row r="18">
          <cell r="A18">
            <v>37650</v>
          </cell>
          <cell r="B18">
            <v>712809</v>
          </cell>
        </row>
        <row r="19">
          <cell r="A19">
            <v>37657</v>
          </cell>
          <cell r="B19">
            <v>719643</v>
          </cell>
        </row>
        <row r="20">
          <cell r="A20">
            <v>37664</v>
          </cell>
          <cell r="B20">
            <v>713281</v>
          </cell>
        </row>
        <row r="21">
          <cell r="A21">
            <v>37671</v>
          </cell>
          <cell r="B21">
            <v>730400</v>
          </cell>
        </row>
        <row r="22">
          <cell r="A22">
            <v>37678</v>
          </cell>
          <cell r="B22">
            <v>721980</v>
          </cell>
        </row>
        <row r="23">
          <cell r="A23">
            <v>37685</v>
          </cell>
          <cell r="B23">
            <v>722649</v>
          </cell>
        </row>
        <row r="24">
          <cell r="A24">
            <v>37692</v>
          </cell>
          <cell r="B24">
            <v>717014</v>
          </cell>
        </row>
        <row r="25">
          <cell r="A25">
            <v>37699</v>
          </cell>
          <cell r="B25">
            <v>729923</v>
          </cell>
        </row>
        <row r="26">
          <cell r="A26">
            <v>37706</v>
          </cell>
          <cell r="B26">
            <v>725019</v>
          </cell>
        </row>
        <row r="27">
          <cell r="A27">
            <v>37713</v>
          </cell>
          <cell r="B27">
            <v>732452</v>
          </cell>
        </row>
        <row r="28">
          <cell r="A28">
            <v>37720</v>
          </cell>
          <cell r="B28">
            <v>727826</v>
          </cell>
        </row>
        <row r="29">
          <cell r="A29">
            <v>37727</v>
          </cell>
          <cell r="B29">
            <v>745838</v>
          </cell>
        </row>
        <row r="30">
          <cell r="A30">
            <v>37734</v>
          </cell>
          <cell r="B30">
            <v>732222</v>
          </cell>
        </row>
        <row r="31">
          <cell r="A31">
            <v>37741</v>
          </cell>
          <cell r="B31">
            <v>746294</v>
          </cell>
        </row>
        <row r="32">
          <cell r="A32">
            <v>37748</v>
          </cell>
          <cell r="B32">
            <v>733466</v>
          </cell>
        </row>
        <row r="33">
          <cell r="A33">
            <v>37755</v>
          </cell>
          <cell r="B33">
            <v>740371</v>
          </cell>
        </row>
        <row r="34">
          <cell r="A34">
            <v>37762</v>
          </cell>
          <cell r="B34">
            <v>734699</v>
          </cell>
        </row>
        <row r="35">
          <cell r="A35">
            <v>37769</v>
          </cell>
          <cell r="B35">
            <v>744896</v>
          </cell>
        </row>
        <row r="36">
          <cell r="A36">
            <v>37776</v>
          </cell>
          <cell r="B36">
            <v>731667</v>
          </cell>
        </row>
        <row r="37">
          <cell r="A37">
            <v>37783</v>
          </cell>
          <cell r="B37">
            <v>743236</v>
          </cell>
        </row>
        <row r="38">
          <cell r="A38">
            <v>37790</v>
          </cell>
          <cell r="B38">
            <v>735926</v>
          </cell>
        </row>
        <row r="39">
          <cell r="A39">
            <v>37797</v>
          </cell>
          <cell r="B39">
            <v>744018</v>
          </cell>
        </row>
        <row r="40">
          <cell r="A40">
            <v>37804</v>
          </cell>
          <cell r="B40">
            <v>740126</v>
          </cell>
        </row>
        <row r="41">
          <cell r="A41">
            <v>37811</v>
          </cell>
          <cell r="B41">
            <v>744430</v>
          </cell>
        </row>
        <row r="42">
          <cell r="A42">
            <v>37818</v>
          </cell>
          <cell r="B42">
            <v>737765</v>
          </cell>
        </row>
        <row r="43">
          <cell r="A43">
            <v>37825</v>
          </cell>
          <cell r="B43">
            <v>745665</v>
          </cell>
        </row>
        <row r="44">
          <cell r="A44">
            <v>37832</v>
          </cell>
          <cell r="B44">
            <v>740295</v>
          </cell>
        </row>
        <row r="45">
          <cell r="A45">
            <v>37839</v>
          </cell>
          <cell r="B45">
            <v>734018</v>
          </cell>
        </row>
        <row r="46">
          <cell r="A46">
            <v>37846</v>
          </cell>
          <cell r="B46">
            <v>735386</v>
          </cell>
        </row>
        <row r="47">
          <cell r="A47">
            <v>37853</v>
          </cell>
          <cell r="B47">
            <v>750825</v>
          </cell>
        </row>
        <row r="48">
          <cell r="A48">
            <v>37860</v>
          </cell>
          <cell r="B48">
            <v>740637</v>
          </cell>
        </row>
        <row r="49">
          <cell r="A49">
            <v>37867</v>
          </cell>
          <cell r="B49">
            <v>750461</v>
          </cell>
        </row>
        <row r="50">
          <cell r="A50">
            <v>37874</v>
          </cell>
          <cell r="B50">
            <v>737234</v>
          </cell>
        </row>
        <row r="51">
          <cell r="A51">
            <v>37881</v>
          </cell>
          <cell r="B51">
            <v>743939</v>
          </cell>
        </row>
        <row r="52">
          <cell r="A52">
            <v>37888</v>
          </cell>
          <cell r="B52">
            <v>741193</v>
          </cell>
        </row>
        <row r="53">
          <cell r="A53">
            <v>37895</v>
          </cell>
          <cell r="B53">
            <v>753155</v>
          </cell>
        </row>
        <row r="54">
          <cell r="A54">
            <v>37902</v>
          </cell>
          <cell r="B54">
            <v>737108</v>
          </cell>
        </row>
        <row r="55">
          <cell r="A55">
            <v>37909</v>
          </cell>
          <cell r="B55">
            <v>754229</v>
          </cell>
        </row>
        <row r="56">
          <cell r="A56">
            <v>37916</v>
          </cell>
          <cell r="B56">
            <v>743578</v>
          </cell>
        </row>
        <row r="57">
          <cell r="A57">
            <v>37923</v>
          </cell>
          <cell r="B57">
            <v>747272</v>
          </cell>
        </row>
        <row r="58">
          <cell r="A58">
            <v>37930</v>
          </cell>
          <cell r="B58">
            <v>744116</v>
          </cell>
        </row>
        <row r="59">
          <cell r="A59">
            <v>37937</v>
          </cell>
          <cell r="B59">
            <v>745604</v>
          </cell>
        </row>
        <row r="60">
          <cell r="A60">
            <v>37944</v>
          </cell>
          <cell r="B60">
            <v>744521</v>
          </cell>
        </row>
        <row r="61">
          <cell r="A61">
            <v>37951</v>
          </cell>
          <cell r="B61">
            <v>756964</v>
          </cell>
        </row>
        <row r="62">
          <cell r="A62">
            <v>37958</v>
          </cell>
          <cell r="B62">
            <v>749981</v>
          </cell>
        </row>
        <row r="63">
          <cell r="A63">
            <v>37965</v>
          </cell>
          <cell r="B63">
            <v>756585</v>
          </cell>
        </row>
        <row r="64">
          <cell r="A64">
            <v>37972</v>
          </cell>
          <cell r="B64">
            <v>753919</v>
          </cell>
        </row>
        <row r="65">
          <cell r="A65">
            <v>37979</v>
          </cell>
          <cell r="B65">
            <v>767012</v>
          </cell>
        </row>
        <row r="66">
          <cell r="A66">
            <v>37986</v>
          </cell>
          <cell r="B66">
            <v>771551</v>
          </cell>
        </row>
        <row r="67">
          <cell r="A67">
            <v>37993</v>
          </cell>
          <cell r="B67">
            <v>755829</v>
          </cell>
        </row>
        <row r="68">
          <cell r="A68">
            <v>38000</v>
          </cell>
          <cell r="B68">
            <v>752812</v>
          </cell>
        </row>
        <row r="69">
          <cell r="A69">
            <v>38007</v>
          </cell>
          <cell r="B69">
            <v>775833</v>
          </cell>
        </row>
        <row r="70">
          <cell r="A70">
            <v>38014</v>
          </cell>
          <cell r="B70">
            <v>755279</v>
          </cell>
        </row>
        <row r="71">
          <cell r="A71">
            <v>38021</v>
          </cell>
          <cell r="B71">
            <v>754153</v>
          </cell>
        </row>
        <row r="72">
          <cell r="A72">
            <v>38028</v>
          </cell>
          <cell r="B72">
            <v>750999</v>
          </cell>
        </row>
        <row r="73">
          <cell r="A73">
            <v>38035</v>
          </cell>
          <cell r="B73">
            <v>758759</v>
          </cell>
        </row>
        <row r="74">
          <cell r="A74">
            <v>38042</v>
          </cell>
          <cell r="B74">
            <v>750666</v>
          </cell>
        </row>
        <row r="75">
          <cell r="A75">
            <v>38049</v>
          </cell>
          <cell r="B75">
            <v>754867</v>
          </cell>
        </row>
        <row r="76">
          <cell r="A76">
            <v>38056</v>
          </cell>
          <cell r="B76">
            <v>749950</v>
          </cell>
        </row>
        <row r="77">
          <cell r="A77">
            <v>38063</v>
          </cell>
          <cell r="B77">
            <v>760638</v>
          </cell>
        </row>
        <row r="78">
          <cell r="A78">
            <v>38070</v>
          </cell>
          <cell r="B78">
            <v>751510</v>
          </cell>
        </row>
        <row r="79">
          <cell r="A79">
            <v>38077</v>
          </cell>
          <cell r="B79">
            <v>760725</v>
          </cell>
        </row>
        <row r="80">
          <cell r="A80">
            <v>38084</v>
          </cell>
          <cell r="B80">
            <v>754083</v>
          </cell>
        </row>
        <row r="81">
          <cell r="A81">
            <v>38091</v>
          </cell>
          <cell r="B81">
            <v>763734</v>
          </cell>
        </row>
        <row r="82">
          <cell r="A82">
            <v>38098</v>
          </cell>
          <cell r="B82">
            <v>757984</v>
          </cell>
        </row>
        <row r="83">
          <cell r="A83">
            <v>38105</v>
          </cell>
          <cell r="B83">
            <v>772927</v>
          </cell>
        </row>
        <row r="84">
          <cell r="A84">
            <v>38112</v>
          </cell>
          <cell r="B84">
            <v>758838</v>
          </cell>
        </row>
        <row r="85">
          <cell r="A85">
            <v>38119</v>
          </cell>
          <cell r="B85">
            <v>764835</v>
          </cell>
        </row>
        <row r="86">
          <cell r="A86">
            <v>38126</v>
          </cell>
          <cell r="B86">
            <v>756874</v>
          </cell>
        </row>
        <row r="87">
          <cell r="A87">
            <v>38133</v>
          </cell>
          <cell r="B87">
            <v>771108</v>
          </cell>
        </row>
        <row r="88">
          <cell r="A88">
            <v>38140</v>
          </cell>
          <cell r="B88">
            <v>764090</v>
          </cell>
        </row>
        <row r="89">
          <cell r="A89">
            <v>38147</v>
          </cell>
          <cell r="B89">
            <v>772187</v>
          </cell>
        </row>
        <row r="90">
          <cell r="A90">
            <v>38154</v>
          </cell>
          <cell r="B90">
            <v>761834</v>
          </cell>
        </row>
        <row r="91">
          <cell r="A91">
            <v>38161</v>
          </cell>
          <cell r="B91">
            <v>775261</v>
          </cell>
        </row>
        <row r="92">
          <cell r="A92">
            <v>38168</v>
          </cell>
          <cell r="B92">
            <v>779578</v>
          </cell>
        </row>
        <row r="93">
          <cell r="A93">
            <v>38175</v>
          </cell>
          <cell r="B93">
            <v>778163</v>
          </cell>
        </row>
        <row r="94">
          <cell r="A94">
            <v>38182</v>
          </cell>
          <cell r="B94">
            <v>775536</v>
          </cell>
        </row>
        <row r="95">
          <cell r="A95">
            <v>38189</v>
          </cell>
          <cell r="B95">
            <v>776764</v>
          </cell>
        </row>
        <row r="96">
          <cell r="A96">
            <v>38196</v>
          </cell>
          <cell r="B96">
            <v>773916</v>
          </cell>
        </row>
        <row r="97">
          <cell r="A97">
            <v>38203</v>
          </cell>
          <cell r="B97">
            <v>772085</v>
          </cell>
        </row>
        <row r="98">
          <cell r="A98">
            <v>38210</v>
          </cell>
          <cell r="B98">
            <v>769265</v>
          </cell>
        </row>
        <row r="99">
          <cell r="A99">
            <v>38217</v>
          </cell>
          <cell r="B99">
            <v>767595</v>
          </cell>
        </row>
        <row r="100">
          <cell r="A100">
            <v>38224</v>
          </cell>
          <cell r="B100">
            <v>775437</v>
          </cell>
        </row>
        <row r="101">
          <cell r="A101">
            <v>38231</v>
          </cell>
          <cell r="B101">
            <v>785273</v>
          </cell>
        </row>
        <row r="102">
          <cell r="A102">
            <v>38238</v>
          </cell>
          <cell r="B102">
            <v>788602</v>
          </cell>
        </row>
        <row r="103">
          <cell r="A103">
            <v>38245</v>
          </cell>
          <cell r="B103">
            <v>789128</v>
          </cell>
        </row>
        <row r="104">
          <cell r="A104">
            <v>38252</v>
          </cell>
          <cell r="B104">
            <v>782124</v>
          </cell>
        </row>
        <row r="105">
          <cell r="A105">
            <v>38259</v>
          </cell>
          <cell r="B105">
            <v>786330</v>
          </cell>
        </row>
        <row r="106">
          <cell r="A106">
            <v>38266</v>
          </cell>
          <cell r="B106">
            <v>781777</v>
          </cell>
        </row>
        <row r="107">
          <cell r="A107">
            <v>38273</v>
          </cell>
          <cell r="B107">
            <v>795483</v>
          </cell>
        </row>
        <row r="108">
          <cell r="A108">
            <v>38280</v>
          </cell>
          <cell r="B108">
            <v>784954</v>
          </cell>
        </row>
        <row r="109">
          <cell r="A109">
            <v>38287</v>
          </cell>
          <cell r="B109">
            <v>791336</v>
          </cell>
        </row>
        <row r="110">
          <cell r="A110">
            <v>38294</v>
          </cell>
          <cell r="B110">
            <v>790552</v>
          </cell>
        </row>
        <row r="111">
          <cell r="A111">
            <v>38301</v>
          </cell>
          <cell r="B111">
            <v>800473</v>
          </cell>
        </row>
        <row r="112">
          <cell r="A112">
            <v>38308</v>
          </cell>
          <cell r="B112">
            <v>794090</v>
          </cell>
        </row>
        <row r="113">
          <cell r="A113">
            <v>38315</v>
          </cell>
          <cell r="B113">
            <v>809956</v>
          </cell>
        </row>
        <row r="114">
          <cell r="A114">
            <v>38322</v>
          </cell>
          <cell r="B114">
            <v>807063</v>
          </cell>
        </row>
        <row r="115">
          <cell r="A115">
            <v>38329</v>
          </cell>
          <cell r="B115">
            <v>808495</v>
          </cell>
        </row>
        <row r="116">
          <cell r="A116">
            <v>38336</v>
          </cell>
          <cell r="B116">
            <v>807028</v>
          </cell>
        </row>
        <row r="117">
          <cell r="A117">
            <v>38343</v>
          </cell>
          <cell r="B117">
            <v>811333</v>
          </cell>
        </row>
        <row r="118">
          <cell r="A118">
            <v>38350</v>
          </cell>
          <cell r="B118">
            <v>810944</v>
          </cell>
        </row>
        <row r="119">
          <cell r="A119">
            <v>38357</v>
          </cell>
          <cell r="B119">
            <v>815702</v>
          </cell>
        </row>
        <row r="120">
          <cell r="A120">
            <v>38364</v>
          </cell>
          <cell r="B120">
            <v>798455</v>
          </cell>
        </row>
        <row r="121">
          <cell r="A121">
            <v>38371</v>
          </cell>
          <cell r="B121">
            <v>806960</v>
          </cell>
        </row>
        <row r="122">
          <cell r="A122">
            <v>38378</v>
          </cell>
          <cell r="B122">
            <v>807262</v>
          </cell>
        </row>
        <row r="123">
          <cell r="A123">
            <v>38385</v>
          </cell>
          <cell r="B123">
            <v>804746</v>
          </cell>
        </row>
        <row r="124">
          <cell r="A124">
            <v>38392</v>
          </cell>
          <cell r="B124">
            <v>797299</v>
          </cell>
        </row>
        <row r="125">
          <cell r="A125">
            <v>38399</v>
          </cell>
          <cell r="B125">
            <v>795606</v>
          </cell>
        </row>
        <row r="126">
          <cell r="A126">
            <v>38406</v>
          </cell>
          <cell r="B126">
            <v>804576</v>
          </cell>
        </row>
        <row r="127">
          <cell r="A127">
            <v>38413</v>
          </cell>
          <cell r="B127">
            <v>801252</v>
          </cell>
        </row>
        <row r="128">
          <cell r="A128">
            <v>38420</v>
          </cell>
          <cell r="B128">
            <v>799250</v>
          </cell>
        </row>
        <row r="129">
          <cell r="A129">
            <v>38427</v>
          </cell>
          <cell r="B129">
            <v>807211</v>
          </cell>
        </row>
        <row r="130">
          <cell r="A130">
            <v>38434</v>
          </cell>
          <cell r="B130">
            <v>797094</v>
          </cell>
        </row>
        <row r="131">
          <cell r="A131">
            <v>38441</v>
          </cell>
          <cell r="B131">
            <v>807551</v>
          </cell>
        </row>
        <row r="132">
          <cell r="A132">
            <v>38448</v>
          </cell>
          <cell r="B132">
            <v>797327</v>
          </cell>
        </row>
        <row r="133">
          <cell r="A133">
            <v>38455</v>
          </cell>
          <cell r="B133">
            <v>805707</v>
          </cell>
        </row>
        <row r="134">
          <cell r="A134">
            <v>38462</v>
          </cell>
          <cell r="B134">
            <v>801793</v>
          </cell>
        </row>
        <row r="135">
          <cell r="A135">
            <v>38469</v>
          </cell>
          <cell r="B135">
            <v>809797</v>
          </cell>
        </row>
        <row r="136">
          <cell r="A136">
            <v>38476</v>
          </cell>
          <cell r="B136">
            <v>802412</v>
          </cell>
        </row>
        <row r="137">
          <cell r="A137">
            <v>38483</v>
          </cell>
          <cell r="B137">
            <v>808378</v>
          </cell>
        </row>
        <row r="138">
          <cell r="A138">
            <v>38490</v>
          </cell>
          <cell r="B138">
            <v>801546</v>
          </cell>
        </row>
        <row r="139">
          <cell r="A139">
            <v>38497</v>
          </cell>
          <cell r="B139">
            <v>810160</v>
          </cell>
        </row>
        <row r="140">
          <cell r="A140">
            <v>38504</v>
          </cell>
          <cell r="B140">
            <v>817335</v>
          </cell>
        </row>
        <row r="141">
          <cell r="A141">
            <v>38511</v>
          </cell>
          <cell r="B141">
            <v>814172</v>
          </cell>
        </row>
        <row r="142">
          <cell r="A142">
            <v>38518</v>
          </cell>
          <cell r="B142">
            <v>811198</v>
          </cell>
        </row>
        <row r="143">
          <cell r="A143">
            <v>38525</v>
          </cell>
          <cell r="B143">
            <v>810429</v>
          </cell>
        </row>
        <row r="144">
          <cell r="A144">
            <v>38532</v>
          </cell>
          <cell r="B144">
            <v>810082</v>
          </cell>
        </row>
        <row r="145">
          <cell r="A145">
            <v>38539</v>
          </cell>
          <cell r="B145">
            <v>821556</v>
          </cell>
        </row>
        <row r="146">
          <cell r="A146">
            <v>38546</v>
          </cell>
          <cell r="B146">
            <v>808861</v>
          </cell>
        </row>
        <row r="147">
          <cell r="A147">
            <v>38553</v>
          </cell>
          <cell r="B147">
            <v>816804</v>
          </cell>
        </row>
        <row r="148">
          <cell r="A148">
            <v>38560</v>
          </cell>
          <cell r="B148">
            <v>814259</v>
          </cell>
        </row>
        <row r="149">
          <cell r="A149">
            <v>38567</v>
          </cell>
          <cell r="B149">
            <v>818841</v>
          </cell>
        </row>
        <row r="150">
          <cell r="A150">
            <v>38574</v>
          </cell>
          <cell r="B150">
            <v>808544</v>
          </cell>
        </row>
        <row r="151">
          <cell r="A151">
            <v>38581</v>
          </cell>
          <cell r="B151">
            <v>813774</v>
          </cell>
        </row>
        <row r="152">
          <cell r="A152">
            <v>38588</v>
          </cell>
          <cell r="B152">
            <v>811313</v>
          </cell>
        </row>
        <row r="153">
          <cell r="A153">
            <v>38595</v>
          </cell>
          <cell r="B153">
            <v>823237</v>
          </cell>
        </row>
        <row r="154">
          <cell r="A154">
            <v>38602</v>
          </cell>
          <cell r="B154">
            <v>822500</v>
          </cell>
        </row>
        <row r="155">
          <cell r="A155">
            <v>38609</v>
          </cell>
          <cell r="B155">
            <v>823590</v>
          </cell>
        </row>
        <row r="156">
          <cell r="A156">
            <v>38616</v>
          </cell>
          <cell r="B156">
            <v>812926</v>
          </cell>
        </row>
        <row r="157">
          <cell r="A157">
            <v>38623</v>
          </cell>
          <cell r="B157">
            <v>823771</v>
          </cell>
        </row>
        <row r="158">
          <cell r="A158">
            <v>38630</v>
          </cell>
          <cell r="B158">
            <v>817137</v>
          </cell>
        </row>
        <row r="159">
          <cell r="A159">
            <v>38637</v>
          </cell>
          <cell r="B159">
            <v>826306</v>
          </cell>
        </row>
        <row r="160">
          <cell r="A160">
            <v>38644</v>
          </cell>
          <cell r="B160">
            <v>814281</v>
          </cell>
        </row>
        <row r="161">
          <cell r="A161">
            <v>38651</v>
          </cell>
          <cell r="B161">
            <v>819105</v>
          </cell>
        </row>
        <row r="162">
          <cell r="A162">
            <v>38658</v>
          </cell>
          <cell r="B162">
            <v>814571</v>
          </cell>
        </row>
        <row r="163">
          <cell r="A163">
            <v>38665</v>
          </cell>
          <cell r="B163">
            <v>824991</v>
          </cell>
        </row>
        <row r="164">
          <cell r="A164">
            <v>38672</v>
          </cell>
          <cell r="B164">
            <v>823263</v>
          </cell>
        </row>
        <row r="165">
          <cell r="A165">
            <v>38679</v>
          </cell>
          <cell r="B165">
            <v>833124</v>
          </cell>
        </row>
        <row r="166">
          <cell r="A166">
            <v>38686</v>
          </cell>
          <cell r="B166">
            <v>835059</v>
          </cell>
        </row>
        <row r="167">
          <cell r="A167">
            <v>38693</v>
          </cell>
          <cell r="B167">
            <v>833250</v>
          </cell>
        </row>
        <row r="168">
          <cell r="A168">
            <v>38700</v>
          </cell>
          <cell r="B168">
            <v>830950</v>
          </cell>
        </row>
        <row r="169">
          <cell r="A169">
            <v>38707</v>
          </cell>
          <cell r="B169">
            <v>848317</v>
          </cell>
        </row>
        <row r="170">
          <cell r="A170">
            <v>38714</v>
          </cell>
          <cell r="B170">
            <v>847700</v>
          </cell>
        </row>
        <row r="171">
          <cell r="A171">
            <v>38721</v>
          </cell>
          <cell r="B171">
            <v>851856</v>
          </cell>
        </row>
        <row r="172">
          <cell r="A172">
            <v>38728</v>
          </cell>
          <cell r="B172">
            <v>829357</v>
          </cell>
        </row>
        <row r="173">
          <cell r="A173">
            <v>38735</v>
          </cell>
          <cell r="B173">
            <v>836042</v>
          </cell>
        </row>
        <row r="174">
          <cell r="A174">
            <v>38742</v>
          </cell>
          <cell r="B174">
            <v>828901</v>
          </cell>
        </row>
        <row r="175">
          <cell r="A175">
            <v>38749</v>
          </cell>
          <cell r="B175">
            <v>831808</v>
          </cell>
        </row>
        <row r="176">
          <cell r="A176">
            <v>38756</v>
          </cell>
          <cell r="B176">
            <v>827613</v>
          </cell>
        </row>
        <row r="177">
          <cell r="A177">
            <v>38763</v>
          </cell>
          <cell r="B177">
            <v>835240</v>
          </cell>
        </row>
        <row r="178">
          <cell r="A178">
            <v>38770</v>
          </cell>
          <cell r="B178">
            <v>840555</v>
          </cell>
        </row>
        <row r="179">
          <cell r="A179">
            <v>38777</v>
          </cell>
          <cell r="B179">
            <v>839356</v>
          </cell>
        </row>
        <row r="180">
          <cell r="A180">
            <v>38784</v>
          </cell>
          <cell r="B180">
            <v>839234</v>
          </cell>
        </row>
        <row r="181">
          <cell r="A181">
            <v>38791</v>
          </cell>
          <cell r="B181">
            <v>843010</v>
          </cell>
        </row>
        <row r="182">
          <cell r="A182">
            <v>38798</v>
          </cell>
          <cell r="B182">
            <v>838003</v>
          </cell>
        </row>
        <row r="183">
          <cell r="A183">
            <v>38805</v>
          </cell>
          <cell r="B183">
            <v>833675</v>
          </cell>
        </row>
        <row r="184">
          <cell r="A184">
            <v>38812</v>
          </cell>
          <cell r="B184">
            <v>834589</v>
          </cell>
        </row>
        <row r="185">
          <cell r="A185">
            <v>38819</v>
          </cell>
          <cell r="B185">
            <v>836862</v>
          </cell>
        </row>
        <row r="186">
          <cell r="A186">
            <v>38826</v>
          </cell>
          <cell r="B186">
            <v>836352</v>
          </cell>
        </row>
        <row r="187">
          <cell r="A187">
            <v>38833</v>
          </cell>
          <cell r="B187">
            <v>844572</v>
          </cell>
        </row>
        <row r="188">
          <cell r="A188">
            <v>38840</v>
          </cell>
          <cell r="B188">
            <v>843867</v>
          </cell>
        </row>
        <row r="189">
          <cell r="A189">
            <v>38847</v>
          </cell>
          <cell r="B189">
            <v>838405</v>
          </cell>
        </row>
        <row r="190">
          <cell r="A190">
            <v>38854</v>
          </cell>
          <cell r="B190">
            <v>838153</v>
          </cell>
        </row>
        <row r="191">
          <cell r="A191">
            <v>38861</v>
          </cell>
          <cell r="B191">
            <v>840251</v>
          </cell>
        </row>
        <row r="192">
          <cell r="A192">
            <v>38868</v>
          </cell>
          <cell r="B192">
            <v>851580</v>
          </cell>
        </row>
        <row r="193">
          <cell r="A193">
            <v>38875</v>
          </cell>
          <cell r="B193">
            <v>849074</v>
          </cell>
        </row>
        <row r="194">
          <cell r="A194">
            <v>38882</v>
          </cell>
          <cell r="B194">
            <v>845869</v>
          </cell>
        </row>
        <row r="195">
          <cell r="A195">
            <v>38889</v>
          </cell>
          <cell r="B195">
            <v>844773</v>
          </cell>
        </row>
        <row r="196">
          <cell r="A196">
            <v>38896</v>
          </cell>
          <cell r="B196">
            <v>844436</v>
          </cell>
        </row>
        <row r="197">
          <cell r="A197">
            <v>38903</v>
          </cell>
          <cell r="B197">
            <v>851659</v>
          </cell>
        </row>
        <row r="198">
          <cell r="A198">
            <v>38910</v>
          </cell>
          <cell r="B198">
            <v>844391</v>
          </cell>
        </row>
        <row r="199">
          <cell r="A199">
            <v>38917</v>
          </cell>
          <cell r="B199">
            <v>849894</v>
          </cell>
        </row>
        <row r="200">
          <cell r="A200">
            <v>38924</v>
          </cell>
          <cell r="B200">
            <v>841552</v>
          </cell>
        </row>
        <row r="201">
          <cell r="A201">
            <v>38931</v>
          </cell>
          <cell r="B201">
            <v>850263</v>
          </cell>
        </row>
        <row r="202">
          <cell r="A202">
            <v>38938</v>
          </cell>
          <cell r="B202">
            <v>840006</v>
          </cell>
        </row>
        <row r="203">
          <cell r="A203">
            <v>38945</v>
          </cell>
          <cell r="B203">
            <v>842876</v>
          </cell>
        </row>
        <row r="204">
          <cell r="A204">
            <v>38952</v>
          </cell>
          <cell r="B204">
            <v>837987</v>
          </cell>
        </row>
        <row r="205">
          <cell r="A205">
            <v>38959</v>
          </cell>
          <cell r="B205">
            <v>850925</v>
          </cell>
        </row>
        <row r="206">
          <cell r="A206">
            <v>38966</v>
          </cell>
          <cell r="B206">
            <v>848594</v>
          </cell>
        </row>
        <row r="207">
          <cell r="A207">
            <v>38973</v>
          </cell>
          <cell r="B207">
            <v>840886</v>
          </cell>
        </row>
        <row r="208">
          <cell r="A208">
            <v>38980</v>
          </cell>
          <cell r="B208">
            <v>838192</v>
          </cell>
        </row>
        <row r="209">
          <cell r="A209">
            <v>38987</v>
          </cell>
          <cell r="B209">
            <v>849971</v>
          </cell>
        </row>
        <row r="210">
          <cell r="A210">
            <v>38994</v>
          </cell>
          <cell r="B210">
            <v>842296</v>
          </cell>
        </row>
        <row r="211">
          <cell r="A211">
            <v>39001</v>
          </cell>
          <cell r="B211">
            <v>859339</v>
          </cell>
        </row>
        <row r="212">
          <cell r="A212">
            <v>39008</v>
          </cell>
          <cell r="B212">
            <v>844200</v>
          </cell>
        </row>
        <row r="213">
          <cell r="A213">
            <v>39015</v>
          </cell>
          <cell r="B213">
            <v>852648</v>
          </cell>
        </row>
        <row r="214">
          <cell r="A214">
            <v>39022</v>
          </cell>
          <cell r="B214">
            <v>855536</v>
          </cell>
        </row>
        <row r="215">
          <cell r="A215">
            <v>39029</v>
          </cell>
          <cell r="B215">
            <v>858630</v>
          </cell>
        </row>
        <row r="216">
          <cell r="A216">
            <v>39036</v>
          </cell>
          <cell r="B216">
            <v>855551</v>
          </cell>
        </row>
        <row r="217">
          <cell r="A217">
            <v>39043</v>
          </cell>
          <cell r="B217">
            <v>865126</v>
          </cell>
        </row>
        <row r="218">
          <cell r="A218">
            <v>39050</v>
          </cell>
          <cell r="B218">
            <v>856671</v>
          </cell>
        </row>
        <row r="219">
          <cell r="A219">
            <v>39057</v>
          </cell>
          <cell r="B219">
            <v>862178</v>
          </cell>
        </row>
        <row r="220">
          <cell r="A220">
            <v>39064</v>
          </cell>
          <cell r="B220">
            <v>853851</v>
          </cell>
        </row>
        <row r="221">
          <cell r="A221">
            <v>39071</v>
          </cell>
          <cell r="B221">
            <v>865010</v>
          </cell>
        </row>
        <row r="222">
          <cell r="A222">
            <v>39078</v>
          </cell>
          <cell r="B222">
            <v>869988</v>
          </cell>
        </row>
        <row r="223">
          <cell r="A223">
            <v>39085</v>
          </cell>
          <cell r="B223">
            <v>874626</v>
          </cell>
        </row>
        <row r="224">
          <cell r="A224">
            <v>39092</v>
          </cell>
          <cell r="B224">
            <v>854819</v>
          </cell>
        </row>
        <row r="225">
          <cell r="A225">
            <v>39099</v>
          </cell>
          <cell r="B225">
            <v>859363</v>
          </cell>
        </row>
        <row r="226">
          <cell r="A226">
            <v>39106</v>
          </cell>
          <cell r="B226">
            <v>851755</v>
          </cell>
        </row>
        <row r="227">
          <cell r="A227">
            <v>39113</v>
          </cell>
          <cell r="B227">
            <v>865730</v>
          </cell>
        </row>
        <row r="228">
          <cell r="A228">
            <v>39120</v>
          </cell>
          <cell r="B228">
            <v>855057</v>
          </cell>
        </row>
        <row r="229">
          <cell r="A229">
            <v>39127</v>
          </cell>
          <cell r="B229">
            <v>867199</v>
          </cell>
        </row>
        <row r="230">
          <cell r="A230">
            <v>39134</v>
          </cell>
          <cell r="B230">
            <v>869235</v>
          </cell>
        </row>
        <row r="231">
          <cell r="A231">
            <v>39141</v>
          </cell>
          <cell r="B231">
            <v>877409</v>
          </cell>
        </row>
        <row r="232">
          <cell r="A232">
            <v>39148</v>
          </cell>
          <cell r="B232">
            <v>864505</v>
          </cell>
        </row>
        <row r="233">
          <cell r="A233">
            <v>39155</v>
          </cell>
          <cell r="B233">
            <v>876108</v>
          </cell>
        </row>
        <row r="234">
          <cell r="A234">
            <v>39162</v>
          </cell>
          <cell r="B234">
            <v>863067</v>
          </cell>
        </row>
        <row r="235">
          <cell r="A235">
            <v>39169</v>
          </cell>
          <cell r="B235">
            <v>869803</v>
          </cell>
        </row>
        <row r="236">
          <cell r="A236">
            <v>39176</v>
          </cell>
          <cell r="B236">
            <v>862319</v>
          </cell>
        </row>
        <row r="237">
          <cell r="A237">
            <v>39183</v>
          </cell>
          <cell r="B237">
            <v>865441</v>
          </cell>
        </row>
        <row r="238">
          <cell r="A238">
            <v>39190</v>
          </cell>
          <cell r="B238">
            <v>861335</v>
          </cell>
        </row>
        <row r="239">
          <cell r="A239">
            <v>39197</v>
          </cell>
          <cell r="B239">
            <v>879686</v>
          </cell>
        </row>
        <row r="240">
          <cell r="A240">
            <v>39204</v>
          </cell>
          <cell r="B240">
            <v>890857</v>
          </cell>
        </row>
        <row r="241">
          <cell r="A241">
            <v>39211</v>
          </cell>
          <cell r="B241">
            <v>875270</v>
          </cell>
        </row>
        <row r="242">
          <cell r="A242">
            <v>39218</v>
          </cell>
          <cell r="B242">
            <v>859559</v>
          </cell>
        </row>
        <row r="243">
          <cell r="A243">
            <v>39225</v>
          </cell>
          <cell r="B243">
            <v>873935</v>
          </cell>
        </row>
        <row r="244">
          <cell r="A244">
            <v>39232</v>
          </cell>
          <cell r="B244">
            <v>876986</v>
          </cell>
        </row>
        <row r="245">
          <cell r="A245">
            <v>39239</v>
          </cell>
          <cell r="B245">
            <v>872706</v>
          </cell>
        </row>
        <row r="246">
          <cell r="A246">
            <v>39246</v>
          </cell>
          <cell r="B246">
            <v>864989</v>
          </cell>
        </row>
        <row r="247">
          <cell r="A247">
            <v>39253</v>
          </cell>
          <cell r="B247">
            <v>866089</v>
          </cell>
        </row>
        <row r="248">
          <cell r="A248">
            <v>39260</v>
          </cell>
          <cell r="B248">
            <v>865105</v>
          </cell>
        </row>
        <row r="249">
          <cell r="A249">
            <v>39267</v>
          </cell>
          <cell r="B249">
            <v>876611</v>
          </cell>
        </row>
        <row r="250">
          <cell r="A250">
            <v>39274</v>
          </cell>
          <cell r="B250">
            <v>869407</v>
          </cell>
        </row>
        <row r="251">
          <cell r="A251">
            <v>39281</v>
          </cell>
          <cell r="B251">
            <v>872916</v>
          </cell>
        </row>
        <row r="252">
          <cell r="A252">
            <v>39288</v>
          </cell>
          <cell r="B252">
            <v>863890</v>
          </cell>
        </row>
        <row r="253">
          <cell r="A253">
            <v>39295</v>
          </cell>
          <cell r="B253">
            <v>870261</v>
          </cell>
        </row>
        <row r="254">
          <cell r="A254">
            <v>39302</v>
          </cell>
          <cell r="B254">
            <v>865453</v>
          </cell>
        </row>
        <row r="255">
          <cell r="A255">
            <v>39309</v>
          </cell>
          <cell r="B255">
            <v>864931</v>
          </cell>
        </row>
        <row r="256">
          <cell r="A256">
            <v>39316</v>
          </cell>
          <cell r="B256">
            <v>862775</v>
          </cell>
        </row>
        <row r="257">
          <cell r="A257">
            <v>39323</v>
          </cell>
          <cell r="B257">
            <v>872873</v>
          </cell>
        </row>
        <row r="258">
          <cell r="A258">
            <v>39330</v>
          </cell>
          <cell r="B258">
            <v>871156</v>
          </cell>
        </row>
        <row r="259">
          <cell r="A259">
            <v>39337</v>
          </cell>
          <cell r="B259">
            <v>886314</v>
          </cell>
        </row>
        <row r="260">
          <cell r="A260">
            <v>39344</v>
          </cell>
          <cell r="B260">
            <v>867732</v>
          </cell>
        </row>
        <row r="261">
          <cell r="A261">
            <v>39351</v>
          </cell>
          <cell r="B261">
            <v>889900</v>
          </cell>
        </row>
        <row r="262">
          <cell r="A262">
            <v>39358</v>
          </cell>
          <cell r="B262">
            <v>869051</v>
          </cell>
        </row>
        <row r="263">
          <cell r="A263">
            <v>39365</v>
          </cell>
          <cell r="B263">
            <v>886363</v>
          </cell>
        </row>
        <row r="264">
          <cell r="A264">
            <v>39372</v>
          </cell>
          <cell r="B264">
            <v>869509</v>
          </cell>
        </row>
        <row r="265">
          <cell r="A265">
            <v>39379</v>
          </cell>
          <cell r="B265">
            <v>881395</v>
          </cell>
        </row>
        <row r="266">
          <cell r="A266">
            <v>39386</v>
          </cell>
          <cell r="B266">
            <v>883385</v>
          </cell>
        </row>
        <row r="267">
          <cell r="A267">
            <v>39393</v>
          </cell>
          <cell r="B267">
            <v>885724</v>
          </cell>
        </row>
        <row r="268">
          <cell r="A268">
            <v>39400</v>
          </cell>
          <cell r="B268">
            <v>889537</v>
          </cell>
        </row>
        <row r="269">
          <cell r="A269">
            <v>39407</v>
          </cell>
          <cell r="B269">
            <v>891028</v>
          </cell>
        </row>
        <row r="270">
          <cell r="A270">
            <v>39414</v>
          </cell>
          <cell r="B270">
            <v>879417</v>
          </cell>
        </row>
        <row r="271">
          <cell r="A271">
            <v>39421</v>
          </cell>
          <cell r="B271">
            <v>882764</v>
          </cell>
        </row>
        <row r="272">
          <cell r="A272">
            <v>39428</v>
          </cell>
          <cell r="B272">
            <v>881750</v>
          </cell>
        </row>
        <row r="273">
          <cell r="A273">
            <v>39435</v>
          </cell>
          <cell r="B273">
            <v>887983</v>
          </cell>
        </row>
        <row r="274">
          <cell r="A274">
            <v>39442</v>
          </cell>
          <cell r="B274">
            <v>890662</v>
          </cell>
        </row>
        <row r="275">
          <cell r="A275">
            <v>39449</v>
          </cell>
          <cell r="B275">
            <v>922187</v>
          </cell>
        </row>
        <row r="276">
          <cell r="A276">
            <v>39456</v>
          </cell>
          <cell r="B276">
            <v>880754</v>
          </cell>
        </row>
        <row r="277">
          <cell r="A277">
            <v>39463</v>
          </cell>
          <cell r="B277">
            <v>893581</v>
          </cell>
        </row>
        <row r="278">
          <cell r="A278">
            <v>39470</v>
          </cell>
          <cell r="B278">
            <v>877253</v>
          </cell>
        </row>
        <row r="279">
          <cell r="A279">
            <v>39477</v>
          </cell>
          <cell r="B279">
            <v>900264</v>
          </cell>
        </row>
        <row r="280">
          <cell r="A280">
            <v>39484</v>
          </cell>
          <cell r="B280">
            <v>871022</v>
          </cell>
        </row>
        <row r="281">
          <cell r="A281">
            <v>39491</v>
          </cell>
          <cell r="B281">
            <v>883005</v>
          </cell>
        </row>
        <row r="282">
          <cell r="A282">
            <v>39498</v>
          </cell>
          <cell r="B282">
            <v>878949</v>
          </cell>
        </row>
        <row r="283">
          <cell r="A283">
            <v>39505</v>
          </cell>
          <cell r="B283">
            <v>893825</v>
          </cell>
        </row>
        <row r="284">
          <cell r="A284">
            <v>39512</v>
          </cell>
          <cell r="B284">
            <v>881208</v>
          </cell>
        </row>
        <row r="285">
          <cell r="A285">
            <v>39519</v>
          </cell>
          <cell r="B285">
            <v>896565</v>
          </cell>
        </row>
        <row r="286">
          <cell r="A286">
            <v>39526</v>
          </cell>
          <cell r="B286">
            <v>888646</v>
          </cell>
        </row>
        <row r="287">
          <cell r="A287">
            <v>39533</v>
          </cell>
          <cell r="B287">
            <v>893965</v>
          </cell>
        </row>
        <row r="288">
          <cell r="A288">
            <v>39540</v>
          </cell>
          <cell r="B288">
            <v>883708</v>
          </cell>
        </row>
        <row r="289">
          <cell r="A289">
            <v>39547</v>
          </cell>
          <cell r="B289">
            <v>893029</v>
          </cell>
        </row>
        <row r="290">
          <cell r="A290">
            <v>39554</v>
          </cell>
          <cell r="B290">
            <v>881904</v>
          </cell>
        </row>
        <row r="291">
          <cell r="A291">
            <v>39561</v>
          </cell>
          <cell r="B291">
            <v>885781</v>
          </cell>
        </row>
        <row r="292">
          <cell r="A292">
            <v>39568</v>
          </cell>
          <cell r="B292">
            <v>888131</v>
          </cell>
        </row>
        <row r="293">
          <cell r="A293">
            <v>39575</v>
          </cell>
          <cell r="B293">
            <v>889228</v>
          </cell>
        </row>
        <row r="294">
          <cell r="A294">
            <v>39582</v>
          </cell>
          <cell r="B294">
            <v>880175</v>
          </cell>
        </row>
        <row r="295">
          <cell r="A295">
            <v>39589</v>
          </cell>
          <cell r="B295">
            <v>898487</v>
          </cell>
        </row>
        <row r="296">
          <cell r="A296">
            <v>39596</v>
          </cell>
          <cell r="B296">
            <v>904054</v>
          </cell>
        </row>
        <row r="297">
          <cell r="A297">
            <v>39603</v>
          </cell>
          <cell r="B297">
            <v>895939</v>
          </cell>
        </row>
        <row r="298">
          <cell r="A298">
            <v>39610</v>
          </cell>
          <cell r="B298">
            <v>890610</v>
          </cell>
        </row>
        <row r="299">
          <cell r="A299">
            <v>39617</v>
          </cell>
          <cell r="B299">
            <v>902304</v>
          </cell>
        </row>
        <row r="300">
          <cell r="A300">
            <v>39624</v>
          </cell>
          <cell r="B300">
            <v>892713</v>
          </cell>
        </row>
        <row r="301">
          <cell r="A301">
            <v>39631</v>
          </cell>
          <cell r="B301">
            <v>902962</v>
          </cell>
        </row>
        <row r="302">
          <cell r="A302">
            <v>39638</v>
          </cell>
          <cell r="B302">
            <v>898034</v>
          </cell>
        </row>
        <row r="303">
          <cell r="A303">
            <v>39645</v>
          </cell>
          <cell r="B303">
            <v>910681</v>
          </cell>
        </row>
        <row r="304">
          <cell r="A304">
            <v>39652</v>
          </cell>
          <cell r="B304">
            <v>899665</v>
          </cell>
        </row>
        <row r="305">
          <cell r="A305">
            <v>39659</v>
          </cell>
          <cell r="B305">
            <v>918625</v>
          </cell>
        </row>
        <row r="306">
          <cell r="A306">
            <v>39666</v>
          </cell>
          <cell r="B306">
            <v>901710</v>
          </cell>
        </row>
        <row r="307">
          <cell r="A307">
            <v>39673</v>
          </cell>
          <cell r="B307">
            <v>914632</v>
          </cell>
        </row>
        <row r="308">
          <cell r="A308">
            <v>39680</v>
          </cell>
          <cell r="B308">
            <v>898611</v>
          </cell>
        </row>
        <row r="309">
          <cell r="A309">
            <v>39687</v>
          </cell>
          <cell r="B309">
            <v>909982</v>
          </cell>
        </row>
        <row r="310">
          <cell r="A310">
            <v>39694</v>
          </cell>
          <cell r="B310">
            <v>905253</v>
          </cell>
        </row>
        <row r="311">
          <cell r="A311">
            <v>39701</v>
          </cell>
          <cell r="B311">
            <v>925725</v>
          </cell>
        </row>
        <row r="312">
          <cell r="A312">
            <v>39708</v>
          </cell>
          <cell r="B312">
            <v>995093</v>
          </cell>
        </row>
        <row r="313">
          <cell r="A313">
            <v>39715</v>
          </cell>
          <cell r="B313">
            <v>1211825</v>
          </cell>
        </row>
        <row r="314">
          <cell r="A314">
            <v>39722</v>
          </cell>
          <cell r="B314">
            <v>1503989</v>
          </cell>
        </row>
        <row r="315">
          <cell r="A315">
            <v>39729</v>
          </cell>
          <cell r="B315">
            <v>1591587</v>
          </cell>
        </row>
        <row r="316">
          <cell r="A316">
            <v>39736</v>
          </cell>
          <cell r="B316">
            <v>1770809</v>
          </cell>
        </row>
        <row r="317">
          <cell r="A317">
            <v>39743</v>
          </cell>
          <cell r="B317">
            <v>1802602</v>
          </cell>
        </row>
        <row r="318">
          <cell r="A318">
            <v>39750</v>
          </cell>
          <cell r="B318">
            <v>1969086</v>
          </cell>
        </row>
        <row r="319">
          <cell r="A319">
            <v>39757</v>
          </cell>
          <cell r="B319">
            <v>2074205</v>
          </cell>
        </row>
        <row r="320">
          <cell r="A320">
            <v>39764</v>
          </cell>
          <cell r="B320">
            <v>2212852</v>
          </cell>
        </row>
        <row r="321">
          <cell r="A321">
            <v>39771</v>
          </cell>
          <cell r="B321">
            <v>2187137</v>
          </cell>
        </row>
        <row r="322">
          <cell r="A322">
            <v>39778</v>
          </cell>
          <cell r="B322">
            <v>2106117</v>
          </cell>
        </row>
        <row r="323">
          <cell r="A323">
            <v>39785</v>
          </cell>
          <cell r="B323">
            <v>2136924</v>
          </cell>
        </row>
        <row r="324">
          <cell r="A324">
            <v>39792</v>
          </cell>
          <cell r="B324">
            <v>2250012</v>
          </cell>
        </row>
        <row r="325">
          <cell r="A325">
            <v>39799</v>
          </cell>
          <cell r="B325">
            <v>2254983</v>
          </cell>
        </row>
        <row r="326">
          <cell r="A326">
            <v>39806</v>
          </cell>
          <cell r="B326">
            <v>2232311</v>
          </cell>
        </row>
        <row r="327">
          <cell r="A327">
            <v>39813</v>
          </cell>
          <cell r="B327">
            <v>2239457</v>
          </cell>
        </row>
        <row r="328">
          <cell r="A328">
            <v>39820</v>
          </cell>
          <cell r="B328">
            <v>2121439</v>
          </cell>
        </row>
        <row r="329">
          <cell r="A329">
            <v>39827</v>
          </cell>
          <cell r="B329">
            <v>2049714</v>
          </cell>
        </row>
        <row r="330">
          <cell r="A330">
            <v>39834</v>
          </cell>
          <cell r="B330">
            <v>2037112</v>
          </cell>
        </row>
        <row r="331">
          <cell r="A331">
            <v>39841</v>
          </cell>
          <cell r="B331">
            <v>1927082</v>
          </cell>
        </row>
        <row r="332">
          <cell r="A332">
            <v>39848</v>
          </cell>
          <cell r="B332">
            <v>1851437</v>
          </cell>
        </row>
        <row r="333">
          <cell r="A333">
            <v>39855</v>
          </cell>
          <cell r="B333">
            <v>1843400</v>
          </cell>
        </row>
        <row r="334">
          <cell r="A334">
            <v>39862</v>
          </cell>
          <cell r="B334">
            <v>1915562</v>
          </cell>
        </row>
        <row r="335">
          <cell r="A335">
            <v>39869</v>
          </cell>
          <cell r="B335">
            <v>1916115</v>
          </cell>
        </row>
        <row r="336">
          <cell r="A336">
            <v>39876</v>
          </cell>
          <cell r="B336">
            <v>1901317</v>
          </cell>
        </row>
        <row r="337">
          <cell r="A337">
            <v>39883</v>
          </cell>
          <cell r="B337">
            <v>1899514</v>
          </cell>
        </row>
        <row r="338">
          <cell r="A338">
            <v>39890</v>
          </cell>
          <cell r="B338">
            <v>2066942</v>
          </cell>
        </row>
        <row r="339">
          <cell r="A339">
            <v>39897</v>
          </cell>
          <cell r="B339">
            <v>2071556</v>
          </cell>
        </row>
        <row r="340">
          <cell r="A340">
            <v>39904</v>
          </cell>
          <cell r="B340">
            <v>2078936</v>
          </cell>
        </row>
        <row r="341">
          <cell r="A341">
            <v>39911</v>
          </cell>
          <cell r="B341">
            <v>2088573</v>
          </cell>
        </row>
        <row r="342">
          <cell r="A342">
            <v>39918</v>
          </cell>
          <cell r="B342">
            <v>2186498</v>
          </cell>
        </row>
        <row r="343">
          <cell r="A343">
            <v>39925</v>
          </cell>
          <cell r="B343">
            <v>2196812</v>
          </cell>
        </row>
        <row r="344">
          <cell r="A344">
            <v>39932</v>
          </cell>
          <cell r="B344">
            <v>2066712</v>
          </cell>
        </row>
        <row r="345">
          <cell r="A345">
            <v>39939</v>
          </cell>
          <cell r="B345">
            <v>2079758</v>
          </cell>
        </row>
        <row r="346">
          <cell r="A346">
            <v>39946</v>
          </cell>
          <cell r="B346">
            <v>2196351</v>
          </cell>
        </row>
        <row r="347">
          <cell r="A347">
            <v>39953</v>
          </cell>
          <cell r="B347">
            <v>2181632</v>
          </cell>
        </row>
        <row r="348">
          <cell r="A348">
            <v>39960</v>
          </cell>
          <cell r="B348">
            <v>2080115</v>
          </cell>
        </row>
        <row r="349">
          <cell r="A349">
            <v>39967</v>
          </cell>
          <cell r="B349">
            <v>2077695</v>
          </cell>
        </row>
        <row r="350">
          <cell r="A350">
            <v>39974</v>
          </cell>
          <cell r="B350">
            <v>2052297</v>
          </cell>
        </row>
        <row r="351">
          <cell r="A351">
            <v>39981</v>
          </cell>
          <cell r="B351">
            <v>2072527</v>
          </cell>
        </row>
        <row r="352">
          <cell r="A352">
            <v>39988</v>
          </cell>
          <cell r="B352">
            <v>2025571</v>
          </cell>
        </row>
        <row r="353">
          <cell r="A353">
            <v>39995</v>
          </cell>
          <cell r="B353">
            <v>2005627</v>
          </cell>
        </row>
        <row r="354">
          <cell r="A354">
            <v>40002</v>
          </cell>
          <cell r="B354">
            <v>1992740</v>
          </cell>
        </row>
        <row r="355">
          <cell r="A355">
            <v>40009</v>
          </cell>
          <cell r="B355">
            <v>2072451</v>
          </cell>
        </row>
        <row r="356">
          <cell r="A356">
            <v>40016</v>
          </cell>
          <cell r="B356">
            <v>2039001</v>
          </cell>
        </row>
        <row r="357">
          <cell r="A357">
            <v>40023</v>
          </cell>
          <cell r="B357">
            <v>2000547</v>
          </cell>
        </row>
        <row r="358">
          <cell r="A358">
            <v>40030</v>
          </cell>
          <cell r="B358">
            <v>1989203</v>
          </cell>
        </row>
        <row r="359">
          <cell r="A359">
            <v>40037</v>
          </cell>
          <cell r="B359">
            <v>2014899</v>
          </cell>
        </row>
        <row r="360">
          <cell r="A360">
            <v>40044</v>
          </cell>
          <cell r="B360">
            <v>2060641</v>
          </cell>
        </row>
        <row r="361">
          <cell r="A361">
            <v>40051</v>
          </cell>
          <cell r="B361">
            <v>2074902</v>
          </cell>
        </row>
        <row r="362">
          <cell r="A362">
            <v>40058</v>
          </cell>
          <cell r="B362">
            <v>2083720</v>
          </cell>
        </row>
        <row r="363">
          <cell r="A363">
            <v>40065</v>
          </cell>
          <cell r="B363">
            <v>2087946</v>
          </cell>
        </row>
        <row r="364">
          <cell r="A364">
            <v>40072</v>
          </cell>
          <cell r="B364">
            <v>2139783</v>
          </cell>
        </row>
        <row r="365">
          <cell r="A365">
            <v>40079</v>
          </cell>
          <cell r="B365">
            <v>2158631</v>
          </cell>
        </row>
        <row r="366">
          <cell r="A366">
            <v>40086</v>
          </cell>
          <cell r="B366">
            <v>2141020</v>
          </cell>
        </row>
        <row r="367">
          <cell r="A367">
            <v>40093</v>
          </cell>
          <cell r="B367">
            <v>2138086</v>
          </cell>
        </row>
        <row r="368">
          <cell r="A368">
            <v>40100</v>
          </cell>
          <cell r="B368">
            <v>2192787</v>
          </cell>
        </row>
        <row r="369">
          <cell r="A369">
            <v>40107</v>
          </cell>
          <cell r="B369">
            <v>2201119</v>
          </cell>
        </row>
        <row r="370">
          <cell r="A370">
            <v>40114</v>
          </cell>
          <cell r="B370">
            <v>2161537</v>
          </cell>
        </row>
        <row r="371">
          <cell r="A371">
            <v>40121</v>
          </cell>
          <cell r="B371">
            <v>2165067</v>
          </cell>
        </row>
        <row r="372">
          <cell r="A372">
            <v>40128</v>
          </cell>
          <cell r="B372">
            <v>2135035</v>
          </cell>
        </row>
        <row r="373">
          <cell r="A373">
            <v>40135</v>
          </cell>
          <cell r="B373">
            <v>2208721</v>
          </cell>
        </row>
        <row r="374">
          <cell r="A374">
            <v>40142</v>
          </cell>
          <cell r="B374">
            <v>2206359</v>
          </cell>
        </row>
        <row r="375">
          <cell r="A375">
            <v>40149</v>
          </cell>
          <cell r="B375">
            <v>2204074</v>
          </cell>
        </row>
        <row r="376">
          <cell r="A376">
            <v>40156</v>
          </cell>
          <cell r="B376">
            <v>2186383</v>
          </cell>
        </row>
        <row r="377">
          <cell r="A377">
            <v>40163</v>
          </cell>
          <cell r="B377">
            <v>2235763</v>
          </cell>
        </row>
        <row r="378">
          <cell r="A378">
            <v>40170</v>
          </cell>
          <cell r="B378">
            <v>2235803</v>
          </cell>
        </row>
        <row r="379">
          <cell r="A379">
            <v>40177</v>
          </cell>
          <cell r="B379">
            <v>2234067</v>
          </cell>
        </row>
        <row r="380">
          <cell r="A380">
            <v>40184</v>
          </cell>
          <cell r="B380">
            <v>2235304</v>
          </cell>
        </row>
        <row r="381">
          <cell r="A381">
            <v>40191</v>
          </cell>
          <cell r="B381">
            <v>2291700</v>
          </cell>
        </row>
        <row r="382">
          <cell r="A382">
            <v>40198</v>
          </cell>
          <cell r="B382">
            <v>2251806</v>
          </cell>
        </row>
        <row r="383">
          <cell r="A383">
            <v>40205</v>
          </cell>
          <cell r="B383">
            <v>2246886</v>
          </cell>
        </row>
        <row r="384">
          <cell r="A384">
            <v>40212</v>
          </cell>
          <cell r="B384">
            <v>2249319</v>
          </cell>
        </row>
        <row r="385">
          <cell r="A385">
            <v>40219</v>
          </cell>
          <cell r="B385">
            <v>2256679</v>
          </cell>
        </row>
        <row r="386">
          <cell r="A386">
            <v>40226</v>
          </cell>
          <cell r="B386">
            <v>2277574</v>
          </cell>
        </row>
        <row r="387">
          <cell r="A387">
            <v>40233</v>
          </cell>
          <cell r="B387">
            <v>2286127</v>
          </cell>
        </row>
        <row r="388">
          <cell r="A388">
            <v>40240</v>
          </cell>
          <cell r="B388">
            <v>2280147</v>
          </cell>
        </row>
        <row r="389">
          <cell r="A389">
            <v>40247</v>
          </cell>
          <cell r="B389">
            <v>2282474</v>
          </cell>
        </row>
        <row r="390">
          <cell r="A390">
            <v>40254</v>
          </cell>
          <cell r="B390">
            <v>2307997</v>
          </cell>
        </row>
        <row r="391">
          <cell r="A391">
            <v>40261</v>
          </cell>
          <cell r="B391">
            <v>2313149</v>
          </cell>
        </row>
        <row r="392">
          <cell r="A392">
            <v>40268</v>
          </cell>
          <cell r="B392">
            <v>2307150</v>
          </cell>
        </row>
        <row r="393">
          <cell r="A393">
            <v>40275</v>
          </cell>
          <cell r="B393">
            <v>2307575</v>
          </cell>
        </row>
        <row r="394">
          <cell r="A394">
            <v>40282</v>
          </cell>
          <cell r="B394">
            <v>2339345</v>
          </cell>
        </row>
        <row r="395">
          <cell r="A395">
            <v>40289</v>
          </cell>
          <cell r="B395">
            <v>2337556</v>
          </cell>
        </row>
        <row r="396">
          <cell r="A396">
            <v>40296</v>
          </cell>
          <cell r="B396">
            <v>2330472</v>
          </cell>
        </row>
        <row r="397">
          <cell r="A397">
            <v>40303</v>
          </cell>
          <cell r="B397">
            <v>2326164</v>
          </cell>
        </row>
        <row r="398">
          <cell r="A398">
            <v>40310</v>
          </cell>
          <cell r="B398">
            <v>2336103</v>
          </cell>
        </row>
        <row r="399">
          <cell r="A399">
            <v>40317</v>
          </cell>
          <cell r="B399">
            <v>2350890</v>
          </cell>
        </row>
        <row r="400">
          <cell r="A400">
            <v>40324</v>
          </cell>
          <cell r="B400">
            <v>2334041</v>
          </cell>
        </row>
        <row r="401">
          <cell r="A401">
            <v>40331</v>
          </cell>
          <cell r="B401">
            <v>2336216</v>
          </cell>
        </row>
        <row r="402">
          <cell r="A402">
            <v>40338</v>
          </cell>
          <cell r="B402">
            <v>2331529</v>
          </cell>
        </row>
        <row r="403">
          <cell r="A403">
            <v>40345</v>
          </cell>
          <cell r="B403">
            <v>2344316</v>
          </cell>
        </row>
        <row r="404">
          <cell r="A404">
            <v>40352</v>
          </cell>
          <cell r="B404">
            <v>2344497</v>
          </cell>
        </row>
        <row r="405">
          <cell r="A405">
            <v>40359</v>
          </cell>
          <cell r="B405">
            <v>2330851</v>
          </cell>
        </row>
        <row r="406">
          <cell r="A406">
            <v>40366</v>
          </cell>
          <cell r="B406">
            <v>2332017</v>
          </cell>
        </row>
        <row r="407">
          <cell r="A407">
            <v>40373</v>
          </cell>
          <cell r="B407">
            <v>2340717</v>
          </cell>
        </row>
        <row r="408">
          <cell r="A408">
            <v>40380</v>
          </cell>
          <cell r="B408">
            <v>2332322</v>
          </cell>
        </row>
        <row r="409">
          <cell r="A409">
            <v>40387</v>
          </cell>
          <cell r="B409">
            <v>2325298</v>
          </cell>
        </row>
        <row r="410">
          <cell r="A410">
            <v>40394</v>
          </cell>
          <cell r="B410">
            <v>2326479</v>
          </cell>
        </row>
        <row r="411">
          <cell r="A411">
            <v>40401</v>
          </cell>
          <cell r="B411">
            <v>2327533</v>
          </cell>
        </row>
        <row r="412">
          <cell r="A412">
            <v>40408</v>
          </cell>
          <cell r="B412">
            <v>2313662</v>
          </cell>
        </row>
        <row r="413">
          <cell r="A413">
            <v>40415</v>
          </cell>
          <cell r="B413">
            <v>2301015</v>
          </cell>
        </row>
        <row r="414">
          <cell r="A414">
            <v>40422</v>
          </cell>
          <cell r="B414">
            <v>2301996</v>
          </cell>
        </row>
        <row r="415">
          <cell r="A415">
            <v>40429</v>
          </cell>
          <cell r="B415">
            <v>2305802</v>
          </cell>
        </row>
        <row r="416">
          <cell r="A416">
            <v>40436</v>
          </cell>
          <cell r="B416">
            <v>2296079</v>
          </cell>
        </row>
        <row r="417">
          <cell r="A417">
            <v>40443</v>
          </cell>
          <cell r="B417">
            <v>2307171</v>
          </cell>
        </row>
        <row r="418">
          <cell r="A418">
            <v>40450</v>
          </cell>
          <cell r="B418">
            <v>2298691</v>
          </cell>
        </row>
        <row r="419">
          <cell r="A419">
            <v>40457</v>
          </cell>
          <cell r="B419">
            <v>2308092</v>
          </cell>
        </row>
        <row r="420">
          <cell r="A420">
            <v>40464</v>
          </cell>
          <cell r="B420">
            <v>2309885</v>
          </cell>
        </row>
        <row r="421">
          <cell r="A421">
            <v>40471</v>
          </cell>
          <cell r="B421">
            <v>2305227</v>
          </cell>
        </row>
        <row r="422">
          <cell r="A422">
            <v>40478</v>
          </cell>
          <cell r="B422">
            <v>2295392</v>
          </cell>
        </row>
        <row r="423">
          <cell r="A423">
            <v>40485</v>
          </cell>
          <cell r="B423">
            <v>2300353</v>
          </cell>
        </row>
        <row r="424">
          <cell r="A424">
            <v>40492</v>
          </cell>
          <cell r="B424">
            <v>2312768</v>
          </cell>
        </row>
        <row r="425">
          <cell r="A425">
            <v>40499</v>
          </cell>
          <cell r="B425">
            <v>2314757</v>
          </cell>
        </row>
        <row r="426">
          <cell r="A426">
            <v>40506</v>
          </cell>
          <cell r="B426">
            <v>2346001</v>
          </cell>
        </row>
        <row r="427">
          <cell r="A427">
            <v>40513</v>
          </cell>
          <cell r="B427">
            <v>2346920</v>
          </cell>
        </row>
        <row r="428">
          <cell r="A428">
            <v>40520</v>
          </cell>
          <cell r="B428">
            <v>2382294</v>
          </cell>
        </row>
        <row r="429">
          <cell r="A429">
            <v>40527</v>
          </cell>
          <cell r="B429">
            <v>2385754</v>
          </cell>
        </row>
        <row r="430">
          <cell r="A430">
            <v>40534</v>
          </cell>
          <cell r="B430">
            <v>2427921</v>
          </cell>
        </row>
        <row r="431">
          <cell r="A431">
            <v>40541</v>
          </cell>
          <cell r="B431">
            <v>2420570</v>
          </cell>
        </row>
        <row r="432">
          <cell r="A432">
            <v>40548</v>
          </cell>
          <cell r="B432">
            <v>2436064</v>
          </cell>
        </row>
        <row r="433">
          <cell r="A433">
            <v>40555</v>
          </cell>
          <cell r="B433">
            <v>2468131</v>
          </cell>
        </row>
        <row r="434">
          <cell r="A434">
            <v>40562</v>
          </cell>
          <cell r="B434">
            <v>2425164</v>
          </cell>
        </row>
        <row r="435">
          <cell r="A435">
            <v>40569</v>
          </cell>
          <cell r="B435">
            <v>2443527</v>
          </cell>
        </row>
        <row r="436">
          <cell r="A436">
            <v>40576</v>
          </cell>
          <cell r="B436">
            <v>2469419</v>
          </cell>
        </row>
        <row r="437">
          <cell r="A437">
            <v>40583</v>
          </cell>
          <cell r="B437">
            <v>2500481</v>
          </cell>
        </row>
        <row r="438">
          <cell r="A438">
            <v>40590</v>
          </cell>
          <cell r="B438">
            <v>2508868</v>
          </cell>
        </row>
        <row r="439">
          <cell r="A439">
            <v>40597</v>
          </cell>
          <cell r="B439">
            <v>2533221</v>
          </cell>
        </row>
        <row r="440">
          <cell r="A440">
            <v>40604</v>
          </cell>
          <cell r="B440">
            <v>2545119</v>
          </cell>
        </row>
        <row r="441">
          <cell r="A441">
            <v>40611</v>
          </cell>
          <cell r="B441">
            <v>2577076</v>
          </cell>
        </row>
        <row r="442">
          <cell r="A442">
            <v>40618</v>
          </cell>
          <cell r="B442">
            <v>2583046</v>
          </cell>
        </row>
        <row r="443">
          <cell r="A443">
            <v>40625</v>
          </cell>
          <cell r="B443">
            <v>2601341</v>
          </cell>
        </row>
        <row r="444">
          <cell r="A444">
            <v>40632</v>
          </cell>
          <cell r="B444">
            <v>2622523</v>
          </cell>
        </row>
        <row r="445">
          <cell r="A445">
            <v>40639</v>
          </cell>
          <cell r="B445">
            <v>2648676</v>
          </cell>
        </row>
        <row r="446">
          <cell r="A446">
            <v>40646</v>
          </cell>
          <cell r="B446">
            <v>2665408</v>
          </cell>
        </row>
        <row r="447">
          <cell r="A447">
            <v>40653</v>
          </cell>
          <cell r="B447">
            <v>2685782</v>
          </cell>
        </row>
        <row r="448">
          <cell r="A448">
            <v>40660</v>
          </cell>
          <cell r="B448">
            <v>2690985</v>
          </cell>
        </row>
        <row r="449">
          <cell r="A449">
            <v>40667</v>
          </cell>
          <cell r="B449">
            <v>2718757</v>
          </cell>
        </row>
        <row r="450">
          <cell r="A450">
            <v>40674</v>
          </cell>
          <cell r="B450">
            <v>2744498</v>
          </cell>
        </row>
        <row r="451">
          <cell r="A451">
            <v>40681</v>
          </cell>
          <cell r="B451">
            <v>2758009</v>
          </cell>
        </row>
        <row r="452">
          <cell r="A452">
            <v>40688</v>
          </cell>
          <cell r="B452">
            <v>2774996</v>
          </cell>
        </row>
        <row r="453">
          <cell r="A453">
            <v>40695</v>
          </cell>
          <cell r="B453">
            <v>2788723</v>
          </cell>
        </row>
        <row r="454">
          <cell r="A454">
            <v>40702</v>
          </cell>
          <cell r="B454">
            <v>2811206</v>
          </cell>
        </row>
        <row r="455">
          <cell r="A455">
            <v>40709</v>
          </cell>
          <cell r="B455">
            <v>2827549</v>
          </cell>
        </row>
        <row r="456">
          <cell r="A456">
            <v>40716</v>
          </cell>
          <cell r="B456">
            <v>2856403</v>
          </cell>
        </row>
        <row r="457">
          <cell r="A457">
            <v>40723</v>
          </cell>
          <cell r="B457">
            <v>2865251</v>
          </cell>
        </row>
        <row r="458">
          <cell r="A458">
            <v>40730</v>
          </cell>
          <cell r="B458">
            <v>2870103</v>
          </cell>
        </row>
        <row r="459">
          <cell r="A459">
            <v>40737</v>
          </cell>
          <cell r="B459">
            <v>2878074</v>
          </cell>
        </row>
        <row r="460">
          <cell r="A460">
            <v>40744</v>
          </cell>
          <cell r="B460">
            <v>2871301</v>
          </cell>
        </row>
        <row r="461">
          <cell r="A461">
            <v>40751</v>
          </cell>
          <cell r="B461">
            <v>2863576</v>
          </cell>
        </row>
        <row r="462">
          <cell r="A462">
            <v>40758</v>
          </cell>
          <cell r="B462">
            <v>2867215</v>
          </cell>
        </row>
        <row r="463">
          <cell r="A463">
            <v>40765</v>
          </cell>
          <cell r="B463">
            <v>2872423</v>
          </cell>
        </row>
        <row r="464">
          <cell r="A464">
            <v>40772</v>
          </cell>
          <cell r="B464">
            <v>2857906</v>
          </cell>
        </row>
        <row r="465">
          <cell r="A465">
            <v>40779</v>
          </cell>
          <cell r="B465">
            <v>2859433</v>
          </cell>
        </row>
        <row r="466">
          <cell r="A466">
            <v>40786</v>
          </cell>
          <cell r="B466">
            <v>2853888</v>
          </cell>
        </row>
        <row r="467">
          <cell r="A467">
            <v>40793</v>
          </cell>
          <cell r="B467">
            <v>2858660</v>
          </cell>
        </row>
        <row r="468">
          <cell r="A468">
            <v>40800</v>
          </cell>
          <cell r="B468">
            <v>2863540</v>
          </cell>
        </row>
        <row r="469">
          <cell r="A469">
            <v>40807</v>
          </cell>
          <cell r="B469">
            <v>2857747</v>
          </cell>
        </row>
        <row r="470">
          <cell r="A470">
            <v>40814</v>
          </cell>
          <cell r="B470">
            <v>2850921</v>
          </cell>
        </row>
        <row r="471">
          <cell r="A471">
            <v>40821</v>
          </cell>
          <cell r="B471">
            <v>2859701</v>
          </cell>
        </row>
        <row r="472">
          <cell r="A472">
            <v>40828</v>
          </cell>
          <cell r="B472">
            <v>2860822</v>
          </cell>
        </row>
        <row r="473">
          <cell r="A473">
            <v>40835</v>
          </cell>
          <cell r="B473">
            <v>2852390</v>
          </cell>
        </row>
        <row r="474">
          <cell r="A474">
            <v>40842</v>
          </cell>
          <cell r="B474">
            <v>2845685</v>
          </cell>
        </row>
        <row r="475">
          <cell r="A475">
            <v>40849</v>
          </cell>
          <cell r="B475">
            <v>2822034</v>
          </cell>
        </row>
        <row r="476">
          <cell r="A476">
            <v>40856</v>
          </cell>
          <cell r="B476">
            <v>2839786</v>
          </cell>
        </row>
        <row r="477">
          <cell r="A477">
            <v>40863</v>
          </cell>
          <cell r="B477">
            <v>2831576</v>
          </cell>
        </row>
        <row r="478">
          <cell r="A478">
            <v>40870</v>
          </cell>
          <cell r="B478">
            <v>2821980</v>
          </cell>
        </row>
        <row r="479">
          <cell r="A479">
            <v>40877</v>
          </cell>
          <cell r="B479">
            <v>2814235</v>
          </cell>
        </row>
        <row r="480">
          <cell r="A480">
            <v>40884</v>
          </cell>
          <cell r="B480">
            <v>2820691</v>
          </cell>
        </row>
        <row r="481">
          <cell r="A481">
            <v>40891</v>
          </cell>
          <cell r="B481">
            <v>2902488</v>
          </cell>
        </row>
        <row r="482">
          <cell r="A482">
            <v>40898</v>
          </cell>
          <cell r="B482">
            <v>2916085</v>
          </cell>
        </row>
        <row r="483">
          <cell r="A483">
            <v>40905</v>
          </cell>
          <cell r="B483">
            <v>2926095</v>
          </cell>
        </row>
        <row r="484">
          <cell r="A484">
            <v>40912</v>
          </cell>
          <cell r="B484">
            <v>2917689</v>
          </cell>
        </row>
        <row r="485">
          <cell r="A485">
            <v>40919</v>
          </cell>
          <cell r="B485">
            <v>2899149</v>
          </cell>
        </row>
        <row r="486">
          <cell r="A486">
            <v>40926</v>
          </cell>
          <cell r="B486">
            <v>2919423</v>
          </cell>
        </row>
        <row r="487">
          <cell r="A487">
            <v>40933</v>
          </cell>
          <cell r="B487">
            <v>2919545</v>
          </cell>
        </row>
        <row r="488">
          <cell r="A488">
            <v>40940</v>
          </cell>
          <cell r="B488">
            <v>2924947</v>
          </cell>
        </row>
        <row r="489">
          <cell r="A489">
            <v>40947</v>
          </cell>
          <cell r="B489">
            <v>2928275</v>
          </cell>
        </row>
        <row r="490">
          <cell r="A490">
            <v>40954</v>
          </cell>
          <cell r="B490">
            <v>2937893</v>
          </cell>
        </row>
        <row r="491">
          <cell r="A491">
            <v>40961</v>
          </cell>
          <cell r="B491">
            <v>2932813</v>
          </cell>
        </row>
        <row r="492">
          <cell r="A492">
            <v>40968</v>
          </cell>
          <cell r="B492">
            <v>2925722</v>
          </cell>
        </row>
        <row r="493">
          <cell r="A493">
            <v>40975</v>
          </cell>
          <cell r="B493">
            <v>2884747</v>
          </cell>
        </row>
        <row r="494">
          <cell r="A494">
            <v>40982</v>
          </cell>
          <cell r="B494">
            <v>2893560</v>
          </cell>
        </row>
        <row r="495">
          <cell r="A495">
            <v>40989</v>
          </cell>
          <cell r="B495">
            <v>2892646</v>
          </cell>
        </row>
        <row r="496">
          <cell r="A496">
            <v>40996</v>
          </cell>
          <cell r="B496">
            <v>2878137</v>
          </cell>
        </row>
        <row r="497">
          <cell r="A497">
            <v>41003</v>
          </cell>
          <cell r="B497">
            <v>2865478</v>
          </cell>
        </row>
        <row r="498">
          <cell r="A498">
            <v>41010</v>
          </cell>
          <cell r="B498">
            <v>2867200</v>
          </cell>
        </row>
        <row r="499">
          <cell r="A499">
            <v>41017</v>
          </cell>
          <cell r="B499">
            <v>2875470</v>
          </cell>
        </row>
        <row r="500">
          <cell r="A500">
            <v>41024</v>
          </cell>
          <cell r="B500">
            <v>2866561</v>
          </cell>
        </row>
        <row r="501">
          <cell r="A501">
            <v>41031</v>
          </cell>
          <cell r="B501">
            <v>2864280</v>
          </cell>
        </row>
        <row r="502">
          <cell r="A502">
            <v>41038</v>
          </cell>
          <cell r="B502">
            <v>2864150</v>
          </cell>
        </row>
        <row r="503">
          <cell r="A503">
            <v>41045</v>
          </cell>
          <cell r="B503">
            <v>2850984</v>
          </cell>
        </row>
        <row r="504">
          <cell r="A504">
            <v>41052</v>
          </cell>
          <cell r="B504">
            <v>2859495</v>
          </cell>
        </row>
        <row r="505">
          <cell r="A505">
            <v>41059</v>
          </cell>
          <cell r="B505">
            <v>2842654</v>
          </cell>
        </row>
        <row r="506">
          <cell r="A506">
            <v>41066</v>
          </cell>
          <cell r="B506">
            <v>2852018</v>
          </cell>
        </row>
        <row r="507">
          <cell r="A507">
            <v>41073</v>
          </cell>
          <cell r="B507">
            <v>2869071</v>
          </cell>
        </row>
        <row r="508">
          <cell r="A508">
            <v>41080</v>
          </cell>
          <cell r="B508">
            <v>2870846</v>
          </cell>
        </row>
        <row r="509">
          <cell r="A509">
            <v>41087</v>
          </cell>
          <cell r="B509">
            <v>2863547</v>
          </cell>
        </row>
        <row r="510">
          <cell r="A510">
            <v>41094</v>
          </cell>
          <cell r="B510">
            <v>2865858</v>
          </cell>
        </row>
        <row r="511">
          <cell r="A511">
            <v>41101</v>
          </cell>
          <cell r="B511">
            <v>2866279</v>
          </cell>
        </row>
        <row r="512">
          <cell r="A512">
            <v>41108</v>
          </cell>
          <cell r="B512">
            <v>2855807</v>
          </cell>
        </row>
        <row r="513">
          <cell r="A513">
            <v>41115</v>
          </cell>
          <cell r="B513">
            <v>2846757</v>
          </cell>
        </row>
        <row r="514">
          <cell r="A514">
            <v>41122</v>
          </cell>
          <cell r="B514">
            <v>2851118</v>
          </cell>
        </row>
        <row r="515">
          <cell r="A515">
            <v>41129</v>
          </cell>
          <cell r="B515">
            <v>2856181</v>
          </cell>
        </row>
        <row r="516">
          <cell r="A516">
            <v>41136</v>
          </cell>
          <cell r="B516">
            <v>2833317</v>
          </cell>
        </row>
        <row r="517">
          <cell r="A517">
            <v>41143</v>
          </cell>
          <cell r="B517">
            <v>2825661</v>
          </cell>
        </row>
        <row r="518">
          <cell r="A518">
            <v>41150</v>
          </cell>
          <cell r="B518">
            <v>2812806</v>
          </cell>
        </row>
        <row r="519">
          <cell r="A519">
            <v>41157</v>
          </cell>
          <cell r="B519">
            <v>2822169</v>
          </cell>
        </row>
        <row r="520">
          <cell r="A520">
            <v>41164</v>
          </cell>
          <cell r="B520">
            <v>2823448</v>
          </cell>
        </row>
        <row r="521">
          <cell r="A521">
            <v>41171</v>
          </cell>
          <cell r="B521">
            <v>2821574</v>
          </cell>
        </row>
        <row r="522">
          <cell r="A522">
            <v>41178</v>
          </cell>
          <cell r="B522">
            <v>2804457</v>
          </cell>
        </row>
        <row r="523">
          <cell r="A523">
            <v>41185</v>
          </cell>
          <cell r="B523">
            <v>2808512</v>
          </cell>
        </row>
        <row r="524">
          <cell r="A524">
            <v>41192</v>
          </cell>
          <cell r="B524">
            <v>2811623</v>
          </cell>
        </row>
        <row r="525">
          <cell r="A525">
            <v>41199</v>
          </cell>
          <cell r="B525">
            <v>2846920</v>
          </cell>
        </row>
        <row r="526">
          <cell r="A526">
            <v>41206</v>
          </cell>
          <cell r="B526">
            <v>2840964</v>
          </cell>
        </row>
        <row r="527">
          <cell r="A527">
            <v>41213</v>
          </cell>
          <cell r="B527">
            <v>2823137</v>
          </cell>
        </row>
        <row r="528">
          <cell r="A528">
            <v>41220</v>
          </cell>
          <cell r="B528">
            <v>2830791</v>
          </cell>
        </row>
        <row r="529">
          <cell r="A529">
            <v>41227</v>
          </cell>
          <cell r="B529">
            <v>2877244</v>
          </cell>
        </row>
        <row r="530">
          <cell r="A530">
            <v>41234</v>
          </cell>
          <cell r="B530">
            <v>2871161</v>
          </cell>
        </row>
        <row r="531">
          <cell r="A531">
            <v>41241</v>
          </cell>
          <cell r="B531">
            <v>2851362</v>
          </cell>
        </row>
        <row r="532">
          <cell r="A532">
            <v>41248</v>
          </cell>
          <cell r="B532">
            <v>2859807</v>
          </cell>
        </row>
        <row r="533">
          <cell r="A533">
            <v>41255</v>
          </cell>
          <cell r="B533">
            <v>2917260</v>
          </cell>
        </row>
        <row r="534">
          <cell r="A534">
            <v>41262</v>
          </cell>
          <cell r="B534">
            <v>2920231</v>
          </cell>
        </row>
        <row r="535">
          <cell r="A535">
            <v>41269</v>
          </cell>
          <cell r="B535">
            <v>2907300</v>
          </cell>
        </row>
        <row r="536">
          <cell r="A536">
            <v>41276</v>
          </cell>
          <cell r="B536">
            <v>2917189</v>
          </cell>
        </row>
        <row r="537">
          <cell r="A537">
            <v>41283</v>
          </cell>
          <cell r="B537">
            <v>2928728</v>
          </cell>
        </row>
        <row r="538">
          <cell r="A538">
            <v>41290</v>
          </cell>
          <cell r="B538">
            <v>2963812</v>
          </cell>
        </row>
        <row r="539">
          <cell r="A539">
            <v>41297</v>
          </cell>
          <cell r="B539">
            <v>3011697</v>
          </cell>
        </row>
        <row r="540">
          <cell r="A540">
            <v>41304</v>
          </cell>
          <cell r="B540">
            <v>3008704</v>
          </cell>
        </row>
        <row r="541">
          <cell r="A541">
            <v>41311</v>
          </cell>
          <cell r="B541">
            <v>3014975</v>
          </cell>
        </row>
        <row r="542">
          <cell r="A542">
            <v>41318</v>
          </cell>
          <cell r="B542">
            <v>3074225</v>
          </cell>
        </row>
        <row r="543">
          <cell r="A543">
            <v>41325</v>
          </cell>
          <cell r="B543">
            <v>3095150</v>
          </cell>
        </row>
        <row r="544">
          <cell r="A544">
            <v>41332</v>
          </cell>
          <cell r="B544">
            <v>3090600</v>
          </cell>
        </row>
        <row r="545">
          <cell r="A545">
            <v>41339</v>
          </cell>
          <cell r="B545">
            <v>3108805</v>
          </cell>
        </row>
        <row r="546">
          <cell r="A546">
            <v>41346</v>
          </cell>
          <cell r="B546">
            <v>3165396</v>
          </cell>
        </row>
        <row r="547">
          <cell r="A547">
            <v>41353</v>
          </cell>
          <cell r="B547">
            <v>3206888</v>
          </cell>
        </row>
        <row r="548">
          <cell r="A548">
            <v>41360</v>
          </cell>
          <cell r="B548">
            <v>3202256</v>
          </cell>
        </row>
        <row r="549">
          <cell r="A549">
            <v>41367</v>
          </cell>
          <cell r="B549">
            <v>3215432</v>
          </cell>
        </row>
        <row r="550">
          <cell r="A550">
            <v>41374</v>
          </cell>
          <cell r="B550">
            <v>3227762</v>
          </cell>
        </row>
        <row r="551">
          <cell r="A551">
            <v>41381</v>
          </cell>
          <cell r="B551">
            <v>3295109</v>
          </cell>
        </row>
        <row r="552">
          <cell r="A552">
            <v>41388</v>
          </cell>
          <cell r="B552">
            <v>3318649</v>
          </cell>
        </row>
        <row r="553">
          <cell r="A553">
            <v>41395</v>
          </cell>
          <cell r="B553">
            <v>3317194</v>
          </cell>
        </row>
        <row r="554">
          <cell r="A554">
            <v>41402</v>
          </cell>
          <cell r="B554">
            <v>3324615</v>
          </cell>
        </row>
        <row r="555">
          <cell r="A555">
            <v>41409</v>
          </cell>
          <cell r="B555">
            <v>3354269</v>
          </cell>
        </row>
        <row r="556">
          <cell r="A556">
            <v>41416</v>
          </cell>
          <cell r="B556">
            <v>3398713</v>
          </cell>
        </row>
        <row r="557">
          <cell r="A557">
            <v>41423</v>
          </cell>
          <cell r="B557">
            <v>3385128</v>
          </cell>
        </row>
        <row r="558">
          <cell r="A558">
            <v>41430</v>
          </cell>
          <cell r="B558">
            <v>3400183</v>
          </cell>
        </row>
        <row r="559">
          <cell r="A559">
            <v>41437</v>
          </cell>
          <cell r="B559">
            <v>3410842</v>
          </cell>
        </row>
        <row r="560">
          <cell r="A560">
            <v>41444</v>
          </cell>
          <cell r="B560">
            <v>3470530</v>
          </cell>
        </row>
        <row r="561">
          <cell r="A561">
            <v>41451</v>
          </cell>
          <cell r="B561">
            <v>3478672</v>
          </cell>
        </row>
        <row r="562">
          <cell r="A562">
            <v>41458</v>
          </cell>
          <cell r="B562">
            <v>3492742</v>
          </cell>
        </row>
        <row r="563">
          <cell r="A563">
            <v>41465</v>
          </cell>
          <cell r="B563">
            <v>3504095</v>
          </cell>
        </row>
        <row r="564">
          <cell r="A564">
            <v>41472</v>
          </cell>
          <cell r="B564">
            <v>3537861</v>
          </cell>
        </row>
        <row r="565">
          <cell r="A565">
            <v>41479</v>
          </cell>
          <cell r="B565">
            <v>3574574</v>
          </cell>
        </row>
        <row r="566">
          <cell r="A566">
            <v>41486</v>
          </cell>
          <cell r="B566">
            <v>3571797</v>
          </cell>
        </row>
        <row r="567">
          <cell r="A567">
            <v>41493</v>
          </cell>
          <cell r="B567">
            <v>3585359</v>
          </cell>
        </row>
        <row r="568">
          <cell r="A568">
            <v>41500</v>
          </cell>
          <cell r="B568">
            <v>3646323</v>
          </cell>
        </row>
        <row r="569">
          <cell r="A569">
            <v>41507</v>
          </cell>
          <cell r="B569">
            <v>3645668</v>
          </cell>
        </row>
        <row r="570">
          <cell r="A570">
            <v>41514</v>
          </cell>
          <cell r="B570">
            <v>3644456</v>
          </cell>
        </row>
        <row r="571">
          <cell r="A571">
            <v>41521</v>
          </cell>
          <cell r="B571">
            <v>3654182</v>
          </cell>
        </row>
        <row r="572">
          <cell r="A572">
            <v>41528</v>
          </cell>
          <cell r="B572">
            <v>3662035</v>
          </cell>
        </row>
        <row r="573">
          <cell r="A573">
            <v>41535</v>
          </cell>
          <cell r="B573">
            <v>3722192</v>
          </cell>
        </row>
        <row r="574">
          <cell r="A574">
            <v>41542</v>
          </cell>
          <cell r="B574">
            <v>3734018</v>
          </cell>
        </row>
        <row r="575">
          <cell r="A575">
            <v>41549</v>
          </cell>
          <cell r="B575">
            <v>3747387</v>
          </cell>
        </row>
        <row r="576">
          <cell r="A576">
            <v>41556</v>
          </cell>
          <cell r="B576">
            <v>3758663</v>
          </cell>
        </row>
        <row r="577">
          <cell r="A577">
            <v>41563</v>
          </cell>
          <cell r="B577">
            <v>3813599</v>
          </cell>
        </row>
        <row r="578">
          <cell r="A578">
            <v>41570</v>
          </cell>
          <cell r="B578">
            <v>3839033</v>
          </cell>
        </row>
        <row r="579">
          <cell r="A579">
            <v>41577</v>
          </cell>
          <cell r="B579">
            <v>3843396</v>
          </cell>
        </row>
        <row r="580">
          <cell r="A580">
            <v>41584</v>
          </cell>
          <cell r="B580">
            <v>3851623</v>
          </cell>
        </row>
        <row r="581">
          <cell r="A581">
            <v>41591</v>
          </cell>
          <cell r="B581">
            <v>3907424</v>
          </cell>
        </row>
        <row r="582">
          <cell r="A582">
            <v>41598</v>
          </cell>
          <cell r="B582">
            <v>3906620</v>
          </cell>
        </row>
        <row r="583">
          <cell r="A583">
            <v>41605</v>
          </cell>
          <cell r="B583">
            <v>3925876</v>
          </cell>
        </row>
        <row r="584">
          <cell r="A584">
            <v>41612</v>
          </cell>
          <cell r="B584">
            <v>3932626</v>
          </cell>
        </row>
        <row r="585">
          <cell r="A585">
            <v>41619</v>
          </cell>
          <cell r="B585">
            <v>3993955</v>
          </cell>
        </row>
        <row r="586">
          <cell r="A586">
            <v>41626</v>
          </cell>
          <cell r="B586">
            <v>4008062</v>
          </cell>
        </row>
        <row r="587">
          <cell r="A587">
            <v>41633</v>
          </cell>
          <cell r="B587">
            <v>4032575</v>
          </cell>
        </row>
        <row r="588">
          <cell r="A588">
            <v>41640</v>
          </cell>
          <cell r="B588">
            <v>4023640</v>
          </cell>
        </row>
        <row r="589">
          <cell r="A589">
            <v>41647</v>
          </cell>
          <cell r="B589">
            <v>4028185</v>
          </cell>
        </row>
        <row r="590">
          <cell r="A590">
            <v>41654</v>
          </cell>
          <cell r="B590">
            <v>4071528</v>
          </cell>
        </row>
        <row r="591">
          <cell r="A591">
            <v>41661</v>
          </cell>
          <cell r="B591">
            <v>4097914</v>
          </cell>
        </row>
        <row r="592">
          <cell r="A592">
            <v>41668</v>
          </cell>
          <cell r="B592">
            <v>4102138</v>
          </cell>
        </row>
        <row r="593">
          <cell r="A593">
            <v>41675</v>
          </cell>
          <cell r="B593">
            <v>4109285</v>
          </cell>
        </row>
        <row r="594">
          <cell r="A594">
            <v>41682</v>
          </cell>
          <cell r="B594">
            <v>4119474</v>
          </cell>
        </row>
        <row r="595">
          <cell r="A595">
            <v>41689</v>
          </cell>
          <cell r="B595">
            <v>4149224</v>
          </cell>
        </row>
        <row r="596">
          <cell r="A596">
            <v>41696</v>
          </cell>
          <cell r="B596">
            <v>4159972</v>
          </cell>
        </row>
        <row r="597">
          <cell r="A597">
            <v>41703</v>
          </cell>
          <cell r="B597">
            <v>4171762</v>
          </cell>
        </row>
        <row r="598">
          <cell r="A598">
            <v>41710</v>
          </cell>
          <cell r="B598">
            <v>4181361</v>
          </cell>
        </row>
        <row r="599">
          <cell r="A599">
            <v>41717</v>
          </cell>
          <cell r="B599">
            <v>4222081</v>
          </cell>
        </row>
        <row r="600">
          <cell r="A600">
            <v>41724</v>
          </cell>
          <cell r="B600">
            <v>4226971</v>
          </cell>
        </row>
        <row r="601">
          <cell r="A601">
            <v>41731</v>
          </cell>
          <cell r="B601">
            <v>4236441</v>
          </cell>
        </row>
        <row r="602">
          <cell r="A602">
            <v>41738</v>
          </cell>
          <cell r="B602">
            <v>4244188</v>
          </cell>
        </row>
        <row r="603">
          <cell r="A603">
            <v>41745</v>
          </cell>
          <cell r="B603">
            <v>4283967</v>
          </cell>
        </row>
        <row r="604">
          <cell r="A604">
            <v>41752</v>
          </cell>
          <cell r="B604">
            <v>4296339</v>
          </cell>
        </row>
        <row r="605">
          <cell r="A605">
            <v>41759</v>
          </cell>
          <cell r="B605">
            <v>4296049</v>
          </cell>
        </row>
        <row r="606">
          <cell r="A606">
            <v>41766</v>
          </cell>
          <cell r="B606">
            <v>4303143</v>
          </cell>
        </row>
        <row r="607">
          <cell r="A607">
            <v>41773</v>
          </cell>
          <cell r="B607">
            <v>4336649</v>
          </cell>
        </row>
        <row r="608">
          <cell r="A608">
            <v>41780</v>
          </cell>
          <cell r="B608">
            <v>4327560</v>
          </cell>
        </row>
        <row r="609">
          <cell r="A609">
            <v>41787</v>
          </cell>
          <cell r="B609">
            <v>4322654</v>
          </cell>
        </row>
        <row r="610">
          <cell r="A610">
            <v>41794</v>
          </cell>
          <cell r="B610">
            <v>4330917</v>
          </cell>
        </row>
        <row r="611">
          <cell r="A611">
            <v>41801</v>
          </cell>
          <cell r="B611">
            <v>4340904</v>
          </cell>
        </row>
        <row r="612">
          <cell r="A612">
            <v>41808</v>
          </cell>
          <cell r="B612">
            <v>4368168</v>
          </cell>
        </row>
        <row r="613">
          <cell r="A613">
            <v>41815</v>
          </cell>
          <cell r="B613">
            <v>4368348</v>
          </cell>
        </row>
        <row r="614">
          <cell r="A614">
            <v>41822</v>
          </cell>
          <cell r="B614">
            <v>4377031</v>
          </cell>
        </row>
        <row r="615">
          <cell r="A615">
            <v>41829</v>
          </cell>
          <cell r="B615">
            <v>4383401</v>
          </cell>
        </row>
        <row r="616">
          <cell r="A616">
            <v>41836</v>
          </cell>
          <cell r="B616">
            <v>4398201</v>
          </cell>
        </row>
        <row r="617">
          <cell r="A617">
            <v>41843</v>
          </cell>
          <cell r="B617">
            <v>4410746</v>
          </cell>
        </row>
        <row r="618">
          <cell r="A618">
            <v>41850</v>
          </cell>
          <cell r="B618">
            <v>4406637</v>
          </cell>
        </row>
        <row r="619">
          <cell r="A619">
            <v>41857</v>
          </cell>
          <cell r="B619">
            <v>4410111</v>
          </cell>
        </row>
        <row r="620">
          <cell r="A620">
            <v>41864</v>
          </cell>
          <cell r="B620">
            <v>4431923</v>
          </cell>
        </row>
        <row r="621">
          <cell r="A621">
            <v>41871</v>
          </cell>
          <cell r="B621">
            <v>4412924</v>
          </cell>
        </row>
        <row r="622">
          <cell r="A622">
            <v>41878</v>
          </cell>
          <cell r="B622">
            <v>4413736</v>
          </cell>
        </row>
        <row r="623">
          <cell r="A623">
            <v>41885</v>
          </cell>
          <cell r="B623">
            <v>4415587</v>
          </cell>
        </row>
        <row r="624">
          <cell r="A624">
            <v>41892</v>
          </cell>
          <cell r="B624">
            <v>4421408</v>
          </cell>
        </row>
        <row r="625">
          <cell r="A625">
            <v>41899</v>
          </cell>
          <cell r="B625">
            <v>4449588</v>
          </cell>
        </row>
        <row r="626">
          <cell r="A626">
            <v>41906</v>
          </cell>
          <cell r="B626">
            <v>4459050</v>
          </cell>
        </row>
        <row r="627">
          <cell r="A627">
            <v>41913</v>
          </cell>
          <cell r="B627">
            <v>4450260</v>
          </cell>
        </row>
        <row r="628">
          <cell r="A628">
            <v>41920</v>
          </cell>
          <cell r="B628">
            <v>4455403</v>
          </cell>
        </row>
        <row r="629">
          <cell r="A629">
            <v>41927</v>
          </cell>
          <cell r="B629">
            <v>4474360</v>
          </cell>
        </row>
        <row r="630">
          <cell r="A630">
            <v>41934</v>
          </cell>
          <cell r="B630">
            <v>4481616</v>
          </cell>
        </row>
        <row r="631">
          <cell r="A631">
            <v>41941</v>
          </cell>
          <cell r="B631">
            <v>4486754</v>
          </cell>
        </row>
        <row r="632">
          <cell r="A632">
            <v>41948</v>
          </cell>
          <cell r="B632">
            <v>4486585</v>
          </cell>
        </row>
        <row r="633">
          <cell r="A633">
            <v>41955</v>
          </cell>
          <cell r="B633">
            <v>4488895</v>
          </cell>
        </row>
        <row r="634">
          <cell r="A634">
            <v>41962</v>
          </cell>
          <cell r="B634">
            <v>4492759</v>
          </cell>
        </row>
        <row r="635">
          <cell r="A635">
            <v>41969</v>
          </cell>
          <cell r="B635">
            <v>4485931</v>
          </cell>
        </row>
        <row r="636">
          <cell r="A636">
            <v>41976</v>
          </cell>
          <cell r="B636">
            <v>4486190</v>
          </cell>
        </row>
        <row r="637">
          <cell r="A637">
            <v>41983</v>
          </cell>
          <cell r="B637">
            <v>4488865</v>
          </cell>
        </row>
        <row r="638">
          <cell r="A638">
            <v>41990</v>
          </cell>
          <cell r="B638">
            <v>4502247</v>
          </cell>
        </row>
        <row r="639">
          <cell r="A639">
            <v>41997</v>
          </cell>
          <cell r="B639">
            <v>4509462</v>
          </cell>
        </row>
        <row r="640">
          <cell r="A640">
            <v>42004</v>
          </cell>
          <cell r="B640">
            <v>4497660</v>
          </cell>
        </row>
        <row r="641">
          <cell r="A641">
            <v>42011</v>
          </cell>
          <cell r="B641">
            <v>4499524</v>
          </cell>
        </row>
        <row r="642">
          <cell r="A642">
            <v>42018</v>
          </cell>
          <cell r="B642">
            <v>4516077</v>
          </cell>
        </row>
        <row r="643">
          <cell r="A643">
            <v>42025</v>
          </cell>
          <cell r="B643">
            <v>4512936</v>
          </cell>
        </row>
        <row r="644">
          <cell r="A644">
            <v>42032</v>
          </cell>
          <cell r="B644">
            <v>4500064</v>
          </cell>
        </row>
        <row r="645">
          <cell r="A645">
            <v>42039</v>
          </cell>
          <cell r="B645">
            <v>4500348</v>
          </cell>
        </row>
        <row r="646">
          <cell r="A646">
            <v>42046</v>
          </cell>
          <cell r="B646">
            <v>4501685</v>
          </cell>
        </row>
        <row r="647">
          <cell r="A647">
            <v>42053</v>
          </cell>
          <cell r="B647">
            <v>4496851</v>
          </cell>
        </row>
        <row r="648">
          <cell r="A648">
            <v>42060</v>
          </cell>
          <cell r="B648">
            <v>4486725</v>
          </cell>
        </row>
        <row r="649">
          <cell r="A649">
            <v>42067</v>
          </cell>
          <cell r="B649">
            <v>4487583</v>
          </cell>
        </row>
        <row r="650">
          <cell r="A650">
            <v>42074</v>
          </cell>
          <cell r="B650">
            <v>4489279</v>
          </cell>
        </row>
        <row r="651">
          <cell r="A651">
            <v>42081</v>
          </cell>
          <cell r="B651">
            <v>4495888</v>
          </cell>
        </row>
        <row r="652">
          <cell r="A652">
            <v>42088</v>
          </cell>
          <cell r="B652">
            <v>4480603</v>
          </cell>
        </row>
        <row r="653">
          <cell r="A653">
            <v>42095</v>
          </cell>
          <cell r="B653">
            <v>4481799</v>
          </cell>
        </row>
        <row r="654">
          <cell r="A654">
            <v>42102</v>
          </cell>
          <cell r="B654">
            <v>4483419</v>
          </cell>
        </row>
        <row r="655">
          <cell r="A655">
            <v>42109</v>
          </cell>
          <cell r="B655">
            <v>4485366</v>
          </cell>
        </row>
        <row r="656">
          <cell r="A656">
            <v>42116</v>
          </cell>
          <cell r="B656">
            <v>4489695</v>
          </cell>
        </row>
        <row r="657">
          <cell r="A657">
            <v>42123</v>
          </cell>
          <cell r="B657">
            <v>4471499</v>
          </cell>
        </row>
        <row r="658">
          <cell r="A658">
            <v>42130</v>
          </cell>
          <cell r="B658">
            <v>4472703</v>
          </cell>
        </row>
        <row r="659">
          <cell r="A659">
            <v>42137</v>
          </cell>
          <cell r="B659">
            <v>4501188</v>
          </cell>
        </row>
        <row r="660">
          <cell r="A660">
            <v>42144</v>
          </cell>
          <cell r="B660">
            <v>4480384</v>
          </cell>
        </row>
        <row r="661">
          <cell r="A661">
            <v>42151</v>
          </cell>
          <cell r="B661">
            <v>4463981</v>
          </cell>
        </row>
        <row r="662">
          <cell r="A662">
            <v>42158</v>
          </cell>
          <cell r="B662">
            <v>4465360</v>
          </cell>
        </row>
        <row r="663">
          <cell r="A663">
            <v>42165</v>
          </cell>
          <cell r="B663">
            <v>4468005</v>
          </cell>
        </row>
        <row r="664">
          <cell r="A664">
            <v>42172</v>
          </cell>
          <cell r="B664">
            <v>4487817</v>
          </cell>
        </row>
        <row r="665">
          <cell r="A665">
            <v>42179</v>
          </cell>
          <cell r="B665">
            <v>4495055</v>
          </cell>
        </row>
        <row r="666">
          <cell r="A666">
            <v>42186</v>
          </cell>
          <cell r="B666">
            <v>4479130</v>
          </cell>
        </row>
        <row r="667">
          <cell r="A667">
            <v>42193</v>
          </cell>
          <cell r="B667">
            <v>4481289</v>
          </cell>
        </row>
        <row r="668">
          <cell r="A668">
            <v>42200</v>
          </cell>
          <cell r="B668">
            <v>4493605</v>
          </cell>
        </row>
        <row r="669">
          <cell r="A669">
            <v>42207</v>
          </cell>
          <cell r="B669">
            <v>4500503</v>
          </cell>
        </row>
        <row r="670">
          <cell r="A670">
            <v>42214</v>
          </cell>
          <cell r="B670">
            <v>4485480</v>
          </cell>
        </row>
        <row r="671">
          <cell r="A671">
            <v>42221</v>
          </cell>
          <cell r="B671">
            <v>4486329</v>
          </cell>
        </row>
        <row r="672">
          <cell r="A672">
            <v>42228</v>
          </cell>
          <cell r="B672">
            <v>4489250</v>
          </cell>
        </row>
        <row r="673">
          <cell r="A673">
            <v>42235</v>
          </cell>
          <cell r="B673">
            <v>4487208</v>
          </cell>
        </row>
        <row r="674">
          <cell r="A674">
            <v>42242</v>
          </cell>
          <cell r="B674">
            <v>4475105</v>
          </cell>
        </row>
        <row r="675">
          <cell r="A675">
            <v>42249</v>
          </cell>
          <cell r="B675">
            <v>4475886</v>
          </cell>
        </row>
        <row r="676">
          <cell r="A676">
            <v>42256</v>
          </cell>
          <cell r="B676">
            <v>4478213</v>
          </cell>
        </row>
        <row r="677">
          <cell r="A677">
            <v>42263</v>
          </cell>
          <cell r="B677">
            <v>4487809</v>
          </cell>
        </row>
        <row r="678">
          <cell r="A678">
            <v>42270</v>
          </cell>
          <cell r="B678">
            <v>4497484</v>
          </cell>
        </row>
        <row r="679">
          <cell r="A679">
            <v>42277</v>
          </cell>
          <cell r="B679">
            <v>4484111</v>
          </cell>
        </row>
        <row r="680">
          <cell r="A680">
            <v>42284</v>
          </cell>
          <cell r="B680">
            <v>4486185</v>
          </cell>
        </row>
        <row r="681">
          <cell r="A681">
            <v>42291</v>
          </cell>
          <cell r="B681">
            <v>4504704</v>
          </cell>
        </row>
        <row r="682">
          <cell r="A682">
            <v>42298</v>
          </cell>
          <cell r="B682">
            <v>4501372</v>
          </cell>
        </row>
        <row r="683">
          <cell r="A683">
            <v>42305</v>
          </cell>
          <cell r="B683">
            <v>4489339</v>
          </cell>
        </row>
        <row r="684">
          <cell r="A684">
            <v>42312</v>
          </cell>
          <cell r="B684">
            <v>4489702</v>
          </cell>
        </row>
        <row r="685">
          <cell r="A685">
            <v>42319</v>
          </cell>
          <cell r="B685">
            <v>4492012</v>
          </cell>
        </row>
        <row r="686">
          <cell r="A686">
            <v>42326</v>
          </cell>
          <cell r="B686">
            <v>4486721</v>
          </cell>
        </row>
        <row r="687">
          <cell r="A687">
            <v>42333</v>
          </cell>
          <cell r="B687">
            <v>4477088</v>
          </cell>
        </row>
        <row r="688">
          <cell r="A688">
            <v>42340</v>
          </cell>
          <cell r="B688">
            <v>4478069</v>
          </cell>
        </row>
        <row r="689">
          <cell r="A689">
            <v>42347</v>
          </cell>
          <cell r="B689">
            <v>4480436</v>
          </cell>
        </row>
        <row r="690">
          <cell r="A690">
            <v>42354</v>
          </cell>
          <cell r="B690">
            <v>4489593</v>
          </cell>
        </row>
        <row r="691">
          <cell r="A691">
            <v>42361</v>
          </cell>
          <cell r="B691">
            <v>4496523</v>
          </cell>
        </row>
        <row r="692">
          <cell r="A692">
            <v>42368</v>
          </cell>
          <cell r="B692">
            <v>4486587</v>
          </cell>
        </row>
        <row r="693">
          <cell r="A693">
            <v>42375</v>
          </cell>
          <cell r="B693">
            <v>4486606</v>
          </cell>
        </row>
        <row r="694">
          <cell r="A694">
            <v>42382</v>
          </cell>
          <cell r="B694">
            <v>4501695</v>
          </cell>
        </row>
        <row r="695">
          <cell r="A695">
            <v>42389</v>
          </cell>
          <cell r="B695">
            <v>4488840</v>
          </cell>
        </row>
        <row r="696">
          <cell r="A696">
            <v>42396</v>
          </cell>
          <cell r="B696">
            <v>4482349</v>
          </cell>
        </row>
        <row r="697">
          <cell r="A697">
            <v>42403</v>
          </cell>
          <cell r="B697">
            <v>4483495</v>
          </cell>
        </row>
        <row r="698">
          <cell r="A698">
            <v>42410</v>
          </cell>
          <cell r="B698">
            <v>4486278</v>
          </cell>
        </row>
        <row r="699">
          <cell r="A699">
            <v>42417</v>
          </cell>
          <cell r="B699">
            <v>4483629</v>
          </cell>
        </row>
        <row r="700">
          <cell r="A700">
            <v>42424</v>
          </cell>
          <cell r="B700">
            <v>4489796</v>
          </cell>
        </row>
        <row r="701">
          <cell r="A701">
            <v>42431</v>
          </cell>
          <cell r="B701">
            <v>4478485</v>
          </cell>
        </row>
        <row r="702">
          <cell r="A702">
            <v>42438</v>
          </cell>
          <cell r="B702">
            <v>4481083</v>
          </cell>
        </row>
        <row r="703">
          <cell r="A703">
            <v>42445</v>
          </cell>
          <cell r="B703">
            <v>4486333</v>
          </cell>
        </row>
        <row r="704">
          <cell r="A704">
            <v>42452</v>
          </cell>
          <cell r="B704">
            <v>4492857</v>
          </cell>
        </row>
        <row r="705">
          <cell r="A705">
            <v>42459</v>
          </cell>
          <cell r="B705">
            <v>4482840</v>
          </cell>
        </row>
        <row r="706">
          <cell r="A706">
            <v>42466</v>
          </cell>
          <cell r="B706">
            <v>4484069</v>
          </cell>
        </row>
        <row r="707">
          <cell r="A707">
            <v>42473</v>
          </cell>
          <cell r="B707">
            <v>4499729</v>
          </cell>
        </row>
        <row r="708">
          <cell r="A708">
            <v>42480</v>
          </cell>
          <cell r="B708">
            <v>4490131</v>
          </cell>
        </row>
        <row r="709">
          <cell r="A709">
            <v>42487</v>
          </cell>
          <cell r="B709">
            <v>4474665</v>
          </cell>
        </row>
        <row r="710">
          <cell r="A710">
            <v>42494</v>
          </cell>
          <cell r="B710">
            <v>4477270</v>
          </cell>
        </row>
        <row r="711">
          <cell r="A711">
            <v>42501</v>
          </cell>
          <cell r="B711">
            <v>4478411</v>
          </cell>
        </row>
        <row r="712">
          <cell r="A712">
            <v>42508</v>
          </cell>
          <cell r="B712">
            <v>4473741</v>
          </cell>
        </row>
        <row r="713">
          <cell r="A713">
            <v>42515</v>
          </cell>
          <cell r="B713">
            <v>4461111</v>
          </cell>
        </row>
        <row r="714">
          <cell r="A714">
            <v>42522</v>
          </cell>
          <cell r="B714">
            <v>4461393</v>
          </cell>
        </row>
        <row r="715">
          <cell r="A715">
            <v>42529</v>
          </cell>
          <cell r="B715">
            <v>4463542</v>
          </cell>
        </row>
        <row r="716">
          <cell r="A716">
            <v>42536</v>
          </cell>
          <cell r="B716">
            <v>4472817</v>
          </cell>
        </row>
        <row r="717">
          <cell r="A717">
            <v>42543</v>
          </cell>
          <cell r="B717">
            <v>4482009</v>
          </cell>
        </row>
        <row r="718">
          <cell r="A718">
            <v>42550</v>
          </cell>
          <cell r="B718">
            <v>4466482</v>
          </cell>
        </row>
        <row r="719">
          <cell r="A719">
            <v>42557</v>
          </cell>
          <cell r="B719">
            <v>4470605</v>
          </cell>
        </row>
        <row r="720">
          <cell r="A720">
            <v>42564</v>
          </cell>
          <cell r="B720">
            <v>4472202</v>
          </cell>
        </row>
        <row r="721">
          <cell r="A721">
            <v>42571</v>
          </cell>
          <cell r="B721">
            <v>4480973</v>
          </cell>
        </row>
        <row r="722">
          <cell r="A722">
            <v>42578</v>
          </cell>
          <cell r="B722">
            <v>4464498</v>
          </cell>
        </row>
        <row r="723">
          <cell r="A723">
            <v>42585</v>
          </cell>
          <cell r="B723">
            <v>4466793</v>
          </cell>
        </row>
        <row r="724">
          <cell r="A724">
            <v>42592</v>
          </cell>
          <cell r="B724">
            <v>4468929</v>
          </cell>
        </row>
        <row r="725">
          <cell r="A725">
            <v>42599</v>
          </cell>
          <cell r="B725">
            <v>4466476</v>
          </cell>
        </row>
        <row r="726">
          <cell r="A726">
            <v>42606</v>
          </cell>
          <cell r="B726">
            <v>4473840</v>
          </cell>
        </row>
        <row r="727">
          <cell r="A727">
            <v>42613</v>
          </cell>
          <cell r="B727">
            <v>4457907</v>
          </cell>
        </row>
        <row r="728">
          <cell r="A728">
            <v>42620</v>
          </cell>
          <cell r="B728">
            <v>4459394</v>
          </cell>
        </row>
        <row r="729">
          <cell r="A729">
            <v>42627</v>
          </cell>
          <cell r="B729">
            <v>4481635</v>
          </cell>
        </row>
        <row r="730">
          <cell r="A730">
            <v>42634</v>
          </cell>
          <cell r="B730">
            <v>4473032</v>
          </cell>
        </row>
        <row r="731">
          <cell r="A731">
            <v>42641</v>
          </cell>
          <cell r="B731">
            <v>4452002</v>
          </cell>
        </row>
        <row r="732">
          <cell r="A732">
            <v>42648</v>
          </cell>
          <cell r="B732">
            <v>4459407</v>
          </cell>
        </row>
        <row r="733">
          <cell r="A733">
            <v>42655</v>
          </cell>
          <cell r="B733">
            <v>4457698</v>
          </cell>
        </row>
        <row r="734">
          <cell r="A734">
            <v>42662</v>
          </cell>
          <cell r="B734">
            <v>4467382</v>
          </cell>
        </row>
        <row r="735">
          <cell r="A735">
            <v>42669</v>
          </cell>
          <cell r="B735">
            <v>4454326</v>
          </cell>
        </row>
        <row r="736">
          <cell r="A736">
            <v>42676</v>
          </cell>
          <cell r="B736">
            <v>4453087</v>
          </cell>
        </row>
        <row r="737">
          <cell r="A737">
            <v>42683</v>
          </cell>
          <cell r="B737">
            <v>4455087</v>
          </cell>
        </row>
        <row r="738">
          <cell r="A738">
            <v>42690</v>
          </cell>
          <cell r="B738">
            <v>4453633</v>
          </cell>
        </row>
        <row r="739">
          <cell r="A739">
            <v>42697</v>
          </cell>
          <cell r="B739">
            <v>4465782</v>
          </cell>
        </row>
        <row r="740">
          <cell r="A740">
            <v>42704</v>
          </cell>
          <cell r="B740">
            <v>4446307</v>
          </cell>
        </row>
        <row r="741">
          <cell r="A741">
            <v>42711</v>
          </cell>
          <cell r="B741">
            <v>4448618</v>
          </cell>
        </row>
        <row r="742">
          <cell r="A742">
            <v>42718</v>
          </cell>
          <cell r="B742">
            <v>4470973</v>
          </cell>
        </row>
        <row r="743">
          <cell r="A743">
            <v>42725</v>
          </cell>
          <cell r="B743">
            <v>4469089</v>
          </cell>
        </row>
        <row r="744">
          <cell r="A744">
            <v>42732</v>
          </cell>
          <cell r="B744">
            <v>4451451</v>
          </cell>
        </row>
        <row r="745">
          <cell r="A745">
            <v>42739</v>
          </cell>
          <cell r="B745">
            <v>4453101</v>
          </cell>
        </row>
        <row r="746">
          <cell r="A746">
            <v>42746</v>
          </cell>
          <cell r="B746">
            <v>4452509</v>
          </cell>
        </row>
        <row r="747">
          <cell r="A747">
            <v>42753</v>
          </cell>
          <cell r="B747">
            <v>4460758</v>
          </cell>
        </row>
        <row r="748">
          <cell r="A748">
            <v>42760</v>
          </cell>
          <cell r="B748">
            <v>4452838</v>
          </cell>
        </row>
        <row r="749">
          <cell r="A749">
            <v>42767</v>
          </cell>
          <cell r="B749">
            <v>4453881</v>
          </cell>
        </row>
        <row r="750">
          <cell r="A750">
            <v>42774</v>
          </cell>
          <cell r="B750">
            <v>4456236</v>
          </cell>
        </row>
        <row r="751">
          <cell r="A751">
            <v>42781</v>
          </cell>
          <cell r="B751">
            <v>4454676</v>
          </cell>
        </row>
        <row r="752">
          <cell r="A752">
            <v>42788</v>
          </cell>
          <cell r="B752">
            <v>4468702</v>
          </cell>
        </row>
        <row r="753">
          <cell r="A753">
            <v>42795</v>
          </cell>
          <cell r="B753">
            <v>4458018</v>
          </cell>
        </row>
        <row r="754">
          <cell r="A754">
            <v>42802</v>
          </cell>
          <cell r="B754">
            <v>4459840</v>
          </cell>
        </row>
        <row r="755">
          <cell r="A755">
            <v>42809</v>
          </cell>
          <cell r="B755">
            <v>4469577</v>
          </cell>
        </row>
        <row r="756">
          <cell r="A756">
            <v>42816</v>
          </cell>
          <cell r="B756">
            <v>4478236</v>
          </cell>
        </row>
        <row r="757">
          <cell r="A757">
            <v>42823</v>
          </cell>
          <cell r="B757">
            <v>4469618</v>
          </cell>
        </row>
        <row r="758">
          <cell r="A758">
            <v>42830</v>
          </cell>
          <cell r="B758">
            <v>4474634</v>
          </cell>
        </row>
        <row r="759">
          <cell r="A759">
            <v>42837</v>
          </cell>
          <cell r="B759">
            <v>4484492</v>
          </cell>
        </row>
        <row r="760">
          <cell r="A760">
            <v>42844</v>
          </cell>
          <cell r="B760">
            <v>4479270</v>
          </cell>
        </row>
        <row r="761">
          <cell r="A761">
            <v>42851</v>
          </cell>
          <cell r="B761">
            <v>4470142</v>
          </cell>
        </row>
        <row r="762">
          <cell r="A762">
            <v>42858</v>
          </cell>
          <cell r="B762">
            <v>4471246</v>
          </cell>
        </row>
        <row r="763">
          <cell r="A763">
            <v>42865</v>
          </cell>
          <cell r="B763">
            <v>4473459</v>
          </cell>
        </row>
        <row r="764">
          <cell r="A764">
            <v>42872</v>
          </cell>
          <cell r="B764">
            <v>4467108</v>
          </cell>
        </row>
        <row r="765">
          <cell r="A765">
            <v>42879</v>
          </cell>
          <cell r="B765">
            <v>4470852</v>
          </cell>
        </row>
        <row r="766">
          <cell r="A766">
            <v>42886</v>
          </cell>
          <cell r="B766">
            <v>4459914</v>
          </cell>
        </row>
        <row r="767">
          <cell r="A767">
            <v>42893</v>
          </cell>
          <cell r="B767">
            <v>4462443</v>
          </cell>
        </row>
        <row r="768">
          <cell r="A768">
            <v>42900</v>
          </cell>
          <cell r="B768">
            <v>4476269</v>
          </cell>
        </row>
        <row r="769">
          <cell r="A769">
            <v>42907</v>
          </cell>
          <cell r="B769">
            <v>4474257</v>
          </cell>
        </row>
        <row r="770">
          <cell r="A770">
            <v>42914</v>
          </cell>
          <cell r="B770">
            <v>4463347</v>
          </cell>
        </row>
        <row r="771">
          <cell r="A771">
            <v>42921</v>
          </cell>
          <cell r="B771">
            <v>4467272</v>
          </cell>
        </row>
        <row r="772">
          <cell r="A772">
            <v>42928</v>
          </cell>
          <cell r="B772">
            <v>4466702</v>
          </cell>
        </row>
        <row r="773">
          <cell r="A773">
            <v>42935</v>
          </cell>
          <cell r="B773">
            <v>4476903</v>
          </cell>
        </row>
        <row r="774">
          <cell r="A774">
            <v>42942</v>
          </cell>
          <cell r="B774">
            <v>4465284</v>
          </cell>
        </row>
        <row r="775">
          <cell r="A775">
            <v>42949</v>
          </cell>
          <cell r="B775">
            <v>4466846</v>
          </cell>
        </row>
        <row r="776">
          <cell r="A776">
            <v>42956</v>
          </cell>
          <cell r="B776">
            <v>4469083</v>
          </cell>
        </row>
        <row r="777">
          <cell r="A777">
            <v>42963</v>
          </cell>
          <cell r="B777">
            <v>4462871</v>
          </cell>
        </row>
        <row r="778">
          <cell r="A778">
            <v>42970</v>
          </cell>
          <cell r="B778">
            <v>4463837</v>
          </cell>
        </row>
        <row r="779">
          <cell r="A779">
            <v>42977</v>
          </cell>
          <cell r="B779">
            <v>4452360</v>
          </cell>
        </row>
        <row r="780">
          <cell r="A780">
            <v>42984</v>
          </cell>
          <cell r="B780">
            <v>4453474</v>
          </cell>
        </row>
        <row r="781">
          <cell r="A781">
            <v>42991</v>
          </cell>
          <cell r="B781">
            <v>4471174</v>
          </cell>
        </row>
        <row r="782">
          <cell r="A782">
            <v>42998</v>
          </cell>
          <cell r="B782">
            <v>4458576</v>
          </cell>
        </row>
        <row r="783">
          <cell r="A783">
            <v>43005</v>
          </cell>
          <cell r="B783">
            <v>4455661</v>
          </cell>
        </row>
        <row r="784">
          <cell r="A784">
            <v>43012</v>
          </cell>
          <cell r="B784">
            <v>4460422</v>
          </cell>
        </row>
        <row r="785">
          <cell r="A785">
            <v>43019</v>
          </cell>
          <cell r="B785">
            <v>4459415</v>
          </cell>
        </row>
        <row r="786">
          <cell r="A786">
            <v>43026</v>
          </cell>
          <cell r="B786">
            <v>4469723</v>
          </cell>
        </row>
        <row r="787">
          <cell r="A787">
            <v>43033</v>
          </cell>
          <cell r="B787">
            <v>4461117</v>
          </cell>
        </row>
        <row r="788">
          <cell r="A788">
            <v>43040</v>
          </cell>
          <cell r="B788">
            <v>4455887</v>
          </cell>
        </row>
        <row r="789">
          <cell r="A789">
            <v>43047</v>
          </cell>
          <cell r="B789">
            <v>4458552</v>
          </cell>
        </row>
        <row r="790">
          <cell r="A790">
            <v>43054</v>
          </cell>
          <cell r="B790">
            <v>4448289</v>
          </cell>
        </row>
        <row r="791">
          <cell r="A791">
            <v>43061</v>
          </cell>
          <cell r="B791">
            <v>4450615</v>
          </cell>
        </row>
        <row r="792">
          <cell r="A792">
            <v>43068</v>
          </cell>
          <cell r="B792">
            <v>4438592</v>
          </cell>
        </row>
        <row r="793">
          <cell r="A793">
            <v>43075</v>
          </cell>
          <cell r="B793">
            <v>4437148</v>
          </cell>
        </row>
        <row r="794">
          <cell r="A794">
            <v>43082</v>
          </cell>
          <cell r="B794">
            <v>4452726</v>
          </cell>
        </row>
        <row r="795">
          <cell r="A795">
            <v>43089</v>
          </cell>
          <cell r="B795">
            <v>4447470</v>
          </cell>
        </row>
        <row r="796">
          <cell r="A796">
            <v>43096</v>
          </cell>
          <cell r="B796">
            <v>4448680</v>
          </cell>
        </row>
        <row r="797">
          <cell r="A797">
            <v>43103</v>
          </cell>
          <cell r="B797">
            <v>4443718</v>
          </cell>
        </row>
        <row r="798">
          <cell r="A798">
            <v>43110</v>
          </cell>
          <cell r="B798">
            <v>4446062</v>
          </cell>
        </row>
        <row r="799">
          <cell r="A799">
            <v>43117</v>
          </cell>
          <cell r="B799">
            <v>4439145</v>
          </cell>
        </row>
        <row r="800">
          <cell r="A800">
            <v>43124</v>
          </cell>
          <cell r="B800">
            <v>4441317</v>
          </cell>
        </row>
        <row r="801">
          <cell r="A801">
            <v>43131</v>
          </cell>
          <cell r="B801">
            <v>4419225</v>
          </cell>
        </row>
        <row r="802">
          <cell r="A802">
            <v>43138</v>
          </cell>
          <cell r="B802">
            <v>4420745</v>
          </cell>
        </row>
        <row r="803">
          <cell r="A803">
            <v>43145</v>
          </cell>
          <cell r="B803">
            <v>4434863</v>
          </cell>
        </row>
        <row r="804">
          <cell r="A804">
            <v>43152</v>
          </cell>
          <cell r="B804">
            <v>4411660</v>
          </cell>
        </row>
        <row r="805">
          <cell r="A805">
            <v>43159</v>
          </cell>
          <cell r="B805">
            <v>4393401</v>
          </cell>
        </row>
        <row r="806">
          <cell r="A806">
            <v>43166</v>
          </cell>
          <cell r="B806">
            <v>4396097</v>
          </cell>
        </row>
        <row r="807">
          <cell r="A807">
            <v>43173</v>
          </cell>
          <cell r="B807">
            <v>4407258</v>
          </cell>
        </row>
        <row r="808">
          <cell r="A808">
            <v>43180</v>
          </cell>
          <cell r="B808">
            <v>4401222</v>
          </cell>
        </row>
        <row r="809">
          <cell r="A809">
            <v>43187</v>
          </cell>
          <cell r="B809">
            <v>4392198</v>
          </cell>
        </row>
        <row r="810">
          <cell r="A810">
            <v>43194</v>
          </cell>
          <cell r="B810">
            <v>4386104</v>
          </cell>
        </row>
        <row r="811">
          <cell r="A811">
            <v>43201</v>
          </cell>
          <cell r="B811">
            <v>4383684</v>
          </cell>
        </row>
        <row r="812">
          <cell r="A812">
            <v>43208</v>
          </cell>
          <cell r="B812">
            <v>4385903</v>
          </cell>
        </row>
        <row r="813">
          <cell r="A813">
            <v>43215</v>
          </cell>
          <cell r="B813">
            <v>4372886</v>
          </cell>
        </row>
        <row r="814">
          <cell r="A814">
            <v>43222</v>
          </cell>
          <cell r="B814">
            <v>4356129</v>
          </cell>
        </row>
        <row r="815">
          <cell r="A815">
            <v>43229</v>
          </cell>
          <cell r="B815">
            <v>4358207</v>
          </cell>
        </row>
        <row r="816">
          <cell r="A816">
            <v>43236</v>
          </cell>
          <cell r="B816">
            <v>4337609</v>
          </cell>
        </row>
        <row r="817">
          <cell r="A817">
            <v>43243</v>
          </cell>
          <cell r="B817">
            <v>4337301</v>
          </cell>
        </row>
        <row r="818">
          <cell r="A818">
            <v>43250</v>
          </cell>
          <cell r="B818">
            <v>4327519</v>
          </cell>
        </row>
        <row r="819">
          <cell r="A819">
            <v>43257</v>
          </cell>
          <cell r="B819">
            <v>4319191</v>
          </cell>
        </row>
        <row r="820">
          <cell r="A820">
            <v>43264</v>
          </cell>
          <cell r="B820">
            <v>4324906</v>
          </cell>
        </row>
        <row r="821">
          <cell r="A821">
            <v>43271</v>
          </cell>
          <cell r="B821">
            <v>4315896</v>
          </cell>
        </row>
        <row r="822">
          <cell r="A822">
            <v>43278</v>
          </cell>
          <cell r="B822">
            <v>4305491</v>
          </cell>
        </row>
        <row r="823">
          <cell r="A823">
            <v>43285</v>
          </cell>
          <cell r="B823">
            <v>4289764</v>
          </cell>
        </row>
        <row r="824">
          <cell r="A824">
            <v>43292</v>
          </cell>
          <cell r="B824">
            <v>4291201</v>
          </cell>
        </row>
        <row r="825">
          <cell r="A825">
            <v>43299</v>
          </cell>
          <cell r="B825">
            <v>4291615</v>
          </cell>
        </row>
        <row r="826">
          <cell r="A826">
            <v>43306</v>
          </cell>
          <cell r="B826">
            <v>4277681</v>
          </cell>
        </row>
        <row r="827">
          <cell r="A827">
            <v>43313</v>
          </cell>
          <cell r="B827">
            <v>4255653</v>
          </cell>
        </row>
        <row r="828">
          <cell r="A828">
            <v>43320</v>
          </cell>
          <cell r="B828">
            <v>4258030</v>
          </cell>
        </row>
        <row r="829">
          <cell r="A829">
            <v>43327</v>
          </cell>
          <cell r="B829">
            <v>4228924</v>
          </cell>
        </row>
        <row r="830">
          <cell r="A830">
            <v>43334</v>
          </cell>
          <cell r="B830">
            <v>4228818</v>
          </cell>
        </row>
        <row r="831">
          <cell r="A831">
            <v>43341</v>
          </cell>
          <cell r="B831">
            <v>4218914</v>
          </cell>
        </row>
        <row r="832">
          <cell r="A832">
            <v>43348</v>
          </cell>
          <cell r="B832">
            <v>4208496</v>
          </cell>
        </row>
        <row r="833">
          <cell r="A833">
            <v>43355</v>
          </cell>
          <cell r="B833">
            <v>4210812</v>
          </cell>
        </row>
        <row r="834">
          <cell r="A834">
            <v>43362</v>
          </cell>
          <cell r="B834">
            <v>4208059</v>
          </cell>
        </row>
        <row r="835">
          <cell r="A835">
            <v>43369</v>
          </cell>
          <cell r="B835">
            <v>4192909</v>
          </cell>
        </row>
        <row r="836">
          <cell r="A836">
            <v>43376</v>
          </cell>
          <cell r="B836">
            <v>4174704</v>
          </cell>
        </row>
        <row r="837">
          <cell r="A837">
            <v>43383</v>
          </cell>
          <cell r="B837">
            <v>4176906</v>
          </cell>
        </row>
        <row r="838">
          <cell r="A838">
            <v>43390</v>
          </cell>
          <cell r="B838">
            <v>4175446</v>
          </cell>
        </row>
        <row r="839">
          <cell r="A839">
            <v>43397</v>
          </cell>
          <cell r="B839">
            <v>4173070</v>
          </cell>
        </row>
        <row r="840">
          <cell r="A840">
            <v>43404</v>
          </cell>
          <cell r="B840">
            <v>4139731</v>
          </cell>
        </row>
        <row r="841">
          <cell r="A841">
            <v>43411</v>
          </cell>
          <cell r="B841">
            <v>4141936</v>
          </cell>
        </row>
        <row r="842">
          <cell r="A842">
            <v>43418</v>
          </cell>
          <cell r="B842">
            <v>4145892</v>
          </cell>
        </row>
        <row r="843">
          <cell r="A843">
            <v>43425</v>
          </cell>
          <cell r="B843">
            <v>4106198</v>
          </cell>
        </row>
        <row r="844">
          <cell r="A844">
            <v>43432</v>
          </cell>
          <cell r="B844">
            <v>4097170</v>
          </cell>
        </row>
        <row r="845">
          <cell r="A845">
            <v>43439</v>
          </cell>
          <cell r="B845">
            <v>4086044</v>
          </cell>
        </row>
        <row r="846">
          <cell r="A846">
            <v>43446</v>
          </cell>
          <cell r="B846">
            <v>4088314</v>
          </cell>
        </row>
        <row r="847">
          <cell r="A847">
            <v>43453</v>
          </cell>
          <cell r="B847">
            <v>4084274</v>
          </cell>
        </row>
        <row r="848">
          <cell r="A848">
            <v>43460</v>
          </cell>
          <cell r="B848">
            <v>4075636</v>
          </cell>
        </row>
        <row r="849">
          <cell r="A849">
            <v>43467</v>
          </cell>
          <cell r="B849">
            <v>4058378</v>
          </cell>
        </row>
        <row r="850">
          <cell r="A850">
            <v>43474</v>
          </cell>
          <cell r="B850">
            <v>4056563</v>
          </cell>
        </row>
        <row r="851">
          <cell r="A851">
            <v>43481</v>
          </cell>
          <cell r="B851">
            <v>4050044</v>
          </cell>
        </row>
        <row r="852">
          <cell r="A852">
            <v>43488</v>
          </cell>
          <cell r="B852">
            <v>4047052</v>
          </cell>
        </row>
        <row r="853">
          <cell r="A853">
            <v>43495</v>
          </cell>
          <cell r="B853">
            <v>4039678</v>
          </cell>
        </row>
        <row r="854">
          <cell r="A854">
            <v>43502</v>
          </cell>
          <cell r="B854">
            <v>4026350</v>
          </cell>
        </row>
        <row r="855">
          <cell r="A855">
            <v>43509</v>
          </cell>
          <cell r="B855">
            <v>4028431</v>
          </cell>
        </row>
        <row r="856">
          <cell r="A856">
            <v>43516</v>
          </cell>
          <cell r="B856">
            <v>3981420</v>
          </cell>
        </row>
        <row r="857">
          <cell r="A857">
            <v>43523</v>
          </cell>
          <cell r="B857">
            <v>3974590</v>
          </cell>
        </row>
        <row r="858">
          <cell r="A858">
            <v>43530</v>
          </cell>
          <cell r="B858">
            <v>3969134</v>
          </cell>
        </row>
        <row r="859">
          <cell r="A859">
            <v>43537</v>
          </cell>
          <cell r="B859">
            <v>3971559</v>
          </cell>
        </row>
        <row r="860">
          <cell r="A860">
            <v>43544</v>
          </cell>
          <cell r="B860">
            <v>3962748</v>
          </cell>
        </row>
        <row r="861">
          <cell r="A861">
            <v>43551</v>
          </cell>
          <cell r="B861">
            <v>3955617</v>
          </cell>
        </row>
        <row r="862">
          <cell r="A862">
            <v>43558</v>
          </cell>
          <cell r="B862">
            <v>3935509</v>
          </cell>
        </row>
        <row r="863">
          <cell r="A863">
            <v>43565</v>
          </cell>
          <cell r="B863">
            <v>3936784</v>
          </cell>
        </row>
        <row r="864">
          <cell r="A864">
            <v>43572</v>
          </cell>
          <cell r="B864">
            <v>3931827</v>
          </cell>
        </row>
        <row r="865">
          <cell r="A865">
            <v>43579</v>
          </cell>
          <cell r="B865">
            <v>3928273</v>
          </cell>
        </row>
        <row r="866">
          <cell r="A866">
            <v>43586</v>
          </cell>
          <cell r="B866">
            <v>3889691</v>
          </cell>
        </row>
        <row r="867">
          <cell r="A867">
            <v>43593</v>
          </cell>
          <cell r="B867">
            <v>3892216</v>
          </cell>
        </row>
        <row r="868">
          <cell r="A868">
            <v>43600</v>
          </cell>
          <cell r="B868">
            <v>3864749</v>
          </cell>
        </row>
        <row r="869">
          <cell r="A869">
            <v>43607</v>
          </cell>
          <cell r="B869">
            <v>3860435</v>
          </cell>
        </row>
        <row r="870">
          <cell r="A870">
            <v>43614</v>
          </cell>
          <cell r="B870">
            <v>3851444</v>
          </cell>
        </row>
        <row r="871">
          <cell r="A871">
            <v>43621</v>
          </cell>
          <cell r="B871">
            <v>3847645</v>
          </cell>
        </row>
        <row r="872">
          <cell r="A872">
            <v>43628</v>
          </cell>
          <cell r="B872">
            <v>3849955</v>
          </cell>
        </row>
        <row r="873">
          <cell r="A873">
            <v>43635</v>
          </cell>
          <cell r="B873">
            <v>3844016</v>
          </cell>
        </row>
        <row r="874">
          <cell r="A874">
            <v>43642</v>
          </cell>
          <cell r="B874">
            <v>3826817</v>
          </cell>
        </row>
        <row r="875">
          <cell r="A875">
            <v>43649</v>
          </cell>
          <cell r="B875">
            <v>3813198</v>
          </cell>
        </row>
        <row r="876">
          <cell r="A876">
            <v>43656</v>
          </cell>
          <cell r="B876">
            <v>3815038</v>
          </cell>
        </row>
        <row r="877">
          <cell r="A877">
            <v>43663</v>
          </cell>
          <cell r="B877">
            <v>3808110</v>
          </cell>
        </row>
        <row r="878">
          <cell r="A878">
            <v>43670</v>
          </cell>
          <cell r="B878">
            <v>3803436</v>
          </cell>
        </row>
        <row r="879">
          <cell r="A879">
            <v>43677</v>
          </cell>
          <cell r="B879">
            <v>3779102</v>
          </cell>
        </row>
        <row r="880">
          <cell r="A880">
            <v>43684</v>
          </cell>
          <cell r="B880">
            <v>3781543</v>
          </cell>
        </row>
        <row r="881">
          <cell r="A881">
            <v>43691</v>
          </cell>
          <cell r="B881">
            <v>3786018</v>
          </cell>
        </row>
        <row r="882">
          <cell r="A882">
            <v>43698</v>
          </cell>
          <cell r="B882">
            <v>3764866</v>
          </cell>
        </row>
        <row r="883">
          <cell r="A883">
            <v>43705</v>
          </cell>
          <cell r="B883">
            <v>3759946</v>
          </cell>
        </row>
        <row r="884">
          <cell r="A884">
            <v>43712</v>
          </cell>
          <cell r="B884">
            <v>3761508</v>
          </cell>
        </row>
        <row r="885">
          <cell r="A885">
            <v>43719</v>
          </cell>
          <cell r="B885">
            <v>3769673</v>
          </cell>
        </row>
        <row r="886">
          <cell r="A886">
            <v>43726</v>
          </cell>
          <cell r="B886">
            <v>3844695</v>
          </cell>
        </row>
        <row r="887">
          <cell r="A887">
            <v>43733</v>
          </cell>
          <cell r="B887">
            <v>3857715</v>
          </cell>
        </row>
        <row r="888">
          <cell r="A888">
            <v>43740</v>
          </cell>
          <cell r="B888">
            <v>3945831</v>
          </cell>
        </row>
        <row r="889">
          <cell r="A889">
            <v>43747</v>
          </cell>
          <cell r="B889">
            <v>3949955</v>
          </cell>
        </row>
        <row r="890">
          <cell r="A890">
            <v>43754</v>
          </cell>
          <cell r="B890">
            <v>3966471</v>
          </cell>
        </row>
        <row r="891">
          <cell r="A891">
            <v>43761</v>
          </cell>
          <cell r="B891">
            <v>3968700</v>
          </cell>
        </row>
        <row r="892">
          <cell r="A892">
            <v>43768</v>
          </cell>
          <cell r="B892">
            <v>4019823</v>
          </cell>
        </row>
        <row r="893">
          <cell r="A893">
            <v>43775</v>
          </cell>
          <cell r="B893">
            <v>4039443</v>
          </cell>
        </row>
        <row r="894">
          <cell r="A894">
            <v>43782</v>
          </cell>
          <cell r="B894">
            <v>4047882</v>
          </cell>
        </row>
        <row r="895">
          <cell r="A895">
            <v>43789</v>
          </cell>
          <cell r="B895">
            <v>4030249</v>
          </cell>
        </row>
        <row r="896">
          <cell r="A896">
            <v>43796</v>
          </cell>
          <cell r="B896">
            <v>4052875</v>
          </cell>
        </row>
        <row r="897">
          <cell r="A897">
            <v>43803</v>
          </cell>
          <cell r="B897">
            <v>4065696</v>
          </cell>
        </row>
        <row r="898">
          <cell r="A898">
            <v>43810</v>
          </cell>
          <cell r="B898">
            <v>4095491</v>
          </cell>
        </row>
        <row r="899">
          <cell r="A899">
            <v>43817</v>
          </cell>
          <cell r="B899">
            <v>4137052</v>
          </cell>
        </row>
        <row r="900">
          <cell r="A900">
            <v>43824</v>
          </cell>
          <cell r="B900">
            <v>4165591</v>
          </cell>
        </row>
        <row r="901">
          <cell r="A901">
            <v>43831</v>
          </cell>
          <cell r="B901">
            <v>4173626</v>
          </cell>
        </row>
        <row r="902">
          <cell r="A902">
            <v>43838</v>
          </cell>
          <cell r="B902">
            <v>4149544</v>
          </cell>
        </row>
        <row r="903">
          <cell r="A903">
            <v>43845</v>
          </cell>
          <cell r="B903">
            <v>4175850</v>
          </cell>
        </row>
        <row r="904">
          <cell r="A904">
            <v>43852</v>
          </cell>
          <cell r="B904">
            <v>4145912</v>
          </cell>
        </row>
        <row r="905">
          <cell r="A905">
            <v>43859</v>
          </cell>
          <cell r="B905">
            <v>4151630</v>
          </cell>
        </row>
        <row r="906">
          <cell r="A906">
            <v>43866</v>
          </cell>
          <cell r="B906">
            <v>4166707</v>
          </cell>
        </row>
        <row r="907">
          <cell r="A907">
            <v>43873</v>
          </cell>
          <cell r="B907">
            <v>4182689</v>
          </cell>
        </row>
        <row r="908">
          <cell r="A908">
            <v>43880</v>
          </cell>
          <cell r="B908">
            <v>4171570</v>
          </cell>
        </row>
        <row r="909">
          <cell r="A909">
            <v>43887</v>
          </cell>
          <cell r="B909">
            <v>4158637</v>
          </cell>
        </row>
        <row r="910">
          <cell r="A910">
            <v>43894</v>
          </cell>
          <cell r="B910">
            <v>4241507</v>
          </cell>
        </row>
        <row r="911">
          <cell r="A911">
            <v>43901</v>
          </cell>
          <cell r="B911">
            <v>4311911</v>
          </cell>
        </row>
        <row r="912">
          <cell r="A912">
            <v>43908</v>
          </cell>
          <cell r="B912">
            <v>4668212</v>
          </cell>
        </row>
        <row r="913">
          <cell r="A913">
            <v>43915</v>
          </cell>
          <cell r="B913">
            <v>5254278</v>
          </cell>
        </row>
        <row r="914">
          <cell r="A914">
            <v>43922</v>
          </cell>
          <cell r="B914">
            <v>5811607</v>
          </cell>
        </row>
        <row r="915">
          <cell r="A915">
            <v>43929</v>
          </cell>
          <cell r="B915">
            <v>6083141</v>
          </cell>
        </row>
        <row r="916">
          <cell r="A916">
            <v>43936</v>
          </cell>
          <cell r="B916">
            <v>6367887</v>
          </cell>
        </row>
        <row r="917">
          <cell r="A917">
            <v>43943</v>
          </cell>
          <cell r="B917">
            <v>6573136</v>
          </cell>
        </row>
        <row r="918">
          <cell r="A918">
            <v>43950</v>
          </cell>
          <cell r="B918">
            <v>6655929</v>
          </cell>
        </row>
        <row r="919">
          <cell r="A919">
            <v>43957</v>
          </cell>
          <cell r="B919">
            <v>6721420</v>
          </cell>
        </row>
        <row r="920">
          <cell r="A920">
            <v>43964</v>
          </cell>
          <cell r="B920">
            <v>6934227</v>
          </cell>
        </row>
        <row r="921">
          <cell r="A921">
            <v>43971</v>
          </cell>
          <cell r="B921">
            <v>7037258</v>
          </cell>
        </row>
        <row r="922">
          <cell r="A922">
            <v>43978</v>
          </cell>
          <cell r="B922">
            <v>7097316</v>
          </cell>
        </row>
        <row r="923">
          <cell r="A923">
            <v>43985</v>
          </cell>
          <cell r="B923">
            <v>7165217</v>
          </cell>
        </row>
        <row r="924">
          <cell r="A924">
            <v>43992</v>
          </cell>
          <cell r="B924">
            <v>7168936</v>
          </cell>
        </row>
        <row r="925">
          <cell r="A925">
            <v>43999</v>
          </cell>
          <cell r="B925">
            <v>7094690</v>
          </cell>
        </row>
        <row r="926">
          <cell r="A926">
            <v>44006</v>
          </cell>
          <cell r="B926">
            <v>7082302</v>
          </cell>
        </row>
        <row r="927">
          <cell r="A927">
            <v>44013</v>
          </cell>
          <cell r="B927">
            <v>7009040</v>
          </cell>
        </row>
        <row r="928">
          <cell r="A928">
            <v>44020</v>
          </cell>
          <cell r="B928">
            <v>6920716</v>
          </cell>
        </row>
        <row r="929">
          <cell r="A929">
            <v>44027</v>
          </cell>
          <cell r="B929">
            <v>6958604</v>
          </cell>
        </row>
        <row r="930">
          <cell r="A930">
            <v>44034</v>
          </cell>
          <cell r="B930">
            <v>6964755</v>
          </cell>
        </row>
        <row r="931">
          <cell r="A931">
            <v>44041</v>
          </cell>
          <cell r="B931">
            <v>6949032</v>
          </cell>
        </row>
        <row r="932">
          <cell r="A932">
            <v>44048</v>
          </cell>
          <cell r="B932">
            <v>6945237</v>
          </cell>
        </row>
        <row r="933">
          <cell r="A933">
            <v>44055</v>
          </cell>
          <cell r="B933">
            <v>6957277</v>
          </cell>
        </row>
        <row r="934">
          <cell r="A934">
            <v>44062</v>
          </cell>
          <cell r="B934">
            <v>7010637</v>
          </cell>
        </row>
        <row r="935">
          <cell r="A935">
            <v>44069</v>
          </cell>
          <cell r="B935">
            <v>6990418</v>
          </cell>
        </row>
        <row r="936">
          <cell r="A936">
            <v>44076</v>
          </cell>
          <cell r="B936">
            <v>7017492</v>
          </cell>
        </row>
        <row r="937">
          <cell r="A937">
            <v>44083</v>
          </cell>
          <cell r="B937">
            <v>7010614</v>
          </cell>
        </row>
        <row r="938">
          <cell r="A938">
            <v>44090</v>
          </cell>
          <cell r="B938">
            <v>7064475</v>
          </cell>
        </row>
        <row r="939">
          <cell r="A939">
            <v>44097</v>
          </cell>
          <cell r="B939">
            <v>7093161</v>
          </cell>
        </row>
        <row r="940">
          <cell r="A940">
            <v>44104</v>
          </cell>
          <cell r="B940">
            <v>7056129</v>
          </cell>
        </row>
        <row r="941">
          <cell r="A941">
            <v>44111</v>
          </cell>
          <cell r="B941">
            <v>7074649</v>
          </cell>
        </row>
        <row r="942">
          <cell r="A942">
            <v>44118</v>
          </cell>
          <cell r="B942">
            <v>7151426</v>
          </cell>
        </row>
        <row r="943">
          <cell r="A943">
            <v>44125</v>
          </cell>
          <cell r="B943">
            <v>7177265</v>
          </cell>
        </row>
        <row r="944">
          <cell r="A944">
            <v>44132</v>
          </cell>
          <cell r="B944">
            <v>7146306</v>
          </cell>
        </row>
        <row r="945">
          <cell r="A945">
            <v>44139</v>
          </cell>
          <cell r="B945">
            <v>7157479</v>
          </cell>
        </row>
        <row r="946">
          <cell r="A946">
            <v>44146</v>
          </cell>
          <cell r="B946">
            <v>7175417</v>
          </cell>
        </row>
        <row r="947">
          <cell r="A947">
            <v>44153</v>
          </cell>
          <cell r="B947">
            <v>7243080</v>
          </cell>
        </row>
        <row r="948">
          <cell r="A948">
            <v>44160</v>
          </cell>
          <cell r="B948">
            <v>7216480</v>
          </cell>
        </row>
        <row r="949">
          <cell r="A949">
            <v>44167</v>
          </cell>
          <cell r="B949">
            <v>7222414</v>
          </cell>
        </row>
        <row r="950">
          <cell r="A950">
            <v>44174</v>
          </cell>
          <cell r="B950">
            <v>7242658</v>
          </cell>
        </row>
        <row r="951">
          <cell r="A951">
            <v>44181</v>
          </cell>
          <cell r="B951">
            <v>7362592</v>
          </cell>
        </row>
        <row r="952">
          <cell r="A952">
            <v>44188</v>
          </cell>
          <cell r="B952">
            <v>7404039</v>
          </cell>
        </row>
        <row r="953">
          <cell r="A953">
            <v>44195</v>
          </cell>
          <cell r="B953">
            <v>7363351</v>
          </cell>
        </row>
        <row r="954">
          <cell r="A954">
            <v>44202</v>
          </cell>
          <cell r="B954">
            <v>7334809</v>
          </cell>
        </row>
        <row r="955">
          <cell r="A955">
            <v>44209</v>
          </cell>
          <cell r="B955">
            <v>7333968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3B26F67E-7B0C-4F8C-831E-6899429F405E}" autoFormatId="16" applyNumberFormats="0" applyBorderFormats="0" applyFontFormats="0" applyPatternFormats="0" applyAlignmentFormats="0" applyWidthHeightFormats="0">
  <queryTableRefresh nextId="9" unboundColumnsRight="2">
    <queryTableFields count="7">
      <queryTableField id="1" name="Time" tableColumnId="1"/>
      <queryTableField id="2" name="Open" tableColumnId="2"/>
      <queryTableField id="3" name="High" tableColumnId="3"/>
      <queryTableField id="4" name="Low" tableColumnId="4"/>
      <queryTableField id="6" name="Volume" tableColumnId="6"/>
      <queryTableField id="7" dataBound="0" tableColumnId="7"/>
      <queryTableField id="8" dataBound="0" tableColumnId="8"/>
    </queryTableFields>
    <queryTableDeletedFields count="1">
      <deletedField name="Clos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8637667B-52FA-4198-A79F-EBF581EDFB0C}" autoFormatId="16" applyNumberFormats="0" applyBorderFormats="0" applyFontFormats="0" applyPatternFormats="0" applyAlignmentFormats="0" applyWidthHeightFormats="0">
  <queryTableRefresh nextId="8">
    <queryTableFields count="6">
      <queryTableField id="1" name="Time" tableColumnId="1"/>
      <queryTableField id="3" name="High" tableColumnId="3"/>
      <queryTableField id="4" name="Low" tableColumnId="4"/>
      <queryTableField id="7" dataBound="0" tableColumnId="7"/>
      <queryTableField id="5" name="Close" tableColumnId="5"/>
      <queryTableField id="6" name="Volume" tableColumnId="6"/>
    </queryTableFields>
    <queryTableDeletedFields count="1">
      <deletedField name="Open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41327725-2C0A-4B15-A24E-79F5F45ADBAE}" autoFormatId="16" applyNumberFormats="0" applyBorderFormats="0" applyFontFormats="0" applyPatternFormats="0" applyAlignmentFormats="0" applyWidthHeightFormats="0">
  <queryTableRefresh nextId="9">
    <queryTableFields count="8">
      <queryTableField id="1" name="Time" tableColumnId="1"/>
      <queryTableField id="2" name="Open" tableColumnId="2"/>
      <queryTableField id="3" name="High" tableColumnId="3"/>
      <queryTableField id="4" name="Low" tableColumnId="4"/>
      <queryTableField id="7" dataBound="0" tableColumnId="7"/>
      <queryTableField id="8" dataBound="0" tableColumnId="8"/>
      <queryTableField id="5" name="Close" tableColumnId="5"/>
      <queryTableField id="6" name="Volum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9F7CB3E4-91AD-472B-B85E-090543D9C51B}" autoFormatId="16" applyNumberFormats="0" applyBorderFormats="0" applyFontFormats="0" applyPatternFormats="0" applyAlignmentFormats="0" applyWidthHeightFormats="0">
  <queryTableRefresh nextId="8">
    <queryTableFields count="7">
      <queryTableField id="1" name="Time" tableColumnId="1"/>
      <queryTableField id="2" name="Open" tableColumnId="2"/>
      <queryTableField id="3" name="High" tableColumnId="3"/>
      <queryTableField id="4" name="Low" tableColumnId="4"/>
      <queryTableField id="7" dataBound="0" tableColumnId="7"/>
      <queryTableField id="5" name="Close" tableColumnId="5"/>
      <queryTableField id="6" name="Volu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28E633-E04A-469D-9E95-717FB489B272}" name="EURUSD_D1" displayName="EURUSD_D1" ref="A1:G4395" tableType="queryTable" totalsRowShown="0">
  <autoFilter ref="A1:G4395" xr:uid="{BDC6F64D-BD0D-4B99-A9E8-4255E7C85F10}"/>
  <tableColumns count="7">
    <tableColumn id="1" xr3:uid="{87532464-2681-44AD-889C-969DE419F243}" uniqueName="1" name="Time" queryTableFieldId="1" dataDxfId="9"/>
    <tableColumn id="2" xr3:uid="{B4A25C31-2E9F-401F-A55A-A49985C3BC46}" uniqueName="2" name="Open" queryTableFieldId="2"/>
    <tableColumn id="3" xr3:uid="{F48CDD8A-0918-4C38-8445-15F5B2AAA8E9}" uniqueName="3" name="High" queryTableFieldId="3"/>
    <tableColumn id="4" xr3:uid="{DD60279C-12C4-43BD-A462-D3B588E55F48}" uniqueName="4" name="Low" queryTableFieldId="4"/>
    <tableColumn id="6" xr3:uid="{3660BCE9-AC56-4226-A27E-413E2B452393}" uniqueName="6" name="Volume" queryTableFieldId="6"/>
    <tableColumn id="7" xr3:uid="{F44AAEB6-4572-430D-A056-ED21169AF83D}" uniqueName="7" name="0" queryTableFieldId="7" dataDxfId="8">
      <calculatedColumnFormula>(EURUSD_D1[[#This Row],[High]]+EURUSD_D1[[#This Row],[Low]])/2</calculatedColumnFormula>
    </tableColumn>
    <tableColumn id="8" xr3:uid="{A44E2F82-ACF5-43D3-AFFF-6951948C984E}" uniqueName="8" name="1" queryTableFieldId="8" dataDxfId="7">
      <calculatedColumnFormula>1/EURUSD_D1[[#This Row],[0]]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4F2D05-F576-4942-BA6E-3D19EE87EA04}" name="USDJPY_D1" displayName="USDJPY_D1" ref="A1:F4386" tableType="queryTable" totalsRowShown="0">
  <autoFilter ref="A1:F4386" xr:uid="{1844F968-021E-4CA7-BA3A-A20E170F5634}"/>
  <tableColumns count="6">
    <tableColumn id="1" xr3:uid="{733D39A0-DD35-455E-91A0-33050FE4F212}" uniqueName="1" name="Time" queryTableFieldId="1" dataDxfId="6"/>
    <tableColumn id="3" xr3:uid="{EF1D50AB-777E-438D-AD0D-C31B1E9CFAAF}" uniqueName="3" name="High" queryTableFieldId="3"/>
    <tableColumn id="4" xr3:uid="{59498B0D-EA99-4036-9D67-89685B63D23E}" uniqueName="4" name="Low" queryTableFieldId="4"/>
    <tableColumn id="7" xr3:uid="{422FB5A8-9476-4DF7-A9C9-F1A187E8E770}" uniqueName="7" name="Kolumna1" queryTableFieldId="7" dataDxfId="5">
      <calculatedColumnFormula>(USDJPY_D1[[#This Row],[High]]+USDJPY_D1[[#This Row],[Low]])/2</calculatedColumnFormula>
    </tableColumn>
    <tableColumn id="5" xr3:uid="{0808C860-1941-4949-8203-D3567B7A0C08}" uniqueName="5" name="Close" queryTableFieldId="5"/>
    <tableColumn id="6" xr3:uid="{01B980C9-F3E4-4679-B521-E415A1B735A0}" uniqueName="6" name="Volume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3367C4-FCD9-414D-B6B3-AD7BBC96FF11}" name="GBPUSD_D1" displayName="GBPUSD_D1" ref="A1:H4394" tableType="queryTable" totalsRowShown="0">
  <autoFilter ref="A1:H4394" xr:uid="{7692E97F-1EDF-4CF8-9082-90C7760CB266}"/>
  <tableColumns count="8">
    <tableColumn id="1" xr3:uid="{2A112638-6E84-4476-AB2A-C316037AF7C8}" uniqueName="1" name="Time" queryTableFieldId="1" dataDxfId="4"/>
    <tableColumn id="2" xr3:uid="{DB9EC7B7-7B42-478B-90B2-B6410F994517}" uniqueName="2" name="Open" queryTableFieldId="2"/>
    <tableColumn id="3" xr3:uid="{595BCAB6-46A5-4399-988A-EBF268B43635}" uniqueName="3" name="High" queryTableFieldId="3"/>
    <tableColumn id="4" xr3:uid="{6D34B317-D9EA-496F-B48C-0362EF066C15}" uniqueName="4" name="Low" queryTableFieldId="4"/>
    <tableColumn id="7" xr3:uid="{4AAA9BF4-3565-4E61-A43F-1E1D3B71E1A5}" uniqueName="7" name="Kolumna1" queryTableFieldId="7" dataDxfId="3">
      <calculatedColumnFormula>(GBPUSD_D1[[#This Row],[High]]+GBPUSD_D1[[#This Row],[Low]])/2</calculatedColumnFormula>
    </tableColumn>
    <tableColumn id="8" xr3:uid="{2D7A754E-8157-4D73-A262-B8A9D800D33C}" uniqueName="8" name="Kolumna2" queryTableFieldId="8" dataDxfId="2">
      <calculatedColumnFormula>1/GBPUSD_D1[[#This Row],[Kolumna1]]</calculatedColumnFormula>
    </tableColumn>
    <tableColumn id="5" xr3:uid="{C06CFFE4-D795-4366-9204-F5468AC7F797}" uniqueName="5" name="Close" queryTableFieldId="5"/>
    <tableColumn id="6" xr3:uid="{D343257B-C1FF-480A-8586-B25D0DEFA817}" uniqueName="6" name="Volume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601ABA-E2F3-4DBA-8E86-74E3BA492DD4}" name="USDCHF_D1" displayName="USDCHF_D1" ref="A1:G4394" tableType="queryTable" totalsRowShown="0">
  <autoFilter ref="A1:G4394" xr:uid="{A2B523C3-DDDA-4EDD-961E-B8B6C0078091}"/>
  <tableColumns count="7">
    <tableColumn id="1" xr3:uid="{64B688BB-F276-42A4-9DDB-F86B973F66C1}" uniqueName="1" name="Time" queryTableFieldId="1" dataDxfId="1"/>
    <tableColumn id="2" xr3:uid="{6580C6D1-079E-473A-B7BF-31A74C58340E}" uniqueName="2" name="Open" queryTableFieldId="2"/>
    <tableColumn id="3" xr3:uid="{F658410F-3FB8-4274-96C8-73E2516D6A12}" uniqueName="3" name="High" queryTableFieldId="3"/>
    <tableColumn id="4" xr3:uid="{3FA4131A-FFD3-446C-8E1E-E8860296909D}" uniqueName="4" name="Low" queryTableFieldId="4"/>
    <tableColumn id="7" xr3:uid="{91A80075-6FF1-4A93-A853-6DD01BDB889F}" uniqueName="7" name="Kolumna1" queryTableFieldId="7" dataDxfId="0">
      <calculatedColumnFormula>(USDCHF_D1[[#This Row],[High]]+USDCHF_D1[[#This Row],[Low]])/2</calculatedColumnFormula>
    </tableColumn>
    <tableColumn id="5" xr3:uid="{232F41F3-E6F2-45F4-87F0-AE09170A26E5}" uniqueName="5" name="Close" queryTableFieldId="5"/>
    <tableColumn id="6" xr3:uid="{D137FFE9-938E-42F6-9DA5-9C30373C6FBD}" uniqueName="6" name="Volum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Luxembourg" TargetMode="External"/><Relationship Id="rId13" Type="http://schemas.openxmlformats.org/officeDocument/2006/relationships/hyperlink" Target="https://en.wikipedia.org/wiki/Slovenia" TargetMode="External"/><Relationship Id="rId3" Type="http://schemas.openxmlformats.org/officeDocument/2006/relationships/hyperlink" Target="https://en.wikipedia.org/wiki/Finland" TargetMode="External"/><Relationship Id="rId7" Type="http://schemas.openxmlformats.org/officeDocument/2006/relationships/hyperlink" Target="https://en.wikipedia.org/wiki/Italy" TargetMode="External"/><Relationship Id="rId12" Type="http://schemas.openxmlformats.org/officeDocument/2006/relationships/hyperlink" Target="https://en.wikipedia.org/wiki/Greece" TargetMode="External"/><Relationship Id="rId2" Type="http://schemas.openxmlformats.org/officeDocument/2006/relationships/hyperlink" Target="https://en.wikipedia.org/wiki/Belgium" TargetMode="External"/><Relationship Id="rId1" Type="http://schemas.openxmlformats.org/officeDocument/2006/relationships/hyperlink" Target="https://en.wikipedia.org/wiki/Austria" TargetMode="External"/><Relationship Id="rId6" Type="http://schemas.openxmlformats.org/officeDocument/2006/relationships/hyperlink" Target="https://en.wikipedia.org/wiki/Republic_of_Ireland" TargetMode="External"/><Relationship Id="rId11" Type="http://schemas.openxmlformats.org/officeDocument/2006/relationships/hyperlink" Target="https://en.wikipedia.org/wiki/Spain" TargetMode="External"/><Relationship Id="rId5" Type="http://schemas.openxmlformats.org/officeDocument/2006/relationships/hyperlink" Target="https://en.wikipedia.org/wiki/Germany" TargetMode="External"/><Relationship Id="rId10" Type="http://schemas.openxmlformats.org/officeDocument/2006/relationships/hyperlink" Target="https://en.wikipedia.org/wiki/Portugal" TargetMode="External"/><Relationship Id="rId4" Type="http://schemas.openxmlformats.org/officeDocument/2006/relationships/hyperlink" Target="https://en.wikipedia.org/wiki/France" TargetMode="External"/><Relationship Id="rId9" Type="http://schemas.openxmlformats.org/officeDocument/2006/relationships/hyperlink" Target="https://en.wikipedia.org/wiki/Netherlands" TargetMode="External"/><Relationship Id="rId1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4D9E-80FF-4681-9612-55367C55FC13}">
  <dimension ref="A1:P2605"/>
  <sheetViews>
    <sheetView tabSelected="1" topLeftCell="A516" zoomScale="55" zoomScaleNormal="55" workbookViewId="0">
      <selection activeCell="M10" sqref="M10"/>
    </sheetView>
  </sheetViews>
  <sheetFormatPr defaultRowHeight="14.4" x14ac:dyDescent="0.3"/>
  <cols>
    <col min="1" max="1" width="18.44140625" customWidth="1"/>
    <col min="3" max="3" width="9.109375" bestFit="1" customWidth="1"/>
    <col min="4" max="5" width="9.109375" customWidth="1"/>
    <col min="7" max="7" width="9.109375" bestFit="1" customWidth="1"/>
    <col min="8" max="8" width="11" customWidth="1"/>
  </cols>
  <sheetData>
    <row r="1" spans="1:16" x14ac:dyDescent="0.3">
      <c r="A1" t="s">
        <v>264</v>
      </c>
      <c r="B1" t="s">
        <v>267</v>
      </c>
      <c r="C1" t="s">
        <v>268</v>
      </c>
      <c r="D1" t="s">
        <v>269</v>
      </c>
      <c r="E1" t="s">
        <v>270</v>
      </c>
      <c r="F1" t="s">
        <v>265</v>
      </c>
      <c r="G1" t="s">
        <v>266</v>
      </c>
      <c r="H1" t="s">
        <v>275</v>
      </c>
      <c r="I1" t="s">
        <v>259</v>
      </c>
      <c r="J1" t="s">
        <v>260</v>
      </c>
      <c r="K1" t="s">
        <v>261</v>
      </c>
      <c r="L1" t="s">
        <v>262</v>
      </c>
      <c r="M1" t="s">
        <v>271</v>
      </c>
      <c r="N1" t="s">
        <v>272</v>
      </c>
      <c r="O1" t="s">
        <v>273</v>
      </c>
      <c r="P1" t="s">
        <v>274</v>
      </c>
    </row>
    <row r="2" spans="1:16" x14ac:dyDescent="0.3">
      <c r="A2" s="3">
        <v>39084</v>
      </c>
      <c r="B2">
        <v>0.75474546209290927</v>
      </c>
      <c r="C2">
        <f>VLOOKUP(A2,[1]gbpusd_d!$A:$B,2,FALSE)</f>
        <v>0.50819463854656333</v>
      </c>
      <c r="D2">
        <f>VLOOKUP(A2,[2]usdcad_d!$A:$B,2,FALSE)</f>
        <v>1.1640999999999999</v>
      </c>
      <c r="E2">
        <f>VLOOKUP(A2,[3]usdjpy_d!$A:$B,2,FALSE)</f>
        <v>118.74</v>
      </c>
      <c r="F2" t="e">
        <f>VLOOKUP(A2,'nUSD INdex 2'!A:B,2,FALSE)</f>
        <v>#N/A</v>
      </c>
      <c r="G2" t="e">
        <f>VLOOKUP(A2,'wUSD Index'!A:B,2,FALSE)</f>
        <v>#N/A</v>
      </c>
      <c r="H2" t="e">
        <f>VLOOKUP(B2,'wUSD Index'!B:C,2,FALSE)</f>
        <v>#N/A</v>
      </c>
    </row>
    <row r="3" spans="1:16" x14ac:dyDescent="0.3">
      <c r="A3" s="3">
        <v>39085</v>
      </c>
      <c r="B3">
        <v>0.75645826241537129</v>
      </c>
      <c r="C3">
        <f>VLOOKUP(A3,[1]gbpusd_d!$A:$B,2,FALSE)</f>
        <v>0.50972296556821362</v>
      </c>
      <c r="D3">
        <f>VLOOKUP(A3,[2]usdcad_d!$A:$B,2,FALSE)</f>
        <v>1.1684999999999999</v>
      </c>
      <c r="E3">
        <f>VLOOKUP(A3,[3]usdjpy_d!$A:$B,2,FALSE)</f>
        <v>119.16499999999999</v>
      </c>
      <c r="F3">
        <f>VLOOKUP(A3,'nUSD INdex 2'!A:B,2,FALSE)</f>
        <v>81.773099999999999</v>
      </c>
      <c r="G3">
        <f>VLOOKUP(A3,'wUSD Index'!A:B,2,FALSE)</f>
        <v>106.9569</v>
      </c>
      <c r="H3">
        <f>VLOOKUP(A3,'[4]FRED Graph'!$A$1:$B$65536,2,FALSE)</f>
        <v>874626</v>
      </c>
    </row>
    <row r="4" spans="1:16" x14ac:dyDescent="0.3">
      <c r="A4" s="3">
        <v>39086</v>
      </c>
      <c r="B4">
        <v>0.76175966482574742</v>
      </c>
      <c r="C4">
        <f>VLOOKUP(A4,[1]gbpusd_d!$A:$B,2,FALSE)</f>
        <v>0.51376900945334969</v>
      </c>
      <c r="D4">
        <f>VLOOKUP(A4,[2]usdcad_d!$A:$B,2,FALSE)</f>
        <v>1.1745999999999999</v>
      </c>
      <c r="E4">
        <f>VLOOKUP(A4,[3]usdjpy_d!$A:$B,2,FALSE)</f>
        <v>119.175</v>
      </c>
      <c r="F4">
        <f>VLOOKUP(A4,'nUSD INdex 2'!A:B,2,FALSE)</f>
        <v>82.110200000000006</v>
      </c>
      <c r="G4">
        <f>VLOOKUP(A4,'wUSD Index'!A:B,2,FALSE)</f>
        <v>107.3591</v>
      </c>
      <c r="H4">
        <f t="shared" ref="H4:H7" si="0">H3</f>
        <v>874626</v>
      </c>
    </row>
    <row r="5" spans="1:16" x14ac:dyDescent="0.3">
      <c r="A5" s="3">
        <v>39087</v>
      </c>
      <c r="B5">
        <v>0.76675356540407913</v>
      </c>
      <c r="C5">
        <f>VLOOKUP(A5,[1]gbpusd_d!$A:$B,2,FALSE)</f>
        <v>0.51674245556014886</v>
      </c>
      <c r="D5">
        <f>VLOOKUP(A5,[2]usdcad_d!$A:$B,2,FALSE)</f>
        <v>1.1751</v>
      </c>
      <c r="E5">
        <f>VLOOKUP(A5,[3]usdjpy_d!$A:$B,2,FALSE)</f>
        <v>118.495</v>
      </c>
      <c r="F5">
        <f>VLOOKUP(A5,'nUSD INdex 2'!A:B,2,FALSE)</f>
        <v>82.305899999999994</v>
      </c>
      <c r="G5">
        <f>VLOOKUP(A5,'wUSD Index'!A:B,2,FALSE)</f>
        <v>107.5997</v>
      </c>
      <c r="H5">
        <f t="shared" si="0"/>
        <v>874626</v>
      </c>
    </row>
    <row r="6" spans="1:16" x14ac:dyDescent="0.3">
      <c r="A6" s="3">
        <v>39090</v>
      </c>
      <c r="B6">
        <v>0.76902372438189726</v>
      </c>
      <c r="C6">
        <f>VLOOKUP(A6,[1]gbpusd_d!$A:$B,2,FALSE)</f>
        <v>0.51731719303691059</v>
      </c>
      <c r="D6">
        <f>VLOOKUP(A6,[2]usdcad_d!$A:$B,2,FALSE)</f>
        <v>1.1751</v>
      </c>
      <c r="E6">
        <f>VLOOKUP(A6,[3]usdjpy_d!$A:$B,2,FALSE)</f>
        <v>118.47999999999999</v>
      </c>
      <c r="F6">
        <f>VLOOKUP(A6,'nUSD INdex 2'!A:B,2,FALSE)</f>
        <v>82.252899999999997</v>
      </c>
      <c r="G6">
        <f>VLOOKUP(A6,'wUSD Index'!A:B,2,FALSE)</f>
        <v>107.6194</v>
      </c>
      <c r="H6">
        <f t="shared" si="0"/>
        <v>874626</v>
      </c>
    </row>
    <row r="7" spans="1:16" x14ac:dyDescent="0.3">
      <c r="A7" s="3">
        <v>39091</v>
      </c>
      <c r="B7">
        <v>0.76810814962746765</v>
      </c>
      <c r="C7">
        <f>VLOOKUP(A7,[1]gbpusd_d!$A:$B,2,FALSE)</f>
        <v>0.51506567087303634</v>
      </c>
      <c r="D7">
        <f>VLOOKUP(A7,[2]usdcad_d!$A:$B,2,FALSE)</f>
        <v>1.17615</v>
      </c>
      <c r="E7">
        <f>VLOOKUP(A7,[3]usdjpy_d!$A:$B,2,FALSE)</f>
        <v>119.095</v>
      </c>
      <c r="F7">
        <f>VLOOKUP(A7,'nUSD INdex 2'!A:B,2,FALSE)</f>
        <v>82.461200000000005</v>
      </c>
      <c r="G7">
        <f>VLOOKUP(A7,'wUSD Index'!A:B,2,FALSE)</f>
        <v>107.8057</v>
      </c>
      <c r="H7">
        <f t="shared" si="0"/>
        <v>874626</v>
      </c>
    </row>
    <row r="8" spans="1:16" x14ac:dyDescent="0.3">
      <c r="A8" s="3">
        <v>39092</v>
      </c>
      <c r="B8">
        <v>0.77130736598534522</v>
      </c>
      <c r="C8">
        <f>VLOOKUP(A8,[1]gbpusd_d!$A:$B,2,FALSE)</f>
        <v>0.51634223163112514</v>
      </c>
      <c r="D8">
        <f>VLOOKUP(A8,[2]usdcad_d!$A:$B,2,FALSE)</f>
        <v>1.1764000000000001</v>
      </c>
      <c r="E8">
        <f>VLOOKUP(A8,[3]usdjpy_d!$A:$B,2,FALSE)</f>
        <v>119.44499999999999</v>
      </c>
      <c r="F8">
        <f>VLOOKUP(A8,'nUSD INdex 2'!A:B,2,FALSE)</f>
        <v>82.615799999999993</v>
      </c>
      <c r="G8">
        <f>VLOOKUP(A8,'wUSD Index'!A:B,2,FALSE)</f>
        <v>107.94</v>
      </c>
      <c r="H8">
        <f>VLOOKUP(A8,'[4]FRED Graph'!$A$1:$B$65536,2,FALSE)</f>
        <v>854819</v>
      </c>
    </row>
    <row r="9" spans="1:16" x14ac:dyDescent="0.3">
      <c r="A9" s="3">
        <v>39093</v>
      </c>
      <c r="B9">
        <v>0.77237970186143512</v>
      </c>
      <c r="C9">
        <f>VLOOKUP(A9,[1]gbpusd_d!$A:$B,2,FALSE)</f>
        <v>0.51480051480051481</v>
      </c>
      <c r="D9">
        <f>VLOOKUP(A9,[2]usdcad_d!$A:$B,2,FALSE)</f>
        <v>1.17445</v>
      </c>
      <c r="E9">
        <f>VLOOKUP(A9,[3]usdjpy_d!$A:$B,2,FALSE)</f>
        <v>120.065</v>
      </c>
      <c r="F9">
        <f>VLOOKUP(A9,'nUSD INdex 2'!A:B,2,FALSE)</f>
        <v>82.7547</v>
      </c>
      <c r="G9">
        <f>VLOOKUP(A9,'wUSD Index'!A:B,2,FALSE)</f>
        <v>107.9423</v>
      </c>
      <c r="H9">
        <f t="shared" ref="H9:H12" si="1">H8</f>
        <v>854819</v>
      </c>
    </row>
    <row r="10" spans="1:16" x14ac:dyDescent="0.3">
      <c r="A10" s="3">
        <v>39094</v>
      </c>
      <c r="B10">
        <v>0.77492347630671476</v>
      </c>
      <c r="C10">
        <f>VLOOKUP(A10,[1]gbpusd_d!$A:$B,2,FALSE)</f>
        <v>0.51243946808783214</v>
      </c>
      <c r="D10">
        <f>VLOOKUP(A10,[2]usdcad_d!$A:$B,2,FALSE)</f>
        <v>1.1731499999999999</v>
      </c>
      <c r="E10">
        <f>VLOOKUP(A10,[3]usdjpy_d!$A:$B,2,FALSE)</f>
        <v>120.44</v>
      </c>
      <c r="F10">
        <f>VLOOKUP(A10,'nUSD INdex 2'!A:B,2,FALSE)</f>
        <v>82.507499999999993</v>
      </c>
      <c r="G10">
        <f>VLOOKUP(A10,'wUSD Index'!A:B,2,FALSE)</f>
        <v>107.7948</v>
      </c>
      <c r="H10">
        <f t="shared" si="1"/>
        <v>854819</v>
      </c>
    </row>
    <row r="11" spans="1:16" x14ac:dyDescent="0.3">
      <c r="A11" s="3">
        <v>39097</v>
      </c>
      <c r="B11">
        <v>0.77318591255267333</v>
      </c>
      <c r="C11">
        <f>VLOOKUP(A11,[1]gbpusd_d!$A:$B,2,FALSE)</f>
        <v>0.50970997502421123</v>
      </c>
      <c r="D11">
        <f>VLOOKUP(A11,[2]usdcad_d!$A:$B,2,FALSE)</f>
        <v>1.16805</v>
      </c>
      <c r="E11">
        <f>VLOOKUP(A11,[3]usdjpy_d!$A:$B,2,FALSE)</f>
        <v>120.315</v>
      </c>
      <c r="F11">
        <f>VLOOKUP(A11,'nUSD INdex 2'!A:B,2,FALSE)</f>
        <v>82.507499999999993</v>
      </c>
      <c r="G11">
        <f>VLOOKUP(A11,'wUSD Index'!A:B,2,FALSE)</f>
        <v>107.7937</v>
      </c>
      <c r="H11">
        <f t="shared" si="1"/>
        <v>854819</v>
      </c>
    </row>
    <row r="12" spans="1:16" x14ac:dyDescent="0.3">
      <c r="A12" s="3">
        <v>39098</v>
      </c>
      <c r="B12">
        <v>0.77234987449314541</v>
      </c>
      <c r="C12">
        <f>VLOOKUP(A12,[1]gbpusd_d!$A:$B,2,FALSE)</f>
        <v>0.50913904587342795</v>
      </c>
      <c r="D12">
        <f>VLOOKUP(A12,[2]usdcad_d!$A:$B,2,FALSE)</f>
        <v>1.1709000000000001</v>
      </c>
      <c r="E12">
        <f>VLOOKUP(A12,[3]usdjpy_d!$A:$B,2,FALSE)</f>
        <v>120.48</v>
      </c>
      <c r="F12">
        <f>VLOOKUP(A12,'nUSD INdex 2'!A:B,2,FALSE)</f>
        <v>82.634399999999999</v>
      </c>
      <c r="G12">
        <f>VLOOKUP(A12,'wUSD Index'!A:B,2,FALSE)</f>
        <v>107.8429</v>
      </c>
      <c r="H12">
        <f t="shared" si="1"/>
        <v>854819</v>
      </c>
    </row>
    <row r="13" spans="1:16" x14ac:dyDescent="0.3">
      <c r="A13" s="3">
        <v>39099</v>
      </c>
      <c r="B13">
        <v>0.77375425564840605</v>
      </c>
      <c r="C13">
        <f>VLOOKUP(A13,[1]gbpusd_d!$A:$B,2,FALSE)</f>
        <v>0.5085952598921778</v>
      </c>
      <c r="D13">
        <f>VLOOKUP(A13,[2]usdcad_d!$A:$B,2,FALSE)</f>
        <v>1.1743999999999999</v>
      </c>
      <c r="E13">
        <f>VLOOKUP(A13,[3]usdjpy_d!$A:$B,2,FALSE)</f>
        <v>120.61500000000001</v>
      </c>
      <c r="F13">
        <f>VLOOKUP(A13,'nUSD INdex 2'!A:B,2,FALSE)</f>
        <v>82.475800000000007</v>
      </c>
      <c r="G13">
        <f>VLOOKUP(A13,'wUSD Index'!A:B,2,FALSE)</f>
        <v>107.60720000000001</v>
      </c>
      <c r="H13">
        <f>VLOOKUP(A13,'[4]FRED Graph'!$A$1:$B$65536,2,FALSE)</f>
        <v>859363</v>
      </c>
    </row>
    <row r="14" spans="1:16" x14ac:dyDescent="0.3">
      <c r="A14" s="3">
        <v>39100</v>
      </c>
      <c r="B14">
        <v>0.77297673340032458</v>
      </c>
      <c r="C14">
        <f>VLOOKUP(A14,[1]gbpusd_d!$A:$B,2,FALSE)</f>
        <v>0.50747253304914874</v>
      </c>
      <c r="D14">
        <f>VLOOKUP(A14,[2]usdcad_d!$A:$B,2,FALSE)</f>
        <v>1.1741999999999999</v>
      </c>
      <c r="E14">
        <f>VLOOKUP(A14,[3]usdjpy_d!$A:$B,2,FALSE)</f>
        <v>121.02</v>
      </c>
      <c r="F14">
        <f>VLOOKUP(A14,'nUSD INdex 2'!A:B,2,FALSE)</f>
        <v>82.626199999999997</v>
      </c>
      <c r="G14">
        <f>VLOOKUP(A14,'wUSD Index'!A:B,2,FALSE)</f>
        <v>107.67959999999999</v>
      </c>
      <c r="H14">
        <f t="shared" ref="H14:H17" si="2">H13</f>
        <v>859363</v>
      </c>
    </row>
    <row r="15" spans="1:16" x14ac:dyDescent="0.3">
      <c r="A15" s="3">
        <v>39101</v>
      </c>
      <c r="B15">
        <v>0.77178359188083656</v>
      </c>
      <c r="C15">
        <f>VLOOKUP(A15,[1]gbpusd_d!$A:$B,2,FALSE)</f>
        <v>0.50682952788829483</v>
      </c>
      <c r="D15">
        <f>VLOOKUP(A15,[2]usdcad_d!$A:$B,2,FALSE)</f>
        <v>1.1726999999999999</v>
      </c>
      <c r="E15">
        <f>VLOOKUP(A15,[3]usdjpy_d!$A:$B,2,FALSE)</f>
        <v>121.27</v>
      </c>
      <c r="F15">
        <f>VLOOKUP(A15,'nUSD INdex 2'!A:B,2,FALSE)</f>
        <v>82.464600000000004</v>
      </c>
      <c r="G15">
        <f>VLOOKUP(A15,'wUSD Index'!A:B,2,FALSE)</f>
        <v>107.5463</v>
      </c>
      <c r="H15">
        <f t="shared" si="2"/>
        <v>859363</v>
      </c>
    </row>
    <row r="16" spans="1:16" x14ac:dyDescent="0.3">
      <c r="A16" s="3">
        <v>39104</v>
      </c>
      <c r="B16">
        <v>0.7721709586502451</v>
      </c>
      <c r="C16">
        <f>VLOOKUP(A16,[1]gbpusd_d!$A:$B,2,FALSE)</f>
        <v>0.50631629578998005</v>
      </c>
      <c r="D16">
        <f>VLOOKUP(A16,[2]usdcad_d!$A:$B,2,FALSE)</f>
        <v>1.1773</v>
      </c>
      <c r="E16">
        <f>VLOOKUP(A16,[3]usdjpy_d!$A:$B,2,FALSE)</f>
        <v>121.49000000000001</v>
      </c>
      <c r="F16">
        <f>VLOOKUP(A16,'nUSD INdex 2'!A:B,2,FALSE)</f>
        <v>82.607600000000005</v>
      </c>
      <c r="G16">
        <f>VLOOKUP(A16,'wUSD Index'!A:B,2,FALSE)</f>
        <v>107.69240000000001</v>
      </c>
      <c r="H16">
        <f t="shared" si="2"/>
        <v>859363</v>
      </c>
    </row>
    <row r="17" spans="1:8" x14ac:dyDescent="0.3">
      <c r="A17" s="3">
        <v>39105</v>
      </c>
      <c r="B17">
        <v>0.77011936850211782</v>
      </c>
      <c r="C17">
        <f>VLOOKUP(A17,[1]gbpusd_d!$A:$B,2,FALSE)</f>
        <v>0.5042228665069961</v>
      </c>
      <c r="D17">
        <f>VLOOKUP(A17,[2]usdcad_d!$A:$B,2,FALSE)</f>
        <v>1.1817000000000002</v>
      </c>
      <c r="E17">
        <f>VLOOKUP(A17,[3]usdjpy_d!$A:$B,2,FALSE)</f>
        <v>121.425</v>
      </c>
      <c r="F17">
        <f>VLOOKUP(A17,'nUSD INdex 2'!A:B,2,FALSE)</f>
        <v>82.503900000000002</v>
      </c>
      <c r="G17">
        <f>VLOOKUP(A17,'wUSD Index'!A:B,2,FALSE)</f>
        <v>107.672</v>
      </c>
      <c r="H17">
        <f t="shared" si="2"/>
        <v>859363</v>
      </c>
    </row>
    <row r="18" spans="1:8" x14ac:dyDescent="0.3">
      <c r="A18" s="3">
        <v>39106</v>
      </c>
      <c r="B18">
        <v>0.76973405688334684</v>
      </c>
      <c r="C18">
        <f>VLOOKUP(A18,[1]gbpusd_d!$A:$B,2,FALSE)</f>
        <v>0.506649778340722</v>
      </c>
      <c r="D18">
        <f>VLOOKUP(A18,[2]usdcad_d!$A:$B,2,FALSE)</f>
        <v>1.1799500000000001</v>
      </c>
      <c r="E18">
        <f>VLOOKUP(A18,[3]usdjpy_d!$A:$B,2,FALSE)</f>
        <v>121.205</v>
      </c>
      <c r="F18">
        <f>VLOOKUP(A18,'nUSD INdex 2'!A:B,2,FALSE)</f>
        <v>82.680599999999998</v>
      </c>
      <c r="G18">
        <f>VLOOKUP(A18,'wUSD Index'!A:B,2,FALSE)</f>
        <v>107.7353</v>
      </c>
      <c r="H18">
        <f>VLOOKUP(A18,'[4]FRED Graph'!$A$1:$B$65536,2,FALSE)</f>
        <v>851755</v>
      </c>
    </row>
    <row r="19" spans="1:8" x14ac:dyDescent="0.3">
      <c r="A19" s="3">
        <v>39107</v>
      </c>
      <c r="B19">
        <v>0.7716942547362734</v>
      </c>
      <c r="C19">
        <f>VLOOKUP(A19,[1]gbpusd_d!$A:$B,2,FALSE)</f>
        <v>0.50815590223080442</v>
      </c>
      <c r="D19">
        <f>VLOOKUP(A19,[2]usdcad_d!$A:$B,2,FALSE)</f>
        <v>1.17815</v>
      </c>
      <c r="E19">
        <f>VLOOKUP(A19,[3]usdjpy_d!$A:$B,2,FALSE)</f>
        <v>120.77500000000001</v>
      </c>
      <c r="F19">
        <f>VLOOKUP(A19,'nUSD INdex 2'!A:B,2,FALSE)</f>
        <v>82.570300000000003</v>
      </c>
      <c r="G19">
        <f>VLOOKUP(A19,'wUSD Index'!A:B,2,FALSE)</f>
        <v>107.6647</v>
      </c>
      <c r="H19">
        <f t="shared" ref="H19:H22" si="3">H18</f>
        <v>851755</v>
      </c>
    </row>
    <row r="20" spans="1:8" x14ac:dyDescent="0.3">
      <c r="A20" s="3">
        <v>39108</v>
      </c>
      <c r="B20">
        <v>0.77429345722028642</v>
      </c>
      <c r="C20">
        <f>VLOOKUP(A20,[1]gbpusd_d!$A:$B,2,FALSE)</f>
        <v>0.509683995922528</v>
      </c>
      <c r="D20">
        <f>VLOOKUP(A20,[2]usdcad_d!$A:$B,2,FALSE)</f>
        <v>1.1812</v>
      </c>
      <c r="E20">
        <f>VLOOKUP(A20,[3]usdjpy_d!$A:$B,2,FALSE)</f>
        <v>121.41499999999999</v>
      </c>
      <c r="F20">
        <f>VLOOKUP(A20,'nUSD INdex 2'!A:B,2,FALSE)</f>
        <v>82.917000000000002</v>
      </c>
      <c r="G20">
        <f>VLOOKUP(A20,'wUSD Index'!A:B,2,FALSE)</f>
        <v>107.97450000000001</v>
      </c>
      <c r="H20">
        <f t="shared" si="3"/>
        <v>851755</v>
      </c>
    </row>
    <row r="21" spans="1:8" x14ac:dyDescent="0.3">
      <c r="A21" s="3">
        <v>39111</v>
      </c>
      <c r="B21">
        <v>0.77351485148514842</v>
      </c>
      <c r="C21">
        <f>VLOOKUP(A21,[1]gbpusd_d!$A:$B,2,FALSE)</f>
        <v>0.51069914713242426</v>
      </c>
      <c r="D21">
        <f>VLOOKUP(A21,[2]usdcad_d!$A:$B,2,FALSE)</f>
        <v>1.1817000000000002</v>
      </c>
      <c r="E21">
        <f>VLOOKUP(A21,[3]usdjpy_d!$A:$B,2,FALSE)</f>
        <v>121.78</v>
      </c>
      <c r="F21">
        <f>VLOOKUP(A21,'nUSD INdex 2'!A:B,2,FALSE)</f>
        <v>82.887100000000004</v>
      </c>
      <c r="G21">
        <f>VLOOKUP(A21,'wUSD Index'!A:B,2,FALSE)</f>
        <v>108.0382</v>
      </c>
      <c r="H21">
        <f t="shared" si="3"/>
        <v>851755</v>
      </c>
    </row>
    <row r="22" spans="1:8" x14ac:dyDescent="0.3">
      <c r="A22" s="3">
        <v>39112</v>
      </c>
      <c r="B22">
        <v>0.77145612343297965</v>
      </c>
      <c r="C22">
        <f>VLOOKUP(A22,[1]gbpusd_d!$A:$B,2,FALSE)</f>
        <v>0.50897060694744878</v>
      </c>
      <c r="D22">
        <f>VLOOKUP(A22,[2]usdcad_d!$A:$B,2,FALSE)</f>
        <v>1.1814499999999999</v>
      </c>
      <c r="E22">
        <f>VLOOKUP(A22,[3]usdjpy_d!$A:$B,2,FALSE)</f>
        <v>121.72</v>
      </c>
      <c r="F22">
        <f>VLOOKUP(A22,'nUSD INdex 2'!A:B,2,FALSE)</f>
        <v>82.844700000000003</v>
      </c>
      <c r="G22">
        <f>VLOOKUP(A22,'wUSD Index'!A:B,2,FALSE)</f>
        <v>107.98779999999999</v>
      </c>
      <c r="H22">
        <f t="shared" si="3"/>
        <v>851755</v>
      </c>
    </row>
    <row r="23" spans="1:8" x14ac:dyDescent="0.3">
      <c r="A23" s="3">
        <v>39113</v>
      </c>
      <c r="B23">
        <v>0.77047538331150334</v>
      </c>
      <c r="C23">
        <f>VLOOKUP(A23,[1]gbpusd_d!$A:$B,2,FALSE)</f>
        <v>0.510986203372509</v>
      </c>
      <c r="D23">
        <f>VLOOKUP(A23,[2]usdcad_d!$A:$B,2,FALSE)</f>
        <v>1.1797499999999999</v>
      </c>
      <c r="E23">
        <f>VLOOKUP(A23,[3]usdjpy_d!$A:$B,2,FALSE)</f>
        <v>121.185</v>
      </c>
      <c r="F23">
        <f>VLOOKUP(A23,'nUSD INdex 2'!A:B,2,FALSE)</f>
        <v>82.600300000000004</v>
      </c>
      <c r="G23">
        <f>VLOOKUP(A23,'wUSD Index'!A:B,2,FALSE)</f>
        <v>107.7972</v>
      </c>
      <c r="H23">
        <f>VLOOKUP(A23,'[4]FRED Graph'!$A$1:$B$65536,2,FALSE)</f>
        <v>865730</v>
      </c>
    </row>
    <row r="24" spans="1:8" x14ac:dyDescent="0.3">
      <c r="A24" s="3">
        <v>39114</v>
      </c>
      <c r="B24">
        <v>0.76796068041316279</v>
      </c>
      <c r="C24">
        <f>VLOOKUP(A24,[1]gbpusd_d!$A:$B,2,FALSE)</f>
        <v>0.50837548613405859</v>
      </c>
      <c r="D24">
        <f>VLOOKUP(A24,[2]usdcad_d!$A:$B,2,FALSE)</f>
        <v>1.1770999999999998</v>
      </c>
      <c r="E24">
        <f>VLOOKUP(A24,[3]usdjpy_d!$A:$B,2,FALSE)</f>
        <v>120.5</v>
      </c>
      <c r="F24">
        <f>VLOOKUP(A24,'nUSD INdex 2'!A:B,2,FALSE)</f>
        <v>82.386600000000001</v>
      </c>
      <c r="G24">
        <f>VLOOKUP(A24,'wUSD Index'!A:B,2,FALSE)</f>
        <v>107.53530000000001</v>
      </c>
      <c r="H24">
        <f t="shared" ref="H24:H27" si="4">H23</f>
        <v>865730</v>
      </c>
    </row>
    <row r="25" spans="1:8" x14ac:dyDescent="0.3">
      <c r="A25" s="3">
        <v>39115</v>
      </c>
      <c r="B25">
        <v>0.7691420220743761</v>
      </c>
      <c r="C25">
        <f>VLOOKUP(A25,[1]gbpusd_d!$A:$B,2,FALSE)</f>
        <v>0.50805263425290859</v>
      </c>
      <c r="D25">
        <f>VLOOKUP(A25,[2]usdcad_d!$A:$B,2,FALSE)</f>
        <v>1.18225</v>
      </c>
      <c r="E25">
        <f>VLOOKUP(A25,[3]usdjpy_d!$A:$B,2,FALSE)</f>
        <v>120.97499999999999</v>
      </c>
      <c r="F25">
        <f>VLOOKUP(A25,'nUSD INdex 2'!A:B,2,FALSE)</f>
        <v>82.772199999999998</v>
      </c>
      <c r="G25">
        <f>VLOOKUP(A25,'wUSD Index'!A:B,2,FALSE)</f>
        <v>107.7897</v>
      </c>
      <c r="H25">
        <f t="shared" si="4"/>
        <v>865730</v>
      </c>
    </row>
    <row r="26" spans="1:8" x14ac:dyDescent="0.3">
      <c r="A26" s="3">
        <v>39118</v>
      </c>
      <c r="B26">
        <v>0.77285725326532195</v>
      </c>
      <c r="C26">
        <f>VLOOKUP(A26,[1]gbpusd_d!$A:$B,2,FALSE)</f>
        <v>0.51017805214019696</v>
      </c>
      <c r="D26">
        <f>VLOOKUP(A26,[2]usdcad_d!$A:$B,2,FALSE)</f>
        <v>1.1835</v>
      </c>
      <c r="E26">
        <f>VLOOKUP(A26,[3]usdjpy_d!$A:$B,2,FALSE)</f>
        <v>120.69</v>
      </c>
      <c r="F26">
        <f>VLOOKUP(A26,'nUSD INdex 2'!A:B,2,FALSE)</f>
        <v>82.737799999999993</v>
      </c>
      <c r="G26">
        <f>VLOOKUP(A26,'wUSD Index'!A:B,2,FALSE)</f>
        <v>107.6772</v>
      </c>
      <c r="H26">
        <f t="shared" si="4"/>
        <v>865730</v>
      </c>
    </row>
    <row r="27" spans="1:8" x14ac:dyDescent="0.3">
      <c r="A27" s="3">
        <v>39119</v>
      </c>
      <c r="B27">
        <v>0.77211133845500524</v>
      </c>
      <c r="C27">
        <f>VLOOKUP(A27,[1]gbpusd_d!$A:$B,2,FALSE)</f>
        <v>0.50881522375149468</v>
      </c>
      <c r="D27">
        <f>VLOOKUP(A27,[2]usdcad_d!$A:$B,2,FALSE)</f>
        <v>1.1825999999999999</v>
      </c>
      <c r="E27">
        <f>VLOOKUP(A27,[3]usdjpy_d!$A:$B,2,FALSE)</f>
        <v>120.27000000000001</v>
      </c>
      <c r="F27">
        <f>VLOOKUP(A27,'nUSD INdex 2'!A:B,2,FALSE)</f>
        <v>82.613</v>
      </c>
      <c r="G27">
        <f>VLOOKUP(A27,'wUSD Index'!A:B,2,FALSE)</f>
        <v>107.5372</v>
      </c>
      <c r="H27">
        <f t="shared" si="4"/>
        <v>865730</v>
      </c>
    </row>
    <row r="28" spans="1:8" x14ac:dyDescent="0.3">
      <c r="A28" s="3">
        <v>39120</v>
      </c>
      <c r="B28">
        <v>0.76952674105425156</v>
      </c>
      <c r="C28">
        <f>VLOOKUP(A28,[1]gbpusd_d!$A:$B,2,FALSE)</f>
        <v>0.50752404395158224</v>
      </c>
      <c r="D28">
        <f>VLOOKUP(A28,[2]usdcad_d!$A:$B,2,FALSE)</f>
        <v>1.1835</v>
      </c>
      <c r="E28">
        <f>VLOOKUP(A28,[3]usdjpy_d!$A:$B,2,FALSE)</f>
        <v>120.4</v>
      </c>
      <c r="F28">
        <f>VLOOKUP(A28,'nUSD INdex 2'!A:B,2,FALSE)</f>
        <v>82.583200000000005</v>
      </c>
      <c r="G28">
        <f>VLOOKUP(A28,'wUSD Index'!A:B,2,FALSE)</f>
        <v>107.5183</v>
      </c>
      <c r="H28">
        <f>VLOOKUP(A28,'[4]FRED Graph'!$A$1:$B$65536,2,FALSE)</f>
        <v>855057</v>
      </c>
    </row>
    <row r="29" spans="1:8" x14ac:dyDescent="0.3">
      <c r="A29" s="3">
        <v>39121</v>
      </c>
      <c r="B29">
        <v>0.76869859328157431</v>
      </c>
      <c r="C29">
        <f>VLOOKUP(A29,[1]gbpusd_d!$A:$B,2,FALSE)</f>
        <v>0.50926869016092891</v>
      </c>
      <c r="D29">
        <f>VLOOKUP(A29,[2]usdcad_d!$A:$B,2,FALSE)</f>
        <v>1.18435</v>
      </c>
      <c r="E29">
        <f>VLOOKUP(A29,[3]usdjpy_d!$A:$B,2,FALSE)</f>
        <v>120.995</v>
      </c>
      <c r="F29">
        <f>VLOOKUP(A29,'nUSD INdex 2'!A:B,2,FALSE)</f>
        <v>82.658699999999996</v>
      </c>
      <c r="G29">
        <f>VLOOKUP(A29,'wUSD Index'!A:B,2,FALSE)</f>
        <v>107.605</v>
      </c>
      <c r="H29">
        <f t="shared" ref="H29:H32" si="5">H28</f>
        <v>855057</v>
      </c>
    </row>
    <row r="30" spans="1:8" x14ac:dyDescent="0.3">
      <c r="A30" s="3">
        <v>39122</v>
      </c>
      <c r="B30">
        <v>0.76846230692384543</v>
      </c>
      <c r="C30">
        <f>VLOOKUP(A30,[1]gbpusd_d!$A:$B,2,FALSE)</f>
        <v>0.51207209975164503</v>
      </c>
      <c r="D30">
        <f>VLOOKUP(A30,[2]usdcad_d!$A:$B,2,FALSE)</f>
        <v>1.17805</v>
      </c>
      <c r="E30">
        <f>VLOOKUP(A30,[3]usdjpy_d!$A:$B,2,FALSE)</f>
        <v>121.39500000000001</v>
      </c>
      <c r="F30">
        <f>VLOOKUP(A30,'nUSD INdex 2'!A:B,2,FALSE)</f>
        <v>82.571299999999994</v>
      </c>
      <c r="G30">
        <f>VLOOKUP(A30,'wUSD Index'!A:B,2,FALSE)</f>
        <v>107.49850000000001</v>
      </c>
      <c r="H30">
        <f t="shared" si="5"/>
        <v>855057</v>
      </c>
    </row>
    <row r="31" spans="1:8" x14ac:dyDescent="0.3">
      <c r="A31" s="3">
        <v>39125</v>
      </c>
      <c r="B31">
        <v>0.76997112608277185</v>
      </c>
      <c r="C31">
        <f>VLOOKUP(A31,[1]gbpusd_d!$A:$B,2,FALSE)</f>
        <v>0.51279421568124717</v>
      </c>
      <c r="D31">
        <f>VLOOKUP(A31,[2]usdcad_d!$A:$B,2,FALSE)</f>
        <v>1.1733500000000001</v>
      </c>
      <c r="E31">
        <f>VLOOKUP(A31,[3]usdjpy_d!$A:$B,2,FALSE)</f>
        <v>121.825</v>
      </c>
      <c r="F31">
        <f>VLOOKUP(A31,'nUSD INdex 2'!A:B,2,FALSE)</f>
        <v>82.756299999999996</v>
      </c>
      <c r="G31">
        <f>VLOOKUP(A31,'wUSD Index'!A:B,2,FALSE)</f>
        <v>107.7462</v>
      </c>
      <c r="H31">
        <f t="shared" si="5"/>
        <v>855057</v>
      </c>
    </row>
    <row r="32" spans="1:8" x14ac:dyDescent="0.3">
      <c r="A32" s="3">
        <v>39126</v>
      </c>
      <c r="B32">
        <v>0.76931953686963872</v>
      </c>
      <c r="C32">
        <f>VLOOKUP(A32,[1]gbpusd_d!$A:$B,2,FALSE)</f>
        <v>0.51384820923899077</v>
      </c>
      <c r="D32">
        <f>VLOOKUP(A32,[2]usdcad_d!$A:$B,2,FALSE)</f>
        <v>1.1711</v>
      </c>
      <c r="E32">
        <f>VLOOKUP(A32,[3]usdjpy_d!$A:$B,2,FALSE)</f>
        <v>121.47</v>
      </c>
      <c r="F32">
        <f>VLOOKUP(A32,'nUSD INdex 2'!A:B,2,FALSE)</f>
        <v>82.410499999999999</v>
      </c>
      <c r="G32">
        <f>VLOOKUP(A32,'wUSD Index'!A:B,2,FALSE)</f>
        <v>107.51779999999999</v>
      </c>
      <c r="H32">
        <f t="shared" si="5"/>
        <v>855057</v>
      </c>
    </row>
    <row r="33" spans="1:8" x14ac:dyDescent="0.3">
      <c r="A33" s="3">
        <v>39127</v>
      </c>
      <c r="B33">
        <v>0.76420465400634296</v>
      </c>
      <c r="C33">
        <f>VLOOKUP(A33,[1]gbpusd_d!$A:$B,2,FALSE)</f>
        <v>0.51158745587558196</v>
      </c>
      <c r="D33">
        <f>VLOOKUP(A33,[2]usdcad_d!$A:$B,2,FALSE)</f>
        <v>1.1666000000000001</v>
      </c>
      <c r="E33">
        <f>VLOOKUP(A33,[3]usdjpy_d!$A:$B,2,FALSE)</f>
        <v>121.005</v>
      </c>
      <c r="F33">
        <f>VLOOKUP(A33,'nUSD INdex 2'!A:B,2,FALSE)</f>
        <v>81.956500000000005</v>
      </c>
      <c r="G33">
        <f>VLOOKUP(A33,'wUSD Index'!A:B,2,FALSE)</f>
        <v>107.08620000000001</v>
      </c>
      <c r="H33">
        <f>VLOOKUP(A33,'[4]FRED Graph'!$A$1:$B$65536,2,FALSE)</f>
        <v>867199</v>
      </c>
    </row>
    <row r="34" spans="1:8" x14ac:dyDescent="0.3">
      <c r="A34" s="3">
        <v>39128</v>
      </c>
      <c r="B34">
        <v>0.7607455306200076</v>
      </c>
      <c r="C34">
        <f>VLOOKUP(A34,[1]gbpusd_d!$A:$B,2,FALSE)</f>
        <v>0.51047755174966181</v>
      </c>
      <c r="D34">
        <f>VLOOKUP(A34,[2]usdcad_d!$A:$B,2,FALSE)</f>
        <v>1.1644000000000001</v>
      </c>
      <c r="E34">
        <f>VLOOKUP(A34,[3]usdjpy_d!$A:$B,2,FALSE)</f>
        <v>119.95</v>
      </c>
      <c r="F34">
        <f>VLOOKUP(A34,'nUSD INdex 2'!A:B,2,FALSE)</f>
        <v>81.769499999999994</v>
      </c>
      <c r="G34">
        <f>VLOOKUP(A34,'wUSD Index'!A:B,2,FALSE)</f>
        <v>106.941</v>
      </c>
      <c r="H34">
        <f t="shared" ref="H34:H37" si="6">H33</f>
        <v>867199</v>
      </c>
    </row>
    <row r="35" spans="1:8" x14ac:dyDescent="0.3">
      <c r="A35" s="3">
        <v>39129</v>
      </c>
      <c r="B35">
        <v>0.76234038498189438</v>
      </c>
      <c r="C35">
        <f>VLOOKUP(A35,[1]gbpusd_d!$A:$B,2,FALSE)</f>
        <v>0.51278106812296498</v>
      </c>
      <c r="D35">
        <f>VLOOKUP(A35,[2]usdcad_d!$A:$B,2,FALSE)</f>
        <v>1.1637</v>
      </c>
      <c r="E35">
        <f>VLOOKUP(A35,[3]usdjpy_d!$A:$B,2,FALSE)</f>
        <v>119.27000000000001</v>
      </c>
      <c r="F35">
        <f>VLOOKUP(A35,'nUSD INdex 2'!A:B,2,FALSE)</f>
        <v>81.740200000000002</v>
      </c>
      <c r="G35">
        <f>VLOOKUP(A35,'wUSD Index'!A:B,2,FALSE)</f>
        <v>106.9323</v>
      </c>
      <c r="H35">
        <f t="shared" si="6"/>
        <v>867199</v>
      </c>
    </row>
    <row r="36" spans="1:8" x14ac:dyDescent="0.3">
      <c r="A36" s="3">
        <v>39132</v>
      </c>
      <c r="B36">
        <v>0.76100604999809751</v>
      </c>
      <c r="C36">
        <f>VLOOKUP(A36,[1]gbpusd_d!$A:$B,2,FALSE)</f>
        <v>0.51292572835453432</v>
      </c>
      <c r="D36">
        <f>VLOOKUP(A36,[2]usdcad_d!$A:$B,2,FALSE)</f>
        <v>1.1644000000000001</v>
      </c>
      <c r="E36">
        <f>VLOOKUP(A36,[3]usdjpy_d!$A:$B,2,FALSE)</f>
        <v>119.49000000000001</v>
      </c>
      <c r="F36">
        <f>VLOOKUP(A36,'nUSD INdex 2'!A:B,2,FALSE)</f>
        <v>81.740200000000002</v>
      </c>
      <c r="G36">
        <f>VLOOKUP(A36,'wUSD Index'!A:B,2,FALSE)</f>
        <v>106.9221</v>
      </c>
      <c r="H36">
        <f t="shared" si="6"/>
        <v>867199</v>
      </c>
    </row>
    <row r="37" spans="1:8" x14ac:dyDescent="0.3">
      <c r="A37" s="3">
        <v>39133</v>
      </c>
      <c r="B37">
        <v>0.75996504160808609</v>
      </c>
      <c r="C37">
        <f>VLOOKUP(A37,[1]gbpusd_d!$A:$B,2,FALSE)</f>
        <v>0.51213766260370785</v>
      </c>
      <c r="D37">
        <f>VLOOKUP(A37,[2]usdcad_d!$A:$B,2,FALSE)</f>
        <v>1.1674500000000001</v>
      </c>
      <c r="E37">
        <f>VLOOKUP(A37,[3]usdjpy_d!$A:$B,2,FALSE)</f>
        <v>119.955</v>
      </c>
      <c r="F37">
        <f>VLOOKUP(A37,'nUSD INdex 2'!A:B,2,FALSE)</f>
        <v>81.974500000000006</v>
      </c>
      <c r="G37">
        <f>VLOOKUP(A37,'wUSD Index'!A:B,2,FALSE)</f>
        <v>107.1063</v>
      </c>
      <c r="H37">
        <f t="shared" si="6"/>
        <v>867199</v>
      </c>
    </row>
    <row r="38" spans="1:8" x14ac:dyDescent="0.3">
      <c r="A38" s="3">
        <v>39134</v>
      </c>
      <c r="B38">
        <v>0.7611798287345386</v>
      </c>
      <c r="C38">
        <f>VLOOKUP(A38,[1]gbpusd_d!$A:$B,2,FALSE)</f>
        <v>0.51181001612201549</v>
      </c>
      <c r="D38">
        <f>VLOOKUP(A38,[2]usdcad_d!$A:$B,2,FALSE)</f>
        <v>1.1651500000000001</v>
      </c>
      <c r="E38">
        <f>VLOOKUP(A38,[3]usdjpy_d!$A:$B,2,FALSE)</f>
        <v>120.435</v>
      </c>
      <c r="F38">
        <f>VLOOKUP(A38,'nUSD INdex 2'!A:B,2,FALSE)</f>
        <v>81.917699999999996</v>
      </c>
      <c r="G38">
        <f>VLOOKUP(A38,'wUSD Index'!A:B,2,FALSE)</f>
        <v>107.0707</v>
      </c>
      <c r="H38">
        <f>VLOOKUP(A38,'[4]FRED Graph'!$A$1:$B$65536,2,FALSE)</f>
        <v>869235</v>
      </c>
    </row>
    <row r="39" spans="1:8" x14ac:dyDescent="0.3">
      <c r="A39" s="3">
        <v>39135</v>
      </c>
      <c r="B39">
        <v>0.76277650648360029</v>
      </c>
      <c r="C39">
        <f>VLOOKUP(A39,[1]gbpusd_d!$A:$B,2,FALSE)</f>
        <v>0.51201966155500378</v>
      </c>
      <c r="D39">
        <f>VLOOKUP(A39,[2]usdcad_d!$A:$B,2,FALSE)</f>
        <v>1.1612</v>
      </c>
      <c r="E39">
        <f>VLOOKUP(A39,[3]usdjpy_d!$A:$B,2,FALSE)</f>
        <v>121.24000000000001</v>
      </c>
      <c r="F39">
        <f>VLOOKUP(A39,'nUSD INdex 2'!A:B,2,FALSE)</f>
        <v>81.933999999999997</v>
      </c>
      <c r="G39">
        <f>VLOOKUP(A39,'wUSD Index'!A:B,2,FALSE)</f>
        <v>107.0745</v>
      </c>
      <c r="H39">
        <f t="shared" ref="H39:H42" si="7">H38</f>
        <v>869235</v>
      </c>
    </row>
    <row r="40" spans="1:8" x14ac:dyDescent="0.3">
      <c r="A40" s="3">
        <v>39136</v>
      </c>
      <c r="B40">
        <v>0.76083235059154708</v>
      </c>
      <c r="C40">
        <f>VLOOKUP(A40,[1]gbpusd_d!$A:$B,2,FALSE)</f>
        <v>0.51033426894615974</v>
      </c>
      <c r="D40">
        <f>VLOOKUP(A40,[2]usdcad_d!$A:$B,2,FALSE)</f>
        <v>1.1595</v>
      </c>
      <c r="E40">
        <f>VLOOKUP(A40,[3]usdjpy_d!$A:$B,2,FALSE)</f>
        <v>121.27500000000001</v>
      </c>
      <c r="F40">
        <f>VLOOKUP(A40,'nUSD INdex 2'!A:B,2,FALSE)</f>
        <v>81.732200000000006</v>
      </c>
      <c r="G40">
        <f>VLOOKUP(A40,'wUSD Index'!A:B,2,FALSE)</f>
        <v>106.9845</v>
      </c>
      <c r="H40">
        <f t="shared" si="7"/>
        <v>869235</v>
      </c>
    </row>
    <row r="41" spans="1:8" x14ac:dyDescent="0.3">
      <c r="A41" s="3">
        <v>39139</v>
      </c>
      <c r="B41">
        <v>0.75909970774661251</v>
      </c>
      <c r="C41">
        <f>VLOOKUP(A41,[1]gbpusd_d!$A:$B,2,FALSE)</f>
        <v>0.5093594804533299</v>
      </c>
      <c r="D41">
        <f>VLOOKUP(A41,[2]usdcad_d!$A:$B,2,FALSE)</f>
        <v>1.1592</v>
      </c>
      <c r="E41">
        <f>VLOOKUP(A41,[3]usdjpy_d!$A:$B,2,FALSE)</f>
        <v>120.7</v>
      </c>
      <c r="F41">
        <f>VLOOKUP(A41,'nUSD INdex 2'!A:B,2,FALSE)</f>
        <v>81.732200000000006</v>
      </c>
      <c r="G41">
        <f>VLOOKUP(A41,'wUSD Index'!A:B,2,FALSE)</f>
        <v>107.0355</v>
      </c>
      <c r="H41">
        <f t="shared" si="7"/>
        <v>869235</v>
      </c>
    </row>
    <row r="42" spans="1:8" x14ac:dyDescent="0.3">
      <c r="A42" s="3">
        <v>39140</v>
      </c>
      <c r="B42">
        <v>0.75711689884918221</v>
      </c>
      <c r="C42">
        <f>VLOOKUP(A42,[1]gbpusd_d!$A:$B,2,FALSE)</f>
        <v>0.50939840048902241</v>
      </c>
      <c r="D42">
        <f>VLOOKUP(A42,[2]usdcad_d!$A:$B,2,FALSE)</f>
        <v>1.163</v>
      </c>
      <c r="E42">
        <f>VLOOKUP(A42,[3]usdjpy_d!$A:$B,2,FALSE)</f>
        <v>119.14</v>
      </c>
      <c r="F42">
        <f>VLOOKUP(A42,'nUSD INdex 2'!A:B,2,FALSE)</f>
        <v>81.318299999999994</v>
      </c>
      <c r="G42">
        <f>VLOOKUP(A42,'wUSD Index'!A:B,2,FALSE)</f>
        <v>106.8733</v>
      </c>
      <c r="H42">
        <f t="shared" si="7"/>
        <v>869235</v>
      </c>
    </row>
    <row r="43" spans="1:8" x14ac:dyDescent="0.3">
      <c r="A43" s="3">
        <v>39141</v>
      </c>
      <c r="B43">
        <v>0.75700227100681294</v>
      </c>
      <c r="C43">
        <f>VLOOKUP(A43,[1]gbpusd_d!$A:$B,2,FALSE)</f>
        <v>0.5105948429920858</v>
      </c>
      <c r="D43">
        <f>VLOOKUP(A43,[2]usdcad_d!$A:$B,2,FALSE)</f>
        <v>1.1695500000000001</v>
      </c>
      <c r="E43">
        <f>VLOOKUP(A43,[3]usdjpy_d!$A:$B,2,FALSE)</f>
        <v>118.38499999999999</v>
      </c>
      <c r="F43">
        <f>VLOOKUP(A43,'nUSD INdex 2'!A:B,2,FALSE)</f>
        <v>81.473399999999998</v>
      </c>
      <c r="G43">
        <f>VLOOKUP(A43,'wUSD Index'!A:B,2,FALSE)</f>
        <v>107.0162</v>
      </c>
      <c r="H43">
        <f>VLOOKUP(A43,'[4]FRED Graph'!$A$1:$B$65536,2,FALSE)</f>
        <v>877409</v>
      </c>
    </row>
    <row r="44" spans="1:8" x14ac:dyDescent="0.3">
      <c r="A44" s="3">
        <v>39142</v>
      </c>
      <c r="B44">
        <v>0.75777668321145764</v>
      </c>
      <c r="C44">
        <f>VLOOKUP(A44,[1]gbpusd_d!$A:$B,2,FALSE)</f>
        <v>0.51012600112227713</v>
      </c>
      <c r="D44">
        <f>VLOOKUP(A44,[2]usdcad_d!$A:$B,2,FALSE)</f>
        <v>1.1709499999999999</v>
      </c>
      <c r="E44">
        <f>VLOOKUP(A44,[3]usdjpy_d!$A:$B,2,FALSE)</f>
        <v>117.91</v>
      </c>
      <c r="F44">
        <f>VLOOKUP(A44,'nUSD INdex 2'!A:B,2,FALSE)</f>
        <v>81.563599999999994</v>
      </c>
      <c r="G44">
        <f>VLOOKUP(A44,'wUSD Index'!A:B,2,FALSE)</f>
        <v>107.10129999999999</v>
      </c>
      <c r="H44">
        <f t="shared" ref="H44:H47" si="8">H43</f>
        <v>877409</v>
      </c>
    </row>
    <row r="45" spans="1:8" x14ac:dyDescent="0.3">
      <c r="A45" s="3">
        <v>39143</v>
      </c>
      <c r="B45">
        <v>0.75918615244457932</v>
      </c>
      <c r="C45">
        <f>VLOOKUP(A45,[1]gbpusd_d!$A:$B,2,FALSE)</f>
        <v>0.51293888333205107</v>
      </c>
      <c r="D45">
        <f>VLOOKUP(A45,[2]usdcad_d!$A:$B,2,FALSE)</f>
        <v>1.1739999999999999</v>
      </c>
      <c r="E45">
        <f>VLOOKUP(A45,[3]usdjpy_d!$A:$B,2,FALSE)</f>
        <v>117.125</v>
      </c>
      <c r="F45">
        <f>VLOOKUP(A45,'nUSD INdex 2'!A:B,2,FALSE)</f>
        <v>81.582300000000004</v>
      </c>
      <c r="G45">
        <f>VLOOKUP(A45,'wUSD Index'!A:B,2,FALSE)</f>
        <v>107.1193</v>
      </c>
      <c r="H45">
        <f t="shared" si="8"/>
        <v>877409</v>
      </c>
    </row>
    <row r="46" spans="1:8" x14ac:dyDescent="0.3">
      <c r="A46" s="3">
        <v>39146</v>
      </c>
      <c r="B46">
        <v>0.76094814138416467</v>
      </c>
      <c r="C46">
        <f>VLOOKUP(A46,[1]gbpusd_d!$A:$B,2,FALSE)</f>
        <v>0.51773233238415728</v>
      </c>
      <c r="D46">
        <f>VLOOKUP(A46,[2]usdcad_d!$A:$B,2,FALSE)</f>
        <v>1.17885</v>
      </c>
      <c r="E46">
        <f>VLOOKUP(A46,[3]usdjpy_d!$A:$B,2,FALSE)</f>
        <v>115.89</v>
      </c>
      <c r="F46">
        <f>VLOOKUP(A46,'nUSD INdex 2'!A:B,2,FALSE)</f>
        <v>81.932699999999997</v>
      </c>
      <c r="G46">
        <f>VLOOKUP(A46,'wUSD Index'!A:B,2,FALSE)</f>
        <v>107.39409999999999</v>
      </c>
      <c r="H46">
        <f t="shared" si="8"/>
        <v>877409</v>
      </c>
    </row>
    <row r="47" spans="1:8" x14ac:dyDescent="0.3">
      <c r="A47" s="3">
        <v>39147</v>
      </c>
      <c r="B47">
        <v>0.76312576312576308</v>
      </c>
      <c r="C47">
        <f>VLOOKUP(A47,[1]gbpusd_d!$A:$B,2,FALSE)</f>
        <v>0.51921079958463134</v>
      </c>
      <c r="D47">
        <f>VLOOKUP(A47,[2]usdcad_d!$A:$B,2,FALSE)</f>
        <v>1.1774499999999999</v>
      </c>
      <c r="E47">
        <f>VLOOKUP(A47,[3]usdjpy_d!$A:$B,2,FALSE)</f>
        <v>115.99000000000001</v>
      </c>
      <c r="F47">
        <f>VLOOKUP(A47,'nUSD INdex 2'!A:B,2,FALSE)</f>
        <v>81.832599999999999</v>
      </c>
      <c r="G47">
        <f>VLOOKUP(A47,'wUSD Index'!A:B,2,FALSE)</f>
        <v>107.238</v>
      </c>
      <c r="H47">
        <f t="shared" si="8"/>
        <v>877409</v>
      </c>
    </row>
    <row r="48" spans="1:8" x14ac:dyDescent="0.3">
      <c r="A48" s="3">
        <v>39148</v>
      </c>
      <c r="B48">
        <v>0.76068766164612811</v>
      </c>
      <c r="C48">
        <f>VLOOKUP(A48,[1]gbpusd_d!$A:$B,2,FALSE)</f>
        <v>0.51787980009839718</v>
      </c>
      <c r="D48">
        <f>VLOOKUP(A48,[2]usdcad_d!$A:$B,2,FALSE)</f>
        <v>1.177</v>
      </c>
      <c r="E48">
        <f>VLOOKUP(A48,[3]usdjpy_d!$A:$B,2,FALSE)</f>
        <v>116.315</v>
      </c>
      <c r="F48">
        <f>VLOOKUP(A48,'nUSD INdex 2'!A:B,2,FALSE)</f>
        <v>81.753799999999998</v>
      </c>
      <c r="G48">
        <f>VLOOKUP(A48,'wUSD Index'!A:B,2,FALSE)</f>
        <v>107.1754</v>
      </c>
      <c r="H48">
        <f>VLOOKUP(A48,'[4]FRED Graph'!$A$1:$B$65536,2,FALSE)</f>
        <v>864505</v>
      </c>
    </row>
    <row r="49" spans="1:8" x14ac:dyDescent="0.3">
      <c r="A49" s="3">
        <v>39149</v>
      </c>
      <c r="B49">
        <v>0.76048518955093347</v>
      </c>
      <c r="C49">
        <f>VLOOKUP(A49,[1]gbpusd_d!$A:$B,2,FALSE)</f>
        <v>0.51782616575615559</v>
      </c>
      <c r="D49">
        <f>VLOOKUP(A49,[2]usdcad_d!$A:$B,2,FALSE)</f>
        <v>1.1789499999999999</v>
      </c>
      <c r="E49">
        <f>VLOOKUP(A49,[3]usdjpy_d!$A:$B,2,FALSE)</f>
        <v>116.50999999999999</v>
      </c>
      <c r="F49">
        <f>VLOOKUP(A49,'nUSD INdex 2'!A:B,2,FALSE)</f>
        <v>81.978899999999996</v>
      </c>
      <c r="G49">
        <f>VLOOKUP(A49,'wUSD Index'!A:B,2,FALSE)</f>
        <v>107.2979</v>
      </c>
      <c r="H49">
        <f t="shared" ref="H49:H52" si="9">H48</f>
        <v>864505</v>
      </c>
    </row>
    <row r="50" spans="1:8" x14ac:dyDescent="0.3">
      <c r="A50" s="3">
        <v>39150</v>
      </c>
      <c r="B50">
        <v>0.76202087937209473</v>
      </c>
      <c r="C50">
        <f>VLOOKUP(A50,[1]gbpusd_d!$A:$B,2,FALSE)</f>
        <v>0.5179602724471033</v>
      </c>
      <c r="D50">
        <f>VLOOKUP(A50,[2]usdcad_d!$A:$B,2,FALSE)</f>
        <v>1.1756500000000001</v>
      </c>
      <c r="E50">
        <f>VLOOKUP(A50,[3]usdjpy_d!$A:$B,2,FALSE)</f>
        <v>117.715</v>
      </c>
      <c r="F50">
        <f>VLOOKUP(A50,'nUSD INdex 2'!A:B,2,FALSE)</f>
        <v>81.902600000000007</v>
      </c>
      <c r="G50">
        <f>VLOOKUP(A50,'wUSD Index'!A:B,2,FALSE)</f>
        <v>107.1985</v>
      </c>
      <c r="H50">
        <f t="shared" si="9"/>
        <v>864505</v>
      </c>
    </row>
    <row r="51" spans="1:8" x14ac:dyDescent="0.3">
      <c r="A51" s="3">
        <v>39153</v>
      </c>
      <c r="B51">
        <v>0.76039844878716434</v>
      </c>
      <c r="C51">
        <f>VLOOKUP(A51,[1]gbpusd_d!$A:$B,2,FALSE)</f>
        <v>0.51700961637886456</v>
      </c>
      <c r="D51">
        <f>VLOOKUP(A51,[2]usdcad_d!$A:$B,2,FALSE)</f>
        <v>1.1707000000000001</v>
      </c>
      <c r="E51">
        <f>VLOOKUP(A51,[3]usdjpy_d!$A:$B,2,FALSE)</f>
        <v>117.84</v>
      </c>
      <c r="F51">
        <f>VLOOKUP(A51,'nUSD INdex 2'!A:B,2,FALSE)</f>
        <v>81.5989</v>
      </c>
      <c r="G51">
        <f>VLOOKUP(A51,'wUSD Index'!A:B,2,FALSE)</f>
        <v>107.0382</v>
      </c>
      <c r="H51">
        <f t="shared" si="9"/>
        <v>864505</v>
      </c>
    </row>
    <row r="52" spans="1:8" x14ac:dyDescent="0.3">
      <c r="A52" s="3">
        <v>39154</v>
      </c>
      <c r="B52">
        <v>0.7582650894752806</v>
      </c>
      <c r="C52">
        <f>VLOOKUP(A52,[1]gbpusd_d!$A:$B,2,FALSE)</f>
        <v>0.51781275890637946</v>
      </c>
      <c r="D52">
        <f>VLOOKUP(A52,[2]usdcad_d!$A:$B,2,FALSE)</f>
        <v>1.1715</v>
      </c>
      <c r="E52">
        <f>VLOOKUP(A52,[3]usdjpy_d!$A:$B,2,FALSE)</f>
        <v>116.88</v>
      </c>
      <c r="F52">
        <f>VLOOKUP(A52,'nUSD INdex 2'!A:B,2,FALSE)</f>
        <v>81.469200000000001</v>
      </c>
      <c r="G52">
        <f>VLOOKUP(A52,'wUSD Index'!A:B,2,FALSE)</f>
        <v>106.9534</v>
      </c>
      <c r="H52">
        <f t="shared" si="9"/>
        <v>864505</v>
      </c>
    </row>
    <row r="53" spans="1:8" x14ac:dyDescent="0.3">
      <c r="A53" s="3">
        <v>39155</v>
      </c>
      <c r="B53">
        <v>0.75700227100681294</v>
      </c>
      <c r="C53">
        <f>VLOOKUP(A53,[1]gbpusd_d!$A:$B,2,FALSE)</f>
        <v>0.51830927514447878</v>
      </c>
      <c r="D53">
        <f>VLOOKUP(A53,[2]usdcad_d!$A:$B,2,FALSE)</f>
        <v>1.1748499999999999</v>
      </c>
      <c r="E53">
        <f>VLOOKUP(A53,[3]usdjpy_d!$A:$B,2,FALSE)</f>
        <v>116.57</v>
      </c>
      <c r="F53">
        <f>VLOOKUP(A53,'nUSD INdex 2'!A:B,2,FALSE)</f>
        <v>81.456800000000001</v>
      </c>
      <c r="G53">
        <f>VLOOKUP(A53,'wUSD Index'!A:B,2,FALSE)</f>
        <v>107.0013</v>
      </c>
      <c r="H53">
        <f>VLOOKUP(A53,'[4]FRED Graph'!$A$1:$B$65536,2,FALSE)</f>
        <v>876108</v>
      </c>
    </row>
    <row r="54" spans="1:8" x14ac:dyDescent="0.3">
      <c r="A54" s="3">
        <v>39156</v>
      </c>
      <c r="B54">
        <v>0.75637243778836705</v>
      </c>
      <c r="C54">
        <f>VLOOKUP(A54,[1]gbpusd_d!$A:$B,2,FALSE)</f>
        <v>0.51672910476682599</v>
      </c>
      <c r="D54">
        <f>VLOOKUP(A54,[2]usdcad_d!$A:$B,2,FALSE)</f>
        <v>1.1755</v>
      </c>
      <c r="E54">
        <f>VLOOKUP(A54,[3]usdjpy_d!$A:$B,2,FALSE)</f>
        <v>117.38500000000001</v>
      </c>
      <c r="F54">
        <f>VLOOKUP(A54,'nUSD INdex 2'!A:B,2,FALSE)</f>
        <v>81.502399999999994</v>
      </c>
      <c r="G54">
        <f>VLOOKUP(A54,'wUSD Index'!A:B,2,FALSE)</f>
        <v>106.9847</v>
      </c>
      <c r="H54">
        <f t="shared" ref="H54:H57" si="10">H53</f>
        <v>876108</v>
      </c>
    </row>
    <row r="55" spans="1:8" x14ac:dyDescent="0.3">
      <c r="A55" s="3">
        <v>39157</v>
      </c>
      <c r="B55">
        <v>0.75253038341423029</v>
      </c>
      <c r="C55">
        <f>VLOOKUP(A55,[1]gbpusd_d!$A:$B,2,FALSE)</f>
        <v>0.51469452879715893</v>
      </c>
      <c r="D55">
        <f>VLOOKUP(A55,[2]usdcad_d!$A:$B,2,FALSE)</f>
        <v>1.1745999999999999</v>
      </c>
      <c r="E55">
        <f>VLOOKUP(A55,[3]usdjpy_d!$A:$B,2,FALSE)</f>
        <v>116.97499999999999</v>
      </c>
      <c r="F55">
        <f>VLOOKUP(A55,'nUSD INdex 2'!A:B,2,FALSE)</f>
        <v>81.220799999999997</v>
      </c>
      <c r="G55">
        <f>VLOOKUP(A55,'wUSD Index'!A:B,2,FALSE)</f>
        <v>106.76309999999999</v>
      </c>
      <c r="H55">
        <f t="shared" si="10"/>
        <v>876108</v>
      </c>
    </row>
    <row r="56" spans="1:8" x14ac:dyDescent="0.3">
      <c r="A56" s="3">
        <v>39160</v>
      </c>
      <c r="B56">
        <v>0.75173839503852669</v>
      </c>
      <c r="C56">
        <f>VLOOKUP(A56,[1]gbpusd_d!$A:$B,2,FALSE)</f>
        <v>0.51462830970331674</v>
      </c>
      <c r="D56">
        <f>VLOOKUP(A56,[2]usdcad_d!$A:$B,2,FALSE)</f>
        <v>1.17625</v>
      </c>
      <c r="E56">
        <f>VLOOKUP(A56,[3]usdjpy_d!$A:$B,2,FALSE)</f>
        <v>117</v>
      </c>
      <c r="F56">
        <f>VLOOKUP(A56,'nUSD INdex 2'!A:B,2,FALSE)</f>
        <v>81.351100000000002</v>
      </c>
      <c r="G56">
        <f>VLOOKUP(A56,'wUSD Index'!A:B,2,FALSE)</f>
        <v>106.8429</v>
      </c>
      <c r="H56">
        <f t="shared" si="10"/>
        <v>876108</v>
      </c>
    </row>
    <row r="57" spans="1:8" x14ac:dyDescent="0.3">
      <c r="A57" s="3">
        <v>39161</v>
      </c>
      <c r="B57">
        <v>0.75207761440980714</v>
      </c>
      <c r="C57">
        <f>VLOOKUP(A57,[1]gbpusd_d!$A:$B,2,FALSE)</f>
        <v>0.51212454869024149</v>
      </c>
      <c r="D57">
        <f>VLOOKUP(A57,[2]usdcad_d!$A:$B,2,FALSE)</f>
        <v>1.1692499999999999</v>
      </c>
      <c r="E57">
        <f>VLOOKUP(A57,[3]usdjpy_d!$A:$B,2,FALSE)</f>
        <v>117.44499999999999</v>
      </c>
      <c r="F57">
        <f>VLOOKUP(A57,'nUSD INdex 2'!A:B,2,FALSE)</f>
        <v>81.052400000000006</v>
      </c>
      <c r="G57">
        <f>VLOOKUP(A57,'wUSD Index'!A:B,2,FALSE)</f>
        <v>106.5442</v>
      </c>
      <c r="H57">
        <f t="shared" si="10"/>
        <v>876108</v>
      </c>
    </row>
    <row r="58" spans="1:8" x14ac:dyDescent="0.3">
      <c r="A58" s="3">
        <v>39162</v>
      </c>
      <c r="B58">
        <v>0.74968138541120033</v>
      </c>
      <c r="C58">
        <f>VLOOKUP(A58,[1]gbpusd_d!$A:$B,2,FALSE)</f>
        <v>0.50963204566303122</v>
      </c>
      <c r="D58">
        <f>VLOOKUP(A58,[2]usdcad_d!$A:$B,2,FALSE)</f>
        <v>1.15815</v>
      </c>
      <c r="E58">
        <f>VLOOKUP(A58,[3]usdjpy_d!$A:$B,2,FALSE)</f>
        <v>117.56</v>
      </c>
      <c r="F58">
        <f>VLOOKUP(A58,'nUSD INdex 2'!A:B,2,FALSE)</f>
        <v>80.952299999999994</v>
      </c>
      <c r="G58">
        <f>VLOOKUP(A58,'wUSD Index'!A:B,2,FALSE)</f>
        <v>106.3587</v>
      </c>
      <c r="H58">
        <f>VLOOKUP(A58,'[4]FRED Graph'!$A$1:$B$65536,2,FALSE)</f>
        <v>863067</v>
      </c>
    </row>
    <row r="59" spans="1:8" x14ac:dyDescent="0.3">
      <c r="A59" s="3">
        <v>39163</v>
      </c>
      <c r="B59">
        <v>0.74853100789700211</v>
      </c>
      <c r="C59">
        <f>VLOOKUP(A59,[1]gbpusd_d!$A:$B,2,FALSE)</f>
        <v>0.50844010575554199</v>
      </c>
      <c r="D59">
        <f>VLOOKUP(A59,[2]usdcad_d!$A:$B,2,FALSE)</f>
        <v>1.1571500000000001</v>
      </c>
      <c r="E59">
        <f>VLOOKUP(A59,[3]usdjpy_d!$A:$B,2,FALSE)</f>
        <v>117.77500000000001</v>
      </c>
      <c r="F59">
        <f>VLOOKUP(A59,'nUSD INdex 2'!A:B,2,FALSE)</f>
        <v>80.766300000000001</v>
      </c>
      <c r="G59">
        <f>VLOOKUP(A59,'wUSD Index'!A:B,2,FALSE)</f>
        <v>106.1224</v>
      </c>
      <c r="H59">
        <f t="shared" ref="H59:H62" si="11">H58</f>
        <v>863067</v>
      </c>
    </row>
    <row r="60" spans="1:8" x14ac:dyDescent="0.3">
      <c r="A60" s="3">
        <v>39164</v>
      </c>
      <c r="B60">
        <v>0.75131480090157776</v>
      </c>
      <c r="C60">
        <f>VLOOKUP(A60,[1]gbpusd_d!$A:$B,2,FALSE)</f>
        <v>0.50924275602179558</v>
      </c>
      <c r="D60">
        <f>VLOOKUP(A60,[2]usdcad_d!$A:$B,2,FALSE)</f>
        <v>1.15845</v>
      </c>
      <c r="E60">
        <f>VLOOKUP(A60,[3]usdjpy_d!$A:$B,2,FALSE)</f>
        <v>117.82499999999999</v>
      </c>
      <c r="F60">
        <f>VLOOKUP(A60,'nUSD INdex 2'!A:B,2,FALSE)</f>
        <v>80.985500000000002</v>
      </c>
      <c r="G60">
        <f>VLOOKUP(A60,'wUSD Index'!A:B,2,FALSE)</f>
        <v>106.2993</v>
      </c>
      <c r="H60">
        <f t="shared" si="11"/>
        <v>863067</v>
      </c>
    </row>
    <row r="61" spans="1:8" x14ac:dyDescent="0.3">
      <c r="A61" s="3">
        <v>39167</v>
      </c>
      <c r="B61">
        <v>0.75199278086930366</v>
      </c>
      <c r="C61">
        <f>VLOOKUP(A61,[1]gbpusd_d!$A:$B,2,FALSE)</f>
        <v>0.50902242243770834</v>
      </c>
      <c r="D61">
        <f>VLOOKUP(A61,[2]usdcad_d!$A:$B,2,FALSE)</f>
        <v>1.1616499999999998</v>
      </c>
      <c r="E61">
        <f>VLOOKUP(A61,[3]usdjpy_d!$A:$B,2,FALSE)</f>
        <v>118.03</v>
      </c>
      <c r="F61">
        <f>VLOOKUP(A61,'nUSD INdex 2'!A:B,2,FALSE)</f>
        <v>80.933800000000005</v>
      </c>
      <c r="G61">
        <f>VLOOKUP(A61,'wUSD Index'!A:B,2,FALSE)</f>
        <v>106.2976</v>
      </c>
      <c r="H61">
        <f t="shared" si="11"/>
        <v>863067</v>
      </c>
    </row>
    <row r="62" spans="1:8" x14ac:dyDescent="0.3">
      <c r="A62" s="3">
        <v>39168</v>
      </c>
      <c r="B62">
        <v>0.74940047961630696</v>
      </c>
      <c r="C62">
        <f>VLOOKUP(A62,[1]gbpusd_d!$A:$B,2,FALSE)</f>
        <v>0.50860819367800014</v>
      </c>
      <c r="D62">
        <f>VLOOKUP(A62,[2]usdcad_d!$A:$B,2,FALSE)</f>
        <v>1.15845</v>
      </c>
      <c r="E62">
        <f>VLOOKUP(A62,[3]usdjpy_d!$A:$B,2,FALSE)</f>
        <v>118.02500000000001</v>
      </c>
      <c r="F62">
        <f>VLOOKUP(A62,'nUSD INdex 2'!A:B,2,FALSE)</f>
        <v>80.801100000000005</v>
      </c>
      <c r="G62">
        <f>VLOOKUP(A62,'wUSD Index'!A:B,2,FALSE)</f>
        <v>106.1981</v>
      </c>
      <c r="H62">
        <f t="shared" si="11"/>
        <v>863067</v>
      </c>
    </row>
    <row r="63" spans="1:8" x14ac:dyDescent="0.3">
      <c r="A63" s="3">
        <v>39169</v>
      </c>
      <c r="B63">
        <v>0.7497656982193065</v>
      </c>
      <c r="C63">
        <f>VLOOKUP(A63,[1]gbpusd_d!$A:$B,2,FALSE)</f>
        <v>0.50916496945010181</v>
      </c>
      <c r="D63">
        <f>VLOOKUP(A63,[2]usdcad_d!$A:$B,2,FALSE)</f>
        <v>1.1581000000000001</v>
      </c>
      <c r="E63">
        <f>VLOOKUP(A63,[3]usdjpy_d!$A:$B,2,FALSE)</f>
        <v>117.18</v>
      </c>
      <c r="F63">
        <f>VLOOKUP(A63,'nUSD INdex 2'!A:B,2,FALSE)</f>
        <v>80.764099999999999</v>
      </c>
      <c r="G63">
        <f>VLOOKUP(A63,'wUSD Index'!A:B,2,FALSE)</f>
        <v>106.2229</v>
      </c>
      <c r="H63">
        <f>VLOOKUP(A63,'[4]FRED Graph'!$A$1:$B$65536,2,FALSE)</f>
        <v>869803</v>
      </c>
    </row>
    <row r="64" spans="1:8" x14ac:dyDescent="0.3">
      <c r="A64" s="3">
        <v>39170</v>
      </c>
      <c r="B64">
        <v>0.75035641929916708</v>
      </c>
      <c r="C64">
        <f>VLOOKUP(A64,[1]gbpusd_d!$A:$B,2,FALSE)</f>
        <v>0.50925572276118458</v>
      </c>
      <c r="D64">
        <f>VLOOKUP(A64,[2]usdcad_d!$A:$B,2,FALSE)</f>
        <v>1.159</v>
      </c>
      <c r="E64">
        <f>VLOOKUP(A64,[3]usdjpy_d!$A:$B,2,FALSE)</f>
        <v>117.37</v>
      </c>
      <c r="F64">
        <f>VLOOKUP(A64,'nUSD INdex 2'!A:B,2,FALSE)</f>
        <v>80.850800000000007</v>
      </c>
      <c r="G64">
        <f>VLOOKUP(A64,'wUSD Index'!A:B,2,FALSE)</f>
        <v>106.245</v>
      </c>
      <c r="H64">
        <f t="shared" ref="H64:H67" si="12">H63</f>
        <v>869803</v>
      </c>
    </row>
    <row r="65" spans="1:8" x14ac:dyDescent="0.3">
      <c r="A65" s="3">
        <v>39171</v>
      </c>
      <c r="B65">
        <v>0.74951281666916503</v>
      </c>
      <c r="C65">
        <f>VLOOKUP(A65,[1]gbpusd_d!$A:$B,2,FALSE)</f>
        <v>0.50947625840635824</v>
      </c>
      <c r="D65">
        <f>VLOOKUP(A65,[2]usdcad_d!$A:$B,2,FALSE)</f>
        <v>1.15455</v>
      </c>
      <c r="E65">
        <f>VLOOKUP(A65,[3]usdjpy_d!$A:$B,2,FALSE)</f>
        <v>117.84</v>
      </c>
      <c r="F65">
        <f>VLOOKUP(A65,'nUSD INdex 2'!A:B,2,FALSE)</f>
        <v>80.609099999999998</v>
      </c>
      <c r="G65">
        <f>VLOOKUP(A65,'wUSD Index'!A:B,2,FALSE)</f>
        <v>106.0621</v>
      </c>
      <c r="H65">
        <f t="shared" si="12"/>
        <v>869803</v>
      </c>
    </row>
    <row r="66" spans="1:8" x14ac:dyDescent="0.3">
      <c r="A66" s="3">
        <v>39174</v>
      </c>
      <c r="B66">
        <v>0.74875519448916172</v>
      </c>
      <c r="C66">
        <f>VLOOKUP(A66,[1]gbpusd_d!$A:$B,2,FALSE)</f>
        <v>0.50686806224339798</v>
      </c>
      <c r="D66">
        <f>VLOOKUP(A66,[2]usdcad_d!$A:$B,2,FALSE)</f>
        <v>1.1539999999999999</v>
      </c>
      <c r="E66">
        <f>VLOOKUP(A66,[3]usdjpy_d!$A:$B,2,FALSE)</f>
        <v>117.74000000000001</v>
      </c>
      <c r="F66">
        <f>VLOOKUP(A66,'nUSD INdex 2'!A:B,2,FALSE)</f>
        <v>80.637900000000002</v>
      </c>
      <c r="G66">
        <f>VLOOKUP(A66,'wUSD Index'!A:B,2,FALSE)</f>
        <v>106.0733</v>
      </c>
      <c r="H66">
        <f t="shared" si="12"/>
        <v>869803</v>
      </c>
    </row>
    <row r="67" spans="1:8" x14ac:dyDescent="0.3">
      <c r="A67" s="3">
        <v>39175</v>
      </c>
      <c r="B67">
        <v>0.74906367041198507</v>
      </c>
      <c r="C67">
        <f>VLOOKUP(A67,[1]gbpusd_d!$A:$B,2,FALSE)</f>
        <v>0.50568900126422245</v>
      </c>
      <c r="D67">
        <f>VLOOKUP(A67,[2]usdcad_d!$A:$B,2,FALSE)</f>
        <v>1.1573</v>
      </c>
      <c r="E67">
        <f>VLOOKUP(A67,[3]usdjpy_d!$A:$B,2,FALSE)</f>
        <v>118.345</v>
      </c>
      <c r="F67">
        <f>VLOOKUP(A67,'nUSD INdex 2'!A:B,2,FALSE)</f>
        <v>80.855500000000006</v>
      </c>
      <c r="G67">
        <f>VLOOKUP(A67,'wUSD Index'!A:B,2,FALSE)</f>
        <v>106.1362</v>
      </c>
      <c r="H67">
        <f t="shared" si="12"/>
        <v>869803</v>
      </c>
    </row>
    <row r="68" spans="1:8" x14ac:dyDescent="0.3">
      <c r="A68" s="3">
        <v>39176</v>
      </c>
      <c r="B68">
        <v>0.74911978425350201</v>
      </c>
      <c r="C68">
        <f>VLOOKUP(A68,[1]gbpusd_d!$A:$B,2,FALSE)</f>
        <v>0.50647015624604319</v>
      </c>
      <c r="D68">
        <f>VLOOKUP(A68,[2]usdcad_d!$A:$B,2,FALSE)</f>
        <v>1.1569</v>
      </c>
      <c r="E68">
        <f>VLOOKUP(A68,[3]usdjpy_d!$A:$B,2,FALSE)</f>
        <v>118.82</v>
      </c>
      <c r="F68">
        <f>VLOOKUP(A68,'nUSD INdex 2'!A:B,2,FALSE)</f>
        <v>80.848699999999994</v>
      </c>
      <c r="G68">
        <f>VLOOKUP(A68,'wUSD Index'!A:B,2,FALSE)</f>
        <v>106.116</v>
      </c>
      <c r="H68">
        <f>VLOOKUP(A68,'[4]FRED Graph'!$A$1:$B$65536,2,FALSE)</f>
        <v>862319</v>
      </c>
    </row>
    <row r="69" spans="1:8" x14ac:dyDescent="0.3">
      <c r="A69" s="3">
        <v>39177</v>
      </c>
      <c r="B69">
        <v>0.74646362855969839</v>
      </c>
      <c r="C69">
        <f>VLOOKUP(A69,[1]gbpusd_d!$A:$B,2,FALSE)</f>
        <v>0.50713796688389079</v>
      </c>
      <c r="D69">
        <f>VLOOKUP(A69,[2]usdcad_d!$A:$B,2,FALSE)</f>
        <v>1.1541999999999999</v>
      </c>
      <c r="E69">
        <f>VLOOKUP(A69,[3]usdjpy_d!$A:$B,2,FALSE)</f>
        <v>118.71000000000001</v>
      </c>
      <c r="F69">
        <f>VLOOKUP(A69,'nUSD INdex 2'!A:B,2,FALSE)</f>
        <v>80.541200000000003</v>
      </c>
      <c r="G69">
        <f>VLOOKUP(A69,'wUSD Index'!A:B,2,FALSE)</f>
        <v>105.8592</v>
      </c>
      <c r="H69">
        <f t="shared" ref="H69:H72" si="13">H68</f>
        <v>862319</v>
      </c>
    </row>
    <row r="70" spans="1:8" x14ac:dyDescent="0.3">
      <c r="A70" s="3">
        <v>39178</v>
      </c>
      <c r="B70">
        <v>0.74640791192386635</v>
      </c>
      <c r="C70">
        <f>VLOOKUP(A70,[1]gbpusd_d!$A:$B,2,FALSE)</f>
        <v>0.50820755196422218</v>
      </c>
      <c r="D70">
        <f>VLOOKUP(A70,[2]usdcad_d!$A:$B,2,FALSE)</f>
        <v>1.1513499999999999</v>
      </c>
      <c r="E70">
        <f>VLOOKUP(A70,[3]usdjpy_d!$A:$B,2,FALSE)</f>
        <v>119.035</v>
      </c>
      <c r="F70">
        <f>VLOOKUP(A70,'nUSD INdex 2'!A:B,2,FALSE)</f>
        <v>80.766999999999996</v>
      </c>
      <c r="G70">
        <f>VLOOKUP(A70,'wUSD Index'!A:B,2,FALSE)</f>
        <v>105.99979999999999</v>
      </c>
      <c r="H70">
        <f t="shared" si="13"/>
        <v>862319</v>
      </c>
    </row>
    <row r="71" spans="1:8" x14ac:dyDescent="0.3">
      <c r="A71" s="3">
        <v>39181</v>
      </c>
      <c r="B71">
        <v>0.74858704195830361</v>
      </c>
      <c r="C71">
        <f>VLOOKUP(A71,[1]gbpusd_d!$A:$B,2,FALSE)</f>
        <v>0.50959308991770069</v>
      </c>
      <c r="D71">
        <f>VLOOKUP(A71,[2]usdcad_d!$A:$B,2,FALSE)</f>
        <v>1.1516500000000001</v>
      </c>
      <c r="E71">
        <f>VLOOKUP(A71,[3]usdjpy_d!$A:$B,2,FALSE)</f>
        <v>119.30000000000001</v>
      </c>
      <c r="F71">
        <f>VLOOKUP(A71,'nUSD INdex 2'!A:B,2,FALSE)</f>
        <v>80.840699999999998</v>
      </c>
      <c r="G71">
        <f>VLOOKUP(A71,'wUSD Index'!A:B,2,FALSE)</f>
        <v>106.03530000000001</v>
      </c>
      <c r="H71">
        <f t="shared" si="13"/>
        <v>862319</v>
      </c>
    </row>
    <row r="72" spans="1:8" x14ac:dyDescent="0.3">
      <c r="A72" s="3">
        <v>39182</v>
      </c>
      <c r="B72">
        <v>0.74624081191000335</v>
      </c>
      <c r="C72">
        <f>VLOOKUP(A72,[1]gbpusd_d!$A:$B,2,FALSE)</f>
        <v>0.50813008130081305</v>
      </c>
      <c r="D72">
        <f>VLOOKUP(A72,[2]usdcad_d!$A:$B,2,FALSE)</f>
        <v>1.1494</v>
      </c>
      <c r="E72">
        <f>VLOOKUP(A72,[3]usdjpy_d!$A:$B,2,FALSE)</f>
        <v>119.03</v>
      </c>
      <c r="F72">
        <f>VLOOKUP(A72,'nUSD INdex 2'!A:B,2,FALSE)</f>
        <v>80.489400000000003</v>
      </c>
      <c r="G72">
        <f>VLOOKUP(A72,'wUSD Index'!A:B,2,FALSE)</f>
        <v>105.877</v>
      </c>
      <c r="H72">
        <f t="shared" si="13"/>
        <v>862319</v>
      </c>
    </row>
    <row r="73" spans="1:8" x14ac:dyDescent="0.3">
      <c r="A73" s="3">
        <v>39183</v>
      </c>
      <c r="B73">
        <v>0.74496219316869661</v>
      </c>
      <c r="C73">
        <f>VLOOKUP(A73,[1]gbpusd_d!$A:$B,2,FALSE)</f>
        <v>0.50604726481453366</v>
      </c>
      <c r="D73">
        <f>VLOOKUP(A73,[2]usdcad_d!$A:$B,2,FALSE)</f>
        <v>1.1427999999999998</v>
      </c>
      <c r="E73">
        <f>VLOOKUP(A73,[3]usdjpy_d!$A:$B,2,FALSE)</f>
        <v>119.205</v>
      </c>
      <c r="F73">
        <f>VLOOKUP(A73,'nUSD INdex 2'!A:B,2,FALSE)</f>
        <v>80.439499999999995</v>
      </c>
      <c r="G73">
        <f>VLOOKUP(A73,'wUSD Index'!A:B,2,FALSE)</f>
        <v>105.79300000000001</v>
      </c>
      <c r="H73">
        <f>VLOOKUP(A73,'[4]FRED Graph'!$A$1:$B$65536,2,FALSE)</f>
        <v>865441</v>
      </c>
    </row>
    <row r="74" spans="1:8" x14ac:dyDescent="0.3">
      <c r="A74" s="3">
        <v>39184</v>
      </c>
      <c r="B74">
        <v>0.7428040854224699</v>
      </c>
      <c r="C74">
        <f>VLOOKUP(A74,[1]gbpusd_d!$A:$B,2,FALSE)</f>
        <v>0.50593205332523838</v>
      </c>
      <c r="D74">
        <f>VLOOKUP(A74,[2]usdcad_d!$A:$B,2,FALSE)</f>
        <v>1.1372499999999999</v>
      </c>
      <c r="E74">
        <f>VLOOKUP(A74,[3]usdjpy_d!$A:$B,2,FALSE)</f>
        <v>119.13</v>
      </c>
      <c r="F74">
        <f>VLOOKUP(A74,'nUSD INdex 2'!A:B,2,FALSE)</f>
        <v>80.093000000000004</v>
      </c>
      <c r="G74">
        <f>VLOOKUP(A74,'wUSD Index'!A:B,2,FALSE)</f>
        <v>105.563</v>
      </c>
      <c r="H74">
        <f t="shared" ref="H74:H77" si="14">H73</f>
        <v>865441</v>
      </c>
    </row>
    <row r="75" spans="1:8" x14ac:dyDescent="0.3">
      <c r="A75" s="3">
        <v>39185</v>
      </c>
      <c r="B75">
        <v>0.73991860895301509</v>
      </c>
      <c r="C75">
        <f>VLOOKUP(A75,[1]gbpusd_d!$A:$B,2,FALSE)</f>
        <v>0.50421015479251752</v>
      </c>
      <c r="D75">
        <f>VLOOKUP(A75,[2]usdcad_d!$A:$B,2,FALSE)</f>
        <v>1.13605</v>
      </c>
      <c r="E75">
        <f>VLOOKUP(A75,[3]usdjpy_d!$A:$B,2,FALSE)</f>
        <v>118.85</v>
      </c>
      <c r="F75">
        <f>VLOOKUP(A75,'nUSD INdex 2'!A:B,2,FALSE)</f>
        <v>80.058099999999996</v>
      </c>
      <c r="G75">
        <f>VLOOKUP(A75,'wUSD Index'!A:B,2,FALSE)</f>
        <v>105.47280000000001</v>
      </c>
      <c r="H75">
        <f t="shared" si="14"/>
        <v>865441</v>
      </c>
    </row>
    <row r="76" spans="1:8" x14ac:dyDescent="0.3">
      <c r="A76" s="3">
        <v>39188</v>
      </c>
      <c r="B76">
        <v>0.73795291860379308</v>
      </c>
      <c r="C76">
        <f>VLOOKUP(A76,[1]gbpusd_d!$A:$B,2,FALSE)</f>
        <v>0.50247468783760019</v>
      </c>
      <c r="D76">
        <f>VLOOKUP(A76,[2]usdcad_d!$A:$B,2,FALSE)</f>
        <v>1.1332499999999999</v>
      </c>
      <c r="E76">
        <f>VLOOKUP(A76,[3]usdjpy_d!$A:$B,2,FALSE)</f>
        <v>119.42500000000001</v>
      </c>
      <c r="F76">
        <f>VLOOKUP(A76,'nUSD INdex 2'!A:B,2,FALSE)</f>
        <v>79.857399999999998</v>
      </c>
      <c r="G76">
        <f>VLOOKUP(A76,'wUSD Index'!A:B,2,FALSE)</f>
        <v>105.3437</v>
      </c>
      <c r="H76">
        <f t="shared" si="14"/>
        <v>865441</v>
      </c>
    </row>
    <row r="77" spans="1:8" x14ac:dyDescent="0.3">
      <c r="A77" s="3">
        <v>39189</v>
      </c>
      <c r="B77">
        <v>0.7375175160410059</v>
      </c>
      <c r="C77">
        <f>VLOOKUP(A77,[1]gbpusd_d!$A:$B,2,FALSE)</f>
        <v>0.50046292820859295</v>
      </c>
      <c r="D77">
        <f>VLOOKUP(A77,[2]usdcad_d!$A:$B,2,FALSE)</f>
        <v>1.1314000000000002</v>
      </c>
      <c r="E77">
        <f>VLOOKUP(A77,[3]usdjpy_d!$A:$B,2,FALSE)</f>
        <v>119.30500000000001</v>
      </c>
      <c r="F77">
        <f>VLOOKUP(A77,'nUSD INdex 2'!A:B,2,FALSE)</f>
        <v>79.606700000000004</v>
      </c>
      <c r="G77">
        <f>VLOOKUP(A77,'wUSD Index'!A:B,2,FALSE)</f>
        <v>105.1686</v>
      </c>
      <c r="H77">
        <f t="shared" si="14"/>
        <v>865441</v>
      </c>
    </row>
    <row r="78" spans="1:8" x14ac:dyDescent="0.3">
      <c r="A78" s="3">
        <v>39190</v>
      </c>
      <c r="B78">
        <v>0.73602473043094252</v>
      </c>
      <c r="C78">
        <f>VLOOKUP(A78,[1]gbpusd_d!$A:$B,2,FALSE)</f>
        <v>0.49816922808678116</v>
      </c>
      <c r="D78">
        <f>VLOOKUP(A78,[2]usdcad_d!$A:$B,2,FALSE)</f>
        <v>1.13005</v>
      </c>
      <c r="E78">
        <f>VLOOKUP(A78,[3]usdjpy_d!$A:$B,2,FALSE)</f>
        <v>118.565</v>
      </c>
      <c r="F78">
        <f>VLOOKUP(A78,'nUSD INdex 2'!A:B,2,FALSE)</f>
        <v>79.506200000000007</v>
      </c>
      <c r="G78">
        <f>VLOOKUP(A78,'wUSD Index'!A:B,2,FALSE)</f>
        <v>105.07899999999999</v>
      </c>
      <c r="H78">
        <f>VLOOKUP(A78,'[4]FRED Graph'!$A$1:$B$65536,2,FALSE)</f>
        <v>861335</v>
      </c>
    </row>
    <row r="79" spans="1:8" x14ac:dyDescent="0.3">
      <c r="A79" s="3">
        <v>39191</v>
      </c>
      <c r="B79">
        <v>0.73583517292126566</v>
      </c>
      <c r="C79">
        <f>VLOOKUP(A79,[1]gbpusd_d!$A:$B,2,FALSE)</f>
        <v>0.49900199600798401</v>
      </c>
      <c r="D79">
        <f>VLOOKUP(A79,[2]usdcad_d!$A:$B,2,FALSE)</f>
        <v>1.1271499999999999</v>
      </c>
      <c r="E79">
        <f>VLOOKUP(A79,[3]usdjpy_d!$A:$B,2,FALSE)</f>
        <v>118.08</v>
      </c>
      <c r="F79">
        <f>VLOOKUP(A79,'nUSD INdex 2'!A:B,2,FALSE)</f>
        <v>79.444500000000005</v>
      </c>
      <c r="G79">
        <f>VLOOKUP(A79,'wUSD Index'!A:B,2,FALSE)</f>
        <v>105.0351</v>
      </c>
      <c r="H79">
        <f t="shared" ref="H79:H82" si="15">H78</f>
        <v>861335</v>
      </c>
    </row>
    <row r="80" spans="1:8" x14ac:dyDescent="0.3">
      <c r="A80" s="3">
        <v>39192</v>
      </c>
      <c r="B80">
        <v>0.73469987510102119</v>
      </c>
      <c r="C80">
        <f>VLOOKUP(A80,[1]gbpusd_d!$A:$B,2,FALSE)</f>
        <v>0.49910161708923934</v>
      </c>
      <c r="D80">
        <f>VLOOKUP(A80,[2]usdcad_d!$A:$B,2,FALSE)</f>
        <v>1.1257000000000001</v>
      </c>
      <c r="E80">
        <f>VLOOKUP(A80,[3]usdjpy_d!$A:$B,2,FALSE)</f>
        <v>118.6</v>
      </c>
      <c r="F80">
        <f>VLOOKUP(A80,'nUSD INdex 2'!A:B,2,FALSE)</f>
        <v>79.375799999999998</v>
      </c>
      <c r="G80">
        <f>VLOOKUP(A80,'wUSD Index'!A:B,2,FALSE)</f>
        <v>104.9431</v>
      </c>
      <c r="H80">
        <f t="shared" si="15"/>
        <v>861335</v>
      </c>
    </row>
    <row r="81" spans="1:8" x14ac:dyDescent="0.3">
      <c r="A81" s="3">
        <v>39195</v>
      </c>
      <c r="B81">
        <v>0.73670251952261667</v>
      </c>
      <c r="C81">
        <f>VLOOKUP(A81,[1]gbpusd_d!$A:$B,2,FALSE)</f>
        <v>0.49956288247783182</v>
      </c>
      <c r="D81">
        <f>VLOOKUP(A81,[2]usdcad_d!$A:$B,2,FALSE)</f>
        <v>1.1229</v>
      </c>
      <c r="E81">
        <f>VLOOKUP(A81,[3]usdjpy_d!$A:$B,2,FALSE)</f>
        <v>118.6</v>
      </c>
      <c r="F81">
        <f>VLOOKUP(A81,'nUSD INdex 2'!A:B,2,FALSE)</f>
        <v>79.394300000000001</v>
      </c>
      <c r="G81">
        <f>VLOOKUP(A81,'wUSD Index'!A:B,2,FALSE)</f>
        <v>104.9633</v>
      </c>
      <c r="H81">
        <f t="shared" si="15"/>
        <v>861335</v>
      </c>
    </row>
    <row r="82" spans="1:8" x14ac:dyDescent="0.3">
      <c r="A82" s="3">
        <v>39196</v>
      </c>
      <c r="B82">
        <v>0.73551044424830836</v>
      </c>
      <c r="C82">
        <f>VLOOKUP(A82,[1]gbpusd_d!$A:$B,2,FALSE)</f>
        <v>0.50002500125006255</v>
      </c>
      <c r="D82">
        <f>VLOOKUP(A82,[2]usdcad_d!$A:$B,2,FALSE)</f>
        <v>1.12175</v>
      </c>
      <c r="E82">
        <f>VLOOKUP(A82,[3]usdjpy_d!$A:$B,2,FALSE)</f>
        <v>118.575</v>
      </c>
      <c r="F82">
        <f>VLOOKUP(A82,'nUSD INdex 2'!A:B,2,FALSE)</f>
        <v>79.313599999999994</v>
      </c>
      <c r="G82">
        <f>VLOOKUP(A82,'wUSD Index'!A:B,2,FALSE)</f>
        <v>104.95440000000001</v>
      </c>
      <c r="H82">
        <f t="shared" si="15"/>
        <v>861335</v>
      </c>
    </row>
    <row r="83" spans="1:8" x14ac:dyDescent="0.3">
      <c r="A83" s="3">
        <v>39197</v>
      </c>
      <c r="B83">
        <v>0.73300348176653829</v>
      </c>
      <c r="C83">
        <f>VLOOKUP(A83,[1]gbpusd_d!$A:$B,2,FALSE)</f>
        <v>0.499188818170473</v>
      </c>
      <c r="D83">
        <f>VLOOKUP(A83,[2]usdcad_d!$A:$B,2,FALSE)</f>
        <v>1.11815</v>
      </c>
      <c r="E83">
        <f>VLOOKUP(A83,[3]usdjpy_d!$A:$B,2,FALSE)</f>
        <v>118.54499999999999</v>
      </c>
      <c r="F83">
        <f>VLOOKUP(A83,'nUSD INdex 2'!A:B,2,FALSE)</f>
        <v>79.0702</v>
      </c>
      <c r="G83">
        <f>VLOOKUP(A83,'wUSD Index'!A:B,2,FALSE)</f>
        <v>104.6331</v>
      </c>
      <c r="H83">
        <f>VLOOKUP(A83,'[4]FRED Graph'!$A$1:$B$65536,2,FALSE)</f>
        <v>879686</v>
      </c>
    </row>
    <row r="84" spans="1:8" x14ac:dyDescent="0.3">
      <c r="A84" s="3">
        <v>39198</v>
      </c>
      <c r="B84">
        <v>0.73429526012409585</v>
      </c>
      <c r="C84">
        <f>VLOOKUP(A84,[1]gbpusd_d!$A:$B,2,FALSE)</f>
        <v>0.50061325123276013</v>
      </c>
      <c r="D84">
        <f>VLOOKUP(A84,[2]usdcad_d!$A:$B,2,FALSE)</f>
        <v>1.1182000000000001</v>
      </c>
      <c r="E84">
        <f>VLOOKUP(A84,[3]usdjpy_d!$A:$B,2,FALSE)</f>
        <v>119.095</v>
      </c>
      <c r="F84">
        <f>VLOOKUP(A84,'nUSD INdex 2'!A:B,2,FALSE)</f>
        <v>79.496300000000005</v>
      </c>
      <c r="G84">
        <f>VLOOKUP(A84,'wUSD Index'!A:B,2,FALSE)</f>
        <v>104.9567</v>
      </c>
      <c r="H84">
        <f t="shared" ref="H84:H87" si="16">H83</f>
        <v>879686</v>
      </c>
    </row>
    <row r="85" spans="1:8" x14ac:dyDescent="0.3">
      <c r="A85" s="3">
        <v>39199</v>
      </c>
      <c r="B85">
        <v>0.73370263032392968</v>
      </c>
      <c r="C85">
        <f>VLOOKUP(A85,[1]gbpusd_d!$A:$B,2,FALSE)</f>
        <v>0.50117776775422251</v>
      </c>
      <c r="D85">
        <f>VLOOKUP(A85,[2]usdcad_d!$A:$B,2,FALSE)</f>
        <v>1.1177000000000001</v>
      </c>
      <c r="E85">
        <f>VLOOKUP(A85,[3]usdjpy_d!$A:$B,2,FALSE)</f>
        <v>119.36</v>
      </c>
      <c r="F85">
        <f>VLOOKUP(A85,'nUSD INdex 2'!A:B,2,FALSE)</f>
        <v>79.276200000000003</v>
      </c>
      <c r="G85">
        <f>VLOOKUP(A85,'wUSD Index'!A:B,2,FALSE)</f>
        <v>104.8074</v>
      </c>
      <c r="H85">
        <f t="shared" si="16"/>
        <v>879686</v>
      </c>
    </row>
    <row r="86" spans="1:8" x14ac:dyDescent="0.3">
      <c r="A86" s="3">
        <v>39202</v>
      </c>
      <c r="B86">
        <v>0.73362189127723576</v>
      </c>
      <c r="C86">
        <f>VLOOKUP(A86,[1]gbpusd_d!$A:$B,2,FALSE)</f>
        <v>0.50103965728887445</v>
      </c>
      <c r="D86">
        <f>VLOOKUP(A86,[2]usdcad_d!$A:$B,2,FALSE)</f>
        <v>1.11215</v>
      </c>
      <c r="E86">
        <f>VLOOKUP(A86,[3]usdjpy_d!$A:$B,2,FALSE)</f>
        <v>119.465</v>
      </c>
      <c r="F86">
        <f>VLOOKUP(A86,'nUSD INdex 2'!A:B,2,FALSE)</f>
        <v>78.987200000000001</v>
      </c>
      <c r="G86">
        <f>VLOOKUP(A86,'wUSD Index'!A:B,2,FALSE)</f>
        <v>104.6418</v>
      </c>
      <c r="H86">
        <f t="shared" si="16"/>
        <v>879686</v>
      </c>
    </row>
    <row r="87" spans="1:8" x14ac:dyDescent="0.3">
      <c r="A87" s="3">
        <v>39203</v>
      </c>
      <c r="B87">
        <v>0.7336488023183303</v>
      </c>
      <c r="C87">
        <f>VLOOKUP(A87,[1]gbpusd_d!$A:$B,2,FALSE)</f>
        <v>0.49935084390292617</v>
      </c>
      <c r="D87">
        <f>VLOOKUP(A87,[2]usdcad_d!$A:$B,2,FALSE)</f>
        <v>1.10815</v>
      </c>
      <c r="E87">
        <f>VLOOKUP(A87,[3]usdjpy_d!$A:$B,2,FALSE)</f>
        <v>119.47499999999999</v>
      </c>
      <c r="F87">
        <f>VLOOKUP(A87,'nUSD INdex 2'!A:B,2,FALSE)</f>
        <v>79.225099999999998</v>
      </c>
      <c r="G87">
        <f>VLOOKUP(A87,'wUSD Index'!A:B,2,FALSE)</f>
        <v>104.8087</v>
      </c>
      <c r="H87">
        <f t="shared" si="16"/>
        <v>879686</v>
      </c>
    </row>
    <row r="88" spans="1:8" x14ac:dyDescent="0.3">
      <c r="A88" s="3">
        <v>39204</v>
      </c>
      <c r="B88">
        <v>0.73613309286318973</v>
      </c>
      <c r="C88">
        <f>VLOOKUP(A88,[1]gbpusd_d!$A:$B,2,FALSE)</f>
        <v>0.50166804625379391</v>
      </c>
      <c r="D88">
        <f>VLOOKUP(A88,[2]usdcad_d!$A:$B,2,FALSE)</f>
        <v>1.11015</v>
      </c>
      <c r="E88">
        <f>VLOOKUP(A88,[3]usdjpy_d!$A:$B,2,FALSE)</f>
        <v>119.93</v>
      </c>
      <c r="F88">
        <f>VLOOKUP(A88,'nUSD INdex 2'!A:B,2,FALSE)</f>
        <v>79.294300000000007</v>
      </c>
      <c r="G88">
        <f>VLOOKUP(A88,'wUSD Index'!A:B,2,FALSE)</f>
        <v>104.8318</v>
      </c>
      <c r="H88">
        <f>VLOOKUP(A88,'[4]FRED Graph'!$A$1:$B$65536,2,FALSE)</f>
        <v>890857</v>
      </c>
    </row>
    <row r="89" spans="1:8" x14ac:dyDescent="0.3">
      <c r="A89" s="3">
        <v>39205</v>
      </c>
      <c r="B89">
        <v>0.73624148720780414</v>
      </c>
      <c r="C89">
        <f>VLOOKUP(A89,[1]gbpusd_d!$A:$B,2,FALSE)</f>
        <v>0.50246206411415939</v>
      </c>
      <c r="D89">
        <f>VLOOKUP(A89,[2]usdcad_d!$A:$B,2,FALSE)</f>
        <v>1.1071</v>
      </c>
      <c r="E89">
        <f>VLOOKUP(A89,[3]usdjpy_d!$A:$B,2,FALSE)</f>
        <v>120.21000000000001</v>
      </c>
      <c r="F89">
        <f>VLOOKUP(A89,'nUSD INdex 2'!A:B,2,FALSE)</f>
        <v>79.374399999999994</v>
      </c>
      <c r="G89">
        <f>VLOOKUP(A89,'wUSD Index'!A:B,2,FALSE)</f>
        <v>104.81189999999999</v>
      </c>
      <c r="H89">
        <f t="shared" ref="H89:H92" si="17">H88</f>
        <v>890857</v>
      </c>
    </row>
    <row r="90" spans="1:8" x14ac:dyDescent="0.3">
      <c r="A90" s="3">
        <v>39206</v>
      </c>
      <c r="B90">
        <v>0.73691967575534267</v>
      </c>
      <c r="C90">
        <f>VLOOKUP(A90,[1]gbpusd_d!$A:$B,2,FALSE)</f>
        <v>0.502739932632849</v>
      </c>
      <c r="D90">
        <f>VLOOKUP(A90,[2]usdcad_d!$A:$B,2,FALSE)</f>
        <v>1.10585</v>
      </c>
      <c r="E90">
        <f>VLOOKUP(A90,[3]usdjpy_d!$A:$B,2,FALSE)</f>
        <v>120.18</v>
      </c>
      <c r="F90">
        <f>VLOOKUP(A90,'nUSD INdex 2'!A:B,2,FALSE)</f>
        <v>79.298000000000002</v>
      </c>
      <c r="G90">
        <f>VLOOKUP(A90,'wUSD Index'!A:B,2,FALSE)</f>
        <v>104.6991</v>
      </c>
      <c r="H90">
        <f t="shared" si="17"/>
        <v>890857</v>
      </c>
    </row>
    <row r="91" spans="1:8" x14ac:dyDescent="0.3">
      <c r="A91" s="3">
        <v>39209</v>
      </c>
      <c r="B91">
        <v>0.73488884806173072</v>
      </c>
      <c r="C91">
        <f>VLOOKUP(A91,[1]gbpusd_d!$A:$B,2,FALSE)</f>
        <v>0.50115265109752427</v>
      </c>
      <c r="D91">
        <f>VLOOKUP(A91,[2]usdcad_d!$A:$B,2,FALSE)</f>
        <v>1.10395</v>
      </c>
      <c r="E91">
        <f>VLOOKUP(A91,[3]usdjpy_d!$A:$B,2,FALSE)</f>
        <v>119.97499999999999</v>
      </c>
      <c r="F91">
        <f>VLOOKUP(A91,'nUSD INdex 2'!A:B,2,FALSE)</f>
        <v>79.091700000000003</v>
      </c>
      <c r="G91">
        <f>VLOOKUP(A91,'wUSD Index'!A:B,2,FALSE)</f>
        <v>104.4689</v>
      </c>
      <c r="H91">
        <f t="shared" si="17"/>
        <v>890857</v>
      </c>
    </row>
    <row r="92" spans="1:8" x14ac:dyDescent="0.3">
      <c r="A92" s="3">
        <v>39210</v>
      </c>
      <c r="B92">
        <v>0.73700114235177061</v>
      </c>
      <c r="C92">
        <f>VLOOKUP(A92,[1]gbpusd_d!$A:$B,2,FALSE)</f>
        <v>0.50197023316517331</v>
      </c>
      <c r="D92">
        <f>VLOOKUP(A92,[2]usdcad_d!$A:$B,2,FALSE)</f>
        <v>1.1034999999999999</v>
      </c>
      <c r="E92">
        <f>VLOOKUP(A92,[3]usdjpy_d!$A:$B,2,FALSE)</f>
        <v>119.825</v>
      </c>
      <c r="F92">
        <f>VLOOKUP(A92,'nUSD INdex 2'!A:B,2,FALSE)</f>
        <v>79.350099999999998</v>
      </c>
      <c r="G92">
        <f>VLOOKUP(A92,'wUSD Index'!A:B,2,FALSE)</f>
        <v>104.6358</v>
      </c>
      <c r="H92">
        <f t="shared" si="17"/>
        <v>890857</v>
      </c>
    </row>
    <row r="93" spans="1:8" x14ac:dyDescent="0.3">
      <c r="A93" s="3">
        <v>39211</v>
      </c>
      <c r="B93">
        <v>0.73847062733079782</v>
      </c>
      <c r="C93">
        <f>VLOOKUP(A93,[1]gbpusd_d!$A:$B,2,FALSE)</f>
        <v>0.50164288043341942</v>
      </c>
      <c r="D93">
        <f>VLOOKUP(A93,[2]usdcad_d!$A:$B,2,FALSE)</f>
        <v>1.1066500000000001</v>
      </c>
      <c r="E93">
        <f>VLOOKUP(A93,[3]usdjpy_d!$A:$B,2,FALSE)</f>
        <v>119.87</v>
      </c>
      <c r="F93">
        <f>VLOOKUP(A93,'nUSD INdex 2'!A:B,2,FALSE)</f>
        <v>79.313500000000005</v>
      </c>
      <c r="G93">
        <f>VLOOKUP(A93,'wUSD Index'!A:B,2,FALSE)</f>
        <v>104.563</v>
      </c>
      <c r="H93">
        <f>VLOOKUP(A93,'[4]FRED Graph'!$A$1:$B$65536,2,FALSE)</f>
        <v>875270</v>
      </c>
    </row>
    <row r="94" spans="1:8" x14ac:dyDescent="0.3">
      <c r="A94" s="3">
        <v>39212</v>
      </c>
      <c r="B94">
        <v>0.74000074000074001</v>
      </c>
      <c r="C94">
        <f>VLOOKUP(A94,[1]gbpusd_d!$A:$B,2,FALSE)</f>
        <v>0.50337259639585219</v>
      </c>
      <c r="D94">
        <f>VLOOKUP(A94,[2]usdcad_d!$A:$B,2,FALSE)</f>
        <v>1.1088499999999999</v>
      </c>
      <c r="E94">
        <f>VLOOKUP(A94,[3]usdjpy_d!$A:$B,2,FALSE)</f>
        <v>120.145</v>
      </c>
      <c r="F94">
        <f>VLOOKUP(A94,'nUSD INdex 2'!A:B,2,FALSE)</f>
        <v>79.526399999999995</v>
      </c>
      <c r="G94">
        <f>VLOOKUP(A94,'wUSD Index'!A:B,2,FALSE)</f>
        <v>104.7166</v>
      </c>
      <c r="H94">
        <f t="shared" ref="H94:H97" si="18">H93</f>
        <v>875270</v>
      </c>
    </row>
    <row r="95" spans="1:8" x14ac:dyDescent="0.3">
      <c r="A95" s="3">
        <v>39213</v>
      </c>
      <c r="B95">
        <v>0.74090538638215908</v>
      </c>
      <c r="C95">
        <f>VLOOKUP(A95,[1]gbpusd_d!$A:$B,2,FALSE)</f>
        <v>0.50502499873743756</v>
      </c>
      <c r="D95">
        <f>VLOOKUP(A95,[2]usdcad_d!$A:$B,2,FALSE)</f>
        <v>1.1129</v>
      </c>
      <c r="E95">
        <f>VLOOKUP(A95,[3]usdjpy_d!$A:$B,2,FALSE)</f>
        <v>119.86</v>
      </c>
      <c r="F95">
        <f>VLOOKUP(A95,'nUSD INdex 2'!A:B,2,FALSE)</f>
        <v>79.632900000000006</v>
      </c>
      <c r="G95">
        <f>VLOOKUP(A95,'wUSD Index'!A:B,2,FALSE)</f>
        <v>104.758</v>
      </c>
      <c r="H95">
        <f t="shared" si="18"/>
        <v>875270</v>
      </c>
    </row>
    <row r="96" spans="1:8" x14ac:dyDescent="0.3">
      <c r="A96" s="3">
        <v>39216</v>
      </c>
      <c r="B96">
        <v>0.73849789528099852</v>
      </c>
      <c r="C96">
        <f>VLOOKUP(A96,[1]gbpusd_d!$A:$B,2,FALSE)</f>
        <v>0.50475733790979982</v>
      </c>
      <c r="D96">
        <f>VLOOKUP(A96,[2]usdcad_d!$A:$B,2,FALSE)</f>
        <v>1.1088499999999999</v>
      </c>
      <c r="E96">
        <f>VLOOKUP(A96,[3]usdjpy_d!$A:$B,2,FALSE)</f>
        <v>120.25</v>
      </c>
      <c r="F96">
        <f>VLOOKUP(A96,'nUSD INdex 2'!A:B,2,FALSE)</f>
        <v>79.4512</v>
      </c>
      <c r="G96">
        <f>VLOOKUP(A96,'wUSD Index'!A:B,2,FALSE)</f>
        <v>104.5814</v>
      </c>
      <c r="H96">
        <f t="shared" si="18"/>
        <v>875270</v>
      </c>
    </row>
    <row r="97" spans="1:8" x14ac:dyDescent="0.3">
      <c r="A97" s="3">
        <v>39217</v>
      </c>
      <c r="B97">
        <v>0.73710979250359332</v>
      </c>
      <c r="C97">
        <f>VLOOKUP(A97,[1]gbpusd_d!$A:$B,2,FALSE)</f>
        <v>0.50482104094098634</v>
      </c>
      <c r="D97">
        <f>VLOOKUP(A97,[2]usdcad_d!$A:$B,2,FALSE)</f>
        <v>1.1017999999999999</v>
      </c>
      <c r="E97">
        <f>VLOOKUP(A97,[3]usdjpy_d!$A:$B,2,FALSE)</f>
        <v>120.34</v>
      </c>
      <c r="F97">
        <f>VLOOKUP(A97,'nUSD INdex 2'!A:B,2,FALSE)</f>
        <v>79.061899999999994</v>
      </c>
      <c r="G97">
        <f>VLOOKUP(A97,'wUSD Index'!A:B,2,FALSE)</f>
        <v>104.33450000000001</v>
      </c>
      <c r="H97">
        <f t="shared" si="18"/>
        <v>875270</v>
      </c>
    </row>
    <row r="98" spans="1:8" x14ac:dyDescent="0.3">
      <c r="A98" s="3">
        <v>39218</v>
      </c>
      <c r="B98">
        <v>0.73765352413971153</v>
      </c>
      <c r="C98">
        <f>VLOOKUP(A98,[1]gbpusd_d!$A:$B,2,FALSE)</f>
        <v>0.50465544649390626</v>
      </c>
      <c r="D98">
        <f>VLOOKUP(A98,[2]usdcad_d!$A:$B,2,FALSE)</f>
        <v>1.1013500000000001</v>
      </c>
      <c r="E98">
        <f>VLOOKUP(A98,[3]usdjpy_d!$A:$B,2,FALSE)</f>
        <v>120.50999999999999</v>
      </c>
      <c r="F98">
        <f>VLOOKUP(A98,'nUSD INdex 2'!A:B,2,FALSE)</f>
        <v>79.488900000000001</v>
      </c>
      <c r="G98">
        <f>VLOOKUP(A98,'wUSD Index'!A:B,2,FALSE)</f>
        <v>104.5796</v>
      </c>
      <c r="H98">
        <f>VLOOKUP(A98,'[4]FRED Graph'!$A$1:$B$65536,2,FALSE)</f>
        <v>859559</v>
      </c>
    </row>
    <row r="99" spans="1:8" x14ac:dyDescent="0.3">
      <c r="A99" s="3">
        <v>39219</v>
      </c>
      <c r="B99">
        <v>0.74021984529405227</v>
      </c>
      <c r="C99">
        <f>VLOOKUP(A99,[1]gbpusd_d!$A:$B,2,FALSE)</f>
        <v>0.50607287449392713</v>
      </c>
      <c r="D99">
        <f>VLOOKUP(A99,[2]usdcad_d!$A:$B,2,FALSE)</f>
        <v>1.1012</v>
      </c>
      <c r="E99">
        <f>VLOOKUP(A99,[3]usdjpy_d!$A:$B,2,FALSE)</f>
        <v>121.02</v>
      </c>
      <c r="F99">
        <f>VLOOKUP(A99,'nUSD INdex 2'!A:B,2,FALSE)</f>
        <v>79.528700000000001</v>
      </c>
      <c r="G99">
        <f>VLOOKUP(A99,'wUSD Index'!A:B,2,FALSE)</f>
        <v>104.6057</v>
      </c>
      <c r="H99">
        <f t="shared" ref="H99:H102" si="19">H98</f>
        <v>859559</v>
      </c>
    </row>
    <row r="100" spans="1:8" x14ac:dyDescent="0.3">
      <c r="A100" s="3">
        <v>39220</v>
      </c>
      <c r="B100">
        <v>0.74120742689841745</v>
      </c>
      <c r="C100">
        <f>VLOOKUP(A100,[1]gbpusd_d!$A:$B,2,FALSE)</f>
        <v>0.50661127716702969</v>
      </c>
      <c r="D100">
        <f>VLOOKUP(A100,[2]usdcad_d!$A:$B,2,FALSE)</f>
        <v>1.09395</v>
      </c>
      <c r="E100">
        <f>VLOOKUP(A100,[3]usdjpy_d!$A:$B,2,FALSE)</f>
        <v>121.05500000000001</v>
      </c>
      <c r="F100">
        <f>VLOOKUP(A100,'nUSD INdex 2'!A:B,2,FALSE)</f>
        <v>79.246899999999997</v>
      </c>
      <c r="G100">
        <f>VLOOKUP(A100,'wUSD Index'!A:B,2,FALSE)</f>
        <v>104.4319</v>
      </c>
      <c r="H100">
        <f t="shared" si="19"/>
        <v>859559</v>
      </c>
    </row>
    <row r="101" spans="1:8" x14ac:dyDescent="0.3">
      <c r="A101" s="3">
        <v>39223</v>
      </c>
      <c r="B101">
        <v>0.74186727994361812</v>
      </c>
      <c r="C101">
        <f>VLOOKUP(A101,[1]gbpusd_d!$A:$B,2,FALSE)</f>
        <v>0.50718940988512162</v>
      </c>
      <c r="D101">
        <f>VLOOKUP(A101,[2]usdcad_d!$A:$B,2,FALSE)</f>
        <v>1.0863</v>
      </c>
      <c r="E101">
        <f>VLOOKUP(A101,[3]usdjpy_d!$A:$B,2,FALSE)</f>
        <v>121.33500000000001</v>
      </c>
      <c r="F101">
        <f>VLOOKUP(A101,'nUSD INdex 2'!A:B,2,FALSE)</f>
        <v>79.397999999999996</v>
      </c>
      <c r="G101">
        <f>VLOOKUP(A101,'wUSD Index'!A:B,2,FALSE)</f>
        <v>104.47539999999999</v>
      </c>
      <c r="H101">
        <f t="shared" si="19"/>
        <v>859559</v>
      </c>
    </row>
    <row r="102" spans="1:8" x14ac:dyDescent="0.3">
      <c r="A102" s="3">
        <v>39224</v>
      </c>
      <c r="B102">
        <v>0.74319051688900462</v>
      </c>
      <c r="C102">
        <f>VLOOKUP(A102,[1]gbpusd_d!$A:$B,2,FALSE)</f>
        <v>0.50676531698170579</v>
      </c>
      <c r="D102">
        <f>VLOOKUP(A102,[2]usdcad_d!$A:$B,2,FALSE)</f>
        <v>1.0851</v>
      </c>
      <c r="E102">
        <f>VLOOKUP(A102,[3]usdjpy_d!$A:$B,2,FALSE)</f>
        <v>121.405</v>
      </c>
      <c r="F102">
        <f>VLOOKUP(A102,'nUSD INdex 2'!A:B,2,FALSE)</f>
        <v>79.334900000000005</v>
      </c>
      <c r="G102">
        <f>VLOOKUP(A102,'wUSD Index'!A:B,2,FALSE)</f>
        <v>104.34350000000001</v>
      </c>
      <c r="H102">
        <f t="shared" si="19"/>
        <v>859559</v>
      </c>
    </row>
    <row r="103" spans="1:8" x14ac:dyDescent="0.3">
      <c r="A103" s="3">
        <v>39225</v>
      </c>
      <c r="B103">
        <v>0.74313528777914017</v>
      </c>
      <c r="C103">
        <f>VLOOKUP(A103,[1]gbpusd_d!$A:$B,2,FALSE)</f>
        <v>0.50492299924261541</v>
      </c>
      <c r="D103">
        <f>VLOOKUP(A103,[2]usdcad_d!$A:$B,2,FALSE)</f>
        <v>1.0851</v>
      </c>
      <c r="E103">
        <f>VLOOKUP(A103,[3]usdjpy_d!$A:$B,2,FALSE)</f>
        <v>121.595</v>
      </c>
      <c r="F103">
        <f>VLOOKUP(A103,'nUSD INdex 2'!A:B,2,FALSE)</f>
        <v>79.1661</v>
      </c>
      <c r="G103">
        <f>VLOOKUP(A103,'wUSD Index'!A:B,2,FALSE)</f>
        <v>104.23180000000001</v>
      </c>
      <c r="H103">
        <f>VLOOKUP(A103,'[4]FRED Graph'!$A$1:$B$65536,2,FALSE)</f>
        <v>873935</v>
      </c>
    </row>
    <row r="104" spans="1:8" x14ac:dyDescent="0.3">
      <c r="A104" s="3">
        <v>39226</v>
      </c>
      <c r="B104">
        <v>0.7441860465116279</v>
      </c>
      <c r="C104">
        <f>VLOOKUP(A104,[1]gbpusd_d!$A:$B,2,FALSE)</f>
        <v>0.50349932027591759</v>
      </c>
      <c r="D104">
        <f>VLOOKUP(A104,[2]usdcad_d!$A:$B,2,FALSE)</f>
        <v>1.0827499999999999</v>
      </c>
      <c r="E104">
        <f>VLOOKUP(A104,[3]usdjpy_d!$A:$B,2,FALSE)</f>
        <v>121.45</v>
      </c>
      <c r="F104">
        <f>VLOOKUP(A104,'nUSD INdex 2'!A:B,2,FALSE)</f>
        <v>79.354799999999997</v>
      </c>
      <c r="G104">
        <f>VLOOKUP(A104,'wUSD Index'!A:B,2,FALSE)</f>
        <v>104.48099999999999</v>
      </c>
      <c r="H104">
        <f t="shared" ref="H104:H107" si="20">H103</f>
        <v>873935</v>
      </c>
    </row>
    <row r="105" spans="1:8" x14ac:dyDescent="0.3">
      <c r="A105" s="3">
        <v>39227</v>
      </c>
      <c r="B105">
        <v>0.74404761904761918</v>
      </c>
      <c r="C105">
        <f>VLOOKUP(A105,[1]gbpusd_d!$A:$B,2,FALSE)</f>
        <v>0.50366415674028553</v>
      </c>
      <c r="D105">
        <f>VLOOKUP(A105,[2]usdcad_d!$A:$B,2,FALSE)</f>
        <v>1.0824</v>
      </c>
      <c r="E105">
        <f>VLOOKUP(A105,[3]usdjpy_d!$A:$B,2,FALSE)</f>
        <v>121.37</v>
      </c>
      <c r="F105">
        <f>VLOOKUP(A105,'nUSD INdex 2'!A:B,2,FALSE)</f>
        <v>79.232799999999997</v>
      </c>
      <c r="G105">
        <f>VLOOKUP(A105,'wUSD Index'!A:B,2,FALSE)</f>
        <v>104.2782</v>
      </c>
      <c r="H105">
        <f t="shared" si="20"/>
        <v>873935</v>
      </c>
    </row>
    <row r="106" spans="1:8" x14ac:dyDescent="0.3">
      <c r="A106" s="3">
        <v>39230</v>
      </c>
      <c r="B106">
        <v>0.74343914950561296</v>
      </c>
      <c r="C106">
        <f>VLOOKUP(A106,[1]gbpusd_d!$A:$B,2,FALSE)</f>
        <v>0.50407036822340401</v>
      </c>
      <c r="D106">
        <f>VLOOKUP(A106,[2]usdcad_d!$A:$B,2,FALSE)</f>
        <v>1.0798000000000001</v>
      </c>
      <c r="E106">
        <f>VLOOKUP(A106,[3]usdjpy_d!$A:$B,2,FALSE)</f>
        <v>121.69499999999999</v>
      </c>
      <c r="F106">
        <f>VLOOKUP(A106,'nUSD INdex 2'!A:B,2,FALSE)</f>
        <v>79.232799999999997</v>
      </c>
      <c r="G106">
        <f>VLOOKUP(A106,'wUSD Index'!A:B,2,FALSE)</f>
        <v>104.27419999999999</v>
      </c>
      <c r="H106">
        <f t="shared" si="20"/>
        <v>873935</v>
      </c>
    </row>
    <row r="107" spans="1:8" x14ac:dyDescent="0.3">
      <c r="A107" s="3">
        <v>39231</v>
      </c>
      <c r="B107">
        <v>0.74247317815643921</v>
      </c>
      <c r="C107">
        <f>VLOOKUP(A107,[1]gbpusd_d!$A:$B,2,FALSE)</f>
        <v>0.50387987503779097</v>
      </c>
      <c r="D107">
        <f>VLOOKUP(A107,[2]usdcad_d!$A:$B,2,FALSE)</f>
        <v>1.0770999999999999</v>
      </c>
      <c r="E107">
        <f>VLOOKUP(A107,[3]usdjpy_d!$A:$B,2,FALSE)</f>
        <v>121.48</v>
      </c>
      <c r="F107">
        <f>VLOOKUP(A107,'nUSD INdex 2'!A:B,2,FALSE)</f>
        <v>79.014200000000002</v>
      </c>
      <c r="G107">
        <f>VLOOKUP(A107,'wUSD Index'!A:B,2,FALSE)</f>
        <v>104.1426</v>
      </c>
      <c r="H107">
        <f t="shared" si="20"/>
        <v>873935</v>
      </c>
    </row>
    <row r="108" spans="1:8" x14ac:dyDescent="0.3">
      <c r="A108" s="3">
        <v>39232</v>
      </c>
      <c r="B108">
        <v>0.74446305602084506</v>
      </c>
      <c r="C108">
        <f>VLOOKUP(A108,[1]gbpusd_d!$A:$B,2,FALSE)</f>
        <v>0.50552283699416123</v>
      </c>
      <c r="D108">
        <f>VLOOKUP(A108,[2]usdcad_d!$A:$B,2,FALSE)</f>
        <v>1.0722</v>
      </c>
      <c r="E108">
        <f>VLOOKUP(A108,[3]usdjpy_d!$A:$B,2,FALSE)</f>
        <v>121.55</v>
      </c>
      <c r="F108">
        <f>VLOOKUP(A108,'nUSD INdex 2'!A:B,2,FALSE)</f>
        <v>79.228399999999993</v>
      </c>
      <c r="G108">
        <f>VLOOKUP(A108,'wUSD Index'!A:B,2,FALSE)</f>
        <v>104.32689999999999</v>
      </c>
      <c r="H108">
        <f>VLOOKUP(A108,'[4]FRED Graph'!$A$1:$B$65536,2,FALSE)</f>
        <v>876986</v>
      </c>
    </row>
    <row r="109" spans="1:8" x14ac:dyDescent="0.3">
      <c r="A109" s="3">
        <v>39233</v>
      </c>
      <c r="B109">
        <v>0.74357735063389963</v>
      </c>
      <c r="C109">
        <f>VLOOKUP(A109,[1]gbpusd_d!$A:$B,2,FALSE)</f>
        <v>0.50568900126422245</v>
      </c>
      <c r="D109">
        <f>VLOOKUP(A109,[2]usdcad_d!$A:$B,2,FALSE)</f>
        <v>1.0705499999999999</v>
      </c>
      <c r="E109">
        <f>VLOOKUP(A109,[3]usdjpy_d!$A:$B,2,FALSE)</f>
        <v>121.69</v>
      </c>
      <c r="F109">
        <f>VLOOKUP(A109,'nUSD INdex 2'!A:B,2,FALSE)</f>
        <v>79.0364</v>
      </c>
      <c r="G109">
        <f>VLOOKUP(A109,'wUSD Index'!A:B,2,FALSE)</f>
        <v>104.1159</v>
      </c>
      <c r="H109">
        <f t="shared" ref="H109:H112" si="21">H108</f>
        <v>876986</v>
      </c>
    </row>
    <row r="110" spans="1:8" x14ac:dyDescent="0.3">
      <c r="A110" s="3">
        <v>39234</v>
      </c>
      <c r="B110">
        <v>0.74490670043577045</v>
      </c>
      <c r="C110">
        <f>VLOOKUP(A110,[1]gbpusd_d!$A:$B,2,FALSE)</f>
        <v>0.50507601394009793</v>
      </c>
      <c r="D110">
        <f>VLOOKUP(A110,[2]usdcad_d!$A:$B,2,FALSE)</f>
        <v>1.06535</v>
      </c>
      <c r="E110">
        <f>VLOOKUP(A110,[3]usdjpy_d!$A:$B,2,FALSE)</f>
        <v>121.9</v>
      </c>
      <c r="F110">
        <f>VLOOKUP(A110,'nUSD INdex 2'!A:B,2,FALSE)</f>
        <v>78.876099999999994</v>
      </c>
      <c r="G110">
        <f>VLOOKUP(A110,'wUSD Index'!A:B,2,FALSE)</f>
        <v>103.93340000000001</v>
      </c>
      <c r="H110">
        <f t="shared" si="21"/>
        <v>876986</v>
      </c>
    </row>
    <row r="111" spans="1:8" x14ac:dyDescent="0.3">
      <c r="A111" s="3">
        <v>39237</v>
      </c>
      <c r="B111">
        <v>0.74266617155588566</v>
      </c>
      <c r="C111">
        <f>VLOOKUP(A111,[1]gbpusd_d!$A:$B,2,FALSE)</f>
        <v>0.50334725927417323</v>
      </c>
      <c r="D111">
        <f>VLOOKUP(A111,[2]usdcad_d!$A:$B,2,FALSE)</f>
        <v>1.0583</v>
      </c>
      <c r="E111">
        <f>VLOOKUP(A111,[3]usdjpy_d!$A:$B,2,FALSE)</f>
        <v>121.82</v>
      </c>
      <c r="F111">
        <f>VLOOKUP(A111,'nUSD INdex 2'!A:B,2,FALSE)</f>
        <v>78.617900000000006</v>
      </c>
      <c r="G111">
        <f>VLOOKUP(A111,'wUSD Index'!A:B,2,FALSE)</f>
        <v>103.80410000000001</v>
      </c>
      <c r="H111">
        <f t="shared" si="21"/>
        <v>876986</v>
      </c>
    </row>
    <row r="112" spans="1:8" x14ac:dyDescent="0.3">
      <c r="A112" s="3">
        <v>39238</v>
      </c>
      <c r="B112">
        <v>0.73969968192913671</v>
      </c>
      <c r="C112">
        <f>VLOOKUP(A112,[1]gbpusd_d!$A:$B,2,FALSE)</f>
        <v>0.50157997692732104</v>
      </c>
      <c r="D112">
        <f>VLOOKUP(A112,[2]usdcad_d!$A:$B,2,FALSE)</f>
        <v>1.0599000000000001</v>
      </c>
      <c r="E112">
        <f>VLOOKUP(A112,[3]usdjpy_d!$A:$B,2,FALSE)</f>
        <v>121.52000000000001</v>
      </c>
      <c r="F112">
        <f>VLOOKUP(A112,'nUSD INdex 2'!A:B,2,FALSE)</f>
        <v>78.543899999999994</v>
      </c>
      <c r="G112">
        <f>VLOOKUP(A112,'wUSD Index'!A:B,2,FALSE)</f>
        <v>103.7966</v>
      </c>
      <c r="H112">
        <f t="shared" si="21"/>
        <v>876986</v>
      </c>
    </row>
    <row r="113" spans="1:8" x14ac:dyDescent="0.3">
      <c r="A113" s="3">
        <v>39239</v>
      </c>
      <c r="B113">
        <v>0.74013766560580274</v>
      </c>
      <c r="C113">
        <f>VLOOKUP(A113,[1]gbpusd_d!$A:$B,2,FALSE)</f>
        <v>0.50171838547023562</v>
      </c>
      <c r="D113">
        <f>VLOOKUP(A113,[2]usdcad_d!$A:$B,2,FALSE)</f>
        <v>1.0598000000000001</v>
      </c>
      <c r="E113">
        <f>VLOOKUP(A113,[3]usdjpy_d!$A:$B,2,FALSE)</f>
        <v>121.185</v>
      </c>
      <c r="F113">
        <f>VLOOKUP(A113,'nUSD INdex 2'!A:B,2,FALSE)</f>
        <v>78.530699999999996</v>
      </c>
      <c r="G113">
        <f>VLOOKUP(A113,'wUSD Index'!A:B,2,FALSE)</f>
        <v>103.9301</v>
      </c>
      <c r="H113">
        <f>VLOOKUP(A113,'[4]FRED Graph'!$A$1:$B$65536,2,FALSE)</f>
        <v>872706</v>
      </c>
    </row>
    <row r="114" spans="1:8" x14ac:dyDescent="0.3">
      <c r="A114" s="3">
        <v>39240</v>
      </c>
      <c r="B114">
        <v>0.74261102034754189</v>
      </c>
      <c r="C114">
        <f>VLOOKUP(A114,[1]gbpusd_d!$A:$B,2,FALSE)</f>
        <v>0.50394335676669944</v>
      </c>
      <c r="D114">
        <f>VLOOKUP(A114,[2]usdcad_d!$A:$B,2,FALSE)</f>
        <v>1.06125</v>
      </c>
      <c r="E114">
        <f>VLOOKUP(A114,[3]usdjpy_d!$A:$B,2,FALSE)</f>
        <v>121.16</v>
      </c>
      <c r="F114">
        <f>VLOOKUP(A114,'nUSD INdex 2'!A:B,2,FALSE)</f>
        <v>78.736999999999995</v>
      </c>
      <c r="G114">
        <f>VLOOKUP(A114,'wUSD Index'!A:B,2,FALSE)</f>
        <v>104.1635</v>
      </c>
      <c r="H114">
        <f t="shared" ref="H114:H117" si="22">H113</f>
        <v>872706</v>
      </c>
    </row>
    <row r="115" spans="1:8" x14ac:dyDescent="0.3">
      <c r="A115" s="3">
        <v>39241</v>
      </c>
      <c r="B115">
        <v>0.74766355140186924</v>
      </c>
      <c r="C115">
        <f>VLOOKUP(A115,[1]gbpusd_d!$A:$B,2,FALSE)</f>
        <v>0.50736954260635736</v>
      </c>
      <c r="D115">
        <f>VLOOKUP(A115,[2]usdcad_d!$A:$B,2,FALSE)</f>
        <v>1.0653999999999999</v>
      </c>
      <c r="E115">
        <f>VLOOKUP(A115,[3]usdjpy_d!$A:$B,2,FALSE)</f>
        <v>121.285</v>
      </c>
      <c r="F115">
        <f>VLOOKUP(A115,'nUSD INdex 2'!A:B,2,FALSE)</f>
        <v>79.085999999999999</v>
      </c>
      <c r="G115">
        <f>VLOOKUP(A115,'wUSD Index'!A:B,2,FALSE)</f>
        <v>104.5877</v>
      </c>
      <c r="H115">
        <f t="shared" si="22"/>
        <v>872706</v>
      </c>
    </row>
    <row r="116" spans="1:8" x14ac:dyDescent="0.3">
      <c r="A116" s="3">
        <v>39244</v>
      </c>
      <c r="B116">
        <v>0.74920397078104506</v>
      </c>
      <c r="C116">
        <f>VLOOKUP(A116,[1]gbpusd_d!$A:$B,2,FALSE)</f>
        <v>0.50824629615511674</v>
      </c>
      <c r="D116">
        <f>VLOOKUP(A116,[2]usdcad_d!$A:$B,2,FALSE)</f>
        <v>1.0612999999999999</v>
      </c>
      <c r="E116">
        <f>VLOOKUP(A116,[3]usdjpy_d!$A:$B,2,FALSE)</f>
        <v>121.66499999999999</v>
      </c>
      <c r="F116">
        <f>VLOOKUP(A116,'nUSD INdex 2'!A:B,2,FALSE)</f>
        <v>79.083100000000002</v>
      </c>
      <c r="G116">
        <f>VLOOKUP(A116,'wUSD Index'!A:B,2,FALSE)</f>
        <v>104.48650000000001</v>
      </c>
      <c r="H116">
        <f t="shared" si="22"/>
        <v>872706</v>
      </c>
    </row>
    <row r="117" spans="1:8" x14ac:dyDescent="0.3">
      <c r="A117" s="3">
        <v>39245</v>
      </c>
      <c r="B117">
        <v>0.75001875046876176</v>
      </c>
      <c r="C117">
        <f>VLOOKUP(A117,[1]gbpusd_d!$A:$B,2,FALSE)</f>
        <v>0.50673963717441983</v>
      </c>
      <c r="D117">
        <f>VLOOKUP(A117,[2]usdcad_d!$A:$B,2,FALSE)</f>
        <v>1.06335</v>
      </c>
      <c r="E117">
        <f>VLOOKUP(A117,[3]usdjpy_d!$A:$B,2,FALSE)</f>
        <v>121.715</v>
      </c>
      <c r="F117">
        <f>VLOOKUP(A117,'nUSD INdex 2'!A:B,2,FALSE)</f>
        <v>79.200599999999994</v>
      </c>
      <c r="G117">
        <f>VLOOKUP(A117,'wUSD Index'!A:B,2,FALSE)</f>
        <v>104.5124</v>
      </c>
      <c r="H117">
        <f t="shared" si="22"/>
        <v>872706</v>
      </c>
    </row>
    <row r="118" spans="1:8" x14ac:dyDescent="0.3">
      <c r="A118" s="3">
        <v>39246</v>
      </c>
      <c r="B118">
        <v>0.75255869957856714</v>
      </c>
      <c r="C118">
        <f>VLOOKUP(A118,[1]gbpusd_d!$A:$B,2,FALSE)</f>
        <v>0.50715082665584743</v>
      </c>
      <c r="D118">
        <f>VLOOKUP(A118,[2]usdcad_d!$A:$B,2,FALSE)</f>
        <v>1.06945</v>
      </c>
      <c r="E118">
        <f>VLOOKUP(A118,[3]usdjpy_d!$A:$B,2,FALSE)</f>
        <v>122.13</v>
      </c>
      <c r="F118">
        <f>VLOOKUP(A118,'nUSD INdex 2'!A:B,2,FALSE)</f>
        <v>79.429500000000004</v>
      </c>
      <c r="G118">
        <f>VLOOKUP(A118,'wUSD Index'!A:B,2,FALSE)</f>
        <v>104.7115</v>
      </c>
      <c r="H118">
        <f>VLOOKUP(A118,'[4]FRED Graph'!$A$1:$B$65536,2,FALSE)</f>
        <v>864989</v>
      </c>
    </row>
    <row r="119" spans="1:8" x14ac:dyDescent="0.3">
      <c r="A119" s="3">
        <v>39247</v>
      </c>
      <c r="B119">
        <v>0.75185143415661071</v>
      </c>
      <c r="C119">
        <f>VLOOKUP(A119,[1]gbpusd_d!$A:$B,2,FALSE)</f>
        <v>0.5077173030056864</v>
      </c>
      <c r="D119">
        <f>VLOOKUP(A119,[2]usdcad_d!$A:$B,2,FALSE)</f>
        <v>1.0667499999999999</v>
      </c>
      <c r="E119">
        <f>VLOOKUP(A119,[3]usdjpy_d!$A:$B,2,FALSE)</f>
        <v>122.82</v>
      </c>
      <c r="F119">
        <f>VLOOKUP(A119,'nUSD INdex 2'!A:B,2,FALSE)</f>
        <v>79.526799999999994</v>
      </c>
      <c r="G119">
        <f>VLOOKUP(A119,'wUSD Index'!A:B,2,FALSE)</f>
        <v>104.7166</v>
      </c>
      <c r="H119">
        <f t="shared" ref="H119:H122" si="23">H118</f>
        <v>864989</v>
      </c>
    </row>
    <row r="120" spans="1:8" x14ac:dyDescent="0.3">
      <c r="A120" s="3">
        <v>39248</v>
      </c>
      <c r="B120">
        <v>0.74926010564567491</v>
      </c>
      <c r="C120">
        <f>VLOOKUP(A120,[1]gbpusd_d!$A:$B,2,FALSE)</f>
        <v>0.50679099939185079</v>
      </c>
      <c r="D120">
        <f>VLOOKUP(A120,[2]usdcad_d!$A:$B,2,FALSE)</f>
        <v>1.0646</v>
      </c>
      <c r="E120">
        <f>VLOOKUP(A120,[3]usdjpy_d!$A:$B,2,FALSE)</f>
        <v>123.28</v>
      </c>
      <c r="F120">
        <f>VLOOKUP(A120,'nUSD INdex 2'!A:B,2,FALSE)</f>
        <v>79.415499999999994</v>
      </c>
      <c r="G120">
        <f>VLOOKUP(A120,'wUSD Index'!A:B,2,FALSE)</f>
        <v>104.42059999999999</v>
      </c>
      <c r="H120">
        <f t="shared" si="23"/>
        <v>864989</v>
      </c>
    </row>
    <row r="121" spans="1:8" x14ac:dyDescent="0.3">
      <c r="A121" s="3">
        <v>39251</v>
      </c>
      <c r="B121">
        <v>0.74649148999701409</v>
      </c>
      <c r="C121">
        <f>VLOOKUP(A121,[1]gbpusd_d!$A:$B,2,FALSE)</f>
        <v>0.50506325917321138</v>
      </c>
      <c r="D121">
        <f>VLOOKUP(A121,[2]usdcad_d!$A:$B,2,FALSE)</f>
        <v>1.0699999999999998</v>
      </c>
      <c r="E121">
        <f>VLOOKUP(A121,[3]usdjpy_d!$A:$B,2,FALSE)</f>
        <v>123.515</v>
      </c>
      <c r="F121">
        <f>VLOOKUP(A121,'nUSD INdex 2'!A:B,2,FALSE)</f>
        <v>79.420199999999994</v>
      </c>
      <c r="G121">
        <f>VLOOKUP(A121,'wUSD Index'!A:B,2,FALSE)</f>
        <v>104.3336</v>
      </c>
      <c r="H121">
        <f t="shared" si="23"/>
        <v>864989</v>
      </c>
    </row>
    <row r="122" spans="1:8" x14ac:dyDescent="0.3">
      <c r="A122" s="3">
        <v>39252</v>
      </c>
      <c r="B122">
        <v>0.74571215510812827</v>
      </c>
      <c r="C122">
        <f>VLOOKUP(A122,[1]gbpusd_d!$A:$B,2,FALSE)</f>
        <v>0.50355002769525148</v>
      </c>
      <c r="D122">
        <f>VLOOKUP(A122,[2]usdcad_d!$A:$B,2,FALSE)</f>
        <v>1.0665499999999999</v>
      </c>
      <c r="E122">
        <f>VLOOKUP(A122,[3]usdjpy_d!$A:$B,2,FALSE)</f>
        <v>123.50999999999999</v>
      </c>
      <c r="F122">
        <f>VLOOKUP(A122,'nUSD INdex 2'!A:B,2,FALSE)</f>
        <v>79.132300000000001</v>
      </c>
      <c r="G122">
        <f>VLOOKUP(A122,'wUSD Index'!A:B,2,FALSE)</f>
        <v>104.1151</v>
      </c>
      <c r="H122">
        <f t="shared" si="23"/>
        <v>864989</v>
      </c>
    </row>
    <row r="123" spans="1:8" x14ac:dyDescent="0.3">
      <c r="A123" s="3">
        <v>39253</v>
      </c>
      <c r="B123">
        <v>0.74543421543048827</v>
      </c>
      <c r="C123">
        <f>VLOOKUP(A123,[1]gbpusd_d!$A:$B,2,FALSE)</f>
        <v>0.50224755782125008</v>
      </c>
      <c r="D123">
        <f>VLOOKUP(A123,[2]usdcad_d!$A:$B,2,FALSE)</f>
        <v>1.0651000000000002</v>
      </c>
      <c r="E123">
        <f>VLOOKUP(A123,[3]usdjpy_d!$A:$B,2,FALSE)</f>
        <v>123.39500000000001</v>
      </c>
      <c r="F123">
        <f>VLOOKUP(A123,'nUSD INdex 2'!A:B,2,FALSE)</f>
        <v>79.104200000000006</v>
      </c>
      <c r="G123">
        <f>VLOOKUP(A123,'wUSD Index'!A:B,2,FALSE)</f>
        <v>104.15730000000001</v>
      </c>
      <c r="H123">
        <f>VLOOKUP(A123,'[4]FRED Graph'!$A$1:$B$65536,2,FALSE)</f>
        <v>866089</v>
      </c>
    </row>
    <row r="124" spans="1:8" x14ac:dyDescent="0.3">
      <c r="A124" s="3">
        <v>39254</v>
      </c>
      <c r="B124">
        <v>0.74693755602031675</v>
      </c>
      <c r="C124">
        <f>VLOOKUP(A124,[1]gbpusd_d!$A:$B,2,FALSE)</f>
        <v>0.5020332346001305</v>
      </c>
      <c r="D124">
        <f>VLOOKUP(A124,[2]usdcad_d!$A:$B,2,FALSE)</f>
        <v>1.0700499999999999</v>
      </c>
      <c r="E124">
        <f>VLOOKUP(A124,[3]usdjpy_d!$A:$B,2,FALSE)</f>
        <v>123.605</v>
      </c>
      <c r="F124">
        <f>VLOOKUP(A124,'nUSD INdex 2'!A:B,2,FALSE)</f>
        <v>79.3643</v>
      </c>
      <c r="G124">
        <f>VLOOKUP(A124,'wUSD Index'!A:B,2,FALSE)</f>
        <v>104.4004</v>
      </c>
      <c r="H124">
        <f t="shared" ref="H124:H127" si="24">H123</f>
        <v>866089</v>
      </c>
    </row>
    <row r="125" spans="1:8" x14ac:dyDescent="0.3">
      <c r="A125" s="3">
        <v>39255</v>
      </c>
      <c r="B125">
        <v>0.74493444576877232</v>
      </c>
      <c r="C125">
        <f>VLOOKUP(A125,[1]gbpusd_d!$A:$B,2,FALSE)</f>
        <v>0.5011777677542224</v>
      </c>
      <c r="D125">
        <f>VLOOKUP(A125,[2]usdcad_d!$A:$B,2,FALSE)</f>
        <v>1.0708500000000001</v>
      </c>
      <c r="E125">
        <f>VLOOKUP(A125,[3]usdjpy_d!$A:$B,2,FALSE)</f>
        <v>123.93</v>
      </c>
      <c r="F125">
        <f>VLOOKUP(A125,'nUSD INdex 2'!A:B,2,FALSE)</f>
        <v>79.169600000000003</v>
      </c>
      <c r="G125">
        <f>VLOOKUP(A125,'wUSD Index'!A:B,2,FALSE)</f>
        <v>104.24290000000001</v>
      </c>
      <c r="H125">
        <f t="shared" si="24"/>
        <v>866089</v>
      </c>
    </row>
    <row r="126" spans="1:8" x14ac:dyDescent="0.3">
      <c r="A126" s="3">
        <v>39258</v>
      </c>
      <c r="B126">
        <v>0.7431905168890045</v>
      </c>
      <c r="C126">
        <f>VLOOKUP(A126,[1]gbpusd_d!$A:$B,2,FALSE)</f>
        <v>0.50040032025620496</v>
      </c>
      <c r="D126">
        <f>VLOOKUP(A126,[2]usdcad_d!$A:$B,2,FALSE)</f>
        <v>1.0705</v>
      </c>
      <c r="E126">
        <f>VLOOKUP(A126,[3]usdjpy_d!$A:$B,2,FALSE)</f>
        <v>123.63</v>
      </c>
      <c r="F126">
        <f>VLOOKUP(A126,'nUSD INdex 2'!A:B,2,FALSE)</f>
        <v>79.200299999999999</v>
      </c>
      <c r="G126">
        <f>VLOOKUP(A126,'wUSD Index'!A:B,2,FALSE)</f>
        <v>104.30719999999999</v>
      </c>
      <c r="H126">
        <f t="shared" si="24"/>
        <v>866089</v>
      </c>
    </row>
    <row r="127" spans="1:8" x14ac:dyDescent="0.3">
      <c r="A127" s="3">
        <v>39259</v>
      </c>
      <c r="B127">
        <v>0.74338388343740713</v>
      </c>
      <c r="C127">
        <f>VLOOKUP(A127,[1]gbpusd_d!$A:$B,2,FALSE)</f>
        <v>0.50032521138740182</v>
      </c>
      <c r="D127">
        <f>VLOOKUP(A127,[2]usdcad_d!$A:$B,2,FALSE)</f>
        <v>1.06965</v>
      </c>
      <c r="E127">
        <f>VLOOKUP(A127,[3]usdjpy_d!$A:$B,2,FALSE)</f>
        <v>123.23500000000001</v>
      </c>
      <c r="F127">
        <f>VLOOKUP(A127,'nUSD INdex 2'!A:B,2,FALSE)</f>
        <v>79.064899999999994</v>
      </c>
      <c r="G127">
        <f>VLOOKUP(A127,'wUSD Index'!A:B,2,FALSE)</f>
        <v>104.2666</v>
      </c>
      <c r="H127">
        <f t="shared" si="24"/>
        <v>866089</v>
      </c>
    </row>
    <row r="128" spans="1:8" x14ac:dyDescent="0.3">
      <c r="A128" s="3">
        <v>39260</v>
      </c>
      <c r="B128">
        <v>0.74415835689834786</v>
      </c>
      <c r="C128">
        <f>VLOOKUP(A128,[1]gbpusd_d!$A:$B,2,FALSE)</f>
        <v>0.50090162292125828</v>
      </c>
      <c r="D128">
        <f>VLOOKUP(A128,[2]usdcad_d!$A:$B,2,FALSE)</f>
        <v>1.07125</v>
      </c>
      <c r="E128">
        <f>VLOOKUP(A128,[3]usdjpy_d!$A:$B,2,FALSE)</f>
        <v>122.71</v>
      </c>
      <c r="F128">
        <f>VLOOKUP(A128,'nUSD INdex 2'!A:B,2,FALSE)</f>
        <v>79.118899999999996</v>
      </c>
      <c r="G128">
        <f>VLOOKUP(A128,'wUSD Index'!A:B,2,FALSE)</f>
        <v>104.3507</v>
      </c>
      <c r="H128">
        <f>VLOOKUP(A128,'[4]FRED Graph'!$A$1:$B$65536,2,FALSE)</f>
        <v>865105</v>
      </c>
    </row>
    <row r="129" spans="1:8" x14ac:dyDescent="0.3">
      <c r="A129" s="3">
        <v>39261</v>
      </c>
      <c r="B129">
        <v>0.74338388343740702</v>
      </c>
      <c r="C129">
        <f>VLOOKUP(A129,[1]gbpusd_d!$A:$B,2,FALSE)</f>
        <v>0.49981257028614268</v>
      </c>
      <c r="D129">
        <f>VLOOKUP(A129,[2]usdcad_d!$A:$B,2,FALSE)</f>
        <v>1.0640499999999999</v>
      </c>
      <c r="E129">
        <f>VLOOKUP(A129,[3]usdjpy_d!$A:$B,2,FALSE)</f>
        <v>123.06</v>
      </c>
      <c r="F129">
        <f>VLOOKUP(A129,'nUSD INdex 2'!A:B,2,FALSE)</f>
        <v>78.852599999999995</v>
      </c>
      <c r="G129">
        <f>VLOOKUP(A129,'wUSD Index'!A:B,2,FALSE)</f>
        <v>104.0364</v>
      </c>
      <c r="H129">
        <f t="shared" ref="H129:H132" si="25">H128</f>
        <v>865105</v>
      </c>
    </row>
    <row r="130" spans="1:8" x14ac:dyDescent="0.3">
      <c r="A130" s="3">
        <v>39262</v>
      </c>
      <c r="B130">
        <v>0.74161969741916345</v>
      </c>
      <c r="C130">
        <f>VLOOKUP(A130,[1]gbpusd_d!$A:$B,2,FALSE)</f>
        <v>0.49875311720698257</v>
      </c>
      <c r="D130">
        <f>VLOOKUP(A130,[2]usdcad_d!$A:$B,2,FALSE)</f>
        <v>1.0571999999999999</v>
      </c>
      <c r="E130">
        <f>VLOOKUP(A130,[3]usdjpy_d!$A:$B,2,FALSE)</f>
        <v>123.27000000000001</v>
      </c>
      <c r="F130">
        <f>VLOOKUP(A130,'nUSD INdex 2'!A:B,2,FALSE)</f>
        <v>78.769800000000004</v>
      </c>
      <c r="G130">
        <f>VLOOKUP(A130,'wUSD Index'!A:B,2,FALSE)</f>
        <v>103.9252</v>
      </c>
      <c r="H130">
        <f t="shared" si="25"/>
        <v>865105</v>
      </c>
    </row>
    <row r="131" spans="1:8" x14ac:dyDescent="0.3">
      <c r="A131" s="3">
        <v>39265</v>
      </c>
      <c r="B131">
        <v>0.73629569635165482</v>
      </c>
      <c r="C131">
        <f>VLOOKUP(A131,[1]gbpusd_d!$A:$B,2,FALSE)</f>
        <v>0.49682034976152611</v>
      </c>
      <c r="D131">
        <f>VLOOKUP(A131,[2]usdcad_d!$A:$B,2,FALSE)</f>
        <v>1.0581</v>
      </c>
      <c r="E131">
        <f>VLOOKUP(A131,[3]usdjpy_d!$A:$B,2,FALSE)</f>
        <v>122.685</v>
      </c>
      <c r="F131">
        <f>VLOOKUP(A131,'nUSD INdex 2'!A:B,2,FALSE)</f>
        <v>78.151899999999998</v>
      </c>
      <c r="G131">
        <f>VLOOKUP(A131,'wUSD Index'!A:B,2,FALSE)</f>
        <v>103.4118</v>
      </c>
      <c r="H131">
        <f t="shared" si="25"/>
        <v>865105</v>
      </c>
    </row>
    <row r="132" spans="1:8" x14ac:dyDescent="0.3">
      <c r="A132" s="3">
        <v>39266</v>
      </c>
      <c r="B132">
        <v>0.73480784774781394</v>
      </c>
      <c r="C132">
        <f>VLOOKUP(A132,[1]gbpusd_d!$A:$B,2,FALSE)</f>
        <v>0.49590875278948682</v>
      </c>
      <c r="D132">
        <f>VLOOKUP(A132,[2]usdcad_d!$A:$B,2,FALSE)</f>
        <v>1.0586</v>
      </c>
      <c r="E132">
        <f>VLOOKUP(A132,[3]usdjpy_d!$A:$B,2,FALSE)</f>
        <v>122.41499999999999</v>
      </c>
      <c r="F132">
        <f>VLOOKUP(A132,'nUSD INdex 2'!A:B,2,FALSE)</f>
        <v>78.287300000000002</v>
      </c>
      <c r="G132">
        <f>VLOOKUP(A132,'wUSD Index'!A:B,2,FALSE)</f>
        <v>103.45910000000001</v>
      </c>
      <c r="H132">
        <f t="shared" si="25"/>
        <v>865105</v>
      </c>
    </row>
    <row r="133" spans="1:8" x14ac:dyDescent="0.3">
      <c r="A133" s="3">
        <v>39267</v>
      </c>
      <c r="B133">
        <v>0.73445705262384775</v>
      </c>
      <c r="C133">
        <f>VLOOKUP(A133,[1]gbpusd_d!$A:$B,2,FALSE)</f>
        <v>0.49561381771323781</v>
      </c>
      <c r="D133">
        <f>VLOOKUP(A133,[2]usdcad_d!$A:$B,2,FALSE)</f>
        <v>1.0584</v>
      </c>
      <c r="E133">
        <f>VLOOKUP(A133,[3]usdjpy_d!$A:$B,2,FALSE)</f>
        <v>122.46000000000001</v>
      </c>
      <c r="F133">
        <f>VLOOKUP(A133,'nUSD INdex 2'!A:B,2,FALSE)</f>
        <v>78.287300000000002</v>
      </c>
      <c r="G133">
        <f>VLOOKUP(A133,'wUSD Index'!A:B,2,FALSE)</f>
        <v>103.45820000000001</v>
      </c>
      <c r="H133">
        <f>VLOOKUP(A133,'[4]FRED Graph'!$A$1:$B$65536,2,FALSE)</f>
        <v>876611</v>
      </c>
    </row>
    <row r="134" spans="1:8" x14ac:dyDescent="0.3">
      <c r="A134" s="3">
        <v>39268</v>
      </c>
      <c r="B134">
        <v>0.73434918303653385</v>
      </c>
      <c r="C134">
        <f>VLOOKUP(A134,[1]gbpusd_d!$A:$B,2,FALSE)</f>
        <v>0.49643805694144505</v>
      </c>
      <c r="D134">
        <f>VLOOKUP(A134,[2]usdcad_d!$A:$B,2,FALSE)</f>
        <v>1.0573000000000001</v>
      </c>
      <c r="E134">
        <f>VLOOKUP(A134,[3]usdjpy_d!$A:$B,2,FALSE)</f>
        <v>122.67</v>
      </c>
      <c r="F134">
        <f>VLOOKUP(A134,'nUSD INdex 2'!A:B,2,FALSE)</f>
        <v>78.334999999999994</v>
      </c>
      <c r="G134">
        <f>VLOOKUP(A134,'wUSD Index'!A:B,2,FALSE)</f>
        <v>103.527</v>
      </c>
      <c r="H134">
        <f t="shared" ref="H134:H137" si="26">H133</f>
        <v>876611</v>
      </c>
    </row>
    <row r="135" spans="1:8" x14ac:dyDescent="0.3">
      <c r="A135" s="3">
        <v>39269</v>
      </c>
      <c r="B135">
        <v>0.73513195618613536</v>
      </c>
      <c r="C135">
        <f>VLOOKUP(A135,[1]gbpusd_d!$A:$B,2,FALSE)</f>
        <v>0.49754956837574937</v>
      </c>
      <c r="D135">
        <f>VLOOKUP(A135,[2]usdcad_d!$A:$B,2,FALSE)</f>
        <v>1.0514999999999999</v>
      </c>
      <c r="E135">
        <f>VLOOKUP(A135,[3]usdjpy_d!$A:$B,2,FALSE)</f>
        <v>123.175</v>
      </c>
      <c r="F135">
        <f>VLOOKUP(A135,'nUSD INdex 2'!A:B,2,FALSE)</f>
        <v>78.107799999999997</v>
      </c>
      <c r="G135">
        <f>VLOOKUP(A135,'wUSD Index'!A:B,2,FALSE)</f>
        <v>103.3522</v>
      </c>
      <c r="H135">
        <f t="shared" si="26"/>
        <v>876611</v>
      </c>
    </row>
    <row r="136" spans="1:8" x14ac:dyDescent="0.3">
      <c r="A136" s="3">
        <v>39272</v>
      </c>
      <c r="B136">
        <v>0.73407964764176914</v>
      </c>
      <c r="C136">
        <f>VLOOKUP(A136,[1]gbpusd_d!$A:$B,2,FALSE)</f>
        <v>0.49658597144630667</v>
      </c>
      <c r="D136">
        <f>VLOOKUP(A136,[2]usdcad_d!$A:$B,2,FALSE)</f>
        <v>1.04715</v>
      </c>
      <c r="E136">
        <f>VLOOKUP(A136,[3]usdjpy_d!$A:$B,2,FALSE)</f>
        <v>123.44</v>
      </c>
      <c r="F136">
        <f>VLOOKUP(A136,'nUSD INdex 2'!A:B,2,FALSE)</f>
        <v>78.102000000000004</v>
      </c>
      <c r="G136">
        <f>VLOOKUP(A136,'wUSD Index'!A:B,2,FALSE)</f>
        <v>103.3398</v>
      </c>
      <c r="H136">
        <f t="shared" si="26"/>
        <v>876611</v>
      </c>
    </row>
    <row r="137" spans="1:8" x14ac:dyDescent="0.3">
      <c r="A137" s="3">
        <v>39273</v>
      </c>
      <c r="B137">
        <v>0.73064698790779237</v>
      </c>
      <c r="C137">
        <f>VLOOKUP(A137,[1]gbpusd_d!$A:$B,2,FALSE)</f>
        <v>0.49493924620752794</v>
      </c>
      <c r="D137">
        <f>VLOOKUP(A137,[2]usdcad_d!$A:$B,2,FALSE)</f>
        <v>1.05165</v>
      </c>
      <c r="E137">
        <f>VLOOKUP(A137,[3]usdjpy_d!$A:$B,2,FALSE)</f>
        <v>122.375</v>
      </c>
      <c r="F137">
        <f>VLOOKUP(A137,'nUSD INdex 2'!A:B,2,FALSE)</f>
        <v>77.819699999999997</v>
      </c>
      <c r="G137">
        <f>VLOOKUP(A137,'wUSD Index'!A:B,2,FALSE)</f>
        <v>103.08240000000001</v>
      </c>
      <c r="H137">
        <f t="shared" si="26"/>
        <v>876611</v>
      </c>
    </row>
    <row r="138" spans="1:8" x14ac:dyDescent="0.3">
      <c r="A138" s="3">
        <v>39274</v>
      </c>
      <c r="B138">
        <v>0.72711408419981094</v>
      </c>
      <c r="C138">
        <f>VLOOKUP(A138,[1]gbpusd_d!$A:$B,2,FALSE)</f>
        <v>0.49248953459738981</v>
      </c>
      <c r="D138">
        <f>VLOOKUP(A138,[2]usdcad_d!$A:$B,2,FALSE)</f>
        <v>1.05715</v>
      </c>
      <c r="E138">
        <f>VLOOKUP(A138,[3]usdjpy_d!$A:$B,2,FALSE)</f>
        <v>121.745</v>
      </c>
      <c r="F138">
        <f>VLOOKUP(A138,'nUSD INdex 2'!A:B,2,FALSE)</f>
        <v>77.775800000000004</v>
      </c>
      <c r="G138">
        <f>VLOOKUP(A138,'wUSD Index'!A:B,2,FALSE)</f>
        <v>103.03019999999999</v>
      </c>
      <c r="H138">
        <f>VLOOKUP(A138,'[4]FRED Graph'!$A$1:$B$65536,2,FALSE)</f>
        <v>869407</v>
      </c>
    </row>
    <row r="139" spans="1:8" x14ac:dyDescent="0.3">
      <c r="A139" s="3">
        <v>39275</v>
      </c>
      <c r="B139">
        <v>0.72629552965101496</v>
      </c>
      <c r="C139">
        <f>VLOOKUP(A139,[1]gbpusd_d!$A:$B,2,FALSE)</f>
        <v>0.49223499298565132</v>
      </c>
      <c r="D139">
        <f>VLOOKUP(A139,[2]usdcad_d!$A:$B,2,FALSE)</f>
        <v>1.0499999999999998</v>
      </c>
      <c r="E139">
        <f>VLOOKUP(A139,[3]usdjpy_d!$A:$B,2,FALSE)</f>
        <v>122.2</v>
      </c>
      <c r="F139">
        <f>VLOOKUP(A139,'nUSD INdex 2'!A:B,2,FALSE)</f>
        <v>77.572800000000001</v>
      </c>
      <c r="G139">
        <f>VLOOKUP(A139,'wUSD Index'!A:B,2,FALSE)</f>
        <v>102.8571</v>
      </c>
      <c r="H139">
        <f t="shared" ref="H139:H142" si="27">H138</f>
        <v>869407</v>
      </c>
    </row>
    <row r="140" spans="1:8" x14ac:dyDescent="0.3">
      <c r="A140" s="3">
        <v>39276</v>
      </c>
      <c r="B140">
        <v>0.72539987668202088</v>
      </c>
      <c r="C140">
        <f>VLOOKUP(A140,[1]gbpusd_d!$A:$B,2,FALSE)</f>
        <v>0.49229557426278742</v>
      </c>
      <c r="D140">
        <f>VLOOKUP(A140,[2]usdcad_d!$A:$B,2,FALSE)</f>
        <v>1.0470000000000002</v>
      </c>
      <c r="E140">
        <f>VLOOKUP(A140,[3]usdjpy_d!$A:$B,2,FALSE)</f>
        <v>122.25</v>
      </c>
      <c r="F140">
        <f>VLOOKUP(A140,'nUSD INdex 2'!A:B,2,FALSE)</f>
        <v>77.478200000000001</v>
      </c>
      <c r="G140">
        <f>VLOOKUP(A140,'wUSD Index'!A:B,2,FALSE)</f>
        <v>102.7371</v>
      </c>
      <c r="H140">
        <f t="shared" si="27"/>
        <v>869407</v>
      </c>
    </row>
    <row r="141" spans="1:8" x14ac:dyDescent="0.3">
      <c r="A141" s="3">
        <v>39279</v>
      </c>
      <c r="B141">
        <v>0.72561041976562768</v>
      </c>
      <c r="C141">
        <f>VLOOKUP(A141,[1]gbpusd_d!$A:$B,2,FALSE)</f>
        <v>0.49114707399130669</v>
      </c>
      <c r="D141">
        <f>VLOOKUP(A141,[2]usdcad_d!$A:$B,2,FALSE)</f>
        <v>1.04495</v>
      </c>
      <c r="E141">
        <f>VLOOKUP(A141,[3]usdjpy_d!$A:$B,2,FALSE)</f>
        <v>121.855</v>
      </c>
      <c r="F141">
        <f>VLOOKUP(A141,'nUSD INdex 2'!A:B,2,FALSE)</f>
        <v>77.352999999999994</v>
      </c>
      <c r="G141">
        <f>VLOOKUP(A141,'wUSD Index'!A:B,2,FALSE)</f>
        <v>102.6318</v>
      </c>
      <c r="H141">
        <f t="shared" si="27"/>
        <v>869407</v>
      </c>
    </row>
    <row r="142" spans="1:8" x14ac:dyDescent="0.3">
      <c r="A142" s="3">
        <v>39280</v>
      </c>
      <c r="B142">
        <v>0.72576840730123016</v>
      </c>
      <c r="C142">
        <f>VLOOKUP(A142,[1]gbpusd_d!$A:$B,2,FALSE)</f>
        <v>0.48989589712186166</v>
      </c>
      <c r="D142">
        <f>VLOOKUP(A142,[2]usdcad_d!$A:$B,2,FALSE)</f>
        <v>1.04345</v>
      </c>
      <c r="E142">
        <f>VLOOKUP(A142,[3]usdjpy_d!$A:$B,2,FALSE)</f>
        <v>122.05500000000001</v>
      </c>
      <c r="F142">
        <f>VLOOKUP(A142,'nUSD INdex 2'!A:B,2,FALSE)</f>
        <v>77.399100000000004</v>
      </c>
      <c r="G142">
        <f>VLOOKUP(A142,'wUSD Index'!A:B,2,FALSE)</f>
        <v>102.6444</v>
      </c>
      <c r="H142">
        <f t="shared" si="27"/>
        <v>869407</v>
      </c>
    </row>
    <row r="143" spans="1:8" x14ac:dyDescent="0.3">
      <c r="A143" s="3">
        <v>39281</v>
      </c>
      <c r="B143">
        <v>0.72505800464037129</v>
      </c>
      <c r="C143">
        <f>VLOOKUP(A143,[1]gbpusd_d!$A:$B,2,FALSE)</f>
        <v>0.48773350241428082</v>
      </c>
      <c r="D143">
        <f>VLOOKUP(A143,[2]usdcad_d!$A:$B,2,FALSE)</f>
        <v>1.0438499999999999</v>
      </c>
      <c r="E143">
        <f>VLOOKUP(A143,[3]usdjpy_d!$A:$B,2,FALSE)</f>
        <v>121.96000000000001</v>
      </c>
      <c r="F143">
        <f>VLOOKUP(A143,'nUSD INdex 2'!A:B,2,FALSE)</f>
        <v>77.245000000000005</v>
      </c>
      <c r="G143">
        <f>VLOOKUP(A143,'wUSD Index'!A:B,2,FALSE)</f>
        <v>102.53279999999999</v>
      </c>
      <c r="H143">
        <f>VLOOKUP(A143,'[4]FRED Graph'!$A$1:$B$65536,2,FALSE)</f>
        <v>872916</v>
      </c>
    </row>
    <row r="144" spans="1:8" x14ac:dyDescent="0.3">
      <c r="A144" s="3">
        <v>39282</v>
      </c>
      <c r="B144">
        <v>0.72432275822106329</v>
      </c>
      <c r="C144">
        <f>VLOOKUP(A144,[1]gbpusd_d!$A:$B,2,FALSE)</f>
        <v>0.48754326946516507</v>
      </c>
      <c r="D144">
        <f>VLOOKUP(A144,[2]usdcad_d!$A:$B,2,FALSE)</f>
        <v>1.0438000000000001</v>
      </c>
      <c r="E144">
        <f>VLOOKUP(A144,[3]usdjpy_d!$A:$B,2,FALSE)</f>
        <v>121.965</v>
      </c>
      <c r="F144">
        <f>VLOOKUP(A144,'nUSD INdex 2'!A:B,2,FALSE)</f>
        <v>77.255899999999997</v>
      </c>
      <c r="G144">
        <f>VLOOKUP(A144,'wUSD Index'!A:B,2,FALSE)</f>
        <v>102.4551</v>
      </c>
      <c r="H144">
        <f t="shared" ref="H144:H147" si="28">H143</f>
        <v>872916</v>
      </c>
    </row>
    <row r="145" spans="1:8" x14ac:dyDescent="0.3">
      <c r="A145" s="3">
        <v>39283</v>
      </c>
      <c r="B145">
        <v>0.72403431922673134</v>
      </c>
      <c r="C145">
        <f>VLOOKUP(A145,[1]gbpusd_d!$A:$B,2,FALSE)</f>
        <v>0.48704461328657705</v>
      </c>
      <c r="D145">
        <f>VLOOKUP(A145,[2]usdcad_d!$A:$B,2,FALSE)</f>
        <v>1.0456000000000001</v>
      </c>
      <c r="E145">
        <f>VLOOKUP(A145,[3]usdjpy_d!$A:$B,2,FALSE)</f>
        <v>121.72</v>
      </c>
      <c r="F145">
        <f>VLOOKUP(A145,'nUSD INdex 2'!A:B,2,FALSE)</f>
        <v>77.115399999999994</v>
      </c>
      <c r="G145">
        <f>VLOOKUP(A145,'wUSD Index'!A:B,2,FALSE)</f>
        <v>102.4387</v>
      </c>
      <c r="H145">
        <f t="shared" si="28"/>
        <v>872916</v>
      </c>
    </row>
    <row r="146" spans="1:8" x14ac:dyDescent="0.3">
      <c r="A146" s="3">
        <v>39286</v>
      </c>
      <c r="B146">
        <v>0.72369373281227378</v>
      </c>
      <c r="C146">
        <f>VLOOKUP(A146,[1]gbpusd_d!$A:$B,2,FALSE)</f>
        <v>0.48607398045982608</v>
      </c>
      <c r="D146">
        <f>VLOOKUP(A146,[2]usdcad_d!$A:$B,2,FALSE)</f>
        <v>1.0453000000000001</v>
      </c>
      <c r="E146">
        <f>VLOOKUP(A146,[3]usdjpy_d!$A:$B,2,FALSE)</f>
        <v>121.205</v>
      </c>
      <c r="F146">
        <f>VLOOKUP(A146,'nUSD INdex 2'!A:B,2,FALSE)</f>
        <v>77.186000000000007</v>
      </c>
      <c r="G146">
        <f>VLOOKUP(A146,'wUSD Index'!A:B,2,FALSE)</f>
        <v>102.3627</v>
      </c>
      <c r="H146">
        <f t="shared" si="28"/>
        <v>872916</v>
      </c>
    </row>
    <row r="147" spans="1:8" x14ac:dyDescent="0.3">
      <c r="A147" s="3">
        <v>39287</v>
      </c>
      <c r="B147">
        <v>0.72343196122404696</v>
      </c>
      <c r="C147">
        <f>VLOOKUP(A147,[1]gbpusd_d!$A:$B,2,FALSE)</f>
        <v>0.48498957272418641</v>
      </c>
      <c r="D147">
        <f>VLOOKUP(A147,[2]usdcad_d!$A:$B,2,FALSE)</f>
        <v>1.0405500000000001</v>
      </c>
      <c r="E147">
        <f>VLOOKUP(A147,[3]usdjpy_d!$A:$B,2,FALSE)</f>
        <v>120.57</v>
      </c>
      <c r="F147">
        <f>VLOOKUP(A147,'nUSD INdex 2'!A:B,2,FALSE)</f>
        <v>76.897199999999998</v>
      </c>
      <c r="G147">
        <f>VLOOKUP(A147,'wUSD Index'!A:B,2,FALSE)</f>
        <v>102.2169</v>
      </c>
      <c r="H147">
        <f t="shared" si="28"/>
        <v>872916</v>
      </c>
    </row>
    <row r="148" spans="1:8" x14ac:dyDescent="0.3">
      <c r="A148" s="3">
        <v>39288</v>
      </c>
      <c r="B148">
        <v>0.72666497111506745</v>
      </c>
      <c r="C148">
        <f>VLOOKUP(A148,[1]gbpusd_d!$A:$B,2,FALSE)</f>
        <v>0.48641681056497316</v>
      </c>
      <c r="D148">
        <f>VLOOKUP(A148,[2]usdcad_d!$A:$B,2,FALSE)</f>
        <v>1.03915</v>
      </c>
      <c r="E148">
        <f>VLOOKUP(A148,[3]usdjpy_d!$A:$B,2,FALSE)</f>
        <v>120.22</v>
      </c>
      <c r="F148">
        <f>VLOOKUP(A148,'nUSD INdex 2'!A:B,2,FALSE)</f>
        <v>77.283500000000004</v>
      </c>
      <c r="G148">
        <f>VLOOKUP(A148,'wUSD Index'!A:B,2,FALSE)</f>
        <v>102.6318</v>
      </c>
      <c r="H148">
        <f>VLOOKUP(A148,'[4]FRED Graph'!$A$1:$B$65536,2,FALSE)</f>
        <v>863890</v>
      </c>
    </row>
    <row r="149" spans="1:8" x14ac:dyDescent="0.3">
      <c r="A149" s="3">
        <v>39289</v>
      </c>
      <c r="B149">
        <v>0.72838517007793724</v>
      </c>
      <c r="C149">
        <f>VLOOKUP(A149,[1]gbpusd_d!$A:$B,2,FALSE)</f>
        <v>0.48807867828293927</v>
      </c>
      <c r="D149">
        <f>VLOOKUP(A149,[2]usdcad_d!$A:$B,2,FALSE)</f>
        <v>1.0486</v>
      </c>
      <c r="E149">
        <f>VLOOKUP(A149,[3]usdjpy_d!$A:$B,2,FALSE)</f>
        <v>119.36500000000001</v>
      </c>
      <c r="F149">
        <f>VLOOKUP(A149,'nUSD INdex 2'!A:B,2,FALSE)</f>
        <v>77.300399999999996</v>
      </c>
      <c r="G149">
        <f>VLOOKUP(A149,'wUSD Index'!A:B,2,FALSE)</f>
        <v>102.8232</v>
      </c>
      <c r="H149">
        <f t="shared" ref="H149:H152" si="29">H148</f>
        <v>863890</v>
      </c>
    </row>
    <row r="150" spans="1:8" x14ac:dyDescent="0.3">
      <c r="A150" s="3">
        <v>39290</v>
      </c>
      <c r="B150">
        <v>0.7305135510263715</v>
      </c>
      <c r="C150">
        <f>VLOOKUP(A150,[1]gbpusd_d!$A:$B,2,FALSE)</f>
        <v>0.49111089283960319</v>
      </c>
      <c r="D150">
        <f>VLOOKUP(A150,[2]usdcad_d!$A:$B,2,FALSE)</f>
        <v>1.0585</v>
      </c>
      <c r="E150">
        <f>VLOOKUP(A150,[3]usdjpy_d!$A:$B,2,FALSE)</f>
        <v>118.73</v>
      </c>
      <c r="F150">
        <f>VLOOKUP(A150,'nUSD INdex 2'!A:B,2,FALSE)</f>
        <v>77.710899999999995</v>
      </c>
      <c r="G150">
        <f>VLOOKUP(A150,'wUSD Index'!A:B,2,FALSE)</f>
        <v>103.23909999999999</v>
      </c>
      <c r="H150">
        <f t="shared" si="29"/>
        <v>863890</v>
      </c>
    </row>
    <row r="151" spans="1:8" x14ac:dyDescent="0.3">
      <c r="A151" s="3">
        <v>39293</v>
      </c>
      <c r="B151">
        <v>0.7322520411525647</v>
      </c>
      <c r="C151">
        <f>VLOOKUP(A151,[1]gbpusd_d!$A:$B,2,FALSE)</f>
        <v>0.49415659822597785</v>
      </c>
      <c r="D151">
        <f>VLOOKUP(A151,[2]usdcad_d!$A:$B,2,FALSE)</f>
        <v>1.0668000000000002</v>
      </c>
      <c r="E151">
        <f>VLOOKUP(A151,[3]usdjpy_d!$A:$B,2,FALSE)</f>
        <v>118.60499999999999</v>
      </c>
      <c r="F151">
        <f>VLOOKUP(A151,'nUSD INdex 2'!A:B,2,FALSE)</f>
        <v>77.860600000000005</v>
      </c>
      <c r="G151">
        <f>VLOOKUP(A151,'wUSD Index'!A:B,2,FALSE)</f>
        <v>103.26300000000001</v>
      </c>
      <c r="H151">
        <f t="shared" si="29"/>
        <v>863890</v>
      </c>
    </row>
    <row r="152" spans="1:8" x14ac:dyDescent="0.3">
      <c r="A152" s="3">
        <v>39294</v>
      </c>
      <c r="B152">
        <v>0.73006022996897246</v>
      </c>
      <c r="C152">
        <f>VLOOKUP(A152,[1]gbpusd_d!$A:$B,2,FALSE)</f>
        <v>0.49215020424233469</v>
      </c>
      <c r="D152">
        <f>VLOOKUP(A152,[2]usdcad_d!$A:$B,2,FALSE)</f>
        <v>1.06325</v>
      </c>
      <c r="E152">
        <f>VLOOKUP(A152,[3]usdjpy_d!$A:$B,2,FALSE)</f>
        <v>118.91499999999999</v>
      </c>
      <c r="F152">
        <f>VLOOKUP(A152,'nUSD INdex 2'!A:B,2,FALSE)</f>
        <v>77.747699999999995</v>
      </c>
      <c r="G152">
        <f>VLOOKUP(A152,'wUSD Index'!A:B,2,FALSE)</f>
        <v>103.11799999999999</v>
      </c>
      <c r="H152">
        <f t="shared" si="29"/>
        <v>863890</v>
      </c>
    </row>
    <row r="153" spans="1:8" x14ac:dyDescent="0.3">
      <c r="A153" s="3">
        <v>39295</v>
      </c>
      <c r="B153">
        <v>0.73136839025817302</v>
      </c>
      <c r="C153">
        <f>VLOOKUP(A153,[1]gbpusd_d!$A:$B,2,FALSE)</f>
        <v>0.49321824907521583</v>
      </c>
      <c r="D153">
        <f>VLOOKUP(A153,[2]usdcad_d!$A:$B,2,FALSE)</f>
        <v>1.0623499999999999</v>
      </c>
      <c r="E153">
        <f>VLOOKUP(A153,[3]usdjpy_d!$A:$B,2,FALSE)</f>
        <v>118.31</v>
      </c>
      <c r="F153">
        <f>VLOOKUP(A153,'nUSD INdex 2'!A:B,2,FALSE)</f>
        <v>77.593000000000004</v>
      </c>
      <c r="G153">
        <f>VLOOKUP(A153,'wUSD Index'!A:B,2,FALSE)</f>
        <v>103.1056</v>
      </c>
      <c r="H153">
        <f>VLOOKUP(A153,'[4]FRED Graph'!$A$1:$B$65536,2,FALSE)</f>
        <v>870261</v>
      </c>
    </row>
    <row r="154" spans="1:8" x14ac:dyDescent="0.3">
      <c r="A154" s="3">
        <v>39296</v>
      </c>
      <c r="B154">
        <v>0.73115449294435908</v>
      </c>
      <c r="C154">
        <f>VLOOKUP(A154,[1]gbpusd_d!$A:$B,2,FALSE)</f>
        <v>0.4919323101141283</v>
      </c>
      <c r="D154">
        <f>VLOOKUP(A154,[2]usdcad_d!$A:$B,2,FALSE)</f>
        <v>1.0552000000000001</v>
      </c>
      <c r="E154">
        <f>VLOOKUP(A154,[3]usdjpy_d!$A:$B,2,FALSE)</f>
        <v>118.84</v>
      </c>
      <c r="F154">
        <f>VLOOKUP(A154,'nUSD INdex 2'!A:B,2,FALSE)</f>
        <v>77.538499999999999</v>
      </c>
      <c r="G154">
        <f>VLOOKUP(A154,'wUSD Index'!A:B,2,FALSE)</f>
        <v>103.0159</v>
      </c>
      <c r="H154">
        <f t="shared" ref="H154:H157" si="30">H153</f>
        <v>870261</v>
      </c>
    </row>
    <row r="155" spans="1:8" x14ac:dyDescent="0.3">
      <c r="A155" s="3">
        <v>39297</v>
      </c>
      <c r="B155">
        <v>0.72735207477179331</v>
      </c>
      <c r="C155">
        <f>VLOOKUP(A155,[1]gbpusd_d!$A:$B,2,FALSE)</f>
        <v>0.49024414158250817</v>
      </c>
      <c r="D155">
        <f>VLOOKUP(A155,[2]usdcad_d!$A:$B,2,FALSE)</f>
        <v>1.0537000000000001</v>
      </c>
      <c r="E155">
        <f>VLOOKUP(A155,[3]usdjpy_d!$A:$B,2,FALSE)</f>
        <v>118.62</v>
      </c>
      <c r="F155">
        <f>VLOOKUP(A155,'nUSD INdex 2'!A:B,2,FALSE)</f>
        <v>77.190100000000001</v>
      </c>
      <c r="G155">
        <f>VLOOKUP(A155,'wUSD Index'!A:B,2,FALSE)</f>
        <v>102.8126</v>
      </c>
      <c r="H155">
        <f t="shared" si="30"/>
        <v>870261</v>
      </c>
    </row>
    <row r="156" spans="1:8" x14ac:dyDescent="0.3">
      <c r="A156" s="3">
        <v>39300</v>
      </c>
      <c r="B156">
        <v>0.72424407025167481</v>
      </c>
      <c r="C156">
        <f>VLOOKUP(A156,[1]gbpusd_d!$A:$B,2,FALSE)</f>
        <v>0.49093006701195413</v>
      </c>
      <c r="D156">
        <f>VLOOKUP(A156,[2]usdcad_d!$A:$B,2,FALSE)</f>
        <v>1.0537999999999998</v>
      </c>
      <c r="E156">
        <f>VLOOKUP(A156,[3]usdjpy_d!$A:$B,2,FALSE)</f>
        <v>118.13</v>
      </c>
      <c r="F156">
        <f>VLOOKUP(A156,'nUSD INdex 2'!A:B,2,FALSE)</f>
        <v>77.139499999999998</v>
      </c>
      <c r="G156">
        <f>VLOOKUP(A156,'wUSD Index'!A:B,2,FALSE)</f>
        <v>102.80970000000001</v>
      </c>
      <c r="H156">
        <f t="shared" si="30"/>
        <v>870261</v>
      </c>
    </row>
    <row r="157" spans="1:8" x14ac:dyDescent="0.3">
      <c r="A157" s="3">
        <v>39301</v>
      </c>
      <c r="B157">
        <v>0.72605822987003554</v>
      </c>
      <c r="C157">
        <f>VLOOKUP(A157,[1]gbpusd_d!$A:$B,2,FALSE)</f>
        <v>0.49348598499802609</v>
      </c>
      <c r="D157">
        <f>VLOOKUP(A157,[2]usdcad_d!$A:$B,2,FALSE)</f>
        <v>1.05375</v>
      </c>
      <c r="E157">
        <f>VLOOKUP(A157,[3]usdjpy_d!$A:$B,2,FALSE)</f>
        <v>118.465</v>
      </c>
      <c r="F157">
        <f>VLOOKUP(A157,'nUSD INdex 2'!A:B,2,FALSE)</f>
        <v>77.423299999999998</v>
      </c>
      <c r="G157">
        <f>VLOOKUP(A157,'wUSD Index'!A:B,2,FALSE)</f>
        <v>103.0201</v>
      </c>
      <c r="H157">
        <f t="shared" si="30"/>
        <v>870261</v>
      </c>
    </row>
    <row r="158" spans="1:8" x14ac:dyDescent="0.3">
      <c r="A158" s="3">
        <v>39302</v>
      </c>
      <c r="B158">
        <v>0.72605822987003554</v>
      </c>
      <c r="C158">
        <f>VLOOKUP(A158,[1]gbpusd_d!$A:$B,2,FALSE)</f>
        <v>0.49316960102579271</v>
      </c>
      <c r="D158">
        <f>VLOOKUP(A158,[2]usdcad_d!$A:$B,2,FALSE)</f>
        <v>1.0512999999999999</v>
      </c>
      <c r="E158">
        <f>VLOOKUP(A158,[3]usdjpy_d!$A:$B,2,FALSE)</f>
        <v>119.27500000000001</v>
      </c>
      <c r="F158">
        <f>VLOOKUP(A158,'nUSD INdex 2'!A:B,2,FALSE)</f>
        <v>77.242000000000004</v>
      </c>
      <c r="G158">
        <f>VLOOKUP(A158,'wUSD Index'!A:B,2,FALSE)</f>
        <v>102.831</v>
      </c>
      <c r="H158">
        <f>VLOOKUP(A158,'[4]FRED Graph'!$A$1:$B$65536,2,FALSE)</f>
        <v>865453</v>
      </c>
    </row>
    <row r="159" spans="1:8" x14ac:dyDescent="0.3">
      <c r="A159" s="3">
        <v>39303</v>
      </c>
      <c r="B159">
        <v>0.72796098129140285</v>
      </c>
      <c r="C159">
        <f>VLOOKUP(A159,[1]gbpusd_d!$A:$B,2,FALSE)</f>
        <v>0.4925380485642516</v>
      </c>
      <c r="D159">
        <f>VLOOKUP(A159,[2]usdcad_d!$A:$B,2,FALSE)</f>
        <v>1.05555</v>
      </c>
      <c r="E159">
        <f>VLOOKUP(A159,[3]usdjpy_d!$A:$B,2,FALSE)</f>
        <v>118.94</v>
      </c>
      <c r="F159">
        <f>VLOOKUP(A159,'nUSD INdex 2'!A:B,2,FALSE)</f>
        <v>77.555999999999997</v>
      </c>
      <c r="G159">
        <f>VLOOKUP(A159,'wUSD Index'!A:B,2,FALSE)</f>
        <v>103.1589</v>
      </c>
      <c r="H159">
        <f t="shared" ref="H159:H162" si="31">H158</f>
        <v>865453</v>
      </c>
    </row>
    <row r="160" spans="1:8" x14ac:dyDescent="0.3">
      <c r="A160" s="3">
        <v>39304</v>
      </c>
      <c r="B160">
        <v>0.73136839025817291</v>
      </c>
      <c r="C160">
        <f>VLOOKUP(A160,[1]gbpusd_d!$A:$B,2,FALSE)</f>
        <v>0.49481679408199114</v>
      </c>
      <c r="D160">
        <f>VLOOKUP(A160,[2]usdcad_d!$A:$B,2,FALSE)</f>
        <v>1.0566</v>
      </c>
      <c r="E160">
        <f>VLOOKUP(A160,[3]usdjpy_d!$A:$B,2,FALSE)</f>
        <v>117.95</v>
      </c>
      <c r="F160">
        <f>VLOOKUP(A160,'nUSD INdex 2'!A:B,2,FALSE)</f>
        <v>77.484499999999997</v>
      </c>
      <c r="G160">
        <f>VLOOKUP(A160,'wUSD Index'!A:B,2,FALSE)</f>
        <v>103.2599</v>
      </c>
      <c r="H160">
        <f t="shared" si="31"/>
        <v>865453</v>
      </c>
    </row>
    <row r="161" spans="1:8" x14ac:dyDescent="0.3">
      <c r="A161" s="3">
        <v>39307</v>
      </c>
      <c r="B161">
        <v>0.73230566438431399</v>
      </c>
      <c r="C161">
        <f>VLOOKUP(A161,[1]gbpusd_d!$A:$B,2,FALSE)</f>
        <v>0.49569980419857734</v>
      </c>
      <c r="D161">
        <f>VLOOKUP(A161,[2]usdcad_d!$A:$B,2,FALSE)</f>
        <v>1.0524499999999999</v>
      </c>
      <c r="E161">
        <f>VLOOKUP(A161,[3]usdjpy_d!$A:$B,2,FALSE)</f>
        <v>118.1</v>
      </c>
      <c r="F161">
        <f>VLOOKUP(A161,'nUSD INdex 2'!A:B,2,FALSE)</f>
        <v>77.665599999999998</v>
      </c>
      <c r="G161">
        <f>VLOOKUP(A161,'wUSD Index'!A:B,2,FALSE)</f>
        <v>103.3447</v>
      </c>
      <c r="H161">
        <f t="shared" si="31"/>
        <v>865453</v>
      </c>
    </row>
    <row r="162" spans="1:8" x14ac:dyDescent="0.3">
      <c r="A162" s="3">
        <v>39308</v>
      </c>
      <c r="B162">
        <v>0.73656686185688502</v>
      </c>
      <c r="C162">
        <f>VLOOKUP(A162,[1]gbpusd_d!$A:$B,2,FALSE)</f>
        <v>0.49888996981715689</v>
      </c>
      <c r="D162">
        <f>VLOOKUP(A162,[2]usdcad_d!$A:$B,2,FALSE)</f>
        <v>1.0611000000000002</v>
      </c>
      <c r="E162">
        <f>VLOOKUP(A162,[3]usdjpy_d!$A:$B,2,FALSE)</f>
        <v>118.02500000000001</v>
      </c>
      <c r="F162">
        <f>VLOOKUP(A162,'nUSD INdex 2'!A:B,2,FALSE)</f>
        <v>78.074700000000007</v>
      </c>
      <c r="G162">
        <f>VLOOKUP(A162,'wUSD Index'!A:B,2,FALSE)</f>
        <v>103.7705</v>
      </c>
      <c r="H162">
        <f t="shared" si="31"/>
        <v>865453</v>
      </c>
    </row>
    <row r="163" spans="1:8" x14ac:dyDescent="0.3">
      <c r="A163" s="3">
        <v>39309</v>
      </c>
      <c r="B163">
        <v>0.74203242681705195</v>
      </c>
      <c r="C163">
        <f>VLOOKUP(A163,[1]gbpusd_d!$A:$B,2,FALSE)</f>
        <v>0.50213406979663566</v>
      </c>
      <c r="D163">
        <f>VLOOKUP(A163,[2]usdcad_d!$A:$B,2,FALSE)</f>
        <v>1.07375</v>
      </c>
      <c r="E163">
        <f>VLOOKUP(A163,[3]usdjpy_d!$A:$B,2,FALSE)</f>
        <v>116.94499999999999</v>
      </c>
      <c r="F163">
        <f>VLOOKUP(A163,'nUSD INdex 2'!A:B,2,FALSE)</f>
        <v>78.508600000000001</v>
      </c>
      <c r="G163">
        <f>VLOOKUP(A163,'wUSD Index'!A:B,2,FALSE)</f>
        <v>104.2274</v>
      </c>
      <c r="H163">
        <f>VLOOKUP(A163,'[4]FRED Graph'!$A$1:$B$65536,2,FALSE)</f>
        <v>864931</v>
      </c>
    </row>
    <row r="164" spans="1:8" x14ac:dyDescent="0.3">
      <c r="A164" s="3">
        <v>39310</v>
      </c>
      <c r="B164">
        <v>0.74560095436922147</v>
      </c>
      <c r="C164">
        <f>VLOOKUP(A164,[1]gbpusd_d!$A:$B,2,FALSE)</f>
        <v>0.50437545709025799</v>
      </c>
      <c r="D164">
        <f>VLOOKUP(A164,[2]usdcad_d!$A:$B,2,FALSE)</f>
        <v>1.0769500000000001</v>
      </c>
      <c r="E164">
        <f>VLOOKUP(A164,[3]usdjpy_d!$A:$B,2,FALSE)</f>
        <v>114.325</v>
      </c>
      <c r="F164">
        <f>VLOOKUP(A164,'nUSD INdex 2'!A:B,2,FALSE)</f>
        <v>78.4405</v>
      </c>
      <c r="G164">
        <f>VLOOKUP(A164,'wUSD Index'!A:B,2,FALSE)</f>
        <v>104.6662</v>
      </c>
      <c r="H164">
        <f t="shared" ref="H164:H167" si="32">H163</f>
        <v>864931</v>
      </c>
    </row>
    <row r="165" spans="1:8" x14ac:dyDescent="0.3">
      <c r="A165" s="3">
        <v>39311</v>
      </c>
      <c r="B165">
        <v>0.74302485418137232</v>
      </c>
      <c r="C165">
        <f>VLOOKUP(A165,[1]gbpusd_d!$A:$B,2,FALSE)</f>
        <v>0.50530570995452251</v>
      </c>
      <c r="D165">
        <f>VLOOKUP(A165,[2]usdcad_d!$A:$B,2,FALSE)</f>
        <v>1.0678999999999998</v>
      </c>
      <c r="E165">
        <f>VLOOKUP(A165,[3]usdjpy_d!$A:$B,2,FALSE)</f>
        <v>113.245</v>
      </c>
      <c r="F165">
        <f>VLOOKUP(A165,'nUSD INdex 2'!A:B,2,FALSE)</f>
        <v>77.909400000000005</v>
      </c>
      <c r="G165">
        <f>VLOOKUP(A165,'wUSD Index'!A:B,2,FALSE)</f>
        <v>104.0561</v>
      </c>
      <c r="H165">
        <f t="shared" si="32"/>
        <v>864931</v>
      </c>
    </row>
    <row r="166" spans="1:8" x14ac:dyDescent="0.3">
      <c r="A166" s="3">
        <v>39314</v>
      </c>
      <c r="B166">
        <v>0.74175722286095758</v>
      </c>
      <c r="C166">
        <f>VLOOKUP(A166,[1]gbpusd_d!$A:$B,2,FALSE)</f>
        <v>0.50417202349441637</v>
      </c>
      <c r="D166">
        <f>VLOOKUP(A166,[2]usdcad_d!$A:$B,2,FALSE)</f>
        <v>1.0579499999999999</v>
      </c>
      <c r="E166">
        <f>VLOOKUP(A166,[3]usdjpy_d!$A:$B,2,FALSE)</f>
        <v>114.61500000000001</v>
      </c>
      <c r="F166">
        <f>VLOOKUP(A166,'nUSD INdex 2'!A:B,2,FALSE)</f>
        <v>77.899199999999993</v>
      </c>
      <c r="G166">
        <f>VLOOKUP(A166,'wUSD Index'!A:B,2,FALSE)</f>
        <v>103.9431</v>
      </c>
      <c r="H166">
        <f t="shared" si="32"/>
        <v>864931</v>
      </c>
    </row>
    <row r="167" spans="1:8" x14ac:dyDescent="0.3">
      <c r="A167" s="3">
        <v>39315</v>
      </c>
      <c r="B167">
        <v>0.74148222296370436</v>
      </c>
      <c r="C167">
        <f>VLOOKUP(A167,[1]gbpusd_d!$A:$B,2,FALSE)</f>
        <v>0.50447723546474965</v>
      </c>
      <c r="D167">
        <f>VLOOKUP(A167,[2]usdcad_d!$A:$B,2,FALSE)</f>
        <v>1.0596999999999999</v>
      </c>
      <c r="E167">
        <f>VLOOKUP(A167,[3]usdjpy_d!$A:$B,2,FALSE)</f>
        <v>114.63</v>
      </c>
      <c r="F167">
        <f>VLOOKUP(A167,'nUSD INdex 2'!A:B,2,FALSE)</f>
        <v>77.912899999999993</v>
      </c>
      <c r="G167">
        <f>VLOOKUP(A167,'wUSD Index'!A:B,2,FALSE)</f>
        <v>104.0104</v>
      </c>
      <c r="H167">
        <f t="shared" si="32"/>
        <v>864931</v>
      </c>
    </row>
    <row r="168" spans="1:8" x14ac:dyDescent="0.3">
      <c r="A168" s="3">
        <v>39316</v>
      </c>
      <c r="B168">
        <v>0.74082305441345331</v>
      </c>
      <c r="C168">
        <f>VLOOKUP(A168,[1]gbpusd_d!$A:$B,2,FALSE)</f>
        <v>0.5032206119162641</v>
      </c>
      <c r="D168">
        <f>VLOOKUP(A168,[2]usdcad_d!$A:$B,2,FALSE)</f>
        <v>1.0617999999999999</v>
      </c>
      <c r="E168">
        <f>VLOOKUP(A168,[3]usdjpy_d!$A:$B,2,FALSE)</f>
        <v>114.72</v>
      </c>
      <c r="F168">
        <f>VLOOKUP(A168,'nUSD INdex 2'!A:B,2,FALSE)</f>
        <v>77.864599999999996</v>
      </c>
      <c r="G168">
        <f>VLOOKUP(A168,'wUSD Index'!A:B,2,FALSE)</f>
        <v>103.8344</v>
      </c>
      <c r="H168">
        <f>VLOOKUP(A168,'[4]FRED Graph'!$A$1:$B$65536,2,FALSE)</f>
        <v>862775</v>
      </c>
    </row>
    <row r="169" spans="1:8" x14ac:dyDescent="0.3">
      <c r="A169" s="3">
        <v>39317</v>
      </c>
      <c r="B169">
        <v>0.7374359352531249</v>
      </c>
      <c r="C169">
        <f>VLOOKUP(A169,[1]gbpusd_d!$A:$B,2,FALSE)</f>
        <v>0.49991251530982078</v>
      </c>
      <c r="D169">
        <f>VLOOKUP(A169,[2]usdcad_d!$A:$B,2,FALSE)</f>
        <v>1.0550000000000002</v>
      </c>
      <c r="E169">
        <f>VLOOKUP(A169,[3]usdjpy_d!$A:$B,2,FALSE)</f>
        <v>116.235</v>
      </c>
      <c r="F169">
        <f>VLOOKUP(A169,'nUSD INdex 2'!A:B,2,FALSE)</f>
        <v>77.730199999999996</v>
      </c>
      <c r="G169">
        <f>VLOOKUP(A169,'wUSD Index'!A:B,2,FALSE)</f>
        <v>103.7295</v>
      </c>
      <c r="H169">
        <f t="shared" ref="H169:H172" si="33">H168</f>
        <v>862775</v>
      </c>
    </row>
    <row r="170" spans="1:8" x14ac:dyDescent="0.3">
      <c r="A170" s="3">
        <v>39318</v>
      </c>
      <c r="B170">
        <v>0.73443008225616913</v>
      </c>
      <c r="C170">
        <f>VLOOKUP(A170,[1]gbpusd_d!$A:$B,2,FALSE)</f>
        <v>0.49838026414154002</v>
      </c>
      <c r="D170">
        <f>VLOOKUP(A170,[2]usdcad_d!$A:$B,2,FALSE)</f>
        <v>1.0528999999999999</v>
      </c>
      <c r="E170">
        <f>VLOOKUP(A170,[3]usdjpy_d!$A:$B,2,FALSE)</f>
        <v>115.985</v>
      </c>
      <c r="F170">
        <f>VLOOKUP(A170,'nUSD INdex 2'!A:B,2,FALSE)</f>
        <v>77.435699999999997</v>
      </c>
      <c r="G170">
        <f>VLOOKUP(A170,'wUSD Index'!A:B,2,FALSE)</f>
        <v>103.4358</v>
      </c>
      <c r="H170">
        <f t="shared" si="33"/>
        <v>862775</v>
      </c>
    </row>
    <row r="171" spans="1:8" x14ac:dyDescent="0.3">
      <c r="A171" s="3">
        <v>39321</v>
      </c>
      <c r="B171">
        <v>0.73214481824504885</v>
      </c>
      <c r="C171">
        <f>VLOOKUP(A171,[1]gbpusd_d!$A:$B,2,FALSE)</f>
        <v>0.49633949621541129</v>
      </c>
      <c r="D171">
        <f>VLOOKUP(A171,[2]usdcad_d!$A:$B,2,FALSE)</f>
        <v>1.0509499999999998</v>
      </c>
      <c r="E171">
        <f>VLOOKUP(A171,[3]usdjpy_d!$A:$B,2,FALSE)</f>
        <v>116.15</v>
      </c>
      <c r="F171">
        <f>VLOOKUP(A171,'nUSD INdex 2'!A:B,2,FALSE)</f>
        <v>77.385999999999996</v>
      </c>
      <c r="G171">
        <f>VLOOKUP(A171,'wUSD Index'!A:B,2,FALSE)</f>
        <v>103.34820000000001</v>
      </c>
      <c r="H171">
        <f t="shared" si="33"/>
        <v>862775</v>
      </c>
    </row>
    <row r="172" spans="1:8" x14ac:dyDescent="0.3">
      <c r="A172" s="3">
        <v>39322</v>
      </c>
      <c r="B172">
        <v>0.73329911270807369</v>
      </c>
      <c r="C172">
        <f>VLOOKUP(A172,[1]gbpusd_d!$A:$B,2,FALSE)</f>
        <v>0.4983430094934343</v>
      </c>
      <c r="D172">
        <f>VLOOKUP(A172,[2]usdcad_d!$A:$B,2,FALSE)</f>
        <v>1.0594000000000001</v>
      </c>
      <c r="E172">
        <f>VLOOKUP(A172,[3]usdjpy_d!$A:$B,2,FALSE)</f>
        <v>114.925</v>
      </c>
      <c r="F172">
        <f>VLOOKUP(A172,'nUSD INdex 2'!A:B,2,FALSE)</f>
        <v>77.533299999999997</v>
      </c>
      <c r="G172">
        <f>VLOOKUP(A172,'wUSD Index'!A:B,2,FALSE)</f>
        <v>103.5504</v>
      </c>
      <c r="H172">
        <f t="shared" si="33"/>
        <v>862775</v>
      </c>
    </row>
    <row r="173" spans="1:8" x14ac:dyDescent="0.3">
      <c r="A173" s="3">
        <v>39323</v>
      </c>
      <c r="B173">
        <v>0.73421439060205573</v>
      </c>
      <c r="C173">
        <f>VLOOKUP(A173,[1]gbpusd_d!$A:$B,2,FALSE)</f>
        <v>0.49821886754851402</v>
      </c>
      <c r="D173">
        <f>VLOOKUP(A173,[2]usdcad_d!$A:$B,2,FALSE)</f>
        <v>1.0623999999999998</v>
      </c>
      <c r="E173">
        <f>VLOOKUP(A173,[3]usdjpy_d!$A:$B,2,FALSE)</f>
        <v>115.065</v>
      </c>
      <c r="F173">
        <f>VLOOKUP(A173,'nUSD INdex 2'!A:B,2,FALSE)</f>
        <v>77.432199999999995</v>
      </c>
      <c r="G173">
        <f>VLOOKUP(A173,'wUSD Index'!A:B,2,FALSE)</f>
        <v>103.44029999999999</v>
      </c>
      <c r="H173">
        <f>VLOOKUP(A173,'[4]FRED Graph'!$A$1:$B$65536,2,FALSE)</f>
        <v>872873</v>
      </c>
    </row>
    <row r="174" spans="1:8" x14ac:dyDescent="0.3">
      <c r="A174" s="3">
        <v>39324</v>
      </c>
      <c r="B174">
        <v>0.73354116999816621</v>
      </c>
      <c r="C174">
        <f>VLOOKUP(A174,[1]gbpusd_d!$A:$B,2,FALSE)</f>
        <v>0.49716615292830862</v>
      </c>
      <c r="D174">
        <f>VLOOKUP(A174,[2]usdcad_d!$A:$B,2,FALSE)</f>
        <v>1.0601</v>
      </c>
      <c r="E174">
        <f>VLOOKUP(A174,[3]usdjpy_d!$A:$B,2,FALSE)</f>
        <v>115.64500000000001</v>
      </c>
      <c r="F174">
        <f>VLOOKUP(A174,'nUSD INdex 2'!A:B,2,FALSE)</f>
        <v>77.485500000000002</v>
      </c>
      <c r="G174">
        <f>VLOOKUP(A174,'wUSD Index'!A:B,2,FALSE)</f>
        <v>103.4492</v>
      </c>
      <c r="H174">
        <f t="shared" ref="H174:H177" si="34">H173</f>
        <v>872873</v>
      </c>
    </row>
    <row r="175" spans="1:8" x14ac:dyDescent="0.3">
      <c r="A175" s="3">
        <v>39325</v>
      </c>
      <c r="B175">
        <v>0.73166270349368934</v>
      </c>
      <c r="C175">
        <f>VLOOKUP(A175,[1]gbpusd_d!$A:$B,2,FALSE)</f>
        <v>0.49568751858828197</v>
      </c>
      <c r="D175">
        <f>VLOOKUP(A175,[2]usdcad_d!$A:$B,2,FALSE)</f>
        <v>1.0548</v>
      </c>
      <c r="E175">
        <f>VLOOKUP(A175,[3]usdjpy_d!$A:$B,2,FALSE)</f>
        <v>116.035</v>
      </c>
      <c r="F175">
        <f>VLOOKUP(A175,'nUSD INdex 2'!A:B,2,FALSE)</f>
        <v>77.500100000000003</v>
      </c>
      <c r="G175">
        <f>VLOOKUP(A175,'wUSD Index'!A:B,2,FALSE)</f>
        <v>103.38639999999999</v>
      </c>
      <c r="H175">
        <f t="shared" si="34"/>
        <v>872873</v>
      </c>
    </row>
    <row r="176" spans="1:8" x14ac:dyDescent="0.3">
      <c r="A176" s="3">
        <v>39328</v>
      </c>
      <c r="B176">
        <v>0.73375646622885871</v>
      </c>
      <c r="C176">
        <f>VLOOKUP(A176,[1]gbpusd_d!$A:$B,2,FALSE)</f>
        <v>0.49571209041788539</v>
      </c>
      <c r="D176">
        <f>VLOOKUP(A176,[2]usdcad_d!$A:$B,2,FALSE)</f>
        <v>1.0536000000000001</v>
      </c>
      <c r="E176">
        <f>VLOOKUP(A176,[3]usdjpy_d!$A:$B,2,FALSE)</f>
        <v>115.86500000000001</v>
      </c>
      <c r="F176">
        <f>VLOOKUP(A176,'nUSD INdex 2'!A:B,2,FALSE)</f>
        <v>77.500100000000003</v>
      </c>
      <c r="G176">
        <f>VLOOKUP(A176,'wUSD Index'!A:B,2,FALSE)</f>
        <v>103.38760000000001</v>
      </c>
      <c r="H176">
        <f t="shared" si="34"/>
        <v>872873</v>
      </c>
    </row>
    <row r="177" spans="1:8" x14ac:dyDescent="0.3">
      <c r="A177" s="3">
        <v>39329</v>
      </c>
      <c r="B177">
        <v>0.7359976448075366</v>
      </c>
      <c r="C177">
        <f>VLOOKUP(A177,[1]gbpusd_d!$A:$B,2,FALSE)</f>
        <v>0.49662296384584814</v>
      </c>
      <c r="D177">
        <f>VLOOKUP(A177,[2]usdcad_d!$A:$B,2,FALSE)</f>
        <v>1.0525</v>
      </c>
      <c r="E177">
        <f>VLOOKUP(A177,[3]usdjpy_d!$A:$B,2,FALSE)</f>
        <v>115.88499999999999</v>
      </c>
      <c r="F177">
        <f>VLOOKUP(A177,'nUSD INdex 2'!A:B,2,FALSE)</f>
        <v>77.472399999999993</v>
      </c>
      <c r="G177">
        <f>VLOOKUP(A177,'wUSD Index'!A:B,2,FALSE)</f>
        <v>103.375</v>
      </c>
      <c r="H177">
        <f t="shared" si="34"/>
        <v>872873</v>
      </c>
    </row>
    <row r="178" spans="1:8" x14ac:dyDescent="0.3">
      <c r="A178" s="3">
        <v>39330</v>
      </c>
      <c r="B178">
        <v>0.73429526012409585</v>
      </c>
      <c r="C178">
        <f>VLOOKUP(A178,[1]gbpusd_d!$A:$B,2,FALSE)</f>
        <v>0.49665996175718302</v>
      </c>
      <c r="D178">
        <f>VLOOKUP(A178,[2]usdcad_d!$A:$B,2,FALSE)</f>
        <v>1.0523500000000001</v>
      </c>
      <c r="E178">
        <f>VLOOKUP(A178,[3]usdjpy_d!$A:$B,2,FALSE)</f>
        <v>115.74</v>
      </c>
      <c r="F178">
        <f>VLOOKUP(A178,'nUSD INdex 2'!A:B,2,FALSE)</f>
        <v>77.194900000000004</v>
      </c>
      <c r="G178">
        <f>VLOOKUP(A178,'wUSD Index'!A:B,2,FALSE)</f>
        <v>103.27509999999999</v>
      </c>
      <c r="H178">
        <f>VLOOKUP(A178,'[4]FRED Graph'!$A$1:$B$65536,2,FALSE)</f>
        <v>871156</v>
      </c>
    </row>
    <row r="179" spans="1:8" x14ac:dyDescent="0.3">
      <c r="A179" s="3">
        <v>39331</v>
      </c>
      <c r="B179">
        <v>0.73155565309630921</v>
      </c>
      <c r="C179">
        <f>VLOOKUP(A179,[1]gbpusd_d!$A:$B,2,FALSE)</f>
        <v>0.49493924620752805</v>
      </c>
      <c r="D179">
        <f>VLOOKUP(A179,[2]usdcad_d!$A:$B,2,FALSE)</f>
        <v>1.0545</v>
      </c>
      <c r="E179">
        <f>VLOOKUP(A179,[3]usdjpy_d!$A:$B,2,FALSE)</f>
        <v>115.16</v>
      </c>
      <c r="F179">
        <f>VLOOKUP(A179,'nUSD INdex 2'!A:B,2,FALSE)</f>
        <v>77.190799999999996</v>
      </c>
      <c r="G179">
        <f>VLOOKUP(A179,'wUSD Index'!A:B,2,FALSE)</f>
        <v>103.1542</v>
      </c>
      <c r="H179">
        <f t="shared" ref="H179:H182" si="35">H178</f>
        <v>871156</v>
      </c>
    </row>
    <row r="180" spans="1:8" x14ac:dyDescent="0.3">
      <c r="A180" s="3">
        <v>39332</v>
      </c>
      <c r="B180">
        <v>0.72843822843822847</v>
      </c>
      <c r="C180">
        <f>VLOOKUP(A180,[1]gbpusd_d!$A:$B,2,FALSE)</f>
        <v>0.49404673682130334</v>
      </c>
      <c r="D180">
        <f>VLOOKUP(A180,[2]usdcad_d!$A:$B,2,FALSE)</f>
        <v>1.0525500000000001</v>
      </c>
      <c r="E180">
        <f>VLOOKUP(A180,[3]usdjpy_d!$A:$B,2,FALSE)</f>
        <v>114.36</v>
      </c>
      <c r="F180">
        <f>VLOOKUP(A180,'nUSD INdex 2'!A:B,2,FALSE)</f>
        <v>76.817899999999995</v>
      </c>
      <c r="G180">
        <f>VLOOKUP(A180,'wUSD Index'!A:B,2,FALSE)</f>
        <v>102.9894</v>
      </c>
      <c r="H180">
        <f t="shared" si="35"/>
        <v>871156</v>
      </c>
    </row>
    <row r="181" spans="1:8" x14ac:dyDescent="0.3">
      <c r="A181" s="3">
        <v>39335</v>
      </c>
      <c r="B181">
        <v>0.72524204953403204</v>
      </c>
      <c r="C181">
        <f>VLOOKUP(A181,[1]gbpusd_d!$A:$B,2,FALSE)</f>
        <v>0.49276862049424691</v>
      </c>
      <c r="D181">
        <f>VLOOKUP(A181,[2]usdcad_d!$A:$B,2,FALSE)</f>
        <v>1.0547499999999999</v>
      </c>
      <c r="E181">
        <f>VLOOKUP(A181,[3]usdjpy_d!$A:$B,2,FALSE)</f>
        <v>113.28</v>
      </c>
      <c r="F181">
        <f>VLOOKUP(A181,'nUSD INdex 2'!A:B,2,FALSE)</f>
        <v>76.722899999999996</v>
      </c>
      <c r="G181">
        <f>VLOOKUP(A181,'wUSD Index'!A:B,2,FALSE)</f>
        <v>102.9187</v>
      </c>
      <c r="H181">
        <f t="shared" si="35"/>
        <v>871156</v>
      </c>
    </row>
    <row r="182" spans="1:8" x14ac:dyDescent="0.3">
      <c r="A182" s="3">
        <v>39336</v>
      </c>
      <c r="B182">
        <v>0.72403431922673145</v>
      </c>
      <c r="C182">
        <f>VLOOKUP(A182,[1]gbpusd_d!$A:$B,2,FALSE)</f>
        <v>0.49292650465815552</v>
      </c>
      <c r="D182">
        <f>VLOOKUP(A182,[2]usdcad_d!$A:$B,2,FALSE)</f>
        <v>1.0468999999999999</v>
      </c>
      <c r="E182">
        <f>VLOOKUP(A182,[3]usdjpy_d!$A:$B,2,FALSE)</f>
        <v>113.89500000000001</v>
      </c>
      <c r="F182">
        <f>VLOOKUP(A182,'nUSD INdex 2'!A:B,2,FALSE)</f>
        <v>76.439499999999995</v>
      </c>
      <c r="G182">
        <f>VLOOKUP(A182,'wUSD Index'!A:B,2,FALSE)</f>
        <v>102.6105</v>
      </c>
      <c r="H182">
        <f t="shared" si="35"/>
        <v>871156</v>
      </c>
    </row>
    <row r="183" spans="1:8" x14ac:dyDescent="0.3">
      <c r="A183" s="3">
        <v>39337</v>
      </c>
      <c r="B183">
        <v>0.72113651114155908</v>
      </c>
      <c r="C183">
        <f>VLOOKUP(A183,[1]gbpusd_d!$A:$B,2,FALSE)</f>
        <v>0.49192021054185014</v>
      </c>
      <c r="D183">
        <f>VLOOKUP(A183,[2]usdcad_d!$A:$B,2,FALSE)</f>
        <v>1.0398499999999999</v>
      </c>
      <c r="E183">
        <f>VLOOKUP(A183,[3]usdjpy_d!$A:$B,2,FALSE)</f>
        <v>114.08</v>
      </c>
      <c r="F183">
        <f>VLOOKUP(A183,'nUSD INdex 2'!A:B,2,FALSE)</f>
        <v>76.17</v>
      </c>
      <c r="G183">
        <f>VLOOKUP(A183,'wUSD Index'!A:B,2,FALSE)</f>
        <v>102.31570000000001</v>
      </c>
      <c r="H183">
        <f>VLOOKUP(A183,'[4]FRED Graph'!$A$1:$B$65536,2,FALSE)</f>
        <v>886314</v>
      </c>
    </row>
    <row r="184" spans="1:8" x14ac:dyDescent="0.3">
      <c r="A184" s="3">
        <v>39338</v>
      </c>
      <c r="B184">
        <v>0.71970923746806281</v>
      </c>
      <c r="C184">
        <f>VLOOKUP(A184,[1]gbpusd_d!$A:$B,2,FALSE)</f>
        <v>0.49343728412118815</v>
      </c>
      <c r="D184">
        <f>VLOOKUP(A184,[2]usdcad_d!$A:$B,2,FALSE)</f>
        <v>1.0344500000000001</v>
      </c>
      <c r="E184">
        <f>VLOOKUP(A184,[3]usdjpy_d!$A:$B,2,FALSE)</f>
        <v>114.78999999999999</v>
      </c>
      <c r="F184">
        <f>VLOOKUP(A184,'nUSD INdex 2'!A:B,2,FALSE)</f>
        <v>76.248400000000004</v>
      </c>
      <c r="G184">
        <f>VLOOKUP(A184,'wUSD Index'!A:B,2,FALSE)</f>
        <v>102.2894</v>
      </c>
      <c r="H184">
        <f t="shared" ref="H184:H187" si="36">H183</f>
        <v>886314</v>
      </c>
    </row>
    <row r="185" spans="1:8" x14ac:dyDescent="0.3">
      <c r="A185" s="3">
        <v>39339</v>
      </c>
      <c r="B185">
        <v>0.72105851389840292</v>
      </c>
      <c r="C185">
        <f>VLOOKUP(A185,[1]gbpusd_d!$A:$B,2,FALSE)</f>
        <v>0.49657364187108954</v>
      </c>
      <c r="D185">
        <f>VLOOKUP(A185,[2]usdcad_d!$A:$B,2,FALSE)</f>
        <v>1.0318499999999999</v>
      </c>
      <c r="E185">
        <f>VLOOKUP(A185,[3]usdjpy_d!$A:$B,2,FALSE)</f>
        <v>114.88</v>
      </c>
      <c r="F185">
        <f>VLOOKUP(A185,'nUSD INdex 2'!A:B,2,FALSE)</f>
        <v>76.320300000000003</v>
      </c>
      <c r="G185">
        <f>VLOOKUP(A185,'wUSD Index'!A:B,2,FALSE)</f>
        <v>102.3716</v>
      </c>
      <c r="H185">
        <f t="shared" si="36"/>
        <v>886314</v>
      </c>
    </row>
    <row r="186" spans="1:8" x14ac:dyDescent="0.3">
      <c r="A186" s="3">
        <v>39342</v>
      </c>
      <c r="B186">
        <v>0.72113651114155908</v>
      </c>
      <c r="C186">
        <f>VLOOKUP(A186,[1]gbpusd_d!$A:$B,2,FALSE)</f>
        <v>0.49986253780210443</v>
      </c>
      <c r="D186">
        <f>VLOOKUP(A186,[2]usdcad_d!$A:$B,2,FALSE)</f>
        <v>1.0276999999999998</v>
      </c>
      <c r="E186">
        <f>VLOOKUP(A186,[3]usdjpy_d!$A:$B,2,FALSE)</f>
        <v>115.01</v>
      </c>
      <c r="F186">
        <f>VLOOKUP(A186,'nUSD INdex 2'!A:B,2,FALSE)</f>
        <v>76.345799999999997</v>
      </c>
      <c r="G186">
        <f>VLOOKUP(A186,'wUSD Index'!A:B,2,FALSE)</f>
        <v>102.482</v>
      </c>
      <c r="H186">
        <f t="shared" si="36"/>
        <v>886314</v>
      </c>
    </row>
    <row r="187" spans="1:8" x14ac:dyDescent="0.3">
      <c r="A187" s="3">
        <v>39343</v>
      </c>
      <c r="B187">
        <v>0.71903649110192336</v>
      </c>
      <c r="C187">
        <f>VLOOKUP(A187,[1]gbpusd_d!$A:$B,2,FALSE)</f>
        <v>0.49968769519050588</v>
      </c>
      <c r="D187">
        <f>VLOOKUP(A187,[2]usdcad_d!$A:$B,2,FALSE)</f>
        <v>1.0205</v>
      </c>
      <c r="E187">
        <f>VLOOKUP(A187,[3]usdjpy_d!$A:$B,2,FALSE)</f>
        <v>115.57</v>
      </c>
      <c r="F187">
        <f>VLOOKUP(A187,'nUSD INdex 2'!A:B,2,FALSE)</f>
        <v>76.234200000000001</v>
      </c>
      <c r="G187">
        <f>VLOOKUP(A187,'wUSD Index'!A:B,2,FALSE)</f>
        <v>102.33580000000001</v>
      </c>
      <c r="H187">
        <f t="shared" si="36"/>
        <v>886314</v>
      </c>
    </row>
    <row r="188" spans="1:8" x14ac:dyDescent="0.3">
      <c r="A188" s="3">
        <v>39344</v>
      </c>
      <c r="B188">
        <v>0.71630672253859107</v>
      </c>
      <c r="C188">
        <f>VLOOKUP(A188,[1]gbpusd_d!$A:$B,2,FALSE)</f>
        <v>0.49846721331904398</v>
      </c>
      <c r="D188">
        <f>VLOOKUP(A188,[2]usdcad_d!$A:$B,2,FALSE)</f>
        <v>1.0125</v>
      </c>
      <c r="E188">
        <f>VLOOKUP(A188,[3]usdjpy_d!$A:$B,2,FALSE)</f>
        <v>116.00999999999999</v>
      </c>
      <c r="F188">
        <f>VLOOKUP(A188,'nUSD INdex 2'!A:B,2,FALSE)</f>
        <v>75.863600000000005</v>
      </c>
      <c r="G188">
        <f>VLOOKUP(A188,'wUSD Index'!A:B,2,FALSE)</f>
        <v>101.8212</v>
      </c>
      <c r="H188">
        <f>VLOOKUP(A188,'[4]FRED Graph'!$A$1:$B$65536,2,FALSE)</f>
        <v>867732</v>
      </c>
    </row>
    <row r="189" spans="1:8" x14ac:dyDescent="0.3">
      <c r="A189" s="3">
        <v>39345</v>
      </c>
      <c r="B189">
        <v>0.71280918098225099</v>
      </c>
      <c r="C189">
        <f>VLOOKUP(A189,[1]gbpusd_d!$A:$B,2,FALSE)</f>
        <v>0.498541765336391</v>
      </c>
      <c r="D189">
        <f>VLOOKUP(A189,[2]usdcad_d!$A:$B,2,FALSE)</f>
        <v>1.00715</v>
      </c>
      <c r="E189">
        <f>VLOOKUP(A189,[3]usdjpy_d!$A:$B,2,FALSE)</f>
        <v>115.02000000000001</v>
      </c>
      <c r="F189">
        <f>VLOOKUP(A189,'nUSD INdex 2'!A:B,2,FALSE)</f>
        <v>74.927000000000007</v>
      </c>
      <c r="G189">
        <f>VLOOKUP(A189,'wUSD Index'!A:B,2,FALSE)</f>
        <v>101.06440000000001</v>
      </c>
      <c r="H189">
        <f t="shared" ref="H189:H192" si="37">H188</f>
        <v>867732</v>
      </c>
    </row>
    <row r="190" spans="1:8" x14ac:dyDescent="0.3">
      <c r="A190" s="3">
        <v>39346</v>
      </c>
      <c r="B190">
        <v>0.71022727272727282</v>
      </c>
      <c r="C190">
        <f>VLOOKUP(A190,[1]gbpusd_d!$A:$B,2,FALSE)</f>
        <v>0.4963887716859845</v>
      </c>
      <c r="D190">
        <f>VLOOKUP(A190,[2]usdcad_d!$A:$B,2,FALSE)</f>
        <v>0.99985000000000002</v>
      </c>
      <c r="E190">
        <f>VLOOKUP(A190,[3]usdjpy_d!$A:$B,2,FALSE)</f>
        <v>115.205</v>
      </c>
      <c r="F190">
        <f>VLOOKUP(A190,'nUSD INdex 2'!A:B,2,FALSE)</f>
        <v>75.093800000000002</v>
      </c>
      <c r="G190">
        <f>VLOOKUP(A190,'wUSD Index'!A:B,2,FALSE)</f>
        <v>101.1456</v>
      </c>
      <c r="H190">
        <f t="shared" si="37"/>
        <v>867732</v>
      </c>
    </row>
    <row r="191" spans="1:8" x14ac:dyDescent="0.3">
      <c r="A191" s="3">
        <v>39349</v>
      </c>
      <c r="B191">
        <v>0.7093204709887927</v>
      </c>
      <c r="C191">
        <f>VLOOKUP(A191,[1]gbpusd_d!$A:$B,2,FALSE)</f>
        <v>0.49366869893614401</v>
      </c>
      <c r="D191">
        <f>VLOOKUP(A191,[2]usdcad_d!$A:$B,2,FALSE)</f>
        <v>0.99974999999999992</v>
      </c>
      <c r="E191">
        <f>VLOOKUP(A191,[3]usdjpy_d!$A:$B,2,FALSE)</f>
        <v>115.01</v>
      </c>
      <c r="F191">
        <f>VLOOKUP(A191,'nUSD INdex 2'!A:B,2,FALSE)</f>
        <v>74.992199999999997</v>
      </c>
      <c r="G191">
        <f>VLOOKUP(A191,'wUSD Index'!A:B,2,FALSE)</f>
        <v>101.0569</v>
      </c>
      <c r="H191">
        <f t="shared" si="37"/>
        <v>867732</v>
      </c>
    </row>
    <row r="192" spans="1:8" x14ac:dyDescent="0.3">
      <c r="A192" s="3">
        <v>39350</v>
      </c>
      <c r="B192">
        <v>0.70896845090393479</v>
      </c>
      <c r="C192">
        <f>VLOOKUP(A192,[1]gbpusd_d!$A:$B,2,FALSE)</f>
        <v>0.49624097461727412</v>
      </c>
      <c r="D192">
        <f>VLOOKUP(A192,[2]usdcad_d!$A:$B,2,FALSE)</f>
        <v>1.0030999999999999</v>
      </c>
      <c r="E192">
        <f>VLOOKUP(A192,[3]usdjpy_d!$A:$B,2,FALSE)</f>
        <v>114.495</v>
      </c>
      <c r="F192">
        <f>VLOOKUP(A192,'nUSD INdex 2'!A:B,2,FALSE)</f>
        <v>74.849999999999994</v>
      </c>
      <c r="G192">
        <f>VLOOKUP(A192,'wUSD Index'!A:B,2,FALSE)</f>
        <v>100.99890000000001</v>
      </c>
      <c r="H192">
        <f t="shared" si="37"/>
        <v>867732</v>
      </c>
    </row>
    <row r="193" spans="1:8" x14ac:dyDescent="0.3">
      <c r="A193" s="3">
        <v>39351</v>
      </c>
      <c r="B193">
        <v>0.70746374248319777</v>
      </c>
      <c r="C193">
        <f>VLOOKUP(A193,[1]gbpusd_d!$A:$B,2,FALSE)</f>
        <v>0.49601944396220332</v>
      </c>
      <c r="D193">
        <f>VLOOKUP(A193,[2]usdcad_d!$A:$B,2,FALSE)</f>
        <v>1.0062</v>
      </c>
      <c r="E193">
        <f>VLOOKUP(A193,[3]usdjpy_d!$A:$B,2,FALSE)</f>
        <v>115.13</v>
      </c>
      <c r="F193">
        <f>VLOOKUP(A193,'nUSD INdex 2'!A:B,2,FALSE)</f>
        <v>75.082599999999999</v>
      </c>
      <c r="G193">
        <f>VLOOKUP(A193,'wUSD Index'!A:B,2,FALSE)</f>
        <v>101.0929</v>
      </c>
      <c r="H193">
        <f>VLOOKUP(A193,'[4]FRED Graph'!$A$1:$B$65536,2,FALSE)</f>
        <v>889900</v>
      </c>
    </row>
    <row r="194" spans="1:8" x14ac:dyDescent="0.3">
      <c r="A194" s="3">
        <v>39352</v>
      </c>
      <c r="B194">
        <v>0.70643919324644122</v>
      </c>
      <c r="C194">
        <f>VLOOKUP(A194,[1]gbpusd_d!$A:$B,2,FALSE)</f>
        <v>0.49476783019568066</v>
      </c>
      <c r="D194">
        <f>VLOOKUP(A194,[2]usdcad_d!$A:$B,2,FALSE)</f>
        <v>1.0016</v>
      </c>
      <c r="E194">
        <f>VLOOKUP(A194,[3]usdjpy_d!$A:$B,2,FALSE)</f>
        <v>115.49000000000001</v>
      </c>
      <c r="F194">
        <f>VLOOKUP(A194,'nUSD INdex 2'!A:B,2,FALSE)</f>
        <v>75.010599999999997</v>
      </c>
      <c r="G194">
        <f>VLOOKUP(A194,'wUSD Index'!A:B,2,FALSE)</f>
        <v>101.0057</v>
      </c>
      <c r="H194">
        <f t="shared" ref="H194:H197" si="38">H193</f>
        <v>889900</v>
      </c>
    </row>
    <row r="195" spans="1:8" x14ac:dyDescent="0.3">
      <c r="A195" s="3">
        <v>39353</v>
      </c>
      <c r="B195">
        <v>0.70377929481314661</v>
      </c>
      <c r="C195">
        <f>VLOOKUP(A195,[1]gbpusd_d!$A:$B,2,FALSE)</f>
        <v>0.49161791455680642</v>
      </c>
      <c r="D195">
        <f>VLOOKUP(A195,[2]usdcad_d!$A:$B,2,FALSE)</f>
        <v>0.99659999999999993</v>
      </c>
      <c r="E195">
        <f>VLOOKUP(A195,[3]usdjpy_d!$A:$B,2,FALSE)</f>
        <v>115.155</v>
      </c>
      <c r="F195">
        <f>VLOOKUP(A195,'nUSD INdex 2'!A:B,2,FALSE)</f>
        <v>74.514899999999997</v>
      </c>
      <c r="G195">
        <f>VLOOKUP(A195,'wUSD Index'!A:B,2,FALSE)</f>
        <v>100.5796</v>
      </c>
      <c r="H195">
        <f t="shared" si="38"/>
        <v>889900</v>
      </c>
    </row>
    <row r="196" spans="1:8" x14ac:dyDescent="0.3">
      <c r="A196" s="3">
        <v>39356</v>
      </c>
      <c r="B196">
        <v>0.70197606261626477</v>
      </c>
      <c r="C196">
        <f>VLOOKUP(A196,[1]gbpusd_d!$A:$B,2,FALSE)</f>
        <v>0.48936846998947858</v>
      </c>
      <c r="D196">
        <f>VLOOKUP(A196,[2]usdcad_d!$A:$B,2,FALSE)</f>
        <v>0.99314999999999998</v>
      </c>
      <c r="E196">
        <f>VLOOKUP(A196,[3]usdjpy_d!$A:$B,2,FALSE)</f>
        <v>115.38</v>
      </c>
      <c r="F196">
        <f>VLOOKUP(A196,'nUSD INdex 2'!A:B,2,FALSE)</f>
        <v>74.499700000000004</v>
      </c>
      <c r="G196">
        <f>VLOOKUP(A196,'wUSD Index'!A:B,2,FALSE)</f>
        <v>100.53870000000001</v>
      </c>
      <c r="H196">
        <f t="shared" si="38"/>
        <v>889900</v>
      </c>
    </row>
    <row r="197" spans="1:8" x14ac:dyDescent="0.3">
      <c r="A197" s="3">
        <v>39357</v>
      </c>
      <c r="B197">
        <v>0.70487065623458101</v>
      </c>
      <c r="C197">
        <f>VLOOKUP(A197,[1]gbpusd_d!$A:$B,2,FALSE)</f>
        <v>0.49000392003136028</v>
      </c>
      <c r="D197">
        <f>VLOOKUP(A197,[2]usdcad_d!$A:$B,2,FALSE)</f>
        <v>0.99619999999999997</v>
      </c>
      <c r="E197">
        <f>VLOOKUP(A197,[3]usdjpy_d!$A:$B,2,FALSE)</f>
        <v>115.65</v>
      </c>
      <c r="F197">
        <f>VLOOKUP(A197,'nUSD INdex 2'!A:B,2,FALSE)</f>
        <v>74.831100000000006</v>
      </c>
      <c r="G197">
        <f>VLOOKUP(A197,'wUSD Index'!A:B,2,FALSE)</f>
        <v>100.7683</v>
      </c>
      <c r="H197">
        <f t="shared" si="38"/>
        <v>889900</v>
      </c>
    </row>
    <row r="198" spans="1:8" x14ac:dyDescent="0.3">
      <c r="A198" s="3">
        <v>39358</v>
      </c>
      <c r="B198">
        <v>0.70718857183267914</v>
      </c>
      <c r="C198">
        <f>VLOOKUP(A198,[1]gbpusd_d!$A:$B,2,FALSE)</f>
        <v>0.49078550219626516</v>
      </c>
      <c r="D198">
        <f>VLOOKUP(A198,[2]usdcad_d!$A:$B,2,FALSE)</f>
        <v>0.99645000000000006</v>
      </c>
      <c r="E198">
        <f>VLOOKUP(A198,[3]usdjpy_d!$A:$B,2,FALSE)</f>
        <v>116.17</v>
      </c>
      <c r="F198">
        <f>VLOOKUP(A198,'nUSD INdex 2'!A:B,2,FALSE)</f>
        <v>74.907200000000003</v>
      </c>
      <c r="G198">
        <f>VLOOKUP(A198,'wUSD Index'!A:B,2,FALSE)</f>
        <v>100.756</v>
      </c>
      <c r="H198">
        <f>VLOOKUP(A198,'[4]FRED Graph'!$A$1:$B$65536,2,FALSE)</f>
        <v>869051</v>
      </c>
    </row>
    <row r="199" spans="1:8" x14ac:dyDescent="0.3">
      <c r="A199" s="3">
        <v>39359</v>
      </c>
      <c r="B199">
        <v>0.7089181908407769</v>
      </c>
      <c r="C199">
        <f>VLOOKUP(A199,[1]gbpusd_d!$A:$B,2,FALSE)</f>
        <v>0.49129185192463581</v>
      </c>
      <c r="D199">
        <f>VLOOKUP(A199,[2]usdcad_d!$A:$B,2,FALSE)</f>
        <v>0.99865000000000004</v>
      </c>
      <c r="E199">
        <f>VLOOKUP(A199,[3]usdjpy_d!$A:$B,2,FALSE)</f>
        <v>116.50999999999999</v>
      </c>
      <c r="F199">
        <f>VLOOKUP(A199,'nUSD INdex 2'!A:B,2,FALSE)</f>
        <v>74.935900000000004</v>
      </c>
      <c r="G199">
        <f>VLOOKUP(A199,'wUSD Index'!A:B,2,FALSE)</f>
        <v>100.8245</v>
      </c>
      <c r="H199">
        <f t="shared" ref="H199:H202" si="39">H198</f>
        <v>869051</v>
      </c>
    </row>
    <row r="200" spans="1:8" x14ac:dyDescent="0.3">
      <c r="A200" s="3">
        <v>39360</v>
      </c>
      <c r="B200">
        <v>0.70954695426969883</v>
      </c>
      <c r="C200">
        <f>VLOOKUP(A200,[1]gbpusd_d!$A:$B,2,FALSE)</f>
        <v>0.49082163541768925</v>
      </c>
      <c r="D200">
        <f>VLOOKUP(A200,[2]usdcad_d!$A:$B,2,FALSE)</f>
        <v>0.98849999999999993</v>
      </c>
      <c r="E200">
        <f>VLOOKUP(A200,[3]usdjpy_d!$A:$B,2,FALSE)</f>
        <v>116.815</v>
      </c>
      <c r="F200">
        <f>VLOOKUP(A200,'nUSD INdex 2'!A:B,2,FALSE)</f>
        <v>74.486099999999993</v>
      </c>
      <c r="G200">
        <f>VLOOKUP(A200,'wUSD Index'!A:B,2,FALSE)</f>
        <v>100.4083</v>
      </c>
      <c r="H200">
        <f t="shared" si="39"/>
        <v>869051</v>
      </c>
    </row>
    <row r="201" spans="1:8" x14ac:dyDescent="0.3">
      <c r="A201" s="3">
        <v>39363</v>
      </c>
      <c r="B201">
        <v>0.70959730353024653</v>
      </c>
      <c r="C201">
        <f>VLOOKUP(A201,[1]gbpusd_d!$A:$B,2,FALSE)</f>
        <v>0.49068917294339903</v>
      </c>
      <c r="D201">
        <f>VLOOKUP(A201,[2]usdcad_d!$A:$B,2,FALSE)</f>
        <v>0.9839500000000001</v>
      </c>
      <c r="E201">
        <f>VLOOKUP(A201,[3]usdjpy_d!$A:$B,2,FALSE)</f>
        <v>117.26</v>
      </c>
      <c r="F201">
        <f>VLOOKUP(A201,'nUSD INdex 2'!A:B,2,FALSE)</f>
        <v>74.486099999999993</v>
      </c>
      <c r="G201">
        <f>VLOOKUP(A201,'wUSD Index'!A:B,2,FALSE)</f>
        <v>100.4191</v>
      </c>
      <c r="H201">
        <f t="shared" si="39"/>
        <v>869051</v>
      </c>
    </row>
    <row r="202" spans="1:8" x14ac:dyDescent="0.3">
      <c r="A202" s="3">
        <v>39364</v>
      </c>
      <c r="B202">
        <v>0.71108582805944687</v>
      </c>
      <c r="C202">
        <f>VLOOKUP(A202,[1]gbpusd_d!$A:$B,2,FALSE)</f>
        <v>0.4920533385819022</v>
      </c>
      <c r="D202">
        <f>VLOOKUP(A202,[2]usdcad_d!$A:$B,2,FALSE)</f>
        <v>0.98445000000000005</v>
      </c>
      <c r="E202">
        <f>VLOOKUP(A202,[3]usdjpy_d!$A:$B,2,FALSE)</f>
        <v>117.13</v>
      </c>
      <c r="F202">
        <f>VLOOKUP(A202,'nUSD INdex 2'!A:B,2,FALSE)</f>
        <v>74.750100000000003</v>
      </c>
      <c r="G202">
        <f>VLOOKUP(A202,'wUSD Index'!A:B,2,FALSE)</f>
        <v>100.52249999999999</v>
      </c>
      <c r="H202">
        <f t="shared" si="39"/>
        <v>869051</v>
      </c>
    </row>
    <row r="203" spans="1:8" x14ac:dyDescent="0.3">
      <c r="A203" s="3">
        <v>39365</v>
      </c>
      <c r="B203">
        <v>0.70766400113226235</v>
      </c>
      <c r="C203">
        <f>VLOOKUP(A203,[1]gbpusd_d!$A:$B,2,FALSE)</f>
        <v>0.48970397394774867</v>
      </c>
      <c r="D203">
        <f>VLOOKUP(A203,[2]usdcad_d!$A:$B,2,FALSE)</f>
        <v>0.98104999999999998</v>
      </c>
      <c r="E203">
        <f>VLOOKUP(A203,[3]usdjpy_d!$A:$B,2,FALSE)</f>
        <v>117.25999999999999</v>
      </c>
      <c r="F203">
        <f>VLOOKUP(A203,'nUSD INdex 2'!A:B,2,FALSE)</f>
        <v>74.520700000000005</v>
      </c>
      <c r="G203">
        <f>VLOOKUP(A203,'wUSD Index'!A:B,2,FALSE)</f>
        <v>100.3759</v>
      </c>
      <c r="H203">
        <f>VLOOKUP(A203,'[4]FRED Graph'!$A$1:$B$65536,2,FALSE)</f>
        <v>886363</v>
      </c>
    </row>
    <row r="204" spans="1:8" x14ac:dyDescent="0.3">
      <c r="A204" s="3">
        <v>39366</v>
      </c>
      <c r="B204">
        <v>0.7049203440011278</v>
      </c>
      <c r="C204">
        <f>VLOOKUP(A204,[1]gbpusd_d!$A:$B,2,FALSE)</f>
        <v>0.49103854652590223</v>
      </c>
      <c r="D204">
        <f>VLOOKUP(A204,[2]usdcad_d!$A:$B,2,FALSE)</f>
        <v>0.97750000000000004</v>
      </c>
      <c r="E204">
        <f>VLOOKUP(A204,[3]usdjpy_d!$A:$B,2,FALSE)</f>
        <v>117.41</v>
      </c>
      <c r="F204">
        <f>VLOOKUP(A204,'nUSD INdex 2'!A:B,2,FALSE)</f>
        <v>74.292100000000005</v>
      </c>
      <c r="G204">
        <f>VLOOKUP(A204,'wUSD Index'!A:B,2,FALSE)</f>
        <v>100.1459</v>
      </c>
      <c r="H204">
        <f t="shared" ref="H204:H207" si="40">H203</f>
        <v>886363</v>
      </c>
    </row>
    <row r="205" spans="1:8" x14ac:dyDescent="0.3">
      <c r="A205" s="3">
        <v>39367</v>
      </c>
      <c r="B205">
        <v>0.70514402566724255</v>
      </c>
      <c r="C205">
        <f>VLOOKUP(A205,[1]gbpusd_d!$A:$B,2,FALSE)</f>
        <v>0.49247740759892644</v>
      </c>
      <c r="D205">
        <f>VLOOKUP(A205,[2]usdcad_d!$A:$B,2,FALSE)</f>
        <v>0.97560000000000002</v>
      </c>
      <c r="E205">
        <f>VLOOKUP(A205,[3]usdjpy_d!$A:$B,2,FALSE)</f>
        <v>117.41</v>
      </c>
      <c r="F205">
        <f>VLOOKUP(A205,'nUSD INdex 2'!A:B,2,FALSE)</f>
        <v>74.379499999999993</v>
      </c>
      <c r="G205">
        <f>VLOOKUP(A205,'wUSD Index'!A:B,2,FALSE)</f>
        <v>100.2564</v>
      </c>
      <c r="H205">
        <f t="shared" si="40"/>
        <v>886363</v>
      </c>
    </row>
    <row r="206" spans="1:8" x14ac:dyDescent="0.3">
      <c r="A206" s="3">
        <v>39370</v>
      </c>
      <c r="B206">
        <v>0.7042501496531568</v>
      </c>
      <c r="C206">
        <f>VLOOKUP(A206,[1]gbpusd_d!$A:$B,2,FALSE)</f>
        <v>0.49072529198154879</v>
      </c>
      <c r="D206">
        <f>VLOOKUP(A206,[2]usdcad_d!$A:$B,2,FALSE)</f>
        <v>0.97409999999999997</v>
      </c>
      <c r="E206">
        <f>VLOOKUP(A206,[3]usdjpy_d!$A:$B,2,FALSE)</f>
        <v>117.52</v>
      </c>
      <c r="F206">
        <f>VLOOKUP(A206,'nUSD INdex 2'!A:B,2,FALSE)</f>
        <v>74.288300000000007</v>
      </c>
      <c r="G206">
        <f>VLOOKUP(A206,'wUSD Index'!A:B,2,FALSE)</f>
        <v>100.209</v>
      </c>
      <c r="H206">
        <f t="shared" si="40"/>
        <v>886363</v>
      </c>
    </row>
    <row r="207" spans="1:8" x14ac:dyDescent="0.3">
      <c r="A207" s="3">
        <v>39371</v>
      </c>
      <c r="B207">
        <v>0.70504459407057496</v>
      </c>
      <c r="C207">
        <f>VLOOKUP(A207,[1]gbpusd_d!$A:$B,2,FALSE)</f>
        <v>0.49105060276461493</v>
      </c>
      <c r="D207">
        <f>VLOOKUP(A207,[2]usdcad_d!$A:$B,2,FALSE)</f>
        <v>0.9778</v>
      </c>
      <c r="E207">
        <f>VLOOKUP(A207,[3]usdjpy_d!$A:$B,2,FALSE)</f>
        <v>116.94999999999999</v>
      </c>
      <c r="F207">
        <f>VLOOKUP(A207,'nUSD INdex 2'!A:B,2,FALSE)</f>
        <v>74.4268</v>
      </c>
      <c r="G207">
        <f>VLOOKUP(A207,'wUSD Index'!A:B,2,FALSE)</f>
        <v>100.3742</v>
      </c>
      <c r="H207">
        <f t="shared" si="40"/>
        <v>886363</v>
      </c>
    </row>
    <row r="208" spans="1:8" x14ac:dyDescent="0.3">
      <c r="A208" s="3">
        <v>39372</v>
      </c>
      <c r="B208">
        <v>0.70467197519554647</v>
      </c>
      <c r="C208">
        <f>VLOOKUP(A208,[1]gbpusd_d!$A:$B,2,FALSE)</f>
        <v>0.49130392060528638</v>
      </c>
      <c r="D208">
        <f>VLOOKUP(A208,[2]usdcad_d!$A:$B,2,FALSE)</f>
        <v>0.97734999999999994</v>
      </c>
      <c r="E208">
        <f>VLOOKUP(A208,[3]usdjpy_d!$A:$B,2,FALSE)</f>
        <v>116.67500000000001</v>
      </c>
      <c r="F208">
        <f>VLOOKUP(A208,'nUSD INdex 2'!A:B,2,FALSE)</f>
        <v>74.207599999999999</v>
      </c>
      <c r="G208">
        <f>VLOOKUP(A208,'wUSD Index'!A:B,2,FALSE)</f>
        <v>100.18470000000001</v>
      </c>
      <c r="H208">
        <f>VLOOKUP(A208,'[4]FRED Graph'!$A$1:$B$65536,2,FALSE)</f>
        <v>869509</v>
      </c>
    </row>
    <row r="209" spans="1:8" x14ac:dyDescent="0.3">
      <c r="A209" s="3">
        <v>39373</v>
      </c>
      <c r="B209">
        <v>0.70170514349870183</v>
      </c>
      <c r="C209">
        <f>VLOOKUP(A209,[1]gbpusd_d!$A:$B,2,FALSE)</f>
        <v>0.48914106828409315</v>
      </c>
      <c r="D209">
        <f>VLOOKUP(A209,[2]usdcad_d!$A:$B,2,FALSE)</f>
        <v>0.97459999999999991</v>
      </c>
      <c r="E209">
        <f>VLOOKUP(A209,[3]usdjpy_d!$A:$B,2,FALSE)</f>
        <v>115.96000000000001</v>
      </c>
      <c r="F209">
        <f>VLOOKUP(A209,'nUSD INdex 2'!A:B,2,FALSE)</f>
        <v>73.884299999999996</v>
      </c>
      <c r="G209">
        <f>VLOOKUP(A209,'wUSD Index'!A:B,2,FALSE)</f>
        <v>99.968299999999999</v>
      </c>
      <c r="H209">
        <f t="shared" ref="H209:H212" si="41">H208</f>
        <v>869509</v>
      </c>
    </row>
    <row r="210" spans="1:8" x14ac:dyDescent="0.3">
      <c r="A210" s="3">
        <v>39374</v>
      </c>
      <c r="B210">
        <v>0.70030463251514408</v>
      </c>
      <c r="C210">
        <f>VLOOKUP(A210,[1]gbpusd_d!$A:$B,2,FALSE)</f>
        <v>0.48861526434085806</v>
      </c>
      <c r="D210">
        <f>VLOOKUP(A210,[2]usdcad_d!$A:$B,2,FALSE)</f>
        <v>0.96924999999999994</v>
      </c>
      <c r="E210">
        <f>VLOOKUP(A210,[3]usdjpy_d!$A:$B,2,FALSE)</f>
        <v>115.09</v>
      </c>
      <c r="F210">
        <f>VLOOKUP(A210,'nUSD INdex 2'!A:B,2,FALSE)</f>
        <v>73.657200000000003</v>
      </c>
      <c r="G210">
        <f>VLOOKUP(A210,'wUSD Index'!A:B,2,FALSE)</f>
        <v>99.763099999999994</v>
      </c>
      <c r="H210">
        <f t="shared" si="41"/>
        <v>869509</v>
      </c>
    </row>
    <row r="211" spans="1:8" x14ac:dyDescent="0.3">
      <c r="A211" s="3">
        <v>39377</v>
      </c>
      <c r="B211">
        <v>0.70244450688395621</v>
      </c>
      <c r="C211">
        <f>VLOOKUP(A211,[1]gbpusd_d!$A:$B,2,FALSE)</f>
        <v>0.49029221415963914</v>
      </c>
      <c r="D211">
        <f>VLOOKUP(A211,[2]usdcad_d!$A:$B,2,FALSE)</f>
        <v>0.97415000000000007</v>
      </c>
      <c r="E211">
        <f>VLOOKUP(A211,[3]usdjpy_d!$A:$B,2,FALSE)</f>
        <v>113.925</v>
      </c>
      <c r="F211">
        <f>VLOOKUP(A211,'nUSD INdex 2'!A:B,2,FALSE)</f>
        <v>74.298400000000001</v>
      </c>
      <c r="G211">
        <f>VLOOKUP(A211,'wUSD Index'!A:B,2,FALSE)</f>
        <v>100.3087</v>
      </c>
      <c r="H211">
        <f t="shared" si="41"/>
        <v>869509</v>
      </c>
    </row>
    <row r="212" spans="1:8" x14ac:dyDescent="0.3">
      <c r="A212" s="3">
        <v>39378</v>
      </c>
      <c r="B212">
        <v>0.70316070737967162</v>
      </c>
      <c r="C212">
        <f>VLOOKUP(A212,[1]gbpusd_d!$A:$B,2,FALSE)</f>
        <v>0.48994390142328698</v>
      </c>
      <c r="D212">
        <f>VLOOKUP(A212,[2]usdcad_d!$A:$B,2,FALSE)</f>
        <v>0.97060000000000002</v>
      </c>
      <c r="E212">
        <f>VLOOKUP(A212,[3]usdjpy_d!$A:$B,2,FALSE)</f>
        <v>114.60499999999999</v>
      </c>
      <c r="F212">
        <f>VLOOKUP(A212,'nUSD INdex 2'!A:B,2,FALSE)</f>
        <v>73.714699999999993</v>
      </c>
      <c r="G212">
        <f>VLOOKUP(A212,'wUSD Index'!A:B,2,FALSE)</f>
        <v>99.846999999999994</v>
      </c>
      <c r="H212">
        <f t="shared" si="41"/>
        <v>869509</v>
      </c>
    </row>
    <row r="213" spans="1:8" x14ac:dyDescent="0.3">
      <c r="A213" s="3">
        <v>39379</v>
      </c>
      <c r="B213">
        <v>0.70288887326913607</v>
      </c>
      <c r="C213">
        <f>VLOOKUP(A213,[1]gbpusd_d!$A:$B,2,FALSE)</f>
        <v>0.48847205939820237</v>
      </c>
      <c r="D213">
        <f>VLOOKUP(A213,[2]usdcad_d!$A:$B,2,FALSE)</f>
        <v>0.96859999999999991</v>
      </c>
      <c r="E213">
        <f>VLOOKUP(A213,[3]usdjpy_d!$A:$B,2,FALSE)</f>
        <v>114.375</v>
      </c>
      <c r="F213">
        <f>VLOOKUP(A213,'nUSD INdex 2'!A:B,2,FALSE)</f>
        <v>73.737099999999998</v>
      </c>
      <c r="G213">
        <f>VLOOKUP(A213,'wUSD Index'!A:B,2,FALSE)</f>
        <v>99.865200000000002</v>
      </c>
      <c r="H213">
        <f>VLOOKUP(A213,'[4]FRED Graph'!$A$1:$B$65536,2,FALSE)</f>
        <v>881395</v>
      </c>
    </row>
    <row r="214" spans="1:8" x14ac:dyDescent="0.3">
      <c r="A214" s="3">
        <v>39380</v>
      </c>
      <c r="B214">
        <v>0.69974109579455601</v>
      </c>
      <c r="C214">
        <f>VLOOKUP(A214,[1]gbpusd_d!$A:$B,2,FALSE)</f>
        <v>0.48787627457676741</v>
      </c>
      <c r="D214">
        <f>VLOOKUP(A214,[2]usdcad_d!$A:$B,2,FALSE)</f>
        <v>0.96565000000000001</v>
      </c>
      <c r="E214">
        <f>VLOOKUP(A214,[3]usdjpy_d!$A:$B,2,FALSE)</f>
        <v>114.17</v>
      </c>
      <c r="F214">
        <f>VLOOKUP(A214,'nUSD INdex 2'!A:B,2,FALSE)</f>
        <v>73.522999999999996</v>
      </c>
      <c r="G214">
        <f>VLOOKUP(A214,'wUSD Index'!A:B,2,FALSE)</f>
        <v>99.611400000000003</v>
      </c>
      <c r="H214">
        <f t="shared" ref="H214:H217" si="42">H213</f>
        <v>881395</v>
      </c>
    </row>
    <row r="215" spans="1:8" x14ac:dyDescent="0.3">
      <c r="A215" s="3">
        <v>39381</v>
      </c>
      <c r="B215">
        <v>0.69666991779294973</v>
      </c>
      <c r="C215">
        <f>VLOOKUP(A215,[1]gbpusd_d!$A:$B,2,FALSE)</f>
        <v>0.48721071863580995</v>
      </c>
      <c r="D215">
        <f>VLOOKUP(A215,[2]usdcad_d!$A:$B,2,FALSE)</f>
        <v>0.9627</v>
      </c>
      <c r="E215">
        <f>VLOOKUP(A215,[3]usdjpy_d!$A:$B,2,FALSE)</f>
        <v>114.235</v>
      </c>
      <c r="F215">
        <f>VLOOKUP(A215,'nUSD INdex 2'!A:B,2,FALSE)</f>
        <v>73.172200000000004</v>
      </c>
      <c r="G215">
        <f>VLOOKUP(A215,'wUSD Index'!A:B,2,FALSE)</f>
        <v>99.278999999999996</v>
      </c>
      <c r="H215">
        <f t="shared" si="42"/>
        <v>881395</v>
      </c>
    </row>
    <row r="216" spans="1:8" x14ac:dyDescent="0.3">
      <c r="A216" s="3">
        <v>39384</v>
      </c>
      <c r="B216">
        <v>0.69422749835120967</v>
      </c>
      <c r="C216">
        <f>VLOOKUP(A216,[1]gbpusd_d!$A:$B,2,FALSE)</f>
        <v>0.48586143231950241</v>
      </c>
      <c r="D216">
        <f>VLOOKUP(A216,[2]usdcad_d!$A:$B,2,FALSE)</f>
        <v>0.95700000000000007</v>
      </c>
      <c r="E216">
        <f>VLOOKUP(A216,[3]usdjpy_d!$A:$B,2,FALSE)</f>
        <v>114.47499999999999</v>
      </c>
      <c r="F216">
        <f>VLOOKUP(A216,'nUSD INdex 2'!A:B,2,FALSE)</f>
        <v>73.020099999999999</v>
      </c>
      <c r="G216">
        <f>VLOOKUP(A216,'wUSD Index'!A:B,2,FALSE)</f>
        <v>99.0351</v>
      </c>
      <c r="H216">
        <f t="shared" si="42"/>
        <v>881395</v>
      </c>
    </row>
    <row r="217" spans="1:8" x14ac:dyDescent="0.3">
      <c r="A217" s="3">
        <v>39385</v>
      </c>
      <c r="B217">
        <v>0.6941311213688266</v>
      </c>
      <c r="C217">
        <f>VLOOKUP(A217,[1]gbpusd_d!$A:$B,2,FALSE)</f>
        <v>0.48467224039743123</v>
      </c>
      <c r="D217">
        <f>VLOOKUP(A217,[2]usdcad_d!$A:$B,2,FALSE)</f>
        <v>0.95425000000000004</v>
      </c>
      <c r="E217">
        <f>VLOOKUP(A217,[3]usdjpy_d!$A:$B,2,FALSE)</f>
        <v>114.68</v>
      </c>
      <c r="F217">
        <f>VLOOKUP(A217,'nUSD INdex 2'!A:B,2,FALSE)</f>
        <v>72.933599999999998</v>
      </c>
      <c r="G217">
        <f>VLOOKUP(A217,'wUSD Index'!A:B,2,FALSE)</f>
        <v>98.944500000000005</v>
      </c>
      <c r="H217">
        <f t="shared" si="42"/>
        <v>881395</v>
      </c>
    </row>
    <row r="218" spans="1:8" x14ac:dyDescent="0.3">
      <c r="A218" s="3">
        <v>39386</v>
      </c>
      <c r="B218">
        <v>0.69158684601818876</v>
      </c>
      <c r="C218">
        <f>VLOOKUP(A218,[1]gbpusd_d!$A:$B,2,FALSE)</f>
        <v>0.48206710374084077</v>
      </c>
      <c r="D218">
        <f>VLOOKUP(A218,[2]usdcad_d!$A:$B,2,FALSE)</f>
        <v>0.94894999999999996</v>
      </c>
      <c r="E218">
        <f>VLOOKUP(A218,[3]usdjpy_d!$A:$B,2,FALSE)</f>
        <v>115</v>
      </c>
      <c r="F218">
        <f>VLOOKUP(A218,'nUSD INdex 2'!A:B,2,FALSE)</f>
        <v>72.772300000000001</v>
      </c>
      <c r="G218">
        <f>VLOOKUP(A218,'wUSD Index'!A:B,2,FALSE)</f>
        <v>98.764799999999994</v>
      </c>
      <c r="H218">
        <f>VLOOKUP(A218,'[4]FRED Graph'!$A$1:$B$65536,2,FALSE)</f>
        <v>883385</v>
      </c>
    </row>
    <row r="219" spans="1:8" x14ac:dyDescent="0.3">
      <c r="A219" s="3">
        <v>39387</v>
      </c>
      <c r="B219">
        <v>0.69259272085050394</v>
      </c>
      <c r="C219">
        <f>VLOOKUP(A219,[1]gbpusd_d!$A:$B,2,FALSE)</f>
        <v>0.48045739544045929</v>
      </c>
      <c r="D219">
        <f>VLOOKUP(A219,[2]usdcad_d!$A:$B,2,FALSE)</f>
        <v>0.94720000000000004</v>
      </c>
      <c r="E219">
        <f>VLOOKUP(A219,[3]usdjpy_d!$A:$B,2,FALSE)</f>
        <v>115.2</v>
      </c>
      <c r="F219">
        <f>VLOOKUP(A219,'nUSD INdex 2'!A:B,2,FALSE)</f>
        <v>72.805199999999999</v>
      </c>
      <c r="G219">
        <f>VLOOKUP(A219,'wUSD Index'!A:B,2,FALSE)</f>
        <v>98.794399999999996</v>
      </c>
      <c r="H219">
        <f t="shared" ref="H219:H222" si="43">H218</f>
        <v>883385</v>
      </c>
    </row>
    <row r="220" spans="1:8" x14ac:dyDescent="0.3">
      <c r="A220" s="3">
        <v>39388</v>
      </c>
      <c r="B220">
        <v>0.69098949695964618</v>
      </c>
      <c r="C220">
        <f>VLOOKUP(A220,[1]gbpusd_d!$A:$B,2,FALSE)</f>
        <v>0.47985796204323528</v>
      </c>
      <c r="D220">
        <f>VLOOKUP(A220,[2]usdcad_d!$A:$B,2,FALSE)</f>
        <v>0.94199999999999995</v>
      </c>
      <c r="E220">
        <f>VLOOKUP(A220,[3]usdjpy_d!$A:$B,2,FALSE)</f>
        <v>114.855</v>
      </c>
      <c r="F220">
        <f>VLOOKUP(A220,'nUSD INdex 2'!A:B,2,FALSE)</f>
        <v>72.373900000000006</v>
      </c>
      <c r="G220">
        <f>VLOOKUP(A220,'wUSD Index'!A:B,2,FALSE)</f>
        <v>98.540999999999997</v>
      </c>
      <c r="H220">
        <f t="shared" si="43"/>
        <v>883385</v>
      </c>
    </row>
    <row r="221" spans="1:8" x14ac:dyDescent="0.3">
      <c r="A221" s="3">
        <v>39391</v>
      </c>
      <c r="B221">
        <v>0.69053620136035632</v>
      </c>
      <c r="C221">
        <f>VLOOKUP(A221,[1]gbpusd_d!$A:$B,2,FALSE)</f>
        <v>0.47989250407908624</v>
      </c>
      <c r="D221">
        <f>VLOOKUP(A221,[2]usdcad_d!$A:$B,2,FALSE)</f>
        <v>0.93375000000000008</v>
      </c>
      <c r="E221">
        <f>VLOOKUP(A221,[3]usdjpy_d!$A:$B,2,FALSE)</f>
        <v>114.42500000000001</v>
      </c>
      <c r="F221">
        <f>VLOOKUP(A221,'nUSD INdex 2'!A:B,2,FALSE)</f>
        <v>72.3215</v>
      </c>
      <c r="G221">
        <f>VLOOKUP(A221,'wUSD Index'!A:B,2,FALSE)</f>
        <v>98.5351</v>
      </c>
      <c r="H221">
        <f t="shared" si="43"/>
        <v>883385</v>
      </c>
    </row>
    <row r="222" spans="1:8" x14ac:dyDescent="0.3">
      <c r="A222" s="3">
        <v>39392</v>
      </c>
      <c r="B222">
        <v>0.68877638874539382</v>
      </c>
      <c r="C222">
        <f>VLOOKUP(A222,[1]gbpusd_d!$A:$B,2,FALSE)</f>
        <v>0.47960480564015256</v>
      </c>
      <c r="D222">
        <f>VLOOKUP(A222,[2]usdcad_d!$A:$B,2,FALSE)</f>
        <v>0.92474999999999996</v>
      </c>
      <c r="E222">
        <f>VLOOKUP(A222,[3]usdjpy_d!$A:$B,2,FALSE)</f>
        <v>114.50999999999999</v>
      </c>
      <c r="F222">
        <f>VLOOKUP(A222,'nUSD INdex 2'!A:B,2,FALSE)</f>
        <v>71.885300000000001</v>
      </c>
      <c r="G222">
        <f>VLOOKUP(A222,'wUSD Index'!A:B,2,FALSE)</f>
        <v>98.141499999999994</v>
      </c>
      <c r="H222">
        <f t="shared" si="43"/>
        <v>883385</v>
      </c>
    </row>
    <row r="223" spans="1:8" x14ac:dyDescent="0.3">
      <c r="A223" s="3">
        <v>39393</v>
      </c>
      <c r="B223">
        <v>0.68313010212795033</v>
      </c>
      <c r="C223">
        <f>VLOOKUP(A223,[1]gbpusd_d!$A:$B,2,FALSE)</f>
        <v>0.47705371624844956</v>
      </c>
      <c r="D223">
        <f>VLOOKUP(A223,[2]usdcad_d!$A:$B,2,FALSE)</f>
        <v>0.92305000000000004</v>
      </c>
      <c r="E223">
        <f>VLOOKUP(A223,[3]usdjpy_d!$A:$B,2,FALSE)</f>
        <v>113.485</v>
      </c>
      <c r="F223">
        <f>VLOOKUP(A223,'nUSD INdex 2'!A:B,2,FALSE)</f>
        <v>71.265100000000004</v>
      </c>
      <c r="G223">
        <f>VLOOKUP(A223,'wUSD Index'!A:B,2,FALSE)</f>
        <v>97.707899999999995</v>
      </c>
      <c r="H223">
        <f>VLOOKUP(A223,'[4]FRED Graph'!$A$1:$B$65536,2,FALSE)</f>
        <v>885724</v>
      </c>
    </row>
    <row r="224" spans="1:8" x14ac:dyDescent="0.3">
      <c r="A224" s="3">
        <v>39394</v>
      </c>
      <c r="B224">
        <v>0.68217477317688791</v>
      </c>
      <c r="C224">
        <f>VLOOKUP(A224,[1]gbpusd_d!$A:$B,2,FALSE)</f>
        <v>0.4750819516366574</v>
      </c>
      <c r="D224">
        <f>VLOOKUP(A224,[2]usdcad_d!$A:$B,2,FALSE)</f>
        <v>0.93124999999999991</v>
      </c>
      <c r="E224">
        <f>VLOOKUP(A224,[3]usdjpy_d!$A:$B,2,FALSE)</f>
        <v>112.78999999999999</v>
      </c>
      <c r="F224">
        <f>VLOOKUP(A224,'nUSD INdex 2'!A:B,2,FALSE)</f>
        <v>71.462900000000005</v>
      </c>
      <c r="G224">
        <f>VLOOKUP(A224,'wUSD Index'!A:B,2,FALSE)</f>
        <v>97.873599999999996</v>
      </c>
      <c r="H224">
        <f t="shared" ref="H224:H227" si="44">H223</f>
        <v>885724</v>
      </c>
    </row>
    <row r="225" spans="1:8" x14ac:dyDescent="0.3">
      <c r="A225" s="3">
        <v>39395</v>
      </c>
      <c r="B225">
        <v>0.68057304250178652</v>
      </c>
      <c r="C225">
        <f>VLOOKUP(A225,[1]gbpusd_d!$A:$B,2,FALSE)</f>
        <v>0.47571476142904712</v>
      </c>
      <c r="D225">
        <f>VLOOKUP(A225,[2]usdcad_d!$A:$B,2,FALSE)</f>
        <v>0.93480000000000008</v>
      </c>
      <c r="E225">
        <f>VLOOKUP(A225,[3]usdjpy_d!$A:$B,2,FALSE)</f>
        <v>111.69999999999999</v>
      </c>
      <c r="F225">
        <f>VLOOKUP(A225,'nUSD INdex 2'!A:B,2,FALSE)</f>
        <v>71.581599999999995</v>
      </c>
      <c r="G225">
        <f>VLOOKUP(A225,'wUSD Index'!A:B,2,FALSE)</f>
        <v>98.037400000000005</v>
      </c>
      <c r="H225">
        <f t="shared" si="44"/>
        <v>885724</v>
      </c>
    </row>
    <row r="226" spans="1:8" x14ac:dyDescent="0.3">
      <c r="A226" s="3">
        <v>39398</v>
      </c>
      <c r="B226">
        <v>0.68516615279205217</v>
      </c>
      <c r="C226">
        <f>VLOOKUP(A226,[1]gbpusd_d!$A:$B,2,FALSE)</f>
        <v>0.48320850446967861</v>
      </c>
      <c r="D226">
        <f>VLOOKUP(A226,[2]usdcad_d!$A:$B,2,FALSE)</f>
        <v>0.9575499999999999</v>
      </c>
      <c r="E226">
        <f>VLOOKUP(A226,[3]usdjpy_d!$A:$B,2,FALSE)</f>
        <v>109.94999999999999</v>
      </c>
      <c r="F226">
        <f>VLOOKUP(A226,'nUSD INdex 2'!A:B,2,FALSE)</f>
        <v>71.581599999999995</v>
      </c>
      <c r="G226">
        <f>VLOOKUP(A226,'wUSD Index'!A:B,2,FALSE)</f>
        <v>98.044700000000006</v>
      </c>
      <c r="H226">
        <f t="shared" si="44"/>
        <v>885724</v>
      </c>
    </row>
    <row r="227" spans="1:8" x14ac:dyDescent="0.3">
      <c r="A227" s="3">
        <v>39399</v>
      </c>
      <c r="B227">
        <v>0.68612988438711442</v>
      </c>
      <c r="C227">
        <f>VLOOKUP(A227,[1]gbpusd_d!$A:$B,2,FALSE)</f>
        <v>0.48442571331686279</v>
      </c>
      <c r="D227">
        <f>VLOOKUP(A227,[2]usdcad_d!$A:$B,2,FALSE)</f>
        <v>0.96209999999999996</v>
      </c>
      <c r="E227">
        <f>VLOOKUP(A227,[3]usdjpy_d!$A:$B,2,FALSE)</f>
        <v>110.22999999999999</v>
      </c>
      <c r="F227">
        <f>VLOOKUP(A227,'nUSD INdex 2'!A:B,2,FALSE)</f>
        <v>72.333500000000001</v>
      </c>
      <c r="G227">
        <f>VLOOKUP(A227,'wUSD Index'!A:B,2,FALSE)</f>
        <v>98.651600000000002</v>
      </c>
      <c r="H227">
        <f t="shared" si="44"/>
        <v>885724</v>
      </c>
    </row>
    <row r="228" spans="1:8" x14ac:dyDescent="0.3">
      <c r="A228" s="3">
        <v>39400</v>
      </c>
      <c r="B228">
        <v>0.68177944434975291</v>
      </c>
      <c r="C228">
        <f>VLOOKUP(A228,[1]gbpusd_d!$A:$B,2,FALSE)</f>
        <v>0.48373442979804088</v>
      </c>
      <c r="D228">
        <f>VLOOKUP(A228,[2]usdcad_d!$A:$B,2,FALSE)</f>
        <v>0.95930000000000004</v>
      </c>
      <c r="E228">
        <f>VLOOKUP(A228,[3]usdjpy_d!$A:$B,2,FALSE)</f>
        <v>111.25</v>
      </c>
      <c r="F228">
        <f>VLOOKUP(A228,'nUSD INdex 2'!A:B,2,FALSE)</f>
        <v>72.258899999999997</v>
      </c>
      <c r="G228">
        <f>VLOOKUP(A228,'wUSD Index'!A:B,2,FALSE)</f>
        <v>98.511600000000001</v>
      </c>
      <c r="H228">
        <f>VLOOKUP(A228,'[4]FRED Graph'!$A$1:$B$65536,2,FALSE)</f>
        <v>889537</v>
      </c>
    </row>
    <row r="229" spans="1:8" x14ac:dyDescent="0.3">
      <c r="A229" s="3">
        <v>39401</v>
      </c>
      <c r="B229">
        <v>0.68247739293635901</v>
      </c>
      <c r="C229">
        <f>VLOOKUP(A229,[1]gbpusd_d!$A:$B,2,FALSE)</f>
        <v>0.48737693732332582</v>
      </c>
      <c r="D229">
        <f>VLOOKUP(A229,[2]usdcad_d!$A:$B,2,FALSE)</f>
        <v>0.97445000000000004</v>
      </c>
      <c r="E229">
        <f>VLOOKUP(A229,[3]usdjpy_d!$A:$B,2,FALSE)</f>
        <v>110.94</v>
      </c>
      <c r="F229">
        <f>VLOOKUP(A229,'nUSD INdex 2'!A:B,2,FALSE)</f>
        <v>72.748500000000007</v>
      </c>
      <c r="G229">
        <f>VLOOKUP(A229,'wUSD Index'!A:B,2,FALSE)</f>
        <v>98.969899999999996</v>
      </c>
      <c r="H229">
        <f t="shared" ref="H229:H232" si="45">H228</f>
        <v>889537</v>
      </c>
    </row>
    <row r="230" spans="1:8" x14ac:dyDescent="0.3">
      <c r="A230" s="3">
        <v>39402</v>
      </c>
      <c r="B230">
        <v>0.68371393408997672</v>
      </c>
      <c r="C230">
        <f>VLOOKUP(A230,[1]gbpusd_d!$A:$B,2,FALSE)</f>
        <v>0.48897364432057111</v>
      </c>
      <c r="D230">
        <f>VLOOKUP(A230,[2]usdcad_d!$A:$B,2,FALSE)</f>
        <v>0.97934999999999994</v>
      </c>
      <c r="E230">
        <f>VLOOKUP(A230,[3]usdjpy_d!$A:$B,2,FALSE)</f>
        <v>110.55500000000001</v>
      </c>
      <c r="F230">
        <f>VLOOKUP(A230,'nUSD INdex 2'!A:B,2,FALSE)</f>
        <v>72.577299999999994</v>
      </c>
      <c r="G230">
        <f>VLOOKUP(A230,'wUSD Index'!A:B,2,FALSE)</f>
        <v>98.857100000000003</v>
      </c>
      <c r="H230">
        <f t="shared" si="45"/>
        <v>889537</v>
      </c>
    </row>
    <row r="231" spans="1:8" x14ac:dyDescent="0.3">
      <c r="A231" s="3">
        <v>39405</v>
      </c>
      <c r="B231">
        <v>0.68245410496144132</v>
      </c>
      <c r="C231">
        <f>VLOOKUP(A231,[1]gbpusd_d!$A:$B,2,FALSE)</f>
        <v>0.48756704046806432</v>
      </c>
      <c r="D231">
        <f>VLOOKUP(A231,[2]usdcad_d!$A:$B,2,FALSE)</f>
        <v>0.97775000000000001</v>
      </c>
      <c r="E231">
        <f>VLOOKUP(A231,[3]usdjpy_d!$A:$B,2,FALSE)</f>
        <v>110.33499999999999</v>
      </c>
      <c r="F231">
        <f>VLOOKUP(A231,'nUSD INdex 2'!A:B,2,FALSE)</f>
        <v>72.720500000000001</v>
      </c>
      <c r="G231">
        <f>VLOOKUP(A231,'wUSD Index'!A:B,2,FALSE)</f>
        <v>99.049599999999998</v>
      </c>
      <c r="H231">
        <f t="shared" si="45"/>
        <v>889537</v>
      </c>
    </row>
    <row r="232" spans="1:8" x14ac:dyDescent="0.3">
      <c r="A232" s="3">
        <v>39406</v>
      </c>
      <c r="B232">
        <v>0.67844906543641237</v>
      </c>
      <c r="C232">
        <f>VLOOKUP(A232,[1]gbpusd_d!$A:$B,2,FALSE)</f>
        <v>0.48618032428227631</v>
      </c>
      <c r="D232">
        <f>VLOOKUP(A232,[2]usdcad_d!$A:$B,2,FALSE)</f>
        <v>0.98035000000000005</v>
      </c>
      <c r="E232">
        <f>VLOOKUP(A232,[3]usdjpy_d!$A:$B,2,FALSE)</f>
        <v>110.03</v>
      </c>
      <c r="F232">
        <f>VLOOKUP(A232,'nUSD INdex 2'!A:B,2,FALSE)</f>
        <v>72.430999999999997</v>
      </c>
      <c r="G232">
        <f>VLOOKUP(A232,'wUSD Index'!A:B,2,FALSE)</f>
        <v>98.7851</v>
      </c>
      <c r="H232">
        <f t="shared" si="45"/>
        <v>889537</v>
      </c>
    </row>
    <row r="233" spans="1:8" x14ac:dyDescent="0.3">
      <c r="A233" s="3">
        <v>39407</v>
      </c>
      <c r="B233">
        <v>0.67471830510761754</v>
      </c>
      <c r="C233">
        <f>VLOOKUP(A233,[1]gbpusd_d!$A:$B,2,FALSE)</f>
        <v>0.48518958783144517</v>
      </c>
      <c r="D233">
        <f>VLOOKUP(A233,[2]usdcad_d!$A:$B,2,FALSE)</f>
        <v>0.98459999999999992</v>
      </c>
      <c r="E233">
        <f>VLOOKUP(A233,[3]usdjpy_d!$A:$B,2,FALSE)</f>
        <v>109.11500000000001</v>
      </c>
      <c r="F233">
        <f>VLOOKUP(A233,'nUSD INdex 2'!A:B,2,FALSE)</f>
        <v>72.331100000000006</v>
      </c>
      <c r="G233">
        <f>VLOOKUP(A233,'wUSD Index'!A:B,2,FALSE)</f>
        <v>98.853099999999998</v>
      </c>
      <c r="H233">
        <f>VLOOKUP(A233,'[4]FRED Graph'!$A$1:$B$65536,2,FALSE)</f>
        <v>891028</v>
      </c>
    </row>
    <row r="234" spans="1:8" x14ac:dyDescent="0.3">
      <c r="A234" s="3">
        <v>39408</v>
      </c>
      <c r="B234">
        <v>0.67358210965916754</v>
      </c>
      <c r="C234">
        <f>VLOOKUP(A234,[1]gbpusd_d!$A:$B,2,FALSE)</f>
        <v>0.48467224039743123</v>
      </c>
      <c r="D234">
        <f>VLOOKUP(A234,[2]usdcad_d!$A:$B,2,FALSE)</f>
        <v>0.98354999999999992</v>
      </c>
      <c r="E234">
        <f>VLOOKUP(A234,[3]usdjpy_d!$A:$B,2,FALSE)</f>
        <v>108.72499999999999</v>
      </c>
      <c r="F234">
        <f>VLOOKUP(A234,'nUSD INdex 2'!A:B,2,FALSE)</f>
        <v>72.331100000000006</v>
      </c>
      <c r="G234">
        <f>VLOOKUP(A234,'wUSD Index'!A:B,2,FALSE)</f>
        <v>98.842699999999994</v>
      </c>
      <c r="H234">
        <f t="shared" ref="H234:H237" si="46">H233</f>
        <v>891028</v>
      </c>
    </row>
    <row r="235" spans="1:8" x14ac:dyDescent="0.3">
      <c r="A235" s="3">
        <v>39409</v>
      </c>
      <c r="B235">
        <v>0.67231410514992607</v>
      </c>
      <c r="C235">
        <f>VLOOKUP(A235,[1]gbpusd_d!$A:$B,2,FALSE)</f>
        <v>0.4844726515188218</v>
      </c>
      <c r="D235">
        <f>VLOOKUP(A235,[2]usdcad_d!$A:$B,2,FALSE)</f>
        <v>0.98475000000000001</v>
      </c>
      <c r="E235">
        <f>VLOOKUP(A235,[3]usdjpy_d!$A:$B,2,FALSE)</f>
        <v>108.08000000000001</v>
      </c>
      <c r="F235">
        <f>VLOOKUP(A235,'nUSD INdex 2'!A:B,2,FALSE)</f>
        <v>72.268500000000003</v>
      </c>
      <c r="G235">
        <f>VLOOKUP(A235,'wUSD Index'!A:B,2,FALSE)</f>
        <v>98.728300000000004</v>
      </c>
      <c r="H235">
        <f t="shared" si="46"/>
        <v>891028</v>
      </c>
    </row>
    <row r="236" spans="1:8" x14ac:dyDescent="0.3">
      <c r="A236" s="3">
        <v>39412</v>
      </c>
      <c r="B236">
        <v>0.67367286445701968</v>
      </c>
      <c r="C236">
        <f>VLOOKUP(A236,[1]gbpusd_d!$A:$B,2,FALSE)</f>
        <v>0.48368763452562336</v>
      </c>
      <c r="D236">
        <f>VLOOKUP(A236,[2]usdcad_d!$A:$B,2,FALSE)</f>
        <v>0.98550000000000004</v>
      </c>
      <c r="E236">
        <f>VLOOKUP(A236,[3]usdjpy_d!$A:$B,2,FALSE)</f>
        <v>107.98</v>
      </c>
      <c r="F236">
        <f>VLOOKUP(A236,'nUSD INdex 2'!A:B,2,FALSE)</f>
        <v>72.127899999999997</v>
      </c>
      <c r="G236">
        <f>VLOOKUP(A236,'wUSD Index'!A:B,2,FALSE)</f>
        <v>98.633899999999997</v>
      </c>
      <c r="H236">
        <f t="shared" si="46"/>
        <v>891028</v>
      </c>
    </row>
    <row r="237" spans="1:8" x14ac:dyDescent="0.3">
      <c r="A237" s="3">
        <v>39413</v>
      </c>
      <c r="B237">
        <v>0.67308339503264458</v>
      </c>
      <c r="C237">
        <f>VLOOKUP(A237,[1]gbpusd_d!$A:$B,2,FALSE)</f>
        <v>0.48312679662777502</v>
      </c>
      <c r="D237">
        <f>VLOOKUP(A237,[2]usdcad_d!$A:$B,2,FALSE)</f>
        <v>0.99055000000000004</v>
      </c>
      <c r="E237">
        <f>VLOOKUP(A237,[3]usdjpy_d!$A:$B,2,FALSE)</f>
        <v>108.21000000000001</v>
      </c>
      <c r="F237">
        <f>VLOOKUP(A237,'nUSD INdex 2'!A:B,2,FALSE)</f>
        <v>72.502899999999997</v>
      </c>
      <c r="G237">
        <f>VLOOKUP(A237,'wUSD Index'!A:B,2,FALSE)</f>
        <v>98.893000000000001</v>
      </c>
      <c r="H237">
        <f t="shared" si="46"/>
        <v>891028</v>
      </c>
    </row>
    <row r="238" spans="1:8" x14ac:dyDescent="0.3">
      <c r="A238" s="3">
        <v>39414</v>
      </c>
      <c r="B238">
        <v>0.67645268213488474</v>
      </c>
      <c r="C238">
        <f>VLOOKUP(A238,[1]gbpusd_d!$A:$B,2,FALSE)</f>
        <v>0.48294013956970039</v>
      </c>
      <c r="D238">
        <f>VLOOKUP(A238,[2]usdcad_d!$A:$B,2,FALSE)</f>
        <v>0.99199999999999999</v>
      </c>
      <c r="E238">
        <f>VLOOKUP(A238,[3]usdjpy_d!$A:$B,2,FALSE)</f>
        <v>109.36499999999999</v>
      </c>
      <c r="F238">
        <f>VLOOKUP(A238,'nUSD INdex 2'!A:B,2,FALSE)</f>
        <v>72.696600000000004</v>
      </c>
      <c r="G238">
        <f>VLOOKUP(A238,'wUSD Index'!A:B,2,FALSE)</f>
        <v>98.921000000000006</v>
      </c>
      <c r="H238">
        <f>VLOOKUP(A238,'[4]FRED Graph'!$A$1:$B$65536,2,FALSE)</f>
        <v>879417</v>
      </c>
    </row>
    <row r="239" spans="1:8" x14ac:dyDescent="0.3">
      <c r="A239" s="3">
        <v>39415</v>
      </c>
      <c r="B239">
        <v>0.67652132733484427</v>
      </c>
      <c r="C239">
        <f>VLOOKUP(A239,[1]gbpusd_d!$A:$B,2,FALSE)</f>
        <v>0.4832435305772344</v>
      </c>
      <c r="D239">
        <f>VLOOKUP(A239,[2]usdcad_d!$A:$B,2,FALSE)</f>
        <v>0.99154999999999993</v>
      </c>
      <c r="E239">
        <f>VLOOKUP(A239,[3]usdjpy_d!$A:$B,2,FALSE)</f>
        <v>109.89500000000001</v>
      </c>
      <c r="F239">
        <f>VLOOKUP(A239,'nUSD INdex 2'!A:B,2,FALSE)</f>
        <v>72.677800000000005</v>
      </c>
      <c r="G239">
        <f>VLOOKUP(A239,'wUSD Index'!A:B,2,FALSE)</f>
        <v>98.848200000000006</v>
      </c>
      <c r="H239">
        <f t="shared" ref="H239:H242" si="47">H238</f>
        <v>879417</v>
      </c>
    </row>
    <row r="240" spans="1:8" x14ac:dyDescent="0.3">
      <c r="A240" s="3">
        <v>39416</v>
      </c>
      <c r="B240">
        <v>0.68006392600904486</v>
      </c>
      <c r="C240">
        <f>VLOOKUP(A240,[1]gbpusd_d!$A:$B,2,FALSE)</f>
        <v>0.48506014745828485</v>
      </c>
      <c r="D240">
        <f>VLOOKUP(A240,[2]usdcad_d!$A:$B,2,FALSE)</f>
        <v>0.99665000000000004</v>
      </c>
      <c r="E240">
        <f>VLOOKUP(A240,[3]usdjpy_d!$A:$B,2,FALSE)</f>
        <v>110.43</v>
      </c>
      <c r="F240">
        <f>VLOOKUP(A240,'nUSD INdex 2'!A:B,2,FALSE)</f>
        <v>73.165899999999993</v>
      </c>
      <c r="G240">
        <f>VLOOKUP(A240,'wUSD Index'!A:B,2,FALSE)</f>
        <v>99.086399999999998</v>
      </c>
      <c r="H240">
        <f t="shared" si="47"/>
        <v>879417</v>
      </c>
    </row>
    <row r="241" spans="1:8" x14ac:dyDescent="0.3">
      <c r="A241" s="3">
        <v>39419</v>
      </c>
      <c r="B241">
        <v>0.68201193520886616</v>
      </c>
      <c r="C241">
        <f>VLOOKUP(A241,[1]gbpusd_d!$A:$B,2,FALSE)</f>
        <v>0.48540154843093947</v>
      </c>
      <c r="D241">
        <f>VLOOKUP(A241,[2]usdcad_d!$A:$B,2,FALSE)</f>
        <v>1.00065</v>
      </c>
      <c r="E241">
        <f>VLOOKUP(A241,[3]usdjpy_d!$A:$B,2,FALSE)</f>
        <v>110.57499999999999</v>
      </c>
      <c r="F241">
        <f>VLOOKUP(A241,'nUSD INdex 2'!A:B,2,FALSE)</f>
        <v>73.119699999999995</v>
      </c>
      <c r="G241">
        <f>VLOOKUP(A241,'wUSD Index'!A:B,2,FALSE)</f>
        <v>99.125699999999995</v>
      </c>
      <c r="H241">
        <f t="shared" si="47"/>
        <v>879417</v>
      </c>
    </row>
    <row r="242" spans="1:8" x14ac:dyDescent="0.3">
      <c r="A242" s="3">
        <v>39420</v>
      </c>
      <c r="B242">
        <v>0.68022583497721245</v>
      </c>
      <c r="C242">
        <f>VLOOKUP(A242,[1]gbpusd_d!$A:$B,2,FALSE)</f>
        <v>0.48510720869312118</v>
      </c>
      <c r="D242">
        <f>VLOOKUP(A242,[2]usdcad_d!$A:$B,2,FALSE)</f>
        <v>1.00715</v>
      </c>
      <c r="E242">
        <f>VLOOKUP(A242,[3]usdjpy_d!$A:$B,2,FALSE)</f>
        <v>110.03</v>
      </c>
      <c r="F242">
        <f>VLOOKUP(A242,'nUSD INdex 2'!A:B,2,FALSE)</f>
        <v>73.1006</v>
      </c>
      <c r="G242">
        <f>VLOOKUP(A242,'wUSD Index'!A:B,2,FALSE)</f>
        <v>99.129300000000001</v>
      </c>
      <c r="H242">
        <f t="shared" si="47"/>
        <v>879417</v>
      </c>
    </row>
    <row r="243" spans="1:8" x14ac:dyDescent="0.3">
      <c r="A243" s="3">
        <v>39421</v>
      </c>
      <c r="B243">
        <v>0.68117570927420723</v>
      </c>
      <c r="C243">
        <f>VLOOKUP(A243,[1]gbpusd_d!$A:$B,2,FALSE)</f>
        <v>0.48966800509254721</v>
      </c>
      <c r="D243">
        <f>VLOOKUP(A243,[2]usdcad_d!$A:$B,2,FALSE)</f>
        <v>1.01545</v>
      </c>
      <c r="E243">
        <f>VLOOKUP(A243,[3]usdjpy_d!$A:$B,2,FALSE)</f>
        <v>110.35499999999999</v>
      </c>
      <c r="F243">
        <f>VLOOKUP(A243,'nUSD INdex 2'!A:B,2,FALSE)</f>
        <v>73.566900000000004</v>
      </c>
      <c r="G243">
        <f>VLOOKUP(A243,'wUSD Index'!A:B,2,FALSE)</f>
        <v>99.310599999999994</v>
      </c>
      <c r="H243">
        <f>VLOOKUP(A243,'[4]FRED Graph'!$A$1:$B$65536,2,FALSE)</f>
        <v>882764</v>
      </c>
    </row>
    <row r="244" spans="1:8" x14ac:dyDescent="0.3">
      <c r="A244" s="3">
        <v>39422</v>
      </c>
      <c r="B244">
        <v>0.68533050063393064</v>
      </c>
      <c r="C244">
        <f>VLOOKUP(A244,[1]gbpusd_d!$A:$B,2,FALSE)</f>
        <v>0.49386374299330821</v>
      </c>
      <c r="D244">
        <f>VLOOKUP(A244,[2]usdcad_d!$A:$B,2,FALSE)</f>
        <v>1.01325</v>
      </c>
      <c r="E244">
        <f>VLOOKUP(A244,[3]usdjpy_d!$A:$B,2,FALSE)</f>
        <v>111.03999999999999</v>
      </c>
      <c r="F244">
        <f>VLOOKUP(A244,'nUSD INdex 2'!A:B,2,FALSE)</f>
        <v>73.638999999999996</v>
      </c>
      <c r="G244">
        <f>VLOOKUP(A244,'wUSD Index'!A:B,2,FALSE)</f>
        <v>99.375699999999995</v>
      </c>
      <c r="H244">
        <f t="shared" ref="H244:H247" si="48">H243</f>
        <v>882764</v>
      </c>
    </row>
    <row r="245" spans="1:8" x14ac:dyDescent="0.3">
      <c r="A245" s="3">
        <v>39423</v>
      </c>
      <c r="B245">
        <v>0.68350363965688121</v>
      </c>
      <c r="C245">
        <f>VLOOKUP(A245,[1]gbpusd_d!$A:$B,2,FALSE)</f>
        <v>0.49299940840070983</v>
      </c>
      <c r="D245">
        <f>VLOOKUP(A245,[2]usdcad_d!$A:$B,2,FALSE)</f>
        <v>1.0074999999999998</v>
      </c>
      <c r="E245">
        <f>VLOOKUP(A245,[3]usdjpy_d!$A:$B,2,FALSE)</f>
        <v>111.465</v>
      </c>
      <c r="F245">
        <f>VLOOKUP(A245,'nUSD INdex 2'!A:B,2,FALSE)</f>
        <v>73.488799999999998</v>
      </c>
      <c r="G245">
        <f>VLOOKUP(A245,'wUSD Index'!A:B,2,FALSE)</f>
        <v>99.190200000000004</v>
      </c>
      <c r="H245">
        <f t="shared" si="48"/>
        <v>882764</v>
      </c>
    </row>
    <row r="246" spans="1:8" x14ac:dyDescent="0.3">
      <c r="A246" s="3">
        <v>39426</v>
      </c>
      <c r="B246">
        <v>0.6809437880902931</v>
      </c>
      <c r="C246">
        <f>VLOOKUP(A246,[1]gbpusd_d!$A:$B,2,FALSE)</f>
        <v>0.49026817669265094</v>
      </c>
      <c r="D246">
        <f>VLOOKUP(A246,[2]usdcad_d!$A:$B,2,FALSE)</f>
        <v>1.0062500000000001</v>
      </c>
      <c r="E246">
        <f>VLOOKUP(A246,[3]usdjpy_d!$A:$B,2,FALSE)</f>
        <v>111.625</v>
      </c>
      <c r="F246">
        <f>VLOOKUP(A246,'nUSD INdex 2'!A:B,2,FALSE)</f>
        <v>73.439700000000002</v>
      </c>
      <c r="G246">
        <f>VLOOKUP(A246,'wUSD Index'!A:B,2,FALSE)</f>
        <v>99.118899999999996</v>
      </c>
      <c r="H246">
        <f t="shared" si="48"/>
        <v>882764</v>
      </c>
    </row>
    <row r="247" spans="1:8" x14ac:dyDescent="0.3">
      <c r="A247" s="3">
        <v>39427</v>
      </c>
      <c r="B247">
        <v>0.68052672768722988</v>
      </c>
      <c r="C247">
        <f>VLOOKUP(A247,[1]gbpusd_d!$A:$B,2,FALSE)</f>
        <v>0.48964402879106889</v>
      </c>
      <c r="D247">
        <f>VLOOKUP(A247,[2]usdcad_d!$A:$B,2,FALSE)</f>
        <v>1.0104</v>
      </c>
      <c r="E247">
        <f>VLOOKUP(A247,[3]usdjpy_d!$A:$B,2,FALSE)</f>
        <v>111.31</v>
      </c>
      <c r="F247">
        <f>VLOOKUP(A247,'nUSD INdex 2'!A:B,2,FALSE)</f>
        <v>73.516099999999994</v>
      </c>
      <c r="G247">
        <f>VLOOKUP(A247,'wUSD Index'!A:B,2,FALSE)</f>
        <v>99.148499999999999</v>
      </c>
      <c r="H247">
        <f t="shared" si="48"/>
        <v>882764</v>
      </c>
    </row>
    <row r="248" spans="1:8" x14ac:dyDescent="0.3">
      <c r="A248" s="3">
        <v>39428</v>
      </c>
      <c r="B248">
        <v>0.68071202477791759</v>
      </c>
      <c r="C248">
        <f>VLOOKUP(A248,[1]gbpusd_d!$A:$B,2,FALSE)</f>
        <v>0.48899755501222497</v>
      </c>
      <c r="D248">
        <f>VLOOKUP(A248,[2]usdcad_d!$A:$B,2,FALSE)</f>
        <v>1.0117</v>
      </c>
      <c r="E248">
        <f>VLOOKUP(A248,[3]usdjpy_d!$A:$B,2,FALSE)</f>
        <v>111.565</v>
      </c>
      <c r="F248">
        <f>VLOOKUP(A248,'nUSD INdex 2'!A:B,2,FALSE)</f>
        <v>73.56</v>
      </c>
      <c r="G248">
        <f>VLOOKUP(A248,'wUSD Index'!A:B,2,FALSE)</f>
        <v>99.1755</v>
      </c>
      <c r="H248">
        <f>VLOOKUP(A248,'[4]FRED Graph'!$A$1:$B$65536,2,FALSE)</f>
        <v>881750</v>
      </c>
    </row>
    <row r="249" spans="1:8" x14ac:dyDescent="0.3">
      <c r="A249" s="3">
        <v>39429</v>
      </c>
      <c r="B249">
        <v>0.68236096895257592</v>
      </c>
      <c r="C249">
        <f>VLOOKUP(A249,[1]gbpusd_d!$A:$B,2,FALSE)</f>
        <v>0.48995590396864286</v>
      </c>
      <c r="D249">
        <f>VLOOKUP(A249,[2]usdcad_d!$A:$B,2,FALSE)</f>
        <v>1.0165500000000001</v>
      </c>
      <c r="E249">
        <f>VLOOKUP(A249,[3]usdjpy_d!$A:$B,2,FALSE)</f>
        <v>111.91</v>
      </c>
      <c r="F249">
        <f>VLOOKUP(A249,'nUSD INdex 2'!A:B,2,FALSE)</f>
        <v>74.073400000000007</v>
      </c>
      <c r="G249">
        <f>VLOOKUP(A249,'wUSD Index'!A:B,2,FALSE)</f>
        <v>99.559600000000003</v>
      </c>
      <c r="H249">
        <f t="shared" ref="H249:H252" si="49">H248</f>
        <v>881750</v>
      </c>
    </row>
    <row r="250" spans="1:8" x14ac:dyDescent="0.3">
      <c r="A250" s="3">
        <v>39430</v>
      </c>
      <c r="B250">
        <v>0.6881602036954203</v>
      </c>
      <c r="C250">
        <f>VLOOKUP(A250,[1]gbpusd_d!$A:$B,2,FALSE)</f>
        <v>0.49270792274339764</v>
      </c>
      <c r="D250">
        <f>VLOOKUP(A250,[2]usdcad_d!$A:$B,2,FALSE)</f>
        <v>1.0185999999999999</v>
      </c>
      <c r="E250">
        <f>VLOOKUP(A250,[3]usdjpy_d!$A:$B,2,FALSE)</f>
        <v>112.91499999999999</v>
      </c>
      <c r="F250">
        <f>VLOOKUP(A250,'nUSD INdex 2'!A:B,2,FALSE)</f>
        <v>74.423500000000004</v>
      </c>
      <c r="G250">
        <f>VLOOKUP(A250,'wUSD Index'!A:B,2,FALSE)</f>
        <v>99.883499999999998</v>
      </c>
      <c r="H250">
        <f t="shared" si="49"/>
        <v>881750</v>
      </c>
    </row>
    <row r="251" spans="1:8" x14ac:dyDescent="0.3">
      <c r="A251" s="3">
        <v>39433</v>
      </c>
      <c r="B251">
        <v>0.69492703266157052</v>
      </c>
      <c r="C251">
        <f>VLOOKUP(A251,[1]gbpusd_d!$A:$B,2,FALSE)</f>
        <v>0.49593334655822258</v>
      </c>
      <c r="D251">
        <f>VLOOKUP(A251,[2]usdcad_d!$A:$B,2,FALSE)</f>
        <v>1.0126499999999998</v>
      </c>
      <c r="E251">
        <f>VLOOKUP(A251,[3]usdjpy_d!$A:$B,2,FALSE)</f>
        <v>113.16</v>
      </c>
      <c r="F251">
        <f>VLOOKUP(A251,'nUSD INdex 2'!A:B,2,FALSE)</f>
        <v>74.413300000000007</v>
      </c>
      <c r="G251">
        <f>VLOOKUP(A251,'wUSD Index'!A:B,2,FALSE)</f>
        <v>100.01860000000001</v>
      </c>
      <c r="H251">
        <f t="shared" si="49"/>
        <v>881750</v>
      </c>
    </row>
    <row r="252" spans="1:8" x14ac:dyDescent="0.3">
      <c r="A252" s="3">
        <v>39434</v>
      </c>
      <c r="B252">
        <v>0.69444444444444442</v>
      </c>
      <c r="C252">
        <f>VLOOKUP(A252,[1]gbpusd_d!$A:$B,2,FALSE)</f>
        <v>0.49576124138614841</v>
      </c>
      <c r="D252">
        <f>VLOOKUP(A252,[2]usdcad_d!$A:$B,2,FALSE)</f>
        <v>1.0077500000000001</v>
      </c>
      <c r="E252">
        <f>VLOOKUP(A252,[3]usdjpy_d!$A:$B,2,FALSE)</f>
        <v>113.13</v>
      </c>
      <c r="F252">
        <f>VLOOKUP(A252,'nUSD INdex 2'!A:B,2,FALSE)</f>
        <v>74.454499999999996</v>
      </c>
      <c r="G252">
        <f>VLOOKUP(A252,'wUSD Index'!A:B,2,FALSE)</f>
        <v>100.03230000000001</v>
      </c>
      <c r="H252">
        <f t="shared" si="49"/>
        <v>881750</v>
      </c>
    </row>
    <row r="253" spans="1:8" x14ac:dyDescent="0.3">
      <c r="A253" s="3">
        <v>39435</v>
      </c>
      <c r="B253">
        <v>0.69567637135204696</v>
      </c>
      <c r="C253">
        <f>VLOOKUP(A253,[1]gbpusd_d!$A:$B,2,FALSE)</f>
        <v>0.49846721331904398</v>
      </c>
      <c r="D253">
        <f>VLOOKUP(A253,[2]usdcad_d!$A:$B,2,FALSE)</f>
        <v>1.00495</v>
      </c>
      <c r="E253">
        <f>VLOOKUP(A253,[3]usdjpy_d!$A:$B,2,FALSE)</f>
        <v>113.1</v>
      </c>
      <c r="F253">
        <f>VLOOKUP(A253,'nUSD INdex 2'!A:B,2,FALSE)</f>
        <v>74.543599999999998</v>
      </c>
      <c r="G253">
        <f>VLOOKUP(A253,'wUSD Index'!A:B,2,FALSE)</f>
        <v>100.0868</v>
      </c>
      <c r="H253">
        <f>VLOOKUP(A253,'[4]FRED Graph'!$A$1:$B$65536,2,FALSE)</f>
        <v>887983</v>
      </c>
    </row>
    <row r="254" spans="1:8" x14ac:dyDescent="0.3">
      <c r="A254" s="3">
        <v>39436</v>
      </c>
      <c r="B254">
        <v>0.69691267684159175</v>
      </c>
      <c r="C254">
        <f>VLOOKUP(A254,[1]gbpusd_d!$A:$B,2,FALSE)</f>
        <v>0.50256307166549408</v>
      </c>
      <c r="D254">
        <f>VLOOKUP(A254,[2]usdcad_d!$A:$B,2,FALSE)</f>
        <v>0.99994999999999989</v>
      </c>
      <c r="E254">
        <f>VLOOKUP(A254,[3]usdjpy_d!$A:$B,2,FALSE)</f>
        <v>113.08500000000001</v>
      </c>
      <c r="F254">
        <f>VLOOKUP(A254,'nUSD INdex 2'!A:B,2,FALSE)</f>
        <v>74.333200000000005</v>
      </c>
      <c r="G254">
        <f>VLOOKUP(A254,'wUSD Index'!A:B,2,FALSE)</f>
        <v>99.936999999999998</v>
      </c>
      <c r="H254">
        <f t="shared" ref="H254:H257" si="50">H253</f>
        <v>887983</v>
      </c>
    </row>
    <row r="255" spans="1:8" x14ac:dyDescent="0.3">
      <c r="A255" s="3">
        <v>39437</v>
      </c>
      <c r="B255">
        <v>0.69620914122602429</v>
      </c>
      <c r="C255">
        <f>VLOOKUP(A255,[1]gbpusd_d!$A:$B,2,FALSE)</f>
        <v>0.50377833753148615</v>
      </c>
      <c r="D255">
        <f>VLOOKUP(A255,[2]usdcad_d!$A:$B,2,FALSE)</f>
        <v>0.996</v>
      </c>
      <c r="E255">
        <f>VLOOKUP(A255,[3]usdjpy_d!$A:$B,2,FALSE)</f>
        <v>113.565</v>
      </c>
      <c r="F255">
        <f>VLOOKUP(A255,'nUSD INdex 2'!A:B,2,FALSE)</f>
        <v>74.321700000000007</v>
      </c>
      <c r="G255">
        <f>VLOOKUP(A255,'wUSD Index'!A:B,2,FALSE)</f>
        <v>99.837800000000001</v>
      </c>
      <c r="H255">
        <f t="shared" si="50"/>
        <v>887983</v>
      </c>
    </row>
    <row r="256" spans="1:8" x14ac:dyDescent="0.3">
      <c r="A256" s="3">
        <v>39440</v>
      </c>
      <c r="B256">
        <v>0.69490288732149685</v>
      </c>
      <c r="C256">
        <f>VLOOKUP(A256,[1]gbpusd_d!$A:$B,2,FALSE)</f>
        <v>0.50503775157192998</v>
      </c>
      <c r="D256">
        <f>VLOOKUP(A256,[2]usdcad_d!$A:$B,2,FALSE)</f>
        <v>0.98809999999999998</v>
      </c>
      <c r="E256">
        <f>VLOOKUP(A256,[3]usdjpy_d!$A:$B,2,FALSE)</f>
        <v>114.22</v>
      </c>
      <c r="F256">
        <f>VLOOKUP(A256,'nUSD INdex 2'!A:B,2,FALSE)</f>
        <v>74.131799999999998</v>
      </c>
      <c r="G256">
        <f>VLOOKUP(A256,'wUSD Index'!A:B,2,FALSE)</f>
        <v>99.639300000000006</v>
      </c>
      <c r="H256">
        <f t="shared" si="50"/>
        <v>887983</v>
      </c>
    </row>
    <row r="257" spans="1:8" x14ac:dyDescent="0.3">
      <c r="A257" s="3">
        <v>39441</v>
      </c>
      <c r="B257">
        <v>0.69446855793603945</v>
      </c>
      <c r="C257" t="e">
        <f>VLOOKUP(A257,[1]gbpusd_d!$A:$B,2,FALSE)</f>
        <v>#N/A</v>
      </c>
      <c r="D257" t="e">
        <f>VLOOKUP(A257,[2]usdcad_d!$A:$B,2,FALSE)</f>
        <v>#N/A</v>
      </c>
      <c r="E257">
        <f>VLOOKUP(A257,[3]usdjpy_d!$A:$B,2,FALSE)</f>
        <v>114.13</v>
      </c>
      <c r="F257">
        <f>VLOOKUP(A257,'nUSD INdex 2'!A:B,2,FALSE)</f>
        <v>74.131799999999998</v>
      </c>
      <c r="G257">
        <f>VLOOKUP(A257,'wUSD Index'!A:B,2,FALSE)</f>
        <v>99.638999999999996</v>
      </c>
      <c r="H257">
        <f t="shared" si="50"/>
        <v>887983</v>
      </c>
    </row>
    <row r="258" spans="1:8" x14ac:dyDescent="0.3">
      <c r="A258" s="3">
        <v>39442</v>
      </c>
      <c r="B258">
        <v>0.69218522876721811</v>
      </c>
      <c r="C258" t="e">
        <f>VLOOKUP(A258,[1]gbpusd_d!$A:$B,2,FALSE)</f>
        <v>#N/A</v>
      </c>
      <c r="D258" t="e">
        <f>VLOOKUP(A258,[2]usdcad_d!$A:$B,2,FALSE)</f>
        <v>#N/A</v>
      </c>
      <c r="E258">
        <f>VLOOKUP(A258,[3]usdjpy_d!$A:$B,2,FALSE)</f>
        <v>114.15</v>
      </c>
      <c r="F258">
        <f>VLOOKUP(A258,'nUSD INdex 2'!A:B,2,FALSE)</f>
        <v>73.787300000000002</v>
      </c>
      <c r="G258">
        <f>VLOOKUP(A258,'wUSD Index'!A:B,2,FALSE)</f>
        <v>99.379800000000003</v>
      </c>
      <c r="H258">
        <f>VLOOKUP(A258,'[4]FRED Graph'!$A$1:$B$65536,2,FALSE)</f>
        <v>890662</v>
      </c>
    </row>
    <row r="259" spans="1:8" x14ac:dyDescent="0.3">
      <c r="A259" s="3">
        <v>39443</v>
      </c>
      <c r="B259">
        <v>0.68714354428640145</v>
      </c>
      <c r="C259">
        <f>VLOOKUP(A259,[1]gbpusd_d!$A:$B,2,FALSE)</f>
        <v>0.50262622201000229</v>
      </c>
      <c r="D259">
        <f>VLOOKUP(A259,[2]usdcad_d!$A:$B,2,FALSE)</f>
        <v>0.98185</v>
      </c>
      <c r="E259">
        <f>VLOOKUP(A259,[3]usdjpy_d!$A:$B,2,FALSE)</f>
        <v>114.1</v>
      </c>
      <c r="F259">
        <f>VLOOKUP(A259,'nUSD INdex 2'!A:B,2,FALSE)</f>
        <v>73.479200000000006</v>
      </c>
      <c r="G259">
        <f>VLOOKUP(A259,'wUSD Index'!A:B,2,FALSE)</f>
        <v>99.111699999999999</v>
      </c>
      <c r="H259">
        <f t="shared" ref="H259:H261" si="51">H258</f>
        <v>890662</v>
      </c>
    </row>
    <row r="260" spans="1:8" x14ac:dyDescent="0.3">
      <c r="A260" s="3">
        <v>39444</v>
      </c>
      <c r="B260">
        <v>0.68217477317688791</v>
      </c>
      <c r="C260">
        <f>VLOOKUP(A260,[1]gbpusd_d!$A:$B,2,FALSE)</f>
        <v>0.5009894541719897</v>
      </c>
      <c r="D260">
        <f>VLOOKUP(A260,[2]usdcad_d!$A:$B,2,FALSE)</f>
        <v>0.98015000000000008</v>
      </c>
      <c r="E260">
        <f>VLOOKUP(A260,[3]usdjpy_d!$A:$B,2,FALSE)</f>
        <v>113.125</v>
      </c>
      <c r="F260">
        <f>VLOOKUP(A260,'nUSD INdex 2'!A:B,2,FALSE)</f>
        <v>73.050600000000003</v>
      </c>
      <c r="G260">
        <f>VLOOKUP(A260,'wUSD Index'!A:B,2,FALSE)</f>
        <v>98.819100000000006</v>
      </c>
      <c r="H260">
        <f t="shared" si="51"/>
        <v>890662</v>
      </c>
    </row>
    <row r="261" spans="1:8" x14ac:dyDescent="0.3">
      <c r="A261" s="3">
        <v>39447</v>
      </c>
      <c r="B261">
        <v>0.68226785836119264</v>
      </c>
      <c r="C261">
        <f>VLOOKUP(A261,[1]gbpusd_d!$A:$B,2,FALSE)</f>
        <v>0.50107731622989427</v>
      </c>
      <c r="D261">
        <f>VLOOKUP(A261,[2]usdcad_d!$A:$B,2,FALSE)</f>
        <v>0.98760000000000003</v>
      </c>
      <c r="E261">
        <f>VLOOKUP(A261,[3]usdjpy_d!$A:$B,2,FALSE)</f>
        <v>111.955</v>
      </c>
      <c r="F261">
        <f>VLOOKUP(A261,'nUSD INdex 2'!A:B,2,FALSE)</f>
        <v>73.377899999999997</v>
      </c>
      <c r="G261">
        <f>VLOOKUP(A261,'wUSD Index'!A:B,2,FALSE)</f>
        <v>98.994699999999995</v>
      </c>
      <c r="H261">
        <f t="shared" si="51"/>
        <v>890662</v>
      </c>
    </row>
    <row r="262" spans="1:8" x14ac:dyDescent="0.3">
      <c r="A262" s="3">
        <v>39449</v>
      </c>
      <c r="B262">
        <v>0.68180268630258412</v>
      </c>
      <c r="C262">
        <f>VLOOKUP(A262,[1]gbpusd_d!$A:$B,2,FALSE)</f>
        <v>0.50403225806451613</v>
      </c>
      <c r="D262">
        <f>VLOOKUP(A262,[2]usdcad_d!$A:$B,2,FALSE)</f>
        <v>0.99124999999999996</v>
      </c>
      <c r="E262">
        <f>VLOOKUP(A262,[3]usdjpy_d!$A:$B,2,FALSE)</f>
        <v>110.6</v>
      </c>
      <c r="F262">
        <f>VLOOKUP(A262,'nUSD INdex 2'!A:B,2,FALSE)</f>
        <v>72.9482</v>
      </c>
      <c r="G262">
        <f>VLOOKUP(A262,'wUSD Index'!A:B,2,FALSE)</f>
        <v>98.698400000000007</v>
      </c>
      <c r="H262">
        <f>VLOOKUP(A262,'[4]FRED Graph'!$A$1:$B$65536,2,FALSE)</f>
        <v>922187</v>
      </c>
    </row>
    <row r="263" spans="1:8" x14ac:dyDescent="0.3">
      <c r="A263" s="3">
        <v>39450</v>
      </c>
      <c r="B263">
        <v>0.67877142372306121</v>
      </c>
      <c r="C263">
        <f>VLOOKUP(A263,[1]gbpusd_d!$A:$B,2,FALSE)</f>
        <v>0.50579131050528547</v>
      </c>
      <c r="D263">
        <f>VLOOKUP(A263,[2]usdcad_d!$A:$B,2,FALSE)</f>
        <v>0.99175000000000002</v>
      </c>
      <c r="E263">
        <f>VLOOKUP(A263,[3]usdjpy_d!$A:$B,2,FALSE)</f>
        <v>108.995</v>
      </c>
      <c r="F263">
        <f>VLOOKUP(A263,'nUSD INdex 2'!A:B,2,FALSE)</f>
        <v>72.909700000000001</v>
      </c>
      <c r="G263">
        <f>VLOOKUP(A263,'wUSD Index'!A:B,2,FALSE)</f>
        <v>98.549300000000002</v>
      </c>
      <c r="H263">
        <f t="shared" ref="H263:H266" si="52">H262</f>
        <v>922187</v>
      </c>
    </row>
    <row r="264" spans="1:8" x14ac:dyDescent="0.3">
      <c r="A264" s="3">
        <v>39451</v>
      </c>
      <c r="B264">
        <v>0.67762154836523791</v>
      </c>
      <c r="C264">
        <f>VLOOKUP(A264,[1]gbpusd_d!$A:$B,2,FALSE)</f>
        <v>0.50608568030567569</v>
      </c>
      <c r="D264">
        <f>VLOOKUP(A264,[2]usdcad_d!$A:$B,2,FALSE)</f>
        <v>0.99404999999999999</v>
      </c>
      <c r="E264">
        <f>VLOOKUP(A264,[3]usdjpy_d!$A:$B,2,FALSE)</f>
        <v>108.765</v>
      </c>
      <c r="F264">
        <f>VLOOKUP(A264,'nUSD INdex 2'!A:B,2,FALSE)</f>
        <v>72.851100000000002</v>
      </c>
      <c r="G264">
        <f>VLOOKUP(A264,'wUSD Index'!A:B,2,FALSE)</f>
        <v>98.543800000000005</v>
      </c>
      <c r="H264">
        <f t="shared" si="52"/>
        <v>922187</v>
      </c>
    </row>
    <row r="265" spans="1:8" x14ac:dyDescent="0.3">
      <c r="A265" s="3">
        <v>39454</v>
      </c>
      <c r="B265">
        <v>0.68004080244814691</v>
      </c>
      <c r="C265">
        <f>VLOOKUP(A265,[1]gbpusd_d!$A:$B,2,FALSE)</f>
        <v>0.50744678151878819</v>
      </c>
      <c r="D265">
        <f>VLOOKUP(A265,[2]usdcad_d!$A:$B,2,FALSE)</f>
        <v>1.0024</v>
      </c>
      <c r="E265">
        <f>VLOOKUP(A265,[3]usdjpy_d!$A:$B,2,FALSE)</f>
        <v>109.12</v>
      </c>
      <c r="F265">
        <f>VLOOKUP(A265,'nUSD INdex 2'!A:B,2,FALSE)</f>
        <v>73.316900000000004</v>
      </c>
      <c r="G265">
        <f>VLOOKUP(A265,'wUSD Index'!A:B,2,FALSE)</f>
        <v>98.866200000000006</v>
      </c>
      <c r="H265">
        <f t="shared" si="52"/>
        <v>922187</v>
      </c>
    </row>
    <row r="266" spans="1:8" x14ac:dyDescent="0.3">
      <c r="A266" s="3">
        <v>39455</v>
      </c>
      <c r="B266">
        <v>0.67992520822709501</v>
      </c>
      <c r="C266">
        <f>VLOOKUP(A266,[1]gbpusd_d!$A:$B,2,FALSE)</f>
        <v>0.50648298217179899</v>
      </c>
      <c r="D266">
        <f>VLOOKUP(A266,[2]usdcad_d!$A:$B,2,FALSE)</f>
        <v>1.0021500000000001</v>
      </c>
      <c r="E266">
        <f>VLOOKUP(A266,[3]usdjpy_d!$A:$B,2,FALSE)</f>
        <v>109.30500000000001</v>
      </c>
      <c r="F266">
        <f>VLOOKUP(A266,'nUSD INdex 2'!A:B,2,FALSE)</f>
        <v>73.095399999999998</v>
      </c>
      <c r="G266">
        <f>VLOOKUP(A266,'wUSD Index'!A:B,2,FALSE)</f>
        <v>98.635599999999997</v>
      </c>
      <c r="H266">
        <f t="shared" si="52"/>
        <v>922187</v>
      </c>
    </row>
    <row r="267" spans="1:8" x14ac:dyDescent="0.3">
      <c r="A267" s="3">
        <v>39456</v>
      </c>
      <c r="B267">
        <v>0.68073519400953031</v>
      </c>
      <c r="C267">
        <f>VLOOKUP(A267,[1]gbpusd_d!$A:$B,2,FALSE)</f>
        <v>0.50871168765102381</v>
      </c>
      <c r="D267">
        <f>VLOOKUP(A267,[2]usdcad_d!$A:$B,2,FALSE)</f>
        <v>1.0070000000000001</v>
      </c>
      <c r="E267">
        <f>VLOOKUP(A267,[3]usdjpy_d!$A:$B,2,FALSE)</f>
        <v>109.455</v>
      </c>
      <c r="F267">
        <f>VLOOKUP(A267,'nUSD INdex 2'!A:B,2,FALSE)</f>
        <v>73.489999999999995</v>
      </c>
      <c r="G267">
        <f>VLOOKUP(A267,'wUSD Index'!A:B,2,FALSE)</f>
        <v>98.945499999999996</v>
      </c>
      <c r="H267">
        <f>VLOOKUP(A267,'[4]FRED Graph'!$A$1:$B$65536,2,FALSE)</f>
        <v>880754</v>
      </c>
    </row>
    <row r="268" spans="1:8" x14ac:dyDescent="0.3">
      <c r="A268" s="3">
        <v>39457</v>
      </c>
      <c r="B268">
        <v>0.67909408848595976</v>
      </c>
      <c r="C268">
        <f>VLOOKUP(A268,[1]gbpusd_d!$A:$B,2,FALSE)</f>
        <v>0.5101910665544247</v>
      </c>
      <c r="D268">
        <f>VLOOKUP(A268,[2]usdcad_d!$A:$B,2,FALSE)</f>
        <v>1.0102</v>
      </c>
      <c r="E268">
        <f>VLOOKUP(A268,[3]usdjpy_d!$A:$B,2,FALSE)</f>
        <v>109.6</v>
      </c>
      <c r="F268">
        <f>VLOOKUP(A268,'nUSD INdex 2'!A:B,2,FALSE)</f>
        <v>73.416399999999996</v>
      </c>
      <c r="G268">
        <f>VLOOKUP(A268,'wUSD Index'!A:B,2,FALSE)</f>
        <v>98.880799999999994</v>
      </c>
      <c r="H268">
        <f t="shared" ref="H268:H271" si="53">H267</f>
        <v>880754</v>
      </c>
    </row>
    <row r="269" spans="1:8" x14ac:dyDescent="0.3">
      <c r="A269" s="3">
        <v>39458</v>
      </c>
      <c r="B269">
        <v>0.67620110220779661</v>
      </c>
      <c r="C269">
        <f>VLOOKUP(A269,[1]gbpusd_d!$A:$B,2,FALSE)</f>
        <v>0.51128665286192709</v>
      </c>
      <c r="D269">
        <f>VLOOKUP(A269,[2]usdcad_d!$A:$B,2,FALSE)</f>
        <v>1.0145</v>
      </c>
      <c r="E269">
        <f>VLOOKUP(A269,[3]usdjpy_d!$A:$B,2,FALSE)</f>
        <v>109.16</v>
      </c>
      <c r="F269">
        <f>VLOOKUP(A269,'nUSD INdex 2'!A:B,2,FALSE)</f>
        <v>73.400499999999994</v>
      </c>
      <c r="G269">
        <f>VLOOKUP(A269,'wUSD Index'!A:B,2,FALSE)</f>
        <v>98.763499999999993</v>
      </c>
      <c r="H269">
        <f t="shared" si="53"/>
        <v>880754</v>
      </c>
    </row>
    <row r="270" spans="1:8" x14ac:dyDescent="0.3">
      <c r="A270" s="3">
        <v>39461</v>
      </c>
      <c r="B270">
        <v>0.67326466033797883</v>
      </c>
      <c r="C270">
        <f>VLOOKUP(A270,[1]gbpusd_d!$A:$B,2,FALSE)</f>
        <v>0.51050361181305359</v>
      </c>
      <c r="D270">
        <f>VLOOKUP(A270,[2]usdcad_d!$A:$B,2,FALSE)</f>
        <v>1.0177499999999999</v>
      </c>
      <c r="E270">
        <f>VLOOKUP(A270,[3]usdjpy_d!$A:$B,2,FALSE)</f>
        <v>108.14500000000001</v>
      </c>
      <c r="F270">
        <f>VLOOKUP(A270,'nUSD INdex 2'!A:B,2,FALSE)</f>
        <v>73.118899999999996</v>
      </c>
      <c r="G270">
        <f>VLOOKUP(A270,'wUSD Index'!A:B,2,FALSE)</f>
        <v>98.494200000000006</v>
      </c>
      <c r="H270">
        <f t="shared" si="53"/>
        <v>880754</v>
      </c>
    </row>
    <row r="271" spans="1:8" x14ac:dyDescent="0.3">
      <c r="A271" s="3">
        <v>39462</v>
      </c>
      <c r="B271">
        <v>0.67353674142924491</v>
      </c>
      <c r="C271">
        <f>VLOOKUP(A271,[1]gbpusd_d!$A:$B,2,FALSE)</f>
        <v>0.50919089566678544</v>
      </c>
      <c r="D271">
        <f>VLOOKUP(A271,[2]usdcad_d!$A:$B,2,FALSE)</f>
        <v>1.0162499999999999</v>
      </c>
      <c r="E271">
        <f>VLOOKUP(A271,[3]usdjpy_d!$A:$B,2,FALSE)</f>
        <v>107.49</v>
      </c>
      <c r="F271">
        <f>VLOOKUP(A271,'nUSD INdex 2'!A:B,2,FALSE)</f>
        <v>72.959400000000002</v>
      </c>
      <c r="G271">
        <f>VLOOKUP(A271,'wUSD Index'!A:B,2,FALSE)</f>
        <v>98.362899999999996</v>
      </c>
      <c r="H271">
        <f t="shared" si="53"/>
        <v>880754</v>
      </c>
    </row>
    <row r="272" spans="1:8" x14ac:dyDescent="0.3">
      <c r="A272" s="3">
        <v>39463</v>
      </c>
      <c r="B272">
        <v>0.67909408848595976</v>
      </c>
      <c r="C272">
        <f>VLOOKUP(A272,[1]gbpusd_d!$A:$B,2,FALSE)</f>
        <v>0.50954115818705259</v>
      </c>
      <c r="D272">
        <f>VLOOKUP(A272,[2]usdcad_d!$A:$B,2,FALSE)</f>
        <v>1.0217000000000001</v>
      </c>
      <c r="E272">
        <f>VLOOKUP(A272,[3]usdjpy_d!$A:$B,2,FALSE)</f>
        <v>106.91</v>
      </c>
      <c r="F272">
        <f>VLOOKUP(A272,'nUSD INdex 2'!A:B,2,FALSE)</f>
        <v>73.572500000000005</v>
      </c>
      <c r="G272">
        <f>VLOOKUP(A272,'wUSD Index'!A:B,2,FALSE)</f>
        <v>98.886700000000005</v>
      </c>
      <c r="H272">
        <f>VLOOKUP(A272,'[4]FRED Graph'!$A$1:$B$65536,2,FALSE)</f>
        <v>893581</v>
      </c>
    </row>
    <row r="273" spans="1:8" x14ac:dyDescent="0.3">
      <c r="A273" s="3">
        <v>39464</v>
      </c>
      <c r="B273">
        <v>0.68259385665529004</v>
      </c>
      <c r="C273">
        <f>VLOOKUP(A273,[1]gbpusd_d!$A:$B,2,FALSE)</f>
        <v>0.50771730300568652</v>
      </c>
      <c r="D273">
        <f>VLOOKUP(A273,[2]usdcad_d!$A:$B,2,FALSE)</f>
        <v>1.0243500000000001</v>
      </c>
      <c r="E273">
        <f>VLOOKUP(A273,[3]usdjpy_d!$A:$B,2,FALSE)</f>
        <v>107.19</v>
      </c>
      <c r="F273">
        <f>VLOOKUP(A273,'nUSD INdex 2'!A:B,2,FALSE)</f>
        <v>73.515299999999996</v>
      </c>
      <c r="G273">
        <f>VLOOKUP(A273,'wUSD Index'!A:B,2,FALSE)</f>
        <v>98.863699999999994</v>
      </c>
      <c r="H273">
        <f t="shared" ref="H273:H276" si="54">H272</f>
        <v>893581</v>
      </c>
    </row>
    <row r="274" spans="1:8" x14ac:dyDescent="0.3">
      <c r="A274" s="3">
        <v>39465</v>
      </c>
      <c r="B274">
        <v>0.68271036012971498</v>
      </c>
      <c r="C274">
        <f>VLOOKUP(A274,[1]gbpusd_d!$A:$B,2,FALSE)</f>
        <v>0.509683995922528</v>
      </c>
      <c r="D274">
        <f>VLOOKUP(A274,[2]usdcad_d!$A:$B,2,FALSE)</f>
        <v>1.0260500000000001</v>
      </c>
      <c r="E274">
        <f>VLOOKUP(A274,[3]usdjpy_d!$A:$B,2,FALSE)</f>
        <v>106.95</v>
      </c>
      <c r="F274">
        <f>VLOOKUP(A274,'nUSD INdex 2'!A:B,2,FALSE)</f>
        <v>73.731700000000004</v>
      </c>
      <c r="G274">
        <f>VLOOKUP(A274,'wUSD Index'!A:B,2,FALSE)</f>
        <v>99.126499999999993</v>
      </c>
      <c r="H274">
        <f t="shared" si="54"/>
        <v>893581</v>
      </c>
    </row>
    <row r="275" spans="1:8" x14ac:dyDescent="0.3">
      <c r="A275" s="3">
        <v>39468</v>
      </c>
      <c r="B275">
        <v>0.68903741473161995</v>
      </c>
      <c r="C275">
        <f>VLOOKUP(A275,[1]gbpusd_d!$A:$B,2,FALSE)</f>
        <v>0.51299150999050969</v>
      </c>
      <c r="D275">
        <f>VLOOKUP(A275,[2]usdcad_d!$A:$B,2,FALSE)</f>
        <v>1.03095</v>
      </c>
      <c r="E275">
        <f>VLOOKUP(A275,[3]usdjpy_d!$A:$B,2,FALSE)</f>
        <v>106.325</v>
      </c>
      <c r="F275">
        <f>VLOOKUP(A275,'nUSD INdex 2'!A:B,2,FALSE)</f>
        <v>73.731700000000004</v>
      </c>
      <c r="G275">
        <f>VLOOKUP(A275,'wUSD Index'!A:B,2,FALSE)</f>
        <v>99.165899999999993</v>
      </c>
      <c r="H275">
        <f t="shared" si="54"/>
        <v>893581</v>
      </c>
    </row>
    <row r="276" spans="1:8" x14ac:dyDescent="0.3">
      <c r="A276" s="3">
        <v>39469</v>
      </c>
      <c r="B276">
        <v>0.68842076277020525</v>
      </c>
      <c r="C276">
        <f>VLOOKUP(A276,[1]gbpusd_d!$A:$B,2,FALSE)</f>
        <v>0.51307047022908603</v>
      </c>
      <c r="D276">
        <f>VLOOKUP(A276,[2]usdcad_d!$A:$B,2,FALSE)</f>
        <v>1.02915</v>
      </c>
      <c r="E276">
        <f>VLOOKUP(A276,[3]usdjpy_d!$A:$B,2,FALSE)</f>
        <v>106.30500000000001</v>
      </c>
      <c r="F276">
        <f>VLOOKUP(A276,'nUSD INdex 2'!A:B,2,FALSE)</f>
        <v>73.646799999999999</v>
      </c>
      <c r="G276">
        <f>VLOOKUP(A276,'wUSD Index'!A:B,2,FALSE)</f>
        <v>99.083600000000004</v>
      </c>
      <c r="H276">
        <f t="shared" si="54"/>
        <v>893581</v>
      </c>
    </row>
    <row r="277" spans="1:8" x14ac:dyDescent="0.3">
      <c r="A277" s="3">
        <v>39470</v>
      </c>
      <c r="B277">
        <v>0.68542444909009892</v>
      </c>
      <c r="C277">
        <f>VLOOKUP(A277,[1]gbpusd_d!$A:$B,2,FALSE)</f>
        <v>0.51145662847790507</v>
      </c>
      <c r="D277">
        <f>VLOOKUP(A277,[2]usdcad_d!$A:$B,2,FALSE)</f>
        <v>1.0265499999999999</v>
      </c>
      <c r="E277">
        <f>VLOOKUP(A277,[3]usdjpy_d!$A:$B,2,FALSE)</f>
        <v>106.16499999999999</v>
      </c>
      <c r="F277">
        <f>VLOOKUP(A277,'nUSD INdex 2'!A:B,2,FALSE)</f>
        <v>73.639899999999997</v>
      </c>
      <c r="G277">
        <f>VLOOKUP(A277,'wUSD Index'!A:B,2,FALSE)</f>
        <v>99.1447</v>
      </c>
      <c r="H277">
        <f>VLOOKUP(A277,'[4]FRED Graph'!$A$1:$B$65536,2,FALSE)</f>
        <v>877253</v>
      </c>
    </row>
    <row r="278" spans="1:8" x14ac:dyDescent="0.3">
      <c r="A278" s="3">
        <v>39471</v>
      </c>
      <c r="B278">
        <v>0.68099015969219245</v>
      </c>
      <c r="C278">
        <f>VLOOKUP(A278,[1]gbpusd_d!$A:$B,2,FALSE)</f>
        <v>0.50920385976525706</v>
      </c>
      <c r="D278">
        <f>VLOOKUP(A278,[2]usdcad_d!$A:$B,2,FALSE)</f>
        <v>1.0135000000000001</v>
      </c>
      <c r="E278">
        <f>VLOOKUP(A278,[3]usdjpy_d!$A:$B,2,FALSE)</f>
        <v>106.58500000000001</v>
      </c>
      <c r="F278">
        <f>VLOOKUP(A278,'nUSD INdex 2'!A:B,2,FALSE)</f>
        <v>72.903999999999996</v>
      </c>
      <c r="G278">
        <f>VLOOKUP(A278,'wUSD Index'!A:B,2,FALSE)</f>
        <v>98.448800000000006</v>
      </c>
      <c r="H278">
        <f t="shared" ref="H278:H281" si="55">H277</f>
        <v>877253</v>
      </c>
    </row>
    <row r="279" spans="1:8" x14ac:dyDescent="0.3">
      <c r="A279" s="3">
        <v>39472</v>
      </c>
      <c r="B279">
        <v>0.67948630835088675</v>
      </c>
      <c r="C279">
        <f>VLOOKUP(A279,[1]gbpusd_d!$A:$B,2,FALSE)</f>
        <v>0.50512703945042181</v>
      </c>
      <c r="D279">
        <f>VLOOKUP(A279,[2]usdcad_d!$A:$B,2,FALSE)</f>
        <v>1.0065499999999998</v>
      </c>
      <c r="E279">
        <f>VLOOKUP(A279,[3]usdjpy_d!$A:$B,2,FALSE)</f>
        <v>107.29499999999999</v>
      </c>
      <c r="F279">
        <f>VLOOKUP(A279,'nUSD INdex 2'!A:B,2,FALSE)</f>
        <v>73.039900000000003</v>
      </c>
      <c r="G279">
        <f>VLOOKUP(A279,'wUSD Index'!A:B,2,FALSE)</f>
        <v>98.46</v>
      </c>
      <c r="H279">
        <f t="shared" si="55"/>
        <v>877253</v>
      </c>
    </row>
    <row r="280" spans="1:8" x14ac:dyDescent="0.3">
      <c r="A280" s="3">
        <v>39475</v>
      </c>
      <c r="B280">
        <v>0.67890967106826439</v>
      </c>
      <c r="C280">
        <f>VLOOKUP(A280,[1]gbpusd_d!$A:$B,2,FALSE)</f>
        <v>0.50478281719290274</v>
      </c>
      <c r="D280">
        <f>VLOOKUP(A280,[2]usdcad_d!$A:$B,2,FALSE)</f>
        <v>1.00705</v>
      </c>
      <c r="E280">
        <f>VLOOKUP(A280,[3]usdjpy_d!$A:$B,2,FALSE)</f>
        <v>106.55500000000001</v>
      </c>
      <c r="F280">
        <f>VLOOKUP(A280,'nUSD INdex 2'!A:B,2,FALSE)</f>
        <v>72.692099999999996</v>
      </c>
      <c r="G280">
        <f>VLOOKUP(A280,'wUSD Index'!A:B,2,FALSE)</f>
        <v>98.183099999999996</v>
      </c>
      <c r="H280">
        <f t="shared" si="55"/>
        <v>877253</v>
      </c>
    </row>
    <row r="281" spans="1:8" x14ac:dyDescent="0.3">
      <c r="A281" s="3">
        <v>39476</v>
      </c>
      <c r="B281">
        <v>0.6773002810796166</v>
      </c>
      <c r="C281">
        <f>VLOOKUP(A281,[1]gbpusd_d!$A:$B,2,FALSE)</f>
        <v>0.50327126321087068</v>
      </c>
      <c r="D281">
        <f>VLOOKUP(A281,[2]usdcad_d!$A:$B,2,FALSE)</f>
        <v>1.0005999999999999</v>
      </c>
      <c r="E281">
        <f>VLOOKUP(A281,[3]usdjpy_d!$A:$B,2,FALSE)</f>
        <v>106.77500000000001</v>
      </c>
      <c r="F281">
        <f>VLOOKUP(A281,'nUSD INdex 2'!A:B,2,FALSE)</f>
        <v>72.641400000000004</v>
      </c>
      <c r="G281">
        <f>VLOOKUP(A281,'wUSD Index'!A:B,2,FALSE)</f>
        <v>98.063800000000001</v>
      </c>
      <c r="H281">
        <f t="shared" si="55"/>
        <v>877253</v>
      </c>
    </row>
    <row r="282" spans="1:8" x14ac:dyDescent="0.3">
      <c r="A282" s="3">
        <v>39477</v>
      </c>
      <c r="B282">
        <v>0.67451350713298031</v>
      </c>
      <c r="C282">
        <f>VLOOKUP(A282,[1]gbpusd_d!$A:$B,2,FALSE)</f>
        <v>0.50255044350076639</v>
      </c>
      <c r="D282">
        <f>VLOOKUP(A282,[2]usdcad_d!$A:$B,2,FALSE)</f>
        <v>0.99334999999999996</v>
      </c>
      <c r="E282">
        <f>VLOOKUP(A282,[3]usdjpy_d!$A:$B,2,FALSE)</f>
        <v>106.77500000000001</v>
      </c>
      <c r="F282">
        <f>VLOOKUP(A282,'nUSD INdex 2'!A:B,2,FALSE)</f>
        <v>72.527100000000004</v>
      </c>
      <c r="G282">
        <f>VLOOKUP(A282,'wUSD Index'!A:B,2,FALSE)</f>
        <v>97.977500000000006</v>
      </c>
      <c r="H282">
        <f>VLOOKUP(A282,'[4]FRED Graph'!$A$1:$B$65536,2,FALSE)</f>
        <v>900264</v>
      </c>
    </row>
    <row r="283" spans="1:8" x14ac:dyDescent="0.3">
      <c r="A283" s="3">
        <v>39478</v>
      </c>
      <c r="B283">
        <v>0.67308339503264458</v>
      </c>
      <c r="C283">
        <f>VLOOKUP(A283,[1]gbpusd_d!$A:$B,2,FALSE)</f>
        <v>0.50291691812512573</v>
      </c>
      <c r="D283">
        <f>VLOOKUP(A283,[2]usdcad_d!$A:$B,2,FALSE)</f>
        <v>1.0004500000000001</v>
      </c>
      <c r="E283">
        <f>VLOOKUP(A283,[3]usdjpy_d!$A:$B,2,FALSE)</f>
        <v>106.30000000000001</v>
      </c>
      <c r="F283">
        <f>VLOOKUP(A283,'nUSD INdex 2'!A:B,2,FALSE)</f>
        <v>72.504499999999993</v>
      </c>
      <c r="G283">
        <f>VLOOKUP(A283,'wUSD Index'!A:B,2,FALSE)</f>
        <v>97.861099999999993</v>
      </c>
      <c r="H283">
        <f t="shared" ref="H283:H286" si="56">H282</f>
        <v>900264</v>
      </c>
    </row>
    <row r="284" spans="1:8" x14ac:dyDescent="0.3">
      <c r="A284" s="3">
        <v>39479</v>
      </c>
      <c r="B284">
        <v>0.67294751009421261</v>
      </c>
      <c r="C284">
        <f>VLOOKUP(A284,[1]gbpusd_d!$A:$B,2,FALSE)</f>
        <v>0.5052418845522294</v>
      </c>
      <c r="D284">
        <f>VLOOKUP(A284,[2]usdcad_d!$A:$B,2,FALSE)</f>
        <v>0.99730000000000008</v>
      </c>
      <c r="E284">
        <f>VLOOKUP(A284,[3]usdjpy_d!$A:$B,2,FALSE)</f>
        <v>106.22</v>
      </c>
      <c r="F284">
        <f>VLOOKUP(A284,'nUSD INdex 2'!A:B,2,FALSE)</f>
        <v>72.302899999999994</v>
      </c>
      <c r="G284">
        <f>VLOOKUP(A284,'wUSD Index'!A:B,2,FALSE)</f>
        <v>97.679599999999994</v>
      </c>
      <c r="H284">
        <f t="shared" si="56"/>
        <v>900264</v>
      </c>
    </row>
    <row r="285" spans="1:8" x14ac:dyDescent="0.3">
      <c r="A285" s="3">
        <v>39482</v>
      </c>
      <c r="B285">
        <v>0.67483213550629273</v>
      </c>
      <c r="C285">
        <f>VLOOKUP(A285,[1]gbpusd_d!$A:$B,2,FALSE)</f>
        <v>0.50745965695727191</v>
      </c>
      <c r="D285">
        <f>VLOOKUP(A285,[2]usdcad_d!$A:$B,2,FALSE)</f>
        <v>0.99639999999999995</v>
      </c>
      <c r="E285">
        <f>VLOOKUP(A285,[3]usdjpy_d!$A:$B,2,FALSE)</f>
        <v>106.8</v>
      </c>
      <c r="F285">
        <f>VLOOKUP(A285,'nUSD INdex 2'!A:B,2,FALSE)</f>
        <v>72.330100000000002</v>
      </c>
      <c r="G285">
        <f>VLOOKUP(A285,'wUSD Index'!A:B,2,FALSE)</f>
        <v>97.685000000000002</v>
      </c>
      <c r="H285">
        <f t="shared" si="56"/>
        <v>900264</v>
      </c>
    </row>
    <row r="286" spans="1:8" x14ac:dyDescent="0.3">
      <c r="A286" s="3">
        <v>39483</v>
      </c>
      <c r="B286">
        <v>0.6790710308298249</v>
      </c>
      <c r="C286">
        <f>VLOOKUP(A286,[1]gbpusd_d!$A:$B,2,FALSE)</f>
        <v>0.50802682381629749</v>
      </c>
      <c r="D286">
        <f>VLOOKUP(A286,[2]usdcad_d!$A:$B,2,FALSE)</f>
        <v>1.0005999999999999</v>
      </c>
      <c r="E286">
        <f>VLOOKUP(A286,[3]usdjpy_d!$A:$B,2,FALSE)</f>
        <v>107.18</v>
      </c>
      <c r="F286">
        <f>VLOOKUP(A286,'nUSD INdex 2'!A:B,2,FALSE)</f>
        <v>73.075900000000004</v>
      </c>
      <c r="G286">
        <f>VLOOKUP(A286,'wUSD Index'!A:B,2,FALSE)</f>
        <v>98.264899999999997</v>
      </c>
      <c r="H286">
        <f t="shared" si="56"/>
        <v>900264</v>
      </c>
    </row>
    <row r="287" spans="1:8" x14ac:dyDescent="0.3">
      <c r="A287" s="3">
        <v>39484</v>
      </c>
      <c r="B287">
        <v>0.68355036057281526</v>
      </c>
      <c r="C287">
        <f>VLOOKUP(A287,[1]gbpusd_d!$A:$B,2,FALSE)</f>
        <v>0.50999592003263972</v>
      </c>
      <c r="D287">
        <f>VLOOKUP(A287,[2]usdcad_d!$A:$B,2,FALSE)</f>
        <v>1.00515</v>
      </c>
      <c r="E287">
        <f>VLOOKUP(A287,[3]usdjpy_d!$A:$B,2,FALSE)</f>
        <v>106.44499999999999</v>
      </c>
      <c r="F287">
        <f>VLOOKUP(A287,'nUSD INdex 2'!A:B,2,FALSE)</f>
        <v>72.992800000000003</v>
      </c>
      <c r="G287">
        <f>VLOOKUP(A287,'wUSD Index'!A:B,2,FALSE)</f>
        <v>98.181100000000001</v>
      </c>
      <c r="H287">
        <f>VLOOKUP(A287,'[4]FRED Graph'!$A$1:$B$65536,2,FALSE)</f>
        <v>871022</v>
      </c>
    </row>
    <row r="288" spans="1:8" x14ac:dyDescent="0.3">
      <c r="A288" s="3">
        <v>39485</v>
      </c>
      <c r="B288">
        <v>0.68747421971676059</v>
      </c>
      <c r="C288">
        <f>VLOOKUP(A288,[1]gbpusd_d!$A:$B,2,FALSE)</f>
        <v>0.51266277042961139</v>
      </c>
      <c r="D288">
        <f>VLOOKUP(A288,[2]usdcad_d!$A:$B,2,FALSE)</f>
        <v>1.0085500000000001</v>
      </c>
      <c r="E288">
        <f>VLOOKUP(A288,[3]usdjpy_d!$A:$B,2,FALSE)</f>
        <v>106.855</v>
      </c>
      <c r="F288">
        <f>VLOOKUP(A288,'nUSD INdex 2'!A:B,2,FALSE)</f>
        <v>73.584800000000001</v>
      </c>
      <c r="G288">
        <f>VLOOKUP(A288,'wUSD Index'!A:B,2,FALSE)</f>
        <v>98.593000000000004</v>
      </c>
      <c r="H288">
        <f t="shared" ref="H288:H291" si="57">H287</f>
        <v>871022</v>
      </c>
    </row>
    <row r="289" spans="1:8" x14ac:dyDescent="0.3">
      <c r="A289" s="3">
        <v>39486</v>
      </c>
      <c r="B289">
        <v>0.69005969016319912</v>
      </c>
      <c r="C289">
        <f>VLOOKUP(A289,[1]gbpusd_d!$A:$B,2,FALSE)</f>
        <v>0.51404631557303315</v>
      </c>
      <c r="D289">
        <f>VLOOKUP(A289,[2]usdcad_d!$A:$B,2,FALSE)</f>
        <v>1.0023500000000001</v>
      </c>
      <c r="E289">
        <f>VLOOKUP(A289,[3]usdjpy_d!$A:$B,2,FALSE)</f>
        <v>107.43</v>
      </c>
      <c r="F289">
        <f>VLOOKUP(A289,'nUSD INdex 2'!A:B,2,FALSE)</f>
        <v>73.336699999999993</v>
      </c>
      <c r="G289">
        <f>VLOOKUP(A289,'wUSD Index'!A:B,2,FALSE)</f>
        <v>98.413899999999998</v>
      </c>
      <c r="H289">
        <f t="shared" si="57"/>
        <v>871022</v>
      </c>
    </row>
    <row r="290" spans="1:8" x14ac:dyDescent="0.3">
      <c r="A290" s="3">
        <v>39489</v>
      </c>
      <c r="B290">
        <v>0.68818388273346631</v>
      </c>
      <c r="C290">
        <f>VLOOKUP(A290,[1]gbpusd_d!$A:$B,2,FALSE)</f>
        <v>0.51372941871516276</v>
      </c>
      <c r="D290">
        <f>VLOOKUP(A290,[2]usdcad_d!$A:$B,2,FALSE)</f>
        <v>0.99945000000000006</v>
      </c>
      <c r="E290">
        <f>VLOOKUP(A290,[3]usdjpy_d!$A:$B,2,FALSE)</f>
        <v>106.93</v>
      </c>
      <c r="F290">
        <f>VLOOKUP(A290,'nUSD INdex 2'!A:B,2,FALSE)</f>
        <v>73.283299999999997</v>
      </c>
      <c r="G290">
        <f>VLOOKUP(A290,'wUSD Index'!A:B,2,FALSE)</f>
        <v>98.412800000000004</v>
      </c>
      <c r="H290">
        <f t="shared" si="57"/>
        <v>871022</v>
      </c>
    </row>
    <row r="291" spans="1:8" x14ac:dyDescent="0.3">
      <c r="A291" s="3">
        <v>39490</v>
      </c>
      <c r="B291">
        <v>0.68707272664811569</v>
      </c>
      <c r="C291">
        <f>VLOOKUP(A291,[1]gbpusd_d!$A:$B,2,FALSE)</f>
        <v>0.51186241138382005</v>
      </c>
      <c r="D291">
        <f>VLOOKUP(A291,[2]usdcad_d!$A:$B,2,FALSE)</f>
        <v>0.99904999999999999</v>
      </c>
      <c r="E291">
        <f>VLOOKUP(A291,[3]usdjpy_d!$A:$B,2,FALSE)</f>
        <v>107.13</v>
      </c>
      <c r="F291">
        <f>VLOOKUP(A291,'nUSD INdex 2'!A:B,2,FALSE)</f>
        <v>73.026700000000005</v>
      </c>
      <c r="G291">
        <f>VLOOKUP(A291,'wUSD Index'!A:B,2,FALSE)</f>
        <v>98.159899999999993</v>
      </c>
      <c r="H291">
        <f t="shared" si="57"/>
        <v>871022</v>
      </c>
    </row>
    <row r="292" spans="1:8" x14ac:dyDescent="0.3">
      <c r="A292" s="3">
        <v>39491</v>
      </c>
      <c r="B292">
        <v>0.68660098183940399</v>
      </c>
      <c r="C292">
        <f>VLOOKUP(A292,[1]gbpusd_d!$A:$B,2,FALSE)</f>
        <v>0.51006095228379789</v>
      </c>
      <c r="D292">
        <f>VLOOKUP(A292,[2]usdcad_d!$A:$B,2,FALSE)</f>
        <v>0.99949999999999994</v>
      </c>
      <c r="E292">
        <f>VLOOKUP(A292,[3]usdjpy_d!$A:$B,2,FALSE)</f>
        <v>107.69</v>
      </c>
      <c r="F292">
        <f>VLOOKUP(A292,'nUSD INdex 2'!A:B,2,FALSE)</f>
        <v>73.254499999999993</v>
      </c>
      <c r="G292">
        <f>VLOOKUP(A292,'wUSD Index'!A:B,2,FALSE)</f>
        <v>98.356999999999999</v>
      </c>
      <c r="H292">
        <f>VLOOKUP(A292,'[4]FRED Graph'!$A$1:$B$65536,2,FALSE)</f>
        <v>883005</v>
      </c>
    </row>
    <row r="293" spans="1:8" x14ac:dyDescent="0.3">
      <c r="A293" s="3">
        <v>39492</v>
      </c>
      <c r="B293">
        <v>0.68509574212996271</v>
      </c>
      <c r="C293">
        <f>VLOOKUP(A293,[1]gbpusd_d!$A:$B,2,FALSE)</f>
        <v>0.50825921219822112</v>
      </c>
      <c r="D293">
        <f>VLOOKUP(A293,[2]usdcad_d!$A:$B,2,FALSE)</f>
        <v>0.99729999999999996</v>
      </c>
      <c r="E293">
        <f>VLOOKUP(A293,[3]usdjpy_d!$A:$B,2,FALSE)</f>
        <v>108.175</v>
      </c>
      <c r="F293">
        <f>VLOOKUP(A293,'nUSD INdex 2'!A:B,2,FALSE)</f>
        <v>72.981200000000001</v>
      </c>
      <c r="G293">
        <f>VLOOKUP(A293,'wUSD Index'!A:B,2,FALSE)</f>
        <v>98.120500000000007</v>
      </c>
      <c r="H293">
        <f t="shared" ref="H293:H296" si="58">H292</f>
        <v>883005</v>
      </c>
    </row>
    <row r="294" spans="1:8" x14ac:dyDescent="0.3">
      <c r="A294" s="3">
        <v>39493</v>
      </c>
      <c r="B294">
        <v>0.68173296519753213</v>
      </c>
      <c r="C294">
        <f>VLOOKUP(A294,[1]gbpusd_d!$A:$B,2,FALSE)</f>
        <v>0.50886700760756176</v>
      </c>
      <c r="D294">
        <f>VLOOKUP(A294,[2]usdcad_d!$A:$B,2,FALSE)</f>
        <v>1.00145</v>
      </c>
      <c r="E294">
        <f>VLOOKUP(A294,[3]usdjpy_d!$A:$B,2,FALSE)</f>
        <v>107.78</v>
      </c>
      <c r="F294">
        <f>VLOOKUP(A294,'nUSD INdex 2'!A:B,2,FALSE)</f>
        <v>72.975899999999996</v>
      </c>
      <c r="G294">
        <f>VLOOKUP(A294,'wUSD Index'!A:B,2,FALSE)</f>
        <v>98.084299999999999</v>
      </c>
      <c r="H294">
        <f t="shared" si="58"/>
        <v>883005</v>
      </c>
    </row>
    <row r="295" spans="1:8" x14ac:dyDescent="0.3">
      <c r="A295" s="3">
        <v>39496</v>
      </c>
      <c r="B295">
        <v>0.68252397365457462</v>
      </c>
      <c r="C295">
        <f>VLOOKUP(A295,[1]gbpusd_d!$A:$B,2,FALSE)</f>
        <v>0.51132586797566093</v>
      </c>
      <c r="D295">
        <f>VLOOKUP(A295,[2]usdcad_d!$A:$B,2,FALSE)</f>
        <v>1.00715</v>
      </c>
      <c r="E295">
        <f>VLOOKUP(A295,[3]usdjpy_d!$A:$B,2,FALSE)</f>
        <v>108.02000000000001</v>
      </c>
      <c r="F295">
        <f>VLOOKUP(A295,'nUSD INdex 2'!A:B,2,FALSE)</f>
        <v>72.975899999999996</v>
      </c>
      <c r="G295">
        <f>VLOOKUP(A295,'wUSD Index'!A:B,2,FALSE)</f>
        <v>98.084000000000003</v>
      </c>
      <c r="H295">
        <f t="shared" si="58"/>
        <v>883005</v>
      </c>
    </row>
    <row r="296" spans="1:8" x14ac:dyDescent="0.3">
      <c r="A296" s="3">
        <v>39497</v>
      </c>
      <c r="B296">
        <v>0.68041096822480773</v>
      </c>
      <c r="C296">
        <f>VLOOKUP(A296,[1]gbpusd_d!$A:$B,2,FALSE)</f>
        <v>0.51285996358694252</v>
      </c>
      <c r="D296">
        <f>VLOOKUP(A296,[2]usdcad_d!$A:$B,2,FALSE)</f>
        <v>1.0098</v>
      </c>
      <c r="E296">
        <f>VLOOKUP(A296,[3]usdjpy_d!$A:$B,2,FALSE)</f>
        <v>107.75</v>
      </c>
      <c r="F296">
        <f>VLOOKUP(A296,'nUSD INdex 2'!A:B,2,FALSE)</f>
        <v>73.150599999999997</v>
      </c>
      <c r="G296">
        <f>VLOOKUP(A296,'wUSD Index'!A:B,2,FALSE)</f>
        <v>98.092200000000005</v>
      </c>
      <c r="H296">
        <f t="shared" si="58"/>
        <v>883005</v>
      </c>
    </row>
    <row r="297" spans="1:8" x14ac:dyDescent="0.3">
      <c r="A297" s="3">
        <v>39498</v>
      </c>
      <c r="B297">
        <v>0.68152388741225378</v>
      </c>
      <c r="C297">
        <f>VLOOKUP(A297,[1]gbpusd_d!$A:$B,2,FALSE)</f>
        <v>0.51458858642515315</v>
      </c>
      <c r="D297">
        <f>VLOOKUP(A297,[2]usdcad_d!$A:$B,2,FALSE)</f>
        <v>1.0152000000000001</v>
      </c>
      <c r="E297">
        <f>VLOOKUP(A297,[3]usdjpy_d!$A:$B,2,FALSE)</f>
        <v>107.9</v>
      </c>
      <c r="F297">
        <f>VLOOKUP(A297,'nUSD INdex 2'!A:B,2,FALSE)</f>
        <v>73.482799999999997</v>
      </c>
      <c r="G297">
        <f>VLOOKUP(A297,'wUSD Index'!A:B,2,FALSE)</f>
        <v>98.375200000000007</v>
      </c>
      <c r="H297">
        <f>VLOOKUP(A297,'[4]FRED Graph'!$A$1:$B$65536,2,FALSE)</f>
        <v>878949</v>
      </c>
    </row>
    <row r="298" spans="1:8" x14ac:dyDescent="0.3">
      <c r="A298" s="3">
        <v>39499</v>
      </c>
      <c r="B298">
        <v>0.67704807041299941</v>
      </c>
      <c r="C298">
        <f>VLOOKUP(A298,[1]gbpusd_d!$A:$B,2,FALSE)</f>
        <v>0.51211143544835358</v>
      </c>
      <c r="D298">
        <f>VLOOKUP(A298,[2]usdcad_d!$A:$B,2,FALSE)</f>
        <v>1.0106999999999999</v>
      </c>
      <c r="E298">
        <f>VLOOKUP(A298,[3]usdjpy_d!$A:$B,2,FALSE)</f>
        <v>107.72499999999999</v>
      </c>
      <c r="F298">
        <f>VLOOKUP(A298,'nUSD INdex 2'!A:B,2,FALSE)</f>
        <v>72.827299999999994</v>
      </c>
      <c r="G298">
        <f>VLOOKUP(A298,'wUSD Index'!A:B,2,FALSE)</f>
        <v>97.846400000000003</v>
      </c>
      <c r="H298">
        <f t="shared" ref="H298:H301" si="59">H297</f>
        <v>878949</v>
      </c>
    </row>
    <row r="299" spans="1:8" x14ac:dyDescent="0.3">
      <c r="A299" s="3">
        <v>39500</v>
      </c>
      <c r="B299">
        <v>0.67451350713298031</v>
      </c>
      <c r="C299">
        <f>VLOOKUP(A299,[1]gbpusd_d!$A:$B,2,FALSE)</f>
        <v>0.50868581020932424</v>
      </c>
      <c r="D299">
        <f>VLOOKUP(A299,[2]usdcad_d!$A:$B,2,FALSE)</f>
        <v>1.0118499999999999</v>
      </c>
      <c r="E299">
        <f>VLOOKUP(A299,[3]usdjpy_d!$A:$B,2,FALSE)</f>
        <v>107.145</v>
      </c>
      <c r="F299">
        <f>VLOOKUP(A299,'nUSD INdex 2'!A:B,2,FALSE)</f>
        <v>72.861599999999996</v>
      </c>
      <c r="G299">
        <f>VLOOKUP(A299,'wUSD Index'!A:B,2,FALSE)</f>
        <v>97.822199999999995</v>
      </c>
      <c r="H299">
        <f t="shared" si="59"/>
        <v>878949</v>
      </c>
    </row>
    <row r="300" spans="1:8" x14ac:dyDescent="0.3">
      <c r="A300" s="3">
        <v>39503</v>
      </c>
      <c r="B300">
        <v>0.67485490619516808</v>
      </c>
      <c r="C300">
        <f>VLOOKUP(A300,[1]gbpusd_d!$A:$B,2,FALSE)</f>
        <v>0.50867287247571091</v>
      </c>
      <c r="D300">
        <f>VLOOKUP(A300,[2]usdcad_d!$A:$B,2,FALSE)</f>
        <v>1.0037</v>
      </c>
      <c r="E300">
        <f>VLOOKUP(A300,[3]usdjpy_d!$A:$B,2,FALSE)</f>
        <v>107.7</v>
      </c>
      <c r="F300">
        <f>VLOOKUP(A300,'nUSD INdex 2'!A:B,2,FALSE)</f>
        <v>72.589699999999993</v>
      </c>
      <c r="G300">
        <f>VLOOKUP(A300,'wUSD Index'!A:B,2,FALSE)</f>
        <v>97.689400000000006</v>
      </c>
      <c r="H300">
        <f t="shared" si="59"/>
        <v>878949</v>
      </c>
    </row>
    <row r="301" spans="1:8" x14ac:dyDescent="0.3">
      <c r="A301" s="3">
        <v>39504</v>
      </c>
      <c r="B301">
        <v>0.67066832098185847</v>
      </c>
      <c r="C301">
        <f>VLOOKUP(A301,[1]gbpusd_d!$A:$B,2,FALSE)</f>
        <v>0.50581689428426913</v>
      </c>
      <c r="D301">
        <f>VLOOKUP(A301,[2]usdcad_d!$A:$B,2,FALSE)</f>
        <v>0.98849999999999993</v>
      </c>
      <c r="E301">
        <f>VLOOKUP(A301,[3]usdjpy_d!$A:$B,2,FALSE)</f>
        <v>107.61</v>
      </c>
      <c r="F301">
        <f>VLOOKUP(A301,'nUSD INdex 2'!A:B,2,FALSE)</f>
        <v>72.14</v>
      </c>
      <c r="G301">
        <f>VLOOKUP(A301,'wUSD Index'!A:B,2,FALSE)</f>
        <v>97.247100000000003</v>
      </c>
      <c r="H301">
        <f t="shared" si="59"/>
        <v>878949</v>
      </c>
    </row>
    <row r="302" spans="1:8" x14ac:dyDescent="0.3">
      <c r="A302" s="3">
        <v>39505</v>
      </c>
      <c r="B302">
        <v>0.6639885793964343</v>
      </c>
      <c r="C302">
        <f>VLOOKUP(A302,[1]gbpusd_d!$A:$B,2,FALSE)</f>
        <v>0.50294221193984812</v>
      </c>
      <c r="D302">
        <f>VLOOKUP(A302,[2]usdcad_d!$A:$B,2,FALSE)</f>
        <v>0.97940000000000005</v>
      </c>
      <c r="E302">
        <f>VLOOKUP(A302,[3]usdjpy_d!$A:$B,2,FALSE)</f>
        <v>106.66999999999999</v>
      </c>
      <c r="F302">
        <f>VLOOKUP(A302,'nUSD INdex 2'!A:B,2,FALSE)</f>
        <v>71.230699999999999</v>
      </c>
      <c r="G302">
        <f>VLOOKUP(A302,'wUSD Index'!A:B,2,FALSE)</f>
        <v>96.455299999999994</v>
      </c>
      <c r="H302">
        <f>VLOOKUP(A302,'[4]FRED Graph'!$A$1:$B$65536,2,FALSE)</f>
        <v>893825</v>
      </c>
    </row>
    <row r="303" spans="1:8" x14ac:dyDescent="0.3">
      <c r="A303" s="3">
        <v>39506</v>
      </c>
      <c r="B303">
        <v>0.660022440762986</v>
      </c>
      <c r="C303">
        <f>VLOOKUP(A303,[1]gbpusd_d!$A:$B,2,FALSE)</f>
        <v>0.50353734988292764</v>
      </c>
      <c r="D303">
        <f>VLOOKUP(A303,[2]usdcad_d!$A:$B,2,FALSE)</f>
        <v>0.97645000000000004</v>
      </c>
      <c r="E303">
        <f>VLOOKUP(A303,[3]usdjpy_d!$A:$B,2,FALSE)</f>
        <v>105.85</v>
      </c>
      <c r="F303">
        <f>VLOOKUP(A303,'nUSD INdex 2'!A:B,2,FALSE)</f>
        <v>70.932199999999995</v>
      </c>
      <c r="G303">
        <f>VLOOKUP(A303,'wUSD Index'!A:B,2,FALSE)</f>
        <v>96.1203</v>
      </c>
      <c r="H303">
        <f t="shared" ref="H303:H306" si="60">H302</f>
        <v>893825</v>
      </c>
    </row>
    <row r="304" spans="1:8" x14ac:dyDescent="0.3">
      <c r="A304" s="3">
        <v>39507</v>
      </c>
      <c r="B304">
        <v>0.65826284435375049</v>
      </c>
      <c r="C304">
        <f>VLOOKUP(A304,[1]gbpusd_d!$A:$B,2,FALSE)</f>
        <v>0.50362610797743756</v>
      </c>
      <c r="D304">
        <f>VLOOKUP(A304,[2]usdcad_d!$A:$B,2,FALSE)</f>
        <v>0.98194999999999999</v>
      </c>
      <c r="E304">
        <f>VLOOKUP(A304,[3]usdjpy_d!$A:$B,2,FALSE)</f>
        <v>104.52500000000001</v>
      </c>
      <c r="F304">
        <f>VLOOKUP(A304,'nUSD INdex 2'!A:B,2,FALSE)</f>
        <v>70.913300000000007</v>
      </c>
      <c r="G304">
        <f>VLOOKUP(A304,'wUSD Index'!A:B,2,FALSE)</f>
        <v>96.254900000000006</v>
      </c>
      <c r="H304">
        <f t="shared" si="60"/>
        <v>893825</v>
      </c>
    </row>
    <row r="305" spans="1:8" x14ac:dyDescent="0.3">
      <c r="A305" s="3">
        <v>39510</v>
      </c>
      <c r="B305">
        <v>0.65726773801307969</v>
      </c>
      <c r="C305">
        <f>VLOOKUP(A305,[1]gbpusd_d!$A:$B,2,FALSE)</f>
        <v>0.50328392762777119</v>
      </c>
      <c r="D305">
        <f>VLOOKUP(A305,[2]usdcad_d!$A:$B,2,FALSE)</f>
        <v>0.98780000000000001</v>
      </c>
      <c r="E305">
        <f>VLOOKUP(A305,[3]usdjpy_d!$A:$B,2,FALSE)</f>
        <v>103.14500000000001</v>
      </c>
      <c r="F305">
        <f>VLOOKUP(A305,'nUSD INdex 2'!A:B,2,FALSE)</f>
        <v>70.973399999999998</v>
      </c>
      <c r="G305">
        <f>VLOOKUP(A305,'wUSD Index'!A:B,2,FALSE)</f>
        <v>96.317599999999999</v>
      </c>
      <c r="H305">
        <f t="shared" si="60"/>
        <v>893825</v>
      </c>
    </row>
    <row r="306" spans="1:8" x14ac:dyDescent="0.3">
      <c r="A306" s="3">
        <v>39511</v>
      </c>
      <c r="B306">
        <v>0.65746219592373445</v>
      </c>
      <c r="C306">
        <f>VLOOKUP(A306,[1]gbpusd_d!$A:$B,2,FALSE)</f>
        <v>0.50365147318055903</v>
      </c>
      <c r="D306">
        <f>VLOOKUP(A306,[2]usdcad_d!$A:$B,2,FALSE)</f>
        <v>0.99140000000000006</v>
      </c>
      <c r="E306">
        <f>VLOOKUP(A306,[3]usdjpy_d!$A:$B,2,FALSE)</f>
        <v>103.1</v>
      </c>
      <c r="F306">
        <f>VLOOKUP(A306,'nUSD INdex 2'!A:B,2,FALSE)</f>
        <v>71.048900000000003</v>
      </c>
      <c r="G306">
        <f>VLOOKUP(A306,'wUSD Index'!A:B,2,FALSE)</f>
        <v>96.362399999999994</v>
      </c>
      <c r="H306">
        <f t="shared" si="60"/>
        <v>893825</v>
      </c>
    </row>
    <row r="307" spans="1:8" x14ac:dyDescent="0.3">
      <c r="A307" s="3">
        <v>39512</v>
      </c>
      <c r="B307">
        <v>0.65703022339027595</v>
      </c>
      <c r="C307">
        <f>VLOOKUP(A307,[1]gbpusd_d!$A:$B,2,FALSE)</f>
        <v>0.50396875393725593</v>
      </c>
      <c r="D307">
        <f>VLOOKUP(A307,[2]usdcad_d!$A:$B,2,FALSE)</f>
        <v>0.98940000000000006</v>
      </c>
      <c r="E307">
        <f>VLOOKUP(A307,[3]usdjpy_d!$A:$B,2,FALSE)</f>
        <v>103.72</v>
      </c>
      <c r="F307">
        <f>VLOOKUP(A307,'nUSD INdex 2'!A:B,2,FALSE)</f>
        <v>70.908100000000005</v>
      </c>
      <c r="G307">
        <f>VLOOKUP(A307,'wUSD Index'!A:B,2,FALSE)</f>
        <v>96.212999999999994</v>
      </c>
      <c r="H307">
        <f>VLOOKUP(A307,'[4]FRED Graph'!$A$1:$B$65536,2,FALSE)</f>
        <v>881208</v>
      </c>
    </row>
    <row r="308" spans="1:8" x14ac:dyDescent="0.3">
      <c r="A308" s="3">
        <v>39513</v>
      </c>
      <c r="B308">
        <v>0.65231572080887157</v>
      </c>
      <c r="C308">
        <f>VLOOKUP(A308,[1]gbpusd_d!$A:$B,2,FALSE)</f>
        <v>0.49992501124831268</v>
      </c>
      <c r="D308">
        <f>VLOOKUP(A308,[2]usdcad_d!$A:$B,2,FALSE)</f>
        <v>0.98494999999999999</v>
      </c>
      <c r="E308">
        <f>VLOOKUP(A308,[3]usdjpy_d!$A:$B,2,FALSE)</f>
        <v>103.21000000000001</v>
      </c>
      <c r="F308">
        <f>VLOOKUP(A308,'nUSD INdex 2'!A:B,2,FALSE)</f>
        <v>70.511200000000002</v>
      </c>
      <c r="G308">
        <f>VLOOKUP(A308,'wUSD Index'!A:B,2,FALSE)</f>
        <v>95.989099999999993</v>
      </c>
      <c r="H308">
        <f t="shared" ref="H308:H311" si="61">H307</f>
        <v>881208</v>
      </c>
    </row>
    <row r="309" spans="1:8" x14ac:dyDescent="0.3">
      <c r="A309" s="3">
        <v>39514</v>
      </c>
      <c r="B309">
        <v>0.64996262714893893</v>
      </c>
      <c r="C309">
        <f>VLOOKUP(A309,[1]gbpusd_d!$A:$B,2,FALSE)</f>
        <v>0.49622866216752676</v>
      </c>
      <c r="D309">
        <f>VLOOKUP(A309,[2]usdcad_d!$A:$B,2,FALSE)</f>
        <v>0.98334999999999995</v>
      </c>
      <c r="E309">
        <f>VLOOKUP(A309,[3]usdjpy_d!$A:$B,2,FALSE)</f>
        <v>102.30500000000001</v>
      </c>
      <c r="F309">
        <f>VLOOKUP(A309,'nUSD INdex 2'!A:B,2,FALSE)</f>
        <v>70.638900000000007</v>
      </c>
      <c r="G309">
        <f>VLOOKUP(A309,'wUSD Index'!A:B,2,FALSE)</f>
        <v>96.2042</v>
      </c>
      <c r="H309">
        <f t="shared" si="61"/>
        <v>881208</v>
      </c>
    </row>
    <row r="310" spans="1:8" x14ac:dyDescent="0.3">
      <c r="A310" s="3">
        <v>39517</v>
      </c>
      <c r="B310">
        <v>0.65110525116385065</v>
      </c>
      <c r="C310">
        <f>VLOOKUP(A310,[1]gbpusd_d!$A:$B,2,FALSE)</f>
        <v>0.49665996175718302</v>
      </c>
      <c r="D310">
        <f>VLOOKUP(A310,[2]usdcad_d!$A:$B,2,FALSE)</f>
        <v>0.99180000000000001</v>
      </c>
      <c r="E310">
        <f>VLOOKUP(A310,[3]usdjpy_d!$A:$B,2,FALSE)</f>
        <v>101.995</v>
      </c>
      <c r="F310">
        <f>VLOOKUP(A310,'nUSD INdex 2'!A:B,2,FALSE)</f>
        <v>70.593299999999999</v>
      </c>
      <c r="G310">
        <f>VLOOKUP(A310,'wUSD Index'!A:B,2,FALSE)</f>
        <v>96.228499999999997</v>
      </c>
      <c r="H310">
        <f t="shared" si="61"/>
        <v>881208</v>
      </c>
    </row>
    <row r="311" spans="1:8" x14ac:dyDescent="0.3">
      <c r="A311" s="3">
        <v>39518</v>
      </c>
      <c r="B311">
        <v>0.64983591643110117</v>
      </c>
      <c r="C311">
        <f>VLOOKUP(A311,[1]gbpusd_d!$A:$B,2,FALSE)</f>
        <v>0.49748768717974229</v>
      </c>
      <c r="D311">
        <f>VLOOKUP(A311,[2]usdcad_d!$A:$B,2,FALSE)</f>
        <v>0.99309999999999998</v>
      </c>
      <c r="E311">
        <f>VLOOKUP(A311,[3]usdjpy_d!$A:$B,2,FALSE)</f>
        <v>102.495</v>
      </c>
      <c r="F311">
        <f>VLOOKUP(A311,'nUSD INdex 2'!A:B,2,FALSE)</f>
        <v>70.786500000000004</v>
      </c>
      <c r="G311">
        <f>VLOOKUP(A311,'wUSD Index'!A:B,2,FALSE)</f>
        <v>96.252499999999998</v>
      </c>
      <c r="H311">
        <f t="shared" si="61"/>
        <v>881208</v>
      </c>
    </row>
    <row r="312" spans="1:8" x14ac:dyDescent="0.3">
      <c r="A312" s="3">
        <v>39519</v>
      </c>
      <c r="B312">
        <v>0.64710259811693149</v>
      </c>
      <c r="C312">
        <f>VLOOKUP(A312,[1]gbpusd_d!$A:$B,2,FALSE)</f>
        <v>0.49589645681981603</v>
      </c>
      <c r="D312">
        <f>VLOOKUP(A312,[2]usdcad_d!$A:$B,2,FALSE)</f>
        <v>0.98849999999999993</v>
      </c>
      <c r="E312">
        <f>VLOOKUP(A312,[3]usdjpy_d!$A:$B,2,FALSE)</f>
        <v>102.265</v>
      </c>
      <c r="F312">
        <f>VLOOKUP(A312,'nUSD INdex 2'!A:B,2,FALSE)</f>
        <v>70.233900000000006</v>
      </c>
      <c r="G312">
        <f>VLOOKUP(A312,'wUSD Index'!A:B,2,FALSE)</f>
        <v>95.811599999999999</v>
      </c>
      <c r="H312">
        <f>VLOOKUP(A312,'[4]FRED Graph'!$A$1:$B$65536,2,FALSE)</f>
        <v>896565</v>
      </c>
    </row>
    <row r="313" spans="1:8" x14ac:dyDescent="0.3">
      <c r="A313" s="3">
        <v>39520</v>
      </c>
      <c r="B313">
        <v>0.64178673426820265</v>
      </c>
      <c r="C313">
        <f>VLOOKUP(A313,[1]gbpusd_d!$A:$B,2,FALSE)</f>
        <v>0.49211387515070992</v>
      </c>
      <c r="D313">
        <f>VLOOKUP(A313,[2]usdcad_d!$A:$B,2,FALSE)</f>
        <v>0.98560000000000003</v>
      </c>
      <c r="E313">
        <f>VLOOKUP(A313,[3]usdjpy_d!$A:$B,2,FALSE)</f>
        <v>100.73500000000001</v>
      </c>
      <c r="F313">
        <f>VLOOKUP(A313,'nUSD INdex 2'!A:B,2,FALSE)</f>
        <v>69.686800000000005</v>
      </c>
      <c r="G313">
        <f>VLOOKUP(A313,'wUSD Index'!A:B,2,FALSE)</f>
        <v>95.468599999999995</v>
      </c>
      <c r="H313">
        <f t="shared" ref="H313:H316" si="62">H312</f>
        <v>896565</v>
      </c>
    </row>
    <row r="314" spans="1:8" x14ac:dyDescent="0.3">
      <c r="A314" s="3">
        <v>39521</v>
      </c>
      <c r="B314">
        <v>0.64073813032613569</v>
      </c>
      <c r="C314">
        <f>VLOOKUP(A314,[1]gbpusd_d!$A:$B,2,FALSE)</f>
        <v>0.49302371444066467</v>
      </c>
      <c r="D314">
        <f>VLOOKUP(A314,[2]usdcad_d!$A:$B,2,FALSE)</f>
        <v>0.98885000000000001</v>
      </c>
      <c r="E314">
        <f>VLOOKUP(A314,[3]usdjpy_d!$A:$B,2,FALSE)</f>
        <v>100.015</v>
      </c>
      <c r="F314">
        <f>VLOOKUP(A314,'nUSD INdex 2'!A:B,2,FALSE)</f>
        <v>69.667100000000005</v>
      </c>
      <c r="G314">
        <f>VLOOKUP(A314,'wUSD Index'!A:B,2,FALSE)</f>
        <v>95.513800000000003</v>
      </c>
      <c r="H314">
        <f t="shared" si="62"/>
        <v>896565</v>
      </c>
    </row>
    <row r="315" spans="1:8" x14ac:dyDescent="0.3">
      <c r="A315" s="3">
        <v>39524</v>
      </c>
      <c r="B315">
        <v>0.63321196770618959</v>
      </c>
      <c r="C315">
        <f>VLOOKUP(A315,[1]gbpusd_d!$A:$B,2,FALSE)</f>
        <v>0.49793357566100677</v>
      </c>
      <c r="D315">
        <f>VLOOKUP(A315,[2]usdcad_d!$A:$B,2,FALSE)</f>
        <v>0.99329999999999996</v>
      </c>
      <c r="E315">
        <f>VLOOKUP(A315,[3]usdjpy_d!$A:$B,2,FALSE)</f>
        <v>97.414999999999992</v>
      </c>
      <c r="F315">
        <f>VLOOKUP(A315,'nUSD INdex 2'!A:B,2,FALSE)</f>
        <v>69.300399999999996</v>
      </c>
      <c r="G315">
        <f>VLOOKUP(A315,'wUSD Index'!A:B,2,FALSE)</f>
        <v>95.392600000000002</v>
      </c>
      <c r="H315">
        <f t="shared" si="62"/>
        <v>896565</v>
      </c>
    </row>
    <row r="316" spans="1:8" x14ac:dyDescent="0.3">
      <c r="A316" s="3">
        <v>39525</v>
      </c>
      <c r="B316">
        <v>0.63609185166338023</v>
      </c>
      <c r="C316">
        <f>VLOOKUP(A316,[1]gbpusd_d!$A:$B,2,FALSE)</f>
        <v>0.49720323182100684</v>
      </c>
      <c r="D316">
        <f>VLOOKUP(A316,[2]usdcad_d!$A:$B,2,FALSE)</f>
        <v>0.99334999999999996</v>
      </c>
      <c r="E316">
        <f>VLOOKUP(A316,[3]usdjpy_d!$A:$B,2,FALSE)</f>
        <v>98.634999999999991</v>
      </c>
      <c r="F316">
        <f>VLOOKUP(A316,'nUSD INdex 2'!A:B,2,FALSE)</f>
        <v>69.278300000000002</v>
      </c>
      <c r="G316">
        <f>VLOOKUP(A316,'wUSD Index'!A:B,2,FALSE)</f>
        <v>95.172799999999995</v>
      </c>
      <c r="H316">
        <f t="shared" si="62"/>
        <v>896565</v>
      </c>
    </row>
    <row r="317" spans="1:8" x14ac:dyDescent="0.3">
      <c r="A317" s="3">
        <v>39526</v>
      </c>
      <c r="B317">
        <v>0.63765343535788299</v>
      </c>
      <c r="C317">
        <f>VLOOKUP(A317,[1]gbpusd_d!$A:$B,2,FALSE)</f>
        <v>0.500638313850159</v>
      </c>
      <c r="D317">
        <f>VLOOKUP(A317,[2]usdcad_d!$A:$B,2,FALSE)</f>
        <v>1.0022500000000001</v>
      </c>
      <c r="E317">
        <f>VLOOKUP(A317,[3]usdjpy_d!$A:$B,2,FALSE)</f>
        <v>98.92</v>
      </c>
      <c r="F317">
        <f>VLOOKUP(A317,'nUSD INdex 2'!A:B,2,FALSE)</f>
        <v>69.9739</v>
      </c>
      <c r="G317">
        <f>VLOOKUP(A317,'wUSD Index'!A:B,2,FALSE)</f>
        <v>95.602000000000004</v>
      </c>
      <c r="H317">
        <f>VLOOKUP(A317,'[4]FRED Graph'!$A$1:$B$65536,2,FALSE)</f>
        <v>888646</v>
      </c>
    </row>
    <row r="318" spans="1:8" x14ac:dyDescent="0.3">
      <c r="A318" s="3">
        <v>39527</v>
      </c>
      <c r="B318">
        <v>0.64424687540265424</v>
      </c>
      <c r="C318">
        <f>VLOOKUP(A318,[1]gbpusd_d!$A:$B,2,FALSE)</f>
        <v>0.50487201494421163</v>
      </c>
      <c r="D318">
        <f>VLOOKUP(A318,[2]usdcad_d!$A:$B,2,FALSE)</f>
        <v>1.0202</v>
      </c>
      <c r="E318">
        <f>VLOOKUP(A318,[3]usdjpy_d!$A:$B,2,FALSE)</f>
        <v>99.314999999999998</v>
      </c>
      <c r="F318">
        <f>VLOOKUP(A318,'nUSD INdex 2'!A:B,2,FALSE)</f>
        <v>70.888199999999998</v>
      </c>
      <c r="G318">
        <f>VLOOKUP(A318,'wUSD Index'!A:B,2,FALSE)</f>
        <v>96.325900000000004</v>
      </c>
      <c r="H318">
        <f t="shared" ref="H318:H321" si="63">H317</f>
        <v>888646</v>
      </c>
    </row>
    <row r="319" spans="1:8" x14ac:dyDescent="0.3">
      <c r="A319" s="3">
        <v>39528</v>
      </c>
      <c r="B319">
        <v>0.64777327935222673</v>
      </c>
      <c r="C319">
        <f>VLOOKUP(A319,[1]gbpusd_d!$A:$B,2,FALSE)</f>
        <v>0.50412119073425254</v>
      </c>
      <c r="D319">
        <f>VLOOKUP(A319,[2]usdcad_d!$A:$B,2,FALSE)</f>
        <v>1.0238499999999999</v>
      </c>
      <c r="E319">
        <f>VLOOKUP(A319,[3]usdjpy_d!$A:$B,2,FALSE)</f>
        <v>99.385000000000005</v>
      </c>
      <c r="F319">
        <f>VLOOKUP(A319,'nUSD INdex 2'!A:B,2,FALSE)</f>
        <v>70.835899999999995</v>
      </c>
      <c r="G319">
        <f>VLOOKUP(A319,'wUSD Index'!A:B,2,FALSE)</f>
        <v>96.2059</v>
      </c>
      <c r="H319">
        <f t="shared" si="63"/>
        <v>888646</v>
      </c>
    </row>
    <row r="320" spans="1:8" x14ac:dyDescent="0.3">
      <c r="A320" s="3">
        <v>39531</v>
      </c>
      <c r="B320">
        <v>0.64951935567679908</v>
      </c>
      <c r="C320">
        <f>VLOOKUP(A320,[1]gbpusd_d!$A:$B,2,FALSE)</f>
        <v>0.50448996064978313</v>
      </c>
      <c r="D320">
        <f>VLOOKUP(A320,[2]usdcad_d!$A:$B,2,FALSE)</f>
        <v>1.0234000000000001</v>
      </c>
      <c r="E320">
        <f>VLOOKUP(A320,[3]usdjpy_d!$A:$B,2,FALSE)</f>
        <v>100.175</v>
      </c>
      <c r="F320">
        <f>VLOOKUP(A320,'nUSD INdex 2'!A:B,2,FALSE)</f>
        <v>71.038399999999996</v>
      </c>
      <c r="G320">
        <f>VLOOKUP(A320,'wUSD Index'!A:B,2,FALSE)</f>
        <v>96.321200000000005</v>
      </c>
      <c r="H320">
        <f t="shared" si="63"/>
        <v>888646</v>
      </c>
    </row>
    <row r="321" spans="1:8" x14ac:dyDescent="0.3">
      <c r="A321" s="3">
        <v>39532</v>
      </c>
      <c r="B321">
        <v>0.64372847532910615</v>
      </c>
      <c r="C321">
        <f>VLOOKUP(A321,[1]gbpusd_d!$A:$B,2,FALSE)</f>
        <v>0.5009894541719897</v>
      </c>
      <c r="D321">
        <f>VLOOKUP(A321,[2]usdcad_d!$A:$B,2,FALSE)</f>
        <v>1.0171000000000001</v>
      </c>
      <c r="E321">
        <f>VLOOKUP(A321,[3]usdjpy_d!$A:$B,2,FALSE)</f>
        <v>100.33</v>
      </c>
      <c r="F321">
        <f>VLOOKUP(A321,'nUSD INdex 2'!A:B,2,FALSE)</f>
        <v>70.446600000000004</v>
      </c>
      <c r="G321">
        <f>VLOOKUP(A321,'wUSD Index'!A:B,2,FALSE)</f>
        <v>95.821100000000001</v>
      </c>
      <c r="H321">
        <f t="shared" si="63"/>
        <v>888646</v>
      </c>
    </row>
    <row r="322" spans="1:8" x14ac:dyDescent="0.3">
      <c r="A322" s="3">
        <v>39533</v>
      </c>
      <c r="B322">
        <v>0.63617278452827797</v>
      </c>
      <c r="C322">
        <f>VLOOKUP(A322,[1]gbpusd_d!$A:$B,2,FALSE)</f>
        <v>0.49960031974420466</v>
      </c>
      <c r="D322">
        <f>VLOOKUP(A322,[2]usdcad_d!$A:$B,2,FALSE)</f>
        <v>1.0148000000000001</v>
      </c>
      <c r="E322">
        <f>VLOOKUP(A322,[3]usdjpy_d!$A:$B,2,FALSE)</f>
        <v>99.534999999999997</v>
      </c>
      <c r="F322">
        <f>VLOOKUP(A322,'nUSD INdex 2'!A:B,2,FALSE)</f>
        <v>70.007800000000003</v>
      </c>
      <c r="G322">
        <f>VLOOKUP(A322,'wUSD Index'!A:B,2,FALSE)</f>
        <v>95.522300000000001</v>
      </c>
      <c r="H322">
        <f>VLOOKUP(A322,'[4]FRED Graph'!$A$1:$B$65536,2,FALSE)</f>
        <v>893965</v>
      </c>
    </row>
    <row r="323" spans="1:8" x14ac:dyDescent="0.3">
      <c r="A323" s="3">
        <v>39534</v>
      </c>
      <c r="B323">
        <v>0.63351282863477987</v>
      </c>
      <c r="C323">
        <f>VLOOKUP(A323,[1]gbpusd_d!$A:$B,2,FALSE)</f>
        <v>0.4973268680840483</v>
      </c>
      <c r="D323">
        <f>VLOOKUP(A323,[2]usdcad_d!$A:$B,2,FALSE)</f>
        <v>1.018</v>
      </c>
      <c r="E323">
        <f>VLOOKUP(A323,[3]usdjpy_d!$A:$B,2,FALSE)</f>
        <v>99.344999999999999</v>
      </c>
      <c r="F323">
        <f>VLOOKUP(A323,'nUSD INdex 2'!A:B,2,FALSE)</f>
        <v>69.933400000000006</v>
      </c>
      <c r="G323">
        <f>VLOOKUP(A323,'wUSD Index'!A:B,2,FALSE)</f>
        <v>95.425399999999996</v>
      </c>
      <c r="H323">
        <f t="shared" ref="H323:H326" si="64">H322</f>
        <v>893965</v>
      </c>
    </row>
    <row r="324" spans="1:8" x14ac:dyDescent="0.3">
      <c r="A324" s="3">
        <v>39535</v>
      </c>
      <c r="B324">
        <v>0.63337239129746326</v>
      </c>
      <c r="C324">
        <f>VLOOKUP(A324,[1]gbpusd_d!$A:$B,2,FALSE)</f>
        <v>0.50040032025620496</v>
      </c>
      <c r="D324">
        <f>VLOOKUP(A324,[2]usdcad_d!$A:$B,2,FALSE)</f>
        <v>1.0183</v>
      </c>
      <c r="E324">
        <f>VLOOKUP(A324,[3]usdjpy_d!$A:$B,2,FALSE)</f>
        <v>99.734999999999999</v>
      </c>
      <c r="F324">
        <f>VLOOKUP(A324,'nUSD INdex 2'!A:B,2,FALSE)</f>
        <v>70.124099999999999</v>
      </c>
      <c r="G324">
        <f>VLOOKUP(A324,'wUSD Index'!A:B,2,FALSE)</f>
        <v>95.59</v>
      </c>
      <c r="H324">
        <f t="shared" si="64"/>
        <v>893965</v>
      </c>
    </row>
    <row r="325" spans="1:8" x14ac:dyDescent="0.3">
      <c r="A325" s="3">
        <v>39538</v>
      </c>
      <c r="B325">
        <v>0.63189156740703301</v>
      </c>
      <c r="C325">
        <f>VLOOKUP(A325,[1]gbpusd_d!$A:$B,2,FALSE)</f>
        <v>0.5026388539834129</v>
      </c>
      <c r="D325">
        <f>VLOOKUP(A325,[2]usdcad_d!$A:$B,2,FALSE)</f>
        <v>1.024</v>
      </c>
      <c r="E325">
        <f>VLOOKUP(A325,[3]usdjpy_d!$A:$B,2,FALSE)</f>
        <v>99.47</v>
      </c>
      <c r="F325">
        <f>VLOOKUP(A325,'nUSD INdex 2'!A:B,2,FALSE)</f>
        <v>70.266300000000001</v>
      </c>
      <c r="G325">
        <f>VLOOKUP(A325,'wUSD Index'!A:B,2,FALSE)</f>
        <v>95.625900000000001</v>
      </c>
      <c r="H325">
        <f t="shared" si="64"/>
        <v>893965</v>
      </c>
    </row>
    <row r="326" spans="1:8" x14ac:dyDescent="0.3">
      <c r="A326" s="3">
        <v>39539</v>
      </c>
      <c r="B326">
        <v>0.63797888289897609</v>
      </c>
      <c r="C326">
        <f>VLOOKUP(A326,[1]gbpusd_d!$A:$B,2,FALSE)</f>
        <v>0.50496124422450572</v>
      </c>
      <c r="D326">
        <f>VLOOKUP(A326,[2]usdcad_d!$A:$B,2,FALSE)</f>
        <v>1.0264</v>
      </c>
      <c r="E326">
        <f>VLOOKUP(A326,[3]usdjpy_d!$A:$B,2,FALSE)</f>
        <v>100.88</v>
      </c>
      <c r="F326">
        <f>VLOOKUP(A326,'nUSD INdex 2'!A:B,2,FALSE)</f>
        <v>70.890100000000004</v>
      </c>
      <c r="G326">
        <f>VLOOKUP(A326,'wUSD Index'!A:B,2,FALSE)</f>
        <v>95.964100000000002</v>
      </c>
      <c r="H326">
        <f t="shared" si="64"/>
        <v>893965</v>
      </c>
    </row>
    <row r="327" spans="1:8" x14ac:dyDescent="0.3">
      <c r="A327" s="3">
        <v>39540</v>
      </c>
      <c r="B327">
        <v>0.64030734752681284</v>
      </c>
      <c r="C327">
        <f>VLOOKUP(A327,[1]gbpusd_d!$A:$B,2,FALSE)</f>
        <v>0.50446451092165667</v>
      </c>
      <c r="D327">
        <f>VLOOKUP(A327,[2]usdcad_d!$A:$B,2,FALSE)</f>
        <v>1.0188000000000001</v>
      </c>
      <c r="E327">
        <f>VLOOKUP(A327,[3]usdjpy_d!$A:$B,2,FALSE)</f>
        <v>102.16499999999999</v>
      </c>
      <c r="F327">
        <f>VLOOKUP(A327,'nUSD INdex 2'!A:B,2,FALSE)</f>
        <v>70.780799999999999</v>
      </c>
      <c r="G327">
        <f>VLOOKUP(A327,'wUSD Index'!A:B,2,FALSE)</f>
        <v>95.853800000000007</v>
      </c>
      <c r="H327">
        <f>VLOOKUP(A327,'[4]FRED Graph'!$A$1:$B$65536,2,FALSE)</f>
        <v>883708</v>
      </c>
    </row>
    <row r="328" spans="1:8" x14ac:dyDescent="0.3">
      <c r="A328" s="3">
        <v>39541</v>
      </c>
      <c r="B328">
        <v>0.64114893889850622</v>
      </c>
      <c r="C328">
        <f>VLOOKUP(A328,[1]gbpusd_d!$A:$B,2,FALSE)</f>
        <v>0.50338526591326671</v>
      </c>
      <c r="D328">
        <f>VLOOKUP(A328,[2]usdcad_d!$A:$B,2,FALSE)</f>
        <v>1.0097499999999999</v>
      </c>
      <c r="E328">
        <f>VLOOKUP(A328,[3]usdjpy_d!$A:$B,2,FALSE)</f>
        <v>102.495</v>
      </c>
      <c r="F328">
        <f>VLOOKUP(A328,'nUSD INdex 2'!A:B,2,FALSE)</f>
        <v>70.372299999999996</v>
      </c>
      <c r="G328">
        <f>VLOOKUP(A328,'wUSD Index'!A:B,2,FALSE)</f>
        <v>95.628</v>
      </c>
      <c r="H328">
        <f t="shared" ref="H328:H331" si="65">H327</f>
        <v>883708</v>
      </c>
    </row>
    <row r="329" spans="1:8" x14ac:dyDescent="0.3">
      <c r="A329" s="3">
        <v>39542</v>
      </c>
      <c r="B329">
        <v>0.63680071321679887</v>
      </c>
      <c r="C329">
        <f>VLOOKUP(A329,[1]gbpusd_d!$A:$B,2,FALSE)</f>
        <v>0.50062578222778475</v>
      </c>
      <c r="D329">
        <f>VLOOKUP(A329,[2]usdcad_d!$A:$B,2,FALSE)</f>
        <v>1.006</v>
      </c>
      <c r="E329">
        <f>VLOOKUP(A329,[3]usdjpy_d!$A:$B,2,FALSE)</f>
        <v>102.06</v>
      </c>
      <c r="F329">
        <f>VLOOKUP(A329,'nUSD INdex 2'!A:B,2,FALSE)</f>
        <v>70.208100000000002</v>
      </c>
      <c r="G329">
        <f>VLOOKUP(A329,'wUSD Index'!A:B,2,FALSE)</f>
        <v>95.483800000000002</v>
      </c>
      <c r="H329">
        <f t="shared" si="65"/>
        <v>883708</v>
      </c>
    </row>
    <row r="330" spans="1:8" x14ac:dyDescent="0.3">
      <c r="A330" s="3">
        <v>39545</v>
      </c>
      <c r="B330">
        <v>0.63781611761329216</v>
      </c>
      <c r="C330">
        <f>VLOOKUP(A330,[1]gbpusd_d!$A:$B,2,FALSE)</f>
        <v>0.50277784760803435</v>
      </c>
      <c r="D330">
        <f>VLOOKUP(A330,[2]usdcad_d!$A:$B,2,FALSE)</f>
        <v>1.0094500000000002</v>
      </c>
      <c r="E330">
        <f>VLOOKUP(A330,[3]usdjpy_d!$A:$B,2,FALSE)</f>
        <v>102.16</v>
      </c>
      <c r="F330">
        <f>VLOOKUP(A330,'nUSD INdex 2'!A:B,2,FALSE)</f>
        <v>70.424599999999998</v>
      </c>
      <c r="G330">
        <f>VLOOKUP(A330,'wUSD Index'!A:B,2,FALSE)</f>
        <v>95.558199999999999</v>
      </c>
      <c r="H330">
        <f t="shared" si="65"/>
        <v>883708</v>
      </c>
    </row>
    <row r="331" spans="1:8" x14ac:dyDescent="0.3">
      <c r="A331" s="3">
        <v>39546</v>
      </c>
      <c r="B331">
        <v>0.63548551093035088</v>
      </c>
      <c r="C331">
        <f>VLOOKUP(A331,[1]gbpusd_d!$A:$B,2,FALSE)</f>
        <v>0.50516531534944809</v>
      </c>
      <c r="D331">
        <f>VLOOKUP(A331,[2]usdcad_d!$A:$B,2,FALSE)</f>
        <v>1.0138500000000001</v>
      </c>
      <c r="E331">
        <f>VLOOKUP(A331,[3]usdjpy_d!$A:$B,2,FALSE)</f>
        <v>102.19999999999999</v>
      </c>
      <c r="F331">
        <f>VLOOKUP(A331,'nUSD INdex 2'!A:B,2,FALSE)</f>
        <v>70.5685</v>
      </c>
      <c r="G331">
        <f>VLOOKUP(A331,'wUSD Index'!A:B,2,FALSE)</f>
        <v>95.681299999999993</v>
      </c>
      <c r="H331">
        <f t="shared" si="65"/>
        <v>883708</v>
      </c>
    </row>
    <row r="332" spans="1:8" x14ac:dyDescent="0.3">
      <c r="A332" s="3">
        <v>39547</v>
      </c>
      <c r="B332">
        <v>0.63403499873193003</v>
      </c>
      <c r="C332">
        <f>VLOOKUP(A332,[1]gbpusd_d!$A:$B,2,FALSE)</f>
        <v>0.50709939148073024</v>
      </c>
      <c r="D332">
        <f>VLOOKUP(A332,[2]usdcad_d!$A:$B,2,FALSE)</f>
        <v>1.01705</v>
      </c>
      <c r="E332">
        <f>VLOOKUP(A332,[3]usdjpy_d!$A:$B,2,FALSE)</f>
        <v>102.155</v>
      </c>
      <c r="F332">
        <f>VLOOKUP(A332,'nUSD INdex 2'!A:B,2,FALSE)</f>
        <v>70.361999999999995</v>
      </c>
      <c r="G332">
        <f>VLOOKUP(A332,'wUSD Index'!A:B,2,FALSE)</f>
        <v>95.511200000000002</v>
      </c>
      <c r="H332">
        <f>VLOOKUP(A332,'[4]FRED Graph'!$A$1:$B$65536,2,FALSE)</f>
        <v>893029</v>
      </c>
    </row>
    <row r="333" spans="1:8" x14ac:dyDescent="0.3">
      <c r="A333" s="3">
        <v>39548</v>
      </c>
      <c r="B333">
        <v>0.63227111785533641</v>
      </c>
      <c r="C333">
        <f>VLOOKUP(A333,[1]gbpusd_d!$A:$B,2,FALSE)</f>
        <v>0.50574015071056488</v>
      </c>
      <c r="D333">
        <f>VLOOKUP(A333,[2]usdcad_d!$A:$B,2,FALSE)</f>
        <v>1.01885</v>
      </c>
      <c r="E333">
        <f>VLOOKUP(A333,[3]usdjpy_d!$A:$B,2,FALSE)</f>
        <v>101.01</v>
      </c>
      <c r="F333">
        <f>VLOOKUP(A333,'nUSD INdex 2'!A:B,2,FALSE)</f>
        <v>70.417400000000001</v>
      </c>
      <c r="G333">
        <f>VLOOKUP(A333,'wUSD Index'!A:B,2,FALSE)</f>
        <v>95.419799999999995</v>
      </c>
      <c r="H333">
        <f t="shared" ref="H333:H336" si="66">H332</f>
        <v>893029</v>
      </c>
    </row>
    <row r="334" spans="1:8" x14ac:dyDescent="0.3">
      <c r="A334" s="3">
        <v>39549</v>
      </c>
      <c r="B334">
        <v>0.63309170333322784</v>
      </c>
      <c r="C334">
        <f>VLOOKUP(A334,[1]gbpusd_d!$A:$B,2,FALSE)</f>
        <v>0.50695799852982182</v>
      </c>
      <c r="D334">
        <f>VLOOKUP(A334,[2]usdcad_d!$A:$B,2,FALSE)</f>
        <v>1.0188999999999999</v>
      </c>
      <c r="E334">
        <f>VLOOKUP(A334,[3]usdjpy_d!$A:$B,2,FALSE)</f>
        <v>101.44</v>
      </c>
      <c r="F334">
        <f>VLOOKUP(A334,'nUSD INdex 2'!A:B,2,FALSE)</f>
        <v>70.346599999999995</v>
      </c>
      <c r="G334">
        <f>VLOOKUP(A334,'wUSD Index'!A:B,2,FALSE)</f>
        <v>95.419899999999998</v>
      </c>
      <c r="H334">
        <f t="shared" si="66"/>
        <v>893029</v>
      </c>
    </row>
    <row r="335" spans="1:8" x14ac:dyDescent="0.3">
      <c r="A335" s="3">
        <v>39552</v>
      </c>
      <c r="B335">
        <v>0.6338541501600482</v>
      </c>
      <c r="C335">
        <f>VLOOKUP(A335,[1]gbpusd_d!$A:$B,2,FALSE)</f>
        <v>0.50574015071056488</v>
      </c>
      <c r="D335">
        <f>VLOOKUP(A335,[2]usdcad_d!$A:$B,2,FALSE)</f>
        <v>1.0224500000000001</v>
      </c>
      <c r="E335">
        <f>VLOOKUP(A335,[3]usdjpy_d!$A:$B,2,FALSE)</f>
        <v>100.88500000000001</v>
      </c>
      <c r="F335">
        <f>VLOOKUP(A335,'nUSD INdex 2'!A:B,2,FALSE)</f>
        <v>70.217299999999994</v>
      </c>
      <c r="G335">
        <f>VLOOKUP(A335,'wUSD Index'!A:B,2,FALSE)</f>
        <v>95.2727</v>
      </c>
      <c r="H335">
        <f t="shared" si="66"/>
        <v>893029</v>
      </c>
    </row>
    <row r="336" spans="1:8" x14ac:dyDescent="0.3">
      <c r="A336" s="3">
        <v>39553</v>
      </c>
      <c r="B336">
        <v>0.63247106444880152</v>
      </c>
      <c r="C336">
        <f>VLOOKUP(A336,[1]gbpusd_d!$A:$B,2,FALSE)</f>
        <v>0.50806554045471874</v>
      </c>
      <c r="D336">
        <f>VLOOKUP(A336,[2]usdcad_d!$A:$B,2,FALSE)</f>
        <v>1.02</v>
      </c>
      <c r="E336">
        <f>VLOOKUP(A336,[3]usdjpy_d!$A:$B,2,FALSE)</f>
        <v>101.33000000000001</v>
      </c>
      <c r="F336">
        <f>VLOOKUP(A336,'nUSD INdex 2'!A:B,2,FALSE)</f>
        <v>70.326599999999999</v>
      </c>
      <c r="G336">
        <f>VLOOKUP(A336,'wUSD Index'!A:B,2,FALSE)</f>
        <v>95.400599999999997</v>
      </c>
      <c r="H336">
        <f t="shared" si="66"/>
        <v>893029</v>
      </c>
    </row>
    <row r="337" spans="1:8" x14ac:dyDescent="0.3">
      <c r="A337" s="3">
        <v>39554</v>
      </c>
      <c r="B337">
        <v>0.6301792860068689</v>
      </c>
      <c r="C337">
        <f>VLOOKUP(A337,[1]gbpusd_d!$A:$B,2,FALSE)</f>
        <v>0.50757556531228587</v>
      </c>
      <c r="D337">
        <f>VLOOKUP(A337,[2]usdcad_d!$A:$B,2,FALSE)</f>
        <v>1.0091999999999999</v>
      </c>
      <c r="E337">
        <f>VLOOKUP(A337,[3]usdjpy_d!$A:$B,2,FALSE)</f>
        <v>101.36500000000001</v>
      </c>
      <c r="F337">
        <f>VLOOKUP(A337,'nUSD INdex 2'!A:B,2,FALSE)</f>
        <v>69.620800000000003</v>
      </c>
      <c r="G337">
        <f>VLOOKUP(A337,'wUSD Index'!A:B,2,FALSE)</f>
        <v>94.845500000000001</v>
      </c>
      <c r="H337">
        <f>VLOOKUP(A337,'[4]FRED Graph'!$A$1:$B$65536,2,FALSE)</f>
        <v>881904</v>
      </c>
    </row>
    <row r="338" spans="1:8" x14ac:dyDescent="0.3">
      <c r="A338" s="3">
        <v>39555</v>
      </c>
      <c r="B338">
        <v>0.62829856747926605</v>
      </c>
      <c r="C338">
        <f>VLOOKUP(A338,[1]gbpusd_d!$A:$B,2,FALSE)</f>
        <v>0.50489750580632131</v>
      </c>
      <c r="D338">
        <f>VLOOKUP(A338,[2]usdcad_d!$A:$B,2,FALSE)</f>
        <v>1.0064</v>
      </c>
      <c r="E338">
        <f>VLOOKUP(A338,[3]usdjpy_d!$A:$B,2,FALSE)</f>
        <v>102.2</v>
      </c>
      <c r="F338">
        <f>VLOOKUP(A338,'nUSD INdex 2'!A:B,2,FALSE)</f>
        <v>69.959999999999994</v>
      </c>
      <c r="G338">
        <f>VLOOKUP(A338,'wUSD Index'!A:B,2,FALSE)</f>
        <v>95.049800000000005</v>
      </c>
      <c r="H338">
        <f t="shared" ref="H338:H341" si="67">H337</f>
        <v>881904</v>
      </c>
    </row>
    <row r="339" spans="1:8" x14ac:dyDescent="0.3">
      <c r="A339" s="3">
        <v>39556</v>
      </c>
      <c r="B339">
        <v>0.63159224404724312</v>
      </c>
      <c r="C339">
        <f>VLOOKUP(A339,[1]gbpusd_d!$A:$B,2,FALSE)</f>
        <v>0.50154224239536571</v>
      </c>
      <c r="D339">
        <f>VLOOKUP(A339,[2]usdcad_d!$A:$B,2,FALSE)</f>
        <v>1.0082</v>
      </c>
      <c r="E339">
        <f>VLOOKUP(A339,[3]usdjpy_d!$A:$B,2,FALSE)</f>
        <v>103.44</v>
      </c>
      <c r="F339">
        <f>VLOOKUP(A339,'nUSD INdex 2'!A:B,2,FALSE)</f>
        <v>70.542699999999996</v>
      </c>
      <c r="G339">
        <f>VLOOKUP(A339,'wUSD Index'!A:B,2,FALSE)</f>
        <v>95.527699999999996</v>
      </c>
      <c r="H339">
        <f t="shared" si="67"/>
        <v>881904</v>
      </c>
    </row>
    <row r="340" spans="1:8" x14ac:dyDescent="0.3">
      <c r="A340" s="3">
        <v>39559</v>
      </c>
      <c r="B340">
        <v>0.63023886052814015</v>
      </c>
      <c r="C340">
        <f>VLOOKUP(A340,[1]gbpusd_d!$A:$B,2,FALSE)</f>
        <v>0.50246206411415928</v>
      </c>
      <c r="D340">
        <f>VLOOKUP(A340,[2]usdcad_d!$A:$B,2,FALSE)</f>
        <v>1.0044</v>
      </c>
      <c r="E340">
        <f>VLOOKUP(A340,[3]usdjpy_d!$A:$B,2,FALSE)</f>
        <v>103.52000000000001</v>
      </c>
      <c r="F340">
        <f>VLOOKUP(A340,'nUSD INdex 2'!A:B,2,FALSE)</f>
        <v>70.116600000000005</v>
      </c>
      <c r="G340">
        <f>VLOOKUP(A340,'wUSD Index'!A:B,2,FALSE)</f>
        <v>95.268299999999996</v>
      </c>
      <c r="H340">
        <f t="shared" si="67"/>
        <v>881904</v>
      </c>
    </row>
    <row r="341" spans="1:8" x14ac:dyDescent="0.3">
      <c r="A341" s="3">
        <v>39560</v>
      </c>
      <c r="B341">
        <v>0.62796320135640049</v>
      </c>
      <c r="C341">
        <f>VLOOKUP(A341,[1]gbpusd_d!$A:$B,2,FALSE)</f>
        <v>0.50327126321087068</v>
      </c>
      <c r="D341">
        <f>VLOOKUP(A341,[2]usdcad_d!$A:$B,2,FALSE)</f>
        <v>1.0087000000000002</v>
      </c>
      <c r="E341">
        <f>VLOOKUP(A341,[3]usdjpy_d!$A:$B,2,FALSE)</f>
        <v>103.08</v>
      </c>
      <c r="F341">
        <f>VLOOKUP(A341,'nUSD INdex 2'!A:B,2,FALSE)</f>
        <v>69.659700000000001</v>
      </c>
      <c r="G341">
        <f>VLOOKUP(A341,'wUSD Index'!A:B,2,FALSE)</f>
        <v>94.891599999999997</v>
      </c>
      <c r="H341">
        <f t="shared" si="67"/>
        <v>881904</v>
      </c>
    </row>
    <row r="342" spans="1:8" x14ac:dyDescent="0.3">
      <c r="A342" s="3">
        <v>39561</v>
      </c>
      <c r="B342">
        <v>0.62778579948521562</v>
      </c>
      <c r="C342">
        <f>VLOOKUP(A342,[1]gbpusd_d!$A:$B,2,FALSE)</f>
        <v>0.50319529009208475</v>
      </c>
      <c r="D342">
        <f>VLOOKUP(A342,[2]usdcad_d!$A:$B,2,FALSE)</f>
        <v>1.01345</v>
      </c>
      <c r="E342">
        <f>VLOOKUP(A342,[3]usdjpy_d!$A:$B,2,FALSE)</f>
        <v>103.25</v>
      </c>
      <c r="F342">
        <f>VLOOKUP(A342,'nUSD INdex 2'!A:B,2,FALSE)</f>
        <v>70.369699999999995</v>
      </c>
      <c r="G342">
        <f>VLOOKUP(A342,'wUSD Index'!A:B,2,FALSE)</f>
        <v>95.316900000000004</v>
      </c>
      <c r="H342">
        <f>VLOOKUP(A342,'[4]FRED Graph'!$A$1:$B$65536,2,FALSE)</f>
        <v>885781</v>
      </c>
    </row>
    <row r="343" spans="1:8" x14ac:dyDescent="0.3">
      <c r="A343" s="3">
        <v>39562</v>
      </c>
      <c r="B343">
        <v>0.63437688330637221</v>
      </c>
      <c r="C343">
        <f>VLOOKUP(A343,[1]gbpusd_d!$A:$B,2,FALSE)</f>
        <v>0.50629066146874913</v>
      </c>
      <c r="D343">
        <f>VLOOKUP(A343,[2]usdcad_d!$A:$B,2,FALSE)</f>
        <v>1.0165</v>
      </c>
      <c r="E343">
        <f>VLOOKUP(A343,[3]usdjpy_d!$A:$B,2,FALSE)</f>
        <v>103.93</v>
      </c>
      <c r="F343">
        <f>VLOOKUP(A343,'nUSD INdex 2'!A:B,2,FALSE)</f>
        <v>70.789400000000001</v>
      </c>
      <c r="G343">
        <f>VLOOKUP(A343,'wUSD Index'!A:B,2,FALSE)</f>
        <v>95.673699999999997</v>
      </c>
      <c r="H343">
        <f t="shared" ref="H343:H346" si="68">H342</f>
        <v>885781</v>
      </c>
    </row>
    <row r="344" spans="1:8" x14ac:dyDescent="0.3">
      <c r="A344" s="3">
        <v>39563</v>
      </c>
      <c r="B344">
        <v>0.63977479927065672</v>
      </c>
      <c r="C344">
        <f>VLOOKUP(A344,[1]gbpusd_d!$A:$B,2,FALSE)</f>
        <v>0.50547173149341629</v>
      </c>
      <c r="D344">
        <f>VLOOKUP(A344,[2]usdcad_d!$A:$B,2,FALSE)</f>
        <v>1.0161500000000001</v>
      </c>
      <c r="E344">
        <f>VLOOKUP(A344,[3]usdjpy_d!$A:$B,2,FALSE)</f>
        <v>104.35</v>
      </c>
      <c r="F344">
        <f>VLOOKUP(A344,'nUSD INdex 2'!A:B,2,FALSE)</f>
        <v>70.892600000000002</v>
      </c>
      <c r="G344">
        <f>VLOOKUP(A344,'wUSD Index'!A:B,2,FALSE)</f>
        <v>95.816000000000003</v>
      </c>
      <c r="H344">
        <f t="shared" si="68"/>
        <v>885781</v>
      </c>
    </row>
    <row r="345" spans="1:8" x14ac:dyDescent="0.3">
      <c r="A345" s="3">
        <v>39566</v>
      </c>
      <c r="B345">
        <v>0.6393248729341815</v>
      </c>
      <c r="C345">
        <f>VLOOKUP(A345,[1]gbpusd_d!$A:$B,2,FALSE)</f>
        <v>0.5032206119162641</v>
      </c>
      <c r="D345">
        <f>VLOOKUP(A345,[2]usdcad_d!$A:$B,2,FALSE)</f>
        <v>1.0123</v>
      </c>
      <c r="E345">
        <f>VLOOKUP(A345,[3]usdjpy_d!$A:$B,2,FALSE)</f>
        <v>104.41500000000001</v>
      </c>
      <c r="F345">
        <f>VLOOKUP(A345,'nUSD INdex 2'!A:B,2,FALSE)</f>
        <v>70.839200000000005</v>
      </c>
      <c r="G345">
        <f>VLOOKUP(A345,'wUSD Index'!A:B,2,FALSE)</f>
        <v>95.747299999999996</v>
      </c>
      <c r="H345">
        <f t="shared" si="68"/>
        <v>885781</v>
      </c>
    </row>
    <row r="346" spans="1:8" x14ac:dyDescent="0.3">
      <c r="A346" s="3">
        <v>39567</v>
      </c>
      <c r="B346">
        <v>0.64100509599051314</v>
      </c>
      <c r="C346">
        <f>VLOOKUP(A346,[1]gbpusd_d!$A:$B,2,FALSE)</f>
        <v>0.50534401293680675</v>
      </c>
      <c r="D346">
        <f>VLOOKUP(A346,[2]usdcad_d!$A:$B,2,FALSE)</f>
        <v>1.0135000000000001</v>
      </c>
      <c r="E346">
        <f>VLOOKUP(A346,[3]usdjpy_d!$A:$B,2,FALSE)</f>
        <v>103.785</v>
      </c>
      <c r="F346">
        <f>VLOOKUP(A346,'nUSD INdex 2'!A:B,2,FALSE)</f>
        <v>70.805999999999997</v>
      </c>
      <c r="G346">
        <f>VLOOKUP(A346,'wUSD Index'!A:B,2,FALSE)</f>
        <v>95.835400000000007</v>
      </c>
      <c r="H346">
        <f t="shared" si="68"/>
        <v>885781</v>
      </c>
    </row>
    <row r="347" spans="1:8" x14ac:dyDescent="0.3">
      <c r="A347" s="3">
        <v>39568</v>
      </c>
      <c r="B347">
        <v>0.64184852374839541</v>
      </c>
      <c r="C347">
        <f>VLOOKUP(A347,[1]gbpusd_d!$A:$B,2,FALSE)</f>
        <v>0.50612410162971966</v>
      </c>
      <c r="D347">
        <f>VLOOKUP(A347,[2]usdcad_d!$A:$B,2,FALSE)</f>
        <v>1.0087999999999999</v>
      </c>
      <c r="E347">
        <f>VLOOKUP(A347,[3]usdjpy_d!$A:$B,2,FALSE)</f>
        <v>104.255</v>
      </c>
      <c r="F347">
        <f>VLOOKUP(A347,'nUSD INdex 2'!A:B,2,FALSE)</f>
        <v>70.895099999999999</v>
      </c>
      <c r="G347">
        <f>VLOOKUP(A347,'wUSD Index'!A:B,2,FALSE)</f>
        <v>95.875799999999998</v>
      </c>
      <c r="H347">
        <f>VLOOKUP(A347,'[4]FRED Graph'!$A$1:$B$65536,2,FALSE)</f>
        <v>888131</v>
      </c>
    </row>
    <row r="348" spans="1:8" x14ac:dyDescent="0.3">
      <c r="A348" s="3">
        <v>39569</v>
      </c>
      <c r="B348">
        <v>0.64368703936146243</v>
      </c>
      <c r="C348">
        <f>VLOOKUP(A348,[1]gbpusd_d!$A:$B,2,FALSE)</f>
        <v>0.50480829904843638</v>
      </c>
      <c r="D348">
        <f>VLOOKUP(A348,[2]usdcad_d!$A:$B,2,FALSE)</f>
        <v>1.0143</v>
      </c>
      <c r="E348">
        <f>VLOOKUP(A348,[3]usdjpy_d!$A:$B,2,FALSE)</f>
        <v>104.05500000000001</v>
      </c>
      <c r="F348">
        <f>VLOOKUP(A348,'nUSD INdex 2'!A:B,2,FALSE)</f>
        <v>71.295000000000002</v>
      </c>
      <c r="G348">
        <f>VLOOKUP(A348,'wUSD Index'!A:B,2,FALSE)</f>
        <v>96.096800000000002</v>
      </c>
      <c r="H348">
        <f t="shared" ref="H348:H351" si="69">H347</f>
        <v>888131</v>
      </c>
    </row>
    <row r="349" spans="1:8" x14ac:dyDescent="0.3">
      <c r="A349" s="3">
        <v>39570</v>
      </c>
      <c r="B349">
        <v>0.64815114884791136</v>
      </c>
      <c r="C349">
        <f>VLOOKUP(A349,[1]gbpusd_d!$A:$B,2,FALSE)</f>
        <v>0.50503775157192998</v>
      </c>
      <c r="D349">
        <f>VLOOKUP(A349,[2]usdcad_d!$A:$B,2,FALSE)</f>
        <v>1.0192000000000001</v>
      </c>
      <c r="E349">
        <f>VLOOKUP(A349,[3]usdjpy_d!$A:$B,2,FALSE)</f>
        <v>104.99000000000001</v>
      </c>
      <c r="F349">
        <f>VLOOKUP(A349,'nUSD INdex 2'!A:B,2,FALSE)</f>
        <v>71.494600000000005</v>
      </c>
      <c r="G349">
        <f>VLOOKUP(A349,'wUSD Index'!A:B,2,FALSE)</f>
        <v>96.211600000000004</v>
      </c>
      <c r="H349">
        <f t="shared" si="69"/>
        <v>888131</v>
      </c>
    </row>
    <row r="350" spans="1:8" x14ac:dyDescent="0.3">
      <c r="A350" s="3">
        <v>39573</v>
      </c>
      <c r="B350">
        <v>0.64639151934326622</v>
      </c>
      <c r="C350">
        <f>VLOOKUP(A350,[1]gbpusd_d!$A:$B,2,FALSE)</f>
        <v>0.50712510776408537</v>
      </c>
      <c r="D350">
        <f>VLOOKUP(A350,[2]usdcad_d!$A:$B,2,FALSE)</f>
        <v>1.0159500000000001</v>
      </c>
      <c r="E350">
        <f>VLOOKUP(A350,[3]usdjpy_d!$A:$B,2,FALSE)</f>
        <v>105.155</v>
      </c>
      <c r="F350">
        <f>VLOOKUP(A350,'nUSD INdex 2'!A:B,2,FALSE)</f>
        <v>71.242599999999996</v>
      </c>
      <c r="G350">
        <f>VLOOKUP(A350,'wUSD Index'!A:B,2,FALSE)</f>
        <v>96.037300000000002</v>
      </c>
      <c r="H350">
        <f t="shared" si="69"/>
        <v>888131</v>
      </c>
    </row>
    <row r="351" spans="1:8" x14ac:dyDescent="0.3">
      <c r="A351" s="3">
        <v>39574</v>
      </c>
      <c r="B351">
        <v>0.64418462331304149</v>
      </c>
      <c r="C351">
        <f>VLOOKUP(A351,[1]gbpusd_d!$A:$B,2,FALSE)</f>
        <v>0.50753692331117095</v>
      </c>
      <c r="D351">
        <f>VLOOKUP(A351,[2]usdcad_d!$A:$B,2,FALSE)</f>
        <v>1.0072000000000001</v>
      </c>
      <c r="E351">
        <f>VLOOKUP(A351,[3]usdjpy_d!$A:$B,2,FALSE)</f>
        <v>104.56</v>
      </c>
      <c r="F351">
        <f>VLOOKUP(A351,'nUSD INdex 2'!A:B,2,FALSE)</f>
        <v>70.845200000000006</v>
      </c>
      <c r="G351">
        <f>VLOOKUP(A351,'wUSD Index'!A:B,2,FALSE)</f>
        <v>95.835499999999996</v>
      </c>
      <c r="H351">
        <f t="shared" si="69"/>
        <v>888131</v>
      </c>
    </row>
    <row r="352" spans="1:8" x14ac:dyDescent="0.3">
      <c r="A352" s="3">
        <v>39575</v>
      </c>
      <c r="B352">
        <v>0.64720730049834951</v>
      </c>
      <c r="C352">
        <f>VLOOKUP(A352,[1]gbpusd_d!$A:$B,2,FALSE)</f>
        <v>0.50970997502421123</v>
      </c>
      <c r="D352">
        <f>VLOOKUP(A352,[2]usdcad_d!$A:$B,2,FALSE)</f>
        <v>1.00505</v>
      </c>
      <c r="E352">
        <f>VLOOKUP(A352,[3]usdjpy_d!$A:$B,2,FALSE)</f>
        <v>105.065</v>
      </c>
      <c r="F352">
        <f>VLOOKUP(A352,'nUSD INdex 2'!A:B,2,FALSE)</f>
        <v>71.310500000000005</v>
      </c>
      <c r="G352">
        <f>VLOOKUP(A352,'wUSD Index'!A:B,2,FALSE)</f>
        <v>96.349199999999996</v>
      </c>
      <c r="H352">
        <f>VLOOKUP(A352,'[4]FRED Graph'!$A$1:$B$65536,2,FALSE)</f>
        <v>889228</v>
      </c>
    </row>
    <row r="353" spans="1:8" x14ac:dyDescent="0.3">
      <c r="A353" s="3">
        <v>39576</v>
      </c>
      <c r="B353">
        <v>0.65095690665277961</v>
      </c>
      <c r="C353">
        <f>VLOOKUP(A353,[1]gbpusd_d!$A:$B,2,FALSE)</f>
        <v>0.51128665286192709</v>
      </c>
      <c r="D353">
        <f>VLOOKUP(A353,[2]usdcad_d!$A:$B,2,FALSE)</f>
        <v>1.0126500000000001</v>
      </c>
      <c r="E353">
        <f>VLOOKUP(A353,[3]usdjpy_d!$A:$B,2,FALSE)</f>
        <v>104.17</v>
      </c>
      <c r="F353">
        <f>VLOOKUP(A353,'nUSD INdex 2'!A:B,2,FALSE)</f>
        <v>71.3245</v>
      </c>
      <c r="G353">
        <f>VLOOKUP(A353,'wUSD Index'!A:B,2,FALSE)</f>
        <v>96.467600000000004</v>
      </c>
      <c r="H353">
        <f t="shared" ref="H353:H356" si="70">H352</f>
        <v>889228</v>
      </c>
    </row>
    <row r="354" spans="1:8" x14ac:dyDescent="0.3">
      <c r="A354" s="3">
        <v>39577</v>
      </c>
      <c r="B354">
        <v>0.64773132104802933</v>
      </c>
      <c r="C354">
        <f>VLOOKUP(A354,[1]gbpusd_d!$A:$B,2,FALSE)</f>
        <v>0.5124657288543828</v>
      </c>
      <c r="D354">
        <f>VLOOKUP(A354,[2]usdcad_d!$A:$B,2,FALSE)</f>
        <v>1.0110000000000001</v>
      </c>
      <c r="E354">
        <f>VLOOKUP(A354,[3]usdjpy_d!$A:$B,2,FALSE)</f>
        <v>103.285</v>
      </c>
      <c r="F354">
        <f>VLOOKUP(A354,'nUSD INdex 2'!A:B,2,FALSE)</f>
        <v>70.972499999999997</v>
      </c>
      <c r="G354">
        <f>VLOOKUP(A354,'wUSD Index'!A:B,2,FALSE)</f>
        <v>96.253299999999996</v>
      </c>
      <c r="H354">
        <f t="shared" si="70"/>
        <v>889228</v>
      </c>
    </row>
    <row r="355" spans="1:8" x14ac:dyDescent="0.3">
      <c r="A355" s="3">
        <v>39580</v>
      </c>
      <c r="B355">
        <v>0.64649599172485128</v>
      </c>
      <c r="C355">
        <f>VLOOKUP(A355,[1]gbpusd_d!$A:$B,2,FALSE)</f>
        <v>0.51184931156267599</v>
      </c>
      <c r="D355">
        <f>VLOOKUP(A355,[2]usdcad_d!$A:$B,2,FALSE)</f>
        <v>1.0064</v>
      </c>
      <c r="E355">
        <f>VLOOKUP(A355,[3]usdjpy_d!$A:$B,2,FALSE)</f>
        <v>103.30500000000001</v>
      </c>
      <c r="F355">
        <f>VLOOKUP(A355,'nUSD INdex 2'!A:B,2,FALSE)</f>
        <v>70.812299999999993</v>
      </c>
      <c r="G355">
        <f>VLOOKUP(A355,'wUSD Index'!A:B,2,FALSE)</f>
        <v>96.057100000000005</v>
      </c>
      <c r="H355">
        <f t="shared" si="70"/>
        <v>889228</v>
      </c>
    </row>
    <row r="356" spans="1:8" x14ac:dyDescent="0.3">
      <c r="A356" s="3">
        <v>39581</v>
      </c>
      <c r="B356">
        <v>0.64530700480753722</v>
      </c>
      <c r="C356">
        <f>VLOOKUP(A356,[1]gbpusd_d!$A:$B,2,FALSE)</f>
        <v>0.51276792123884729</v>
      </c>
      <c r="D356">
        <f>VLOOKUP(A356,[2]usdcad_d!$A:$B,2,FALSE)</f>
        <v>1.0039</v>
      </c>
      <c r="E356">
        <f>VLOOKUP(A356,[3]usdjpy_d!$A:$B,2,FALSE)</f>
        <v>104.15</v>
      </c>
      <c r="F356">
        <f>VLOOKUP(A356,'nUSD INdex 2'!A:B,2,FALSE)</f>
        <v>70.905799999999999</v>
      </c>
      <c r="G356">
        <f>VLOOKUP(A356,'wUSD Index'!A:B,2,FALSE)</f>
        <v>96.162000000000006</v>
      </c>
      <c r="H356">
        <f t="shared" si="70"/>
        <v>889228</v>
      </c>
    </row>
    <row r="357" spans="1:8" x14ac:dyDescent="0.3">
      <c r="A357" s="3">
        <v>39582</v>
      </c>
      <c r="B357">
        <v>0.64768936817902123</v>
      </c>
      <c r="C357">
        <f>VLOOKUP(A357,[1]gbpusd_d!$A:$B,2,FALSE)</f>
        <v>0.51498609537542483</v>
      </c>
      <c r="D357">
        <f>VLOOKUP(A357,[2]usdcad_d!$A:$B,2,FALSE)</f>
        <v>1.0013999999999998</v>
      </c>
      <c r="E357">
        <f>VLOOKUP(A357,[3]usdjpy_d!$A:$B,2,FALSE)</f>
        <v>104.99000000000001</v>
      </c>
      <c r="F357">
        <f>VLOOKUP(A357,'nUSD INdex 2'!A:B,2,FALSE)</f>
        <v>71.155000000000001</v>
      </c>
      <c r="G357">
        <f>VLOOKUP(A357,'wUSD Index'!A:B,2,FALSE)</f>
        <v>96.418099999999995</v>
      </c>
      <c r="H357">
        <f>VLOOKUP(A357,'[4]FRED Graph'!$A$1:$B$65536,2,FALSE)</f>
        <v>880175</v>
      </c>
    </row>
    <row r="358" spans="1:8" x14ac:dyDescent="0.3">
      <c r="A358" s="3">
        <v>39583</v>
      </c>
      <c r="B358">
        <v>0.64586966350190533</v>
      </c>
      <c r="C358">
        <f>VLOOKUP(A358,[1]gbpusd_d!$A:$B,2,FALSE)</f>
        <v>0.51413881748071988</v>
      </c>
      <c r="D358">
        <f>VLOOKUP(A358,[2]usdcad_d!$A:$B,2,FALSE)</f>
        <v>1.0025999999999999</v>
      </c>
      <c r="E358">
        <f>VLOOKUP(A358,[3]usdjpy_d!$A:$B,2,FALSE)</f>
        <v>104.845</v>
      </c>
      <c r="F358">
        <f>VLOOKUP(A358,'nUSD INdex 2'!A:B,2,FALSE)</f>
        <v>70.970500000000001</v>
      </c>
      <c r="G358">
        <f>VLOOKUP(A358,'wUSD Index'!A:B,2,FALSE)</f>
        <v>96.226299999999995</v>
      </c>
      <c r="H358">
        <f t="shared" ref="H358:H361" si="71">H357</f>
        <v>880175</v>
      </c>
    </row>
    <row r="359" spans="1:8" x14ac:dyDescent="0.3">
      <c r="A359" s="3">
        <v>39584</v>
      </c>
      <c r="B359">
        <v>0.64445446929174455</v>
      </c>
      <c r="C359">
        <f>VLOOKUP(A359,[1]gbpusd_d!$A:$B,2,FALSE)</f>
        <v>0.51237382794486863</v>
      </c>
      <c r="D359">
        <f>VLOOKUP(A359,[2]usdcad_d!$A:$B,2,FALSE)</f>
        <v>0.99809999999999999</v>
      </c>
      <c r="E359">
        <f>VLOOKUP(A359,[3]usdjpy_d!$A:$B,2,FALSE)</f>
        <v>104.31</v>
      </c>
      <c r="F359">
        <f>VLOOKUP(A359,'nUSD INdex 2'!A:B,2,FALSE)</f>
        <v>70.569900000000004</v>
      </c>
      <c r="G359">
        <f>VLOOKUP(A359,'wUSD Index'!A:B,2,FALSE)</f>
        <v>95.8035</v>
      </c>
      <c r="H359">
        <f t="shared" si="71"/>
        <v>880175</v>
      </c>
    </row>
    <row r="360" spans="1:8" x14ac:dyDescent="0.3">
      <c r="A360" s="3">
        <v>39587</v>
      </c>
      <c r="B360">
        <v>0.64275613832112088</v>
      </c>
      <c r="C360">
        <f>VLOOKUP(A360,[1]gbpusd_d!$A:$B,2,FALSE)</f>
        <v>0.51187551187551183</v>
      </c>
      <c r="D360">
        <f>VLOOKUP(A360,[2]usdcad_d!$A:$B,2,FALSE)</f>
        <v>0.995</v>
      </c>
      <c r="E360">
        <f>VLOOKUP(A360,[3]usdjpy_d!$A:$B,2,FALSE)</f>
        <v>104.14500000000001</v>
      </c>
      <c r="F360">
        <f>VLOOKUP(A360,'nUSD INdex 2'!A:B,2,FALSE)</f>
        <v>70.721699999999998</v>
      </c>
      <c r="G360">
        <f>VLOOKUP(A360,'wUSD Index'!A:B,2,FALSE)</f>
        <v>95.832400000000007</v>
      </c>
      <c r="H360">
        <f t="shared" si="71"/>
        <v>880175</v>
      </c>
    </row>
    <row r="361" spans="1:8" x14ac:dyDescent="0.3">
      <c r="A361" s="3">
        <v>39588</v>
      </c>
      <c r="B361">
        <v>0.6414368184733803</v>
      </c>
      <c r="C361">
        <f>VLOOKUP(A361,[1]gbpusd_d!$A:$B,2,FALSE)</f>
        <v>0.51025614858659052</v>
      </c>
      <c r="D361">
        <f>VLOOKUP(A361,[2]usdcad_d!$A:$B,2,FALSE)</f>
        <v>0.99119999999999997</v>
      </c>
      <c r="E361">
        <f>VLOOKUP(A361,[3]usdjpy_d!$A:$B,2,FALSE)</f>
        <v>103.96000000000001</v>
      </c>
      <c r="F361">
        <f>VLOOKUP(A361,'nUSD INdex 2'!A:B,2,FALSE)</f>
        <v>70.266099999999994</v>
      </c>
      <c r="G361">
        <f>VLOOKUP(A361,'wUSD Index'!A:B,2,FALSE)</f>
        <v>95.589299999999994</v>
      </c>
      <c r="H361">
        <f t="shared" si="71"/>
        <v>880175</v>
      </c>
    </row>
    <row r="362" spans="1:8" x14ac:dyDescent="0.3">
      <c r="A362" s="3">
        <v>39589</v>
      </c>
      <c r="B362">
        <v>0.63633471205854286</v>
      </c>
      <c r="C362">
        <f>VLOOKUP(A362,[1]gbpusd_d!$A:$B,2,FALSE)</f>
        <v>0.50831088293600368</v>
      </c>
      <c r="D362">
        <f>VLOOKUP(A362,[2]usdcad_d!$A:$B,2,FALSE)</f>
        <v>0.98710000000000009</v>
      </c>
      <c r="E362">
        <f>VLOOKUP(A362,[3]usdjpy_d!$A:$B,2,FALSE)</f>
        <v>103.315</v>
      </c>
      <c r="F362">
        <f>VLOOKUP(A362,'nUSD INdex 2'!A:B,2,FALSE)</f>
        <v>69.850999999999999</v>
      </c>
      <c r="G362">
        <f>VLOOKUP(A362,'wUSD Index'!A:B,2,FALSE)</f>
        <v>95.158699999999996</v>
      </c>
      <c r="H362">
        <f>VLOOKUP(A362,'[4]FRED Graph'!$A$1:$B$65536,2,FALSE)</f>
        <v>898487</v>
      </c>
    </row>
    <row r="363" spans="1:8" x14ac:dyDescent="0.3">
      <c r="A363" s="3">
        <v>39590</v>
      </c>
      <c r="B363">
        <v>0.63488032505872649</v>
      </c>
      <c r="C363">
        <f>VLOOKUP(A363,[1]gbpusd_d!$A:$B,2,FALSE)</f>
        <v>0.50589366115242573</v>
      </c>
      <c r="D363">
        <f>VLOOKUP(A363,[2]usdcad_d!$A:$B,2,FALSE)</f>
        <v>0.9849</v>
      </c>
      <c r="E363">
        <f>VLOOKUP(A363,[3]usdjpy_d!$A:$B,2,FALSE)</f>
        <v>103.53999999999999</v>
      </c>
      <c r="F363">
        <f>VLOOKUP(A363,'nUSD INdex 2'!A:B,2,FALSE)</f>
        <v>70.081500000000005</v>
      </c>
      <c r="G363">
        <f>VLOOKUP(A363,'wUSD Index'!A:B,2,FALSE)</f>
        <v>95.321899999999999</v>
      </c>
      <c r="H363">
        <f t="shared" ref="H363:H366" si="72">H362</f>
        <v>898487</v>
      </c>
    </row>
    <row r="364" spans="1:8" x14ac:dyDescent="0.3">
      <c r="A364" s="3">
        <v>39591</v>
      </c>
      <c r="B364">
        <v>0.63510209266139539</v>
      </c>
      <c r="C364">
        <f>VLOOKUP(A364,[1]gbpusd_d!$A:$B,2,FALSE)</f>
        <v>0.50505050505050508</v>
      </c>
      <c r="D364">
        <f>VLOOKUP(A364,[2]usdcad_d!$A:$B,2,FALSE)</f>
        <v>0.98659999999999992</v>
      </c>
      <c r="E364">
        <f>VLOOKUP(A364,[3]usdjpy_d!$A:$B,2,FALSE)</f>
        <v>103.64</v>
      </c>
      <c r="F364">
        <f>VLOOKUP(A364,'nUSD INdex 2'!A:B,2,FALSE)</f>
        <v>69.854500000000002</v>
      </c>
      <c r="G364">
        <f>VLOOKUP(A364,'wUSD Index'!A:B,2,FALSE)</f>
        <v>95.191299999999998</v>
      </c>
      <c r="H364">
        <f t="shared" si="72"/>
        <v>898487</v>
      </c>
    </row>
    <row r="365" spans="1:8" x14ac:dyDescent="0.3">
      <c r="A365" s="3">
        <v>39594</v>
      </c>
      <c r="B365">
        <v>0.63429640671085596</v>
      </c>
      <c r="C365">
        <f>VLOOKUP(A365,[1]gbpusd_d!$A:$B,2,FALSE)</f>
        <v>0.50519083583823787</v>
      </c>
      <c r="D365">
        <f>VLOOKUP(A365,[2]usdcad_d!$A:$B,2,FALSE)</f>
        <v>0.98950000000000005</v>
      </c>
      <c r="E365">
        <f>VLOOKUP(A365,[3]usdjpy_d!$A:$B,2,FALSE)</f>
        <v>103.30500000000001</v>
      </c>
      <c r="F365">
        <f>VLOOKUP(A365,'nUSD INdex 2'!A:B,2,FALSE)</f>
        <v>69.854500000000002</v>
      </c>
      <c r="G365">
        <f>VLOOKUP(A365,'wUSD Index'!A:B,2,FALSE)</f>
        <v>95.190799999999996</v>
      </c>
      <c r="H365">
        <f t="shared" si="72"/>
        <v>898487</v>
      </c>
    </row>
    <row r="366" spans="1:8" x14ac:dyDescent="0.3">
      <c r="A366" s="3">
        <v>39595</v>
      </c>
      <c r="B366">
        <v>0.63518277384317345</v>
      </c>
      <c r="C366">
        <f>VLOOKUP(A366,[1]gbpusd_d!$A:$B,2,FALSE)</f>
        <v>0.50557395282995021</v>
      </c>
      <c r="D366">
        <f>VLOOKUP(A366,[2]usdcad_d!$A:$B,2,FALSE)</f>
        <v>0.99080000000000001</v>
      </c>
      <c r="E366">
        <f>VLOOKUP(A366,[3]usdjpy_d!$A:$B,2,FALSE)</f>
        <v>103.78999999999999</v>
      </c>
      <c r="F366">
        <f>VLOOKUP(A366,'nUSD INdex 2'!A:B,2,FALSE)</f>
        <v>70.1708</v>
      </c>
      <c r="G366">
        <f>VLOOKUP(A366,'wUSD Index'!A:B,2,FALSE)</f>
        <v>95.456299999999999</v>
      </c>
      <c r="H366">
        <f t="shared" si="72"/>
        <v>898487</v>
      </c>
    </row>
    <row r="367" spans="1:8" x14ac:dyDescent="0.3">
      <c r="A367" s="3">
        <v>39596</v>
      </c>
      <c r="B367">
        <v>0.6375924509053813</v>
      </c>
      <c r="C367">
        <f>VLOOKUP(A367,[1]gbpusd_d!$A:$B,2,FALSE)</f>
        <v>0.50598325195436034</v>
      </c>
      <c r="D367">
        <f>VLOOKUP(A367,[2]usdcad_d!$A:$B,2,FALSE)</f>
        <v>0.99215000000000009</v>
      </c>
      <c r="E367">
        <f>VLOOKUP(A367,[3]usdjpy_d!$A:$B,2,FALSE)</f>
        <v>104.58500000000001</v>
      </c>
      <c r="F367">
        <f>VLOOKUP(A367,'nUSD INdex 2'!A:B,2,FALSE)</f>
        <v>70.396199999999993</v>
      </c>
      <c r="G367">
        <f>VLOOKUP(A367,'wUSD Index'!A:B,2,FALSE)</f>
        <v>95.503500000000003</v>
      </c>
      <c r="H367">
        <f>VLOOKUP(A367,'[4]FRED Graph'!$A$1:$B$65536,2,FALSE)</f>
        <v>904054</v>
      </c>
    </row>
    <row r="368" spans="1:8" x14ac:dyDescent="0.3">
      <c r="A368" s="3">
        <v>39597</v>
      </c>
      <c r="B368">
        <v>0.6420958006934635</v>
      </c>
      <c r="C368">
        <f>VLOOKUP(A368,[1]gbpusd_d!$A:$B,2,FALSE)</f>
        <v>0.50643168236604874</v>
      </c>
      <c r="D368">
        <f>VLOOKUP(A368,[2]usdcad_d!$A:$B,2,FALSE)</f>
        <v>0.98709999999999998</v>
      </c>
      <c r="E368">
        <f>VLOOKUP(A368,[3]usdjpy_d!$A:$B,2,FALSE)</f>
        <v>105.22499999999999</v>
      </c>
      <c r="F368">
        <f>VLOOKUP(A368,'nUSD INdex 2'!A:B,2,FALSE)</f>
        <v>70.621799999999993</v>
      </c>
      <c r="G368">
        <f>VLOOKUP(A368,'wUSD Index'!A:B,2,FALSE)</f>
        <v>95.5762</v>
      </c>
      <c r="H368">
        <f t="shared" ref="H368:H371" si="73">H367</f>
        <v>904054</v>
      </c>
    </row>
    <row r="369" spans="1:12" x14ac:dyDescent="0.3">
      <c r="A369" s="3">
        <v>39598</v>
      </c>
      <c r="B369">
        <v>0.6445790898543251</v>
      </c>
      <c r="C369">
        <f>VLOOKUP(A369,[1]gbpusd_d!$A:$B,2,FALSE)</f>
        <v>0.50629066146874924</v>
      </c>
      <c r="D369">
        <f>VLOOKUP(A369,[2]usdcad_d!$A:$B,2,FALSE)</f>
        <v>0.99255000000000004</v>
      </c>
      <c r="E369">
        <f>VLOOKUP(A369,[3]usdjpy_d!$A:$B,2,FALSE)</f>
        <v>105.47499999999999</v>
      </c>
      <c r="F369">
        <f>VLOOKUP(A369,'nUSD INdex 2'!A:B,2,FALSE)</f>
        <v>70.680599999999998</v>
      </c>
      <c r="G369">
        <f>VLOOKUP(A369,'wUSD Index'!A:B,2,FALSE)</f>
        <v>95.5535</v>
      </c>
      <c r="H369">
        <f t="shared" si="73"/>
        <v>904054</v>
      </c>
    </row>
    <row r="370" spans="1:12" x14ac:dyDescent="0.3">
      <c r="A370" s="3">
        <v>39601</v>
      </c>
      <c r="B370">
        <v>0.64368703936146243</v>
      </c>
      <c r="C370">
        <f>VLOOKUP(A370,[1]gbpusd_d!$A:$B,2,FALSE)</f>
        <v>0.50802682381629749</v>
      </c>
      <c r="D370">
        <f>VLOOKUP(A370,[2]usdcad_d!$A:$B,2,FALSE)</f>
        <v>0.99764999999999993</v>
      </c>
      <c r="E370">
        <f>VLOOKUP(A370,[3]usdjpy_d!$A:$B,2,FALSE)</f>
        <v>104.795</v>
      </c>
      <c r="F370">
        <f>VLOOKUP(A370,'nUSD INdex 2'!A:B,2,FALSE)</f>
        <v>70.768100000000004</v>
      </c>
      <c r="G370">
        <f>VLOOKUP(A370,'wUSD Index'!A:B,2,FALSE)</f>
        <v>95.597999999999999</v>
      </c>
      <c r="H370">
        <f t="shared" si="73"/>
        <v>904054</v>
      </c>
    </row>
    <row r="371" spans="1:12" x14ac:dyDescent="0.3">
      <c r="A371" s="3">
        <v>39602</v>
      </c>
      <c r="B371">
        <v>0.64439217707897023</v>
      </c>
      <c r="C371">
        <f>VLOOKUP(A371,[1]gbpusd_d!$A:$B,2,FALSE)</f>
        <v>0.50833672224481496</v>
      </c>
      <c r="D371">
        <f>VLOOKUP(A371,[2]usdcad_d!$A:$B,2,FALSE)</f>
        <v>1.0032000000000001</v>
      </c>
      <c r="E371">
        <f>VLOOKUP(A371,[3]usdjpy_d!$A:$B,2,FALSE)</f>
        <v>104.69</v>
      </c>
      <c r="F371">
        <f>VLOOKUP(A371,'nUSD INdex 2'!A:B,2,FALSE)</f>
        <v>71.136499999999998</v>
      </c>
      <c r="G371">
        <f>VLOOKUP(A371,'wUSD Index'!A:B,2,FALSE)</f>
        <v>95.805700000000002</v>
      </c>
      <c r="H371">
        <f t="shared" si="73"/>
        <v>904054</v>
      </c>
    </row>
    <row r="372" spans="1:12" x14ac:dyDescent="0.3">
      <c r="A372" s="3">
        <v>39603</v>
      </c>
      <c r="B372">
        <v>0.64727013819217449</v>
      </c>
      <c r="C372">
        <f>VLOOKUP(A372,[1]gbpusd_d!$A:$B,2,FALSE)</f>
        <v>0.51068610678446502</v>
      </c>
      <c r="D372">
        <f>VLOOKUP(A372,[2]usdcad_d!$A:$B,2,FALSE)</f>
        <v>1.01335</v>
      </c>
      <c r="E372">
        <f>VLOOKUP(A372,[3]usdjpy_d!$A:$B,2,FALSE)</f>
        <v>104.91999999999999</v>
      </c>
      <c r="F372">
        <f>VLOOKUP(A372,'nUSD INdex 2'!A:B,2,FALSE)</f>
        <v>71.316699999999997</v>
      </c>
      <c r="G372">
        <f>VLOOKUP(A372,'wUSD Index'!A:B,2,FALSE)</f>
        <v>96.086699999999993</v>
      </c>
      <c r="H372">
        <f>VLOOKUP(A372,'[4]FRED Graph'!$A$1:$B$65536,2,FALSE)</f>
        <v>895939</v>
      </c>
    </row>
    <row r="373" spans="1:12" x14ac:dyDescent="0.3">
      <c r="A373" s="3">
        <v>39604</v>
      </c>
      <c r="B373">
        <v>0.64589052155659621</v>
      </c>
      <c r="C373">
        <f>VLOOKUP(A373,[1]gbpusd_d!$A:$B,2,FALSE)</f>
        <v>0.51205898919555526</v>
      </c>
      <c r="D373">
        <f>VLOOKUP(A373,[2]usdcad_d!$A:$B,2,FALSE)</f>
        <v>1.0179499999999999</v>
      </c>
      <c r="E373">
        <f>VLOOKUP(A373,[3]usdjpy_d!$A:$B,2,FALSE)</f>
        <v>105.795</v>
      </c>
      <c r="F373">
        <f>VLOOKUP(A373,'nUSD INdex 2'!A:B,2,FALSE)</f>
        <v>71.346699999999998</v>
      </c>
      <c r="G373">
        <f>VLOOKUP(A373,'wUSD Index'!A:B,2,FALSE)</f>
        <v>96.070499999999996</v>
      </c>
      <c r="H373">
        <f t="shared" ref="H373:H376" si="74">H372</f>
        <v>895939</v>
      </c>
    </row>
    <row r="374" spans="1:12" x14ac:dyDescent="0.3">
      <c r="A374" s="3">
        <v>39605</v>
      </c>
      <c r="B374">
        <v>0.63797888289897609</v>
      </c>
      <c r="C374">
        <f>VLOOKUP(A374,[1]gbpusd_d!$A:$B,2,FALSE)</f>
        <v>0.50929462694168581</v>
      </c>
      <c r="D374">
        <f>VLOOKUP(A374,[2]usdcad_d!$A:$B,2,FALSE)</f>
        <v>1.0188999999999999</v>
      </c>
      <c r="E374">
        <f>VLOOKUP(A374,[3]usdjpy_d!$A:$B,2,FALSE)</f>
        <v>105.60499999999999</v>
      </c>
      <c r="F374">
        <f>VLOOKUP(A374,'nUSD INdex 2'!A:B,2,FALSE)</f>
        <v>70.870999999999995</v>
      </c>
      <c r="G374">
        <f>VLOOKUP(A374,'wUSD Index'!A:B,2,FALSE)</f>
        <v>95.777000000000001</v>
      </c>
      <c r="H374">
        <f t="shared" si="74"/>
        <v>895939</v>
      </c>
    </row>
    <row r="375" spans="1:12" x14ac:dyDescent="0.3">
      <c r="A375" s="3">
        <v>39608</v>
      </c>
      <c r="B375">
        <v>0.63570770159880485</v>
      </c>
      <c r="C375">
        <f>VLOOKUP(A375,[1]gbpusd_d!$A:$B,2,FALSE)</f>
        <v>0.50672679824672529</v>
      </c>
      <c r="D375">
        <f>VLOOKUP(A375,[2]usdcad_d!$A:$B,2,FALSE)</f>
        <v>1.0194999999999999</v>
      </c>
      <c r="E375">
        <f>VLOOKUP(A375,[3]usdjpy_d!$A:$B,2,FALSE)</f>
        <v>105.41499999999999</v>
      </c>
      <c r="F375">
        <f>VLOOKUP(A375,'nUSD INdex 2'!A:B,2,FALSE)</f>
        <v>71.053299999999993</v>
      </c>
      <c r="G375">
        <f>VLOOKUP(A375,'wUSD Index'!A:B,2,FALSE)</f>
        <v>95.892799999999994</v>
      </c>
      <c r="H375">
        <f t="shared" si="74"/>
        <v>895939</v>
      </c>
    </row>
    <row r="376" spans="1:12" x14ac:dyDescent="0.3">
      <c r="A376" s="3">
        <v>39609</v>
      </c>
      <c r="B376">
        <v>0.64327297288604424</v>
      </c>
      <c r="C376">
        <f>VLOOKUP(A376,[1]gbpusd_d!$A:$B,2,FALSE)</f>
        <v>0.50926869016092891</v>
      </c>
      <c r="D376">
        <f>VLOOKUP(A376,[2]usdcad_d!$A:$B,2,FALSE)</f>
        <v>1.0258500000000002</v>
      </c>
      <c r="E376">
        <f>VLOOKUP(A376,[3]usdjpy_d!$A:$B,2,FALSE)</f>
        <v>106.825</v>
      </c>
      <c r="F376">
        <f>VLOOKUP(A376,'nUSD INdex 2'!A:B,2,FALSE)</f>
        <v>71.771900000000002</v>
      </c>
      <c r="G376">
        <f>VLOOKUP(A376,'wUSD Index'!A:B,2,FALSE)</f>
        <v>96.445999999999998</v>
      </c>
      <c r="H376">
        <f t="shared" si="74"/>
        <v>895939</v>
      </c>
    </row>
    <row r="377" spans="1:12" x14ac:dyDescent="0.3">
      <c r="A377" s="3">
        <v>39610</v>
      </c>
      <c r="B377">
        <v>0.64441293981183134</v>
      </c>
      <c r="C377">
        <f>VLOOKUP(A377,[1]gbpusd_d!$A:$B,2,FALSE)</f>
        <v>0.51073827217242529</v>
      </c>
      <c r="D377">
        <f>VLOOKUP(A377,[2]usdcad_d!$A:$B,2,FALSE)</f>
        <v>1.0198499999999999</v>
      </c>
      <c r="E377">
        <f>VLOOKUP(A377,[3]usdjpy_d!$A:$B,2,FALSE)</f>
        <v>107.155</v>
      </c>
      <c r="F377">
        <f>VLOOKUP(A377,'nUSD INdex 2'!A:B,2,FALSE)</f>
        <v>71.360900000000001</v>
      </c>
      <c r="G377">
        <f>VLOOKUP(A377,'wUSD Index'!A:B,2,FALSE)</f>
        <v>96.174199999999999</v>
      </c>
      <c r="H377">
        <f>VLOOKUP(A377,'[4]FRED Graph'!$A$1:$B$65536,2,FALSE)</f>
        <v>890610</v>
      </c>
    </row>
    <row r="378" spans="1:12" x14ac:dyDescent="0.3">
      <c r="A378" s="3">
        <v>39611</v>
      </c>
      <c r="B378">
        <v>0.6462870807212564</v>
      </c>
      <c r="C378">
        <f>VLOOKUP(A378,[1]gbpusd_d!$A:$B,2,FALSE)</f>
        <v>0.51181001612201549</v>
      </c>
      <c r="D378">
        <f>VLOOKUP(A378,[2]usdcad_d!$A:$B,2,FALSE)</f>
        <v>1.0230999999999999</v>
      </c>
      <c r="E378">
        <f>VLOOKUP(A378,[3]usdjpy_d!$A:$B,2,FALSE)</f>
        <v>107.435</v>
      </c>
      <c r="F378">
        <f>VLOOKUP(A378,'nUSD INdex 2'!A:B,2,FALSE)</f>
        <v>71.991100000000003</v>
      </c>
      <c r="G378">
        <f>VLOOKUP(A378,'wUSD Index'!A:B,2,FALSE)</f>
        <v>96.587599999999995</v>
      </c>
      <c r="H378">
        <f t="shared" ref="H378:H381" si="75">H377</f>
        <v>890610</v>
      </c>
    </row>
    <row r="379" spans="1:12" x14ac:dyDescent="0.3">
      <c r="A379" s="3">
        <v>39612</v>
      </c>
      <c r="B379">
        <v>0.64966704563910993</v>
      </c>
      <c r="C379">
        <f>VLOOKUP(A379,[1]gbpusd_d!$A:$B,2,FALSE)</f>
        <v>0.51384820923899077</v>
      </c>
      <c r="D379">
        <f>VLOOKUP(A379,[2]usdcad_d!$A:$B,2,FALSE)</f>
        <v>1.0256000000000001</v>
      </c>
      <c r="E379">
        <f>VLOOKUP(A379,[3]usdjpy_d!$A:$B,2,FALSE)</f>
        <v>108.005</v>
      </c>
      <c r="F379">
        <f>VLOOKUP(A379,'nUSD INdex 2'!A:B,2,FALSE)</f>
        <v>72.176900000000003</v>
      </c>
      <c r="G379">
        <f>VLOOKUP(A379,'wUSD Index'!A:B,2,FALSE)</f>
        <v>96.734099999999998</v>
      </c>
      <c r="H379">
        <f t="shared" si="75"/>
        <v>890610</v>
      </c>
    </row>
    <row r="380" spans="1:12" x14ac:dyDescent="0.3">
      <c r="A380" s="3">
        <v>39615</v>
      </c>
      <c r="B380">
        <v>0.64798315243803661</v>
      </c>
      <c r="C380">
        <f>VLOOKUP(A380,[1]gbpusd_d!$A:$B,2,FALSE)</f>
        <v>0.51093398732883721</v>
      </c>
      <c r="D380">
        <f>VLOOKUP(A380,[2]usdcad_d!$A:$B,2,FALSE)</f>
        <v>1.0246500000000001</v>
      </c>
      <c r="E380">
        <f>VLOOKUP(A380,[3]usdjpy_d!$A:$B,2,FALSE)</f>
        <v>108.24</v>
      </c>
      <c r="F380">
        <f>VLOOKUP(A380,'nUSD INdex 2'!A:B,2,FALSE)</f>
        <v>71.806799999999996</v>
      </c>
      <c r="G380">
        <f>VLOOKUP(A380,'wUSD Index'!A:B,2,FALSE)</f>
        <v>96.361900000000006</v>
      </c>
      <c r="H380">
        <f t="shared" si="75"/>
        <v>890610</v>
      </c>
    </row>
    <row r="381" spans="1:12" x14ac:dyDescent="0.3">
      <c r="A381" s="3">
        <v>39616</v>
      </c>
      <c r="B381">
        <v>0.64495324089003547</v>
      </c>
      <c r="C381">
        <f>VLOOKUP(A381,[1]gbpusd_d!$A:$B,2,FALSE)</f>
        <v>0.51067306710244098</v>
      </c>
      <c r="D381">
        <f>VLOOKUP(A381,[2]usdcad_d!$A:$B,2,FALSE)</f>
        <v>1.0205500000000001</v>
      </c>
      <c r="E381">
        <f>VLOOKUP(A381,[3]usdjpy_d!$A:$B,2,FALSE)</f>
        <v>107.97999999999999</v>
      </c>
      <c r="F381">
        <f>VLOOKUP(A381,'nUSD INdex 2'!A:B,2,FALSE)</f>
        <v>71.710400000000007</v>
      </c>
      <c r="G381">
        <f>VLOOKUP(A381,'wUSD Index'!A:B,2,FALSE)</f>
        <v>96.150599999999997</v>
      </c>
      <c r="H381">
        <f t="shared" si="75"/>
        <v>890610</v>
      </c>
    </row>
    <row r="382" spans="1:12" x14ac:dyDescent="0.3">
      <c r="A382" s="3">
        <v>39617</v>
      </c>
      <c r="B382">
        <v>0.64520291631718174</v>
      </c>
      <c r="C382">
        <f>VLOOKUP(A382,[1]gbpusd_d!$A:$B,2,FALSE)</f>
        <v>0.51170525777152354</v>
      </c>
      <c r="D382">
        <f>VLOOKUP(A382,[2]usdcad_d!$A:$B,2,FALSE)</f>
        <v>1.0186500000000001</v>
      </c>
      <c r="E382">
        <f>VLOOKUP(A382,[3]usdjpy_d!$A:$B,2,FALSE)</f>
        <v>108.05500000000001</v>
      </c>
      <c r="F382">
        <f>VLOOKUP(A382,'nUSD INdex 2'!A:B,2,FALSE)</f>
        <v>71.700599999999994</v>
      </c>
      <c r="G382">
        <f>VLOOKUP(A382,'wUSD Index'!A:B,2,FALSE)</f>
        <v>96.129800000000003</v>
      </c>
      <c r="H382">
        <f>VLOOKUP(A382,'[4]FRED Graph'!$A$1:$B$65536,2,FALSE)</f>
        <v>902304</v>
      </c>
    </row>
    <row r="383" spans="1:12" x14ac:dyDescent="0.3">
      <c r="A383" s="3">
        <v>39618</v>
      </c>
      <c r="B383">
        <v>0.64414312860317569</v>
      </c>
      <c r="C383">
        <f>VLOOKUP(A383,[1]gbpusd_d!$A:$B,2,FALSE)</f>
        <v>0.50862112812166216</v>
      </c>
      <c r="D383">
        <f>VLOOKUP(A383,[2]usdcad_d!$A:$B,2,FALSE)</f>
        <v>1.0147499999999998</v>
      </c>
      <c r="E383">
        <f>VLOOKUP(A383,[3]usdjpy_d!$A:$B,2,FALSE)</f>
        <v>107.74000000000001</v>
      </c>
      <c r="F383">
        <f>VLOOKUP(A383,'nUSD INdex 2'!A:B,2,FALSE)</f>
        <v>71.5214</v>
      </c>
      <c r="G383">
        <f>VLOOKUP(A383,'wUSD Index'!A:B,2,FALSE)</f>
        <v>96.035200000000003</v>
      </c>
      <c r="H383">
        <f t="shared" ref="H383:H386" si="76">H382</f>
        <v>902304</v>
      </c>
    </row>
    <row r="384" spans="1:12" x14ac:dyDescent="0.3">
      <c r="A384" s="3">
        <v>39619</v>
      </c>
      <c r="B384">
        <v>0.64226075786769432</v>
      </c>
      <c r="C384">
        <f>VLOOKUP(A384,[1]gbpusd_d!$A:$B,2,FALSE)</f>
        <v>0.5064958087471827</v>
      </c>
      <c r="D384">
        <f>VLOOKUP(A384,[2]usdcad_d!$A:$B,2,FALSE)</f>
        <v>1.0146500000000001</v>
      </c>
      <c r="E384">
        <f>VLOOKUP(A384,[3]usdjpy_d!$A:$B,2,FALSE)</f>
        <v>107.59</v>
      </c>
      <c r="F384">
        <f>VLOOKUP(A384,'nUSD INdex 2'!A:B,2,FALSE)</f>
        <v>71.299199999999999</v>
      </c>
      <c r="G384">
        <f>VLOOKUP(A384,'wUSD Index'!A:B,2,FALSE)</f>
        <v>95.855999999999995</v>
      </c>
      <c r="H384">
        <f t="shared" si="76"/>
        <v>902304</v>
      </c>
      <c r="L384">
        <v>0</v>
      </c>
    </row>
    <row r="385" spans="1:12" x14ac:dyDescent="0.3">
      <c r="A385" s="3">
        <v>39622</v>
      </c>
      <c r="B385">
        <v>0.64321090885701426</v>
      </c>
      <c r="C385">
        <f>VLOOKUP(A385,[1]gbpusd_d!$A:$B,2,FALSE)</f>
        <v>0.50837548613405859</v>
      </c>
      <c r="D385">
        <f>VLOOKUP(A385,[2]usdcad_d!$A:$B,2,FALSE)</f>
        <v>1.0161</v>
      </c>
      <c r="E385">
        <f>VLOOKUP(A385,[3]usdjpy_d!$A:$B,2,FALSE)</f>
        <v>107.58500000000001</v>
      </c>
      <c r="F385">
        <f>VLOOKUP(A385,'nUSD INdex 2'!A:B,2,FALSE)</f>
        <v>71.637900000000002</v>
      </c>
      <c r="G385">
        <f>VLOOKUP(A385,'wUSD Index'!A:B,2,FALSE)</f>
        <v>96.168599999999998</v>
      </c>
      <c r="H385">
        <f t="shared" si="76"/>
        <v>902304</v>
      </c>
      <c r="L385">
        <v>0</v>
      </c>
    </row>
    <row r="386" spans="1:12" x14ac:dyDescent="0.3">
      <c r="A386" s="3">
        <v>39623</v>
      </c>
      <c r="B386">
        <v>0.64285943878370999</v>
      </c>
      <c r="C386">
        <f>VLOOKUP(A386,[1]gbpusd_d!$A:$B,2,FALSE)</f>
        <v>0.50832380226204088</v>
      </c>
      <c r="D386">
        <f>VLOOKUP(A386,[2]usdcad_d!$A:$B,2,FALSE)</f>
        <v>1.0141</v>
      </c>
      <c r="E386">
        <f>VLOOKUP(A386,[3]usdjpy_d!$A:$B,2,FALSE)</f>
        <v>107.77000000000001</v>
      </c>
      <c r="F386">
        <f>VLOOKUP(A386,'nUSD INdex 2'!A:B,2,FALSE)</f>
        <v>71.331900000000005</v>
      </c>
      <c r="G386">
        <f>VLOOKUP(A386,'wUSD Index'!A:B,2,FALSE)</f>
        <v>95.921099999999996</v>
      </c>
      <c r="H386">
        <f t="shared" si="76"/>
        <v>902304</v>
      </c>
      <c r="L386">
        <v>0</v>
      </c>
    </row>
    <row r="387" spans="1:12" x14ac:dyDescent="0.3">
      <c r="A387" s="3">
        <v>39624</v>
      </c>
      <c r="B387">
        <v>0.64061499039077519</v>
      </c>
      <c r="C387">
        <f>VLOOKUP(A387,[1]gbpusd_d!$A:$B,2,FALSE)</f>
        <v>0.50731806305963523</v>
      </c>
      <c r="D387">
        <f>VLOOKUP(A387,[2]usdcad_d!$A:$B,2,FALSE)</f>
        <v>1.01135</v>
      </c>
      <c r="E387">
        <f>VLOOKUP(A387,[3]usdjpy_d!$A:$B,2,FALSE)</f>
        <v>108.02000000000001</v>
      </c>
      <c r="F387">
        <f>VLOOKUP(A387,'nUSD INdex 2'!A:B,2,FALSE)</f>
        <v>71.451400000000007</v>
      </c>
      <c r="G387">
        <f>VLOOKUP(A387,'wUSD Index'!A:B,2,FALSE)</f>
        <v>96.0077</v>
      </c>
      <c r="H387">
        <f>VLOOKUP(A387,'[4]FRED Graph'!$A$1:$B$65536,2,FALSE)</f>
        <v>892713</v>
      </c>
      <c r="L387">
        <v>0</v>
      </c>
    </row>
    <row r="388" spans="1:12" x14ac:dyDescent="0.3">
      <c r="A388" s="3">
        <v>39625</v>
      </c>
      <c r="B388">
        <v>0.63708470041091969</v>
      </c>
      <c r="C388">
        <f>VLOOKUP(A388,[1]gbpusd_d!$A:$B,2,FALSE)</f>
        <v>0.50497399383931718</v>
      </c>
      <c r="D388">
        <f>VLOOKUP(A388,[2]usdcad_d!$A:$B,2,FALSE)</f>
        <v>1.0110999999999999</v>
      </c>
      <c r="E388">
        <f>VLOOKUP(A388,[3]usdjpy_d!$A:$B,2,FALSE)</f>
        <v>107.39</v>
      </c>
      <c r="F388">
        <f>VLOOKUP(A388,'nUSD INdex 2'!A:B,2,FALSE)</f>
        <v>70.916700000000006</v>
      </c>
      <c r="G388">
        <f>VLOOKUP(A388,'wUSD Index'!A:B,2,FALSE)</f>
        <v>95.643500000000003</v>
      </c>
      <c r="H388">
        <f t="shared" ref="H388:H391" si="77">H387</f>
        <v>892713</v>
      </c>
      <c r="L388">
        <v>0</v>
      </c>
    </row>
    <row r="389" spans="1:12" x14ac:dyDescent="0.3">
      <c r="A389" s="3">
        <v>39626</v>
      </c>
      <c r="B389">
        <v>0.634719136781974</v>
      </c>
      <c r="C389">
        <f>VLOOKUP(A389,[1]gbpusd_d!$A:$B,2,FALSE)</f>
        <v>0.50286633812732573</v>
      </c>
      <c r="D389">
        <f>VLOOKUP(A389,[2]usdcad_d!$A:$B,2,FALSE)</f>
        <v>1.0091999999999999</v>
      </c>
      <c r="E389">
        <f>VLOOKUP(A389,[3]usdjpy_d!$A:$B,2,FALSE)</f>
        <v>106.52000000000001</v>
      </c>
      <c r="F389">
        <f>VLOOKUP(A389,'nUSD INdex 2'!A:B,2,FALSE)</f>
        <v>70.741</v>
      </c>
      <c r="G389">
        <f>VLOOKUP(A389,'wUSD Index'!A:B,2,FALSE)</f>
        <v>95.602000000000004</v>
      </c>
      <c r="H389">
        <f t="shared" si="77"/>
        <v>892713</v>
      </c>
      <c r="L389">
        <v>0</v>
      </c>
    </row>
    <row r="390" spans="1:12" x14ac:dyDescent="0.3">
      <c r="A390" s="3">
        <v>39629</v>
      </c>
      <c r="B390">
        <v>0.63359310650700118</v>
      </c>
      <c r="C390">
        <f>VLOOKUP(A390,[1]gbpusd_d!$A:$B,2,FALSE)</f>
        <v>0.50180650341228428</v>
      </c>
      <c r="D390">
        <f>VLOOKUP(A390,[2]usdcad_d!$A:$B,2,FALSE)</f>
        <v>1.0137499999999999</v>
      </c>
      <c r="E390">
        <f>VLOOKUP(A390,[3]usdjpy_d!$A:$B,2,FALSE)</f>
        <v>105.735</v>
      </c>
      <c r="F390">
        <f>VLOOKUP(A390,'nUSD INdex 2'!A:B,2,FALSE)</f>
        <v>70.894000000000005</v>
      </c>
      <c r="G390">
        <f>VLOOKUP(A390,'wUSD Index'!A:B,2,FALSE)</f>
        <v>95.713200000000001</v>
      </c>
      <c r="H390">
        <f t="shared" si="77"/>
        <v>892713</v>
      </c>
      <c r="L390">
        <v>0</v>
      </c>
    </row>
    <row r="391" spans="1:12" x14ac:dyDescent="0.3">
      <c r="A391" s="3">
        <v>39630</v>
      </c>
      <c r="B391">
        <v>0.63397470440929404</v>
      </c>
      <c r="C391">
        <f>VLOOKUP(A391,[1]gbpusd_d!$A:$B,2,FALSE)</f>
        <v>0.50129082387146906</v>
      </c>
      <c r="D391">
        <f>VLOOKUP(A391,[2]usdcad_d!$A:$B,2,FALSE)</f>
        <v>1.0190000000000001</v>
      </c>
      <c r="E391">
        <f>VLOOKUP(A391,[3]usdjpy_d!$A:$B,2,FALSE)</f>
        <v>105.8</v>
      </c>
      <c r="F391">
        <f>VLOOKUP(A391,'nUSD INdex 2'!A:B,2,FALSE)</f>
        <v>70.853499999999997</v>
      </c>
      <c r="G391">
        <f>VLOOKUP(A391,'wUSD Index'!A:B,2,FALSE)</f>
        <v>95.795400000000001</v>
      </c>
      <c r="H391">
        <f t="shared" si="77"/>
        <v>892713</v>
      </c>
      <c r="L391">
        <v>0</v>
      </c>
    </row>
    <row r="392" spans="1:12" x14ac:dyDescent="0.3">
      <c r="A392" s="3">
        <v>39631</v>
      </c>
      <c r="B392">
        <v>0.63159224404724312</v>
      </c>
      <c r="C392">
        <f>VLOOKUP(A392,[1]gbpusd_d!$A:$B,2,FALSE)</f>
        <v>0.50231062889290734</v>
      </c>
      <c r="D392">
        <f>VLOOKUP(A392,[2]usdcad_d!$A:$B,2,FALSE)</f>
        <v>1.016</v>
      </c>
      <c r="E392">
        <f>VLOOKUP(A392,[3]usdjpy_d!$A:$B,2,FALSE)</f>
        <v>106.265</v>
      </c>
      <c r="F392">
        <f>VLOOKUP(A392,'nUSD INdex 2'!A:B,2,FALSE)</f>
        <v>70.497299999999996</v>
      </c>
      <c r="G392">
        <f>VLOOKUP(A392,'wUSD Index'!A:B,2,FALSE)</f>
        <v>95.416300000000007</v>
      </c>
      <c r="H392">
        <f>VLOOKUP(A392,'[4]FRED Graph'!$A$1:$B$65536,2,FALSE)</f>
        <v>902962</v>
      </c>
      <c r="L392">
        <v>0</v>
      </c>
    </row>
    <row r="393" spans="1:12" x14ac:dyDescent="0.3">
      <c r="A393" s="3">
        <v>39632</v>
      </c>
      <c r="B393">
        <v>0.63317187450533441</v>
      </c>
      <c r="C393">
        <f>VLOOKUP(A393,[1]gbpusd_d!$A:$B,2,FALSE)</f>
        <v>0.50334725927417323</v>
      </c>
      <c r="D393">
        <f>VLOOKUP(A393,[2]usdcad_d!$A:$B,2,FALSE)</f>
        <v>1.0164499999999999</v>
      </c>
      <c r="E393">
        <f>VLOOKUP(A393,[3]usdjpy_d!$A:$B,2,FALSE)</f>
        <v>106.35</v>
      </c>
      <c r="F393">
        <f>VLOOKUP(A393,'nUSD INdex 2'!A:B,2,FALSE)</f>
        <v>71.094499999999996</v>
      </c>
      <c r="G393">
        <f>VLOOKUP(A393,'wUSD Index'!A:B,2,FALSE)</f>
        <v>95.817899999999995</v>
      </c>
      <c r="H393">
        <f t="shared" ref="H393:H396" si="78">H392</f>
        <v>902962</v>
      </c>
      <c r="L393">
        <v>0</v>
      </c>
    </row>
    <row r="394" spans="1:12" x14ac:dyDescent="0.3">
      <c r="A394" s="3">
        <v>39633</v>
      </c>
      <c r="B394">
        <v>0.63736894101150443</v>
      </c>
      <c r="C394">
        <f>VLOOKUP(A394,[1]gbpusd_d!$A:$B,2,FALSE)</f>
        <v>0.50447723546474965</v>
      </c>
      <c r="D394">
        <f>VLOOKUP(A394,[2]usdcad_d!$A:$B,2,FALSE)</f>
        <v>1.0169999999999999</v>
      </c>
      <c r="E394">
        <f>VLOOKUP(A394,[3]usdjpy_d!$A:$B,2,FALSE)</f>
        <v>106.72499999999999</v>
      </c>
      <c r="F394">
        <f>VLOOKUP(A394,'nUSD INdex 2'!A:B,2,FALSE)</f>
        <v>71.094499999999996</v>
      </c>
      <c r="G394">
        <f>VLOOKUP(A394,'wUSD Index'!A:B,2,FALSE)</f>
        <v>95.811800000000005</v>
      </c>
      <c r="H394">
        <f t="shared" si="78"/>
        <v>902962</v>
      </c>
      <c r="L394">
        <v>0</v>
      </c>
    </row>
    <row r="395" spans="1:12" x14ac:dyDescent="0.3">
      <c r="A395" s="3">
        <v>39636</v>
      </c>
      <c r="B395">
        <v>0.63775510204081631</v>
      </c>
      <c r="C395">
        <f>VLOOKUP(A395,[1]gbpusd_d!$A:$B,2,FALSE)</f>
        <v>0.50663694396595405</v>
      </c>
      <c r="D395">
        <f>VLOOKUP(A395,[2]usdcad_d!$A:$B,2,FALSE)</f>
        <v>1.0189999999999999</v>
      </c>
      <c r="E395">
        <f>VLOOKUP(A395,[3]usdjpy_d!$A:$B,2,FALSE)</f>
        <v>107.19</v>
      </c>
      <c r="F395">
        <f>VLOOKUP(A395,'nUSD INdex 2'!A:B,2,FALSE)</f>
        <v>71.291200000000003</v>
      </c>
      <c r="G395">
        <f>VLOOKUP(A395,'wUSD Index'!A:B,2,FALSE)</f>
        <v>95.898700000000005</v>
      </c>
      <c r="H395">
        <f t="shared" si="78"/>
        <v>902962</v>
      </c>
      <c r="L395">
        <v>0</v>
      </c>
    </row>
    <row r="396" spans="1:12" x14ac:dyDescent="0.3">
      <c r="A396" s="3">
        <v>39637</v>
      </c>
      <c r="B396">
        <v>0.63745019920318724</v>
      </c>
      <c r="C396">
        <f>VLOOKUP(A396,[1]gbpusd_d!$A:$B,2,FALSE)</f>
        <v>0.50686806224339798</v>
      </c>
      <c r="D396">
        <f>VLOOKUP(A396,[2]usdcad_d!$A:$B,2,FALSE)</f>
        <v>1.01925</v>
      </c>
      <c r="E396">
        <f>VLOOKUP(A396,[3]usdjpy_d!$A:$B,2,FALSE)</f>
        <v>106.89</v>
      </c>
      <c r="F396">
        <f>VLOOKUP(A396,'nUSD INdex 2'!A:B,2,FALSE)</f>
        <v>71.328999999999994</v>
      </c>
      <c r="G396">
        <f>VLOOKUP(A396,'wUSD Index'!A:B,2,FALSE)</f>
        <v>95.890199999999993</v>
      </c>
      <c r="H396">
        <f t="shared" si="78"/>
        <v>902962</v>
      </c>
      <c r="L396">
        <v>0</v>
      </c>
    </row>
    <row r="397" spans="1:12" x14ac:dyDescent="0.3">
      <c r="A397" s="3">
        <v>39638</v>
      </c>
      <c r="B397">
        <v>0.63698324734059486</v>
      </c>
      <c r="C397">
        <f>VLOOKUP(A397,[1]gbpusd_d!$A:$B,2,FALSE)</f>
        <v>0.5061881501354053</v>
      </c>
      <c r="D397">
        <f>VLOOKUP(A397,[2]usdcad_d!$A:$B,2,FALSE)</f>
        <v>1.0146500000000001</v>
      </c>
      <c r="E397">
        <f>VLOOKUP(A397,[3]usdjpy_d!$A:$B,2,FALSE)</f>
        <v>107.155</v>
      </c>
      <c r="F397">
        <f>VLOOKUP(A397,'nUSD INdex 2'!A:B,2,FALSE)</f>
        <v>70.887900000000002</v>
      </c>
      <c r="G397">
        <f>VLOOKUP(A397,'wUSD Index'!A:B,2,FALSE)</f>
        <v>95.443299999999994</v>
      </c>
      <c r="H397">
        <f>VLOOKUP(A397,'[4]FRED Graph'!$A$1:$B$65536,2,FALSE)</f>
        <v>898034</v>
      </c>
      <c r="L397">
        <v>0</v>
      </c>
    </row>
    <row r="398" spans="1:12" x14ac:dyDescent="0.3">
      <c r="A398" s="3">
        <v>39639</v>
      </c>
      <c r="B398">
        <v>0.63512226103524927</v>
      </c>
      <c r="C398">
        <f>VLOOKUP(A398,[1]gbpusd_d!$A:$B,2,FALSE)</f>
        <v>0.50574015071056488</v>
      </c>
      <c r="D398">
        <f>VLOOKUP(A398,[2]usdcad_d!$A:$B,2,FALSE)</f>
        <v>1.0104500000000001</v>
      </c>
      <c r="E398">
        <f>VLOOKUP(A398,[3]usdjpy_d!$A:$B,2,FALSE)</f>
        <v>107.045</v>
      </c>
      <c r="F398">
        <f>VLOOKUP(A398,'nUSD INdex 2'!A:B,2,FALSE)</f>
        <v>70.821399999999997</v>
      </c>
      <c r="G398">
        <f>VLOOKUP(A398,'wUSD Index'!A:B,2,FALSE)</f>
        <v>95.399500000000003</v>
      </c>
      <c r="H398">
        <f t="shared" ref="H398:H401" si="79">H397</f>
        <v>898034</v>
      </c>
      <c r="L398">
        <v>0</v>
      </c>
    </row>
    <row r="399" spans="1:12" x14ac:dyDescent="0.3">
      <c r="A399" s="3">
        <v>39640</v>
      </c>
      <c r="B399">
        <v>0.63081532881249014</v>
      </c>
      <c r="C399">
        <f>VLOOKUP(A399,[1]gbpusd_d!$A:$B,2,FALSE)</f>
        <v>0.50368952577631154</v>
      </c>
      <c r="D399">
        <f>VLOOKUP(A399,[2]usdcad_d!$A:$B,2,FALSE)</f>
        <v>1.0123500000000001</v>
      </c>
      <c r="E399">
        <f>VLOOKUP(A399,[3]usdjpy_d!$A:$B,2,FALSE)</f>
        <v>106.47</v>
      </c>
      <c r="F399">
        <f>VLOOKUP(A399,'nUSD INdex 2'!A:B,2,FALSE)</f>
        <v>70.414000000000001</v>
      </c>
      <c r="G399">
        <f>VLOOKUP(A399,'wUSD Index'!A:B,2,FALSE)</f>
        <v>95.102699999999999</v>
      </c>
      <c r="H399">
        <f t="shared" si="79"/>
        <v>898034</v>
      </c>
      <c r="L399">
        <v>0</v>
      </c>
    </row>
    <row r="400" spans="1:12" x14ac:dyDescent="0.3">
      <c r="A400" s="3">
        <v>39643</v>
      </c>
      <c r="B400">
        <v>0.6288912647003333</v>
      </c>
      <c r="C400">
        <f>VLOOKUP(A400,[1]gbpusd_d!$A:$B,2,FALSE)</f>
        <v>0.50284105194348061</v>
      </c>
      <c r="D400">
        <f>VLOOKUP(A400,[2]usdcad_d!$A:$B,2,FALSE)</f>
        <v>1.00905</v>
      </c>
      <c r="E400">
        <f>VLOOKUP(A400,[3]usdjpy_d!$A:$B,2,FALSE)</f>
        <v>106.41</v>
      </c>
      <c r="F400">
        <f>VLOOKUP(A400,'nUSD INdex 2'!A:B,2,FALSE)</f>
        <v>70.302599999999998</v>
      </c>
      <c r="G400">
        <f>VLOOKUP(A400,'wUSD Index'!A:B,2,FALSE)</f>
        <v>95.000900000000001</v>
      </c>
      <c r="H400">
        <f t="shared" si="79"/>
        <v>898034</v>
      </c>
      <c r="L400">
        <v>0</v>
      </c>
    </row>
    <row r="401" spans="1:16" x14ac:dyDescent="0.3">
      <c r="A401" s="3">
        <v>39644</v>
      </c>
      <c r="B401">
        <v>0.62686099357467484</v>
      </c>
      <c r="C401">
        <f>VLOOKUP(A401,[1]gbpusd_d!$A:$B,2,FALSE)</f>
        <v>0.49907670809003335</v>
      </c>
      <c r="D401">
        <f>VLOOKUP(A401,[2]usdcad_d!$A:$B,2,FALSE)</f>
        <v>1.0020499999999999</v>
      </c>
      <c r="E401">
        <f>VLOOKUP(A401,[3]usdjpy_d!$A:$B,2,FALSE)</f>
        <v>105.215</v>
      </c>
      <c r="F401">
        <f>VLOOKUP(A401,'nUSD INdex 2'!A:B,2,FALSE)</f>
        <v>69.971400000000003</v>
      </c>
      <c r="G401">
        <f>VLOOKUP(A401,'wUSD Index'!A:B,2,FALSE)</f>
        <v>94.738200000000006</v>
      </c>
      <c r="H401">
        <f t="shared" si="79"/>
        <v>898034</v>
      </c>
      <c r="L401">
        <v>0</v>
      </c>
    </row>
    <row r="402" spans="1:16" x14ac:dyDescent="0.3">
      <c r="A402" s="3">
        <v>39645</v>
      </c>
      <c r="B402">
        <v>0.63000063000063</v>
      </c>
      <c r="C402">
        <f>VLOOKUP(A402,[1]gbpusd_d!$A:$B,2,FALSE)</f>
        <v>0.49931344401448013</v>
      </c>
      <c r="D402">
        <f>VLOOKUP(A402,[2]usdcad_d!$A:$B,2,FALSE)</f>
        <v>1.0020500000000001</v>
      </c>
      <c r="E402">
        <f>VLOOKUP(A402,[3]usdjpy_d!$A:$B,2,FALSE)</f>
        <v>104.465</v>
      </c>
      <c r="F402">
        <f>VLOOKUP(A402,'nUSD INdex 2'!A:B,2,FALSE)</f>
        <v>70.131</v>
      </c>
      <c r="G402">
        <f>VLOOKUP(A402,'wUSD Index'!A:B,2,FALSE)</f>
        <v>94.783100000000005</v>
      </c>
      <c r="H402">
        <f>VLOOKUP(A402,'[4]FRED Graph'!$A$1:$B$65536,2,FALSE)</f>
        <v>910681</v>
      </c>
      <c r="L402">
        <v>0</v>
      </c>
    </row>
    <row r="403" spans="1:16" x14ac:dyDescent="0.3">
      <c r="A403" s="3">
        <v>39646</v>
      </c>
      <c r="B403">
        <v>0.63143272084359414</v>
      </c>
      <c r="C403">
        <f>VLOOKUP(A403,[1]gbpusd_d!$A:$B,2,FALSE)</f>
        <v>0.49976261275893952</v>
      </c>
      <c r="D403">
        <f>VLOOKUP(A403,[2]usdcad_d!$A:$B,2,FALSE)</f>
        <v>1.00285</v>
      </c>
      <c r="E403">
        <f>VLOOKUP(A403,[3]usdjpy_d!$A:$B,2,FALSE)</f>
        <v>105.905</v>
      </c>
      <c r="F403">
        <f>VLOOKUP(A403,'nUSD INdex 2'!A:B,2,FALSE)</f>
        <v>70.228499999999997</v>
      </c>
      <c r="G403">
        <f>VLOOKUP(A403,'wUSD Index'!A:B,2,FALSE)</f>
        <v>94.816400000000002</v>
      </c>
      <c r="H403">
        <f t="shared" ref="H403:H406" si="80">H402</f>
        <v>910681</v>
      </c>
      <c r="L403">
        <v>0</v>
      </c>
    </row>
    <row r="404" spans="1:16" x14ac:dyDescent="0.3">
      <c r="A404" s="3">
        <v>39647</v>
      </c>
      <c r="B404">
        <v>0.63107408809794274</v>
      </c>
      <c r="C404">
        <f>VLOOKUP(A404,[1]gbpusd_d!$A:$B,2,FALSE)</f>
        <v>0.5011777677542224</v>
      </c>
      <c r="D404">
        <f>VLOOKUP(A404,[2]usdcad_d!$A:$B,2,FALSE)</f>
        <v>1.00495</v>
      </c>
      <c r="E404">
        <f>VLOOKUP(A404,[3]usdjpy_d!$A:$B,2,FALSE)</f>
        <v>106.47499999999999</v>
      </c>
      <c r="F404">
        <f>VLOOKUP(A404,'nUSD INdex 2'!A:B,2,FALSE)</f>
        <v>70.438100000000006</v>
      </c>
      <c r="G404">
        <f>VLOOKUP(A404,'wUSD Index'!A:B,2,FALSE)</f>
        <v>94.955699999999993</v>
      </c>
      <c r="H404">
        <f t="shared" si="80"/>
        <v>910681</v>
      </c>
      <c r="L404">
        <v>0</v>
      </c>
    </row>
    <row r="405" spans="1:16" x14ac:dyDescent="0.3">
      <c r="A405" s="3">
        <v>39650</v>
      </c>
      <c r="B405">
        <v>0.62974275008658964</v>
      </c>
      <c r="C405">
        <f>VLOOKUP(A405,[1]gbpusd_d!$A:$B,2,FALSE)</f>
        <v>0.50071351676138498</v>
      </c>
      <c r="D405">
        <f>VLOOKUP(A405,[2]usdcad_d!$A:$B,2,FALSE)</f>
        <v>1.0031000000000001</v>
      </c>
      <c r="E405">
        <f>VLOOKUP(A405,[3]usdjpy_d!$A:$B,2,FALSE)</f>
        <v>106.75</v>
      </c>
      <c r="F405">
        <f>VLOOKUP(A405,'nUSD INdex 2'!A:B,2,FALSE)</f>
        <v>70.326099999999997</v>
      </c>
      <c r="G405">
        <f>VLOOKUP(A405,'wUSD Index'!A:B,2,FALSE)</f>
        <v>94.917500000000004</v>
      </c>
      <c r="H405">
        <f t="shared" si="80"/>
        <v>910681</v>
      </c>
      <c r="L405">
        <v>0</v>
      </c>
    </row>
    <row r="406" spans="1:16" x14ac:dyDescent="0.3">
      <c r="A406" s="3">
        <v>39651</v>
      </c>
      <c r="B406">
        <v>0.63095463436178933</v>
      </c>
      <c r="C406">
        <f>VLOOKUP(A406,[1]gbpusd_d!$A:$B,2,FALSE)</f>
        <v>0.50036276300317728</v>
      </c>
      <c r="D406">
        <f>VLOOKUP(A406,[2]usdcad_d!$A:$B,2,FALSE)</f>
        <v>1.0051999999999999</v>
      </c>
      <c r="E406">
        <f>VLOOKUP(A406,[3]usdjpy_d!$A:$B,2,FALSE)</f>
        <v>106.72999999999999</v>
      </c>
      <c r="F406">
        <f>VLOOKUP(A406,'nUSD INdex 2'!A:B,2,FALSE)</f>
        <v>70.653300000000002</v>
      </c>
      <c r="G406">
        <f>VLOOKUP(A406,'wUSD Index'!A:B,2,FALSE)</f>
        <v>95.082300000000004</v>
      </c>
      <c r="H406">
        <f t="shared" si="80"/>
        <v>910681</v>
      </c>
      <c r="L406">
        <v>0</v>
      </c>
    </row>
    <row r="407" spans="1:16" x14ac:dyDescent="0.3">
      <c r="A407" s="3">
        <v>39652</v>
      </c>
      <c r="B407">
        <v>0.63558648743127721</v>
      </c>
      <c r="C407">
        <f>VLOOKUP(A407,[1]gbpusd_d!$A:$B,2,FALSE)</f>
        <v>0.50080128205128205</v>
      </c>
      <c r="D407">
        <f>VLOOKUP(A407,[2]usdcad_d!$A:$B,2,FALSE)</f>
        <v>1.0087000000000002</v>
      </c>
      <c r="E407">
        <f>VLOOKUP(A407,[3]usdjpy_d!$A:$B,2,FALSE)</f>
        <v>107.565</v>
      </c>
      <c r="F407">
        <f>VLOOKUP(A407,'nUSD INdex 2'!A:B,2,FALSE)</f>
        <v>70.915599999999998</v>
      </c>
      <c r="G407">
        <f>VLOOKUP(A407,'wUSD Index'!A:B,2,FALSE)</f>
        <v>95.172399999999996</v>
      </c>
      <c r="H407">
        <f>VLOOKUP(A407,'[4]FRED Graph'!$A$1:$B$65536,2,FALSE)</f>
        <v>899665</v>
      </c>
      <c r="L407">
        <v>0</v>
      </c>
    </row>
    <row r="408" spans="1:16" x14ac:dyDescent="0.3">
      <c r="A408" s="3">
        <v>39653</v>
      </c>
      <c r="B408">
        <v>0.63828429182357826</v>
      </c>
      <c r="C408">
        <f>VLOOKUP(A408,[1]gbpusd_d!$A:$B,2,FALSE)</f>
        <v>0.50246206411415939</v>
      </c>
      <c r="D408">
        <f>VLOOKUP(A408,[2]usdcad_d!$A:$B,2,FALSE)</f>
        <v>1.01135</v>
      </c>
      <c r="E408">
        <f>VLOOKUP(A408,[3]usdjpy_d!$A:$B,2,FALSE)</f>
        <v>107.58</v>
      </c>
      <c r="F408">
        <f>VLOOKUP(A408,'nUSD INdex 2'!A:B,2,FALSE)</f>
        <v>71.126000000000005</v>
      </c>
      <c r="G408">
        <f>VLOOKUP(A408,'wUSD Index'!A:B,2,FALSE)</f>
        <v>95.288899999999998</v>
      </c>
      <c r="H408">
        <f t="shared" ref="H408:H411" si="81">H407</f>
        <v>899665</v>
      </c>
      <c r="L408">
        <v>0</v>
      </c>
    </row>
    <row r="409" spans="1:16" x14ac:dyDescent="0.3">
      <c r="A409" s="3">
        <v>39654</v>
      </c>
      <c r="B409">
        <v>0.63663854846410961</v>
      </c>
      <c r="C409">
        <f>VLOOKUP(A409,[1]gbpusd_d!$A:$B,2,FALSE)</f>
        <v>0.50236109715663613</v>
      </c>
      <c r="D409">
        <f>VLOOKUP(A409,[2]usdcad_d!$A:$B,2,FALSE)</f>
        <v>1.0165999999999999</v>
      </c>
      <c r="E409">
        <f>VLOOKUP(A409,[3]usdjpy_d!$A:$B,2,FALSE)</f>
        <v>107.255</v>
      </c>
      <c r="F409">
        <f>VLOOKUP(A409,'nUSD INdex 2'!A:B,2,FALSE)</f>
        <v>71.203999999999994</v>
      </c>
      <c r="G409">
        <f>VLOOKUP(A409,'wUSD Index'!A:B,2,FALSE)</f>
        <v>95.275099999999995</v>
      </c>
      <c r="H409">
        <f t="shared" si="81"/>
        <v>899665</v>
      </c>
      <c r="L409">
        <v>0</v>
      </c>
    </row>
    <row r="410" spans="1:16" x14ac:dyDescent="0.3">
      <c r="A410" s="3">
        <v>39657</v>
      </c>
      <c r="B410">
        <v>0.63590982798639151</v>
      </c>
      <c r="C410">
        <f>VLOOKUP(A410,[1]gbpusd_d!$A:$B,2,FALSE)</f>
        <v>0.50253781597065184</v>
      </c>
      <c r="D410">
        <f>VLOOKUP(A410,[2]usdcad_d!$A:$B,2,FALSE)</f>
        <v>1.0206500000000001</v>
      </c>
      <c r="E410">
        <f>VLOOKUP(A410,[3]usdjpy_d!$A:$B,2,FALSE)</f>
        <v>107.69499999999999</v>
      </c>
      <c r="F410">
        <f>VLOOKUP(A410,'nUSD INdex 2'!A:B,2,FALSE)</f>
        <v>71.130600000000001</v>
      </c>
      <c r="G410">
        <f>VLOOKUP(A410,'wUSD Index'!A:B,2,FALSE)</f>
        <v>95.352000000000004</v>
      </c>
      <c r="H410">
        <f t="shared" si="81"/>
        <v>899665</v>
      </c>
      <c r="L410">
        <v>0</v>
      </c>
    </row>
    <row r="411" spans="1:16" x14ac:dyDescent="0.3">
      <c r="A411" s="3">
        <v>39658</v>
      </c>
      <c r="B411">
        <v>0.63875315384369713</v>
      </c>
      <c r="C411">
        <f>VLOOKUP(A411,[1]gbpusd_d!$A:$B,2,FALSE)</f>
        <v>0.50343595036121536</v>
      </c>
      <c r="D411">
        <f>VLOOKUP(A411,[2]usdcad_d!$A:$B,2,FALSE)</f>
        <v>1.0238499999999999</v>
      </c>
      <c r="E411">
        <f>VLOOKUP(A411,[3]usdjpy_d!$A:$B,2,FALSE)</f>
        <v>107.77</v>
      </c>
      <c r="F411">
        <f>VLOOKUP(A411,'nUSD INdex 2'!A:B,2,FALSE)</f>
        <v>71.656999999999996</v>
      </c>
      <c r="G411">
        <f>VLOOKUP(A411,'wUSD Index'!A:B,2,FALSE)</f>
        <v>95.691699999999997</v>
      </c>
      <c r="H411">
        <f t="shared" si="81"/>
        <v>899665</v>
      </c>
      <c r="L411">
        <v>0</v>
      </c>
    </row>
    <row r="412" spans="1:16" x14ac:dyDescent="0.3">
      <c r="A412" s="3">
        <v>39659</v>
      </c>
      <c r="B412">
        <v>0.64232263866139971</v>
      </c>
      <c r="C412">
        <f>VLOOKUP(A412,[1]gbpusd_d!$A:$B,2,FALSE)</f>
        <v>0.50517807527153324</v>
      </c>
      <c r="D412">
        <f>VLOOKUP(A412,[2]usdcad_d!$A:$B,2,FALSE)</f>
        <v>1.0243500000000001</v>
      </c>
      <c r="E412">
        <f>VLOOKUP(A412,[3]usdjpy_d!$A:$B,2,FALSE)</f>
        <v>108.00999999999999</v>
      </c>
      <c r="F412">
        <f>VLOOKUP(A412,'nUSD INdex 2'!A:B,2,FALSE)</f>
        <v>71.677099999999996</v>
      </c>
      <c r="G412">
        <f>VLOOKUP(A412,'wUSD Index'!A:B,2,FALSE)</f>
        <v>95.704599999999999</v>
      </c>
      <c r="H412">
        <f>VLOOKUP(A412,'[4]FRED Graph'!$A$1:$B$65536,2,FALSE)</f>
        <v>918625</v>
      </c>
      <c r="L412">
        <v>0</v>
      </c>
    </row>
    <row r="413" spans="1:16" x14ac:dyDescent="0.3">
      <c r="A413" s="8">
        <v>39660</v>
      </c>
      <c r="B413">
        <v>0.63963157221440448</v>
      </c>
      <c r="C413">
        <f>VLOOKUP(A413,[1]gbpusd_d!$A:$B,2,FALSE)</f>
        <v>0.50377833753148615</v>
      </c>
      <c r="D413">
        <f>VLOOKUP(A413,[2]usdcad_d!$A:$B,2,FALSE)</f>
        <v>1.0238499999999999</v>
      </c>
      <c r="E413">
        <f>VLOOKUP(A413,[3]usdjpy_d!$A:$B,2,FALSE)</f>
        <v>107.97</v>
      </c>
      <c r="F413">
        <f>VLOOKUP(A413,'nUSD INdex 2'!A:B,2,FALSE)</f>
        <v>71.666899999999998</v>
      </c>
      <c r="G413">
        <f>VLOOKUP(A413,'wUSD Index'!A:B,2,FALSE)</f>
        <v>95.750200000000007</v>
      </c>
      <c r="H413">
        <f t="shared" ref="H413:H416" si="82">H412</f>
        <v>918625</v>
      </c>
      <c r="L413">
        <v>0</v>
      </c>
      <c r="P413">
        <v>0</v>
      </c>
    </row>
    <row r="414" spans="1:16" x14ac:dyDescent="0.3">
      <c r="A414" s="3">
        <v>39661</v>
      </c>
      <c r="B414">
        <v>0.6427767957576731</v>
      </c>
      <c r="C414">
        <f>VLOOKUP(A414,[1]gbpusd_d!$A:$B,2,FALSE)</f>
        <v>0.50549728295210417</v>
      </c>
      <c r="D414">
        <f>VLOOKUP(A414,[2]usdcad_d!$A:$B,2,FALSE)</f>
        <v>1.0262</v>
      </c>
      <c r="E414">
        <f>VLOOKUP(A414,[3]usdjpy_d!$A:$B,2,FALSE)</f>
        <v>107.575</v>
      </c>
      <c r="F414">
        <f>VLOOKUP(A414,'nUSD INdex 2'!A:B,2,FALSE)</f>
        <v>71.668099999999995</v>
      </c>
      <c r="G414">
        <f>VLOOKUP(A414,'wUSD Index'!A:B,2,FALSE)</f>
        <v>95.725300000000004</v>
      </c>
      <c r="H414">
        <f t="shared" si="82"/>
        <v>918625</v>
      </c>
      <c r="L414">
        <v>0</v>
      </c>
      <c r="P414">
        <v>0</v>
      </c>
    </row>
    <row r="415" spans="1:16" x14ac:dyDescent="0.3">
      <c r="A415" s="3">
        <v>39664</v>
      </c>
      <c r="B415">
        <v>0.64137510823204957</v>
      </c>
      <c r="C415">
        <f>VLOOKUP(A415,[1]gbpusd_d!$A:$B,2,FALSE)</f>
        <v>0.50814299143779063</v>
      </c>
      <c r="D415">
        <f>VLOOKUP(A415,[2]usdcad_d!$A:$B,2,FALSE)</f>
        <v>1.03145</v>
      </c>
      <c r="E415">
        <f>VLOOKUP(A415,[3]usdjpy_d!$A:$B,2,FALSE)</f>
        <v>107.87</v>
      </c>
      <c r="F415">
        <f>VLOOKUP(A415,'nUSD INdex 2'!A:B,2,FALSE)</f>
        <v>72.003600000000006</v>
      </c>
      <c r="G415">
        <f>VLOOKUP(A415,'wUSD Index'!A:B,2,FALSE)</f>
        <v>95.952100000000002</v>
      </c>
      <c r="H415">
        <f t="shared" si="82"/>
        <v>918625</v>
      </c>
      <c r="L415">
        <v>0</v>
      </c>
      <c r="P415">
        <v>0</v>
      </c>
    </row>
    <row r="416" spans="1:16" x14ac:dyDescent="0.3">
      <c r="A416" s="3">
        <v>39665</v>
      </c>
      <c r="B416">
        <v>0.64468297714598843</v>
      </c>
      <c r="C416">
        <f>VLOOKUP(A416,[1]gbpusd_d!$A:$B,2,FALSE)</f>
        <v>0.51093398732883721</v>
      </c>
      <c r="D416">
        <f>VLOOKUP(A416,[2]usdcad_d!$A:$B,2,FALSE)</f>
        <v>1.0405</v>
      </c>
      <c r="E416">
        <f>VLOOKUP(A416,[3]usdjpy_d!$A:$B,2,FALSE)</f>
        <v>108.03</v>
      </c>
      <c r="F416">
        <f>VLOOKUP(A416,'nUSD INdex 2'!A:B,2,FALSE)</f>
        <v>72.389799999999994</v>
      </c>
      <c r="G416">
        <f>VLOOKUP(A416,'wUSD Index'!A:B,2,FALSE)</f>
        <v>96.219200000000001</v>
      </c>
      <c r="H416">
        <f t="shared" si="82"/>
        <v>918625</v>
      </c>
      <c r="L416">
        <v>0</v>
      </c>
      <c r="P416">
        <v>0</v>
      </c>
    </row>
    <row r="417" spans="1:16" x14ac:dyDescent="0.3">
      <c r="A417" s="3">
        <v>39666</v>
      </c>
      <c r="B417">
        <v>0.64699792960662528</v>
      </c>
      <c r="C417">
        <f>VLOOKUP(A417,[1]gbpusd_d!$A:$B,2,FALSE)</f>
        <v>0.51204587931078627</v>
      </c>
      <c r="D417">
        <f>VLOOKUP(A417,[2]usdcad_d!$A:$B,2,FALSE)</f>
        <v>1.0446</v>
      </c>
      <c r="E417">
        <f>VLOOKUP(A417,[3]usdjpy_d!$A:$B,2,FALSE)</f>
        <v>109.03999999999999</v>
      </c>
      <c r="F417">
        <f>VLOOKUP(A417,'nUSD INdex 2'!A:B,2,FALSE)</f>
        <v>72.766900000000007</v>
      </c>
      <c r="G417">
        <f>VLOOKUP(A417,'wUSD Index'!A:B,2,FALSE)</f>
        <v>96.494399999999999</v>
      </c>
      <c r="H417">
        <f>VLOOKUP(A417,'[4]FRED Graph'!$A$1:$B$65536,2,FALSE)</f>
        <v>901710</v>
      </c>
      <c r="L417">
        <v>0</v>
      </c>
      <c r="P417">
        <v>0</v>
      </c>
    </row>
    <row r="418" spans="1:16" x14ac:dyDescent="0.3">
      <c r="A418" s="3">
        <v>39667</v>
      </c>
      <c r="B418">
        <v>0.64911882120022069</v>
      </c>
      <c r="C418">
        <f>VLOOKUP(A418,[1]gbpusd_d!$A:$B,2,FALSE)</f>
        <v>0.51337337645669701</v>
      </c>
      <c r="D418">
        <f>VLOOKUP(A418,[2]usdcad_d!$A:$B,2,FALSE)</f>
        <v>1.0490999999999999</v>
      </c>
      <c r="E418">
        <f>VLOOKUP(A418,[3]usdjpy_d!$A:$B,2,FALSE)</f>
        <v>109.405</v>
      </c>
      <c r="F418">
        <f>VLOOKUP(A418,'nUSD INdex 2'!A:B,2,FALSE)</f>
        <v>72.991200000000006</v>
      </c>
      <c r="G418">
        <f>VLOOKUP(A418,'wUSD Index'!A:B,2,FALSE)</f>
        <v>96.778000000000006</v>
      </c>
      <c r="H418">
        <f t="shared" ref="H418:H421" si="83">H417</f>
        <v>901710</v>
      </c>
      <c r="L418">
        <v>0</v>
      </c>
      <c r="P418">
        <v>0</v>
      </c>
    </row>
    <row r="419" spans="1:16" x14ac:dyDescent="0.3">
      <c r="A419" s="3">
        <v>39668</v>
      </c>
      <c r="B419">
        <v>0.65936964262165376</v>
      </c>
      <c r="C419">
        <f>VLOOKUP(A419,[1]gbpusd_d!$A:$B,2,FALSE)</f>
        <v>0.51828241208634585</v>
      </c>
      <c r="D419">
        <f>VLOOKUP(A419,[2]usdcad_d!$A:$B,2,FALSE)</f>
        <v>1.0603499999999999</v>
      </c>
      <c r="E419">
        <f>VLOOKUP(A419,[3]usdjpy_d!$A:$B,2,FALSE)</f>
        <v>109.83</v>
      </c>
      <c r="F419">
        <f>VLOOKUP(A419,'nUSD INdex 2'!A:B,2,FALSE)</f>
        <v>74.119900000000001</v>
      </c>
      <c r="G419">
        <f>VLOOKUP(A419,'wUSD Index'!A:B,2,FALSE)</f>
        <v>97.810599999999994</v>
      </c>
      <c r="H419">
        <f t="shared" si="83"/>
        <v>901710</v>
      </c>
      <c r="L419">
        <v>0</v>
      </c>
      <c r="P419">
        <v>0</v>
      </c>
    </row>
    <row r="420" spans="1:16" x14ac:dyDescent="0.3">
      <c r="A420" s="3">
        <v>39671</v>
      </c>
      <c r="B420">
        <v>0.66751218209732333</v>
      </c>
      <c r="C420">
        <f>VLOOKUP(A420,[1]gbpusd_d!$A:$B,2,FALSE)</f>
        <v>0.52185257664709717</v>
      </c>
      <c r="D420">
        <f>VLOOKUP(A420,[2]usdcad_d!$A:$B,2,FALSE)</f>
        <v>1.0662499999999999</v>
      </c>
      <c r="E420">
        <f>VLOOKUP(A420,[3]usdjpy_d!$A:$B,2,FALSE)</f>
        <v>109.97499999999999</v>
      </c>
      <c r="F420">
        <f>VLOOKUP(A420,'nUSD INdex 2'!A:B,2,FALSE)</f>
        <v>74.312299999999993</v>
      </c>
      <c r="G420">
        <f>VLOOKUP(A420,'wUSD Index'!A:B,2,FALSE)</f>
        <v>97.956000000000003</v>
      </c>
      <c r="H420">
        <f t="shared" si="83"/>
        <v>901710</v>
      </c>
      <c r="L420">
        <v>0</v>
      </c>
      <c r="P420">
        <v>0</v>
      </c>
    </row>
    <row r="421" spans="1:16" x14ac:dyDescent="0.3">
      <c r="A421" s="3">
        <v>39672</v>
      </c>
      <c r="B421">
        <v>0.67159167226326399</v>
      </c>
      <c r="C421">
        <f>VLOOKUP(A421,[1]gbpusd_d!$A:$B,2,FALSE)</f>
        <v>0.52527905449770185</v>
      </c>
      <c r="D421">
        <f>VLOOKUP(A421,[2]usdcad_d!$A:$B,2,FALSE)</f>
        <v>1.0670500000000001</v>
      </c>
      <c r="E421">
        <f>VLOOKUP(A421,[3]usdjpy_d!$A:$B,2,FALSE)</f>
        <v>109.78</v>
      </c>
      <c r="F421">
        <f>VLOOKUP(A421,'nUSD INdex 2'!A:B,2,FALSE)</f>
        <v>74.393799999999999</v>
      </c>
      <c r="G421">
        <f>VLOOKUP(A421,'wUSD Index'!A:B,2,FALSE)</f>
        <v>98.101600000000005</v>
      </c>
      <c r="H421">
        <f t="shared" si="83"/>
        <v>901710</v>
      </c>
      <c r="L421">
        <v>0</v>
      </c>
      <c r="P421">
        <v>0</v>
      </c>
    </row>
    <row r="422" spans="1:16" x14ac:dyDescent="0.3">
      <c r="A422" s="3">
        <v>39673</v>
      </c>
      <c r="B422">
        <v>0.67064583193615457</v>
      </c>
      <c r="C422">
        <f>VLOOKUP(A422,[1]gbpusd_d!$A:$B,2,FALSE)</f>
        <v>0.53082782599463862</v>
      </c>
      <c r="D422">
        <f>VLOOKUP(A422,[2]usdcad_d!$A:$B,2,FALSE)</f>
        <v>1.0663499999999999</v>
      </c>
      <c r="E422">
        <f>VLOOKUP(A422,[3]usdjpy_d!$A:$B,2,FALSE)</f>
        <v>109.02</v>
      </c>
      <c r="F422">
        <f>VLOOKUP(A422,'nUSD INdex 2'!A:B,2,FALSE)</f>
        <v>74.441999999999993</v>
      </c>
      <c r="G422">
        <f>VLOOKUP(A422,'wUSD Index'!A:B,2,FALSE)</f>
        <v>98.189499999999995</v>
      </c>
      <c r="H422">
        <f>VLOOKUP(A422,'[4]FRED Graph'!$A$1:$B$65536,2,FALSE)</f>
        <v>914632</v>
      </c>
      <c r="L422">
        <v>0</v>
      </c>
      <c r="P422">
        <v>0</v>
      </c>
    </row>
    <row r="423" spans="1:16" x14ac:dyDescent="0.3">
      <c r="A423" s="3">
        <v>39674</v>
      </c>
      <c r="B423">
        <v>0.67285695061229989</v>
      </c>
      <c r="C423">
        <f>VLOOKUP(A423,[1]gbpusd_d!$A:$B,2,FALSE)</f>
        <v>0.53470217089081384</v>
      </c>
      <c r="D423">
        <f>VLOOKUP(A423,[2]usdcad_d!$A:$B,2,FALSE)</f>
        <v>1.0608499999999998</v>
      </c>
      <c r="E423">
        <f>VLOOKUP(A423,[3]usdjpy_d!$A:$B,2,FALSE)</f>
        <v>109.5</v>
      </c>
      <c r="F423">
        <f>VLOOKUP(A423,'nUSD INdex 2'!A:B,2,FALSE)</f>
        <v>74.5535</v>
      </c>
      <c r="G423">
        <f>VLOOKUP(A423,'wUSD Index'!A:B,2,FALSE)</f>
        <v>98.259500000000003</v>
      </c>
      <c r="H423">
        <f t="shared" ref="H423:H426" si="84">H422</f>
        <v>914632</v>
      </c>
      <c r="L423">
        <v>0</v>
      </c>
      <c r="P423">
        <v>0</v>
      </c>
    </row>
    <row r="424" spans="1:16" x14ac:dyDescent="0.3">
      <c r="A424" s="3">
        <v>39675</v>
      </c>
      <c r="B424">
        <v>0.67886358236312416</v>
      </c>
      <c r="C424">
        <f>VLOOKUP(A424,[1]gbpusd_d!$A:$B,2,FALSE)</f>
        <v>0.53766331523200173</v>
      </c>
      <c r="D424">
        <f>VLOOKUP(A424,[2]usdcad_d!$A:$B,2,FALSE)</f>
        <v>1.06355</v>
      </c>
      <c r="E424">
        <f>VLOOKUP(A424,[3]usdjpy_d!$A:$B,2,FALSE)</f>
        <v>110.14</v>
      </c>
      <c r="F424">
        <f>VLOOKUP(A424,'nUSD INdex 2'!A:B,2,FALSE)</f>
        <v>74.965500000000006</v>
      </c>
      <c r="G424">
        <f>VLOOKUP(A424,'wUSD Index'!A:B,2,FALSE)</f>
        <v>98.636099999999999</v>
      </c>
      <c r="H424">
        <f t="shared" si="84"/>
        <v>914632</v>
      </c>
      <c r="L424">
        <v>0</v>
      </c>
      <c r="P424">
        <v>0</v>
      </c>
    </row>
    <row r="425" spans="1:16" x14ac:dyDescent="0.3">
      <c r="A425" s="3">
        <v>39678</v>
      </c>
      <c r="B425">
        <v>0.67937090254424404</v>
      </c>
      <c r="C425">
        <f>VLOOKUP(A425,[1]gbpusd_d!$A:$B,2,FALSE)</f>
        <v>0.53556126820908312</v>
      </c>
      <c r="D425">
        <f>VLOOKUP(A425,[2]usdcad_d!$A:$B,2,FALSE)</f>
        <v>1.0594999999999999</v>
      </c>
      <c r="E425">
        <f>VLOOKUP(A425,[3]usdjpy_d!$A:$B,2,FALSE)</f>
        <v>110.22499999999999</v>
      </c>
      <c r="F425">
        <f>VLOOKUP(A425,'nUSD INdex 2'!A:B,2,FALSE)</f>
        <v>74.819299999999998</v>
      </c>
      <c r="G425">
        <f>VLOOKUP(A425,'wUSD Index'!A:B,2,FALSE)</f>
        <v>98.505899999999997</v>
      </c>
      <c r="H425">
        <f t="shared" si="84"/>
        <v>914632</v>
      </c>
      <c r="L425">
        <v>0</v>
      </c>
      <c r="P425">
        <v>0</v>
      </c>
    </row>
    <row r="426" spans="1:16" x14ac:dyDescent="0.3">
      <c r="A426" s="3">
        <v>39679</v>
      </c>
      <c r="B426">
        <v>0.67969413763806286</v>
      </c>
      <c r="C426">
        <f>VLOOKUP(A426,[1]gbpusd_d!$A:$B,2,FALSE)</f>
        <v>0.53733107654281187</v>
      </c>
      <c r="D426">
        <f>VLOOKUP(A426,[2]usdcad_d!$A:$B,2,FALSE)</f>
        <v>1.0629499999999998</v>
      </c>
      <c r="E426">
        <f>VLOOKUP(A426,[3]usdjpy_d!$A:$B,2,FALSE)</f>
        <v>109.94</v>
      </c>
      <c r="F426">
        <f>VLOOKUP(A426,'nUSD INdex 2'!A:B,2,FALSE)</f>
        <v>74.757900000000006</v>
      </c>
      <c r="G426">
        <f>VLOOKUP(A426,'wUSD Index'!A:B,2,FALSE)</f>
        <v>98.557900000000004</v>
      </c>
      <c r="H426">
        <f t="shared" si="84"/>
        <v>914632</v>
      </c>
      <c r="L426">
        <v>0</v>
      </c>
      <c r="P426">
        <v>0</v>
      </c>
    </row>
    <row r="427" spans="1:16" x14ac:dyDescent="0.3">
      <c r="A427" s="3">
        <v>39680</v>
      </c>
      <c r="B427">
        <v>0.67851811643370874</v>
      </c>
      <c r="C427">
        <f>VLOOKUP(A427,[1]gbpusd_d!$A:$B,2,FALSE)</f>
        <v>0.53730220562555409</v>
      </c>
      <c r="D427">
        <f>VLOOKUP(A427,[2]usdcad_d!$A:$B,2,FALSE)</f>
        <v>1.0610499999999998</v>
      </c>
      <c r="E427">
        <f>VLOOKUP(A427,[3]usdjpy_d!$A:$B,2,FALSE)</f>
        <v>109.94499999999999</v>
      </c>
      <c r="F427">
        <f>VLOOKUP(A427,'nUSD INdex 2'!A:B,2,FALSE)</f>
        <v>74.957800000000006</v>
      </c>
      <c r="G427">
        <f>VLOOKUP(A427,'wUSD Index'!A:B,2,FALSE)</f>
        <v>98.587500000000006</v>
      </c>
      <c r="H427">
        <f>VLOOKUP(A427,'[4]FRED Graph'!$A$1:$B$65536,2,FALSE)</f>
        <v>898611</v>
      </c>
      <c r="L427">
        <v>0</v>
      </c>
      <c r="P427">
        <v>0</v>
      </c>
    </row>
    <row r="428" spans="1:16" x14ac:dyDescent="0.3">
      <c r="A428" s="3">
        <v>39681</v>
      </c>
      <c r="B428">
        <v>0.67480936635400501</v>
      </c>
      <c r="C428">
        <f>VLOOKUP(A428,[1]gbpusd_d!$A:$B,2,FALSE)</f>
        <v>0.53473076306079892</v>
      </c>
      <c r="D428">
        <f>VLOOKUP(A428,[2]usdcad_d!$A:$B,2,FALSE)</f>
        <v>1.0514000000000001</v>
      </c>
      <c r="E428">
        <f>VLOOKUP(A428,[3]usdjpy_d!$A:$B,2,FALSE)</f>
        <v>109.005</v>
      </c>
      <c r="F428">
        <f>VLOOKUP(A428,'nUSD INdex 2'!A:B,2,FALSE)</f>
        <v>73.959000000000003</v>
      </c>
      <c r="G428">
        <f>VLOOKUP(A428,'wUSD Index'!A:B,2,FALSE)</f>
        <v>97.805700000000002</v>
      </c>
      <c r="H428">
        <f t="shared" ref="H428:H431" si="85">H427</f>
        <v>898611</v>
      </c>
      <c r="L428">
        <v>0</v>
      </c>
      <c r="P428">
        <v>0</v>
      </c>
    </row>
    <row r="429" spans="1:16" x14ac:dyDescent="0.3">
      <c r="A429" s="3">
        <v>39682</v>
      </c>
      <c r="B429">
        <v>0.67433156883239487</v>
      </c>
      <c r="C429">
        <f>VLOOKUP(A429,[1]gbpusd_d!$A:$B,2,FALSE)</f>
        <v>0.53637997157186157</v>
      </c>
      <c r="D429">
        <f>VLOOKUP(A429,[2]usdcad_d!$A:$B,2,FALSE)</f>
        <v>1.0453000000000001</v>
      </c>
      <c r="E429">
        <f>VLOOKUP(A429,[3]usdjpy_d!$A:$B,2,FALSE)</f>
        <v>109.28</v>
      </c>
      <c r="F429">
        <f>VLOOKUP(A429,'nUSD INdex 2'!A:B,2,FALSE)</f>
        <v>74.400000000000006</v>
      </c>
      <c r="G429">
        <f>VLOOKUP(A429,'wUSD Index'!A:B,2,FALSE)</f>
        <v>98.132900000000006</v>
      </c>
      <c r="H429">
        <f t="shared" si="85"/>
        <v>898611</v>
      </c>
      <c r="L429">
        <v>0</v>
      </c>
      <c r="P429">
        <v>0</v>
      </c>
    </row>
    <row r="430" spans="1:16" x14ac:dyDescent="0.3">
      <c r="A430" s="3">
        <v>39685</v>
      </c>
      <c r="B430">
        <v>0.6779201410073894</v>
      </c>
      <c r="C430">
        <f>VLOOKUP(A430,[1]gbpusd_d!$A:$B,2,FALSE)</f>
        <v>0.54061359643195028</v>
      </c>
      <c r="D430">
        <f>VLOOKUP(A430,[2]usdcad_d!$A:$B,2,FALSE)</f>
        <v>1.0478499999999999</v>
      </c>
      <c r="E430">
        <f>VLOOKUP(A430,[3]usdjpy_d!$A:$B,2,FALSE)</f>
        <v>109.65</v>
      </c>
      <c r="F430">
        <f>VLOOKUP(A430,'nUSD INdex 2'!A:B,2,FALSE)</f>
        <v>74.3001</v>
      </c>
      <c r="G430">
        <f>VLOOKUP(A430,'wUSD Index'!A:B,2,FALSE)</f>
        <v>98.237899999999996</v>
      </c>
      <c r="H430">
        <f t="shared" si="85"/>
        <v>898611</v>
      </c>
      <c r="L430">
        <v>0</v>
      </c>
      <c r="P430">
        <v>0</v>
      </c>
    </row>
    <row r="431" spans="1:16" x14ac:dyDescent="0.3">
      <c r="A431" s="3">
        <v>39686</v>
      </c>
      <c r="B431">
        <v>0.68184917496249819</v>
      </c>
      <c r="C431">
        <f>VLOOKUP(A431,[1]gbpusd_d!$A:$B,2,FALSE)</f>
        <v>0.54256415821170856</v>
      </c>
      <c r="D431">
        <f>VLOOKUP(A431,[2]usdcad_d!$A:$B,2,FALSE)</f>
        <v>1.0486499999999999</v>
      </c>
      <c r="E431">
        <f>VLOOKUP(A431,[3]usdjpy_d!$A:$B,2,FALSE)</f>
        <v>109.54</v>
      </c>
      <c r="F431">
        <f>VLOOKUP(A431,'nUSD INdex 2'!A:B,2,FALSE)</f>
        <v>74.8249</v>
      </c>
      <c r="G431">
        <f>VLOOKUP(A431,'wUSD Index'!A:B,2,FALSE)</f>
        <v>98.579099999999997</v>
      </c>
      <c r="H431">
        <f t="shared" si="85"/>
        <v>898611</v>
      </c>
      <c r="L431">
        <v>0</v>
      </c>
      <c r="P431">
        <v>0</v>
      </c>
    </row>
    <row r="432" spans="1:16" x14ac:dyDescent="0.3">
      <c r="A432" s="3">
        <v>39687</v>
      </c>
      <c r="B432">
        <v>0.6800870511425462</v>
      </c>
      <c r="C432">
        <f>VLOOKUP(A432,[1]gbpusd_d!$A:$B,2,FALSE)</f>
        <v>0.54387730128083112</v>
      </c>
      <c r="D432">
        <f>VLOOKUP(A432,[2]usdcad_d!$A:$B,2,FALSE)</f>
        <v>1.0460500000000001</v>
      </c>
      <c r="E432">
        <f>VLOOKUP(A432,[3]usdjpy_d!$A:$B,2,FALSE)</f>
        <v>109.295</v>
      </c>
      <c r="F432">
        <f>VLOOKUP(A432,'nUSD INdex 2'!A:B,2,FALSE)</f>
        <v>74.791499999999999</v>
      </c>
      <c r="G432">
        <f>VLOOKUP(A432,'wUSD Index'!A:B,2,FALSE)</f>
        <v>98.526700000000005</v>
      </c>
      <c r="H432">
        <f>VLOOKUP(A432,'[4]FRED Graph'!$A$1:$B$65536,2,FALSE)</f>
        <v>909982</v>
      </c>
      <c r="L432">
        <v>0</v>
      </c>
      <c r="P432">
        <v>0</v>
      </c>
    </row>
    <row r="433" spans="1:16" x14ac:dyDescent="0.3">
      <c r="A433" s="3">
        <v>39688</v>
      </c>
      <c r="B433">
        <v>0.67840303924561574</v>
      </c>
      <c r="C433">
        <f>VLOOKUP(A433,[1]gbpusd_d!$A:$B,2,FALSE)</f>
        <v>0.54589622512760316</v>
      </c>
      <c r="D433">
        <f>VLOOKUP(A433,[2]usdcad_d!$A:$B,2,FALSE)</f>
        <v>1.0484</v>
      </c>
      <c r="E433">
        <f>VLOOKUP(A433,[3]usdjpy_d!$A:$B,2,FALSE)</f>
        <v>109.255</v>
      </c>
      <c r="F433">
        <f>VLOOKUP(A433,'nUSD INdex 2'!A:B,2,FALSE)</f>
        <v>74.868700000000004</v>
      </c>
      <c r="G433">
        <f>VLOOKUP(A433,'wUSD Index'!A:B,2,FALSE)</f>
        <v>98.727000000000004</v>
      </c>
      <c r="H433">
        <f t="shared" ref="H433:H436" si="86">H432</f>
        <v>909982</v>
      </c>
      <c r="L433">
        <v>0</v>
      </c>
      <c r="P433">
        <v>0</v>
      </c>
    </row>
    <row r="434" spans="1:16" x14ac:dyDescent="0.3">
      <c r="A434" s="3">
        <v>39689</v>
      </c>
      <c r="B434">
        <v>0.68011017784881156</v>
      </c>
      <c r="C434">
        <f>VLOOKUP(A434,[1]gbpusd_d!$A:$B,2,FALSE)</f>
        <v>0.54767511911933842</v>
      </c>
      <c r="D434">
        <f>VLOOKUP(A434,[2]usdcad_d!$A:$B,2,FALSE)</f>
        <v>1.0556000000000001</v>
      </c>
      <c r="E434">
        <f>VLOOKUP(A434,[3]usdjpy_d!$A:$B,2,FALSE)</f>
        <v>108.995</v>
      </c>
      <c r="F434">
        <f>VLOOKUP(A434,'nUSD INdex 2'!A:B,2,FALSE)</f>
        <v>75.066299999999998</v>
      </c>
      <c r="G434">
        <f>VLOOKUP(A434,'wUSD Index'!A:B,2,FALSE)</f>
        <v>98.928700000000006</v>
      </c>
      <c r="H434">
        <f t="shared" si="86"/>
        <v>909982</v>
      </c>
      <c r="L434">
        <v>0</v>
      </c>
      <c r="P434">
        <v>0</v>
      </c>
    </row>
    <row r="435" spans="1:16" x14ac:dyDescent="0.3">
      <c r="A435" s="3">
        <v>39692</v>
      </c>
      <c r="B435">
        <v>0.68264045327326095</v>
      </c>
      <c r="C435">
        <f>VLOOKUP(A435,[1]gbpusd_d!$A:$B,2,FALSE)</f>
        <v>0.55378651529835254</v>
      </c>
      <c r="D435">
        <f>VLOOKUP(A435,[2]usdcad_d!$A:$B,2,FALSE)</f>
        <v>1.0650499999999998</v>
      </c>
      <c r="E435">
        <f>VLOOKUP(A435,[3]usdjpy_d!$A:$B,2,FALSE)</f>
        <v>108.145</v>
      </c>
      <c r="F435">
        <f>VLOOKUP(A435,'nUSD INdex 2'!A:B,2,FALSE)</f>
        <v>75.066299999999998</v>
      </c>
      <c r="G435">
        <f>VLOOKUP(A435,'wUSD Index'!A:B,2,FALSE)</f>
        <v>98.9529</v>
      </c>
      <c r="H435">
        <f t="shared" si="86"/>
        <v>909982</v>
      </c>
      <c r="L435">
        <v>0</v>
      </c>
      <c r="P435">
        <v>0</v>
      </c>
    </row>
    <row r="436" spans="1:16" x14ac:dyDescent="0.3">
      <c r="A436" s="3">
        <v>39693</v>
      </c>
      <c r="B436">
        <v>0.68813652628681532</v>
      </c>
      <c r="C436">
        <f>VLOOKUP(A436,[1]gbpusd_d!$A:$B,2,FALSE)</f>
        <v>0.55887777343095069</v>
      </c>
      <c r="D436">
        <f>VLOOKUP(A436,[2]usdcad_d!$A:$B,2,FALSE)</f>
        <v>1.0704500000000001</v>
      </c>
      <c r="E436">
        <f>VLOOKUP(A436,[3]usdjpy_d!$A:$B,2,FALSE)</f>
        <v>108.48</v>
      </c>
      <c r="F436">
        <f>VLOOKUP(A436,'nUSD INdex 2'!A:B,2,FALSE)</f>
        <v>75.698999999999998</v>
      </c>
      <c r="G436">
        <f>VLOOKUP(A436,'wUSD Index'!A:B,2,FALSE)</f>
        <v>99.727999999999994</v>
      </c>
      <c r="H436">
        <f t="shared" si="86"/>
        <v>909982</v>
      </c>
      <c r="L436">
        <v>0</v>
      </c>
      <c r="P436">
        <v>0</v>
      </c>
    </row>
    <row r="437" spans="1:16" x14ac:dyDescent="0.3">
      <c r="A437" s="3">
        <v>39694</v>
      </c>
      <c r="B437">
        <v>0.69165859731636459</v>
      </c>
      <c r="C437">
        <f>VLOOKUP(A437,[1]gbpusd_d!$A:$B,2,FALSE)</f>
        <v>0.56325335135744059</v>
      </c>
      <c r="D437">
        <f>VLOOKUP(A437,[2]usdcad_d!$A:$B,2,FALSE)</f>
        <v>1.06765</v>
      </c>
      <c r="E437">
        <f>VLOOKUP(A437,[3]usdjpy_d!$A:$B,2,FALSE)</f>
        <v>108.595</v>
      </c>
      <c r="F437">
        <f>VLOOKUP(A437,'nUSD INdex 2'!A:B,2,FALSE)</f>
        <v>75.521600000000007</v>
      </c>
      <c r="G437">
        <f>VLOOKUP(A437,'wUSD Index'!A:B,2,FALSE)</f>
        <v>99.762100000000004</v>
      </c>
      <c r="H437">
        <f>VLOOKUP(A437,'[4]FRED Graph'!$A$1:$B$65536,2,FALSE)</f>
        <v>905253</v>
      </c>
      <c r="L437">
        <v>0</v>
      </c>
      <c r="P437">
        <v>0</v>
      </c>
    </row>
    <row r="438" spans="1:16" x14ac:dyDescent="0.3">
      <c r="A438" s="3">
        <v>39695</v>
      </c>
      <c r="B438">
        <v>0.69541029207232274</v>
      </c>
      <c r="C438">
        <f>VLOOKUP(A438,[1]gbpusd_d!$A:$B,2,FALSE)</f>
        <v>0.56474840458575704</v>
      </c>
      <c r="D438">
        <f>VLOOKUP(A438,[2]usdcad_d!$A:$B,2,FALSE)</f>
        <v>1.0630500000000001</v>
      </c>
      <c r="E438">
        <f>VLOOKUP(A438,[3]usdjpy_d!$A:$B,2,FALSE)</f>
        <v>107.42500000000001</v>
      </c>
      <c r="F438">
        <f>VLOOKUP(A438,'nUSD INdex 2'!A:B,2,FALSE)</f>
        <v>75.854399999999998</v>
      </c>
      <c r="G438">
        <f>VLOOKUP(A438,'wUSD Index'!A:B,2,FALSE)</f>
        <v>100.0819</v>
      </c>
      <c r="H438">
        <f t="shared" ref="H438:H441" si="87">H437</f>
        <v>905253</v>
      </c>
      <c r="L438">
        <v>0</v>
      </c>
      <c r="P438">
        <v>0</v>
      </c>
    </row>
    <row r="439" spans="1:16" x14ac:dyDescent="0.3">
      <c r="A439" s="3">
        <v>39696</v>
      </c>
      <c r="B439">
        <v>0.70069719370773909</v>
      </c>
      <c r="C439">
        <f>VLOOKUP(A439,[1]gbpusd_d!$A:$B,2,FALSE)</f>
        <v>0.56692556267362093</v>
      </c>
      <c r="D439">
        <f>VLOOKUP(A439,[2]usdcad_d!$A:$B,2,FALSE)</f>
        <v>1.0657000000000001</v>
      </c>
      <c r="E439">
        <f>VLOOKUP(A439,[3]usdjpy_d!$A:$B,2,FALSE)</f>
        <v>106.60499999999999</v>
      </c>
      <c r="F439">
        <f>VLOOKUP(A439,'nUSD INdex 2'!A:B,2,FALSE)</f>
        <v>75.979500000000002</v>
      </c>
      <c r="G439">
        <f>VLOOKUP(A439,'wUSD Index'!A:B,2,FALSE)</f>
        <v>100.2448</v>
      </c>
      <c r="H439">
        <f t="shared" si="87"/>
        <v>905253</v>
      </c>
      <c r="L439">
        <v>0</v>
      </c>
      <c r="P439">
        <v>0</v>
      </c>
    </row>
    <row r="440" spans="1:16" x14ac:dyDescent="0.3">
      <c r="A440" s="3">
        <v>39699</v>
      </c>
      <c r="B440">
        <v>0.70222253432112636</v>
      </c>
      <c r="C440">
        <f>VLOOKUP(A440,[1]gbpusd_d!$A:$B,2,FALSE)</f>
        <v>0.56423856006319473</v>
      </c>
      <c r="D440">
        <f>VLOOKUP(A440,[2]usdcad_d!$A:$B,2,FALSE)</f>
        <v>1.0630999999999999</v>
      </c>
      <c r="E440">
        <f>VLOOKUP(A440,[3]usdjpy_d!$A:$B,2,FALSE)</f>
        <v>108.41</v>
      </c>
      <c r="F440">
        <f>VLOOKUP(A440,'nUSD INdex 2'!A:B,2,FALSE)</f>
        <v>76.608599999999996</v>
      </c>
      <c r="G440">
        <f>VLOOKUP(A440,'wUSD Index'!A:B,2,FALSE)</f>
        <v>100.5157</v>
      </c>
      <c r="H440">
        <f t="shared" si="87"/>
        <v>905253</v>
      </c>
      <c r="K440">
        <v>0</v>
      </c>
      <c r="L440">
        <v>0</v>
      </c>
      <c r="P440">
        <v>0</v>
      </c>
    </row>
    <row r="441" spans="1:16" x14ac:dyDescent="0.3">
      <c r="A441" s="3">
        <v>39700</v>
      </c>
      <c r="B441">
        <v>0.70743871812104275</v>
      </c>
      <c r="C441">
        <f>VLOOKUP(A441,[1]gbpusd_d!$A:$B,2,FALSE)</f>
        <v>0.56805271529197909</v>
      </c>
      <c r="D441">
        <f>VLOOKUP(A441,[2]usdcad_d!$A:$B,2,FALSE)</f>
        <v>1.0664</v>
      </c>
      <c r="E441">
        <f>VLOOKUP(A441,[3]usdjpy_d!$A:$B,2,FALSE)</f>
        <v>107.43</v>
      </c>
      <c r="F441">
        <f>VLOOKUP(A441,'nUSD INdex 2'!A:B,2,FALSE)</f>
        <v>76.339500000000001</v>
      </c>
      <c r="G441">
        <f>VLOOKUP(A441,'wUSD Index'!A:B,2,FALSE)</f>
        <v>100.4586</v>
      </c>
      <c r="H441">
        <f t="shared" si="87"/>
        <v>905253</v>
      </c>
      <c r="K441">
        <v>0</v>
      </c>
      <c r="L441">
        <v>0</v>
      </c>
      <c r="P441">
        <v>0</v>
      </c>
    </row>
    <row r="442" spans="1:16" x14ac:dyDescent="0.3">
      <c r="A442" s="3">
        <v>39701</v>
      </c>
      <c r="B442">
        <v>0.71090889702484628</v>
      </c>
      <c r="C442">
        <f>VLOOKUP(A442,[1]gbpusd_d!$A:$B,2,FALSE)</f>
        <v>0.56892530010809583</v>
      </c>
      <c r="D442">
        <f>VLOOKUP(A442,[2]usdcad_d!$A:$B,2,FALSE)</f>
        <v>1.0698500000000002</v>
      </c>
      <c r="E442">
        <f>VLOOKUP(A442,[3]usdjpy_d!$A:$B,2,FALSE)</f>
        <v>107.255</v>
      </c>
      <c r="F442">
        <f>VLOOKUP(A442,'nUSD INdex 2'!A:B,2,FALSE)</f>
        <v>76.958399999999997</v>
      </c>
      <c r="G442">
        <f>VLOOKUP(A442,'wUSD Index'!A:B,2,FALSE)</f>
        <v>100.995</v>
      </c>
      <c r="H442">
        <f>VLOOKUP(A442,'[4]FRED Graph'!$A$1:$B$65536,2,FALSE)</f>
        <v>925725</v>
      </c>
      <c r="K442">
        <v>0</v>
      </c>
      <c r="L442">
        <v>0</v>
      </c>
      <c r="P442">
        <v>0</v>
      </c>
    </row>
    <row r="443" spans="1:16" x14ac:dyDescent="0.3">
      <c r="A443" s="3">
        <v>39702</v>
      </c>
      <c r="B443">
        <v>0.71628106869135444</v>
      </c>
      <c r="C443">
        <f>VLOOKUP(A443,[1]gbpusd_d!$A:$B,2,FALSE)</f>
        <v>0.57051574623459611</v>
      </c>
      <c r="D443">
        <f>VLOOKUP(A443,[2]usdcad_d!$A:$B,2,FALSE)</f>
        <v>1.0759500000000002</v>
      </c>
      <c r="E443">
        <f>VLOOKUP(A443,[3]usdjpy_d!$A:$B,2,FALSE)</f>
        <v>106.96000000000001</v>
      </c>
      <c r="F443">
        <f>VLOOKUP(A443,'nUSD INdex 2'!A:B,2,FALSE)</f>
        <v>77.161799999999999</v>
      </c>
      <c r="G443">
        <f>VLOOKUP(A443,'wUSD Index'!A:B,2,FALSE)</f>
        <v>101.37179999999999</v>
      </c>
      <c r="H443">
        <f t="shared" ref="H443:H446" si="88">H442</f>
        <v>925725</v>
      </c>
      <c r="K443">
        <v>0</v>
      </c>
      <c r="L443">
        <v>0</v>
      </c>
      <c r="P443">
        <v>0</v>
      </c>
    </row>
    <row r="444" spans="1:16" x14ac:dyDescent="0.3">
      <c r="A444" s="3">
        <v>39703</v>
      </c>
      <c r="B444">
        <v>0.70906899241296184</v>
      </c>
      <c r="C444">
        <f>VLOOKUP(A444,[1]gbpusd_d!$A:$B,2,FALSE)</f>
        <v>0.56341202321257533</v>
      </c>
      <c r="D444">
        <f>VLOOKUP(A444,[2]usdcad_d!$A:$B,2,FALSE)</f>
        <v>1.06745</v>
      </c>
      <c r="E444">
        <f>VLOOKUP(A444,[3]usdjpy_d!$A:$B,2,FALSE)</f>
        <v>107.355</v>
      </c>
      <c r="F444">
        <f>VLOOKUP(A444,'nUSD INdex 2'!A:B,2,FALSE)</f>
        <v>76.154300000000006</v>
      </c>
      <c r="G444">
        <f>VLOOKUP(A444,'wUSD Index'!A:B,2,FALSE)</f>
        <v>100.33320000000001</v>
      </c>
      <c r="H444">
        <f t="shared" si="88"/>
        <v>925725</v>
      </c>
      <c r="K444">
        <v>0</v>
      </c>
      <c r="L444">
        <v>0</v>
      </c>
      <c r="P444">
        <v>0</v>
      </c>
    </row>
    <row r="445" spans="1:16" x14ac:dyDescent="0.3">
      <c r="A445" s="3">
        <v>39706</v>
      </c>
      <c r="B445">
        <v>0.70023107625516412</v>
      </c>
      <c r="C445">
        <f>VLOOKUP(A445,[1]gbpusd_d!$A:$B,2,FALSE)</f>
        <v>0.55719618877806876</v>
      </c>
      <c r="D445">
        <f>VLOOKUP(A445,[2]usdcad_d!$A:$B,2,FALSE)</f>
        <v>1.06565</v>
      </c>
      <c r="E445">
        <f>VLOOKUP(A445,[3]usdjpy_d!$A:$B,2,FALSE)</f>
        <v>105.59</v>
      </c>
      <c r="F445">
        <f>VLOOKUP(A445,'nUSD INdex 2'!A:B,2,FALSE)</f>
        <v>76.069400000000002</v>
      </c>
      <c r="G445">
        <f>VLOOKUP(A445,'wUSD Index'!A:B,2,FALSE)</f>
        <v>100.6709</v>
      </c>
      <c r="H445">
        <f t="shared" si="88"/>
        <v>925725</v>
      </c>
      <c r="K445">
        <v>0</v>
      </c>
      <c r="L445">
        <v>0</v>
      </c>
      <c r="P445">
        <v>0</v>
      </c>
    </row>
    <row r="446" spans="1:16" x14ac:dyDescent="0.3">
      <c r="A446" s="3">
        <v>39707</v>
      </c>
      <c r="B446">
        <v>0.70534297302063131</v>
      </c>
      <c r="C446">
        <f>VLOOKUP(A446,[1]gbpusd_d!$A:$B,2,FALSE)</f>
        <v>0.55958143308805008</v>
      </c>
      <c r="D446">
        <f>VLOOKUP(A446,[2]usdcad_d!$A:$B,2,FALSE)</f>
        <v>1.0705499999999999</v>
      </c>
      <c r="E446">
        <f>VLOOKUP(A446,[3]usdjpy_d!$A:$B,2,FALSE)</f>
        <v>104.94499999999999</v>
      </c>
      <c r="F446">
        <f>VLOOKUP(A446,'nUSD INdex 2'!A:B,2,FALSE)</f>
        <v>76.254900000000006</v>
      </c>
      <c r="G446">
        <f>VLOOKUP(A446,'wUSD Index'!A:B,2,FALSE)</f>
        <v>100.98180000000001</v>
      </c>
      <c r="H446">
        <f t="shared" si="88"/>
        <v>925725</v>
      </c>
      <c r="K446">
        <v>0</v>
      </c>
      <c r="L446">
        <v>0</v>
      </c>
      <c r="P446">
        <v>0</v>
      </c>
    </row>
    <row r="447" spans="1:16" x14ac:dyDescent="0.3">
      <c r="A447" s="3">
        <v>39708</v>
      </c>
      <c r="B447">
        <v>0.70239516752124742</v>
      </c>
      <c r="C447">
        <f>VLOOKUP(A447,[1]gbpusd_d!$A:$B,2,FALSE)</f>
        <v>0.55513920115468951</v>
      </c>
      <c r="D447">
        <f>VLOOKUP(A447,[2]usdcad_d!$A:$B,2,FALSE)</f>
        <v>1.0710999999999999</v>
      </c>
      <c r="E447">
        <f>VLOOKUP(A447,[3]usdjpy_d!$A:$B,2,FALSE)</f>
        <v>105.425</v>
      </c>
      <c r="F447">
        <f>VLOOKUP(A447,'nUSD INdex 2'!A:B,2,FALSE)</f>
        <v>76.197100000000006</v>
      </c>
      <c r="G447">
        <f>VLOOKUP(A447,'wUSD Index'!A:B,2,FALSE)</f>
        <v>100.97669999999999</v>
      </c>
      <c r="H447">
        <f>VLOOKUP(A447,'[4]FRED Graph'!$A$1:$B$65536,2,FALSE)</f>
        <v>995093</v>
      </c>
      <c r="K447">
        <v>0</v>
      </c>
      <c r="L447">
        <v>0</v>
      </c>
      <c r="P447">
        <v>0</v>
      </c>
    </row>
    <row r="448" spans="1:16" x14ac:dyDescent="0.3">
      <c r="A448" s="3">
        <v>39709</v>
      </c>
      <c r="B448">
        <v>0.69403477114203427</v>
      </c>
      <c r="C448">
        <f>VLOOKUP(A448,[1]gbpusd_d!$A:$B,2,FALSE)</f>
        <v>0.54999450005499939</v>
      </c>
      <c r="D448">
        <f>VLOOKUP(A448,[2]usdcad_d!$A:$B,2,FALSE)</f>
        <v>1.0648</v>
      </c>
      <c r="E448">
        <f>VLOOKUP(A448,[3]usdjpy_d!$A:$B,2,FALSE)</f>
        <v>104.89</v>
      </c>
      <c r="F448">
        <f>VLOOKUP(A448,'nUSD INdex 2'!A:B,2,FALSE)</f>
        <v>75.473100000000002</v>
      </c>
      <c r="G448">
        <f>VLOOKUP(A448,'wUSD Index'!A:B,2,FALSE)</f>
        <v>100.6717</v>
      </c>
      <c r="H448">
        <f t="shared" ref="H448:H451" si="89">H447</f>
        <v>995093</v>
      </c>
      <c r="K448">
        <v>0</v>
      </c>
      <c r="L448">
        <v>0</v>
      </c>
      <c r="P448">
        <v>0</v>
      </c>
    </row>
    <row r="449" spans="1:16" x14ac:dyDescent="0.3">
      <c r="A449" s="3">
        <v>39710</v>
      </c>
      <c r="B449">
        <v>0.69812901424183194</v>
      </c>
      <c r="C449">
        <f>VLOOKUP(A449,[1]gbpusd_d!$A:$B,2,FALSE)</f>
        <v>0.55088830739567551</v>
      </c>
      <c r="D449">
        <f>VLOOKUP(A449,[2]usdcad_d!$A:$B,2,FALSE)</f>
        <v>1.0547499999999999</v>
      </c>
      <c r="E449">
        <f>VLOOKUP(A449,[3]usdjpy_d!$A:$B,2,FALSE)</f>
        <v>106.69499999999999</v>
      </c>
      <c r="F449">
        <f>VLOOKUP(A449,'nUSD INdex 2'!A:B,2,FALSE)</f>
        <v>75.171999999999997</v>
      </c>
      <c r="G449">
        <f>VLOOKUP(A449,'wUSD Index'!A:B,2,FALSE)</f>
        <v>99.989500000000007</v>
      </c>
      <c r="H449">
        <f t="shared" si="89"/>
        <v>995093</v>
      </c>
      <c r="K449">
        <v>0</v>
      </c>
      <c r="L449">
        <v>0</v>
      </c>
      <c r="P449">
        <v>0</v>
      </c>
    </row>
    <row r="450" spans="1:16" x14ac:dyDescent="0.3">
      <c r="A450" s="3">
        <v>39713</v>
      </c>
      <c r="B450">
        <v>0.68257056073171563</v>
      </c>
      <c r="C450">
        <f>VLOOKUP(A450,[1]gbpusd_d!$A:$B,2,FALSE)</f>
        <v>0.5420054200542006</v>
      </c>
      <c r="D450">
        <f>VLOOKUP(A450,[2]usdcad_d!$A:$B,2,FALSE)</f>
        <v>1.04125</v>
      </c>
      <c r="E450">
        <f>VLOOKUP(A450,[3]usdjpy_d!$A:$B,2,FALSE)</f>
        <v>106.14500000000001</v>
      </c>
      <c r="F450">
        <f>VLOOKUP(A450,'nUSD INdex 2'!A:B,2,FALSE)</f>
        <v>74.111099999999993</v>
      </c>
      <c r="G450">
        <f>VLOOKUP(A450,'wUSD Index'!A:B,2,FALSE)</f>
        <v>99.087800000000001</v>
      </c>
      <c r="H450">
        <f t="shared" si="89"/>
        <v>995093</v>
      </c>
      <c r="K450">
        <v>0</v>
      </c>
      <c r="L450">
        <v>0</v>
      </c>
      <c r="P450">
        <v>0</v>
      </c>
    </row>
    <row r="451" spans="1:16" x14ac:dyDescent="0.3">
      <c r="A451" s="3">
        <v>39714</v>
      </c>
      <c r="B451">
        <v>0.67916327085031247</v>
      </c>
      <c r="C451">
        <f>VLOOKUP(A451,[1]gbpusd_d!$A:$B,2,FALSE)</f>
        <v>0.53908355795148244</v>
      </c>
      <c r="D451">
        <f>VLOOKUP(A451,[2]usdcad_d!$A:$B,2,FALSE)</f>
        <v>1.03505</v>
      </c>
      <c r="E451">
        <f>VLOOKUP(A451,[3]usdjpy_d!$A:$B,2,FALSE)</f>
        <v>105.62</v>
      </c>
      <c r="F451">
        <f>VLOOKUP(A451,'nUSD INdex 2'!A:B,2,FALSE)</f>
        <v>73.901300000000006</v>
      </c>
      <c r="G451">
        <f>VLOOKUP(A451,'wUSD Index'!A:B,2,FALSE)</f>
        <v>99.100399999999993</v>
      </c>
      <c r="H451">
        <f t="shared" si="89"/>
        <v>995093</v>
      </c>
      <c r="K451">
        <v>0</v>
      </c>
      <c r="L451">
        <v>0</v>
      </c>
      <c r="P451">
        <v>0</v>
      </c>
    </row>
    <row r="452" spans="1:16" x14ac:dyDescent="0.3">
      <c r="A452" s="3">
        <v>39715</v>
      </c>
      <c r="B452">
        <v>0.68150066446314783</v>
      </c>
      <c r="C452">
        <f>VLOOKUP(A452,[1]gbpusd_d!$A:$B,2,FALSE)</f>
        <v>0.53962172517065543</v>
      </c>
      <c r="D452">
        <f>VLOOKUP(A452,[2]usdcad_d!$A:$B,2,FALSE)</f>
        <v>1.0350999999999999</v>
      </c>
      <c r="E452">
        <f>VLOOKUP(A452,[3]usdjpy_d!$A:$B,2,FALSE)</f>
        <v>105.84</v>
      </c>
      <c r="F452">
        <f>VLOOKUP(A452,'nUSD INdex 2'!A:B,2,FALSE)</f>
        <v>74.124700000000004</v>
      </c>
      <c r="G452">
        <f>VLOOKUP(A452,'wUSD Index'!A:B,2,FALSE)</f>
        <v>99.459199999999996</v>
      </c>
      <c r="H452">
        <f>VLOOKUP(A452,'[4]FRED Graph'!$A$1:$B$65536,2,FALSE)</f>
        <v>1211825</v>
      </c>
      <c r="K452">
        <v>0</v>
      </c>
      <c r="L452">
        <v>0</v>
      </c>
      <c r="P452">
        <v>0</v>
      </c>
    </row>
    <row r="453" spans="1:16" x14ac:dyDescent="0.3">
      <c r="A453" s="3">
        <v>39716</v>
      </c>
      <c r="B453">
        <v>0.68196542435298535</v>
      </c>
      <c r="C453">
        <f>VLOOKUP(A453,[1]gbpusd_d!$A:$B,2,FALSE)</f>
        <v>0.54093527709409561</v>
      </c>
      <c r="D453">
        <f>VLOOKUP(A453,[2]usdcad_d!$A:$B,2,FALSE)</f>
        <v>1.034</v>
      </c>
      <c r="E453">
        <f>VLOOKUP(A453,[3]usdjpy_d!$A:$B,2,FALSE)</f>
        <v>106.245</v>
      </c>
      <c r="F453">
        <f>VLOOKUP(A453,'nUSD INdex 2'!A:B,2,FALSE)</f>
        <v>74.203000000000003</v>
      </c>
      <c r="G453">
        <f>VLOOKUP(A453,'wUSD Index'!A:B,2,FALSE)</f>
        <v>99.455299999999994</v>
      </c>
      <c r="H453">
        <f t="shared" ref="H453:H456" si="90">H452</f>
        <v>1211825</v>
      </c>
      <c r="K453">
        <v>0</v>
      </c>
      <c r="L453">
        <v>0</v>
      </c>
      <c r="P453">
        <v>0</v>
      </c>
    </row>
    <row r="454" spans="1:16" x14ac:dyDescent="0.3">
      <c r="A454" s="3">
        <v>39717</v>
      </c>
      <c r="B454">
        <v>0.6841817186644773</v>
      </c>
      <c r="C454">
        <f>VLOOKUP(A454,[1]gbpusd_d!$A:$B,2,FALSE)</f>
        <v>0.54340442874609429</v>
      </c>
      <c r="D454">
        <f>VLOOKUP(A454,[2]usdcad_d!$A:$B,2,FALSE)</f>
        <v>1.0343</v>
      </c>
      <c r="E454">
        <f>VLOOKUP(A454,[3]usdjpy_d!$A:$B,2,FALSE)</f>
        <v>105.765</v>
      </c>
      <c r="F454">
        <f>VLOOKUP(A454,'nUSD INdex 2'!A:B,2,FALSE)</f>
        <v>74.3001</v>
      </c>
      <c r="G454">
        <f>VLOOKUP(A454,'wUSD Index'!A:B,2,FALSE)</f>
        <v>99.71</v>
      </c>
      <c r="H454">
        <f t="shared" si="90"/>
        <v>1211825</v>
      </c>
      <c r="K454">
        <v>0</v>
      </c>
      <c r="L454">
        <v>0</v>
      </c>
      <c r="P454">
        <v>0</v>
      </c>
    </row>
    <row r="455" spans="1:16" x14ac:dyDescent="0.3">
      <c r="A455" s="3">
        <v>39720</v>
      </c>
      <c r="B455">
        <v>0.69285664795953728</v>
      </c>
      <c r="C455">
        <f>VLOOKUP(A455,[1]gbpusd_d!$A:$B,2,FALSE)</f>
        <v>0.55097936582274987</v>
      </c>
      <c r="D455">
        <f>VLOOKUP(A455,[2]usdcad_d!$A:$B,2,FALSE)</f>
        <v>1.0395500000000002</v>
      </c>
      <c r="E455">
        <f>VLOOKUP(A455,[3]usdjpy_d!$A:$B,2,FALSE)</f>
        <v>105.465</v>
      </c>
      <c r="F455">
        <f>VLOOKUP(A455,'nUSD INdex 2'!A:B,2,FALSE)</f>
        <v>74.890299999999996</v>
      </c>
      <c r="G455">
        <f>VLOOKUP(A455,'wUSD Index'!A:B,2,FALSE)</f>
        <v>100.41540000000001</v>
      </c>
      <c r="H455">
        <f t="shared" si="90"/>
        <v>1211825</v>
      </c>
      <c r="K455">
        <v>0</v>
      </c>
      <c r="L455">
        <v>0</v>
      </c>
      <c r="P455">
        <v>0</v>
      </c>
    </row>
    <row r="456" spans="1:16" x14ac:dyDescent="0.3">
      <c r="A456" s="3">
        <v>39721</v>
      </c>
      <c r="B456">
        <v>0.70343275182892517</v>
      </c>
      <c r="C456">
        <f>VLOOKUP(A456,[1]gbpusd_d!$A:$B,2,FALSE)</f>
        <v>0.55747574980488346</v>
      </c>
      <c r="D456">
        <f>VLOOKUP(A456,[2]usdcad_d!$A:$B,2,FALSE)</f>
        <v>1.05515</v>
      </c>
      <c r="E456">
        <f>VLOOKUP(A456,[3]usdjpy_d!$A:$B,2,FALSE)</f>
        <v>105.02000000000001</v>
      </c>
      <c r="F456">
        <f>VLOOKUP(A456,'nUSD INdex 2'!A:B,2,FALSE)</f>
        <v>76.2423</v>
      </c>
      <c r="G456">
        <f>VLOOKUP(A456,'wUSD Index'!A:B,2,FALSE)</f>
        <v>101.3254</v>
      </c>
      <c r="H456">
        <f t="shared" si="90"/>
        <v>1211825</v>
      </c>
      <c r="K456">
        <v>0</v>
      </c>
      <c r="L456">
        <v>0</v>
      </c>
      <c r="P456">
        <v>0</v>
      </c>
    </row>
    <row r="457" spans="1:16" x14ac:dyDescent="0.3">
      <c r="A457" s="3">
        <v>39722</v>
      </c>
      <c r="B457">
        <v>0.710555298966142</v>
      </c>
      <c r="C457">
        <f>VLOOKUP(A457,[1]gbpusd_d!$A:$B,2,FALSE)</f>
        <v>0.5632216277105041</v>
      </c>
      <c r="D457">
        <f>VLOOKUP(A457,[2]usdcad_d!$A:$B,2,FALSE)</f>
        <v>1.0601</v>
      </c>
      <c r="E457">
        <f>VLOOKUP(A457,[3]usdjpy_d!$A:$B,2,FALSE)</f>
        <v>105.91499999999999</v>
      </c>
      <c r="F457">
        <f>VLOOKUP(A457,'nUSD INdex 2'!A:B,2,FALSE)</f>
        <v>76.312600000000003</v>
      </c>
      <c r="G457">
        <f>VLOOKUP(A457,'wUSD Index'!A:B,2,FALSE)</f>
        <v>101.51430000000001</v>
      </c>
      <c r="H457">
        <f>VLOOKUP(A457,'[4]FRED Graph'!$A$1:$B$65536,2,FALSE)</f>
        <v>1503989</v>
      </c>
      <c r="K457">
        <v>0</v>
      </c>
      <c r="L457">
        <v>0</v>
      </c>
      <c r="P457">
        <v>0</v>
      </c>
    </row>
    <row r="458" spans="1:16" x14ac:dyDescent="0.3">
      <c r="A458" s="3">
        <v>39723</v>
      </c>
      <c r="B458">
        <v>0.72020165646380985</v>
      </c>
      <c r="C458">
        <f>VLOOKUP(A458,[1]gbpusd_d!$A:$B,2,FALSE)</f>
        <v>0.5669898508816692</v>
      </c>
      <c r="D458">
        <f>VLOOKUP(A458,[2]usdcad_d!$A:$B,2,FALSE)</f>
        <v>1.0714000000000001</v>
      </c>
      <c r="E458">
        <f>VLOOKUP(A458,[3]usdjpy_d!$A:$B,2,FALSE)</f>
        <v>105.68</v>
      </c>
      <c r="F458">
        <f>VLOOKUP(A458,'nUSD INdex 2'!A:B,2,FALSE)</f>
        <v>77.124899999999997</v>
      </c>
      <c r="G458">
        <f>VLOOKUP(A458,'wUSD Index'!A:B,2,FALSE)</f>
        <v>102.3618</v>
      </c>
      <c r="H458">
        <f t="shared" ref="H458:H461" si="91">H457</f>
        <v>1503989</v>
      </c>
      <c r="K458">
        <v>0</v>
      </c>
      <c r="L458">
        <v>0</v>
      </c>
      <c r="P458">
        <v>0</v>
      </c>
    </row>
    <row r="459" spans="1:16" x14ac:dyDescent="0.3">
      <c r="A459" s="3">
        <v>39724</v>
      </c>
      <c r="B459">
        <v>0.72437522636725826</v>
      </c>
      <c r="C459">
        <f>VLOOKUP(A459,[1]gbpusd_d!$A:$B,2,FALSE)</f>
        <v>0.56497175141242939</v>
      </c>
      <c r="D459">
        <f>VLOOKUP(A459,[2]usdcad_d!$A:$B,2,FALSE)</f>
        <v>1.0782500000000002</v>
      </c>
      <c r="E459">
        <f>VLOOKUP(A459,[3]usdjpy_d!$A:$B,2,FALSE)</f>
        <v>105.405</v>
      </c>
      <c r="F459">
        <f>VLOOKUP(A459,'nUSD INdex 2'!A:B,2,FALSE)</f>
        <v>77.329499999999996</v>
      </c>
      <c r="G459">
        <f>VLOOKUP(A459,'wUSD Index'!A:B,2,FALSE)</f>
        <v>102.541</v>
      </c>
      <c r="H459">
        <f t="shared" si="91"/>
        <v>1503989</v>
      </c>
      <c r="K459">
        <v>0</v>
      </c>
      <c r="L459">
        <v>0</v>
      </c>
      <c r="P459">
        <v>0</v>
      </c>
    </row>
    <row r="460" spans="1:16" x14ac:dyDescent="0.3">
      <c r="A460" s="3">
        <v>39727</v>
      </c>
      <c r="B460">
        <v>0.7375175160410059</v>
      </c>
      <c r="C460">
        <f>VLOOKUP(A460,[1]gbpusd_d!$A:$B,2,FALSE)</f>
        <v>0.57092289686277875</v>
      </c>
      <c r="D460">
        <f>VLOOKUP(A460,[2]usdcad_d!$A:$B,2,FALSE)</f>
        <v>1.0948500000000001</v>
      </c>
      <c r="E460">
        <f>VLOOKUP(A460,[3]usdjpy_d!$A:$B,2,FALSE)</f>
        <v>102.69999999999999</v>
      </c>
      <c r="F460">
        <f>VLOOKUP(A460,'nUSD INdex 2'!A:B,2,FALSE)</f>
        <v>78.225499999999997</v>
      </c>
      <c r="G460">
        <f>VLOOKUP(A460,'wUSD Index'!A:B,2,FALSE)</f>
        <v>104.11879999999999</v>
      </c>
      <c r="H460">
        <f t="shared" si="91"/>
        <v>1503989</v>
      </c>
      <c r="K460">
        <v>0</v>
      </c>
      <c r="L460">
        <v>0</v>
      </c>
      <c r="P460">
        <v>0</v>
      </c>
    </row>
    <row r="461" spans="1:16" x14ac:dyDescent="0.3">
      <c r="A461" s="3">
        <v>39728</v>
      </c>
      <c r="B461">
        <v>0.73483484586839098</v>
      </c>
      <c r="C461">
        <f>VLOOKUP(A461,[1]gbpusd_d!$A:$B,2,FALSE)</f>
        <v>0.57188608029280563</v>
      </c>
      <c r="D461">
        <f>VLOOKUP(A461,[2]usdcad_d!$A:$B,2,FALSE)</f>
        <v>1.1015999999999999</v>
      </c>
      <c r="E461">
        <f>VLOOKUP(A461,[3]usdjpy_d!$A:$B,2,FALSE)</f>
        <v>102.16499999999999</v>
      </c>
      <c r="F461">
        <f>VLOOKUP(A461,'nUSD INdex 2'!A:B,2,FALSE)</f>
        <v>77.979699999999994</v>
      </c>
      <c r="G461">
        <f>VLOOKUP(A461,'wUSD Index'!A:B,2,FALSE)</f>
        <v>104.48390000000001</v>
      </c>
      <c r="H461">
        <f t="shared" si="91"/>
        <v>1503989</v>
      </c>
      <c r="K461">
        <v>0</v>
      </c>
      <c r="L461">
        <v>0</v>
      </c>
      <c r="P461">
        <v>0</v>
      </c>
    </row>
    <row r="462" spans="1:16" x14ac:dyDescent="0.3">
      <c r="A462" s="3">
        <v>39729</v>
      </c>
      <c r="B462">
        <v>0.73268124702348236</v>
      </c>
      <c r="C462">
        <f>VLOOKUP(A462,[1]gbpusd_d!$A:$B,2,FALSE)</f>
        <v>0.57280329934700425</v>
      </c>
      <c r="D462">
        <f>VLOOKUP(A462,[2]usdcad_d!$A:$B,2,FALSE)</f>
        <v>1.1139999999999999</v>
      </c>
      <c r="E462">
        <f>VLOOKUP(A462,[3]usdjpy_d!$A:$B,2,FALSE)</f>
        <v>100.13</v>
      </c>
      <c r="F462">
        <f>VLOOKUP(A462,'nUSD INdex 2'!A:B,2,FALSE)</f>
        <v>78.213499999999996</v>
      </c>
      <c r="G462">
        <f>VLOOKUP(A462,'wUSD Index'!A:B,2,FALSE)</f>
        <v>105.95480000000001</v>
      </c>
      <c r="H462">
        <f>VLOOKUP(A462,'[4]FRED Graph'!$A$1:$B$65536,2,FALSE)</f>
        <v>1591587</v>
      </c>
      <c r="K462">
        <v>0</v>
      </c>
      <c r="L462">
        <v>0</v>
      </c>
      <c r="P462">
        <v>0</v>
      </c>
    </row>
    <row r="463" spans="1:16" x14ac:dyDescent="0.3">
      <c r="A463" s="3">
        <v>39730</v>
      </c>
      <c r="B463">
        <v>0.73091400796696271</v>
      </c>
      <c r="C463">
        <f>VLOOKUP(A463,[1]gbpusd_d!$A:$B,2,FALSE)</f>
        <v>0.58046727615730664</v>
      </c>
      <c r="D463">
        <f>VLOOKUP(A463,[2]usdcad_d!$A:$B,2,FALSE)</f>
        <v>1.13425</v>
      </c>
      <c r="E463">
        <f>VLOOKUP(A463,[3]usdjpy_d!$A:$B,2,FALSE)</f>
        <v>100.28999999999999</v>
      </c>
      <c r="F463">
        <f>VLOOKUP(A463,'nUSD INdex 2'!A:B,2,FALSE)</f>
        <v>78.846800000000002</v>
      </c>
      <c r="G463">
        <f>VLOOKUP(A463,'wUSD Index'!A:B,2,FALSE)</f>
        <v>105.4552</v>
      </c>
      <c r="H463">
        <f t="shared" ref="H463:H466" si="92">H462</f>
        <v>1591587</v>
      </c>
      <c r="K463">
        <v>0</v>
      </c>
      <c r="L463">
        <v>0</v>
      </c>
      <c r="P463">
        <v>0</v>
      </c>
    </row>
    <row r="464" spans="1:16" x14ac:dyDescent="0.3">
      <c r="A464" s="3">
        <v>39731</v>
      </c>
      <c r="B464">
        <v>0.74335625348448242</v>
      </c>
      <c r="C464">
        <f>VLOOKUP(A464,[1]gbpusd_d!$A:$B,2,FALSE)</f>
        <v>0.58866813833701248</v>
      </c>
      <c r="D464">
        <f>VLOOKUP(A464,[2]usdcad_d!$A:$B,2,FALSE)</f>
        <v>1.1785000000000001</v>
      </c>
      <c r="E464">
        <f>VLOOKUP(A464,[3]usdjpy_d!$A:$B,2,FALSE)</f>
        <v>99.3</v>
      </c>
      <c r="F464">
        <f>VLOOKUP(A464,'nUSD INdex 2'!A:B,2,FALSE)</f>
        <v>80.130700000000004</v>
      </c>
      <c r="G464">
        <f>VLOOKUP(A464,'wUSD Index'!A:B,2,FALSE)</f>
        <v>106.8455</v>
      </c>
      <c r="H464">
        <f t="shared" si="92"/>
        <v>1591587</v>
      </c>
      <c r="K464">
        <v>0</v>
      </c>
      <c r="L464">
        <v>0</v>
      </c>
      <c r="P464">
        <v>0</v>
      </c>
    </row>
    <row r="465" spans="1:16" x14ac:dyDescent="0.3">
      <c r="A465" s="3">
        <v>39734</v>
      </c>
      <c r="B465">
        <v>0.73700114235177061</v>
      </c>
      <c r="C465">
        <f>VLOOKUP(A465,[1]gbpusd_d!$A:$B,2,FALSE)</f>
        <v>0.58197055229005412</v>
      </c>
      <c r="D465">
        <f>VLOOKUP(A465,[2]usdcad_d!$A:$B,2,FALSE)</f>
        <v>1.1615500000000001</v>
      </c>
      <c r="E465">
        <f>VLOOKUP(A465,[3]usdjpy_d!$A:$B,2,FALSE)</f>
        <v>100.86</v>
      </c>
      <c r="F465">
        <f>VLOOKUP(A465,'nUSD INdex 2'!A:B,2,FALSE)</f>
        <v>80.130700000000004</v>
      </c>
      <c r="G465">
        <f>VLOOKUP(A465,'wUSD Index'!A:B,2,FALSE)</f>
        <v>106.79819999999999</v>
      </c>
      <c r="H465">
        <f t="shared" si="92"/>
        <v>1591587</v>
      </c>
      <c r="K465">
        <v>0</v>
      </c>
      <c r="L465">
        <v>0</v>
      </c>
      <c r="P465">
        <v>0</v>
      </c>
    </row>
    <row r="466" spans="1:16" x14ac:dyDescent="0.3">
      <c r="A466" s="3">
        <v>39735</v>
      </c>
      <c r="B466">
        <v>0.7311277645768598</v>
      </c>
      <c r="C466">
        <f>VLOOKUP(A466,[1]gbpusd_d!$A:$B,2,FALSE)</f>
        <v>0.57116746630111948</v>
      </c>
      <c r="D466">
        <f>VLOOKUP(A466,[2]usdcad_d!$A:$B,2,FALSE)</f>
        <v>1.1475500000000001</v>
      </c>
      <c r="E466">
        <f>VLOOKUP(A466,[3]usdjpy_d!$A:$B,2,FALSE)</f>
        <v>102.27000000000001</v>
      </c>
      <c r="F466">
        <f>VLOOKUP(A466,'nUSD INdex 2'!A:B,2,FALSE)</f>
        <v>79.169499999999999</v>
      </c>
      <c r="G466">
        <f>VLOOKUP(A466,'wUSD Index'!A:B,2,FALSE)</f>
        <v>105.1011</v>
      </c>
      <c r="H466">
        <f t="shared" si="92"/>
        <v>1591587</v>
      </c>
      <c r="K466">
        <v>0</v>
      </c>
      <c r="L466">
        <v>0</v>
      </c>
      <c r="P466">
        <v>0</v>
      </c>
    </row>
    <row r="467" spans="1:16" x14ac:dyDescent="0.3">
      <c r="A467" s="3">
        <v>39736</v>
      </c>
      <c r="B467">
        <v>0.73702830188679247</v>
      </c>
      <c r="C467">
        <f>VLOOKUP(A467,[1]gbpusd_d!$A:$B,2,FALSE)</f>
        <v>0.57577153385536617</v>
      </c>
      <c r="D467">
        <f>VLOOKUP(A467,[2]usdcad_d!$A:$B,2,FALSE)</f>
        <v>1.17255</v>
      </c>
      <c r="E467">
        <f>VLOOKUP(A467,[3]usdjpy_d!$A:$B,2,FALSE)</f>
        <v>100.85499999999999</v>
      </c>
      <c r="F467">
        <f>VLOOKUP(A467,'nUSD INdex 2'!A:B,2,FALSE)</f>
        <v>79.818899999999999</v>
      </c>
      <c r="G467">
        <f>VLOOKUP(A467,'wUSD Index'!A:B,2,FALSE)</f>
        <v>106.0508</v>
      </c>
      <c r="H467">
        <f>VLOOKUP(A467,'[4]FRED Graph'!$A$1:$B$65536,2,FALSE)</f>
        <v>1770809</v>
      </c>
      <c r="K467">
        <v>0</v>
      </c>
      <c r="L467">
        <v>0</v>
      </c>
      <c r="P467">
        <v>0</v>
      </c>
    </row>
    <row r="468" spans="1:16" x14ac:dyDescent="0.3">
      <c r="A468" s="3">
        <v>39737</v>
      </c>
      <c r="B468">
        <v>0.74401993973438485</v>
      </c>
      <c r="C468">
        <f>VLOOKUP(A468,[1]gbpusd_d!$A:$B,2,FALSE)</f>
        <v>0.5798614131222638</v>
      </c>
      <c r="D468">
        <f>VLOOKUP(A468,[2]usdcad_d!$A:$B,2,FALSE)</f>
        <v>1.1871</v>
      </c>
      <c r="E468">
        <f>VLOOKUP(A468,[3]usdjpy_d!$A:$B,2,FALSE)</f>
        <v>100.49000000000001</v>
      </c>
      <c r="F468">
        <f>VLOOKUP(A468,'nUSD INdex 2'!A:B,2,FALSE)</f>
        <v>80.445499999999996</v>
      </c>
      <c r="G468">
        <f>VLOOKUP(A468,'wUSD Index'!A:B,2,FALSE)</f>
        <v>107.2727</v>
      </c>
      <c r="H468">
        <f t="shared" ref="H468:H471" si="93">H467</f>
        <v>1770809</v>
      </c>
      <c r="J468">
        <v>0</v>
      </c>
      <c r="K468">
        <v>0</v>
      </c>
      <c r="L468">
        <v>0</v>
      </c>
      <c r="P468">
        <v>0</v>
      </c>
    </row>
    <row r="469" spans="1:16" x14ac:dyDescent="0.3">
      <c r="A469" s="3">
        <v>39738</v>
      </c>
      <c r="B469">
        <v>0.74341151544437434</v>
      </c>
      <c r="C469">
        <f>VLOOKUP(A469,[1]gbpusd_d!$A:$B,2,FALSE)</f>
        <v>0.57793446223198286</v>
      </c>
      <c r="D469">
        <f>VLOOKUP(A469,[2]usdcad_d!$A:$B,2,FALSE)</f>
        <v>1.1849500000000002</v>
      </c>
      <c r="E469">
        <f>VLOOKUP(A469,[3]usdjpy_d!$A:$B,2,FALSE)</f>
        <v>101.19</v>
      </c>
      <c r="F469">
        <f>VLOOKUP(A469,'nUSD INdex 2'!A:B,2,FALSE)</f>
        <v>80.106200000000001</v>
      </c>
      <c r="G469">
        <f>VLOOKUP(A469,'wUSD Index'!A:B,2,FALSE)</f>
        <v>106.6313</v>
      </c>
      <c r="H469">
        <f t="shared" si="93"/>
        <v>1770809</v>
      </c>
      <c r="J469">
        <v>0</v>
      </c>
      <c r="K469">
        <v>0</v>
      </c>
      <c r="L469">
        <v>0</v>
      </c>
      <c r="O469">
        <v>0</v>
      </c>
      <c r="P469">
        <v>0</v>
      </c>
    </row>
    <row r="470" spans="1:16" x14ac:dyDescent="0.3">
      <c r="A470" s="3">
        <v>39741</v>
      </c>
      <c r="B470">
        <v>0.7457955774322258</v>
      </c>
      <c r="C470">
        <f>VLOOKUP(A470,[1]gbpusd_d!$A:$B,2,FALSE)</f>
        <v>0.57766737912310084</v>
      </c>
      <c r="D470">
        <f>VLOOKUP(A470,[2]usdcad_d!$A:$B,2,FALSE)</f>
        <v>1.18615</v>
      </c>
      <c r="E470">
        <f>VLOOKUP(A470,[3]usdjpy_d!$A:$B,2,FALSE)</f>
        <v>101.88499999999999</v>
      </c>
      <c r="F470">
        <f>VLOOKUP(A470,'nUSD INdex 2'!A:B,2,FALSE)</f>
        <v>80.902799999999999</v>
      </c>
      <c r="G470">
        <f>VLOOKUP(A470,'wUSD Index'!A:B,2,FALSE)</f>
        <v>107.00490000000001</v>
      </c>
      <c r="H470">
        <f t="shared" si="93"/>
        <v>1770809</v>
      </c>
      <c r="J470">
        <v>0</v>
      </c>
      <c r="K470">
        <v>0</v>
      </c>
      <c r="L470">
        <v>0</v>
      </c>
      <c r="O470">
        <v>0</v>
      </c>
      <c r="P470">
        <v>0</v>
      </c>
    </row>
    <row r="471" spans="1:16" x14ac:dyDescent="0.3">
      <c r="A471" s="3">
        <v>39742</v>
      </c>
      <c r="B471">
        <v>0.75746099075897599</v>
      </c>
      <c r="C471">
        <f>VLOOKUP(A471,[1]gbpusd_d!$A:$B,2,FALSE)</f>
        <v>0.59085940500457912</v>
      </c>
      <c r="D471">
        <f>VLOOKUP(A471,[2]usdcad_d!$A:$B,2,FALSE)</f>
        <v>1.2056499999999999</v>
      </c>
      <c r="E471">
        <f>VLOOKUP(A471,[3]usdjpy_d!$A:$B,2,FALSE)</f>
        <v>101.095</v>
      </c>
      <c r="F471">
        <f>VLOOKUP(A471,'nUSD INdex 2'!A:B,2,FALSE)</f>
        <v>81.892799999999994</v>
      </c>
      <c r="G471">
        <f>VLOOKUP(A471,'wUSD Index'!A:B,2,FALSE)</f>
        <v>108.2242</v>
      </c>
      <c r="H471">
        <f t="shared" si="93"/>
        <v>1770809</v>
      </c>
      <c r="J471">
        <v>0</v>
      </c>
      <c r="K471">
        <v>0</v>
      </c>
      <c r="L471">
        <v>0</v>
      </c>
      <c r="O471">
        <v>0</v>
      </c>
      <c r="P471">
        <v>0</v>
      </c>
    </row>
    <row r="472" spans="1:16" x14ac:dyDescent="0.3">
      <c r="A472" s="3">
        <v>39743</v>
      </c>
      <c r="B472">
        <v>0.77453334366044446</v>
      </c>
      <c r="C472">
        <f>VLOOKUP(A472,[1]gbpusd_d!$A:$B,2,FALSE)</f>
        <v>0.60873535230558518</v>
      </c>
      <c r="D472">
        <f>VLOOKUP(A472,[2]usdcad_d!$A:$B,2,FALSE)</f>
        <v>1.2349000000000001</v>
      </c>
      <c r="E472">
        <f>VLOOKUP(A472,[3]usdjpy_d!$A:$B,2,FALSE)</f>
        <v>98.89500000000001</v>
      </c>
      <c r="F472">
        <f>VLOOKUP(A472,'nUSD INdex 2'!A:B,2,FALSE)</f>
        <v>83.207700000000003</v>
      </c>
      <c r="G472">
        <f>VLOOKUP(A472,'wUSD Index'!A:B,2,FALSE)</f>
        <v>109.9787</v>
      </c>
      <c r="H472">
        <f>VLOOKUP(A472,'[4]FRED Graph'!$A$1:$B$65536,2,FALSE)</f>
        <v>1802602</v>
      </c>
      <c r="J472">
        <v>0</v>
      </c>
      <c r="K472">
        <v>0</v>
      </c>
      <c r="L472">
        <v>0</v>
      </c>
      <c r="O472">
        <v>0</v>
      </c>
      <c r="P472">
        <v>0</v>
      </c>
    </row>
    <row r="473" spans="1:16" x14ac:dyDescent="0.3">
      <c r="A473" s="3">
        <v>39744</v>
      </c>
      <c r="B473">
        <v>0.77736318407960203</v>
      </c>
      <c r="C473">
        <f>VLOOKUP(A473,[1]gbpusd_d!$A:$B,2,FALSE)</f>
        <v>0.61753172569240744</v>
      </c>
      <c r="D473">
        <f>VLOOKUP(A473,[2]usdcad_d!$A:$B,2,FALSE)</f>
        <v>1.2582499999999999</v>
      </c>
      <c r="E473">
        <f>VLOOKUP(A473,[3]usdjpy_d!$A:$B,2,FALSE)</f>
        <v>97.124499999999998</v>
      </c>
      <c r="F473">
        <f>VLOOKUP(A473,'nUSD INdex 2'!A:B,2,FALSE)</f>
        <v>83.092100000000002</v>
      </c>
      <c r="G473">
        <f>VLOOKUP(A473,'wUSD Index'!A:B,2,FALSE)</f>
        <v>109.8475</v>
      </c>
      <c r="H473">
        <f t="shared" ref="H473:H476" si="94">H472</f>
        <v>1802602</v>
      </c>
      <c r="J473">
        <v>0</v>
      </c>
      <c r="K473">
        <v>0</v>
      </c>
      <c r="L473">
        <v>0</v>
      </c>
      <c r="O473">
        <v>0</v>
      </c>
      <c r="P473">
        <v>0</v>
      </c>
    </row>
    <row r="474" spans="1:16" x14ac:dyDescent="0.3">
      <c r="A474" s="3">
        <v>39745</v>
      </c>
      <c r="B474">
        <v>0.78529919899481693</v>
      </c>
      <c r="C474">
        <f>VLOOKUP(A474,[1]gbpusd_d!$A:$B,2,FALSE)</f>
        <v>0.63359310650700118</v>
      </c>
      <c r="D474">
        <f>VLOOKUP(A474,[2]usdcad_d!$A:$B,2,FALSE)</f>
        <v>1.2639</v>
      </c>
      <c r="E474">
        <f>VLOOKUP(A474,[3]usdjpy_d!$A:$B,2,FALSE)</f>
        <v>94.412000000000006</v>
      </c>
      <c r="F474">
        <f>VLOOKUP(A474,'nUSD INdex 2'!A:B,2,FALSE)</f>
        <v>83.661100000000005</v>
      </c>
      <c r="G474">
        <f>VLOOKUP(A474,'wUSD Index'!A:B,2,FALSE)</f>
        <v>110.5064</v>
      </c>
      <c r="H474">
        <f t="shared" si="94"/>
        <v>1802602</v>
      </c>
      <c r="J474">
        <v>0</v>
      </c>
      <c r="K474">
        <v>0</v>
      </c>
      <c r="L474">
        <v>0</v>
      </c>
      <c r="O474">
        <v>0</v>
      </c>
      <c r="P474">
        <v>0</v>
      </c>
    </row>
    <row r="475" spans="1:16" x14ac:dyDescent="0.3">
      <c r="A475" s="3">
        <v>39748</v>
      </c>
      <c r="B475">
        <v>0.79952028782730356</v>
      </c>
      <c r="C475">
        <f>VLOOKUP(A475,[1]gbpusd_d!$A:$B,2,FALSE)</f>
        <v>0.64168377823408629</v>
      </c>
      <c r="D475">
        <f>VLOOKUP(A475,[2]usdcad_d!$A:$B,2,FALSE)</f>
        <v>1.2839</v>
      </c>
      <c r="E475">
        <f>VLOOKUP(A475,[3]usdjpy_d!$A:$B,2,FALSE)</f>
        <v>93.240000000000009</v>
      </c>
      <c r="F475">
        <f>VLOOKUP(A475,'nUSD INdex 2'!A:B,2,FALSE)</f>
        <v>84.793999999999997</v>
      </c>
      <c r="G475">
        <f>VLOOKUP(A475,'wUSD Index'!A:B,2,FALSE)</f>
        <v>111.0085</v>
      </c>
      <c r="H475">
        <f t="shared" si="94"/>
        <v>1802602</v>
      </c>
      <c r="J475">
        <v>0</v>
      </c>
      <c r="K475">
        <v>0</v>
      </c>
      <c r="L475">
        <v>0</v>
      </c>
      <c r="O475">
        <v>0</v>
      </c>
      <c r="P475">
        <v>0</v>
      </c>
    </row>
    <row r="476" spans="1:16" x14ac:dyDescent="0.3">
      <c r="A476" s="3">
        <v>39749</v>
      </c>
      <c r="B476">
        <v>0.79478620251152443</v>
      </c>
      <c r="C476">
        <f>VLOOKUP(A476,[1]gbpusd_d!$A:$B,2,FALSE)</f>
        <v>0.63613231552162852</v>
      </c>
      <c r="D476">
        <f>VLOOKUP(A476,[2]usdcad_d!$A:$B,2,FALSE)</f>
        <v>1.28505</v>
      </c>
      <c r="E476">
        <f>VLOOKUP(A476,[3]usdjpy_d!$A:$B,2,FALSE)</f>
        <v>96.157499999999999</v>
      </c>
      <c r="F476">
        <f>VLOOKUP(A476,'nUSD INdex 2'!A:B,2,FALSE)</f>
        <v>84.98</v>
      </c>
      <c r="G476">
        <f>VLOOKUP(A476,'wUSD Index'!A:B,2,FALSE)</f>
        <v>111.1221</v>
      </c>
      <c r="H476">
        <f t="shared" si="94"/>
        <v>1802602</v>
      </c>
      <c r="J476">
        <v>0</v>
      </c>
      <c r="K476">
        <v>0</v>
      </c>
      <c r="L476">
        <v>0</v>
      </c>
      <c r="O476">
        <v>0</v>
      </c>
      <c r="P476">
        <v>0</v>
      </c>
    </row>
    <row r="477" spans="1:16" x14ac:dyDescent="0.3">
      <c r="A477" s="3">
        <v>39750</v>
      </c>
      <c r="B477">
        <v>0.7807315454580942</v>
      </c>
      <c r="C477">
        <f>VLOOKUP(A477,[1]gbpusd_d!$A:$B,2,FALSE)</f>
        <v>0.61726489923150518</v>
      </c>
      <c r="D477">
        <f>VLOOKUP(A477,[2]usdcad_d!$A:$B,2,FALSE)</f>
        <v>1.2495499999999999</v>
      </c>
      <c r="E477">
        <f>VLOOKUP(A477,[3]usdjpy_d!$A:$B,2,FALSE)</f>
        <v>97.254999999999995</v>
      </c>
      <c r="F477">
        <f>VLOOKUP(A477,'nUSD INdex 2'!A:B,2,FALSE)</f>
        <v>82.4696</v>
      </c>
      <c r="G477">
        <f>VLOOKUP(A477,'wUSD Index'!A:B,2,FALSE)</f>
        <v>108.9567</v>
      </c>
      <c r="H477">
        <f>VLOOKUP(A477,'[4]FRED Graph'!$A$1:$B$65536,2,FALSE)</f>
        <v>1969086</v>
      </c>
      <c r="J477">
        <v>0</v>
      </c>
      <c r="K477">
        <v>0</v>
      </c>
      <c r="L477">
        <v>0</v>
      </c>
      <c r="O477">
        <v>0</v>
      </c>
      <c r="P477">
        <v>0</v>
      </c>
    </row>
    <row r="478" spans="1:16" x14ac:dyDescent="0.3">
      <c r="A478" s="3">
        <v>39751</v>
      </c>
      <c r="B478">
        <v>0.76640098099325571</v>
      </c>
      <c r="C478">
        <f>VLOOKUP(A478,[1]gbpusd_d!$A:$B,2,FALSE)</f>
        <v>0.60816152770175769</v>
      </c>
      <c r="D478">
        <f>VLOOKUP(A478,[2]usdcad_d!$A:$B,2,FALSE)</f>
        <v>1.2076</v>
      </c>
      <c r="E478">
        <f>VLOOKUP(A478,[3]usdjpy_d!$A:$B,2,FALSE)</f>
        <v>98.21</v>
      </c>
      <c r="F478">
        <f>VLOOKUP(A478,'nUSD INdex 2'!A:B,2,FALSE)</f>
        <v>82.353999999999999</v>
      </c>
      <c r="G478">
        <f>VLOOKUP(A478,'wUSD Index'!A:B,2,FALSE)</f>
        <v>108.1704</v>
      </c>
      <c r="H478">
        <f t="shared" ref="H478:H481" si="95">H477</f>
        <v>1969086</v>
      </c>
      <c r="J478">
        <v>0</v>
      </c>
      <c r="K478">
        <v>0</v>
      </c>
      <c r="L478">
        <v>0</v>
      </c>
      <c r="O478">
        <v>0</v>
      </c>
      <c r="P478">
        <v>0</v>
      </c>
    </row>
    <row r="479" spans="1:16" x14ac:dyDescent="0.3">
      <c r="A479" s="3">
        <v>39752</v>
      </c>
      <c r="B479">
        <v>0.78250322782581483</v>
      </c>
      <c r="C479">
        <f>VLOOKUP(A479,[1]gbpusd_d!$A:$B,2,FALSE)</f>
        <v>0.61692217526758997</v>
      </c>
      <c r="D479">
        <f>VLOOKUP(A479,[2]usdcad_d!$A:$B,2,FALSE)</f>
        <v>1.2156500000000001</v>
      </c>
      <c r="E479">
        <f>VLOOKUP(A479,[3]usdjpy_d!$A:$B,2,FALSE)</f>
        <v>97.75</v>
      </c>
      <c r="F479">
        <f>VLOOKUP(A479,'nUSD INdex 2'!A:B,2,FALSE)</f>
        <v>82.875</v>
      </c>
      <c r="G479">
        <f>VLOOKUP(A479,'wUSD Index'!A:B,2,FALSE)</f>
        <v>108.5157</v>
      </c>
      <c r="H479">
        <f t="shared" si="95"/>
        <v>1969086</v>
      </c>
      <c r="J479">
        <v>0</v>
      </c>
      <c r="K479">
        <v>0</v>
      </c>
      <c r="L479">
        <v>0</v>
      </c>
      <c r="O479">
        <v>0</v>
      </c>
      <c r="P479">
        <v>0</v>
      </c>
    </row>
    <row r="480" spans="1:16" x14ac:dyDescent="0.3">
      <c r="A480" s="3">
        <v>39755</v>
      </c>
      <c r="B480">
        <v>0.78517587939698485</v>
      </c>
      <c r="C480">
        <f>VLOOKUP(A480,[1]gbpusd_d!$A:$B,2,FALSE)</f>
        <v>0.62262623746964696</v>
      </c>
      <c r="D480">
        <f>VLOOKUP(A480,[2]usdcad_d!$A:$B,2,FALSE)</f>
        <v>1.1945999999999999</v>
      </c>
      <c r="E480">
        <f>VLOOKUP(A480,[3]usdjpy_d!$A:$B,2,FALSE)</f>
        <v>98.924999999999997</v>
      </c>
      <c r="F480">
        <f>VLOOKUP(A480,'nUSD INdex 2'!A:B,2,FALSE)</f>
        <v>82.327399999999997</v>
      </c>
      <c r="G480">
        <f>VLOOKUP(A480,'wUSD Index'!A:B,2,FALSE)</f>
        <v>108.18510000000001</v>
      </c>
      <c r="H480">
        <f t="shared" si="95"/>
        <v>1969086</v>
      </c>
      <c r="J480">
        <v>0</v>
      </c>
      <c r="K480">
        <v>0</v>
      </c>
      <c r="L480">
        <v>0</v>
      </c>
      <c r="O480">
        <v>0</v>
      </c>
      <c r="P480">
        <v>0</v>
      </c>
    </row>
    <row r="481" spans="1:16" x14ac:dyDescent="0.3">
      <c r="A481" s="3">
        <v>39756</v>
      </c>
      <c r="B481">
        <v>0.78210542781166903</v>
      </c>
      <c r="C481">
        <f>VLOOKUP(A481,[1]gbpusd_d!$A:$B,2,FALSE)</f>
        <v>0.63083522583901086</v>
      </c>
      <c r="D481">
        <f>VLOOKUP(A481,[2]usdcad_d!$A:$B,2,FALSE)</f>
        <v>1.16815</v>
      </c>
      <c r="E481">
        <f>VLOOKUP(A481,[3]usdjpy_d!$A:$B,2,FALSE)</f>
        <v>99.460000000000008</v>
      </c>
      <c r="F481">
        <f>VLOOKUP(A481,'nUSD INdex 2'!A:B,2,FALSE)</f>
        <v>80.873099999999994</v>
      </c>
      <c r="G481">
        <f>VLOOKUP(A481,'wUSD Index'!A:B,2,FALSE)</f>
        <v>106.8434</v>
      </c>
      <c r="H481">
        <f t="shared" si="95"/>
        <v>1969086</v>
      </c>
      <c r="J481">
        <v>0</v>
      </c>
      <c r="K481">
        <v>0</v>
      </c>
      <c r="L481">
        <v>0</v>
      </c>
      <c r="O481">
        <v>0</v>
      </c>
      <c r="P481">
        <v>0</v>
      </c>
    </row>
    <row r="482" spans="1:16" x14ac:dyDescent="0.3">
      <c r="A482" s="3">
        <v>39757</v>
      </c>
      <c r="B482">
        <v>0.77208153180975914</v>
      </c>
      <c r="C482">
        <f>VLOOKUP(A482,[1]gbpusd_d!$A:$B,2,FALSE)</f>
        <v>0.62588014395243308</v>
      </c>
      <c r="D482">
        <f>VLOOKUP(A482,[2]usdcad_d!$A:$B,2,FALSE)</f>
        <v>1.15845</v>
      </c>
      <c r="E482">
        <f>VLOOKUP(A482,[3]usdjpy_d!$A:$B,2,FALSE)</f>
        <v>98.835000000000008</v>
      </c>
      <c r="F482">
        <f>VLOOKUP(A482,'nUSD INdex 2'!A:B,2,FALSE)</f>
        <v>80.803600000000003</v>
      </c>
      <c r="G482">
        <f>VLOOKUP(A482,'wUSD Index'!A:B,2,FALSE)</f>
        <v>106.90389999999999</v>
      </c>
      <c r="H482">
        <f>VLOOKUP(A482,'[4]FRED Graph'!$A$1:$B$65536,2,FALSE)</f>
        <v>2074205</v>
      </c>
      <c r="I482">
        <v>0</v>
      </c>
      <c r="J482">
        <v>0</v>
      </c>
      <c r="K482">
        <v>0</v>
      </c>
      <c r="L482">
        <v>0</v>
      </c>
      <c r="O482">
        <v>0</v>
      </c>
      <c r="P482">
        <v>0</v>
      </c>
    </row>
    <row r="483" spans="1:16" x14ac:dyDescent="0.3">
      <c r="A483" s="3">
        <v>39758</v>
      </c>
      <c r="B483">
        <v>0.78042689351075034</v>
      </c>
      <c r="C483">
        <f>VLOOKUP(A483,[1]gbpusd_d!$A:$B,2,FALSE)</f>
        <v>0.63303158827625505</v>
      </c>
      <c r="D483">
        <f>VLOOKUP(A483,[2]usdcad_d!$A:$B,2,FALSE)</f>
        <v>1.1797499999999999</v>
      </c>
      <c r="E483">
        <f>VLOOKUP(A483,[3]usdjpy_d!$A:$B,2,FALSE)</f>
        <v>98.004999999999995</v>
      </c>
      <c r="F483">
        <f>VLOOKUP(A483,'nUSD INdex 2'!A:B,2,FALSE)</f>
        <v>82.073599999999999</v>
      </c>
      <c r="G483">
        <f>VLOOKUP(A483,'wUSD Index'!A:B,2,FALSE)</f>
        <v>108.3229</v>
      </c>
      <c r="H483">
        <f t="shared" ref="H483:H486" si="96">H482</f>
        <v>2074205</v>
      </c>
      <c r="I483">
        <v>0</v>
      </c>
      <c r="J483">
        <v>0</v>
      </c>
      <c r="K483">
        <v>0</v>
      </c>
      <c r="L483">
        <v>0</v>
      </c>
      <c r="O483">
        <v>0</v>
      </c>
      <c r="P483">
        <v>0</v>
      </c>
    </row>
    <row r="484" spans="1:16" x14ac:dyDescent="0.3">
      <c r="A484" s="3">
        <v>39759</v>
      </c>
      <c r="B484">
        <v>0.78425221551250879</v>
      </c>
      <c r="C484">
        <f>VLOOKUP(A484,[1]gbpusd_d!$A:$B,2,FALSE)</f>
        <v>0.63684126731412194</v>
      </c>
      <c r="D484">
        <f>VLOOKUP(A484,[2]usdcad_d!$A:$B,2,FALSE)</f>
        <v>1.1842999999999999</v>
      </c>
      <c r="E484">
        <f>VLOOKUP(A484,[3]usdjpy_d!$A:$B,2,FALSE)</f>
        <v>97.705000000000013</v>
      </c>
      <c r="F484">
        <f>VLOOKUP(A484,'nUSD INdex 2'!A:B,2,FALSE)</f>
        <v>82.103300000000004</v>
      </c>
      <c r="G484">
        <f>VLOOKUP(A484,'wUSD Index'!A:B,2,FALSE)</f>
        <v>108.16119999999999</v>
      </c>
      <c r="H484">
        <f t="shared" si="96"/>
        <v>2074205</v>
      </c>
      <c r="I484">
        <v>0</v>
      </c>
      <c r="J484">
        <v>0</v>
      </c>
      <c r="K484">
        <v>0</v>
      </c>
      <c r="L484">
        <v>0</v>
      </c>
      <c r="O484">
        <v>0</v>
      </c>
      <c r="P484">
        <v>0</v>
      </c>
    </row>
    <row r="485" spans="1:16" x14ac:dyDescent="0.3">
      <c r="A485" s="3">
        <v>39762</v>
      </c>
      <c r="B485">
        <v>0.77993994462426386</v>
      </c>
      <c r="C485">
        <f>VLOOKUP(A485,[1]gbpusd_d!$A:$B,2,FALSE)</f>
        <v>0.63582896200921946</v>
      </c>
      <c r="D485">
        <f>VLOOKUP(A485,[2]usdcad_d!$A:$B,2,FALSE)</f>
        <v>1.18225</v>
      </c>
      <c r="E485">
        <f>VLOOKUP(A485,[3]usdjpy_d!$A:$B,2,FALSE)</f>
        <v>98.537499999999994</v>
      </c>
      <c r="F485">
        <f>VLOOKUP(A485,'nUSD INdex 2'!A:B,2,FALSE)</f>
        <v>82.4161</v>
      </c>
      <c r="G485">
        <f>VLOOKUP(A485,'wUSD Index'!A:B,2,FALSE)</f>
        <v>108.3237</v>
      </c>
      <c r="H485">
        <f t="shared" si="96"/>
        <v>2074205</v>
      </c>
      <c r="I485">
        <v>0</v>
      </c>
      <c r="J485">
        <v>0</v>
      </c>
      <c r="K485">
        <v>0</v>
      </c>
      <c r="L485">
        <v>0</v>
      </c>
      <c r="O485">
        <v>0</v>
      </c>
      <c r="P485">
        <v>0</v>
      </c>
    </row>
    <row r="486" spans="1:16" x14ac:dyDescent="0.3">
      <c r="A486" s="3">
        <v>39763</v>
      </c>
      <c r="B486">
        <v>0.79038887132469171</v>
      </c>
      <c r="C486">
        <f>VLOOKUP(A486,[1]gbpusd_d!$A:$B,2,FALSE)</f>
        <v>0.64372847532910615</v>
      </c>
      <c r="D486">
        <f>VLOOKUP(A486,[2]usdcad_d!$A:$B,2,FALSE)</f>
        <v>1.1990500000000002</v>
      </c>
      <c r="E486">
        <f>VLOOKUP(A486,[3]usdjpy_d!$A:$B,2,FALSE)</f>
        <v>97.800000000000011</v>
      </c>
      <c r="F486">
        <f>VLOOKUP(A486,'nUSD INdex 2'!A:B,2,FALSE)</f>
        <v>82.4161</v>
      </c>
      <c r="G486">
        <f>VLOOKUP(A486,'wUSD Index'!A:B,2,FALSE)</f>
        <v>108.3536</v>
      </c>
      <c r="H486">
        <f t="shared" si="96"/>
        <v>2074205</v>
      </c>
      <c r="I486">
        <v>0</v>
      </c>
      <c r="J486">
        <v>0</v>
      </c>
      <c r="K486">
        <v>0</v>
      </c>
      <c r="L486">
        <v>0</v>
      </c>
      <c r="O486">
        <v>0</v>
      </c>
      <c r="P486">
        <v>0</v>
      </c>
    </row>
    <row r="487" spans="1:16" x14ac:dyDescent="0.3">
      <c r="A487" s="3">
        <v>39764</v>
      </c>
      <c r="B487">
        <v>0.79782990266475184</v>
      </c>
      <c r="C487">
        <f>VLOOKUP(A487,[1]gbpusd_d!$A:$B,2,FALSE)</f>
        <v>0.65995710278831876</v>
      </c>
      <c r="D487">
        <f>VLOOKUP(A487,[2]usdcad_d!$A:$B,2,FALSE)</f>
        <v>1.2191000000000001</v>
      </c>
      <c r="E487">
        <f>VLOOKUP(A487,[3]usdjpy_d!$A:$B,2,FALSE)</f>
        <v>96.28</v>
      </c>
      <c r="F487">
        <f>VLOOKUP(A487,'nUSD INdex 2'!A:B,2,FALSE)</f>
        <v>83.700500000000005</v>
      </c>
      <c r="G487">
        <f>VLOOKUP(A487,'wUSD Index'!A:B,2,FALSE)</f>
        <v>109.86109999999999</v>
      </c>
      <c r="H487">
        <f>VLOOKUP(A487,'[4]FRED Graph'!$A$1:$B$65536,2,FALSE)</f>
        <v>2212852</v>
      </c>
      <c r="I487">
        <v>0</v>
      </c>
      <c r="J487">
        <v>0</v>
      </c>
      <c r="K487">
        <v>0</v>
      </c>
      <c r="L487">
        <v>0</v>
      </c>
      <c r="O487">
        <v>0</v>
      </c>
      <c r="P487">
        <v>0</v>
      </c>
    </row>
    <row r="488" spans="1:16" x14ac:dyDescent="0.3">
      <c r="A488" s="3">
        <v>39765</v>
      </c>
      <c r="B488">
        <v>0.79229885512815423</v>
      </c>
      <c r="C488">
        <f>VLOOKUP(A488,[1]gbpusd_d!$A:$B,2,FALSE)</f>
        <v>0.67695640400758195</v>
      </c>
      <c r="D488">
        <f>VLOOKUP(A488,[2]usdcad_d!$A:$B,2,FALSE)</f>
        <v>1.2263999999999999</v>
      </c>
      <c r="E488">
        <f>VLOOKUP(A488,[3]usdjpy_d!$A:$B,2,FALSE)</f>
        <v>96.37</v>
      </c>
      <c r="F488">
        <f>VLOOKUP(A488,'nUSD INdex 2'!A:B,2,FALSE)</f>
        <v>84.030299999999997</v>
      </c>
      <c r="G488">
        <f>VLOOKUP(A488,'wUSD Index'!A:B,2,FALSE)</f>
        <v>110.4438</v>
      </c>
      <c r="H488">
        <f t="shared" ref="H488:H491" si="97">H487</f>
        <v>2212852</v>
      </c>
      <c r="I488">
        <v>0</v>
      </c>
      <c r="J488">
        <v>0</v>
      </c>
      <c r="K488">
        <v>0</v>
      </c>
      <c r="L488">
        <v>0</v>
      </c>
      <c r="O488">
        <v>0</v>
      </c>
      <c r="P488">
        <v>0</v>
      </c>
    </row>
    <row r="489" spans="1:16" x14ac:dyDescent="0.3">
      <c r="A489" s="3">
        <v>39766</v>
      </c>
      <c r="B489">
        <v>0.78746357980943382</v>
      </c>
      <c r="C489">
        <f>VLOOKUP(A489,[1]gbpusd_d!$A:$B,2,FALSE)</f>
        <v>0.67531064289573206</v>
      </c>
      <c r="D489">
        <f>VLOOKUP(A489,[2]usdcad_d!$A:$B,2,FALSE)</f>
        <v>1.2231999999999998</v>
      </c>
      <c r="E489">
        <f>VLOOKUP(A489,[3]usdjpy_d!$A:$B,2,FALSE)</f>
        <v>97.096999999999994</v>
      </c>
      <c r="F489">
        <f>VLOOKUP(A489,'nUSD INdex 2'!A:B,2,FALSE)</f>
        <v>83.326700000000002</v>
      </c>
      <c r="G489">
        <f>VLOOKUP(A489,'wUSD Index'!A:B,2,FALSE)</f>
        <v>109.6756</v>
      </c>
      <c r="H489">
        <f t="shared" si="97"/>
        <v>2212852</v>
      </c>
      <c r="I489">
        <v>0</v>
      </c>
      <c r="J489">
        <v>0</v>
      </c>
      <c r="K489">
        <v>0</v>
      </c>
      <c r="L489">
        <v>0</v>
      </c>
      <c r="O489">
        <v>0</v>
      </c>
      <c r="P489">
        <v>0</v>
      </c>
    </row>
    <row r="490" spans="1:16" x14ac:dyDescent="0.3">
      <c r="A490" s="3">
        <v>39769</v>
      </c>
      <c r="B490">
        <v>0.79198511067991917</v>
      </c>
      <c r="C490">
        <f>VLOOKUP(A490,[1]gbpusd_d!$A:$B,2,FALSE)</f>
        <v>0.6726306585054147</v>
      </c>
      <c r="D490">
        <f>VLOOKUP(A490,[2]usdcad_d!$A:$B,2,FALSE)</f>
        <v>1.2263500000000001</v>
      </c>
      <c r="E490">
        <f>VLOOKUP(A490,[3]usdjpy_d!$A:$B,2,FALSE)</f>
        <v>96.73</v>
      </c>
      <c r="F490">
        <f>VLOOKUP(A490,'nUSD INdex 2'!A:B,2,FALSE)</f>
        <v>83.311999999999998</v>
      </c>
      <c r="G490">
        <f>VLOOKUP(A490,'wUSD Index'!A:B,2,FALSE)</f>
        <v>109.8473</v>
      </c>
      <c r="H490">
        <f t="shared" si="97"/>
        <v>2212852</v>
      </c>
      <c r="I490">
        <v>0</v>
      </c>
      <c r="J490">
        <v>0</v>
      </c>
      <c r="K490">
        <v>0</v>
      </c>
      <c r="L490">
        <v>0</v>
      </c>
      <c r="O490">
        <v>0</v>
      </c>
      <c r="P490">
        <v>0</v>
      </c>
    </row>
    <row r="491" spans="1:16" x14ac:dyDescent="0.3">
      <c r="A491" s="3">
        <v>39770</v>
      </c>
      <c r="B491">
        <v>0.7916089451810806</v>
      </c>
      <c r="C491">
        <f>VLOOKUP(A491,[1]gbpusd_d!$A:$B,2,FALSE)</f>
        <v>0.66688896298766265</v>
      </c>
      <c r="D491">
        <f>VLOOKUP(A491,[2]usdcad_d!$A:$B,2,FALSE)</f>
        <v>1.2281499999999999</v>
      </c>
      <c r="E491">
        <f>VLOOKUP(A491,[3]usdjpy_d!$A:$B,2,FALSE)</f>
        <v>96.705000000000013</v>
      </c>
      <c r="F491">
        <f>VLOOKUP(A491,'nUSD INdex 2'!A:B,2,FALSE)</f>
        <v>83.506200000000007</v>
      </c>
      <c r="G491">
        <f>VLOOKUP(A491,'wUSD Index'!A:B,2,FALSE)</f>
        <v>110.1683</v>
      </c>
      <c r="H491">
        <f t="shared" si="97"/>
        <v>2212852</v>
      </c>
      <c r="I491">
        <v>0</v>
      </c>
      <c r="J491">
        <v>0</v>
      </c>
      <c r="K491">
        <v>0</v>
      </c>
      <c r="L491">
        <v>0</v>
      </c>
      <c r="O491">
        <v>0</v>
      </c>
      <c r="P491">
        <v>0</v>
      </c>
    </row>
    <row r="492" spans="1:16" x14ac:dyDescent="0.3">
      <c r="A492" s="3">
        <v>39771</v>
      </c>
      <c r="B492">
        <v>0.7910140800506249</v>
      </c>
      <c r="C492">
        <f>VLOOKUP(A492,[1]gbpusd_d!$A:$B,2,FALSE)</f>
        <v>0.66343793538114515</v>
      </c>
      <c r="D492">
        <f>VLOOKUP(A492,[2]usdcad_d!$A:$B,2,FALSE)</f>
        <v>1.2416499999999999</v>
      </c>
      <c r="E492">
        <f>VLOOKUP(A492,[3]usdjpy_d!$A:$B,2,FALSE)</f>
        <v>96.31</v>
      </c>
      <c r="F492">
        <f>VLOOKUP(A492,'nUSD INdex 2'!A:B,2,FALSE)</f>
        <v>83.968400000000003</v>
      </c>
      <c r="G492">
        <f>VLOOKUP(A492,'wUSD Index'!A:B,2,FALSE)</f>
        <v>110.6632</v>
      </c>
      <c r="H492">
        <f>VLOOKUP(A492,'[4]FRED Graph'!$A$1:$B$65536,2,FALSE)</f>
        <v>2187137</v>
      </c>
      <c r="I492">
        <v>0</v>
      </c>
      <c r="J492">
        <v>0</v>
      </c>
      <c r="K492">
        <v>0</v>
      </c>
      <c r="L492">
        <v>0</v>
      </c>
      <c r="O492">
        <v>0</v>
      </c>
      <c r="P492">
        <v>0</v>
      </c>
    </row>
    <row r="493" spans="1:16" x14ac:dyDescent="0.3">
      <c r="A493" s="3">
        <v>39772</v>
      </c>
      <c r="B493">
        <v>0.79884965649464779</v>
      </c>
      <c r="C493">
        <f>VLOOKUP(A493,[1]gbpusd_d!$A:$B,2,FALSE)</f>
        <v>0.6731060478578399</v>
      </c>
      <c r="D493">
        <f>VLOOKUP(A493,[2]usdcad_d!$A:$B,2,FALSE)</f>
        <v>1.2743500000000001</v>
      </c>
      <c r="E493">
        <f>VLOOKUP(A493,[3]usdjpy_d!$A:$B,2,FALSE)</f>
        <v>94.935000000000002</v>
      </c>
      <c r="F493">
        <f>VLOOKUP(A493,'nUSD INdex 2'!A:B,2,FALSE)</f>
        <v>85.1464</v>
      </c>
      <c r="G493">
        <f>VLOOKUP(A493,'wUSD Index'!A:B,2,FALSE)</f>
        <v>111.96720000000001</v>
      </c>
      <c r="H493">
        <f t="shared" ref="H493:H496" si="98">H492</f>
        <v>2187137</v>
      </c>
      <c r="I493">
        <v>0</v>
      </c>
      <c r="J493">
        <v>0</v>
      </c>
      <c r="K493">
        <v>0</v>
      </c>
      <c r="L493">
        <v>0</v>
      </c>
      <c r="O493">
        <v>0</v>
      </c>
      <c r="P493">
        <v>0</v>
      </c>
    </row>
    <row r="494" spans="1:16" x14ac:dyDescent="0.3">
      <c r="A494" s="3">
        <v>39773</v>
      </c>
      <c r="B494">
        <v>0.79805275128686004</v>
      </c>
      <c r="C494">
        <f>VLOOKUP(A494,[1]gbpusd_d!$A:$B,2,FALSE)</f>
        <v>0.67199784960688114</v>
      </c>
      <c r="D494">
        <f>VLOOKUP(A494,[2]usdcad_d!$A:$B,2,FALSE)</f>
        <v>1.2821500000000001</v>
      </c>
      <c r="E494">
        <f>VLOOKUP(A494,[3]usdjpy_d!$A:$B,2,FALSE)</f>
        <v>94.8</v>
      </c>
      <c r="F494">
        <f>VLOOKUP(A494,'nUSD INdex 2'!A:B,2,FALSE)</f>
        <v>85.207599999999999</v>
      </c>
      <c r="G494">
        <f>VLOOKUP(A494,'wUSD Index'!A:B,2,FALSE)</f>
        <v>112.34010000000001</v>
      </c>
      <c r="H494">
        <f t="shared" si="98"/>
        <v>2187137</v>
      </c>
      <c r="I494">
        <v>0</v>
      </c>
      <c r="J494">
        <v>0</v>
      </c>
      <c r="K494">
        <v>0</v>
      </c>
      <c r="L494">
        <v>0</v>
      </c>
      <c r="O494">
        <v>0</v>
      </c>
      <c r="P494">
        <v>0</v>
      </c>
    </row>
    <row r="495" spans="1:16" x14ac:dyDescent="0.3">
      <c r="A495" s="3">
        <v>39776</v>
      </c>
      <c r="B495">
        <v>0.78357624196834352</v>
      </c>
      <c r="C495">
        <f>VLOOKUP(A495,[1]gbpusd_d!$A:$B,2,FALSE)</f>
        <v>0.66622251832111934</v>
      </c>
      <c r="D495">
        <f>VLOOKUP(A495,[2]usdcad_d!$A:$B,2,FALSE)</f>
        <v>1.2505999999999999</v>
      </c>
      <c r="E495">
        <f>VLOOKUP(A495,[3]usdjpy_d!$A:$B,2,FALSE)</f>
        <v>96.164999999999992</v>
      </c>
      <c r="F495">
        <f>VLOOKUP(A495,'nUSD INdex 2'!A:B,2,FALSE)</f>
        <v>82.917900000000003</v>
      </c>
      <c r="G495">
        <f>VLOOKUP(A495,'wUSD Index'!A:B,2,FALSE)</f>
        <v>110.3609</v>
      </c>
      <c r="H495">
        <f t="shared" si="98"/>
        <v>2187137</v>
      </c>
      <c r="I495">
        <v>0</v>
      </c>
      <c r="J495">
        <v>0</v>
      </c>
      <c r="K495">
        <v>0</v>
      </c>
      <c r="L495">
        <v>0</v>
      </c>
      <c r="O495">
        <v>0</v>
      </c>
      <c r="P495">
        <v>0</v>
      </c>
    </row>
    <row r="496" spans="1:16" s="7" customFormat="1" x14ac:dyDescent="0.3">
      <c r="A496" s="8">
        <v>39777</v>
      </c>
      <c r="B496" s="7">
        <v>0.77267810230258072</v>
      </c>
      <c r="C496">
        <f>VLOOKUP(A496,[1]gbpusd_d!$A:$B,2,FALSE)</f>
        <v>0.65560873270831965</v>
      </c>
      <c r="D496">
        <f>VLOOKUP(A496,[2]usdcad_d!$A:$B,2,FALSE)</f>
        <v>1.2300499999999999</v>
      </c>
      <c r="E496">
        <f>VLOOKUP(A496,[3]usdjpy_d!$A:$B,2,FALSE)</f>
        <v>96</v>
      </c>
      <c r="F496" s="7">
        <f>VLOOKUP(A496,'nUSD INdex 2'!A:B,2,FALSE)</f>
        <v>82.221000000000004</v>
      </c>
      <c r="G496" s="7">
        <f>VLOOKUP(A496,'wUSD Index'!A:B,2,FALSE)</f>
        <v>109.6542</v>
      </c>
      <c r="H496">
        <f t="shared" si="98"/>
        <v>2187137</v>
      </c>
      <c r="I496">
        <v>1</v>
      </c>
      <c r="J496">
        <v>1</v>
      </c>
      <c r="K496">
        <v>1</v>
      </c>
      <c r="L496">
        <v>1</v>
      </c>
      <c r="M496"/>
      <c r="N496"/>
      <c r="O496">
        <v>0</v>
      </c>
      <c r="P496">
        <v>0</v>
      </c>
    </row>
    <row r="497" spans="1:16" x14ac:dyDescent="0.3">
      <c r="A497" s="3">
        <v>39778</v>
      </c>
      <c r="B497">
        <v>0.77297673340032469</v>
      </c>
      <c r="C497">
        <f>VLOOKUP(A497,[1]gbpusd_d!$A:$B,2,FALSE)</f>
        <v>0.65295461965393409</v>
      </c>
      <c r="D497">
        <f>VLOOKUP(A497,[2]usdcad_d!$A:$B,2,FALSE)</f>
        <v>1.2282999999999999</v>
      </c>
      <c r="E497">
        <f>VLOOKUP(A497,[3]usdjpy_d!$A:$B,2,FALSE)</f>
        <v>95.245000000000005</v>
      </c>
      <c r="F497">
        <f>VLOOKUP(A497,'nUSD INdex 2'!A:B,2,FALSE)</f>
        <v>83.088200000000001</v>
      </c>
      <c r="G497">
        <f>VLOOKUP(A497,'wUSD Index'!A:B,2,FALSE)</f>
        <v>110.0569</v>
      </c>
      <c r="H497">
        <f>VLOOKUP(A497,'[4]FRED Graph'!$A$1:$B$65536,2,FALSE)</f>
        <v>2106117</v>
      </c>
      <c r="I497">
        <v>1</v>
      </c>
      <c r="J497">
        <v>1</v>
      </c>
      <c r="K497">
        <v>1</v>
      </c>
      <c r="L497">
        <v>1</v>
      </c>
      <c r="N497">
        <v>0</v>
      </c>
      <c r="O497">
        <v>0</v>
      </c>
      <c r="P497">
        <v>0</v>
      </c>
    </row>
    <row r="498" spans="1:16" x14ac:dyDescent="0.3">
      <c r="A498" s="3">
        <v>39779</v>
      </c>
      <c r="B498">
        <v>0.77438339721996363</v>
      </c>
      <c r="C498">
        <f>VLOOKUP(A498,[1]gbpusd_d!$A:$B,2,FALSE)</f>
        <v>0.64878191196029456</v>
      </c>
      <c r="D498">
        <f>VLOOKUP(A498,[2]usdcad_d!$A:$B,2,FALSE)</f>
        <v>1.2299500000000001</v>
      </c>
      <c r="E498">
        <f>VLOOKUP(A498,[3]usdjpy_d!$A:$B,2,FALSE)</f>
        <v>95.35499999999999</v>
      </c>
      <c r="F498">
        <f>VLOOKUP(A498,'nUSD INdex 2'!A:B,2,FALSE)</f>
        <v>83.088200000000001</v>
      </c>
      <c r="G498">
        <f>VLOOKUP(A498,'wUSD Index'!A:B,2,FALSE)</f>
        <v>110.0562</v>
      </c>
      <c r="H498">
        <f t="shared" ref="H498:H501" si="99">H497</f>
        <v>2106117</v>
      </c>
      <c r="I498">
        <v>1</v>
      </c>
      <c r="J498">
        <v>1</v>
      </c>
      <c r="K498">
        <v>1</v>
      </c>
      <c r="L498">
        <v>1</v>
      </c>
      <c r="N498">
        <v>0</v>
      </c>
      <c r="O498">
        <v>0</v>
      </c>
      <c r="P498">
        <v>0</v>
      </c>
    </row>
    <row r="499" spans="1:16" x14ac:dyDescent="0.3">
      <c r="A499" s="3">
        <v>39780</v>
      </c>
      <c r="B499">
        <v>0.78121948361392124</v>
      </c>
      <c r="C499">
        <f>VLOOKUP(A499,[1]gbpusd_d!$A:$B,2,FALSE)</f>
        <v>0.65131728921744225</v>
      </c>
      <c r="D499">
        <f>VLOOKUP(A499,[2]usdcad_d!$A:$B,2,FALSE)</f>
        <v>1.23855</v>
      </c>
      <c r="E499">
        <f>VLOOKUP(A499,[3]usdjpy_d!$A:$B,2,FALSE)</f>
        <v>95.414999999999992</v>
      </c>
      <c r="F499">
        <f>VLOOKUP(A499,'nUSD INdex 2'!A:B,2,FALSE)</f>
        <v>83.398300000000006</v>
      </c>
      <c r="G499">
        <f>VLOOKUP(A499,'wUSD Index'!A:B,2,FALSE)</f>
        <v>110.46259999999999</v>
      </c>
      <c r="H499">
        <f t="shared" si="99"/>
        <v>2106117</v>
      </c>
      <c r="I499">
        <v>1</v>
      </c>
      <c r="J499">
        <v>1</v>
      </c>
      <c r="K499">
        <v>1</v>
      </c>
      <c r="L499">
        <v>1</v>
      </c>
      <c r="N499">
        <v>0</v>
      </c>
      <c r="O499">
        <v>0</v>
      </c>
      <c r="P499">
        <v>0</v>
      </c>
    </row>
    <row r="500" spans="1:16" x14ac:dyDescent="0.3">
      <c r="A500" s="3">
        <v>39783</v>
      </c>
      <c r="B500">
        <v>0.79073261376665482</v>
      </c>
      <c r="C500">
        <f>VLOOKUP(A500,[1]gbpusd_d!$A:$B,2,FALSE)</f>
        <v>0.66218587557527397</v>
      </c>
      <c r="D500">
        <f>VLOOKUP(A500,[2]usdcad_d!$A:$B,2,FALSE)</f>
        <v>1.2410000000000001</v>
      </c>
      <c r="E500">
        <f>VLOOKUP(A500,[3]usdjpy_d!$A:$B,2,FALSE)</f>
        <v>94.22</v>
      </c>
      <c r="F500">
        <f>VLOOKUP(A500,'nUSD INdex 2'!A:B,2,FALSE)</f>
        <v>83.584599999999995</v>
      </c>
      <c r="G500">
        <f>VLOOKUP(A500,'wUSD Index'!A:B,2,FALSE)</f>
        <v>110.98050000000001</v>
      </c>
      <c r="H500">
        <f t="shared" si="99"/>
        <v>2106117</v>
      </c>
      <c r="I500">
        <v>1</v>
      </c>
      <c r="J500">
        <v>1</v>
      </c>
      <c r="K500">
        <v>1</v>
      </c>
      <c r="L500">
        <v>1</v>
      </c>
      <c r="N500">
        <v>0</v>
      </c>
      <c r="O500">
        <v>0</v>
      </c>
      <c r="P500">
        <v>0</v>
      </c>
    </row>
    <row r="501" spans="1:16" x14ac:dyDescent="0.3">
      <c r="A501" s="3">
        <v>39784</v>
      </c>
      <c r="B501">
        <v>0.78957757599684175</v>
      </c>
      <c r="C501">
        <f>VLOOKUP(A501,[1]gbpusd_d!$A:$B,2,FALSE)</f>
        <v>0.67006164567140181</v>
      </c>
      <c r="D501">
        <f>VLOOKUP(A501,[2]usdcad_d!$A:$B,2,FALSE)</f>
        <v>1.2479499999999999</v>
      </c>
      <c r="E501">
        <f>VLOOKUP(A501,[3]usdjpy_d!$A:$B,2,FALSE)</f>
        <v>93.234999999999999</v>
      </c>
      <c r="F501">
        <f>VLOOKUP(A501,'nUSD INdex 2'!A:B,2,FALSE)</f>
        <v>83.383300000000006</v>
      </c>
      <c r="G501">
        <f>VLOOKUP(A501,'wUSD Index'!A:B,2,FALSE)</f>
        <v>110.7976</v>
      </c>
      <c r="H501">
        <f t="shared" si="99"/>
        <v>2106117</v>
      </c>
      <c r="I501">
        <v>1</v>
      </c>
      <c r="J501">
        <v>1</v>
      </c>
      <c r="K501">
        <v>1</v>
      </c>
      <c r="L501">
        <v>1</v>
      </c>
      <c r="N501">
        <v>0</v>
      </c>
      <c r="O501">
        <v>0</v>
      </c>
      <c r="P501">
        <v>0</v>
      </c>
    </row>
    <row r="502" spans="1:16" x14ac:dyDescent="0.3">
      <c r="A502" s="3">
        <v>39785</v>
      </c>
      <c r="B502">
        <v>0.78917255257862129</v>
      </c>
      <c r="C502">
        <f>VLOOKUP(A502,[1]gbpusd_d!$A:$B,2,FALSE)</f>
        <v>0.67583550163890116</v>
      </c>
      <c r="D502">
        <f>VLOOKUP(A502,[2]usdcad_d!$A:$B,2,FALSE)</f>
        <v>1.2564500000000001</v>
      </c>
      <c r="E502">
        <f>VLOOKUP(A502,[3]usdjpy_d!$A:$B,2,FALSE)</f>
        <v>93.085000000000008</v>
      </c>
      <c r="F502">
        <f>VLOOKUP(A502,'nUSD INdex 2'!A:B,2,FALSE)</f>
        <v>83.850999999999999</v>
      </c>
      <c r="G502">
        <f>VLOOKUP(A502,'wUSD Index'!A:B,2,FALSE)</f>
        <v>111.1875</v>
      </c>
      <c r="H502">
        <f>VLOOKUP(A502,'[4]FRED Graph'!$A$1:$B$65536,2,FALSE)</f>
        <v>2136924</v>
      </c>
      <c r="I502">
        <v>1</v>
      </c>
      <c r="J502">
        <v>1</v>
      </c>
      <c r="K502">
        <v>1</v>
      </c>
      <c r="L502">
        <v>1</v>
      </c>
      <c r="N502">
        <v>0</v>
      </c>
      <c r="O502">
        <v>0</v>
      </c>
      <c r="P502">
        <v>0</v>
      </c>
    </row>
    <row r="503" spans="1:16" x14ac:dyDescent="0.3">
      <c r="A503" s="3">
        <v>39786</v>
      </c>
      <c r="B503">
        <v>0.78746357980943382</v>
      </c>
      <c r="C503">
        <f>VLOOKUP(A503,[1]gbpusd_d!$A:$B,2,FALSE)</f>
        <v>0.68310676958808647</v>
      </c>
      <c r="D503">
        <f>VLOOKUP(A503,[2]usdcad_d!$A:$B,2,FALSE)</f>
        <v>1.2655000000000001</v>
      </c>
      <c r="E503">
        <f>VLOOKUP(A503,[3]usdjpy_d!$A:$B,2,FALSE)</f>
        <v>92.74</v>
      </c>
      <c r="F503">
        <f>VLOOKUP(A503,'nUSD INdex 2'!A:B,2,FALSE)</f>
        <v>83.246399999999994</v>
      </c>
      <c r="G503">
        <f>VLOOKUP(A503,'wUSD Index'!A:B,2,FALSE)</f>
        <v>110.86879999999999</v>
      </c>
      <c r="H503">
        <f t="shared" ref="H503:H506" si="100">H502</f>
        <v>2136924</v>
      </c>
      <c r="I503">
        <v>1</v>
      </c>
      <c r="J503">
        <v>1</v>
      </c>
      <c r="K503">
        <v>1</v>
      </c>
      <c r="L503">
        <v>1</v>
      </c>
      <c r="N503">
        <v>0</v>
      </c>
      <c r="O503">
        <v>0</v>
      </c>
      <c r="P503">
        <v>0</v>
      </c>
    </row>
    <row r="504" spans="1:16" x14ac:dyDescent="0.3">
      <c r="A504" s="3">
        <v>39787</v>
      </c>
      <c r="B504">
        <v>0.78653452886581732</v>
      </c>
      <c r="C504">
        <f>VLOOKUP(A504,[1]gbpusd_d!$A:$B,2,FALSE)</f>
        <v>0.68257056073171551</v>
      </c>
      <c r="D504">
        <f>VLOOKUP(A504,[2]usdcad_d!$A:$B,2,FALSE)</f>
        <v>1.2829000000000002</v>
      </c>
      <c r="E504">
        <f>VLOOKUP(A504,[3]usdjpy_d!$A:$B,2,FALSE)</f>
        <v>92.405000000000001</v>
      </c>
      <c r="F504">
        <f>VLOOKUP(A504,'nUSD INdex 2'!A:B,2,FALSE)</f>
        <v>84.724500000000006</v>
      </c>
      <c r="G504">
        <f>VLOOKUP(A504,'wUSD Index'!A:B,2,FALSE)</f>
        <v>112.20699999999999</v>
      </c>
      <c r="H504">
        <f t="shared" si="100"/>
        <v>2136924</v>
      </c>
      <c r="I504">
        <v>1</v>
      </c>
      <c r="J504">
        <v>1</v>
      </c>
      <c r="K504">
        <v>1</v>
      </c>
      <c r="L504">
        <v>1</v>
      </c>
      <c r="N504">
        <v>0</v>
      </c>
      <c r="O504">
        <v>0</v>
      </c>
      <c r="P504">
        <v>0</v>
      </c>
    </row>
    <row r="505" spans="1:16" x14ac:dyDescent="0.3">
      <c r="A505" s="3">
        <v>39790</v>
      </c>
      <c r="B505">
        <v>0.778694907335306</v>
      </c>
      <c r="C505">
        <f>VLOOKUP(A505,[1]gbpusd_d!$A:$B,2,FALSE)</f>
        <v>0.6731060478578399</v>
      </c>
      <c r="D505">
        <f>VLOOKUP(A505,[2]usdcad_d!$A:$B,2,FALSE)</f>
        <v>1.2598499999999999</v>
      </c>
      <c r="E505">
        <f>VLOOKUP(A505,[3]usdjpy_d!$A:$B,2,FALSE)</f>
        <v>93.224999999999994</v>
      </c>
      <c r="F505">
        <f>VLOOKUP(A505,'nUSD INdex 2'!A:B,2,FALSE)</f>
        <v>82.990700000000004</v>
      </c>
      <c r="G505">
        <f>VLOOKUP(A505,'wUSD Index'!A:B,2,FALSE)</f>
        <v>110.48099999999999</v>
      </c>
      <c r="H505">
        <f t="shared" si="100"/>
        <v>2136924</v>
      </c>
      <c r="I505">
        <v>1</v>
      </c>
      <c r="J505">
        <v>1</v>
      </c>
      <c r="K505">
        <v>1</v>
      </c>
      <c r="L505">
        <v>1</v>
      </c>
      <c r="N505">
        <v>0</v>
      </c>
      <c r="O505">
        <v>0</v>
      </c>
      <c r="P505">
        <v>0</v>
      </c>
    </row>
    <row r="506" spans="1:16" x14ac:dyDescent="0.3">
      <c r="A506" s="3">
        <v>39791</v>
      </c>
      <c r="B506">
        <v>0.77519379844961234</v>
      </c>
      <c r="C506">
        <f>VLOOKUP(A506,[1]gbpusd_d!$A:$B,2,FALSE)</f>
        <v>0.6763840508640806</v>
      </c>
      <c r="D506">
        <f>VLOOKUP(A506,[2]usdcad_d!$A:$B,2,FALSE)</f>
        <v>1.262</v>
      </c>
      <c r="E506">
        <f>VLOOKUP(A506,[3]usdjpy_d!$A:$B,2,FALSE)</f>
        <v>92.490000000000009</v>
      </c>
      <c r="F506">
        <f>VLOOKUP(A506,'nUSD INdex 2'!A:B,2,FALSE)</f>
        <v>83.084000000000003</v>
      </c>
      <c r="G506">
        <f>VLOOKUP(A506,'wUSD Index'!A:B,2,FALSE)</f>
        <v>110.4452</v>
      </c>
      <c r="H506">
        <f t="shared" si="100"/>
        <v>2136924</v>
      </c>
      <c r="I506">
        <v>1</v>
      </c>
      <c r="J506">
        <v>1</v>
      </c>
      <c r="K506">
        <v>1</v>
      </c>
      <c r="L506">
        <v>1</v>
      </c>
      <c r="N506">
        <v>0</v>
      </c>
      <c r="O506">
        <v>0</v>
      </c>
      <c r="P506">
        <v>0</v>
      </c>
    </row>
    <row r="507" spans="1:16" x14ac:dyDescent="0.3">
      <c r="A507" s="3">
        <v>39792</v>
      </c>
      <c r="B507">
        <v>0.7700600646850454</v>
      </c>
      <c r="C507">
        <f>VLOOKUP(A507,[1]gbpusd_d!$A:$B,2,FALSE)</f>
        <v>0.67549310997027834</v>
      </c>
      <c r="D507">
        <f>VLOOKUP(A507,[2]usdcad_d!$A:$B,2,FALSE)</f>
        <v>1.25725</v>
      </c>
      <c r="E507">
        <f>VLOOKUP(A507,[3]usdjpy_d!$A:$B,2,FALSE)</f>
        <v>92.60499999999999</v>
      </c>
      <c r="F507">
        <f>VLOOKUP(A507,'nUSD INdex 2'!A:B,2,FALSE)</f>
        <v>82.793400000000005</v>
      </c>
      <c r="G507">
        <f>VLOOKUP(A507,'wUSD Index'!A:B,2,FALSE)</f>
        <v>109.9761</v>
      </c>
      <c r="H507">
        <f>VLOOKUP(A507,'[4]FRED Graph'!$A$1:$B$65536,2,FALSE)</f>
        <v>2250012</v>
      </c>
      <c r="I507">
        <v>1</v>
      </c>
      <c r="J507">
        <v>1</v>
      </c>
      <c r="K507">
        <v>1</v>
      </c>
      <c r="L507">
        <v>1</v>
      </c>
      <c r="N507">
        <v>0</v>
      </c>
      <c r="O507">
        <v>0</v>
      </c>
      <c r="P507">
        <v>0</v>
      </c>
    </row>
    <row r="508" spans="1:16" x14ac:dyDescent="0.3">
      <c r="A508" s="3">
        <v>39793</v>
      </c>
      <c r="B508">
        <v>0.75746099075897588</v>
      </c>
      <c r="C508">
        <f>VLOOKUP(A508,[1]gbpusd_d!$A:$B,2,FALSE)</f>
        <v>0.67008409555399195</v>
      </c>
      <c r="D508">
        <f>VLOOKUP(A508,[2]usdcad_d!$A:$B,2,FALSE)</f>
        <v>1.2377500000000001</v>
      </c>
      <c r="E508">
        <f>VLOOKUP(A508,[3]usdjpy_d!$A:$B,2,FALSE)</f>
        <v>92.01</v>
      </c>
      <c r="F508">
        <f>VLOOKUP(A508,'nUSD INdex 2'!A:B,2,FALSE)</f>
        <v>81.132199999999997</v>
      </c>
      <c r="G508">
        <f>VLOOKUP(A508,'wUSD Index'!A:B,2,FALSE)</f>
        <v>108.1968</v>
      </c>
      <c r="H508">
        <f t="shared" ref="H508:H511" si="101">H507</f>
        <v>2250012</v>
      </c>
      <c r="I508">
        <v>1</v>
      </c>
      <c r="J508">
        <v>1</v>
      </c>
      <c r="K508">
        <v>1</v>
      </c>
      <c r="L508">
        <v>1</v>
      </c>
      <c r="N508">
        <v>0</v>
      </c>
      <c r="O508">
        <v>0</v>
      </c>
      <c r="P508">
        <v>0</v>
      </c>
    </row>
    <row r="509" spans="1:16" x14ac:dyDescent="0.3">
      <c r="A509" s="3">
        <v>39794</v>
      </c>
      <c r="B509">
        <v>0.75007500750075007</v>
      </c>
      <c r="C509">
        <f>VLOOKUP(A509,[1]gbpusd_d!$A:$B,2,FALSE)</f>
        <v>0.66822586034079512</v>
      </c>
      <c r="D509">
        <f>VLOOKUP(A509,[2]usdcad_d!$A:$B,2,FALSE)</f>
        <v>1.2393000000000001</v>
      </c>
      <c r="E509">
        <f>VLOOKUP(A509,[3]usdjpy_d!$A:$B,2,FALSE)</f>
        <v>90.084999999999994</v>
      </c>
      <c r="F509">
        <f>VLOOKUP(A509,'nUSD INdex 2'!A:B,2,FALSE)</f>
        <v>81.550200000000004</v>
      </c>
      <c r="G509">
        <f>VLOOKUP(A509,'wUSD Index'!A:B,2,FALSE)</f>
        <v>108.97410000000001</v>
      </c>
      <c r="H509">
        <f t="shared" si="101"/>
        <v>2250012</v>
      </c>
      <c r="I509">
        <v>1</v>
      </c>
      <c r="J509">
        <v>1</v>
      </c>
      <c r="K509">
        <v>1</v>
      </c>
      <c r="L509">
        <v>1</v>
      </c>
      <c r="N509">
        <v>0</v>
      </c>
      <c r="O509">
        <v>0</v>
      </c>
      <c r="P509">
        <v>0</v>
      </c>
    </row>
    <row r="510" spans="1:16" x14ac:dyDescent="0.3">
      <c r="A510" s="3">
        <v>39797</v>
      </c>
      <c r="B510">
        <v>0.73765352413971153</v>
      </c>
      <c r="C510">
        <f>VLOOKUP(A510,[1]gbpusd_d!$A:$B,2,FALSE)</f>
        <v>0.66019673862811123</v>
      </c>
      <c r="D510">
        <f>VLOOKUP(A510,[2]usdcad_d!$A:$B,2,FALSE)</f>
        <v>1.2343999999999999</v>
      </c>
      <c r="E510">
        <f>VLOOKUP(A510,[3]usdjpy_d!$A:$B,2,FALSE)</f>
        <v>90.784999999999997</v>
      </c>
      <c r="F510">
        <f>VLOOKUP(A510,'nUSD INdex 2'!A:B,2,FALSE)</f>
        <v>80.288300000000007</v>
      </c>
      <c r="G510">
        <f>VLOOKUP(A510,'wUSD Index'!A:B,2,FALSE)</f>
        <v>107.8036</v>
      </c>
      <c r="H510">
        <f t="shared" si="101"/>
        <v>2250012</v>
      </c>
      <c r="J510">
        <v>1</v>
      </c>
      <c r="K510">
        <v>1</v>
      </c>
      <c r="L510">
        <v>1</v>
      </c>
      <c r="N510">
        <v>0</v>
      </c>
      <c r="O510">
        <v>0</v>
      </c>
      <c r="P510">
        <v>0</v>
      </c>
    </row>
    <row r="511" spans="1:16" x14ac:dyDescent="0.3">
      <c r="A511" s="3">
        <v>39798</v>
      </c>
      <c r="B511">
        <v>0.72009793331893135</v>
      </c>
      <c r="C511">
        <f>VLOOKUP(A511,[1]gbpusd_d!$A:$B,2,FALSE)</f>
        <v>0.64834024896265563</v>
      </c>
      <c r="D511">
        <f>VLOOKUP(A511,[2]usdcad_d!$A:$B,2,FALSE)</f>
        <v>1.2177</v>
      </c>
      <c r="E511">
        <f>VLOOKUP(A511,[3]usdjpy_d!$A:$B,2,FALSE)</f>
        <v>89.685000000000002</v>
      </c>
      <c r="F511">
        <f>VLOOKUP(A511,'nUSD INdex 2'!A:B,2,FALSE)</f>
        <v>79.586500000000001</v>
      </c>
      <c r="G511">
        <f>VLOOKUP(A511,'wUSD Index'!A:B,2,FALSE)</f>
        <v>107.182</v>
      </c>
      <c r="H511">
        <f t="shared" si="101"/>
        <v>2250012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s="3">
        <v>39799</v>
      </c>
      <c r="B512">
        <v>0.70316070737967162</v>
      </c>
      <c r="C512">
        <f>VLOOKUP(A512,[1]gbpusd_d!$A:$B,2,FALSE)</f>
        <v>0.64589052155659621</v>
      </c>
      <c r="D512">
        <f>VLOOKUP(A512,[2]usdcad_d!$A:$B,2,FALSE)</f>
        <v>1.20095</v>
      </c>
      <c r="E512">
        <f>VLOOKUP(A512,[3]usdjpy_d!$A:$B,2,FALSE)</f>
        <v>88.185000000000002</v>
      </c>
      <c r="F512">
        <f>VLOOKUP(A512,'nUSD INdex 2'!A:B,2,FALSE)</f>
        <v>77.472200000000001</v>
      </c>
      <c r="G512">
        <f>VLOOKUP(A512,'wUSD Index'!A:B,2,FALSE)</f>
        <v>105.5228</v>
      </c>
      <c r="H512">
        <f>VLOOKUP(A512,'[4]FRED Graph'!$A$1:$B$65536,2,FALSE)</f>
        <v>2254983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s="3">
        <v>39800</v>
      </c>
      <c r="B513">
        <v>0.69189787587352103</v>
      </c>
      <c r="C513">
        <f>VLOOKUP(A513,[1]gbpusd_d!$A:$B,2,FALSE)</f>
        <v>0.65578070693160206</v>
      </c>
      <c r="D513">
        <f>VLOOKUP(A513,[2]usdcad_d!$A:$B,2,FALSE)</f>
        <v>1.1962999999999999</v>
      </c>
      <c r="E513">
        <f>VLOOKUP(A513,[3]usdjpy_d!$A:$B,2,FALSE)</f>
        <v>88.615000000000009</v>
      </c>
      <c r="F513">
        <f>VLOOKUP(A513,'nUSD INdex 2'!A:B,2,FALSE)</f>
        <v>77.829300000000003</v>
      </c>
      <c r="G513">
        <f>VLOOKUP(A513,'wUSD Index'!A:B,2,FALSE)</f>
        <v>105.50709999999999</v>
      </c>
      <c r="H513">
        <f t="shared" ref="H513:H516" si="102">H512</f>
        <v>2254983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s="3">
        <v>39801</v>
      </c>
      <c r="B514">
        <v>0.71090889702484628</v>
      </c>
      <c r="C514">
        <f>VLOOKUP(A514,[1]gbpusd_d!$A:$B,2,FALSE)</f>
        <v>0.66682225852698962</v>
      </c>
      <c r="D514">
        <f>VLOOKUP(A514,[2]usdcad_d!$A:$B,2,FALSE)</f>
        <v>1.22045</v>
      </c>
      <c r="E514">
        <f>VLOOKUP(A514,[3]usdjpy_d!$A:$B,2,FALSE)</f>
        <v>89.134999999999991</v>
      </c>
      <c r="F514">
        <f>VLOOKUP(A514,'nUSD INdex 2'!A:B,2,FALSE)</f>
        <v>79.524900000000002</v>
      </c>
      <c r="G514">
        <f>VLOOKUP(A514,'wUSD Index'!A:B,2,FALSE)</f>
        <v>106.73569999999999</v>
      </c>
      <c r="H514">
        <f t="shared" si="102"/>
        <v>2254983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s="3">
        <v>39804</v>
      </c>
      <c r="B515">
        <v>0.71362306429743805</v>
      </c>
      <c r="C515">
        <f>VLOOKUP(A515,[1]gbpusd_d!$A:$B,2,FALSE)</f>
        <v>0.67389985848102973</v>
      </c>
      <c r="D515">
        <f>VLOOKUP(A515,[2]usdcad_d!$A:$B,2,FALSE)</f>
        <v>1.2101000000000002</v>
      </c>
      <c r="E515">
        <f>VLOOKUP(A515,[3]usdjpy_d!$A:$B,2,FALSE)</f>
        <v>89.854500000000002</v>
      </c>
      <c r="F515">
        <f>VLOOKUP(A515,'nUSD INdex 2'!A:B,2,FALSE)</f>
        <v>79.269000000000005</v>
      </c>
      <c r="G515">
        <f>VLOOKUP(A515,'wUSD Index'!A:B,2,FALSE)</f>
        <v>106.8297</v>
      </c>
      <c r="H515">
        <f t="shared" si="102"/>
        <v>2254983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s="3">
        <v>39805</v>
      </c>
      <c r="B516">
        <v>0.71602463124731497</v>
      </c>
      <c r="C516">
        <f>VLOOKUP(A516,[1]gbpusd_d!$A:$B,2,FALSE)</f>
        <v>0.67633830441987075</v>
      </c>
      <c r="D516">
        <f>VLOOKUP(A516,[2]usdcad_d!$A:$B,2,FALSE)</f>
        <v>1.21485</v>
      </c>
      <c r="E516">
        <f>VLOOKUP(A516,[3]usdjpy_d!$A:$B,2,FALSE)</f>
        <v>90.42</v>
      </c>
      <c r="F516">
        <f>VLOOKUP(A516,'nUSD INdex 2'!A:B,2,FALSE)</f>
        <v>79.289500000000004</v>
      </c>
      <c r="G516">
        <f>VLOOKUP(A516,'wUSD Index'!A:B,2,FALSE)</f>
        <v>106.9589</v>
      </c>
      <c r="H516">
        <f t="shared" si="102"/>
        <v>2254983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s="3">
        <v>39806</v>
      </c>
      <c r="B517">
        <v>0.71592210767468512</v>
      </c>
      <c r="C517">
        <f>VLOOKUP(A517,[1]gbpusd_d!$A:$B,2,FALSE)</f>
        <v>0.67893271776766917</v>
      </c>
      <c r="D517">
        <f>VLOOKUP(A517,[2]usdcad_d!$A:$B,2,FALSE)</f>
        <v>1.2141</v>
      </c>
      <c r="E517">
        <f>VLOOKUP(A517,[3]usdjpy_d!$A:$B,2,FALSE)</f>
        <v>90.57</v>
      </c>
      <c r="F517">
        <f>VLOOKUP(A517,'nUSD INdex 2'!A:B,2,FALSE)</f>
        <v>79.271199999999993</v>
      </c>
      <c r="G517">
        <f>VLOOKUP(A517,'wUSD Index'!A:B,2,FALSE)</f>
        <v>106.8896</v>
      </c>
      <c r="H517">
        <f>VLOOKUP(A517,'[4]FRED Graph'!$A$1:$B$65536,2,FALSE)</f>
        <v>2232311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s="3">
        <v>39808</v>
      </c>
      <c r="B518">
        <v>0.71169311792754963</v>
      </c>
      <c r="C518">
        <f>VLOOKUP(A518,[1]gbpusd_d!$A:$B,2,FALSE)</f>
        <v>0.68122211246977071</v>
      </c>
      <c r="D518">
        <f>VLOOKUP(A518,[2]usdcad_d!$A:$B,2,FALSE)</f>
        <v>1.2168999999999999</v>
      </c>
      <c r="E518">
        <f>VLOOKUP(A518,[3]usdjpy_d!$A:$B,2,FALSE)</f>
        <v>90.564999999999998</v>
      </c>
      <c r="F518">
        <f>VLOOKUP(A518,'nUSD INdex 2'!A:B,2,FALSE)</f>
        <v>79.189700000000002</v>
      </c>
      <c r="G518">
        <f>VLOOKUP(A518,'wUSD Index'!A:B,2,FALSE)</f>
        <v>106.9226</v>
      </c>
      <c r="H518">
        <f t="shared" ref="H518:H520" si="103">H517</f>
        <v>2232311</v>
      </c>
      <c r="J518">
        <v>1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s="3">
        <v>39811</v>
      </c>
      <c r="B519">
        <v>0.70728860911695013</v>
      </c>
      <c r="C519">
        <f>VLOOKUP(A519,[1]gbpusd_d!$A:$B,2,FALSE)</f>
        <v>0.68620050778837571</v>
      </c>
      <c r="D519">
        <f>VLOOKUP(A519,[2]usdcad_d!$A:$B,2,FALSE)</f>
        <v>1.21445</v>
      </c>
      <c r="E519">
        <f>VLOOKUP(A519,[3]usdjpy_d!$A:$B,2,FALSE)</f>
        <v>90.22999999999999</v>
      </c>
      <c r="F519">
        <f>VLOOKUP(A519,'nUSD INdex 2'!A:B,2,FALSE)</f>
        <v>78.575199999999995</v>
      </c>
      <c r="G519">
        <f>VLOOKUP(A519,'wUSD Index'!A:B,2,FALSE)</f>
        <v>106.59310000000001</v>
      </c>
      <c r="H519">
        <f t="shared" si="103"/>
        <v>2232311</v>
      </c>
      <c r="J519">
        <v>1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s="3">
        <v>39812</v>
      </c>
      <c r="B520">
        <v>0.71027771858796795</v>
      </c>
      <c r="C520">
        <f>VLOOKUP(A520,[1]gbpusd_d!$A:$B,2,FALSE)</f>
        <v>0.6911088842047064</v>
      </c>
      <c r="D520">
        <f>VLOOKUP(A520,[2]usdcad_d!$A:$B,2,FALSE)</f>
        <v>1.2235499999999999</v>
      </c>
      <c r="E520">
        <f>VLOOKUP(A520,[3]usdjpy_d!$A:$B,2,FALSE)</f>
        <v>90.465000000000003</v>
      </c>
      <c r="F520">
        <f>VLOOKUP(A520,'nUSD INdex 2'!A:B,2,FALSE)</f>
        <v>79.153800000000004</v>
      </c>
      <c r="G520">
        <f>VLOOKUP(A520,'wUSD Index'!A:B,2,FALSE)</f>
        <v>106.96850000000001</v>
      </c>
      <c r="H520">
        <f t="shared" si="103"/>
        <v>2232311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 s="3">
        <v>39813</v>
      </c>
      <c r="B521">
        <v>0.71443880831606776</v>
      </c>
      <c r="C521">
        <f>VLOOKUP(A521,[1]gbpusd_d!$A:$B,2,FALSE)</f>
        <v>0.68849185858377226</v>
      </c>
      <c r="D521">
        <f>VLOOKUP(A521,[2]usdcad_d!$A:$B,2,FALSE)</f>
        <v>1.2234499999999999</v>
      </c>
      <c r="E521">
        <f>VLOOKUP(A521,[3]usdjpy_d!$A:$B,2,FALSE)</f>
        <v>90.515000000000001</v>
      </c>
      <c r="F521">
        <f>VLOOKUP(A521,'nUSD INdex 2'!A:B,2,FALSE)</f>
        <v>79.525800000000004</v>
      </c>
      <c r="G521">
        <f>VLOOKUP(A521,'wUSD Index'!A:B,2,FALSE)</f>
        <v>107.235</v>
      </c>
      <c r="H521">
        <f>VLOOKUP(A521,'[4]FRED Graph'!$A$1:$B$65536,2,FALSE)</f>
        <v>2239457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 s="3">
        <v>39815</v>
      </c>
      <c r="B522">
        <v>0.71777203560149294</v>
      </c>
      <c r="C522">
        <f>VLOOKUP(A522,[1]gbpusd_d!$A:$B,2,FALSE)</f>
        <v>0.68615342390558542</v>
      </c>
      <c r="D522">
        <f>VLOOKUP(A522,[2]usdcad_d!$A:$B,2,FALSE)</f>
        <v>1.2155499999999999</v>
      </c>
      <c r="E522">
        <f>VLOOKUP(A522,[3]usdjpy_d!$A:$B,2,FALSE)</f>
        <v>91.51</v>
      </c>
      <c r="F522">
        <f>VLOOKUP(A522,'nUSD INdex 2'!A:B,2,FALSE)</f>
        <v>79.257000000000005</v>
      </c>
      <c r="G522">
        <f>VLOOKUP(A522,'wUSD Index'!A:B,2,FALSE)</f>
        <v>107.2518</v>
      </c>
      <c r="H522">
        <f t="shared" ref="H522:H524" si="104">H521</f>
        <v>2239457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 s="3">
        <v>39818</v>
      </c>
      <c r="B523">
        <v>0.72703478861463533</v>
      </c>
      <c r="C523">
        <f>VLOOKUP(A523,[1]gbpusd_d!$A:$B,2,FALSE)</f>
        <v>0.68580050063436548</v>
      </c>
      <c r="D523">
        <f>VLOOKUP(A523,[2]usdcad_d!$A:$B,2,FALSE)</f>
        <v>1.20425</v>
      </c>
      <c r="E523">
        <f>VLOOKUP(A523,[3]usdjpy_d!$A:$B,2,FALSE)</f>
        <v>92.674999999999997</v>
      </c>
      <c r="F523">
        <f>VLOOKUP(A523,'nUSD INdex 2'!A:B,2,FALSE)</f>
        <v>80.091399999999993</v>
      </c>
      <c r="G523">
        <f>VLOOKUP(A523,'wUSD Index'!A:B,2,FALSE)</f>
        <v>107.58880000000001</v>
      </c>
      <c r="H523">
        <f t="shared" si="104"/>
        <v>2239457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s="3">
        <v>39819</v>
      </c>
      <c r="B524">
        <v>0.74156470152020759</v>
      </c>
      <c r="C524">
        <f>VLOOKUP(A524,[1]gbpusd_d!$A:$B,2,FALSE)</f>
        <v>0.67810402115684554</v>
      </c>
      <c r="D524">
        <f>VLOOKUP(A524,[2]usdcad_d!$A:$B,2,FALSE)</f>
        <v>1.1878</v>
      </c>
      <c r="E524">
        <f>VLOOKUP(A524,[3]usdjpy_d!$A:$B,2,FALSE)</f>
        <v>93.72</v>
      </c>
      <c r="F524">
        <f>VLOOKUP(A524,'nUSD INdex 2'!A:B,2,FALSE)</f>
        <v>80.263999999999996</v>
      </c>
      <c r="G524">
        <f>VLOOKUP(A524,'wUSD Index'!A:B,2,FALSE)</f>
        <v>107.4795</v>
      </c>
      <c r="H524">
        <f t="shared" si="104"/>
        <v>2239457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 s="8">
        <v>39820</v>
      </c>
      <c r="B525">
        <v>0.73597056117755288</v>
      </c>
      <c r="C525">
        <f>VLOOKUP(A525,[1]gbpusd_d!$A:$B,2,FALSE)</f>
        <v>0.66495993616384619</v>
      </c>
      <c r="D525">
        <f>VLOOKUP(A525,[2]usdcad_d!$A:$B,2,FALSE)</f>
        <v>1.1886000000000001</v>
      </c>
      <c r="E525">
        <f>VLOOKUP(A525,[3]usdjpy_d!$A:$B,2,FALSE)</f>
        <v>93.224999999999994</v>
      </c>
      <c r="F525">
        <f>VLOOKUP(A525,'nUSD INdex 2'!A:B,2,FALSE)</f>
        <v>79.175399999999996</v>
      </c>
      <c r="G525">
        <f>VLOOKUP(A525,'wUSD Index'!A:B,2,FALSE)</f>
        <v>106.83920000000001</v>
      </c>
      <c r="H525">
        <f>VLOOKUP(A525,'[4]FRED Graph'!$A$1:$B$65536,2,FALSE)</f>
        <v>2121439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</row>
    <row r="526" spans="1:16" x14ac:dyDescent="0.3">
      <c r="A526" s="3">
        <v>39821</v>
      </c>
      <c r="B526">
        <v>0.73179656055616549</v>
      </c>
      <c r="C526">
        <f>VLOOKUP(A526,[1]gbpusd_d!$A:$B,2,FALSE)</f>
        <v>0.65884833311371727</v>
      </c>
      <c r="D526">
        <f>VLOOKUP(A526,[2]usdcad_d!$A:$B,2,FALSE)</f>
        <v>1.1918500000000001</v>
      </c>
      <c r="E526">
        <f>VLOOKUP(A526,[3]usdjpy_d!$A:$B,2,FALSE)</f>
        <v>91.885000000000005</v>
      </c>
      <c r="F526">
        <f>VLOOKUP(A526,'nUSD INdex 2'!A:B,2,FALSE)</f>
        <v>79.129599999999996</v>
      </c>
      <c r="G526">
        <f>VLOOKUP(A526,'wUSD Index'!A:B,2,FALSE)</f>
        <v>107.08929999999999</v>
      </c>
      <c r="H526">
        <f t="shared" ref="H526:H529" si="105">H525</f>
        <v>2121439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</row>
    <row r="527" spans="1:16" x14ac:dyDescent="0.3">
      <c r="A527" s="3">
        <v>39822</v>
      </c>
      <c r="B527">
        <v>0.73681108163866782</v>
      </c>
      <c r="C527">
        <f>VLOOKUP(A527,[1]gbpusd_d!$A:$B,2,FALSE)</f>
        <v>0.65662037493023406</v>
      </c>
      <c r="D527">
        <f>VLOOKUP(A527,[2]usdcad_d!$A:$B,2,FALSE)</f>
        <v>1.1876500000000001</v>
      </c>
      <c r="E527">
        <f>VLOOKUP(A527,[3]usdjpy_d!$A:$B,2,FALSE)</f>
        <v>90.86</v>
      </c>
      <c r="F527">
        <f>VLOOKUP(A527,'nUSD INdex 2'!A:B,2,FALSE)</f>
        <v>79.587299999999999</v>
      </c>
      <c r="G527">
        <f>VLOOKUP(A527,'wUSD Index'!A:B,2,FALSE)</f>
        <v>107.6379</v>
      </c>
      <c r="H527">
        <f t="shared" si="105"/>
        <v>2121439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</row>
    <row r="528" spans="1:16" x14ac:dyDescent="0.3">
      <c r="A528" s="3">
        <v>39825</v>
      </c>
      <c r="B528">
        <v>0.74763560240738658</v>
      </c>
      <c r="C528">
        <f>VLOOKUP(A528,[1]gbpusd_d!$A:$B,2,FALSE)</f>
        <v>0.66862797539449048</v>
      </c>
      <c r="D528">
        <f>VLOOKUP(A528,[2]usdcad_d!$A:$B,2,FALSE)</f>
        <v>1.2038</v>
      </c>
      <c r="E528">
        <f>VLOOKUP(A528,[3]usdjpy_d!$A:$B,2,FALSE)</f>
        <v>89.564999999999998</v>
      </c>
      <c r="F528">
        <f>VLOOKUP(A528,'nUSD INdex 2'!A:B,2,FALSE)</f>
        <v>80.339600000000004</v>
      </c>
      <c r="G528">
        <f>VLOOKUP(A528,'wUSD Index'!A:B,2,FALSE)</f>
        <v>108.2937</v>
      </c>
      <c r="H528">
        <f t="shared" si="105"/>
        <v>2121439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</row>
    <row r="529" spans="1:16" x14ac:dyDescent="0.3">
      <c r="A529" s="3">
        <v>39826</v>
      </c>
      <c r="B529">
        <v>0.75434692415041682</v>
      </c>
      <c r="C529">
        <f>VLOOKUP(A529,[1]gbpusd_d!$A:$B,2,FALSE)</f>
        <v>0.68264045327326095</v>
      </c>
      <c r="D529">
        <f>VLOOKUP(A529,[2]usdcad_d!$A:$B,2,FALSE)</f>
        <v>1.2237</v>
      </c>
      <c r="E529">
        <f>VLOOKUP(A529,[3]usdjpy_d!$A:$B,2,FALSE)</f>
        <v>89.335000000000008</v>
      </c>
      <c r="F529">
        <f>VLOOKUP(A529,'nUSD INdex 2'!A:B,2,FALSE)</f>
        <v>81.379499999999993</v>
      </c>
      <c r="G529">
        <f>VLOOKUP(A529,'wUSD Index'!A:B,2,FALSE)</f>
        <v>109.0005</v>
      </c>
      <c r="H529">
        <f t="shared" si="105"/>
        <v>2121439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</row>
    <row r="530" spans="1:16" x14ac:dyDescent="0.3">
      <c r="A530" s="3">
        <v>39827</v>
      </c>
      <c r="B530">
        <v>0.75683039430863552</v>
      </c>
      <c r="C530">
        <f>VLOOKUP(A530,[1]gbpusd_d!$A:$B,2,FALSE)</f>
        <v>0.68502534593779973</v>
      </c>
      <c r="D530">
        <f>VLOOKUP(A530,[2]usdcad_d!$A:$B,2,FALSE)</f>
        <v>1.2295</v>
      </c>
      <c r="E530">
        <f>VLOOKUP(A530,[3]usdjpy_d!$A:$B,2,FALSE)</f>
        <v>89.284999999999997</v>
      </c>
      <c r="F530">
        <f>VLOOKUP(A530,'nUSD INdex 2'!A:B,2,FALSE)</f>
        <v>81.590699999999998</v>
      </c>
      <c r="G530">
        <f>VLOOKUP(A530,'wUSD Index'!A:B,2,FALSE)</f>
        <v>109.4014</v>
      </c>
      <c r="H530">
        <f>VLOOKUP(A530,'[4]FRED Graph'!$A$1:$B$65536,2,FALSE)</f>
        <v>2049714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</row>
    <row r="531" spans="1:16" x14ac:dyDescent="0.3">
      <c r="A531" s="3">
        <v>39828</v>
      </c>
      <c r="B531">
        <v>0.76158562126347051</v>
      </c>
      <c r="C531">
        <f>VLOOKUP(A531,[1]gbpusd_d!$A:$B,2,FALSE)</f>
        <v>0.68582401755709488</v>
      </c>
      <c r="D531">
        <f>VLOOKUP(A531,[2]usdcad_d!$A:$B,2,FALSE)</f>
        <v>1.2542</v>
      </c>
      <c r="E531">
        <f>VLOOKUP(A531,[3]usdjpy_d!$A:$B,2,FALSE)</f>
        <v>89.27000000000001</v>
      </c>
      <c r="F531">
        <f>VLOOKUP(A531,'nUSD INdex 2'!A:B,2,FALSE)</f>
        <v>82.337999999999994</v>
      </c>
      <c r="G531">
        <f>VLOOKUP(A531,'wUSD Index'!A:B,2,FALSE)</f>
        <v>110.11920000000001</v>
      </c>
      <c r="H531">
        <f t="shared" ref="H531:H534" si="106">H530</f>
        <v>2049714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</row>
    <row r="532" spans="1:16" x14ac:dyDescent="0.3">
      <c r="A532" s="3">
        <v>39829</v>
      </c>
      <c r="B532">
        <v>0.75534405921897418</v>
      </c>
      <c r="C532">
        <f>VLOOKUP(A532,[1]gbpusd_d!$A:$B,2,FALSE)</f>
        <v>0.67517385726824652</v>
      </c>
      <c r="D532">
        <f>VLOOKUP(A532,[2]usdcad_d!$A:$B,2,FALSE)</f>
        <v>1.2441499999999999</v>
      </c>
      <c r="E532">
        <f>VLOOKUP(A532,[3]usdjpy_d!$A:$B,2,FALSE)</f>
        <v>90.365000000000009</v>
      </c>
      <c r="F532">
        <f>VLOOKUP(A532,'nUSD INdex 2'!A:B,2,FALSE)</f>
        <v>81.784000000000006</v>
      </c>
      <c r="G532">
        <f>VLOOKUP(A532,'wUSD Index'!A:B,2,FALSE)</f>
        <v>109.36839999999999</v>
      </c>
      <c r="H532">
        <f t="shared" si="106"/>
        <v>2049714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</row>
    <row r="533" spans="1:16" x14ac:dyDescent="0.3">
      <c r="A533" s="3">
        <v>39832</v>
      </c>
      <c r="B533">
        <v>0.75640104383344053</v>
      </c>
      <c r="C533">
        <f>VLOOKUP(A533,[1]gbpusd_d!$A:$B,2,FALSE)</f>
        <v>0.68352699931647298</v>
      </c>
      <c r="D533">
        <f>VLOOKUP(A533,[2]usdcad_d!$A:$B,2,FALSE)</f>
        <v>1.2469999999999999</v>
      </c>
      <c r="E533">
        <f>VLOOKUP(A533,[3]usdjpy_d!$A:$B,2,FALSE)</f>
        <v>90.710000000000008</v>
      </c>
      <c r="F533" t="e">
        <f>VLOOKUP(A533,'nUSD INdex 2'!A:B,2,FALSE)</f>
        <v>#N/A</v>
      </c>
      <c r="G533" t="e">
        <f>VLOOKUP(A533,'wUSD Index'!A:B,2,FALSE)</f>
        <v>#N/A</v>
      </c>
      <c r="H533">
        <f t="shared" si="106"/>
        <v>2049714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</row>
    <row r="534" spans="1:16" x14ac:dyDescent="0.3">
      <c r="A534" s="3">
        <v>39833</v>
      </c>
      <c r="B534">
        <v>0.77059412807274408</v>
      </c>
      <c r="C534">
        <f>VLOOKUP(A534,[1]gbpusd_d!$A:$B,2,FALSE)</f>
        <v>0.70798966335091507</v>
      </c>
      <c r="D534">
        <f>VLOOKUP(A534,[2]usdcad_d!$A:$B,2,FALSE)</f>
        <v>1.2607499999999998</v>
      </c>
      <c r="E534">
        <f>VLOOKUP(A534,[3]usdjpy_d!$A:$B,2,FALSE)</f>
        <v>90.325000000000003</v>
      </c>
      <c r="F534" t="e">
        <f>VLOOKUP(A534,'nUSD INdex 2'!A:B,2,FALSE)</f>
        <v>#N/A</v>
      </c>
      <c r="G534" t="e">
        <f>VLOOKUP(A534,'wUSD Index'!A:B,2,FALSE)</f>
        <v>#N/A</v>
      </c>
      <c r="H534">
        <f t="shared" si="106"/>
        <v>2049714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</row>
    <row r="535" spans="1:16" x14ac:dyDescent="0.3">
      <c r="A535" s="3">
        <v>39834</v>
      </c>
      <c r="B535">
        <v>0.77187294971247733</v>
      </c>
      <c r="C535">
        <f>VLOOKUP(A535,[1]gbpusd_d!$A:$B,2,FALSE)</f>
        <v>0.72345812986073432</v>
      </c>
      <c r="D535">
        <f>VLOOKUP(A535,[2]usdcad_d!$A:$B,2,FALSE)</f>
        <v>1.26495</v>
      </c>
      <c r="E535">
        <f>VLOOKUP(A535,[3]usdjpy_d!$A:$B,2,FALSE)</f>
        <v>88.625</v>
      </c>
      <c r="F535">
        <f>VLOOKUP(A535,'nUSD INdex 2'!A:B,2,FALSE)</f>
        <v>83.389300000000006</v>
      </c>
      <c r="G535">
        <f>VLOOKUP(A535,'wUSD Index'!A:B,2,FALSE)</f>
        <v>110.58839999999999</v>
      </c>
      <c r="H535">
        <f>VLOOKUP(A535,'[4]FRED Graph'!$A$1:$B$65536,2,FALSE)</f>
        <v>2037112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</row>
    <row r="536" spans="1:16" x14ac:dyDescent="0.3">
      <c r="A536" s="3">
        <v>39835</v>
      </c>
      <c r="B536">
        <v>0.76943792559535262</v>
      </c>
      <c r="C536">
        <f>VLOOKUP(A536,[1]gbpusd_d!$A:$B,2,FALSE)</f>
        <v>0.7218131947452</v>
      </c>
      <c r="D536">
        <f>VLOOKUP(A536,[2]usdcad_d!$A:$B,2,FALSE)</f>
        <v>1.2625999999999999</v>
      </c>
      <c r="E536">
        <f>VLOOKUP(A536,[3]usdjpy_d!$A:$B,2,FALSE)</f>
        <v>88.789999999999992</v>
      </c>
      <c r="F536">
        <f>VLOOKUP(A536,'nUSD INdex 2'!A:B,2,FALSE)</f>
        <v>82.995599999999996</v>
      </c>
      <c r="G536">
        <f>VLOOKUP(A536,'wUSD Index'!A:B,2,FALSE)</f>
        <v>110.3651</v>
      </c>
      <c r="H536">
        <f t="shared" ref="H536:H539" si="107">H535</f>
        <v>2037112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</row>
    <row r="537" spans="1:16" x14ac:dyDescent="0.3">
      <c r="A537" s="3">
        <v>39836</v>
      </c>
      <c r="B537">
        <v>0.77555452148286019</v>
      </c>
      <c r="C537">
        <f>VLOOKUP(A537,[1]gbpusd_d!$A:$B,2,FALSE)</f>
        <v>0.73016684312365376</v>
      </c>
      <c r="D537">
        <f>VLOOKUP(A537,[2]usdcad_d!$A:$B,2,FALSE)</f>
        <v>1.2461500000000001</v>
      </c>
      <c r="E537">
        <f>VLOOKUP(A537,[3]usdjpy_d!$A:$B,2,FALSE)</f>
        <v>88.77000000000001</v>
      </c>
      <c r="F537">
        <f>VLOOKUP(A537,'nUSD INdex 2'!A:B,2,FALSE)</f>
        <v>83.125</v>
      </c>
      <c r="G537">
        <f>VLOOKUP(A537,'wUSD Index'!A:B,2,FALSE)</f>
        <v>110.6437</v>
      </c>
      <c r="H537">
        <f t="shared" si="107"/>
        <v>2037112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</row>
    <row r="538" spans="1:16" x14ac:dyDescent="0.3">
      <c r="A538" s="3">
        <v>39839</v>
      </c>
      <c r="B538">
        <v>0.76645972254158046</v>
      </c>
      <c r="C538">
        <f>VLOOKUP(A538,[1]gbpusd_d!$A:$B,2,FALSE)</f>
        <v>0.72469019494166242</v>
      </c>
      <c r="D538">
        <f>VLOOKUP(A538,[2]usdcad_d!$A:$B,2,FALSE)</f>
        <v>1.2260499999999999</v>
      </c>
      <c r="E538">
        <f>VLOOKUP(A538,[3]usdjpy_d!$A:$B,2,FALSE)</f>
        <v>88.960000000000008</v>
      </c>
      <c r="F538">
        <f>VLOOKUP(A538,'nUSD INdex 2'!A:B,2,FALSE)</f>
        <v>81.719800000000006</v>
      </c>
      <c r="G538">
        <f>VLOOKUP(A538,'wUSD Index'!A:B,2,FALSE)</f>
        <v>109.6131</v>
      </c>
      <c r="H538">
        <f t="shared" si="107"/>
        <v>2037112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</row>
    <row r="539" spans="1:16" x14ac:dyDescent="0.3">
      <c r="A539" s="3">
        <v>39840</v>
      </c>
      <c r="B539">
        <v>0.75628663263376827</v>
      </c>
      <c r="C539">
        <f>VLOOKUP(A539,[1]gbpusd_d!$A:$B,2,FALSE)</f>
        <v>0.71007597812965983</v>
      </c>
      <c r="D539">
        <f>VLOOKUP(A539,[2]usdcad_d!$A:$B,2,FALSE)</f>
        <v>1.2237499999999999</v>
      </c>
      <c r="E539">
        <f>VLOOKUP(A539,[3]usdjpy_d!$A:$B,2,FALSE)</f>
        <v>89.254999999999995</v>
      </c>
      <c r="F539">
        <f>VLOOKUP(A539,'nUSD INdex 2'!A:B,2,FALSE)</f>
        <v>81.681799999999996</v>
      </c>
      <c r="G539">
        <f>VLOOKUP(A539,'wUSD Index'!A:B,2,FALSE)</f>
        <v>109.8313</v>
      </c>
      <c r="H539">
        <f t="shared" si="107"/>
        <v>2037112</v>
      </c>
      <c r="K539">
        <v>1</v>
      </c>
      <c r="L539">
        <v>1</v>
      </c>
      <c r="N539">
        <v>1</v>
      </c>
      <c r="O539">
        <v>1</v>
      </c>
      <c r="P539">
        <v>1</v>
      </c>
    </row>
    <row r="540" spans="1:16" x14ac:dyDescent="0.3">
      <c r="A540" s="3">
        <v>39841</v>
      </c>
      <c r="B540">
        <v>0.75694497010067374</v>
      </c>
      <c r="C540">
        <f>VLOOKUP(A540,[1]gbpusd_d!$A:$B,2,FALSE)</f>
        <v>0.70197606261626477</v>
      </c>
      <c r="D540">
        <f>VLOOKUP(A540,[2]usdcad_d!$A:$B,2,FALSE)</f>
        <v>1.216</v>
      </c>
      <c r="E540">
        <f>VLOOKUP(A540,[3]usdjpy_d!$A:$B,2,FALSE)</f>
        <v>89.77</v>
      </c>
      <c r="F540">
        <f>VLOOKUP(A540,'nUSD INdex 2'!A:B,2,FALSE)</f>
        <v>80.963800000000006</v>
      </c>
      <c r="G540">
        <f>VLOOKUP(A540,'wUSD Index'!A:B,2,FALSE)</f>
        <v>109.23869999999999</v>
      </c>
      <c r="H540">
        <f>VLOOKUP(A540,'[4]FRED Graph'!$A$1:$B$65536,2,FALSE)</f>
        <v>1927082</v>
      </c>
      <c r="K540">
        <v>1</v>
      </c>
      <c r="L540">
        <v>1</v>
      </c>
      <c r="N540">
        <v>1</v>
      </c>
      <c r="O540">
        <v>1</v>
      </c>
      <c r="P540">
        <v>1</v>
      </c>
    </row>
    <row r="541" spans="1:16" x14ac:dyDescent="0.3">
      <c r="A541" s="3">
        <v>39842</v>
      </c>
      <c r="B541">
        <v>0.76596070621577117</v>
      </c>
      <c r="C541">
        <f>VLOOKUP(A541,[1]gbpusd_d!$A:$B,2,FALSE)</f>
        <v>0.70246917916476415</v>
      </c>
      <c r="D541">
        <f>VLOOKUP(A541,[2]usdcad_d!$A:$B,2,FALSE)</f>
        <v>1.2185999999999999</v>
      </c>
      <c r="E541">
        <f>VLOOKUP(A541,[3]usdjpy_d!$A:$B,2,FALSE)</f>
        <v>90.06</v>
      </c>
      <c r="F541">
        <f>VLOOKUP(A541,'nUSD INdex 2'!A:B,2,FALSE)</f>
        <v>82.001800000000003</v>
      </c>
      <c r="G541">
        <f>VLOOKUP(A541,'wUSD Index'!A:B,2,FALSE)</f>
        <v>110.0234</v>
      </c>
      <c r="H541">
        <f t="shared" ref="H541:H544" si="108">H540</f>
        <v>1927082</v>
      </c>
      <c r="K541">
        <v>1</v>
      </c>
      <c r="L541">
        <v>1</v>
      </c>
      <c r="N541">
        <v>1</v>
      </c>
      <c r="O541">
        <v>1</v>
      </c>
      <c r="P541">
        <v>1</v>
      </c>
    </row>
    <row r="542" spans="1:16" x14ac:dyDescent="0.3">
      <c r="A542" s="3">
        <v>39843</v>
      </c>
      <c r="B542">
        <v>0.77805874343512937</v>
      </c>
      <c r="C542">
        <f>VLOOKUP(A542,[1]gbpusd_d!$A:$B,2,FALSE)</f>
        <v>0.6962818548948615</v>
      </c>
      <c r="D542">
        <f>VLOOKUP(A542,[2]usdcad_d!$A:$B,2,FALSE)</f>
        <v>1.2313499999999999</v>
      </c>
      <c r="E542">
        <f>VLOOKUP(A542,[3]usdjpy_d!$A:$B,2,FALSE)</f>
        <v>89.63</v>
      </c>
      <c r="F542">
        <f>VLOOKUP(A542,'nUSD INdex 2'!A:B,2,FALSE)</f>
        <v>82.855699999999999</v>
      </c>
      <c r="G542">
        <f>VLOOKUP(A542,'wUSD Index'!A:B,2,FALSE)</f>
        <v>110.8077</v>
      </c>
      <c r="H542">
        <f t="shared" si="108"/>
        <v>1927082</v>
      </c>
      <c r="K542">
        <v>1</v>
      </c>
      <c r="L542">
        <v>1</v>
      </c>
      <c r="N542">
        <v>1</v>
      </c>
      <c r="O542">
        <v>1</v>
      </c>
      <c r="P542">
        <v>1</v>
      </c>
    </row>
    <row r="543" spans="1:16" x14ac:dyDescent="0.3">
      <c r="A543" s="3">
        <v>39846</v>
      </c>
      <c r="B543">
        <v>0.78115845799320394</v>
      </c>
      <c r="C543">
        <f>VLOOKUP(A543,[1]gbpusd_d!$A:$B,2,FALSE)</f>
        <v>0.70136063964090334</v>
      </c>
      <c r="D543">
        <f>VLOOKUP(A543,[2]usdcad_d!$A:$B,2,FALSE)</f>
        <v>1.2357499999999999</v>
      </c>
      <c r="E543">
        <f>VLOOKUP(A543,[3]usdjpy_d!$A:$B,2,FALSE)</f>
        <v>89.39</v>
      </c>
      <c r="F543">
        <f>VLOOKUP(A543,'nUSD INdex 2'!A:B,2,FALSE)</f>
        <v>83.061899999999994</v>
      </c>
      <c r="G543">
        <f>VLOOKUP(A543,'wUSD Index'!A:B,2,FALSE)</f>
        <v>111.2071</v>
      </c>
      <c r="H543">
        <f t="shared" si="108"/>
        <v>1927082</v>
      </c>
      <c r="K543">
        <v>1</v>
      </c>
      <c r="L543">
        <v>1</v>
      </c>
      <c r="N543">
        <v>1</v>
      </c>
      <c r="O543">
        <v>1</v>
      </c>
      <c r="P543">
        <v>1</v>
      </c>
    </row>
    <row r="544" spans="1:16" x14ac:dyDescent="0.3">
      <c r="A544" s="3">
        <v>39847</v>
      </c>
      <c r="B544">
        <v>0.77342511311342277</v>
      </c>
      <c r="C544">
        <f>VLOOKUP(A544,[1]gbpusd_d!$A:$B,2,FALSE)</f>
        <v>0.69849474382705279</v>
      </c>
      <c r="D544">
        <f>VLOOKUP(A544,[2]usdcad_d!$A:$B,2,FALSE)</f>
        <v>1.2404000000000002</v>
      </c>
      <c r="E544">
        <f>VLOOKUP(A544,[3]usdjpy_d!$A:$B,2,FALSE)</f>
        <v>89.265000000000001</v>
      </c>
      <c r="F544">
        <f>VLOOKUP(A544,'nUSD INdex 2'!A:B,2,FALSE)</f>
        <v>82.0899</v>
      </c>
      <c r="G544">
        <f>VLOOKUP(A544,'wUSD Index'!A:B,2,FALSE)</f>
        <v>110.59</v>
      </c>
      <c r="H544">
        <f t="shared" si="108"/>
        <v>1927082</v>
      </c>
      <c r="K544">
        <v>1</v>
      </c>
      <c r="L544">
        <v>1</v>
      </c>
      <c r="N544">
        <v>1</v>
      </c>
      <c r="O544">
        <v>1</v>
      </c>
      <c r="P544">
        <v>1</v>
      </c>
    </row>
    <row r="545" spans="1:16" x14ac:dyDescent="0.3">
      <c r="A545" s="3">
        <v>39848</v>
      </c>
      <c r="B545">
        <v>0.77270795502839695</v>
      </c>
      <c r="C545">
        <f>VLOOKUP(A545,[1]gbpusd_d!$A:$B,2,FALSE)</f>
        <v>0.69211336816970614</v>
      </c>
      <c r="D545">
        <f>VLOOKUP(A545,[2]usdcad_d!$A:$B,2,FALSE)</f>
        <v>1.23275</v>
      </c>
      <c r="E545">
        <f>VLOOKUP(A545,[3]usdjpy_d!$A:$B,2,FALSE)</f>
        <v>89.305000000000007</v>
      </c>
      <c r="F545">
        <f>VLOOKUP(A545,'nUSD INdex 2'!A:B,2,FALSE)</f>
        <v>82.397099999999995</v>
      </c>
      <c r="G545">
        <f>VLOOKUP(A545,'wUSD Index'!A:B,2,FALSE)</f>
        <v>110.6276</v>
      </c>
      <c r="H545">
        <f>VLOOKUP(A545,'[4]FRED Graph'!$A$1:$B$65536,2,FALSE)</f>
        <v>1851437</v>
      </c>
      <c r="K545">
        <v>1</v>
      </c>
      <c r="L545">
        <v>1</v>
      </c>
      <c r="N545">
        <v>1</v>
      </c>
      <c r="O545">
        <v>1</v>
      </c>
      <c r="P545">
        <v>1</v>
      </c>
    </row>
    <row r="546" spans="1:16" x14ac:dyDescent="0.3">
      <c r="A546" s="3">
        <v>39849</v>
      </c>
      <c r="B546">
        <v>0.77927138125852324</v>
      </c>
      <c r="C546">
        <f>VLOOKUP(A546,[1]gbpusd_d!$A:$B,2,FALSE)</f>
        <v>0.6880418329434429</v>
      </c>
      <c r="D546">
        <f>VLOOKUP(A546,[2]usdcad_d!$A:$B,2,FALSE)</f>
        <v>1.2301500000000001</v>
      </c>
      <c r="E546">
        <f>VLOOKUP(A546,[3]usdjpy_d!$A:$B,2,FALSE)</f>
        <v>90.715000000000003</v>
      </c>
      <c r="F546">
        <f>VLOOKUP(A546,'nUSD INdex 2'!A:B,2,FALSE)</f>
        <v>82.658699999999996</v>
      </c>
      <c r="G546">
        <f>VLOOKUP(A546,'wUSD Index'!A:B,2,FALSE)</f>
        <v>110.69710000000001</v>
      </c>
      <c r="H546">
        <f t="shared" ref="H546:H549" si="109">H545</f>
        <v>1851437</v>
      </c>
      <c r="K546">
        <v>1</v>
      </c>
      <c r="L546">
        <v>1</v>
      </c>
      <c r="N546">
        <v>1</v>
      </c>
      <c r="O546">
        <v>1</v>
      </c>
      <c r="P546">
        <v>1</v>
      </c>
    </row>
    <row r="547" spans="1:16" x14ac:dyDescent="0.3">
      <c r="A547" s="3">
        <v>39850</v>
      </c>
      <c r="B547">
        <v>0.77706115471287596</v>
      </c>
      <c r="C547">
        <f>VLOOKUP(A547,[1]gbpusd_d!$A:$B,2,FALSE)</f>
        <v>0.67960175337252371</v>
      </c>
      <c r="D547">
        <f>VLOOKUP(A547,[2]usdcad_d!$A:$B,2,FALSE)</f>
        <v>1.2362000000000002</v>
      </c>
      <c r="E547">
        <f>VLOOKUP(A547,[3]usdjpy_d!$A:$B,2,FALSE)</f>
        <v>91.465000000000003</v>
      </c>
      <c r="F547">
        <f>VLOOKUP(A547,'nUSD INdex 2'!A:B,2,FALSE)</f>
        <v>82.721500000000006</v>
      </c>
      <c r="G547">
        <f>VLOOKUP(A547,'wUSD Index'!A:B,2,FALSE)</f>
        <v>110.4849</v>
      </c>
      <c r="H547">
        <f t="shared" si="109"/>
        <v>1851437</v>
      </c>
      <c r="K547">
        <v>1</v>
      </c>
      <c r="L547">
        <v>1</v>
      </c>
      <c r="N547">
        <v>1</v>
      </c>
      <c r="O547">
        <v>1</v>
      </c>
      <c r="P547">
        <v>1</v>
      </c>
    </row>
    <row r="548" spans="1:16" x14ac:dyDescent="0.3">
      <c r="A548" s="3">
        <v>39853</v>
      </c>
      <c r="B548">
        <v>0.7702380035430948</v>
      </c>
      <c r="C548">
        <f>VLOOKUP(A548,[1]gbpusd_d!$A:$B,2,FALSE)</f>
        <v>0.67383174421346992</v>
      </c>
      <c r="D548">
        <f>VLOOKUP(A548,[2]usdcad_d!$A:$B,2,FALSE)</f>
        <v>1.2212000000000001</v>
      </c>
      <c r="E548">
        <f>VLOOKUP(A548,[3]usdjpy_d!$A:$B,2,FALSE)</f>
        <v>91.64500000000001</v>
      </c>
      <c r="F548">
        <f>VLOOKUP(A548,'nUSD INdex 2'!A:B,2,FALSE)</f>
        <v>81.628100000000003</v>
      </c>
      <c r="G548">
        <f>VLOOKUP(A548,'wUSD Index'!A:B,2,FALSE)</f>
        <v>109.76560000000001</v>
      </c>
      <c r="H548">
        <f t="shared" si="109"/>
        <v>1851437</v>
      </c>
      <c r="K548">
        <v>1</v>
      </c>
      <c r="L548">
        <v>1</v>
      </c>
      <c r="N548">
        <v>1</v>
      </c>
      <c r="O548">
        <v>1</v>
      </c>
      <c r="P548">
        <v>1</v>
      </c>
    </row>
    <row r="549" spans="1:16" x14ac:dyDescent="0.3">
      <c r="A549" s="3">
        <v>39854</v>
      </c>
      <c r="B549">
        <v>0.77276766740079594</v>
      </c>
      <c r="C549">
        <f>VLOOKUP(A549,[1]gbpusd_d!$A:$B,2,FALSE)</f>
        <v>0.68117570927420734</v>
      </c>
      <c r="D549">
        <f>VLOOKUP(A549,[2]usdcad_d!$A:$B,2,FALSE)</f>
        <v>1.23285</v>
      </c>
      <c r="E549">
        <f>VLOOKUP(A549,[3]usdjpy_d!$A:$B,2,FALSE)</f>
        <v>90.884999999999991</v>
      </c>
      <c r="F549">
        <f>VLOOKUP(A549,'nUSD INdex 2'!A:B,2,FALSE)</f>
        <v>82.295000000000002</v>
      </c>
      <c r="G549">
        <f>VLOOKUP(A549,'wUSD Index'!A:B,2,FALSE)</f>
        <v>110.4456</v>
      </c>
      <c r="H549">
        <f t="shared" si="109"/>
        <v>1851437</v>
      </c>
      <c r="K549">
        <v>1</v>
      </c>
      <c r="L549">
        <v>1</v>
      </c>
      <c r="N549">
        <v>1</v>
      </c>
      <c r="O549">
        <v>1</v>
      </c>
      <c r="P549">
        <v>1</v>
      </c>
    </row>
    <row r="550" spans="1:16" x14ac:dyDescent="0.3">
      <c r="A550" s="3">
        <v>39855</v>
      </c>
      <c r="B550">
        <v>0.77423350882626196</v>
      </c>
      <c r="C550">
        <f>VLOOKUP(A550,[1]gbpusd_d!$A:$B,2,FALSE)</f>
        <v>0.69261670591494673</v>
      </c>
      <c r="D550">
        <f>VLOOKUP(A550,[2]usdcad_d!$A:$B,2,FALSE)</f>
        <v>1.2455499999999999</v>
      </c>
      <c r="E550">
        <f>VLOOKUP(A550,[3]usdjpy_d!$A:$B,2,FALSE)</f>
        <v>90.22</v>
      </c>
      <c r="F550">
        <f>VLOOKUP(A550,'nUSD INdex 2'!A:B,2,FALSE)</f>
        <v>82.823800000000006</v>
      </c>
      <c r="G550">
        <f>VLOOKUP(A550,'wUSD Index'!A:B,2,FALSE)</f>
        <v>110.9387</v>
      </c>
      <c r="H550">
        <f>VLOOKUP(A550,'[4]FRED Graph'!$A$1:$B$65536,2,FALSE)</f>
        <v>1843400</v>
      </c>
      <c r="K550">
        <v>1</v>
      </c>
      <c r="L550">
        <v>1</v>
      </c>
      <c r="N550">
        <v>1</v>
      </c>
      <c r="O550">
        <v>1</v>
      </c>
      <c r="P550">
        <v>1</v>
      </c>
    </row>
    <row r="551" spans="1:16" x14ac:dyDescent="0.3">
      <c r="A551" s="3">
        <v>39856</v>
      </c>
      <c r="B551">
        <v>0.77930174563591026</v>
      </c>
      <c r="C551">
        <f>VLOOKUP(A551,[1]gbpusd_d!$A:$B,2,FALSE)</f>
        <v>0.70057447106627435</v>
      </c>
      <c r="D551">
        <f>VLOOKUP(A551,[2]usdcad_d!$A:$B,2,FALSE)</f>
        <v>1.2467999999999999</v>
      </c>
      <c r="E551">
        <f>VLOOKUP(A551,[3]usdjpy_d!$A:$B,2,FALSE)</f>
        <v>90.460000000000008</v>
      </c>
      <c r="F551">
        <f>VLOOKUP(A551,'nUSD INdex 2'!A:B,2,FALSE)</f>
        <v>83.190399999999997</v>
      </c>
      <c r="G551">
        <f>VLOOKUP(A551,'wUSD Index'!A:B,2,FALSE)</f>
        <v>111.2837</v>
      </c>
      <c r="H551">
        <f t="shared" ref="H551:H554" si="110">H550</f>
        <v>1843400</v>
      </c>
      <c r="K551">
        <v>1</v>
      </c>
      <c r="L551">
        <v>1</v>
      </c>
      <c r="N551">
        <v>1</v>
      </c>
      <c r="O551">
        <v>1</v>
      </c>
      <c r="P551">
        <v>1</v>
      </c>
    </row>
    <row r="552" spans="1:16" x14ac:dyDescent="0.3">
      <c r="A552" s="3">
        <v>39857</v>
      </c>
      <c r="B552">
        <v>0.77630710709156547</v>
      </c>
      <c r="C552">
        <f>VLOOKUP(A552,[1]gbpusd_d!$A:$B,2,FALSE)</f>
        <v>0.69321687289868639</v>
      </c>
      <c r="D552">
        <f>VLOOKUP(A552,[2]usdcad_d!$A:$B,2,FALSE)</f>
        <v>1.23695</v>
      </c>
      <c r="E552">
        <f>VLOOKUP(A552,[3]usdjpy_d!$A:$B,2,FALSE)</f>
        <v>91.33</v>
      </c>
      <c r="F552">
        <f>VLOOKUP(A552,'nUSD INdex 2'!A:B,2,FALSE)</f>
        <v>83.006699999999995</v>
      </c>
      <c r="G552">
        <f>VLOOKUP(A552,'wUSD Index'!A:B,2,FALSE)</f>
        <v>111.0146</v>
      </c>
      <c r="H552">
        <f t="shared" si="110"/>
        <v>1843400</v>
      </c>
      <c r="L552">
        <v>1</v>
      </c>
      <c r="N552">
        <v>1</v>
      </c>
      <c r="O552">
        <v>1</v>
      </c>
      <c r="P552">
        <v>1</v>
      </c>
    </row>
    <row r="553" spans="1:16" x14ac:dyDescent="0.3">
      <c r="A553" s="3">
        <v>39860</v>
      </c>
      <c r="B553">
        <v>0.78274822903213181</v>
      </c>
      <c r="C553">
        <f>VLOOKUP(A553,[1]gbpusd_d!$A:$B,2,FALSE)</f>
        <v>0.70256788562194816</v>
      </c>
      <c r="D553">
        <f>VLOOKUP(A553,[2]usdcad_d!$A:$B,2,FALSE)</f>
        <v>1.2438500000000001</v>
      </c>
      <c r="E553">
        <f>VLOOKUP(A553,[3]usdjpy_d!$A:$B,2,FALSE)</f>
        <v>91.745000000000005</v>
      </c>
      <c r="F553" t="e">
        <f>VLOOKUP(A553,'nUSD INdex 2'!A:B,2,FALSE)</f>
        <v>#N/A</v>
      </c>
      <c r="G553" t="e">
        <f>VLOOKUP(A553,'wUSD Index'!A:B,2,FALSE)</f>
        <v>#N/A</v>
      </c>
      <c r="H553">
        <f t="shared" si="110"/>
        <v>1843400</v>
      </c>
      <c r="L553">
        <v>1</v>
      </c>
      <c r="O553">
        <v>1</v>
      </c>
      <c r="P553">
        <v>1</v>
      </c>
    </row>
    <row r="554" spans="1:16" x14ac:dyDescent="0.3">
      <c r="A554" s="3">
        <v>39861</v>
      </c>
      <c r="B554">
        <v>0.78861243641812229</v>
      </c>
      <c r="C554">
        <f>VLOOKUP(A554,[1]gbpusd_d!$A:$B,2,FALSE)</f>
        <v>0.70363073459048686</v>
      </c>
      <c r="D554">
        <f>VLOOKUP(A554,[2]usdcad_d!$A:$B,2,FALSE)</f>
        <v>1.254</v>
      </c>
      <c r="E554">
        <f>VLOOKUP(A554,[3]usdjpy_d!$A:$B,2,FALSE)</f>
        <v>92.155000000000001</v>
      </c>
      <c r="F554">
        <f>VLOOKUP(A554,'nUSD INdex 2'!A:B,2,FALSE)</f>
        <v>84.459800000000001</v>
      </c>
      <c r="G554">
        <f>VLOOKUP(A554,'wUSD Index'!A:B,2,FALSE)</f>
        <v>112.49760000000001</v>
      </c>
      <c r="H554">
        <f t="shared" si="110"/>
        <v>1843400</v>
      </c>
      <c r="L554">
        <v>1</v>
      </c>
      <c r="O554">
        <v>1</v>
      </c>
      <c r="P554">
        <v>1</v>
      </c>
    </row>
    <row r="555" spans="1:16" x14ac:dyDescent="0.3">
      <c r="A555" s="3">
        <v>39862</v>
      </c>
      <c r="B555">
        <v>0.79510217062892574</v>
      </c>
      <c r="C555">
        <f>VLOOKUP(A555,[1]gbpusd_d!$A:$B,2,FALSE)</f>
        <v>0.7043493572812114</v>
      </c>
      <c r="D555">
        <f>VLOOKUP(A555,[2]usdcad_d!$A:$B,2,FALSE)</f>
        <v>1.25905</v>
      </c>
      <c r="E555">
        <f>VLOOKUP(A555,[3]usdjpy_d!$A:$B,2,FALSE)</f>
        <v>93.025000000000006</v>
      </c>
      <c r="F555">
        <f>VLOOKUP(A555,'nUSD INdex 2'!A:B,2,FALSE)</f>
        <v>84.736699999999999</v>
      </c>
      <c r="G555">
        <f>VLOOKUP(A555,'wUSD Index'!A:B,2,FALSE)</f>
        <v>112.80289999999999</v>
      </c>
      <c r="H555">
        <f>VLOOKUP(A555,'[4]FRED Graph'!$A$1:$B$65536,2,FALSE)</f>
        <v>1915562</v>
      </c>
      <c r="L555">
        <v>1</v>
      </c>
      <c r="O555">
        <v>1</v>
      </c>
      <c r="P555">
        <v>1</v>
      </c>
    </row>
    <row r="556" spans="1:16" x14ac:dyDescent="0.3">
      <c r="A556" s="3">
        <v>39863</v>
      </c>
      <c r="B556">
        <v>0.79060758192671066</v>
      </c>
      <c r="C556">
        <f>VLOOKUP(A556,[1]gbpusd_d!$A:$B,2,FALSE)</f>
        <v>0.69786105586377756</v>
      </c>
      <c r="D556">
        <f>VLOOKUP(A556,[2]usdcad_d!$A:$B,2,FALSE)</f>
        <v>1.2538499999999999</v>
      </c>
      <c r="E556">
        <f>VLOOKUP(A556,[3]usdjpy_d!$A:$B,2,FALSE)</f>
        <v>93.875</v>
      </c>
      <c r="F556">
        <f>VLOOKUP(A556,'nUSD INdex 2'!A:B,2,FALSE)</f>
        <v>84.360900000000001</v>
      </c>
      <c r="G556">
        <f>VLOOKUP(A556,'wUSD Index'!A:B,2,FALSE)</f>
        <v>112.5682</v>
      </c>
      <c r="H556">
        <f t="shared" ref="H556:H559" si="111">H555</f>
        <v>1915562</v>
      </c>
      <c r="L556">
        <v>1</v>
      </c>
      <c r="O556">
        <v>1</v>
      </c>
      <c r="P556">
        <v>1</v>
      </c>
    </row>
    <row r="557" spans="1:16" x14ac:dyDescent="0.3">
      <c r="A557" s="3">
        <v>39864</v>
      </c>
      <c r="B557">
        <v>0.78634898167806866</v>
      </c>
      <c r="C557">
        <f>VLOOKUP(A557,[1]gbpusd_d!$A:$B,2,FALSE)</f>
        <v>0.69873877650840222</v>
      </c>
      <c r="D557">
        <f>VLOOKUP(A557,[2]usdcad_d!$A:$B,2,FALSE)</f>
        <v>1.2534000000000001</v>
      </c>
      <c r="E557">
        <f>VLOOKUP(A557,[3]usdjpy_d!$A:$B,2,FALSE)</f>
        <v>93.45</v>
      </c>
      <c r="F557">
        <f>VLOOKUP(A557,'nUSD INdex 2'!A:B,2,FALSE)</f>
        <v>84.195899999999995</v>
      </c>
      <c r="G557">
        <f>VLOOKUP(A557,'wUSD Index'!A:B,2,FALSE)</f>
        <v>112.8878</v>
      </c>
      <c r="H557">
        <f t="shared" si="111"/>
        <v>1915562</v>
      </c>
      <c r="L557">
        <v>1</v>
      </c>
      <c r="O557">
        <v>1</v>
      </c>
      <c r="P557">
        <v>1</v>
      </c>
    </row>
    <row r="558" spans="1:16" x14ac:dyDescent="0.3">
      <c r="A558" s="3">
        <v>39867</v>
      </c>
      <c r="B558">
        <v>0.77884652829160017</v>
      </c>
      <c r="C558">
        <f>VLOOKUP(A558,[1]gbpusd_d!$A:$B,2,FALSE)</f>
        <v>0.68910863797677702</v>
      </c>
      <c r="D558">
        <f>VLOOKUP(A558,[2]usdcad_d!$A:$B,2,FALSE)</f>
        <v>1.2454000000000001</v>
      </c>
      <c r="E558">
        <f>VLOOKUP(A558,[3]usdjpy_d!$A:$B,2,FALSE)</f>
        <v>93.85499999999999</v>
      </c>
      <c r="F558">
        <f>VLOOKUP(A558,'nUSD INdex 2'!A:B,2,FALSE)</f>
        <v>83.946299999999994</v>
      </c>
      <c r="G558">
        <f>VLOOKUP(A558,'wUSD Index'!A:B,2,FALSE)</f>
        <v>112.6241</v>
      </c>
      <c r="H558">
        <f t="shared" si="111"/>
        <v>1915562</v>
      </c>
      <c r="L558">
        <v>1</v>
      </c>
      <c r="O558">
        <v>1</v>
      </c>
      <c r="P558">
        <v>1</v>
      </c>
    </row>
    <row r="559" spans="1:16" x14ac:dyDescent="0.3">
      <c r="A559" s="3">
        <v>39868</v>
      </c>
      <c r="B559">
        <v>0.783146683373796</v>
      </c>
      <c r="C559">
        <f>VLOOKUP(A559,[1]gbpusd_d!$A:$B,2,FALSE)</f>
        <v>0.69087015095512805</v>
      </c>
      <c r="D559">
        <f>VLOOKUP(A559,[2]usdcad_d!$A:$B,2,FALSE)</f>
        <v>1.2465000000000002</v>
      </c>
      <c r="E559">
        <f>VLOOKUP(A559,[3]usdjpy_d!$A:$B,2,FALSE)</f>
        <v>95.594999999999999</v>
      </c>
      <c r="F559">
        <f>VLOOKUP(A559,'nUSD INdex 2'!A:B,2,FALSE)</f>
        <v>84.285499999999999</v>
      </c>
      <c r="G559">
        <f>VLOOKUP(A559,'wUSD Index'!A:B,2,FALSE)</f>
        <v>112.87860000000001</v>
      </c>
      <c r="H559">
        <f t="shared" si="111"/>
        <v>1915562</v>
      </c>
      <c r="L559">
        <v>1</v>
      </c>
      <c r="O559">
        <v>1</v>
      </c>
      <c r="P559">
        <v>1</v>
      </c>
    </row>
    <row r="560" spans="1:16" x14ac:dyDescent="0.3">
      <c r="A560" s="3">
        <v>39869</v>
      </c>
      <c r="B560">
        <v>0.78158583766462142</v>
      </c>
      <c r="C560">
        <f>VLOOKUP(A560,[1]gbpusd_d!$A:$B,2,FALSE)</f>
        <v>0.69507193994578442</v>
      </c>
      <c r="D560">
        <f>VLOOKUP(A560,[2]usdcad_d!$A:$B,2,FALSE)</f>
        <v>1.2502499999999999</v>
      </c>
      <c r="E560">
        <f>VLOOKUP(A560,[3]usdjpy_d!$A:$B,2,FALSE)</f>
        <v>97.07</v>
      </c>
      <c r="F560">
        <f>VLOOKUP(A560,'nUSD INdex 2'!A:B,2,FALSE)</f>
        <v>84.638999999999996</v>
      </c>
      <c r="G560">
        <f>VLOOKUP(A560,'wUSD Index'!A:B,2,FALSE)</f>
        <v>113.188</v>
      </c>
      <c r="H560">
        <f>VLOOKUP(A560,'[4]FRED Graph'!$A$1:$B$65536,2,FALSE)</f>
        <v>1916115</v>
      </c>
      <c r="L560">
        <v>1</v>
      </c>
      <c r="O560">
        <v>1</v>
      </c>
      <c r="P560">
        <v>1</v>
      </c>
    </row>
    <row r="561" spans="1:16" x14ac:dyDescent="0.3">
      <c r="A561" s="3">
        <v>39870</v>
      </c>
      <c r="B561">
        <v>0.78452908641587893</v>
      </c>
      <c r="C561">
        <f>VLOOKUP(A561,[1]gbpusd_d!$A:$B,2,FALSE)</f>
        <v>0.7007217433956977</v>
      </c>
      <c r="D561">
        <f>VLOOKUP(A561,[2]usdcad_d!$A:$B,2,FALSE)</f>
        <v>1.2484500000000001</v>
      </c>
      <c r="E561">
        <f>VLOOKUP(A561,[3]usdjpy_d!$A:$B,2,FALSE)</f>
        <v>98.015000000000001</v>
      </c>
      <c r="F561">
        <f>VLOOKUP(A561,'nUSD INdex 2'!A:B,2,FALSE)</f>
        <v>84.465199999999996</v>
      </c>
      <c r="G561">
        <f>VLOOKUP(A561,'wUSD Index'!A:B,2,FALSE)</f>
        <v>113.0985</v>
      </c>
      <c r="H561">
        <f t="shared" ref="H561:H564" si="112">H560</f>
        <v>1916115</v>
      </c>
      <c r="L561">
        <v>1</v>
      </c>
      <c r="O561">
        <v>1</v>
      </c>
      <c r="P561">
        <v>1</v>
      </c>
    </row>
    <row r="562" spans="1:16" x14ac:dyDescent="0.3">
      <c r="A562" s="3">
        <v>39871</v>
      </c>
      <c r="B562">
        <v>0.78879905344113588</v>
      </c>
      <c r="C562">
        <f>VLOOKUP(A562,[1]gbpusd_d!$A:$B,2,FALSE)</f>
        <v>0.70239516752124742</v>
      </c>
      <c r="D562">
        <f>VLOOKUP(A562,[2]usdcad_d!$A:$B,2,FALSE)</f>
        <v>1.2633000000000001</v>
      </c>
      <c r="E562">
        <f>VLOOKUP(A562,[3]usdjpy_d!$A:$B,2,FALSE)</f>
        <v>97.685000000000002</v>
      </c>
      <c r="F562">
        <f>VLOOKUP(A562,'nUSD INdex 2'!A:B,2,FALSE)</f>
        <v>85.2042</v>
      </c>
      <c r="G562">
        <f>VLOOKUP(A562,'wUSD Index'!A:B,2,FALSE)</f>
        <v>113.82389999999999</v>
      </c>
      <c r="H562">
        <f t="shared" si="112"/>
        <v>1916115</v>
      </c>
      <c r="L562">
        <v>1</v>
      </c>
      <c r="O562">
        <v>1</v>
      </c>
      <c r="P562">
        <v>1</v>
      </c>
    </row>
    <row r="563" spans="1:16" x14ac:dyDescent="0.3">
      <c r="A563" s="3">
        <v>39874</v>
      </c>
      <c r="B563">
        <v>0.79440737210041312</v>
      </c>
      <c r="C563">
        <f>VLOOKUP(A563,[1]gbpusd_d!$A:$B,2,FALSE)</f>
        <v>0.70814007010586688</v>
      </c>
      <c r="D563">
        <f>VLOOKUP(A563,[2]usdcad_d!$A:$B,2,FALSE)</f>
        <v>1.2826499999999998</v>
      </c>
      <c r="E563">
        <f>VLOOKUP(A563,[3]usdjpy_d!$A:$B,2,FALSE)</f>
        <v>97.41</v>
      </c>
      <c r="F563">
        <f>VLOOKUP(A563,'nUSD INdex 2'!A:B,2,FALSE)</f>
        <v>85.924599999999998</v>
      </c>
      <c r="G563">
        <f>VLOOKUP(A563,'wUSD Index'!A:B,2,FALSE)</f>
        <v>114.8419</v>
      </c>
      <c r="H563">
        <f t="shared" si="112"/>
        <v>1916115</v>
      </c>
      <c r="L563">
        <v>1</v>
      </c>
      <c r="O563">
        <v>1</v>
      </c>
      <c r="P563">
        <v>1</v>
      </c>
    </row>
    <row r="564" spans="1:16" x14ac:dyDescent="0.3">
      <c r="A564" s="3">
        <v>39875</v>
      </c>
      <c r="B564">
        <v>0.79371378680847682</v>
      </c>
      <c r="C564">
        <f>VLOOKUP(A564,[1]gbpusd_d!$A:$B,2,FALSE)</f>
        <v>0.71063104036384306</v>
      </c>
      <c r="D564">
        <f>VLOOKUP(A564,[2]usdcad_d!$A:$B,2,FALSE)</f>
        <v>1.2888500000000001</v>
      </c>
      <c r="E564">
        <f>VLOOKUP(A564,[3]usdjpy_d!$A:$B,2,FALSE)</f>
        <v>97.795000000000002</v>
      </c>
      <c r="F564">
        <f>VLOOKUP(A564,'nUSD INdex 2'!A:B,2,FALSE)</f>
        <v>86.196799999999996</v>
      </c>
      <c r="G564">
        <f>VLOOKUP(A564,'wUSD Index'!A:B,2,FALSE)</f>
        <v>114.8892</v>
      </c>
      <c r="H564">
        <f t="shared" si="112"/>
        <v>1916115</v>
      </c>
      <c r="L564">
        <v>1</v>
      </c>
      <c r="O564">
        <v>1</v>
      </c>
      <c r="P564">
        <v>1</v>
      </c>
    </row>
    <row r="565" spans="1:16" x14ac:dyDescent="0.3">
      <c r="A565" s="3">
        <v>39876</v>
      </c>
      <c r="B565">
        <v>0.79621004020860708</v>
      </c>
      <c r="C565">
        <f>VLOOKUP(A565,[1]gbpusd_d!$A:$B,2,FALSE)</f>
        <v>0.70977358222726949</v>
      </c>
      <c r="D565">
        <f>VLOOKUP(A565,[2]usdcad_d!$A:$B,2,FALSE)</f>
        <v>1.284</v>
      </c>
      <c r="E565">
        <f>VLOOKUP(A565,[3]usdjpy_d!$A:$B,2,FALSE)</f>
        <v>98.83</v>
      </c>
      <c r="F565">
        <f>VLOOKUP(A565,'nUSD INdex 2'!A:B,2,FALSE)</f>
        <v>85.755799999999994</v>
      </c>
      <c r="G565">
        <f>VLOOKUP(A565,'wUSD Index'!A:B,2,FALSE)</f>
        <v>114.3605</v>
      </c>
      <c r="H565">
        <f>VLOOKUP(A565,'[4]FRED Graph'!$A$1:$B$65536,2,FALSE)</f>
        <v>1901317</v>
      </c>
      <c r="L565">
        <v>1</v>
      </c>
      <c r="O565">
        <v>1</v>
      </c>
      <c r="P565">
        <v>1</v>
      </c>
    </row>
    <row r="566" spans="1:16" x14ac:dyDescent="0.3">
      <c r="A566" s="3">
        <v>39877</v>
      </c>
      <c r="B566">
        <v>0.79582985157773278</v>
      </c>
      <c r="C566">
        <f>VLOOKUP(A566,[1]gbpusd_d!$A:$B,2,FALSE)</f>
        <v>0.70751379651903212</v>
      </c>
      <c r="D566">
        <f>VLOOKUP(A566,[2]usdcad_d!$A:$B,2,FALSE)</f>
        <v>1.2818499999999999</v>
      </c>
      <c r="E566">
        <f>VLOOKUP(A566,[3]usdjpy_d!$A:$B,2,FALSE)</f>
        <v>98.694999999999993</v>
      </c>
      <c r="F566">
        <f>VLOOKUP(A566,'nUSD INdex 2'!A:B,2,FALSE)</f>
        <v>85.997299999999996</v>
      </c>
      <c r="G566">
        <f>VLOOKUP(A566,'wUSD Index'!A:B,2,FALSE)</f>
        <v>114.70050000000001</v>
      </c>
      <c r="H566">
        <f t="shared" ref="H566:H569" si="113">H565</f>
        <v>1901317</v>
      </c>
      <c r="L566">
        <v>1</v>
      </c>
      <c r="O566">
        <v>1</v>
      </c>
      <c r="P566">
        <v>1</v>
      </c>
    </row>
    <row r="567" spans="1:16" x14ac:dyDescent="0.3">
      <c r="A567" s="3">
        <v>39878</v>
      </c>
      <c r="B567">
        <v>0.79095151467215064</v>
      </c>
      <c r="C567">
        <f>VLOOKUP(A567,[1]gbpusd_d!$A:$B,2,FALSE)</f>
        <v>0.70561670900366935</v>
      </c>
      <c r="D567">
        <f>VLOOKUP(A567,[2]usdcad_d!$A:$B,2,FALSE)</f>
        <v>1.28305</v>
      </c>
      <c r="E567">
        <f>VLOOKUP(A567,[3]usdjpy_d!$A:$B,2,FALSE)</f>
        <v>97.53</v>
      </c>
      <c r="F567">
        <f>VLOOKUP(A567,'nUSD INdex 2'!A:B,2,FALSE)</f>
        <v>85.571299999999994</v>
      </c>
      <c r="G567">
        <f>VLOOKUP(A567,'wUSD Index'!A:B,2,FALSE)</f>
        <v>114.2753</v>
      </c>
      <c r="H567">
        <f t="shared" si="113"/>
        <v>1901317</v>
      </c>
      <c r="L567">
        <v>1</v>
      </c>
      <c r="O567">
        <v>1</v>
      </c>
      <c r="P567">
        <v>1</v>
      </c>
    </row>
    <row r="568" spans="1:16" x14ac:dyDescent="0.3">
      <c r="A568" s="3">
        <v>39881</v>
      </c>
      <c r="B568">
        <v>0.79107665532790128</v>
      </c>
      <c r="C568">
        <f>VLOOKUP(A568,[1]gbpusd_d!$A:$B,2,FALSE)</f>
        <v>0.7159989976014034</v>
      </c>
      <c r="D568">
        <f>VLOOKUP(A568,[2]usdcad_d!$A:$B,2,FALSE)</f>
        <v>1.29365</v>
      </c>
      <c r="E568">
        <f>VLOOKUP(A568,[3]usdjpy_d!$A:$B,2,FALSE)</f>
        <v>98.539999999999992</v>
      </c>
      <c r="F568">
        <f>VLOOKUP(A568,'nUSD INdex 2'!A:B,2,FALSE)</f>
        <v>86.302099999999996</v>
      </c>
      <c r="G568">
        <f>VLOOKUP(A568,'wUSD Index'!A:B,2,FALSE)</f>
        <v>114.83750000000001</v>
      </c>
      <c r="H568">
        <f t="shared" si="113"/>
        <v>1901317</v>
      </c>
      <c r="L568">
        <v>1</v>
      </c>
      <c r="O568">
        <v>1</v>
      </c>
      <c r="P568">
        <v>1</v>
      </c>
    </row>
    <row r="569" spans="1:16" x14ac:dyDescent="0.3">
      <c r="A569" s="3">
        <v>39882</v>
      </c>
      <c r="B569">
        <v>0.78721561835786824</v>
      </c>
      <c r="C569">
        <f>VLOOKUP(A569,[1]gbpusd_d!$A:$B,2,FALSE)</f>
        <v>0.72495287806292596</v>
      </c>
      <c r="D569">
        <f>VLOOKUP(A569,[2]usdcad_d!$A:$B,2,FALSE)</f>
        <v>1.2860499999999999</v>
      </c>
      <c r="E569">
        <f>VLOOKUP(A569,[3]usdjpy_d!$A:$B,2,FALSE)</f>
        <v>98.53</v>
      </c>
      <c r="F569">
        <f>VLOOKUP(A569,'nUSD INdex 2'!A:B,2,FALSE)</f>
        <v>85.384699999999995</v>
      </c>
      <c r="G569">
        <f>VLOOKUP(A569,'wUSD Index'!A:B,2,FALSE)</f>
        <v>113.92230000000001</v>
      </c>
      <c r="H569">
        <f t="shared" si="113"/>
        <v>1901317</v>
      </c>
      <c r="L569">
        <v>1</v>
      </c>
      <c r="O569">
        <v>1</v>
      </c>
      <c r="P569">
        <v>1</v>
      </c>
    </row>
    <row r="570" spans="1:16" x14ac:dyDescent="0.3">
      <c r="A570" s="3">
        <v>39883</v>
      </c>
      <c r="B570">
        <v>0.78480615288023858</v>
      </c>
      <c r="C570">
        <f>VLOOKUP(A570,[1]gbpusd_d!$A:$B,2,FALSE)</f>
        <v>0.7261636772928618</v>
      </c>
      <c r="D570">
        <f>VLOOKUP(A570,[2]usdcad_d!$A:$B,2,FALSE)</f>
        <v>1.2825500000000001</v>
      </c>
      <c r="E570">
        <f>VLOOKUP(A570,[3]usdjpy_d!$A:$B,2,FALSE)</f>
        <v>97.990000000000009</v>
      </c>
      <c r="F570">
        <f>VLOOKUP(A570,'nUSD INdex 2'!A:B,2,FALSE)</f>
        <v>85.280699999999996</v>
      </c>
      <c r="G570">
        <f>VLOOKUP(A570,'wUSD Index'!A:B,2,FALSE)</f>
        <v>113.6178</v>
      </c>
      <c r="H570">
        <f>VLOOKUP(A570,'[4]FRED Graph'!$A$1:$B$65536,2,FALSE)</f>
        <v>1899514</v>
      </c>
      <c r="L570">
        <v>1</v>
      </c>
      <c r="O570">
        <v>1</v>
      </c>
      <c r="P570">
        <v>1</v>
      </c>
    </row>
    <row r="571" spans="1:16" x14ac:dyDescent="0.3">
      <c r="A571" s="3">
        <v>39884</v>
      </c>
      <c r="B571">
        <v>0.77899820830412081</v>
      </c>
      <c r="C571">
        <f>VLOOKUP(A571,[1]gbpusd_d!$A:$B,2,FALSE)</f>
        <v>0.72249114948341875</v>
      </c>
      <c r="D571">
        <f>VLOOKUP(A571,[2]usdcad_d!$A:$B,2,FALSE)</f>
        <v>1.2861500000000001</v>
      </c>
      <c r="E571">
        <f>VLOOKUP(A571,[3]usdjpy_d!$A:$B,2,FALSE)</f>
        <v>97.034999999999997</v>
      </c>
      <c r="F571">
        <f>VLOOKUP(A571,'nUSD INdex 2'!A:B,2,FALSE)</f>
        <v>85.494900000000001</v>
      </c>
      <c r="G571">
        <f>VLOOKUP(A571,'wUSD Index'!A:B,2,FALSE)</f>
        <v>113.6472</v>
      </c>
      <c r="H571">
        <f t="shared" ref="H571:H574" si="114">H570</f>
        <v>1899514</v>
      </c>
      <c r="L571">
        <v>1</v>
      </c>
      <c r="O571">
        <v>1</v>
      </c>
      <c r="P571">
        <v>1</v>
      </c>
    </row>
    <row r="572" spans="1:16" x14ac:dyDescent="0.3">
      <c r="A572" s="3">
        <v>39885</v>
      </c>
      <c r="B572">
        <v>0.77459333849728895</v>
      </c>
      <c r="C572">
        <f>VLOOKUP(A572,[1]gbpusd_d!$A:$B,2,FALSE)</f>
        <v>0.71628106869135444</v>
      </c>
      <c r="D572">
        <f>VLOOKUP(A572,[2]usdcad_d!$A:$B,2,FALSE)</f>
        <v>1.27335</v>
      </c>
      <c r="E572">
        <f>VLOOKUP(A572,[3]usdjpy_d!$A:$B,2,FALSE)</f>
        <v>97.89</v>
      </c>
      <c r="F572">
        <f>VLOOKUP(A572,'nUSD INdex 2'!A:B,2,FALSE)</f>
        <v>84.842699999999994</v>
      </c>
      <c r="G572">
        <f>VLOOKUP(A572,'wUSD Index'!A:B,2,FALSE)</f>
        <v>112.8963</v>
      </c>
      <c r="H572">
        <f t="shared" si="114"/>
        <v>1899514</v>
      </c>
      <c r="L572">
        <v>1</v>
      </c>
      <c r="O572">
        <v>1</v>
      </c>
      <c r="P572">
        <v>1</v>
      </c>
    </row>
    <row r="573" spans="1:16" x14ac:dyDescent="0.3">
      <c r="A573" s="3">
        <v>39888</v>
      </c>
      <c r="B573">
        <v>0.77163470812917168</v>
      </c>
      <c r="C573">
        <f>VLOOKUP(A573,[1]gbpusd_d!$A:$B,2,FALSE)</f>
        <v>0.71078257161134406</v>
      </c>
      <c r="D573">
        <f>VLOOKUP(A573,[2]usdcad_d!$A:$B,2,FALSE)</f>
        <v>1.27085</v>
      </c>
      <c r="E573">
        <f>VLOOKUP(A573,[3]usdjpy_d!$A:$B,2,FALSE)</f>
        <v>98.31</v>
      </c>
      <c r="F573">
        <f>VLOOKUP(A573,'nUSD INdex 2'!A:B,2,FALSE)</f>
        <v>84.413899999999998</v>
      </c>
      <c r="G573">
        <f>VLOOKUP(A573,'wUSD Index'!A:B,2,FALSE)</f>
        <v>111.95650000000001</v>
      </c>
      <c r="H573">
        <f t="shared" si="114"/>
        <v>1899514</v>
      </c>
      <c r="L573">
        <v>1</v>
      </c>
      <c r="O573">
        <v>1</v>
      </c>
      <c r="P573">
        <v>1</v>
      </c>
    </row>
    <row r="574" spans="1:16" x14ac:dyDescent="0.3">
      <c r="A574" s="3">
        <v>39889</v>
      </c>
      <c r="B574">
        <v>0.77003041620144008</v>
      </c>
      <c r="C574">
        <f>VLOOKUP(A574,[1]gbpusd_d!$A:$B,2,FALSE)</f>
        <v>0.71174377224199292</v>
      </c>
      <c r="D574">
        <f>VLOOKUP(A574,[2]usdcad_d!$A:$B,2,FALSE)</f>
        <v>1.2718</v>
      </c>
      <c r="E574">
        <f>VLOOKUP(A574,[3]usdjpy_d!$A:$B,2,FALSE)</f>
        <v>98.564999999999998</v>
      </c>
      <c r="F574">
        <f>VLOOKUP(A574,'nUSD INdex 2'!A:B,2,FALSE)</f>
        <v>84.617699999999999</v>
      </c>
      <c r="G574">
        <f>VLOOKUP(A574,'wUSD Index'!A:B,2,FALSE)</f>
        <v>111.96339999999999</v>
      </c>
      <c r="H574">
        <f t="shared" si="114"/>
        <v>1899514</v>
      </c>
      <c r="L574">
        <v>1</v>
      </c>
      <c r="O574">
        <v>1</v>
      </c>
      <c r="P574">
        <v>1</v>
      </c>
    </row>
    <row r="575" spans="1:16" x14ac:dyDescent="0.3">
      <c r="A575" s="3">
        <v>39890</v>
      </c>
      <c r="B575">
        <v>0.7541762509898563</v>
      </c>
      <c r="C575">
        <f>VLOOKUP(A575,[1]gbpusd_d!$A:$B,2,FALSE)</f>
        <v>0.70954695426969883</v>
      </c>
      <c r="D575">
        <f>VLOOKUP(A575,[2]usdcad_d!$A:$B,2,FALSE)</f>
        <v>1.25895</v>
      </c>
      <c r="E575">
        <f>VLOOKUP(A575,[3]usdjpy_d!$A:$B,2,FALSE)</f>
        <v>97.264999999999986</v>
      </c>
      <c r="F575">
        <f>VLOOKUP(A575,'nUSD INdex 2'!A:B,2,FALSE)</f>
        <v>84.126599999999996</v>
      </c>
      <c r="G575">
        <f>VLOOKUP(A575,'wUSD Index'!A:B,2,FALSE)</f>
        <v>111.7311</v>
      </c>
      <c r="H575">
        <f>VLOOKUP(A575,'[4]FRED Graph'!$A$1:$B$65536,2,FALSE)</f>
        <v>2066942</v>
      </c>
      <c r="L575">
        <v>1</v>
      </c>
      <c r="O575">
        <v>1</v>
      </c>
      <c r="P575">
        <v>1</v>
      </c>
    </row>
    <row r="576" spans="1:16" x14ac:dyDescent="0.3">
      <c r="A576" s="3">
        <v>39891</v>
      </c>
      <c r="B576">
        <v>0.73656686185688502</v>
      </c>
      <c r="C576">
        <f>VLOOKUP(A576,[1]gbpusd_d!$A:$B,2,FALSE)</f>
        <v>0.69545865498296133</v>
      </c>
      <c r="D576">
        <f>VLOOKUP(A576,[2]usdcad_d!$A:$B,2,FALSE)</f>
        <v>1.23475</v>
      </c>
      <c r="E576">
        <f>VLOOKUP(A576,[3]usdjpy_d!$A:$B,2,FALSE)</f>
        <v>95.105000000000004</v>
      </c>
      <c r="F576">
        <f>VLOOKUP(A576,'nUSD INdex 2'!A:B,2,FALSE)</f>
        <v>80.741799999999998</v>
      </c>
      <c r="G576">
        <f>VLOOKUP(A576,'wUSD Index'!A:B,2,FALSE)</f>
        <v>109.21210000000001</v>
      </c>
      <c r="H576">
        <f t="shared" ref="H576:H579" si="115">H575</f>
        <v>2066942</v>
      </c>
      <c r="L576">
        <v>1</v>
      </c>
      <c r="O576">
        <v>1</v>
      </c>
      <c r="P576">
        <v>1</v>
      </c>
    </row>
    <row r="577" spans="1:16" x14ac:dyDescent="0.3">
      <c r="A577" s="3">
        <v>39892</v>
      </c>
      <c r="B577">
        <v>0.73402576430432698</v>
      </c>
      <c r="C577">
        <f>VLOOKUP(A577,[1]gbpusd_d!$A:$B,2,FALSE)</f>
        <v>0.69010731168696737</v>
      </c>
      <c r="D577">
        <f>VLOOKUP(A577,[2]usdcad_d!$A:$B,2,FALSE)</f>
        <v>1.2366999999999999</v>
      </c>
      <c r="E577">
        <f>VLOOKUP(A577,[3]usdjpy_d!$A:$B,2,FALSE)</f>
        <v>95.210000000000008</v>
      </c>
      <c r="F577">
        <f>VLOOKUP(A577,'nUSD INdex 2'!A:B,2,FALSE)</f>
        <v>81.6374</v>
      </c>
      <c r="G577">
        <f>VLOOKUP(A577,'wUSD Index'!A:B,2,FALSE)</f>
        <v>109.87139999999999</v>
      </c>
      <c r="H577">
        <f t="shared" si="115"/>
        <v>2066942</v>
      </c>
      <c r="L577">
        <v>1</v>
      </c>
      <c r="O577">
        <v>1</v>
      </c>
      <c r="P577">
        <v>1</v>
      </c>
    </row>
    <row r="578" spans="1:16" x14ac:dyDescent="0.3">
      <c r="A578" s="3">
        <v>39895</v>
      </c>
      <c r="B578">
        <v>0.73469987510102119</v>
      </c>
      <c r="C578">
        <f>VLOOKUP(A578,[1]gbpusd_d!$A:$B,2,FALSE)</f>
        <v>0.6873797085510035</v>
      </c>
      <c r="D578">
        <f>VLOOKUP(A578,[2]usdcad_d!$A:$B,2,FALSE)</f>
        <v>1.2297500000000001</v>
      </c>
      <c r="E578">
        <f>VLOOKUP(A578,[3]usdjpy_d!$A:$B,2,FALSE)</f>
        <v>96.5</v>
      </c>
      <c r="F578">
        <f>VLOOKUP(A578,'nUSD INdex 2'!A:B,2,FALSE)</f>
        <v>81.618099999999998</v>
      </c>
      <c r="G578">
        <f>VLOOKUP(A578,'wUSD Index'!A:B,2,FALSE)</f>
        <v>109.9207</v>
      </c>
      <c r="H578">
        <f t="shared" si="115"/>
        <v>2066942</v>
      </c>
      <c r="L578">
        <v>1</v>
      </c>
      <c r="O578">
        <v>1</v>
      </c>
      <c r="P578">
        <v>1</v>
      </c>
    </row>
    <row r="579" spans="1:16" x14ac:dyDescent="0.3">
      <c r="A579" s="3">
        <v>39896</v>
      </c>
      <c r="B579">
        <v>0.73773515308004434</v>
      </c>
      <c r="C579">
        <f>VLOOKUP(A579,[1]gbpusd_d!$A:$B,2,FALSE)</f>
        <v>0.68191891984043096</v>
      </c>
      <c r="D579">
        <f>VLOOKUP(A579,[2]usdcad_d!$A:$B,2,FALSE)</f>
        <v>1.226</v>
      </c>
      <c r="E579">
        <f>VLOOKUP(A579,[3]usdjpy_d!$A:$B,2,FALSE)</f>
        <v>97.740000000000009</v>
      </c>
      <c r="F579">
        <f>VLOOKUP(A579,'nUSD INdex 2'!A:B,2,FALSE)</f>
        <v>81.566999999999993</v>
      </c>
      <c r="G579">
        <f>VLOOKUP(A579,'wUSD Index'!A:B,2,FALSE)</f>
        <v>109.8682</v>
      </c>
      <c r="H579">
        <f t="shared" si="115"/>
        <v>2066942</v>
      </c>
      <c r="L579">
        <v>1</v>
      </c>
      <c r="O579">
        <v>1</v>
      </c>
      <c r="P579">
        <v>1</v>
      </c>
    </row>
    <row r="580" spans="1:16" x14ac:dyDescent="0.3">
      <c r="A580" s="3">
        <v>39897</v>
      </c>
      <c r="B580">
        <v>0.73896175872898573</v>
      </c>
      <c r="C580">
        <f>VLOOKUP(A580,[1]gbpusd_d!$A:$B,2,FALSE)</f>
        <v>0.68387758591212167</v>
      </c>
      <c r="D580">
        <f>VLOOKUP(A580,[2]usdcad_d!$A:$B,2,FALSE)</f>
        <v>1.2286000000000001</v>
      </c>
      <c r="E580">
        <f>VLOOKUP(A580,[3]usdjpy_d!$A:$B,2,FALSE)</f>
        <v>97.63</v>
      </c>
      <c r="F580">
        <f>VLOOKUP(A580,'nUSD INdex 2'!A:B,2,FALSE)</f>
        <v>81.534800000000004</v>
      </c>
      <c r="G580">
        <f>VLOOKUP(A580,'wUSD Index'!A:B,2,FALSE)</f>
        <v>109.7851</v>
      </c>
      <c r="H580">
        <f>VLOOKUP(A580,'[4]FRED Graph'!$A$1:$B$65536,2,FALSE)</f>
        <v>2071556</v>
      </c>
      <c r="L580">
        <v>1</v>
      </c>
      <c r="O580">
        <v>1</v>
      </c>
      <c r="P580">
        <v>1</v>
      </c>
    </row>
    <row r="581" spans="1:16" x14ac:dyDescent="0.3">
      <c r="A581" s="3">
        <v>39898</v>
      </c>
      <c r="B581">
        <v>0.73716412959345401</v>
      </c>
      <c r="C581">
        <f>VLOOKUP(A581,[1]gbpusd_d!$A:$B,2,FALSE)</f>
        <v>0.68825492962593349</v>
      </c>
      <c r="D581">
        <f>VLOOKUP(A581,[2]usdcad_d!$A:$B,2,FALSE)</f>
        <v>1.22865</v>
      </c>
      <c r="E581">
        <f>VLOOKUP(A581,[3]usdjpy_d!$A:$B,2,FALSE)</f>
        <v>98.169999999999987</v>
      </c>
      <c r="F581">
        <f>VLOOKUP(A581,'nUSD INdex 2'!A:B,2,FALSE)</f>
        <v>81.783600000000007</v>
      </c>
      <c r="G581">
        <f>VLOOKUP(A581,'wUSD Index'!A:B,2,FALSE)</f>
        <v>109.88120000000001</v>
      </c>
      <c r="H581">
        <f t="shared" ref="H581:H584" si="116">H580</f>
        <v>2071556</v>
      </c>
      <c r="L581">
        <v>1</v>
      </c>
      <c r="P581">
        <v>1</v>
      </c>
    </row>
    <row r="582" spans="1:16" x14ac:dyDescent="0.3">
      <c r="A582" s="3">
        <v>39899</v>
      </c>
      <c r="B582">
        <v>0.74498994263577456</v>
      </c>
      <c r="C582">
        <f>VLOOKUP(A582,[1]gbpusd_d!$A:$B,2,FALSE)</f>
        <v>0.69538611313932064</v>
      </c>
      <c r="D582">
        <f>VLOOKUP(A582,[2]usdcad_d!$A:$B,2,FALSE)</f>
        <v>1.2353499999999999</v>
      </c>
      <c r="E582">
        <f>VLOOKUP(A582,[3]usdjpy_d!$A:$B,2,FALSE)</f>
        <v>97.97</v>
      </c>
      <c r="F582">
        <f>VLOOKUP(A582,'nUSD INdex 2'!A:B,2,FALSE)</f>
        <v>82.616</v>
      </c>
      <c r="G582">
        <f>VLOOKUP(A582,'wUSD Index'!A:B,2,FALSE)</f>
        <v>110.5754</v>
      </c>
      <c r="H582">
        <f t="shared" si="116"/>
        <v>2071556</v>
      </c>
      <c r="L582">
        <v>1</v>
      </c>
      <c r="P582">
        <v>1</v>
      </c>
    </row>
    <row r="583" spans="1:16" x14ac:dyDescent="0.3">
      <c r="A583" s="3">
        <v>39902</v>
      </c>
      <c r="B583">
        <v>0.75763315402682019</v>
      </c>
      <c r="C583">
        <f>VLOOKUP(A583,[1]gbpusd_d!$A:$B,2,FALSE)</f>
        <v>0.70405181821382057</v>
      </c>
      <c r="D583">
        <f>VLOOKUP(A583,[2]usdcad_d!$A:$B,2,FALSE)</f>
        <v>1.25135</v>
      </c>
      <c r="E583">
        <f>VLOOKUP(A583,[3]usdjpy_d!$A:$B,2,FALSE)</f>
        <v>97.13</v>
      </c>
      <c r="F583">
        <f>VLOOKUP(A583,'nUSD INdex 2'!A:B,2,FALSE)</f>
        <v>83.489699999999999</v>
      </c>
      <c r="G583">
        <f>VLOOKUP(A583,'wUSD Index'!A:B,2,FALSE)</f>
        <v>111.4753</v>
      </c>
      <c r="H583">
        <f t="shared" si="116"/>
        <v>2071556</v>
      </c>
      <c r="L583">
        <v>1</v>
      </c>
      <c r="P583">
        <v>1</v>
      </c>
    </row>
    <row r="584" spans="1:16" x14ac:dyDescent="0.3">
      <c r="A584" s="3">
        <v>39903</v>
      </c>
      <c r="B584">
        <v>0.75431847325941015</v>
      </c>
      <c r="C584">
        <f>VLOOKUP(A584,[1]gbpusd_d!$A:$B,2,FALSE)</f>
        <v>0.69898297976444279</v>
      </c>
      <c r="D584">
        <f>VLOOKUP(A584,[2]usdcad_d!$A:$B,2,FALSE)</f>
        <v>1.2575499999999999</v>
      </c>
      <c r="E584">
        <f>VLOOKUP(A584,[3]usdjpy_d!$A:$B,2,FALSE)</f>
        <v>98.32</v>
      </c>
      <c r="F584">
        <f>VLOOKUP(A584,'nUSD INdex 2'!A:B,2,FALSE)</f>
        <v>83.312600000000003</v>
      </c>
      <c r="G584">
        <f>VLOOKUP(A584,'wUSD Index'!A:B,2,FALSE)</f>
        <v>111.1357</v>
      </c>
      <c r="H584">
        <f t="shared" si="116"/>
        <v>2071556</v>
      </c>
      <c r="L584">
        <v>1</v>
      </c>
      <c r="P584">
        <v>1</v>
      </c>
    </row>
    <row r="585" spans="1:16" x14ac:dyDescent="0.3">
      <c r="A585" s="3">
        <v>39904</v>
      </c>
      <c r="B585">
        <v>0.75605791403621525</v>
      </c>
      <c r="C585">
        <f>VLOOKUP(A585,[1]gbpusd_d!$A:$B,2,FALSE)</f>
        <v>0.69557959169477968</v>
      </c>
      <c r="D585">
        <f>VLOOKUP(A585,[2]usdcad_d!$A:$B,2,FALSE)</f>
        <v>1.2642</v>
      </c>
      <c r="E585">
        <f>VLOOKUP(A585,[3]usdjpy_d!$A:$B,2,FALSE)</f>
        <v>98.834999999999994</v>
      </c>
      <c r="F585">
        <f>VLOOKUP(A585,'nUSD INdex 2'!A:B,2,FALSE)</f>
        <v>83.392099999999999</v>
      </c>
      <c r="G585">
        <f>VLOOKUP(A585,'wUSD Index'!A:B,2,FALSE)</f>
        <v>110.8783</v>
      </c>
      <c r="H585">
        <f>VLOOKUP(A585,'[4]FRED Graph'!$A$1:$B$65536,2,FALSE)</f>
        <v>2078936</v>
      </c>
      <c r="L585">
        <v>1</v>
      </c>
      <c r="P585">
        <v>1</v>
      </c>
    </row>
    <row r="586" spans="1:16" x14ac:dyDescent="0.3">
      <c r="A586" s="3">
        <v>39905</v>
      </c>
      <c r="B586">
        <v>0.74774741092458974</v>
      </c>
      <c r="C586">
        <f>VLOOKUP(A586,[1]gbpusd_d!$A:$B,2,FALSE)</f>
        <v>0.68497842317966984</v>
      </c>
      <c r="D586">
        <f>VLOOKUP(A586,[2]usdcad_d!$A:$B,2,FALSE)</f>
        <v>1.24695</v>
      </c>
      <c r="E586">
        <f>VLOOKUP(A586,[3]usdjpy_d!$A:$B,2,FALSE)</f>
        <v>99.15</v>
      </c>
      <c r="F586">
        <f>VLOOKUP(A586,'nUSD INdex 2'!A:B,2,FALSE)</f>
        <v>82.125699999999995</v>
      </c>
      <c r="G586">
        <f>VLOOKUP(A586,'wUSD Index'!A:B,2,FALSE)</f>
        <v>109.634</v>
      </c>
      <c r="H586">
        <f t="shared" ref="H586:H589" si="117">H585</f>
        <v>2078936</v>
      </c>
      <c r="L586">
        <v>1</v>
      </c>
      <c r="P586">
        <v>1</v>
      </c>
    </row>
    <row r="587" spans="1:16" x14ac:dyDescent="0.3">
      <c r="A587" s="3">
        <v>39906</v>
      </c>
      <c r="B587">
        <v>0.74471254095918971</v>
      </c>
      <c r="C587">
        <f>VLOOKUP(A587,[1]gbpusd_d!$A:$B,2,FALSE)</f>
        <v>0.67812701318957036</v>
      </c>
      <c r="D587">
        <f>VLOOKUP(A587,[2]usdcad_d!$A:$B,2,FALSE)</f>
        <v>1.2373000000000001</v>
      </c>
      <c r="E587">
        <f>VLOOKUP(A587,[3]usdjpy_d!$A:$B,2,FALSE)</f>
        <v>99.85499999999999</v>
      </c>
      <c r="F587">
        <f>VLOOKUP(A587,'nUSD INdex 2'!A:B,2,FALSE)</f>
        <v>82.085099999999997</v>
      </c>
      <c r="G587">
        <f>VLOOKUP(A587,'wUSD Index'!A:B,2,FALSE)</f>
        <v>109.43</v>
      </c>
      <c r="H587">
        <f t="shared" si="117"/>
        <v>2078936</v>
      </c>
      <c r="L587">
        <v>1</v>
      </c>
      <c r="P587">
        <v>1</v>
      </c>
    </row>
    <row r="588" spans="1:16" x14ac:dyDescent="0.3">
      <c r="A588" s="3">
        <v>39909</v>
      </c>
      <c r="B588">
        <v>0.74239049740163332</v>
      </c>
      <c r="C588">
        <f>VLOOKUP(A588,[1]gbpusd_d!$A:$B,2,FALSE)</f>
        <v>0.67508269763045969</v>
      </c>
      <c r="D588">
        <f>VLOOKUP(A588,[2]usdcad_d!$A:$B,2,FALSE)</f>
        <v>1.23315</v>
      </c>
      <c r="E588">
        <f>VLOOKUP(A588,[3]usdjpy_d!$A:$B,2,FALSE)</f>
        <v>100.815</v>
      </c>
      <c r="F588">
        <f>VLOOKUP(A588,'nUSD INdex 2'!A:B,2,FALSE)</f>
        <v>82.624099999999999</v>
      </c>
      <c r="G588">
        <f>VLOOKUP(A588,'wUSD Index'!A:B,2,FALSE)</f>
        <v>109.6789</v>
      </c>
      <c r="H588">
        <f t="shared" si="117"/>
        <v>2078936</v>
      </c>
      <c r="L588">
        <v>1</v>
      </c>
      <c r="P588">
        <v>1</v>
      </c>
    </row>
    <row r="589" spans="1:16" x14ac:dyDescent="0.3">
      <c r="A589" s="3">
        <v>39910</v>
      </c>
      <c r="B589">
        <v>0.75091987684914019</v>
      </c>
      <c r="C589">
        <f>VLOOKUP(A589,[1]gbpusd_d!$A:$B,2,FALSE)</f>
        <v>0.68133814812291338</v>
      </c>
      <c r="D589">
        <f>VLOOKUP(A589,[2]usdcad_d!$A:$B,2,FALSE)</f>
        <v>1.2404999999999999</v>
      </c>
      <c r="E589">
        <f>VLOOKUP(A589,[3]usdjpy_d!$A:$B,2,FALSE)</f>
        <v>100.455</v>
      </c>
      <c r="F589">
        <f>VLOOKUP(A589,'nUSD INdex 2'!A:B,2,FALSE)</f>
        <v>82.656199999999998</v>
      </c>
      <c r="G589">
        <f>VLOOKUP(A589,'wUSD Index'!A:B,2,FALSE)</f>
        <v>109.756</v>
      </c>
      <c r="H589">
        <f t="shared" si="117"/>
        <v>2078936</v>
      </c>
      <c r="L589">
        <v>1</v>
      </c>
      <c r="P589">
        <v>1</v>
      </c>
    </row>
    <row r="590" spans="1:16" x14ac:dyDescent="0.3">
      <c r="A590" s="3">
        <v>39911</v>
      </c>
      <c r="B590">
        <v>0.756000756000756</v>
      </c>
      <c r="C590">
        <f>VLOOKUP(A590,[1]gbpusd_d!$A:$B,2,FALSE)</f>
        <v>0.68075836481840768</v>
      </c>
      <c r="D590">
        <f>VLOOKUP(A590,[2]usdcad_d!$A:$B,2,FALSE)</f>
        <v>1.2384499999999998</v>
      </c>
      <c r="E590">
        <f>VLOOKUP(A590,[3]usdjpy_d!$A:$B,2,FALSE)</f>
        <v>100.07499999999999</v>
      </c>
      <c r="F590">
        <f>VLOOKUP(A590,'nUSD INdex 2'!A:B,2,FALSE)</f>
        <v>82.626099999999994</v>
      </c>
      <c r="G590">
        <f>VLOOKUP(A590,'wUSD Index'!A:B,2,FALSE)</f>
        <v>109.6849</v>
      </c>
      <c r="H590">
        <f>VLOOKUP(A590,'[4]FRED Graph'!$A$1:$B$65536,2,FALSE)</f>
        <v>2088573</v>
      </c>
      <c r="L590">
        <v>1</v>
      </c>
      <c r="P590">
        <v>1</v>
      </c>
    </row>
    <row r="591" spans="1:16" x14ac:dyDescent="0.3">
      <c r="A591" s="3">
        <v>39912</v>
      </c>
      <c r="B591">
        <v>0.75568654122270085</v>
      </c>
      <c r="C591">
        <f>VLOOKUP(A591,[1]gbpusd_d!$A:$B,2,FALSE)</f>
        <v>0.6811525100469995</v>
      </c>
      <c r="D591">
        <f>VLOOKUP(A591,[2]usdcad_d!$A:$B,2,FALSE)</f>
        <v>1.2303500000000001</v>
      </c>
      <c r="E591">
        <f>VLOOKUP(A591,[3]usdjpy_d!$A:$B,2,FALSE)</f>
        <v>100.095</v>
      </c>
      <c r="F591">
        <f>VLOOKUP(A591,'nUSD INdex 2'!A:B,2,FALSE)</f>
        <v>82.931799999999996</v>
      </c>
      <c r="G591">
        <f>VLOOKUP(A591,'wUSD Index'!A:B,2,FALSE)</f>
        <v>109.5471</v>
      </c>
      <c r="H591">
        <f t="shared" ref="H591:H594" si="118">H590</f>
        <v>2088573</v>
      </c>
      <c r="L591">
        <v>1</v>
      </c>
      <c r="P591">
        <v>1</v>
      </c>
    </row>
    <row r="592" spans="1:16" x14ac:dyDescent="0.3">
      <c r="A592" s="3">
        <v>39913</v>
      </c>
      <c r="B592">
        <v>0.7610929294466855</v>
      </c>
      <c r="C592">
        <f>VLOOKUP(A592,[1]gbpusd_d!$A:$B,2,FALSE)</f>
        <v>0.68266375396798307</v>
      </c>
      <c r="D592" t="e">
        <f>VLOOKUP(A592,[2]usdcad_d!$A:$B,2,FALSE)</f>
        <v>#N/A</v>
      </c>
      <c r="E592">
        <f>VLOOKUP(A592,[3]usdjpy_d!$A:$B,2,FALSE)</f>
        <v>100.46</v>
      </c>
      <c r="F592">
        <f>VLOOKUP(A592,'nUSD INdex 2'!A:B,2,FALSE)</f>
        <v>82.906000000000006</v>
      </c>
      <c r="G592">
        <f>VLOOKUP(A592,'wUSD Index'!A:B,2,FALSE)</f>
        <v>109.5157</v>
      </c>
      <c r="H592">
        <f t="shared" si="118"/>
        <v>2088573</v>
      </c>
      <c r="L592">
        <v>1</v>
      </c>
      <c r="P592">
        <v>1</v>
      </c>
    </row>
    <row r="593" spans="1:16" x14ac:dyDescent="0.3">
      <c r="A593" s="3">
        <v>39916</v>
      </c>
      <c r="B593">
        <v>0.75429002451442584</v>
      </c>
      <c r="C593">
        <f>VLOOKUP(A593,[1]gbpusd_d!$A:$B,2,FALSE)</f>
        <v>0.67865626060400408</v>
      </c>
      <c r="D593">
        <f>VLOOKUP(A593,[2]usdcad_d!$A:$B,2,FALSE)</f>
        <v>1.22305</v>
      </c>
      <c r="E593">
        <f>VLOOKUP(A593,[3]usdjpy_d!$A:$B,2,FALSE)</f>
        <v>100.28999999999999</v>
      </c>
      <c r="F593">
        <f>VLOOKUP(A593,'nUSD INdex 2'!A:B,2,FALSE)</f>
        <v>82.0535</v>
      </c>
      <c r="G593">
        <f>VLOOKUP(A593,'wUSD Index'!A:B,2,FALSE)</f>
        <v>108.9371</v>
      </c>
      <c r="H593">
        <f t="shared" si="118"/>
        <v>2088573</v>
      </c>
      <c r="L593">
        <v>1</v>
      </c>
      <c r="P593">
        <v>1</v>
      </c>
    </row>
    <row r="594" spans="1:16" x14ac:dyDescent="0.3">
      <c r="A594" s="3">
        <v>39917</v>
      </c>
      <c r="B594">
        <v>0.75171014056979624</v>
      </c>
      <c r="C594">
        <f>VLOOKUP(A594,[1]gbpusd_d!$A:$B,2,FALSE)</f>
        <v>0.67188497329257224</v>
      </c>
      <c r="D594">
        <f>VLOOKUP(A594,[2]usdcad_d!$A:$B,2,FALSE)</f>
        <v>1.2151000000000001</v>
      </c>
      <c r="E594">
        <f>VLOOKUP(A594,[3]usdjpy_d!$A:$B,2,FALSE)</f>
        <v>99.57</v>
      </c>
      <c r="F594">
        <f>VLOOKUP(A594,'nUSD INdex 2'!A:B,2,FALSE)</f>
        <v>81.839100000000002</v>
      </c>
      <c r="G594">
        <f>VLOOKUP(A594,'wUSD Index'!A:B,2,FALSE)</f>
        <v>108.685</v>
      </c>
      <c r="H594">
        <f t="shared" si="118"/>
        <v>2088573</v>
      </c>
      <c r="L594">
        <v>1</v>
      </c>
      <c r="P594">
        <v>1</v>
      </c>
    </row>
    <row r="595" spans="1:16" x14ac:dyDescent="0.3">
      <c r="A595" s="3">
        <v>39918</v>
      </c>
      <c r="B595">
        <v>0.75634383390689408</v>
      </c>
      <c r="C595">
        <f>VLOOKUP(A595,[1]gbpusd_d!$A:$B,2,FALSE)</f>
        <v>0.66983722955321856</v>
      </c>
      <c r="D595">
        <f>VLOOKUP(A595,[2]usdcad_d!$A:$B,2,FALSE)</f>
        <v>1.2098</v>
      </c>
      <c r="E595">
        <f>VLOOKUP(A595,[3]usdjpy_d!$A:$B,2,FALSE)</f>
        <v>98.9</v>
      </c>
      <c r="F595">
        <f>VLOOKUP(A595,'nUSD INdex 2'!A:B,2,FALSE)</f>
        <v>82.022900000000007</v>
      </c>
      <c r="G595">
        <f>VLOOKUP(A595,'wUSD Index'!A:B,2,FALSE)</f>
        <v>108.9485</v>
      </c>
      <c r="H595">
        <f>VLOOKUP(A595,'[4]FRED Graph'!$A$1:$B$65536,2,FALSE)</f>
        <v>2186498</v>
      </c>
      <c r="L595">
        <v>1</v>
      </c>
      <c r="P595">
        <v>1</v>
      </c>
    </row>
    <row r="596" spans="1:16" x14ac:dyDescent="0.3">
      <c r="A596" s="3">
        <v>39919</v>
      </c>
      <c r="B596">
        <v>0.7577192650123129</v>
      </c>
      <c r="C596">
        <f>VLOOKUP(A596,[1]gbpusd_d!$A:$B,2,FALSE)</f>
        <v>0.66880684858212947</v>
      </c>
      <c r="D596">
        <f>VLOOKUP(A596,[2]usdcad_d!$A:$B,2,FALSE)</f>
        <v>1.2063999999999999</v>
      </c>
      <c r="E596">
        <f>VLOOKUP(A596,[3]usdjpy_d!$A:$B,2,FALSE)</f>
        <v>99.009999999999991</v>
      </c>
      <c r="F596">
        <f>VLOOKUP(A596,'nUSD INdex 2'!A:B,2,FALSE)</f>
        <v>82.072999999999993</v>
      </c>
      <c r="G596">
        <f>VLOOKUP(A596,'wUSD Index'!A:B,2,FALSE)</f>
        <v>108.8263</v>
      </c>
      <c r="H596">
        <f t="shared" ref="H596:H599" si="119">H595</f>
        <v>2186498</v>
      </c>
      <c r="L596">
        <v>1</v>
      </c>
      <c r="P596">
        <v>1</v>
      </c>
    </row>
    <row r="597" spans="1:16" x14ac:dyDescent="0.3">
      <c r="A597" s="3">
        <v>39920</v>
      </c>
      <c r="B597">
        <v>0.76298020066379268</v>
      </c>
      <c r="C597">
        <f>VLOOKUP(A597,[1]gbpusd_d!$A:$B,2,FALSE)</f>
        <v>0.67355942478025121</v>
      </c>
      <c r="D597">
        <f>VLOOKUP(A597,[2]usdcad_d!$A:$B,2,FALSE)</f>
        <v>1.2124999999999999</v>
      </c>
      <c r="E597">
        <f>VLOOKUP(A597,[3]usdjpy_d!$A:$B,2,FALSE)</f>
        <v>99.22</v>
      </c>
      <c r="F597">
        <f>VLOOKUP(A597,'nUSD INdex 2'!A:B,2,FALSE)</f>
        <v>82.769099999999995</v>
      </c>
      <c r="G597">
        <f>VLOOKUP(A597,'wUSD Index'!A:B,2,FALSE)</f>
        <v>109.29430000000001</v>
      </c>
      <c r="H597">
        <f t="shared" si="119"/>
        <v>2186498</v>
      </c>
      <c r="L597">
        <v>1</v>
      </c>
      <c r="P597">
        <v>1</v>
      </c>
    </row>
    <row r="598" spans="1:16" x14ac:dyDescent="0.3">
      <c r="A598" s="3">
        <v>39923</v>
      </c>
      <c r="B598">
        <v>0.77101002313030076</v>
      </c>
      <c r="C598">
        <f>VLOOKUP(A598,[1]gbpusd_d!$A:$B,2,FALSE)</f>
        <v>0.68240753377917296</v>
      </c>
      <c r="D598">
        <f>VLOOKUP(A598,[2]usdcad_d!$A:$B,2,FALSE)</f>
        <v>1.2258499999999999</v>
      </c>
      <c r="E598">
        <f>VLOOKUP(A598,[3]usdjpy_d!$A:$B,2,FALSE)</f>
        <v>98.525000000000006</v>
      </c>
      <c r="F598">
        <f>VLOOKUP(A598,'nUSD INdex 2'!A:B,2,FALSE)</f>
        <v>83.5625</v>
      </c>
      <c r="G598">
        <f>VLOOKUP(A598,'wUSD Index'!A:B,2,FALSE)</f>
        <v>110.1366</v>
      </c>
      <c r="H598">
        <f t="shared" si="119"/>
        <v>2186498</v>
      </c>
      <c r="L598">
        <v>1</v>
      </c>
      <c r="P598">
        <v>1</v>
      </c>
    </row>
    <row r="599" spans="1:16" x14ac:dyDescent="0.3">
      <c r="A599" s="3">
        <v>39924</v>
      </c>
      <c r="B599">
        <v>0.77252887326663844</v>
      </c>
      <c r="C599">
        <f>VLOOKUP(A599,[1]gbpusd_d!$A:$B,2,FALSE)</f>
        <v>0.68554192088846233</v>
      </c>
      <c r="D599">
        <f>VLOOKUP(A599,[2]usdcad_d!$A:$B,2,FALSE)</f>
        <v>1.2414999999999998</v>
      </c>
      <c r="E599">
        <f>VLOOKUP(A599,[3]usdjpy_d!$A:$B,2,FALSE)</f>
        <v>98.32</v>
      </c>
      <c r="F599">
        <f>VLOOKUP(A599,'nUSD INdex 2'!A:B,2,FALSE)</f>
        <v>83.339699999999993</v>
      </c>
      <c r="G599">
        <f>VLOOKUP(A599,'wUSD Index'!A:B,2,FALSE)</f>
        <v>109.8973</v>
      </c>
      <c r="H599">
        <f t="shared" si="119"/>
        <v>2186498</v>
      </c>
      <c r="L599">
        <v>1</v>
      </c>
      <c r="P599">
        <v>1</v>
      </c>
    </row>
    <row r="600" spans="1:16" x14ac:dyDescent="0.3">
      <c r="A600" s="3">
        <v>39925</v>
      </c>
      <c r="B600">
        <v>0.77139661356886646</v>
      </c>
      <c r="C600">
        <f>VLOOKUP(A600,[1]gbpusd_d!$A:$B,2,FALSE)</f>
        <v>0.68766332003850916</v>
      </c>
      <c r="D600">
        <f>VLOOKUP(A600,[2]usdcad_d!$A:$B,2,FALSE)</f>
        <v>1.2400500000000001</v>
      </c>
      <c r="E600">
        <f>VLOOKUP(A600,[3]usdjpy_d!$A:$B,2,FALSE)</f>
        <v>98.155000000000001</v>
      </c>
      <c r="F600">
        <f>VLOOKUP(A600,'nUSD INdex 2'!A:B,2,FALSE)</f>
        <v>83.240099999999998</v>
      </c>
      <c r="G600">
        <f>VLOOKUP(A600,'wUSD Index'!A:B,2,FALSE)</f>
        <v>109.8158</v>
      </c>
      <c r="H600">
        <f>VLOOKUP(A600,'[4]FRED Graph'!$A$1:$B$65536,2,FALSE)</f>
        <v>2196812</v>
      </c>
      <c r="L600">
        <v>1</v>
      </c>
      <c r="P600">
        <v>1</v>
      </c>
    </row>
    <row r="601" spans="1:16" x14ac:dyDescent="0.3">
      <c r="A601" s="3">
        <v>39926</v>
      </c>
      <c r="B601">
        <v>0.76511094108645761</v>
      </c>
      <c r="C601">
        <f>VLOOKUP(A601,[1]gbpusd_d!$A:$B,2,FALSE)</f>
        <v>0.68530701754385959</v>
      </c>
      <c r="D601">
        <f>VLOOKUP(A601,[2]usdcad_d!$A:$B,2,FALSE)</f>
        <v>1.2316500000000001</v>
      </c>
      <c r="E601">
        <f>VLOOKUP(A601,[3]usdjpy_d!$A:$B,2,FALSE)</f>
        <v>98.02000000000001</v>
      </c>
      <c r="F601">
        <f>VLOOKUP(A601,'nUSD INdex 2'!A:B,2,FALSE)</f>
        <v>82.889899999999997</v>
      </c>
      <c r="G601">
        <f>VLOOKUP(A601,'wUSD Index'!A:B,2,FALSE)</f>
        <v>109.72029999999999</v>
      </c>
      <c r="H601">
        <f t="shared" ref="H601:H604" si="120">H600</f>
        <v>2196812</v>
      </c>
      <c r="L601">
        <v>1</v>
      </c>
      <c r="P601">
        <v>1</v>
      </c>
    </row>
    <row r="602" spans="1:16" x14ac:dyDescent="0.3">
      <c r="A602" s="3">
        <v>39927</v>
      </c>
      <c r="B602">
        <v>0.75723156141147963</v>
      </c>
      <c r="C602">
        <f>VLOOKUP(A602,[1]gbpusd_d!$A:$B,2,FALSE)</f>
        <v>0.68143100511073251</v>
      </c>
      <c r="D602">
        <f>VLOOKUP(A602,[2]usdcad_d!$A:$B,2,FALSE)</f>
        <v>1.21705</v>
      </c>
      <c r="E602">
        <f>VLOOKUP(A602,[3]usdjpy_d!$A:$B,2,FALSE)</f>
        <v>97.335000000000008</v>
      </c>
      <c r="F602">
        <f>VLOOKUP(A602,'nUSD INdex 2'!A:B,2,FALSE)</f>
        <v>81.680999999999997</v>
      </c>
      <c r="G602">
        <f>VLOOKUP(A602,'wUSD Index'!A:B,2,FALSE)</f>
        <v>108.7551</v>
      </c>
      <c r="H602">
        <f t="shared" si="120"/>
        <v>2196812</v>
      </c>
      <c r="L602">
        <v>1</v>
      </c>
      <c r="P602">
        <v>1</v>
      </c>
    </row>
    <row r="603" spans="1:16" x14ac:dyDescent="0.3">
      <c r="A603" s="3">
        <v>39930</v>
      </c>
      <c r="B603">
        <v>0.76216607598795771</v>
      </c>
      <c r="C603">
        <f>VLOOKUP(A603,[1]gbpusd_d!$A:$B,2,FALSE)</f>
        <v>0.68476735029273805</v>
      </c>
      <c r="D603">
        <f>VLOOKUP(A603,[2]usdcad_d!$A:$B,2,FALSE)</f>
        <v>1.21455</v>
      </c>
      <c r="E603">
        <f>VLOOKUP(A603,[3]usdjpy_d!$A:$B,2,FALSE)</f>
        <v>96.765000000000001</v>
      </c>
      <c r="F603">
        <f>VLOOKUP(A603,'nUSD INdex 2'!A:B,2,FALSE)</f>
        <v>82.029600000000002</v>
      </c>
      <c r="G603">
        <f>VLOOKUP(A603,'wUSD Index'!A:B,2,FALSE)</f>
        <v>109.461</v>
      </c>
      <c r="H603">
        <f t="shared" si="120"/>
        <v>2196812</v>
      </c>
      <c r="L603">
        <v>1</v>
      </c>
      <c r="P603">
        <v>1</v>
      </c>
    </row>
    <row r="604" spans="1:16" x14ac:dyDescent="0.3">
      <c r="A604" s="3">
        <v>39931</v>
      </c>
      <c r="B604">
        <v>0.76537445945428795</v>
      </c>
      <c r="C604">
        <f>VLOOKUP(A604,[1]gbpusd_d!$A:$B,2,FALSE)</f>
        <v>0.68476735029273805</v>
      </c>
      <c r="D604">
        <f>VLOOKUP(A604,[2]usdcad_d!$A:$B,2,FALSE)</f>
        <v>1.2214</v>
      </c>
      <c r="E604">
        <f>VLOOKUP(A604,[3]usdjpy_d!$A:$B,2,FALSE)</f>
        <v>96.174999999999997</v>
      </c>
      <c r="F604">
        <f>VLOOKUP(A604,'nUSD INdex 2'!A:B,2,FALSE)</f>
        <v>82.5535</v>
      </c>
      <c r="G604">
        <f>VLOOKUP(A604,'wUSD Index'!A:B,2,FALSE)</f>
        <v>110.0368</v>
      </c>
      <c r="H604">
        <f t="shared" si="120"/>
        <v>2196812</v>
      </c>
      <c r="L604">
        <v>1</v>
      </c>
      <c r="P604">
        <v>1</v>
      </c>
    </row>
    <row r="605" spans="1:16" x14ac:dyDescent="0.3">
      <c r="A605" s="3">
        <v>39932</v>
      </c>
      <c r="B605">
        <v>0.75591503515004899</v>
      </c>
      <c r="C605">
        <f>VLOOKUP(A605,[1]gbpusd_d!$A:$B,2,FALSE)</f>
        <v>0.67969413763806286</v>
      </c>
      <c r="D605">
        <f>VLOOKUP(A605,[2]usdcad_d!$A:$B,2,FALSE)</f>
        <v>1.21035</v>
      </c>
      <c r="E605">
        <f>VLOOKUP(A605,[3]usdjpy_d!$A:$B,2,FALSE)</f>
        <v>97.18</v>
      </c>
      <c r="F605">
        <f>VLOOKUP(A605,'nUSD INdex 2'!A:B,2,FALSE)</f>
        <v>81.292699999999996</v>
      </c>
      <c r="G605">
        <f>VLOOKUP(A605,'wUSD Index'!A:B,2,FALSE)</f>
        <v>108.7625</v>
      </c>
      <c r="H605">
        <f>VLOOKUP(A605,'[4]FRED Graph'!$A$1:$B$65536,2,FALSE)</f>
        <v>2066712</v>
      </c>
      <c r="L605">
        <v>1</v>
      </c>
      <c r="P605">
        <v>1</v>
      </c>
    </row>
    <row r="606" spans="1:16" x14ac:dyDescent="0.3">
      <c r="A606" s="3">
        <v>39933</v>
      </c>
      <c r="B606">
        <v>0.75258701787394178</v>
      </c>
      <c r="C606">
        <f>VLOOKUP(A606,[1]gbpusd_d!$A:$B,2,FALSE)</f>
        <v>0.67462726843419019</v>
      </c>
      <c r="D606">
        <f>VLOOKUP(A606,[2]usdcad_d!$A:$B,2,FALSE)</f>
        <v>1.1951999999999998</v>
      </c>
      <c r="E606">
        <f>VLOOKUP(A606,[3]usdjpy_d!$A:$B,2,FALSE)</f>
        <v>98.064999999999998</v>
      </c>
      <c r="F606">
        <f>VLOOKUP(A606,'nUSD INdex 2'!A:B,2,FALSE)</f>
        <v>81.590800000000002</v>
      </c>
      <c r="G606">
        <f>VLOOKUP(A606,'wUSD Index'!A:B,2,FALSE)</f>
        <v>108.807</v>
      </c>
      <c r="H606">
        <f t="shared" ref="H606:H609" si="121">H605</f>
        <v>2066712</v>
      </c>
      <c r="L606">
        <v>1</v>
      </c>
      <c r="P606">
        <v>1</v>
      </c>
    </row>
    <row r="607" spans="1:16" x14ac:dyDescent="0.3">
      <c r="A607" s="3">
        <v>39934</v>
      </c>
      <c r="B607">
        <v>0.75343755886230923</v>
      </c>
      <c r="C607">
        <f>VLOOKUP(A607,[1]gbpusd_d!$A:$B,2,FALSE)</f>
        <v>0.67371825102742022</v>
      </c>
      <c r="D607">
        <f>VLOOKUP(A607,[2]usdcad_d!$A:$B,2,FALSE)</f>
        <v>1.1890499999999999</v>
      </c>
      <c r="E607">
        <f>VLOOKUP(A607,[3]usdjpy_d!$A:$B,2,FALSE)</f>
        <v>99.039999999999992</v>
      </c>
      <c r="F607">
        <f>VLOOKUP(A607,'nUSD INdex 2'!A:B,2,FALSE)</f>
        <v>81.430099999999996</v>
      </c>
      <c r="G607">
        <f>VLOOKUP(A607,'wUSD Index'!A:B,2,FALSE)</f>
        <v>108.739</v>
      </c>
      <c r="H607">
        <f t="shared" si="121"/>
        <v>2066712</v>
      </c>
      <c r="L607">
        <v>1</v>
      </c>
      <c r="P607">
        <v>1</v>
      </c>
    </row>
    <row r="608" spans="1:16" x14ac:dyDescent="0.3">
      <c r="A608" s="3">
        <v>39937</v>
      </c>
      <c r="B608">
        <v>0.75083530427600709</v>
      </c>
      <c r="C608">
        <f>VLOOKUP(A608,[1]gbpusd_d!$A:$B,2,FALSE)</f>
        <v>0.66954571323357104</v>
      </c>
      <c r="D608">
        <f>VLOOKUP(A608,[2]usdcad_d!$A:$B,2,FALSE)</f>
        <v>1.1809499999999999</v>
      </c>
      <c r="E608">
        <f>VLOOKUP(A608,[3]usdjpy_d!$A:$B,2,FALSE)</f>
        <v>99.14500000000001</v>
      </c>
      <c r="F608">
        <f>VLOOKUP(A608,'nUSD INdex 2'!A:B,2,FALSE)</f>
        <v>80.887900000000002</v>
      </c>
      <c r="G608">
        <f>VLOOKUP(A608,'wUSD Index'!A:B,2,FALSE)</f>
        <v>107.86490000000001</v>
      </c>
      <c r="H608">
        <f t="shared" si="121"/>
        <v>2066712</v>
      </c>
      <c r="P608">
        <v>1</v>
      </c>
    </row>
    <row r="609" spans="1:16" x14ac:dyDescent="0.3">
      <c r="A609" s="3">
        <v>39938</v>
      </c>
      <c r="B609">
        <v>0.74853100789700211</v>
      </c>
      <c r="C609">
        <f>VLOOKUP(A609,[1]gbpusd_d!$A:$B,2,FALSE)</f>
        <v>0.66357000663569998</v>
      </c>
      <c r="D609">
        <f>VLOOKUP(A609,[2]usdcad_d!$A:$B,2,FALSE)</f>
        <v>1.1733500000000001</v>
      </c>
      <c r="E609">
        <f>VLOOKUP(A609,[3]usdjpy_d!$A:$B,2,FALSE)</f>
        <v>98.905000000000001</v>
      </c>
      <c r="F609">
        <f>VLOOKUP(A609,'nUSD INdex 2'!A:B,2,FALSE)</f>
        <v>80.711500000000001</v>
      </c>
      <c r="G609">
        <f>VLOOKUP(A609,'wUSD Index'!A:B,2,FALSE)</f>
        <v>107.57599999999999</v>
      </c>
      <c r="H609">
        <f t="shared" si="121"/>
        <v>2066712</v>
      </c>
      <c r="P609">
        <v>1</v>
      </c>
    </row>
    <row r="610" spans="1:16" x14ac:dyDescent="0.3">
      <c r="A610" s="3">
        <v>39939</v>
      </c>
      <c r="B610">
        <v>0.75131480090157776</v>
      </c>
      <c r="C610">
        <f>VLOOKUP(A610,[1]gbpusd_d!$A:$B,2,FALSE)</f>
        <v>0.66359202362387604</v>
      </c>
      <c r="D610">
        <f>VLOOKUP(A610,[2]usdcad_d!$A:$B,2,FALSE)</f>
        <v>1.1737</v>
      </c>
      <c r="E610">
        <f>VLOOKUP(A610,[3]usdjpy_d!$A:$B,2,FALSE)</f>
        <v>98.504999999999995</v>
      </c>
      <c r="F610">
        <f>VLOOKUP(A610,'nUSD INdex 2'!A:B,2,FALSE)</f>
        <v>80.782300000000006</v>
      </c>
      <c r="G610">
        <f>VLOOKUP(A610,'wUSD Index'!A:B,2,FALSE)</f>
        <v>107.6322</v>
      </c>
      <c r="H610">
        <f>VLOOKUP(A610,'[4]FRED Graph'!$A$1:$B$65536,2,FALSE)</f>
        <v>2079758</v>
      </c>
      <c r="P610">
        <v>1</v>
      </c>
    </row>
    <row r="611" spans="1:16" x14ac:dyDescent="0.3">
      <c r="A611" s="3">
        <v>39940</v>
      </c>
      <c r="B611">
        <v>0.74853100789700211</v>
      </c>
      <c r="C611">
        <f>VLOOKUP(A611,[1]gbpusd_d!$A:$B,2,FALSE)</f>
        <v>0.66361404207313035</v>
      </c>
      <c r="D611">
        <f>VLOOKUP(A611,[2]usdcad_d!$A:$B,2,FALSE)</f>
        <v>1.1695500000000001</v>
      </c>
      <c r="E611">
        <f>VLOOKUP(A611,[3]usdjpy_d!$A:$B,2,FALSE)</f>
        <v>99.004999999999995</v>
      </c>
      <c r="F611">
        <f>VLOOKUP(A611,'nUSD INdex 2'!A:B,2,FALSE)</f>
        <v>80.547700000000006</v>
      </c>
      <c r="G611">
        <f>VLOOKUP(A611,'wUSD Index'!A:B,2,FALSE)</f>
        <v>107.26609999999999</v>
      </c>
      <c r="H611">
        <f t="shared" ref="H611:H614" si="122">H610</f>
        <v>2079758</v>
      </c>
      <c r="P611">
        <v>1</v>
      </c>
    </row>
    <row r="612" spans="1:16" x14ac:dyDescent="0.3">
      <c r="A612" s="3">
        <v>39941</v>
      </c>
      <c r="B612">
        <v>0.74098773665295836</v>
      </c>
      <c r="C612">
        <f>VLOOKUP(A612,[1]gbpusd_d!$A:$B,2,FALSE)</f>
        <v>0.6619447938041968</v>
      </c>
      <c r="D612">
        <f>VLOOKUP(A612,[2]usdcad_d!$A:$B,2,FALSE)</f>
        <v>1.1609500000000001</v>
      </c>
      <c r="E612">
        <f>VLOOKUP(A612,[3]usdjpy_d!$A:$B,2,FALSE)</f>
        <v>98.94</v>
      </c>
      <c r="F612">
        <f>VLOOKUP(A612,'nUSD INdex 2'!A:B,2,FALSE)</f>
        <v>80.014700000000005</v>
      </c>
      <c r="G612">
        <f>VLOOKUP(A612,'wUSD Index'!A:B,2,FALSE)</f>
        <v>106.85890000000001</v>
      </c>
      <c r="H612">
        <f t="shared" si="122"/>
        <v>2079758</v>
      </c>
      <c r="P612">
        <v>1</v>
      </c>
    </row>
    <row r="613" spans="1:16" x14ac:dyDescent="0.3">
      <c r="A613" s="3">
        <v>39944</v>
      </c>
      <c r="B613">
        <v>0.73467288689710919</v>
      </c>
      <c r="C613">
        <f>VLOOKUP(A613,[1]gbpusd_d!$A:$B,2,FALSE)</f>
        <v>0.65982646563953684</v>
      </c>
      <c r="D613">
        <f>VLOOKUP(A613,[2]usdcad_d!$A:$B,2,FALSE)</f>
        <v>1.1573</v>
      </c>
      <c r="E613">
        <f>VLOOKUP(A613,[3]usdjpy_d!$A:$B,2,FALSE)</f>
        <v>98.034999999999997</v>
      </c>
      <c r="F613">
        <f>VLOOKUP(A613,'nUSD INdex 2'!A:B,2,FALSE)</f>
        <v>79.491200000000006</v>
      </c>
      <c r="G613">
        <f>VLOOKUP(A613,'wUSD Index'!A:B,2,FALSE)</f>
        <v>106.47</v>
      </c>
      <c r="H613">
        <f t="shared" si="122"/>
        <v>2079758</v>
      </c>
      <c r="P613">
        <v>1</v>
      </c>
    </row>
    <row r="614" spans="1:16" x14ac:dyDescent="0.3">
      <c r="A614" s="3">
        <v>39945</v>
      </c>
      <c r="B614">
        <v>0.73343356925446479</v>
      </c>
      <c r="C614">
        <f>VLOOKUP(A614,[1]gbpusd_d!$A:$B,2,FALSE)</f>
        <v>0.65737575598211939</v>
      </c>
      <c r="D614">
        <f>VLOOKUP(A614,[2]usdcad_d!$A:$B,2,FALSE)</f>
        <v>1.1617999999999999</v>
      </c>
      <c r="E614">
        <f>VLOOKUP(A614,[3]usdjpy_d!$A:$B,2,FALSE)</f>
        <v>96.96</v>
      </c>
      <c r="F614">
        <f>VLOOKUP(A614,'nUSD INdex 2'!A:B,2,FALSE)</f>
        <v>79.448599999999999</v>
      </c>
      <c r="G614">
        <f>VLOOKUP(A614,'wUSD Index'!A:B,2,FALSE)</f>
        <v>106.5433</v>
      </c>
      <c r="H614">
        <f t="shared" si="122"/>
        <v>2079758</v>
      </c>
      <c r="P614">
        <v>1</v>
      </c>
    </row>
    <row r="615" spans="1:16" x14ac:dyDescent="0.3">
      <c r="A615" s="3">
        <v>39946</v>
      </c>
      <c r="B615">
        <v>0.73297661804588432</v>
      </c>
      <c r="C615">
        <f>VLOOKUP(A615,[1]gbpusd_d!$A:$B,2,FALSE)</f>
        <v>0.65754865860073652</v>
      </c>
      <c r="D615">
        <f>VLOOKUP(A615,[2]usdcad_d!$A:$B,2,FALSE)</f>
        <v>1.1663999999999999</v>
      </c>
      <c r="E615">
        <f>VLOOKUP(A615,[3]usdjpy_d!$A:$B,2,FALSE)</f>
        <v>95.92</v>
      </c>
      <c r="F615">
        <f>VLOOKUP(A615,'nUSD INdex 2'!A:B,2,FALSE)</f>
        <v>79.492000000000004</v>
      </c>
      <c r="G615">
        <f>VLOOKUP(A615,'wUSD Index'!A:B,2,FALSE)</f>
        <v>106.7324</v>
      </c>
      <c r="H615">
        <f>VLOOKUP(A615,'[4]FRED Graph'!$A$1:$B$65536,2,FALSE)</f>
        <v>2196351</v>
      </c>
      <c r="P615">
        <v>1</v>
      </c>
    </row>
    <row r="616" spans="1:16" x14ac:dyDescent="0.3">
      <c r="A616" s="3">
        <v>39947</v>
      </c>
      <c r="B616">
        <v>0.73556454578889285</v>
      </c>
      <c r="C616">
        <f>VLOOKUP(A616,[1]gbpusd_d!$A:$B,2,FALSE)</f>
        <v>0.65997888067581834</v>
      </c>
      <c r="D616">
        <f>VLOOKUP(A616,[2]usdcad_d!$A:$B,2,FALSE)</f>
        <v>1.1734500000000001</v>
      </c>
      <c r="E616">
        <f>VLOOKUP(A616,[3]usdjpy_d!$A:$B,2,FALSE)</f>
        <v>95.59</v>
      </c>
      <c r="F616">
        <f>VLOOKUP(A616,'nUSD INdex 2'!A:B,2,FALSE)</f>
        <v>79.540899999999993</v>
      </c>
      <c r="G616">
        <f>VLOOKUP(A616,'wUSD Index'!A:B,2,FALSE)</f>
        <v>106.854</v>
      </c>
      <c r="H616">
        <f t="shared" ref="H616:H619" si="123">H615</f>
        <v>2196351</v>
      </c>
      <c r="P616">
        <v>1</v>
      </c>
    </row>
    <row r="617" spans="1:16" x14ac:dyDescent="0.3">
      <c r="A617" s="3">
        <v>39948</v>
      </c>
      <c r="B617">
        <v>0.73773515308004423</v>
      </c>
      <c r="C617">
        <f>VLOOKUP(A617,[1]gbpusd_d!$A:$B,2,FALSE)</f>
        <v>0.65750542441975135</v>
      </c>
      <c r="D617">
        <f>VLOOKUP(A617,[2]usdcad_d!$A:$B,2,FALSE)</f>
        <v>1.1726000000000001</v>
      </c>
      <c r="E617">
        <f>VLOOKUP(A617,[3]usdjpy_d!$A:$B,2,FALSE)</f>
        <v>95.45</v>
      </c>
      <c r="F617">
        <f>VLOOKUP(A617,'nUSD INdex 2'!A:B,2,FALSE)</f>
        <v>79.677199999999999</v>
      </c>
      <c r="G617">
        <f>VLOOKUP(A617,'wUSD Index'!A:B,2,FALSE)</f>
        <v>106.8079</v>
      </c>
      <c r="H617">
        <f t="shared" si="123"/>
        <v>2196351</v>
      </c>
      <c r="P617">
        <v>1</v>
      </c>
    </row>
    <row r="618" spans="1:16" x14ac:dyDescent="0.3">
      <c r="A618" s="3">
        <v>39951</v>
      </c>
      <c r="B618">
        <v>0.74112502779218858</v>
      </c>
      <c r="C618">
        <f>VLOOKUP(A618,[1]gbpusd_d!$A:$B,2,FALSE)</f>
        <v>0.65651260504201681</v>
      </c>
      <c r="D618">
        <f>VLOOKUP(A618,[2]usdcad_d!$A:$B,2,FALSE)</f>
        <v>1.1709000000000001</v>
      </c>
      <c r="E618">
        <f>VLOOKUP(A618,[3]usdjpy_d!$A:$B,2,FALSE)</f>
        <v>95.509999999999991</v>
      </c>
      <c r="F618">
        <f>VLOOKUP(A618,'nUSD INdex 2'!A:B,2,FALSE)</f>
        <v>79.657399999999996</v>
      </c>
      <c r="G618">
        <f>VLOOKUP(A618,'wUSD Index'!A:B,2,FALSE)</f>
        <v>106.6782</v>
      </c>
      <c r="H618">
        <f t="shared" si="123"/>
        <v>2196351</v>
      </c>
      <c r="P618">
        <v>1</v>
      </c>
    </row>
    <row r="619" spans="1:16" x14ac:dyDescent="0.3">
      <c r="A619" s="3">
        <v>39952</v>
      </c>
      <c r="B619">
        <v>0.73537522520866272</v>
      </c>
      <c r="C619">
        <f>VLOOKUP(A619,[1]gbpusd_d!$A:$B,2,FALSE)</f>
        <v>0.64899243923808281</v>
      </c>
      <c r="D619">
        <f>VLOOKUP(A619,[2]usdcad_d!$A:$B,2,FALSE)</f>
        <v>1.1589499999999999</v>
      </c>
      <c r="E619">
        <f>VLOOKUP(A619,[3]usdjpy_d!$A:$B,2,FALSE)</f>
        <v>96.305000000000007</v>
      </c>
      <c r="F619">
        <f>VLOOKUP(A619,'nUSD INdex 2'!A:B,2,FALSE)</f>
        <v>79.092100000000002</v>
      </c>
      <c r="G619">
        <f>VLOOKUP(A619,'wUSD Index'!A:B,2,FALSE)</f>
        <v>106.0299</v>
      </c>
      <c r="H619">
        <f t="shared" si="123"/>
        <v>2196351</v>
      </c>
      <c r="P619">
        <v>1</v>
      </c>
    </row>
    <row r="620" spans="1:16" x14ac:dyDescent="0.3">
      <c r="A620" s="3">
        <v>39953</v>
      </c>
      <c r="B620">
        <v>0.72960747118050484</v>
      </c>
      <c r="C620">
        <f>VLOOKUP(A620,[1]gbpusd_d!$A:$B,2,FALSE)</f>
        <v>0.64016388195378016</v>
      </c>
      <c r="D620">
        <f>VLOOKUP(A620,[2]usdcad_d!$A:$B,2,FALSE)</f>
        <v>1.1471499999999999</v>
      </c>
      <c r="E620">
        <f>VLOOKUP(A620,[3]usdjpy_d!$A:$B,2,FALSE)</f>
        <v>95.444999999999993</v>
      </c>
      <c r="F620">
        <f>VLOOKUP(A620,'nUSD INdex 2'!A:B,2,FALSE)</f>
        <v>78.231999999999999</v>
      </c>
      <c r="G620">
        <f>VLOOKUP(A620,'wUSD Index'!A:B,2,FALSE)</f>
        <v>105.3522</v>
      </c>
      <c r="H620">
        <f>VLOOKUP(A620,'[4]FRED Graph'!$A$1:$B$65536,2,FALSE)</f>
        <v>2181632</v>
      </c>
      <c r="P620">
        <v>1</v>
      </c>
    </row>
    <row r="621" spans="1:16" x14ac:dyDescent="0.3">
      <c r="A621" s="3">
        <v>39954</v>
      </c>
      <c r="B621">
        <v>0.72332730560578662</v>
      </c>
      <c r="C621">
        <f>VLOOKUP(A621,[1]gbpusd_d!$A:$B,2,FALSE)</f>
        <v>0.63680071321679887</v>
      </c>
      <c r="D621">
        <f>VLOOKUP(A621,[2]usdcad_d!$A:$B,2,FALSE)</f>
        <v>1.1413500000000001</v>
      </c>
      <c r="E621">
        <f>VLOOKUP(A621,[3]usdjpy_d!$A:$B,2,FALSE)</f>
        <v>94.62</v>
      </c>
      <c r="F621">
        <f>VLOOKUP(A621,'nUSD INdex 2'!A:B,2,FALSE)</f>
        <v>78.0441</v>
      </c>
      <c r="G621">
        <f>VLOOKUP(A621,'wUSD Index'!A:B,2,FALSE)</f>
        <v>105.3964</v>
      </c>
      <c r="H621">
        <f t="shared" ref="H621:H624" si="124">H620</f>
        <v>2181632</v>
      </c>
      <c r="P621">
        <v>1</v>
      </c>
    </row>
    <row r="622" spans="1:16" x14ac:dyDescent="0.3">
      <c r="A622" s="3">
        <v>39955</v>
      </c>
      <c r="B622">
        <v>0.71558910873376502</v>
      </c>
      <c r="C622">
        <f>VLOOKUP(A622,[1]gbpusd_d!$A:$B,2,FALSE)</f>
        <v>0.63101435557658936</v>
      </c>
      <c r="D622">
        <f>VLOOKUP(A622,[2]usdcad_d!$A:$B,2,FALSE)</f>
        <v>1.1276999999999999</v>
      </c>
      <c r="E622">
        <f>VLOOKUP(A622,[3]usdjpy_d!$A:$B,2,FALSE)</f>
        <v>94.375</v>
      </c>
      <c r="F622">
        <f>VLOOKUP(A622,'nUSD INdex 2'!A:B,2,FALSE)</f>
        <v>77.048199999999994</v>
      </c>
      <c r="G622">
        <f>VLOOKUP(A622,'wUSD Index'!A:B,2,FALSE)</f>
        <v>104.6939</v>
      </c>
      <c r="H622">
        <f t="shared" si="124"/>
        <v>2181632</v>
      </c>
      <c r="P622">
        <v>1</v>
      </c>
    </row>
    <row r="623" spans="1:16" x14ac:dyDescent="0.3">
      <c r="A623" s="3">
        <v>39958</v>
      </c>
      <c r="B623">
        <v>0.71448985424406974</v>
      </c>
      <c r="C623">
        <f>VLOOKUP(A623,[1]gbpusd_d!$A:$B,2,FALSE)</f>
        <v>0.629465269253769</v>
      </c>
      <c r="D623">
        <f>VLOOKUP(A623,[2]usdcad_d!$A:$B,2,FALSE)</f>
        <v>1.1234999999999999</v>
      </c>
      <c r="E623">
        <f>VLOOKUP(A623,[3]usdjpy_d!$A:$B,2,FALSE)</f>
        <v>94.805000000000007</v>
      </c>
      <c r="F623" t="e">
        <f>VLOOKUP(A623,'nUSD INdex 2'!A:B,2,FALSE)</f>
        <v>#N/A</v>
      </c>
      <c r="G623" t="e">
        <f>VLOOKUP(A623,'wUSD Index'!A:B,2,FALSE)</f>
        <v>#N/A</v>
      </c>
      <c r="H623">
        <f t="shared" si="124"/>
        <v>2181632</v>
      </c>
      <c r="P623">
        <v>1</v>
      </c>
    </row>
    <row r="624" spans="1:16" x14ac:dyDescent="0.3">
      <c r="A624" s="3">
        <v>39959</v>
      </c>
      <c r="B624">
        <v>0.71730865791550114</v>
      </c>
      <c r="C624">
        <f>VLOOKUP(A624,[1]gbpusd_d!$A:$B,2,FALSE)</f>
        <v>0.63002047566545916</v>
      </c>
      <c r="D624">
        <f>VLOOKUP(A624,[2]usdcad_d!$A:$B,2,FALSE)</f>
        <v>1.1253</v>
      </c>
      <c r="E624">
        <f>VLOOKUP(A624,[3]usdjpy_d!$A:$B,2,FALSE)</f>
        <v>94.82</v>
      </c>
      <c r="F624">
        <f>VLOOKUP(A624,'nUSD INdex 2'!A:B,2,FALSE)</f>
        <v>77.052199999999999</v>
      </c>
      <c r="G624">
        <f>VLOOKUP(A624,'wUSD Index'!A:B,2,FALSE)</f>
        <v>104.857</v>
      </c>
      <c r="H624">
        <f t="shared" si="124"/>
        <v>2181632</v>
      </c>
      <c r="P624">
        <v>1</v>
      </c>
    </row>
    <row r="625" spans="1:16" x14ac:dyDescent="0.3">
      <c r="A625" s="3">
        <v>39960</v>
      </c>
      <c r="B625">
        <v>0.71885558191359356</v>
      </c>
      <c r="C625">
        <f>VLOOKUP(A625,[1]gbpusd_d!$A:$B,2,FALSE)</f>
        <v>0.62480474851608869</v>
      </c>
      <c r="D625">
        <f>VLOOKUP(A625,[2]usdcad_d!$A:$B,2,FALSE)</f>
        <v>1.1164000000000001</v>
      </c>
      <c r="E625">
        <f>VLOOKUP(A625,[3]usdjpy_d!$A:$B,2,FALSE)</f>
        <v>95.07</v>
      </c>
      <c r="F625">
        <f>VLOOKUP(A625,'nUSD INdex 2'!A:B,2,FALSE)</f>
        <v>77.024799999999999</v>
      </c>
      <c r="G625">
        <f>VLOOKUP(A625,'wUSD Index'!A:B,2,FALSE)</f>
        <v>104.8544</v>
      </c>
      <c r="H625">
        <f>VLOOKUP(A625,'[4]FRED Graph'!$A$1:$B$65536,2,FALSE)</f>
        <v>2080115</v>
      </c>
      <c r="P625">
        <v>1</v>
      </c>
    </row>
    <row r="626" spans="1:16" x14ac:dyDescent="0.3">
      <c r="A626" s="3">
        <v>39961</v>
      </c>
      <c r="B626">
        <v>0.72007200720072007</v>
      </c>
      <c r="C626">
        <f>VLOOKUP(A626,[1]gbpusd_d!$A:$B,2,FALSE)</f>
        <v>0.62760849781906047</v>
      </c>
      <c r="D626">
        <f>VLOOKUP(A626,[2]usdcad_d!$A:$B,2,FALSE)</f>
        <v>1.11815</v>
      </c>
      <c r="E626">
        <f>VLOOKUP(A626,[3]usdjpy_d!$A:$B,2,FALSE)</f>
        <v>96.25</v>
      </c>
      <c r="F626">
        <f>VLOOKUP(A626,'nUSD INdex 2'!A:B,2,FALSE)</f>
        <v>77.262900000000002</v>
      </c>
      <c r="G626">
        <f>VLOOKUP(A626,'wUSD Index'!A:B,2,FALSE)</f>
        <v>105.0275</v>
      </c>
      <c r="H626">
        <f t="shared" ref="H626:H629" si="125">H625</f>
        <v>2080115</v>
      </c>
      <c r="P626">
        <v>1</v>
      </c>
    </row>
    <row r="627" spans="1:16" x14ac:dyDescent="0.3">
      <c r="A627" s="3">
        <v>39962</v>
      </c>
      <c r="B627">
        <v>0.71197180591648568</v>
      </c>
      <c r="C627">
        <f>VLOOKUP(A627,[1]gbpusd_d!$A:$B,2,FALSE)</f>
        <v>0.62282012954658694</v>
      </c>
      <c r="D627">
        <f>VLOOKUP(A627,[2]usdcad_d!$A:$B,2,FALSE)</f>
        <v>1.1023000000000001</v>
      </c>
      <c r="E627">
        <f>VLOOKUP(A627,[3]usdjpy_d!$A:$B,2,FALSE)</f>
        <v>96.004999999999995</v>
      </c>
      <c r="F627">
        <f>VLOOKUP(A627,'nUSD INdex 2'!A:B,2,FALSE)</f>
        <v>76.230500000000006</v>
      </c>
      <c r="G627">
        <f>VLOOKUP(A627,'wUSD Index'!A:B,2,FALSE)</f>
        <v>104.18899999999999</v>
      </c>
      <c r="H627">
        <f t="shared" si="125"/>
        <v>2080115</v>
      </c>
      <c r="P627">
        <v>1</v>
      </c>
    </row>
    <row r="628" spans="1:16" x14ac:dyDescent="0.3">
      <c r="A628" s="3">
        <v>39965</v>
      </c>
      <c r="B628">
        <v>0.70564160462900893</v>
      </c>
      <c r="C628">
        <f>VLOOKUP(A628,[1]gbpusd_d!$A:$B,2,FALSE)</f>
        <v>0.61240737338477558</v>
      </c>
      <c r="D628">
        <f>VLOOKUP(A628,[2]usdcad_d!$A:$B,2,FALSE)</f>
        <v>1.0864</v>
      </c>
      <c r="E628">
        <f>VLOOKUP(A628,[3]usdjpy_d!$A:$B,2,FALSE)</f>
        <v>95.62</v>
      </c>
      <c r="F628">
        <f>VLOOKUP(A628,'nUSD INdex 2'!A:B,2,FALSE)</f>
        <v>75.853999999999999</v>
      </c>
      <c r="G628">
        <f>VLOOKUP(A628,'wUSD Index'!A:B,2,FALSE)</f>
        <v>103.74469999999999</v>
      </c>
      <c r="H628">
        <f t="shared" si="125"/>
        <v>2080115</v>
      </c>
      <c r="P628">
        <v>1</v>
      </c>
    </row>
    <row r="629" spans="1:16" x14ac:dyDescent="0.3">
      <c r="A629" s="3">
        <v>39966</v>
      </c>
      <c r="B629">
        <v>0.70340801181725454</v>
      </c>
      <c r="C629">
        <f>VLOOKUP(A629,[1]gbpusd_d!$A:$B,2,FALSE)</f>
        <v>0.60753341433778862</v>
      </c>
      <c r="D629">
        <f>VLOOKUP(A629,[2]usdcad_d!$A:$B,2,FALSE)</f>
        <v>1.08795</v>
      </c>
      <c r="E629">
        <f>VLOOKUP(A629,[3]usdjpy_d!$A:$B,2,FALSE)</f>
        <v>95.984999999999999</v>
      </c>
      <c r="F629">
        <f>VLOOKUP(A629,'nUSD INdex 2'!A:B,2,FALSE)</f>
        <v>75.463399999999993</v>
      </c>
      <c r="G629">
        <f>VLOOKUP(A629,'wUSD Index'!A:B,2,FALSE)</f>
        <v>103.61750000000001</v>
      </c>
      <c r="H629">
        <f t="shared" si="125"/>
        <v>2080115</v>
      </c>
      <c r="P629">
        <v>1</v>
      </c>
    </row>
    <row r="630" spans="1:16" x14ac:dyDescent="0.3">
      <c r="A630" s="3">
        <v>39967</v>
      </c>
      <c r="B630">
        <v>0.70313598649978903</v>
      </c>
      <c r="C630">
        <f>VLOOKUP(A630,[1]gbpusd_d!$A:$B,2,FALSE)</f>
        <v>0.60784730875604043</v>
      </c>
      <c r="D630">
        <f>VLOOKUP(A630,[2]usdcad_d!$A:$B,2,FALSE)</f>
        <v>1.0968499999999999</v>
      </c>
      <c r="E630">
        <f>VLOOKUP(A630,[3]usdjpy_d!$A:$B,2,FALSE)</f>
        <v>95.894999999999996</v>
      </c>
      <c r="F630">
        <f>VLOOKUP(A630,'nUSD INdex 2'!A:B,2,FALSE)</f>
        <v>76.017300000000006</v>
      </c>
      <c r="G630">
        <f>VLOOKUP(A630,'wUSD Index'!A:B,2,FALSE)</f>
        <v>104.00230000000001</v>
      </c>
      <c r="H630">
        <f>VLOOKUP(A630,'[4]FRED Graph'!$A$1:$B$65536,2,FALSE)</f>
        <v>2077695</v>
      </c>
      <c r="P630">
        <v>1</v>
      </c>
    </row>
    <row r="631" spans="1:16" x14ac:dyDescent="0.3">
      <c r="A631" s="3">
        <v>39968</v>
      </c>
      <c r="B631">
        <v>0.70648910240559548</v>
      </c>
      <c r="C631">
        <f>VLOOKUP(A631,[1]gbpusd_d!$A:$B,2,FALSE)</f>
        <v>0.61491160645657184</v>
      </c>
      <c r="D631">
        <f>VLOOKUP(A631,[2]usdcad_d!$A:$B,2,FALSE)</f>
        <v>1.1042999999999998</v>
      </c>
      <c r="E631">
        <f>VLOOKUP(A631,[3]usdjpy_d!$A:$B,2,FALSE)</f>
        <v>96.424999999999997</v>
      </c>
      <c r="F631">
        <f>VLOOKUP(A631,'nUSD INdex 2'!A:B,2,FALSE)</f>
        <v>76.286299999999997</v>
      </c>
      <c r="G631">
        <f>VLOOKUP(A631,'wUSD Index'!A:B,2,FALSE)</f>
        <v>104.2162</v>
      </c>
      <c r="H631">
        <f t="shared" ref="H631:H634" si="126">H630</f>
        <v>2077695</v>
      </c>
      <c r="P631">
        <v>1</v>
      </c>
    </row>
    <row r="632" spans="1:16" x14ac:dyDescent="0.3">
      <c r="A632" s="3">
        <v>39969</v>
      </c>
      <c r="B632">
        <v>0.7092701610043266</v>
      </c>
      <c r="C632">
        <f>VLOOKUP(A632,[1]gbpusd_d!$A:$B,2,FALSE)</f>
        <v>0.6214461050865363</v>
      </c>
      <c r="D632">
        <f>VLOOKUP(A632,[2]usdcad_d!$A:$B,2,FALSE)</f>
        <v>1.1083000000000001</v>
      </c>
      <c r="E632">
        <f>VLOOKUP(A632,[3]usdjpy_d!$A:$B,2,FALSE)</f>
        <v>97.72</v>
      </c>
      <c r="F632">
        <f>VLOOKUP(A632,'nUSD INdex 2'!A:B,2,FALSE)</f>
        <v>77.344899999999996</v>
      </c>
      <c r="G632">
        <f>VLOOKUP(A632,'wUSD Index'!A:B,2,FALSE)</f>
        <v>104.9332</v>
      </c>
      <c r="H632">
        <f t="shared" si="126"/>
        <v>2077695</v>
      </c>
      <c r="P632">
        <v>1</v>
      </c>
    </row>
    <row r="633" spans="1:16" x14ac:dyDescent="0.3">
      <c r="A633" s="3">
        <v>39972</v>
      </c>
      <c r="B633">
        <v>0.7192692224699706</v>
      </c>
      <c r="C633">
        <f>VLOOKUP(A633,[1]gbpusd_d!$A:$B,2,FALSE)</f>
        <v>0.6268806419257773</v>
      </c>
      <c r="D633">
        <f>VLOOKUP(A633,[2]usdcad_d!$A:$B,2,FALSE)</f>
        <v>1.1214</v>
      </c>
      <c r="E633">
        <f>VLOOKUP(A633,[3]usdjpy_d!$A:$B,2,FALSE)</f>
        <v>98.534999999999997</v>
      </c>
      <c r="F633">
        <f>VLOOKUP(A633,'nUSD INdex 2'!A:B,2,FALSE)</f>
        <v>77.882499999999993</v>
      </c>
      <c r="G633">
        <f>VLOOKUP(A633,'wUSD Index'!A:B,2,FALSE)</f>
        <v>105.5569</v>
      </c>
      <c r="H633">
        <f t="shared" si="126"/>
        <v>2077695</v>
      </c>
      <c r="P633">
        <v>1</v>
      </c>
    </row>
    <row r="634" spans="1:16" x14ac:dyDescent="0.3">
      <c r="A634" s="3">
        <v>39973</v>
      </c>
      <c r="B634">
        <v>0.71551230681167721</v>
      </c>
      <c r="C634">
        <f>VLOOKUP(A634,[1]gbpusd_d!$A:$B,2,FALSE)</f>
        <v>0.61833359097232965</v>
      </c>
      <c r="D634">
        <f>VLOOKUP(A634,[2]usdcad_d!$A:$B,2,FALSE)</f>
        <v>1.1086499999999999</v>
      </c>
      <c r="E634">
        <f>VLOOKUP(A634,[3]usdjpy_d!$A:$B,2,FALSE)</f>
        <v>97.89</v>
      </c>
      <c r="F634">
        <f>VLOOKUP(A634,'nUSD INdex 2'!A:B,2,FALSE)</f>
        <v>76.901600000000002</v>
      </c>
      <c r="G634">
        <f>VLOOKUP(A634,'wUSD Index'!A:B,2,FALSE)</f>
        <v>104.9098</v>
      </c>
      <c r="H634">
        <f t="shared" si="126"/>
        <v>2077695</v>
      </c>
      <c r="P634">
        <v>1</v>
      </c>
    </row>
    <row r="635" spans="1:16" x14ac:dyDescent="0.3">
      <c r="A635" s="3">
        <v>39974</v>
      </c>
      <c r="B635">
        <v>0.7128091809822511</v>
      </c>
      <c r="C635">
        <f>VLOOKUP(A635,[1]gbpusd_d!$A:$B,2,FALSE)</f>
        <v>0.61139642944485195</v>
      </c>
      <c r="D635">
        <f>VLOOKUP(A635,[2]usdcad_d!$A:$B,2,FALSE)</f>
        <v>1.1052</v>
      </c>
      <c r="E635">
        <f>VLOOKUP(A635,[3]usdjpy_d!$A:$B,2,FALSE)</f>
        <v>97.76</v>
      </c>
      <c r="F635">
        <f>VLOOKUP(A635,'nUSD INdex 2'!A:B,2,FALSE)</f>
        <v>77.097200000000001</v>
      </c>
      <c r="G635">
        <f>VLOOKUP(A635,'wUSD Index'!A:B,2,FALSE)</f>
        <v>105.07129999999999</v>
      </c>
      <c r="H635">
        <f>VLOOKUP(A635,'[4]FRED Graph'!$A$1:$B$65536,2,FALSE)</f>
        <v>2052297</v>
      </c>
      <c r="P635">
        <v>1</v>
      </c>
    </row>
    <row r="636" spans="1:16" x14ac:dyDescent="0.3">
      <c r="A636" s="3">
        <v>39975</v>
      </c>
      <c r="B636">
        <v>0.71128814282665909</v>
      </c>
      <c r="C636">
        <f>VLOOKUP(A636,[1]gbpusd_d!$A:$B,2,FALSE)</f>
        <v>0.60683293889192313</v>
      </c>
      <c r="D636">
        <f>VLOOKUP(A636,[2]usdcad_d!$A:$B,2,FALSE)</f>
        <v>1.1019999999999999</v>
      </c>
      <c r="E636">
        <f>VLOOKUP(A636,[3]usdjpy_d!$A:$B,2,FALSE)</f>
        <v>97.924999999999997</v>
      </c>
      <c r="F636">
        <f>VLOOKUP(A636,'nUSD INdex 2'!A:B,2,FALSE)</f>
        <v>76.4251</v>
      </c>
      <c r="G636">
        <f>VLOOKUP(A636,'wUSD Index'!A:B,2,FALSE)</f>
        <v>104.4819</v>
      </c>
      <c r="H636">
        <f t="shared" ref="H636:H639" si="127">H635</f>
        <v>2052297</v>
      </c>
      <c r="P636">
        <v>1</v>
      </c>
    </row>
    <row r="637" spans="1:16" x14ac:dyDescent="0.3">
      <c r="A637" s="3">
        <v>39976</v>
      </c>
      <c r="B637">
        <v>0.7126567844925884</v>
      </c>
      <c r="C637">
        <f>VLOOKUP(A637,[1]gbpusd_d!$A:$B,2,FALSE)</f>
        <v>0.60729359608902922</v>
      </c>
      <c r="D637">
        <f>VLOOKUP(A637,[2]usdcad_d!$A:$B,2,FALSE)</f>
        <v>1.1126</v>
      </c>
      <c r="E637">
        <f>VLOOKUP(A637,[3]usdjpy_d!$A:$B,2,FALSE)</f>
        <v>97.944999999999993</v>
      </c>
      <c r="F637">
        <f>VLOOKUP(A637,'nUSD INdex 2'!A:B,2,FALSE)</f>
        <v>76.993700000000004</v>
      </c>
      <c r="G637">
        <f>VLOOKUP(A637,'wUSD Index'!A:B,2,FALSE)</f>
        <v>104.785</v>
      </c>
      <c r="H637">
        <f t="shared" si="127"/>
        <v>2052297</v>
      </c>
    </row>
    <row r="638" spans="1:16" x14ac:dyDescent="0.3">
      <c r="A638" s="3">
        <v>39979</v>
      </c>
      <c r="B638">
        <v>0.72056492289955332</v>
      </c>
      <c r="C638">
        <f>VLOOKUP(A638,[1]gbpusd_d!$A:$B,2,FALSE)</f>
        <v>0.61193892849493625</v>
      </c>
      <c r="D638">
        <f>VLOOKUP(A638,[2]usdcad_d!$A:$B,2,FALSE)</f>
        <v>1.12775</v>
      </c>
      <c r="E638">
        <f>VLOOKUP(A638,[3]usdjpy_d!$A:$B,2,FALSE)</f>
        <v>98.07</v>
      </c>
      <c r="F638">
        <f>VLOOKUP(A638,'nUSD INdex 2'!A:B,2,FALSE)</f>
        <v>78.110200000000006</v>
      </c>
      <c r="G638">
        <f>VLOOKUP(A638,'wUSD Index'!A:B,2,FALSE)</f>
        <v>105.6649</v>
      </c>
      <c r="H638">
        <f t="shared" si="127"/>
        <v>2052297</v>
      </c>
    </row>
    <row r="639" spans="1:16" x14ac:dyDescent="0.3">
      <c r="A639" s="3">
        <v>39980</v>
      </c>
      <c r="B639">
        <v>0.72262167142392597</v>
      </c>
      <c r="C639">
        <f>VLOOKUP(A639,[1]gbpusd_d!$A:$B,2,FALSE)</f>
        <v>0.6112282631948901</v>
      </c>
      <c r="D639">
        <f>VLOOKUP(A639,[2]usdcad_d!$A:$B,2,FALSE)</f>
        <v>1.1295999999999999</v>
      </c>
      <c r="E639">
        <f>VLOOKUP(A639,[3]usdjpy_d!$A:$B,2,FALSE)</f>
        <v>96.954999999999998</v>
      </c>
      <c r="F639">
        <f>VLOOKUP(A639,'nUSD INdex 2'!A:B,2,FALSE)</f>
        <v>77.521799999999999</v>
      </c>
      <c r="G639">
        <f>VLOOKUP(A639,'wUSD Index'!A:B,2,FALSE)</f>
        <v>105.1743</v>
      </c>
      <c r="H639">
        <f t="shared" si="127"/>
        <v>2052297</v>
      </c>
    </row>
    <row r="640" spans="1:16" x14ac:dyDescent="0.3">
      <c r="A640" s="3">
        <v>39981</v>
      </c>
      <c r="B640">
        <v>0.71970923746806281</v>
      </c>
      <c r="C640">
        <f>VLOOKUP(A640,[1]gbpusd_d!$A:$B,2,FALSE)</f>
        <v>0.6116207951070336</v>
      </c>
      <c r="D640">
        <f>VLOOKUP(A640,[2]usdcad_d!$A:$B,2,FALSE)</f>
        <v>1.13605</v>
      </c>
      <c r="E640">
        <f>VLOOKUP(A640,[3]usdjpy_d!$A:$B,2,FALSE)</f>
        <v>96.144999999999996</v>
      </c>
      <c r="F640">
        <f>VLOOKUP(A640,'nUSD INdex 2'!A:B,2,FALSE)</f>
        <v>77.712500000000006</v>
      </c>
      <c r="G640">
        <f>VLOOKUP(A640,'wUSD Index'!A:B,2,FALSE)</f>
        <v>105.54430000000001</v>
      </c>
      <c r="H640">
        <f>VLOOKUP(A640,'[4]FRED Graph'!$A$1:$B$65536,2,FALSE)</f>
        <v>2072527</v>
      </c>
    </row>
    <row r="641" spans="1:8" x14ac:dyDescent="0.3">
      <c r="A641" s="3">
        <v>39982</v>
      </c>
      <c r="B641">
        <v>0.71761750986724082</v>
      </c>
      <c r="C641">
        <f>VLOOKUP(A641,[1]gbpusd_d!$A:$B,2,FALSE)</f>
        <v>0.61244487996080355</v>
      </c>
      <c r="D641">
        <f>VLOOKUP(A641,[2]usdcad_d!$A:$B,2,FALSE)</f>
        <v>1.12975</v>
      </c>
      <c r="E641">
        <f>VLOOKUP(A641,[3]usdjpy_d!$A:$B,2,FALSE)</f>
        <v>96.15</v>
      </c>
      <c r="F641">
        <f>VLOOKUP(A641,'nUSD INdex 2'!A:B,2,FALSE)</f>
        <v>77.243899999999996</v>
      </c>
      <c r="G641">
        <f>VLOOKUP(A641,'wUSD Index'!A:B,2,FALSE)</f>
        <v>105.0712</v>
      </c>
      <c r="H641">
        <f t="shared" ref="H641:H644" si="128">H640</f>
        <v>2072527</v>
      </c>
    </row>
    <row r="642" spans="1:8" x14ac:dyDescent="0.3">
      <c r="A642" s="3">
        <v>39983</v>
      </c>
      <c r="B642">
        <v>0.71702577707668591</v>
      </c>
      <c r="C642">
        <f>VLOOKUP(A642,[1]gbpusd_d!$A:$B,2,FALSE)</f>
        <v>0.60860568437709206</v>
      </c>
      <c r="D642">
        <f>VLOOKUP(A642,[2]usdcad_d!$A:$B,2,FALSE)</f>
        <v>1.1305000000000001</v>
      </c>
      <c r="E642">
        <f>VLOOKUP(A642,[3]usdjpy_d!$A:$B,2,FALSE)</f>
        <v>96.59</v>
      </c>
      <c r="F642">
        <f>VLOOKUP(A642,'nUSD INdex 2'!A:B,2,FALSE)</f>
        <v>77.095200000000006</v>
      </c>
      <c r="G642">
        <f>VLOOKUP(A642,'wUSD Index'!A:B,2,FALSE)</f>
        <v>104.9735</v>
      </c>
      <c r="H642">
        <f t="shared" si="128"/>
        <v>2072527</v>
      </c>
    </row>
    <row r="643" spans="1:8" x14ac:dyDescent="0.3">
      <c r="A643" s="3">
        <v>39986</v>
      </c>
      <c r="B643">
        <v>0.72009793331893135</v>
      </c>
      <c r="C643">
        <f>VLOOKUP(A643,[1]gbpusd_d!$A:$B,2,FALSE)</f>
        <v>0.60914324003289377</v>
      </c>
      <c r="D643">
        <f>VLOOKUP(A643,[2]usdcad_d!$A:$B,2,FALSE)</f>
        <v>1.14435</v>
      </c>
      <c r="E643">
        <f>VLOOKUP(A643,[3]usdjpy_d!$A:$B,2,FALSE)</f>
        <v>96.004999999999995</v>
      </c>
      <c r="F643">
        <f>VLOOKUP(A643,'nUSD INdex 2'!A:B,2,FALSE)</f>
        <v>78.086600000000004</v>
      </c>
      <c r="G643">
        <f>VLOOKUP(A643,'wUSD Index'!A:B,2,FALSE)</f>
        <v>105.77670000000001</v>
      </c>
      <c r="H643">
        <f t="shared" si="128"/>
        <v>2072527</v>
      </c>
    </row>
    <row r="644" spans="1:8" x14ac:dyDescent="0.3">
      <c r="A644" s="3">
        <v>39987</v>
      </c>
      <c r="B644">
        <v>0.71589648136879402</v>
      </c>
      <c r="C644">
        <f>VLOOKUP(A644,[1]gbpusd_d!$A:$B,2,FALSE)</f>
        <v>0.61197637771182034</v>
      </c>
      <c r="D644">
        <f>VLOOKUP(A644,[2]usdcad_d!$A:$B,2,FALSE)</f>
        <v>1.1522000000000001</v>
      </c>
      <c r="E644">
        <f>VLOOKUP(A644,[3]usdjpy_d!$A:$B,2,FALSE)</f>
        <v>95.405000000000001</v>
      </c>
      <c r="F644">
        <f>VLOOKUP(A644,'nUSD INdex 2'!A:B,2,FALSE)</f>
        <v>77.567599999999999</v>
      </c>
      <c r="G644">
        <f>VLOOKUP(A644,'wUSD Index'!A:B,2,FALSE)</f>
        <v>105.4288</v>
      </c>
      <c r="H644">
        <f t="shared" si="128"/>
        <v>2072527</v>
      </c>
    </row>
    <row r="645" spans="1:8" x14ac:dyDescent="0.3">
      <c r="A645" s="3">
        <v>39988</v>
      </c>
      <c r="B645">
        <v>0.71364852809991075</v>
      </c>
      <c r="C645">
        <f>VLOOKUP(A645,[1]gbpusd_d!$A:$B,2,FALSE)</f>
        <v>0.60663047104856083</v>
      </c>
      <c r="D645">
        <f>VLOOKUP(A645,[2]usdcad_d!$A:$B,2,FALSE)</f>
        <v>1.1500999999999999</v>
      </c>
      <c r="E645">
        <f>VLOOKUP(A645,[3]usdjpy_d!$A:$B,2,FALSE)</f>
        <v>95.509999999999991</v>
      </c>
      <c r="F645">
        <f>VLOOKUP(A645,'nUSD INdex 2'!A:B,2,FALSE)</f>
        <v>77.360799999999998</v>
      </c>
      <c r="G645">
        <f>VLOOKUP(A645,'wUSD Index'!A:B,2,FALSE)</f>
        <v>105.14100000000001</v>
      </c>
      <c r="H645">
        <f>VLOOKUP(A645,'[4]FRED Graph'!$A$1:$B$65536,2,FALSE)</f>
        <v>2025571</v>
      </c>
    </row>
    <row r="646" spans="1:8" x14ac:dyDescent="0.3">
      <c r="A646" s="3">
        <v>39989</v>
      </c>
      <c r="B646">
        <v>0.71684587813620071</v>
      </c>
      <c r="C646">
        <f>VLOOKUP(A646,[1]gbpusd_d!$A:$B,2,FALSE)</f>
        <v>0.61163949967888931</v>
      </c>
      <c r="D646">
        <f>VLOOKUP(A646,[2]usdcad_d!$A:$B,2,FALSE)</f>
        <v>1.15795</v>
      </c>
      <c r="E646">
        <f>VLOOKUP(A646,[3]usdjpy_d!$A:$B,2,FALSE)</f>
        <v>96.09</v>
      </c>
      <c r="F646">
        <f>VLOOKUP(A646,'nUSD INdex 2'!A:B,2,FALSE)</f>
        <v>77.943600000000004</v>
      </c>
      <c r="G646">
        <f>VLOOKUP(A646,'wUSD Index'!A:B,2,FALSE)</f>
        <v>105.596</v>
      </c>
      <c r="H646">
        <f t="shared" ref="H646:H649" si="129">H645</f>
        <v>2025571</v>
      </c>
    </row>
    <row r="647" spans="1:8" x14ac:dyDescent="0.3">
      <c r="A647" s="3">
        <v>39990</v>
      </c>
      <c r="B647">
        <v>0.71176910210327771</v>
      </c>
      <c r="C647">
        <f>VLOOKUP(A647,[1]gbpusd_d!$A:$B,2,FALSE)</f>
        <v>0.60744115413819288</v>
      </c>
      <c r="D647">
        <f>VLOOKUP(A647,[2]usdcad_d!$A:$B,2,FALSE)</f>
        <v>1.15015</v>
      </c>
      <c r="E647">
        <f>VLOOKUP(A647,[3]usdjpy_d!$A:$B,2,FALSE)</f>
        <v>95.534999999999997</v>
      </c>
      <c r="F647">
        <f>VLOOKUP(A647,'nUSD INdex 2'!A:B,2,FALSE)</f>
        <v>77.356200000000001</v>
      </c>
      <c r="G647">
        <f>VLOOKUP(A647,'wUSD Index'!A:B,2,FALSE)</f>
        <v>105.09139999999999</v>
      </c>
      <c r="H647">
        <f t="shared" si="129"/>
        <v>2025571</v>
      </c>
    </row>
    <row r="648" spans="1:8" x14ac:dyDescent="0.3">
      <c r="A648" s="3">
        <v>39993</v>
      </c>
      <c r="B648">
        <v>0.7121239095602635</v>
      </c>
      <c r="C648">
        <f>VLOOKUP(A648,[1]gbpusd_d!$A:$B,2,FALSE)</f>
        <v>0.60584030049678905</v>
      </c>
      <c r="D648">
        <f>VLOOKUP(A648,[2]usdcad_d!$A:$B,2,FALSE)</f>
        <v>1.1554</v>
      </c>
      <c r="E648">
        <f>VLOOKUP(A648,[3]usdjpy_d!$A:$B,2,FALSE)</f>
        <v>95.65</v>
      </c>
      <c r="F648">
        <f>VLOOKUP(A648,'nUSD INdex 2'!A:B,2,FALSE)</f>
        <v>77.507099999999994</v>
      </c>
      <c r="G648">
        <f>VLOOKUP(A648,'wUSD Index'!A:B,2,FALSE)</f>
        <v>105.1442</v>
      </c>
      <c r="H648">
        <f t="shared" si="129"/>
        <v>2025571</v>
      </c>
    </row>
    <row r="649" spans="1:8" x14ac:dyDescent="0.3">
      <c r="A649" s="3">
        <v>39994</v>
      </c>
      <c r="B649">
        <v>0.71040386459702354</v>
      </c>
      <c r="C649">
        <f>VLOOKUP(A649,[1]gbpusd_d!$A:$B,2,FALSE)</f>
        <v>0.60304537916478218</v>
      </c>
      <c r="D649">
        <f>VLOOKUP(A649,[2]usdcad_d!$A:$B,2,FALSE)</f>
        <v>1.1573500000000001</v>
      </c>
      <c r="E649">
        <f>VLOOKUP(A649,[3]usdjpy_d!$A:$B,2,FALSE)</f>
        <v>95.905000000000001</v>
      </c>
      <c r="F649">
        <f>VLOOKUP(A649,'nUSD INdex 2'!A:B,2,FALSE)</f>
        <v>77.791700000000006</v>
      </c>
      <c r="G649">
        <f>VLOOKUP(A649,'wUSD Index'!A:B,2,FALSE)</f>
        <v>105.2527</v>
      </c>
      <c r="H649">
        <f t="shared" si="129"/>
        <v>2025571</v>
      </c>
    </row>
    <row r="650" spans="1:8" x14ac:dyDescent="0.3">
      <c r="A650" s="3">
        <v>39995</v>
      </c>
      <c r="B650">
        <v>0.70919470940746776</v>
      </c>
      <c r="C650">
        <f>VLOOKUP(A650,[1]gbpusd_d!$A:$B,2,FALSE)</f>
        <v>0.60740425790384789</v>
      </c>
      <c r="D650">
        <f>VLOOKUP(A650,[2]usdcad_d!$A:$B,2,FALSE)</f>
        <v>1.1545000000000001</v>
      </c>
      <c r="E650">
        <f>VLOOKUP(A650,[3]usdjpy_d!$A:$B,2,FALSE)</f>
        <v>96.564999999999998</v>
      </c>
      <c r="F650">
        <f>VLOOKUP(A650,'nUSD INdex 2'!A:B,2,FALSE)</f>
        <v>76.984300000000005</v>
      </c>
      <c r="G650">
        <f>VLOOKUP(A650,'wUSD Index'!A:B,2,FALSE)</f>
        <v>104.5598</v>
      </c>
      <c r="H650">
        <f>VLOOKUP(A650,'[4]FRED Graph'!$A$1:$B$65536,2,FALSE)</f>
        <v>2005627</v>
      </c>
    </row>
    <row r="651" spans="1:8" x14ac:dyDescent="0.3">
      <c r="A651" s="3">
        <v>39996</v>
      </c>
      <c r="B651">
        <v>0.71225071225071235</v>
      </c>
      <c r="C651">
        <f>VLOOKUP(A651,[1]gbpusd_d!$A:$B,2,FALSE)</f>
        <v>0.60936595472410959</v>
      </c>
      <c r="D651">
        <f>VLOOKUP(A651,[2]usdcad_d!$A:$B,2,FALSE)</f>
        <v>1.1552500000000001</v>
      </c>
      <c r="E651">
        <f>VLOOKUP(A651,[3]usdjpy_d!$A:$B,2,FALSE)</f>
        <v>96.284999999999997</v>
      </c>
      <c r="F651">
        <f>VLOOKUP(A651,'nUSD INdex 2'!A:B,2,FALSE)</f>
        <v>77.728200000000001</v>
      </c>
      <c r="G651">
        <f>VLOOKUP(A651,'wUSD Index'!A:B,2,FALSE)</f>
        <v>105.1985</v>
      </c>
      <c r="H651">
        <f t="shared" ref="H651:H654" si="130">H650</f>
        <v>2005627</v>
      </c>
    </row>
    <row r="652" spans="1:8" x14ac:dyDescent="0.3">
      <c r="A652" s="3">
        <v>39997</v>
      </c>
      <c r="B652">
        <v>0.71505184125849119</v>
      </c>
      <c r="C652">
        <f>VLOOKUP(A652,[1]gbpusd_d!$A:$B,2,FALSE)</f>
        <v>0.61107885972684772</v>
      </c>
      <c r="D652">
        <f>VLOOKUP(A652,[2]usdcad_d!$A:$B,2,FALSE)</f>
        <v>1.15985</v>
      </c>
      <c r="E652">
        <f>VLOOKUP(A652,[3]usdjpy_d!$A:$B,2,FALSE)</f>
        <v>95.914999999999992</v>
      </c>
      <c r="F652" t="e">
        <f>VLOOKUP(A652,'nUSD INdex 2'!A:B,2,FALSE)</f>
        <v>#N/A</v>
      </c>
      <c r="G652" t="e">
        <f>VLOOKUP(A652,'wUSD Index'!A:B,2,FALSE)</f>
        <v>#N/A</v>
      </c>
      <c r="H652">
        <f t="shared" si="130"/>
        <v>2005627</v>
      </c>
    </row>
    <row r="653" spans="1:8" x14ac:dyDescent="0.3">
      <c r="A653" s="3">
        <v>40000</v>
      </c>
      <c r="B653">
        <v>0.71748878923766823</v>
      </c>
      <c r="C653">
        <f>VLOOKUP(A653,[1]gbpusd_d!$A:$B,2,FALSE)</f>
        <v>0.61690314620604569</v>
      </c>
      <c r="D653">
        <f>VLOOKUP(A653,[2]usdcad_d!$A:$B,2,FALSE)</f>
        <v>1.1631</v>
      </c>
      <c r="E653">
        <f>VLOOKUP(A653,[3]usdjpy_d!$A:$B,2,FALSE)</f>
        <v>95.35</v>
      </c>
      <c r="F653">
        <f>VLOOKUP(A653,'nUSD INdex 2'!A:B,2,FALSE)</f>
        <v>77.901600000000002</v>
      </c>
      <c r="G653">
        <f>VLOOKUP(A653,'wUSD Index'!A:B,2,FALSE)</f>
        <v>105.4747</v>
      </c>
      <c r="H653">
        <f t="shared" si="130"/>
        <v>2005627</v>
      </c>
    </row>
    <row r="654" spans="1:8" x14ac:dyDescent="0.3">
      <c r="A654" s="3">
        <v>40001</v>
      </c>
      <c r="B654">
        <v>0.7154867098343648</v>
      </c>
      <c r="C654">
        <f>VLOOKUP(A654,[1]gbpusd_d!$A:$B,2,FALSE)</f>
        <v>0.61707445003239647</v>
      </c>
      <c r="D654">
        <f>VLOOKUP(A654,[2]usdcad_d!$A:$B,2,FALSE)</f>
        <v>1.1606999999999998</v>
      </c>
      <c r="E654">
        <f>VLOOKUP(A654,[3]usdjpy_d!$A:$B,2,FALSE)</f>
        <v>95.07</v>
      </c>
      <c r="F654">
        <f>VLOOKUP(A654,'nUSD INdex 2'!A:B,2,FALSE)</f>
        <v>77.923699999999997</v>
      </c>
      <c r="G654">
        <f>VLOOKUP(A654,'wUSD Index'!A:B,2,FALSE)</f>
        <v>105.48860000000001</v>
      </c>
      <c r="H654">
        <f t="shared" si="130"/>
        <v>2005627</v>
      </c>
    </row>
    <row r="655" spans="1:8" x14ac:dyDescent="0.3">
      <c r="A655" s="3">
        <v>40002</v>
      </c>
      <c r="B655">
        <v>0.72022759191904639</v>
      </c>
      <c r="C655">
        <f>VLOOKUP(A655,[1]gbpusd_d!$A:$B,2,FALSE)</f>
        <v>0.62270377981194347</v>
      </c>
      <c r="D655">
        <f>VLOOKUP(A655,[2]usdcad_d!$A:$B,2,FALSE)</f>
        <v>1.1654</v>
      </c>
      <c r="E655">
        <f>VLOOKUP(A655,[3]usdjpy_d!$A:$B,2,FALSE)</f>
        <v>93.325000000000003</v>
      </c>
      <c r="F655">
        <f>VLOOKUP(A655,'nUSD INdex 2'!A:B,2,FALSE)</f>
        <v>78.052499999999995</v>
      </c>
      <c r="G655">
        <f>VLOOKUP(A655,'wUSD Index'!A:B,2,FALSE)</f>
        <v>105.8496</v>
      </c>
      <c r="H655">
        <f>VLOOKUP(A655,'[4]FRED Graph'!$A$1:$B$65536,2,FALSE)</f>
        <v>1992740</v>
      </c>
    </row>
    <row r="656" spans="1:8" x14ac:dyDescent="0.3">
      <c r="A656" s="3">
        <v>40003</v>
      </c>
      <c r="B656">
        <v>0.71612718418791188</v>
      </c>
      <c r="C656">
        <f>VLOOKUP(A656,[1]gbpusd_d!$A:$B,2,FALSE)</f>
        <v>0.61720775212936674</v>
      </c>
      <c r="D656">
        <f>VLOOKUP(A656,[2]usdcad_d!$A:$B,2,FALSE)</f>
        <v>1.1611</v>
      </c>
      <c r="E656">
        <f>VLOOKUP(A656,[3]usdjpy_d!$A:$B,2,FALSE)</f>
        <v>92.984999999999999</v>
      </c>
      <c r="F656">
        <f>VLOOKUP(A656,'nUSD INdex 2'!A:B,2,FALSE)</f>
        <v>77.415899999999993</v>
      </c>
      <c r="G656">
        <f>VLOOKUP(A656,'wUSD Index'!A:B,2,FALSE)</f>
        <v>105.49209999999999</v>
      </c>
      <c r="H656">
        <f t="shared" ref="H656:H659" si="131">H655</f>
        <v>1992740</v>
      </c>
    </row>
    <row r="657" spans="1:8" x14ac:dyDescent="0.3">
      <c r="A657" s="3">
        <v>40004</v>
      </c>
      <c r="B657">
        <v>0.71664038985237211</v>
      </c>
      <c r="C657">
        <f>VLOOKUP(A657,[1]gbpusd_d!$A:$B,2,FALSE)</f>
        <v>0.61549824582999946</v>
      </c>
      <c r="D657">
        <f>VLOOKUP(A657,[2]usdcad_d!$A:$B,2,FALSE)</f>
        <v>1.1634500000000001</v>
      </c>
      <c r="E657">
        <f>VLOOKUP(A657,[3]usdjpy_d!$A:$B,2,FALSE)</f>
        <v>92.5</v>
      </c>
      <c r="F657">
        <f>VLOOKUP(A657,'nUSD INdex 2'!A:B,2,FALSE)</f>
        <v>77.729900000000001</v>
      </c>
      <c r="G657">
        <f>VLOOKUP(A657,'wUSD Index'!A:B,2,FALSE)</f>
        <v>105.9562</v>
      </c>
      <c r="H657">
        <f t="shared" si="131"/>
        <v>1992740</v>
      </c>
    </row>
    <row r="658" spans="1:8" x14ac:dyDescent="0.3">
      <c r="A658" s="3">
        <v>40007</v>
      </c>
      <c r="B658">
        <v>0.71692296662723598</v>
      </c>
      <c r="C658">
        <f>VLOOKUP(A658,[1]gbpusd_d!$A:$B,2,FALSE)</f>
        <v>0.61969387122761355</v>
      </c>
      <c r="D658">
        <f>VLOOKUP(A658,[2]usdcad_d!$A:$B,2,FALSE)</f>
        <v>1.1586500000000002</v>
      </c>
      <c r="E658">
        <f>VLOOKUP(A658,[3]usdjpy_d!$A:$B,2,FALSE)</f>
        <v>92.38</v>
      </c>
      <c r="F658">
        <f>VLOOKUP(A658,'nUSD INdex 2'!A:B,2,FALSE)</f>
        <v>77.452100000000002</v>
      </c>
      <c r="G658">
        <f>VLOOKUP(A658,'wUSD Index'!A:B,2,FALSE)</f>
        <v>105.917</v>
      </c>
      <c r="H658">
        <f t="shared" si="131"/>
        <v>1992740</v>
      </c>
    </row>
    <row r="659" spans="1:8" x14ac:dyDescent="0.3">
      <c r="A659" s="3">
        <v>40008</v>
      </c>
      <c r="B659">
        <v>0.71620411817367946</v>
      </c>
      <c r="C659">
        <f>VLOOKUP(A659,[1]gbpusd_d!$A:$B,2,FALSE)</f>
        <v>0.61404316723465657</v>
      </c>
      <c r="D659">
        <f>VLOOKUP(A659,[2]usdcad_d!$A:$B,2,FALSE)</f>
        <v>1.1425000000000001</v>
      </c>
      <c r="E659">
        <f>VLOOKUP(A659,[3]usdjpy_d!$A:$B,2,FALSE)</f>
        <v>93.22999999999999</v>
      </c>
      <c r="F659">
        <f>VLOOKUP(A659,'nUSD INdex 2'!A:B,2,FALSE)</f>
        <v>77.150999999999996</v>
      </c>
      <c r="G659">
        <f>VLOOKUP(A659,'wUSD Index'!A:B,2,FALSE)</f>
        <v>105.5847</v>
      </c>
      <c r="H659">
        <f t="shared" si="131"/>
        <v>1992740</v>
      </c>
    </row>
    <row r="660" spans="1:8" x14ac:dyDescent="0.3">
      <c r="A660" s="3">
        <v>40009</v>
      </c>
      <c r="B660">
        <v>0.71184510250569477</v>
      </c>
      <c r="C660">
        <f>VLOOKUP(A660,[1]gbpusd_d!$A:$B,2,FALSE)</f>
        <v>0.61038881767686015</v>
      </c>
      <c r="D660">
        <f>VLOOKUP(A660,[2]usdcad_d!$A:$B,2,FALSE)</f>
        <v>1.1231</v>
      </c>
      <c r="E660">
        <f>VLOOKUP(A660,[3]usdjpy_d!$A:$B,2,FALSE)</f>
        <v>93.86</v>
      </c>
      <c r="F660">
        <f>VLOOKUP(A660,'nUSD INdex 2'!A:B,2,FALSE)</f>
        <v>76.4358</v>
      </c>
      <c r="G660">
        <f>VLOOKUP(A660,'wUSD Index'!A:B,2,FALSE)</f>
        <v>104.7424</v>
      </c>
      <c r="H660">
        <f>VLOOKUP(A660,'[4]FRED Graph'!$A$1:$B$65536,2,FALSE)</f>
        <v>2072451</v>
      </c>
    </row>
    <row r="661" spans="1:8" x14ac:dyDescent="0.3">
      <c r="A661" s="3">
        <v>40010</v>
      </c>
      <c r="B661">
        <v>0.70879257185384703</v>
      </c>
      <c r="C661">
        <f>VLOOKUP(A661,[1]gbpusd_d!$A:$B,2,FALSE)</f>
        <v>0.60916179337231968</v>
      </c>
      <c r="D661">
        <f>VLOOKUP(A661,[2]usdcad_d!$A:$B,2,FALSE)</f>
        <v>1.1174500000000001</v>
      </c>
      <c r="E661">
        <f>VLOOKUP(A661,[3]usdjpy_d!$A:$B,2,FALSE)</f>
        <v>93.86</v>
      </c>
      <c r="F661">
        <f>VLOOKUP(A661,'nUSD INdex 2'!A:B,2,FALSE)</f>
        <v>76.358400000000003</v>
      </c>
      <c r="G661">
        <f>VLOOKUP(A661,'wUSD Index'!A:B,2,FALSE)</f>
        <v>104.6542</v>
      </c>
      <c r="H661">
        <f t="shared" ref="H661:H664" si="132">H660</f>
        <v>2072451</v>
      </c>
    </row>
    <row r="662" spans="1:8" x14ac:dyDescent="0.3">
      <c r="A662" s="3">
        <v>40011</v>
      </c>
      <c r="B662">
        <v>0.70899358360806841</v>
      </c>
      <c r="C662">
        <f>VLOOKUP(A662,[1]gbpusd_d!$A:$B,2,FALSE)</f>
        <v>0.61156468825490018</v>
      </c>
      <c r="D662">
        <f>VLOOKUP(A662,[2]usdcad_d!$A:$B,2,FALSE)</f>
        <v>1.11635</v>
      </c>
      <c r="E662">
        <f>VLOOKUP(A662,[3]usdjpy_d!$A:$B,2,FALSE)</f>
        <v>93.92</v>
      </c>
      <c r="F662">
        <f>VLOOKUP(A662,'nUSD INdex 2'!A:B,2,FALSE)</f>
        <v>76.449399999999997</v>
      </c>
      <c r="G662">
        <f>VLOOKUP(A662,'wUSD Index'!A:B,2,FALSE)</f>
        <v>104.5177</v>
      </c>
      <c r="H662">
        <f t="shared" si="132"/>
        <v>2072451</v>
      </c>
    </row>
    <row r="663" spans="1:8" x14ac:dyDescent="0.3">
      <c r="A663" s="3">
        <v>40014</v>
      </c>
      <c r="B663">
        <v>0.70529322565856756</v>
      </c>
      <c r="C663">
        <f>VLOOKUP(A663,[1]gbpusd_d!$A:$B,2,FALSE)</f>
        <v>0.60823550878900312</v>
      </c>
      <c r="D663">
        <f>VLOOKUP(A663,[2]usdcad_d!$A:$B,2,FALSE)</f>
        <v>1.1084000000000001</v>
      </c>
      <c r="E663">
        <f>VLOOKUP(A663,[3]usdjpy_d!$A:$B,2,FALSE)</f>
        <v>94.45</v>
      </c>
      <c r="F663">
        <f>VLOOKUP(A663,'nUSD INdex 2'!A:B,2,FALSE)</f>
        <v>75.986599999999996</v>
      </c>
      <c r="G663">
        <f>VLOOKUP(A663,'wUSD Index'!A:B,2,FALSE)</f>
        <v>104.0107</v>
      </c>
      <c r="H663">
        <f t="shared" si="132"/>
        <v>2072451</v>
      </c>
    </row>
    <row r="664" spans="1:8" x14ac:dyDescent="0.3">
      <c r="A664" s="3">
        <v>40015</v>
      </c>
      <c r="B664">
        <v>0.70328433785779598</v>
      </c>
      <c r="C664">
        <f>VLOOKUP(A664,[1]gbpusd_d!$A:$B,2,FALSE)</f>
        <v>0.60731203692457181</v>
      </c>
      <c r="D664">
        <f>VLOOKUP(A664,[2]usdcad_d!$A:$B,2,FALSE)</f>
        <v>1.1038000000000001</v>
      </c>
      <c r="E664">
        <f>VLOOKUP(A664,[3]usdjpy_d!$A:$B,2,FALSE)</f>
        <v>93.825000000000003</v>
      </c>
      <c r="F664">
        <f>VLOOKUP(A664,'nUSD INdex 2'!A:B,2,FALSE)</f>
        <v>75.898799999999994</v>
      </c>
      <c r="G664">
        <f>VLOOKUP(A664,'wUSD Index'!A:B,2,FALSE)</f>
        <v>103.95650000000001</v>
      </c>
      <c r="H664">
        <f t="shared" si="132"/>
        <v>2072451</v>
      </c>
    </row>
    <row r="665" spans="1:8" x14ac:dyDescent="0.3">
      <c r="A665" s="3">
        <v>40016</v>
      </c>
      <c r="B665">
        <v>0.7039526943789377</v>
      </c>
      <c r="C665">
        <f>VLOOKUP(A665,[1]gbpusd_d!$A:$B,2,FALSE)</f>
        <v>0.60951452168347908</v>
      </c>
      <c r="D665">
        <f>VLOOKUP(A665,[2]usdcad_d!$A:$B,2,FALSE)</f>
        <v>1.1017999999999999</v>
      </c>
      <c r="E665">
        <f>VLOOKUP(A665,[3]usdjpy_d!$A:$B,2,FALSE)</f>
        <v>93.47999999999999</v>
      </c>
      <c r="F665">
        <f>VLOOKUP(A665,'nUSD INdex 2'!A:B,2,FALSE)</f>
        <v>75.680999999999997</v>
      </c>
      <c r="G665">
        <f>VLOOKUP(A665,'wUSD Index'!A:B,2,FALSE)</f>
        <v>103.794</v>
      </c>
      <c r="H665">
        <f>VLOOKUP(A665,'[4]FRED Graph'!$A$1:$B$65536,2,FALSE)</f>
        <v>2039001</v>
      </c>
    </row>
    <row r="666" spans="1:8" x14ac:dyDescent="0.3">
      <c r="A666" s="3">
        <v>40017</v>
      </c>
      <c r="B666">
        <v>0.70397747272087285</v>
      </c>
      <c r="C666">
        <f>VLOOKUP(A666,[1]gbpusd_d!$A:$B,2,FALSE)</f>
        <v>0.60580359847337495</v>
      </c>
      <c r="D666">
        <f>VLOOKUP(A666,[2]usdcad_d!$A:$B,2,FALSE)</f>
        <v>1.0924499999999999</v>
      </c>
      <c r="E666">
        <f>VLOOKUP(A666,[3]usdjpy_d!$A:$B,2,FALSE)</f>
        <v>94.405000000000001</v>
      </c>
      <c r="F666">
        <f>VLOOKUP(A666,'nUSD INdex 2'!A:B,2,FALSE)</f>
        <v>75.402000000000001</v>
      </c>
      <c r="G666">
        <f>VLOOKUP(A666,'wUSD Index'!A:B,2,FALSE)</f>
        <v>103.4804</v>
      </c>
      <c r="H666">
        <f t="shared" ref="H666:H669" si="133">H665</f>
        <v>2039001</v>
      </c>
    </row>
    <row r="667" spans="1:8" x14ac:dyDescent="0.3">
      <c r="A667" s="3">
        <v>40018</v>
      </c>
      <c r="B667">
        <v>0.70452303790333948</v>
      </c>
      <c r="C667">
        <f>VLOOKUP(A667,[1]gbpusd_d!$A:$B,2,FALSE)</f>
        <v>0.60733047888008262</v>
      </c>
      <c r="D667">
        <f>VLOOKUP(A667,[2]usdcad_d!$A:$B,2,FALSE)</f>
        <v>1.08575</v>
      </c>
      <c r="E667">
        <f>VLOOKUP(A667,[3]usdjpy_d!$A:$B,2,FALSE)</f>
        <v>94.875</v>
      </c>
      <c r="F667">
        <f>VLOOKUP(A667,'nUSD INdex 2'!A:B,2,FALSE)</f>
        <v>75.552300000000002</v>
      </c>
      <c r="G667">
        <f>VLOOKUP(A667,'wUSD Index'!A:B,2,FALSE)</f>
        <v>103.6412</v>
      </c>
      <c r="H667">
        <f t="shared" si="133"/>
        <v>2039001</v>
      </c>
    </row>
    <row r="668" spans="1:8" x14ac:dyDescent="0.3">
      <c r="A668" s="3">
        <v>40021</v>
      </c>
      <c r="B668">
        <v>0.70251852892620048</v>
      </c>
      <c r="C668">
        <f>VLOOKUP(A668,[1]gbpusd_d!$A:$B,2,FALSE)</f>
        <v>0.6078657832350618</v>
      </c>
      <c r="D668">
        <f>VLOOKUP(A668,[2]usdcad_d!$A:$B,2,FALSE)</f>
        <v>1.0827</v>
      </c>
      <c r="E668">
        <f>VLOOKUP(A668,[3]usdjpy_d!$A:$B,2,FALSE)</f>
        <v>95.025000000000006</v>
      </c>
      <c r="F668">
        <f>VLOOKUP(A668,'nUSD INdex 2'!A:B,2,FALSE)</f>
        <v>75.560100000000006</v>
      </c>
      <c r="G668">
        <f>VLOOKUP(A668,'wUSD Index'!A:B,2,FALSE)</f>
        <v>103.6045</v>
      </c>
      <c r="H668">
        <f t="shared" si="133"/>
        <v>2039001</v>
      </c>
    </row>
    <row r="669" spans="1:8" x14ac:dyDescent="0.3">
      <c r="A669" s="3">
        <v>40022</v>
      </c>
      <c r="B669">
        <v>0.70343275182892517</v>
      </c>
      <c r="C669">
        <f>VLOOKUP(A669,[1]gbpusd_d!$A:$B,2,FALSE)</f>
        <v>0.60709082078678966</v>
      </c>
      <c r="D669">
        <f>VLOOKUP(A669,[2]usdcad_d!$A:$B,2,FALSE)</f>
        <v>1.0826500000000001</v>
      </c>
      <c r="E669">
        <f>VLOOKUP(A669,[3]usdjpy_d!$A:$B,2,FALSE)</f>
        <v>94.64500000000001</v>
      </c>
      <c r="F669">
        <f>VLOOKUP(A669,'nUSD INdex 2'!A:B,2,FALSE)</f>
        <v>75.377899999999997</v>
      </c>
      <c r="G669">
        <f>VLOOKUP(A669,'wUSD Index'!A:B,2,FALSE)</f>
        <v>103.4937</v>
      </c>
      <c r="H669">
        <f t="shared" si="133"/>
        <v>2039001</v>
      </c>
    </row>
    <row r="670" spans="1:8" x14ac:dyDescent="0.3">
      <c r="A670" s="3">
        <v>40023</v>
      </c>
      <c r="B670">
        <v>0.70919470940746776</v>
      </c>
      <c r="C670">
        <f>VLOOKUP(A670,[1]gbpusd_d!$A:$B,2,FALSE)</f>
        <v>0.6095330976472022</v>
      </c>
      <c r="D670">
        <f>VLOOKUP(A670,[2]usdcad_d!$A:$B,2,FALSE)</f>
        <v>1.0864500000000001</v>
      </c>
      <c r="E670">
        <f>VLOOKUP(A670,[3]usdjpy_d!$A:$B,2,FALSE)</f>
        <v>94.685000000000002</v>
      </c>
      <c r="F670">
        <f>VLOOKUP(A670,'nUSD INdex 2'!A:B,2,FALSE)</f>
        <v>76.106999999999999</v>
      </c>
      <c r="G670">
        <f>VLOOKUP(A670,'wUSD Index'!A:B,2,FALSE)</f>
        <v>104.0934</v>
      </c>
      <c r="H670">
        <f>VLOOKUP(A670,'[4]FRED Graph'!$A$1:$B$65536,2,FALSE)</f>
        <v>2000547</v>
      </c>
    </row>
    <row r="671" spans="1:8" x14ac:dyDescent="0.3">
      <c r="A671" s="3">
        <v>40024</v>
      </c>
      <c r="B671">
        <v>0.71174377224199292</v>
      </c>
      <c r="C671">
        <f>VLOOKUP(A671,[1]gbpusd_d!$A:$B,2,FALSE)</f>
        <v>0.60860568437709206</v>
      </c>
      <c r="D671">
        <f>VLOOKUP(A671,[2]usdcad_d!$A:$B,2,FALSE)</f>
        <v>1.08575</v>
      </c>
      <c r="E671">
        <f>VLOOKUP(A671,[3]usdjpy_d!$A:$B,2,FALSE)</f>
        <v>95.355000000000004</v>
      </c>
      <c r="F671">
        <f>VLOOKUP(A671,'nUSD INdex 2'!A:B,2,FALSE)</f>
        <v>75.889399999999995</v>
      </c>
      <c r="G671">
        <f>VLOOKUP(A671,'wUSD Index'!A:B,2,FALSE)</f>
        <v>103.8309</v>
      </c>
      <c r="H671">
        <f t="shared" ref="H671:H674" si="134">H670</f>
        <v>2000547</v>
      </c>
    </row>
    <row r="672" spans="1:8" x14ac:dyDescent="0.3">
      <c r="A672" s="3">
        <v>40025</v>
      </c>
      <c r="B672">
        <v>0.7057163020465772</v>
      </c>
      <c r="C672">
        <f>VLOOKUP(A672,[1]gbpusd_d!$A:$B,2,FALSE)</f>
        <v>0.60235520886666871</v>
      </c>
      <c r="D672">
        <f>VLOOKUP(A672,[2]usdcad_d!$A:$B,2,FALSE)</f>
        <v>1.0809</v>
      </c>
      <c r="E672">
        <f>VLOOKUP(A672,[3]usdjpy_d!$A:$B,2,FALSE)</f>
        <v>95.164999999999992</v>
      </c>
      <c r="F672">
        <f>VLOOKUP(A672,'nUSD INdex 2'!A:B,2,FALSE)</f>
        <v>75.060100000000006</v>
      </c>
      <c r="G672">
        <f>VLOOKUP(A672,'wUSD Index'!A:B,2,FALSE)</f>
        <v>103.2089</v>
      </c>
      <c r="H672">
        <f t="shared" si="134"/>
        <v>2000547</v>
      </c>
    </row>
    <row r="673" spans="1:8" x14ac:dyDescent="0.3">
      <c r="A673" s="3">
        <v>40028</v>
      </c>
      <c r="B673">
        <v>0.69808027923211169</v>
      </c>
      <c r="C673">
        <f>VLOOKUP(A673,[1]gbpusd_d!$A:$B,2,FALSE)</f>
        <v>0.59382422802850354</v>
      </c>
      <c r="D673">
        <f>VLOOKUP(A673,[2]usdcad_d!$A:$B,2,FALSE)</f>
        <v>1.07155</v>
      </c>
      <c r="E673">
        <f>VLOOKUP(A673,[3]usdjpy_d!$A:$B,2,FALSE)</f>
        <v>95.004999999999995</v>
      </c>
      <c r="F673">
        <f>VLOOKUP(A673,'nUSD INdex 2'!A:B,2,FALSE)</f>
        <v>74.4285</v>
      </c>
      <c r="G673">
        <f>VLOOKUP(A673,'wUSD Index'!A:B,2,FALSE)</f>
        <v>102.6223</v>
      </c>
      <c r="H673">
        <f t="shared" si="134"/>
        <v>2000547</v>
      </c>
    </row>
    <row r="674" spans="1:8" x14ac:dyDescent="0.3">
      <c r="A674" s="3">
        <v>40029</v>
      </c>
      <c r="B674">
        <v>0.69451678994339683</v>
      </c>
      <c r="C674">
        <f>VLOOKUP(A674,[1]gbpusd_d!$A:$B,2,FALSE)</f>
        <v>0.5900923494526894</v>
      </c>
      <c r="D674">
        <f>VLOOKUP(A674,[2]usdcad_d!$A:$B,2,FALSE)</f>
        <v>1.0697000000000001</v>
      </c>
      <c r="E674">
        <f>VLOOKUP(A674,[3]usdjpy_d!$A:$B,2,FALSE)</f>
        <v>94.914999999999992</v>
      </c>
      <c r="F674">
        <f>VLOOKUP(A674,'nUSD INdex 2'!A:B,2,FALSE)</f>
        <v>74.582800000000006</v>
      </c>
      <c r="G674">
        <f>VLOOKUP(A674,'wUSD Index'!A:B,2,FALSE)</f>
        <v>102.70950000000001</v>
      </c>
      <c r="H674">
        <f t="shared" si="134"/>
        <v>2000547</v>
      </c>
    </row>
    <row r="675" spans="1:8" x14ac:dyDescent="0.3">
      <c r="A675" s="3">
        <v>40030</v>
      </c>
      <c r="B675">
        <v>0.69442033262733927</v>
      </c>
      <c r="C675">
        <f>VLOOKUP(A675,[1]gbpusd_d!$A:$B,2,FALSE)</f>
        <v>0.58924046903541338</v>
      </c>
      <c r="D675">
        <f>VLOOKUP(A675,[2]usdcad_d!$A:$B,2,FALSE)</f>
        <v>1.073</v>
      </c>
      <c r="E675">
        <f>VLOOKUP(A675,[3]usdjpy_d!$A:$B,2,FALSE)</f>
        <v>95.009999999999991</v>
      </c>
      <c r="F675">
        <f>VLOOKUP(A675,'nUSD INdex 2'!A:B,2,FALSE)</f>
        <v>74.618399999999994</v>
      </c>
      <c r="G675">
        <f>VLOOKUP(A675,'wUSD Index'!A:B,2,FALSE)</f>
        <v>102.7706</v>
      </c>
      <c r="H675">
        <f>VLOOKUP(A675,'[4]FRED Graph'!$A$1:$B$65536,2,FALSE)</f>
        <v>1989203</v>
      </c>
    </row>
    <row r="676" spans="1:8" x14ac:dyDescent="0.3">
      <c r="A676" s="3">
        <v>40031</v>
      </c>
      <c r="B676">
        <v>0.69543447268681102</v>
      </c>
      <c r="C676">
        <f>VLOOKUP(A676,[1]gbpusd_d!$A:$B,2,FALSE)</f>
        <v>0.59208383907161244</v>
      </c>
      <c r="D676">
        <f>VLOOKUP(A676,[2]usdcad_d!$A:$B,2,FALSE)</f>
        <v>1.0736500000000002</v>
      </c>
      <c r="E676">
        <f>VLOOKUP(A676,[3]usdjpy_d!$A:$B,2,FALSE)</f>
        <v>95.29</v>
      </c>
      <c r="F676">
        <f>VLOOKUP(A676,'nUSD INdex 2'!A:B,2,FALSE)</f>
        <v>74.918000000000006</v>
      </c>
      <c r="G676">
        <f>VLOOKUP(A676,'wUSD Index'!A:B,2,FALSE)</f>
        <v>102.9024</v>
      </c>
      <c r="H676">
        <f t="shared" ref="H676:H679" si="135">H675</f>
        <v>1989203</v>
      </c>
    </row>
    <row r="677" spans="1:8" x14ac:dyDescent="0.3">
      <c r="A677" s="3">
        <v>40032</v>
      </c>
      <c r="B677">
        <v>0.70018204733230649</v>
      </c>
      <c r="C677">
        <f>VLOOKUP(A677,[1]gbpusd_d!$A:$B,2,FALSE)</f>
        <v>0.59737156511350065</v>
      </c>
      <c r="D677">
        <f>VLOOKUP(A677,[2]usdcad_d!$A:$B,2,FALSE)</f>
        <v>1.0809</v>
      </c>
      <c r="E677">
        <f>VLOOKUP(A677,[3]usdjpy_d!$A:$B,2,FALSE)</f>
        <v>96.414999999999992</v>
      </c>
      <c r="F677">
        <f>VLOOKUP(A677,'nUSD INdex 2'!A:B,2,FALSE)</f>
        <v>75.789599999999993</v>
      </c>
      <c r="G677">
        <f>VLOOKUP(A677,'wUSD Index'!A:B,2,FALSE)</f>
        <v>103.4238</v>
      </c>
      <c r="H677">
        <f t="shared" si="135"/>
        <v>1989203</v>
      </c>
    </row>
    <row r="678" spans="1:8" x14ac:dyDescent="0.3">
      <c r="A678" s="3">
        <v>40035</v>
      </c>
      <c r="B678">
        <v>0.70613988631147828</v>
      </c>
      <c r="C678">
        <f>VLOOKUP(A678,[1]gbpusd_d!$A:$B,2,FALSE)</f>
        <v>0.60335465186436588</v>
      </c>
      <c r="D678">
        <f>VLOOKUP(A678,[2]usdcad_d!$A:$B,2,FALSE)</f>
        <v>1.08605</v>
      </c>
      <c r="E678">
        <f>VLOOKUP(A678,[3]usdjpy_d!$A:$B,2,FALSE)</f>
        <v>97.31</v>
      </c>
      <c r="F678">
        <f>VLOOKUP(A678,'nUSD INdex 2'!A:B,2,FALSE)</f>
        <v>75.928600000000003</v>
      </c>
      <c r="G678">
        <f>VLOOKUP(A678,'wUSD Index'!A:B,2,FALSE)</f>
        <v>103.5538</v>
      </c>
      <c r="H678">
        <f t="shared" si="135"/>
        <v>1989203</v>
      </c>
    </row>
    <row r="679" spans="1:8" x14ac:dyDescent="0.3">
      <c r="A679" s="3">
        <v>40036</v>
      </c>
      <c r="B679">
        <v>0.70683866407492479</v>
      </c>
      <c r="C679">
        <f>VLOOKUP(A679,[1]gbpusd_d!$A:$B,2,FALSE)</f>
        <v>0.60694343287205632</v>
      </c>
      <c r="D679">
        <f>VLOOKUP(A679,[2]usdcad_d!$A:$B,2,FALSE)</f>
        <v>1.0954000000000002</v>
      </c>
      <c r="E679">
        <f>VLOOKUP(A679,[3]usdjpy_d!$A:$B,2,FALSE)</f>
        <v>96.43</v>
      </c>
      <c r="F679">
        <f>VLOOKUP(A679,'nUSD INdex 2'!A:B,2,FALSE)</f>
        <v>76.067300000000003</v>
      </c>
      <c r="G679">
        <f>VLOOKUP(A679,'wUSD Index'!A:B,2,FALSE)</f>
        <v>103.8126</v>
      </c>
      <c r="H679">
        <f t="shared" si="135"/>
        <v>1989203</v>
      </c>
    </row>
    <row r="680" spans="1:8" x14ac:dyDescent="0.3">
      <c r="A680" s="3">
        <v>40037</v>
      </c>
      <c r="B680">
        <v>0.70589065753714741</v>
      </c>
      <c r="C680">
        <f>VLOOKUP(A680,[1]gbpusd_d!$A:$B,2,FALSE)</f>
        <v>0.60701711788272428</v>
      </c>
      <c r="D680">
        <f>VLOOKUP(A680,[2]usdcad_d!$A:$B,2,FALSE)</f>
        <v>1.0960999999999999</v>
      </c>
      <c r="E680">
        <f>VLOOKUP(A680,[3]usdjpy_d!$A:$B,2,FALSE)</f>
        <v>95.93</v>
      </c>
      <c r="F680">
        <f>VLOOKUP(A680,'nUSD INdex 2'!A:B,2,FALSE)</f>
        <v>75.655600000000007</v>
      </c>
      <c r="G680">
        <f>VLOOKUP(A680,'wUSD Index'!A:B,2,FALSE)</f>
        <v>103.5085</v>
      </c>
      <c r="H680">
        <f>VLOOKUP(A680,'[4]FRED Graph'!$A$1:$B$65536,2,FALSE)</f>
        <v>2014899</v>
      </c>
    </row>
    <row r="681" spans="1:8" x14ac:dyDescent="0.3">
      <c r="A681" s="3">
        <v>40038</v>
      </c>
      <c r="B681">
        <v>0.70113935144609996</v>
      </c>
      <c r="C681">
        <f>VLOOKUP(A681,[1]gbpusd_d!$A:$B,2,FALSE)</f>
        <v>0.60342746801834424</v>
      </c>
      <c r="D681">
        <f>VLOOKUP(A681,[2]usdcad_d!$A:$B,2,FALSE)</f>
        <v>1.0849</v>
      </c>
      <c r="E681">
        <f>VLOOKUP(A681,[3]usdjpy_d!$A:$B,2,FALSE)</f>
        <v>95.754999999999995</v>
      </c>
      <c r="F681">
        <f>VLOOKUP(A681,'nUSD INdex 2'!A:B,2,FALSE)</f>
        <v>75.385199999999998</v>
      </c>
      <c r="G681">
        <f>VLOOKUP(A681,'wUSD Index'!A:B,2,FALSE)</f>
        <v>103.19289999999999</v>
      </c>
      <c r="H681">
        <f t="shared" ref="H681:H684" si="136">H680</f>
        <v>2014899</v>
      </c>
    </row>
    <row r="682" spans="1:8" x14ac:dyDescent="0.3">
      <c r="A682" s="3">
        <v>40039</v>
      </c>
      <c r="B682">
        <v>0.70261724925346924</v>
      </c>
      <c r="C682">
        <f>VLOOKUP(A682,[1]gbpusd_d!$A:$B,2,FALSE)</f>
        <v>0.6044122091266243</v>
      </c>
      <c r="D682">
        <f>VLOOKUP(A682,[2]usdcad_d!$A:$B,2,FALSE)</f>
        <v>1.09165</v>
      </c>
      <c r="E682">
        <f>VLOOKUP(A682,[3]usdjpy_d!$A:$B,2,FALSE)</f>
        <v>94.944999999999993</v>
      </c>
      <c r="F682">
        <f>VLOOKUP(A682,'nUSD INdex 2'!A:B,2,FALSE)</f>
        <v>75.645799999999994</v>
      </c>
      <c r="G682">
        <f>VLOOKUP(A682,'wUSD Index'!A:B,2,FALSE)</f>
        <v>103.4064</v>
      </c>
      <c r="H682">
        <f t="shared" si="136"/>
        <v>2014899</v>
      </c>
    </row>
    <row r="683" spans="1:8" x14ac:dyDescent="0.3">
      <c r="A683" s="3">
        <v>40042</v>
      </c>
      <c r="B683">
        <v>0.70824037678388041</v>
      </c>
      <c r="C683">
        <f>VLOOKUP(A683,[1]gbpusd_d!$A:$B,2,FALSE)</f>
        <v>0.60988625621321624</v>
      </c>
      <c r="D683">
        <f>VLOOKUP(A683,[2]usdcad_d!$A:$B,2,FALSE)</f>
        <v>1.10565</v>
      </c>
      <c r="E683">
        <f>VLOOKUP(A683,[3]usdjpy_d!$A:$B,2,FALSE)</f>
        <v>94.534999999999997</v>
      </c>
      <c r="F683">
        <f>VLOOKUP(A683,'nUSD INdex 2'!A:B,2,FALSE)</f>
        <v>76.215199999999996</v>
      </c>
      <c r="G683">
        <f>VLOOKUP(A683,'wUSD Index'!A:B,2,FALSE)</f>
        <v>104.0241</v>
      </c>
      <c r="H683">
        <f t="shared" si="136"/>
        <v>2014899</v>
      </c>
    </row>
    <row r="684" spans="1:8" x14ac:dyDescent="0.3">
      <c r="A684" s="3">
        <v>40043</v>
      </c>
      <c r="B684">
        <v>0.70884281410597194</v>
      </c>
      <c r="C684">
        <f>VLOOKUP(A684,[1]gbpusd_d!$A:$B,2,FALSE)</f>
        <v>0.60773648545990455</v>
      </c>
      <c r="D684">
        <f>VLOOKUP(A684,[2]usdcad_d!$A:$B,2,FALSE)</f>
        <v>1.1053500000000001</v>
      </c>
      <c r="E684">
        <f>VLOOKUP(A684,[3]usdjpy_d!$A:$B,2,FALSE)</f>
        <v>94.81</v>
      </c>
      <c r="F684">
        <f>VLOOKUP(A684,'nUSD INdex 2'!A:B,2,FALSE)</f>
        <v>76.302499999999995</v>
      </c>
      <c r="G684">
        <f>VLOOKUP(A684,'wUSD Index'!A:B,2,FALSE)</f>
        <v>104.02630000000001</v>
      </c>
      <c r="H684">
        <f t="shared" si="136"/>
        <v>2014899</v>
      </c>
    </row>
    <row r="685" spans="1:8" x14ac:dyDescent="0.3">
      <c r="A685" s="3">
        <v>40044</v>
      </c>
      <c r="B685">
        <v>0.7054424888011005</v>
      </c>
      <c r="C685">
        <f>VLOOKUP(A685,[1]gbpusd_d!$A:$B,2,FALSE)</f>
        <v>0.60664887163309877</v>
      </c>
      <c r="D685">
        <f>VLOOKUP(A685,[2]usdcad_d!$A:$B,2,FALSE)</f>
        <v>1.1024499999999999</v>
      </c>
      <c r="E685">
        <f>VLOOKUP(A685,[3]usdjpy_d!$A:$B,2,FALSE)</f>
        <v>94.314999999999998</v>
      </c>
      <c r="F685">
        <f>VLOOKUP(A685,'nUSD INdex 2'!A:B,2,FALSE)</f>
        <v>75.4148</v>
      </c>
      <c r="G685">
        <f>VLOOKUP(A685,'wUSD Index'!A:B,2,FALSE)</f>
        <v>103.3627</v>
      </c>
      <c r="H685">
        <f>VLOOKUP(A685,'[4]FRED Graph'!$A$1:$B$65536,2,FALSE)</f>
        <v>2060641</v>
      </c>
    </row>
    <row r="686" spans="1:8" x14ac:dyDescent="0.3">
      <c r="A686" s="3">
        <v>40045</v>
      </c>
      <c r="B686">
        <v>0.70241983633617822</v>
      </c>
      <c r="C686">
        <f>VLOOKUP(A686,[1]gbpusd_d!$A:$B,2,FALSE)</f>
        <v>0.6050704907121679</v>
      </c>
      <c r="D686">
        <f>VLOOKUP(A686,[2]usdcad_d!$A:$B,2,FALSE)</f>
        <v>1.0928499999999999</v>
      </c>
      <c r="E686">
        <f>VLOOKUP(A686,[3]usdjpy_d!$A:$B,2,FALSE)</f>
        <v>94.2</v>
      </c>
      <c r="F686">
        <f>VLOOKUP(A686,'nUSD INdex 2'!A:B,2,FALSE)</f>
        <v>75.396799999999999</v>
      </c>
      <c r="G686">
        <f>VLOOKUP(A686,'wUSD Index'!A:B,2,FALSE)</f>
        <v>103.2903</v>
      </c>
      <c r="H686">
        <f t="shared" ref="H686:H689" si="137">H685</f>
        <v>2060641</v>
      </c>
    </row>
    <row r="687" spans="1:8" x14ac:dyDescent="0.3">
      <c r="A687" s="3">
        <v>40046</v>
      </c>
      <c r="B687">
        <v>0.69971661477101776</v>
      </c>
      <c r="C687">
        <f>VLOOKUP(A687,[1]gbpusd_d!$A:$B,2,FALSE)</f>
        <v>0.60532687651331718</v>
      </c>
      <c r="D687">
        <f>VLOOKUP(A687,[2]usdcad_d!$A:$B,2,FALSE)</f>
        <v>1.0851999999999999</v>
      </c>
      <c r="E687">
        <f>VLOOKUP(A687,[3]usdjpy_d!$A:$B,2,FALSE)</f>
        <v>94.055000000000007</v>
      </c>
      <c r="F687">
        <f>VLOOKUP(A687,'nUSD INdex 2'!A:B,2,FALSE)</f>
        <v>75.061599999999999</v>
      </c>
      <c r="G687">
        <f>VLOOKUP(A687,'wUSD Index'!A:B,2,FALSE)</f>
        <v>102.95829999999999</v>
      </c>
      <c r="H687">
        <f t="shared" si="137"/>
        <v>2060641</v>
      </c>
    </row>
    <row r="688" spans="1:8" x14ac:dyDescent="0.3">
      <c r="A688" s="3">
        <v>40049</v>
      </c>
      <c r="B688">
        <v>0.69837279139604724</v>
      </c>
      <c r="C688">
        <f>VLOOKUP(A688,[1]gbpusd_d!$A:$B,2,FALSE)</f>
        <v>0.60725671777744039</v>
      </c>
      <c r="D688">
        <f>VLOOKUP(A688,[2]usdcad_d!$A:$B,2,FALSE)</f>
        <v>1.07735</v>
      </c>
      <c r="E688">
        <f>VLOOKUP(A688,[3]usdjpy_d!$A:$B,2,FALSE)</f>
        <v>94.704999999999998</v>
      </c>
      <c r="F688">
        <f>VLOOKUP(A688,'nUSD INdex 2'!A:B,2,FALSE)</f>
        <v>74.918300000000002</v>
      </c>
      <c r="G688">
        <f>VLOOKUP(A688,'wUSD Index'!A:B,2,FALSE)</f>
        <v>102.8768</v>
      </c>
      <c r="H688">
        <f t="shared" si="137"/>
        <v>2060641</v>
      </c>
    </row>
    <row r="689" spans="1:8" x14ac:dyDescent="0.3">
      <c r="A689" s="3">
        <v>40050</v>
      </c>
      <c r="B689">
        <v>0.69903184090035297</v>
      </c>
      <c r="C689">
        <f>VLOOKUP(A689,[1]gbpusd_d!$A:$B,2,FALSE)</f>
        <v>0.61025844445122501</v>
      </c>
      <c r="D689">
        <f>VLOOKUP(A689,[2]usdcad_d!$A:$B,2,FALSE)</f>
        <v>1.07935</v>
      </c>
      <c r="E689">
        <f>VLOOKUP(A689,[3]usdjpy_d!$A:$B,2,FALSE)</f>
        <v>94.2</v>
      </c>
      <c r="F689">
        <f>VLOOKUP(A689,'nUSD INdex 2'!A:B,2,FALSE)</f>
        <v>74.792900000000003</v>
      </c>
      <c r="G689">
        <f>VLOOKUP(A689,'wUSD Index'!A:B,2,FALSE)</f>
        <v>102.8617</v>
      </c>
      <c r="H689">
        <f t="shared" si="137"/>
        <v>2060641</v>
      </c>
    </row>
    <row r="690" spans="1:8" x14ac:dyDescent="0.3">
      <c r="A690" s="3">
        <v>40051</v>
      </c>
      <c r="B690">
        <v>0.70032915470271018</v>
      </c>
      <c r="C690">
        <f>VLOOKUP(A690,[1]gbpusd_d!$A:$B,2,FALSE)</f>
        <v>0.61517640183322564</v>
      </c>
      <c r="D690">
        <f>VLOOKUP(A690,[2]usdcad_d!$A:$B,2,FALSE)</f>
        <v>1.09145</v>
      </c>
      <c r="E690">
        <f>VLOOKUP(A690,[3]usdjpy_d!$A:$B,2,FALSE)</f>
        <v>94.210000000000008</v>
      </c>
      <c r="F690">
        <f>VLOOKUP(A690,'nUSD INdex 2'!A:B,2,FALSE)</f>
        <v>75.714100000000002</v>
      </c>
      <c r="G690">
        <f>VLOOKUP(A690,'wUSD Index'!A:B,2,FALSE)</f>
        <v>103.7773</v>
      </c>
      <c r="H690">
        <f>VLOOKUP(A690,'[4]FRED Graph'!$A$1:$B$65536,2,FALSE)</f>
        <v>2074902</v>
      </c>
    </row>
    <row r="691" spans="1:8" x14ac:dyDescent="0.3">
      <c r="A691" s="3">
        <v>40052</v>
      </c>
      <c r="B691">
        <v>0.69873877650840233</v>
      </c>
      <c r="C691">
        <f>VLOOKUP(A691,[1]gbpusd_d!$A:$B,2,FALSE)</f>
        <v>0.6162758450682525</v>
      </c>
      <c r="D691">
        <f>VLOOKUP(A691,[2]usdcad_d!$A:$B,2,FALSE)</f>
        <v>1.0925500000000001</v>
      </c>
      <c r="E691">
        <f>VLOOKUP(A691,[3]usdjpy_d!$A:$B,2,FALSE)</f>
        <v>93.734999999999999</v>
      </c>
      <c r="F691">
        <f>VLOOKUP(A691,'nUSD INdex 2'!A:B,2,FALSE)</f>
        <v>75.470299999999995</v>
      </c>
      <c r="G691">
        <f>VLOOKUP(A691,'wUSD Index'!A:B,2,FALSE)</f>
        <v>103.7132</v>
      </c>
      <c r="H691">
        <f t="shared" ref="H691:H694" si="138">H690</f>
        <v>2074902</v>
      </c>
    </row>
    <row r="692" spans="1:8" x14ac:dyDescent="0.3">
      <c r="A692" s="3">
        <v>40053</v>
      </c>
      <c r="B692">
        <v>0.69766630620574188</v>
      </c>
      <c r="C692">
        <f>VLOOKUP(A692,[1]gbpusd_d!$A:$B,2,FALSE)</f>
        <v>0.61287653602181835</v>
      </c>
      <c r="D692">
        <f>VLOOKUP(A692,[2]usdcad_d!$A:$B,2,FALSE)</f>
        <v>1.0863499999999999</v>
      </c>
      <c r="E692">
        <f>VLOOKUP(A692,[3]usdjpy_d!$A:$B,2,FALSE)</f>
        <v>93.734999999999999</v>
      </c>
      <c r="F692">
        <f>VLOOKUP(A692,'nUSD INdex 2'!A:B,2,FALSE)</f>
        <v>75.015699999999995</v>
      </c>
      <c r="G692">
        <f>VLOOKUP(A692,'wUSD Index'!A:B,2,FALSE)</f>
        <v>103.38760000000001</v>
      </c>
      <c r="H692">
        <f t="shared" si="138"/>
        <v>2074902</v>
      </c>
    </row>
    <row r="693" spans="1:8" x14ac:dyDescent="0.3">
      <c r="A693" s="3">
        <v>40056</v>
      </c>
      <c r="B693">
        <v>0.69876318915519531</v>
      </c>
      <c r="C693">
        <f>VLOOKUP(A693,[1]gbpusd_d!$A:$B,2,FALSE)</f>
        <v>0.61517640183322564</v>
      </c>
      <c r="D693">
        <f>VLOOKUP(A693,[2]usdcad_d!$A:$B,2,FALSE)</f>
        <v>1.0992500000000001</v>
      </c>
      <c r="E693">
        <f>VLOOKUP(A693,[3]usdjpy_d!$A:$B,2,FALSE)</f>
        <v>93.045000000000002</v>
      </c>
      <c r="F693">
        <f>VLOOKUP(A693,'nUSD INdex 2'!A:B,2,FALSE)</f>
        <v>75.124600000000001</v>
      </c>
      <c r="G693">
        <f>VLOOKUP(A693,'wUSD Index'!A:B,2,FALSE)</f>
        <v>103.5501</v>
      </c>
      <c r="H693">
        <f t="shared" si="138"/>
        <v>2074902</v>
      </c>
    </row>
    <row r="694" spans="1:8" x14ac:dyDescent="0.3">
      <c r="A694" s="3">
        <v>40057</v>
      </c>
      <c r="B694">
        <v>0.70040273157065314</v>
      </c>
      <c r="C694">
        <f>VLOOKUP(A694,[1]gbpusd_d!$A:$B,2,FALSE)</f>
        <v>0.61563086773170805</v>
      </c>
      <c r="D694">
        <f>VLOOKUP(A694,[2]usdcad_d!$A:$B,2,FALSE)</f>
        <v>1.0968499999999999</v>
      </c>
      <c r="E694">
        <f>VLOOKUP(A694,[3]usdjpy_d!$A:$B,2,FALSE)</f>
        <v>93.11</v>
      </c>
      <c r="F694">
        <f>VLOOKUP(A694,'nUSD INdex 2'!A:B,2,FALSE)</f>
        <v>75.6614</v>
      </c>
      <c r="G694">
        <f>VLOOKUP(A694,'wUSD Index'!A:B,2,FALSE)</f>
        <v>104.12860000000001</v>
      </c>
      <c r="H694">
        <f t="shared" si="138"/>
        <v>2074902</v>
      </c>
    </row>
    <row r="695" spans="1:8" x14ac:dyDescent="0.3">
      <c r="A695" s="3">
        <v>40058</v>
      </c>
      <c r="B695">
        <v>0.70214857463839353</v>
      </c>
      <c r="C695">
        <f>VLOOKUP(A695,[1]gbpusd_d!$A:$B,2,FALSE)</f>
        <v>0.61705541157595956</v>
      </c>
      <c r="D695">
        <f>VLOOKUP(A695,[2]usdcad_d!$A:$B,2,FALSE)</f>
        <v>1.1053500000000001</v>
      </c>
      <c r="E695">
        <f>VLOOKUP(A695,[3]usdjpy_d!$A:$B,2,FALSE)</f>
        <v>92.574999999999989</v>
      </c>
      <c r="F695">
        <f>VLOOKUP(A695,'nUSD INdex 2'!A:B,2,FALSE)</f>
        <v>75.555999999999997</v>
      </c>
      <c r="G695">
        <f>VLOOKUP(A695,'wUSD Index'!A:B,2,FALSE)</f>
        <v>104.07510000000001</v>
      </c>
      <c r="H695">
        <f>VLOOKUP(A695,'[4]FRED Graph'!$A$1:$B$65536,2,FALSE)</f>
        <v>2083720</v>
      </c>
    </row>
    <row r="696" spans="1:8" x14ac:dyDescent="0.3">
      <c r="A696" s="3">
        <v>40059</v>
      </c>
      <c r="B696">
        <v>0.69974109579455601</v>
      </c>
      <c r="C696">
        <f>VLOOKUP(A696,[1]gbpusd_d!$A:$B,2,FALSE)</f>
        <v>0.61263248177418372</v>
      </c>
      <c r="D696">
        <f>VLOOKUP(A696,[2]usdcad_d!$A:$B,2,FALSE)</f>
        <v>1.10195</v>
      </c>
      <c r="E696">
        <f>VLOOKUP(A696,[3]usdjpy_d!$A:$B,2,FALSE)</f>
        <v>92.364999999999995</v>
      </c>
      <c r="F696">
        <f>VLOOKUP(A696,'nUSD INdex 2'!A:B,2,FALSE)</f>
        <v>75.391499999999994</v>
      </c>
      <c r="G696">
        <f>VLOOKUP(A696,'wUSD Index'!A:B,2,FALSE)</f>
        <v>103.8813</v>
      </c>
      <c r="H696">
        <f t="shared" ref="H696:H699" si="139">H695</f>
        <v>2083720</v>
      </c>
    </row>
    <row r="697" spans="1:8" x14ac:dyDescent="0.3">
      <c r="A697" s="3">
        <v>40060</v>
      </c>
      <c r="B697">
        <v>0.701311452416018</v>
      </c>
      <c r="C697">
        <f>VLOOKUP(A697,[1]gbpusd_d!$A:$B,2,FALSE)</f>
        <v>0.61169562025935897</v>
      </c>
      <c r="D697">
        <f>VLOOKUP(A697,[2]usdcad_d!$A:$B,2,FALSE)</f>
        <v>1.0929500000000001</v>
      </c>
      <c r="E697">
        <f>VLOOKUP(A697,[3]usdjpy_d!$A:$B,2,FALSE)</f>
        <v>92.754999999999995</v>
      </c>
      <c r="F697">
        <f>VLOOKUP(A697,'nUSD INdex 2'!A:B,2,FALSE)</f>
        <v>75.111900000000006</v>
      </c>
      <c r="G697">
        <f>VLOOKUP(A697,'wUSD Index'!A:B,2,FALSE)</f>
        <v>103.5095</v>
      </c>
      <c r="H697">
        <f t="shared" si="139"/>
        <v>2083720</v>
      </c>
    </row>
    <row r="698" spans="1:8" x14ac:dyDescent="0.3">
      <c r="A698" s="3">
        <v>40063</v>
      </c>
      <c r="B698">
        <v>0.69776366744583618</v>
      </c>
      <c r="C698">
        <f>VLOOKUP(A698,[1]gbpusd_d!$A:$B,2,FALSE)</f>
        <v>0.61038881767686015</v>
      </c>
      <c r="D698">
        <f>VLOOKUP(A698,[2]usdcad_d!$A:$B,2,FALSE)</f>
        <v>1.0802499999999999</v>
      </c>
      <c r="E698">
        <f>VLOOKUP(A698,[3]usdjpy_d!$A:$B,2,FALSE)</f>
        <v>93.06</v>
      </c>
      <c r="F698" t="e">
        <f>VLOOKUP(A698,'nUSD INdex 2'!A:B,2,FALSE)</f>
        <v>#N/A</v>
      </c>
      <c r="G698" t="e">
        <f>VLOOKUP(A698,'wUSD Index'!A:B,2,FALSE)</f>
        <v>#N/A</v>
      </c>
      <c r="H698">
        <f t="shared" si="139"/>
        <v>2083720</v>
      </c>
    </row>
    <row r="699" spans="1:8" x14ac:dyDescent="0.3">
      <c r="A699" s="3">
        <v>40064</v>
      </c>
      <c r="B699">
        <v>0.69297668133467316</v>
      </c>
      <c r="C699">
        <f>VLOOKUP(A699,[1]gbpusd_d!$A:$B,2,FALSE)</f>
        <v>0.60775495320286865</v>
      </c>
      <c r="D699">
        <f>VLOOKUP(A699,[2]usdcad_d!$A:$B,2,FALSE)</f>
        <v>1.0747</v>
      </c>
      <c r="E699">
        <f>VLOOKUP(A699,[3]usdjpy_d!$A:$B,2,FALSE)</f>
        <v>92.55</v>
      </c>
      <c r="F699">
        <f>VLOOKUP(A699,'nUSD INdex 2'!A:B,2,FALSE)</f>
        <v>74.189800000000005</v>
      </c>
      <c r="G699">
        <f>VLOOKUP(A699,'wUSD Index'!A:B,2,FALSE)</f>
        <v>102.66930000000001</v>
      </c>
      <c r="H699">
        <f t="shared" si="139"/>
        <v>2083720</v>
      </c>
    </row>
    <row r="700" spans="1:8" x14ac:dyDescent="0.3">
      <c r="A700" s="3">
        <v>40065</v>
      </c>
      <c r="B700">
        <v>0.68811285050748316</v>
      </c>
      <c r="C700">
        <f>VLOOKUP(A700,[1]gbpusd_d!$A:$B,2,FALSE)</f>
        <v>0.60523528521712811</v>
      </c>
      <c r="D700">
        <f>VLOOKUP(A700,[2]usdcad_d!$A:$B,2,FALSE)</f>
        <v>1.0788500000000001</v>
      </c>
      <c r="E700">
        <f>VLOOKUP(A700,[3]usdjpy_d!$A:$B,2,FALSE)</f>
        <v>92.1</v>
      </c>
      <c r="F700">
        <f>VLOOKUP(A700,'nUSD INdex 2'!A:B,2,FALSE)</f>
        <v>73.995800000000003</v>
      </c>
      <c r="G700">
        <f>VLOOKUP(A700,'wUSD Index'!A:B,2,FALSE)</f>
        <v>102.6263</v>
      </c>
      <c r="H700">
        <f>VLOOKUP(A700,'[4]FRED Graph'!$A$1:$B$65536,2,FALSE)</f>
        <v>2087946</v>
      </c>
    </row>
    <row r="701" spans="1:8" x14ac:dyDescent="0.3">
      <c r="A701" s="3">
        <v>40066</v>
      </c>
      <c r="B701">
        <v>0.68695472968331384</v>
      </c>
      <c r="C701">
        <f>VLOOKUP(A701,[1]gbpusd_d!$A:$B,2,FALSE)</f>
        <v>0.60304537916478218</v>
      </c>
      <c r="D701">
        <f>VLOOKUP(A701,[2]usdcad_d!$A:$B,2,FALSE)</f>
        <v>1.0823</v>
      </c>
      <c r="E701">
        <f>VLOOKUP(A701,[3]usdjpy_d!$A:$B,2,FALSE)</f>
        <v>91.85499999999999</v>
      </c>
      <c r="F701">
        <f>VLOOKUP(A701,'nUSD INdex 2'!A:B,2,FALSE)</f>
        <v>74.040099999999995</v>
      </c>
      <c r="G701">
        <f>VLOOKUP(A701,'wUSD Index'!A:B,2,FALSE)</f>
        <v>102.6347</v>
      </c>
      <c r="H701">
        <f t="shared" ref="H701:H704" si="140">H700</f>
        <v>2087946</v>
      </c>
    </row>
    <row r="702" spans="1:8" x14ac:dyDescent="0.3">
      <c r="A702" s="3">
        <v>40067</v>
      </c>
      <c r="B702">
        <v>0.68528353606304615</v>
      </c>
      <c r="C702">
        <f>VLOOKUP(A702,[1]gbpusd_d!$A:$B,2,FALSE)</f>
        <v>0.59912527709544072</v>
      </c>
      <c r="D702">
        <f>VLOOKUP(A702,[2]usdcad_d!$A:$B,2,FALSE)</f>
        <v>1.07525</v>
      </c>
      <c r="E702">
        <f>VLOOKUP(A702,[3]usdjpy_d!$A:$B,2,FALSE)</f>
        <v>90.984999999999999</v>
      </c>
      <c r="F702">
        <f>VLOOKUP(A702,'nUSD INdex 2'!A:B,2,FALSE)</f>
        <v>73.622399999999999</v>
      </c>
      <c r="G702">
        <f>VLOOKUP(A702,'wUSD Index'!A:B,2,FALSE)</f>
        <v>102.2471</v>
      </c>
      <c r="H702">
        <f t="shared" si="140"/>
        <v>2087946</v>
      </c>
    </row>
    <row r="703" spans="1:8" x14ac:dyDescent="0.3">
      <c r="A703" s="3">
        <v>40070</v>
      </c>
      <c r="B703">
        <v>0.68572995954193239</v>
      </c>
      <c r="C703">
        <f>VLOOKUP(A703,[1]gbpusd_d!$A:$B,2,FALSE)</f>
        <v>0.60233706782315388</v>
      </c>
      <c r="D703">
        <f>VLOOKUP(A703,[2]usdcad_d!$A:$B,2,FALSE)</f>
        <v>1.0847500000000001</v>
      </c>
      <c r="E703">
        <f>VLOOKUP(A703,[3]usdjpy_d!$A:$B,2,FALSE)</f>
        <v>90.66</v>
      </c>
      <c r="F703">
        <f>VLOOKUP(A703,'nUSD INdex 2'!A:B,2,FALSE)</f>
        <v>73.9208</v>
      </c>
      <c r="G703">
        <f>VLOOKUP(A703,'wUSD Index'!A:B,2,FALSE)</f>
        <v>102.5361</v>
      </c>
      <c r="H703">
        <f t="shared" si="140"/>
        <v>2087946</v>
      </c>
    </row>
    <row r="704" spans="1:8" x14ac:dyDescent="0.3">
      <c r="A704" s="3">
        <v>40071</v>
      </c>
      <c r="B704">
        <v>0.68385420228407312</v>
      </c>
      <c r="C704">
        <f>VLOOKUP(A704,[1]gbpusd_d!$A:$B,2,FALSE)</f>
        <v>0.60499727751225119</v>
      </c>
      <c r="D704">
        <f>VLOOKUP(A704,[2]usdcad_d!$A:$B,2,FALSE)</f>
        <v>1.079</v>
      </c>
      <c r="E704">
        <f>VLOOKUP(A704,[3]usdjpy_d!$A:$B,2,FALSE)</f>
        <v>91.204999999999998</v>
      </c>
      <c r="F704">
        <f>VLOOKUP(A704,'nUSD INdex 2'!A:B,2,FALSE)</f>
        <v>73.794399999999996</v>
      </c>
      <c r="G704">
        <f>VLOOKUP(A704,'wUSD Index'!A:B,2,FALSE)</f>
        <v>102.3486</v>
      </c>
      <c r="H704">
        <f t="shared" si="140"/>
        <v>2087946</v>
      </c>
    </row>
    <row r="705" spans="1:8" x14ac:dyDescent="0.3">
      <c r="A705" s="3">
        <v>40072</v>
      </c>
      <c r="B705">
        <v>0.68075836481840768</v>
      </c>
      <c r="C705">
        <f>VLOOKUP(A705,[1]gbpusd_d!$A:$B,2,FALSE)</f>
        <v>0.6067408913023693</v>
      </c>
      <c r="D705">
        <f>VLOOKUP(A705,[2]usdcad_d!$A:$B,2,FALSE)</f>
        <v>1.0689500000000001</v>
      </c>
      <c r="E705">
        <f>VLOOKUP(A705,[3]usdjpy_d!$A:$B,2,FALSE)</f>
        <v>90.74</v>
      </c>
      <c r="F705">
        <f>VLOOKUP(A705,'nUSD INdex 2'!A:B,2,FALSE)</f>
        <v>73.368399999999994</v>
      </c>
      <c r="G705">
        <f>VLOOKUP(A705,'wUSD Index'!A:B,2,FALSE)</f>
        <v>101.79689999999999</v>
      </c>
      <c r="H705">
        <f>VLOOKUP(A705,'[4]FRED Graph'!$A$1:$B$65536,2,FALSE)</f>
        <v>2139783</v>
      </c>
    </row>
    <row r="706" spans="1:8" x14ac:dyDescent="0.3">
      <c r="A706" s="3">
        <v>40073</v>
      </c>
      <c r="B706">
        <v>0.6790710308298249</v>
      </c>
      <c r="C706">
        <f>VLOOKUP(A706,[1]gbpusd_d!$A:$B,2,FALSE)</f>
        <v>0.60622594040799005</v>
      </c>
      <c r="D706">
        <f>VLOOKUP(A706,[2]usdcad_d!$A:$B,2,FALSE)</f>
        <v>1.0632999999999999</v>
      </c>
      <c r="E706">
        <f>VLOOKUP(A706,[3]usdjpy_d!$A:$B,2,FALSE)</f>
        <v>91.055000000000007</v>
      </c>
      <c r="F706">
        <f>VLOOKUP(A706,'nUSD INdex 2'!A:B,2,FALSE)</f>
        <v>73.200599999999994</v>
      </c>
      <c r="G706">
        <f>VLOOKUP(A706,'wUSD Index'!A:B,2,FALSE)</f>
        <v>101.7282</v>
      </c>
      <c r="H706">
        <f t="shared" ref="H706:H709" si="141">H705</f>
        <v>2139783</v>
      </c>
    </row>
    <row r="707" spans="1:8" x14ac:dyDescent="0.3">
      <c r="A707" s="3">
        <v>40074</v>
      </c>
      <c r="B707">
        <v>0.68045726728361455</v>
      </c>
      <c r="C707">
        <f>VLOOKUP(A707,[1]gbpusd_d!$A:$B,2,FALSE)</f>
        <v>0.61195765253044487</v>
      </c>
      <c r="D707">
        <f>VLOOKUP(A707,[2]usdcad_d!$A:$B,2,FALSE)</f>
        <v>1.0707499999999999</v>
      </c>
      <c r="E707">
        <f>VLOOKUP(A707,[3]usdjpy_d!$A:$B,2,FALSE)</f>
        <v>91.28</v>
      </c>
      <c r="F707">
        <f>VLOOKUP(A707,'nUSD INdex 2'!A:B,2,FALSE)</f>
        <v>73.606999999999999</v>
      </c>
      <c r="G707">
        <f>VLOOKUP(A707,'wUSD Index'!A:B,2,FALSE)</f>
        <v>101.9896</v>
      </c>
      <c r="H707">
        <f t="shared" si="141"/>
        <v>2139783</v>
      </c>
    </row>
    <row r="708" spans="1:8" x14ac:dyDescent="0.3">
      <c r="A708" s="3">
        <v>40077</v>
      </c>
      <c r="B708">
        <v>0.68205845240937146</v>
      </c>
      <c r="C708">
        <f>VLOOKUP(A708,[1]gbpusd_d!$A:$B,2,FALSE)</f>
        <v>0.61734111183134244</v>
      </c>
      <c r="D708">
        <f>VLOOKUP(A708,[2]usdcad_d!$A:$B,2,FALSE)</f>
        <v>1.0764</v>
      </c>
      <c r="E708">
        <f>VLOOKUP(A708,[3]usdjpy_d!$A:$B,2,FALSE)</f>
        <v>91.91</v>
      </c>
      <c r="F708">
        <f>VLOOKUP(A708,'nUSD INdex 2'!A:B,2,FALSE)</f>
        <v>73.846800000000002</v>
      </c>
      <c r="G708">
        <f>VLOOKUP(A708,'wUSD Index'!A:B,2,FALSE)</f>
        <v>102.2186</v>
      </c>
      <c r="H708">
        <f t="shared" si="141"/>
        <v>2139783</v>
      </c>
    </row>
    <row r="709" spans="1:8" x14ac:dyDescent="0.3">
      <c r="A709" s="3">
        <v>40078</v>
      </c>
      <c r="B709">
        <v>0.67810402115684554</v>
      </c>
      <c r="C709">
        <f>VLOOKUP(A709,[1]gbpusd_d!$A:$B,2,FALSE)</f>
        <v>0.61349693251533743</v>
      </c>
      <c r="D709">
        <f>VLOOKUP(A709,[2]usdcad_d!$A:$B,2,FALSE)</f>
        <v>1.0722499999999999</v>
      </c>
      <c r="E709">
        <f>VLOOKUP(A709,[3]usdjpy_d!$A:$B,2,FALSE)</f>
        <v>91.5</v>
      </c>
      <c r="F709">
        <f>VLOOKUP(A709,'nUSD INdex 2'!A:B,2,FALSE)</f>
        <v>73.241500000000002</v>
      </c>
      <c r="G709">
        <f>VLOOKUP(A709,'wUSD Index'!A:B,2,FALSE)</f>
        <v>101.7426</v>
      </c>
      <c r="H709">
        <f t="shared" si="141"/>
        <v>2139783</v>
      </c>
    </row>
    <row r="710" spans="1:8" x14ac:dyDescent="0.3">
      <c r="A710" s="3">
        <v>40079</v>
      </c>
      <c r="B710">
        <v>0.67723147771908443</v>
      </c>
      <c r="C710">
        <f>VLOOKUP(A710,[1]gbpusd_d!$A:$B,2,FALSE)</f>
        <v>0.60994205550472702</v>
      </c>
      <c r="D710">
        <f>VLOOKUP(A710,[2]usdcad_d!$A:$B,2,FALSE)</f>
        <v>1.0718000000000001</v>
      </c>
      <c r="E710">
        <f>VLOOKUP(A710,[3]usdjpy_d!$A:$B,2,FALSE)</f>
        <v>91.015000000000001</v>
      </c>
      <c r="F710">
        <f>VLOOKUP(A710,'nUSD INdex 2'!A:B,2,FALSE)</f>
        <v>73.453999999999994</v>
      </c>
      <c r="G710">
        <f>VLOOKUP(A710,'wUSD Index'!A:B,2,FALSE)</f>
        <v>101.8421</v>
      </c>
      <c r="H710">
        <f>VLOOKUP(A710,'[4]FRED Graph'!$A$1:$B$65536,2,FALSE)</f>
        <v>2158631</v>
      </c>
    </row>
    <row r="711" spans="1:8" x14ac:dyDescent="0.3">
      <c r="A711" s="3">
        <v>40080</v>
      </c>
      <c r="B711">
        <v>0.67960175337252371</v>
      </c>
      <c r="C711">
        <f>VLOOKUP(A711,[1]gbpusd_d!$A:$B,2,FALSE)</f>
        <v>0.61713157245124661</v>
      </c>
      <c r="D711">
        <f>VLOOKUP(A711,[2]usdcad_d!$A:$B,2,FALSE)</f>
        <v>1.0825</v>
      </c>
      <c r="E711">
        <f>VLOOKUP(A711,[3]usdjpy_d!$A:$B,2,FALSE)</f>
        <v>90.97999999999999</v>
      </c>
      <c r="F711">
        <f>VLOOKUP(A711,'nUSD INdex 2'!A:B,2,FALSE)</f>
        <v>73.960599999999999</v>
      </c>
      <c r="G711">
        <f>VLOOKUP(A711,'wUSD Index'!A:B,2,FALSE)</f>
        <v>102.28660000000001</v>
      </c>
      <c r="H711">
        <f t="shared" ref="H711:H714" si="142">H710</f>
        <v>2158631</v>
      </c>
    </row>
    <row r="712" spans="1:8" x14ac:dyDescent="0.3">
      <c r="A712" s="3">
        <v>40081</v>
      </c>
      <c r="B712">
        <v>0.68173296519753213</v>
      </c>
      <c r="C712">
        <f>VLOOKUP(A712,[1]gbpusd_d!$A:$B,2,FALSE)</f>
        <v>0.62548866301798289</v>
      </c>
      <c r="D712">
        <f>VLOOKUP(A712,[2]usdcad_d!$A:$B,2,FALSE)</f>
        <v>1.0920000000000001</v>
      </c>
      <c r="E712">
        <f>VLOOKUP(A712,[3]usdjpy_d!$A:$B,2,FALSE)</f>
        <v>90.425000000000011</v>
      </c>
      <c r="F712">
        <f>VLOOKUP(A712,'nUSD INdex 2'!A:B,2,FALSE)</f>
        <v>73.973299999999995</v>
      </c>
      <c r="G712">
        <f>VLOOKUP(A712,'wUSD Index'!A:B,2,FALSE)</f>
        <v>102.3412</v>
      </c>
      <c r="H712">
        <f t="shared" si="142"/>
        <v>2158631</v>
      </c>
    </row>
    <row r="713" spans="1:8" x14ac:dyDescent="0.3">
      <c r="A713" s="3">
        <v>40084</v>
      </c>
      <c r="B713">
        <v>0.68299013079261006</v>
      </c>
      <c r="C713">
        <f>VLOOKUP(A713,[1]gbpusd_d!$A:$B,2,FALSE)</f>
        <v>0.63019914292916557</v>
      </c>
      <c r="D713">
        <f>VLOOKUP(A713,[2]usdcad_d!$A:$B,2,FALSE)</f>
        <v>1.0911499999999998</v>
      </c>
      <c r="E713">
        <f>VLOOKUP(A713,[3]usdjpy_d!$A:$B,2,FALSE)</f>
        <v>89.004999999999995</v>
      </c>
      <c r="F713">
        <f>VLOOKUP(A713,'nUSD INdex 2'!A:B,2,FALSE)</f>
        <v>73.869600000000005</v>
      </c>
      <c r="G713">
        <f>VLOOKUP(A713,'wUSD Index'!A:B,2,FALSE)</f>
        <v>102.25879999999999</v>
      </c>
      <c r="H713">
        <f t="shared" si="142"/>
        <v>2158631</v>
      </c>
    </row>
    <row r="714" spans="1:8" x14ac:dyDescent="0.3">
      <c r="A714" s="3">
        <v>40085</v>
      </c>
      <c r="B714">
        <v>0.68558892088303847</v>
      </c>
      <c r="C714">
        <f>VLOOKUP(A714,[1]gbpusd_d!$A:$B,2,FALSE)</f>
        <v>0.6286342920006287</v>
      </c>
      <c r="D714">
        <f>VLOOKUP(A714,[2]usdcad_d!$A:$B,2,FALSE)</f>
        <v>1.08595</v>
      </c>
      <c r="E714">
        <f>VLOOKUP(A714,[3]usdjpy_d!$A:$B,2,FALSE)</f>
        <v>89.97999999999999</v>
      </c>
      <c r="F714">
        <f>VLOOKUP(A714,'nUSD INdex 2'!A:B,2,FALSE)</f>
        <v>74.242400000000004</v>
      </c>
      <c r="G714">
        <f>VLOOKUP(A714,'wUSD Index'!A:B,2,FALSE)</f>
        <v>102.5715</v>
      </c>
      <c r="H714">
        <f t="shared" si="142"/>
        <v>2158631</v>
      </c>
    </row>
    <row r="715" spans="1:8" x14ac:dyDescent="0.3">
      <c r="A715" s="3">
        <v>40086</v>
      </c>
      <c r="B715">
        <v>0.68380743982494518</v>
      </c>
      <c r="C715">
        <f>VLOOKUP(A715,[1]gbpusd_d!$A:$B,2,FALSE)</f>
        <v>0.6236746912810277</v>
      </c>
      <c r="D715">
        <f>VLOOKUP(A715,[2]usdcad_d!$A:$B,2,FALSE)</f>
        <v>1.0760000000000001</v>
      </c>
      <c r="E715">
        <f>VLOOKUP(A715,[3]usdjpy_d!$A:$B,2,FALSE)</f>
        <v>89.875</v>
      </c>
      <c r="F715">
        <f>VLOOKUP(A715,'nUSD INdex 2'!A:B,2,FALSE)</f>
        <v>73.618700000000004</v>
      </c>
      <c r="G715">
        <f>VLOOKUP(A715,'wUSD Index'!A:B,2,FALSE)</f>
        <v>101.97539999999999</v>
      </c>
      <c r="H715">
        <f>VLOOKUP(A715,'[4]FRED Graph'!$A$1:$B$65536,2,FALSE)</f>
        <v>2141020</v>
      </c>
    </row>
    <row r="716" spans="1:8" x14ac:dyDescent="0.3">
      <c r="A716" s="3">
        <v>40087</v>
      </c>
      <c r="B716">
        <v>0.68528353606304615</v>
      </c>
      <c r="C716">
        <f>VLOOKUP(A716,[1]gbpusd_d!$A:$B,2,FALSE)</f>
        <v>0.62601727807687491</v>
      </c>
      <c r="D716">
        <f>VLOOKUP(A716,[2]usdcad_d!$A:$B,2,FALSE)</f>
        <v>1.0758000000000001</v>
      </c>
      <c r="E716">
        <f>VLOOKUP(A716,[3]usdjpy_d!$A:$B,2,FALSE)</f>
        <v>89.784999999999997</v>
      </c>
      <c r="F716">
        <f>VLOOKUP(A716,'nUSD INdex 2'!A:B,2,FALSE)</f>
        <v>74.015500000000003</v>
      </c>
      <c r="G716">
        <f>VLOOKUP(A716,'wUSD Index'!A:B,2,FALSE)</f>
        <v>102.3783</v>
      </c>
      <c r="H716">
        <f t="shared" ref="H716:H719" si="143">H715</f>
        <v>2141020</v>
      </c>
    </row>
    <row r="717" spans="1:8" x14ac:dyDescent="0.3">
      <c r="A717" s="3">
        <v>40088</v>
      </c>
      <c r="B717">
        <v>0.68662455369404019</v>
      </c>
      <c r="C717">
        <f>VLOOKUP(A717,[1]gbpusd_d!$A:$B,2,FALSE)</f>
        <v>0.62976257950752568</v>
      </c>
      <c r="D717">
        <f>VLOOKUP(A717,[2]usdcad_d!$A:$B,2,FALSE)</f>
        <v>1.0871999999999999</v>
      </c>
      <c r="E717">
        <f>VLOOKUP(A717,[3]usdjpy_d!$A:$B,2,FALSE)</f>
        <v>89.245000000000005</v>
      </c>
      <c r="F717">
        <f>VLOOKUP(A717,'nUSD INdex 2'!A:B,2,FALSE)</f>
        <v>74.051599999999993</v>
      </c>
      <c r="G717">
        <f>VLOOKUP(A717,'wUSD Index'!A:B,2,FALSE)</f>
        <v>102.45780000000001</v>
      </c>
      <c r="H717">
        <f t="shared" si="143"/>
        <v>2141020</v>
      </c>
    </row>
    <row r="718" spans="1:8" x14ac:dyDescent="0.3">
      <c r="A718" s="3">
        <v>40091</v>
      </c>
      <c r="B718">
        <v>0.68380743982494518</v>
      </c>
      <c r="C718">
        <f>VLOOKUP(A718,[1]gbpusd_d!$A:$B,2,FALSE)</f>
        <v>0.62644866253210552</v>
      </c>
      <c r="D718">
        <f>VLOOKUP(A718,[2]usdcad_d!$A:$B,2,FALSE)</f>
        <v>1.07565</v>
      </c>
      <c r="E718">
        <f>VLOOKUP(A718,[3]usdjpy_d!$A:$B,2,FALSE)</f>
        <v>89.69</v>
      </c>
      <c r="F718">
        <f>VLOOKUP(A718,'nUSD INdex 2'!A:B,2,FALSE)</f>
        <v>73.709400000000002</v>
      </c>
      <c r="G718">
        <f>VLOOKUP(A718,'wUSD Index'!A:B,2,FALSE)</f>
        <v>102.1155</v>
      </c>
      <c r="H718">
        <f t="shared" si="143"/>
        <v>2141020</v>
      </c>
    </row>
    <row r="719" spans="1:8" x14ac:dyDescent="0.3">
      <c r="A719" s="3">
        <v>40092</v>
      </c>
      <c r="B719">
        <v>0.68013330612800116</v>
      </c>
      <c r="C719">
        <f>VLOOKUP(A719,[1]gbpusd_d!$A:$B,2,FALSE)</f>
        <v>0.62654678738134773</v>
      </c>
      <c r="D719">
        <f>VLOOKUP(A719,[2]usdcad_d!$A:$B,2,FALSE)</f>
        <v>1.0630500000000001</v>
      </c>
      <c r="E719">
        <f>VLOOKUP(A719,[3]usdjpy_d!$A:$B,2,FALSE)</f>
        <v>89.135000000000005</v>
      </c>
      <c r="F719">
        <f>VLOOKUP(A719,'nUSD INdex 2'!A:B,2,FALSE)</f>
        <v>72.991600000000005</v>
      </c>
      <c r="G719">
        <f>VLOOKUP(A719,'wUSD Index'!A:B,2,FALSE)</f>
        <v>101.39879999999999</v>
      </c>
      <c r="H719">
        <f t="shared" si="143"/>
        <v>2141020</v>
      </c>
    </row>
    <row r="720" spans="1:8" x14ac:dyDescent="0.3">
      <c r="A720" s="3">
        <v>40093</v>
      </c>
      <c r="B720">
        <v>0.68057304250178652</v>
      </c>
      <c r="C720">
        <f>VLOOKUP(A720,[1]gbpusd_d!$A:$B,2,FALSE)</f>
        <v>0.62835778692387445</v>
      </c>
      <c r="D720">
        <f>VLOOKUP(A720,[2]usdcad_d!$A:$B,2,FALSE)</f>
        <v>1.0587499999999999</v>
      </c>
      <c r="E720">
        <f>VLOOKUP(A720,[3]usdjpy_d!$A:$B,2,FALSE)</f>
        <v>88.69</v>
      </c>
      <c r="F720">
        <f>VLOOKUP(A720,'nUSD INdex 2'!A:B,2,FALSE)</f>
        <v>73.270300000000006</v>
      </c>
      <c r="G720">
        <f>VLOOKUP(A720,'wUSD Index'!A:B,2,FALSE)</f>
        <v>101.55800000000001</v>
      </c>
      <c r="H720">
        <f>VLOOKUP(A720,'[4]FRED Graph'!$A$1:$B$65536,2,FALSE)</f>
        <v>2138086</v>
      </c>
    </row>
    <row r="721" spans="1:8" x14ac:dyDescent="0.3">
      <c r="A721" s="3">
        <v>40094</v>
      </c>
      <c r="B721">
        <v>0.67801206861482144</v>
      </c>
      <c r="C721">
        <f>VLOOKUP(A721,[1]gbpusd_d!$A:$B,2,FALSE)</f>
        <v>0.62371359071914179</v>
      </c>
      <c r="D721">
        <f>VLOOKUP(A721,[2]usdcad_d!$A:$B,2,FALSE)</f>
        <v>1.0567</v>
      </c>
      <c r="E721">
        <f>VLOOKUP(A721,[3]usdjpy_d!$A:$B,2,FALSE)</f>
        <v>88.425000000000011</v>
      </c>
      <c r="F721">
        <f>VLOOKUP(A721,'nUSD INdex 2'!A:B,2,FALSE)</f>
        <v>72.712199999999996</v>
      </c>
      <c r="G721">
        <f>VLOOKUP(A721,'wUSD Index'!A:B,2,FALSE)</f>
        <v>100.9893</v>
      </c>
      <c r="H721">
        <f t="shared" ref="H721:H724" si="144">H720</f>
        <v>2138086</v>
      </c>
    </row>
    <row r="722" spans="1:8" x14ac:dyDescent="0.3">
      <c r="A722" s="3">
        <v>40095</v>
      </c>
      <c r="B722">
        <v>0.6787023211619384</v>
      </c>
      <c r="C722">
        <f>VLOOKUP(A722,[1]gbpusd_d!$A:$B,2,FALSE)</f>
        <v>0.62701821487914222</v>
      </c>
      <c r="D722">
        <f>VLOOKUP(A722,[2]usdcad_d!$A:$B,2,FALSE)</f>
        <v>1.048</v>
      </c>
      <c r="E722">
        <f>VLOOKUP(A722,[3]usdjpy_d!$A:$B,2,FALSE)</f>
        <v>89.11</v>
      </c>
      <c r="F722">
        <f>VLOOKUP(A722,'nUSD INdex 2'!A:B,2,FALSE)</f>
        <v>72.889700000000005</v>
      </c>
      <c r="G722">
        <f>VLOOKUP(A722,'wUSD Index'!A:B,2,FALSE)</f>
        <v>101.0874</v>
      </c>
      <c r="H722">
        <f t="shared" si="144"/>
        <v>2138086</v>
      </c>
    </row>
    <row r="723" spans="1:8" x14ac:dyDescent="0.3">
      <c r="A723" s="3">
        <v>40098</v>
      </c>
      <c r="B723">
        <v>0.67821899691410359</v>
      </c>
      <c r="C723">
        <f>VLOOKUP(A723,[1]gbpusd_d!$A:$B,2,FALSE)</f>
        <v>0.63271116735210375</v>
      </c>
      <c r="D723">
        <f>VLOOKUP(A723,[2]usdcad_d!$A:$B,2,FALSE)</f>
        <v>1.0384</v>
      </c>
      <c r="E723">
        <f>VLOOKUP(A723,[3]usdjpy_d!$A:$B,2,FALSE)</f>
        <v>90.039999999999992</v>
      </c>
      <c r="F723" t="e">
        <f>VLOOKUP(A723,'nUSD INdex 2'!A:B,2,FALSE)</f>
        <v>#N/A</v>
      </c>
      <c r="G723" t="e">
        <f>VLOOKUP(A723,'wUSD Index'!A:B,2,FALSE)</f>
        <v>#N/A</v>
      </c>
      <c r="H723">
        <f t="shared" si="144"/>
        <v>2138086</v>
      </c>
    </row>
    <row r="724" spans="1:8" x14ac:dyDescent="0.3">
      <c r="A724" s="3">
        <v>40099</v>
      </c>
      <c r="B724">
        <v>0.67485490619516808</v>
      </c>
      <c r="C724">
        <f>VLOOKUP(A724,[1]gbpusd_d!$A:$B,2,FALSE)</f>
        <v>0.63203134875489819</v>
      </c>
      <c r="D724">
        <f>VLOOKUP(A724,[2]usdcad_d!$A:$B,2,FALSE)</f>
        <v>1.0318000000000001</v>
      </c>
      <c r="E724">
        <f>VLOOKUP(A724,[3]usdjpy_d!$A:$B,2,FALSE)</f>
        <v>89.805000000000007</v>
      </c>
      <c r="F724">
        <f>VLOOKUP(A724,'nUSD INdex 2'!A:B,2,FALSE)</f>
        <v>72.365099999999998</v>
      </c>
      <c r="G724">
        <f>VLOOKUP(A724,'wUSD Index'!A:B,2,FALSE)</f>
        <v>100.6416</v>
      </c>
      <c r="H724">
        <f t="shared" si="144"/>
        <v>2138086</v>
      </c>
    </row>
    <row r="725" spans="1:8" x14ac:dyDescent="0.3">
      <c r="A725" s="3">
        <v>40100</v>
      </c>
      <c r="B725">
        <v>0.67154657175475119</v>
      </c>
      <c r="C725">
        <f>VLOOKUP(A725,[1]gbpusd_d!$A:$B,2,FALSE)</f>
        <v>0.62650753375309332</v>
      </c>
      <c r="D725">
        <f>VLOOKUP(A725,[2]usdcad_d!$A:$B,2,FALSE)</f>
        <v>1.0278499999999999</v>
      </c>
      <c r="E725">
        <f>VLOOKUP(A725,[3]usdjpy_d!$A:$B,2,FALSE)</f>
        <v>89.36</v>
      </c>
      <c r="F725">
        <f>VLOOKUP(A725,'nUSD INdex 2'!A:B,2,FALSE)</f>
        <v>72.1327</v>
      </c>
      <c r="G725">
        <f>VLOOKUP(A725,'wUSD Index'!A:B,2,FALSE)</f>
        <v>100.30929999999999</v>
      </c>
      <c r="H725">
        <f>VLOOKUP(A725,'[4]FRED Graph'!$A$1:$B$65536,2,FALSE)</f>
        <v>2192787</v>
      </c>
    </row>
    <row r="726" spans="1:8" x14ac:dyDescent="0.3">
      <c r="A726" s="3">
        <v>40101</v>
      </c>
      <c r="B726">
        <v>0.67091580006709162</v>
      </c>
      <c r="C726">
        <f>VLOOKUP(A726,[1]gbpusd_d!$A:$B,2,FALSE)</f>
        <v>0.61942517343904857</v>
      </c>
      <c r="D726">
        <f>VLOOKUP(A726,[2]usdcad_d!$A:$B,2,FALSE)</f>
        <v>1.0286499999999998</v>
      </c>
      <c r="E726">
        <f>VLOOKUP(A726,[3]usdjpy_d!$A:$B,2,FALSE)</f>
        <v>90.015000000000001</v>
      </c>
      <c r="F726">
        <f>VLOOKUP(A726,'nUSD INdex 2'!A:B,2,FALSE)</f>
        <v>72.0655</v>
      </c>
      <c r="G726">
        <f>VLOOKUP(A726,'wUSD Index'!A:B,2,FALSE)</f>
        <v>100.27509999999999</v>
      </c>
      <c r="H726">
        <f t="shared" ref="H726:H729" si="145">H725</f>
        <v>2192787</v>
      </c>
    </row>
    <row r="727" spans="1:8" x14ac:dyDescent="0.3">
      <c r="A727" s="3">
        <v>40102</v>
      </c>
      <c r="B727">
        <v>0.67080328693610602</v>
      </c>
      <c r="C727">
        <f>VLOOKUP(A727,[1]gbpusd_d!$A:$B,2,FALSE)</f>
        <v>0.61257618916352718</v>
      </c>
      <c r="D727">
        <f>VLOOKUP(A727,[2]usdcad_d!$A:$B,2,FALSE)</f>
        <v>1.036</v>
      </c>
      <c r="E727">
        <f>VLOOKUP(A727,[3]usdjpy_d!$A:$B,2,FALSE)</f>
        <v>90.905000000000001</v>
      </c>
      <c r="F727">
        <f>VLOOKUP(A727,'nUSD INdex 2'!A:B,2,FALSE)</f>
        <v>72.375200000000007</v>
      </c>
      <c r="G727">
        <f>VLOOKUP(A727,'wUSD Index'!A:B,2,FALSE)</f>
        <v>100.4918</v>
      </c>
      <c r="H727">
        <f t="shared" si="145"/>
        <v>2192787</v>
      </c>
    </row>
    <row r="728" spans="1:8" x14ac:dyDescent="0.3">
      <c r="A728" s="3">
        <v>40105</v>
      </c>
      <c r="B728">
        <v>0.6709383072226508</v>
      </c>
      <c r="C728">
        <f>VLOOKUP(A728,[1]gbpusd_d!$A:$B,2,FALSE)</f>
        <v>0.61210748607455467</v>
      </c>
      <c r="D728">
        <f>VLOOKUP(A728,[2]usdcad_d!$A:$B,2,FALSE)</f>
        <v>1.0345499999999999</v>
      </c>
      <c r="E728">
        <f>VLOOKUP(A728,[3]usdjpy_d!$A:$B,2,FALSE)</f>
        <v>90.734999999999999</v>
      </c>
      <c r="F728">
        <f>VLOOKUP(A728,'nUSD INdex 2'!A:B,2,FALSE)</f>
        <v>72.037000000000006</v>
      </c>
      <c r="G728">
        <f>VLOOKUP(A728,'wUSD Index'!A:B,2,FALSE)</f>
        <v>100.3049</v>
      </c>
      <c r="H728">
        <f t="shared" si="145"/>
        <v>2192787</v>
      </c>
    </row>
    <row r="729" spans="1:8" x14ac:dyDescent="0.3">
      <c r="A729" s="3">
        <v>40106</v>
      </c>
      <c r="B729">
        <v>0.66945606694560678</v>
      </c>
      <c r="C729">
        <f>VLOOKUP(A729,[1]gbpusd_d!$A:$B,2,FALSE)</f>
        <v>0.60947737315252171</v>
      </c>
      <c r="D729">
        <f>VLOOKUP(A729,[2]usdcad_d!$A:$B,2,FALSE)</f>
        <v>1.03945</v>
      </c>
      <c r="E729">
        <f>VLOOKUP(A729,[3]usdjpy_d!$A:$B,2,FALSE)</f>
        <v>90.564999999999998</v>
      </c>
      <c r="F729">
        <f>VLOOKUP(A729,'nUSD INdex 2'!A:B,2,FALSE)</f>
        <v>72.529799999999994</v>
      </c>
      <c r="G729">
        <f>VLOOKUP(A729,'wUSD Index'!A:B,2,FALSE)</f>
        <v>100.64570000000001</v>
      </c>
      <c r="H729">
        <f t="shared" si="145"/>
        <v>2192787</v>
      </c>
    </row>
    <row r="730" spans="1:8" x14ac:dyDescent="0.3">
      <c r="A730" s="3">
        <v>40107</v>
      </c>
      <c r="B730">
        <v>0.66818121074435388</v>
      </c>
      <c r="C730">
        <f>VLOOKUP(A730,[1]gbpusd_d!$A:$B,2,FALSE)</f>
        <v>0.60640975106879724</v>
      </c>
      <c r="D730">
        <f>VLOOKUP(A730,[2]usdcad_d!$A:$B,2,FALSE)</f>
        <v>1.0479500000000002</v>
      </c>
      <c r="E730">
        <f>VLOOKUP(A730,[3]usdjpy_d!$A:$B,2,FALSE)</f>
        <v>90.875</v>
      </c>
      <c r="F730">
        <f>VLOOKUP(A730,'nUSD INdex 2'!A:B,2,FALSE)</f>
        <v>72.052800000000005</v>
      </c>
      <c r="G730">
        <f>VLOOKUP(A730,'wUSD Index'!A:B,2,FALSE)</f>
        <v>100.2612</v>
      </c>
      <c r="H730">
        <f>VLOOKUP(A730,'[4]FRED Graph'!$A$1:$B$65536,2,FALSE)</f>
        <v>2201119</v>
      </c>
    </row>
    <row r="731" spans="1:8" x14ac:dyDescent="0.3">
      <c r="A731" s="3">
        <v>40108</v>
      </c>
      <c r="B731">
        <v>0.66711140760507004</v>
      </c>
      <c r="C731">
        <f>VLOOKUP(A731,[1]gbpusd_d!$A:$B,2,FALSE)</f>
        <v>0.60384650221913594</v>
      </c>
      <c r="D731">
        <f>VLOOKUP(A731,[2]usdcad_d!$A:$B,2,FALSE)</f>
        <v>1.0479000000000001</v>
      </c>
      <c r="E731">
        <f>VLOOKUP(A731,[3]usdjpy_d!$A:$B,2,FALSE)</f>
        <v>91.234999999999999</v>
      </c>
      <c r="F731">
        <f>VLOOKUP(A731,'nUSD INdex 2'!A:B,2,FALSE)</f>
        <v>72.259399999999999</v>
      </c>
      <c r="G731">
        <f>VLOOKUP(A731,'wUSD Index'!A:B,2,FALSE)</f>
        <v>100.4973</v>
      </c>
      <c r="H731">
        <f t="shared" ref="H731:H734" si="146">H730</f>
        <v>2201119</v>
      </c>
    </row>
    <row r="732" spans="1:8" x14ac:dyDescent="0.3">
      <c r="A732" s="3">
        <v>40109</v>
      </c>
      <c r="B732">
        <v>0.66562385595899765</v>
      </c>
      <c r="C732">
        <f>VLOOKUP(A732,[1]gbpusd_d!$A:$B,2,FALSE)</f>
        <v>0.60622594040799005</v>
      </c>
      <c r="D732">
        <f>VLOOKUP(A732,[2]usdcad_d!$A:$B,2,FALSE)</f>
        <v>1.04955</v>
      </c>
      <c r="E732">
        <f>VLOOKUP(A732,[3]usdjpy_d!$A:$B,2,FALSE)</f>
        <v>91.69</v>
      </c>
      <c r="F732">
        <f>VLOOKUP(A732,'nUSD INdex 2'!A:B,2,FALSE)</f>
        <v>72.408600000000007</v>
      </c>
      <c r="G732">
        <f>VLOOKUP(A732,'wUSD Index'!A:B,2,FALSE)</f>
        <v>100.5954</v>
      </c>
      <c r="H732">
        <f t="shared" si="146"/>
        <v>2201119</v>
      </c>
    </row>
    <row r="733" spans="1:8" x14ac:dyDescent="0.3">
      <c r="A733" s="3">
        <v>40112</v>
      </c>
      <c r="B733">
        <v>0.66878448419996661</v>
      </c>
      <c r="C733">
        <f>VLOOKUP(A733,[1]gbpusd_d!$A:$B,2,FALSE)</f>
        <v>0.61268878473179544</v>
      </c>
      <c r="D733">
        <f>VLOOKUP(A733,[2]usdcad_d!$A:$B,2,FALSE)</f>
        <v>1.0598000000000001</v>
      </c>
      <c r="E733">
        <f>VLOOKUP(A733,[3]usdjpy_d!$A:$B,2,FALSE)</f>
        <v>91.919999999999987</v>
      </c>
      <c r="F733">
        <f>VLOOKUP(A733,'nUSD INdex 2'!A:B,2,FALSE)</f>
        <v>72.834599999999995</v>
      </c>
      <c r="G733">
        <f>VLOOKUP(A733,'wUSD Index'!A:B,2,FALSE)</f>
        <v>100.9395</v>
      </c>
      <c r="H733">
        <f t="shared" si="146"/>
        <v>2201119</v>
      </c>
    </row>
    <row r="734" spans="1:8" x14ac:dyDescent="0.3">
      <c r="A734" s="3">
        <v>40113</v>
      </c>
      <c r="B734">
        <v>0.67349137931034486</v>
      </c>
      <c r="C734">
        <f>VLOOKUP(A734,[1]gbpusd_d!$A:$B,2,FALSE)</f>
        <v>0.6112282631948901</v>
      </c>
      <c r="D734">
        <f>VLOOKUP(A734,[2]usdcad_d!$A:$B,2,FALSE)</f>
        <v>1.0670999999999999</v>
      </c>
      <c r="E734">
        <f>VLOOKUP(A734,[3]usdjpy_d!$A:$B,2,FALSE)</f>
        <v>92.009999999999991</v>
      </c>
      <c r="F734">
        <f>VLOOKUP(A734,'nUSD INdex 2'!A:B,2,FALSE)</f>
        <v>73.183000000000007</v>
      </c>
      <c r="G734">
        <f>VLOOKUP(A734,'wUSD Index'!A:B,2,FALSE)</f>
        <v>101.3852</v>
      </c>
      <c r="H734">
        <f t="shared" si="146"/>
        <v>2201119</v>
      </c>
    </row>
    <row r="735" spans="1:8" x14ac:dyDescent="0.3">
      <c r="A735" s="3">
        <v>40114</v>
      </c>
      <c r="B735">
        <v>0.6772544106193491</v>
      </c>
      <c r="C735">
        <f>VLOOKUP(A735,[1]gbpusd_d!$A:$B,2,FALSE)</f>
        <v>0.61068702290076327</v>
      </c>
      <c r="D735">
        <f>VLOOKUP(A735,[2]usdcad_d!$A:$B,2,FALSE)</f>
        <v>1.0723500000000001</v>
      </c>
      <c r="E735">
        <f>VLOOKUP(A735,[3]usdjpy_d!$A:$B,2,FALSE)</f>
        <v>91.174999999999997</v>
      </c>
      <c r="F735">
        <f>VLOOKUP(A735,'nUSD INdex 2'!A:B,2,FALSE)</f>
        <v>73.4268</v>
      </c>
      <c r="G735">
        <f>VLOOKUP(A735,'wUSD Index'!A:B,2,FALSE)</f>
        <v>101.6478</v>
      </c>
      <c r="H735">
        <f>VLOOKUP(A735,'[4]FRED Graph'!$A$1:$B$65536,2,FALSE)</f>
        <v>2161537</v>
      </c>
    </row>
    <row r="736" spans="1:8" x14ac:dyDescent="0.3">
      <c r="A736" s="3">
        <v>40115</v>
      </c>
      <c r="B736">
        <v>0.67700223410737248</v>
      </c>
      <c r="C736">
        <f>VLOOKUP(A736,[1]gbpusd_d!$A:$B,2,FALSE)</f>
        <v>0.60716454159077116</v>
      </c>
      <c r="D736">
        <f>VLOOKUP(A736,[2]usdcad_d!$A:$B,2,FALSE)</f>
        <v>1.07365</v>
      </c>
      <c r="E736">
        <f>VLOOKUP(A736,[3]usdjpy_d!$A:$B,2,FALSE)</f>
        <v>90.924999999999997</v>
      </c>
      <c r="F736">
        <f>VLOOKUP(A736,'nUSD INdex 2'!A:B,2,FALSE)</f>
        <v>73.133200000000002</v>
      </c>
      <c r="G736">
        <f>VLOOKUP(A736,'wUSD Index'!A:B,2,FALSE)</f>
        <v>101.3283</v>
      </c>
      <c r="H736">
        <f t="shared" ref="H736:H739" si="147">H735</f>
        <v>2161537</v>
      </c>
    </row>
    <row r="737" spans="1:8" x14ac:dyDescent="0.3">
      <c r="A737" s="3">
        <v>40116</v>
      </c>
      <c r="B737">
        <v>0.67658998646820023</v>
      </c>
      <c r="C737">
        <f>VLOOKUP(A737,[1]gbpusd_d!$A:$B,2,FALSE)</f>
        <v>0.60628107190493519</v>
      </c>
      <c r="D737">
        <f>VLOOKUP(A737,[2]usdcad_d!$A:$B,2,FALSE)</f>
        <v>1.0748500000000001</v>
      </c>
      <c r="E737">
        <f>VLOOKUP(A737,[3]usdjpy_d!$A:$B,2,FALSE)</f>
        <v>90.740000000000009</v>
      </c>
      <c r="F737">
        <f>VLOOKUP(A737,'nUSD INdex 2'!A:B,2,FALSE)</f>
        <v>73.343000000000004</v>
      </c>
      <c r="G737">
        <f>VLOOKUP(A737,'wUSD Index'!A:B,2,FALSE)</f>
        <v>101.4442</v>
      </c>
      <c r="H737">
        <f t="shared" si="147"/>
        <v>2161537</v>
      </c>
    </row>
    <row r="738" spans="1:8" x14ac:dyDescent="0.3">
      <c r="A738" s="3">
        <v>40119</v>
      </c>
      <c r="B738">
        <v>0.67693349128448133</v>
      </c>
      <c r="C738">
        <f>VLOOKUP(A738,[1]gbpusd_d!$A:$B,2,FALSE)</f>
        <v>0.60966316110349028</v>
      </c>
      <c r="D738">
        <f>VLOOKUP(A738,[2]usdcad_d!$A:$B,2,FALSE)</f>
        <v>1.0784500000000001</v>
      </c>
      <c r="E738">
        <f>VLOOKUP(A738,[3]usdjpy_d!$A:$B,2,FALSE)</f>
        <v>90.055000000000007</v>
      </c>
      <c r="F738">
        <f>VLOOKUP(A738,'nUSD INdex 2'!A:B,2,FALSE)</f>
        <v>73.155100000000004</v>
      </c>
      <c r="G738">
        <f>VLOOKUP(A738,'wUSD Index'!A:B,2,FALSE)</f>
        <v>101.27670000000001</v>
      </c>
      <c r="H738">
        <f t="shared" si="147"/>
        <v>2161537</v>
      </c>
    </row>
    <row r="739" spans="1:8" x14ac:dyDescent="0.3">
      <c r="A739" s="3">
        <v>40120</v>
      </c>
      <c r="B739">
        <v>0.67944014132354935</v>
      </c>
      <c r="C739">
        <f>VLOOKUP(A739,[1]gbpusd_d!$A:$B,2,FALSE)</f>
        <v>0.61137773973649623</v>
      </c>
      <c r="D739">
        <f>VLOOKUP(A739,[2]usdcad_d!$A:$B,2,FALSE)</f>
        <v>1.0750999999999999</v>
      </c>
      <c r="E739">
        <f>VLOOKUP(A739,[3]usdjpy_d!$A:$B,2,FALSE)</f>
        <v>90.22</v>
      </c>
      <c r="F739">
        <f>VLOOKUP(A739,'nUSD INdex 2'!A:B,2,FALSE)</f>
        <v>73.457300000000004</v>
      </c>
      <c r="G739">
        <f>VLOOKUP(A739,'wUSD Index'!A:B,2,FALSE)</f>
        <v>101.7337</v>
      </c>
      <c r="H739">
        <f t="shared" si="147"/>
        <v>2161537</v>
      </c>
    </row>
    <row r="740" spans="1:8" x14ac:dyDescent="0.3">
      <c r="A740" s="3">
        <v>40121</v>
      </c>
      <c r="B740">
        <v>0.67549310997027834</v>
      </c>
      <c r="C740">
        <f>VLOOKUP(A740,[1]gbpusd_d!$A:$B,2,FALSE)</f>
        <v>0.60613407685780096</v>
      </c>
      <c r="D740">
        <f>VLOOKUP(A740,[2]usdcad_d!$A:$B,2,FALSE)</f>
        <v>1.0638999999999998</v>
      </c>
      <c r="E740">
        <f>VLOOKUP(A740,[3]usdjpy_d!$A:$B,2,FALSE)</f>
        <v>90.67</v>
      </c>
      <c r="F740">
        <f>VLOOKUP(A740,'nUSD INdex 2'!A:B,2,FALSE)</f>
        <v>72.9452</v>
      </c>
      <c r="G740">
        <f>VLOOKUP(A740,'wUSD Index'!A:B,2,FALSE)</f>
        <v>101.2144</v>
      </c>
      <c r="H740">
        <f>VLOOKUP(A740,'[4]FRED Graph'!$A$1:$B$65536,2,FALSE)</f>
        <v>2165067</v>
      </c>
    </row>
    <row r="741" spans="1:8" x14ac:dyDescent="0.3">
      <c r="A741" s="3">
        <v>40122</v>
      </c>
      <c r="B741">
        <v>0.67281168001076497</v>
      </c>
      <c r="C741">
        <f>VLOOKUP(A741,[1]gbpusd_d!$A:$B,2,FALSE)</f>
        <v>0.60422960725075525</v>
      </c>
      <c r="D741">
        <f>VLOOKUP(A741,[2]usdcad_d!$A:$B,2,FALSE)</f>
        <v>1.0642</v>
      </c>
      <c r="E741">
        <f>VLOOKUP(A741,[3]usdjpy_d!$A:$B,2,FALSE)</f>
        <v>90.42</v>
      </c>
      <c r="F741">
        <f>VLOOKUP(A741,'nUSD INdex 2'!A:B,2,FALSE)</f>
        <v>72.844700000000003</v>
      </c>
      <c r="G741">
        <f>VLOOKUP(A741,'wUSD Index'!A:B,2,FALSE)</f>
        <v>101.1859</v>
      </c>
      <c r="H741">
        <f t="shared" ref="H741:H744" si="148">H740</f>
        <v>2165067</v>
      </c>
    </row>
    <row r="742" spans="1:8" x14ac:dyDescent="0.3">
      <c r="A742" s="3">
        <v>40123</v>
      </c>
      <c r="B742">
        <v>0.67274378552928116</v>
      </c>
      <c r="C742">
        <f>VLOOKUP(A742,[1]gbpusd_d!$A:$B,2,FALSE)</f>
        <v>0.60326365638102142</v>
      </c>
      <c r="D742">
        <f>VLOOKUP(A742,[2]usdcad_d!$A:$B,2,FALSE)</f>
        <v>1.06935</v>
      </c>
      <c r="E742">
        <f>VLOOKUP(A742,[3]usdjpy_d!$A:$B,2,FALSE)</f>
        <v>90.234999999999999</v>
      </c>
      <c r="F742">
        <f>VLOOKUP(A742,'nUSD INdex 2'!A:B,2,FALSE)</f>
        <v>72.917100000000005</v>
      </c>
      <c r="G742">
        <f>VLOOKUP(A742,'wUSD Index'!A:B,2,FALSE)</f>
        <v>101.20310000000001</v>
      </c>
      <c r="H742">
        <f t="shared" si="148"/>
        <v>2165067</v>
      </c>
    </row>
    <row r="743" spans="1:8" x14ac:dyDescent="0.3">
      <c r="A743" s="3">
        <v>40126</v>
      </c>
      <c r="B743">
        <v>0.66954571323357104</v>
      </c>
      <c r="C743">
        <f>VLOOKUP(A743,[1]gbpusd_d!$A:$B,2,FALSE)</f>
        <v>0.59778222793436353</v>
      </c>
      <c r="D743">
        <f>VLOOKUP(A743,[2]usdcad_d!$A:$B,2,FALSE)</f>
        <v>1.0643500000000001</v>
      </c>
      <c r="E743">
        <f>VLOOKUP(A743,[3]usdjpy_d!$A:$B,2,FALSE)</f>
        <v>89.97</v>
      </c>
      <c r="F743">
        <f>VLOOKUP(A743,'nUSD INdex 2'!A:B,2,FALSE)</f>
        <v>72.182299999999998</v>
      </c>
      <c r="G743">
        <f>VLOOKUP(A743,'wUSD Index'!A:B,2,FALSE)</f>
        <v>100.5145</v>
      </c>
      <c r="H743">
        <f t="shared" si="148"/>
        <v>2165067</v>
      </c>
    </row>
    <row r="744" spans="1:8" x14ac:dyDescent="0.3">
      <c r="A744" s="3">
        <v>40127</v>
      </c>
      <c r="B744">
        <v>0.66760130849856469</v>
      </c>
      <c r="C744">
        <f>VLOOKUP(A744,[1]gbpusd_d!$A:$B,2,FALSE)</f>
        <v>0.59903555276005627</v>
      </c>
      <c r="D744">
        <f>VLOOKUP(A744,[2]usdcad_d!$A:$B,2,FALSE)</f>
        <v>1.0544500000000001</v>
      </c>
      <c r="E744">
        <f>VLOOKUP(A744,[3]usdjpy_d!$A:$B,2,FALSE)</f>
        <v>89.92</v>
      </c>
      <c r="F744">
        <f>VLOOKUP(A744,'nUSD INdex 2'!A:B,2,FALSE)</f>
        <v>72.170599999999993</v>
      </c>
      <c r="G744">
        <f>VLOOKUP(A744,'wUSD Index'!A:B,2,FALSE)</f>
        <v>100.4957</v>
      </c>
      <c r="H744">
        <f t="shared" si="148"/>
        <v>2165067</v>
      </c>
    </row>
    <row r="745" spans="1:8" x14ac:dyDescent="0.3">
      <c r="A745" s="3">
        <v>40128</v>
      </c>
      <c r="B745">
        <v>0.66666666666666663</v>
      </c>
      <c r="C745">
        <f>VLOOKUP(A745,[1]gbpusd_d!$A:$B,2,FALSE)</f>
        <v>0.60006000600060005</v>
      </c>
      <c r="D745">
        <f>VLOOKUP(A745,[2]usdcad_d!$A:$B,2,FALSE)</f>
        <v>1.0466500000000001</v>
      </c>
      <c r="E745">
        <f>VLOOKUP(A745,[3]usdjpy_d!$A:$B,2,FALSE)</f>
        <v>89.66</v>
      </c>
      <c r="F745" t="e">
        <f>VLOOKUP(A745,'nUSD INdex 2'!A:B,2,FALSE)</f>
        <v>#N/A</v>
      </c>
      <c r="G745" t="e">
        <f>VLOOKUP(A745,'wUSD Index'!A:B,2,FALSE)</f>
        <v>#N/A</v>
      </c>
      <c r="H745">
        <f>VLOOKUP(A745,'[4]FRED Graph'!$A$1:$B$65536,2,FALSE)</f>
        <v>2135035</v>
      </c>
    </row>
    <row r="746" spans="1:8" x14ac:dyDescent="0.3">
      <c r="A746" s="3">
        <v>40129</v>
      </c>
      <c r="B746">
        <v>0.67030867714582565</v>
      </c>
      <c r="C746">
        <f>VLOOKUP(A746,[1]gbpusd_d!$A:$B,2,FALSE)</f>
        <v>0.60351851293038405</v>
      </c>
      <c r="D746">
        <f>VLOOKUP(A746,[2]usdcad_d!$A:$B,2,FALSE)</f>
        <v>1.0495000000000001</v>
      </c>
      <c r="E746">
        <f>VLOOKUP(A746,[3]usdjpy_d!$A:$B,2,FALSE)</f>
        <v>90.12</v>
      </c>
      <c r="F746">
        <f>VLOOKUP(A746,'nUSD INdex 2'!A:B,2,FALSE)</f>
        <v>72.503600000000006</v>
      </c>
      <c r="G746">
        <f>VLOOKUP(A746,'wUSD Index'!A:B,2,FALSE)</f>
        <v>100.7645</v>
      </c>
      <c r="H746">
        <f t="shared" ref="H746:H749" si="149">H745</f>
        <v>2135035</v>
      </c>
    </row>
    <row r="747" spans="1:8" x14ac:dyDescent="0.3">
      <c r="A747" s="3">
        <v>40130</v>
      </c>
      <c r="B747">
        <v>0.67199784960688125</v>
      </c>
      <c r="C747">
        <f>VLOOKUP(A747,[1]gbpusd_d!$A:$B,2,FALSE)</f>
        <v>0.60097959674269052</v>
      </c>
      <c r="D747">
        <f>VLOOKUP(A747,[2]usdcad_d!$A:$B,2,FALSE)</f>
        <v>1.0518000000000001</v>
      </c>
      <c r="E747">
        <f>VLOOKUP(A747,[3]usdjpy_d!$A:$B,2,FALSE)</f>
        <v>89.935000000000002</v>
      </c>
      <c r="F747">
        <f>VLOOKUP(A747,'nUSD INdex 2'!A:B,2,FALSE)</f>
        <v>72.254599999999996</v>
      </c>
      <c r="G747">
        <f>VLOOKUP(A747,'wUSD Index'!A:B,2,FALSE)</f>
        <v>100.38079999999999</v>
      </c>
      <c r="H747">
        <f t="shared" si="149"/>
        <v>2135035</v>
      </c>
    </row>
    <row r="748" spans="1:8" x14ac:dyDescent="0.3">
      <c r="A748" s="3">
        <v>40133</v>
      </c>
      <c r="B748">
        <v>0.66900819535039302</v>
      </c>
      <c r="C748">
        <f>VLOOKUP(A748,[1]gbpusd_d!$A:$B,2,FALSE)</f>
        <v>0.59621404084066187</v>
      </c>
      <c r="D748">
        <f>VLOOKUP(A748,[2]usdcad_d!$A:$B,2,FALSE)</f>
        <v>1.0479499999999999</v>
      </c>
      <c r="E748">
        <f>VLOOKUP(A748,[3]usdjpy_d!$A:$B,2,FALSE)</f>
        <v>89.224999999999994</v>
      </c>
      <c r="F748">
        <f>VLOOKUP(A748,'nUSD INdex 2'!A:B,2,FALSE)</f>
        <v>71.877700000000004</v>
      </c>
      <c r="G748">
        <f>VLOOKUP(A748,'wUSD Index'!A:B,2,FALSE)</f>
        <v>100.0094</v>
      </c>
      <c r="H748">
        <f t="shared" si="149"/>
        <v>2135035</v>
      </c>
    </row>
    <row r="749" spans="1:8" x14ac:dyDescent="0.3">
      <c r="A749" s="3">
        <v>40134</v>
      </c>
      <c r="B749">
        <v>0.67100583775078848</v>
      </c>
      <c r="C749">
        <f>VLOOKUP(A749,[1]gbpusd_d!$A:$B,2,FALSE)</f>
        <v>0.59479553903345728</v>
      </c>
      <c r="D749">
        <f>VLOOKUP(A749,[2]usdcad_d!$A:$B,2,FALSE)</f>
        <v>1.0539499999999999</v>
      </c>
      <c r="E749">
        <f>VLOOKUP(A749,[3]usdjpy_d!$A:$B,2,FALSE)</f>
        <v>89.125</v>
      </c>
      <c r="F749">
        <f>VLOOKUP(A749,'nUSD INdex 2'!A:B,2,FALSE)</f>
        <v>72.506</v>
      </c>
      <c r="G749">
        <f>VLOOKUP(A749,'wUSD Index'!A:B,2,FALSE)</f>
        <v>100.5331</v>
      </c>
      <c r="H749">
        <f t="shared" si="149"/>
        <v>2135035</v>
      </c>
    </row>
    <row r="750" spans="1:8" x14ac:dyDescent="0.3">
      <c r="A750" s="3">
        <v>40135</v>
      </c>
      <c r="B750">
        <v>0.66999430504840707</v>
      </c>
      <c r="C750">
        <f>VLOOKUP(A750,[1]gbpusd_d!$A:$B,2,FALSE)</f>
        <v>0.59598307408069617</v>
      </c>
      <c r="D750">
        <f>VLOOKUP(A750,[2]usdcad_d!$A:$B,2,FALSE)</f>
        <v>1.05155</v>
      </c>
      <c r="E750">
        <f>VLOOKUP(A750,[3]usdjpy_d!$A:$B,2,FALSE)</f>
        <v>89.245000000000005</v>
      </c>
      <c r="F750">
        <f>VLOOKUP(A750,'nUSD INdex 2'!A:B,2,FALSE)</f>
        <v>71.974500000000006</v>
      </c>
      <c r="G750">
        <f>VLOOKUP(A750,'wUSD Index'!A:B,2,FALSE)</f>
        <v>100.0543</v>
      </c>
      <c r="H750">
        <f>VLOOKUP(A750,'[4]FRED Graph'!$A$1:$B$65536,2,FALSE)</f>
        <v>2208721</v>
      </c>
    </row>
    <row r="751" spans="1:8" x14ac:dyDescent="0.3">
      <c r="A751" s="3">
        <v>40136</v>
      </c>
      <c r="B751">
        <v>0.67102835094782753</v>
      </c>
      <c r="C751">
        <f>VLOOKUP(A751,[1]gbpusd_d!$A:$B,2,FALSE)</f>
        <v>0.59970014992503751</v>
      </c>
      <c r="D751">
        <f>VLOOKUP(A751,[2]usdcad_d!$A:$B,2,FALSE)</f>
        <v>1.06165</v>
      </c>
      <c r="E751">
        <f>VLOOKUP(A751,[3]usdjpy_d!$A:$B,2,FALSE)</f>
        <v>89.025000000000006</v>
      </c>
      <c r="F751">
        <f>VLOOKUP(A751,'nUSD INdex 2'!A:B,2,FALSE)</f>
        <v>72.443100000000001</v>
      </c>
      <c r="G751">
        <f>VLOOKUP(A751,'wUSD Index'!A:B,2,FALSE)</f>
        <v>100.5829</v>
      </c>
      <c r="H751">
        <f t="shared" ref="H751:H754" si="150">H750</f>
        <v>2208721</v>
      </c>
    </row>
    <row r="752" spans="1:8" x14ac:dyDescent="0.3">
      <c r="A752" s="3">
        <v>40137</v>
      </c>
      <c r="B752">
        <v>0.67256280055150153</v>
      </c>
      <c r="C752">
        <f>VLOOKUP(A752,[1]gbpusd_d!$A:$B,2,FALSE)</f>
        <v>0.60360958532021491</v>
      </c>
      <c r="D752">
        <f>VLOOKUP(A752,[2]usdcad_d!$A:$B,2,FALSE)</f>
        <v>1.0671499999999998</v>
      </c>
      <c r="E752">
        <f>VLOOKUP(A752,[3]usdjpy_d!$A:$B,2,FALSE)</f>
        <v>88.9</v>
      </c>
      <c r="F752">
        <f>VLOOKUP(A752,'nUSD INdex 2'!A:B,2,FALSE)</f>
        <v>72.698499999999996</v>
      </c>
      <c r="G752">
        <f>VLOOKUP(A752,'wUSD Index'!A:B,2,FALSE)</f>
        <v>100.767</v>
      </c>
      <c r="H752">
        <f t="shared" si="150"/>
        <v>2208721</v>
      </c>
    </row>
    <row r="753" spans="1:8" x14ac:dyDescent="0.3">
      <c r="A753" s="3">
        <v>40140</v>
      </c>
      <c r="B753">
        <v>0.67010654694096361</v>
      </c>
      <c r="C753">
        <f>VLOOKUP(A753,[1]gbpusd_d!$A:$B,2,FALSE)</f>
        <v>0.60382827123965943</v>
      </c>
      <c r="D753">
        <f>VLOOKUP(A753,[2]usdcad_d!$A:$B,2,FALSE)</f>
        <v>1.0621499999999999</v>
      </c>
      <c r="E753">
        <f>VLOOKUP(A753,[3]usdjpy_d!$A:$B,2,FALSE)</f>
        <v>88.875</v>
      </c>
      <c r="F753">
        <f>VLOOKUP(A753,'nUSD INdex 2'!A:B,2,FALSE)</f>
        <v>72.181399999999996</v>
      </c>
      <c r="G753">
        <f>VLOOKUP(A753,'wUSD Index'!A:B,2,FALSE)</f>
        <v>100.27979999999999</v>
      </c>
      <c r="H753">
        <f t="shared" si="150"/>
        <v>2208721</v>
      </c>
    </row>
    <row r="754" spans="1:8" x14ac:dyDescent="0.3">
      <c r="A754" s="3">
        <v>40141</v>
      </c>
      <c r="B754">
        <v>0.66943365912438091</v>
      </c>
      <c r="C754">
        <f>VLOOKUP(A754,[1]gbpusd_d!$A:$B,2,FALSE)</f>
        <v>0.60399238969588975</v>
      </c>
      <c r="D754">
        <f>VLOOKUP(A754,[2]usdcad_d!$A:$B,2,FALSE)</f>
        <v>1.0600499999999999</v>
      </c>
      <c r="E754">
        <f>VLOOKUP(A754,[3]usdjpy_d!$A:$B,2,FALSE)</f>
        <v>88.694999999999993</v>
      </c>
      <c r="F754">
        <f>VLOOKUP(A754,'nUSD INdex 2'!A:B,2,FALSE)</f>
        <v>72.322100000000006</v>
      </c>
      <c r="G754">
        <f>VLOOKUP(A754,'wUSD Index'!A:B,2,FALSE)</f>
        <v>100.3355</v>
      </c>
      <c r="H754">
        <f t="shared" si="150"/>
        <v>2208721</v>
      </c>
    </row>
    <row r="755" spans="1:8" x14ac:dyDescent="0.3">
      <c r="A755" s="3">
        <v>40142</v>
      </c>
      <c r="B755">
        <v>0.66449597979932218</v>
      </c>
      <c r="C755">
        <f>VLOOKUP(A755,[1]gbpusd_d!$A:$B,2,FALSE)</f>
        <v>0.60020406938359039</v>
      </c>
      <c r="D755">
        <f>VLOOKUP(A755,[2]usdcad_d!$A:$B,2,FALSE)</f>
        <v>1.0514999999999999</v>
      </c>
      <c r="E755">
        <f>VLOOKUP(A755,[3]usdjpy_d!$A:$B,2,FALSE)</f>
        <v>87.914999999999992</v>
      </c>
      <c r="F755">
        <f>VLOOKUP(A755,'nUSD INdex 2'!A:B,2,FALSE)</f>
        <v>71.612799999999993</v>
      </c>
      <c r="G755">
        <f>VLOOKUP(A755,'wUSD Index'!A:B,2,FALSE)</f>
        <v>99.757300000000001</v>
      </c>
      <c r="H755">
        <f>VLOOKUP(A755,'[4]FRED Graph'!$A$1:$B$65536,2,FALSE)</f>
        <v>2206359</v>
      </c>
    </row>
    <row r="756" spans="1:8" x14ac:dyDescent="0.3">
      <c r="A756" s="3">
        <v>40143</v>
      </c>
      <c r="B756">
        <v>0.66445182724252494</v>
      </c>
      <c r="C756">
        <f>VLOOKUP(A756,[1]gbpusd_d!$A:$B,2,FALSE)</f>
        <v>0.6025911419102139</v>
      </c>
      <c r="D756">
        <f>VLOOKUP(A756,[2]usdcad_d!$A:$B,2,FALSE)</f>
        <v>1.05345</v>
      </c>
      <c r="E756">
        <f>VLOOKUP(A756,[3]usdjpy_d!$A:$B,2,FALSE)</f>
        <v>86.88</v>
      </c>
      <c r="F756" t="e">
        <f>VLOOKUP(A756,'nUSD INdex 2'!A:B,2,FALSE)</f>
        <v>#N/A</v>
      </c>
      <c r="G756" t="e">
        <f>VLOOKUP(A756,'wUSD Index'!A:B,2,FALSE)</f>
        <v>#N/A</v>
      </c>
      <c r="H756">
        <f t="shared" ref="H756:H759" si="151">H755</f>
        <v>2206359</v>
      </c>
    </row>
    <row r="757" spans="1:8" x14ac:dyDescent="0.3">
      <c r="A757" s="3">
        <v>40144</v>
      </c>
      <c r="B757">
        <v>0.67026374878514694</v>
      </c>
      <c r="C757">
        <f>VLOOKUP(A757,[1]gbpusd_d!$A:$B,2,FALSE)</f>
        <v>0.61009090354462814</v>
      </c>
      <c r="D757">
        <f>VLOOKUP(A757,[2]usdcad_d!$A:$B,2,FALSE)</f>
        <v>1.0666</v>
      </c>
      <c r="E757">
        <f>VLOOKUP(A757,[3]usdjpy_d!$A:$B,2,FALSE)</f>
        <v>85.914999999999992</v>
      </c>
      <c r="F757">
        <f>VLOOKUP(A757,'nUSD INdex 2'!A:B,2,FALSE)</f>
        <v>72.111599999999996</v>
      </c>
      <c r="G757">
        <f>VLOOKUP(A757,'wUSD Index'!A:B,2,FALSE)</f>
        <v>100.28579999999999</v>
      </c>
      <c r="H757">
        <f t="shared" si="151"/>
        <v>2206359</v>
      </c>
    </row>
    <row r="758" spans="1:8" x14ac:dyDescent="0.3">
      <c r="A758" s="3">
        <v>40147</v>
      </c>
      <c r="B758">
        <v>0.66562385595899765</v>
      </c>
      <c r="C758">
        <f>VLOOKUP(A758,[1]gbpusd_d!$A:$B,2,FALSE)</f>
        <v>0.60657527599175054</v>
      </c>
      <c r="D758">
        <f>VLOOKUP(A758,[2]usdcad_d!$A:$B,2,FALSE)</f>
        <v>1.0571999999999999</v>
      </c>
      <c r="E758">
        <f>VLOOKUP(A758,[3]usdjpy_d!$A:$B,2,FALSE)</f>
        <v>86.35</v>
      </c>
      <c r="F758">
        <f>VLOOKUP(A758,'nUSD INdex 2'!A:B,2,FALSE)</f>
        <v>71.879499999999993</v>
      </c>
      <c r="G758">
        <f>VLOOKUP(A758,'wUSD Index'!A:B,2,FALSE)</f>
        <v>100.11969999999999</v>
      </c>
      <c r="H758">
        <f t="shared" si="151"/>
        <v>2206359</v>
      </c>
    </row>
    <row r="759" spans="1:8" x14ac:dyDescent="0.3">
      <c r="A759" s="3">
        <v>40148</v>
      </c>
      <c r="B759">
        <v>0.66469473894114128</v>
      </c>
      <c r="C759">
        <f>VLOOKUP(A759,[1]gbpusd_d!$A:$B,2,FALSE)</f>
        <v>0.60536352079423694</v>
      </c>
      <c r="D759">
        <f>VLOOKUP(A759,[2]usdcad_d!$A:$B,2,FALSE)</f>
        <v>1.0491000000000001</v>
      </c>
      <c r="E759">
        <f>VLOOKUP(A759,[3]usdjpy_d!$A:$B,2,FALSE)</f>
        <v>86.835000000000008</v>
      </c>
      <c r="F759">
        <f>VLOOKUP(A759,'nUSD INdex 2'!A:B,2,FALSE)</f>
        <v>71.340299999999999</v>
      </c>
      <c r="G759">
        <f>VLOOKUP(A759,'wUSD Index'!A:B,2,FALSE)</f>
        <v>99.6096</v>
      </c>
      <c r="H759">
        <f t="shared" si="151"/>
        <v>2206359</v>
      </c>
    </row>
    <row r="760" spans="1:8" x14ac:dyDescent="0.3">
      <c r="A760" s="3">
        <v>40149</v>
      </c>
      <c r="B760">
        <v>0.66357000663569998</v>
      </c>
      <c r="C760">
        <f>VLOOKUP(A760,[1]gbpusd_d!$A:$B,2,FALSE)</f>
        <v>0.60161232102033457</v>
      </c>
      <c r="D760">
        <f>VLOOKUP(A760,[2]usdcad_d!$A:$B,2,FALSE)</f>
        <v>1.0471999999999999</v>
      </c>
      <c r="E760">
        <f>VLOOKUP(A760,[3]usdjpy_d!$A:$B,2,FALSE)</f>
        <v>87.12</v>
      </c>
      <c r="F760">
        <f>VLOOKUP(A760,'nUSD INdex 2'!A:B,2,FALSE)</f>
        <v>71.540599999999998</v>
      </c>
      <c r="G760">
        <f>VLOOKUP(A760,'wUSD Index'!A:B,2,FALSE)</f>
        <v>99.665099999999995</v>
      </c>
      <c r="H760">
        <f>VLOOKUP(A760,'[4]FRED Graph'!$A$1:$B$65536,2,FALSE)</f>
        <v>2204074</v>
      </c>
    </row>
    <row r="761" spans="1:8" x14ac:dyDescent="0.3">
      <c r="A761" s="3">
        <v>40150</v>
      </c>
      <c r="B761">
        <v>0.66277836691410397</v>
      </c>
      <c r="C761">
        <f>VLOOKUP(A761,[1]gbpusd_d!$A:$B,2,FALSE)</f>
        <v>0.60153994225216556</v>
      </c>
      <c r="D761">
        <f>VLOOKUP(A761,[2]usdcad_d!$A:$B,2,FALSE)</f>
        <v>1.0521</v>
      </c>
      <c r="E761">
        <f>VLOOKUP(A761,[3]usdjpy_d!$A:$B,2,FALSE)</f>
        <v>87.97</v>
      </c>
      <c r="F761">
        <f>VLOOKUP(A761,'nUSD INdex 2'!A:B,2,FALSE)</f>
        <v>71.800600000000003</v>
      </c>
      <c r="G761">
        <f>VLOOKUP(A761,'wUSD Index'!A:B,2,FALSE)</f>
        <v>99.680300000000003</v>
      </c>
      <c r="H761">
        <f t="shared" ref="H761:H764" si="152">H760</f>
        <v>2204074</v>
      </c>
    </row>
    <row r="762" spans="1:8" x14ac:dyDescent="0.3">
      <c r="A762" s="3">
        <v>40151</v>
      </c>
      <c r="B762">
        <v>0.66862797539449048</v>
      </c>
      <c r="C762">
        <f>VLOOKUP(A762,[1]gbpusd_d!$A:$B,2,FALSE)</f>
        <v>0.60446701121286306</v>
      </c>
      <c r="D762">
        <f>VLOOKUP(A762,[2]usdcad_d!$A:$B,2,FALSE)</f>
        <v>1.0513499999999998</v>
      </c>
      <c r="E762">
        <f>VLOOKUP(A762,[3]usdjpy_d!$A:$B,2,FALSE)</f>
        <v>89.37</v>
      </c>
      <c r="F762">
        <f>VLOOKUP(A762,'nUSD INdex 2'!A:B,2,FALSE)</f>
        <v>72.442800000000005</v>
      </c>
      <c r="G762">
        <f>VLOOKUP(A762,'wUSD Index'!A:B,2,FALSE)</f>
        <v>100.15219999999999</v>
      </c>
      <c r="H762">
        <f t="shared" si="152"/>
        <v>2204074</v>
      </c>
    </row>
    <row r="763" spans="1:8" x14ac:dyDescent="0.3">
      <c r="A763" s="3">
        <v>40154</v>
      </c>
      <c r="B763">
        <v>0.67433156883239487</v>
      </c>
      <c r="C763">
        <f>VLOOKUP(A763,[1]gbpusd_d!$A:$B,2,FALSE)</f>
        <v>0.60923601803338612</v>
      </c>
      <c r="D763">
        <f>VLOOKUP(A763,[2]usdcad_d!$A:$B,2,FALSE)</f>
        <v>1.0565</v>
      </c>
      <c r="E763">
        <f>VLOOKUP(A763,[3]usdjpy_d!$A:$B,2,FALSE)</f>
        <v>89.699999999999989</v>
      </c>
      <c r="F763">
        <f>VLOOKUP(A763,'nUSD INdex 2'!A:B,2,FALSE)</f>
        <v>72.563599999999994</v>
      </c>
      <c r="G763">
        <f>VLOOKUP(A763,'wUSD Index'!A:B,2,FALSE)</f>
        <v>100.3134</v>
      </c>
      <c r="H763">
        <f t="shared" si="152"/>
        <v>2204074</v>
      </c>
    </row>
    <row r="764" spans="1:8" x14ac:dyDescent="0.3">
      <c r="A764" s="3">
        <v>40155</v>
      </c>
      <c r="B764">
        <v>0.67688767049108201</v>
      </c>
      <c r="C764">
        <f>VLOOKUP(A764,[1]gbpusd_d!$A:$B,2,FALSE)</f>
        <v>0.61104152027130243</v>
      </c>
      <c r="D764">
        <f>VLOOKUP(A764,[2]usdcad_d!$A:$B,2,FALSE)</f>
        <v>1.05775</v>
      </c>
      <c r="E764">
        <f>VLOOKUP(A764,[3]usdjpy_d!$A:$B,2,FALSE)</f>
        <v>88.805000000000007</v>
      </c>
      <c r="F764">
        <f>VLOOKUP(A764,'nUSD INdex 2'!A:B,2,FALSE)</f>
        <v>72.840500000000006</v>
      </c>
      <c r="G764">
        <f>VLOOKUP(A764,'wUSD Index'!A:B,2,FALSE)</f>
        <v>100.70059999999999</v>
      </c>
      <c r="H764">
        <f t="shared" si="152"/>
        <v>2204074</v>
      </c>
    </row>
    <row r="765" spans="1:8" x14ac:dyDescent="0.3">
      <c r="A765" s="3">
        <v>40156</v>
      </c>
      <c r="B765">
        <v>0.67914020849604395</v>
      </c>
      <c r="C765">
        <f>VLOOKUP(A765,[1]gbpusd_d!$A:$B,2,FALSE)</f>
        <v>0.61462814996926862</v>
      </c>
      <c r="D765">
        <f>VLOOKUP(A765,[2]usdcad_d!$A:$B,2,FALSE)</f>
        <v>1.0588000000000002</v>
      </c>
      <c r="E765">
        <f>VLOOKUP(A765,[3]usdjpy_d!$A:$B,2,FALSE)</f>
        <v>88.025000000000006</v>
      </c>
      <c r="F765">
        <f>VLOOKUP(A765,'nUSD INdex 2'!A:B,2,FALSE)</f>
        <v>72.728200000000001</v>
      </c>
      <c r="G765">
        <f>VLOOKUP(A765,'wUSD Index'!A:B,2,FALSE)</f>
        <v>100.76179999999999</v>
      </c>
      <c r="H765">
        <f>VLOOKUP(A765,'[4]FRED Graph'!$A$1:$B$65536,2,FALSE)</f>
        <v>2186383</v>
      </c>
    </row>
    <row r="766" spans="1:8" x14ac:dyDescent="0.3">
      <c r="A766" s="3">
        <v>40157</v>
      </c>
      <c r="B766">
        <v>0.67925553593261789</v>
      </c>
      <c r="C766">
        <f>VLOOKUP(A766,[1]gbpusd_d!$A:$B,2,FALSE)</f>
        <v>0.61425061425061422</v>
      </c>
      <c r="D766">
        <f>VLOOKUP(A766,[2]usdcad_d!$A:$B,2,FALSE)</f>
        <v>1.0529500000000001</v>
      </c>
      <c r="E766">
        <f>VLOOKUP(A766,[3]usdjpy_d!$A:$B,2,FALSE)</f>
        <v>88.085000000000008</v>
      </c>
      <c r="F766">
        <f>VLOOKUP(A766,'nUSD INdex 2'!A:B,2,FALSE)</f>
        <v>72.703199999999995</v>
      </c>
      <c r="G766">
        <f>VLOOKUP(A766,'wUSD Index'!A:B,2,FALSE)</f>
        <v>100.7645</v>
      </c>
      <c r="H766">
        <f t="shared" ref="H766:H769" si="153">H765</f>
        <v>2186383</v>
      </c>
    </row>
    <row r="767" spans="1:8" x14ac:dyDescent="0.3">
      <c r="A767" s="3">
        <v>40158</v>
      </c>
      <c r="B767">
        <v>0.68119891008174394</v>
      </c>
      <c r="C767">
        <f>VLOOKUP(A767,[1]gbpusd_d!$A:$B,2,FALSE)</f>
        <v>0.61474150119874593</v>
      </c>
      <c r="D767">
        <f>VLOOKUP(A767,[2]usdcad_d!$A:$B,2,FALSE)</f>
        <v>1.0552999999999999</v>
      </c>
      <c r="E767">
        <f>VLOOKUP(A767,[3]usdjpy_d!$A:$B,2,FALSE)</f>
        <v>89</v>
      </c>
      <c r="F767">
        <f>VLOOKUP(A767,'nUSD INdex 2'!A:B,2,FALSE)</f>
        <v>73.236099999999993</v>
      </c>
      <c r="G767">
        <f>VLOOKUP(A767,'wUSD Index'!A:B,2,FALSE)</f>
        <v>101.03789999999999</v>
      </c>
      <c r="H767">
        <f t="shared" si="153"/>
        <v>2186383</v>
      </c>
    </row>
    <row r="768" spans="1:8" x14ac:dyDescent="0.3">
      <c r="A768" s="3">
        <v>40161</v>
      </c>
      <c r="B768">
        <v>0.68287353182190658</v>
      </c>
      <c r="C768">
        <f>VLOOKUP(A768,[1]gbpusd_d!$A:$B,2,FALSE)</f>
        <v>0.61515748031496065</v>
      </c>
      <c r="D768">
        <f>VLOOKUP(A768,[2]usdcad_d!$A:$B,2,FALSE)</f>
        <v>1.06135</v>
      </c>
      <c r="E768">
        <f>VLOOKUP(A768,[3]usdjpy_d!$A:$B,2,FALSE)</f>
        <v>88.814999999999998</v>
      </c>
      <c r="F768">
        <f>VLOOKUP(A768,'nUSD INdex 2'!A:B,2,FALSE)</f>
        <v>73.043599999999998</v>
      </c>
      <c r="G768">
        <f>VLOOKUP(A768,'wUSD Index'!A:B,2,FALSE)</f>
        <v>100.7676</v>
      </c>
      <c r="H768">
        <f t="shared" si="153"/>
        <v>2186383</v>
      </c>
    </row>
    <row r="769" spans="1:8" x14ac:dyDescent="0.3">
      <c r="A769" s="3">
        <v>40162</v>
      </c>
      <c r="B769">
        <v>0.68584753609272653</v>
      </c>
      <c r="C769">
        <f>VLOOKUP(A769,[1]gbpusd_d!$A:$B,2,FALSE)</f>
        <v>0.61496832913104971</v>
      </c>
      <c r="D769">
        <f>VLOOKUP(A769,[2]usdcad_d!$A:$B,2,FALSE)</f>
        <v>1.0600999999999998</v>
      </c>
      <c r="E769">
        <f>VLOOKUP(A769,[3]usdjpy_d!$A:$B,2,FALSE)</f>
        <v>89.259999999999991</v>
      </c>
      <c r="F769">
        <f>VLOOKUP(A769,'nUSD INdex 2'!A:B,2,FALSE)</f>
        <v>73.607100000000003</v>
      </c>
      <c r="G769">
        <f>VLOOKUP(A769,'wUSD Index'!A:B,2,FALSE)</f>
        <v>101.0986</v>
      </c>
      <c r="H769">
        <f t="shared" si="153"/>
        <v>2186383</v>
      </c>
    </row>
    <row r="770" spans="1:8" x14ac:dyDescent="0.3">
      <c r="A770" s="3">
        <v>40163</v>
      </c>
      <c r="B770">
        <v>0.687426960885406</v>
      </c>
      <c r="C770">
        <f>VLOOKUP(A770,[1]gbpusd_d!$A:$B,2,FALSE)</f>
        <v>0.61274509803921562</v>
      </c>
      <c r="D770">
        <f>VLOOKUP(A770,[2]usdcad_d!$A:$B,2,FALSE)</f>
        <v>1.0605500000000001</v>
      </c>
      <c r="E770">
        <f>VLOOKUP(A770,[3]usdjpy_d!$A:$B,2,FALSE)</f>
        <v>89.68</v>
      </c>
      <c r="F770">
        <f>VLOOKUP(A770,'nUSD INdex 2'!A:B,2,FALSE)</f>
        <v>73.286000000000001</v>
      </c>
      <c r="G770">
        <f>VLOOKUP(A770,'wUSD Index'!A:B,2,FALSE)</f>
        <v>100.9093</v>
      </c>
      <c r="H770">
        <f>VLOOKUP(A770,'[4]FRED Graph'!$A$1:$B$65536,2,FALSE)</f>
        <v>2235763</v>
      </c>
    </row>
    <row r="771" spans="1:8" x14ac:dyDescent="0.3">
      <c r="A771" s="3">
        <v>40164</v>
      </c>
      <c r="B771">
        <v>0.69357747260368985</v>
      </c>
      <c r="C771">
        <f>VLOOKUP(A771,[1]gbpusd_d!$A:$B,2,FALSE)</f>
        <v>0.61692217526758997</v>
      </c>
      <c r="D771">
        <f>VLOOKUP(A771,[2]usdcad_d!$A:$B,2,FALSE)</f>
        <v>1.06765</v>
      </c>
      <c r="E771">
        <f>VLOOKUP(A771,[3]usdjpy_d!$A:$B,2,FALSE)</f>
        <v>89.960000000000008</v>
      </c>
      <c r="F771">
        <f>VLOOKUP(A771,'nUSD INdex 2'!A:B,2,FALSE)</f>
        <v>74.359800000000007</v>
      </c>
      <c r="G771">
        <f>VLOOKUP(A771,'wUSD Index'!A:B,2,FALSE)</f>
        <v>101.96720000000001</v>
      </c>
      <c r="H771">
        <f t="shared" ref="H771:H774" si="154">H770</f>
        <v>2235763</v>
      </c>
    </row>
    <row r="772" spans="1:8" x14ac:dyDescent="0.3">
      <c r="A772" s="3">
        <v>40165</v>
      </c>
      <c r="B772">
        <v>0.69759330310429024</v>
      </c>
      <c r="C772">
        <f>VLOOKUP(A772,[1]gbpusd_d!$A:$B,2,FALSE)</f>
        <v>0.61925256215747593</v>
      </c>
      <c r="D772">
        <f>VLOOKUP(A772,[2]usdcad_d!$A:$B,2,FALSE)</f>
        <v>1.0676000000000001</v>
      </c>
      <c r="E772">
        <f>VLOOKUP(A772,[3]usdjpy_d!$A:$B,2,FALSE)</f>
        <v>89.955000000000013</v>
      </c>
      <c r="F772">
        <f>VLOOKUP(A772,'nUSD INdex 2'!A:B,2,FALSE)</f>
        <v>74.3857</v>
      </c>
      <c r="G772">
        <f>VLOOKUP(A772,'wUSD Index'!A:B,2,FALSE)</f>
        <v>101.90089999999999</v>
      </c>
      <c r="H772">
        <f t="shared" si="154"/>
        <v>2235763</v>
      </c>
    </row>
    <row r="773" spans="1:8" x14ac:dyDescent="0.3">
      <c r="A773" s="3">
        <v>40168</v>
      </c>
      <c r="B773">
        <v>0.69842156725799698</v>
      </c>
      <c r="C773">
        <f>VLOOKUP(A773,[1]gbpusd_d!$A:$B,2,FALSE)</f>
        <v>0.62129166537230907</v>
      </c>
      <c r="D773">
        <f>VLOOKUP(A773,[2]usdcad_d!$A:$B,2,FALSE)</f>
        <v>1.0616500000000002</v>
      </c>
      <c r="E773">
        <f>VLOOKUP(A773,[3]usdjpy_d!$A:$B,2,FALSE)</f>
        <v>90.72999999999999</v>
      </c>
      <c r="F773" t="e">
        <f>VLOOKUP(A773,'nUSD INdex 2'!A:B,2,FALSE)</f>
        <v>#N/A</v>
      </c>
      <c r="G773" t="e">
        <f>VLOOKUP(A773,'wUSD Index'!A:B,2,FALSE)</f>
        <v>#N/A</v>
      </c>
      <c r="H773">
        <f t="shared" si="154"/>
        <v>2235763</v>
      </c>
    </row>
    <row r="774" spans="1:8" x14ac:dyDescent="0.3">
      <c r="A774" s="3">
        <v>40169</v>
      </c>
      <c r="B774">
        <v>0.70059901215539278</v>
      </c>
      <c r="C774">
        <f>VLOOKUP(A774,[1]gbpusd_d!$A:$B,2,FALSE)</f>
        <v>0.62460961898813239</v>
      </c>
      <c r="D774">
        <f>VLOOKUP(A774,[2]usdcad_d!$A:$B,2,FALSE)</f>
        <v>1.0586500000000001</v>
      </c>
      <c r="E774">
        <f>VLOOKUP(A774,[3]usdjpy_d!$A:$B,2,FALSE)</f>
        <v>91.43</v>
      </c>
      <c r="F774">
        <f>VLOOKUP(A774,'nUSD INdex 2'!A:B,2,FALSE)</f>
        <v>74.4619</v>
      </c>
      <c r="G774">
        <f>VLOOKUP(A774,'wUSD Index'!A:B,2,FALSE)</f>
        <v>102.04689999999999</v>
      </c>
      <c r="H774">
        <f t="shared" si="154"/>
        <v>2235763</v>
      </c>
    </row>
    <row r="775" spans="1:8" x14ac:dyDescent="0.3">
      <c r="A775" s="3">
        <v>40170</v>
      </c>
      <c r="B775">
        <v>0.69934960486747333</v>
      </c>
      <c r="C775">
        <f>VLOOKUP(A775,[1]gbpusd_d!$A:$B,2,FALSE)</f>
        <v>0.62668421382465378</v>
      </c>
      <c r="D775">
        <f>VLOOKUP(A775,[2]usdcad_d!$A:$B,2,FALSE)</f>
        <v>1.0522499999999999</v>
      </c>
      <c r="E775">
        <f>VLOOKUP(A775,[3]usdjpy_d!$A:$B,2,FALSE)</f>
        <v>91.58</v>
      </c>
      <c r="F775">
        <f>VLOOKUP(A775,'nUSD INdex 2'!A:B,2,FALSE)</f>
        <v>74.043499999999995</v>
      </c>
      <c r="G775">
        <f>VLOOKUP(A775,'wUSD Index'!A:B,2,FALSE)</f>
        <v>101.7024</v>
      </c>
      <c r="H775">
        <f>VLOOKUP(A775,'[4]FRED Graph'!$A$1:$B$65536,2,FALSE)</f>
        <v>2235803</v>
      </c>
    </row>
    <row r="776" spans="1:8" x14ac:dyDescent="0.3">
      <c r="A776" s="3">
        <v>40171</v>
      </c>
      <c r="B776">
        <v>0.69577317794399018</v>
      </c>
      <c r="C776">
        <f>VLOOKUP(A776,[1]gbpusd_d!$A:$B,2,FALSE)</f>
        <v>0.62601727807687491</v>
      </c>
      <c r="D776">
        <f>VLOOKUP(A776,[2]usdcad_d!$A:$B,2,FALSE)</f>
        <v>1.0476999999999999</v>
      </c>
      <c r="E776">
        <f>VLOOKUP(A776,[3]usdjpy_d!$A:$B,2,FALSE)</f>
        <v>91.444999999999993</v>
      </c>
      <c r="F776">
        <f>VLOOKUP(A776,'nUSD INdex 2'!A:B,2,FALSE)</f>
        <v>74.033600000000007</v>
      </c>
      <c r="G776">
        <f>VLOOKUP(A776,'wUSD Index'!A:B,2,FALSE)</f>
        <v>101.6219</v>
      </c>
      <c r="H776">
        <f t="shared" ref="H776:H778" si="155">H775</f>
        <v>2235803</v>
      </c>
    </row>
    <row r="777" spans="1:8" x14ac:dyDescent="0.3">
      <c r="A777" s="3">
        <v>40175</v>
      </c>
      <c r="B777">
        <v>0.69521690767519462</v>
      </c>
      <c r="C777">
        <f>VLOOKUP(A777,[1]gbpusd_d!$A:$B,2,FALSE)</f>
        <v>0.62605647029362055</v>
      </c>
      <c r="D777">
        <f>VLOOKUP(A777,[2]usdcad_d!$A:$B,2,FALSE)</f>
        <v>1.0458000000000001</v>
      </c>
      <c r="E777">
        <f>VLOOKUP(A777,[3]usdjpy_d!$A:$B,2,FALSE)</f>
        <v>91.575000000000003</v>
      </c>
      <c r="F777">
        <f>VLOOKUP(A777,'nUSD INdex 2'!A:B,2,FALSE)</f>
        <v>73.800399999999996</v>
      </c>
      <c r="G777">
        <f>VLOOKUP(A777,'wUSD Index'!A:B,2,FALSE)</f>
        <v>101.4682</v>
      </c>
      <c r="H777">
        <f t="shared" si="155"/>
        <v>2235803</v>
      </c>
    </row>
    <row r="778" spans="1:8" x14ac:dyDescent="0.3">
      <c r="A778" s="3">
        <v>40176</v>
      </c>
      <c r="B778">
        <v>0.69473391690982356</v>
      </c>
      <c r="C778">
        <f>VLOOKUP(A778,[1]gbpusd_d!$A:$B,2,FALSE)</f>
        <v>0.62631133936679928</v>
      </c>
      <c r="D778">
        <f>VLOOKUP(A778,[2]usdcad_d!$A:$B,2,FALSE)</f>
        <v>1.0404499999999999</v>
      </c>
      <c r="E778">
        <f>VLOOKUP(A778,[3]usdjpy_d!$A:$B,2,FALSE)</f>
        <v>91.789999999999992</v>
      </c>
      <c r="F778">
        <f>VLOOKUP(A778,'nUSD INdex 2'!A:B,2,FALSE)</f>
        <v>73.885900000000007</v>
      </c>
      <c r="G778">
        <f>VLOOKUP(A778,'wUSD Index'!A:B,2,FALSE)</f>
        <v>101.6558</v>
      </c>
      <c r="H778">
        <f t="shared" si="155"/>
        <v>2235803</v>
      </c>
    </row>
    <row r="779" spans="1:8" x14ac:dyDescent="0.3">
      <c r="A779" s="3">
        <v>40177</v>
      </c>
      <c r="B779">
        <v>0.69849474382705279</v>
      </c>
      <c r="C779">
        <f>VLOOKUP(A779,[1]gbpusd_d!$A:$B,2,FALSE)</f>
        <v>0.62646828504306973</v>
      </c>
      <c r="D779">
        <f>VLOOKUP(A779,[2]usdcad_d!$A:$B,2,FALSE)</f>
        <v>1.0505500000000001</v>
      </c>
      <c r="E779">
        <f>VLOOKUP(A779,[3]usdjpy_d!$A:$B,2,FALSE)</f>
        <v>92.325000000000003</v>
      </c>
      <c r="F779">
        <f>VLOOKUP(A779,'nUSD INdex 2'!A:B,2,FALSE)</f>
        <v>74.245699999999999</v>
      </c>
      <c r="G779">
        <f>VLOOKUP(A779,'wUSD Index'!A:B,2,FALSE)</f>
        <v>101.8527</v>
      </c>
      <c r="H779">
        <f>VLOOKUP(A779,'[4]FRED Graph'!$A$1:$B$65536,2,FALSE)</f>
        <v>2234067</v>
      </c>
    </row>
    <row r="780" spans="1:8" x14ac:dyDescent="0.3">
      <c r="A780" s="3">
        <v>40178</v>
      </c>
      <c r="B780">
        <v>0.69572477128048149</v>
      </c>
      <c r="C780">
        <f>VLOOKUP(A780,[1]gbpusd_d!$A:$B,2,FALSE)</f>
        <v>0.61950192045595343</v>
      </c>
      <c r="D780">
        <f>VLOOKUP(A780,[2]usdcad_d!$A:$B,2,FALSE)</f>
        <v>1.0501</v>
      </c>
      <c r="E780">
        <f>VLOOKUP(A780,[3]usdjpy_d!$A:$B,2,FALSE)</f>
        <v>92.534999999999997</v>
      </c>
      <c r="F780">
        <f>VLOOKUP(A780,'nUSD INdex 2'!A:B,2,FALSE)</f>
        <v>74.074600000000004</v>
      </c>
      <c r="G780">
        <f>VLOOKUP(A780,'wUSD Index'!A:B,2,FALSE)</f>
        <v>101.6921</v>
      </c>
      <c r="H780">
        <f t="shared" ref="H780:H782" si="156">H779</f>
        <v>2234067</v>
      </c>
    </row>
    <row r="781" spans="1:8" x14ac:dyDescent="0.3">
      <c r="A781" s="3">
        <v>40182</v>
      </c>
      <c r="B781">
        <v>0.69657286152131515</v>
      </c>
      <c r="C781">
        <f>VLOOKUP(A781,[1]gbpusd_d!$A:$B,2,FALSE)</f>
        <v>0.61927173643794908</v>
      </c>
      <c r="D781">
        <f>VLOOKUP(A781,[2]usdcad_d!$A:$B,2,FALSE)</f>
        <v>1.04335</v>
      </c>
      <c r="E781">
        <f>VLOOKUP(A781,[3]usdjpy_d!$A:$B,2,FALSE)</f>
        <v>92.69</v>
      </c>
      <c r="F781">
        <f>VLOOKUP(A781,'nUSD INdex 2'!A:B,2,FALSE)</f>
        <v>73.612700000000004</v>
      </c>
      <c r="G781">
        <f>VLOOKUP(A781,'wUSD Index'!A:B,2,FALSE)</f>
        <v>101.1134</v>
      </c>
      <c r="H781">
        <f t="shared" si="156"/>
        <v>2234067</v>
      </c>
    </row>
    <row r="782" spans="1:8" x14ac:dyDescent="0.3">
      <c r="A782" s="3">
        <v>40183</v>
      </c>
      <c r="B782">
        <v>0.69372181755116202</v>
      </c>
      <c r="C782">
        <f>VLOOKUP(A782,[1]gbpusd_d!$A:$B,2,FALSE)</f>
        <v>0.62272316841548092</v>
      </c>
      <c r="D782">
        <f>VLOOKUP(A782,[2]usdcad_d!$A:$B,2,FALSE)</f>
        <v>1.0377000000000001</v>
      </c>
      <c r="E782">
        <f>VLOOKUP(A782,[3]usdjpy_d!$A:$B,2,FALSE)</f>
        <v>91.89</v>
      </c>
      <c r="F782">
        <f>VLOOKUP(A782,'nUSD INdex 2'!A:B,2,FALSE)</f>
        <v>73.532499999999999</v>
      </c>
      <c r="G782">
        <f>VLOOKUP(A782,'wUSD Index'!A:B,2,FALSE)</f>
        <v>100.9486</v>
      </c>
      <c r="H782">
        <f t="shared" si="156"/>
        <v>2234067</v>
      </c>
    </row>
    <row r="783" spans="1:8" x14ac:dyDescent="0.3">
      <c r="A783" s="3">
        <v>40184</v>
      </c>
      <c r="B783">
        <v>0.69642732780834327</v>
      </c>
      <c r="C783">
        <f>VLOOKUP(A783,[1]gbpusd_d!$A:$B,2,FALSE)</f>
        <v>0.625</v>
      </c>
      <c r="D783">
        <f>VLOOKUP(A783,[2]usdcad_d!$A:$B,2,FALSE)</f>
        <v>1.0360499999999999</v>
      </c>
      <c r="E783">
        <f>VLOOKUP(A783,[3]usdjpy_d!$A:$B,2,FALSE)</f>
        <v>92.125</v>
      </c>
      <c r="F783">
        <f>VLOOKUP(A783,'nUSD INdex 2'!A:B,2,FALSE)</f>
        <v>73.566199999999995</v>
      </c>
      <c r="G783">
        <f>VLOOKUP(A783,'wUSD Index'!A:B,2,FALSE)</f>
        <v>100.8201</v>
      </c>
      <c r="H783">
        <f>VLOOKUP(A783,'[4]FRED Graph'!$A$1:$B$65536,2,FALSE)</f>
        <v>2235304</v>
      </c>
    </row>
    <row r="784" spans="1:8" x14ac:dyDescent="0.3">
      <c r="A784" s="3">
        <v>40185</v>
      </c>
      <c r="B784">
        <v>0.69570057047446776</v>
      </c>
      <c r="C784">
        <f>VLOOKUP(A784,[1]gbpusd_d!$A:$B,2,FALSE)</f>
        <v>0.62591931899978104</v>
      </c>
      <c r="D784">
        <f>VLOOKUP(A784,[2]usdcad_d!$A:$B,2,FALSE)</f>
        <v>1.0330999999999999</v>
      </c>
      <c r="E784">
        <f>VLOOKUP(A784,[3]usdjpy_d!$A:$B,2,FALSE)</f>
        <v>92.924999999999997</v>
      </c>
      <c r="F784">
        <f>VLOOKUP(A784,'nUSD INdex 2'!A:B,2,FALSE)</f>
        <v>73.9495</v>
      </c>
      <c r="G784">
        <f>VLOOKUP(A784,'wUSD Index'!A:B,2,FALSE)</f>
        <v>101.0869</v>
      </c>
      <c r="H784">
        <f t="shared" ref="H784:H787" si="157">H783</f>
        <v>2235304</v>
      </c>
    </row>
    <row r="785" spans="1:8" x14ac:dyDescent="0.3">
      <c r="A785" s="3">
        <v>40186</v>
      </c>
      <c r="B785">
        <v>0.6968398313647608</v>
      </c>
      <c r="C785">
        <f>VLOOKUP(A785,[1]gbpusd_d!$A:$B,2,FALSE)</f>
        <v>0.6245706077072013</v>
      </c>
      <c r="D785">
        <f>VLOOKUP(A785,[2]usdcad_d!$A:$B,2,FALSE)</f>
        <v>1.0337499999999999</v>
      </c>
      <c r="E785">
        <f>VLOOKUP(A785,[3]usdjpy_d!$A:$B,2,FALSE)</f>
        <v>92.97</v>
      </c>
      <c r="F785">
        <f>VLOOKUP(A785,'nUSD INdex 2'!A:B,2,FALSE)</f>
        <v>73.716800000000006</v>
      </c>
      <c r="G785">
        <f>VLOOKUP(A785,'wUSD Index'!A:B,2,FALSE)</f>
        <v>100.8664</v>
      </c>
      <c r="H785">
        <f t="shared" si="157"/>
        <v>2235304</v>
      </c>
    </row>
    <row r="786" spans="1:8" x14ac:dyDescent="0.3">
      <c r="A786" s="3">
        <v>40189</v>
      </c>
      <c r="B786">
        <v>0.69046468273147821</v>
      </c>
      <c r="C786">
        <f>VLOOKUP(A786,[1]gbpusd_d!$A:$B,2,FALSE)</f>
        <v>0.62013580974233351</v>
      </c>
      <c r="D786">
        <f>VLOOKUP(A786,[2]usdcad_d!$A:$B,2,FALSE)</f>
        <v>1.0297000000000001</v>
      </c>
      <c r="E786">
        <f>VLOOKUP(A786,[3]usdjpy_d!$A:$B,2,FALSE)</f>
        <v>92.23</v>
      </c>
      <c r="F786">
        <f>VLOOKUP(A786,'nUSD INdex 2'!A:B,2,FALSE)</f>
        <v>73.084500000000006</v>
      </c>
      <c r="G786">
        <f>VLOOKUP(A786,'wUSD Index'!A:B,2,FALSE)</f>
        <v>100.3068</v>
      </c>
      <c r="H786">
        <f t="shared" si="157"/>
        <v>2235304</v>
      </c>
    </row>
    <row r="787" spans="1:8" x14ac:dyDescent="0.3">
      <c r="A787" s="3">
        <v>40190</v>
      </c>
      <c r="B787">
        <v>0.68970273811987037</v>
      </c>
      <c r="C787">
        <f>VLOOKUP(A787,[1]gbpusd_d!$A:$B,2,FALSE)</f>
        <v>0.62007812984436039</v>
      </c>
      <c r="D787">
        <f>VLOOKUP(A787,[2]usdcad_d!$A:$B,2,FALSE)</f>
        <v>1.0361499999999999</v>
      </c>
      <c r="E787">
        <f>VLOOKUP(A787,[3]usdjpy_d!$A:$B,2,FALSE)</f>
        <v>91.56</v>
      </c>
      <c r="F787">
        <f>VLOOKUP(A787,'nUSD INdex 2'!A:B,2,FALSE)</f>
        <v>73.100700000000003</v>
      </c>
      <c r="G787">
        <f>VLOOKUP(A787,'wUSD Index'!A:B,2,FALSE)</f>
        <v>100.6534</v>
      </c>
      <c r="H787">
        <f t="shared" si="157"/>
        <v>2235304</v>
      </c>
    </row>
    <row r="788" spans="1:8" x14ac:dyDescent="0.3">
      <c r="A788" s="3">
        <v>40191</v>
      </c>
      <c r="B788">
        <v>0.68882383330463226</v>
      </c>
      <c r="C788">
        <f>VLOOKUP(A788,[1]gbpusd_d!$A:$B,2,FALSE)</f>
        <v>0.61656082372526044</v>
      </c>
      <c r="D788">
        <f>VLOOKUP(A788,[2]usdcad_d!$A:$B,2,FALSE)</f>
        <v>1.0348999999999999</v>
      </c>
      <c r="E788">
        <f>VLOOKUP(A788,[3]usdjpy_d!$A:$B,2,FALSE)</f>
        <v>91.22999999999999</v>
      </c>
      <c r="F788">
        <f>VLOOKUP(A788,'nUSD INdex 2'!A:B,2,FALSE)</f>
        <v>73.077399999999997</v>
      </c>
      <c r="G788">
        <f>VLOOKUP(A788,'wUSD Index'!A:B,2,FALSE)</f>
        <v>100.7076</v>
      </c>
      <c r="H788">
        <f>VLOOKUP(A788,'[4]FRED Graph'!$A$1:$B$65536,2,FALSE)</f>
        <v>2291700</v>
      </c>
    </row>
    <row r="789" spans="1:8" x14ac:dyDescent="0.3">
      <c r="A789" s="3">
        <v>40192</v>
      </c>
      <c r="B789">
        <v>0.6896313920209648</v>
      </c>
      <c r="C789">
        <f>VLOOKUP(A789,[1]gbpusd_d!$A:$B,2,FALSE)</f>
        <v>0.61360986684665886</v>
      </c>
      <c r="D789">
        <f>VLOOKUP(A789,[2]usdcad_d!$A:$B,2,FALSE)</f>
        <v>1.0272000000000001</v>
      </c>
      <c r="E789">
        <f>VLOOKUP(A789,[3]usdjpy_d!$A:$B,2,FALSE)</f>
        <v>91.435000000000002</v>
      </c>
      <c r="F789">
        <f>VLOOKUP(A789,'nUSD INdex 2'!A:B,2,FALSE)</f>
        <v>72.899699999999996</v>
      </c>
      <c r="G789">
        <f>VLOOKUP(A789,'wUSD Index'!A:B,2,FALSE)</f>
        <v>100.56270000000001</v>
      </c>
      <c r="H789">
        <f t="shared" ref="H789:H792" si="158">H788</f>
        <v>2291700</v>
      </c>
    </row>
    <row r="790" spans="1:8" x14ac:dyDescent="0.3">
      <c r="A790" s="3">
        <v>40193</v>
      </c>
      <c r="B790">
        <v>0.69333703113083278</v>
      </c>
      <c r="C790">
        <f>VLOOKUP(A790,[1]gbpusd_d!$A:$B,2,FALSE)</f>
        <v>0.61411858629901439</v>
      </c>
      <c r="D790">
        <f>VLOOKUP(A790,[2]usdcad_d!$A:$B,2,FALSE)</f>
        <v>1.0270999999999999</v>
      </c>
      <c r="E790">
        <f>VLOOKUP(A790,[3]usdjpy_d!$A:$B,2,FALSE)</f>
        <v>90.95</v>
      </c>
      <c r="F790">
        <f>VLOOKUP(A790,'nUSD INdex 2'!A:B,2,FALSE)</f>
        <v>73.181100000000001</v>
      </c>
      <c r="G790">
        <f>VLOOKUP(A790,'wUSD Index'!A:B,2,FALSE)</f>
        <v>100.72539999999999</v>
      </c>
      <c r="H790">
        <f t="shared" si="158"/>
        <v>2291700</v>
      </c>
    </row>
    <row r="791" spans="1:8" x14ac:dyDescent="0.3">
      <c r="A791" s="3">
        <v>40196</v>
      </c>
      <c r="B791">
        <v>0.69601531233687142</v>
      </c>
      <c r="C791">
        <f>VLOOKUP(A791,[1]gbpusd_d!$A:$B,2,FALSE)</f>
        <v>0.61300803040519836</v>
      </c>
      <c r="D791">
        <f>VLOOKUP(A791,[2]usdcad_d!$A:$B,2,FALSE)</f>
        <v>1.0279499999999999</v>
      </c>
      <c r="E791">
        <f>VLOOKUP(A791,[3]usdjpy_d!$A:$B,2,FALSE)</f>
        <v>90.83</v>
      </c>
      <c r="F791" t="e">
        <f>VLOOKUP(A791,'nUSD INdex 2'!A:B,2,FALSE)</f>
        <v>#N/A</v>
      </c>
      <c r="G791" t="e">
        <f>VLOOKUP(A791,'wUSD Index'!A:B,2,FALSE)</f>
        <v>#N/A</v>
      </c>
      <c r="H791">
        <f t="shared" si="158"/>
        <v>2291700</v>
      </c>
    </row>
    <row r="792" spans="1:8" x14ac:dyDescent="0.3">
      <c r="A792" s="3">
        <v>40197</v>
      </c>
      <c r="B792">
        <v>0.69771498342926908</v>
      </c>
      <c r="C792">
        <f>VLOOKUP(A792,[1]gbpusd_d!$A:$B,2,FALSE)</f>
        <v>0.61037018951994382</v>
      </c>
      <c r="D792">
        <f>VLOOKUP(A792,[2]usdcad_d!$A:$B,2,FALSE)</f>
        <v>1.02965</v>
      </c>
      <c r="E792">
        <f>VLOOKUP(A792,[3]usdjpy_d!$A:$B,2,FALSE)</f>
        <v>90.789999999999992</v>
      </c>
      <c r="F792">
        <f>VLOOKUP(A792,'nUSD INdex 2'!A:B,2,FALSE)</f>
        <v>73.487799999999993</v>
      </c>
      <c r="G792">
        <f>VLOOKUP(A792,'wUSD Index'!A:B,2,FALSE)</f>
        <v>100.93219999999999</v>
      </c>
      <c r="H792">
        <f t="shared" si="158"/>
        <v>2291700</v>
      </c>
    </row>
    <row r="793" spans="1:8" x14ac:dyDescent="0.3">
      <c r="A793" s="3">
        <v>40198</v>
      </c>
      <c r="B793">
        <v>0.70494519051143778</v>
      </c>
      <c r="C793">
        <f>VLOOKUP(A793,[1]gbpusd_d!$A:$B,2,FALSE)</f>
        <v>0.61325238401864279</v>
      </c>
      <c r="D793">
        <f>VLOOKUP(A793,[2]usdcad_d!$A:$B,2,FALSE)</f>
        <v>1.0398000000000001</v>
      </c>
      <c r="E793">
        <f>VLOOKUP(A793,[3]usdjpy_d!$A:$B,2,FALSE)</f>
        <v>91.12</v>
      </c>
      <c r="F793">
        <f>VLOOKUP(A793,'nUSD INdex 2'!A:B,2,FALSE)</f>
        <v>74.268100000000004</v>
      </c>
      <c r="G793">
        <f>VLOOKUP(A793,'wUSD Index'!A:B,2,FALSE)</f>
        <v>101.6336</v>
      </c>
      <c r="H793">
        <f>VLOOKUP(A793,'[4]FRED Graph'!$A$1:$B$65536,2,FALSE)</f>
        <v>2251806</v>
      </c>
    </row>
    <row r="794" spans="1:8" x14ac:dyDescent="0.3">
      <c r="A794" s="3">
        <v>40199</v>
      </c>
      <c r="B794">
        <v>0.70997515086971952</v>
      </c>
      <c r="C794">
        <f>VLOOKUP(A794,[1]gbpusd_d!$A:$B,2,FALSE)</f>
        <v>0.61659884079417937</v>
      </c>
      <c r="D794">
        <f>VLOOKUP(A794,[2]usdcad_d!$A:$B,2,FALSE)</f>
        <v>1.048</v>
      </c>
      <c r="E794">
        <f>VLOOKUP(A794,[3]usdjpy_d!$A:$B,2,FALSE)</f>
        <v>91</v>
      </c>
      <c r="F794">
        <f>VLOOKUP(A794,'nUSD INdex 2'!A:B,2,FALSE)</f>
        <v>74.152600000000007</v>
      </c>
      <c r="G794">
        <f>VLOOKUP(A794,'wUSD Index'!A:B,2,FALSE)</f>
        <v>101.6112</v>
      </c>
      <c r="H794">
        <f t="shared" ref="H794:H797" si="159">H793</f>
        <v>2251806</v>
      </c>
    </row>
    <row r="795" spans="1:8" x14ac:dyDescent="0.3">
      <c r="A795" s="3">
        <v>40200</v>
      </c>
      <c r="B795">
        <v>0.7080147267063156</v>
      </c>
      <c r="C795">
        <f>VLOOKUP(A795,[1]gbpusd_d!$A:$B,2,FALSE)</f>
        <v>0.61806607126301805</v>
      </c>
      <c r="D795">
        <f>VLOOKUP(A795,[2]usdcad_d!$A:$B,2,FALSE)</f>
        <v>1.05315</v>
      </c>
      <c r="E795">
        <f>VLOOKUP(A795,[3]usdjpy_d!$A:$B,2,FALSE)</f>
        <v>90.17</v>
      </c>
      <c r="F795">
        <f>VLOOKUP(A795,'nUSD INdex 2'!A:B,2,FALSE)</f>
        <v>74.226900000000001</v>
      </c>
      <c r="G795">
        <f>VLOOKUP(A795,'wUSD Index'!A:B,2,FALSE)</f>
        <v>101.9023</v>
      </c>
      <c r="H795">
        <f t="shared" si="159"/>
        <v>2251806</v>
      </c>
    </row>
    <row r="796" spans="1:8" x14ac:dyDescent="0.3">
      <c r="A796" s="3">
        <v>40203</v>
      </c>
      <c r="B796">
        <v>0.7061897531866812</v>
      </c>
      <c r="C796">
        <f>VLOOKUP(A796,[1]gbpusd_d!$A:$B,2,FALSE)</f>
        <v>0.61823802163833075</v>
      </c>
      <c r="D796">
        <f>VLOOKUP(A796,[2]usdcad_d!$A:$B,2,FALSE)</f>
        <v>1.05715</v>
      </c>
      <c r="E796">
        <f>VLOOKUP(A796,[3]usdjpy_d!$A:$B,2,FALSE)</f>
        <v>90.074999999999989</v>
      </c>
      <c r="F796">
        <f>VLOOKUP(A796,'nUSD INdex 2'!A:B,2,FALSE)</f>
        <v>74.258300000000006</v>
      </c>
      <c r="G796">
        <f>VLOOKUP(A796,'wUSD Index'!A:B,2,FALSE)</f>
        <v>101.8746</v>
      </c>
      <c r="H796">
        <f t="shared" si="159"/>
        <v>2251806</v>
      </c>
    </row>
    <row r="797" spans="1:8" x14ac:dyDescent="0.3">
      <c r="A797" s="3">
        <v>40204</v>
      </c>
      <c r="B797">
        <v>0.70869210871336952</v>
      </c>
      <c r="C797">
        <f>VLOOKUP(A797,[1]gbpusd_d!$A:$B,2,FALSE)</f>
        <v>0.61804697156983934</v>
      </c>
      <c r="D797">
        <f>VLOOKUP(A797,[2]usdcad_d!$A:$B,2,FALSE)</f>
        <v>1.06165</v>
      </c>
      <c r="E797">
        <f>VLOOKUP(A797,[3]usdjpy_d!$A:$B,2,FALSE)</f>
        <v>89.944999999999993</v>
      </c>
      <c r="F797">
        <f>VLOOKUP(A797,'nUSD INdex 2'!A:B,2,FALSE)</f>
        <v>74.625799999999998</v>
      </c>
      <c r="G797">
        <f>VLOOKUP(A797,'wUSD Index'!A:B,2,FALSE)</f>
        <v>102.2921</v>
      </c>
      <c r="H797">
        <f t="shared" si="159"/>
        <v>2251806</v>
      </c>
    </row>
    <row r="798" spans="1:8" x14ac:dyDescent="0.3">
      <c r="A798" s="3">
        <v>40205</v>
      </c>
      <c r="B798">
        <v>0.71204784961549428</v>
      </c>
      <c r="C798">
        <f>VLOOKUP(A798,[1]gbpusd_d!$A:$B,2,FALSE)</f>
        <v>0.61823802163833075</v>
      </c>
      <c r="D798">
        <f>VLOOKUP(A798,[2]usdcad_d!$A:$B,2,FALSE)</f>
        <v>1.0647</v>
      </c>
      <c r="E798">
        <f>VLOOKUP(A798,[3]usdjpy_d!$A:$B,2,FALSE)</f>
        <v>89.60499999999999</v>
      </c>
      <c r="F798">
        <f>VLOOKUP(A798,'nUSD INdex 2'!A:B,2,FALSE)</f>
        <v>74.548000000000002</v>
      </c>
      <c r="G798">
        <f>VLOOKUP(A798,'wUSD Index'!A:B,2,FALSE)</f>
        <v>102.25530000000001</v>
      </c>
      <c r="H798">
        <f>VLOOKUP(A798,'[4]FRED Graph'!$A$1:$B$65536,2,FALSE)</f>
        <v>2246886</v>
      </c>
    </row>
    <row r="799" spans="1:8" x14ac:dyDescent="0.3">
      <c r="A799" s="3">
        <v>40206</v>
      </c>
      <c r="B799">
        <v>0.71461750098259902</v>
      </c>
      <c r="C799">
        <f>VLOOKUP(A799,[1]gbpusd_d!$A:$B,2,FALSE)</f>
        <v>0.61753172569240755</v>
      </c>
      <c r="D799">
        <f>VLOOKUP(A799,[2]usdcad_d!$A:$B,2,FALSE)</f>
        <v>1.06115</v>
      </c>
      <c r="E799">
        <f>VLOOKUP(A799,[3]usdjpy_d!$A:$B,2,FALSE)</f>
        <v>90.075000000000003</v>
      </c>
      <c r="F799">
        <f>VLOOKUP(A799,'nUSD INdex 2'!A:B,2,FALSE)</f>
        <v>74.594099999999997</v>
      </c>
      <c r="G799">
        <f>VLOOKUP(A799,'wUSD Index'!A:B,2,FALSE)</f>
        <v>102.2418</v>
      </c>
      <c r="H799">
        <f t="shared" ref="H799:H802" si="160">H798</f>
        <v>2246886</v>
      </c>
    </row>
    <row r="800" spans="1:8" x14ac:dyDescent="0.3">
      <c r="A800" s="3">
        <v>40207</v>
      </c>
      <c r="B800">
        <v>0.71821022013143243</v>
      </c>
      <c r="C800">
        <f>VLOOKUP(A800,[1]gbpusd_d!$A:$B,2,FALSE)</f>
        <v>0.62198724926139015</v>
      </c>
      <c r="D800">
        <f>VLOOKUP(A800,[2]usdcad_d!$A:$B,2,FALSE)</f>
        <v>1.0663</v>
      </c>
      <c r="E800">
        <f>VLOOKUP(A800,[3]usdjpy_d!$A:$B,2,FALSE)</f>
        <v>90.25</v>
      </c>
      <c r="F800">
        <f>VLOOKUP(A800,'nUSD INdex 2'!A:B,2,FALSE)</f>
        <v>75.172700000000006</v>
      </c>
      <c r="G800">
        <f>VLOOKUP(A800,'wUSD Index'!A:B,2,FALSE)</f>
        <v>102.72</v>
      </c>
      <c r="H800">
        <f t="shared" si="160"/>
        <v>2246886</v>
      </c>
    </row>
    <row r="801" spans="1:8" x14ac:dyDescent="0.3">
      <c r="A801" s="3">
        <v>40210</v>
      </c>
      <c r="B801">
        <v>0.71970923746806281</v>
      </c>
      <c r="C801">
        <f>VLOOKUP(A801,[1]gbpusd_d!$A:$B,2,FALSE)</f>
        <v>0.62841701753283485</v>
      </c>
      <c r="D801">
        <f>VLOOKUP(A801,[2]usdcad_d!$A:$B,2,FALSE)</f>
        <v>1.0661499999999999</v>
      </c>
      <c r="E801">
        <f>VLOOKUP(A801,[3]usdjpy_d!$A:$B,2,FALSE)</f>
        <v>90.465000000000003</v>
      </c>
      <c r="F801">
        <f>VLOOKUP(A801,'nUSD INdex 2'!A:B,2,FALSE)</f>
        <v>75.181600000000003</v>
      </c>
      <c r="G801">
        <f>VLOOKUP(A801,'wUSD Index'!A:B,2,FALSE)</f>
        <v>102.6888</v>
      </c>
      <c r="H801">
        <f t="shared" si="160"/>
        <v>2246886</v>
      </c>
    </row>
    <row r="802" spans="1:8" x14ac:dyDescent="0.3">
      <c r="A802" s="3">
        <v>40211</v>
      </c>
      <c r="B802">
        <v>0.71790085789152525</v>
      </c>
      <c r="C802">
        <f>VLOOKUP(A802,[1]gbpusd_d!$A:$B,2,FALSE)</f>
        <v>0.62703787308753445</v>
      </c>
      <c r="D802">
        <f>VLOOKUP(A802,[2]usdcad_d!$A:$B,2,FALSE)</f>
        <v>1.0601</v>
      </c>
      <c r="E802">
        <f>VLOOKUP(A802,[3]usdjpy_d!$A:$B,2,FALSE)</f>
        <v>90.585000000000008</v>
      </c>
      <c r="F802">
        <f>VLOOKUP(A802,'nUSD INdex 2'!A:B,2,FALSE)</f>
        <v>74.908299999999997</v>
      </c>
      <c r="G802">
        <f>VLOOKUP(A802,'wUSD Index'!A:B,2,FALSE)</f>
        <v>102.36620000000001</v>
      </c>
      <c r="H802">
        <f t="shared" si="160"/>
        <v>2246886</v>
      </c>
    </row>
    <row r="803" spans="1:8" x14ac:dyDescent="0.3">
      <c r="A803" s="3">
        <v>40212</v>
      </c>
      <c r="B803">
        <v>0.71658903618774628</v>
      </c>
      <c r="C803">
        <f>VLOOKUP(A803,[1]gbpusd_d!$A:$B,2,FALSE)</f>
        <v>0.62609566741798151</v>
      </c>
      <c r="D803">
        <f>VLOOKUP(A803,[2]usdcad_d!$A:$B,2,FALSE)</f>
        <v>1.0587499999999999</v>
      </c>
      <c r="E803">
        <f>VLOOKUP(A803,[3]usdjpy_d!$A:$B,2,FALSE)</f>
        <v>90.664999999999992</v>
      </c>
      <c r="F803">
        <f>VLOOKUP(A803,'nUSD INdex 2'!A:B,2,FALSE)</f>
        <v>75.147599999999997</v>
      </c>
      <c r="G803">
        <f>VLOOKUP(A803,'wUSD Index'!A:B,2,FALSE)</f>
        <v>102.5692</v>
      </c>
      <c r="H803">
        <f>VLOOKUP(A803,'[4]FRED Graph'!$A$1:$B$65536,2,FALSE)</f>
        <v>2249319</v>
      </c>
    </row>
    <row r="804" spans="1:8" x14ac:dyDescent="0.3">
      <c r="A804" s="3">
        <v>40213</v>
      </c>
      <c r="B804">
        <v>0.72421784472769424</v>
      </c>
      <c r="C804">
        <f>VLOOKUP(A804,[1]gbpusd_d!$A:$B,2,FALSE)</f>
        <v>0.6319914049168931</v>
      </c>
      <c r="D804">
        <f>VLOOKUP(A804,[2]usdcad_d!$A:$B,2,FALSE)</f>
        <v>1.06735</v>
      </c>
      <c r="E804">
        <f>VLOOKUP(A804,[3]usdjpy_d!$A:$B,2,FALSE)</f>
        <v>89.81</v>
      </c>
      <c r="F804">
        <f>VLOOKUP(A804,'nUSD INdex 2'!A:B,2,FALSE)</f>
        <v>75.563699999999997</v>
      </c>
      <c r="G804">
        <f>VLOOKUP(A804,'wUSD Index'!A:B,2,FALSE)</f>
        <v>103.0471</v>
      </c>
      <c r="H804">
        <f t="shared" ref="H804:H807" si="161">H803</f>
        <v>2249319</v>
      </c>
    </row>
    <row r="805" spans="1:8" x14ac:dyDescent="0.3">
      <c r="A805" s="3">
        <v>40214</v>
      </c>
      <c r="B805">
        <v>0.73179656055616538</v>
      </c>
      <c r="C805">
        <f>VLOOKUP(A805,[1]gbpusd_d!$A:$B,2,FALSE)</f>
        <v>0.63832503510787697</v>
      </c>
      <c r="D805">
        <f>VLOOKUP(A805,[2]usdcad_d!$A:$B,2,FALSE)</f>
        <v>1.07115</v>
      </c>
      <c r="E805">
        <f>VLOOKUP(A805,[3]usdjpy_d!$A:$B,2,FALSE)</f>
        <v>89.344999999999999</v>
      </c>
      <c r="F805">
        <f>VLOOKUP(A805,'nUSD INdex 2'!A:B,2,FALSE)</f>
        <v>75.986000000000004</v>
      </c>
      <c r="G805">
        <f>VLOOKUP(A805,'wUSD Index'!A:B,2,FALSE)</f>
        <v>103.5338</v>
      </c>
      <c r="H805">
        <f t="shared" si="161"/>
        <v>2249319</v>
      </c>
    </row>
    <row r="806" spans="1:8" x14ac:dyDescent="0.3">
      <c r="A806" s="3">
        <v>40217</v>
      </c>
      <c r="B806">
        <v>0.73166270349368934</v>
      </c>
      <c r="C806">
        <f>VLOOKUP(A806,[1]gbpusd_d!$A:$B,2,FALSE)</f>
        <v>0.64116949315551564</v>
      </c>
      <c r="D806">
        <f>VLOOKUP(A806,[2]usdcad_d!$A:$B,2,FALSE)</f>
        <v>1.0712999999999999</v>
      </c>
      <c r="E806">
        <f>VLOOKUP(A806,[3]usdjpy_d!$A:$B,2,FALSE)</f>
        <v>89.344999999999999</v>
      </c>
      <c r="F806" t="e">
        <f>VLOOKUP(A806,'nUSD INdex 2'!A:B,2,FALSE)</f>
        <v>#N/A</v>
      </c>
      <c r="G806" t="e">
        <f>VLOOKUP(A806,'wUSD Index'!A:B,2,FALSE)</f>
        <v>#N/A</v>
      </c>
      <c r="H806">
        <f t="shared" si="161"/>
        <v>2249319</v>
      </c>
    </row>
    <row r="807" spans="1:8" x14ac:dyDescent="0.3">
      <c r="A807" s="3">
        <v>40218</v>
      </c>
      <c r="B807">
        <v>0.72761669152690367</v>
      </c>
      <c r="C807">
        <f>VLOOKUP(A807,[1]gbpusd_d!$A:$B,2,FALSE)</f>
        <v>0.63885517153261351</v>
      </c>
      <c r="D807">
        <f>VLOOKUP(A807,[2]usdcad_d!$A:$B,2,FALSE)</f>
        <v>1.0702500000000001</v>
      </c>
      <c r="E807">
        <f>VLOOKUP(A807,[3]usdjpy_d!$A:$B,2,FALSE)</f>
        <v>89.564999999999998</v>
      </c>
      <c r="F807" t="e">
        <f>VLOOKUP(A807,'nUSD INdex 2'!A:B,2,FALSE)</f>
        <v>#N/A</v>
      </c>
      <c r="G807" t="e">
        <f>VLOOKUP(A807,'wUSD Index'!A:B,2,FALSE)</f>
        <v>#N/A</v>
      </c>
      <c r="H807">
        <f t="shared" si="161"/>
        <v>2249319</v>
      </c>
    </row>
    <row r="808" spans="1:8" x14ac:dyDescent="0.3">
      <c r="A808" s="3">
        <v>40219</v>
      </c>
      <c r="B808">
        <v>0.72759022118742722</v>
      </c>
      <c r="C808">
        <f>VLOOKUP(A808,[1]gbpusd_d!$A:$B,2,FALSE)</f>
        <v>0.63828429182357826</v>
      </c>
      <c r="D808">
        <f>VLOOKUP(A808,[2]usdcad_d!$A:$B,2,FALSE)</f>
        <v>1.0651000000000002</v>
      </c>
      <c r="E808">
        <f>VLOOKUP(A808,[3]usdjpy_d!$A:$B,2,FALSE)</f>
        <v>89.66</v>
      </c>
      <c r="F808" t="e">
        <f>VLOOKUP(A808,'nUSD INdex 2'!A:B,2,FALSE)</f>
        <v>#N/A</v>
      </c>
      <c r="G808" t="e">
        <f>VLOOKUP(A808,'wUSD Index'!A:B,2,FALSE)</f>
        <v>#N/A</v>
      </c>
      <c r="H808">
        <f>VLOOKUP(A808,'[4]FRED Graph'!$A$1:$B$65536,2,FALSE)</f>
        <v>2256679</v>
      </c>
    </row>
    <row r="809" spans="1:8" x14ac:dyDescent="0.3">
      <c r="A809" s="3">
        <v>40220</v>
      </c>
      <c r="B809">
        <v>0.7300069350658831</v>
      </c>
      <c r="C809">
        <f>VLOOKUP(A809,[1]gbpusd_d!$A:$B,2,FALSE)</f>
        <v>0.63948840927258188</v>
      </c>
      <c r="D809">
        <f>VLOOKUP(A809,[2]usdcad_d!$A:$B,2,FALSE)</f>
        <v>1.0552000000000001</v>
      </c>
      <c r="E809">
        <f>VLOOKUP(A809,[3]usdjpy_d!$A:$B,2,FALSE)</f>
        <v>89.85</v>
      </c>
      <c r="F809" t="e">
        <f>VLOOKUP(A809,'nUSD INdex 2'!A:B,2,FALSE)</f>
        <v>#N/A</v>
      </c>
      <c r="G809" t="e">
        <f>VLOOKUP(A809,'wUSD Index'!A:B,2,FALSE)</f>
        <v>#N/A</v>
      </c>
      <c r="H809">
        <f t="shared" ref="H809:H812" si="162">H808</f>
        <v>2256679</v>
      </c>
    </row>
    <row r="810" spans="1:8" x14ac:dyDescent="0.3">
      <c r="A810" s="3">
        <v>40221</v>
      </c>
      <c r="B810">
        <v>0.73459193418056268</v>
      </c>
      <c r="C810">
        <f>VLOOKUP(A810,[1]gbpusd_d!$A:$B,2,FALSE)</f>
        <v>0.63854921618083704</v>
      </c>
      <c r="D810">
        <f>VLOOKUP(A810,[2]usdcad_d!$A:$B,2,FALSE)</f>
        <v>1.05325</v>
      </c>
      <c r="E810">
        <f>VLOOKUP(A810,[3]usdjpy_d!$A:$B,2,FALSE)</f>
        <v>89.995000000000005</v>
      </c>
      <c r="F810">
        <f>VLOOKUP(A810,'nUSD INdex 2'!A:B,2,FALSE)</f>
        <v>75.521900000000002</v>
      </c>
      <c r="G810">
        <f>VLOOKUP(A810,'wUSD Index'!A:B,2,FALSE)</f>
        <v>102.9029</v>
      </c>
      <c r="H810">
        <f t="shared" si="162"/>
        <v>2256679</v>
      </c>
    </row>
    <row r="811" spans="1:8" x14ac:dyDescent="0.3">
      <c r="A811" s="3">
        <v>40224</v>
      </c>
      <c r="B811">
        <v>0.73496986623548433</v>
      </c>
      <c r="C811">
        <f>VLOOKUP(A811,[1]gbpusd_d!$A:$B,2,FALSE)</f>
        <v>0.63834540870064793</v>
      </c>
      <c r="D811">
        <f>VLOOKUP(A811,[2]usdcad_d!$A:$B,2,FALSE)</f>
        <v>1.0497000000000001</v>
      </c>
      <c r="E811">
        <f>VLOOKUP(A811,[3]usdjpy_d!$A:$B,2,FALSE)</f>
        <v>90.064999999999998</v>
      </c>
      <c r="F811" t="e">
        <f>VLOOKUP(A811,'nUSD INdex 2'!A:B,2,FALSE)</f>
        <v>#N/A</v>
      </c>
      <c r="G811" t="e">
        <f>VLOOKUP(A811,'wUSD Index'!A:B,2,FALSE)</f>
        <v>#N/A</v>
      </c>
      <c r="H811">
        <f t="shared" si="162"/>
        <v>2256679</v>
      </c>
    </row>
    <row r="812" spans="1:8" x14ac:dyDescent="0.3">
      <c r="A812" s="3">
        <v>40225</v>
      </c>
      <c r="B812">
        <v>0.73083388145874439</v>
      </c>
      <c r="C812">
        <f>VLOOKUP(A812,[1]gbpusd_d!$A:$B,2,FALSE)</f>
        <v>0.63651697909041727</v>
      </c>
      <c r="D812">
        <f>VLOOKUP(A812,[2]usdcad_d!$A:$B,2,FALSE)</f>
        <v>1.04535</v>
      </c>
      <c r="E812">
        <f>VLOOKUP(A812,[3]usdjpy_d!$A:$B,2,FALSE)</f>
        <v>90.11</v>
      </c>
      <c r="F812">
        <f>VLOOKUP(A812,'nUSD INdex 2'!A:B,2,FALSE)</f>
        <v>75.037000000000006</v>
      </c>
      <c r="G812">
        <f>VLOOKUP(A812,'wUSD Index'!A:B,2,FALSE)</f>
        <v>102.40949999999999</v>
      </c>
      <c r="H812">
        <f t="shared" si="162"/>
        <v>2256679</v>
      </c>
    </row>
    <row r="813" spans="1:8" x14ac:dyDescent="0.3">
      <c r="A813" s="3">
        <v>40226</v>
      </c>
      <c r="B813">
        <v>0.73059360730593614</v>
      </c>
      <c r="C813">
        <f>VLOOKUP(A813,[1]gbpusd_d!$A:$B,2,FALSE)</f>
        <v>0.63534419771911432</v>
      </c>
      <c r="D813">
        <f>VLOOKUP(A813,[2]usdcad_d!$A:$B,2,FALSE)</f>
        <v>1.0440499999999999</v>
      </c>
      <c r="E813">
        <f>VLOOKUP(A813,[3]usdjpy_d!$A:$B,2,FALSE)</f>
        <v>90.765000000000001</v>
      </c>
      <c r="F813">
        <f>VLOOKUP(A813,'nUSD INdex 2'!A:B,2,FALSE)</f>
        <v>75.420100000000005</v>
      </c>
      <c r="G813">
        <f>VLOOKUP(A813,'wUSD Index'!A:B,2,FALSE)</f>
        <v>102.6253</v>
      </c>
      <c r="H813">
        <f>VLOOKUP(A813,'[4]FRED Graph'!$A$1:$B$65536,2,FALSE)</f>
        <v>2277574</v>
      </c>
    </row>
    <row r="814" spans="1:8" x14ac:dyDescent="0.3">
      <c r="A814" s="3">
        <v>40227</v>
      </c>
      <c r="B814">
        <v>0.73700114235177061</v>
      </c>
      <c r="C814">
        <f>VLOOKUP(A814,[1]gbpusd_d!$A:$B,2,FALSE)</f>
        <v>0.64191032512757973</v>
      </c>
      <c r="D814">
        <f>VLOOKUP(A814,[2]usdcad_d!$A:$B,2,FALSE)</f>
        <v>1.04535</v>
      </c>
      <c r="E814">
        <f>VLOOKUP(A814,[3]usdjpy_d!$A:$B,2,FALSE)</f>
        <v>91.305000000000007</v>
      </c>
      <c r="F814">
        <f>VLOOKUP(A814,'nUSD INdex 2'!A:B,2,FALSE)</f>
        <v>75.689400000000006</v>
      </c>
      <c r="G814">
        <f>VLOOKUP(A814,'wUSD Index'!A:B,2,FALSE)</f>
        <v>102.77800000000001</v>
      </c>
      <c r="H814">
        <f t="shared" ref="H814:H817" si="163">H813</f>
        <v>2277574</v>
      </c>
    </row>
    <row r="815" spans="1:8" x14ac:dyDescent="0.3">
      <c r="A815" s="3">
        <v>40228</v>
      </c>
      <c r="B815">
        <v>0.73904367748133915</v>
      </c>
      <c r="C815">
        <f>VLOOKUP(A815,[1]gbpusd_d!$A:$B,2,FALSE)</f>
        <v>0.64836126689791551</v>
      </c>
      <c r="D815">
        <f>VLOOKUP(A815,[2]usdcad_d!$A:$B,2,FALSE)</f>
        <v>1.0457999999999998</v>
      </c>
      <c r="E815">
        <f>VLOOKUP(A815,[3]usdjpy_d!$A:$B,2,FALSE)</f>
        <v>91.814999999999998</v>
      </c>
      <c r="F815">
        <f>VLOOKUP(A815,'nUSD INdex 2'!A:B,2,FALSE)</f>
        <v>75.819100000000006</v>
      </c>
      <c r="G815">
        <f>VLOOKUP(A815,'wUSD Index'!A:B,2,FALSE)</f>
        <v>102.85980000000001</v>
      </c>
      <c r="H815">
        <f t="shared" si="163"/>
        <v>2277574</v>
      </c>
    </row>
    <row r="816" spans="1:8" x14ac:dyDescent="0.3">
      <c r="A816" s="3">
        <v>40231</v>
      </c>
      <c r="B816">
        <v>0.73453797561333922</v>
      </c>
      <c r="C816">
        <f>VLOOKUP(A816,[1]gbpusd_d!$A:$B,2,FALSE)</f>
        <v>0.64626619704656352</v>
      </c>
      <c r="D816">
        <f>VLOOKUP(A816,[2]usdcad_d!$A:$B,2,FALSE)</f>
        <v>1.0404499999999999</v>
      </c>
      <c r="E816">
        <f>VLOOKUP(A816,[3]usdjpy_d!$A:$B,2,FALSE)</f>
        <v>91.444999999999993</v>
      </c>
      <c r="F816">
        <f>VLOOKUP(A816,'nUSD INdex 2'!A:B,2,FALSE)</f>
        <v>75.565899999999999</v>
      </c>
      <c r="G816">
        <f>VLOOKUP(A816,'wUSD Index'!A:B,2,FALSE)</f>
        <v>102.6277</v>
      </c>
      <c r="H816">
        <f t="shared" si="163"/>
        <v>2277574</v>
      </c>
    </row>
    <row r="817" spans="1:8" x14ac:dyDescent="0.3">
      <c r="A817" s="3">
        <v>40232</v>
      </c>
      <c r="B817">
        <v>0.73564571302460735</v>
      </c>
      <c r="C817">
        <f>VLOOKUP(A817,[1]gbpusd_d!$A:$B,2,FALSE)</f>
        <v>0.64584880679432943</v>
      </c>
      <c r="D817">
        <f>VLOOKUP(A817,[2]usdcad_d!$A:$B,2,FALSE)</f>
        <v>1.0479000000000001</v>
      </c>
      <c r="E817">
        <f>VLOOKUP(A817,[3]usdjpy_d!$A:$B,2,FALSE)</f>
        <v>90.6</v>
      </c>
      <c r="F817">
        <f>VLOOKUP(A817,'nUSD INdex 2'!A:B,2,FALSE)</f>
        <v>75.750100000000003</v>
      </c>
      <c r="G817">
        <f>VLOOKUP(A817,'wUSD Index'!A:B,2,FALSE)</f>
        <v>102.84439999999999</v>
      </c>
      <c r="H817">
        <f t="shared" si="163"/>
        <v>2277574</v>
      </c>
    </row>
    <row r="818" spans="1:8" x14ac:dyDescent="0.3">
      <c r="A818" s="3">
        <v>40233</v>
      </c>
      <c r="B818">
        <v>0.73727282780993109</v>
      </c>
      <c r="C818">
        <f>VLOOKUP(A818,[1]gbpusd_d!$A:$B,2,FALSE)</f>
        <v>0.64815114884791136</v>
      </c>
      <c r="D818">
        <f>VLOOKUP(A818,[2]usdcad_d!$A:$B,2,FALSE)</f>
        <v>1.0549999999999999</v>
      </c>
      <c r="E818">
        <f>VLOOKUP(A818,[3]usdjpy_d!$A:$B,2,FALSE)</f>
        <v>90.055000000000007</v>
      </c>
      <c r="F818">
        <f>VLOOKUP(A818,'nUSD INdex 2'!A:B,2,FALSE)</f>
        <v>75.737700000000004</v>
      </c>
      <c r="G818">
        <f>VLOOKUP(A818,'wUSD Index'!A:B,2,FALSE)</f>
        <v>102.834</v>
      </c>
      <c r="H818">
        <f>VLOOKUP(A818,'[4]FRED Graph'!$A$1:$B$65536,2,FALSE)</f>
        <v>2286127</v>
      </c>
    </row>
    <row r="819" spans="1:8" x14ac:dyDescent="0.3">
      <c r="A819" s="3">
        <v>40234</v>
      </c>
      <c r="B819">
        <v>0.7401650568076682</v>
      </c>
      <c r="C819">
        <f>VLOOKUP(A819,[1]gbpusd_d!$A:$B,2,FALSE)</f>
        <v>0.65338124795818364</v>
      </c>
      <c r="D819">
        <f>VLOOKUP(A819,[2]usdcad_d!$A:$B,2,FALSE)</f>
        <v>1.0596000000000001</v>
      </c>
      <c r="E819">
        <f>VLOOKUP(A819,[3]usdjpy_d!$A:$B,2,FALSE)</f>
        <v>89.555000000000007</v>
      </c>
      <c r="F819">
        <f>VLOOKUP(A819,'nUSD INdex 2'!A:B,2,FALSE)</f>
        <v>76.183899999999994</v>
      </c>
      <c r="G819">
        <f>VLOOKUP(A819,'wUSD Index'!A:B,2,FALSE)</f>
        <v>103.1905</v>
      </c>
      <c r="H819">
        <f t="shared" ref="H819:H822" si="164">H818</f>
        <v>2286127</v>
      </c>
    </row>
    <row r="820" spans="1:8" x14ac:dyDescent="0.3">
      <c r="A820" s="3">
        <v>40235</v>
      </c>
      <c r="B820">
        <v>0.73494285819277538</v>
      </c>
      <c r="C820">
        <f>VLOOKUP(A820,[1]gbpusd_d!$A:$B,2,FALSE)</f>
        <v>0.65649105530937146</v>
      </c>
      <c r="D820">
        <f>VLOOKUP(A820,[2]usdcad_d!$A:$B,2,FALSE)</f>
        <v>1.0563</v>
      </c>
      <c r="E820">
        <f>VLOOKUP(A820,[3]usdjpy_d!$A:$B,2,FALSE)</f>
        <v>89.125</v>
      </c>
      <c r="F820">
        <f>VLOOKUP(A820,'nUSD INdex 2'!A:B,2,FALSE)</f>
        <v>75.3583</v>
      </c>
      <c r="G820">
        <f>VLOOKUP(A820,'wUSD Index'!A:B,2,FALSE)</f>
        <v>102.4911</v>
      </c>
      <c r="H820">
        <f t="shared" si="164"/>
        <v>2286127</v>
      </c>
    </row>
    <row r="821" spans="1:8" x14ac:dyDescent="0.3">
      <c r="A821" s="3">
        <v>40238</v>
      </c>
      <c r="B821">
        <v>0.73765352413971153</v>
      </c>
      <c r="C821">
        <f>VLOOKUP(A821,[1]gbpusd_d!$A:$B,2,FALSE)</f>
        <v>0.6670001667500417</v>
      </c>
      <c r="D821">
        <f>VLOOKUP(A821,[2]usdcad_d!$A:$B,2,FALSE)</f>
        <v>1.0489999999999999</v>
      </c>
      <c r="E821">
        <f>VLOOKUP(A821,[3]usdjpy_d!$A:$B,2,FALSE)</f>
        <v>89.14</v>
      </c>
      <c r="F821">
        <f>VLOOKUP(A821,'nUSD INdex 2'!A:B,2,FALSE)</f>
        <v>75.653199999999998</v>
      </c>
      <c r="G821">
        <f>VLOOKUP(A821,'wUSD Index'!A:B,2,FALSE)</f>
        <v>102.5998</v>
      </c>
      <c r="H821">
        <f t="shared" si="164"/>
        <v>2286127</v>
      </c>
    </row>
    <row r="822" spans="1:8" x14ac:dyDescent="0.3">
      <c r="A822" s="3">
        <v>40239</v>
      </c>
      <c r="B822">
        <v>0.73918024910374391</v>
      </c>
      <c r="C822">
        <f>VLOOKUP(A822,[1]gbpusd_d!$A:$B,2,FALSE)</f>
        <v>0.67001675041876041</v>
      </c>
      <c r="D822">
        <f>VLOOKUP(A822,[2]usdcad_d!$A:$B,2,FALSE)</f>
        <v>1.0375000000000001</v>
      </c>
      <c r="E822">
        <f>VLOOKUP(A822,[3]usdjpy_d!$A:$B,2,FALSE)</f>
        <v>88.955000000000013</v>
      </c>
      <c r="F822">
        <f>VLOOKUP(A822,'nUSD INdex 2'!A:B,2,FALSE)</f>
        <v>75.291200000000003</v>
      </c>
      <c r="G822">
        <f>VLOOKUP(A822,'wUSD Index'!A:B,2,FALSE)</f>
        <v>102.29049999999999</v>
      </c>
      <c r="H822">
        <f t="shared" si="164"/>
        <v>2286127</v>
      </c>
    </row>
    <row r="823" spans="1:8" x14ac:dyDescent="0.3">
      <c r="A823" s="3">
        <v>40240</v>
      </c>
      <c r="B823">
        <v>0.73187689830570501</v>
      </c>
      <c r="C823">
        <f>VLOOKUP(A823,[1]gbpusd_d!$A:$B,2,FALSE)</f>
        <v>0.6647389237876824</v>
      </c>
      <c r="D823">
        <f>VLOOKUP(A823,[2]usdcad_d!$A:$B,2,FALSE)</f>
        <v>1.0317000000000001</v>
      </c>
      <c r="E823">
        <f>VLOOKUP(A823,[3]usdjpy_d!$A:$B,2,FALSE)</f>
        <v>88.65</v>
      </c>
      <c r="F823">
        <f>VLOOKUP(A823,'nUSD INdex 2'!A:B,2,FALSE)</f>
        <v>74.664900000000003</v>
      </c>
      <c r="G823">
        <f>VLOOKUP(A823,'wUSD Index'!A:B,2,FALSE)</f>
        <v>101.80670000000001</v>
      </c>
      <c r="H823">
        <f>VLOOKUP(A823,'[4]FRED Graph'!$A$1:$B$65536,2,FALSE)</f>
        <v>2280147</v>
      </c>
    </row>
    <row r="824" spans="1:8" x14ac:dyDescent="0.3">
      <c r="A824" s="3">
        <v>40241</v>
      </c>
      <c r="B824">
        <v>0.73362189127723576</v>
      </c>
      <c r="C824">
        <f>VLOOKUP(A824,[1]gbpusd_d!$A:$B,2,FALSE)</f>
        <v>0.66361404207313035</v>
      </c>
      <c r="D824">
        <f>VLOOKUP(A824,[2]usdcad_d!$A:$B,2,FALSE)</f>
        <v>1.0304</v>
      </c>
      <c r="E824">
        <f>VLOOKUP(A824,[3]usdjpy_d!$A:$B,2,FALSE)</f>
        <v>88.69</v>
      </c>
      <c r="F824">
        <f>VLOOKUP(A824,'nUSD INdex 2'!A:B,2,FALSE)</f>
        <v>75.216499999999996</v>
      </c>
      <c r="G824">
        <f>VLOOKUP(A824,'wUSD Index'!A:B,2,FALSE)</f>
        <v>102.21550000000001</v>
      </c>
      <c r="H824">
        <f t="shared" ref="H824:H827" si="165">H823</f>
        <v>2280147</v>
      </c>
    </row>
    <row r="825" spans="1:8" x14ac:dyDescent="0.3">
      <c r="A825" s="3">
        <v>40242</v>
      </c>
      <c r="B825">
        <v>0.73643125414242583</v>
      </c>
      <c r="C825">
        <f>VLOOKUP(A825,[1]gbpusd_d!$A:$B,2,FALSE)</f>
        <v>0.66319594124083969</v>
      </c>
      <c r="D825">
        <f>VLOOKUP(A825,[2]usdcad_d!$A:$B,2,FALSE)</f>
        <v>1.02945</v>
      </c>
      <c r="E825">
        <f>VLOOKUP(A825,[3]usdjpy_d!$A:$B,2,FALSE)</f>
        <v>89.84</v>
      </c>
      <c r="F825">
        <f>VLOOKUP(A825,'nUSD INdex 2'!A:B,2,FALSE)</f>
        <v>75.212800000000001</v>
      </c>
      <c r="G825">
        <f>VLOOKUP(A825,'wUSD Index'!A:B,2,FALSE)</f>
        <v>102.0805</v>
      </c>
      <c r="H825">
        <f t="shared" si="165"/>
        <v>2280147</v>
      </c>
    </row>
    <row r="826" spans="1:8" x14ac:dyDescent="0.3">
      <c r="A826" s="3">
        <v>40245</v>
      </c>
      <c r="B826">
        <v>0.73233247894544129</v>
      </c>
      <c r="C826">
        <f>VLOOKUP(A826,[1]gbpusd_d!$A:$B,2,FALSE)</f>
        <v>0.66166010520395668</v>
      </c>
      <c r="D826">
        <f>VLOOKUP(A826,[2]usdcad_d!$A:$B,2,FALSE)</f>
        <v>1.0270999999999999</v>
      </c>
      <c r="E826">
        <f>VLOOKUP(A826,[3]usdjpy_d!$A:$B,2,FALSE)</f>
        <v>90.405000000000001</v>
      </c>
      <c r="F826">
        <f>VLOOKUP(A826,'nUSD INdex 2'!A:B,2,FALSE)</f>
        <v>75.218999999999994</v>
      </c>
      <c r="G826">
        <f>VLOOKUP(A826,'wUSD Index'!A:B,2,FALSE)</f>
        <v>102.0441</v>
      </c>
      <c r="H826">
        <f t="shared" si="165"/>
        <v>2280147</v>
      </c>
    </row>
    <row r="827" spans="1:8" x14ac:dyDescent="0.3">
      <c r="A827" s="3">
        <v>40246</v>
      </c>
      <c r="B827">
        <v>0.73605181804799058</v>
      </c>
      <c r="C827">
        <f>VLOOKUP(A827,[1]gbpusd_d!$A:$B,2,FALSE)</f>
        <v>0.66688896298766254</v>
      </c>
      <c r="D827">
        <f>VLOOKUP(A827,[2]usdcad_d!$A:$B,2,FALSE)</f>
        <v>1.02765</v>
      </c>
      <c r="E827">
        <f>VLOOKUP(A827,[3]usdjpy_d!$A:$B,2,FALSE)</f>
        <v>89.965000000000003</v>
      </c>
      <c r="F827">
        <f>VLOOKUP(A827,'nUSD INdex 2'!A:B,2,FALSE)</f>
        <v>75.156199999999998</v>
      </c>
      <c r="G827">
        <f>VLOOKUP(A827,'wUSD Index'!A:B,2,FALSE)</f>
        <v>101.996</v>
      </c>
      <c r="H827">
        <f t="shared" si="165"/>
        <v>2280147</v>
      </c>
    </row>
    <row r="828" spans="1:8" x14ac:dyDescent="0.3">
      <c r="A828" s="3">
        <v>40247</v>
      </c>
      <c r="B828">
        <v>0.73467288689710919</v>
      </c>
      <c r="C828">
        <f>VLOOKUP(A828,[1]gbpusd_d!$A:$B,2,FALSE)</f>
        <v>0.66916488222698067</v>
      </c>
      <c r="D828">
        <f>VLOOKUP(A828,[2]usdcad_d!$A:$B,2,FALSE)</f>
        <v>1.0253000000000001</v>
      </c>
      <c r="E828">
        <f>VLOOKUP(A828,[3]usdjpy_d!$A:$B,2,FALSE)</f>
        <v>90.355000000000004</v>
      </c>
      <c r="F828">
        <f>VLOOKUP(A828,'nUSD INdex 2'!A:B,2,FALSE)</f>
        <v>75.079499999999996</v>
      </c>
      <c r="G828">
        <f>VLOOKUP(A828,'wUSD Index'!A:B,2,FALSE)</f>
        <v>101.8419</v>
      </c>
      <c r="H828">
        <f>VLOOKUP(A828,'[4]FRED Graph'!$A$1:$B$65536,2,FALSE)</f>
        <v>2282474</v>
      </c>
    </row>
    <row r="829" spans="1:8" x14ac:dyDescent="0.3">
      <c r="A829" s="3">
        <v>40248</v>
      </c>
      <c r="B829">
        <v>0.73243975683000073</v>
      </c>
      <c r="C829">
        <f>VLOOKUP(A829,[1]gbpusd_d!$A:$B,2,FALSE)</f>
        <v>0.66637790290873966</v>
      </c>
      <c r="D829">
        <f>VLOOKUP(A829,[2]usdcad_d!$A:$B,2,FALSE)</f>
        <v>1.02735</v>
      </c>
      <c r="E829">
        <f>VLOOKUP(A829,[3]usdjpy_d!$A:$B,2,FALSE)</f>
        <v>90.454999999999998</v>
      </c>
      <c r="F829">
        <f>VLOOKUP(A829,'nUSD INdex 2'!A:B,2,FALSE)</f>
        <v>75.059200000000004</v>
      </c>
      <c r="G829">
        <f>VLOOKUP(A829,'wUSD Index'!A:B,2,FALSE)</f>
        <v>101.8591</v>
      </c>
      <c r="H829">
        <f t="shared" ref="H829:H832" si="166">H828</f>
        <v>2282474</v>
      </c>
    </row>
    <row r="830" spans="1:8" x14ac:dyDescent="0.3">
      <c r="A830" s="3">
        <v>40249</v>
      </c>
      <c r="B830">
        <v>0.72822604136323921</v>
      </c>
      <c r="C830">
        <f>VLOOKUP(A830,[1]gbpusd_d!$A:$B,2,FALSE)</f>
        <v>0.66133192249189865</v>
      </c>
      <c r="D830">
        <f>VLOOKUP(A830,[2]usdcad_d!$A:$B,2,FALSE)</f>
        <v>1.0200499999999999</v>
      </c>
      <c r="E830">
        <f>VLOOKUP(A830,[3]usdjpy_d!$A:$B,2,FALSE)</f>
        <v>90.614999999999995</v>
      </c>
      <c r="F830">
        <f>VLOOKUP(A830,'nUSD INdex 2'!A:B,2,FALSE)</f>
        <v>74.630300000000005</v>
      </c>
      <c r="G830">
        <f>VLOOKUP(A830,'wUSD Index'!A:B,2,FALSE)</f>
        <v>101.4776</v>
      </c>
      <c r="H830">
        <f t="shared" si="166"/>
        <v>2282474</v>
      </c>
    </row>
    <row r="831" spans="1:8" x14ac:dyDescent="0.3">
      <c r="A831" s="3">
        <v>40252</v>
      </c>
      <c r="B831">
        <v>0.72952763085901873</v>
      </c>
      <c r="C831">
        <f>VLOOKUP(A831,[1]gbpusd_d!$A:$B,2,FALSE)</f>
        <v>0.66170388751033915</v>
      </c>
      <c r="D831">
        <f>VLOOKUP(A831,[2]usdcad_d!$A:$B,2,FALSE)</f>
        <v>1.0198</v>
      </c>
      <c r="E831">
        <f>VLOOKUP(A831,[3]usdjpy_d!$A:$B,2,FALSE)</f>
        <v>90.574999999999989</v>
      </c>
      <c r="F831">
        <f>VLOOKUP(A831,'nUSD INdex 2'!A:B,2,FALSE)</f>
        <v>74.983699999999999</v>
      </c>
      <c r="G831">
        <f>VLOOKUP(A831,'wUSD Index'!A:B,2,FALSE)</f>
        <v>101.7719</v>
      </c>
      <c r="H831">
        <f t="shared" si="166"/>
        <v>2282474</v>
      </c>
    </row>
    <row r="832" spans="1:8" x14ac:dyDescent="0.3">
      <c r="A832" s="3">
        <v>40253</v>
      </c>
      <c r="B832">
        <v>0.72888953679069934</v>
      </c>
      <c r="C832">
        <f>VLOOKUP(A832,[1]gbpusd_d!$A:$B,2,FALSE)</f>
        <v>0.66146315650218279</v>
      </c>
      <c r="D832">
        <f>VLOOKUP(A832,[2]usdcad_d!$A:$B,2,FALSE)</f>
        <v>1.0166500000000001</v>
      </c>
      <c r="E832">
        <f>VLOOKUP(A832,[3]usdjpy_d!$A:$B,2,FALSE)</f>
        <v>90.35499999999999</v>
      </c>
      <c r="F832">
        <f>VLOOKUP(A832,'nUSD INdex 2'!A:B,2,FALSE)</f>
        <v>74.518000000000001</v>
      </c>
      <c r="G832">
        <f>VLOOKUP(A832,'wUSD Index'!A:B,2,FALSE)</f>
        <v>101.4288</v>
      </c>
      <c r="H832">
        <f t="shared" si="166"/>
        <v>2282474</v>
      </c>
    </row>
    <row r="833" spans="1:8" x14ac:dyDescent="0.3">
      <c r="A833" s="3">
        <v>40254</v>
      </c>
      <c r="B833">
        <v>0.72613731256580627</v>
      </c>
      <c r="C833">
        <f>VLOOKUP(A833,[1]gbpusd_d!$A:$B,2,FALSE)</f>
        <v>0.65385118347064208</v>
      </c>
      <c r="D833">
        <f>VLOOKUP(A833,[2]usdcad_d!$A:$B,2,FALSE)</f>
        <v>1.0105999999999999</v>
      </c>
      <c r="E833">
        <f>VLOOKUP(A833,[3]usdjpy_d!$A:$B,2,FALSE)</f>
        <v>90.37</v>
      </c>
      <c r="F833">
        <f>VLOOKUP(A833,'nUSD INdex 2'!A:B,2,FALSE)</f>
        <v>74.415000000000006</v>
      </c>
      <c r="G833">
        <f>VLOOKUP(A833,'wUSD Index'!A:B,2,FALSE)</f>
        <v>101.2792</v>
      </c>
      <c r="H833">
        <f>VLOOKUP(A833,'[4]FRED Graph'!$A$1:$B$65536,2,FALSE)</f>
        <v>2307997</v>
      </c>
    </row>
    <row r="834" spans="1:8" x14ac:dyDescent="0.3">
      <c r="A834" s="3">
        <v>40255</v>
      </c>
      <c r="B834">
        <v>0.7318768983057049</v>
      </c>
      <c r="C834">
        <f>VLOOKUP(A834,[1]gbpusd_d!$A:$B,2,FALSE)</f>
        <v>0.65481452378613758</v>
      </c>
      <c r="D834">
        <f>VLOOKUP(A834,[2]usdcad_d!$A:$B,2,FALSE)</f>
        <v>1.0118999999999998</v>
      </c>
      <c r="E834">
        <f>VLOOKUP(A834,[3]usdjpy_d!$A:$B,2,FALSE)</f>
        <v>90.275000000000006</v>
      </c>
      <c r="F834">
        <f>VLOOKUP(A834,'nUSD INdex 2'!A:B,2,FALSE)</f>
        <v>74.815299999999993</v>
      </c>
      <c r="G834">
        <f>VLOOKUP(A834,'wUSD Index'!A:B,2,FALSE)</f>
        <v>101.5719</v>
      </c>
      <c r="H834">
        <f t="shared" ref="H834:H837" si="167">H833</f>
        <v>2307997</v>
      </c>
    </row>
    <row r="835" spans="1:8" x14ac:dyDescent="0.3">
      <c r="A835" s="3">
        <v>40256</v>
      </c>
      <c r="B835">
        <v>0.73721847469497581</v>
      </c>
      <c r="C835">
        <f>VLOOKUP(A835,[1]gbpusd_d!$A:$B,2,FALSE)</f>
        <v>0.66131005521938957</v>
      </c>
      <c r="D835">
        <f>VLOOKUP(A835,[2]usdcad_d!$A:$B,2,FALSE)</f>
        <v>1.0123500000000001</v>
      </c>
      <c r="E835">
        <f>VLOOKUP(A835,[3]usdjpy_d!$A:$B,2,FALSE)</f>
        <v>90.515000000000001</v>
      </c>
      <c r="F835">
        <f>VLOOKUP(A835,'nUSD INdex 2'!A:B,2,FALSE)</f>
        <v>75.100899999999996</v>
      </c>
      <c r="G835">
        <f>VLOOKUP(A835,'wUSD Index'!A:B,2,FALSE)</f>
        <v>101.8489</v>
      </c>
      <c r="H835">
        <f t="shared" si="167"/>
        <v>2307997</v>
      </c>
    </row>
    <row r="836" spans="1:8" x14ac:dyDescent="0.3">
      <c r="A836" s="3">
        <v>40259</v>
      </c>
      <c r="B836">
        <v>0.73991860895301509</v>
      </c>
      <c r="C836">
        <f>VLOOKUP(A836,[1]gbpusd_d!$A:$B,2,FALSE)</f>
        <v>0.66580112520390167</v>
      </c>
      <c r="D836">
        <f>VLOOKUP(A836,[2]usdcad_d!$A:$B,2,FALSE)</f>
        <v>1.0194999999999999</v>
      </c>
      <c r="E836">
        <f>VLOOKUP(A836,[3]usdjpy_d!$A:$B,2,FALSE)</f>
        <v>90.295000000000002</v>
      </c>
      <c r="F836">
        <f>VLOOKUP(A836,'nUSD INdex 2'!A:B,2,FALSE)</f>
        <v>75.096199999999996</v>
      </c>
      <c r="G836">
        <f>VLOOKUP(A836,'wUSD Index'!A:B,2,FALSE)</f>
        <v>101.952</v>
      </c>
      <c r="H836">
        <f t="shared" si="167"/>
        <v>2307997</v>
      </c>
    </row>
    <row r="837" spans="1:8" x14ac:dyDescent="0.3">
      <c r="A837" s="3">
        <v>40260</v>
      </c>
      <c r="B837">
        <v>0.73950822702902574</v>
      </c>
      <c r="C837">
        <f>VLOOKUP(A837,[1]gbpusd_d!$A:$B,2,FALSE)</f>
        <v>0.66478311450889138</v>
      </c>
      <c r="D837">
        <f>VLOOKUP(A837,[2]usdcad_d!$A:$B,2,FALSE)</f>
        <v>1.0188999999999999</v>
      </c>
      <c r="E837">
        <f>VLOOKUP(A837,[3]usdjpy_d!$A:$B,2,FALSE)</f>
        <v>90.284999999999997</v>
      </c>
      <c r="F837">
        <f>VLOOKUP(A837,'nUSD INdex 2'!A:B,2,FALSE)</f>
        <v>75.064899999999994</v>
      </c>
      <c r="G837">
        <f>VLOOKUP(A837,'wUSD Index'!A:B,2,FALSE)</f>
        <v>101.82470000000001</v>
      </c>
      <c r="H837">
        <f t="shared" si="167"/>
        <v>2307997</v>
      </c>
    </row>
    <row r="838" spans="1:8" x14ac:dyDescent="0.3">
      <c r="A838" s="3">
        <v>40261</v>
      </c>
      <c r="B838">
        <v>0.74632435256362406</v>
      </c>
      <c r="C838">
        <f>VLOOKUP(A838,[1]gbpusd_d!$A:$B,2,FALSE)</f>
        <v>0.66914249389407476</v>
      </c>
      <c r="D838">
        <f>VLOOKUP(A838,[2]usdcad_d!$A:$B,2,FALSE)</f>
        <v>1.0218500000000001</v>
      </c>
      <c r="E838">
        <f>VLOOKUP(A838,[3]usdjpy_d!$A:$B,2,FALSE)</f>
        <v>91.37</v>
      </c>
      <c r="F838">
        <f>VLOOKUP(A838,'nUSD INdex 2'!A:B,2,FALSE)</f>
        <v>76.026899999999998</v>
      </c>
      <c r="G838">
        <f>VLOOKUP(A838,'wUSD Index'!A:B,2,FALSE)</f>
        <v>102.4465</v>
      </c>
      <c r="H838">
        <f>VLOOKUP(A838,'[4]FRED Graph'!$A$1:$B$65536,2,FALSE)</f>
        <v>2313149</v>
      </c>
    </row>
    <row r="839" spans="1:8" x14ac:dyDescent="0.3">
      <c r="A839" s="3">
        <v>40262</v>
      </c>
      <c r="B839">
        <v>0.75041272699984995</v>
      </c>
      <c r="C839">
        <f>VLOOKUP(A839,[1]gbpusd_d!$A:$B,2,FALSE)</f>
        <v>0.67116346186113629</v>
      </c>
      <c r="D839">
        <f>VLOOKUP(A839,[2]usdcad_d!$A:$B,2,FALSE)</f>
        <v>1.0208999999999999</v>
      </c>
      <c r="E839">
        <f>VLOOKUP(A839,[3]usdjpy_d!$A:$B,2,FALSE)</f>
        <v>92.355000000000004</v>
      </c>
      <c r="F839">
        <f>VLOOKUP(A839,'nUSD INdex 2'!A:B,2,FALSE)</f>
        <v>75.969499999999996</v>
      </c>
      <c r="G839">
        <f>VLOOKUP(A839,'wUSD Index'!A:B,2,FALSE)</f>
        <v>102.4051</v>
      </c>
      <c r="H839">
        <f t="shared" ref="H839:H842" si="168">H838</f>
        <v>2313149</v>
      </c>
    </row>
    <row r="840" spans="1:8" x14ac:dyDescent="0.3">
      <c r="A840" s="3">
        <v>40263</v>
      </c>
      <c r="B840">
        <v>0.749232037161909</v>
      </c>
      <c r="C840">
        <f>VLOOKUP(A840,[1]gbpusd_d!$A:$B,2,FALSE)</f>
        <v>0.67274378552928116</v>
      </c>
      <c r="D840">
        <f>VLOOKUP(A840,[2]usdcad_d!$A:$B,2,FALSE)</f>
        <v>1.02535</v>
      </c>
      <c r="E840">
        <f>VLOOKUP(A840,[3]usdjpy_d!$A:$B,2,FALSE)</f>
        <v>92.594999999999999</v>
      </c>
      <c r="F840">
        <f>VLOOKUP(A840,'nUSD INdex 2'!A:B,2,FALSE)</f>
        <v>76.053899999999999</v>
      </c>
      <c r="G840">
        <f>VLOOKUP(A840,'wUSD Index'!A:B,2,FALSE)</f>
        <v>102.4931</v>
      </c>
      <c r="H840">
        <f t="shared" si="168"/>
        <v>2313149</v>
      </c>
    </row>
    <row r="841" spans="1:8" x14ac:dyDescent="0.3">
      <c r="A841" s="3">
        <v>40266</v>
      </c>
      <c r="B841">
        <v>0.74288685833147605</v>
      </c>
      <c r="C841">
        <f>VLOOKUP(A841,[1]gbpusd_d!$A:$B,2,FALSE)</f>
        <v>0.66871740002674862</v>
      </c>
      <c r="D841">
        <f>VLOOKUP(A841,[2]usdcad_d!$A:$B,2,FALSE)</f>
        <v>1.0223</v>
      </c>
      <c r="E841">
        <f>VLOOKUP(A841,[3]usdjpy_d!$A:$B,2,FALSE)</f>
        <v>92.564999999999998</v>
      </c>
      <c r="F841">
        <f>VLOOKUP(A841,'nUSD INdex 2'!A:B,2,FALSE)</f>
        <v>75.688100000000006</v>
      </c>
      <c r="G841">
        <f>VLOOKUP(A841,'wUSD Index'!A:B,2,FALSE)</f>
        <v>102.10850000000001</v>
      </c>
      <c r="H841">
        <f t="shared" si="168"/>
        <v>2313149</v>
      </c>
    </row>
    <row r="842" spans="1:8" x14ac:dyDescent="0.3">
      <c r="A842" s="3">
        <v>40267</v>
      </c>
      <c r="B842">
        <v>0.74263859492777839</v>
      </c>
      <c r="C842">
        <f>VLOOKUP(A842,[1]gbpusd_d!$A:$B,2,FALSE)</f>
        <v>0.66454013822434876</v>
      </c>
      <c r="D842">
        <f>VLOOKUP(A842,[2]usdcad_d!$A:$B,2,FALSE)</f>
        <v>1.01885</v>
      </c>
      <c r="E842">
        <f>VLOOKUP(A842,[3]usdjpy_d!$A:$B,2,FALSE)</f>
        <v>92.57</v>
      </c>
      <c r="F842">
        <f>VLOOKUP(A842,'nUSD INdex 2'!A:B,2,FALSE)</f>
        <v>75.767700000000005</v>
      </c>
      <c r="G842">
        <f>VLOOKUP(A842,'wUSD Index'!A:B,2,FALSE)</f>
        <v>102.07859999999999</v>
      </c>
      <c r="H842">
        <f t="shared" si="168"/>
        <v>2313149</v>
      </c>
    </row>
    <row r="843" spans="1:8" x14ac:dyDescent="0.3">
      <c r="A843" s="3">
        <v>40268</v>
      </c>
      <c r="B843">
        <v>0.74263859492777828</v>
      </c>
      <c r="C843">
        <f>VLOOKUP(A843,[1]gbpusd_d!$A:$B,2,FALSE)</f>
        <v>0.66128818939293743</v>
      </c>
      <c r="D843">
        <f>VLOOKUP(A843,[2]usdcad_d!$A:$B,2,FALSE)</f>
        <v>1.0163500000000001</v>
      </c>
      <c r="E843">
        <f>VLOOKUP(A843,[3]usdjpy_d!$A:$B,2,FALSE)</f>
        <v>93.185000000000002</v>
      </c>
      <c r="F843">
        <f>VLOOKUP(A843,'nUSD INdex 2'!A:B,2,FALSE)</f>
        <v>75.4392</v>
      </c>
      <c r="G843">
        <f>VLOOKUP(A843,'wUSD Index'!A:B,2,FALSE)</f>
        <v>101.7355</v>
      </c>
      <c r="H843">
        <f>VLOOKUP(A843,'[4]FRED Graph'!$A$1:$B$65536,2,FALSE)</f>
        <v>2307150</v>
      </c>
    </row>
    <row r="844" spans="1:8" x14ac:dyDescent="0.3">
      <c r="A844" s="3">
        <v>40269</v>
      </c>
      <c r="B844">
        <v>0.73939886871973082</v>
      </c>
      <c r="C844">
        <f>VLOOKUP(A844,[1]gbpusd_d!$A:$B,2,FALSE)</f>
        <v>0.65642641459892337</v>
      </c>
      <c r="D844">
        <f>VLOOKUP(A844,[2]usdcad_d!$A:$B,2,FALSE)</f>
        <v>1.01135</v>
      </c>
      <c r="E844">
        <f>VLOOKUP(A844,[3]usdjpy_d!$A:$B,2,FALSE)</f>
        <v>93.655000000000001</v>
      </c>
      <c r="F844">
        <f>VLOOKUP(A844,'nUSD INdex 2'!A:B,2,FALSE)</f>
        <v>75.178200000000004</v>
      </c>
      <c r="G844">
        <f>VLOOKUP(A844,'wUSD Index'!A:B,2,FALSE)</f>
        <v>101.51990000000001</v>
      </c>
      <c r="H844">
        <f t="shared" ref="H844:H847" si="169">H843</f>
        <v>2307150</v>
      </c>
    </row>
    <row r="845" spans="1:8" x14ac:dyDescent="0.3">
      <c r="A845" s="3">
        <v>40270</v>
      </c>
      <c r="B845">
        <v>0.73898906296186817</v>
      </c>
      <c r="C845">
        <f>VLOOKUP(A845,[1]gbpusd_d!$A:$B,2,FALSE)</f>
        <v>0.65623256882239067</v>
      </c>
      <c r="D845">
        <f>VLOOKUP(A845,[2]usdcad_d!$A:$B,2,FALSE)</f>
        <v>1.0103499999999999</v>
      </c>
      <c r="E845">
        <f>VLOOKUP(A845,[3]usdjpy_d!$A:$B,2,FALSE)</f>
        <v>94.14</v>
      </c>
      <c r="F845">
        <f>VLOOKUP(A845,'nUSD INdex 2'!A:B,2,FALSE)</f>
        <v>75.588200000000001</v>
      </c>
      <c r="G845">
        <f>VLOOKUP(A845,'wUSD Index'!A:B,2,FALSE)</f>
        <v>101.7432</v>
      </c>
      <c r="H845">
        <f t="shared" si="169"/>
        <v>2307150</v>
      </c>
    </row>
    <row r="846" spans="1:8" x14ac:dyDescent="0.3">
      <c r="A846" s="3">
        <v>40273</v>
      </c>
      <c r="B846">
        <v>0.74079561448996234</v>
      </c>
      <c r="C846">
        <f>VLOOKUP(A846,[1]gbpusd_d!$A:$B,2,FALSE)</f>
        <v>0.65485740480010479</v>
      </c>
      <c r="D846">
        <f>VLOOKUP(A846,[2]usdcad_d!$A:$B,2,FALSE)</f>
        <v>1.0048499999999998</v>
      </c>
      <c r="E846">
        <f>VLOOKUP(A846,[3]usdjpy_d!$A:$B,2,FALSE)</f>
        <v>94.37</v>
      </c>
      <c r="F846">
        <f>VLOOKUP(A846,'nUSD INdex 2'!A:B,2,FALSE)</f>
        <v>75.322800000000001</v>
      </c>
      <c r="G846">
        <f>VLOOKUP(A846,'wUSD Index'!A:B,2,FALSE)</f>
        <v>101.5116</v>
      </c>
      <c r="H846">
        <f t="shared" si="169"/>
        <v>2307150</v>
      </c>
    </row>
    <row r="847" spans="1:8" x14ac:dyDescent="0.3">
      <c r="A847" s="3">
        <v>40274</v>
      </c>
      <c r="B847">
        <v>0.74482347683598982</v>
      </c>
      <c r="C847">
        <f>VLOOKUP(A847,[1]gbpusd_d!$A:$B,2,FALSE)</f>
        <v>0.65715975553657091</v>
      </c>
      <c r="D847">
        <f>VLOOKUP(A847,[2]usdcad_d!$A:$B,2,FALSE)</f>
        <v>1.0016499999999999</v>
      </c>
      <c r="E847">
        <f>VLOOKUP(A847,[3]usdjpy_d!$A:$B,2,FALSE)</f>
        <v>94.01</v>
      </c>
      <c r="F847">
        <f>VLOOKUP(A847,'nUSD INdex 2'!A:B,2,FALSE)</f>
        <v>75.470500000000001</v>
      </c>
      <c r="G847">
        <f>VLOOKUP(A847,'wUSD Index'!A:B,2,FALSE)</f>
        <v>101.57210000000001</v>
      </c>
      <c r="H847">
        <f t="shared" si="169"/>
        <v>2307150</v>
      </c>
    </row>
    <row r="848" spans="1:8" x14ac:dyDescent="0.3">
      <c r="A848" s="3">
        <v>40275</v>
      </c>
      <c r="B848">
        <v>0.74811101967531979</v>
      </c>
      <c r="C848">
        <f>VLOOKUP(A848,[1]gbpusd_d!$A:$B,2,FALSE)</f>
        <v>0.65741897311156394</v>
      </c>
      <c r="D848">
        <f>VLOOKUP(A848,[2]usdcad_d!$A:$B,2,FALSE)</f>
        <v>1.0018500000000001</v>
      </c>
      <c r="E848">
        <f>VLOOKUP(A848,[3]usdjpy_d!$A:$B,2,FALSE)</f>
        <v>93.705000000000013</v>
      </c>
      <c r="F848">
        <f>VLOOKUP(A848,'nUSD INdex 2'!A:B,2,FALSE)</f>
        <v>75.519099999999995</v>
      </c>
      <c r="G848">
        <f>VLOOKUP(A848,'wUSD Index'!A:B,2,FALSE)</f>
        <v>101.5688</v>
      </c>
      <c r="H848">
        <f>VLOOKUP(A848,'[4]FRED Graph'!$A$1:$B$65536,2,FALSE)</f>
        <v>2307575</v>
      </c>
    </row>
    <row r="849" spans="1:8" x14ac:dyDescent="0.3">
      <c r="A849" s="3">
        <v>40276</v>
      </c>
      <c r="B849">
        <v>0.75055353323075769</v>
      </c>
      <c r="C849">
        <f>VLOOKUP(A849,[1]gbpusd_d!$A:$B,2,FALSE)</f>
        <v>0.65746219592373445</v>
      </c>
      <c r="D849">
        <f>VLOOKUP(A849,[2]usdcad_d!$A:$B,2,FALSE)</f>
        <v>1.0060500000000001</v>
      </c>
      <c r="E849">
        <f>VLOOKUP(A849,[3]usdjpy_d!$A:$B,2,FALSE)</f>
        <v>93.144999999999996</v>
      </c>
      <c r="F849">
        <f>VLOOKUP(A849,'nUSD INdex 2'!A:B,2,FALSE)</f>
        <v>75.440799999999996</v>
      </c>
      <c r="G849">
        <f>VLOOKUP(A849,'wUSD Index'!A:B,2,FALSE)</f>
        <v>101.54519999999999</v>
      </c>
      <c r="H849">
        <f t="shared" ref="H849:H852" si="170">H848</f>
        <v>2307575</v>
      </c>
    </row>
    <row r="850" spans="1:8" x14ac:dyDescent="0.3">
      <c r="A850" s="3">
        <v>40277</v>
      </c>
      <c r="B850">
        <v>0.74512872098655047</v>
      </c>
      <c r="C850">
        <f>VLOOKUP(A850,[1]gbpusd_d!$A:$B,2,FALSE)</f>
        <v>0.65242211710977005</v>
      </c>
      <c r="D850">
        <f>VLOOKUP(A850,[2]usdcad_d!$A:$B,2,FALSE)</f>
        <v>1.0035499999999999</v>
      </c>
      <c r="E850">
        <f>VLOOKUP(A850,[3]usdjpy_d!$A:$B,2,FALSE)</f>
        <v>93.444999999999993</v>
      </c>
      <c r="F850">
        <f>VLOOKUP(A850,'nUSD INdex 2'!A:B,2,FALSE)</f>
        <v>75.246899999999997</v>
      </c>
      <c r="G850">
        <f>VLOOKUP(A850,'wUSD Index'!A:B,2,FALSE)</f>
        <v>101.2927</v>
      </c>
      <c r="H850">
        <f t="shared" si="170"/>
        <v>2307575</v>
      </c>
    </row>
    <row r="851" spans="1:8" x14ac:dyDescent="0.3">
      <c r="A851" s="3">
        <v>40280</v>
      </c>
      <c r="B851">
        <v>0.73378338714411506</v>
      </c>
      <c r="C851">
        <f>VLOOKUP(A851,[1]gbpusd_d!$A:$B,2,FALSE)</f>
        <v>0.6485925541574783</v>
      </c>
      <c r="D851">
        <f>VLOOKUP(A851,[2]usdcad_d!$A:$B,2,FALSE)</f>
        <v>1.0047999999999999</v>
      </c>
      <c r="E851">
        <f>VLOOKUP(A851,[3]usdjpy_d!$A:$B,2,FALSE)</f>
        <v>93.28</v>
      </c>
      <c r="F851">
        <f>VLOOKUP(A851,'nUSD INdex 2'!A:B,2,FALSE)</f>
        <v>74.891199999999998</v>
      </c>
      <c r="G851">
        <f>VLOOKUP(A851,'wUSD Index'!A:B,2,FALSE)</f>
        <v>101.0731</v>
      </c>
      <c r="H851">
        <f t="shared" si="170"/>
        <v>2307575</v>
      </c>
    </row>
    <row r="852" spans="1:8" x14ac:dyDescent="0.3">
      <c r="A852" s="3">
        <v>40281</v>
      </c>
      <c r="B852">
        <v>0.73605181804799058</v>
      </c>
      <c r="C852">
        <f>VLOOKUP(A852,[1]gbpusd_d!$A:$B,2,FALSE)</f>
        <v>0.64973036189981159</v>
      </c>
      <c r="D852">
        <f>VLOOKUP(A852,[2]usdcad_d!$A:$B,2,FALSE)</f>
        <v>1.0034000000000001</v>
      </c>
      <c r="E852">
        <f>VLOOKUP(A852,[3]usdjpy_d!$A:$B,2,FALSE)</f>
        <v>92.984999999999999</v>
      </c>
      <c r="F852">
        <f>VLOOKUP(A852,'nUSD INdex 2'!A:B,2,FALSE)</f>
        <v>74.828000000000003</v>
      </c>
      <c r="G852">
        <f>VLOOKUP(A852,'wUSD Index'!A:B,2,FALSE)</f>
        <v>101.1103</v>
      </c>
      <c r="H852">
        <f t="shared" si="170"/>
        <v>2307575</v>
      </c>
    </row>
    <row r="853" spans="1:8" x14ac:dyDescent="0.3">
      <c r="A853" s="3">
        <v>40282</v>
      </c>
      <c r="B853">
        <v>0.73332600007333271</v>
      </c>
      <c r="C853">
        <f>VLOOKUP(A853,[1]gbpusd_d!$A:$B,2,FALSE)</f>
        <v>0.64806713975567865</v>
      </c>
      <c r="D853">
        <f>VLOOKUP(A853,[2]usdcad_d!$A:$B,2,FALSE)</f>
        <v>0.99855000000000005</v>
      </c>
      <c r="E853">
        <f>VLOOKUP(A853,[3]usdjpy_d!$A:$B,2,FALSE)</f>
        <v>93.265000000000001</v>
      </c>
      <c r="F853">
        <f>VLOOKUP(A853,'nUSD INdex 2'!A:B,2,FALSE)</f>
        <v>74.487099999999998</v>
      </c>
      <c r="G853">
        <f>VLOOKUP(A853,'wUSD Index'!A:B,2,FALSE)</f>
        <v>100.7701</v>
      </c>
      <c r="H853">
        <f>VLOOKUP(A853,'[4]FRED Graph'!$A$1:$B$65536,2,FALSE)</f>
        <v>2339345</v>
      </c>
    </row>
    <row r="854" spans="1:8" x14ac:dyDescent="0.3">
      <c r="A854" s="3">
        <v>40283</v>
      </c>
      <c r="B854">
        <v>0.73564571302460735</v>
      </c>
      <c r="C854">
        <f>VLOOKUP(A854,[1]gbpusd_d!$A:$B,2,FALSE)</f>
        <v>0.64708166170570736</v>
      </c>
      <c r="D854">
        <f>VLOOKUP(A854,[2]usdcad_d!$A:$B,2,FALSE)</f>
        <v>0.99985000000000002</v>
      </c>
      <c r="E854">
        <f>VLOOKUP(A854,[3]usdjpy_d!$A:$B,2,FALSE)</f>
        <v>93.199999999999989</v>
      </c>
      <c r="F854">
        <f>VLOOKUP(A854,'nUSD INdex 2'!A:B,2,FALSE)</f>
        <v>74.906599999999997</v>
      </c>
      <c r="G854">
        <f>VLOOKUP(A854,'wUSD Index'!A:B,2,FALSE)</f>
        <v>101.0256</v>
      </c>
      <c r="H854">
        <f t="shared" ref="H854:H857" si="171">H853</f>
        <v>2339345</v>
      </c>
    </row>
    <row r="855" spans="1:8" x14ac:dyDescent="0.3">
      <c r="A855" s="3">
        <v>40284</v>
      </c>
      <c r="B855">
        <v>0.73928954274941772</v>
      </c>
      <c r="C855">
        <f>VLOOKUP(A855,[1]gbpusd_d!$A:$B,2,FALSE)</f>
        <v>0.64848740313219411</v>
      </c>
      <c r="D855">
        <f>VLOOKUP(A855,[2]usdcad_d!$A:$B,2,FALSE)</f>
        <v>1.0081500000000001</v>
      </c>
      <c r="E855">
        <f>VLOOKUP(A855,[3]usdjpy_d!$A:$B,2,FALSE)</f>
        <v>92.515000000000001</v>
      </c>
      <c r="F855">
        <f>VLOOKUP(A855,'nUSD INdex 2'!A:B,2,FALSE)</f>
        <v>75.222499999999997</v>
      </c>
      <c r="G855">
        <f>VLOOKUP(A855,'wUSD Index'!A:B,2,FALSE)</f>
        <v>101.3164</v>
      </c>
      <c r="H855">
        <f t="shared" si="171"/>
        <v>2339345</v>
      </c>
    </row>
    <row r="856" spans="1:8" x14ac:dyDescent="0.3">
      <c r="A856" s="3">
        <v>40287</v>
      </c>
      <c r="B856">
        <v>0.74313528777914017</v>
      </c>
      <c r="C856">
        <f>VLOOKUP(A856,[1]gbpusd_d!$A:$B,2,FALSE)</f>
        <v>0.65507189414038192</v>
      </c>
      <c r="D856">
        <f>VLOOKUP(A856,[2]usdcad_d!$A:$B,2,FALSE)</f>
        <v>1.0174500000000002</v>
      </c>
      <c r="E856">
        <f>VLOOKUP(A856,[3]usdjpy_d!$A:$B,2,FALSE)</f>
        <v>92.06</v>
      </c>
      <c r="F856">
        <f>VLOOKUP(A856,'nUSD INdex 2'!A:B,2,FALSE)</f>
        <v>75.496600000000001</v>
      </c>
      <c r="G856">
        <f>VLOOKUP(A856,'wUSD Index'!A:B,2,FALSE)</f>
        <v>101.64490000000001</v>
      </c>
      <c r="H856">
        <f t="shared" si="171"/>
        <v>2339345</v>
      </c>
    </row>
    <row r="857" spans="1:8" x14ac:dyDescent="0.3">
      <c r="A857" s="3">
        <v>40288</v>
      </c>
      <c r="B857">
        <v>0.74214256558684921</v>
      </c>
      <c r="C857">
        <f>VLOOKUP(A857,[1]gbpusd_d!$A:$B,2,FALSE)</f>
        <v>0.65106286011914449</v>
      </c>
      <c r="D857">
        <f>VLOOKUP(A857,[2]usdcad_d!$A:$B,2,FALSE)</f>
        <v>1.0065500000000001</v>
      </c>
      <c r="E857">
        <f>VLOOKUP(A857,[3]usdjpy_d!$A:$B,2,FALSE)</f>
        <v>92.893000000000001</v>
      </c>
      <c r="F857">
        <f>VLOOKUP(A857,'nUSD INdex 2'!A:B,2,FALSE)</f>
        <v>75.124099999999999</v>
      </c>
      <c r="G857">
        <f>VLOOKUP(A857,'wUSD Index'!A:B,2,FALSE)</f>
        <v>101.26179999999999</v>
      </c>
      <c r="H857">
        <f t="shared" si="171"/>
        <v>2339345</v>
      </c>
    </row>
    <row r="858" spans="1:8" x14ac:dyDescent="0.3">
      <c r="A858" s="3">
        <v>40289</v>
      </c>
      <c r="B858">
        <v>0.74610161904051331</v>
      </c>
      <c r="C858">
        <f>VLOOKUP(A858,[1]gbpusd_d!$A:$B,2,FALSE)</f>
        <v>0.65000487503656268</v>
      </c>
      <c r="D858">
        <f>VLOOKUP(A858,[2]usdcad_d!$A:$B,2,FALSE)</f>
        <v>0.9971000000000001</v>
      </c>
      <c r="E858">
        <f>VLOOKUP(A858,[3]usdjpy_d!$A:$B,2,FALSE)</f>
        <v>93.185000000000002</v>
      </c>
      <c r="F858">
        <f>VLOOKUP(A858,'nUSD INdex 2'!A:B,2,FALSE)</f>
        <v>75.261600000000001</v>
      </c>
      <c r="G858">
        <f>VLOOKUP(A858,'wUSD Index'!A:B,2,FALSE)</f>
        <v>101.26479999999999</v>
      </c>
      <c r="H858">
        <f>VLOOKUP(A858,'[4]FRED Graph'!$A$1:$B$65536,2,FALSE)</f>
        <v>2337556</v>
      </c>
    </row>
    <row r="859" spans="1:8" x14ac:dyDescent="0.3">
      <c r="A859" s="3">
        <v>40290</v>
      </c>
      <c r="B859">
        <v>0.7495970915632848</v>
      </c>
      <c r="C859">
        <f>VLOOKUP(A859,[1]gbpusd_d!$A:$B,2,FALSE)</f>
        <v>0.64907668841073574</v>
      </c>
      <c r="D859">
        <f>VLOOKUP(A859,[2]usdcad_d!$A:$B,2,FALSE)</f>
        <v>0.99990000000000001</v>
      </c>
      <c r="E859">
        <f>VLOOKUP(A859,[3]usdjpy_d!$A:$B,2,FALSE)</f>
        <v>93.169999999999987</v>
      </c>
      <c r="F859">
        <f>VLOOKUP(A859,'nUSD INdex 2'!A:B,2,FALSE)</f>
        <v>75.523099999999999</v>
      </c>
      <c r="G859">
        <f>VLOOKUP(A859,'wUSD Index'!A:B,2,FALSE)</f>
        <v>101.5351</v>
      </c>
      <c r="H859">
        <f t="shared" ref="H859:H862" si="172">H858</f>
        <v>2337556</v>
      </c>
    </row>
    <row r="860" spans="1:8" x14ac:dyDescent="0.3">
      <c r="A860" s="3">
        <v>40291</v>
      </c>
      <c r="B860">
        <v>0.75185143415661071</v>
      </c>
      <c r="C860">
        <f>VLOOKUP(A860,[1]gbpusd_d!$A:$B,2,FALSE)</f>
        <v>0.65165683750936754</v>
      </c>
      <c r="D860">
        <f>VLOOKUP(A860,[2]usdcad_d!$A:$B,2,FALSE)</f>
        <v>1.0015499999999999</v>
      </c>
      <c r="E860">
        <f>VLOOKUP(A860,[3]usdjpy_d!$A:$B,2,FALSE)</f>
        <v>93.81</v>
      </c>
      <c r="F860">
        <f>VLOOKUP(A860,'nUSD INdex 2'!A:B,2,FALSE)</f>
        <v>75.568100000000001</v>
      </c>
      <c r="G860">
        <f>VLOOKUP(A860,'wUSD Index'!A:B,2,FALSE)</f>
        <v>101.4731</v>
      </c>
      <c r="H860">
        <f t="shared" si="172"/>
        <v>2337556</v>
      </c>
    </row>
    <row r="861" spans="1:8" x14ac:dyDescent="0.3">
      <c r="A861" s="3">
        <v>40294</v>
      </c>
      <c r="B861">
        <v>0.7489234225800413</v>
      </c>
      <c r="C861">
        <f>VLOOKUP(A861,[1]gbpusd_d!$A:$B,2,FALSE)</f>
        <v>0.64789918688652048</v>
      </c>
      <c r="D861">
        <f>VLOOKUP(A861,[2]usdcad_d!$A:$B,2,FALSE)</f>
        <v>0.99960000000000004</v>
      </c>
      <c r="E861">
        <f>VLOOKUP(A861,[3]usdjpy_d!$A:$B,2,FALSE)</f>
        <v>94.12</v>
      </c>
      <c r="F861">
        <f>VLOOKUP(A861,'nUSD INdex 2'!A:B,2,FALSE)</f>
        <v>75.5124</v>
      </c>
      <c r="G861">
        <f>VLOOKUP(A861,'wUSD Index'!A:B,2,FALSE)</f>
        <v>101.3292</v>
      </c>
      <c r="H861">
        <f t="shared" si="172"/>
        <v>2337556</v>
      </c>
    </row>
    <row r="862" spans="1:8" x14ac:dyDescent="0.3">
      <c r="A862" s="3">
        <v>40295</v>
      </c>
      <c r="B862">
        <v>0.753097111872576</v>
      </c>
      <c r="C862">
        <f>VLOOKUP(A862,[1]gbpusd_d!$A:$B,2,FALSE)</f>
        <v>0.65133850061877163</v>
      </c>
      <c r="D862">
        <f>VLOOKUP(A862,[2]usdcad_d!$A:$B,2,FALSE)</f>
        <v>1.00895</v>
      </c>
      <c r="E862">
        <f>VLOOKUP(A862,[3]usdjpy_d!$A:$B,2,FALSE)</f>
        <v>93.419999999999987</v>
      </c>
      <c r="F862">
        <f>VLOOKUP(A862,'nUSD INdex 2'!A:B,2,FALSE)</f>
        <v>76.080699999999993</v>
      </c>
      <c r="G862">
        <f>VLOOKUP(A862,'wUSD Index'!A:B,2,FALSE)</f>
        <v>101.86750000000001</v>
      </c>
      <c r="H862">
        <f t="shared" si="172"/>
        <v>2337556</v>
      </c>
    </row>
    <row r="863" spans="1:8" x14ac:dyDescent="0.3">
      <c r="A863" s="3">
        <v>40296</v>
      </c>
      <c r="B863">
        <v>0.75815011372251706</v>
      </c>
      <c r="C863">
        <f>VLOOKUP(A863,[1]gbpusd_d!$A:$B,2,FALSE)</f>
        <v>0.65765676893229419</v>
      </c>
      <c r="D863">
        <f>VLOOKUP(A863,[2]usdcad_d!$A:$B,2,FALSE)</f>
        <v>1.0135000000000001</v>
      </c>
      <c r="E863">
        <f>VLOOKUP(A863,[3]usdjpy_d!$A:$B,2,FALSE)</f>
        <v>93.65</v>
      </c>
      <c r="F863">
        <f>VLOOKUP(A863,'nUSD INdex 2'!A:B,2,FALSE)</f>
        <v>76.416300000000007</v>
      </c>
      <c r="G863">
        <f>VLOOKUP(A863,'wUSD Index'!A:B,2,FALSE)</f>
        <v>102.2788</v>
      </c>
      <c r="H863">
        <f>VLOOKUP(A863,'[4]FRED Graph'!$A$1:$B$65536,2,FALSE)</f>
        <v>2330472</v>
      </c>
    </row>
    <row r="864" spans="1:8" x14ac:dyDescent="0.3">
      <c r="A864" s="3">
        <v>40297</v>
      </c>
      <c r="B864">
        <v>0.75582933373644223</v>
      </c>
      <c r="C864">
        <f>VLOOKUP(A864,[1]gbpusd_d!$A:$B,2,FALSE)</f>
        <v>0.65603883749917991</v>
      </c>
      <c r="D864">
        <f>VLOOKUP(A864,[2]usdcad_d!$A:$B,2,FALSE)</f>
        <v>1.0062000000000002</v>
      </c>
      <c r="E864">
        <f>VLOOKUP(A864,[3]usdjpy_d!$A:$B,2,FALSE)</f>
        <v>94.05</v>
      </c>
      <c r="F864">
        <f>VLOOKUP(A864,'nUSD INdex 2'!A:B,2,FALSE)</f>
        <v>75.915499999999994</v>
      </c>
      <c r="G864">
        <f>VLOOKUP(A864,'wUSD Index'!A:B,2,FALSE)</f>
        <v>101.7004</v>
      </c>
      <c r="H864">
        <f t="shared" ref="H864:H867" si="173">H863</f>
        <v>2330472</v>
      </c>
    </row>
    <row r="865" spans="1:8" x14ac:dyDescent="0.3">
      <c r="A865" s="3">
        <v>40298</v>
      </c>
      <c r="B865">
        <v>0.75284197846871936</v>
      </c>
      <c r="C865">
        <f>VLOOKUP(A865,[1]gbpusd_d!$A:$B,2,FALSE)</f>
        <v>0.65267760989459256</v>
      </c>
      <c r="D865">
        <f>VLOOKUP(A865,[2]usdcad_d!$A:$B,2,FALSE)</f>
        <v>1.0097499999999999</v>
      </c>
      <c r="E865">
        <f>VLOOKUP(A865,[3]usdjpy_d!$A:$B,2,FALSE)</f>
        <v>94.199999999999989</v>
      </c>
      <c r="F865">
        <f>VLOOKUP(A865,'nUSD INdex 2'!A:B,2,FALSE)</f>
        <v>75.909000000000006</v>
      </c>
      <c r="G865">
        <f>VLOOKUP(A865,'wUSD Index'!A:B,2,FALSE)</f>
        <v>101.63379999999999</v>
      </c>
      <c r="H865">
        <f t="shared" si="173"/>
        <v>2330472</v>
      </c>
    </row>
    <row r="866" spans="1:8" x14ac:dyDescent="0.3">
      <c r="A866" s="3">
        <v>40301</v>
      </c>
      <c r="B866">
        <v>0.75514442137058702</v>
      </c>
      <c r="C866">
        <f>VLOOKUP(A866,[1]gbpusd_d!$A:$B,2,FALSE)</f>
        <v>0.65522212029878124</v>
      </c>
      <c r="D866">
        <f>VLOOKUP(A866,[2]usdcad_d!$A:$B,2,FALSE)</f>
        <v>1.0142</v>
      </c>
      <c r="E866">
        <f>VLOOKUP(A866,[3]usdjpy_d!$A:$B,2,FALSE)</f>
        <v>94.305000000000007</v>
      </c>
      <c r="F866">
        <f>VLOOKUP(A866,'nUSD INdex 2'!A:B,2,FALSE)</f>
        <v>76.343699999999998</v>
      </c>
      <c r="G866">
        <f>VLOOKUP(A866,'wUSD Index'!A:B,2,FALSE)</f>
        <v>102.029</v>
      </c>
      <c r="H866">
        <f t="shared" si="173"/>
        <v>2330472</v>
      </c>
    </row>
    <row r="867" spans="1:8" x14ac:dyDescent="0.3">
      <c r="A867" s="3">
        <v>40302</v>
      </c>
      <c r="B867">
        <v>0.76405867970660146</v>
      </c>
      <c r="C867">
        <f>VLOOKUP(A867,[1]gbpusd_d!$A:$B,2,FALSE)</f>
        <v>0.65889174408644657</v>
      </c>
      <c r="D867">
        <f>VLOOKUP(A867,[2]usdcad_d!$A:$B,2,FALSE)</f>
        <v>1.0179499999999999</v>
      </c>
      <c r="E867">
        <f>VLOOKUP(A867,[3]usdjpy_d!$A:$B,2,FALSE)</f>
        <v>94.644999999999996</v>
      </c>
      <c r="F867">
        <f>VLOOKUP(A867,'nUSD INdex 2'!A:B,2,FALSE)</f>
        <v>76.949600000000004</v>
      </c>
      <c r="G867">
        <f>VLOOKUP(A867,'wUSD Index'!A:B,2,FALSE)</f>
        <v>102.5887</v>
      </c>
      <c r="H867">
        <f t="shared" si="173"/>
        <v>2330472</v>
      </c>
    </row>
    <row r="868" spans="1:8" x14ac:dyDescent="0.3">
      <c r="A868" s="3">
        <v>40303</v>
      </c>
      <c r="B868">
        <v>0.77564475470234628</v>
      </c>
      <c r="C868">
        <f>VLOOKUP(A868,[1]gbpusd_d!$A:$B,2,FALSE)</f>
        <v>0.66139753298720194</v>
      </c>
      <c r="D868">
        <f>VLOOKUP(A868,[2]usdcad_d!$A:$B,2,FALSE)</f>
        <v>1.0290999999999999</v>
      </c>
      <c r="E868">
        <f>VLOOKUP(A868,[3]usdjpy_d!$A:$B,2,FALSE)</f>
        <v>94.254999999999995</v>
      </c>
      <c r="F868">
        <f>VLOOKUP(A868,'nUSD INdex 2'!A:B,2,FALSE)</f>
        <v>77.401700000000005</v>
      </c>
      <c r="G868">
        <f>VLOOKUP(A868,'wUSD Index'!A:B,2,FALSE)</f>
        <v>103.1811</v>
      </c>
      <c r="H868">
        <f>VLOOKUP(A868,'[4]FRED Graph'!$A$1:$B$65536,2,FALSE)</f>
        <v>2326164</v>
      </c>
    </row>
    <row r="869" spans="1:8" x14ac:dyDescent="0.3">
      <c r="A869" s="3">
        <v>40304</v>
      </c>
      <c r="B869">
        <v>0.78811522244552157</v>
      </c>
      <c r="C869">
        <f>VLOOKUP(A869,[1]gbpusd_d!$A:$B,2,FALSE)</f>
        <v>0.66988210075026799</v>
      </c>
      <c r="D869">
        <f>VLOOKUP(A869,[2]usdcad_d!$A:$B,2,FALSE)</f>
        <v>1.0508</v>
      </c>
      <c r="E869">
        <f>VLOOKUP(A869,[3]usdjpy_d!$A:$B,2,FALSE)</f>
        <v>91.06</v>
      </c>
      <c r="F869">
        <f>VLOOKUP(A869,'nUSD INdex 2'!A:B,2,FALSE)</f>
        <v>78.106700000000004</v>
      </c>
      <c r="G869">
        <f>VLOOKUP(A869,'wUSD Index'!A:B,2,FALSE)</f>
        <v>104.0625</v>
      </c>
      <c r="H869">
        <f t="shared" ref="H869:H872" si="174">H868</f>
        <v>2326164</v>
      </c>
    </row>
    <row r="870" spans="1:8" x14ac:dyDescent="0.3">
      <c r="A870" s="3">
        <v>40305</v>
      </c>
      <c r="B870">
        <v>0.78795997163344111</v>
      </c>
      <c r="C870">
        <f>VLOOKUP(A870,[1]gbpusd_d!$A:$B,2,FALSE)</f>
        <v>0.6800870511425462</v>
      </c>
      <c r="D870">
        <f>VLOOKUP(A870,[2]usdcad_d!$A:$B,2,FALSE)</f>
        <v>1.04535</v>
      </c>
      <c r="E870">
        <f>VLOOKUP(A870,[3]usdjpy_d!$A:$B,2,FALSE)</f>
        <v>91.60499999999999</v>
      </c>
      <c r="F870">
        <f>VLOOKUP(A870,'nUSD INdex 2'!A:B,2,FALSE)</f>
        <v>78.000299999999996</v>
      </c>
      <c r="G870">
        <f>VLOOKUP(A870,'wUSD Index'!A:B,2,FALSE)</f>
        <v>104.0501</v>
      </c>
      <c r="H870">
        <f t="shared" si="174"/>
        <v>2326164</v>
      </c>
    </row>
    <row r="871" spans="1:8" x14ac:dyDescent="0.3">
      <c r="A871" s="3">
        <v>40308</v>
      </c>
      <c r="B871">
        <v>0.77366446172295089</v>
      </c>
      <c r="C871">
        <f>VLOOKUP(A871,[1]gbpusd_d!$A:$B,2,FALSE)</f>
        <v>0.67082578654323477</v>
      </c>
      <c r="D871">
        <f>VLOOKUP(A871,[2]usdcad_d!$A:$B,2,FALSE)</f>
        <v>1.0299999999999998</v>
      </c>
      <c r="E871">
        <f>VLOOKUP(A871,[3]usdjpy_d!$A:$B,2,FALSE)</f>
        <v>92.64500000000001</v>
      </c>
      <c r="F871">
        <f>VLOOKUP(A871,'nUSD INdex 2'!A:B,2,FALSE)</f>
        <v>77.367199999999997</v>
      </c>
      <c r="G871">
        <f>VLOOKUP(A871,'wUSD Index'!A:B,2,FALSE)</f>
        <v>103.0735</v>
      </c>
      <c r="H871">
        <f t="shared" si="174"/>
        <v>2326164</v>
      </c>
    </row>
    <row r="872" spans="1:8" x14ac:dyDescent="0.3">
      <c r="A872" s="3">
        <v>40309</v>
      </c>
      <c r="B872">
        <v>0.78653452886581732</v>
      </c>
      <c r="C872">
        <f>VLOOKUP(A872,[1]gbpusd_d!$A:$B,2,FALSE)</f>
        <v>0.6729248679384946</v>
      </c>
      <c r="D872">
        <f>VLOOKUP(A872,[2]usdcad_d!$A:$B,2,FALSE)</f>
        <v>1.0217499999999999</v>
      </c>
      <c r="E872">
        <f>VLOOKUP(A872,[3]usdjpy_d!$A:$B,2,FALSE)</f>
        <v>92.794999999999987</v>
      </c>
      <c r="F872">
        <f>VLOOKUP(A872,'nUSD INdex 2'!A:B,2,FALSE)</f>
        <v>77.526200000000003</v>
      </c>
      <c r="G872">
        <f>VLOOKUP(A872,'wUSD Index'!A:B,2,FALSE)</f>
        <v>103.19880000000001</v>
      </c>
      <c r="H872">
        <f t="shared" si="174"/>
        <v>2326164</v>
      </c>
    </row>
    <row r="873" spans="1:8" x14ac:dyDescent="0.3">
      <c r="A873" s="3">
        <v>40310</v>
      </c>
      <c r="B873">
        <v>0.78911027816137302</v>
      </c>
      <c r="C873">
        <f>VLOOKUP(A873,[1]gbpusd_d!$A:$B,2,FALSE)</f>
        <v>0.66974750519054316</v>
      </c>
      <c r="D873">
        <f>VLOOKUP(A873,[2]usdcad_d!$A:$B,2,FALSE)</f>
        <v>1.0198499999999999</v>
      </c>
      <c r="E873">
        <f>VLOOKUP(A873,[3]usdjpy_d!$A:$B,2,FALSE)</f>
        <v>92.865000000000009</v>
      </c>
      <c r="F873">
        <f>VLOOKUP(A873,'nUSD INdex 2'!A:B,2,FALSE)</f>
        <v>77.7774</v>
      </c>
      <c r="G873">
        <f>VLOOKUP(A873,'wUSD Index'!A:B,2,FALSE)</f>
        <v>103.3032</v>
      </c>
      <c r="H873">
        <f>VLOOKUP(A873,'[4]FRED Graph'!$A$1:$B$65536,2,FALSE)</f>
        <v>2336103</v>
      </c>
    </row>
    <row r="874" spans="1:8" x14ac:dyDescent="0.3">
      <c r="A874" s="3">
        <v>40311</v>
      </c>
      <c r="B874">
        <v>0.79374528713735759</v>
      </c>
      <c r="C874">
        <f>VLOOKUP(A874,[1]gbpusd_d!$A:$B,2,FALSE)</f>
        <v>0.67835701929925718</v>
      </c>
      <c r="D874">
        <f>VLOOKUP(A874,[2]usdcad_d!$A:$B,2,FALSE)</f>
        <v>1.0165999999999999</v>
      </c>
      <c r="E874">
        <f>VLOOKUP(A874,[3]usdjpy_d!$A:$B,2,FALSE)</f>
        <v>93.105000000000004</v>
      </c>
      <c r="F874">
        <f>VLOOKUP(A874,'nUSD INdex 2'!A:B,2,FALSE)</f>
        <v>77.886399999999995</v>
      </c>
      <c r="G874">
        <f>VLOOKUP(A874,'wUSD Index'!A:B,2,FALSE)</f>
        <v>103.22799999999999</v>
      </c>
      <c r="H874">
        <f t="shared" ref="H874:H877" si="175">H873</f>
        <v>2336103</v>
      </c>
    </row>
    <row r="875" spans="1:8" x14ac:dyDescent="0.3">
      <c r="A875" s="3">
        <v>40312</v>
      </c>
      <c r="B875">
        <v>0.80227847085723447</v>
      </c>
      <c r="C875">
        <f>VLOOKUP(A875,[1]gbpusd_d!$A:$B,2,FALSE)</f>
        <v>0.68645958469195123</v>
      </c>
      <c r="D875">
        <f>VLOOKUP(A875,[2]usdcad_d!$A:$B,2,FALSE)</f>
        <v>1.02935</v>
      </c>
      <c r="E875">
        <f>VLOOKUP(A875,[3]usdjpy_d!$A:$B,2,FALSE)</f>
        <v>92.44</v>
      </c>
      <c r="F875">
        <f>VLOOKUP(A875,'nUSD INdex 2'!A:B,2,FALSE)</f>
        <v>78.766199999999998</v>
      </c>
      <c r="G875">
        <f>VLOOKUP(A875,'wUSD Index'!A:B,2,FALSE)</f>
        <v>104.0558</v>
      </c>
      <c r="H875">
        <f t="shared" si="175"/>
        <v>2336103</v>
      </c>
    </row>
    <row r="876" spans="1:8" x14ac:dyDescent="0.3">
      <c r="A876" s="3">
        <v>40315</v>
      </c>
      <c r="B876">
        <v>0.81145778390879209</v>
      </c>
      <c r="C876">
        <f>VLOOKUP(A876,[1]gbpusd_d!$A:$B,2,FALSE)</f>
        <v>0.69456502865080738</v>
      </c>
      <c r="D876">
        <f>VLOOKUP(A876,[2]usdcad_d!$A:$B,2,FALSE)</f>
        <v>1.0371999999999999</v>
      </c>
      <c r="E876">
        <f>VLOOKUP(A876,[3]usdjpy_d!$A:$B,2,FALSE)</f>
        <v>92.215000000000003</v>
      </c>
      <c r="F876">
        <f>VLOOKUP(A876,'nUSD INdex 2'!A:B,2,FALSE)</f>
        <v>79.276899999999998</v>
      </c>
      <c r="G876">
        <f>VLOOKUP(A876,'wUSD Index'!A:B,2,FALSE)</f>
        <v>104.6653</v>
      </c>
      <c r="H876">
        <f t="shared" si="175"/>
        <v>2336103</v>
      </c>
    </row>
    <row r="877" spans="1:8" x14ac:dyDescent="0.3">
      <c r="A877" s="3">
        <v>40316</v>
      </c>
      <c r="B877">
        <v>0.81294203723274527</v>
      </c>
      <c r="C877">
        <f>VLOOKUP(A877,[1]gbpusd_d!$A:$B,2,FALSE)</f>
        <v>0.69461327405966733</v>
      </c>
      <c r="D877">
        <f>VLOOKUP(A877,[2]usdcad_d!$A:$B,2,FALSE)</f>
        <v>1.0327500000000001</v>
      </c>
      <c r="E877">
        <f>VLOOKUP(A877,[3]usdjpy_d!$A:$B,2,FALSE)</f>
        <v>92.43</v>
      </c>
      <c r="F877">
        <f>VLOOKUP(A877,'nUSD INdex 2'!A:B,2,FALSE)</f>
        <v>78.998599999999996</v>
      </c>
      <c r="G877">
        <f>VLOOKUP(A877,'wUSD Index'!A:B,2,FALSE)</f>
        <v>104.3129</v>
      </c>
      <c r="H877">
        <f t="shared" si="175"/>
        <v>2336103</v>
      </c>
    </row>
    <row r="878" spans="1:8" x14ac:dyDescent="0.3">
      <c r="A878" s="3">
        <v>40317</v>
      </c>
      <c r="B878">
        <v>0.81390143653603553</v>
      </c>
      <c r="C878">
        <f>VLOOKUP(A878,[1]gbpusd_d!$A:$B,2,FALSE)</f>
        <v>0.6968398313647608</v>
      </c>
      <c r="D878">
        <f>VLOOKUP(A878,[2]usdcad_d!$A:$B,2,FALSE)</f>
        <v>1.046</v>
      </c>
      <c r="E878">
        <f>VLOOKUP(A878,[3]usdjpy_d!$A:$B,2,FALSE)</f>
        <v>91.555000000000007</v>
      </c>
      <c r="F878">
        <f>VLOOKUP(A878,'nUSD INdex 2'!A:B,2,FALSE)</f>
        <v>79.515500000000003</v>
      </c>
      <c r="G878">
        <f>VLOOKUP(A878,'wUSD Index'!A:B,2,FALSE)</f>
        <v>105.1828</v>
      </c>
      <c r="H878">
        <f>VLOOKUP(A878,'[4]FRED Graph'!$A$1:$B$65536,2,FALSE)</f>
        <v>2350890</v>
      </c>
    </row>
    <row r="879" spans="1:8" x14ac:dyDescent="0.3">
      <c r="A879" s="3">
        <v>40318</v>
      </c>
      <c r="B879">
        <v>0.80347099469709138</v>
      </c>
      <c r="C879">
        <f>VLOOKUP(A879,[1]gbpusd_d!$A:$B,2,FALSE)</f>
        <v>0.69710700592540964</v>
      </c>
      <c r="D879">
        <f>VLOOKUP(A879,[2]usdcad_d!$A:$B,2,FALSE)</f>
        <v>1.0569500000000001</v>
      </c>
      <c r="E879">
        <f>VLOOKUP(A879,[3]usdjpy_d!$A:$B,2,FALSE)</f>
        <v>90.42</v>
      </c>
      <c r="F879">
        <f>VLOOKUP(A879,'nUSD INdex 2'!A:B,2,FALSE)</f>
        <v>79.588300000000004</v>
      </c>
      <c r="G879">
        <f>VLOOKUP(A879,'wUSD Index'!A:B,2,FALSE)</f>
        <v>105.6442</v>
      </c>
      <c r="H879">
        <f t="shared" ref="H879:H882" si="176">H878</f>
        <v>2350890</v>
      </c>
    </row>
    <row r="880" spans="1:8" x14ac:dyDescent="0.3">
      <c r="A880" s="3">
        <v>40319</v>
      </c>
      <c r="B880">
        <v>0.79573486114426673</v>
      </c>
      <c r="C880">
        <f>VLOOKUP(A880,[1]gbpusd_d!$A:$B,2,FALSE)</f>
        <v>0.69415521310565043</v>
      </c>
      <c r="D880">
        <f>VLOOKUP(A880,[2]usdcad_d!$A:$B,2,FALSE)</f>
        <v>1.0648499999999999</v>
      </c>
      <c r="E880">
        <f>VLOOKUP(A880,[3]usdjpy_d!$A:$B,2,FALSE)</f>
        <v>89.84</v>
      </c>
      <c r="F880">
        <f>VLOOKUP(A880,'nUSD INdex 2'!A:B,2,FALSE)</f>
        <v>78.827299999999994</v>
      </c>
      <c r="G880">
        <f>VLOOKUP(A880,'wUSD Index'!A:B,2,FALSE)</f>
        <v>105.01600000000001</v>
      </c>
      <c r="H880">
        <f t="shared" si="176"/>
        <v>2350890</v>
      </c>
    </row>
    <row r="881" spans="1:8" x14ac:dyDescent="0.3">
      <c r="A881" s="3">
        <v>40322</v>
      </c>
      <c r="B881">
        <v>0.80350327427584267</v>
      </c>
      <c r="C881">
        <f>VLOOKUP(A881,[1]gbpusd_d!$A:$B,2,FALSE)</f>
        <v>0.6925687374471915</v>
      </c>
      <c r="D881">
        <f>VLOOKUP(A881,[2]usdcad_d!$A:$B,2,FALSE)</f>
        <v>1.05955</v>
      </c>
      <c r="E881">
        <f>VLOOKUP(A881,[3]usdjpy_d!$A:$B,2,FALSE)</f>
        <v>90.174999999999997</v>
      </c>
      <c r="F881">
        <f>VLOOKUP(A881,'nUSD INdex 2'!A:B,2,FALSE)</f>
        <v>79.343299999999999</v>
      </c>
      <c r="G881">
        <f>VLOOKUP(A881,'wUSD Index'!A:B,2,FALSE)</f>
        <v>105.3642</v>
      </c>
      <c r="H881">
        <f t="shared" si="176"/>
        <v>2350890</v>
      </c>
    </row>
    <row r="882" spans="1:8" x14ac:dyDescent="0.3">
      <c r="A882" s="3">
        <v>40323</v>
      </c>
      <c r="B882">
        <v>0.81416649704864641</v>
      </c>
      <c r="C882">
        <f>VLOOKUP(A882,[1]gbpusd_d!$A:$B,2,FALSE)</f>
        <v>0.69666991779294973</v>
      </c>
      <c r="D882">
        <f>VLOOKUP(A882,[2]usdcad_d!$A:$B,2,FALSE)</f>
        <v>1.0737999999999999</v>
      </c>
      <c r="E882">
        <f>VLOOKUP(A882,[3]usdjpy_d!$A:$B,2,FALSE)</f>
        <v>89.86</v>
      </c>
      <c r="F882">
        <f>VLOOKUP(A882,'nUSD INdex 2'!A:B,2,FALSE)</f>
        <v>80.088999999999999</v>
      </c>
      <c r="G882">
        <f>VLOOKUP(A882,'wUSD Index'!A:B,2,FALSE)</f>
        <v>106.2871</v>
      </c>
      <c r="H882">
        <f t="shared" si="176"/>
        <v>2350890</v>
      </c>
    </row>
    <row r="883" spans="1:8" x14ac:dyDescent="0.3">
      <c r="A883" s="3">
        <v>40324</v>
      </c>
      <c r="B883">
        <v>0.81556090201035758</v>
      </c>
      <c r="C883">
        <f>VLOOKUP(A883,[1]gbpusd_d!$A:$B,2,FALSE)</f>
        <v>0.69504778453518679</v>
      </c>
      <c r="D883">
        <f>VLOOKUP(A883,[2]usdcad_d!$A:$B,2,FALSE)</f>
        <v>1.0665</v>
      </c>
      <c r="E883">
        <f>VLOOKUP(A883,[3]usdjpy_d!$A:$B,2,FALSE)</f>
        <v>90.234999999999999</v>
      </c>
      <c r="F883">
        <f>VLOOKUP(A883,'nUSD INdex 2'!A:B,2,FALSE)</f>
        <v>79.9328</v>
      </c>
      <c r="G883">
        <f>VLOOKUP(A883,'wUSD Index'!A:B,2,FALSE)</f>
        <v>105.9229</v>
      </c>
      <c r="H883">
        <f>VLOOKUP(A883,'[4]FRED Graph'!$A$1:$B$65536,2,FALSE)</f>
        <v>2334041</v>
      </c>
    </row>
    <row r="884" spans="1:8" x14ac:dyDescent="0.3">
      <c r="A884" s="3">
        <v>40325</v>
      </c>
      <c r="B884">
        <v>0.81479670822129879</v>
      </c>
      <c r="C884">
        <f>VLOOKUP(A884,[1]gbpusd_d!$A:$B,2,FALSE)</f>
        <v>0.69017875629788117</v>
      </c>
      <c r="D884">
        <f>VLOOKUP(A884,[2]usdcad_d!$A:$B,2,FALSE)</f>
        <v>1.0592999999999999</v>
      </c>
      <c r="E884">
        <f>VLOOKUP(A884,[3]usdjpy_d!$A:$B,2,FALSE)</f>
        <v>90.484999999999999</v>
      </c>
      <c r="F884">
        <f>VLOOKUP(A884,'nUSD INdex 2'!A:B,2,FALSE)</f>
        <v>79.136099999999999</v>
      </c>
      <c r="G884">
        <f>VLOOKUP(A884,'wUSD Index'!A:B,2,FALSE)</f>
        <v>105.1062</v>
      </c>
      <c r="H884">
        <f t="shared" ref="H884:H887" si="177">H883</f>
        <v>2334041</v>
      </c>
    </row>
    <row r="885" spans="1:8" x14ac:dyDescent="0.3">
      <c r="A885" s="3">
        <v>40326</v>
      </c>
      <c r="B885">
        <v>0.80929065673936795</v>
      </c>
      <c r="C885">
        <f>VLOOKUP(A885,[1]gbpusd_d!$A:$B,2,FALSE)</f>
        <v>0.68868151923143139</v>
      </c>
      <c r="D885">
        <f>VLOOKUP(A885,[2]usdcad_d!$A:$B,2,FALSE)</f>
        <v>1.0500500000000001</v>
      </c>
      <c r="E885">
        <f>VLOOKUP(A885,[3]usdjpy_d!$A:$B,2,FALSE)</f>
        <v>91</v>
      </c>
      <c r="F885">
        <f>VLOOKUP(A885,'nUSD INdex 2'!A:B,2,FALSE)</f>
        <v>79.194500000000005</v>
      </c>
      <c r="G885">
        <f>VLOOKUP(A885,'wUSD Index'!A:B,2,FALSE)</f>
        <v>105.0241</v>
      </c>
      <c r="H885">
        <f t="shared" si="177"/>
        <v>2334041</v>
      </c>
    </row>
    <row r="886" spans="1:8" x14ac:dyDescent="0.3">
      <c r="A886" s="3">
        <v>40329</v>
      </c>
      <c r="B886">
        <v>0.81300813008130079</v>
      </c>
      <c r="C886">
        <f>VLOOKUP(A886,[1]gbpusd_d!$A:$B,2,FALSE)</f>
        <v>0.6902978635281124</v>
      </c>
      <c r="D886">
        <f>VLOOKUP(A886,[2]usdcad_d!$A:$B,2,FALSE)</f>
        <v>1.0482</v>
      </c>
      <c r="E886">
        <f>VLOOKUP(A886,[3]usdjpy_d!$A:$B,2,FALSE)</f>
        <v>91.254999999999995</v>
      </c>
      <c r="F886" t="e">
        <f>VLOOKUP(A886,'nUSD INdex 2'!A:B,2,FALSE)</f>
        <v>#N/A</v>
      </c>
      <c r="G886" t="e">
        <f>VLOOKUP(A886,'wUSD Index'!A:B,2,FALSE)</f>
        <v>#N/A</v>
      </c>
      <c r="H886">
        <f t="shared" si="177"/>
        <v>2334041</v>
      </c>
    </row>
    <row r="887" spans="1:8" x14ac:dyDescent="0.3">
      <c r="A887" s="3">
        <v>40330</v>
      </c>
      <c r="B887">
        <v>0.81762806099505325</v>
      </c>
      <c r="C887">
        <f>VLOOKUP(A887,[1]gbpusd_d!$A:$B,2,FALSE)</f>
        <v>0.68596515297022909</v>
      </c>
      <c r="D887">
        <f>VLOOKUP(A887,[2]usdcad_d!$A:$B,2,FALSE)</f>
        <v>1.0489999999999999</v>
      </c>
      <c r="E887">
        <f>VLOOKUP(A887,[3]usdjpy_d!$A:$B,2,FALSE)</f>
        <v>90.990000000000009</v>
      </c>
      <c r="F887">
        <f>VLOOKUP(A887,'nUSD INdex 2'!A:B,2,FALSE)</f>
        <v>79.395799999999994</v>
      </c>
      <c r="G887">
        <f>VLOOKUP(A887,'wUSD Index'!A:B,2,FALSE)</f>
        <v>105.37860000000001</v>
      </c>
      <c r="H887">
        <f t="shared" si="177"/>
        <v>2334041</v>
      </c>
    </row>
    <row r="888" spans="1:8" x14ac:dyDescent="0.3">
      <c r="A888" s="3">
        <v>40331</v>
      </c>
      <c r="B888">
        <v>0.81809628993332517</v>
      </c>
      <c r="C888">
        <f>VLOOKUP(A888,[1]gbpusd_d!$A:$B,2,FALSE)</f>
        <v>0.68212824010914053</v>
      </c>
      <c r="D888">
        <f>VLOOKUP(A888,[2]usdcad_d!$A:$B,2,FALSE)</f>
        <v>1.0470999999999999</v>
      </c>
      <c r="E888">
        <f>VLOOKUP(A888,[3]usdjpy_d!$A:$B,2,FALSE)</f>
        <v>91.664999999999992</v>
      </c>
      <c r="F888">
        <f>VLOOKUP(A888,'nUSD INdex 2'!A:B,2,FALSE)</f>
        <v>79.569100000000006</v>
      </c>
      <c r="G888">
        <f>VLOOKUP(A888,'wUSD Index'!A:B,2,FALSE)</f>
        <v>105.3927</v>
      </c>
      <c r="H888">
        <f>VLOOKUP(A888,'[4]FRED Graph'!$A$1:$B$65536,2,FALSE)</f>
        <v>2336216</v>
      </c>
    </row>
    <row r="889" spans="1:8" x14ac:dyDescent="0.3">
      <c r="A889" s="3">
        <v>40332</v>
      </c>
      <c r="B889">
        <v>0.81709359807165904</v>
      </c>
      <c r="C889">
        <f>VLOOKUP(A889,[1]gbpusd_d!$A:$B,2,FALSE)</f>
        <v>0.68196542435298535</v>
      </c>
      <c r="D889">
        <f>VLOOKUP(A889,[2]usdcad_d!$A:$B,2,FALSE)</f>
        <v>1.0398000000000001</v>
      </c>
      <c r="E889">
        <f>VLOOKUP(A889,[3]usdjpy_d!$A:$B,2,FALSE)</f>
        <v>92.415000000000006</v>
      </c>
      <c r="F889">
        <f>VLOOKUP(A889,'nUSD INdex 2'!A:B,2,FALSE)</f>
        <v>79.622</v>
      </c>
      <c r="G889">
        <f>VLOOKUP(A889,'wUSD Index'!A:B,2,FALSE)</f>
        <v>105.2127</v>
      </c>
      <c r="H889">
        <f t="shared" ref="H889:H892" si="178">H888</f>
        <v>2336216</v>
      </c>
    </row>
    <row r="890" spans="1:8" x14ac:dyDescent="0.3">
      <c r="A890" s="3">
        <v>40333</v>
      </c>
      <c r="B890">
        <v>0.82747207281754243</v>
      </c>
      <c r="C890">
        <f>VLOOKUP(A890,[1]gbpusd_d!$A:$B,2,FALSE)</f>
        <v>0.68653027598517102</v>
      </c>
      <c r="D890">
        <f>VLOOKUP(A890,[2]usdcad_d!$A:$B,2,FALSE)</f>
        <v>1.0491999999999999</v>
      </c>
      <c r="E890">
        <f>VLOOKUP(A890,[3]usdjpy_d!$A:$B,2,FALSE)</f>
        <v>92.15</v>
      </c>
      <c r="F890">
        <f>VLOOKUP(A890,'nUSD INdex 2'!A:B,2,FALSE)</f>
        <v>80.398099999999999</v>
      </c>
      <c r="G890">
        <f>VLOOKUP(A890,'wUSD Index'!A:B,2,FALSE)</f>
        <v>105.896</v>
      </c>
      <c r="H890">
        <f t="shared" si="178"/>
        <v>2336216</v>
      </c>
    </row>
    <row r="891" spans="1:8" x14ac:dyDescent="0.3">
      <c r="A891" s="3">
        <v>40336</v>
      </c>
      <c r="B891">
        <v>0.83801223497863064</v>
      </c>
      <c r="C891">
        <f>VLOOKUP(A891,[1]gbpusd_d!$A:$B,2,FALSE)</f>
        <v>0.69084628670120896</v>
      </c>
      <c r="D891">
        <f>VLOOKUP(A891,[2]usdcad_d!$A:$B,2,FALSE)</f>
        <v>1.05965</v>
      </c>
      <c r="E891">
        <f>VLOOKUP(A891,[3]usdjpy_d!$A:$B,2,FALSE)</f>
        <v>91.52</v>
      </c>
      <c r="F891">
        <f>VLOOKUP(A891,'nUSD INdex 2'!A:B,2,FALSE)</f>
        <v>80.601200000000006</v>
      </c>
      <c r="G891">
        <f>VLOOKUP(A891,'wUSD Index'!A:B,2,FALSE)</f>
        <v>106.2803</v>
      </c>
      <c r="H891">
        <f t="shared" si="178"/>
        <v>2336216</v>
      </c>
    </row>
    <row r="892" spans="1:8" x14ac:dyDescent="0.3">
      <c r="A892" s="3">
        <v>40337</v>
      </c>
      <c r="B892">
        <v>0.8364700961940611</v>
      </c>
      <c r="C892">
        <f>VLOOKUP(A892,[1]gbpusd_d!$A:$B,2,FALSE)</f>
        <v>0.69264069264069261</v>
      </c>
      <c r="D892">
        <f>VLOOKUP(A892,[2]usdcad_d!$A:$B,2,FALSE)</f>
        <v>1.0539999999999998</v>
      </c>
      <c r="E892">
        <f>VLOOKUP(A892,[3]usdjpy_d!$A:$B,2,FALSE)</f>
        <v>91.384999999999991</v>
      </c>
      <c r="F892">
        <f>VLOOKUP(A892,'nUSD INdex 2'!A:B,2,FALSE)</f>
        <v>80.355999999999995</v>
      </c>
      <c r="G892">
        <f>VLOOKUP(A892,'wUSD Index'!A:B,2,FALSE)</f>
        <v>106.1118</v>
      </c>
      <c r="H892">
        <f t="shared" si="178"/>
        <v>2336216</v>
      </c>
    </row>
    <row r="893" spans="1:8" x14ac:dyDescent="0.3">
      <c r="A893" s="3">
        <v>40338</v>
      </c>
      <c r="B893">
        <v>0.83347224537422904</v>
      </c>
      <c r="C893">
        <f>VLOOKUP(A893,[1]gbpusd_d!$A:$B,2,FALSE)</f>
        <v>0.68960761326805053</v>
      </c>
      <c r="D893">
        <f>VLOOKUP(A893,[2]usdcad_d!$A:$B,2,FALSE)</f>
        <v>1.044</v>
      </c>
      <c r="E893">
        <f>VLOOKUP(A893,[3]usdjpy_d!$A:$B,2,FALSE)</f>
        <v>91.35499999999999</v>
      </c>
      <c r="F893">
        <f>VLOOKUP(A893,'nUSD INdex 2'!A:B,2,FALSE)</f>
        <v>79.861199999999997</v>
      </c>
      <c r="G893">
        <f>VLOOKUP(A893,'wUSD Index'!A:B,2,FALSE)</f>
        <v>105.6987</v>
      </c>
      <c r="H893">
        <f>VLOOKUP(A893,'[4]FRED Graph'!$A$1:$B$65536,2,FALSE)</f>
        <v>2331529</v>
      </c>
    </row>
    <row r="894" spans="1:8" x14ac:dyDescent="0.3">
      <c r="A894" s="3">
        <v>40339</v>
      </c>
      <c r="B894">
        <v>0.82994439372562046</v>
      </c>
      <c r="C894">
        <f>VLOOKUP(A894,[1]gbpusd_d!$A:$B,2,FALSE)</f>
        <v>0.68434559452523513</v>
      </c>
      <c r="D894">
        <f>VLOOKUP(A894,[2]usdcad_d!$A:$B,2,FALSE)</f>
        <v>1.0368999999999999</v>
      </c>
      <c r="E894">
        <f>VLOOKUP(A894,[3]usdjpy_d!$A:$B,2,FALSE)</f>
        <v>91.155000000000001</v>
      </c>
      <c r="F894">
        <f>VLOOKUP(A894,'nUSD INdex 2'!A:B,2,FALSE)</f>
        <v>79.393600000000006</v>
      </c>
      <c r="G894">
        <f>VLOOKUP(A894,'wUSD Index'!A:B,2,FALSE)</f>
        <v>105.304</v>
      </c>
      <c r="H894">
        <f t="shared" ref="H894:H897" si="179">H893</f>
        <v>2331529</v>
      </c>
    </row>
    <row r="895" spans="1:8" x14ac:dyDescent="0.3">
      <c r="A895" s="3">
        <v>40340</v>
      </c>
      <c r="B895">
        <v>0.82648043307574692</v>
      </c>
      <c r="C895">
        <f>VLOOKUP(A895,[1]gbpusd_d!$A:$B,2,FALSE)</f>
        <v>0.68352699931647298</v>
      </c>
      <c r="D895">
        <f>VLOOKUP(A895,[2]usdcad_d!$A:$B,2,FALSE)</f>
        <v>1.0342500000000001</v>
      </c>
      <c r="E895">
        <f>VLOOKUP(A895,[3]usdjpy_d!$A:$B,2,FALSE)</f>
        <v>91.48</v>
      </c>
      <c r="F895">
        <f>VLOOKUP(A895,'nUSD INdex 2'!A:B,2,FALSE)</f>
        <v>79.646299999999997</v>
      </c>
      <c r="G895">
        <f>VLOOKUP(A895,'wUSD Index'!A:B,2,FALSE)</f>
        <v>105.3612</v>
      </c>
      <c r="H895">
        <f t="shared" si="179"/>
        <v>2331529</v>
      </c>
    </row>
    <row r="896" spans="1:8" x14ac:dyDescent="0.3">
      <c r="A896" s="3">
        <v>40343</v>
      </c>
      <c r="B896">
        <v>0.81923565313562441</v>
      </c>
      <c r="C896">
        <f>VLOOKUP(A896,[1]gbpusd_d!$A:$B,2,FALSE)</f>
        <v>0.68126852198794163</v>
      </c>
      <c r="D896">
        <f>VLOOKUP(A896,[2]usdcad_d!$A:$B,2,FALSE)</f>
        <v>1.0285500000000001</v>
      </c>
      <c r="E896">
        <f>VLOOKUP(A896,[3]usdjpy_d!$A:$B,2,FALSE)</f>
        <v>91.754999999999995</v>
      </c>
      <c r="F896">
        <f>VLOOKUP(A896,'nUSD INdex 2'!A:B,2,FALSE)</f>
        <v>78.807900000000004</v>
      </c>
      <c r="G896">
        <f>VLOOKUP(A896,'wUSD Index'!A:B,2,FALSE)</f>
        <v>104.6276</v>
      </c>
      <c r="H896">
        <f t="shared" si="179"/>
        <v>2331529</v>
      </c>
    </row>
    <row r="897" spans="1:8" x14ac:dyDescent="0.3">
      <c r="A897" s="3">
        <v>40344</v>
      </c>
      <c r="B897">
        <v>0.81582704466653078</v>
      </c>
      <c r="C897">
        <f>VLOOKUP(A897,[1]gbpusd_d!$A:$B,2,FALSE)</f>
        <v>0.67755267972084832</v>
      </c>
      <c r="D897">
        <f>VLOOKUP(A897,[2]usdcad_d!$A:$B,2,FALSE)</f>
        <v>1.0299499999999999</v>
      </c>
      <c r="E897">
        <f>VLOOKUP(A897,[3]usdjpy_d!$A:$B,2,FALSE)</f>
        <v>91.384999999999991</v>
      </c>
      <c r="F897">
        <f>VLOOKUP(A897,'nUSD INdex 2'!A:B,2,FALSE)</f>
        <v>78.641400000000004</v>
      </c>
      <c r="G897">
        <f>VLOOKUP(A897,'wUSD Index'!A:B,2,FALSE)</f>
        <v>104.5253</v>
      </c>
      <c r="H897">
        <f t="shared" si="179"/>
        <v>2331529</v>
      </c>
    </row>
    <row r="898" spans="1:8" x14ac:dyDescent="0.3">
      <c r="A898" s="3">
        <v>40345</v>
      </c>
      <c r="B898">
        <v>0.81287595512924726</v>
      </c>
      <c r="C898">
        <f>VLOOKUP(A898,[1]gbpusd_d!$A:$B,2,FALSE)</f>
        <v>0.67656709854199781</v>
      </c>
      <c r="D898">
        <f>VLOOKUP(A898,[2]usdcad_d!$A:$B,2,FALSE)</f>
        <v>1.02725</v>
      </c>
      <c r="E898">
        <f>VLOOKUP(A898,[3]usdjpy_d!$A:$B,2,FALSE)</f>
        <v>91.46</v>
      </c>
      <c r="F898">
        <f>VLOOKUP(A898,'nUSD INdex 2'!A:B,2,FALSE)</f>
        <v>78.538600000000002</v>
      </c>
      <c r="G898">
        <f>VLOOKUP(A898,'wUSD Index'!A:B,2,FALSE)</f>
        <v>104.38209999999999</v>
      </c>
      <c r="H898">
        <f>VLOOKUP(A898,'[4]FRED Graph'!$A$1:$B$65536,2,FALSE)</f>
        <v>2344316</v>
      </c>
    </row>
    <row r="899" spans="1:8" x14ac:dyDescent="0.3">
      <c r="A899" s="3">
        <v>40346</v>
      </c>
      <c r="B899">
        <v>0.8112602928649657</v>
      </c>
      <c r="C899">
        <f>VLOOKUP(A899,[1]gbpusd_d!$A:$B,2,FALSE)</f>
        <v>0.67842605156037994</v>
      </c>
      <c r="D899">
        <f>VLOOKUP(A899,[2]usdcad_d!$A:$B,2,FALSE)</f>
        <v>1.0279</v>
      </c>
      <c r="E899">
        <f>VLOOKUP(A899,[3]usdjpy_d!$A:$B,2,FALSE)</f>
        <v>90.97</v>
      </c>
      <c r="F899">
        <f>VLOOKUP(A899,'nUSD INdex 2'!A:B,2,FALSE)</f>
        <v>78.449600000000004</v>
      </c>
      <c r="G899">
        <f>VLOOKUP(A899,'wUSD Index'!A:B,2,FALSE)</f>
        <v>104.3002</v>
      </c>
      <c r="H899">
        <f t="shared" ref="H899:H902" si="180">H898</f>
        <v>2344316</v>
      </c>
    </row>
    <row r="900" spans="1:8" x14ac:dyDescent="0.3">
      <c r="A900" s="3">
        <v>40347</v>
      </c>
      <c r="B900">
        <v>0.80752614365890096</v>
      </c>
      <c r="C900">
        <f>VLOOKUP(A900,[1]gbpusd_d!$A:$B,2,FALSE)</f>
        <v>0.67442252571235883</v>
      </c>
      <c r="D900">
        <f>VLOOKUP(A900,[2]usdcad_d!$A:$B,2,FALSE)</f>
        <v>1.0258499999999999</v>
      </c>
      <c r="E900">
        <f>VLOOKUP(A900,[3]usdjpy_d!$A:$B,2,FALSE)</f>
        <v>90.7</v>
      </c>
      <c r="F900">
        <f>VLOOKUP(A900,'nUSD INdex 2'!A:B,2,FALSE)</f>
        <v>78.319599999999994</v>
      </c>
      <c r="G900">
        <f>VLOOKUP(A900,'wUSD Index'!A:B,2,FALSE)</f>
        <v>104.0878</v>
      </c>
      <c r="H900">
        <f t="shared" si="180"/>
        <v>2344316</v>
      </c>
    </row>
    <row r="901" spans="1:8" x14ac:dyDescent="0.3">
      <c r="A901" s="3">
        <v>40350</v>
      </c>
      <c r="B901">
        <v>0.80746093907707228</v>
      </c>
      <c r="C901">
        <f>VLOOKUP(A901,[1]gbpusd_d!$A:$B,2,FALSE)</f>
        <v>0.67405884533719784</v>
      </c>
      <c r="D901">
        <f>VLOOKUP(A901,[2]usdcad_d!$A:$B,2,FALSE)</f>
        <v>1.0198499999999999</v>
      </c>
      <c r="E901">
        <f>VLOOKUP(A901,[3]usdjpy_d!$A:$B,2,FALSE)</f>
        <v>90.88</v>
      </c>
      <c r="F901">
        <f>VLOOKUP(A901,'nUSD INdex 2'!A:B,2,FALSE)</f>
        <v>78.165099999999995</v>
      </c>
      <c r="G901">
        <f>VLOOKUP(A901,'wUSD Index'!A:B,2,FALSE)</f>
        <v>103.5724</v>
      </c>
      <c r="H901">
        <f t="shared" si="180"/>
        <v>2344316</v>
      </c>
    </row>
    <row r="902" spans="1:8" x14ac:dyDescent="0.3">
      <c r="A902" s="3">
        <v>40351</v>
      </c>
      <c r="B902">
        <v>0.81284291810607601</v>
      </c>
      <c r="C902">
        <f>VLOOKUP(A902,[1]gbpusd_d!$A:$B,2,FALSE)</f>
        <v>0.67691058011236716</v>
      </c>
      <c r="D902">
        <f>VLOOKUP(A902,[2]usdcad_d!$A:$B,2,FALSE)</f>
        <v>1.0238499999999999</v>
      </c>
      <c r="E902">
        <f>VLOOKUP(A902,[3]usdjpy_d!$A:$B,2,FALSE)</f>
        <v>90.710000000000008</v>
      </c>
      <c r="F902">
        <f>VLOOKUP(A902,'nUSD INdex 2'!A:B,2,FALSE)</f>
        <v>78.278499999999994</v>
      </c>
      <c r="G902">
        <f>VLOOKUP(A902,'wUSD Index'!A:B,2,FALSE)</f>
        <v>103.8728</v>
      </c>
      <c r="H902">
        <f t="shared" si="180"/>
        <v>2344316</v>
      </c>
    </row>
    <row r="903" spans="1:8" x14ac:dyDescent="0.3">
      <c r="A903" s="3">
        <v>40352</v>
      </c>
      <c r="B903">
        <v>0.81466395112016288</v>
      </c>
      <c r="C903">
        <f>VLOOKUP(A903,[1]gbpusd_d!$A:$B,2,FALSE)</f>
        <v>0.671749571759648</v>
      </c>
      <c r="D903">
        <f>VLOOKUP(A903,[2]usdcad_d!$A:$B,2,FALSE)</f>
        <v>1.0364</v>
      </c>
      <c r="E903">
        <f>VLOOKUP(A903,[3]usdjpy_d!$A:$B,2,FALSE)</f>
        <v>90.15</v>
      </c>
      <c r="F903">
        <f>VLOOKUP(A903,'nUSD INdex 2'!A:B,2,FALSE)</f>
        <v>78.546300000000002</v>
      </c>
      <c r="G903">
        <f>VLOOKUP(A903,'wUSD Index'!A:B,2,FALSE)</f>
        <v>104.23309999999999</v>
      </c>
      <c r="H903">
        <f>VLOOKUP(A903,'[4]FRED Graph'!$A$1:$B$65536,2,FALSE)</f>
        <v>2344497</v>
      </c>
    </row>
    <row r="904" spans="1:8" x14ac:dyDescent="0.3">
      <c r="A904" s="3">
        <v>40353</v>
      </c>
      <c r="B904">
        <v>0.81142486205777353</v>
      </c>
      <c r="C904">
        <f>VLOOKUP(A904,[1]gbpusd_d!$A:$B,2,FALSE)</f>
        <v>0.66827051590483832</v>
      </c>
      <c r="D904">
        <f>VLOOKUP(A904,[2]usdcad_d!$A:$B,2,FALSE)</f>
        <v>1.0421</v>
      </c>
      <c r="E904">
        <f>VLOOKUP(A904,[3]usdjpy_d!$A:$B,2,FALSE)</f>
        <v>89.59</v>
      </c>
      <c r="F904">
        <f>VLOOKUP(A904,'nUSD INdex 2'!A:B,2,FALSE)</f>
        <v>78.628100000000003</v>
      </c>
      <c r="G904">
        <f>VLOOKUP(A904,'wUSD Index'!A:B,2,FALSE)</f>
        <v>104.3518</v>
      </c>
      <c r="H904">
        <f t="shared" ref="H904:H907" si="181">H903</f>
        <v>2344497</v>
      </c>
    </row>
    <row r="905" spans="1:8" x14ac:dyDescent="0.3">
      <c r="A905" s="3">
        <v>40354</v>
      </c>
      <c r="B905">
        <v>0.81149070843138849</v>
      </c>
      <c r="C905">
        <f>VLOOKUP(A905,[1]gbpusd_d!$A:$B,2,FALSE)</f>
        <v>0.66815888818361002</v>
      </c>
      <c r="D905">
        <f>VLOOKUP(A905,[2]usdcad_d!$A:$B,2,FALSE)</f>
        <v>1.03905</v>
      </c>
      <c r="E905">
        <f>VLOOKUP(A905,[3]usdjpy_d!$A:$B,2,FALSE)</f>
        <v>89.48</v>
      </c>
      <c r="F905">
        <f>VLOOKUP(A905,'nUSD INdex 2'!A:B,2,FALSE)</f>
        <v>78.343199999999996</v>
      </c>
      <c r="G905">
        <f>VLOOKUP(A905,'wUSD Index'!A:B,2,FALSE)</f>
        <v>104.2137</v>
      </c>
      <c r="H905">
        <f t="shared" si="181"/>
        <v>2344497</v>
      </c>
    </row>
    <row r="906" spans="1:8" x14ac:dyDescent="0.3">
      <c r="A906" s="3">
        <v>40357</v>
      </c>
      <c r="B906">
        <v>0.81096423647717142</v>
      </c>
      <c r="C906">
        <f>VLOOKUP(A906,[1]gbpusd_d!$A:$B,2,FALSE)</f>
        <v>0.66343793538114515</v>
      </c>
      <c r="D906">
        <f>VLOOKUP(A906,[2]usdcad_d!$A:$B,2,FALSE)</f>
        <v>1.0345</v>
      </c>
      <c r="E906">
        <f>VLOOKUP(A906,[3]usdjpy_d!$A:$B,2,FALSE)</f>
        <v>89.259999999999991</v>
      </c>
      <c r="F906">
        <f>VLOOKUP(A906,'nUSD INdex 2'!A:B,2,FALSE)</f>
        <v>78.206000000000003</v>
      </c>
      <c r="G906">
        <f>VLOOKUP(A906,'wUSD Index'!A:B,2,FALSE)</f>
        <v>104.0321</v>
      </c>
      <c r="H906">
        <f t="shared" si="181"/>
        <v>2344497</v>
      </c>
    </row>
    <row r="907" spans="1:8" x14ac:dyDescent="0.3">
      <c r="A907" s="3">
        <v>40358</v>
      </c>
      <c r="B907">
        <v>0.81829712368561014</v>
      </c>
      <c r="C907">
        <f>VLOOKUP(A907,[1]gbpusd_d!$A:$B,2,FALSE)</f>
        <v>0.66379024228343841</v>
      </c>
      <c r="D907">
        <f>VLOOKUP(A907,[2]usdcad_d!$A:$B,2,FALSE)</f>
        <v>1.0458500000000002</v>
      </c>
      <c r="E907">
        <f>VLOOKUP(A907,[3]usdjpy_d!$A:$B,2,FALSE)</f>
        <v>88.844999999999999</v>
      </c>
      <c r="F907">
        <f>VLOOKUP(A907,'nUSD INdex 2'!A:B,2,FALSE)</f>
        <v>78.875100000000003</v>
      </c>
      <c r="G907">
        <f>VLOOKUP(A907,'wUSD Index'!A:B,2,FALSE)</f>
        <v>104.77460000000001</v>
      </c>
      <c r="H907">
        <f t="shared" si="181"/>
        <v>2344497</v>
      </c>
    </row>
    <row r="908" spans="1:8" x14ac:dyDescent="0.3">
      <c r="A908" s="3">
        <v>40359</v>
      </c>
      <c r="B908">
        <v>0.81739414745790429</v>
      </c>
      <c r="C908">
        <f>VLOOKUP(A908,[1]gbpusd_d!$A:$B,2,FALSE)</f>
        <v>0.66662222518498759</v>
      </c>
      <c r="D908">
        <f>VLOOKUP(A908,[2]usdcad_d!$A:$B,2,FALSE)</f>
        <v>1.0556999999999999</v>
      </c>
      <c r="E908">
        <f>VLOOKUP(A908,[3]usdjpy_d!$A:$B,2,FALSE)</f>
        <v>88.555000000000007</v>
      </c>
      <c r="F908">
        <f>VLOOKUP(A908,'nUSD INdex 2'!A:B,2,FALSE)</f>
        <v>78.861000000000004</v>
      </c>
      <c r="G908">
        <f>VLOOKUP(A908,'wUSD Index'!A:B,2,FALSE)</f>
        <v>104.71120000000001</v>
      </c>
      <c r="H908">
        <f>VLOOKUP(A908,'[4]FRED Graph'!$A$1:$B$65536,2,FALSE)</f>
        <v>2330851</v>
      </c>
    </row>
    <row r="909" spans="1:8" x14ac:dyDescent="0.3">
      <c r="A909" s="3">
        <v>40360</v>
      </c>
      <c r="B909">
        <v>0.80866893093967318</v>
      </c>
      <c r="C909">
        <f>VLOOKUP(A909,[1]gbpusd_d!$A:$B,2,FALSE)</f>
        <v>0.66529173042379086</v>
      </c>
      <c r="D909">
        <f>VLOOKUP(A909,[2]usdcad_d!$A:$B,2,FALSE)</f>
        <v>1.0625</v>
      </c>
      <c r="E909">
        <f>VLOOKUP(A909,[3]usdjpy_d!$A:$B,2,FALSE)</f>
        <v>87.75</v>
      </c>
      <c r="F909">
        <f>VLOOKUP(A909,'nUSD INdex 2'!A:B,2,FALSE)</f>
        <v>78.247799999999998</v>
      </c>
      <c r="G909">
        <f>VLOOKUP(A909,'wUSD Index'!A:B,2,FALSE)</f>
        <v>104.54300000000001</v>
      </c>
      <c r="H909">
        <f t="shared" ref="H909:H912" si="182">H908</f>
        <v>2330851</v>
      </c>
    </row>
    <row r="910" spans="1:8" x14ac:dyDescent="0.3">
      <c r="A910" s="3">
        <v>40361</v>
      </c>
      <c r="B910">
        <v>0.79706679419735382</v>
      </c>
      <c r="C910">
        <f>VLOOKUP(A910,[1]gbpusd_d!$A:$B,2,FALSE)</f>
        <v>0.65843621399176966</v>
      </c>
      <c r="D910">
        <f>VLOOKUP(A910,[2]usdcad_d!$A:$B,2,FALSE)</f>
        <v>1.06115</v>
      </c>
      <c r="E910">
        <f>VLOOKUP(A910,[3]usdjpy_d!$A:$B,2,FALSE)</f>
        <v>87.765000000000001</v>
      </c>
      <c r="F910">
        <f>VLOOKUP(A910,'nUSD INdex 2'!A:B,2,FALSE)</f>
        <v>78.019099999999995</v>
      </c>
      <c r="G910">
        <f>VLOOKUP(A910,'wUSD Index'!A:B,2,FALSE)</f>
        <v>104.3698</v>
      </c>
      <c r="H910">
        <f t="shared" si="182"/>
        <v>2330851</v>
      </c>
    </row>
    <row r="911" spans="1:8" x14ac:dyDescent="0.3">
      <c r="A911" s="3">
        <v>40364</v>
      </c>
      <c r="B911">
        <v>0.79776625448743532</v>
      </c>
      <c r="C911">
        <f>VLOOKUP(A911,[1]gbpusd_d!$A:$B,2,FALSE)</f>
        <v>0.66030572154907718</v>
      </c>
      <c r="D911">
        <f>VLOOKUP(A911,[2]usdcad_d!$A:$B,2,FALSE)</f>
        <v>1.0623499999999999</v>
      </c>
      <c r="E911">
        <f>VLOOKUP(A911,[3]usdjpy_d!$A:$B,2,FALSE)</f>
        <v>87.81</v>
      </c>
      <c r="F911" t="e">
        <f>VLOOKUP(A911,'nUSD INdex 2'!A:B,2,FALSE)</f>
        <v>#N/A</v>
      </c>
      <c r="G911" t="e">
        <f>VLOOKUP(A911,'wUSD Index'!A:B,2,FALSE)</f>
        <v>#N/A</v>
      </c>
      <c r="H911">
        <f t="shared" si="182"/>
        <v>2330851</v>
      </c>
    </row>
    <row r="912" spans="1:8" x14ac:dyDescent="0.3">
      <c r="A912" s="3">
        <v>40365</v>
      </c>
      <c r="B912">
        <v>0.79551330496002548</v>
      </c>
      <c r="C912">
        <f>VLOOKUP(A912,[1]gbpusd_d!$A:$B,2,FALSE)</f>
        <v>0.65991355132477647</v>
      </c>
      <c r="D912">
        <f>VLOOKUP(A912,[2]usdcad_d!$A:$B,2,FALSE)</f>
        <v>1.0579999999999998</v>
      </c>
      <c r="E912">
        <f>VLOOKUP(A912,[3]usdjpy_d!$A:$B,2,FALSE)</f>
        <v>87.655000000000001</v>
      </c>
      <c r="F912">
        <f>VLOOKUP(A912,'nUSD INdex 2'!A:B,2,FALSE)</f>
        <v>77.461600000000004</v>
      </c>
      <c r="G912">
        <f>VLOOKUP(A912,'wUSD Index'!A:B,2,FALSE)</f>
        <v>103.8599</v>
      </c>
      <c r="H912">
        <f t="shared" si="182"/>
        <v>2330851</v>
      </c>
    </row>
    <row r="913" spans="1:8" x14ac:dyDescent="0.3">
      <c r="A913" s="3">
        <v>40366</v>
      </c>
      <c r="B913">
        <v>0.79311575524447786</v>
      </c>
      <c r="C913">
        <f>VLOOKUP(A913,[1]gbpusd_d!$A:$B,2,FALSE)</f>
        <v>0.66008779167629295</v>
      </c>
      <c r="D913">
        <f>VLOOKUP(A913,[2]usdcad_d!$A:$B,2,FALSE)</f>
        <v>1.05335</v>
      </c>
      <c r="E913">
        <f>VLOOKUP(A913,[3]usdjpy_d!$A:$B,2,FALSE)</f>
        <v>87.405000000000001</v>
      </c>
      <c r="F913">
        <f>VLOOKUP(A913,'nUSD INdex 2'!A:B,2,FALSE)</f>
        <v>77.572400000000002</v>
      </c>
      <c r="G913">
        <f>VLOOKUP(A913,'wUSD Index'!A:B,2,FALSE)</f>
        <v>103.9242</v>
      </c>
      <c r="H913">
        <f>VLOOKUP(A913,'[4]FRED Graph'!$A$1:$B$65536,2,FALSE)</f>
        <v>2332017</v>
      </c>
    </row>
    <row r="914" spans="1:8" x14ac:dyDescent="0.3">
      <c r="A914" s="3">
        <v>40367</v>
      </c>
      <c r="B914">
        <v>0.78954640558998856</v>
      </c>
      <c r="C914">
        <f>VLOOKUP(A914,[1]gbpusd_d!$A:$B,2,FALSE)</f>
        <v>0.65915233010348684</v>
      </c>
      <c r="D914">
        <f>VLOOKUP(A914,[2]usdcad_d!$A:$B,2,FALSE)</f>
        <v>1.04305</v>
      </c>
      <c r="E914">
        <f>VLOOKUP(A914,[3]usdjpy_d!$A:$B,2,FALSE)</f>
        <v>88.14</v>
      </c>
      <c r="F914">
        <f>VLOOKUP(A914,'nUSD INdex 2'!A:B,2,FALSE)</f>
        <v>77.243700000000004</v>
      </c>
      <c r="G914">
        <f>VLOOKUP(A914,'wUSD Index'!A:B,2,FALSE)</f>
        <v>103.5313</v>
      </c>
      <c r="H914">
        <f t="shared" ref="H914:H917" si="183">H913</f>
        <v>2332017</v>
      </c>
    </row>
    <row r="915" spans="1:8" x14ac:dyDescent="0.3">
      <c r="A915" s="3">
        <v>40368</v>
      </c>
      <c r="B915">
        <v>0.78957757599684175</v>
      </c>
      <c r="C915">
        <f>VLOOKUP(A915,[1]gbpusd_d!$A:$B,2,FALSE)</f>
        <v>0.66106961062999925</v>
      </c>
      <c r="D915">
        <f>VLOOKUP(A915,[2]usdcad_d!$A:$B,2,FALSE)</f>
        <v>1.03745</v>
      </c>
      <c r="E915">
        <f>VLOOKUP(A915,[3]usdjpy_d!$A:$B,2,FALSE)</f>
        <v>88.53</v>
      </c>
      <c r="F915">
        <f>VLOOKUP(A915,'nUSD INdex 2'!A:B,2,FALSE)</f>
        <v>77.209000000000003</v>
      </c>
      <c r="G915">
        <f>VLOOKUP(A915,'wUSD Index'!A:B,2,FALSE)</f>
        <v>103.42400000000001</v>
      </c>
      <c r="H915">
        <f t="shared" si="183"/>
        <v>2332017</v>
      </c>
    </row>
    <row r="916" spans="1:8" x14ac:dyDescent="0.3">
      <c r="A916" s="3">
        <v>40371</v>
      </c>
      <c r="B916">
        <v>0.79374528713735759</v>
      </c>
      <c r="C916">
        <f>VLOOKUP(A916,[1]gbpusd_d!$A:$B,2,FALSE)</f>
        <v>0.66593413911364174</v>
      </c>
      <c r="D916">
        <f>VLOOKUP(A916,[2]usdcad_d!$A:$B,2,FALSE)</f>
        <v>1.0342</v>
      </c>
      <c r="E916">
        <f>VLOOKUP(A916,[3]usdjpy_d!$A:$B,2,FALSE)</f>
        <v>88.77000000000001</v>
      </c>
      <c r="F916">
        <f>VLOOKUP(A916,'nUSD INdex 2'!A:B,2,FALSE)</f>
        <v>77.528999999999996</v>
      </c>
      <c r="G916">
        <f>VLOOKUP(A916,'wUSD Index'!A:B,2,FALSE)</f>
        <v>103.6878</v>
      </c>
      <c r="H916">
        <f t="shared" si="183"/>
        <v>2332017</v>
      </c>
    </row>
    <row r="917" spans="1:8" x14ac:dyDescent="0.3">
      <c r="A917" s="3">
        <v>40372</v>
      </c>
      <c r="B917">
        <v>0.79176563737133809</v>
      </c>
      <c r="C917">
        <f>VLOOKUP(A917,[1]gbpusd_d!$A:$B,2,FALSE)</f>
        <v>0.66323992704360801</v>
      </c>
      <c r="D917">
        <f>VLOOKUP(A917,[2]usdcad_d!$A:$B,2,FALSE)</f>
        <v>1.03305</v>
      </c>
      <c r="E917">
        <f>VLOOKUP(A917,[3]usdjpy_d!$A:$B,2,FALSE)</f>
        <v>88.435000000000002</v>
      </c>
      <c r="F917">
        <f>VLOOKUP(A917,'nUSD INdex 2'!A:B,2,FALSE)</f>
        <v>76.812399999999997</v>
      </c>
      <c r="G917">
        <f>VLOOKUP(A917,'wUSD Index'!A:B,2,FALSE)</f>
        <v>103.14490000000001</v>
      </c>
      <c r="H917">
        <f t="shared" si="183"/>
        <v>2332017</v>
      </c>
    </row>
    <row r="918" spans="1:8" x14ac:dyDescent="0.3">
      <c r="A918" s="3">
        <v>40373</v>
      </c>
      <c r="B918">
        <v>0.78557680977257549</v>
      </c>
      <c r="C918">
        <f>VLOOKUP(A918,[1]gbpusd_d!$A:$B,2,FALSE)</f>
        <v>0.65642641459892337</v>
      </c>
      <c r="D918">
        <f>VLOOKUP(A918,[2]usdcad_d!$A:$B,2,FALSE)</f>
        <v>1.0327999999999999</v>
      </c>
      <c r="E918">
        <f>VLOOKUP(A918,[3]usdjpy_d!$A:$B,2,FALSE)</f>
        <v>88.59</v>
      </c>
      <c r="F918">
        <f>VLOOKUP(A918,'nUSD INdex 2'!A:B,2,FALSE)</f>
        <v>76.782700000000006</v>
      </c>
      <c r="G918">
        <f>VLOOKUP(A918,'wUSD Index'!A:B,2,FALSE)</f>
        <v>103.0831</v>
      </c>
      <c r="H918">
        <f>VLOOKUP(A918,'[4]FRED Graph'!$A$1:$B$65536,2,FALSE)</f>
        <v>2340717</v>
      </c>
    </row>
    <row r="919" spans="1:8" x14ac:dyDescent="0.3">
      <c r="A919" s="3">
        <v>40374</v>
      </c>
      <c r="B919">
        <v>0.77930174563591026</v>
      </c>
      <c r="C919">
        <f>VLOOKUP(A919,[1]gbpusd_d!$A:$B,2,FALSE)</f>
        <v>0.65135971340172605</v>
      </c>
      <c r="D919">
        <f>VLOOKUP(A919,[2]usdcad_d!$A:$B,2,FALSE)</f>
        <v>1.0362</v>
      </c>
      <c r="E919">
        <f>VLOOKUP(A919,[3]usdjpy_d!$A:$B,2,FALSE)</f>
        <v>87.81</v>
      </c>
      <c r="F919">
        <f>VLOOKUP(A919,'nUSD INdex 2'!A:B,2,FALSE)</f>
        <v>76.450299999999999</v>
      </c>
      <c r="G919">
        <f>VLOOKUP(A919,'wUSD Index'!A:B,2,FALSE)</f>
        <v>102.9571</v>
      </c>
      <c r="H919">
        <f t="shared" ref="H919:H922" si="184">H918</f>
        <v>2340717</v>
      </c>
    </row>
    <row r="920" spans="1:8" x14ac:dyDescent="0.3">
      <c r="A920" s="3">
        <v>40375</v>
      </c>
      <c r="B920">
        <v>0.7723200494284832</v>
      </c>
      <c r="C920">
        <f>VLOOKUP(A920,[1]gbpusd_d!$A:$B,2,FALSE)</f>
        <v>0.65095690665277961</v>
      </c>
      <c r="D920">
        <f>VLOOKUP(A920,[2]usdcad_d!$A:$B,2,FALSE)</f>
        <v>1.0479000000000001</v>
      </c>
      <c r="E920">
        <f>VLOOKUP(A920,[3]usdjpy_d!$A:$B,2,FALSE)</f>
        <v>86.88</v>
      </c>
      <c r="F920">
        <f>VLOOKUP(A920,'nUSD INdex 2'!A:B,2,FALSE)</f>
        <v>76.621499999999997</v>
      </c>
      <c r="G920">
        <f>VLOOKUP(A920,'wUSD Index'!A:B,2,FALSE)</f>
        <v>103.2251</v>
      </c>
      <c r="H920">
        <f t="shared" si="184"/>
        <v>2340717</v>
      </c>
    </row>
    <row r="921" spans="1:8" x14ac:dyDescent="0.3">
      <c r="A921" s="3">
        <v>40378</v>
      </c>
      <c r="B921">
        <v>0.77342511311342288</v>
      </c>
      <c r="C921">
        <f>VLOOKUP(A921,[1]gbpusd_d!$A:$B,2,FALSE)</f>
        <v>0.65462162869861218</v>
      </c>
      <c r="D921">
        <f>VLOOKUP(A921,[2]usdcad_d!$A:$B,2,FALSE)</f>
        <v>1.0538500000000002</v>
      </c>
      <c r="E921">
        <f>VLOOKUP(A921,[3]usdjpy_d!$A:$B,2,FALSE)</f>
        <v>86.84</v>
      </c>
      <c r="F921">
        <f>VLOOKUP(A921,'nUSD INdex 2'!A:B,2,FALSE)</f>
        <v>76.6584</v>
      </c>
      <c r="G921">
        <f>VLOOKUP(A921,'wUSD Index'!A:B,2,FALSE)</f>
        <v>103.33280000000001</v>
      </c>
      <c r="H921">
        <f t="shared" si="184"/>
        <v>2340717</v>
      </c>
    </row>
    <row r="922" spans="1:8" x14ac:dyDescent="0.3">
      <c r="A922" s="3">
        <v>40379</v>
      </c>
      <c r="B922">
        <v>0.77315602288541818</v>
      </c>
      <c r="C922">
        <f>VLOOKUP(A922,[1]gbpusd_d!$A:$B,2,FALSE)</f>
        <v>0.65655570875188762</v>
      </c>
      <c r="D922">
        <f>VLOOKUP(A922,[2]usdcad_d!$A:$B,2,FALSE)</f>
        <v>1.0503</v>
      </c>
      <c r="E922">
        <f>VLOOKUP(A922,[3]usdjpy_d!$A:$B,2,FALSE)</f>
        <v>87.125</v>
      </c>
      <c r="F922">
        <f>VLOOKUP(A922,'nUSD INdex 2'!A:B,2,FALSE)</f>
        <v>76.740899999999996</v>
      </c>
      <c r="G922">
        <f>VLOOKUP(A922,'wUSD Index'!A:B,2,FALSE)</f>
        <v>103.2736</v>
      </c>
      <c r="H922">
        <f t="shared" si="184"/>
        <v>2340717</v>
      </c>
    </row>
    <row r="923" spans="1:8" x14ac:dyDescent="0.3">
      <c r="A923" s="3">
        <v>40380</v>
      </c>
      <c r="B923">
        <v>0.77990953049446265</v>
      </c>
      <c r="C923">
        <f>VLOOKUP(A923,[1]gbpusd_d!$A:$B,2,FALSE)</f>
        <v>0.6567066163191595</v>
      </c>
      <c r="D923">
        <f>VLOOKUP(A923,[2]usdcad_d!$A:$B,2,FALSE)</f>
        <v>1.0423499999999999</v>
      </c>
      <c r="E923">
        <f>VLOOKUP(A923,[3]usdjpy_d!$A:$B,2,FALSE)</f>
        <v>87.155000000000001</v>
      </c>
      <c r="F923">
        <f>VLOOKUP(A923,'nUSD INdex 2'!A:B,2,FALSE)</f>
        <v>76.741100000000003</v>
      </c>
      <c r="G923">
        <f>VLOOKUP(A923,'wUSD Index'!A:B,2,FALSE)</f>
        <v>103.1806</v>
      </c>
      <c r="H923">
        <f>VLOOKUP(A923,'[4]FRED Graph'!$A$1:$B$65536,2,FALSE)</f>
        <v>2332322</v>
      </c>
    </row>
    <row r="924" spans="1:8" x14ac:dyDescent="0.3">
      <c r="A924" s="3">
        <v>40381</v>
      </c>
      <c r="B924">
        <v>0.77908924467297735</v>
      </c>
      <c r="C924">
        <f>VLOOKUP(A924,[1]gbpusd_d!$A:$B,2,FALSE)</f>
        <v>0.65694389699119693</v>
      </c>
      <c r="D924">
        <f>VLOOKUP(A924,[2]usdcad_d!$A:$B,2,FALSE)</f>
        <v>1.0428500000000001</v>
      </c>
      <c r="E924">
        <f>VLOOKUP(A924,[3]usdjpy_d!$A:$B,2,FALSE)</f>
        <v>86.77000000000001</v>
      </c>
      <c r="F924">
        <f>VLOOKUP(A924,'nUSD INdex 2'!A:B,2,FALSE)</f>
        <v>76.303899999999999</v>
      </c>
      <c r="G924">
        <f>VLOOKUP(A924,'wUSD Index'!A:B,2,FALSE)</f>
        <v>102.8586</v>
      </c>
      <c r="H924">
        <f t="shared" ref="H924:H927" si="185">H923</f>
        <v>2332322</v>
      </c>
    </row>
    <row r="925" spans="1:8" x14ac:dyDescent="0.3">
      <c r="A925" s="3">
        <v>40382</v>
      </c>
      <c r="B925">
        <v>0.77645779951859617</v>
      </c>
      <c r="C925">
        <f>VLOOKUP(A925,[1]gbpusd_d!$A:$B,2,FALSE)</f>
        <v>0.65138092756644084</v>
      </c>
      <c r="D925">
        <f>VLOOKUP(A925,[2]usdcad_d!$A:$B,2,FALSE)</f>
        <v>1.03895</v>
      </c>
      <c r="E925">
        <f>VLOOKUP(A925,[3]usdjpy_d!$A:$B,2,FALSE)</f>
        <v>87.11</v>
      </c>
      <c r="F925">
        <f>VLOOKUP(A925,'nUSD INdex 2'!A:B,2,FALSE)</f>
        <v>76.397099999999995</v>
      </c>
      <c r="G925">
        <f>VLOOKUP(A925,'wUSD Index'!A:B,2,FALSE)</f>
        <v>102.8952</v>
      </c>
      <c r="H925">
        <f t="shared" si="185"/>
        <v>2332322</v>
      </c>
    </row>
    <row r="926" spans="1:8" x14ac:dyDescent="0.3">
      <c r="A926" s="3">
        <v>40385</v>
      </c>
      <c r="B926">
        <v>0.77273781006104625</v>
      </c>
      <c r="C926">
        <f>VLOOKUP(A926,[1]gbpusd_d!$A:$B,2,FALSE)</f>
        <v>0.64668412713809942</v>
      </c>
      <c r="D926">
        <f>VLOOKUP(A926,[2]usdcad_d!$A:$B,2,FALSE)</f>
        <v>1.0343</v>
      </c>
      <c r="E926">
        <f>VLOOKUP(A926,[3]usdjpy_d!$A:$B,2,FALSE)</f>
        <v>87.264999999999986</v>
      </c>
      <c r="F926">
        <f>VLOOKUP(A926,'nUSD INdex 2'!A:B,2,FALSE)</f>
        <v>75.941500000000005</v>
      </c>
      <c r="G926">
        <f>VLOOKUP(A926,'wUSD Index'!A:B,2,FALSE)</f>
        <v>102.5107</v>
      </c>
      <c r="H926">
        <f t="shared" si="185"/>
        <v>2332322</v>
      </c>
    </row>
    <row r="927" spans="1:8" x14ac:dyDescent="0.3">
      <c r="A927" s="3">
        <v>40386</v>
      </c>
      <c r="B927">
        <v>0.76931953686963883</v>
      </c>
      <c r="C927">
        <f>VLOOKUP(A927,[1]gbpusd_d!$A:$B,2,FALSE)</f>
        <v>0.64428838348044581</v>
      </c>
      <c r="D927">
        <f>VLOOKUP(A927,[2]usdcad_d!$A:$B,2,FALSE)</f>
        <v>1.0323500000000001</v>
      </c>
      <c r="E927">
        <f>VLOOKUP(A927,[3]usdjpy_d!$A:$B,2,FALSE)</f>
        <v>87.4</v>
      </c>
      <c r="F927">
        <f>VLOOKUP(A927,'nUSD INdex 2'!A:B,2,FALSE)</f>
        <v>76.158799999999999</v>
      </c>
      <c r="G927">
        <f>VLOOKUP(A927,'wUSD Index'!A:B,2,FALSE)</f>
        <v>102.50279999999999</v>
      </c>
      <c r="H927">
        <f t="shared" si="185"/>
        <v>2332322</v>
      </c>
    </row>
    <row r="928" spans="1:8" x14ac:dyDescent="0.3">
      <c r="A928" s="3">
        <v>40387</v>
      </c>
      <c r="B928">
        <v>0.76899415564441709</v>
      </c>
      <c r="C928">
        <f>VLOOKUP(A928,[1]gbpusd_d!$A:$B,2,FALSE)</f>
        <v>0.64141624707353839</v>
      </c>
      <c r="D928">
        <f>VLOOKUP(A928,[2]usdcad_d!$A:$B,2,FALSE)</f>
        <v>1.0343499999999999</v>
      </c>
      <c r="E928">
        <f>VLOOKUP(A928,[3]usdjpy_d!$A:$B,2,FALSE)</f>
        <v>87.69</v>
      </c>
      <c r="F928">
        <f>VLOOKUP(A928,'nUSD INdex 2'!A:B,2,FALSE)</f>
        <v>76.065799999999996</v>
      </c>
      <c r="G928">
        <f>VLOOKUP(A928,'wUSD Index'!A:B,2,FALSE)</f>
        <v>102.50830000000001</v>
      </c>
      <c r="H928">
        <f>VLOOKUP(A928,'[4]FRED Graph'!$A$1:$B$65536,2,FALSE)</f>
        <v>2325298</v>
      </c>
    </row>
    <row r="929" spans="1:8" x14ac:dyDescent="0.3">
      <c r="A929" s="3">
        <v>40388</v>
      </c>
      <c r="B929">
        <v>0.76672417097949008</v>
      </c>
      <c r="C929">
        <f>VLOOKUP(A929,[1]gbpusd_d!$A:$B,2,FALSE)</f>
        <v>0.64018437309945253</v>
      </c>
      <c r="D929">
        <f>VLOOKUP(A929,[2]usdcad_d!$A:$B,2,FALSE)</f>
        <v>1.0345499999999999</v>
      </c>
      <c r="E929">
        <f>VLOOKUP(A929,[3]usdjpy_d!$A:$B,2,FALSE)</f>
        <v>87.034999999999997</v>
      </c>
      <c r="F929">
        <f>VLOOKUP(A929,'nUSD INdex 2'!A:B,2,FALSE)</f>
        <v>75.779700000000005</v>
      </c>
      <c r="G929">
        <f>VLOOKUP(A929,'wUSD Index'!A:B,2,FALSE)</f>
        <v>102.3519</v>
      </c>
      <c r="H929">
        <f t="shared" ref="H929:H932" si="186">H928</f>
        <v>2325298</v>
      </c>
    </row>
    <row r="930" spans="1:8" x14ac:dyDescent="0.3">
      <c r="A930" s="3">
        <v>40389</v>
      </c>
      <c r="B930">
        <v>0.76710647437864388</v>
      </c>
      <c r="C930">
        <f>VLOOKUP(A930,[1]gbpusd_d!$A:$B,2,FALSE)</f>
        <v>0.63954975697109229</v>
      </c>
      <c r="D930">
        <f>VLOOKUP(A930,[2]usdcad_d!$A:$B,2,FALSE)</f>
        <v>1.0319</v>
      </c>
      <c r="E930">
        <f>VLOOKUP(A930,[3]usdjpy_d!$A:$B,2,FALSE)</f>
        <v>86.424999999999997</v>
      </c>
      <c r="F930">
        <f>VLOOKUP(A930,'nUSD INdex 2'!A:B,2,FALSE)</f>
        <v>75.464699999999993</v>
      </c>
      <c r="G930">
        <f>VLOOKUP(A930,'wUSD Index'!A:B,2,FALSE)</f>
        <v>102.0402</v>
      </c>
      <c r="H930">
        <f t="shared" si="186"/>
        <v>2325298</v>
      </c>
    </row>
    <row r="931" spans="1:8" x14ac:dyDescent="0.3">
      <c r="A931" s="3">
        <v>40392</v>
      </c>
      <c r="B931">
        <v>0.76199184668724051</v>
      </c>
      <c r="C931">
        <f>VLOOKUP(A931,[1]gbpusd_d!$A:$B,2,FALSE)</f>
        <v>0.63287133725713574</v>
      </c>
      <c r="D931">
        <f>VLOOKUP(A931,[2]usdcad_d!$A:$B,2,FALSE)</f>
        <v>1.0249999999999999</v>
      </c>
      <c r="E931">
        <f>VLOOKUP(A931,[3]usdjpy_d!$A:$B,2,FALSE)</f>
        <v>86.594999999999999</v>
      </c>
      <c r="F931">
        <f>VLOOKUP(A931,'nUSD INdex 2'!A:B,2,FALSE)</f>
        <v>74.980999999999995</v>
      </c>
      <c r="G931">
        <f>VLOOKUP(A931,'wUSD Index'!A:B,2,FALSE)</f>
        <v>101.556</v>
      </c>
      <c r="H931">
        <f t="shared" si="186"/>
        <v>2325298</v>
      </c>
    </row>
    <row r="932" spans="1:8" x14ac:dyDescent="0.3">
      <c r="A932" s="3">
        <v>40393</v>
      </c>
      <c r="B932">
        <v>0.75740362038930542</v>
      </c>
      <c r="C932">
        <f>VLOOKUP(A932,[1]gbpusd_d!$A:$B,2,FALSE)</f>
        <v>0.62839727275583623</v>
      </c>
      <c r="D932">
        <f>VLOOKUP(A932,[2]usdcad_d!$A:$B,2,FALSE)</f>
        <v>1.0246</v>
      </c>
      <c r="E932">
        <f>VLOOKUP(A932,[3]usdjpy_d!$A:$B,2,FALSE)</f>
        <v>86.16</v>
      </c>
      <c r="F932">
        <f>VLOOKUP(A932,'nUSD INdex 2'!A:B,2,FALSE)</f>
        <v>74.726500000000001</v>
      </c>
      <c r="G932">
        <f>VLOOKUP(A932,'wUSD Index'!A:B,2,FALSE)</f>
        <v>101.3815</v>
      </c>
      <c r="H932">
        <f t="shared" si="186"/>
        <v>2325298</v>
      </c>
    </row>
    <row r="933" spans="1:8" x14ac:dyDescent="0.3">
      <c r="A933" s="3">
        <v>40394</v>
      </c>
      <c r="B933">
        <v>0.75840885821546389</v>
      </c>
      <c r="C933">
        <f>VLOOKUP(A933,[1]gbpusd_d!$A:$B,2,FALSE)</f>
        <v>0.62855526572173859</v>
      </c>
      <c r="D933">
        <f>VLOOKUP(A933,[2]usdcad_d!$A:$B,2,FALSE)</f>
        <v>1.0215999999999998</v>
      </c>
      <c r="E933">
        <f>VLOOKUP(A933,[3]usdjpy_d!$A:$B,2,FALSE)</f>
        <v>85.844999999999999</v>
      </c>
      <c r="F933">
        <f>VLOOKUP(A933,'nUSD INdex 2'!A:B,2,FALSE)</f>
        <v>74.939599999999999</v>
      </c>
      <c r="G933">
        <f>VLOOKUP(A933,'wUSD Index'!A:B,2,FALSE)</f>
        <v>101.4851</v>
      </c>
      <c r="H933">
        <f>VLOOKUP(A933,'[4]FRED Graph'!$A$1:$B$65536,2,FALSE)</f>
        <v>2326479</v>
      </c>
    </row>
    <row r="934" spans="1:8" x14ac:dyDescent="0.3">
      <c r="A934" s="3">
        <v>40395</v>
      </c>
      <c r="B934">
        <v>0.75889807998785774</v>
      </c>
      <c r="C934">
        <f>VLOOKUP(A934,[1]gbpusd_d!$A:$B,2,FALSE)</f>
        <v>0.63006017074630627</v>
      </c>
      <c r="D934">
        <f>VLOOKUP(A934,[2]usdcad_d!$A:$B,2,FALSE)</f>
        <v>1.0146500000000001</v>
      </c>
      <c r="E934">
        <f>VLOOKUP(A934,[3]usdjpy_d!$A:$B,2,FALSE)</f>
        <v>86.07</v>
      </c>
      <c r="F934">
        <f>VLOOKUP(A934,'nUSD INdex 2'!A:B,2,FALSE)</f>
        <v>74.818299999999994</v>
      </c>
      <c r="G934">
        <f>VLOOKUP(A934,'wUSD Index'!A:B,2,FALSE)</f>
        <v>101.389</v>
      </c>
      <c r="H934">
        <f t="shared" ref="H934:H937" si="187">H933</f>
        <v>2326479</v>
      </c>
    </row>
    <row r="935" spans="1:8" x14ac:dyDescent="0.3">
      <c r="A935" s="3">
        <v>40396</v>
      </c>
      <c r="B935">
        <v>0.75503038997319638</v>
      </c>
      <c r="C935">
        <f>VLOOKUP(A935,[1]gbpusd_d!$A:$B,2,FALSE)</f>
        <v>0.62819989320601821</v>
      </c>
      <c r="D935">
        <f>VLOOKUP(A935,[2]usdcad_d!$A:$B,2,FALSE)</f>
        <v>1.0225</v>
      </c>
      <c r="E935">
        <f>VLOOKUP(A935,[3]usdjpy_d!$A:$B,2,FALSE)</f>
        <v>85.594999999999999</v>
      </c>
      <c r="F935">
        <f>VLOOKUP(A935,'nUSD INdex 2'!A:B,2,FALSE)</f>
        <v>74.632800000000003</v>
      </c>
      <c r="G935">
        <f>VLOOKUP(A935,'wUSD Index'!A:B,2,FALSE)</f>
        <v>101.3278</v>
      </c>
      <c r="H935">
        <f t="shared" si="187"/>
        <v>2326479</v>
      </c>
    </row>
    <row r="936" spans="1:8" x14ac:dyDescent="0.3">
      <c r="A936" s="3">
        <v>40399</v>
      </c>
      <c r="B936">
        <v>0.75406251178222661</v>
      </c>
      <c r="C936">
        <f>VLOOKUP(A936,[1]gbpusd_d!$A:$B,2,FALSE)</f>
        <v>0.62729354201298504</v>
      </c>
      <c r="D936">
        <f>VLOOKUP(A936,[2]usdcad_d!$A:$B,2,FALSE)</f>
        <v>1.0277000000000001</v>
      </c>
      <c r="E936">
        <f>VLOOKUP(A936,[3]usdjpy_d!$A:$B,2,FALSE)</f>
        <v>85.634</v>
      </c>
      <c r="F936">
        <f>VLOOKUP(A936,'nUSD INdex 2'!A:B,2,FALSE)</f>
        <v>74.838700000000003</v>
      </c>
      <c r="G936">
        <f>VLOOKUP(A936,'wUSD Index'!A:B,2,FALSE)</f>
        <v>101.40260000000001</v>
      </c>
      <c r="H936">
        <f t="shared" si="187"/>
        <v>2326479</v>
      </c>
    </row>
    <row r="937" spans="1:8" x14ac:dyDescent="0.3">
      <c r="A937" s="3">
        <v>40400</v>
      </c>
      <c r="B937">
        <v>0.76034063260340634</v>
      </c>
      <c r="C937">
        <f>VLOOKUP(A937,[1]gbpusd_d!$A:$B,2,FALSE)</f>
        <v>0.63259109311740891</v>
      </c>
      <c r="D937">
        <f>VLOOKUP(A937,[2]usdcad_d!$A:$B,2,FALSE)</f>
        <v>1.0328999999999999</v>
      </c>
      <c r="E937">
        <f>VLOOKUP(A937,[3]usdjpy_d!$A:$B,2,FALSE)</f>
        <v>85.682500000000005</v>
      </c>
      <c r="F937">
        <f>VLOOKUP(A937,'nUSD INdex 2'!A:B,2,FALSE)</f>
        <v>75.454300000000003</v>
      </c>
      <c r="G937">
        <f>VLOOKUP(A937,'wUSD Index'!A:B,2,FALSE)</f>
        <v>101.9366</v>
      </c>
      <c r="H937">
        <f t="shared" si="187"/>
        <v>2326479</v>
      </c>
    </row>
    <row r="938" spans="1:8" x14ac:dyDescent="0.3">
      <c r="A938" s="3">
        <v>40401</v>
      </c>
      <c r="B938">
        <v>0.76881679095871458</v>
      </c>
      <c r="C938">
        <f>VLOOKUP(A938,[1]gbpusd_d!$A:$B,2,FALSE)</f>
        <v>0.63546531948018936</v>
      </c>
      <c r="D938">
        <f>VLOOKUP(A938,[2]usdcad_d!$A:$B,2,FALSE)</f>
        <v>1.03905</v>
      </c>
      <c r="E938">
        <f>VLOOKUP(A938,[3]usdjpy_d!$A:$B,2,FALSE)</f>
        <v>85.088499999999996</v>
      </c>
      <c r="F938">
        <f>VLOOKUP(A938,'nUSD INdex 2'!A:B,2,FALSE)</f>
        <v>76.111900000000006</v>
      </c>
      <c r="G938">
        <f>VLOOKUP(A938,'wUSD Index'!A:B,2,FALSE)</f>
        <v>102.48399999999999</v>
      </c>
      <c r="H938">
        <f>VLOOKUP(A938,'[4]FRED Graph'!$A$1:$B$65536,2,FALSE)</f>
        <v>2327533</v>
      </c>
    </row>
    <row r="939" spans="1:8" x14ac:dyDescent="0.3">
      <c r="A939" s="3">
        <v>40402</v>
      </c>
      <c r="B939">
        <v>0.77784691972619779</v>
      </c>
      <c r="C939">
        <f>VLOOKUP(A939,[1]gbpusd_d!$A:$B,2,FALSE)</f>
        <v>0.63952930643046724</v>
      </c>
      <c r="D939">
        <f>VLOOKUP(A939,[2]usdcad_d!$A:$B,2,FALSE)</f>
        <v>1.0455999999999999</v>
      </c>
      <c r="E939">
        <f>VLOOKUP(A939,[3]usdjpy_d!$A:$B,2,FALSE)</f>
        <v>85.451999999999998</v>
      </c>
      <c r="F939">
        <f>VLOOKUP(A939,'nUSD INdex 2'!A:B,2,FALSE)</f>
        <v>76.242400000000004</v>
      </c>
      <c r="G939">
        <f>VLOOKUP(A939,'wUSD Index'!A:B,2,FALSE)</f>
        <v>102.6134</v>
      </c>
      <c r="H939">
        <f t="shared" ref="H939:H942" si="188">H938</f>
        <v>2327533</v>
      </c>
    </row>
    <row r="940" spans="1:8" x14ac:dyDescent="0.3">
      <c r="A940" s="3">
        <v>40403</v>
      </c>
      <c r="B940">
        <v>0.77963591003001609</v>
      </c>
      <c r="C940">
        <f>VLOOKUP(A940,[1]gbpusd_d!$A:$B,2,FALSE)</f>
        <v>0.64006144589880631</v>
      </c>
      <c r="D940">
        <f>VLOOKUP(A940,[2]usdcad_d!$A:$B,2,FALSE)</f>
        <v>1.03935</v>
      </c>
      <c r="E940">
        <f>VLOOKUP(A940,[3]usdjpy_d!$A:$B,2,FALSE)</f>
        <v>85.954000000000008</v>
      </c>
      <c r="F940">
        <f>VLOOKUP(A940,'nUSD INdex 2'!A:B,2,FALSE)</f>
        <v>76.466200000000001</v>
      </c>
      <c r="G940">
        <f>VLOOKUP(A940,'wUSD Index'!A:B,2,FALSE)</f>
        <v>102.7826</v>
      </c>
      <c r="H940">
        <f t="shared" si="188"/>
        <v>2327533</v>
      </c>
    </row>
    <row r="941" spans="1:8" x14ac:dyDescent="0.3">
      <c r="A941" s="3">
        <v>40406</v>
      </c>
      <c r="B941">
        <v>0.78115845799320394</v>
      </c>
      <c r="C941">
        <f>VLOOKUP(A941,[1]gbpusd_d!$A:$B,2,FALSE)</f>
        <v>0.64030734752681284</v>
      </c>
      <c r="D941">
        <f>VLOOKUP(A941,[2]usdcad_d!$A:$B,2,FALSE)</f>
        <v>1.04165</v>
      </c>
      <c r="E941">
        <f>VLOOKUP(A941,[3]usdjpy_d!$A:$B,2,FALSE)</f>
        <v>85.715499999999992</v>
      </c>
      <c r="F941">
        <f>VLOOKUP(A941,'nUSD INdex 2'!A:B,2,FALSE)</f>
        <v>76.140699999999995</v>
      </c>
      <c r="G941">
        <f>VLOOKUP(A941,'wUSD Index'!A:B,2,FALSE)</f>
        <v>102.5368</v>
      </c>
      <c r="H941">
        <f t="shared" si="188"/>
        <v>2327533</v>
      </c>
    </row>
    <row r="942" spans="1:8" x14ac:dyDescent="0.3">
      <c r="A942" s="3">
        <v>40407</v>
      </c>
      <c r="B942">
        <v>0.77766544832413098</v>
      </c>
      <c r="C942">
        <f>VLOOKUP(A942,[1]gbpusd_d!$A:$B,2,FALSE)</f>
        <v>0.64008193048710238</v>
      </c>
      <c r="D942">
        <f>VLOOKUP(A942,[2]usdcad_d!$A:$B,2,FALSE)</f>
        <v>1.03725</v>
      </c>
      <c r="E942">
        <f>VLOOKUP(A942,[3]usdjpy_d!$A:$B,2,FALSE)</f>
        <v>85.388000000000005</v>
      </c>
      <c r="F942">
        <f>VLOOKUP(A942,'nUSD INdex 2'!A:B,2,FALSE)</f>
        <v>75.821299999999994</v>
      </c>
      <c r="G942">
        <f>VLOOKUP(A942,'wUSD Index'!A:B,2,FALSE)</f>
        <v>102.14579999999999</v>
      </c>
      <c r="H942">
        <f t="shared" si="188"/>
        <v>2327533</v>
      </c>
    </row>
    <row r="943" spans="1:8" x14ac:dyDescent="0.3">
      <c r="A943" s="3">
        <v>40408</v>
      </c>
      <c r="B943">
        <v>0.77691022802315191</v>
      </c>
      <c r="C943">
        <f>VLOOKUP(A943,[1]gbpusd_d!$A:$B,2,FALSE)</f>
        <v>0.64133397466730802</v>
      </c>
      <c r="D943">
        <f>VLOOKUP(A943,[2]usdcad_d!$A:$B,2,FALSE)</f>
        <v>1.0305499999999999</v>
      </c>
      <c r="E943">
        <f>VLOOKUP(A943,[3]usdjpy_d!$A:$B,2,FALSE)</f>
        <v>85.4315</v>
      </c>
      <c r="F943">
        <f>VLOOKUP(A943,'nUSD INdex 2'!A:B,2,FALSE)</f>
        <v>75.776899999999998</v>
      </c>
      <c r="G943">
        <f>VLOOKUP(A943,'wUSD Index'!A:B,2,FALSE)</f>
        <v>102.08710000000001</v>
      </c>
      <c r="H943">
        <f>VLOOKUP(A943,'[4]FRED Graph'!$A$1:$B$65536,2,FALSE)</f>
        <v>2313662</v>
      </c>
    </row>
    <row r="944" spans="1:8" x14ac:dyDescent="0.3">
      <c r="A944" s="3">
        <v>40409</v>
      </c>
      <c r="B944">
        <v>0.77899820830412081</v>
      </c>
      <c r="C944">
        <f>VLOOKUP(A944,[1]gbpusd_d!$A:$B,2,FALSE)</f>
        <v>0.64149854059082012</v>
      </c>
      <c r="D944">
        <f>VLOOKUP(A944,[2]usdcad_d!$A:$B,2,FALSE)</f>
        <v>1.0329999999999999</v>
      </c>
      <c r="E944">
        <f>VLOOKUP(A944,[3]usdjpy_d!$A:$B,2,FALSE)</f>
        <v>85.393500000000003</v>
      </c>
      <c r="F944">
        <f>VLOOKUP(A944,'nUSD INdex 2'!A:B,2,FALSE)</f>
        <v>76.088300000000004</v>
      </c>
      <c r="G944">
        <f>VLOOKUP(A944,'wUSD Index'!A:B,2,FALSE)</f>
        <v>102.4156</v>
      </c>
      <c r="H944">
        <f t="shared" ref="H944:H947" si="189">H943</f>
        <v>2313662</v>
      </c>
    </row>
    <row r="945" spans="1:8" x14ac:dyDescent="0.3">
      <c r="A945" s="3">
        <v>40410</v>
      </c>
      <c r="B945">
        <v>0.78446754265542262</v>
      </c>
      <c r="C945">
        <f>VLOOKUP(A945,[1]gbpusd_d!$A:$B,2,FALSE)</f>
        <v>0.64395646854272648</v>
      </c>
      <c r="D945">
        <f>VLOOKUP(A945,[2]usdcad_d!$A:$B,2,FALSE)</f>
        <v>1.0447500000000001</v>
      </c>
      <c r="E945">
        <f>VLOOKUP(A945,[3]usdjpy_d!$A:$B,2,FALSE)</f>
        <v>85.502499999999998</v>
      </c>
      <c r="F945">
        <f>VLOOKUP(A945,'nUSD INdex 2'!A:B,2,FALSE)</f>
        <v>76.770600000000002</v>
      </c>
      <c r="G945">
        <f>VLOOKUP(A945,'wUSD Index'!A:B,2,FALSE)</f>
        <v>102.8993</v>
      </c>
      <c r="H945">
        <f t="shared" si="189"/>
        <v>2313662</v>
      </c>
    </row>
    <row r="946" spans="1:8" x14ac:dyDescent="0.3">
      <c r="A946" s="3">
        <v>40413</v>
      </c>
      <c r="B946">
        <v>0.78820840230156852</v>
      </c>
      <c r="C946">
        <f>VLOOKUP(A946,[1]gbpusd_d!$A:$B,2,FALSE)</f>
        <v>0.64292143500064292</v>
      </c>
      <c r="D946">
        <f>VLOOKUP(A946,[2]usdcad_d!$A:$B,2,FALSE)</f>
        <v>1.0486</v>
      </c>
      <c r="E946">
        <f>VLOOKUP(A946,[3]usdjpy_d!$A:$B,2,FALSE)</f>
        <v>85.358000000000004</v>
      </c>
      <c r="F946">
        <f>VLOOKUP(A946,'nUSD INdex 2'!A:B,2,FALSE)</f>
        <v>76.759799999999998</v>
      </c>
      <c r="G946">
        <f>VLOOKUP(A946,'wUSD Index'!A:B,2,FALSE)</f>
        <v>103.017</v>
      </c>
      <c r="H946">
        <f t="shared" si="189"/>
        <v>2313662</v>
      </c>
    </row>
    <row r="947" spans="1:8" x14ac:dyDescent="0.3">
      <c r="A947" s="3">
        <v>40414</v>
      </c>
      <c r="B947">
        <v>0.79035763683066584</v>
      </c>
      <c r="C947">
        <f>VLOOKUP(A947,[1]gbpusd_d!$A:$B,2,FALSE)</f>
        <v>0.64766839378238339</v>
      </c>
      <c r="D947">
        <f>VLOOKUP(A947,[2]usdcad_d!$A:$B,2,FALSE)</f>
        <v>1.0589</v>
      </c>
      <c r="E947">
        <f>VLOOKUP(A947,[3]usdjpy_d!$A:$B,2,FALSE)</f>
        <v>84.384999999999991</v>
      </c>
      <c r="F947">
        <f>VLOOKUP(A947,'nUSD INdex 2'!A:B,2,FALSE)</f>
        <v>76.713800000000006</v>
      </c>
      <c r="G947">
        <f>VLOOKUP(A947,'wUSD Index'!A:B,2,FALSE)</f>
        <v>103.1189</v>
      </c>
      <c r="H947">
        <f t="shared" si="189"/>
        <v>2313662</v>
      </c>
    </row>
    <row r="948" spans="1:8" x14ac:dyDescent="0.3">
      <c r="A948" s="3">
        <v>40415</v>
      </c>
      <c r="B948">
        <v>0.78945290913397015</v>
      </c>
      <c r="C948">
        <f>VLOOKUP(A948,[1]gbpusd_d!$A:$B,2,FALSE)</f>
        <v>0.64804614088523105</v>
      </c>
      <c r="D948">
        <f>VLOOKUP(A948,[2]usdcad_d!$A:$B,2,FALSE)</f>
        <v>1.0619999999999998</v>
      </c>
      <c r="E948">
        <f>VLOOKUP(A948,[3]usdjpy_d!$A:$B,2,FALSE)</f>
        <v>84.472999999999999</v>
      </c>
      <c r="F948">
        <f>VLOOKUP(A948,'nUSD INdex 2'!A:B,2,FALSE)</f>
        <v>77.004400000000004</v>
      </c>
      <c r="G948">
        <f>VLOOKUP(A948,'wUSD Index'!A:B,2,FALSE)</f>
        <v>103.42359999999999</v>
      </c>
      <c r="H948">
        <f>VLOOKUP(A948,'[4]FRED Graph'!$A$1:$B$65536,2,FALSE)</f>
        <v>2301015</v>
      </c>
    </row>
    <row r="949" spans="1:8" x14ac:dyDescent="0.3">
      <c r="A949" s="3">
        <v>40416</v>
      </c>
      <c r="B949">
        <v>0.78699878015189084</v>
      </c>
      <c r="C949">
        <f>VLOOKUP(A949,[1]gbpusd_d!$A:$B,2,FALSE)</f>
        <v>0.64385281524643467</v>
      </c>
      <c r="D949">
        <f>VLOOKUP(A949,[2]usdcad_d!$A:$B,2,FALSE)</f>
        <v>1.0561</v>
      </c>
      <c r="E949">
        <f>VLOOKUP(A949,[3]usdjpy_d!$A:$B,2,FALSE)</f>
        <v>84.597999999999999</v>
      </c>
      <c r="F949">
        <f>VLOOKUP(A949,'nUSD INdex 2'!A:B,2,FALSE)</f>
        <v>76.582400000000007</v>
      </c>
      <c r="G949">
        <f>VLOOKUP(A949,'wUSD Index'!A:B,2,FALSE)</f>
        <v>103.053</v>
      </c>
      <c r="H949">
        <f t="shared" ref="H949:H952" si="190">H948</f>
        <v>2301015</v>
      </c>
    </row>
    <row r="950" spans="1:8" x14ac:dyDescent="0.3">
      <c r="A950" s="3">
        <v>40417</v>
      </c>
      <c r="B950">
        <v>0.78576199269241342</v>
      </c>
      <c r="C950">
        <f>VLOOKUP(A950,[1]gbpusd_d!$A:$B,2,FALSE)</f>
        <v>0.6454527851287678</v>
      </c>
      <c r="D950">
        <f>VLOOKUP(A950,[2]usdcad_d!$A:$B,2,FALSE)</f>
        <v>1.0575999999999999</v>
      </c>
      <c r="E950">
        <f>VLOOKUP(A950,[3]usdjpy_d!$A:$B,2,FALSE)</f>
        <v>84.854500000000002</v>
      </c>
      <c r="F950">
        <f>VLOOKUP(A950,'nUSD INdex 2'!A:B,2,FALSE)</f>
        <v>76.5441</v>
      </c>
      <c r="G950">
        <f>VLOOKUP(A950,'wUSD Index'!A:B,2,FALSE)</f>
        <v>103.0454</v>
      </c>
      <c r="H950">
        <f t="shared" si="190"/>
        <v>2301015</v>
      </c>
    </row>
    <row r="951" spans="1:8" x14ac:dyDescent="0.3">
      <c r="A951" s="3">
        <v>40420</v>
      </c>
      <c r="B951">
        <v>0.78672016363779396</v>
      </c>
      <c r="C951">
        <f>VLOOKUP(A951,[1]gbpusd_d!$A:$B,2,FALSE)</f>
        <v>0.64453754431195609</v>
      </c>
      <c r="D951">
        <f>VLOOKUP(A951,[2]usdcad_d!$A:$B,2,FALSE)</f>
        <v>1.0537999999999998</v>
      </c>
      <c r="E951">
        <f>VLOOKUP(A951,[3]usdjpy_d!$A:$B,2,FALSE)</f>
        <v>85.1995</v>
      </c>
      <c r="F951">
        <f>VLOOKUP(A951,'nUSD INdex 2'!A:B,2,FALSE)</f>
        <v>76.715500000000006</v>
      </c>
      <c r="G951">
        <f>VLOOKUP(A951,'wUSD Index'!A:B,2,FALSE)</f>
        <v>103.2872</v>
      </c>
      <c r="H951">
        <f t="shared" si="190"/>
        <v>2301015</v>
      </c>
    </row>
    <row r="952" spans="1:8" x14ac:dyDescent="0.3">
      <c r="A952" s="3">
        <v>40421</v>
      </c>
      <c r="B952">
        <v>0.78845698967121347</v>
      </c>
      <c r="C952">
        <f>VLOOKUP(A952,[1]gbpusd_d!$A:$B,2,FALSE)</f>
        <v>0.64935064935064934</v>
      </c>
      <c r="D952">
        <f>VLOOKUP(A952,[2]usdcad_d!$A:$B,2,FALSE)</f>
        <v>1.0623</v>
      </c>
      <c r="E952">
        <f>VLOOKUP(A952,[3]usdjpy_d!$A:$B,2,FALSE)</f>
        <v>84.236999999999995</v>
      </c>
      <c r="F952">
        <f>VLOOKUP(A952,'nUSD INdex 2'!A:B,2,FALSE)</f>
        <v>76.778499999999994</v>
      </c>
      <c r="G952">
        <f>VLOOKUP(A952,'wUSD Index'!A:B,2,FALSE)</f>
        <v>103.40730000000001</v>
      </c>
      <c r="H952">
        <f t="shared" si="190"/>
        <v>2301015</v>
      </c>
    </row>
    <row r="953" spans="1:8" x14ac:dyDescent="0.3">
      <c r="A953" s="3">
        <v>40422</v>
      </c>
      <c r="B953">
        <v>0.78382191566076198</v>
      </c>
      <c r="C953">
        <f>VLOOKUP(A953,[1]gbpusd_d!$A:$B,2,FALSE)</f>
        <v>0.64886610647892806</v>
      </c>
      <c r="D953">
        <f>VLOOKUP(A953,[2]usdcad_d!$A:$B,2,FALSE)</f>
        <v>1.0567</v>
      </c>
      <c r="E953">
        <f>VLOOKUP(A953,[3]usdjpy_d!$A:$B,2,FALSE)</f>
        <v>84.155000000000001</v>
      </c>
      <c r="F953">
        <f>VLOOKUP(A953,'nUSD INdex 2'!A:B,2,FALSE)</f>
        <v>76.181899999999999</v>
      </c>
      <c r="G953">
        <f>VLOOKUP(A953,'wUSD Index'!A:B,2,FALSE)</f>
        <v>102.82080000000001</v>
      </c>
      <c r="H953">
        <f>VLOOKUP(A953,'[4]FRED Graph'!$A$1:$B$65536,2,FALSE)</f>
        <v>2301996</v>
      </c>
    </row>
    <row r="954" spans="1:8" x14ac:dyDescent="0.3">
      <c r="A954" s="3">
        <v>40423</v>
      </c>
      <c r="B954">
        <v>0.78048780487804881</v>
      </c>
      <c r="C954">
        <f>VLOOKUP(A954,[1]gbpusd_d!$A:$B,2,FALSE)</f>
        <v>0.64930848646191819</v>
      </c>
      <c r="D954">
        <f>VLOOKUP(A954,[2]usdcad_d!$A:$B,2,FALSE)</f>
        <v>1.0511999999999999</v>
      </c>
      <c r="E954">
        <f>VLOOKUP(A954,[3]usdjpy_d!$A:$B,2,FALSE)</f>
        <v>84.267499999999998</v>
      </c>
      <c r="F954">
        <f>VLOOKUP(A954,'nUSD INdex 2'!A:B,2,FALSE)</f>
        <v>76.173299999999998</v>
      </c>
      <c r="G954">
        <f>VLOOKUP(A954,'wUSD Index'!A:B,2,FALSE)</f>
        <v>102.7684</v>
      </c>
      <c r="H954">
        <f t="shared" ref="H954:H957" si="191">H953</f>
        <v>2301996</v>
      </c>
    </row>
    <row r="955" spans="1:8" x14ac:dyDescent="0.3">
      <c r="A955" s="3">
        <v>40424</v>
      </c>
      <c r="B955">
        <v>0.77808901338313097</v>
      </c>
      <c r="C955">
        <f>VLOOKUP(A955,[1]gbpusd_d!$A:$B,2,FALSE)</f>
        <v>0.64815114884791136</v>
      </c>
      <c r="D955">
        <f>VLOOKUP(A955,[2]usdcad_d!$A:$B,2,FALSE)</f>
        <v>1.04735</v>
      </c>
      <c r="E955">
        <f>VLOOKUP(A955,[3]usdjpy_d!$A:$B,2,FALSE)</f>
        <v>84.686000000000007</v>
      </c>
      <c r="F955">
        <f>VLOOKUP(A955,'nUSD INdex 2'!A:B,2,FALSE)</f>
        <v>75.829300000000003</v>
      </c>
      <c r="G955">
        <f>VLOOKUP(A955,'wUSD Index'!A:B,2,FALSE)</f>
        <v>102.3841</v>
      </c>
      <c r="H955">
        <f t="shared" si="191"/>
        <v>2301996</v>
      </c>
    </row>
    <row r="956" spans="1:8" x14ac:dyDescent="0.3">
      <c r="A956" s="3">
        <v>40427</v>
      </c>
      <c r="B956">
        <v>0.7757049218477291</v>
      </c>
      <c r="C956">
        <f>VLOOKUP(A956,[1]gbpusd_d!$A:$B,2,FALSE)</f>
        <v>0.64863462411623529</v>
      </c>
      <c r="D956">
        <f>VLOOKUP(A956,[2]usdcad_d!$A:$B,2,FALSE)</f>
        <v>1.03705</v>
      </c>
      <c r="E956">
        <f>VLOOKUP(A956,[3]usdjpy_d!$A:$B,2,FALSE)</f>
        <v>84.261500000000012</v>
      </c>
      <c r="F956" t="e">
        <f>VLOOKUP(A956,'nUSD INdex 2'!A:B,2,FALSE)</f>
        <v>#N/A</v>
      </c>
      <c r="G956" t="e">
        <f>VLOOKUP(A956,'wUSD Index'!A:B,2,FALSE)</f>
        <v>#N/A</v>
      </c>
      <c r="H956">
        <f t="shared" si="191"/>
        <v>2301996</v>
      </c>
    </row>
    <row r="957" spans="1:8" x14ac:dyDescent="0.3">
      <c r="A957" s="3">
        <v>40428</v>
      </c>
      <c r="B957">
        <v>0.78271759549154662</v>
      </c>
      <c r="C957">
        <f>VLOOKUP(A957,[1]gbpusd_d!$A:$B,2,FALSE)</f>
        <v>0.65108405495149424</v>
      </c>
      <c r="D957">
        <f>VLOOKUP(A957,[2]usdcad_d!$A:$B,2,FALSE)</f>
        <v>1.0415999999999999</v>
      </c>
      <c r="E957">
        <f>VLOOKUP(A957,[3]usdjpy_d!$A:$B,2,FALSE)</f>
        <v>83.882499999999993</v>
      </c>
      <c r="F957">
        <f>VLOOKUP(A957,'nUSD INdex 2'!A:B,2,FALSE)</f>
        <v>76.161699999999996</v>
      </c>
      <c r="G957">
        <f>VLOOKUP(A957,'wUSD Index'!A:B,2,FALSE)</f>
        <v>102.7118</v>
      </c>
      <c r="H957">
        <f t="shared" si="191"/>
        <v>2301996</v>
      </c>
    </row>
    <row r="958" spans="1:8" x14ac:dyDescent="0.3">
      <c r="A958" s="3">
        <v>40429</v>
      </c>
      <c r="B958">
        <v>0.78675111128594466</v>
      </c>
      <c r="C958">
        <f>VLOOKUP(A958,[1]gbpusd_d!$A:$B,2,FALSE)</f>
        <v>0.64775229952066327</v>
      </c>
      <c r="D958">
        <f>VLOOKUP(A958,[2]usdcad_d!$A:$B,2,FALSE)</f>
        <v>1.0426500000000001</v>
      </c>
      <c r="E958">
        <f>VLOOKUP(A958,[3]usdjpy_d!$A:$B,2,FALSE)</f>
        <v>83.682999999999993</v>
      </c>
      <c r="F958">
        <f>VLOOKUP(A958,'nUSD INdex 2'!A:B,2,FALSE)</f>
        <v>75.924499999999995</v>
      </c>
      <c r="G958">
        <f>VLOOKUP(A958,'wUSD Index'!A:B,2,FALSE)</f>
        <v>102.46810000000001</v>
      </c>
      <c r="H958">
        <f>VLOOKUP(A958,'[4]FRED Graph'!$A$1:$B$65536,2,FALSE)</f>
        <v>2305802</v>
      </c>
    </row>
    <row r="959" spans="1:8" x14ac:dyDescent="0.3">
      <c r="A959" s="3">
        <v>40430</v>
      </c>
      <c r="B959">
        <v>0.78650359825396199</v>
      </c>
      <c r="C959">
        <f>VLOOKUP(A959,[1]gbpusd_d!$A:$B,2,FALSE)</f>
        <v>0.64827720333214478</v>
      </c>
      <c r="D959">
        <f>VLOOKUP(A959,[2]usdcad_d!$A:$B,2,FALSE)</f>
        <v>1.0347499999999998</v>
      </c>
      <c r="E959">
        <f>VLOOKUP(A959,[3]usdjpy_d!$A:$B,2,FALSE)</f>
        <v>83.752499999999998</v>
      </c>
      <c r="F959">
        <f>VLOOKUP(A959,'nUSD INdex 2'!A:B,2,FALSE)</f>
        <v>75.906999999999996</v>
      </c>
      <c r="G959">
        <f>VLOOKUP(A959,'wUSD Index'!A:B,2,FALSE)</f>
        <v>102.3673</v>
      </c>
      <c r="H959">
        <f t="shared" ref="H959:H962" si="192">H958</f>
        <v>2305802</v>
      </c>
    </row>
    <row r="960" spans="1:8" x14ac:dyDescent="0.3">
      <c r="A960" s="3">
        <v>40431</v>
      </c>
      <c r="B960">
        <v>0.78774272322659422</v>
      </c>
      <c r="C960">
        <f>VLOOKUP(A960,[1]gbpusd_d!$A:$B,2,FALSE)</f>
        <v>0.64916095945989816</v>
      </c>
      <c r="D960">
        <f>VLOOKUP(A960,[2]usdcad_d!$A:$B,2,FALSE)</f>
        <v>1.0329999999999999</v>
      </c>
      <c r="E960">
        <f>VLOOKUP(A960,[3]usdjpy_d!$A:$B,2,FALSE)</f>
        <v>84.062999999999988</v>
      </c>
      <c r="F960">
        <f>VLOOKUP(A960,'nUSD INdex 2'!A:B,2,FALSE)</f>
        <v>75.998699999999999</v>
      </c>
      <c r="G960">
        <f>VLOOKUP(A960,'wUSD Index'!A:B,2,FALSE)</f>
        <v>102.3128</v>
      </c>
      <c r="H960">
        <f t="shared" si="192"/>
        <v>2305802</v>
      </c>
    </row>
    <row r="961" spans="1:8" x14ac:dyDescent="0.3">
      <c r="A961" s="3">
        <v>40434</v>
      </c>
      <c r="B961">
        <v>0.7814331483941549</v>
      </c>
      <c r="C961">
        <f>VLOOKUP(A961,[1]gbpusd_d!$A:$B,2,FALSE)</f>
        <v>0.64846637701835164</v>
      </c>
      <c r="D961">
        <f>VLOOKUP(A961,[2]usdcad_d!$A:$B,2,FALSE)</f>
        <v>1.0305</v>
      </c>
      <c r="E961">
        <f>VLOOKUP(A961,[3]usdjpy_d!$A:$B,2,FALSE)</f>
        <v>83.927999999999997</v>
      </c>
      <c r="F961">
        <f>VLOOKUP(A961,'nUSD INdex 2'!A:B,2,FALSE)</f>
        <v>75.287000000000006</v>
      </c>
      <c r="G961">
        <f>VLOOKUP(A961,'wUSD Index'!A:B,2,FALSE)</f>
        <v>101.70869999999999</v>
      </c>
      <c r="H961">
        <f t="shared" si="192"/>
        <v>2305802</v>
      </c>
    </row>
    <row r="962" spans="1:8" x14ac:dyDescent="0.3">
      <c r="A962" s="3">
        <v>40435</v>
      </c>
      <c r="B962">
        <v>0.77339520494972935</v>
      </c>
      <c r="C962">
        <f>VLOOKUP(A962,[1]gbpusd_d!$A:$B,2,FALSE)</f>
        <v>0.64660049788238338</v>
      </c>
      <c r="D962">
        <f>VLOOKUP(A962,[2]usdcad_d!$A:$B,2,FALSE)</f>
        <v>1.0259499999999999</v>
      </c>
      <c r="E962">
        <f>VLOOKUP(A962,[3]usdjpy_d!$A:$B,2,FALSE)</f>
        <v>83.332999999999998</v>
      </c>
      <c r="F962">
        <f>VLOOKUP(A962,'nUSD INdex 2'!A:B,2,FALSE)</f>
        <v>74.713099999999997</v>
      </c>
      <c r="G962">
        <f>VLOOKUP(A962,'wUSD Index'!A:B,2,FALSE)</f>
        <v>101.2559</v>
      </c>
      <c r="H962">
        <f t="shared" si="192"/>
        <v>2305802</v>
      </c>
    </row>
    <row r="963" spans="1:8" x14ac:dyDescent="0.3">
      <c r="A963" s="3">
        <v>40436</v>
      </c>
      <c r="B963">
        <v>0.76952674105425156</v>
      </c>
      <c r="C963">
        <f>VLOOKUP(A963,[1]gbpusd_d!$A:$B,2,FALSE)</f>
        <v>0.6430661393524324</v>
      </c>
      <c r="D963">
        <f>VLOOKUP(A963,[2]usdcad_d!$A:$B,2,FALSE)</f>
        <v>1.0285</v>
      </c>
      <c r="E963">
        <f>VLOOKUP(A963,[3]usdjpy_d!$A:$B,2,FALSE)</f>
        <v>84.317999999999998</v>
      </c>
      <c r="F963">
        <f>VLOOKUP(A963,'nUSD INdex 2'!A:B,2,FALSE)</f>
        <v>75.265199999999993</v>
      </c>
      <c r="G963">
        <f>VLOOKUP(A963,'wUSD Index'!A:B,2,FALSE)</f>
        <v>101.5947</v>
      </c>
      <c r="H963">
        <f>VLOOKUP(A963,'[4]FRED Graph'!$A$1:$B$65536,2,FALSE)</f>
        <v>2296079</v>
      </c>
    </row>
    <row r="964" spans="1:8" x14ac:dyDescent="0.3">
      <c r="A964" s="3">
        <v>40437</v>
      </c>
      <c r="B964">
        <v>0.76657723265619016</v>
      </c>
      <c r="C964">
        <f>VLOOKUP(A964,[1]gbpusd_d!$A:$B,2,FALSE)</f>
        <v>0.64125172336400649</v>
      </c>
      <c r="D964">
        <f>VLOOKUP(A964,[2]usdcad_d!$A:$B,2,FALSE)</f>
        <v>1.0264500000000001</v>
      </c>
      <c r="E964">
        <f>VLOOKUP(A964,[3]usdjpy_d!$A:$B,2,FALSE)</f>
        <v>85.564999999999998</v>
      </c>
      <c r="F964">
        <f>VLOOKUP(A964,'nUSD INdex 2'!A:B,2,FALSE)</f>
        <v>75.161100000000005</v>
      </c>
      <c r="G964">
        <f>VLOOKUP(A964,'wUSD Index'!A:B,2,FALSE)</f>
        <v>101.5628</v>
      </c>
      <c r="H964">
        <f t="shared" ref="H964:H967" si="193">H963</f>
        <v>2296079</v>
      </c>
    </row>
    <row r="965" spans="1:8" x14ac:dyDescent="0.3">
      <c r="A965" s="3">
        <v>40438</v>
      </c>
      <c r="B965">
        <v>0.76408787010506207</v>
      </c>
      <c r="C965">
        <f>VLOOKUP(A965,[1]gbpusd_d!$A:$B,2,FALSE)</f>
        <v>0.63856960408684549</v>
      </c>
      <c r="D965">
        <f>VLOOKUP(A965,[2]usdcad_d!$A:$B,2,FALSE)</f>
        <v>1.0282</v>
      </c>
      <c r="E965">
        <f>VLOOKUP(A965,[3]usdjpy_d!$A:$B,2,FALSE)</f>
        <v>85.753999999999991</v>
      </c>
      <c r="F965">
        <f>VLOOKUP(A965,'nUSD INdex 2'!A:B,2,FALSE)</f>
        <v>75.333399999999997</v>
      </c>
      <c r="G965">
        <f>VLOOKUP(A965,'wUSD Index'!A:B,2,FALSE)</f>
        <v>101.5802</v>
      </c>
      <c r="H965">
        <f t="shared" si="193"/>
        <v>2296079</v>
      </c>
    </row>
    <row r="966" spans="1:8" x14ac:dyDescent="0.3">
      <c r="A966" s="3">
        <v>40441</v>
      </c>
      <c r="B966">
        <v>0.76487685482637302</v>
      </c>
      <c r="C966">
        <f>VLOOKUP(A966,[1]gbpusd_d!$A:$B,2,FALSE)</f>
        <v>0.64059447166970951</v>
      </c>
      <c r="D966">
        <f>VLOOKUP(A966,[2]usdcad_d!$A:$B,2,FALSE)</f>
        <v>1.0304500000000001</v>
      </c>
      <c r="E966">
        <f>VLOOKUP(A966,[3]usdjpy_d!$A:$B,2,FALSE)</f>
        <v>85.650499999999994</v>
      </c>
      <c r="F966">
        <f>VLOOKUP(A966,'nUSD INdex 2'!A:B,2,FALSE)</f>
        <v>75.137900000000002</v>
      </c>
      <c r="G966">
        <f>VLOOKUP(A966,'wUSD Index'!A:B,2,FALSE)</f>
        <v>101.3785</v>
      </c>
      <c r="H966">
        <f t="shared" si="193"/>
        <v>2296079</v>
      </c>
    </row>
    <row r="967" spans="1:8" x14ac:dyDescent="0.3">
      <c r="A967" s="3">
        <v>40442</v>
      </c>
      <c r="B967">
        <v>0.75973409306742634</v>
      </c>
      <c r="C967">
        <f>VLOOKUP(A967,[1]gbpusd_d!$A:$B,2,FALSE)</f>
        <v>0.64226075786769432</v>
      </c>
      <c r="D967">
        <f>VLOOKUP(A967,[2]usdcad_d!$A:$B,2,FALSE)</f>
        <v>1.02735</v>
      </c>
      <c r="E967">
        <f>VLOOKUP(A967,[3]usdjpy_d!$A:$B,2,FALSE)</f>
        <v>85.373000000000005</v>
      </c>
      <c r="F967">
        <f>VLOOKUP(A967,'nUSD INdex 2'!A:B,2,FALSE)</f>
        <v>75.0214</v>
      </c>
      <c r="G967">
        <f>VLOOKUP(A967,'wUSD Index'!A:B,2,FALSE)</f>
        <v>101.28230000000001</v>
      </c>
      <c r="H967">
        <f t="shared" si="193"/>
        <v>2296079</v>
      </c>
    </row>
    <row r="968" spans="1:8" x14ac:dyDescent="0.3">
      <c r="A968" s="3">
        <v>40443</v>
      </c>
      <c r="B968">
        <v>0.74954090619495561</v>
      </c>
      <c r="C968">
        <f>VLOOKUP(A968,[1]gbpusd_d!$A:$B,2,FALSE)</f>
        <v>0.63867156314865081</v>
      </c>
      <c r="D968">
        <f>VLOOKUP(A968,[2]usdcad_d!$A:$B,2,FALSE)</f>
        <v>1.02735</v>
      </c>
      <c r="E968">
        <f>VLOOKUP(A968,[3]usdjpy_d!$A:$B,2,FALSE)</f>
        <v>84.722000000000008</v>
      </c>
      <c r="F968">
        <f>VLOOKUP(A968,'nUSD INdex 2'!A:B,2,FALSE)</f>
        <v>74.259799999999998</v>
      </c>
      <c r="G968">
        <f>VLOOKUP(A968,'wUSD Index'!A:B,2,FALSE)</f>
        <v>100.6712</v>
      </c>
      <c r="H968">
        <f>VLOOKUP(A968,'[4]FRED Graph'!$A$1:$B$65536,2,FALSE)</f>
        <v>2307171</v>
      </c>
    </row>
    <row r="969" spans="1:8" x14ac:dyDescent="0.3">
      <c r="A969" s="3">
        <v>40444</v>
      </c>
      <c r="B969">
        <v>0.74853100789700211</v>
      </c>
      <c r="C969">
        <f>VLOOKUP(A969,[1]gbpusd_d!$A:$B,2,FALSE)</f>
        <v>0.63779577779195096</v>
      </c>
      <c r="D969">
        <f>VLOOKUP(A969,[2]usdcad_d!$A:$B,2,FALSE)</f>
        <v>1.03295</v>
      </c>
      <c r="E969">
        <f>VLOOKUP(A969,[3]usdjpy_d!$A:$B,2,FALSE)</f>
        <v>84.464500000000001</v>
      </c>
      <c r="F969">
        <f>VLOOKUP(A969,'nUSD INdex 2'!A:B,2,FALSE)</f>
        <v>74.267499999999998</v>
      </c>
      <c r="G969">
        <f>VLOOKUP(A969,'wUSD Index'!A:B,2,FALSE)</f>
        <v>100.6384</v>
      </c>
      <c r="H969">
        <f t="shared" ref="H969:H972" si="194">H968</f>
        <v>2307171</v>
      </c>
    </row>
    <row r="970" spans="1:8" x14ac:dyDescent="0.3">
      <c r="A970" s="3">
        <v>40445</v>
      </c>
      <c r="B970">
        <v>0.74682598954443613</v>
      </c>
      <c r="C970">
        <f>VLOOKUP(A970,[1]gbpusd_d!$A:$B,2,FALSE)</f>
        <v>0.63524329818320413</v>
      </c>
      <c r="D970">
        <f>VLOOKUP(A970,[2]usdcad_d!$A:$B,2,FALSE)</f>
        <v>1.02895</v>
      </c>
      <c r="E970">
        <f>VLOOKUP(A970,[3]usdjpy_d!$A:$B,2,FALSE)</f>
        <v>84.745000000000005</v>
      </c>
      <c r="F970">
        <f>VLOOKUP(A970,'nUSD INdex 2'!A:B,2,FALSE)</f>
        <v>73.824399999999997</v>
      </c>
      <c r="G970">
        <f>VLOOKUP(A970,'wUSD Index'!A:B,2,FALSE)</f>
        <v>100.22190000000001</v>
      </c>
      <c r="H970">
        <f t="shared" si="194"/>
        <v>2307171</v>
      </c>
    </row>
    <row r="971" spans="1:8" x14ac:dyDescent="0.3">
      <c r="A971" s="3">
        <v>40448</v>
      </c>
      <c r="B971">
        <v>0.74269375023209183</v>
      </c>
      <c r="C971">
        <f>VLOOKUP(A971,[1]gbpusd_d!$A:$B,2,FALSE)</f>
        <v>0.63185164123463811</v>
      </c>
      <c r="D971">
        <f>VLOOKUP(A971,[2]usdcad_d!$A:$B,2,FALSE)</f>
        <v>1.0262500000000001</v>
      </c>
      <c r="E971">
        <f>VLOOKUP(A971,[3]usdjpy_d!$A:$B,2,FALSE)</f>
        <v>84.247</v>
      </c>
      <c r="F971">
        <f>VLOOKUP(A971,'nUSD INdex 2'!A:B,2,FALSE)</f>
        <v>73.799099999999996</v>
      </c>
      <c r="G971">
        <f>VLOOKUP(A971,'wUSD Index'!A:B,2,FALSE)</f>
        <v>100.07940000000001</v>
      </c>
      <c r="H971">
        <f t="shared" si="194"/>
        <v>2307171</v>
      </c>
    </row>
    <row r="972" spans="1:8" x14ac:dyDescent="0.3">
      <c r="A972" s="3">
        <v>40449</v>
      </c>
      <c r="B972">
        <v>0.74142724745134392</v>
      </c>
      <c r="C972">
        <f>VLOOKUP(A972,[1]gbpusd_d!$A:$B,2,FALSE)</f>
        <v>0.63267113754270532</v>
      </c>
      <c r="D972">
        <f>VLOOKUP(A972,[2]usdcad_d!$A:$B,2,FALSE)</f>
        <v>1.0322</v>
      </c>
      <c r="E972">
        <f>VLOOKUP(A972,[3]usdjpy_d!$A:$B,2,FALSE)</f>
        <v>84.016999999999996</v>
      </c>
      <c r="F972">
        <f>VLOOKUP(A972,'nUSD INdex 2'!A:B,2,FALSE)</f>
        <v>73.594800000000006</v>
      </c>
      <c r="G972">
        <f>VLOOKUP(A972,'wUSD Index'!A:B,2,FALSE)</f>
        <v>99.935900000000004</v>
      </c>
      <c r="H972">
        <f t="shared" si="194"/>
        <v>2307171</v>
      </c>
    </row>
    <row r="973" spans="1:8" x14ac:dyDescent="0.3">
      <c r="A973" s="3">
        <v>40450</v>
      </c>
      <c r="B973">
        <v>0.73496986623548433</v>
      </c>
      <c r="C973">
        <f>VLOOKUP(A973,[1]gbpusd_d!$A:$B,2,FALSE)</f>
        <v>0.63217119195878246</v>
      </c>
      <c r="D973">
        <f>VLOOKUP(A973,[2]usdcad_d!$A:$B,2,FALSE)</f>
        <v>1.0289999999999999</v>
      </c>
      <c r="E973">
        <f>VLOOKUP(A973,[3]usdjpy_d!$A:$B,2,FALSE)</f>
        <v>83.786000000000001</v>
      </c>
      <c r="F973">
        <f>VLOOKUP(A973,'nUSD INdex 2'!A:B,2,FALSE)</f>
        <v>73.421700000000001</v>
      </c>
      <c r="G973">
        <f>VLOOKUP(A973,'wUSD Index'!A:B,2,FALSE)</f>
        <v>99.735399999999998</v>
      </c>
      <c r="H973">
        <f>VLOOKUP(A973,'[4]FRED Graph'!$A$1:$B$65536,2,FALSE)</f>
        <v>2298691</v>
      </c>
    </row>
    <row r="974" spans="1:8" x14ac:dyDescent="0.3">
      <c r="A974" s="3">
        <v>40451</v>
      </c>
      <c r="B974">
        <v>0.73416048748256368</v>
      </c>
      <c r="C974">
        <f>VLOOKUP(A974,[1]gbpusd_d!$A:$B,2,FALSE)</f>
        <v>0.63313178638133527</v>
      </c>
      <c r="D974">
        <f>VLOOKUP(A974,[2]usdcad_d!$A:$B,2,FALSE)</f>
        <v>1.0286999999999999</v>
      </c>
      <c r="E974">
        <f>VLOOKUP(A974,[3]usdjpy_d!$A:$B,2,FALSE)</f>
        <v>83.484499999999997</v>
      </c>
      <c r="F974">
        <f>VLOOKUP(A974,'nUSD INdex 2'!A:B,2,FALSE)</f>
        <v>73.540800000000004</v>
      </c>
      <c r="G974">
        <f>VLOOKUP(A974,'wUSD Index'!A:B,2,FALSE)</f>
        <v>99.912499999999994</v>
      </c>
      <c r="H974">
        <f t="shared" ref="H974:H977" si="195">H973</f>
        <v>2298691</v>
      </c>
    </row>
    <row r="975" spans="1:8" x14ac:dyDescent="0.3">
      <c r="A975" s="3">
        <v>40452</v>
      </c>
      <c r="B975">
        <v>0.72966070777088654</v>
      </c>
      <c r="C975">
        <f>VLOOKUP(A975,[1]gbpusd_d!$A:$B,2,FALSE)</f>
        <v>0.63345263357932402</v>
      </c>
      <c r="D975">
        <f>VLOOKUP(A975,[2]usdcad_d!$A:$B,2,FALSE)</f>
        <v>1.0249999999999999</v>
      </c>
      <c r="E975">
        <f>VLOOKUP(A975,[3]usdjpy_d!$A:$B,2,FALSE)</f>
        <v>83.360500000000002</v>
      </c>
      <c r="F975">
        <f>VLOOKUP(A975,'nUSD INdex 2'!A:B,2,FALSE)</f>
        <v>72.9636</v>
      </c>
      <c r="G975">
        <f>VLOOKUP(A975,'wUSD Index'!A:B,2,FALSE)</f>
        <v>99.417900000000003</v>
      </c>
      <c r="H975">
        <f t="shared" si="195"/>
        <v>2298691</v>
      </c>
    </row>
    <row r="976" spans="1:8" x14ac:dyDescent="0.3">
      <c r="A976" s="3">
        <v>40455</v>
      </c>
      <c r="B976">
        <v>0.72849129452903039</v>
      </c>
      <c r="C976">
        <f>VLOOKUP(A976,[1]gbpusd_d!$A:$B,2,FALSE)</f>
        <v>0.63257108517569671</v>
      </c>
      <c r="D976">
        <f>VLOOKUP(A976,[2]usdcad_d!$A:$B,2,FALSE)</f>
        <v>1.02115</v>
      </c>
      <c r="E976">
        <f>VLOOKUP(A976,[3]usdjpy_d!$A:$B,2,FALSE)</f>
        <v>83.521999999999991</v>
      </c>
      <c r="F976">
        <f>VLOOKUP(A976,'nUSD INdex 2'!A:B,2,FALSE)</f>
        <v>73.144999999999996</v>
      </c>
      <c r="G976">
        <f>VLOOKUP(A976,'wUSD Index'!A:B,2,FALSE)</f>
        <v>99.5822</v>
      </c>
      <c r="H976">
        <f t="shared" si="195"/>
        <v>2298691</v>
      </c>
    </row>
    <row r="977" spans="1:8" x14ac:dyDescent="0.3">
      <c r="A977" s="3">
        <v>40456</v>
      </c>
      <c r="B977">
        <v>0.72740498272413168</v>
      </c>
      <c r="C977">
        <f>VLOOKUP(A977,[1]gbpusd_d!$A:$B,2,FALSE)</f>
        <v>0.63129320412865753</v>
      </c>
      <c r="D977">
        <f>VLOOKUP(A977,[2]usdcad_d!$A:$B,2,FALSE)</f>
        <v>1.02125</v>
      </c>
      <c r="E977">
        <f>VLOOKUP(A977,[3]usdjpy_d!$A:$B,2,FALSE)</f>
        <v>83.465499999999992</v>
      </c>
      <c r="F977">
        <f>VLOOKUP(A977,'nUSD INdex 2'!A:B,2,FALSE)</f>
        <v>72.635599999999997</v>
      </c>
      <c r="G977">
        <f>VLOOKUP(A977,'wUSD Index'!A:B,2,FALSE)</f>
        <v>99.155000000000001</v>
      </c>
      <c r="H977">
        <f t="shared" si="195"/>
        <v>2298691</v>
      </c>
    </row>
    <row r="978" spans="1:8" x14ac:dyDescent="0.3">
      <c r="A978" s="3">
        <v>40457</v>
      </c>
      <c r="B978">
        <v>0.72085060371238063</v>
      </c>
      <c r="C978">
        <f>VLOOKUP(A978,[1]gbpusd_d!$A:$B,2,FALSE)</f>
        <v>0.62952470884482215</v>
      </c>
      <c r="D978">
        <f>VLOOKUP(A978,[2]usdcad_d!$A:$B,2,FALSE)</f>
        <v>1.01135</v>
      </c>
      <c r="E978">
        <f>VLOOKUP(A978,[3]usdjpy_d!$A:$B,2,FALSE)</f>
        <v>83.009500000000003</v>
      </c>
      <c r="F978">
        <f>VLOOKUP(A978,'nUSD INdex 2'!A:B,2,FALSE)</f>
        <v>72.174999999999997</v>
      </c>
      <c r="G978">
        <f>VLOOKUP(A978,'wUSD Index'!A:B,2,FALSE)</f>
        <v>98.724800000000002</v>
      </c>
      <c r="H978">
        <f>VLOOKUP(A978,'[4]FRED Graph'!$A$1:$B$65536,2,FALSE)</f>
        <v>2308092</v>
      </c>
    </row>
    <row r="979" spans="1:8" x14ac:dyDescent="0.3">
      <c r="A979" s="3">
        <v>40458</v>
      </c>
      <c r="B979">
        <v>0.71723148646225565</v>
      </c>
      <c r="C979">
        <f>VLOOKUP(A979,[1]gbpusd_d!$A:$B,2,FALSE)</f>
        <v>0.62810124992148741</v>
      </c>
      <c r="D979">
        <f>VLOOKUP(A979,[2]usdcad_d!$A:$B,2,FALSE)</f>
        <v>1.0143499999999999</v>
      </c>
      <c r="E979">
        <f>VLOOKUP(A979,[3]usdjpy_d!$A:$B,2,FALSE)</f>
        <v>82.56450000000001</v>
      </c>
      <c r="F979">
        <f>VLOOKUP(A979,'nUSD INdex 2'!A:B,2,FALSE)</f>
        <v>72.302499999999995</v>
      </c>
      <c r="G979">
        <f>VLOOKUP(A979,'wUSD Index'!A:B,2,FALSE)</f>
        <v>98.850800000000007</v>
      </c>
      <c r="H979">
        <f t="shared" ref="H979:H982" si="196">H978</f>
        <v>2308092</v>
      </c>
    </row>
    <row r="980" spans="1:8" x14ac:dyDescent="0.3">
      <c r="A980" s="3">
        <v>40459</v>
      </c>
      <c r="B980">
        <v>0.71882974517485532</v>
      </c>
      <c r="C980">
        <f>VLOOKUP(A980,[1]gbpusd_d!$A:$B,2,FALSE)</f>
        <v>0.62918803284361535</v>
      </c>
      <c r="D980">
        <f>VLOOKUP(A980,[2]usdcad_d!$A:$B,2,FALSE)</f>
        <v>1.0161500000000001</v>
      </c>
      <c r="E980">
        <f>VLOOKUP(A980,[3]usdjpy_d!$A:$B,2,FALSE)</f>
        <v>82.14</v>
      </c>
      <c r="F980">
        <f>VLOOKUP(A980,'nUSD INdex 2'!A:B,2,FALSE)</f>
        <v>72.131900000000002</v>
      </c>
      <c r="G980">
        <f>VLOOKUP(A980,'wUSD Index'!A:B,2,FALSE)</f>
        <v>98.670100000000005</v>
      </c>
      <c r="H980">
        <f t="shared" si="196"/>
        <v>2308092</v>
      </c>
    </row>
    <row r="981" spans="1:8" x14ac:dyDescent="0.3">
      <c r="A981" s="3">
        <v>40462</v>
      </c>
      <c r="B981">
        <v>0.7175660160734787</v>
      </c>
      <c r="C981">
        <f>VLOOKUP(A981,[1]gbpusd_d!$A:$B,2,FALSE)</f>
        <v>0.62835778692387445</v>
      </c>
      <c r="D981">
        <f>VLOOKUP(A981,[2]usdcad_d!$A:$B,2,FALSE)</f>
        <v>1.012</v>
      </c>
      <c r="E981">
        <f>VLOOKUP(A981,[3]usdjpy_d!$A:$B,2,FALSE)</f>
        <v>81.861999999999995</v>
      </c>
      <c r="F981" t="e">
        <f>VLOOKUP(A981,'nUSD INdex 2'!A:B,2,FALSE)</f>
        <v>#N/A</v>
      </c>
      <c r="G981" t="e">
        <f>VLOOKUP(A981,'wUSD Index'!A:B,2,FALSE)</f>
        <v>#N/A</v>
      </c>
      <c r="H981">
        <f t="shared" si="196"/>
        <v>2308092</v>
      </c>
    </row>
    <row r="982" spans="1:8" x14ac:dyDescent="0.3">
      <c r="A982" s="3">
        <v>40463</v>
      </c>
      <c r="B982">
        <v>0.72176109707686753</v>
      </c>
      <c r="C982">
        <f>VLOOKUP(A982,[1]gbpusd_d!$A:$B,2,FALSE)</f>
        <v>0.63155235569028678</v>
      </c>
      <c r="D982">
        <f>VLOOKUP(A982,[2]usdcad_d!$A:$B,2,FALSE)</f>
        <v>1.01355</v>
      </c>
      <c r="E982">
        <f>VLOOKUP(A982,[3]usdjpy_d!$A:$B,2,FALSE)</f>
        <v>81.990499999999997</v>
      </c>
      <c r="F982">
        <f>VLOOKUP(A982,'nUSD INdex 2'!A:B,2,FALSE)</f>
        <v>72.2637</v>
      </c>
      <c r="G982">
        <f>VLOOKUP(A982,'wUSD Index'!A:B,2,FALSE)</f>
        <v>98.776799999999994</v>
      </c>
      <c r="H982">
        <f t="shared" si="196"/>
        <v>2308092</v>
      </c>
    </row>
    <row r="983" spans="1:8" x14ac:dyDescent="0.3">
      <c r="A983" s="3">
        <v>40464</v>
      </c>
      <c r="B983">
        <v>0.71653768988248789</v>
      </c>
      <c r="C983">
        <f>VLOOKUP(A983,[1]gbpusd_d!$A:$B,2,FALSE)</f>
        <v>0.63131313131313127</v>
      </c>
      <c r="D983">
        <f>VLOOKUP(A983,[2]usdcad_d!$A:$B,2,FALSE)</f>
        <v>1.0057499999999999</v>
      </c>
      <c r="E983">
        <f>VLOOKUP(A983,[3]usdjpy_d!$A:$B,2,FALSE)</f>
        <v>81.854500000000002</v>
      </c>
      <c r="F983">
        <f>VLOOKUP(A983,'nUSD INdex 2'!A:B,2,FALSE)</f>
        <v>71.829300000000003</v>
      </c>
      <c r="G983">
        <f>VLOOKUP(A983,'wUSD Index'!A:B,2,FALSE)</f>
        <v>98.3249</v>
      </c>
      <c r="H983">
        <f>VLOOKUP(A983,'[4]FRED Graph'!$A$1:$B$65536,2,FALSE)</f>
        <v>2309885</v>
      </c>
    </row>
    <row r="984" spans="1:8" x14ac:dyDescent="0.3">
      <c r="A984" s="3">
        <v>40465</v>
      </c>
      <c r="B984">
        <v>0.71235218692121383</v>
      </c>
      <c r="C984">
        <f>VLOOKUP(A984,[1]gbpusd_d!$A:$B,2,FALSE)</f>
        <v>0.62588014395243308</v>
      </c>
      <c r="D984">
        <f>VLOOKUP(A984,[2]usdcad_d!$A:$B,2,FALSE)</f>
        <v>1.0025500000000001</v>
      </c>
      <c r="E984">
        <f>VLOOKUP(A984,[3]usdjpy_d!$A:$B,2,FALSE)</f>
        <v>81.356499999999997</v>
      </c>
      <c r="F984">
        <f>VLOOKUP(A984,'nUSD INdex 2'!A:B,2,FALSE)</f>
        <v>71.508499999999998</v>
      </c>
      <c r="G984">
        <f>VLOOKUP(A984,'wUSD Index'!A:B,2,FALSE)</f>
        <v>98.058800000000005</v>
      </c>
      <c r="H984">
        <f t="shared" ref="H984:H987" si="197">H983</f>
        <v>2309885</v>
      </c>
    </row>
    <row r="985" spans="1:8" x14ac:dyDescent="0.3">
      <c r="A985" s="3">
        <v>40466</v>
      </c>
      <c r="B985">
        <v>0.71192111913999934</v>
      </c>
      <c r="C985">
        <f>VLOOKUP(A985,[1]gbpusd_d!$A:$B,2,FALSE)</f>
        <v>0.62355802207395405</v>
      </c>
      <c r="D985">
        <f>VLOOKUP(A985,[2]usdcad_d!$A:$B,2,FALSE)</f>
        <v>1.00745</v>
      </c>
      <c r="E985">
        <f>VLOOKUP(A985,[3]usdjpy_d!$A:$B,2,FALSE)</f>
        <v>81.240000000000009</v>
      </c>
      <c r="F985">
        <f>VLOOKUP(A985,'nUSD INdex 2'!A:B,2,FALSE)</f>
        <v>71.790300000000002</v>
      </c>
      <c r="G985">
        <f>VLOOKUP(A985,'wUSD Index'!A:B,2,FALSE)</f>
        <v>98.1965</v>
      </c>
      <c r="H985">
        <f t="shared" si="197"/>
        <v>2309885</v>
      </c>
    </row>
    <row r="986" spans="1:8" x14ac:dyDescent="0.3">
      <c r="A986" s="3">
        <v>40469</v>
      </c>
      <c r="B986">
        <v>0.71870058933448322</v>
      </c>
      <c r="C986">
        <f>VLOOKUP(A986,[1]gbpusd_d!$A:$B,2,FALSE)</f>
        <v>0.62814070351758788</v>
      </c>
      <c r="D986">
        <f>VLOOKUP(A986,[2]usdcad_d!$A:$B,2,FALSE)</f>
        <v>1.0171000000000001</v>
      </c>
      <c r="E986">
        <f>VLOOKUP(A986,[3]usdjpy_d!$A:$B,2,FALSE)</f>
        <v>81.293499999999995</v>
      </c>
      <c r="F986">
        <f>VLOOKUP(A986,'nUSD INdex 2'!A:B,2,FALSE)</f>
        <v>71.92</v>
      </c>
      <c r="G986">
        <f>VLOOKUP(A986,'wUSD Index'!A:B,2,FALSE)</f>
        <v>98.365499999999997</v>
      </c>
      <c r="H986">
        <f t="shared" si="197"/>
        <v>2309885</v>
      </c>
    </row>
    <row r="987" spans="1:8" x14ac:dyDescent="0.3">
      <c r="A987" s="3">
        <v>40470</v>
      </c>
      <c r="B987">
        <v>0.72163088580191237</v>
      </c>
      <c r="C987">
        <f>VLOOKUP(A987,[1]gbpusd_d!$A:$B,2,FALSE)</f>
        <v>0.6325710851756966</v>
      </c>
      <c r="D987">
        <f>VLOOKUP(A987,[2]usdcad_d!$A:$B,2,FALSE)</f>
        <v>1.0266</v>
      </c>
      <c r="E987">
        <f>VLOOKUP(A987,[3]usdjpy_d!$A:$B,2,FALSE)</f>
        <v>81.520499999999998</v>
      </c>
      <c r="F987">
        <f>VLOOKUP(A987,'nUSD INdex 2'!A:B,2,FALSE)</f>
        <v>72.753900000000002</v>
      </c>
      <c r="G987">
        <f>VLOOKUP(A987,'wUSD Index'!A:B,2,FALSE)</f>
        <v>99.0471</v>
      </c>
      <c r="H987">
        <f t="shared" si="197"/>
        <v>2309885</v>
      </c>
    </row>
    <row r="988" spans="1:8" x14ac:dyDescent="0.3">
      <c r="A988" s="3">
        <v>40471</v>
      </c>
      <c r="B988">
        <v>0.7223345853799481</v>
      </c>
      <c r="C988">
        <f>VLOOKUP(A988,[1]gbpusd_d!$A:$B,2,FALSE)</f>
        <v>0.63439700564613344</v>
      </c>
      <c r="D988">
        <f>VLOOKUP(A988,[2]usdcad_d!$A:$B,2,FALSE)</f>
        <v>1.02755</v>
      </c>
      <c r="E988">
        <f>VLOOKUP(A988,[3]usdjpy_d!$A:$B,2,FALSE)</f>
        <v>81.242999999999995</v>
      </c>
      <c r="F988">
        <f>VLOOKUP(A988,'nUSD INdex 2'!A:B,2,FALSE)</f>
        <v>72.235500000000002</v>
      </c>
      <c r="G988">
        <f>VLOOKUP(A988,'wUSD Index'!A:B,2,FALSE)</f>
        <v>98.667000000000002</v>
      </c>
      <c r="H988">
        <f>VLOOKUP(A988,'[4]FRED Graph'!$A$1:$B$65536,2,FALSE)</f>
        <v>2305227</v>
      </c>
    </row>
    <row r="989" spans="1:8" x14ac:dyDescent="0.3">
      <c r="A989" s="3">
        <v>40472</v>
      </c>
      <c r="B989">
        <v>0.71633237822349571</v>
      </c>
      <c r="C989">
        <f>VLOOKUP(A989,[1]gbpusd_d!$A:$B,2,FALSE)</f>
        <v>0.63423606266252297</v>
      </c>
      <c r="D989">
        <f>VLOOKUP(A989,[2]usdcad_d!$A:$B,2,FALSE)</f>
        <v>1.02335</v>
      </c>
      <c r="E989">
        <f>VLOOKUP(A989,[3]usdjpy_d!$A:$B,2,FALSE)</f>
        <v>81.355999999999995</v>
      </c>
      <c r="F989">
        <f>VLOOKUP(A989,'nUSD INdex 2'!A:B,2,FALSE)</f>
        <v>72.210800000000006</v>
      </c>
      <c r="G989">
        <f>VLOOKUP(A989,'wUSD Index'!A:B,2,FALSE)</f>
        <v>98.644499999999994</v>
      </c>
      <c r="H989">
        <f t="shared" ref="H989:H992" si="198">H988</f>
        <v>2305227</v>
      </c>
    </row>
    <row r="990" spans="1:8" x14ac:dyDescent="0.3">
      <c r="A990" s="3">
        <v>40473</v>
      </c>
      <c r="B990">
        <v>0.71862311810570945</v>
      </c>
      <c r="C990">
        <f>VLOOKUP(A990,[1]gbpusd_d!$A:$B,2,FALSE)</f>
        <v>0.63694267515923575</v>
      </c>
      <c r="D990">
        <f>VLOOKUP(A990,[2]usdcad_d!$A:$B,2,FALSE)</f>
        <v>1.0261499999999999</v>
      </c>
      <c r="E990">
        <f>VLOOKUP(A990,[3]usdjpy_d!$A:$B,2,FALSE)</f>
        <v>81.273499999999999</v>
      </c>
      <c r="F990">
        <f>VLOOKUP(A990,'nUSD INdex 2'!A:B,2,FALSE)</f>
        <v>72.533500000000004</v>
      </c>
      <c r="G990">
        <f>VLOOKUP(A990,'wUSD Index'!A:B,2,FALSE)</f>
        <v>98.903199999999998</v>
      </c>
      <c r="H990">
        <f t="shared" si="198"/>
        <v>2305227</v>
      </c>
    </row>
    <row r="991" spans="1:8" x14ac:dyDescent="0.3">
      <c r="A991" s="3">
        <v>40476</v>
      </c>
      <c r="B991">
        <v>0.71395423553350235</v>
      </c>
      <c r="C991">
        <f>VLOOKUP(A991,[1]gbpusd_d!$A:$B,2,FALSE)</f>
        <v>0.63625373799071072</v>
      </c>
      <c r="D991">
        <f>VLOOKUP(A991,[2]usdcad_d!$A:$B,2,FALSE)</f>
        <v>1.0209999999999999</v>
      </c>
      <c r="E991">
        <f>VLOOKUP(A991,[3]usdjpy_d!$A:$B,2,FALSE)</f>
        <v>80.903500000000008</v>
      </c>
      <c r="F991">
        <f>VLOOKUP(A991,'nUSD INdex 2'!A:B,2,FALSE)</f>
        <v>72.013900000000007</v>
      </c>
      <c r="G991">
        <f>VLOOKUP(A991,'wUSD Index'!A:B,2,FALSE)</f>
        <v>98.416700000000006</v>
      </c>
      <c r="H991">
        <f t="shared" si="198"/>
        <v>2305227</v>
      </c>
    </row>
    <row r="992" spans="1:8" x14ac:dyDescent="0.3">
      <c r="A992" s="3">
        <v>40477</v>
      </c>
      <c r="B992">
        <v>0.7192692224699706</v>
      </c>
      <c r="C992">
        <f>VLOOKUP(A992,[1]gbpusd_d!$A:$B,2,FALSE)</f>
        <v>0.63323201621073966</v>
      </c>
      <c r="D992">
        <f>VLOOKUP(A992,[2]usdcad_d!$A:$B,2,FALSE)</f>
        <v>1.0222500000000001</v>
      </c>
      <c r="E992">
        <f>VLOOKUP(A992,[3]usdjpy_d!$A:$B,2,FALSE)</f>
        <v>81.124499999999998</v>
      </c>
      <c r="F992">
        <f>VLOOKUP(A992,'nUSD INdex 2'!A:B,2,FALSE)</f>
        <v>72.407300000000006</v>
      </c>
      <c r="G992">
        <f>VLOOKUP(A992,'wUSD Index'!A:B,2,FALSE)</f>
        <v>98.792699999999996</v>
      </c>
      <c r="H992">
        <f t="shared" si="198"/>
        <v>2305227</v>
      </c>
    </row>
    <row r="993" spans="1:8" x14ac:dyDescent="0.3">
      <c r="A993" s="3">
        <v>40478</v>
      </c>
      <c r="B993">
        <v>0.72434899134402964</v>
      </c>
      <c r="C993">
        <f>VLOOKUP(A993,[1]gbpusd_d!$A:$B,2,FALSE)</f>
        <v>0.63303158827625505</v>
      </c>
      <c r="D993">
        <f>VLOOKUP(A993,[2]usdcad_d!$A:$B,2,FALSE)</f>
        <v>1.0281500000000001</v>
      </c>
      <c r="E993">
        <f>VLOOKUP(A993,[3]usdjpy_d!$A:$B,2,FALSE)</f>
        <v>81.642499999999998</v>
      </c>
      <c r="F993">
        <f>VLOOKUP(A993,'nUSD INdex 2'!A:B,2,FALSE)</f>
        <v>72.922600000000003</v>
      </c>
      <c r="G993">
        <f>VLOOKUP(A993,'wUSD Index'!A:B,2,FALSE)</f>
        <v>99.334100000000007</v>
      </c>
      <c r="H993">
        <f>VLOOKUP(A993,'[4]FRED Graph'!$A$1:$B$65536,2,FALSE)</f>
        <v>2295392</v>
      </c>
    </row>
    <row r="994" spans="1:8" x14ac:dyDescent="0.3">
      <c r="A994" s="3">
        <v>40479</v>
      </c>
      <c r="B994">
        <v>0.72168296467361881</v>
      </c>
      <c r="C994">
        <f>VLOOKUP(A994,[1]gbpusd_d!$A:$B,2,FALSE)</f>
        <v>0.6301792860068689</v>
      </c>
      <c r="D994">
        <f>VLOOKUP(A994,[2]usdcad_d!$A:$B,2,FALSE)</f>
        <v>1.0232999999999999</v>
      </c>
      <c r="E994">
        <f>VLOOKUP(A994,[3]usdjpy_d!$A:$B,2,FALSE)</f>
        <v>81.308500000000009</v>
      </c>
      <c r="F994">
        <f>VLOOKUP(A994,'nUSD INdex 2'!A:B,2,FALSE)</f>
        <v>72.196100000000001</v>
      </c>
      <c r="G994">
        <f>VLOOKUP(A994,'wUSD Index'!A:B,2,FALSE)</f>
        <v>98.798400000000001</v>
      </c>
      <c r="H994">
        <f t="shared" ref="H994:H997" si="199">H993</f>
        <v>2295392</v>
      </c>
    </row>
    <row r="995" spans="1:8" x14ac:dyDescent="0.3">
      <c r="A995" s="3">
        <v>40480</v>
      </c>
      <c r="B995">
        <v>0.720538963144432</v>
      </c>
      <c r="C995">
        <f>VLOOKUP(A995,[1]gbpusd_d!$A:$B,2,FALSE)</f>
        <v>0.62658604592875722</v>
      </c>
      <c r="D995">
        <f>VLOOKUP(A995,[2]usdcad_d!$A:$B,2,FALSE)</f>
        <v>1.02075</v>
      </c>
      <c r="E995">
        <f>VLOOKUP(A995,[3]usdjpy_d!$A:$B,2,FALSE)</f>
        <v>80.686000000000007</v>
      </c>
      <c r="F995">
        <f>VLOOKUP(A995,'nUSD INdex 2'!A:B,2,FALSE)</f>
        <v>72.140900000000002</v>
      </c>
      <c r="G995">
        <f>VLOOKUP(A995,'wUSD Index'!A:B,2,FALSE)</f>
        <v>98.631600000000006</v>
      </c>
      <c r="H995">
        <f t="shared" si="199"/>
        <v>2295392</v>
      </c>
    </row>
    <row r="996" spans="1:8" x14ac:dyDescent="0.3">
      <c r="A996" s="3">
        <v>40483</v>
      </c>
      <c r="B996">
        <v>0.71754027194776304</v>
      </c>
      <c r="C996">
        <f>VLOOKUP(A996,[1]gbpusd_d!$A:$B,2,FALSE)</f>
        <v>0.62336367036529106</v>
      </c>
      <c r="D996">
        <f>VLOOKUP(A996,[2]usdcad_d!$A:$B,2,FALSE)</f>
        <v>1.0163500000000001</v>
      </c>
      <c r="E996">
        <f>VLOOKUP(A996,[3]usdjpy_d!$A:$B,2,FALSE)</f>
        <v>80.707999999999998</v>
      </c>
      <c r="F996">
        <f>VLOOKUP(A996,'nUSD INdex 2'!A:B,2,FALSE)</f>
        <v>72.059399999999997</v>
      </c>
      <c r="G996">
        <f>VLOOKUP(A996,'wUSD Index'!A:B,2,FALSE)</f>
        <v>98.584699999999998</v>
      </c>
      <c r="H996">
        <f t="shared" si="199"/>
        <v>2295392</v>
      </c>
    </row>
    <row r="997" spans="1:8" x14ac:dyDescent="0.3">
      <c r="A997" s="3">
        <v>40484</v>
      </c>
      <c r="B997">
        <v>0.7158708568974157</v>
      </c>
      <c r="C997">
        <f>VLOOKUP(A997,[1]gbpusd_d!$A:$B,2,FALSE)</f>
        <v>0.62421972534332082</v>
      </c>
      <c r="D997">
        <f>VLOOKUP(A997,[2]usdcad_d!$A:$B,2,FALSE)</f>
        <v>1.0108999999999999</v>
      </c>
      <c r="E997">
        <f>VLOOKUP(A997,[3]usdjpy_d!$A:$B,2,FALSE)</f>
        <v>80.710499999999996</v>
      </c>
      <c r="F997">
        <f>VLOOKUP(A997,'nUSD INdex 2'!A:B,2,FALSE)</f>
        <v>71.686300000000003</v>
      </c>
      <c r="G997">
        <f>VLOOKUP(A997,'wUSD Index'!A:B,2,FALSE)</f>
        <v>98.233099999999993</v>
      </c>
      <c r="H997">
        <f t="shared" si="199"/>
        <v>2295392</v>
      </c>
    </row>
    <row r="998" spans="1:8" x14ac:dyDescent="0.3">
      <c r="A998" s="3">
        <v>40485</v>
      </c>
      <c r="B998">
        <v>0.70994994852862869</v>
      </c>
      <c r="C998">
        <f>VLOOKUP(A998,[1]gbpusd_d!$A:$B,2,FALSE)</f>
        <v>0.6214461050865363</v>
      </c>
      <c r="D998">
        <f>VLOOKUP(A998,[2]usdcad_d!$A:$B,2,FALSE)</f>
        <v>1.01</v>
      </c>
      <c r="E998">
        <f>VLOOKUP(A998,[3]usdjpy_d!$A:$B,2,FALSE)</f>
        <v>81.0655</v>
      </c>
      <c r="F998">
        <f>VLOOKUP(A998,'nUSD INdex 2'!A:B,2,FALSE)</f>
        <v>71.768500000000003</v>
      </c>
      <c r="G998">
        <f>VLOOKUP(A998,'wUSD Index'!A:B,2,FALSE)</f>
        <v>98.264300000000006</v>
      </c>
      <c r="H998">
        <f>VLOOKUP(A998,'[4]FRED Graph'!$A$1:$B$65536,2,FALSE)</f>
        <v>2300353</v>
      </c>
    </row>
    <row r="999" spans="1:8" x14ac:dyDescent="0.3">
      <c r="A999" s="3">
        <v>40486</v>
      </c>
      <c r="B999">
        <v>0.70464714794066874</v>
      </c>
      <c r="C999">
        <f>VLOOKUP(A999,[1]gbpusd_d!$A:$B,2,FALSE)</f>
        <v>0.61764615052036687</v>
      </c>
      <c r="D999">
        <f>VLOOKUP(A999,[2]usdcad_d!$A:$B,2,FALSE)</f>
        <v>1.00525</v>
      </c>
      <c r="E999">
        <f>VLOOKUP(A999,[3]usdjpy_d!$A:$B,2,FALSE)</f>
        <v>80.897999999999996</v>
      </c>
      <c r="F999">
        <f>VLOOKUP(A999,'nUSD INdex 2'!A:B,2,FALSE)</f>
        <v>70.935000000000002</v>
      </c>
      <c r="G999">
        <f>VLOOKUP(A999,'wUSD Index'!A:B,2,FALSE)</f>
        <v>97.536299999999997</v>
      </c>
      <c r="H999">
        <f t="shared" ref="H999:H1002" si="200">H998</f>
        <v>2300353</v>
      </c>
    </row>
    <row r="1000" spans="1:8" x14ac:dyDescent="0.3">
      <c r="A1000" s="3">
        <v>40487</v>
      </c>
      <c r="B1000">
        <v>0.70741369552914535</v>
      </c>
      <c r="C1000">
        <f>VLOOKUP(A1000,[1]gbpusd_d!$A:$B,2,FALSE)</f>
        <v>0.61616192735450881</v>
      </c>
      <c r="D1000">
        <f>VLOOKUP(A1000,[2]usdcad_d!$A:$B,2,FALSE)</f>
        <v>1.0036499999999999</v>
      </c>
      <c r="E1000">
        <f>VLOOKUP(A1000,[3]usdjpy_d!$A:$B,2,FALSE)</f>
        <v>81.040999999999997</v>
      </c>
      <c r="F1000">
        <f>VLOOKUP(A1000,'nUSD INdex 2'!A:B,2,FALSE)</f>
        <v>71.408199999999994</v>
      </c>
      <c r="G1000">
        <f>VLOOKUP(A1000,'wUSD Index'!A:B,2,FALSE)</f>
        <v>97.794300000000007</v>
      </c>
      <c r="H1000">
        <f t="shared" si="200"/>
        <v>2300353</v>
      </c>
    </row>
    <row r="1001" spans="1:8" x14ac:dyDescent="0.3">
      <c r="A1001" s="3">
        <v>40490</v>
      </c>
      <c r="B1001">
        <v>0.71505184125849119</v>
      </c>
      <c r="C1001">
        <f>VLOOKUP(A1001,[1]gbpusd_d!$A:$B,2,FALSE)</f>
        <v>0.61888847629657129</v>
      </c>
      <c r="D1001">
        <f>VLOOKUP(A1001,[2]usdcad_d!$A:$B,2,FALSE)</f>
        <v>1.0023</v>
      </c>
      <c r="E1001">
        <f>VLOOKUP(A1001,[3]usdjpy_d!$A:$B,2,FALSE)</f>
        <v>81.210499999999996</v>
      </c>
      <c r="F1001">
        <f>VLOOKUP(A1001,'nUSD INdex 2'!A:B,2,FALSE)</f>
        <v>71.653199999999998</v>
      </c>
      <c r="G1001">
        <f>VLOOKUP(A1001,'wUSD Index'!A:B,2,FALSE)</f>
        <v>98.142300000000006</v>
      </c>
      <c r="H1001">
        <f t="shared" si="200"/>
        <v>2300353</v>
      </c>
    </row>
    <row r="1002" spans="1:8" x14ac:dyDescent="0.3">
      <c r="A1002" s="3">
        <v>40491</v>
      </c>
      <c r="B1002">
        <v>0.72150072150072142</v>
      </c>
      <c r="C1002">
        <f>VLOOKUP(A1002,[1]gbpusd_d!$A:$B,2,FALSE)</f>
        <v>0.62237435817644315</v>
      </c>
      <c r="D1002">
        <f>VLOOKUP(A1002,[2]usdcad_d!$A:$B,2,FALSE)</f>
        <v>1.0036</v>
      </c>
      <c r="E1002">
        <f>VLOOKUP(A1002,[3]usdjpy_d!$A:$B,2,FALSE)</f>
        <v>81.242500000000007</v>
      </c>
      <c r="F1002">
        <f>VLOOKUP(A1002,'nUSD INdex 2'!A:B,2,FALSE)</f>
        <v>71.794799999999995</v>
      </c>
      <c r="G1002">
        <f>VLOOKUP(A1002,'wUSD Index'!A:B,2,FALSE)</f>
        <v>98.073400000000007</v>
      </c>
      <c r="H1002">
        <f t="shared" si="200"/>
        <v>2300353</v>
      </c>
    </row>
    <row r="1003" spans="1:8" x14ac:dyDescent="0.3">
      <c r="A1003" s="3">
        <v>40492</v>
      </c>
      <c r="B1003">
        <v>0.72740498272413157</v>
      </c>
      <c r="C1003">
        <f>VLOOKUP(A1003,[1]gbpusd_d!$A:$B,2,FALSE)</f>
        <v>0.62315002336812586</v>
      </c>
      <c r="D1003">
        <f>VLOOKUP(A1003,[2]usdcad_d!$A:$B,2,FALSE)</f>
        <v>1.0039499999999999</v>
      </c>
      <c r="E1003">
        <f>VLOOKUP(A1003,[3]usdjpy_d!$A:$B,2,FALSE)</f>
        <v>82.165000000000006</v>
      </c>
      <c r="F1003">
        <f>VLOOKUP(A1003,'nUSD INdex 2'!A:B,2,FALSE)</f>
        <v>72.322699999999998</v>
      </c>
      <c r="G1003">
        <f>VLOOKUP(A1003,'wUSD Index'!A:B,2,FALSE)</f>
        <v>98.419300000000007</v>
      </c>
      <c r="H1003">
        <f>VLOOKUP(A1003,'[4]FRED Graph'!$A$1:$B$65536,2,FALSE)</f>
        <v>2312768</v>
      </c>
    </row>
    <row r="1004" spans="1:8" x14ac:dyDescent="0.3">
      <c r="A1004" s="3">
        <v>40493</v>
      </c>
      <c r="B1004">
        <v>0.72841169829187458</v>
      </c>
      <c r="C1004">
        <f>VLOOKUP(A1004,[1]gbpusd_d!$A:$B,2,FALSE)</f>
        <v>0.61998202052140483</v>
      </c>
      <c r="D1004">
        <f>VLOOKUP(A1004,[2]usdcad_d!$A:$B,2,FALSE)</f>
        <v>1.0023500000000001</v>
      </c>
      <c r="E1004">
        <f>VLOOKUP(A1004,[3]usdjpy_d!$A:$B,2,FALSE)</f>
        <v>82.316000000000003</v>
      </c>
      <c r="F1004" t="e">
        <f>VLOOKUP(A1004,'nUSD INdex 2'!A:B,2,FALSE)</f>
        <v>#N/A</v>
      </c>
      <c r="G1004" t="e">
        <f>VLOOKUP(A1004,'wUSD Index'!A:B,2,FALSE)</f>
        <v>#N/A</v>
      </c>
      <c r="H1004">
        <f t="shared" ref="H1004:H1007" si="201">H1003</f>
        <v>2312768</v>
      </c>
    </row>
    <row r="1005" spans="1:8" x14ac:dyDescent="0.3">
      <c r="A1005" s="3">
        <v>40494</v>
      </c>
      <c r="B1005">
        <v>0.73126142595978061</v>
      </c>
      <c r="C1005">
        <f>VLOOKUP(A1005,[1]gbpusd_d!$A:$B,2,FALSE)</f>
        <v>0.62173588659537427</v>
      </c>
      <c r="D1005">
        <f>VLOOKUP(A1005,[2]usdcad_d!$A:$B,2,FALSE)</f>
        <v>1.0085</v>
      </c>
      <c r="E1005">
        <f>VLOOKUP(A1005,[3]usdjpy_d!$A:$B,2,FALSE)</f>
        <v>82.146500000000003</v>
      </c>
      <c r="F1005">
        <f>VLOOKUP(A1005,'nUSD INdex 2'!A:B,2,FALSE)</f>
        <v>72.508399999999995</v>
      </c>
      <c r="G1005">
        <f>VLOOKUP(A1005,'wUSD Index'!A:B,2,FALSE)</f>
        <v>98.710700000000003</v>
      </c>
      <c r="H1005">
        <f t="shared" si="201"/>
        <v>2312768</v>
      </c>
    </row>
    <row r="1006" spans="1:8" x14ac:dyDescent="0.3">
      <c r="A1006" s="3">
        <v>40497</v>
      </c>
      <c r="B1006">
        <v>0.73227885178676033</v>
      </c>
      <c r="C1006">
        <f>VLOOKUP(A1006,[1]gbpusd_d!$A:$B,2,FALSE)</f>
        <v>0.62123377026775173</v>
      </c>
      <c r="D1006">
        <f>VLOOKUP(A1006,[2]usdcad_d!$A:$B,2,FALSE)</f>
        <v>1.0097</v>
      </c>
      <c r="E1006">
        <f>VLOOKUP(A1006,[3]usdjpy_d!$A:$B,2,FALSE)</f>
        <v>82.813500000000005</v>
      </c>
      <c r="F1006">
        <f>VLOOKUP(A1006,'nUSD INdex 2'!A:B,2,FALSE)</f>
        <v>72.778400000000005</v>
      </c>
      <c r="G1006">
        <f>VLOOKUP(A1006,'wUSD Index'!A:B,2,FALSE)</f>
        <v>98.987799999999993</v>
      </c>
      <c r="H1006">
        <f t="shared" si="201"/>
        <v>2312768</v>
      </c>
    </row>
    <row r="1007" spans="1:8" x14ac:dyDescent="0.3">
      <c r="A1007" s="3">
        <v>40498</v>
      </c>
      <c r="B1007">
        <v>0.73795291860379308</v>
      </c>
      <c r="C1007">
        <f>VLOOKUP(A1007,[1]gbpusd_d!$A:$B,2,FALSE)</f>
        <v>0.62654678738134773</v>
      </c>
      <c r="D1007">
        <f>VLOOKUP(A1007,[2]usdcad_d!$A:$B,2,FALSE)</f>
        <v>1.0161</v>
      </c>
      <c r="E1007">
        <f>VLOOKUP(A1007,[3]usdjpy_d!$A:$B,2,FALSE)</f>
        <v>83.212999999999994</v>
      </c>
      <c r="F1007">
        <f>VLOOKUP(A1007,'nUSD INdex 2'!A:B,2,FALSE)</f>
        <v>73.545599999999993</v>
      </c>
      <c r="G1007">
        <f>VLOOKUP(A1007,'wUSD Index'!A:B,2,FALSE)</f>
        <v>99.624700000000004</v>
      </c>
      <c r="H1007">
        <f t="shared" si="201"/>
        <v>2312768</v>
      </c>
    </row>
    <row r="1008" spans="1:8" x14ac:dyDescent="0.3">
      <c r="A1008" s="3">
        <v>40499</v>
      </c>
      <c r="B1008">
        <v>0.74011027643118821</v>
      </c>
      <c r="C1008">
        <f>VLOOKUP(A1008,[1]gbpusd_d!$A:$B,2,FALSE)</f>
        <v>0.62893081761006298</v>
      </c>
      <c r="D1008">
        <f>VLOOKUP(A1008,[2]usdcad_d!$A:$B,2,FALSE)</f>
        <v>1.022</v>
      </c>
      <c r="E1008">
        <f>VLOOKUP(A1008,[3]usdjpy_d!$A:$B,2,FALSE)</f>
        <v>83.285499999999999</v>
      </c>
      <c r="F1008">
        <f>VLOOKUP(A1008,'nUSD INdex 2'!A:B,2,FALSE)</f>
        <v>73.324100000000001</v>
      </c>
      <c r="G1008">
        <f>VLOOKUP(A1008,'wUSD Index'!A:B,2,FALSE)</f>
        <v>99.472700000000003</v>
      </c>
      <c r="H1008">
        <f>VLOOKUP(A1008,'[4]FRED Graph'!$A$1:$B$65536,2,FALSE)</f>
        <v>2314757</v>
      </c>
    </row>
    <row r="1009" spans="1:8" x14ac:dyDescent="0.3">
      <c r="A1009" s="3">
        <v>40500</v>
      </c>
      <c r="B1009">
        <v>0.73542930685787833</v>
      </c>
      <c r="C1009">
        <f>VLOOKUP(A1009,[1]gbpusd_d!$A:$B,2,FALSE)</f>
        <v>0.62613486945087971</v>
      </c>
      <c r="D1009">
        <f>VLOOKUP(A1009,[2]usdcad_d!$A:$B,2,FALSE)</f>
        <v>1.0198499999999999</v>
      </c>
      <c r="E1009">
        <f>VLOOKUP(A1009,[3]usdjpy_d!$A:$B,2,FALSE)</f>
        <v>83.437999999999988</v>
      </c>
      <c r="F1009">
        <f>VLOOKUP(A1009,'nUSD INdex 2'!A:B,2,FALSE)</f>
        <v>73.176000000000002</v>
      </c>
      <c r="G1009">
        <f>VLOOKUP(A1009,'wUSD Index'!A:B,2,FALSE)</f>
        <v>99.168899999999994</v>
      </c>
      <c r="H1009">
        <f t="shared" ref="H1009:H1012" si="202">H1008</f>
        <v>2314757</v>
      </c>
    </row>
    <row r="1010" spans="1:8" x14ac:dyDescent="0.3">
      <c r="A1010" s="3">
        <v>40501</v>
      </c>
      <c r="B1010">
        <v>0.73158241275879732</v>
      </c>
      <c r="C1010">
        <f>VLOOKUP(A1010,[1]gbpusd_d!$A:$B,2,FALSE)</f>
        <v>0.62445360309728992</v>
      </c>
      <c r="D1010">
        <f>VLOOKUP(A1010,[2]usdcad_d!$A:$B,2,FALSE)</f>
        <v>1.0197500000000002</v>
      </c>
      <c r="E1010">
        <f>VLOOKUP(A1010,[3]usdjpy_d!$A:$B,2,FALSE)</f>
        <v>83.384999999999991</v>
      </c>
      <c r="F1010">
        <f>VLOOKUP(A1010,'nUSD INdex 2'!A:B,2,FALSE)</f>
        <v>73.183599999999998</v>
      </c>
      <c r="G1010">
        <f>VLOOKUP(A1010,'wUSD Index'!A:B,2,FALSE)</f>
        <v>99.216200000000001</v>
      </c>
      <c r="H1010">
        <f t="shared" si="202"/>
        <v>2314757</v>
      </c>
    </row>
    <row r="1011" spans="1:8" x14ac:dyDescent="0.3">
      <c r="A1011" s="3">
        <v>40504</v>
      </c>
      <c r="B1011">
        <v>0.73096743540075293</v>
      </c>
      <c r="C1011">
        <f>VLOOKUP(A1011,[1]gbpusd_d!$A:$B,2,FALSE)</f>
        <v>0.62537131421781678</v>
      </c>
      <c r="D1011">
        <f>VLOOKUP(A1011,[2]usdcad_d!$A:$B,2,FALSE)</f>
        <v>1.01675</v>
      </c>
      <c r="E1011">
        <f>VLOOKUP(A1011,[3]usdjpy_d!$A:$B,2,FALSE)</f>
        <v>83.38900000000001</v>
      </c>
      <c r="F1011">
        <f>VLOOKUP(A1011,'nUSD INdex 2'!A:B,2,FALSE)</f>
        <v>73.2149</v>
      </c>
      <c r="G1011">
        <f>VLOOKUP(A1011,'wUSD Index'!A:B,2,FALSE)</f>
        <v>99.215100000000007</v>
      </c>
      <c r="H1011">
        <f t="shared" si="202"/>
        <v>2314757</v>
      </c>
    </row>
    <row r="1012" spans="1:8" x14ac:dyDescent="0.3">
      <c r="A1012" s="3">
        <v>40505</v>
      </c>
      <c r="B1012">
        <v>0.74101519081141165</v>
      </c>
      <c r="C1012">
        <f>VLOOKUP(A1012,[1]gbpusd_d!$A:$B,2,FALSE)</f>
        <v>0.63055678163818651</v>
      </c>
      <c r="D1012">
        <f>VLOOKUP(A1012,[2]usdcad_d!$A:$B,2,FALSE)</f>
        <v>1.0213000000000001</v>
      </c>
      <c r="E1012">
        <f>VLOOKUP(A1012,[3]usdjpy_d!$A:$B,2,FALSE)</f>
        <v>83.308500000000009</v>
      </c>
      <c r="F1012">
        <f>VLOOKUP(A1012,'nUSD INdex 2'!A:B,2,FALSE)</f>
        <v>73.781199999999998</v>
      </c>
      <c r="G1012">
        <f>VLOOKUP(A1012,'wUSD Index'!A:B,2,FALSE)</f>
        <v>99.968800000000002</v>
      </c>
      <c r="H1012">
        <f t="shared" si="202"/>
        <v>2314757</v>
      </c>
    </row>
    <row r="1013" spans="1:8" x14ac:dyDescent="0.3">
      <c r="A1013" s="3">
        <v>40506</v>
      </c>
      <c r="B1013">
        <v>0.74897951541025354</v>
      </c>
      <c r="C1013">
        <f>VLOOKUP(A1013,[1]gbpusd_d!$A:$B,2,FALSE)</f>
        <v>0.63337239129746326</v>
      </c>
      <c r="D1013">
        <f>VLOOKUP(A1013,[2]usdcad_d!$A:$B,2,FALSE)</f>
        <v>1.0159499999999999</v>
      </c>
      <c r="E1013">
        <f>VLOOKUP(A1013,[3]usdjpy_d!$A:$B,2,FALSE)</f>
        <v>83.299000000000007</v>
      </c>
      <c r="F1013">
        <f>VLOOKUP(A1013,'nUSD INdex 2'!A:B,2,FALSE)</f>
        <v>73.6477</v>
      </c>
      <c r="G1013">
        <f>VLOOKUP(A1013,'wUSD Index'!A:B,2,FALSE)</f>
        <v>99.764300000000006</v>
      </c>
      <c r="H1013">
        <f>VLOOKUP(A1013,'[4]FRED Graph'!$A$1:$B$65536,2,FALSE)</f>
        <v>2346001</v>
      </c>
    </row>
    <row r="1014" spans="1:8" x14ac:dyDescent="0.3">
      <c r="A1014" s="3">
        <v>40507</v>
      </c>
      <c r="B1014">
        <v>0.74987814480146975</v>
      </c>
      <c r="C1014">
        <f>VLOOKUP(A1014,[1]gbpusd_d!$A:$B,2,FALSE)</f>
        <v>0.63455803033187386</v>
      </c>
      <c r="D1014">
        <f>VLOOKUP(A1014,[2]usdcad_d!$A:$B,2,FALSE)</f>
        <v>1.0098500000000001</v>
      </c>
      <c r="E1014">
        <f>VLOOKUP(A1014,[3]usdjpy_d!$A:$B,2,FALSE)</f>
        <v>83.540999999999997</v>
      </c>
      <c r="F1014" t="e">
        <f>VLOOKUP(A1014,'nUSD INdex 2'!A:B,2,FALSE)</f>
        <v>#N/A</v>
      </c>
      <c r="G1014" t="e">
        <f>VLOOKUP(A1014,'wUSD Index'!A:B,2,FALSE)</f>
        <v>#N/A</v>
      </c>
      <c r="H1014">
        <f t="shared" ref="H1014:H1017" si="203">H1013</f>
        <v>2346001</v>
      </c>
    </row>
    <row r="1015" spans="1:8" x14ac:dyDescent="0.3">
      <c r="A1015" s="3">
        <v>40508</v>
      </c>
      <c r="B1015">
        <v>0.75321056001205133</v>
      </c>
      <c r="C1015">
        <f>VLOOKUP(A1015,[1]gbpusd_d!$A:$B,2,FALSE)</f>
        <v>0.63801958720132712</v>
      </c>
      <c r="D1015">
        <f>VLOOKUP(A1015,[2]usdcad_d!$A:$B,2,FALSE)</f>
        <v>1.0164499999999999</v>
      </c>
      <c r="E1015">
        <f>VLOOKUP(A1015,[3]usdjpy_d!$A:$B,2,FALSE)</f>
        <v>83.902000000000001</v>
      </c>
      <c r="F1015">
        <f>VLOOKUP(A1015,'nUSD INdex 2'!A:B,2,FALSE)</f>
        <v>74.271600000000007</v>
      </c>
      <c r="G1015">
        <f>VLOOKUP(A1015,'wUSD Index'!A:B,2,FALSE)</f>
        <v>100.374</v>
      </c>
      <c r="H1015">
        <f t="shared" si="203"/>
        <v>2346001</v>
      </c>
    </row>
    <row r="1016" spans="1:8" x14ac:dyDescent="0.3">
      <c r="A1016" s="3">
        <v>40511</v>
      </c>
      <c r="B1016">
        <v>0.75861022606584738</v>
      </c>
      <c r="C1016">
        <f>VLOOKUP(A1016,[1]gbpusd_d!$A:$B,2,FALSE)</f>
        <v>0.64160143718721929</v>
      </c>
      <c r="D1016">
        <f>VLOOKUP(A1016,[2]usdcad_d!$A:$B,2,FALSE)</f>
        <v>1.02105</v>
      </c>
      <c r="E1016">
        <f>VLOOKUP(A1016,[3]usdjpy_d!$A:$B,2,FALSE)</f>
        <v>84.11</v>
      </c>
      <c r="F1016">
        <f>VLOOKUP(A1016,'nUSD INdex 2'!A:B,2,FALSE)</f>
        <v>74.743399999999994</v>
      </c>
      <c r="G1016">
        <f>VLOOKUP(A1016,'wUSD Index'!A:B,2,FALSE)</f>
        <v>100.74850000000001</v>
      </c>
      <c r="H1016">
        <f t="shared" si="203"/>
        <v>2346001</v>
      </c>
    </row>
    <row r="1017" spans="1:8" x14ac:dyDescent="0.3">
      <c r="A1017" s="3">
        <v>40512</v>
      </c>
      <c r="B1017">
        <v>0.76572609977411088</v>
      </c>
      <c r="C1017">
        <f>VLOOKUP(A1017,[1]gbpusd_d!$A:$B,2,FALSE)</f>
        <v>0.6435420554733251</v>
      </c>
      <c r="D1017">
        <f>VLOOKUP(A1017,[2]usdcad_d!$A:$B,2,FALSE)</f>
        <v>1.0227499999999998</v>
      </c>
      <c r="E1017">
        <f>VLOOKUP(A1017,[3]usdjpy_d!$A:$B,2,FALSE)</f>
        <v>83.856999999999999</v>
      </c>
      <c r="F1017">
        <f>VLOOKUP(A1017,'nUSD INdex 2'!A:B,2,FALSE)</f>
        <v>74.806100000000001</v>
      </c>
      <c r="G1017">
        <f>VLOOKUP(A1017,'wUSD Index'!A:B,2,FALSE)</f>
        <v>100.6876</v>
      </c>
      <c r="H1017">
        <f t="shared" si="203"/>
        <v>2346001</v>
      </c>
    </row>
    <row r="1018" spans="1:8" x14ac:dyDescent="0.3">
      <c r="A1018" s="3">
        <v>40513</v>
      </c>
      <c r="B1018">
        <v>0.76475986540226382</v>
      </c>
      <c r="C1018">
        <f>VLOOKUP(A1018,[1]gbpusd_d!$A:$B,2,FALSE)</f>
        <v>0.64116949315551564</v>
      </c>
      <c r="D1018">
        <f>VLOOKUP(A1018,[2]usdcad_d!$A:$B,2,FALSE)</f>
        <v>1.0206</v>
      </c>
      <c r="E1018">
        <f>VLOOKUP(A1018,[3]usdjpy_d!$A:$B,2,FALSE)</f>
        <v>83.884</v>
      </c>
      <c r="F1018">
        <f>VLOOKUP(A1018,'nUSD INdex 2'!A:B,2,FALSE)</f>
        <v>74.378600000000006</v>
      </c>
      <c r="G1018">
        <f>VLOOKUP(A1018,'wUSD Index'!A:B,2,FALSE)</f>
        <v>100.2208</v>
      </c>
      <c r="H1018">
        <f>VLOOKUP(A1018,'[4]FRED Graph'!$A$1:$B$65536,2,FALSE)</f>
        <v>2346920</v>
      </c>
    </row>
    <row r="1019" spans="1:8" x14ac:dyDescent="0.3">
      <c r="A1019" s="3">
        <v>40514</v>
      </c>
      <c r="B1019">
        <v>0.76028282521097845</v>
      </c>
      <c r="C1019">
        <f>VLOOKUP(A1019,[1]gbpusd_d!$A:$B,2,FALSE)</f>
        <v>0.64149854059082012</v>
      </c>
      <c r="D1019">
        <f>VLOOKUP(A1019,[2]usdcad_d!$A:$B,2,FALSE)</f>
        <v>1.0105999999999999</v>
      </c>
      <c r="E1019">
        <f>VLOOKUP(A1019,[3]usdjpy_d!$A:$B,2,FALSE)</f>
        <v>83.92949999999999</v>
      </c>
      <c r="F1019">
        <f>VLOOKUP(A1019,'nUSD INdex 2'!A:B,2,FALSE)</f>
        <v>73.831199999999995</v>
      </c>
      <c r="G1019">
        <f>VLOOKUP(A1019,'wUSD Index'!A:B,2,FALSE)</f>
        <v>99.818100000000001</v>
      </c>
      <c r="H1019">
        <f t="shared" ref="H1019:H1022" si="204">H1018</f>
        <v>2346920</v>
      </c>
    </row>
    <row r="1020" spans="1:8" x14ac:dyDescent="0.3">
      <c r="A1020" s="3">
        <v>40515</v>
      </c>
      <c r="B1020">
        <v>0.75103266992114159</v>
      </c>
      <c r="C1020">
        <f>VLOOKUP(A1020,[1]gbpusd_d!$A:$B,2,FALSE)</f>
        <v>0.63763310591085887</v>
      </c>
      <c r="D1020">
        <f>VLOOKUP(A1020,[2]usdcad_d!$A:$B,2,FALSE)</f>
        <v>1.0040499999999999</v>
      </c>
      <c r="E1020">
        <f>VLOOKUP(A1020,[3]usdjpy_d!$A:$B,2,FALSE)</f>
        <v>83.18</v>
      </c>
      <c r="F1020">
        <f>VLOOKUP(A1020,'nUSD INdex 2'!A:B,2,FALSE)</f>
        <v>73.338300000000004</v>
      </c>
      <c r="G1020">
        <f>VLOOKUP(A1020,'wUSD Index'!A:B,2,FALSE)</f>
        <v>99.431899999999999</v>
      </c>
      <c r="H1020">
        <f t="shared" si="204"/>
        <v>2346920</v>
      </c>
    </row>
    <row r="1021" spans="1:8" x14ac:dyDescent="0.3">
      <c r="A1021" s="3">
        <v>40518</v>
      </c>
      <c r="B1021">
        <v>0.74996250187490621</v>
      </c>
      <c r="C1021">
        <f>VLOOKUP(A1021,[1]gbpusd_d!$A:$B,2,FALSE)</f>
        <v>0.63639545613644322</v>
      </c>
      <c r="D1021">
        <f>VLOOKUP(A1021,[2]usdcad_d!$A:$B,2,FALSE)</f>
        <v>1.0051000000000001</v>
      </c>
      <c r="E1021">
        <f>VLOOKUP(A1021,[3]usdjpy_d!$A:$B,2,FALSE)</f>
        <v>82.776499999999999</v>
      </c>
      <c r="F1021">
        <f>VLOOKUP(A1021,'nUSD INdex 2'!A:B,2,FALSE)</f>
        <v>73.558400000000006</v>
      </c>
      <c r="G1021">
        <f>VLOOKUP(A1021,'wUSD Index'!A:B,2,FALSE)</f>
        <v>99.544300000000007</v>
      </c>
      <c r="H1021">
        <f t="shared" si="204"/>
        <v>2346920</v>
      </c>
    </row>
    <row r="1022" spans="1:8" x14ac:dyDescent="0.3">
      <c r="A1022" s="3">
        <v>40519</v>
      </c>
      <c r="B1022">
        <v>0.75035641929916708</v>
      </c>
      <c r="C1022">
        <f>VLOOKUP(A1022,[1]gbpusd_d!$A:$B,2,FALSE)</f>
        <v>0.63445738032547661</v>
      </c>
      <c r="D1022">
        <f>VLOOKUP(A1022,[2]usdcad_d!$A:$B,2,FALSE)</f>
        <v>1.00675</v>
      </c>
      <c r="E1022">
        <f>VLOOKUP(A1022,[3]usdjpy_d!$A:$B,2,FALSE)</f>
        <v>82.990499999999997</v>
      </c>
      <c r="F1022">
        <f>VLOOKUP(A1022,'nUSD INdex 2'!A:B,2,FALSE)</f>
        <v>73.538600000000002</v>
      </c>
      <c r="G1022">
        <f>VLOOKUP(A1022,'wUSD Index'!A:B,2,FALSE)</f>
        <v>99.500500000000002</v>
      </c>
      <c r="H1022">
        <f t="shared" si="204"/>
        <v>2346920</v>
      </c>
    </row>
    <row r="1023" spans="1:8" x14ac:dyDescent="0.3">
      <c r="A1023" s="3">
        <v>40520</v>
      </c>
      <c r="B1023">
        <v>0.75588646585282881</v>
      </c>
      <c r="C1023">
        <f>VLOOKUP(A1023,[1]gbpusd_d!$A:$B,2,FALSE)</f>
        <v>0.63514243069008225</v>
      </c>
      <c r="D1023">
        <f>VLOOKUP(A1023,[2]usdcad_d!$A:$B,2,FALSE)</f>
        <v>1.0101499999999999</v>
      </c>
      <c r="E1023">
        <f>VLOOKUP(A1023,[3]usdjpy_d!$A:$B,2,FALSE)</f>
        <v>83.87700000000001</v>
      </c>
      <c r="F1023">
        <f>VLOOKUP(A1023,'nUSD INdex 2'!A:B,2,FALSE)</f>
        <v>73.938000000000002</v>
      </c>
      <c r="G1023">
        <f>VLOOKUP(A1023,'wUSD Index'!A:B,2,FALSE)</f>
        <v>99.902100000000004</v>
      </c>
      <c r="H1023">
        <f>VLOOKUP(A1023,'[4]FRED Graph'!$A$1:$B$65536,2,FALSE)</f>
        <v>2382294</v>
      </c>
    </row>
    <row r="1024" spans="1:8" x14ac:dyDescent="0.3">
      <c r="A1024" s="3">
        <v>40521</v>
      </c>
      <c r="B1024">
        <v>0.75508740136670827</v>
      </c>
      <c r="C1024">
        <f>VLOOKUP(A1024,[1]gbpusd_d!$A:$B,2,FALSE)</f>
        <v>0.6339144215530903</v>
      </c>
      <c r="D1024">
        <f>VLOOKUP(A1024,[2]usdcad_d!$A:$B,2,FALSE)</f>
        <v>1.0095000000000001</v>
      </c>
      <c r="E1024">
        <f>VLOOKUP(A1024,[3]usdjpy_d!$A:$B,2,FALSE)</f>
        <v>83.814999999999998</v>
      </c>
      <c r="F1024">
        <f>VLOOKUP(A1024,'nUSD INdex 2'!A:B,2,FALSE)</f>
        <v>73.966700000000003</v>
      </c>
      <c r="G1024">
        <f>VLOOKUP(A1024,'wUSD Index'!A:B,2,FALSE)</f>
        <v>99.934899999999999</v>
      </c>
      <c r="H1024">
        <f t="shared" ref="H1024:H1027" si="205">H1023</f>
        <v>2382294</v>
      </c>
    </row>
    <row r="1025" spans="1:8" x14ac:dyDescent="0.3">
      <c r="A1025" s="3">
        <v>40522</v>
      </c>
      <c r="B1025">
        <v>0.75588646585282881</v>
      </c>
      <c r="C1025">
        <f>VLOOKUP(A1025,[1]gbpusd_d!$A:$B,2,FALSE)</f>
        <v>0.63279124216920835</v>
      </c>
      <c r="D1025">
        <f>VLOOKUP(A1025,[2]usdcad_d!$A:$B,2,FALSE)</f>
        <v>1.0097499999999999</v>
      </c>
      <c r="E1025">
        <f>VLOOKUP(A1025,[3]usdjpy_d!$A:$B,2,FALSE)</f>
        <v>83.725999999999999</v>
      </c>
      <c r="F1025">
        <f>VLOOKUP(A1025,'nUSD INdex 2'!A:B,2,FALSE)</f>
        <v>73.827699999999993</v>
      </c>
      <c r="G1025">
        <f>VLOOKUP(A1025,'wUSD Index'!A:B,2,FALSE)</f>
        <v>99.8369</v>
      </c>
      <c r="H1025">
        <f t="shared" si="205"/>
        <v>2382294</v>
      </c>
    </row>
    <row r="1026" spans="1:8" x14ac:dyDescent="0.3">
      <c r="A1026" s="3">
        <v>40525</v>
      </c>
      <c r="B1026">
        <v>0.75148418125798455</v>
      </c>
      <c r="C1026">
        <f>VLOOKUP(A1026,[1]gbpusd_d!$A:$B,2,FALSE)</f>
        <v>0.63261110232484574</v>
      </c>
      <c r="D1026">
        <f>VLOOKUP(A1026,[2]usdcad_d!$A:$B,2,FALSE)</f>
        <v>1.00665</v>
      </c>
      <c r="E1026">
        <f>VLOOKUP(A1026,[3]usdjpy_d!$A:$B,2,FALSE)</f>
        <v>83.722999999999999</v>
      </c>
      <c r="F1026">
        <f>VLOOKUP(A1026,'nUSD INdex 2'!A:B,2,FALSE)</f>
        <v>73.295299999999997</v>
      </c>
      <c r="G1026">
        <f>VLOOKUP(A1026,'wUSD Index'!A:B,2,FALSE)</f>
        <v>99.461799999999997</v>
      </c>
      <c r="H1026">
        <f t="shared" si="205"/>
        <v>2382294</v>
      </c>
    </row>
    <row r="1027" spans="1:8" x14ac:dyDescent="0.3">
      <c r="A1027" s="3">
        <v>40526</v>
      </c>
      <c r="B1027">
        <v>0.74465708541216769</v>
      </c>
      <c r="C1027">
        <f>VLOOKUP(A1027,[1]gbpusd_d!$A:$B,2,FALSE)</f>
        <v>0.63197143489114294</v>
      </c>
      <c r="D1027">
        <f>VLOOKUP(A1027,[2]usdcad_d!$A:$B,2,FALSE)</f>
        <v>1.00685</v>
      </c>
      <c r="E1027">
        <f>VLOOKUP(A1027,[3]usdjpy_d!$A:$B,2,FALSE)</f>
        <v>83.306000000000012</v>
      </c>
      <c r="F1027">
        <f>VLOOKUP(A1027,'nUSD INdex 2'!A:B,2,FALSE)</f>
        <v>73.257000000000005</v>
      </c>
      <c r="G1027">
        <f>VLOOKUP(A1027,'wUSD Index'!A:B,2,FALSE)</f>
        <v>99.316400000000002</v>
      </c>
      <c r="H1027">
        <f t="shared" si="205"/>
        <v>2382294</v>
      </c>
    </row>
    <row r="1028" spans="1:8" x14ac:dyDescent="0.3">
      <c r="A1028" s="3">
        <v>40527</v>
      </c>
      <c r="B1028">
        <v>0.75221904618624935</v>
      </c>
      <c r="C1028">
        <f>VLOOKUP(A1028,[1]gbpusd_d!$A:$B,2,FALSE)</f>
        <v>0.63897763578274758</v>
      </c>
      <c r="D1028">
        <f>VLOOKUP(A1028,[2]usdcad_d!$A:$B,2,FALSE)</f>
        <v>1.0047000000000001</v>
      </c>
      <c r="E1028">
        <f>VLOOKUP(A1028,[3]usdjpy_d!$A:$B,2,FALSE)</f>
        <v>84.051500000000004</v>
      </c>
      <c r="F1028">
        <f>VLOOKUP(A1028,'nUSD INdex 2'!A:B,2,FALSE)</f>
        <v>73.593800000000002</v>
      </c>
      <c r="G1028">
        <f>VLOOKUP(A1028,'wUSD Index'!A:B,2,FALSE)</f>
        <v>99.647599999999997</v>
      </c>
      <c r="H1028">
        <f>VLOOKUP(A1028,'[4]FRED Graph'!$A$1:$B$65536,2,FALSE)</f>
        <v>2385754</v>
      </c>
    </row>
    <row r="1029" spans="1:8" x14ac:dyDescent="0.3">
      <c r="A1029" s="3">
        <v>40528</v>
      </c>
      <c r="B1029">
        <v>0.75625803524162438</v>
      </c>
      <c r="C1029">
        <f>VLOOKUP(A1029,[1]gbpusd_d!$A:$B,2,FALSE)</f>
        <v>0.64153969526864485</v>
      </c>
      <c r="D1029">
        <f>VLOOKUP(A1029,[2]usdcad_d!$A:$B,2,FALSE)</f>
        <v>1.0052500000000002</v>
      </c>
      <c r="E1029">
        <f>VLOOKUP(A1029,[3]usdjpy_d!$A:$B,2,FALSE)</f>
        <v>84.167500000000004</v>
      </c>
      <c r="F1029">
        <f>VLOOKUP(A1029,'nUSD INdex 2'!A:B,2,FALSE)</f>
        <v>73.902500000000003</v>
      </c>
      <c r="G1029">
        <f>VLOOKUP(A1029,'wUSD Index'!A:B,2,FALSE)</f>
        <v>99.937899999999999</v>
      </c>
      <c r="H1029">
        <f t="shared" ref="H1029:H1032" si="206">H1028</f>
        <v>2385754</v>
      </c>
    </row>
    <row r="1030" spans="1:8" x14ac:dyDescent="0.3">
      <c r="A1030" s="3">
        <v>40529</v>
      </c>
      <c r="B1030">
        <v>0.7549733871881017</v>
      </c>
      <c r="C1030">
        <f>VLOOKUP(A1030,[1]gbpusd_d!$A:$B,2,FALSE)</f>
        <v>0.64308681672025714</v>
      </c>
      <c r="D1030">
        <f>VLOOKUP(A1030,[2]usdcad_d!$A:$B,2,FALSE)</f>
        <v>1.0091000000000001</v>
      </c>
      <c r="E1030">
        <f>VLOOKUP(A1030,[3]usdjpy_d!$A:$B,2,FALSE)</f>
        <v>83.9405</v>
      </c>
      <c r="F1030">
        <f>VLOOKUP(A1030,'nUSD INdex 2'!A:B,2,FALSE)</f>
        <v>74.214500000000001</v>
      </c>
      <c r="G1030">
        <f>VLOOKUP(A1030,'wUSD Index'!A:B,2,FALSE)</f>
        <v>100.08029999999999</v>
      </c>
      <c r="H1030">
        <f t="shared" si="206"/>
        <v>2385754</v>
      </c>
    </row>
    <row r="1031" spans="1:8" x14ac:dyDescent="0.3">
      <c r="A1031" s="3">
        <v>40532</v>
      </c>
      <c r="B1031">
        <v>0.76115086010047184</v>
      </c>
      <c r="C1031">
        <f>VLOOKUP(A1031,[1]gbpusd_d!$A:$B,2,FALSE)</f>
        <v>0.6441223832528179</v>
      </c>
      <c r="D1031">
        <f>VLOOKUP(A1031,[2]usdcad_d!$A:$B,2,FALSE)</f>
        <v>1.0154000000000001</v>
      </c>
      <c r="E1031">
        <f>VLOOKUP(A1031,[3]usdjpy_d!$A:$B,2,FALSE)</f>
        <v>83.864999999999995</v>
      </c>
      <c r="F1031">
        <f>VLOOKUP(A1031,'nUSD INdex 2'!A:B,2,FALSE)</f>
        <v>74.270499999999998</v>
      </c>
      <c r="G1031">
        <f>VLOOKUP(A1031,'wUSD Index'!A:B,2,FALSE)</f>
        <v>100.1814</v>
      </c>
      <c r="H1031">
        <f t="shared" si="206"/>
        <v>2385754</v>
      </c>
    </row>
    <row r="1032" spans="1:8" x14ac:dyDescent="0.3">
      <c r="A1032" s="3">
        <v>40533</v>
      </c>
      <c r="B1032">
        <v>0.7612377726182773</v>
      </c>
      <c r="C1032">
        <f>VLOOKUP(A1032,[1]gbpusd_d!$A:$B,2,FALSE)</f>
        <v>0.64511966969872914</v>
      </c>
      <c r="D1032">
        <f>VLOOKUP(A1032,[2]usdcad_d!$A:$B,2,FALSE)</f>
        <v>1.0177499999999999</v>
      </c>
      <c r="E1032">
        <f>VLOOKUP(A1032,[3]usdjpy_d!$A:$B,2,FALSE)</f>
        <v>83.694000000000003</v>
      </c>
      <c r="F1032">
        <f>VLOOKUP(A1032,'nUSD INdex 2'!A:B,2,FALSE)</f>
        <v>74.250799999999998</v>
      </c>
      <c r="G1032">
        <f>VLOOKUP(A1032,'wUSD Index'!A:B,2,FALSE)</f>
        <v>100.0347</v>
      </c>
      <c r="H1032">
        <f t="shared" si="206"/>
        <v>2385754</v>
      </c>
    </row>
    <row r="1033" spans="1:8" x14ac:dyDescent="0.3">
      <c r="A1033" s="3">
        <v>40534</v>
      </c>
      <c r="B1033">
        <v>0.76167263310229261</v>
      </c>
      <c r="C1033">
        <f>VLOOKUP(A1033,[1]gbpusd_d!$A:$B,2,FALSE)</f>
        <v>0.64831923239002875</v>
      </c>
      <c r="D1033">
        <f>VLOOKUP(A1033,[2]usdcad_d!$A:$B,2,FALSE)</f>
        <v>1.0143499999999999</v>
      </c>
      <c r="E1033">
        <f>VLOOKUP(A1033,[3]usdjpy_d!$A:$B,2,FALSE)</f>
        <v>83.625</v>
      </c>
      <c r="F1033">
        <f>VLOOKUP(A1033,'nUSD INdex 2'!A:B,2,FALSE)</f>
        <v>74.247699999999995</v>
      </c>
      <c r="G1033">
        <f>VLOOKUP(A1033,'wUSD Index'!A:B,2,FALSE)</f>
        <v>99.924999999999997</v>
      </c>
      <c r="H1033">
        <f>VLOOKUP(A1033,'[4]FRED Graph'!$A$1:$B$65536,2,FALSE)</f>
        <v>2427921</v>
      </c>
    </row>
    <row r="1034" spans="1:8" x14ac:dyDescent="0.3">
      <c r="A1034" s="3">
        <v>40535</v>
      </c>
      <c r="B1034">
        <v>0.76321312726578905</v>
      </c>
      <c r="C1034">
        <f>VLOOKUP(A1034,[1]gbpusd_d!$A:$B,2,FALSE)</f>
        <v>0.64920310319083319</v>
      </c>
      <c r="D1034">
        <f>VLOOKUP(A1034,[2]usdcad_d!$A:$B,2,FALSE)</f>
        <v>1.0117</v>
      </c>
      <c r="E1034">
        <f>VLOOKUP(A1034,[3]usdjpy_d!$A:$B,2,FALSE)</f>
        <v>83.212500000000006</v>
      </c>
      <c r="F1034">
        <f>VLOOKUP(A1034,'nUSD INdex 2'!A:B,2,FALSE)</f>
        <v>74.045699999999997</v>
      </c>
      <c r="G1034">
        <f>VLOOKUP(A1034,'wUSD Index'!A:B,2,FALSE)</f>
        <v>99.788300000000007</v>
      </c>
      <c r="H1034">
        <f t="shared" ref="H1034:H1037" si="207">H1033</f>
        <v>2427921</v>
      </c>
    </row>
    <row r="1035" spans="1:8" x14ac:dyDescent="0.3">
      <c r="A1035" s="3">
        <v>40536</v>
      </c>
      <c r="B1035">
        <v>0.76213703223839646</v>
      </c>
      <c r="C1035">
        <f>VLOOKUP(A1035,[1]gbpusd_d!$A:$B,2,FALSE)</f>
        <v>0.64739585019260026</v>
      </c>
      <c r="D1035">
        <f>VLOOKUP(A1035,[2]usdcad_d!$A:$B,2,FALSE)</f>
        <v>1.0076999999999998</v>
      </c>
      <c r="E1035">
        <f>VLOOKUP(A1035,[3]usdjpy_d!$A:$B,2,FALSE)</f>
        <v>83.00200000000001</v>
      </c>
      <c r="F1035" t="e">
        <f>VLOOKUP(A1035,'nUSD INdex 2'!A:B,2,FALSE)</f>
        <v>#N/A</v>
      </c>
      <c r="G1035" t="e">
        <f>VLOOKUP(A1035,'wUSD Index'!A:B,2,FALSE)</f>
        <v>#N/A</v>
      </c>
      <c r="H1035">
        <f t="shared" si="207"/>
        <v>2427921</v>
      </c>
    </row>
    <row r="1036" spans="1:8" x14ac:dyDescent="0.3">
      <c r="A1036" s="3">
        <v>40539</v>
      </c>
      <c r="B1036">
        <v>0.76219512195121963</v>
      </c>
      <c r="C1036">
        <f>VLOOKUP(A1036,[1]gbpusd_d!$A:$B,2,FALSE)</f>
        <v>0.64882400648824001</v>
      </c>
      <c r="D1036">
        <f>VLOOKUP(A1036,[2]usdcad_d!$A:$B,2,FALSE)</f>
        <v>1.0083</v>
      </c>
      <c r="E1036">
        <f>VLOOKUP(A1036,[3]usdjpy_d!$A:$B,2,FALSE)</f>
        <v>82.804500000000004</v>
      </c>
      <c r="F1036">
        <f>VLOOKUP(A1036,'nUSD INdex 2'!A:B,2,FALSE)</f>
        <v>73.934100000000001</v>
      </c>
      <c r="G1036">
        <f>VLOOKUP(A1036,'wUSD Index'!A:B,2,FALSE)</f>
        <v>99.653000000000006</v>
      </c>
      <c r="H1036">
        <f t="shared" si="207"/>
        <v>2427921</v>
      </c>
    </row>
    <row r="1037" spans="1:8" x14ac:dyDescent="0.3">
      <c r="A1037" s="3">
        <v>40540</v>
      </c>
      <c r="B1037">
        <v>0.7584951456310679</v>
      </c>
      <c r="C1037">
        <f>VLOOKUP(A1037,[1]gbpusd_d!$A:$B,2,FALSE)</f>
        <v>0.6482141699617554</v>
      </c>
      <c r="D1037">
        <f>VLOOKUP(A1037,[2]usdcad_d!$A:$B,2,FALSE)</f>
        <v>1.0022500000000001</v>
      </c>
      <c r="E1037">
        <f>VLOOKUP(A1037,[3]usdjpy_d!$A:$B,2,FALSE)</f>
        <v>82.298500000000004</v>
      </c>
      <c r="F1037">
        <f>VLOOKUP(A1037,'nUSD INdex 2'!A:B,2,FALSE)</f>
        <v>73.666600000000003</v>
      </c>
      <c r="G1037">
        <f>VLOOKUP(A1037,'wUSD Index'!A:B,2,FALSE)</f>
        <v>99.437200000000004</v>
      </c>
      <c r="H1037">
        <f t="shared" si="207"/>
        <v>2427921</v>
      </c>
    </row>
    <row r="1038" spans="1:8" x14ac:dyDescent="0.3">
      <c r="A1038" s="3">
        <v>40541</v>
      </c>
      <c r="B1038">
        <v>0.75987841945288748</v>
      </c>
      <c r="C1038">
        <f>VLOOKUP(A1038,[1]gbpusd_d!$A:$B,2,FALSE)</f>
        <v>0.64796215900991383</v>
      </c>
      <c r="D1038">
        <f>VLOOKUP(A1038,[2]usdcad_d!$A:$B,2,FALSE)</f>
        <v>1.0013000000000001</v>
      </c>
      <c r="E1038">
        <f>VLOOKUP(A1038,[3]usdjpy_d!$A:$B,2,FALSE)</f>
        <v>82.00800000000001</v>
      </c>
      <c r="F1038">
        <f>VLOOKUP(A1038,'nUSD INdex 2'!A:B,2,FALSE)</f>
        <v>73.427700000000002</v>
      </c>
      <c r="G1038">
        <f>VLOOKUP(A1038,'wUSD Index'!A:B,2,FALSE)</f>
        <v>99.220299999999995</v>
      </c>
      <c r="H1038">
        <f>VLOOKUP(A1038,'[4]FRED Graph'!$A$1:$B$65536,2,FALSE)</f>
        <v>2420570</v>
      </c>
    </row>
    <row r="1039" spans="1:8" x14ac:dyDescent="0.3">
      <c r="A1039" s="3">
        <v>40542</v>
      </c>
      <c r="B1039">
        <v>0.7538635506973238</v>
      </c>
      <c r="C1039">
        <f>VLOOKUP(A1039,[1]gbpusd_d!$A:$B,2,FALSE)</f>
        <v>0.6472282450406136</v>
      </c>
      <c r="D1039">
        <f>VLOOKUP(A1039,[2]usdcad_d!$A:$B,2,FALSE)</f>
        <v>1.0004999999999999</v>
      </c>
      <c r="E1039">
        <f>VLOOKUP(A1039,[3]usdjpy_d!$A:$B,2,FALSE)</f>
        <v>81.561499999999995</v>
      </c>
      <c r="F1039">
        <f>VLOOKUP(A1039,'nUSD INdex 2'!A:B,2,FALSE)</f>
        <v>73.212000000000003</v>
      </c>
      <c r="G1039">
        <f>VLOOKUP(A1039,'wUSD Index'!A:B,2,FALSE)</f>
        <v>98.934799999999996</v>
      </c>
      <c r="H1039">
        <f t="shared" ref="H1039:H1042" si="208">H1038</f>
        <v>2420570</v>
      </c>
    </row>
    <row r="1040" spans="1:8" x14ac:dyDescent="0.3">
      <c r="A1040" s="3">
        <v>40543</v>
      </c>
      <c r="B1040">
        <v>0.74878322725570945</v>
      </c>
      <c r="C1040">
        <f>VLOOKUP(A1040,[1]gbpusd_d!$A:$B,2,FALSE)</f>
        <v>0.64337643955478352</v>
      </c>
      <c r="D1040">
        <f>VLOOKUP(A1040,[2]usdcad_d!$A:$B,2,FALSE)</f>
        <v>0.99649999999999994</v>
      </c>
      <c r="E1040">
        <f>VLOOKUP(A1040,[3]usdjpy_d!$A:$B,2,FALSE)</f>
        <v>81.204499999999996</v>
      </c>
      <c r="F1040" t="e">
        <f>VLOOKUP(A1040,'nUSD INdex 2'!A:B,2,FALSE)</f>
        <v>#N/A</v>
      </c>
      <c r="G1040" t="e">
        <f>VLOOKUP(A1040,'wUSD Index'!A:B,2,FALSE)</f>
        <v>#N/A</v>
      </c>
      <c r="H1040">
        <f t="shared" si="208"/>
        <v>2420570</v>
      </c>
    </row>
    <row r="1041" spans="1:8" x14ac:dyDescent="0.3">
      <c r="A1041" s="3">
        <v>40546</v>
      </c>
      <c r="B1041">
        <v>0.75066621626693697</v>
      </c>
      <c r="C1041">
        <f>VLOOKUP(A1041,[1]gbpusd_d!$A:$B,2,FALSE)</f>
        <v>0.64507805444458777</v>
      </c>
      <c r="D1041">
        <f>VLOOKUP(A1041,[2]usdcad_d!$A:$B,2,FALSE)</f>
        <v>0.99175000000000002</v>
      </c>
      <c r="E1041">
        <f>VLOOKUP(A1041,[3]usdjpy_d!$A:$B,2,FALSE)</f>
        <v>81.375</v>
      </c>
      <c r="F1041">
        <f>VLOOKUP(A1041,'nUSD INdex 2'!A:B,2,FALSE)</f>
        <v>72.679199999999994</v>
      </c>
      <c r="G1041">
        <f>VLOOKUP(A1041,'wUSD Index'!A:B,2,FALSE)</f>
        <v>98.370800000000003</v>
      </c>
      <c r="H1041">
        <f t="shared" si="208"/>
        <v>2420570</v>
      </c>
    </row>
    <row r="1042" spans="1:8" x14ac:dyDescent="0.3">
      <c r="A1042" s="3">
        <v>40547</v>
      </c>
      <c r="B1042">
        <v>0.74833495472573519</v>
      </c>
      <c r="C1042">
        <f>VLOOKUP(A1042,[1]gbpusd_d!$A:$B,2,FALSE)</f>
        <v>0.64310749541785905</v>
      </c>
      <c r="D1042">
        <f>VLOOKUP(A1042,[2]usdcad_d!$A:$B,2,FALSE)</f>
        <v>0.99735000000000007</v>
      </c>
      <c r="E1042">
        <f>VLOOKUP(A1042,[3]usdjpy_d!$A:$B,2,FALSE)</f>
        <v>81.94</v>
      </c>
      <c r="F1042">
        <f>VLOOKUP(A1042,'nUSD INdex 2'!A:B,2,FALSE)</f>
        <v>73.096599999999995</v>
      </c>
      <c r="G1042">
        <f>VLOOKUP(A1042,'wUSD Index'!A:B,2,FALSE)</f>
        <v>98.766099999999994</v>
      </c>
      <c r="H1042">
        <f t="shared" si="208"/>
        <v>2420570</v>
      </c>
    </row>
    <row r="1043" spans="1:8" x14ac:dyDescent="0.3">
      <c r="A1043" s="3">
        <v>40548</v>
      </c>
      <c r="B1043">
        <v>0.75605791403621525</v>
      </c>
      <c r="C1043">
        <f>VLOOKUP(A1043,[1]gbpusd_d!$A:$B,2,FALSE)</f>
        <v>0.64360418342719228</v>
      </c>
      <c r="D1043">
        <f>VLOOKUP(A1043,[2]usdcad_d!$A:$B,2,FALSE)</f>
        <v>0.99774999999999991</v>
      </c>
      <c r="E1043">
        <f>VLOOKUP(A1043,[3]usdjpy_d!$A:$B,2,FALSE)</f>
        <v>82.63</v>
      </c>
      <c r="F1043">
        <f>VLOOKUP(A1043,'nUSD INdex 2'!A:B,2,FALSE)</f>
        <v>73.576499999999996</v>
      </c>
      <c r="G1043">
        <f>VLOOKUP(A1043,'wUSD Index'!A:B,2,FALSE)</f>
        <v>98.992400000000004</v>
      </c>
      <c r="H1043">
        <f>VLOOKUP(A1043,'[4]FRED Graph'!$A$1:$B$65536,2,FALSE)</f>
        <v>2436064</v>
      </c>
    </row>
    <row r="1044" spans="1:8" x14ac:dyDescent="0.3">
      <c r="A1044" s="3">
        <v>40549</v>
      </c>
      <c r="B1044">
        <v>0.76473062363782363</v>
      </c>
      <c r="C1044">
        <f>VLOOKUP(A1044,[1]gbpusd_d!$A:$B,2,FALSE)</f>
        <v>0.64509886140050965</v>
      </c>
      <c r="D1044">
        <f>VLOOKUP(A1044,[2]usdcad_d!$A:$B,2,FALSE)</f>
        <v>0.99570000000000003</v>
      </c>
      <c r="E1044">
        <f>VLOOKUP(A1044,[3]usdjpy_d!$A:$B,2,FALSE)</f>
        <v>83.134999999999991</v>
      </c>
      <c r="F1044">
        <f>VLOOKUP(A1044,'nUSD INdex 2'!A:B,2,FALSE)</f>
        <v>73.915199999999999</v>
      </c>
      <c r="G1044">
        <f>VLOOKUP(A1044,'wUSD Index'!A:B,2,FALSE)</f>
        <v>99.376999999999995</v>
      </c>
      <c r="H1044">
        <f t="shared" ref="H1044:H1047" si="209">H1043</f>
        <v>2436064</v>
      </c>
    </row>
    <row r="1045" spans="1:8" x14ac:dyDescent="0.3">
      <c r="A1045" s="3">
        <v>40550</v>
      </c>
      <c r="B1045">
        <v>0.77142636735323611</v>
      </c>
      <c r="C1045">
        <f>VLOOKUP(A1045,[1]gbpusd_d!$A:$B,2,FALSE)</f>
        <v>0.64539029978379425</v>
      </c>
      <c r="D1045">
        <f>VLOOKUP(A1045,[2]usdcad_d!$A:$B,2,FALSE)</f>
        <v>0.99409999999999998</v>
      </c>
      <c r="E1045">
        <f>VLOOKUP(A1045,[3]usdjpy_d!$A:$B,2,FALSE)</f>
        <v>83.259999999999991</v>
      </c>
      <c r="F1045">
        <f>VLOOKUP(A1045,'nUSD INdex 2'!A:B,2,FALSE)</f>
        <v>74.020300000000006</v>
      </c>
      <c r="G1045">
        <f>VLOOKUP(A1045,'wUSD Index'!A:B,2,FALSE)</f>
        <v>99.4786</v>
      </c>
      <c r="H1045">
        <f t="shared" si="209"/>
        <v>2436064</v>
      </c>
    </row>
    <row r="1046" spans="1:8" x14ac:dyDescent="0.3">
      <c r="A1046" s="3">
        <v>40553</v>
      </c>
      <c r="B1046">
        <v>0.77402376252950966</v>
      </c>
      <c r="C1046">
        <f>VLOOKUP(A1046,[1]gbpusd_d!$A:$B,2,FALSE)</f>
        <v>0.64356276345850627</v>
      </c>
      <c r="D1046">
        <f>VLOOKUP(A1046,[2]usdcad_d!$A:$B,2,FALSE)</f>
        <v>0.99459999999999993</v>
      </c>
      <c r="E1046">
        <f>VLOOKUP(A1046,[3]usdjpy_d!$A:$B,2,FALSE)</f>
        <v>82.97</v>
      </c>
      <c r="F1046">
        <f>VLOOKUP(A1046,'nUSD INdex 2'!A:B,2,FALSE)</f>
        <v>73.962999999999994</v>
      </c>
      <c r="G1046">
        <f>VLOOKUP(A1046,'wUSD Index'!A:B,2,FALSE)</f>
        <v>99.53</v>
      </c>
      <c r="H1046">
        <f t="shared" si="209"/>
        <v>2436064</v>
      </c>
    </row>
    <row r="1047" spans="1:8" x14ac:dyDescent="0.3">
      <c r="A1047" s="3">
        <v>40554</v>
      </c>
      <c r="B1047">
        <v>0.77226040620897374</v>
      </c>
      <c r="C1047">
        <f>VLOOKUP(A1047,[1]gbpusd_d!$A:$B,2,FALSE)</f>
        <v>0.64197213840919298</v>
      </c>
      <c r="D1047">
        <f>VLOOKUP(A1047,[2]usdcad_d!$A:$B,2,FALSE)</f>
        <v>0.99204999999999999</v>
      </c>
      <c r="E1047">
        <f>VLOOKUP(A1047,[3]usdjpy_d!$A:$B,2,FALSE)</f>
        <v>83.080000000000013</v>
      </c>
      <c r="F1047">
        <f>VLOOKUP(A1047,'nUSD INdex 2'!A:B,2,FALSE)</f>
        <v>73.937600000000003</v>
      </c>
      <c r="G1047">
        <f>VLOOKUP(A1047,'wUSD Index'!A:B,2,FALSE)</f>
        <v>99.319699999999997</v>
      </c>
      <c r="H1047">
        <f t="shared" si="209"/>
        <v>2436064</v>
      </c>
    </row>
    <row r="1048" spans="1:8" x14ac:dyDescent="0.3">
      <c r="A1048" s="3">
        <v>40555</v>
      </c>
      <c r="B1048">
        <v>0.76616610481152303</v>
      </c>
      <c r="C1048">
        <f>VLOOKUP(A1048,[1]gbpusd_d!$A:$B,2,FALSE)</f>
        <v>0.63773476611077451</v>
      </c>
      <c r="D1048">
        <f>VLOOKUP(A1048,[2]usdcad_d!$A:$B,2,FALSE)</f>
        <v>0.98730000000000007</v>
      </c>
      <c r="E1048">
        <f>VLOOKUP(A1048,[3]usdjpy_d!$A:$B,2,FALSE)</f>
        <v>83.14</v>
      </c>
      <c r="F1048">
        <f>VLOOKUP(A1048,'nUSD INdex 2'!A:B,2,FALSE)</f>
        <v>73.587000000000003</v>
      </c>
      <c r="G1048">
        <f>VLOOKUP(A1048,'wUSD Index'!A:B,2,FALSE)</f>
        <v>98.860500000000002</v>
      </c>
      <c r="H1048">
        <f>VLOOKUP(A1048,'[4]FRED Graph'!$A$1:$B$65536,2,FALSE)</f>
        <v>2468131</v>
      </c>
    </row>
    <row r="1049" spans="1:8" x14ac:dyDescent="0.3">
      <c r="A1049" s="3">
        <v>40556</v>
      </c>
      <c r="B1049">
        <v>0.75554380265195875</v>
      </c>
      <c r="C1049">
        <f>VLOOKUP(A1049,[1]gbpusd_d!$A:$B,2,FALSE)</f>
        <v>0.63293142188043916</v>
      </c>
      <c r="D1049">
        <f>VLOOKUP(A1049,[2]usdcad_d!$A:$B,2,FALSE)</f>
        <v>0.98794999999999999</v>
      </c>
      <c r="E1049">
        <f>VLOOKUP(A1049,[3]usdjpy_d!$A:$B,2,FALSE)</f>
        <v>82.86</v>
      </c>
      <c r="F1049">
        <f>VLOOKUP(A1049,'nUSD INdex 2'!A:B,2,FALSE)</f>
        <v>72.769900000000007</v>
      </c>
      <c r="G1049">
        <f>VLOOKUP(A1049,'wUSD Index'!A:B,2,FALSE)</f>
        <v>98.356999999999999</v>
      </c>
      <c r="H1049">
        <f t="shared" ref="H1049:H1052" si="210">H1048</f>
        <v>2468131</v>
      </c>
    </row>
    <row r="1050" spans="1:8" x14ac:dyDescent="0.3">
      <c r="A1050" s="3">
        <v>40557</v>
      </c>
      <c r="B1050">
        <v>0.74724453577433214</v>
      </c>
      <c r="C1050">
        <f>VLOOKUP(A1050,[1]gbpusd_d!$A:$B,2,FALSE)</f>
        <v>0.63081532881249014</v>
      </c>
      <c r="D1050">
        <f>VLOOKUP(A1050,[2]usdcad_d!$A:$B,2,FALSE)</f>
        <v>0.99295</v>
      </c>
      <c r="E1050">
        <f>VLOOKUP(A1050,[3]usdjpy_d!$A:$B,2,FALSE)</f>
        <v>82.734999999999999</v>
      </c>
      <c r="F1050">
        <f>VLOOKUP(A1050,'nUSD INdex 2'!A:B,2,FALSE)</f>
        <v>72.995900000000006</v>
      </c>
      <c r="G1050">
        <f>VLOOKUP(A1050,'wUSD Index'!A:B,2,FALSE)</f>
        <v>98.483800000000002</v>
      </c>
      <c r="H1050">
        <f t="shared" si="210"/>
        <v>2468131</v>
      </c>
    </row>
    <row r="1051" spans="1:8" x14ac:dyDescent="0.3">
      <c r="A1051" s="3">
        <v>40560</v>
      </c>
      <c r="B1051">
        <v>0.75108907916478895</v>
      </c>
      <c r="C1051">
        <f>VLOOKUP(A1051,[1]gbpusd_d!$A:$B,2,FALSE)</f>
        <v>0.62918803284361535</v>
      </c>
      <c r="D1051">
        <f>VLOOKUP(A1051,[2]usdcad_d!$A:$B,2,FALSE)</f>
        <v>0.98770000000000002</v>
      </c>
      <c r="E1051">
        <f>VLOOKUP(A1051,[3]usdjpy_d!$A:$B,2,FALSE)</f>
        <v>82.68</v>
      </c>
      <c r="F1051" t="e">
        <f>VLOOKUP(A1051,'nUSD INdex 2'!A:B,2,FALSE)</f>
        <v>#N/A</v>
      </c>
      <c r="G1051" t="e">
        <f>VLOOKUP(A1051,'wUSD Index'!A:B,2,FALSE)</f>
        <v>#N/A</v>
      </c>
      <c r="H1051">
        <f t="shared" si="210"/>
        <v>2468131</v>
      </c>
    </row>
    <row r="1052" spans="1:8" x14ac:dyDescent="0.3">
      <c r="A1052" s="3">
        <v>40561</v>
      </c>
      <c r="B1052">
        <v>0.74858704195830372</v>
      </c>
      <c r="C1052">
        <f>VLOOKUP(A1052,[1]gbpusd_d!$A:$B,2,FALSE)</f>
        <v>0.62621328824597655</v>
      </c>
      <c r="D1052">
        <f>VLOOKUP(A1052,[2]usdcad_d!$A:$B,2,FALSE)</f>
        <v>0.98855000000000004</v>
      </c>
      <c r="E1052">
        <f>VLOOKUP(A1052,[3]usdjpy_d!$A:$B,2,FALSE)</f>
        <v>82.57</v>
      </c>
      <c r="F1052">
        <f>VLOOKUP(A1052,'nUSD INdex 2'!A:B,2,FALSE)</f>
        <v>72.741600000000005</v>
      </c>
      <c r="G1052">
        <f>VLOOKUP(A1052,'wUSD Index'!A:B,2,FALSE)</f>
        <v>98.253</v>
      </c>
      <c r="H1052">
        <f t="shared" si="210"/>
        <v>2468131</v>
      </c>
    </row>
    <row r="1053" spans="1:8" x14ac:dyDescent="0.3">
      <c r="A1053" s="3">
        <v>40562</v>
      </c>
      <c r="B1053">
        <v>0.74332862558537127</v>
      </c>
      <c r="C1053">
        <f>VLOOKUP(A1053,[1]gbpusd_d!$A:$B,2,FALSE)</f>
        <v>0.62533220773535947</v>
      </c>
      <c r="D1053">
        <f>VLOOKUP(A1053,[2]usdcad_d!$A:$B,2,FALSE)</f>
        <v>0.99275000000000002</v>
      </c>
      <c r="E1053">
        <f>VLOOKUP(A1053,[3]usdjpy_d!$A:$B,2,FALSE)</f>
        <v>82.265000000000001</v>
      </c>
      <c r="F1053">
        <f>VLOOKUP(A1053,'nUSD INdex 2'!A:B,2,FALSE)</f>
        <v>72.477500000000006</v>
      </c>
      <c r="G1053">
        <f>VLOOKUP(A1053,'wUSD Index'!A:B,2,FALSE)</f>
        <v>98.119299999999996</v>
      </c>
      <c r="H1053">
        <f>VLOOKUP(A1053,'[4]FRED Graph'!$A$1:$B$65536,2,FALSE)</f>
        <v>2425164</v>
      </c>
    </row>
    <row r="1054" spans="1:8" x14ac:dyDescent="0.3">
      <c r="A1054" s="3">
        <v>40563</v>
      </c>
      <c r="B1054">
        <v>0.74294205052005935</v>
      </c>
      <c r="C1054">
        <f>VLOOKUP(A1054,[1]gbpusd_d!$A:$B,2,FALSE)</f>
        <v>0.62800263761107789</v>
      </c>
      <c r="D1054">
        <f>VLOOKUP(A1054,[2]usdcad_d!$A:$B,2,FALSE)</f>
        <v>0.99914999999999998</v>
      </c>
      <c r="E1054">
        <f>VLOOKUP(A1054,[3]usdjpy_d!$A:$B,2,FALSE)</f>
        <v>82.577500000000001</v>
      </c>
      <c r="F1054">
        <f>VLOOKUP(A1054,'nUSD INdex 2'!A:B,2,FALSE)</f>
        <v>72.973299999999995</v>
      </c>
      <c r="G1054">
        <f>VLOOKUP(A1054,'wUSD Index'!A:B,2,FALSE)</f>
        <v>98.563500000000005</v>
      </c>
      <c r="H1054">
        <f t="shared" ref="H1054:H1057" si="211">H1053</f>
        <v>2425164</v>
      </c>
    </row>
    <row r="1055" spans="1:8" x14ac:dyDescent="0.3">
      <c r="A1055" s="3">
        <v>40564</v>
      </c>
      <c r="B1055">
        <v>0.73871611139838966</v>
      </c>
      <c r="C1055">
        <f>VLOOKUP(A1055,[1]gbpusd_d!$A:$B,2,FALSE)</f>
        <v>0.6272541947624275</v>
      </c>
      <c r="D1055">
        <f>VLOOKUP(A1055,[2]usdcad_d!$A:$B,2,FALSE)</f>
        <v>0.99485000000000001</v>
      </c>
      <c r="E1055">
        <f>VLOOKUP(A1055,[3]usdjpy_d!$A:$B,2,FALSE)</f>
        <v>82.81</v>
      </c>
      <c r="F1055">
        <f>VLOOKUP(A1055,'nUSD INdex 2'!A:B,2,FALSE)</f>
        <v>72.431700000000006</v>
      </c>
      <c r="G1055">
        <f>VLOOKUP(A1055,'wUSD Index'!A:B,2,FALSE)</f>
        <v>98.1601</v>
      </c>
      <c r="H1055">
        <f t="shared" si="211"/>
        <v>2425164</v>
      </c>
    </row>
    <row r="1056" spans="1:8" x14ac:dyDescent="0.3">
      <c r="A1056" s="3">
        <v>40567</v>
      </c>
      <c r="B1056">
        <v>0.7346189164370982</v>
      </c>
      <c r="C1056">
        <f>VLOOKUP(A1056,[1]gbpusd_d!$A:$B,2,FALSE)</f>
        <v>0.62629172668629052</v>
      </c>
      <c r="D1056">
        <f>VLOOKUP(A1056,[2]usdcad_d!$A:$B,2,FALSE)</f>
        <v>0.995</v>
      </c>
      <c r="E1056">
        <f>VLOOKUP(A1056,[3]usdjpy_d!$A:$B,2,FALSE)</f>
        <v>82.61</v>
      </c>
      <c r="F1056">
        <f>VLOOKUP(A1056,'nUSD INdex 2'!A:B,2,FALSE)</f>
        <v>72.179699999999997</v>
      </c>
      <c r="G1056">
        <f>VLOOKUP(A1056,'wUSD Index'!A:B,2,FALSE)</f>
        <v>97.978099999999998</v>
      </c>
      <c r="H1056">
        <f t="shared" si="211"/>
        <v>2425164</v>
      </c>
    </row>
    <row r="1057" spans="1:8" x14ac:dyDescent="0.3">
      <c r="A1057" s="3">
        <v>40568</v>
      </c>
      <c r="B1057">
        <v>0.73319158296062759</v>
      </c>
      <c r="C1057">
        <f>VLOOKUP(A1057,[1]gbpusd_d!$A:$B,2,FALSE)</f>
        <v>0.6295445245364979</v>
      </c>
      <c r="D1057">
        <f>VLOOKUP(A1057,[2]usdcad_d!$A:$B,2,FALSE)</f>
        <v>0.99580000000000002</v>
      </c>
      <c r="E1057">
        <f>VLOOKUP(A1057,[3]usdjpy_d!$A:$B,2,FALSE)</f>
        <v>82.32</v>
      </c>
      <c r="F1057">
        <f>VLOOKUP(A1057,'nUSD INdex 2'!A:B,2,FALSE)</f>
        <v>72.362399999999994</v>
      </c>
      <c r="G1057">
        <f>VLOOKUP(A1057,'wUSD Index'!A:B,2,FALSE)</f>
        <v>98.149600000000007</v>
      </c>
      <c r="H1057">
        <f t="shared" si="211"/>
        <v>2425164</v>
      </c>
    </row>
    <row r="1058" spans="1:8" x14ac:dyDescent="0.3">
      <c r="A1058" s="3">
        <v>40569</v>
      </c>
      <c r="B1058">
        <v>0.73086058834277356</v>
      </c>
      <c r="C1058">
        <f>VLOOKUP(A1058,[1]gbpusd_d!$A:$B,2,FALSE)</f>
        <v>0.63073575325617337</v>
      </c>
      <c r="D1058">
        <f>VLOOKUP(A1058,[2]usdcad_d!$A:$B,2,FALSE)</f>
        <v>0.99590000000000001</v>
      </c>
      <c r="E1058">
        <f>VLOOKUP(A1058,[3]usdjpy_d!$A:$B,2,FALSE)</f>
        <v>82.292500000000004</v>
      </c>
      <c r="F1058">
        <f>VLOOKUP(A1058,'nUSD INdex 2'!A:B,2,FALSE)</f>
        <v>72.146299999999997</v>
      </c>
      <c r="G1058">
        <f>VLOOKUP(A1058,'wUSD Index'!A:B,2,FALSE)</f>
        <v>97.929199999999994</v>
      </c>
      <c r="H1058">
        <f>VLOOKUP(A1058,'[4]FRED Graph'!$A$1:$B$65536,2,FALSE)</f>
        <v>2443527</v>
      </c>
    </row>
    <row r="1059" spans="1:8" x14ac:dyDescent="0.3">
      <c r="A1059" s="3">
        <v>40570</v>
      </c>
      <c r="B1059">
        <v>0.73006022996897257</v>
      </c>
      <c r="C1059">
        <f>VLOOKUP(A1059,[1]gbpusd_d!$A:$B,2,FALSE)</f>
        <v>0.62754941951678689</v>
      </c>
      <c r="D1059">
        <f>VLOOKUP(A1059,[2]usdcad_d!$A:$B,2,FALSE)</f>
        <v>0.99570000000000003</v>
      </c>
      <c r="E1059">
        <f>VLOOKUP(A1059,[3]usdjpy_d!$A:$B,2,FALSE)</f>
        <v>82.61</v>
      </c>
      <c r="F1059">
        <f>VLOOKUP(A1059,'nUSD INdex 2'!A:B,2,FALSE)</f>
        <v>72.231200000000001</v>
      </c>
      <c r="G1059">
        <f>VLOOKUP(A1059,'wUSD Index'!A:B,2,FALSE)</f>
        <v>97.995900000000006</v>
      </c>
      <c r="H1059">
        <f t="shared" ref="H1059:H1062" si="212">H1058</f>
        <v>2443527</v>
      </c>
    </row>
    <row r="1060" spans="1:8" x14ac:dyDescent="0.3">
      <c r="A1060" s="3">
        <v>40571</v>
      </c>
      <c r="B1060">
        <v>0.73182333784624398</v>
      </c>
      <c r="C1060">
        <f>VLOOKUP(A1060,[1]gbpusd_d!$A:$B,2,FALSE)</f>
        <v>0.62906929198251182</v>
      </c>
      <c r="D1060">
        <f>VLOOKUP(A1060,[2]usdcad_d!$A:$B,2,FALSE)</f>
        <v>0.99775000000000003</v>
      </c>
      <c r="E1060">
        <f>VLOOKUP(A1060,[3]usdjpy_d!$A:$B,2,FALSE)</f>
        <v>82.454999999999998</v>
      </c>
      <c r="F1060">
        <f>VLOOKUP(A1060,'nUSD INdex 2'!A:B,2,FALSE)</f>
        <v>72.380099999999999</v>
      </c>
      <c r="G1060">
        <f>VLOOKUP(A1060,'wUSD Index'!A:B,2,FALSE)</f>
        <v>98.234200000000001</v>
      </c>
      <c r="H1060">
        <f t="shared" si="212"/>
        <v>2443527</v>
      </c>
    </row>
    <row r="1061" spans="1:8" x14ac:dyDescent="0.3">
      <c r="A1061" s="3">
        <v>40574</v>
      </c>
      <c r="B1061">
        <v>0.73233247894544129</v>
      </c>
      <c r="C1061">
        <f>VLOOKUP(A1061,[1]gbpusd_d!$A:$B,2,FALSE)</f>
        <v>0.62756911104835422</v>
      </c>
      <c r="D1061">
        <f>VLOOKUP(A1061,[2]usdcad_d!$A:$B,2,FALSE)</f>
        <v>1.00105</v>
      </c>
      <c r="E1061">
        <f>VLOOKUP(A1061,[3]usdjpy_d!$A:$B,2,FALSE)</f>
        <v>82.08</v>
      </c>
      <c r="F1061">
        <f>VLOOKUP(A1061,'nUSD INdex 2'!A:B,2,FALSE)</f>
        <v>72.107399999999998</v>
      </c>
      <c r="G1061">
        <f>VLOOKUP(A1061,'wUSD Index'!A:B,2,FALSE)</f>
        <v>98.140900000000002</v>
      </c>
      <c r="H1061">
        <f t="shared" si="212"/>
        <v>2443527</v>
      </c>
    </row>
    <row r="1062" spans="1:8" x14ac:dyDescent="0.3">
      <c r="A1062" s="3">
        <v>40575</v>
      </c>
      <c r="B1062">
        <v>0.72640104601750621</v>
      </c>
      <c r="C1062">
        <f>VLOOKUP(A1062,[1]gbpusd_d!$A:$B,2,FALSE)</f>
        <v>0.62160062160062157</v>
      </c>
      <c r="D1062">
        <f>VLOOKUP(A1062,[2]usdcad_d!$A:$B,2,FALSE)</f>
        <v>0.99534999999999996</v>
      </c>
      <c r="E1062">
        <f>VLOOKUP(A1062,[3]usdjpy_d!$A:$B,2,FALSE)</f>
        <v>81.73</v>
      </c>
      <c r="F1062">
        <f>VLOOKUP(A1062,'nUSD INdex 2'!A:B,2,FALSE)</f>
        <v>71.599599999999995</v>
      </c>
      <c r="G1062">
        <f>VLOOKUP(A1062,'wUSD Index'!A:B,2,FALSE)</f>
        <v>97.584299999999999</v>
      </c>
      <c r="H1062">
        <f t="shared" si="212"/>
        <v>2443527</v>
      </c>
    </row>
    <row r="1063" spans="1:8" x14ac:dyDescent="0.3">
      <c r="A1063" s="3">
        <v>40576</v>
      </c>
      <c r="B1063">
        <v>0.72390328652092073</v>
      </c>
      <c r="C1063">
        <f>VLOOKUP(A1063,[1]gbpusd_d!$A:$B,2,FALSE)</f>
        <v>0.61806607126301805</v>
      </c>
      <c r="D1063">
        <f>VLOOKUP(A1063,[2]usdcad_d!$A:$B,2,FALSE)</f>
        <v>0.98885000000000001</v>
      </c>
      <c r="E1063">
        <f>VLOOKUP(A1063,[3]usdjpy_d!$A:$B,2,FALSE)</f>
        <v>81.60499999999999</v>
      </c>
      <c r="F1063">
        <f>VLOOKUP(A1063,'nUSD INdex 2'!A:B,2,FALSE)</f>
        <v>71.610900000000001</v>
      </c>
      <c r="G1063">
        <f>VLOOKUP(A1063,'wUSD Index'!A:B,2,FALSE)</f>
        <v>97.486199999999997</v>
      </c>
      <c r="H1063">
        <f>VLOOKUP(A1063,'[4]FRED Graph'!$A$1:$B$65536,2,FALSE)</f>
        <v>2469419</v>
      </c>
    </row>
    <row r="1064" spans="1:8" x14ac:dyDescent="0.3">
      <c r="A1064" s="3">
        <v>40577</v>
      </c>
      <c r="B1064">
        <v>0.72902238098709626</v>
      </c>
      <c r="C1064">
        <f>VLOOKUP(A1064,[1]gbpusd_d!$A:$B,2,FALSE)</f>
        <v>0.61728395061728392</v>
      </c>
      <c r="D1064">
        <f>VLOOKUP(A1064,[2]usdcad_d!$A:$B,2,FALSE)</f>
        <v>0.98940000000000006</v>
      </c>
      <c r="E1064">
        <f>VLOOKUP(A1064,[3]usdjpy_d!$A:$B,2,FALSE)</f>
        <v>81.724999999999994</v>
      </c>
      <c r="F1064">
        <f>VLOOKUP(A1064,'nUSD INdex 2'!A:B,2,FALSE)</f>
        <v>71.844999999999999</v>
      </c>
      <c r="G1064">
        <f>VLOOKUP(A1064,'wUSD Index'!A:B,2,FALSE)</f>
        <v>97.657399999999996</v>
      </c>
      <c r="H1064">
        <f t="shared" ref="H1064:H1067" si="213">H1063</f>
        <v>2469419</v>
      </c>
    </row>
    <row r="1065" spans="1:8" x14ac:dyDescent="0.3">
      <c r="A1065" s="3">
        <v>40578</v>
      </c>
      <c r="B1065">
        <v>0.73472686528782916</v>
      </c>
      <c r="C1065">
        <f>VLOOKUP(A1065,[1]gbpusd_d!$A:$B,2,FALSE)</f>
        <v>0.6209444565183645</v>
      </c>
      <c r="D1065">
        <f>VLOOKUP(A1065,[2]usdcad_d!$A:$B,2,FALSE)</f>
        <v>0.98819999999999997</v>
      </c>
      <c r="E1065">
        <f>VLOOKUP(A1065,[3]usdjpy_d!$A:$B,2,FALSE)</f>
        <v>81.787499999999994</v>
      </c>
      <c r="F1065">
        <f>VLOOKUP(A1065,'nUSD INdex 2'!A:B,2,FALSE)</f>
        <v>72.117599999999996</v>
      </c>
      <c r="G1065">
        <f>VLOOKUP(A1065,'wUSD Index'!A:B,2,FALSE)</f>
        <v>97.785600000000002</v>
      </c>
      <c r="H1065">
        <f t="shared" si="213"/>
        <v>2469419</v>
      </c>
    </row>
    <row r="1066" spans="1:8" x14ac:dyDescent="0.3">
      <c r="A1066" s="3">
        <v>40581</v>
      </c>
      <c r="B1066">
        <v>0.7370826269624825</v>
      </c>
      <c r="C1066">
        <f>VLOOKUP(A1066,[1]gbpusd_d!$A:$B,2,FALSE)</f>
        <v>0.61965547155781386</v>
      </c>
      <c r="D1066">
        <f>VLOOKUP(A1066,[2]usdcad_d!$A:$B,2,FALSE)</f>
        <v>0.98849999999999993</v>
      </c>
      <c r="E1066">
        <f>VLOOKUP(A1066,[3]usdjpy_d!$A:$B,2,FALSE)</f>
        <v>82.31</v>
      </c>
      <c r="F1066">
        <f>VLOOKUP(A1066,'nUSD INdex 2'!A:B,2,FALSE)</f>
        <v>72.193600000000004</v>
      </c>
      <c r="G1066">
        <f>VLOOKUP(A1066,'wUSD Index'!A:B,2,FALSE)</f>
        <v>97.747</v>
      </c>
      <c r="H1066">
        <f t="shared" si="213"/>
        <v>2469419</v>
      </c>
    </row>
    <row r="1067" spans="1:8" x14ac:dyDescent="0.3">
      <c r="A1067" s="3">
        <v>40582</v>
      </c>
      <c r="B1067">
        <v>0.73367571533382248</v>
      </c>
      <c r="C1067">
        <f>VLOOKUP(A1067,[1]gbpusd_d!$A:$B,2,FALSE)</f>
        <v>0.62129166537230907</v>
      </c>
      <c r="D1067">
        <f>VLOOKUP(A1067,[2]usdcad_d!$A:$B,2,FALSE)</f>
        <v>0.99229999999999996</v>
      </c>
      <c r="E1067">
        <f>VLOOKUP(A1067,[3]usdjpy_d!$A:$B,2,FALSE)</f>
        <v>82.094999999999999</v>
      </c>
      <c r="F1067">
        <f>VLOOKUP(A1067,'nUSD INdex 2'!A:B,2,FALSE)</f>
        <v>71.8917</v>
      </c>
      <c r="G1067">
        <f>VLOOKUP(A1067,'wUSD Index'!A:B,2,FALSE)</f>
        <v>97.491</v>
      </c>
      <c r="H1067">
        <f t="shared" si="213"/>
        <v>2469419</v>
      </c>
    </row>
    <row r="1068" spans="1:8" x14ac:dyDescent="0.3">
      <c r="A1068" s="3">
        <v>40583</v>
      </c>
      <c r="B1068">
        <v>0.73115449294435908</v>
      </c>
      <c r="C1068">
        <f>VLOOKUP(A1068,[1]gbpusd_d!$A:$B,2,FALSE)</f>
        <v>0.62192922445425713</v>
      </c>
      <c r="D1068">
        <f>VLOOKUP(A1068,[2]usdcad_d!$A:$B,2,FALSE)</f>
        <v>0.99360000000000004</v>
      </c>
      <c r="E1068">
        <f>VLOOKUP(A1068,[3]usdjpy_d!$A:$B,2,FALSE)</f>
        <v>82.43</v>
      </c>
      <c r="F1068">
        <f>VLOOKUP(A1068,'nUSD INdex 2'!A:B,2,FALSE)</f>
        <v>72.092600000000004</v>
      </c>
      <c r="G1068">
        <f>VLOOKUP(A1068,'wUSD Index'!A:B,2,FALSE)</f>
        <v>97.826700000000002</v>
      </c>
      <c r="H1068">
        <f>VLOOKUP(A1068,'[4]FRED Graph'!$A$1:$B$65536,2,FALSE)</f>
        <v>2500481</v>
      </c>
    </row>
    <row r="1069" spans="1:8" x14ac:dyDescent="0.3">
      <c r="A1069" s="3">
        <v>40584</v>
      </c>
      <c r="B1069">
        <v>0.73249340755933201</v>
      </c>
      <c r="C1069">
        <f>VLOOKUP(A1069,[1]gbpusd_d!$A:$B,2,FALSE)</f>
        <v>0.62206463251531841</v>
      </c>
      <c r="D1069">
        <f>VLOOKUP(A1069,[2]usdcad_d!$A:$B,2,FALSE)</f>
        <v>0.99619999999999997</v>
      </c>
      <c r="E1069">
        <f>VLOOKUP(A1069,[3]usdjpy_d!$A:$B,2,FALSE)</f>
        <v>82.847499999999997</v>
      </c>
      <c r="F1069">
        <f>VLOOKUP(A1069,'nUSD INdex 2'!A:B,2,FALSE)</f>
        <v>72.314800000000005</v>
      </c>
      <c r="G1069">
        <f>VLOOKUP(A1069,'wUSD Index'!A:B,2,FALSE)</f>
        <v>98.051699999999997</v>
      </c>
      <c r="H1069">
        <f t="shared" ref="H1069:H1072" si="214">H1068</f>
        <v>2500481</v>
      </c>
    </row>
    <row r="1070" spans="1:8" x14ac:dyDescent="0.3">
      <c r="A1070" s="3">
        <v>40585</v>
      </c>
      <c r="B1070">
        <v>0.7375175160410059</v>
      </c>
      <c r="C1070">
        <f>VLOOKUP(A1070,[1]gbpusd_d!$A:$B,2,FALSE)</f>
        <v>0.62349970383764064</v>
      </c>
      <c r="D1070">
        <f>VLOOKUP(A1070,[2]usdcad_d!$A:$B,2,FALSE)</f>
        <v>0.99245000000000005</v>
      </c>
      <c r="E1070">
        <f>VLOOKUP(A1070,[3]usdjpy_d!$A:$B,2,FALSE)</f>
        <v>83.454999999999998</v>
      </c>
      <c r="F1070">
        <f>VLOOKUP(A1070,'nUSD INdex 2'!A:B,2,FALSE)</f>
        <v>72.592299999999994</v>
      </c>
      <c r="G1070">
        <f>VLOOKUP(A1070,'wUSD Index'!A:B,2,FALSE)</f>
        <v>98.276600000000002</v>
      </c>
      <c r="H1070">
        <f t="shared" si="214"/>
        <v>2500481</v>
      </c>
    </row>
    <row r="1071" spans="1:8" x14ac:dyDescent="0.3">
      <c r="A1071" s="3">
        <v>40588</v>
      </c>
      <c r="B1071">
        <v>0.74112502779218858</v>
      </c>
      <c r="C1071">
        <f>VLOOKUP(A1071,[1]gbpusd_d!$A:$B,2,FALSE)</f>
        <v>0.62384977697370481</v>
      </c>
      <c r="D1071">
        <f>VLOOKUP(A1071,[2]usdcad_d!$A:$B,2,FALSE)</f>
        <v>0.98764999999999992</v>
      </c>
      <c r="E1071">
        <f>VLOOKUP(A1071,[3]usdjpy_d!$A:$B,2,FALSE)</f>
        <v>83.289999999999992</v>
      </c>
      <c r="F1071">
        <f>VLOOKUP(A1071,'nUSD INdex 2'!A:B,2,FALSE)</f>
        <v>72.591200000000001</v>
      </c>
      <c r="G1071">
        <f>VLOOKUP(A1071,'wUSD Index'!A:B,2,FALSE)</f>
        <v>98.258600000000001</v>
      </c>
      <c r="H1071">
        <f t="shared" si="214"/>
        <v>2500481</v>
      </c>
    </row>
    <row r="1072" spans="1:8" x14ac:dyDescent="0.3">
      <c r="A1072" s="3">
        <v>40589</v>
      </c>
      <c r="B1072">
        <v>0.74043908037466211</v>
      </c>
      <c r="C1072">
        <f>VLOOKUP(A1072,[1]gbpusd_d!$A:$B,2,FALSE)</f>
        <v>0.62152335374001677</v>
      </c>
      <c r="D1072">
        <f>VLOOKUP(A1072,[2]usdcad_d!$A:$B,2,FALSE)</f>
        <v>0.98780000000000001</v>
      </c>
      <c r="E1072">
        <f>VLOOKUP(A1072,[3]usdjpy_d!$A:$B,2,FALSE)</f>
        <v>83.552499999999995</v>
      </c>
      <c r="F1072">
        <f>VLOOKUP(A1072,'nUSD INdex 2'!A:B,2,FALSE)</f>
        <v>72.5792</v>
      </c>
      <c r="G1072">
        <f>VLOOKUP(A1072,'wUSD Index'!A:B,2,FALSE)</f>
        <v>98.296899999999994</v>
      </c>
      <c r="H1072">
        <f t="shared" si="214"/>
        <v>2500481</v>
      </c>
    </row>
    <row r="1073" spans="1:8" x14ac:dyDescent="0.3">
      <c r="A1073" s="3">
        <v>40590</v>
      </c>
      <c r="B1073">
        <v>0.73939886871973082</v>
      </c>
      <c r="C1073">
        <f>VLOOKUP(A1073,[1]gbpusd_d!$A:$B,2,FALSE)</f>
        <v>0.62165858510506034</v>
      </c>
      <c r="D1073">
        <f>VLOOKUP(A1073,[2]usdcad_d!$A:$B,2,FALSE)</f>
        <v>0.98724999999999996</v>
      </c>
      <c r="E1073">
        <f>VLOOKUP(A1073,[3]usdjpy_d!$A:$B,2,FALSE)</f>
        <v>83.734999999999999</v>
      </c>
      <c r="F1073">
        <f>VLOOKUP(A1073,'nUSD INdex 2'!A:B,2,FALSE)</f>
        <v>72.3904</v>
      </c>
      <c r="G1073">
        <f>VLOOKUP(A1073,'wUSD Index'!A:B,2,FALSE)</f>
        <v>98.106999999999999</v>
      </c>
      <c r="H1073">
        <f>VLOOKUP(A1073,'[4]FRED Graph'!$A$1:$B$65536,2,FALSE)</f>
        <v>2508868</v>
      </c>
    </row>
    <row r="1074" spans="1:8" x14ac:dyDescent="0.3">
      <c r="A1074" s="3">
        <v>40591</v>
      </c>
      <c r="B1074">
        <v>0.73653973631877445</v>
      </c>
      <c r="C1074">
        <f>VLOOKUP(A1074,[1]gbpusd_d!$A:$B,2,FALSE)</f>
        <v>0.61992436922695437</v>
      </c>
      <c r="D1074">
        <f>VLOOKUP(A1074,[2]usdcad_d!$A:$B,2,FALSE)</f>
        <v>0.98375000000000001</v>
      </c>
      <c r="E1074">
        <f>VLOOKUP(A1074,[3]usdjpy_d!$A:$B,2,FALSE)</f>
        <v>83.454999999999998</v>
      </c>
      <c r="F1074">
        <f>VLOOKUP(A1074,'nUSD INdex 2'!A:B,2,FALSE)</f>
        <v>72.059200000000004</v>
      </c>
      <c r="G1074">
        <f>VLOOKUP(A1074,'wUSD Index'!A:B,2,FALSE)</f>
        <v>97.816500000000005</v>
      </c>
      <c r="H1074">
        <f t="shared" ref="H1074:H1077" si="215">H1073</f>
        <v>2508868</v>
      </c>
    </row>
    <row r="1075" spans="1:8" x14ac:dyDescent="0.3">
      <c r="A1075" s="3">
        <v>40592</v>
      </c>
      <c r="B1075">
        <v>0.73367571533382248</v>
      </c>
      <c r="C1075">
        <f>VLOOKUP(A1075,[1]gbpusd_d!$A:$B,2,FALSE)</f>
        <v>0.61705541157595956</v>
      </c>
      <c r="D1075">
        <f>VLOOKUP(A1075,[2]usdcad_d!$A:$B,2,FALSE)</f>
        <v>0.98460000000000003</v>
      </c>
      <c r="E1075">
        <f>VLOOKUP(A1075,[3]usdjpy_d!$A:$B,2,FALSE)</f>
        <v>83.28</v>
      </c>
      <c r="F1075">
        <f>VLOOKUP(A1075,'nUSD INdex 2'!A:B,2,FALSE)</f>
        <v>71.865200000000002</v>
      </c>
      <c r="G1075">
        <f>VLOOKUP(A1075,'wUSD Index'!A:B,2,FALSE)</f>
        <v>97.591099999999997</v>
      </c>
      <c r="H1075">
        <f t="shared" si="215"/>
        <v>2508868</v>
      </c>
    </row>
    <row r="1076" spans="1:8" x14ac:dyDescent="0.3">
      <c r="A1076" s="3">
        <v>40595</v>
      </c>
      <c r="B1076">
        <v>0.73091400796696271</v>
      </c>
      <c r="C1076">
        <f>VLOOKUP(A1076,[1]gbpusd_d!$A:$B,2,FALSE)</f>
        <v>0.61614294516327783</v>
      </c>
      <c r="D1076">
        <f>VLOOKUP(A1076,[2]usdcad_d!$A:$B,2,FALSE)</f>
        <v>0.98469999999999991</v>
      </c>
      <c r="E1076">
        <f>VLOOKUP(A1076,[3]usdjpy_d!$A:$B,2,FALSE)</f>
        <v>83.267499999999998</v>
      </c>
      <c r="F1076" t="e">
        <f>VLOOKUP(A1076,'nUSD INdex 2'!A:B,2,FALSE)</f>
        <v>#N/A</v>
      </c>
      <c r="G1076" t="e">
        <f>VLOOKUP(A1076,'wUSD Index'!A:B,2,FALSE)</f>
        <v>#N/A</v>
      </c>
      <c r="H1076">
        <f t="shared" si="215"/>
        <v>2508868</v>
      </c>
    </row>
    <row r="1077" spans="1:8" x14ac:dyDescent="0.3">
      <c r="A1077" s="3">
        <v>40596</v>
      </c>
      <c r="B1077">
        <v>0.73451099930221453</v>
      </c>
      <c r="C1077">
        <f>VLOOKUP(A1077,[1]gbpusd_d!$A:$B,2,FALSE)</f>
        <v>0.61862047633776673</v>
      </c>
      <c r="D1077">
        <f>VLOOKUP(A1077,[2]usdcad_d!$A:$B,2,FALSE)</f>
        <v>0.98714999999999997</v>
      </c>
      <c r="E1077">
        <f>VLOOKUP(A1077,[3]usdjpy_d!$A:$B,2,FALSE)</f>
        <v>83.004999999999995</v>
      </c>
      <c r="F1077">
        <f>VLOOKUP(A1077,'nUSD INdex 2'!A:B,2,FALSE)</f>
        <v>71.977699999999999</v>
      </c>
      <c r="G1077">
        <f>VLOOKUP(A1077,'wUSD Index'!A:B,2,FALSE)</f>
        <v>97.871300000000005</v>
      </c>
      <c r="H1077">
        <f t="shared" si="215"/>
        <v>2508868</v>
      </c>
    </row>
    <row r="1078" spans="1:8" x14ac:dyDescent="0.3">
      <c r="A1078" s="3">
        <v>40597</v>
      </c>
      <c r="B1078">
        <v>0.7288364126671768</v>
      </c>
      <c r="C1078">
        <f>VLOOKUP(A1078,[1]gbpusd_d!$A:$B,2,FALSE)</f>
        <v>0.61697926949654491</v>
      </c>
      <c r="D1078">
        <f>VLOOKUP(A1078,[2]usdcad_d!$A:$B,2,FALSE)</f>
        <v>0.9909</v>
      </c>
      <c r="E1078">
        <f>VLOOKUP(A1078,[3]usdjpy_d!$A:$B,2,FALSE)</f>
        <v>82.6</v>
      </c>
      <c r="F1078">
        <f>VLOOKUP(A1078,'nUSD INdex 2'!A:B,2,FALSE)</f>
        <v>71.775400000000005</v>
      </c>
      <c r="G1078">
        <f>VLOOKUP(A1078,'wUSD Index'!A:B,2,FALSE)</f>
        <v>97.821399999999997</v>
      </c>
      <c r="H1078">
        <f>VLOOKUP(A1078,'[4]FRED Graph'!$A$1:$B$65536,2,FALSE)</f>
        <v>2533221</v>
      </c>
    </row>
    <row r="1079" spans="1:8" x14ac:dyDescent="0.3">
      <c r="A1079" s="3">
        <v>40598</v>
      </c>
      <c r="B1079">
        <v>0.72663856997529441</v>
      </c>
      <c r="C1079">
        <f>VLOOKUP(A1079,[1]gbpusd_d!$A:$B,2,FALSE)</f>
        <v>0.61844831318222571</v>
      </c>
      <c r="D1079">
        <f>VLOOKUP(A1079,[2]usdcad_d!$A:$B,2,FALSE)</f>
        <v>0.9859</v>
      </c>
      <c r="E1079">
        <f>VLOOKUP(A1079,[3]usdjpy_d!$A:$B,2,FALSE)</f>
        <v>82.047499999999999</v>
      </c>
      <c r="F1079">
        <f>VLOOKUP(A1079,'nUSD INdex 2'!A:B,2,FALSE)</f>
        <v>71.433899999999994</v>
      </c>
      <c r="G1079">
        <f>VLOOKUP(A1079,'wUSD Index'!A:B,2,FALSE)</f>
        <v>97.643600000000006</v>
      </c>
      <c r="H1079">
        <f t="shared" ref="H1079:H1082" si="216">H1078</f>
        <v>2533221</v>
      </c>
    </row>
    <row r="1080" spans="1:8" x14ac:dyDescent="0.3">
      <c r="A1080" s="3">
        <v>40599</v>
      </c>
      <c r="B1080">
        <v>0.72563674624482988</v>
      </c>
      <c r="C1080">
        <f>VLOOKUP(A1080,[1]gbpusd_d!$A:$B,2,FALSE)</f>
        <v>0.62127236580516898</v>
      </c>
      <c r="D1080">
        <f>VLOOKUP(A1080,[2]usdcad_d!$A:$B,2,FALSE)</f>
        <v>0.98025000000000007</v>
      </c>
      <c r="E1080">
        <f>VLOOKUP(A1080,[3]usdjpy_d!$A:$B,2,FALSE)</f>
        <v>81.849999999999994</v>
      </c>
      <c r="F1080">
        <f>VLOOKUP(A1080,'nUSD INdex 2'!A:B,2,FALSE)</f>
        <v>71.4589</v>
      </c>
      <c r="G1080">
        <f>VLOOKUP(A1080,'wUSD Index'!A:B,2,FALSE)</f>
        <v>97.569299999999998</v>
      </c>
      <c r="H1080">
        <f t="shared" si="216"/>
        <v>2533221</v>
      </c>
    </row>
    <row r="1081" spans="1:8" x14ac:dyDescent="0.3">
      <c r="A1081" s="3">
        <v>40602</v>
      </c>
      <c r="B1081">
        <v>0.72555777253763831</v>
      </c>
      <c r="C1081">
        <f>VLOOKUP(A1081,[1]gbpusd_d!$A:$B,2,FALSE)</f>
        <v>0.61827624582663532</v>
      </c>
      <c r="D1081">
        <f>VLOOKUP(A1081,[2]usdcad_d!$A:$B,2,FALSE)</f>
        <v>0.97494999999999998</v>
      </c>
      <c r="E1081">
        <f>VLOOKUP(A1081,[3]usdjpy_d!$A:$B,2,FALSE)</f>
        <v>81.797499999999999</v>
      </c>
      <c r="F1081">
        <f>VLOOKUP(A1081,'nUSD INdex 2'!A:B,2,FALSE)</f>
        <v>71.188400000000001</v>
      </c>
      <c r="G1081">
        <f>VLOOKUP(A1081,'wUSD Index'!A:B,2,FALSE)</f>
        <v>97.358999999999995</v>
      </c>
      <c r="H1081">
        <f t="shared" si="216"/>
        <v>2533221</v>
      </c>
    </row>
    <row r="1082" spans="1:8" x14ac:dyDescent="0.3">
      <c r="A1082" s="3">
        <v>40603</v>
      </c>
      <c r="B1082">
        <v>0.72421784472769413</v>
      </c>
      <c r="C1082">
        <f>VLOOKUP(A1082,[1]gbpusd_d!$A:$B,2,FALSE)</f>
        <v>0.61387354205033762</v>
      </c>
      <c r="D1082">
        <f>VLOOKUP(A1082,[2]usdcad_d!$A:$B,2,FALSE)</f>
        <v>0.97195000000000009</v>
      </c>
      <c r="E1082">
        <f>VLOOKUP(A1082,[3]usdjpy_d!$A:$B,2,FALSE)</f>
        <v>81.98</v>
      </c>
      <c r="F1082">
        <f>VLOOKUP(A1082,'nUSD INdex 2'!A:B,2,FALSE)</f>
        <v>71.117699999999999</v>
      </c>
      <c r="G1082">
        <f>VLOOKUP(A1082,'wUSD Index'!A:B,2,FALSE)</f>
        <v>97.243499999999997</v>
      </c>
      <c r="H1082">
        <f t="shared" si="216"/>
        <v>2533221</v>
      </c>
    </row>
    <row r="1083" spans="1:8" x14ac:dyDescent="0.3">
      <c r="A1083" s="3">
        <v>40604</v>
      </c>
      <c r="B1083">
        <v>0.7237723012340318</v>
      </c>
      <c r="C1083">
        <f>VLOOKUP(A1083,[1]gbpusd_d!$A:$B,2,FALSE)</f>
        <v>0.61425061425061422</v>
      </c>
      <c r="D1083">
        <f>VLOOKUP(A1083,[2]usdcad_d!$A:$B,2,FALSE)</f>
        <v>0.97419999999999995</v>
      </c>
      <c r="E1083">
        <f>VLOOKUP(A1083,[3]usdjpy_d!$A:$B,2,FALSE)</f>
        <v>81.84</v>
      </c>
      <c r="F1083">
        <f>VLOOKUP(A1083,'nUSD INdex 2'!A:B,2,FALSE)</f>
        <v>70.938699999999997</v>
      </c>
      <c r="G1083">
        <f>VLOOKUP(A1083,'wUSD Index'!A:B,2,FALSE)</f>
        <v>97.144199999999998</v>
      </c>
      <c r="H1083">
        <f>VLOOKUP(A1083,'[4]FRED Graph'!$A$1:$B$65536,2,FALSE)</f>
        <v>2545119</v>
      </c>
    </row>
    <row r="1084" spans="1:8" x14ac:dyDescent="0.3">
      <c r="A1084" s="3">
        <v>40605</v>
      </c>
      <c r="B1084">
        <v>0.71924335598949907</v>
      </c>
      <c r="C1084">
        <f>VLOOKUP(A1084,[1]gbpusd_d!$A:$B,2,FALSE)</f>
        <v>0.61372284276420774</v>
      </c>
      <c r="D1084">
        <f>VLOOKUP(A1084,[2]usdcad_d!$A:$B,2,FALSE)</f>
        <v>0.97340000000000004</v>
      </c>
      <c r="E1084">
        <f>VLOOKUP(A1084,[3]usdjpy_d!$A:$B,2,FALSE)</f>
        <v>82.115000000000009</v>
      </c>
      <c r="F1084">
        <f>VLOOKUP(A1084,'nUSD INdex 2'!A:B,2,FALSE)</f>
        <v>70.974900000000005</v>
      </c>
      <c r="G1084">
        <f>VLOOKUP(A1084,'wUSD Index'!A:B,2,FALSE)</f>
        <v>97.031000000000006</v>
      </c>
      <c r="H1084">
        <f t="shared" ref="H1084:H1087" si="217">H1083</f>
        <v>2545119</v>
      </c>
    </row>
    <row r="1085" spans="1:8" x14ac:dyDescent="0.3">
      <c r="A1085" s="3">
        <v>40606</v>
      </c>
      <c r="B1085">
        <v>0.71564031917558246</v>
      </c>
      <c r="C1085">
        <f>VLOOKUP(A1085,[1]gbpusd_d!$A:$B,2,FALSE)</f>
        <v>0.6145903755147194</v>
      </c>
      <c r="D1085">
        <f>VLOOKUP(A1085,[2]usdcad_d!$A:$B,2,FALSE)</f>
        <v>0.97215000000000007</v>
      </c>
      <c r="E1085">
        <f>VLOOKUP(A1085,[3]usdjpy_d!$A:$B,2,FALSE)</f>
        <v>82.62</v>
      </c>
      <c r="F1085">
        <f>VLOOKUP(A1085,'nUSD INdex 2'!A:B,2,FALSE)</f>
        <v>70.833600000000004</v>
      </c>
      <c r="G1085">
        <f>VLOOKUP(A1085,'wUSD Index'!A:B,2,FALSE)</f>
        <v>96.881799999999998</v>
      </c>
      <c r="H1085">
        <f t="shared" si="217"/>
        <v>2545119</v>
      </c>
    </row>
    <row r="1086" spans="1:8" x14ac:dyDescent="0.3">
      <c r="A1086" s="3">
        <v>40609</v>
      </c>
      <c r="B1086">
        <v>0.71454090746695254</v>
      </c>
      <c r="C1086">
        <f>VLOOKUP(A1086,[1]gbpusd_d!$A:$B,2,FALSE)</f>
        <v>0.61493051285204769</v>
      </c>
      <c r="D1086">
        <f>VLOOKUP(A1086,[2]usdcad_d!$A:$B,2,FALSE)</f>
        <v>0.97215000000000007</v>
      </c>
      <c r="E1086">
        <f>VLOOKUP(A1086,[3]usdjpy_d!$A:$B,2,FALSE)</f>
        <v>82.164999999999992</v>
      </c>
      <c r="F1086">
        <f>VLOOKUP(A1086,'nUSD INdex 2'!A:B,2,FALSE)</f>
        <v>70.877899999999997</v>
      </c>
      <c r="G1086">
        <f>VLOOKUP(A1086,'wUSD Index'!A:B,2,FALSE)</f>
        <v>96.889499999999998</v>
      </c>
      <c r="H1086">
        <f t="shared" si="217"/>
        <v>2545119</v>
      </c>
    </row>
    <row r="1087" spans="1:8" x14ac:dyDescent="0.3">
      <c r="A1087" s="3">
        <v>40610</v>
      </c>
      <c r="B1087">
        <v>0.71813285457809695</v>
      </c>
      <c r="C1087">
        <f>VLOOKUP(A1087,[1]gbpusd_d!$A:$B,2,FALSE)</f>
        <v>0.61854394754747322</v>
      </c>
      <c r="D1087">
        <f>VLOOKUP(A1087,[2]usdcad_d!$A:$B,2,FALSE)</f>
        <v>0.9728</v>
      </c>
      <c r="E1087">
        <f>VLOOKUP(A1087,[3]usdjpy_d!$A:$B,2,FALSE)</f>
        <v>82.53</v>
      </c>
      <c r="F1087">
        <f>VLOOKUP(A1087,'nUSD INdex 2'!A:B,2,FALSE)</f>
        <v>71.069100000000006</v>
      </c>
      <c r="G1087">
        <f>VLOOKUP(A1087,'wUSD Index'!A:B,2,FALSE)</f>
        <v>97.0304</v>
      </c>
      <c r="H1087">
        <f t="shared" si="217"/>
        <v>2545119</v>
      </c>
    </row>
    <row r="1088" spans="1:8" x14ac:dyDescent="0.3">
      <c r="A1088" s="3">
        <v>40611</v>
      </c>
      <c r="B1088">
        <v>0.71950210454365582</v>
      </c>
      <c r="C1088">
        <f>VLOOKUP(A1088,[1]gbpusd_d!$A:$B,2,FALSE)</f>
        <v>0.61762707677104567</v>
      </c>
      <c r="D1088">
        <f>VLOOKUP(A1088,[2]usdcad_d!$A:$B,2,FALSE)</f>
        <v>0.96914999999999996</v>
      </c>
      <c r="E1088">
        <f>VLOOKUP(A1088,[3]usdjpy_d!$A:$B,2,FALSE)</f>
        <v>82.754999999999995</v>
      </c>
      <c r="F1088">
        <f>VLOOKUP(A1088,'nUSD INdex 2'!A:B,2,FALSE)</f>
        <v>71.005399999999995</v>
      </c>
      <c r="G1088">
        <f>VLOOKUP(A1088,'wUSD Index'!A:B,2,FALSE)</f>
        <v>96.916300000000007</v>
      </c>
      <c r="H1088">
        <f>VLOOKUP(A1088,'[4]FRED Graph'!$A$1:$B$65536,2,FALSE)</f>
        <v>2577076</v>
      </c>
    </row>
    <row r="1089" spans="1:8" x14ac:dyDescent="0.3">
      <c r="A1089" s="3">
        <v>40612</v>
      </c>
      <c r="B1089">
        <v>0.72204772735477818</v>
      </c>
      <c r="C1089">
        <f>VLOOKUP(A1089,[1]gbpusd_d!$A:$B,2,FALSE)</f>
        <v>0.62011658191740049</v>
      </c>
      <c r="D1089">
        <f>VLOOKUP(A1089,[2]usdcad_d!$A:$B,2,FALSE)</f>
        <v>0.97255000000000003</v>
      </c>
      <c r="E1089">
        <f>VLOOKUP(A1089,[3]usdjpy_d!$A:$B,2,FALSE)</f>
        <v>82.935000000000002</v>
      </c>
      <c r="F1089">
        <f>VLOOKUP(A1089,'nUSD INdex 2'!A:B,2,FALSE)</f>
        <v>71.373800000000003</v>
      </c>
      <c r="G1089">
        <f>VLOOKUP(A1089,'wUSD Index'!A:B,2,FALSE)</f>
        <v>97.266900000000007</v>
      </c>
      <c r="H1089">
        <f t="shared" ref="H1089:H1092" si="218">H1088</f>
        <v>2577076</v>
      </c>
    </row>
    <row r="1090" spans="1:8" x14ac:dyDescent="0.3">
      <c r="A1090" s="3">
        <v>40613</v>
      </c>
      <c r="B1090">
        <v>0.7228828568330502</v>
      </c>
      <c r="C1090">
        <f>VLOOKUP(A1090,[1]gbpusd_d!$A:$B,2,FALSE)</f>
        <v>0.62373304225791359</v>
      </c>
      <c r="D1090">
        <f>VLOOKUP(A1090,[2]usdcad_d!$A:$B,2,FALSE)</f>
        <v>0.97540000000000004</v>
      </c>
      <c r="E1090">
        <f>VLOOKUP(A1090,[3]usdjpy_d!$A:$B,2,FALSE)</f>
        <v>82.47</v>
      </c>
      <c r="F1090">
        <f>VLOOKUP(A1090,'nUSD INdex 2'!A:B,2,FALSE)</f>
        <v>71.102800000000002</v>
      </c>
      <c r="G1090">
        <f>VLOOKUP(A1090,'wUSD Index'!A:B,2,FALSE)</f>
        <v>97.079300000000003</v>
      </c>
      <c r="H1090">
        <f t="shared" si="218"/>
        <v>2577076</v>
      </c>
    </row>
    <row r="1091" spans="1:8" x14ac:dyDescent="0.3">
      <c r="A1091" s="3">
        <v>40616</v>
      </c>
      <c r="B1091">
        <v>0.71664038985237211</v>
      </c>
      <c r="C1091">
        <f>VLOOKUP(A1091,[1]gbpusd_d!$A:$B,2,FALSE)</f>
        <v>0.62061689319183266</v>
      </c>
      <c r="D1091">
        <f>VLOOKUP(A1091,[2]usdcad_d!$A:$B,2,FALSE)</f>
        <v>0.97375</v>
      </c>
      <c r="E1091">
        <f>VLOOKUP(A1091,[3]usdjpy_d!$A:$B,2,FALSE)</f>
        <v>81.827500000000001</v>
      </c>
      <c r="F1091">
        <f>VLOOKUP(A1091,'nUSD INdex 2'!A:B,2,FALSE)</f>
        <v>70.872200000000007</v>
      </c>
      <c r="G1091">
        <f>VLOOKUP(A1091,'wUSD Index'!A:B,2,FALSE)</f>
        <v>96.909000000000006</v>
      </c>
      <c r="H1091">
        <f t="shared" si="218"/>
        <v>2577076</v>
      </c>
    </row>
    <row r="1092" spans="1:8" x14ac:dyDescent="0.3">
      <c r="A1092" s="3">
        <v>40617</v>
      </c>
      <c r="B1092">
        <v>0.71769476441669366</v>
      </c>
      <c r="C1092">
        <f>VLOOKUP(A1092,[1]gbpusd_d!$A:$B,2,FALSE)</f>
        <v>0.62175521497186548</v>
      </c>
      <c r="D1092">
        <f>VLOOKUP(A1092,[2]usdcad_d!$A:$B,2,FALSE)</f>
        <v>0.98550000000000004</v>
      </c>
      <c r="E1092">
        <f>VLOOKUP(A1092,[3]usdjpy_d!$A:$B,2,FALSE)</f>
        <v>81.31</v>
      </c>
      <c r="F1092">
        <f>VLOOKUP(A1092,'nUSD INdex 2'!A:B,2,FALSE)</f>
        <v>70.996499999999997</v>
      </c>
      <c r="G1092">
        <f>VLOOKUP(A1092,'wUSD Index'!A:B,2,FALSE)</f>
        <v>97.177599999999998</v>
      </c>
      <c r="H1092">
        <f t="shared" si="218"/>
        <v>2577076</v>
      </c>
    </row>
    <row r="1093" spans="1:8" x14ac:dyDescent="0.3">
      <c r="A1093" s="3">
        <v>40618</v>
      </c>
      <c r="B1093">
        <v>0.71769476441669366</v>
      </c>
      <c r="C1093">
        <f>VLOOKUP(A1093,[1]gbpusd_d!$A:$B,2,FALSE)</f>
        <v>0.62276194924490114</v>
      </c>
      <c r="D1093">
        <f>VLOOKUP(A1093,[2]usdcad_d!$A:$B,2,FALSE)</f>
        <v>0.98875000000000002</v>
      </c>
      <c r="E1093">
        <f>VLOOKUP(A1093,[3]usdjpy_d!$A:$B,2,FALSE)</f>
        <v>78.83250000000001</v>
      </c>
      <c r="F1093">
        <f>VLOOKUP(A1093,'nUSD INdex 2'!A:B,2,FALSE)</f>
        <v>71.199100000000001</v>
      </c>
      <c r="G1093">
        <f>VLOOKUP(A1093,'wUSD Index'!A:B,2,FALSE)</f>
        <v>97.350399999999993</v>
      </c>
      <c r="H1093">
        <f>VLOOKUP(A1093,'[4]FRED Graph'!$A$1:$B$65536,2,FALSE)</f>
        <v>2583046</v>
      </c>
    </row>
    <row r="1094" spans="1:8" x14ac:dyDescent="0.3">
      <c r="A1094" s="3">
        <v>40619</v>
      </c>
      <c r="B1094">
        <v>0.71630672253859107</v>
      </c>
      <c r="C1094">
        <f>VLOOKUP(A1094,[1]gbpusd_d!$A:$B,2,FALSE)</f>
        <v>0.62202593848163468</v>
      </c>
      <c r="D1094">
        <f>VLOOKUP(A1094,[2]usdcad_d!$A:$B,2,FALSE)</f>
        <v>0.98870000000000002</v>
      </c>
      <c r="E1094">
        <f>VLOOKUP(A1094,[3]usdjpy_d!$A:$B,2,FALSE)</f>
        <v>78.997500000000002</v>
      </c>
      <c r="F1094">
        <f>VLOOKUP(A1094,'nUSD INdex 2'!A:B,2,FALSE)</f>
        <v>70.642899999999997</v>
      </c>
      <c r="G1094">
        <f>VLOOKUP(A1094,'wUSD Index'!A:B,2,FALSE)</f>
        <v>97.0351</v>
      </c>
      <c r="H1094">
        <f t="shared" ref="H1094:H1097" si="219">H1093</f>
        <v>2583046</v>
      </c>
    </row>
    <row r="1095" spans="1:8" x14ac:dyDescent="0.3">
      <c r="A1095" s="3">
        <v>40620</v>
      </c>
      <c r="B1095">
        <v>0.7101011894194923</v>
      </c>
      <c r="C1095">
        <f>VLOOKUP(A1095,[1]gbpusd_d!$A:$B,2,FALSE)</f>
        <v>0.61888847629657129</v>
      </c>
      <c r="D1095">
        <f>VLOOKUP(A1095,[2]usdcad_d!$A:$B,2,FALSE)</f>
        <v>0.98350000000000004</v>
      </c>
      <c r="E1095">
        <f>VLOOKUP(A1095,[3]usdjpy_d!$A:$B,2,FALSE)</f>
        <v>80.539999999999992</v>
      </c>
      <c r="F1095">
        <f>VLOOKUP(A1095,'nUSD INdex 2'!A:B,2,FALSE)</f>
        <v>70.619900000000001</v>
      </c>
      <c r="G1095">
        <f>VLOOKUP(A1095,'wUSD Index'!A:B,2,FALSE)</f>
        <v>96.910600000000002</v>
      </c>
      <c r="H1095">
        <f t="shared" si="219"/>
        <v>2583046</v>
      </c>
    </row>
    <row r="1096" spans="1:8" x14ac:dyDescent="0.3">
      <c r="A1096" s="3">
        <v>40623</v>
      </c>
      <c r="B1096">
        <v>0.70469680419999303</v>
      </c>
      <c r="C1096">
        <f>VLOOKUP(A1096,[1]gbpusd_d!$A:$B,2,FALSE)</f>
        <v>0.61477929423337019</v>
      </c>
      <c r="D1096">
        <f>VLOOKUP(A1096,[2]usdcad_d!$A:$B,2,FALSE)</f>
        <v>0.97975000000000001</v>
      </c>
      <c r="E1096">
        <f>VLOOKUP(A1096,[3]usdjpy_d!$A:$B,2,FALSE)</f>
        <v>81.032499999999999</v>
      </c>
      <c r="F1096">
        <f>VLOOKUP(A1096,'nUSD INdex 2'!A:B,2,FALSE)</f>
        <v>70.332899999999995</v>
      </c>
      <c r="G1096">
        <f>VLOOKUP(A1096,'wUSD Index'!A:B,2,FALSE)</f>
        <v>96.586799999999997</v>
      </c>
      <c r="H1096">
        <f t="shared" si="219"/>
        <v>2583046</v>
      </c>
    </row>
    <row r="1097" spans="1:8" x14ac:dyDescent="0.3">
      <c r="A1097" s="3">
        <v>40624</v>
      </c>
      <c r="B1097">
        <v>0.70353172928099061</v>
      </c>
      <c r="C1097">
        <f>VLOOKUP(A1097,[1]gbpusd_d!$A:$B,2,FALSE)</f>
        <v>0.6117330397014743</v>
      </c>
      <c r="D1097">
        <f>VLOOKUP(A1097,[2]usdcad_d!$A:$B,2,FALSE)</f>
        <v>0.97799999999999998</v>
      </c>
      <c r="E1097">
        <f>VLOOKUP(A1097,[3]usdjpy_d!$A:$B,2,FALSE)</f>
        <v>81.0625</v>
      </c>
      <c r="F1097">
        <f>VLOOKUP(A1097,'nUSD INdex 2'!A:B,2,FALSE)</f>
        <v>70.202399999999997</v>
      </c>
      <c r="G1097">
        <f>VLOOKUP(A1097,'wUSD Index'!A:B,2,FALSE)</f>
        <v>96.443600000000004</v>
      </c>
      <c r="H1097">
        <f t="shared" si="219"/>
        <v>2583046</v>
      </c>
    </row>
    <row r="1098" spans="1:8" x14ac:dyDescent="0.3">
      <c r="A1098" s="3">
        <v>40625</v>
      </c>
      <c r="B1098">
        <v>0.70693860238238315</v>
      </c>
      <c r="C1098">
        <f>VLOOKUP(A1098,[1]gbpusd_d!$A:$B,2,FALSE)</f>
        <v>0.61344048093733705</v>
      </c>
      <c r="D1098">
        <f>VLOOKUP(A1098,[2]usdcad_d!$A:$B,2,FALSE)</f>
        <v>0.9817499999999999</v>
      </c>
      <c r="E1098">
        <f>VLOOKUP(A1098,[3]usdjpy_d!$A:$B,2,FALSE)</f>
        <v>80.884999999999991</v>
      </c>
      <c r="F1098">
        <f>VLOOKUP(A1098,'nUSD INdex 2'!A:B,2,FALSE)</f>
        <v>70.531499999999994</v>
      </c>
      <c r="G1098">
        <f>VLOOKUP(A1098,'wUSD Index'!A:B,2,FALSE)</f>
        <v>96.705100000000002</v>
      </c>
      <c r="H1098">
        <f>VLOOKUP(A1098,'[4]FRED Graph'!$A$1:$B$65536,2,FALSE)</f>
        <v>2601341</v>
      </c>
    </row>
    <row r="1099" spans="1:8" x14ac:dyDescent="0.3">
      <c r="A1099" s="3">
        <v>40626</v>
      </c>
      <c r="B1099">
        <v>0.70738867470731792</v>
      </c>
      <c r="C1099">
        <f>VLOOKUP(A1099,[1]gbpusd_d!$A:$B,2,FALSE)</f>
        <v>0.61806607126301805</v>
      </c>
      <c r="D1099">
        <f>VLOOKUP(A1099,[2]usdcad_d!$A:$B,2,FALSE)</f>
        <v>0.97785</v>
      </c>
      <c r="E1099">
        <f>VLOOKUP(A1099,[3]usdjpy_d!$A:$B,2,FALSE)</f>
        <v>80.905000000000001</v>
      </c>
      <c r="F1099">
        <f>VLOOKUP(A1099,'nUSD INdex 2'!A:B,2,FALSE)</f>
        <v>70.219200000000001</v>
      </c>
      <c r="G1099">
        <f>VLOOKUP(A1099,'wUSD Index'!A:B,2,FALSE)</f>
        <v>96.425299999999993</v>
      </c>
      <c r="H1099">
        <f t="shared" ref="H1099:H1102" si="220">H1098</f>
        <v>2601341</v>
      </c>
    </row>
    <row r="1100" spans="1:8" x14ac:dyDescent="0.3">
      <c r="A1100" s="3">
        <v>40627</v>
      </c>
      <c r="B1100">
        <v>0.7080147267063156</v>
      </c>
      <c r="C1100">
        <f>VLOOKUP(A1100,[1]gbpusd_d!$A:$B,2,FALSE)</f>
        <v>0.62208398133748055</v>
      </c>
      <c r="D1100">
        <f>VLOOKUP(A1100,[2]usdcad_d!$A:$B,2,FALSE)</f>
        <v>0.97845000000000004</v>
      </c>
      <c r="E1100">
        <f>VLOOKUP(A1100,[3]usdjpy_d!$A:$B,2,FALSE)</f>
        <v>81.185000000000002</v>
      </c>
      <c r="F1100">
        <f>VLOOKUP(A1100,'nUSD INdex 2'!A:B,2,FALSE)</f>
        <v>70.476799999999997</v>
      </c>
      <c r="G1100">
        <f>VLOOKUP(A1100,'wUSD Index'!A:B,2,FALSE)</f>
        <v>96.518699999999995</v>
      </c>
      <c r="H1100">
        <f t="shared" si="220"/>
        <v>2601341</v>
      </c>
    </row>
    <row r="1101" spans="1:8" x14ac:dyDescent="0.3">
      <c r="A1101" s="3">
        <v>40630</v>
      </c>
      <c r="B1101">
        <v>0.71085836147147685</v>
      </c>
      <c r="C1101">
        <f>VLOOKUP(A1101,[1]gbpusd_d!$A:$B,2,FALSE)</f>
        <v>0.62548866301798289</v>
      </c>
      <c r="D1101">
        <f>VLOOKUP(A1101,[2]usdcad_d!$A:$B,2,FALSE)</f>
        <v>0.97814999999999996</v>
      </c>
      <c r="E1101">
        <f>VLOOKUP(A1101,[3]usdjpy_d!$A:$B,2,FALSE)</f>
        <v>81.61</v>
      </c>
      <c r="F1101">
        <f>VLOOKUP(A1101,'nUSD INdex 2'!A:B,2,FALSE)</f>
        <v>70.615899999999996</v>
      </c>
      <c r="G1101">
        <f>VLOOKUP(A1101,'wUSD Index'!A:B,2,FALSE)</f>
        <v>96.665499999999994</v>
      </c>
      <c r="H1101">
        <f t="shared" si="220"/>
        <v>2601341</v>
      </c>
    </row>
    <row r="1102" spans="1:8" x14ac:dyDescent="0.3">
      <c r="A1102" s="3">
        <v>40631</v>
      </c>
      <c r="B1102">
        <v>0.7093204709887927</v>
      </c>
      <c r="C1102">
        <f>VLOOKUP(A1102,[1]gbpusd_d!$A:$B,2,FALSE)</f>
        <v>0.62525400944133558</v>
      </c>
      <c r="D1102">
        <f>VLOOKUP(A1102,[2]usdcad_d!$A:$B,2,FALSE)</f>
        <v>0.97619999999999996</v>
      </c>
      <c r="E1102">
        <f>VLOOKUP(A1102,[3]usdjpy_d!$A:$B,2,FALSE)</f>
        <v>82.01</v>
      </c>
      <c r="F1102">
        <f>VLOOKUP(A1102,'nUSD INdex 2'!A:B,2,FALSE)</f>
        <v>70.770300000000006</v>
      </c>
      <c r="G1102">
        <f>VLOOKUP(A1102,'wUSD Index'!A:B,2,FALSE)</f>
        <v>96.758399999999995</v>
      </c>
      <c r="H1102">
        <f t="shared" si="220"/>
        <v>2601341</v>
      </c>
    </row>
    <row r="1103" spans="1:8" x14ac:dyDescent="0.3">
      <c r="A1103" s="3">
        <v>40632</v>
      </c>
      <c r="B1103">
        <v>0.70924500868825135</v>
      </c>
      <c r="C1103">
        <f>VLOOKUP(A1103,[1]gbpusd_d!$A:$B,2,FALSE)</f>
        <v>0.62379140415445078</v>
      </c>
      <c r="D1103">
        <f>VLOOKUP(A1103,[2]usdcad_d!$A:$B,2,FALSE)</f>
        <v>0.97194999999999998</v>
      </c>
      <c r="E1103">
        <f>VLOOKUP(A1103,[3]usdjpy_d!$A:$B,2,FALSE)</f>
        <v>82.772500000000008</v>
      </c>
      <c r="F1103">
        <f>VLOOKUP(A1103,'nUSD INdex 2'!A:B,2,FALSE)</f>
        <v>70.720500000000001</v>
      </c>
      <c r="G1103">
        <f>VLOOKUP(A1103,'wUSD Index'!A:B,2,FALSE)</f>
        <v>96.591800000000006</v>
      </c>
      <c r="H1103">
        <f>VLOOKUP(A1103,'[4]FRED Graph'!$A$1:$B$65536,2,FALSE)</f>
        <v>2622523</v>
      </c>
    </row>
    <row r="1104" spans="1:8" x14ac:dyDescent="0.3">
      <c r="A1104" s="3">
        <v>40633</v>
      </c>
      <c r="B1104">
        <v>0.70551714406660082</v>
      </c>
      <c r="C1104">
        <f>VLOOKUP(A1104,[1]gbpusd_d!$A:$B,2,FALSE)</f>
        <v>0.62175521497186559</v>
      </c>
      <c r="D1104">
        <f>VLOOKUP(A1104,[2]usdcad_d!$A:$B,2,FALSE)</f>
        <v>0.97065000000000001</v>
      </c>
      <c r="E1104">
        <f>VLOOKUP(A1104,[3]usdjpy_d!$A:$B,2,FALSE)</f>
        <v>82.89</v>
      </c>
      <c r="F1104">
        <f>VLOOKUP(A1104,'nUSD INdex 2'!A:B,2,FALSE)</f>
        <v>70.495400000000004</v>
      </c>
      <c r="G1104">
        <f>VLOOKUP(A1104,'wUSD Index'!A:B,2,FALSE)</f>
        <v>96.377700000000004</v>
      </c>
      <c r="H1104">
        <f t="shared" ref="H1104:H1107" si="221">H1103</f>
        <v>2622523</v>
      </c>
    </row>
    <row r="1105" spans="1:8" x14ac:dyDescent="0.3">
      <c r="A1105" s="3">
        <v>40634</v>
      </c>
      <c r="B1105">
        <v>0.70653901861730306</v>
      </c>
      <c r="C1105">
        <f>VLOOKUP(A1105,[1]gbpusd_d!$A:$B,2,FALSE)</f>
        <v>0.62295592586824489</v>
      </c>
      <c r="D1105">
        <f>VLOOKUP(A1105,[2]usdcad_d!$A:$B,2,FALSE)</f>
        <v>0.96655000000000002</v>
      </c>
      <c r="E1105">
        <f>VLOOKUP(A1105,[3]usdjpy_d!$A:$B,2,FALSE)</f>
        <v>83.935000000000002</v>
      </c>
      <c r="F1105">
        <f>VLOOKUP(A1105,'nUSD INdex 2'!A:B,2,FALSE)</f>
        <v>70.411299999999997</v>
      </c>
      <c r="G1105">
        <f>VLOOKUP(A1105,'wUSD Index'!A:B,2,FALSE)</f>
        <v>96.157499999999999</v>
      </c>
      <c r="H1105">
        <f t="shared" si="221"/>
        <v>2622523</v>
      </c>
    </row>
    <row r="1106" spans="1:8" x14ac:dyDescent="0.3">
      <c r="A1106" s="3">
        <v>40637</v>
      </c>
      <c r="B1106">
        <v>0.70271599732967926</v>
      </c>
      <c r="C1106">
        <f>VLOOKUP(A1106,[1]gbpusd_d!$A:$B,2,FALSE)</f>
        <v>0.61948273191884773</v>
      </c>
      <c r="D1106">
        <f>VLOOKUP(A1106,[2]usdcad_d!$A:$B,2,FALSE)</f>
        <v>0.96514999999999995</v>
      </c>
      <c r="E1106">
        <f>VLOOKUP(A1106,[3]usdjpy_d!$A:$B,2,FALSE)</f>
        <v>84.112499999999997</v>
      </c>
      <c r="F1106">
        <f>VLOOKUP(A1106,'nUSD INdex 2'!A:B,2,FALSE)</f>
        <v>70.499499999999998</v>
      </c>
      <c r="G1106">
        <f>VLOOKUP(A1106,'wUSD Index'!A:B,2,FALSE)</f>
        <v>96.181200000000004</v>
      </c>
      <c r="H1106">
        <f t="shared" si="221"/>
        <v>2622523</v>
      </c>
    </row>
    <row r="1107" spans="1:8" x14ac:dyDescent="0.3">
      <c r="A1107" s="3">
        <v>40638</v>
      </c>
      <c r="B1107">
        <v>0.70432455275390904</v>
      </c>
      <c r="C1107">
        <f>VLOOKUP(A1107,[1]gbpusd_d!$A:$B,2,FALSE)</f>
        <v>0.6174364040503828</v>
      </c>
      <c r="D1107">
        <f>VLOOKUP(A1107,[2]usdcad_d!$A:$B,2,FALSE)</f>
        <v>0.96605000000000008</v>
      </c>
      <c r="E1107">
        <f>VLOOKUP(A1107,[3]usdjpy_d!$A:$B,2,FALSE)</f>
        <v>84.642500000000013</v>
      </c>
      <c r="F1107">
        <f>VLOOKUP(A1107,'nUSD INdex 2'!A:B,2,FALSE)</f>
        <v>70.438999999999993</v>
      </c>
      <c r="G1107">
        <f>VLOOKUP(A1107,'wUSD Index'!A:B,2,FALSE)</f>
        <v>96.110399999999998</v>
      </c>
      <c r="H1107">
        <f t="shared" si="221"/>
        <v>2622523</v>
      </c>
    </row>
    <row r="1108" spans="1:8" x14ac:dyDescent="0.3">
      <c r="A1108" s="3">
        <v>40639</v>
      </c>
      <c r="B1108">
        <v>0.70015753544547521</v>
      </c>
      <c r="C1108">
        <f>VLOOKUP(A1108,[1]gbpusd_d!$A:$B,2,FALSE)</f>
        <v>0.61312078479460452</v>
      </c>
      <c r="D1108">
        <f>VLOOKUP(A1108,[2]usdcad_d!$A:$B,2,FALSE)</f>
        <v>0.96049999999999991</v>
      </c>
      <c r="E1108">
        <f>VLOOKUP(A1108,[3]usdjpy_d!$A:$B,2,FALSE)</f>
        <v>85.18</v>
      </c>
      <c r="F1108">
        <f>VLOOKUP(A1108,'nUSD INdex 2'!A:B,2,FALSE)</f>
        <v>70.174999999999997</v>
      </c>
      <c r="G1108">
        <f>VLOOKUP(A1108,'wUSD Index'!A:B,2,FALSE)</f>
        <v>95.867400000000004</v>
      </c>
      <c r="H1108">
        <f>VLOOKUP(A1108,'[4]FRED Graph'!$A$1:$B$65536,2,FALSE)</f>
        <v>2648676</v>
      </c>
    </row>
    <row r="1109" spans="1:8" x14ac:dyDescent="0.3">
      <c r="A1109" s="3">
        <v>40640</v>
      </c>
      <c r="B1109">
        <v>0.69979006298110569</v>
      </c>
      <c r="C1109">
        <f>VLOOKUP(A1109,[1]gbpusd_d!$A:$B,2,FALSE)</f>
        <v>0.61328999417374508</v>
      </c>
      <c r="D1109">
        <f>VLOOKUP(A1109,[2]usdcad_d!$A:$B,2,FALSE)</f>
        <v>0.95974999999999999</v>
      </c>
      <c r="E1109">
        <f>VLOOKUP(A1109,[3]usdjpy_d!$A:$B,2,FALSE)</f>
        <v>85.047499999999999</v>
      </c>
      <c r="F1109">
        <f>VLOOKUP(A1109,'nUSD INdex 2'!A:B,2,FALSE)</f>
        <v>70.239000000000004</v>
      </c>
      <c r="G1109">
        <f>VLOOKUP(A1109,'wUSD Index'!A:B,2,FALSE)</f>
        <v>95.905199999999994</v>
      </c>
      <c r="H1109">
        <f t="shared" ref="H1109:H1112" si="222">H1108</f>
        <v>2648676</v>
      </c>
    </row>
    <row r="1110" spans="1:8" x14ac:dyDescent="0.3">
      <c r="A1110" s="3">
        <v>40641</v>
      </c>
      <c r="B1110">
        <v>0.69495117967962738</v>
      </c>
      <c r="C1110">
        <f>VLOOKUP(A1110,[1]gbpusd_d!$A:$B,2,FALSE)</f>
        <v>0.61081757932993308</v>
      </c>
      <c r="D1110">
        <f>VLOOKUP(A1110,[2]usdcad_d!$A:$B,2,FALSE)</f>
        <v>0.95605000000000007</v>
      </c>
      <c r="E1110">
        <f>VLOOKUP(A1110,[3]usdjpy_d!$A:$B,2,FALSE)</f>
        <v>85.034999999999997</v>
      </c>
      <c r="F1110">
        <f>VLOOKUP(A1110,'nUSD INdex 2'!A:B,2,FALSE)</f>
        <v>69.831199999999995</v>
      </c>
      <c r="G1110">
        <f>VLOOKUP(A1110,'wUSD Index'!A:B,2,FALSE)</f>
        <v>95.509900000000002</v>
      </c>
      <c r="H1110">
        <f t="shared" si="222"/>
        <v>2648676</v>
      </c>
    </row>
    <row r="1111" spans="1:8" x14ac:dyDescent="0.3">
      <c r="A1111" s="3">
        <v>40644</v>
      </c>
      <c r="B1111">
        <v>0.69194575145308612</v>
      </c>
      <c r="C1111">
        <f>VLOOKUP(A1111,[1]gbpusd_d!$A:$B,2,FALSE)</f>
        <v>0.61085489142054306</v>
      </c>
      <c r="D1111">
        <f>VLOOKUP(A1111,[2]usdcad_d!$A:$B,2,FALSE)</f>
        <v>0.95605000000000007</v>
      </c>
      <c r="E1111">
        <f>VLOOKUP(A1111,[3]usdjpy_d!$A:$B,2,FALSE)</f>
        <v>84.83250000000001</v>
      </c>
      <c r="F1111">
        <f>VLOOKUP(A1111,'nUSD INdex 2'!A:B,2,FALSE)</f>
        <v>69.687700000000007</v>
      </c>
      <c r="G1111">
        <f>VLOOKUP(A1111,'wUSD Index'!A:B,2,FALSE)</f>
        <v>95.466700000000003</v>
      </c>
      <c r="H1111">
        <f t="shared" si="222"/>
        <v>2648676</v>
      </c>
    </row>
    <row r="1112" spans="1:8" x14ac:dyDescent="0.3">
      <c r="A1112" s="3">
        <v>40645</v>
      </c>
      <c r="B1112">
        <v>0.6921612735767434</v>
      </c>
      <c r="C1112">
        <f>VLOOKUP(A1112,[1]gbpusd_d!$A:$B,2,FALSE)</f>
        <v>0.61393007336464378</v>
      </c>
      <c r="D1112">
        <f>VLOOKUP(A1112,[2]usdcad_d!$A:$B,2,FALSE)</f>
        <v>0.9607</v>
      </c>
      <c r="E1112">
        <f>VLOOKUP(A1112,[3]usdjpy_d!$A:$B,2,FALSE)</f>
        <v>84.12</v>
      </c>
      <c r="F1112">
        <f>VLOOKUP(A1112,'nUSD INdex 2'!A:B,2,FALSE)</f>
        <v>69.783900000000003</v>
      </c>
      <c r="G1112">
        <f>VLOOKUP(A1112,'wUSD Index'!A:B,2,FALSE)</f>
        <v>95.661699999999996</v>
      </c>
      <c r="H1112">
        <f t="shared" si="222"/>
        <v>2648676</v>
      </c>
    </row>
    <row r="1113" spans="1:8" x14ac:dyDescent="0.3">
      <c r="A1113" s="3">
        <v>40646</v>
      </c>
      <c r="B1113">
        <v>0.69125220336639825</v>
      </c>
      <c r="C1113">
        <f>VLOOKUP(A1113,[1]gbpusd_d!$A:$B,2,FALSE)</f>
        <v>0.61449595968906512</v>
      </c>
      <c r="D1113">
        <f>VLOOKUP(A1113,[2]usdcad_d!$A:$B,2,FALSE)</f>
        <v>0.96205000000000007</v>
      </c>
      <c r="E1113">
        <f>VLOOKUP(A1113,[3]usdjpy_d!$A:$B,2,FALSE)</f>
        <v>83.88</v>
      </c>
      <c r="F1113">
        <f>VLOOKUP(A1113,'nUSD INdex 2'!A:B,2,FALSE)</f>
        <v>69.709299999999999</v>
      </c>
      <c r="G1113">
        <f>VLOOKUP(A1113,'wUSD Index'!A:B,2,FALSE)</f>
        <v>95.561000000000007</v>
      </c>
      <c r="H1113">
        <f>VLOOKUP(A1113,'[4]FRED Graph'!$A$1:$B$65536,2,FALSE)</f>
        <v>2665408</v>
      </c>
    </row>
    <row r="1114" spans="1:8" x14ac:dyDescent="0.3">
      <c r="A1114" s="3">
        <v>40647</v>
      </c>
      <c r="B1114">
        <v>0.69254475570483742</v>
      </c>
      <c r="C1114">
        <f>VLOOKUP(A1114,[1]gbpusd_d!$A:$B,2,FALSE)</f>
        <v>0.61293288384921851</v>
      </c>
      <c r="D1114">
        <f>VLOOKUP(A1114,[2]usdcad_d!$A:$B,2,FALSE)</f>
        <v>0.96310000000000007</v>
      </c>
      <c r="E1114">
        <f>VLOOKUP(A1114,[3]usdjpy_d!$A:$B,2,FALSE)</f>
        <v>83.44</v>
      </c>
      <c r="F1114">
        <f>VLOOKUP(A1114,'nUSD INdex 2'!A:B,2,FALSE)</f>
        <v>69.622699999999995</v>
      </c>
      <c r="G1114">
        <f>VLOOKUP(A1114,'wUSD Index'!A:B,2,FALSE)</f>
        <v>95.431200000000004</v>
      </c>
      <c r="H1114">
        <f t="shared" ref="H1114:H1117" si="223">H1113</f>
        <v>2665408</v>
      </c>
    </row>
    <row r="1115" spans="1:8" x14ac:dyDescent="0.3">
      <c r="A1115" s="3">
        <v>40648</v>
      </c>
      <c r="B1115">
        <v>0.6921612735767434</v>
      </c>
      <c r="C1115">
        <f>VLOOKUP(A1115,[1]gbpusd_d!$A:$B,2,FALSE)</f>
        <v>0.61233237401261409</v>
      </c>
      <c r="D1115">
        <f>VLOOKUP(A1115,[2]usdcad_d!$A:$B,2,FALSE)</f>
        <v>0.96194999999999997</v>
      </c>
      <c r="E1115">
        <f>VLOOKUP(A1115,[3]usdjpy_d!$A:$B,2,FALSE)</f>
        <v>83.362500000000011</v>
      </c>
      <c r="F1115">
        <f>VLOOKUP(A1115,'nUSD INdex 2'!A:B,2,FALSE)</f>
        <v>69.622600000000006</v>
      </c>
      <c r="G1115">
        <f>VLOOKUP(A1115,'wUSD Index'!A:B,2,FALSE)</f>
        <v>95.349800000000002</v>
      </c>
      <c r="H1115">
        <f t="shared" si="223"/>
        <v>2665408</v>
      </c>
    </row>
    <row r="1116" spans="1:8" x14ac:dyDescent="0.3">
      <c r="A1116" s="3">
        <v>40651</v>
      </c>
      <c r="B1116">
        <v>0.69983903702148498</v>
      </c>
      <c r="C1116">
        <f>VLOOKUP(A1116,[1]gbpusd_d!$A:$B,2,FALSE)</f>
        <v>0.61547930450838584</v>
      </c>
      <c r="D1116">
        <f>VLOOKUP(A1116,[2]usdcad_d!$A:$B,2,FALSE)</f>
        <v>0.9656499999999999</v>
      </c>
      <c r="E1116">
        <f>VLOOKUP(A1116,[3]usdjpy_d!$A:$B,2,FALSE)</f>
        <v>82.724999999999994</v>
      </c>
      <c r="F1116">
        <f>VLOOKUP(A1116,'nUSD INdex 2'!A:B,2,FALSE)</f>
        <v>70.1965</v>
      </c>
      <c r="G1116">
        <f>VLOOKUP(A1116,'wUSD Index'!A:B,2,FALSE)</f>
        <v>95.835599999999999</v>
      </c>
      <c r="H1116">
        <f t="shared" si="223"/>
        <v>2665408</v>
      </c>
    </row>
    <row r="1117" spans="1:8" x14ac:dyDescent="0.3">
      <c r="A1117" s="3">
        <v>40652</v>
      </c>
      <c r="B1117">
        <v>0.70035367860769682</v>
      </c>
      <c r="C1117">
        <f>VLOOKUP(A1117,[1]gbpusd_d!$A:$B,2,FALSE)</f>
        <v>0.61413744395995828</v>
      </c>
      <c r="D1117">
        <f>VLOOKUP(A1117,[2]usdcad_d!$A:$B,2,FALSE)</f>
        <v>0.96074999999999999</v>
      </c>
      <c r="E1117">
        <f>VLOOKUP(A1117,[3]usdjpy_d!$A:$B,2,FALSE)</f>
        <v>82.539999999999992</v>
      </c>
      <c r="F1117">
        <f>VLOOKUP(A1117,'nUSD INdex 2'!A:B,2,FALSE)</f>
        <v>69.697599999999994</v>
      </c>
      <c r="G1117">
        <f>VLOOKUP(A1117,'wUSD Index'!A:B,2,FALSE)</f>
        <v>95.423400000000001</v>
      </c>
      <c r="H1117">
        <f t="shared" si="223"/>
        <v>2665408</v>
      </c>
    </row>
    <row r="1118" spans="1:8" x14ac:dyDescent="0.3">
      <c r="A1118" s="3">
        <v>40653</v>
      </c>
      <c r="B1118">
        <v>0.69264069264069261</v>
      </c>
      <c r="C1118">
        <f>VLOOKUP(A1118,[1]gbpusd_d!$A:$B,2,FALSE)</f>
        <v>0.61098551964318448</v>
      </c>
      <c r="D1118">
        <f>VLOOKUP(A1118,[2]usdcad_d!$A:$B,2,FALSE)</f>
        <v>0.95304999999999995</v>
      </c>
      <c r="E1118">
        <f>VLOOKUP(A1118,[3]usdjpy_d!$A:$B,2,FALSE)</f>
        <v>82.675000000000011</v>
      </c>
      <c r="F1118">
        <f>VLOOKUP(A1118,'nUSD INdex 2'!A:B,2,FALSE)</f>
        <v>69.153599999999997</v>
      </c>
      <c r="G1118">
        <f>VLOOKUP(A1118,'wUSD Index'!A:B,2,FALSE)</f>
        <v>94.900400000000005</v>
      </c>
      <c r="H1118">
        <f>VLOOKUP(A1118,'[4]FRED Graph'!$A$1:$B$65536,2,FALSE)</f>
        <v>2685782</v>
      </c>
    </row>
    <row r="1119" spans="1:8" x14ac:dyDescent="0.3">
      <c r="A1119" s="3">
        <v>40654</v>
      </c>
      <c r="B1119">
        <v>0.6860122110173561</v>
      </c>
      <c r="C1119">
        <f>VLOOKUP(A1119,[1]gbpusd_d!$A:$B,2,FALSE)</f>
        <v>0.60631783180743348</v>
      </c>
      <c r="D1119">
        <f>VLOOKUP(A1119,[2]usdcad_d!$A:$B,2,FALSE)</f>
        <v>0.94955000000000001</v>
      </c>
      <c r="E1119">
        <f>VLOOKUP(A1119,[3]usdjpy_d!$A:$B,2,FALSE)</f>
        <v>82.094999999999999</v>
      </c>
      <c r="F1119">
        <f>VLOOKUP(A1119,'nUSD INdex 2'!A:B,2,FALSE)</f>
        <v>68.803100000000001</v>
      </c>
      <c r="G1119">
        <f>VLOOKUP(A1119,'wUSD Index'!A:B,2,FALSE)</f>
        <v>94.531499999999994</v>
      </c>
      <c r="H1119">
        <f t="shared" ref="H1119:H1122" si="224">H1118</f>
        <v>2685782</v>
      </c>
    </row>
    <row r="1120" spans="1:8" x14ac:dyDescent="0.3">
      <c r="A1120" s="3">
        <v>40655</v>
      </c>
      <c r="B1120">
        <v>0.68676601881738886</v>
      </c>
      <c r="C1120">
        <f>VLOOKUP(A1120,[1]gbpusd_d!$A:$B,2,FALSE)</f>
        <v>0.60472288573761068</v>
      </c>
      <c r="D1120">
        <f>VLOOKUP(A1120,[2]usdcad_d!$A:$B,2,FALSE)</f>
        <v>0.95340000000000003</v>
      </c>
      <c r="E1120">
        <f>VLOOKUP(A1120,[3]usdjpy_d!$A:$B,2,FALSE)</f>
        <v>81.885000000000005</v>
      </c>
      <c r="F1120">
        <f>VLOOKUP(A1120,'nUSD INdex 2'!A:B,2,FALSE)</f>
        <v>68.965500000000006</v>
      </c>
      <c r="G1120">
        <f>VLOOKUP(A1120,'wUSD Index'!A:B,2,FALSE)</f>
        <v>94.688699999999997</v>
      </c>
      <c r="H1120">
        <f t="shared" si="224"/>
        <v>2685782</v>
      </c>
    </row>
    <row r="1121" spans="1:8" x14ac:dyDescent="0.3">
      <c r="A1121" s="3">
        <v>40658</v>
      </c>
      <c r="B1121">
        <v>0.68605927552140511</v>
      </c>
      <c r="C1121">
        <f>VLOOKUP(A1121,[1]gbpusd_d!$A:$B,2,FALSE)</f>
        <v>0.60567517640289503</v>
      </c>
      <c r="D1121">
        <f>VLOOKUP(A1121,[2]usdcad_d!$A:$B,2,FALSE)</f>
        <v>0.95324999999999993</v>
      </c>
      <c r="E1121">
        <f>VLOOKUP(A1121,[3]usdjpy_d!$A:$B,2,FALSE)</f>
        <v>82.042500000000004</v>
      </c>
      <c r="F1121">
        <f>VLOOKUP(A1121,'nUSD INdex 2'!A:B,2,FALSE)</f>
        <v>68.910600000000002</v>
      </c>
      <c r="G1121">
        <f>VLOOKUP(A1121,'wUSD Index'!A:B,2,FALSE)</f>
        <v>94.735299999999995</v>
      </c>
      <c r="H1121">
        <f t="shared" si="224"/>
        <v>2685782</v>
      </c>
    </row>
    <row r="1122" spans="1:8" x14ac:dyDescent="0.3">
      <c r="A1122" s="3">
        <v>40659</v>
      </c>
      <c r="B1122">
        <v>0.68612988438711442</v>
      </c>
      <c r="C1122">
        <f>VLOOKUP(A1122,[1]gbpusd_d!$A:$B,2,FALSE)</f>
        <v>0.60672248513529903</v>
      </c>
      <c r="D1122">
        <f>VLOOKUP(A1122,[2]usdcad_d!$A:$B,2,FALSE)</f>
        <v>0.95294999999999996</v>
      </c>
      <c r="E1122">
        <f>VLOOKUP(A1122,[3]usdjpy_d!$A:$B,2,FALSE)</f>
        <v>81.72999999999999</v>
      </c>
      <c r="F1122">
        <f>VLOOKUP(A1122,'nUSD INdex 2'!A:B,2,FALSE)</f>
        <v>68.756299999999996</v>
      </c>
      <c r="G1122">
        <f>VLOOKUP(A1122,'wUSD Index'!A:B,2,FALSE)</f>
        <v>94.595299999999995</v>
      </c>
      <c r="H1122">
        <f t="shared" si="224"/>
        <v>2685782</v>
      </c>
    </row>
    <row r="1123" spans="1:8" x14ac:dyDescent="0.3">
      <c r="A1123" s="3">
        <v>40660</v>
      </c>
      <c r="B1123">
        <v>0.67964794236585446</v>
      </c>
      <c r="C1123">
        <f>VLOOKUP(A1123,[1]gbpusd_d!$A:$B,2,FALSE)</f>
        <v>0.60474117077890666</v>
      </c>
      <c r="D1123">
        <f>VLOOKUP(A1123,[2]usdcad_d!$A:$B,2,FALSE)</f>
        <v>0.95320000000000005</v>
      </c>
      <c r="E1123">
        <f>VLOOKUP(A1123,[3]usdjpy_d!$A:$B,2,FALSE)</f>
        <v>82.025000000000006</v>
      </c>
      <c r="F1123">
        <f>VLOOKUP(A1123,'nUSD INdex 2'!A:B,2,FALSE)</f>
        <v>68.8489</v>
      </c>
      <c r="G1123">
        <f>VLOOKUP(A1123,'wUSD Index'!A:B,2,FALSE)</f>
        <v>94.572199999999995</v>
      </c>
      <c r="H1123">
        <f>VLOOKUP(A1123,'[4]FRED Graph'!$A$1:$B$65536,2,FALSE)</f>
        <v>2690985</v>
      </c>
    </row>
    <row r="1124" spans="1:8" x14ac:dyDescent="0.3">
      <c r="A1124" s="3">
        <v>40661</v>
      </c>
      <c r="B1124">
        <v>0.6744680133544666</v>
      </c>
      <c r="C1124">
        <f>VLOOKUP(A1124,[1]gbpusd_d!$A:$B,2,FALSE)</f>
        <v>0.59937664828578274</v>
      </c>
      <c r="D1124">
        <f>VLOOKUP(A1124,[2]usdcad_d!$A:$B,2,FALSE)</f>
        <v>0.94930000000000003</v>
      </c>
      <c r="E1124">
        <f>VLOOKUP(A1124,[3]usdjpy_d!$A:$B,2,FALSE)</f>
        <v>81.835000000000008</v>
      </c>
      <c r="F1124">
        <f>VLOOKUP(A1124,'nUSD INdex 2'!A:B,2,FALSE)</f>
        <v>68.320599999999999</v>
      </c>
      <c r="G1124">
        <f>VLOOKUP(A1124,'wUSD Index'!A:B,2,FALSE)</f>
        <v>94.145600000000002</v>
      </c>
      <c r="H1124">
        <f t="shared" ref="H1124:H1127" si="225">H1123</f>
        <v>2690985</v>
      </c>
    </row>
    <row r="1125" spans="1:8" x14ac:dyDescent="0.3">
      <c r="A1125" s="3">
        <v>40662</v>
      </c>
      <c r="B1125">
        <v>0.67383174421346992</v>
      </c>
      <c r="C1125">
        <f>VLOOKUP(A1125,[1]gbpusd_d!$A:$B,2,FALSE)</f>
        <v>0.59977208660708925</v>
      </c>
      <c r="D1125">
        <f>VLOOKUP(A1125,[2]usdcad_d!$A:$B,2,FALSE)</f>
        <v>0.94974999999999998</v>
      </c>
      <c r="E1125">
        <f>VLOOKUP(A1125,[3]usdjpy_d!$A:$B,2,FALSE)</f>
        <v>81.344999999999999</v>
      </c>
      <c r="F1125">
        <f>VLOOKUP(A1125,'nUSD INdex 2'!A:B,2,FALSE)</f>
        <v>68.116900000000001</v>
      </c>
      <c r="G1125">
        <f>VLOOKUP(A1125,'wUSD Index'!A:B,2,FALSE)</f>
        <v>93.887900000000002</v>
      </c>
      <c r="H1125">
        <f t="shared" si="225"/>
        <v>2690985</v>
      </c>
    </row>
    <row r="1126" spans="1:8" x14ac:dyDescent="0.3">
      <c r="A1126" s="3">
        <v>40665</v>
      </c>
      <c r="B1126">
        <v>0.67421790722761599</v>
      </c>
      <c r="C1126">
        <f>VLOOKUP(A1126,[1]gbpusd_d!$A:$B,2,FALSE)</f>
        <v>0.59926889195181887</v>
      </c>
      <c r="D1126">
        <f>VLOOKUP(A1126,[2]usdcad_d!$A:$B,2,FALSE)</f>
        <v>0.94819999999999993</v>
      </c>
      <c r="E1126">
        <f>VLOOKUP(A1126,[3]usdjpy_d!$A:$B,2,FALSE)</f>
        <v>81.342500000000001</v>
      </c>
      <c r="F1126">
        <f>VLOOKUP(A1126,'nUSD INdex 2'!A:B,2,FALSE)</f>
        <v>68.0137</v>
      </c>
      <c r="G1126">
        <f>VLOOKUP(A1126,'wUSD Index'!A:B,2,FALSE)</f>
        <v>93.803299999999993</v>
      </c>
      <c r="H1126">
        <f t="shared" si="225"/>
        <v>2690985</v>
      </c>
    </row>
    <row r="1127" spans="1:8" x14ac:dyDescent="0.3">
      <c r="A1127" s="3">
        <v>40666</v>
      </c>
      <c r="B1127">
        <v>0.67467278369990558</v>
      </c>
      <c r="C1127">
        <f>VLOOKUP(A1127,[1]gbpusd_d!$A:$B,2,FALSE)</f>
        <v>0.60377358490566035</v>
      </c>
      <c r="D1127">
        <f>VLOOKUP(A1127,[2]usdcad_d!$A:$B,2,FALSE)</f>
        <v>0.95005000000000006</v>
      </c>
      <c r="E1127">
        <f>VLOOKUP(A1127,[3]usdjpy_d!$A:$B,2,FALSE)</f>
        <v>80.97999999999999</v>
      </c>
      <c r="F1127">
        <f>VLOOKUP(A1127,'nUSD INdex 2'!A:B,2,FALSE)</f>
        <v>68.027100000000004</v>
      </c>
      <c r="G1127">
        <f>VLOOKUP(A1127,'wUSD Index'!A:B,2,FALSE)</f>
        <v>93.920599999999993</v>
      </c>
      <c r="H1127">
        <f t="shared" si="225"/>
        <v>2690985</v>
      </c>
    </row>
    <row r="1128" spans="1:8" x14ac:dyDescent="0.3">
      <c r="A1128" s="3">
        <v>40667</v>
      </c>
      <c r="B1128">
        <v>0.67306074373212188</v>
      </c>
      <c r="C1128">
        <f>VLOOKUP(A1128,[1]gbpusd_d!$A:$B,2,FALSE)</f>
        <v>0.60558347968267423</v>
      </c>
      <c r="D1128">
        <f>VLOOKUP(A1128,[2]usdcad_d!$A:$B,2,FALSE)</f>
        <v>0.95540000000000003</v>
      </c>
      <c r="E1128">
        <f>VLOOKUP(A1128,[3]usdjpy_d!$A:$B,2,FALSE)</f>
        <v>80.81</v>
      </c>
      <c r="F1128">
        <f>VLOOKUP(A1128,'nUSD INdex 2'!A:B,2,FALSE)</f>
        <v>68.235699999999994</v>
      </c>
      <c r="G1128">
        <f>VLOOKUP(A1128,'wUSD Index'!A:B,2,FALSE)</f>
        <v>94.169600000000003</v>
      </c>
      <c r="H1128">
        <f>VLOOKUP(A1128,'[4]FRED Graph'!$A$1:$B$65536,2,FALSE)</f>
        <v>2718757</v>
      </c>
    </row>
    <row r="1129" spans="1:8" x14ac:dyDescent="0.3">
      <c r="A1129" s="3">
        <v>40668</v>
      </c>
      <c r="B1129">
        <v>0.68006392600904486</v>
      </c>
      <c r="C1129">
        <f>VLOOKUP(A1129,[1]gbpusd_d!$A:$B,2,FALSE)</f>
        <v>0.60784730875604043</v>
      </c>
      <c r="D1129">
        <f>VLOOKUP(A1129,[2]usdcad_d!$A:$B,2,FALSE)</f>
        <v>0.96404999999999996</v>
      </c>
      <c r="E1129">
        <f>VLOOKUP(A1129,[3]usdjpy_d!$A:$B,2,FALSE)</f>
        <v>80.13</v>
      </c>
      <c r="F1129">
        <f>VLOOKUP(A1129,'nUSD INdex 2'!A:B,2,FALSE)</f>
        <v>68.9392</v>
      </c>
      <c r="G1129">
        <f>VLOOKUP(A1129,'wUSD Index'!A:B,2,FALSE)</f>
        <v>94.778300000000002</v>
      </c>
      <c r="H1129">
        <f t="shared" ref="H1129:H1132" si="226">H1128</f>
        <v>2718757</v>
      </c>
    </row>
    <row r="1130" spans="1:8" x14ac:dyDescent="0.3">
      <c r="A1130" s="3">
        <v>40669</v>
      </c>
      <c r="B1130">
        <v>0.69208941795279943</v>
      </c>
      <c r="C1130">
        <f>VLOOKUP(A1130,[1]gbpusd_d!$A:$B,2,FALSE)</f>
        <v>0.60940308967366463</v>
      </c>
      <c r="D1130">
        <f>VLOOKUP(A1130,[2]usdcad_d!$A:$B,2,FALSE)</f>
        <v>0.9638500000000001</v>
      </c>
      <c r="E1130">
        <f>VLOOKUP(A1130,[3]usdjpy_d!$A:$B,2,FALSE)</f>
        <v>80.569999999999993</v>
      </c>
      <c r="F1130">
        <f>VLOOKUP(A1130,'nUSD INdex 2'!A:B,2,FALSE)</f>
        <v>69.0411</v>
      </c>
      <c r="G1130">
        <f>VLOOKUP(A1130,'wUSD Index'!A:B,2,FALSE)</f>
        <v>94.7363</v>
      </c>
      <c r="H1130">
        <f t="shared" si="226"/>
        <v>2718757</v>
      </c>
    </row>
    <row r="1131" spans="1:8" x14ac:dyDescent="0.3">
      <c r="A1131" s="3">
        <v>40672</v>
      </c>
      <c r="B1131">
        <v>0.69698553755009585</v>
      </c>
      <c r="C1131">
        <f>VLOOKUP(A1131,[1]gbpusd_d!$A:$B,2,FALSE)</f>
        <v>0.61203256013219898</v>
      </c>
      <c r="D1131">
        <f>VLOOKUP(A1131,[2]usdcad_d!$A:$B,2,FALSE)</f>
        <v>0.96504999999999996</v>
      </c>
      <c r="E1131">
        <f>VLOOKUP(A1131,[3]usdjpy_d!$A:$B,2,FALSE)</f>
        <v>80.510000000000005</v>
      </c>
      <c r="F1131">
        <f>VLOOKUP(A1131,'nUSD INdex 2'!A:B,2,FALSE)</f>
        <v>69.551100000000005</v>
      </c>
      <c r="G1131">
        <f>VLOOKUP(A1131,'wUSD Index'!A:B,2,FALSE)</f>
        <v>95.101500000000001</v>
      </c>
      <c r="H1131">
        <f t="shared" si="226"/>
        <v>2718757</v>
      </c>
    </row>
    <row r="1132" spans="1:8" x14ac:dyDescent="0.3">
      <c r="A1132" s="3">
        <v>40673</v>
      </c>
      <c r="B1132">
        <v>0.69727713279642989</v>
      </c>
      <c r="C1132">
        <f>VLOOKUP(A1132,[1]gbpusd_d!$A:$B,2,FALSE)</f>
        <v>0.61092952927879773</v>
      </c>
      <c r="D1132">
        <f>VLOOKUP(A1132,[2]usdcad_d!$A:$B,2,FALSE)</f>
        <v>0.96090000000000009</v>
      </c>
      <c r="E1132">
        <f>VLOOKUP(A1132,[3]usdjpy_d!$A:$B,2,FALSE)</f>
        <v>80.53</v>
      </c>
      <c r="F1132">
        <f>VLOOKUP(A1132,'nUSD INdex 2'!A:B,2,FALSE)</f>
        <v>69.356999999999999</v>
      </c>
      <c r="G1132">
        <f>VLOOKUP(A1132,'wUSD Index'!A:B,2,FALSE)</f>
        <v>94.915899999999993</v>
      </c>
      <c r="H1132">
        <f t="shared" si="226"/>
        <v>2718757</v>
      </c>
    </row>
    <row r="1133" spans="1:8" x14ac:dyDescent="0.3">
      <c r="A1133" s="3">
        <v>40674</v>
      </c>
      <c r="B1133">
        <v>0.69942297604476311</v>
      </c>
      <c r="C1133">
        <f>VLOOKUP(A1133,[1]gbpusd_d!$A:$B,2,FALSE)</f>
        <v>0.60901339829476253</v>
      </c>
      <c r="D1133">
        <f>VLOOKUP(A1133,[2]usdcad_d!$A:$B,2,FALSE)</f>
        <v>0.95755000000000001</v>
      </c>
      <c r="E1133">
        <f>VLOOKUP(A1133,[3]usdjpy_d!$A:$B,2,FALSE)</f>
        <v>80.965000000000003</v>
      </c>
      <c r="F1133">
        <f>VLOOKUP(A1133,'nUSD INdex 2'!A:B,2,FALSE)</f>
        <v>69.465299999999999</v>
      </c>
      <c r="G1133">
        <f>VLOOKUP(A1133,'wUSD Index'!A:B,2,FALSE)</f>
        <v>94.988</v>
      </c>
      <c r="H1133">
        <f>VLOOKUP(A1133,'[4]FRED Graph'!$A$1:$B$65536,2,FALSE)</f>
        <v>2744498</v>
      </c>
    </row>
    <row r="1134" spans="1:8" x14ac:dyDescent="0.3">
      <c r="A1134" s="3">
        <v>40675</v>
      </c>
      <c r="B1134">
        <v>0.70420055631843947</v>
      </c>
      <c r="C1134">
        <f>VLOOKUP(A1134,[1]gbpusd_d!$A:$B,2,FALSE)</f>
        <v>0.61321477847616135</v>
      </c>
      <c r="D1134">
        <f>VLOOKUP(A1134,[2]usdcad_d!$A:$B,2,FALSE)</f>
        <v>0.96465000000000001</v>
      </c>
      <c r="E1134">
        <f>VLOOKUP(A1134,[3]usdjpy_d!$A:$B,2,FALSE)</f>
        <v>81.025000000000006</v>
      </c>
      <c r="F1134">
        <f>VLOOKUP(A1134,'nUSD INdex 2'!A:B,2,FALSE)</f>
        <v>69.758899999999997</v>
      </c>
      <c r="G1134">
        <f>VLOOKUP(A1134,'wUSD Index'!A:B,2,FALSE)</f>
        <v>95.355000000000004</v>
      </c>
      <c r="H1134">
        <f t="shared" ref="H1134:H1137" si="227">H1133</f>
        <v>2744498</v>
      </c>
    </row>
    <row r="1135" spans="1:8" x14ac:dyDescent="0.3">
      <c r="A1135" s="3">
        <v>40676</v>
      </c>
      <c r="B1135">
        <v>0.70410139060024646</v>
      </c>
      <c r="C1135">
        <f>VLOOKUP(A1135,[1]gbpusd_d!$A:$B,2,FALSE)</f>
        <v>0.61623786781697742</v>
      </c>
      <c r="D1135">
        <f>VLOOKUP(A1135,[2]usdcad_d!$A:$B,2,FALSE)</f>
        <v>0.96745000000000003</v>
      </c>
      <c r="E1135">
        <f>VLOOKUP(A1135,[3]usdjpy_d!$A:$B,2,FALSE)</f>
        <v>80.712500000000006</v>
      </c>
      <c r="F1135">
        <f>VLOOKUP(A1135,'nUSD INdex 2'!A:B,2,FALSE)</f>
        <v>70.123800000000003</v>
      </c>
      <c r="G1135">
        <f>VLOOKUP(A1135,'wUSD Index'!A:B,2,FALSE)</f>
        <v>95.681200000000004</v>
      </c>
      <c r="H1135">
        <f t="shared" si="227"/>
        <v>2744498</v>
      </c>
    </row>
    <row r="1136" spans="1:8" x14ac:dyDescent="0.3">
      <c r="A1136" s="3">
        <v>40679</v>
      </c>
      <c r="B1136">
        <v>0.70691361515622786</v>
      </c>
      <c r="C1136">
        <f>VLOOKUP(A1136,[1]gbpusd_d!$A:$B,2,FALSE)</f>
        <v>0.61701733818720306</v>
      </c>
      <c r="D1136">
        <f>VLOOKUP(A1136,[2]usdcad_d!$A:$B,2,FALSE)</f>
        <v>0.97270000000000001</v>
      </c>
      <c r="E1136">
        <f>VLOOKUP(A1136,[3]usdjpy_d!$A:$B,2,FALSE)</f>
        <v>80.844999999999999</v>
      </c>
      <c r="F1136">
        <f>VLOOKUP(A1136,'nUSD INdex 2'!A:B,2,FALSE)</f>
        <v>69.902000000000001</v>
      </c>
      <c r="G1136">
        <f>VLOOKUP(A1136,'wUSD Index'!A:B,2,FALSE)</f>
        <v>95.628500000000003</v>
      </c>
      <c r="H1136">
        <f t="shared" si="227"/>
        <v>2744498</v>
      </c>
    </row>
    <row r="1137" spans="1:8" x14ac:dyDescent="0.3">
      <c r="A1137" s="3">
        <v>40680</v>
      </c>
      <c r="B1137">
        <v>0.7052434853133045</v>
      </c>
      <c r="C1137">
        <f>VLOOKUP(A1137,[1]gbpusd_d!$A:$B,2,FALSE)</f>
        <v>0.61580146560748816</v>
      </c>
      <c r="D1137">
        <f>VLOOKUP(A1137,[2]usdcad_d!$A:$B,2,FALSE)</f>
        <v>0.97544999999999993</v>
      </c>
      <c r="E1137">
        <f>VLOOKUP(A1137,[3]usdjpy_d!$A:$B,2,FALSE)</f>
        <v>81.25</v>
      </c>
      <c r="F1137">
        <f>VLOOKUP(A1137,'nUSD INdex 2'!A:B,2,FALSE)</f>
        <v>70.296400000000006</v>
      </c>
      <c r="G1137">
        <f>VLOOKUP(A1137,'wUSD Index'!A:B,2,FALSE)</f>
        <v>95.915599999999998</v>
      </c>
      <c r="H1137">
        <f t="shared" si="227"/>
        <v>2744498</v>
      </c>
    </row>
    <row r="1138" spans="1:8" x14ac:dyDescent="0.3">
      <c r="A1138" s="3">
        <v>40681</v>
      </c>
      <c r="B1138">
        <v>0.7021978793624043</v>
      </c>
      <c r="C1138">
        <f>VLOOKUP(A1138,[1]gbpusd_d!$A:$B,2,FALSE)</f>
        <v>0.61736016792196557</v>
      </c>
      <c r="D1138">
        <f>VLOOKUP(A1138,[2]usdcad_d!$A:$B,2,FALSE)</f>
        <v>0.97270000000000001</v>
      </c>
      <c r="E1138">
        <f>VLOOKUP(A1138,[3]usdjpy_d!$A:$B,2,FALSE)</f>
        <v>81.337500000000006</v>
      </c>
      <c r="F1138">
        <f>VLOOKUP(A1138,'nUSD INdex 2'!A:B,2,FALSE)</f>
        <v>69.948899999999995</v>
      </c>
      <c r="G1138">
        <f>VLOOKUP(A1138,'wUSD Index'!A:B,2,FALSE)</f>
        <v>95.569100000000006</v>
      </c>
      <c r="H1138">
        <f>VLOOKUP(A1138,'[4]FRED Graph'!$A$1:$B$65536,2,FALSE)</f>
        <v>2758009</v>
      </c>
    </row>
    <row r="1139" spans="1:8" x14ac:dyDescent="0.3">
      <c r="A1139" s="3">
        <v>40682</v>
      </c>
      <c r="B1139">
        <v>0.70099190354351404</v>
      </c>
      <c r="C1139">
        <f>VLOOKUP(A1139,[1]gbpusd_d!$A:$B,2,FALSE)</f>
        <v>0.61779878293639756</v>
      </c>
      <c r="D1139">
        <f>VLOOKUP(A1139,[2]usdcad_d!$A:$B,2,FALSE)</f>
        <v>0.96840000000000004</v>
      </c>
      <c r="E1139">
        <f>VLOOKUP(A1139,[3]usdjpy_d!$A:$B,2,FALSE)</f>
        <v>81.849999999999994</v>
      </c>
      <c r="F1139">
        <f>VLOOKUP(A1139,'nUSD INdex 2'!A:B,2,FALSE)</f>
        <v>69.996499999999997</v>
      </c>
      <c r="G1139">
        <f>VLOOKUP(A1139,'wUSD Index'!A:B,2,FALSE)</f>
        <v>95.538799999999995</v>
      </c>
      <c r="H1139">
        <f t="shared" ref="H1139:H1142" si="228">H1138</f>
        <v>2758009</v>
      </c>
    </row>
    <row r="1140" spans="1:8" x14ac:dyDescent="0.3">
      <c r="A1140" s="3">
        <v>40683</v>
      </c>
      <c r="B1140">
        <v>0.70227184943291543</v>
      </c>
      <c r="C1140">
        <f>VLOOKUP(A1140,[1]gbpusd_d!$A:$B,2,FALSE)</f>
        <v>0.61591525006159142</v>
      </c>
      <c r="D1140">
        <f>VLOOKUP(A1140,[2]usdcad_d!$A:$B,2,FALSE)</f>
        <v>0.97059999999999991</v>
      </c>
      <c r="E1140">
        <f>VLOOKUP(A1140,[3]usdjpy_d!$A:$B,2,FALSE)</f>
        <v>81.67</v>
      </c>
      <c r="F1140">
        <f>VLOOKUP(A1140,'nUSD INdex 2'!A:B,2,FALSE)</f>
        <v>70.162999999999997</v>
      </c>
      <c r="G1140">
        <f>VLOOKUP(A1140,'wUSD Index'!A:B,2,FALSE)</f>
        <v>95.563800000000001</v>
      </c>
      <c r="H1140">
        <f t="shared" si="228"/>
        <v>2758009</v>
      </c>
    </row>
    <row r="1141" spans="1:8" x14ac:dyDescent="0.3">
      <c r="A1141" s="3">
        <v>40686</v>
      </c>
      <c r="B1141">
        <v>0.71138934338763604</v>
      </c>
      <c r="C1141">
        <f>VLOOKUP(A1141,[1]gbpusd_d!$A:$B,2,FALSE)</f>
        <v>0.61879273537328672</v>
      </c>
      <c r="D1141">
        <f>VLOOKUP(A1141,[2]usdcad_d!$A:$B,2,FALSE)</f>
        <v>0.97734999999999994</v>
      </c>
      <c r="E1141">
        <f>VLOOKUP(A1141,[3]usdjpy_d!$A:$B,2,FALSE)</f>
        <v>81.680000000000007</v>
      </c>
      <c r="F1141">
        <f>VLOOKUP(A1141,'nUSD INdex 2'!A:B,2,FALSE)</f>
        <v>70.705100000000002</v>
      </c>
      <c r="G1141">
        <f>VLOOKUP(A1141,'wUSD Index'!A:B,2,FALSE)</f>
        <v>96.186899999999994</v>
      </c>
      <c r="H1141">
        <f t="shared" si="228"/>
        <v>2758009</v>
      </c>
    </row>
    <row r="1142" spans="1:8" x14ac:dyDescent="0.3">
      <c r="A1142" s="3">
        <v>40687</v>
      </c>
      <c r="B1142">
        <v>0.71085836147147685</v>
      </c>
      <c r="C1142">
        <f>VLOOKUP(A1142,[1]gbpusd_d!$A:$B,2,FALSE)</f>
        <v>0.6198090987975704</v>
      </c>
      <c r="D1142">
        <f>VLOOKUP(A1142,[2]usdcad_d!$A:$B,2,FALSE)</f>
        <v>0.97740000000000005</v>
      </c>
      <c r="E1142">
        <f>VLOOKUP(A1142,[3]usdjpy_d!$A:$B,2,FALSE)</f>
        <v>81.914999999999992</v>
      </c>
      <c r="F1142">
        <f>VLOOKUP(A1142,'nUSD INdex 2'!A:B,2,FALSE)</f>
        <v>70.475700000000003</v>
      </c>
      <c r="G1142">
        <f>VLOOKUP(A1142,'wUSD Index'!A:B,2,FALSE)</f>
        <v>95.952799999999996</v>
      </c>
      <c r="H1142">
        <f t="shared" si="228"/>
        <v>2758009</v>
      </c>
    </row>
    <row r="1143" spans="1:8" x14ac:dyDescent="0.3">
      <c r="A1143" s="3">
        <v>40688</v>
      </c>
      <c r="B1143">
        <v>0.71095943976396148</v>
      </c>
      <c r="C1143">
        <f>VLOOKUP(A1143,[1]gbpusd_d!$A:$B,2,FALSE)</f>
        <v>0.61680801850424061</v>
      </c>
      <c r="D1143">
        <f>VLOOKUP(A1143,[2]usdcad_d!$A:$B,2,FALSE)</f>
        <v>0.97799999999999998</v>
      </c>
      <c r="E1143">
        <f>VLOOKUP(A1143,[3]usdjpy_d!$A:$B,2,FALSE)</f>
        <v>81.98</v>
      </c>
      <c r="F1143">
        <f>VLOOKUP(A1143,'nUSD INdex 2'!A:B,2,FALSE)</f>
        <v>70.390199999999993</v>
      </c>
      <c r="G1143">
        <f>VLOOKUP(A1143,'wUSD Index'!A:B,2,FALSE)</f>
        <v>95.9178</v>
      </c>
      <c r="H1143">
        <f>VLOOKUP(A1143,'[4]FRED Graph'!$A$1:$B$65536,2,FALSE)</f>
        <v>2774996</v>
      </c>
    </row>
    <row r="1144" spans="1:8" x14ac:dyDescent="0.3">
      <c r="A1144" s="3">
        <v>40689</v>
      </c>
      <c r="B1144">
        <v>0.7073636556553724</v>
      </c>
      <c r="C1144">
        <f>VLOOKUP(A1144,[1]gbpusd_d!$A:$B,2,FALSE)</f>
        <v>0.61201383151259214</v>
      </c>
      <c r="D1144">
        <f>VLOOKUP(A1144,[2]usdcad_d!$A:$B,2,FALSE)</f>
        <v>0.97860000000000003</v>
      </c>
      <c r="E1144">
        <f>VLOOKUP(A1144,[3]usdjpy_d!$A:$B,2,FALSE)</f>
        <v>81.615000000000009</v>
      </c>
      <c r="F1144">
        <f>VLOOKUP(A1144,'nUSD INdex 2'!A:B,2,FALSE)</f>
        <v>70.384799999999998</v>
      </c>
      <c r="G1144">
        <f>VLOOKUP(A1144,'wUSD Index'!A:B,2,FALSE)</f>
        <v>95.842500000000001</v>
      </c>
      <c r="H1144">
        <f t="shared" ref="H1144:H1147" si="229">H1143</f>
        <v>2774996</v>
      </c>
    </row>
    <row r="1145" spans="1:8" x14ac:dyDescent="0.3">
      <c r="A1145" s="3">
        <v>40690</v>
      </c>
      <c r="B1145">
        <v>0.70298769771529002</v>
      </c>
      <c r="C1145">
        <f>VLOOKUP(A1145,[1]gbpusd_d!$A:$B,2,FALSE)</f>
        <v>0.60803210409509623</v>
      </c>
      <c r="D1145">
        <f>VLOOKUP(A1145,[2]usdcad_d!$A:$B,2,FALSE)</f>
        <v>0.97750000000000004</v>
      </c>
      <c r="E1145">
        <f>VLOOKUP(A1145,[3]usdjpy_d!$A:$B,2,FALSE)</f>
        <v>81.034999999999997</v>
      </c>
      <c r="F1145">
        <f>VLOOKUP(A1145,'nUSD INdex 2'!A:B,2,FALSE)</f>
        <v>69.697199999999995</v>
      </c>
      <c r="G1145">
        <f>VLOOKUP(A1145,'wUSD Index'!A:B,2,FALSE)</f>
        <v>95.234800000000007</v>
      </c>
      <c r="H1145">
        <f t="shared" si="229"/>
        <v>2774996</v>
      </c>
    </row>
    <row r="1146" spans="1:8" x14ac:dyDescent="0.3">
      <c r="A1146" s="3">
        <v>40693</v>
      </c>
      <c r="B1146">
        <v>0.70010851682010711</v>
      </c>
      <c r="C1146">
        <f>VLOOKUP(A1146,[1]gbpusd_d!$A:$B,2,FALSE)</f>
        <v>0.6067408913023693</v>
      </c>
      <c r="D1146">
        <f>VLOOKUP(A1146,[2]usdcad_d!$A:$B,2,FALSE)</f>
        <v>0.97694999999999999</v>
      </c>
      <c r="E1146">
        <f>VLOOKUP(A1146,[3]usdjpy_d!$A:$B,2,FALSE)</f>
        <v>80.867500000000007</v>
      </c>
      <c r="F1146" t="e">
        <f>VLOOKUP(A1146,'nUSD INdex 2'!A:B,2,FALSE)</f>
        <v>#N/A</v>
      </c>
      <c r="G1146" t="e">
        <f>VLOOKUP(A1146,'wUSD Index'!A:B,2,FALSE)</f>
        <v>#N/A</v>
      </c>
      <c r="H1146">
        <f t="shared" si="229"/>
        <v>2774996</v>
      </c>
    </row>
    <row r="1147" spans="1:8" x14ac:dyDescent="0.3">
      <c r="A1147" s="3">
        <v>40694</v>
      </c>
      <c r="B1147">
        <v>0.69664565118952249</v>
      </c>
      <c r="C1147">
        <f>VLOOKUP(A1147,[1]gbpusd_d!$A:$B,2,FALSE)</f>
        <v>0.60659367322798818</v>
      </c>
      <c r="D1147">
        <f>VLOOKUP(A1147,[2]usdcad_d!$A:$B,2,FALSE)</f>
        <v>0.97124999999999995</v>
      </c>
      <c r="E1147">
        <f>VLOOKUP(A1147,[3]usdjpy_d!$A:$B,2,FALSE)</f>
        <v>81.239999999999995</v>
      </c>
      <c r="F1147">
        <f>VLOOKUP(A1147,'nUSD INdex 2'!A:B,2,FALSE)</f>
        <v>69.458200000000005</v>
      </c>
      <c r="G1147">
        <f>VLOOKUP(A1147,'wUSD Index'!A:B,2,FALSE)</f>
        <v>94.924800000000005</v>
      </c>
      <c r="H1147">
        <f t="shared" si="229"/>
        <v>2774996</v>
      </c>
    </row>
    <row r="1148" spans="1:8" x14ac:dyDescent="0.3">
      <c r="A1148" s="3">
        <v>40695</v>
      </c>
      <c r="B1148">
        <v>0.69528941421866852</v>
      </c>
      <c r="C1148">
        <f>VLOOKUP(A1148,[1]gbpusd_d!$A:$B,2,FALSE)</f>
        <v>0.60942165884575539</v>
      </c>
      <c r="D1148">
        <f>VLOOKUP(A1148,[2]usdcad_d!$A:$B,2,FALSE)</f>
        <v>0.97245000000000004</v>
      </c>
      <c r="E1148">
        <f>VLOOKUP(A1148,[3]usdjpy_d!$A:$B,2,FALSE)</f>
        <v>81.09</v>
      </c>
      <c r="F1148">
        <f>VLOOKUP(A1148,'nUSD INdex 2'!A:B,2,FALSE)</f>
        <v>69.311899999999994</v>
      </c>
      <c r="G1148">
        <f>VLOOKUP(A1148,'wUSD Index'!A:B,2,FALSE)</f>
        <v>94.856899999999996</v>
      </c>
      <c r="H1148">
        <f>VLOOKUP(A1148,'[4]FRED Graph'!$A$1:$B$65536,2,FALSE)</f>
        <v>2788723</v>
      </c>
    </row>
    <row r="1149" spans="1:8" x14ac:dyDescent="0.3">
      <c r="A1149" s="3">
        <v>40696</v>
      </c>
      <c r="B1149">
        <v>0.69352937096886058</v>
      </c>
      <c r="C1149">
        <f>VLOOKUP(A1149,[1]gbpusd_d!$A:$B,2,FALSE)</f>
        <v>0.61119090547932642</v>
      </c>
      <c r="D1149">
        <f>VLOOKUP(A1149,[2]usdcad_d!$A:$B,2,FALSE)</f>
        <v>0.97770000000000001</v>
      </c>
      <c r="E1149">
        <f>VLOOKUP(A1149,[3]usdjpy_d!$A:$B,2,FALSE)</f>
        <v>80.94</v>
      </c>
      <c r="F1149">
        <f>VLOOKUP(A1149,'nUSD INdex 2'!A:B,2,FALSE)</f>
        <v>69.575800000000001</v>
      </c>
      <c r="G1149">
        <f>VLOOKUP(A1149,'wUSD Index'!A:B,2,FALSE)</f>
        <v>95.102099999999993</v>
      </c>
      <c r="H1149">
        <f t="shared" ref="H1149:H1152" si="230">H1148</f>
        <v>2788723</v>
      </c>
    </row>
    <row r="1150" spans="1:8" x14ac:dyDescent="0.3">
      <c r="A1150" s="3">
        <v>40697</v>
      </c>
      <c r="B1150">
        <v>0.68740333390616948</v>
      </c>
      <c r="C1150">
        <f>VLOOKUP(A1150,[1]gbpusd_d!$A:$B,2,FALSE)</f>
        <v>0.61115355233002289</v>
      </c>
      <c r="D1150">
        <f>VLOOKUP(A1150,[2]usdcad_d!$A:$B,2,FALSE)</f>
        <v>0.97985</v>
      </c>
      <c r="E1150">
        <f>VLOOKUP(A1150,[3]usdjpy_d!$A:$B,2,FALSE)</f>
        <v>80.534999999999997</v>
      </c>
      <c r="F1150">
        <f>VLOOKUP(A1150,'nUSD INdex 2'!A:B,2,FALSE)</f>
        <v>69.027600000000007</v>
      </c>
      <c r="G1150">
        <f>VLOOKUP(A1150,'wUSD Index'!A:B,2,FALSE)</f>
        <v>94.677599999999998</v>
      </c>
      <c r="H1150">
        <f t="shared" si="230"/>
        <v>2788723</v>
      </c>
    </row>
    <row r="1151" spans="1:8" x14ac:dyDescent="0.3">
      <c r="A1151" s="3">
        <v>40700</v>
      </c>
      <c r="B1151">
        <v>0.68455640744797375</v>
      </c>
      <c r="C1151">
        <f>VLOOKUP(A1151,[1]gbpusd_d!$A:$B,2,FALSE)</f>
        <v>0.60971891957807456</v>
      </c>
      <c r="D1151">
        <f>VLOOKUP(A1151,[2]usdcad_d!$A:$B,2,FALSE)</f>
        <v>0.97924999999999995</v>
      </c>
      <c r="E1151">
        <f>VLOOKUP(A1151,[3]usdjpy_d!$A:$B,2,FALSE)</f>
        <v>80.185000000000002</v>
      </c>
      <c r="F1151">
        <f>VLOOKUP(A1151,'nUSD INdex 2'!A:B,2,FALSE)</f>
        <v>69.0197</v>
      </c>
      <c r="G1151">
        <f>VLOOKUP(A1151,'wUSD Index'!A:B,2,FALSE)</f>
        <v>94.715000000000003</v>
      </c>
      <c r="H1151">
        <f t="shared" si="230"/>
        <v>2788723</v>
      </c>
    </row>
    <row r="1152" spans="1:8" x14ac:dyDescent="0.3">
      <c r="A1152" s="3">
        <v>40701</v>
      </c>
      <c r="B1152">
        <v>0.68352699931647298</v>
      </c>
      <c r="C1152">
        <f>VLOOKUP(A1152,[1]gbpusd_d!$A:$B,2,FALSE)</f>
        <v>0.609811873037168</v>
      </c>
      <c r="D1152">
        <f>VLOOKUP(A1152,[2]usdcad_d!$A:$B,2,FALSE)</f>
        <v>0.97709999999999997</v>
      </c>
      <c r="E1152">
        <f>VLOOKUP(A1152,[3]usdjpy_d!$A:$B,2,FALSE)</f>
        <v>80.16</v>
      </c>
      <c r="F1152">
        <f>VLOOKUP(A1152,'nUSD INdex 2'!A:B,2,FALSE)</f>
        <v>68.821799999999996</v>
      </c>
      <c r="G1152">
        <f>VLOOKUP(A1152,'wUSD Index'!A:B,2,FALSE)</f>
        <v>94.627099999999999</v>
      </c>
      <c r="H1152">
        <f t="shared" si="230"/>
        <v>2788723</v>
      </c>
    </row>
    <row r="1153" spans="1:8" x14ac:dyDescent="0.3">
      <c r="A1153" s="3">
        <v>40702</v>
      </c>
      <c r="B1153">
        <v>0.68359708787640561</v>
      </c>
      <c r="C1153">
        <f>VLOOKUP(A1153,[1]gbpusd_d!$A:$B,2,FALSE)</f>
        <v>0.6098490623570666</v>
      </c>
      <c r="D1153">
        <f>VLOOKUP(A1153,[2]usdcad_d!$A:$B,2,FALSE)</f>
        <v>0.97804999999999997</v>
      </c>
      <c r="E1153">
        <f>VLOOKUP(A1153,[3]usdjpy_d!$A:$B,2,FALSE)</f>
        <v>79.984999999999999</v>
      </c>
      <c r="F1153">
        <f>VLOOKUP(A1153,'nUSD INdex 2'!A:B,2,FALSE)</f>
        <v>69.040899999999993</v>
      </c>
      <c r="G1153">
        <f>VLOOKUP(A1153,'wUSD Index'!A:B,2,FALSE)</f>
        <v>94.821100000000001</v>
      </c>
      <c r="H1153">
        <f>VLOOKUP(A1153,'[4]FRED Graph'!$A$1:$B$65536,2,FALSE)</f>
        <v>2811206</v>
      </c>
    </row>
    <row r="1154" spans="1:8" x14ac:dyDescent="0.3">
      <c r="A1154" s="3">
        <v>40703</v>
      </c>
      <c r="B1154">
        <v>0.68657741160315822</v>
      </c>
      <c r="C1154">
        <f>VLOOKUP(A1154,[1]gbpusd_d!$A:$B,2,FALSE)</f>
        <v>0.60931026078479167</v>
      </c>
      <c r="D1154">
        <f>VLOOKUP(A1154,[2]usdcad_d!$A:$B,2,FALSE)</f>
        <v>0.97685</v>
      </c>
      <c r="E1154">
        <f>VLOOKUP(A1154,[3]usdjpy_d!$A:$B,2,FALSE)</f>
        <v>80.13</v>
      </c>
      <c r="F1154">
        <f>VLOOKUP(A1154,'nUSD INdex 2'!A:B,2,FALSE)</f>
        <v>69.0886</v>
      </c>
      <c r="G1154">
        <f>VLOOKUP(A1154,'wUSD Index'!A:B,2,FALSE)</f>
        <v>94.851900000000001</v>
      </c>
      <c r="H1154">
        <f t="shared" ref="H1154:H1157" si="231">H1153</f>
        <v>2811206</v>
      </c>
    </row>
    <row r="1155" spans="1:8" x14ac:dyDescent="0.3">
      <c r="A1155" s="3">
        <v>40704</v>
      </c>
      <c r="B1155">
        <v>0.69271266278747579</v>
      </c>
      <c r="C1155">
        <f>VLOOKUP(A1155,[1]gbpusd_d!$A:$B,2,FALSE)</f>
        <v>0.61351575201693298</v>
      </c>
      <c r="D1155">
        <f>VLOOKUP(A1155,[2]usdcad_d!$A:$B,2,FALSE)</f>
        <v>0.97554999999999992</v>
      </c>
      <c r="E1155">
        <f>VLOOKUP(A1155,[3]usdjpy_d!$A:$B,2,FALSE)</f>
        <v>80.215000000000003</v>
      </c>
      <c r="F1155">
        <f>VLOOKUP(A1155,'nUSD INdex 2'!A:B,2,FALSE)</f>
        <v>69.5822</v>
      </c>
      <c r="G1155">
        <f>VLOOKUP(A1155,'wUSD Index'!A:B,2,FALSE)</f>
        <v>95.3065</v>
      </c>
      <c r="H1155">
        <f t="shared" si="231"/>
        <v>2811206</v>
      </c>
    </row>
    <row r="1156" spans="1:8" x14ac:dyDescent="0.3">
      <c r="A1156" s="3">
        <v>40707</v>
      </c>
      <c r="B1156">
        <v>0.69565217391304346</v>
      </c>
      <c r="C1156">
        <f>VLOOKUP(A1156,[1]gbpusd_d!$A:$B,2,FALSE)</f>
        <v>0.61336522832520624</v>
      </c>
      <c r="D1156">
        <f>VLOOKUP(A1156,[2]usdcad_d!$A:$B,2,FALSE)</f>
        <v>0.97750000000000004</v>
      </c>
      <c r="E1156">
        <f>VLOOKUP(A1156,[3]usdjpy_d!$A:$B,2,FALSE)</f>
        <v>80.400000000000006</v>
      </c>
      <c r="F1156">
        <f>VLOOKUP(A1156,'nUSD INdex 2'!A:B,2,FALSE)</f>
        <v>69.553399999999996</v>
      </c>
      <c r="G1156">
        <f>VLOOKUP(A1156,'wUSD Index'!A:B,2,FALSE)</f>
        <v>95.336799999999997</v>
      </c>
      <c r="H1156">
        <f t="shared" si="231"/>
        <v>2811206</v>
      </c>
    </row>
    <row r="1157" spans="1:8" x14ac:dyDescent="0.3">
      <c r="A1157" s="3">
        <v>40708</v>
      </c>
      <c r="B1157">
        <v>0.69264069264069261</v>
      </c>
      <c r="C1157">
        <f>VLOOKUP(A1157,[1]gbpusd_d!$A:$B,2,FALSE)</f>
        <v>0.609811873037168</v>
      </c>
      <c r="D1157">
        <f>VLOOKUP(A1157,[2]usdcad_d!$A:$B,2,FALSE)</f>
        <v>0.97235000000000005</v>
      </c>
      <c r="E1157">
        <f>VLOOKUP(A1157,[3]usdjpy_d!$A:$B,2,FALSE)</f>
        <v>80.349999999999994</v>
      </c>
      <c r="F1157">
        <f>VLOOKUP(A1157,'nUSD INdex 2'!A:B,2,FALSE)</f>
        <v>69.176900000000003</v>
      </c>
      <c r="G1157">
        <f>VLOOKUP(A1157,'wUSD Index'!A:B,2,FALSE)</f>
        <v>94.961600000000004</v>
      </c>
      <c r="H1157">
        <f t="shared" si="231"/>
        <v>2811206</v>
      </c>
    </row>
    <row r="1158" spans="1:8" x14ac:dyDescent="0.3">
      <c r="A1158" s="3">
        <v>40709</v>
      </c>
      <c r="B1158">
        <v>0.69912958366833289</v>
      </c>
      <c r="C1158">
        <f>VLOOKUP(A1158,[1]gbpusd_d!$A:$B,2,FALSE)</f>
        <v>0.61440157286802644</v>
      </c>
      <c r="D1158">
        <f>VLOOKUP(A1158,[2]usdcad_d!$A:$B,2,FALSE)</f>
        <v>0.97499999999999998</v>
      </c>
      <c r="E1158">
        <f>VLOOKUP(A1158,[3]usdjpy_d!$A:$B,2,FALSE)</f>
        <v>80.715000000000003</v>
      </c>
      <c r="F1158">
        <f>VLOOKUP(A1158,'nUSD INdex 2'!A:B,2,FALSE)</f>
        <v>69.984399999999994</v>
      </c>
      <c r="G1158">
        <f>VLOOKUP(A1158,'wUSD Index'!A:B,2,FALSE)</f>
        <v>95.605900000000005</v>
      </c>
      <c r="H1158">
        <f>VLOOKUP(A1158,'[4]FRED Graph'!$A$1:$B$65536,2,FALSE)</f>
        <v>2827549</v>
      </c>
    </row>
    <row r="1159" spans="1:8" x14ac:dyDescent="0.3">
      <c r="A1159" s="3">
        <v>40710</v>
      </c>
      <c r="B1159">
        <v>0.70688862969639132</v>
      </c>
      <c r="C1159">
        <f>VLOOKUP(A1159,[1]gbpusd_d!$A:$B,2,FALSE)</f>
        <v>0.61911837543338277</v>
      </c>
      <c r="D1159">
        <f>VLOOKUP(A1159,[2]usdcad_d!$A:$B,2,FALSE)</f>
        <v>0.98344999999999994</v>
      </c>
      <c r="E1159">
        <f>VLOOKUP(A1159,[3]usdjpy_d!$A:$B,2,FALSE)</f>
        <v>80.754999999999995</v>
      </c>
      <c r="F1159">
        <f>VLOOKUP(A1159,'nUSD INdex 2'!A:B,2,FALSE)</f>
        <v>70.294200000000004</v>
      </c>
      <c r="G1159">
        <f>VLOOKUP(A1159,'wUSD Index'!A:B,2,FALSE)</f>
        <v>95.956699999999998</v>
      </c>
      <c r="H1159">
        <f t="shared" ref="H1159:H1162" si="232">H1158</f>
        <v>2827549</v>
      </c>
    </row>
    <row r="1160" spans="1:8" x14ac:dyDescent="0.3">
      <c r="A1160" s="3">
        <v>40711</v>
      </c>
      <c r="B1160">
        <v>0.70259256657064573</v>
      </c>
      <c r="C1160">
        <f>VLOOKUP(A1160,[1]gbpusd_d!$A:$B,2,FALSE)</f>
        <v>0.61934844543540202</v>
      </c>
      <c r="D1160">
        <f>VLOOKUP(A1160,[2]usdcad_d!$A:$B,2,FALSE)</f>
        <v>0.98219999999999996</v>
      </c>
      <c r="E1160">
        <f>VLOOKUP(A1160,[3]usdjpy_d!$A:$B,2,FALSE)</f>
        <v>80.34</v>
      </c>
      <c r="F1160">
        <f>VLOOKUP(A1160,'nUSD INdex 2'!A:B,2,FALSE)</f>
        <v>69.729600000000005</v>
      </c>
      <c r="G1160">
        <f>VLOOKUP(A1160,'wUSD Index'!A:B,2,FALSE)</f>
        <v>95.473100000000002</v>
      </c>
      <c r="H1160">
        <f t="shared" si="232"/>
        <v>2827549</v>
      </c>
    </row>
    <row r="1161" spans="1:8" x14ac:dyDescent="0.3">
      <c r="A1161" s="3">
        <v>40714</v>
      </c>
      <c r="B1161">
        <v>0.701311452416018</v>
      </c>
      <c r="C1161">
        <f>VLOOKUP(A1161,[1]gbpusd_d!$A:$B,2,FALSE)</f>
        <v>0.61835270838486278</v>
      </c>
      <c r="D1161">
        <f>VLOOKUP(A1161,[2]usdcad_d!$A:$B,2,FALSE)</f>
        <v>0.98150000000000004</v>
      </c>
      <c r="E1161">
        <f>VLOOKUP(A1161,[3]usdjpy_d!$A:$B,2,FALSE)</f>
        <v>80.19</v>
      </c>
      <c r="F1161">
        <f>VLOOKUP(A1161,'nUSD INdex 2'!A:B,2,FALSE)</f>
        <v>69.723600000000005</v>
      </c>
      <c r="G1161">
        <f>VLOOKUP(A1161,'wUSD Index'!A:B,2,FALSE)</f>
        <v>95.455699999999993</v>
      </c>
      <c r="H1161">
        <f t="shared" si="232"/>
        <v>2827549</v>
      </c>
    </row>
    <row r="1162" spans="1:8" x14ac:dyDescent="0.3">
      <c r="A1162" s="3">
        <v>40715</v>
      </c>
      <c r="B1162">
        <v>0.69596687197689378</v>
      </c>
      <c r="C1162">
        <f>VLOOKUP(A1162,[1]gbpusd_d!$A:$B,2,FALSE)</f>
        <v>0.61688411831837398</v>
      </c>
      <c r="D1162">
        <f>VLOOKUP(A1162,[2]usdcad_d!$A:$B,2,FALSE)</f>
        <v>0.97575000000000001</v>
      </c>
      <c r="E1162">
        <f>VLOOKUP(A1162,[3]usdjpy_d!$A:$B,2,FALSE)</f>
        <v>80.194999999999993</v>
      </c>
      <c r="F1162">
        <f>VLOOKUP(A1162,'nUSD INdex 2'!A:B,2,FALSE)</f>
        <v>69.418899999999994</v>
      </c>
      <c r="G1162">
        <f>VLOOKUP(A1162,'wUSD Index'!A:B,2,FALSE)</f>
        <v>95.1096</v>
      </c>
      <c r="H1162">
        <f t="shared" si="232"/>
        <v>2827549</v>
      </c>
    </row>
    <row r="1163" spans="1:8" x14ac:dyDescent="0.3">
      <c r="A1163" s="3">
        <v>40716</v>
      </c>
      <c r="B1163">
        <v>0.69507193994578442</v>
      </c>
      <c r="C1163">
        <f>VLOOKUP(A1163,[1]gbpusd_d!$A:$B,2,FALSE)</f>
        <v>0.61873530503650531</v>
      </c>
      <c r="D1163">
        <f>VLOOKUP(A1163,[2]usdcad_d!$A:$B,2,FALSE)</f>
        <v>0.9726999999999999</v>
      </c>
      <c r="E1163">
        <f>VLOOKUP(A1163,[3]usdjpy_d!$A:$B,2,FALSE)</f>
        <v>80.194999999999993</v>
      </c>
      <c r="F1163">
        <f>VLOOKUP(A1163,'nUSD INdex 2'!A:B,2,FALSE)</f>
        <v>69.408299999999997</v>
      </c>
      <c r="G1163">
        <f>VLOOKUP(A1163,'wUSD Index'!A:B,2,FALSE)</f>
        <v>95.046899999999994</v>
      </c>
      <c r="H1163">
        <f>VLOOKUP(A1163,'[4]FRED Graph'!$A$1:$B$65536,2,FALSE)</f>
        <v>2856403</v>
      </c>
    </row>
    <row r="1164" spans="1:8" x14ac:dyDescent="0.3">
      <c r="A1164" s="3">
        <v>40717</v>
      </c>
      <c r="B1164">
        <v>0.70261724925346924</v>
      </c>
      <c r="C1164">
        <f>VLOOKUP(A1164,[1]gbpusd_d!$A:$B,2,FALSE)</f>
        <v>0.6248828344685371</v>
      </c>
      <c r="D1164">
        <f>VLOOKUP(A1164,[2]usdcad_d!$A:$B,2,FALSE)</f>
        <v>0.9769000000000001</v>
      </c>
      <c r="E1164">
        <f>VLOOKUP(A1164,[3]usdjpy_d!$A:$B,2,FALSE)</f>
        <v>80.547500000000014</v>
      </c>
      <c r="F1164">
        <f>VLOOKUP(A1164,'nUSD INdex 2'!A:B,2,FALSE)</f>
        <v>70.179400000000001</v>
      </c>
      <c r="G1164">
        <f>VLOOKUP(A1164,'wUSD Index'!A:B,2,FALSE)</f>
        <v>95.702500000000001</v>
      </c>
      <c r="H1164">
        <f t="shared" ref="H1164:H1167" si="233">H1163</f>
        <v>2856403</v>
      </c>
    </row>
    <row r="1165" spans="1:8" x14ac:dyDescent="0.3">
      <c r="A1165" s="3">
        <v>40718</v>
      </c>
      <c r="B1165">
        <v>0.70303712035995491</v>
      </c>
      <c r="C1165">
        <f>VLOOKUP(A1165,[1]gbpusd_d!$A:$B,2,FALSE)</f>
        <v>0.62503906494155892</v>
      </c>
      <c r="D1165">
        <f>VLOOKUP(A1165,[2]usdcad_d!$A:$B,2,FALSE)</f>
        <v>0.98285</v>
      </c>
      <c r="E1165">
        <f>VLOOKUP(A1165,[3]usdjpy_d!$A:$B,2,FALSE)</f>
        <v>80.364999999999995</v>
      </c>
      <c r="F1165">
        <f>VLOOKUP(A1165,'nUSD INdex 2'!A:B,2,FALSE)</f>
        <v>70.197599999999994</v>
      </c>
      <c r="G1165">
        <f>VLOOKUP(A1165,'wUSD Index'!A:B,2,FALSE)</f>
        <v>95.747</v>
      </c>
      <c r="H1165">
        <f t="shared" si="233"/>
        <v>2856403</v>
      </c>
    </row>
    <row r="1166" spans="1:8" x14ac:dyDescent="0.3">
      <c r="A1166" s="3">
        <v>40721</v>
      </c>
      <c r="B1166">
        <v>0.70432455275390904</v>
      </c>
      <c r="C1166">
        <f>VLOOKUP(A1166,[1]gbpusd_d!$A:$B,2,FALSE)</f>
        <v>0.62646828504306973</v>
      </c>
      <c r="D1166">
        <f>VLOOKUP(A1166,[2]usdcad_d!$A:$B,2,FALSE)</f>
        <v>0.98855000000000004</v>
      </c>
      <c r="E1166">
        <f>VLOOKUP(A1166,[3]usdjpy_d!$A:$B,2,FALSE)</f>
        <v>80.675000000000011</v>
      </c>
      <c r="F1166">
        <f>VLOOKUP(A1166,'nUSD INdex 2'!A:B,2,FALSE)</f>
        <v>70.143299999999996</v>
      </c>
      <c r="G1166">
        <f>VLOOKUP(A1166,'wUSD Index'!A:B,2,FALSE)</f>
        <v>95.788799999999995</v>
      </c>
      <c r="H1166">
        <f t="shared" si="233"/>
        <v>2856403</v>
      </c>
    </row>
    <row r="1167" spans="1:8" x14ac:dyDescent="0.3">
      <c r="A1167" s="3">
        <v>40722</v>
      </c>
      <c r="B1167">
        <v>0.69847034993364532</v>
      </c>
      <c r="C1167">
        <f>VLOOKUP(A1167,[1]gbpusd_d!$A:$B,2,FALSE)</f>
        <v>0.6258409738085553</v>
      </c>
      <c r="D1167">
        <f>VLOOKUP(A1167,[2]usdcad_d!$A:$B,2,FALSE)</f>
        <v>0.98434999999999995</v>
      </c>
      <c r="E1167">
        <f>VLOOKUP(A1167,[3]usdjpy_d!$A:$B,2,FALSE)</f>
        <v>80.960000000000008</v>
      </c>
      <c r="F1167">
        <f>VLOOKUP(A1167,'nUSD INdex 2'!A:B,2,FALSE)</f>
        <v>69.841200000000001</v>
      </c>
      <c r="G1167">
        <f>VLOOKUP(A1167,'wUSD Index'!A:B,2,FALSE)</f>
        <v>95.477099999999993</v>
      </c>
      <c r="H1167">
        <f t="shared" si="233"/>
        <v>2856403</v>
      </c>
    </row>
    <row r="1168" spans="1:8" x14ac:dyDescent="0.3">
      <c r="A1168" s="3">
        <v>40723</v>
      </c>
      <c r="B1168">
        <v>0.69478218578475648</v>
      </c>
      <c r="C1168">
        <f>VLOOKUP(A1168,[1]gbpusd_d!$A:$B,2,FALSE)</f>
        <v>0.62414180501810013</v>
      </c>
      <c r="D1168">
        <f>VLOOKUP(A1168,[2]usdcad_d!$A:$B,2,FALSE)</f>
        <v>0.97570000000000001</v>
      </c>
      <c r="E1168">
        <f>VLOOKUP(A1168,[3]usdjpy_d!$A:$B,2,FALSE)</f>
        <v>80.87</v>
      </c>
      <c r="F1168">
        <f>VLOOKUP(A1168,'nUSD INdex 2'!A:B,2,FALSE)</f>
        <v>69.431700000000006</v>
      </c>
      <c r="G1168">
        <f>VLOOKUP(A1168,'wUSD Index'!A:B,2,FALSE)</f>
        <v>95.055199999999999</v>
      </c>
      <c r="H1168">
        <f>VLOOKUP(A1168,'[4]FRED Graph'!$A$1:$B$65536,2,FALSE)</f>
        <v>2865251</v>
      </c>
    </row>
    <row r="1169" spans="1:8" x14ac:dyDescent="0.3">
      <c r="A1169" s="3">
        <v>40724</v>
      </c>
      <c r="B1169">
        <v>0.69051236017124706</v>
      </c>
      <c r="C1169">
        <f>VLOOKUP(A1169,[1]gbpusd_d!$A:$B,2,FALSE)</f>
        <v>0.62322769623882091</v>
      </c>
      <c r="D1169">
        <f>VLOOKUP(A1169,[2]usdcad_d!$A:$B,2,FALSE)</f>
        <v>0.96629999999999994</v>
      </c>
      <c r="E1169">
        <f>VLOOKUP(A1169,[3]usdjpy_d!$A:$B,2,FALSE)</f>
        <v>80.56</v>
      </c>
      <c r="F1169">
        <f>VLOOKUP(A1169,'nUSD INdex 2'!A:B,2,FALSE)</f>
        <v>69.108900000000006</v>
      </c>
      <c r="G1169">
        <f>VLOOKUP(A1169,'wUSD Index'!A:B,2,FALSE)</f>
        <v>94.721699999999998</v>
      </c>
      <c r="H1169">
        <f t="shared" ref="H1169:H1172" si="234">H1168</f>
        <v>2865251</v>
      </c>
    </row>
    <row r="1170" spans="1:8" x14ac:dyDescent="0.3">
      <c r="A1170" s="3">
        <v>40725</v>
      </c>
      <c r="B1170">
        <v>0.68996446682995827</v>
      </c>
      <c r="C1170">
        <f>VLOOKUP(A1170,[1]gbpusd_d!$A:$B,2,FALSE)</f>
        <v>0.62336367036529106</v>
      </c>
      <c r="D1170">
        <f>VLOOKUP(A1170,[2]usdcad_d!$A:$B,2,FALSE)</f>
        <v>0.9615499999999999</v>
      </c>
      <c r="E1170">
        <f>VLOOKUP(A1170,[3]usdjpy_d!$A:$B,2,FALSE)</f>
        <v>80.835000000000008</v>
      </c>
      <c r="F1170">
        <f>VLOOKUP(A1170,'nUSD INdex 2'!A:B,2,FALSE)</f>
        <v>69.097499999999997</v>
      </c>
      <c r="G1170">
        <f>VLOOKUP(A1170,'wUSD Index'!A:B,2,FALSE)</f>
        <v>94.599900000000005</v>
      </c>
      <c r="H1170">
        <f t="shared" si="234"/>
        <v>2865251</v>
      </c>
    </row>
    <row r="1171" spans="1:8" x14ac:dyDescent="0.3">
      <c r="A1171" s="3">
        <v>40728</v>
      </c>
      <c r="B1171">
        <v>0.68801816367952107</v>
      </c>
      <c r="C1171">
        <f>VLOOKUP(A1171,[1]gbpusd_d!$A:$B,2,FALSE)</f>
        <v>0.62123377026775173</v>
      </c>
      <c r="D1171">
        <f>VLOOKUP(A1171,[2]usdcad_d!$A:$B,2,FALSE)</f>
        <v>0.95984999999999998</v>
      </c>
      <c r="E1171">
        <f>VLOOKUP(A1171,[3]usdjpy_d!$A:$B,2,FALSE)</f>
        <v>80.724999999999994</v>
      </c>
      <c r="F1171" t="e">
        <f>VLOOKUP(A1171,'nUSD INdex 2'!A:B,2,FALSE)</f>
        <v>#N/A</v>
      </c>
      <c r="G1171" t="e">
        <f>VLOOKUP(A1171,'wUSD Index'!A:B,2,FALSE)</f>
        <v>#N/A</v>
      </c>
      <c r="H1171">
        <f t="shared" si="234"/>
        <v>2865251</v>
      </c>
    </row>
    <row r="1172" spans="1:8" x14ac:dyDescent="0.3">
      <c r="A1172" s="3">
        <v>40729</v>
      </c>
      <c r="B1172">
        <v>0.69084628670120896</v>
      </c>
      <c r="C1172">
        <f>VLOOKUP(A1172,[1]gbpusd_d!$A:$B,2,FALSE)</f>
        <v>0.62268439241570406</v>
      </c>
      <c r="D1172">
        <f>VLOOKUP(A1172,[2]usdcad_d!$A:$B,2,FALSE)</f>
        <v>0.96179999999999999</v>
      </c>
      <c r="E1172">
        <f>VLOOKUP(A1172,[3]usdjpy_d!$A:$B,2,FALSE)</f>
        <v>80.942499999999995</v>
      </c>
      <c r="F1172">
        <f>VLOOKUP(A1172,'nUSD INdex 2'!A:B,2,FALSE)</f>
        <v>69.207599999999999</v>
      </c>
      <c r="G1172">
        <f>VLOOKUP(A1172,'wUSD Index'!A:B,2,FALSE)</f>
        <v>94.664699999999996</v>
      </c>
      <c r="H1172">
        <f t="shared" si="234"/>
        <v>2865251</v>
      </c>
    </row>
    <row r="1173" spans="1:8" x14ac:dyDescent="0.3">
      <c r="A1173" s="3">
        <v>40730</v>
      </c>
      <c r="B1173">
        <v>0.69560378408458534</v>
      </c>
      <c r="C1173">
        <f>VLOOKUP(A1173,[1]gbpusd_d!$A:$B,2,FALSE)</f>
        <v>0.62427817835627553</v>
      </c>
      <c r="D1173">
        <f>VLOOKUP(A1173,[2]usdcad_d!$A:$B,2,FALSE)</f>
        <v>0.96540000000000004</v>
      </c>
      <c r="E1173">
        <f>VLOOKUP(A1173,[3]usdjpy_d!$A:$B,2,FALSE)</f>
        <v>80.944999999999993</v>
      </c>
      <c r="F1173">
        <f>VLOOKUP(A1173,'nUSD INdex 2'!A:B,2,FALSE)</f>
        <v>69.560299999999998</v>
      </c>
      <c r="G1173">
        <f>VLOOKUP(A1173,'wUSD Index'!A:B,2,FALSE)</f>
        <v>94.916499999999999</v>
      </c>
      <c r="H1173">
        <f>VLOOKUP(A1173,'[4]FRED Graph'!$A$1:$B$65536,2,FALSE)</f>
        <v>2870103</v>
      </c>
    </row>
    <row r="1174" spans="1:8" x14ac:dyDescent="0.3">
      <c r="A1174" s="3">
        <v>40731</v>
      </c>
      <c r="B1174">
        <v>0.69942297604476311</v>
      </c>
      <c r="C1174">
        <f>VLOOKUP(A1174,[1]gbpusd_d!$A:$B,2,FALSE)</f>
        <v>0.62566476881686794</v>
      </c>
      <c r="D1174">
        <f>VLOOKUP(A1174,[2]usdcad_d!$A:$B,2,FALSE)</f>
        <v>0.96174999999999999</v>
      </c>
      <c r="E1174">
        <f>VLOOKUP(A1174,[3]usdjpy_d!$A:$B,2,FALSE)</f>
        <v>81.11</v>
      </c>
      <c r="F1174">
        <f>VLOOKUP(A1174,'nUSD INdex 2'!A:B,2,FALSE)</f>
        <v>69.432000000000002</v>
      </c>
      <c r="G1174">
        <f>VLOOKUP(A1174,'wUSD Index'!A:B,2,FALSE)</f>
        <v>94.712999999999994</v>
      </c>
      <c r="H1174">
        <f t="shared" ref="H1174:H1177" si="235">H1173</f>
        <v>2870103</v>
      </c>
    </row>
    <row r="1175" spans="1:8" x14ac:dyDescent="0.3">
      <c r="A1175" s="3">
        <v>40732</v>
      </c>
      <c r="B1175">
        <v>0.69988801791713318</v>
      </c>
      <c r="C1175">
        <f>VLOOKUP(A1175,[1]gbpusd_d!$A:$B,2,FALSE)</f>
        <v>0.6248047485160888</v>
      </c>
      <c r="D1175">
        <f>VLOOKUP(A1175,[2]usdcad_d!$A:$B,2,FALSE)</f>
        <v>0.96145000000000003</v>
      </c>
      <c r="E1175">
        <f>VLOOKUP(A1175,[3]usdjpy_d!$A:$B,2,FALSE)</f>
        <v>80.987499999999997</v>
      </c>
      <c r="F1175">
        <f>VLOOKUP(A1175,'nUSD INdex 2'!A:B,2,FALSE)</f>
        <v>69.5929</v>
      </c>
      <c r="G1175">
        <f>VLOOKUP(A1175,'wUSD Index'!A:B,2,FALSE)</f>
        <v>94.834699999999998</v>
      </c>
      <c r="H1175">
        <f t="shared" si="235"/>
        <v>2870103</v>
      </c>
    </row>
    <row r="1176" spans="1:8" x14ac:dyDescent="0.3">
      <c r="A1176" s="3">
        <v>40735</v>
      </c>
      <c r="B1176">
        <v>0.70889306348137382</v>
      </c>
      <c r="C1176">
        <f>VLOOKUP(A1176,[1]gbpusd_d!$A:$B,2,FALSE)</f>
        <v>0.62648790878336047</v>
      </c>
      <c r="D1176">
        <f>VLOOKUP(A1176,[2]usdcad_d!$A:$B,2,FALSE)</f>
        <v>0.96550000000000002</v>
      </c>
      <c r="E1176">
        <f>VLOOKUP(A1176,[3]usdjpy_d!$A:$B,2,FALSE)</f>
        <v>80.47</v>
      </c>
      <c r="F1176">
        <f>VLOOKUP(A1176,'nUSD INdex 2'!A:B,2,FALSE)</f>
        <v>70.107100000000003</v>
      </c>
      <c r="G1176">
        <f>VLOOKUP(A1176,'wUSD Index'!A:B,2,FALSE)</f>
        <v>95.328100000000006</v>
      </c>
      <c r="H1176">
        <f t="shared" si="235"/>
        <v>2870103</v>
      </c>
    </row>
    <row r="1177" spans="1:8" x14ac:dyDescent="0.3">
      <c r="A1177" s="3">
        <v>40736</v>
      </c>
      <c r="B1177">
        <v>0.7168715724577942</v>
      </c>
      <c r="C1177">
        <f>VLOOKUP(A1177,[1]gbpusd_d!$A:$B,2,FALSE)</f>
        <v>0.63031831074692724</v>
      </c>
      <c r="D1177">
        <f>VLOOKUP(A1177,[2]usdcad_d!$A:$B,2,FALSE)</f>
        <v>0.97019999999999995</v>
      </c>
      <c r="E1177">
        <f>VLOOKUP(A1177,[3]usdjpy_d!$A:$B,2,FALSE)</f>
        <v>79.44</v>
      </c>
      <c r="F1177">
        <f>VLOOKUP(A1177,'nUSD INdex 2'!A:B,2,FALSE)</f>
        <v>70.033199999999994</v>
      </c>
      <c r="G1177">
        <f>VLOOKUP(A1177,'wUSD Index'!A:B,2,FALSE)</f>
        <v>95.4101</v>
      </c>
      <c r="H1177">
        <f t="shared" si="235"/>
        <v>2870103</v>
      </c>
    </row>
    <row r="1178" spans="1:8" x14ac:dyDescent="0.3">
      <c r="A1178" s="3">
        <v>40737</v>
      </c>
      <c r="B1178">
        <v>0.70952178231871721</v>
      </c>
      <c r="C1178">
        <f>VLOOKUP(A1178,[1]gbpusd_d!$A:$B,2,FALSE)</f>
        <v>0.62346083107328787</v>
      </c>
      <c r="D1178">
        <f>VLOOKUP(A1178,[2]usdcad_d!$A:$B,2,FALSE)</f>
        <v>0.96184999999999998</v>
      </c>
      <c r="E1178">
        <f>VLOOKUP(A1178,[3]usdjpy_d!$A:$B,2,FALSE)</f>
        <v>79.11</v>
      </c>
      <c r="F1178">
        <f>VLOOKUP(A1178,'nUSD INdex 2'!A:B,2,FALSE)</f>
        <v>69.347700000000003</v>
      </c>
      <c r="G1178">
        <f>VLOOKUP(A1178,'wUSD Index'!A:B,2,FALSE)</f>
        <v>94.808599999999998</v>
      </c>
      <c r="H1178">
        <f>VLOOKUP(A1178,'[4]FRED Graph'!$A$1:$B$65536,2,FALSE)</f>
        <v>2878074</v>
      </c>
    </row>
    <row r="1179" spans="1:8" x14ac:dyDescent="0.3">
      <c r="A1179" s="3">
        <v>40738</v>
      </c>
      <c r="B1179">
        <v>0.70447340612891862</v>
      </c>
      <c r="C1179">
        <f>VLOOKUP(A1179,[1]gbpusd_d!$A:$B,2,FALSE)</f>
        <v>0.61950192045595343</v>
      </c>
      <c r="D1179">
        <f>VLOOKUP(A1179,[2]usdcad_d!$A:$B,2,FALSE)</f>
        <v>0.95825000000000005</v>
      </c>
      <c r="E1179">
        <f>VLOOKUP(A1179,[3]usdjpy_d!$A:$B,2,FALSE)</f>
        <v>78.875</v>
      </c>
      <c r="F1179">
        <f>VLOOKUP(A1179,'nUSD INdex 2'!A:B,2,FALSE)</f>
        <v>69.331800000000001</v>
      </c>
      <c r="G1179">
        <f>VLOOKUP(A1179,'wUSD Index'!A:B,2,FALSE)</f>
        <v>94.756200000000007</v>
      </c>
      <c r="H1179">
        <f t="shared" ref="H1179:H1182" si="236">H1178</f>
        <v>2878074</v>
      </c>
    </row>
    <row r="1180" spans="1:8" x14ac:dyDescent="0.3">
      <c r="A1180" s="3">
        <v>40739</v>
      </c>
      <c r="B1180">
        <v>0.70693860238238315</v>
      </c>
      <c r="C1180">
        <f>VLOOKUP(A1180,[1]gbpusd_d!$A:$B,2,FALSE)</f>
        <v>0.62011658191740049</v>
      </c>
      <c r="D1180">
        <f>VLOOKUP(A1180,[2]usdcad_d!$A:$B,2,FALSE)</f>
        <v>0.95720000000000005</v>
      </c>
      <c r="E1180">
        <f>VLOOKUP(A1180,[3]usdjpy_d!$A:$B,2,FALSE)</f>
        <v>79.08</v>
      </c>
      <c r="F1180">
        <f>VLOOKUP(A1180,'nUSD INdex 2'!A:B,2,FALSE)</f>
        <v>69.286000000000001</v>
      </c>
      <c r="G1180">
        <f>VLOOKUP(A1180,'wUSD Index'!A:B,2,FALSE)</f>
        <v>94.761099999999999</v>
      </c>
      <c r="H1180">
        <f t="shared" si="236"/>
        <v>2878074</v>
      </c>
    </row>
    <row r="1181" spans="1:8" x14ac:dyDescent="0.3">
      <c r="A1181" s="3">
        <v>40742</v>
      </c>
      <c r="B1181">
        <v>0.71047957371225579</v>
      </c>
      <c r="C1181">
        <f>VLOOKUP(A1181,[1]gbpusd_d!$A:$B,2,FALSE)</f>
        <v>0.62231626112390315</v>
      </c>
      <c r="D1181">
        <f>VLOOKUP(A1181,[2]usdcad_d!$A:$B,2,FALSE)</f>
        <v>0.95860000000000001</v>
      </c>
      <c r="E1181">
        <f>VLOOKUP(A1181,[3]usdjpy_d!$A:$B,2,FALSE)</f>
        <v>79.06</v>
      </c>
      <c r="F1181">
        <f>VLOOKUP(A1181,'nUSD INdex 2'!A:B,2,FALSE)</f>
        <v>69.754199999999997</v>
      </c>
      <c r="G1181">
        <f>VLOOKUP(A1181,'wUSD Index'!A:B,2,FALSE)</f>
        <v>95.197599999999994</v>
      </c>
      <c r="H1181">
        <f t="shared" si="236"/>
        <v>2878074</v>
      </c>
    </row>
    <row r="1182" spans="1:8" x14ac:dyDescent="0.3">
      <c r="A1182" s="3">
        <v>40743</v>
      </c>
      <c r="B1182">
        <v>0.70706356501449485</v>
      </c>
      <c r="C1182">
        <f>VLOOKUP(A1182,[1]gbpusd_d!$A:$B,2,FALSE)</f>
        <v>0.62067467336995319</v>
      </c>
      <c r="D1182">
        <f>VLOOKUP(A1182,[2]usdcad_d!$A:$B,2,FALSE)</f>
        <v>0.95415000000000005</v>
      </c>
      <c r="E1182">
        <f>VLOOKUP(A1182,[3]usdjpy_d!$A:$B,2,FALSE)</f>
        <v>79.044999999999987</v>
      </c>
      <c r="F1182">
        <f>VLOOKUP(A1182,'nUSD INdex 2'!A:B,2,FALSE)</f>
        <v>69.194000000000003</v>
      </c>
      <c r="G1182">
        <f>VLOOKUP(A1182,'wUSD Index'!A:B,2,FALSE)</f>
        <v>94.687600000000003</v>
      </c>
      <c r="H1182">
        <f t="shared" si="236"/>
        <v>2878074</v>
      </c>
    </row>
    <row r="1183" spans="1:8" x14ac:dyDescent="0.3">
      <c r="A1183" s="3">
        <v>40744</v>
      </c>
      <c r="B1183">
        <v>0.7049203440011278</v>
      </c>
      <c r="C1183">
        <f>VLOOKUP(A1183,[1]gbpusd_d!$A:$B,2,FALSE)</f>
        <v>0.62042437026926411</v>
      </c>
      <c r="D1183">
        <f>VLOOKUP(A1183,[2]usdcad_d!$A:$B,2,FALSE)</f>
        <v>0.94850000000000001</v>
      </c>
      <c r="E1183">
        <f>VLOOKUP(A1183,[3]usdjpy_d!$A:$B,2,FALSE)</f>
        <v>79.009999999999991</v>
      </c>
      <c r="F1183">
        <f>VLOOKUP(A1183,'nUSD INdex 2'!A:B,2,FALSE)</f>
        <v>69.052599999999998</v>
      </c>
      <c r="G1183">
        <f>VLOOKUP(A1183,'wUSD Index'!A:B,2,FALSE)</f>
        <v>94.514700000000005</v>
      </c>
      <c r="H1183">
        <f>VLOOKUP(A1183,'[4]FRED Graph'!$A$1:$B$65536,2,FALSE)</f>
        <v>2871301</v>
      </c>
    </row>
    <row r="1184" spans="1:8" x14ac:dyDescent="0.3">
      <c r="A1184" s="3">
        <v>40745</v>
      </c>
      <c r="B1184">
        <v>0.69986352661231066</v>
      </c>
      <c r="C1184">
        <f>VLOOKUP(A1184,[1]gbpusd_d!$A:$B,2,FALSE)</f>
        <v>0.61612396414158521</v>
      </c>
      <c r="D1184">
        <f>VLOOKUP(A1184,[2]usdcad_d!$A:$B,2,FALSE)</f>
        <v>0.94579999999999997</v>
      </c>
      <c r="E1184">
        <f>VLOOKUP(A1184,[3]usdjpy_d!$A:$B,2,FALSE)</f>
        <v>78.622500000000002</v>
      </c>
      <c r="F1184">
        <f>VLOOKUP(A1184,'nUSD INdex 2'!A:B,2,FALSE)</f>
        <v>68.497100000000003</v>
      </c>
      <c r="G1184">
        <f>VLOOKUP(A1184,'wUSD Index'!A:B,2,FALSE)</f>
        <v>94.076400000000007</v>
      </c>
      <c r="H1184">
        <f t="shared" ref="H1184:H1187" si="237">H1183</f>
        <v>2871301</v>
      </c>
    </row>
    <row r="1185" spans="1:8" x14ac:dyDescent="0.3">
      <c r="A1185" s="3">
        <v>40746</v>
      </c>
      <c r="B1185">
        <v>0.69538611313932064</v>
      </c>
      <c r="C1185">
        <f>VLOOKUP(A1185,[1]gbpusd_d!$A:$B,2,FALSE)</f>
        <v>0.61364752086401575</v>
      </c>
      <c r="D1185">
        <f>VLOOKUP(A1185,[2]usdcad_d!$A:$B,2,FALSE)</f>
        <v>0.94779999999999998</v>
      </c>
      <c r="E1185">
        <f>VLOOKUP(A1185,[3]usdjpy_d!$A:$B,2,FALSE)</f>
        <v>78.5</v>
      </c>
      <c r="F1185">
        <f>VLOOKUP(A1185,'nUSD INdex 2'!A:B,2,FALSE)</f>
        <v>68.604299999999995</v>
      </c>
      <c r="G1185">
        <f>VLOOKUP(A1185,'wUSD Index'!A:B,2,FALSE)</f>
        <v>94.0779</v>
      </c>
      <c r="H1185">
        <f t="shared" si="237"/>
        <v>2871301</v>
      </c>
    </row>
    <row r="1186" spans="1:8" x14ac:dyDescent="0.3">
      <c r="A1186" s="3">
        <v>40749</v>
      </c>
      <c r="B1186">
        <v>0.69611221328878214</v>
      </c>
      <c r="C1186">
        <f>VLOOKUP(A1186,[1]gbpusd_d!$A:$B,2,FALSE)</f>
        <v>0.61359104157079303</v>
      </c>
      <c r="D1186">
        <f>VLOOKUP(A1186,[2]usdcad_d!$A:$B,2,FALSE)</f>
        <v>0.94795000000000007</v>
      </c>
      <c r="E1186">
        <f>VLOOKUP(A1186,[3]usdjpy_d!$A:$B,2,FALSE)</f>
        <v>78.3</v>
      </c>
      <c r="F1186">
        <f>VLOOKUP(A1186,'nUSD INdex 2'!A:B,2,FALSE)</f>
        <v>68.469700000000003</v>
      </c>
      <c r="G1186">
        <f>VLOOKUP(A1186,'wUSD Index'!A:B,2,FALSE)</f>
        <v>94.027199999999993</v>
      </c>
      <c r="H1186">
        <f t="shared" si="237"/>
        <v>2871301</v>
      </c>
    </row>
    <row r="1187" spans="1:8" x14ac:dyDescent="0.3">
      <c r="A1187" s="3">
        <v>40750</v>
      </c>
      <c r="B1187">
        <v>0.6924728204417977</v>
      </c>
      <c r="C1187">
        <f>VLOOKUP(A1187,[1]gbpusd_d!$A:$B,2,FALSE)</f>
        <v>0.61171432940816639</v>
      </c>
      <c r="D1187">
        <f>VLOOKUP(A1187,[2]usdcad_d!$A:$B,2,FALSE)</f>
        <v>0.94405000000000006</v>
      </c>
      <c r="E1187">
        <f>VLOOKUP(A1187,[3]usdjpy_d!$A:$B,2,FALSE)</f>
        <v>78.237499999999997</v>
      </c>
      <c r="F1187">
        <f>VLOOKUP(A1187,'nUSD INdex 2'!A:B,2,FALSE)</f>
        <v>68.104200000000006</v>
      </c>
      <c r="G1187">
        <f>VLOOKUP(A1187,'wUSD Index'!A:B,2,FALSE)</f>
        <v>93.683099999999996</v>
      </c>
      <c r="H1187">
        <f t="shared" si="237"/>
        <v>2871301</v>
      </c>
    </row>
    <row r="1188" spans="1:8" x14ac:dyDescent="0.3">
      <c r="A1188" s="3">
        <v>40751</v>
      </c>
      <c r="B1188">
        <v>0.69261670591494673</v>
      </c>
      <c r="C1188">
        <f>VLOOKUP(A1188,[1]gbpusd_d!$A:$B,2,FALSE)</f>
        <v>0.61064973131411826</v>
      </c>
      <c r="D1188">
        <f>VLOOKUP(A1188,[2]usdcad_d!$A:$B,2,FALSE)</f>
        <v>0.94574999999999998</v>
      </c>
      <c r="E1188">
        <f>VLOOKUP(A1188,[3]usdjpy_d!$A:$B,2,FALSE)</f>
        <v>77.864999999999995</v>
      </c>
      <c r="F1188">
        <f>VLOOKUP(A1188,'nUSD INdex 2'!A:B,2,FALSE)</f>
        <v>68.376499999999993</v>
      </c>
      <c r="G1188">
        <f>VLOOKUP(A1188,'wUSD Index'!A:B,2,FALSE)</f>
        <v>93.923199999999994</v>
      </c>
      <c r="H1188">
        <f>VLOOKUP(A1188,'[4]FRED Graph'!$A$1:$B$65536,2,FALSE)</f>
        <v>2863576</v>
      </c>
    </row>
    <row r="1189" spans="1:8" x14ac:dyDescent="0.3">
      <c r="A1189" s="3">
        <v>40752</v>
      </c>
      <c r="B1189">
        <v>0.69798282962239122</v>
      </c>
      <c r="C1189">
        <f>VLOOKUP(A1189,[1]gbpusd_d!$A:$B,2,FALSE)</f>
        <v>0.61205128989809343</v>
      </c>
      <c r="D1189">
        <f>VLOOKUP(A1189,[2]usdcad_d!$A:$B,2,FALSE)</f>
        <v>0.94904999999999995</v>
      </c>
      <c r="E1189">
        <f>VLOOKUP(A1189,[3]usdjpy_d!$A:$B,2,FALSE)</f>
        <v>77.824999999999989</v>
      </c>
      <c r="F1189">
        <f>VLOOKUP(A1189,'nUSD INdex 2'!A:B,2,FALSE)</f>
        <v>68.518699999999995</v>
      </c>
      <c r="G1189">
        <f>VLOOKUP(A1189,'wUSD Index'!A:B,2,FALSE)</f>
        <v>94.031599999999997</v>
      </c>
      <c r="H1189">
        <f t="shared" ref="H1189:H1192" si="238">H1188</f>
        <v>2863576</v>
      </c>
    </row>
    <row r="1190" spans="1:8" x14ac:dyDescent="0.3">
      <c r="A1190" s="3">
        <v>40753</v>
      </c>
      <c r="B1190">
        <v>0.69820212951649496</v>
      </c>
      <c r="C1190">
        <f>VLOOKUP(A1190,[1]gbpusd_d!$A:$B,2,FALSE)</f>
        <v>0.61098551964318448</v>
      </c>
      <c r="D1190">
        <f>VLOOKUP(A1190,[2]usdcad_d!$A:$B,2,FALSE)</f>
        <v>0.95374999999999999</v>
      </c>
      <c r="E1190">
        <f>VLOOKUP(A1190,[3]usdjpy_d!$A:$B,2,FALSE)</f>
        <v>77.289999999999992</v>
      </c>
      <c r="F1190">
        <f>VLOOKUP(A1190,'nUSD INdex 2'!A:B,2,FALSE)</f>
        <v>68.288200000000003</v>
      </c>
      <c r="G1190">
        <f>VLOOKUP(A1190,'wUSD Index'!A:B,2,FALSE)</f>
        <v>93.9392</v>
      </c>
      <c r="H1190">
        <f t="shared" si="238"/>
        <v>2863576</v>
      </c>
    </row>
    <row r="1191" spans="1:8" x14ac:dyDescent="0.3">
      <c r="A1191" s="3">
        <v>40756</v>
      </c>
      <c r="B1191">
        <v>0.69837279139604713</v>
      </c>
      <c r="C1191">
        <f>VLOOKUP(A1191,[1]gbpusd_d!$A:$B,2,FALSE)</f>
        <v>0.61141512029592493</v>
      </c>
      <c r="D1191">
        <f>VLOOKUP(A1191,[2]usdcad_d!$A:$B,2,FALSE)</f>
        <v>0.95484999999999998</v>
      </c>
      <c r="E1191">
        <f>VLOOKUP(A1191,[3]usdjpy_d!$A:$B,2,FALSE)</f>
        <v>77.14500000000001</v>
      </c>
      <c r="F1191">
        <f>VLOOKUP(A1191,'nUSD INdex 2'!A:B,2,FALSE)</f>
        <v>68.757300000000001</v>
      </c>
      <c r="G1191">
        <f>VLOOKUP(A1191,'wUSD Index'!A:B,2,FALSE)</f>
        <v>94.221199999999996</v>
      </c>
      <c r="H1191">
        <f t="shared" si="238"/>
        <v>2863576</v>
      </c>
    </row>
    <row r="1192" spans="1:8" x14ac:dyDescent="0.3">
      <c r="A1192" s="3">
        <v>40757</v>
      </c>
      <c r="B1192">
        <v>0.70340801181725454</v>
      </c>
      <c r="C1192">
        <f>VLOOKUP(A1192,[1]gbpusd_d!$A:$B,2,FALSE)</f>
        <v>0.61438269898319664</v>
      </c>
      <c r="D1192">
        <f>VLOOKUP(A1192,[2]usdcad_d!$A:$B,2,FALSE)</f>
        <v>0.95829999999999993</v>
      </c>
      <c r="E1192">
        <f>VLOOKUP(A1192,[3]usdjpy_d!$A:$B,2,FALSE)</f>
        <v>77.349999999999994</v>
      </c>
      <c r="F1192">
        <f>VLOOKUP(A1192,'nUSD INdex 2'!A:B,2,FALSE)</f>
        <v>68.687200000000004</v>
      </c>
      <c r="G1192">
        <f>VLOOKUP(A1192,'wUSD Index'!A:B,2,FALSE)</f>
        <v>94.256</v>
      </c>
      <c r="H1192">
        <f t="shared" si="238"/>
        <v>2863576</v>
      </c>
    </row>
    <row r="1193" spans="1:8" x14ac:dyDescent="0.3">
      <c r="A1193" s="3">
        <v>40758</v>
      </c>
      <c r="B1193">
        <v>0.70138523584078549</v>
      </c>
      <c r="C1193">
        <f>VLOOKUP(A1193,[1]gbpusd_d!$A:$B,2,FALSE)</f>
        <v>0.61178917744945094</v>
      </c>
      <c r="D1193">
        <f>VLOOKUP(A1193,[2]usdcad_d!$A:$B,2,FALSE)</f>
        <v>0.9607</v>
      </c>
      <c r="E1193">
        <f>VLOOKUP(A1193,[3]usdjpy_d!$A:$B,2,FALSE)</f>
        <v>77.09</v>
      </c>
      <c r="F1193">
        <f>VLOOKUP(A1193,'nUSD INdex 2'!A:B,2,FALSE)</f>
        <v>68.5715</v>
      </c>
      <c r="G1193">
        <f>VLOOKUP(A1193,'wUSD Index'!A:B,2,FALSE)</f>
        <v>94.282600000000002</v>
      </c>
      <c r="H1193">
        <f>VLOOKUP(A1193,'[4]FRED Graph'!$A$1:$B$65536,2,FALSE)</f>
        <v>2867215</v>
      </c>
    </row>
    <row r="1194" spans="1:8" x14ac:dyDescent="0.3">
      <c r="A1194" s="3">
        <v>40759</v>
      </c>
      <c r="B1194">
        <v>0.7027900766041183</v>
      </c>
      <c r="C1194">
        <f>VLOOKUP(A1194,[1]gbpusd_d!$A:$B,2,FALSE)</f>
        <v>0.61190148386109833</v>
      </c>
      <c r="D1194">
        <f>VLOOKUP(A1194,[2]usdcad_d!$A:$B,2,FALSE)</f>
        <v>0.9709000000000001</v>
      </c>
      <c r="E1194">
        <f>VLOOKUP(A1194,[3]usdjpy_d!$A:$B,2,FALSE)</f>
        <v>78.62</v>
      </c>
      <c r="F1194">
        <f>VLOOKUP(A1194,'nUSD INdex 2'!A:B,2,FALSE)</f>
        <v>69.564800000000005</v>
      </c>
      <c r="G1194">
        <f>VLOOKUP(A1194,'wUSD Index'!A:B,2,FALSE)</f>
        <v>95.156400000000005</v>
      </c>
      <c r="H1194">
        <f t="shared" ref="H1194:H1197" si="239">H1193</f>
        <v>2867215</v>
      </c>
    </row>
    <row r="1195" spans="1:8" x14ac:dyDescent="0.3">
      <c r="A1195" s="3">
        <v>40760</v>
      </c>
      <c r="B1195">
        <v>0.70539272740098047</v>
      </c>
      <c r="C1195">
        <f>VLOOKUP(A1195,[1]gbpusd_d!$A:$B,2,FALSE)</f>
        <v>0.6130268199233716</v>
      </c>
      <c r="D1195">
        <f>VLOOKUP(A1195,[2]usdcad_d!$A:$B,2,FALSE)</f>
        <v>0.9797499999999999</v>
      </c>
      <c r="E1195">
        <f>VLOOKUP(A1195,[3]usdjpy_d!$A:$B,2,FALSE)</f>
        <v>78.857499999999987</v>
      </c>
      <c r="F1195">
        <f>VLOOKUP(A1195,'nUSD INdex 2'!A:B,2,FALSE)</f>
        <v>69.638800000000003</v>
      </c>
      <c r="G1195">
        <f>VLOOKUP(A1195,'wUSD Index'!A:B,2,FALSE)</f>
        <v>95.344999999999999</v>
      </c>
      <c r="H1195">
        <f t="shared" si="239"/>
        <v>2867215</v>
      </c>
    </row>
    <row r="1196" spans="1:8" x14ac:dyDescent="0.3">
      <c r="A1196" s="3">
        <v>40763</v>
      </c>
      <c r="B1196">
        <v>0.70089363939022253</v>
      </c>
      <c r="C1196">
        <f>VLOOKUP(A1196,[1]gbpusd_d!$A:$B,2,FALSE)</f>
        <v>0.61031431187061336</v>
      </c>
      <c r="D1196">
        <f>VLOOKUP(A1196,[2]usdcad_d!$A:$B,2,FALSE)</f>
        <v>0.98635000000000006</v>
      </c>
      <c r="E1196">
        <f>VLOOKUP(A1196,[3]usdjpy_d!$A:$B,2,FALSE)</f>
        <v>77.982500000000002</v>
      </c>
      <c r="F1196">
        <f>VLOOKUP(A1196,'nUSD INdex 2'!A:B,2,FALSE)</f>
        <v>69.422300000000007</v>
      </c>
      <c r="G1196">
        <f>VLOOKUP(A1196,'wUSD Index'!A:B,2,FALSE)</f>
        <v>95.432900000000004</v>
      </c>
      <c r="H1196">
        <f t="shared" si="239"/>
        <v>2867215</v>
      </c>
    </row>
    <row r="1197" spans="1:8" x14ac:dyDescent="0.3">
      <c r="A1197" s="3">
        <v>40764</v>
      </c>
      <c r="B1197">
        <v>0.70052539404553416</v>
      </c>
      <c r="C1197">
        <f>VLOOKUP(A1197,[1]gbpusd_d!$A:$B,2,FALSE)</f>
        <v>0.61376051064874482</v>
      </c>
      <c r="D1197">
        <f>VLOOKUP(A1197,[2]usdcad_d!$A:$B,2,FALSE)</f>
        <v>0.98885000000000001</v>
      </c>
      <c r="E1197">
        <f>VLOOKUP(A1197,[3]usdjpy_d!$A:$B,2,FALSE)</f>
        <v>77.275000000000006</v>
      </c>
      <c r="F1197">
        <f>VLOOKUP(A1197,'nUSD INdex 2'!A:B,2,FALSE)</f>
        <v>69.393100000000004</v>
      </c>
      <c r="G1197">
        <f>VLOOKUP(A1197,'wUSD Index'!A:B,2,FALSE)</f>
        <v>95.652500000000003</v>
      </c>
      <c r="H1197">
        <f t="shared" si="239"/>
        <v>2867215</v>
      </c>
    </row>
    <row r="1198" spans="1:8" x14ac:dyDescent="0.3">
      <c r="A1198" s="3">
        <v>40765</v>
      </c>
      <c r="B1198">
        <v>0.70020656093547595</v>
      </c>
      <c r="C1198">
        <f>VLOOKUP(A1198,[1]gbpusd_d!$A:$B,2,FALSE)</f>
        <v>0.61623786781697742</v>
      </c>
      <c r="D1198">
        <f>VLOOKUP(A1198,[2]usdcad_d!$A:$B,2,FALSE)</f>
        <v>0.98624999999999996</v>
      </c>
      <c r="E1198">
        <f>VLOOKUP(A1198,[3]usdjpy_d!$A:$B,2,FALSE)</f>
        <v>76.827500000000001</v>
      </c>
      <c r="F1198">
        <f>VLOOKUP(A1198,'nUSD INdex 2'!A:B,2,FALSE)</f>
        <v>69.411100000000005</v>
      </c>
      <c r="G1198">
        <f>VLOOKUP(A1198,'wUSD Index'!A:B,2,FALSE)</f>
        <v>95.607699999999994</v>
      </c>
      <c r="H1198">
        <f>VLOOKUP(A1198,'[4]FRED Graph'!$A$1:$B$65536,2,FALSE)</f>
        <v>2872423</v>
      </c>
    </row>
    <row r="1199" spans="1:8" x14ac:dyDescent="0.3">
      <c r="A1199" s="3">
        <v>40766</v>
      </c>
      <c r="B1199">
        <v>0.70429974997358868</v>
      </c>
      <c r="C1199">
        <f>VLOOKUP(A1199,[1]gbpusd_d!$A:$B,2,FALSE)</f>
        <v>0.61814248184206455</v>
      </c>
      <c r="D1199">
        <f>VLOOKUP(A1199,[2]usdcad_d!$A:$B,2,FALSE)</f>
        <v>0.99045000000000005</v>
      </c>
      <c r="E1199">
        <f>VLOOKUP(A1199,[3]usdjpy_d!$A:$B,2,FALSE)</f>
        <v>76.765000000000001</v>
      </c>
      <c r="F1199">
        <f>VLOOKUP(A1199,'nUSD INdex 2'!A:B,2,FALSE)</f>
        <v>69.390100000000004</v>
      </c>
      <c r="G1199">
        <f>VLOOKUP(A1199,'wUSD Index'!A:B,2,FALSE)</f>
        <v>95.512299999999996</v>
      </c>
      <c r="H1199">
        <f t="shared" ref="H1199:H1202" si="240">H1198</f>
        <v>2872423</v>
      </c>
    </row>
    <row r="1200" spans="1:8" x14ac:dyDescent="0.3">
      <c r="A1200" s="3">
        <v>40767</v>
      </c>
      <c r="B1200">
        <v>0.70323488045007021</v>
      </c>
      <c r="C1200">
        <f>VLOOKUP(A1200,[1]gbpusd_d!$A:$B,2,FALSE)</f>
        <v>0.61578250561901537</v>
      </c>
      <c r="D1200">
        <f>VLOOKUP(A1200,[2]usdcad_d!$A:$B,2,FALSE)</f>
        <v>0.98765000000000003</v>
      </c>
      <c r="E1200">
        <f>VLOOKUP(A1200,[3]usdjpy_d!$A:$B,2,FALSE)</f>
        <v>76.762500000000003</v>
      </c>
      <c r="F1200">
        <f>VLOOKUP(A1200,'nUSD INdex 2'!A:B,2,FALSE)</f>
        <v>69.381699999999995</v>
      </c>
      <c r="G1200">
        <f>VLOOKUP(A1200,'wUSD Index'!A:B,2,FALSE)</f>
        <v>95.353800000000007</v>
      </c>
      <c r="H1200">
        <f t="shared" si="240"/>
        <v>2872423</v>
      </c>
    </row>
    <row r="1201" spans="1:8" x14ac:dyDescent="0.3">
      <c r="A1201" s="3">
        <v>40770</v>
      </c>
      <c r="B1201">
        <v>0.69594265432528357</v>
      </c>
      <c r="C1201">
        <f>VLOOKUP(A1201,[1]gbpusd_d!$A:$B,2,FALSE)</f>
        <v>0.61227613653757851</v>
      </c>
      <c r="D1201">
        <f>VLOOKUP(A1201,[2]usdcad_d!$A:$B,2,FALSE)</f>
        <v>0.98480000000000001</v>
      </c>
      <c r="E1201">
        <f>VLOOKUP(A1201,[3]usdjpy_d!$A:$B,2,FALSE)</f>
        <v>76.84</v>
      </c>
      <c r="F1201">
        <f>VLOOKUP(A1201,'nUSD INdex 2'!A:B,2,FALSE)</f>
        <v>68.850399999999993</v>
      </c>
      <c r="G1201">
        <f>VLOOKUP(A1201,'wUSD Index'!A:B,2,FALSE)</f>
        <v>94.923699999999997</v>
      </c>
      <c r="H1201">
        <f t="shared" si="240"/>
        <v>2872423</v>
      </c>
    </row>
    <row r="1202" spans="1:8" x14ac:dyDescent="0.3">
      <c r="A1202" s="3">
        <v>40771</v>
      </c>
      <c r="B1202">
        <v>0.69384215091066781</v>
      </c>
      <c r="C1202">
        <f>VLOOKUP(A1202,[1]gbpusd_d!$A:$B,2,FALSE)</f>
        <v>0.60977468825269066</v>
      </c>
      <c r="D1202">
        <f>VLOOKUP(A1202,[2]usdcad_d!$A:$B,2,FALSE)</f>
        <v>0.98364999999999991</v>
      </c>
      <c r="E1202">
        <f>VLOOKUP(A1202,[3]usdjpy_d!$A:$B,2,FALSE)</f>
        <v>76.790000000000006</v>
      </c>
      <c r="F1202">
        <f>VLOOKUP(A1202,'nUSD INdex 2'!A:B,2,FALSE)</f>
        <v>68.889399999999995</v>
      </c>
      <c r="G1202">
        <f>VLOOKUP(A1202,'wUSD Index'!A:B,2,FALSE)</f>
        <v>94.866699999999994</v>
      </c>
      <c r="H1202">
        <f t="shared" si="240"/>
        <v>2872423</v>
      </c>
    </row>
    <row r="1203" spans="1:8" x14ac:dyDescent="0.3">
      <c r="A1203" s="3">
        <v>40772</v>
      </c>
      <c r="B1203">
        <v>0.69343318771236395</v>
      </c>
      <c r="C1203">
        <f>VLOOKUP(A1203,[1]gbpusd_d!$A:$B,2,FALSE)</f>
        <v>0.60714610971130201</v>
      </c>
      <c r="D1203">
        <f>VLOOKUP(A1203,[2]usdcad_d!$A:$B,2,FALSE)</f>
        <v>0.98104999999999998</v>
      </c>
      <c r="E1203">
        <f>VLOOKUP(A1203,[3]usdjpy_d!$A:$B,2,FALSE)</f>
        <v>76.617500000000007</v>
      </c>
      <c r="F1203">
        <f>VLOOKUP(A1203,'nUSD INdex 2'!A:B,2,FALSE)</f>
        <v>68.733900000000006</v>
      </c>
      <c r="G1203">
        <f>VLOOKUP(A1203,'wUSD Index'!A:B,2,FALSE)</f>
        <v>94.717299999999994</v>
      </c>
      <c r="H1203">
        <f>VLOOKUP(A1203,'[4]FRED Graph'!$A$1:$B$65536,2,FALSE)</f>
        <v>2857906</v>
      </c>
    </row>
    <row r="1204" spans="1:8" x14ac:dyDescent="0.3">
      <c r="A1204" s="3">
        <v>40773</v>
      </c>
      <c r="B1204">
        <v>0.69633033911287512</v>
      </c>
      <c r="C1204">
        <f>VLOOKUP(A1204,[1]gbpusd_d!$A:$B,2,FALSE)</f>
        <v>0.60650169820475497</v>
      </c>
      <c r="D1204">
        <f>VLOOKUP(A1204,[2]usdcad_d!$A:$B,2,FALSE)</f>
        <v>0.98685</v>
      </c>
      <c r="E1204">
        <f>VLOOKUP(A1204,[3]usdjpy_d!$A:$B,2,FALSE)</f>
        <v>76.58</v>
      </c>
      <c r="F1204">
        <f>VLOOKUP(A1204,'nUSD INdex 2'!A:B,2,FALSE)</f>
        <v>69.208399999999997</v>
      </c>
      <c r="G1204">
        <f>VLOOKUP(A1204,'wUSD Index'!A:B,2,FALSE)</f>
        <v>95.300899999999999</v>
      </c>
      <c r="H1204">
        <f t="shared" ref="H1204:H1207" si="241">H1203</f>
        <v>2857906</v>
      </c>
    </row>
    <row r="1205" spans="1:8" x14ac:dyDescent="0.3">
      <c r="A1205" s="3">
        <v>40774</v>
      </c>
      <c r="B1205">
        <v>0.69659712305388177</v>
      </c>
      <c r="C1205">
        <f>VLOOKUP(A1205,[1]gbpusd_d!$A:$B,2,FALSE)</f>
        <v>0.60490578592384237</v>
      </c>
      <c r="D1205">
        <f>VLOOKUP(A1205,[2]usdcad_d!$A:$B,2,FALSE)</f>
        <v>0.98765000000000003</v>
      </c>
      <c r="E1205">
        <f>VLOOKUP(A1205,[3]usdjpy_d!$A:$B,2,FALSE)</f>
        <v>76.454999999999998</v>
      </c>
      <c r="F1205">
        <f>VLOOKUP(A1205,'nUSD INdex 2'!A:B,2,FALSE)</f>
        <v>68.876300000000001</v>
      </c>
      <c r="G1205">
        <f>VLOOKUP(A1205,'wUSD Index'!A:B,2,FALSE)</f>
        <v>95.018100000000004</v>
      </c>
      <c r="H1205">
        <f t="shared" si="241"/>
        <v>2857906</v>
      </c>
    </row>
    <row r="1206" spans="1:8" x14ac:dyDescent="0.3">
      <c r="A1206" s="3">
        <v>40777</v>
      </c>
      <c r="B1206">
        <v>0.69490288732149685</v>
      </c>
      <c r="C1206">
        <f>VLOOKUP(A1206,[1]gbpusd_d!$A:$B,2,FALSE)</f>
        <v>0.60688818085267793</v>
      </c>
      <c r="D1206">
        <f>VLOOKUP(A1206,[2]usdcad_d!$A:$B,2,FALSE)</f>
        <v>0.98740000000000006</v>
      </c>
      <c r="E1206">
        <f>VLOOKUP(A1206,[3]usdjpy_d!$A:$B,2,FALSE)</f>
        <v>76.872500000000002</v>
      </c>
      <c r="F1206">
        <f>VLOOKUP(A1206,'nUSD INdex 2'!A:B,2,FALSE)</f>
        <v>69.113500000000002</v>
      </c>
      <c r="G1206">
        <f>VLOOKUP(A1206,'wUSD Index'!A:B,2,FALSE)</f>
        <v>95.258200000000002</v>
      </c>
      <c r="H1206">
        <f t="shared" si="241"/>
        <v>2857906</v>
      </c>
    </row>
    <row r="1207" spans="1:8" x14ac:dyDescent="0.3">
      <c r="A1207" s="3">
        <v>40778</v>
      </c>
      <c r="B1207">
        <v>0.69316882126641943</v>
      </c>
      <c r="C1207">
        <f>VLOOKUP(A1207,[1]gbpusd_d!$A:$B,2,FALSE)</f>
        <v>0.60558347968267423</v>
      </c>
      <c r="D1207">
        <f>VLOOKUP(A1207,[2]usdcad_d!$A:$B,2,FALSE)</f>
        <v>0.9879</v>
      </c>
      <c r="E1207">
        <f>VLOOKUP(A1207,[3]usdjpy_d!$A:$B,2,FALSE)</f>
        <v>76.7</v>
      </c>
      <c r="F1207">
        <f>VLOOKUP(A1207,'nUSD INdex 2'!A:B,2,FALSE)</f>
        <v>68.912300000000002</v>
      </c>
      <c r="G1207">
        <f>VLOOKUP(A1207,'wUSD Index'!A:B,2,FALSE)</f>
        <v>95.077600000000004</v>
      </c>
      <c r="H1207">
        <f t="shared" si="241"/>
        <v>2857906</v>
      </c>
    </row>
    <row r="1208" spans="1:8" x14ac:dyDescent="0.3">
      <c r="A1208" s="3">
        <v>40779</v>
      </c>
      <c r="B1208">
        <v>0.693000693000693</v>
      </c>
      <c r="C1208">
        <f>VLOOKUP(A1208,[1]gbpusd_d!$A:$B,2,FALSE)</f>
        <v>0.60805058980907212</v>
      </c>
      <c r="D1208">
        <f>VLOOKUP(A1208,[2]usdcad_d!$A:$B,2,FALSE)</f>
        <v>0.98724999999999996</v>
      </c>
      <c r="E1208">
        <f>VLOOKUP(A1208,[3]usdjpy_d!$A:$B,2,FALSE)</f>
        <v>76.77</v>
      </c>
      <c r="F1208">
        <f>VLOOKUP(A1208,'nUSD INdex 2'!A:B,2,FALSE)</f>
        <v>69.066999999999993</v>
      </c>
      <c r="G1208">
        <f>VLOOKUP(A1208,'wUSD Index'!A:B,2,FALSE)</f>
        <v>95.298199999999994</v>
      </c>
      <c r="H1208">
        <f>VLOOKUP(A1208,'[4]FRED Graph'!$A$1:$B$65536,2,FALSE)</f>
        <v>2859433</v>
      </c>
    </row>
    <row r="1209" spans="1:8" x14ac:dyDescent="0.3">
      <c r="A1209" s="3">
        <v>40780</v>
      </c>
      <c r="B1209">
        <v>0.69434800722121937</v>
      </c>
      <c r="C1209">
        <f>VLOOKUP(A1209,[1]gbpusd_d!$A:$B,2,FALSE)</f>
        <v>0.61238862181940656</v>
      </c>
      <c r="D1209">
        <f>VLOOKUP(A1209,[2]usdcad_d!$A:$B,2,FALSE)</f>
        <v>0.98394999999999999</v>
      </c>
      <c r="E1209">
        <f>VLOOKUP(A1209,[3]usdjpy_d!$A:$B,2,FALSE)</f>
        <v>77.265000000000001</v>
      </c>
      <c r="F1209">
        <f>VLOOKUP(A1209,'nUSD INdex 2'!A:B,2,FALSE)</f>
        <v>69.158299999999997</v>
      </c>
      <c r="G1209">
        <f>VLOOKUP(A1209,'wUSD Index'!A:B,2,FALSE)</f>
        <v>95.412000000000006</v>
      </c>
      <c r="H1209">
        <f t="shared" ref="H1209:H1212" si="242">H1208</f>
        <v>2859433</v>
      </c>
    </row>
    <row r="1210" spans="1:8" x14ac:dyDescent="0.3">
      <c r="A1210" s="3">
        <v>40781</v>
      </c>
      <c r="B1210">
        <v>0.69372181755116202</v>
      </c>
      <c r="C1210">
        <f>VLOOKUP(A1210,[1]gbpusd_d!$A:$B,2,FALSE)</f>
        <v>0.61374167612851749</v>
      </c>
      <c r="D1210">
        <f>VLOOKUP(A1210,[2]usdcad_d!$A:$B,2,FALSE)</f>
        <v>0.98665000000000003</v>
      </c>
      <c r="E1210">
        <f>VLOOKUP(A1210,[3]usdjpy_d!$A:$B,2,FALSE)</f>
        <v>76.974999999999994</v>
      </c>
      <c r="F1210">
        <f>VLOOKUP(A1210,'nUSD INdex 2'!A:B,2,FALSE)</f>
        <v>68.910600000000002</v>
      </c>
      <c r="G1210">
        <f>VLOOKUP(A1210,'wUSD Index'!A:B,2,FALSE)</f>
        <v>95.231399999999994</v>
      </c>
      <c r="H1210">
        <f t="shared" si="242"/>
        <v>2859433</v>
      </c>
    </row>
    <row r="1211" spans="1:8" x14ac:dyDescent="0.3">
      <c r="A1211" s="3">
        <v>40784</v>
      </c>
      <c r="B1211">
        <v>0.68929863863518859</v>
      </c>
      <c r="C1211">
        <f>VLOOKUP(A1211,[1]gbpusd_d!$A:$B,2,FALSE)</f>
        <v>0.60996065753758877</v>
      </c>
      <c r="D1211">
        <f>VLOOKUP(A1211,[2]usdcad_d!$A:$B,2,FALSE)</f>
        <v>0.97870000000000001</v>
      </c>
      <c r="E1211">
        <f>VLOOKUP(A1211,[3]usdjpy_d!$A:$B,2,FALSE)</f>
        <v>76.789999999999992</v>
      </c>
      <c r="F1211">
        <f>VLOOKUP(A1211,'nUSD INdex 2'!A:B,2,FALSE)</f>
        <v>68.726699999999994</v>
      </c>
      <c r="G1211">
        <f>VLOOKUP(A1211,'wUSD Index'!A:B,2,FALSE)</f>
        <v>95.003</v>
      </c>
      <c r="H1211">
        <f t="shared" si="242"/>
        <v>2859433</v>
      </c>
    </row>
    <row r="1212" spans="1:8" x14ac:dyDescent="0.3">
      <c r="A1212" s="3">
        <v>40785</v>
      </c>
      <c r="B1212">
        <v>0.69161076146344835</v>
      </c>
      <c r="C1212">
        <f>VLOOKUP(A1212,[1]gbpusd_d!$A:$B,2,FALSE)</f>
        <v>0.61210748607455467</v>
      </c>
      <c r="D1212">
        <f>VLOOKUP(A1212,[2]usdcad_d!$A:$B,2,FALSE)</f>
        <v>0.97875000000000001</v>
      </c>
      <c r="E1212">
        <f>VLOOKUP(A1212,[3]usdjpy_d!$A:$B,2,FALSE)</f>
        <v>76.800000000000011</v>
      </c>
      <c r="F1212">
        <f>VLOOKUP(A1212,'nUSD INdex 2'!A:B,2,FALSE)</f>
        <v>68.892899999999997</v>
      </c>
      <c r="G1212">
        <f>VLOOKUP(A1212,'wUSD Index'!A:B,2,FALSE)</f>
        <v>95.153800000000004</v>
      </c>
      <c r="H1212">
        <f t="shared" si="242"/>
        <v>2859433</v>
      </c>
    </row>
    <row r="1213" spans="1:8" x14ac:dyDescent="0.3">
      <c r="A1213" s="3">
        <v>40786</v>
      </c>
      <c r="B1213">
        <v>0.6937940125576717</v>
      </c>
      <c r="C1213">
        <f>VLOOKUP(A1213,[1]gbpusd_d!$A:$B,2,FALSE)</f>
        <v>0.61415630277905731</v>
      </c>
      <c r="D1213">
        <f>VLOOKUP(A1213,[2]usdcad_d!$A:$B,2,FALSE)</f>
        <v>0.97629999999999995</v>
      </c>
      <c r="E1213">
        <f>VLOOKUP(A1213,[3]usdjpy_d!$A:$B,2,FALSE)</f>
        <v>76.63</v>
      </c>
      <c r="F1213">
        <f>VLOOKUP(A1213,'nUSD INdex 2'!A:B,2,FALSE)</f>
        <v>68.841700000000003</v>
      </c>
      <c r="G1213">
        <f>VLOOKUP(A1213,'wUSD Index'!A:B,2,FALSE)</f>
        <v>94.910899999999998</v>
      </c>
      <c r="H1213">
        <f>VLOOKUP(A1213,'[4]FRED Graph'!$A$1:$B$65536,2,FALSE)</f>
        <v>2853888</v>
      </c>
    </row>
    <row r="1214" spans="1:8" x14ac:dyDescent="0.3">
      <c r="A1214" s="3">
        <v>40787</v>
      </c>
      <c r="B1214">
        <v>0.69912958366833289</v>
      </c>
      <c r="C1214">
        <f>VLOOKUP(A1214,[1]gbpusd_d!$A:$B,2,FALSE)</f>
        <v>0.61751265900950969</v>
      </c>
      <c r="D1214">
        <f>VLOOKUP(A1214,[2]usdcad_d!$A:$B,2,FALSE)</f>
        <v>0.97665000000000002</v>
      </c>
      <c r="E1214">
        <f>VLOOKUP(A1214,[3]usdjpy_d!$A:$B,2,FALSE)</f>
        <v>76.944999999999993</v>
      </c>
      <c r="F1214">
        <f>VLOOKUP(A1214,'nUSD INdex 2'!A:B,2,FALSE)</f>
        <v>69.048000000000002</v>
      </c>
      <c r="G1214">
        <f>VLOOKUP(A1214,'wUSD Index'!A:B,2,FALSE)</f>
        <v>94.993099999999998</v>
      </c>
      <c r="H1214">
        <f t="shared" ref="H1214:H1217" si="243">H1213</f>
        <v>2853888</v>
      </c>
    </row>
    <row r="1215" spans="1:8" x14ac:dyDescent="0.3">
      <c r="A1215" s="3">
        <v>40788</v>
      </c>
      <c r="B1215">
        <v>0.70246917916476415</v>
      </c>
      <c r="C1215">
        <f>VLOOKUP(A1215,[1]gbpusd_d!$A:$B,2,FALSE)</f>
        <v>0.61680801850424061</v>
      </c>
      <c r="D1215">
        <f>VLOOKUP(A1215,[2]usdcad_d!$A:$B,2,FALSE)</f>
        <v>0.98075000000000001</v>
      </c>
      <c r="E1215">
        <f>VLOOKUP(A1215,[3]usdjpy_d!$A:$B,2,FALSE)</f>
        <v>76.754999999999995</v>
      </c>
      <c r="F1215">
        <f>VLOOKUP(A1215,'nUSD INdex 2'!A:B,2,FALSE)</f>
        <v>69.311599999999999</v>
      </c>
      <c r="G1215">
        <f>VLOOKUP(A1215,'wUSD Index'!A:B,2,FALSE)</f>
        <v>95.323400000000007</v>
      </c>
      <c r="H1215">
        <f t="shared" si="243"/>
        <v>2853888</v>
      </c>
    </row>
    <row r="1216" spans="1:8" x14ac:dyDescent="0.3">
      <c r="A1216" s="3">
        <v>40791</v>
      </c>
      <c r="B1216">
        <v>0.70836580009917127</v>
      </c>
      <c r="C1216">
        <f>VLOOKUP(A1216,[1]gbpusd_d!$A:$B,2,FALSE)</f>
        <v>0.62021273296740775</v>
      </c>
      <c r="D1216">
        <f>VLOOKUP(A1216,[2]usdcad_d!$A:$B,2,FALSE)</f>
        <v>0.98934999999999995</v>
      </c>
      <c r="E1216">
        <f>VLOOKUP(A1216,[3]usdjpy_d!$A:$B,2,FALSE)</f>
        <v>76.83</v>
      </c>
      <c r="F1216" t="e">
        <f>VLOOKUP(A1216,'nUSD INdex 2'!A:B,2,FALSE)</f>
        <v>#N/A</v>
      </c>
      <c r="G1216" t="e">
        <f>VLOOKUP(A1216,'wUSD Index'!A:B,2,FALSE)</f>
        <v>#N/A</v>
      </c>
      <c r="H1216">
        <f t="shared" si="243"/>
        <v>2853888</v>
      </c>
    </row>
    <row r="1217" spans="1:8" x14ac:dyDescent="0.3">
      <c r="A1217" s="3">
        <v>40792</v>
      </c>
      <c r="B1217">
        <v>0.7081651441116068</v>
      </c>
      <c r="C1217">
        <f>VLOOKUP(A1217,[1]gbpusd_d!$A:$B,2,FALSE)</f>
        <v>0.6226068549014725</v>
      </c>
      <c r="D1217">
        <f>VLOOKUP(A1217,[2]usdcad_d!$A:$B,2,FALSE)</f>
        <v>0.99124999999999996</v>
      </c>
      <c r="E1217">
        <f>VLOOKUP(A1217,[3]usdjpy_d!$A:$B,2,FALSE)</f>
        <v>77.22</v>
      </c>
      <c r="F1217">
        <f>VLOOKUP(A1217,'nUSD INdex 2'!A:B,2,FALSE)</f>
        <v>70.345699999999994</v>
      </c>
      <c r="G1217">
        <f>VLOOKUP(A1217,'wUSD Index'!A:B,2,FALSE)</f>
        <v>96.285499999999999</v>
      </c>
      <c r="H1217">
        <f t="shared" si="243"/>
        <v>2853888</v>
      </c>
    </row>
    <row r="1218" spans="1:8" x14ac:dyDescent="0.3">
      <c r="A1218" s="3">
        <v>40793</v>
      </c>
      <c r="B1218">
        <v>0.71068154360031266</v>
      </c>
      <c r="C1218">
        <f>VLOOKUP(A1218,[1]gbpusd_d!$A:$B,2,FALSE)</f>
        <v>0.62584097380855519</v>
      </c>
      <c r="D1218">
        <f>VLOOKUP(A1218,[2]usdcad_d!$A:$B,2,FALSE)</f>
        <v>0.98699999999999999</v>
      </c>
      <c r="E1218">
        <f>VLOOKUP(A1218,[3]usdjpy_d!$A:$B,2,FALSE)</f>
        <v>77.389999999999986</v>
      </c>
      <c r="F1218">
        <f>VLOOKUP(A1218,'nUSD INdex 2'!A:B,2,FALSE)</f>
        <v>70.1357</v>
      </c>
      <c r="G1218">
        <f>VLOOKUP(A1218,'wUSD Index'!A:B,2,FALSE)</f>
        <v>96.087500000000006</v>
      </c>
      <c r="H1218">
        <f>VLOOKUP(A1218,'[4]FRED Graph'!$A$1:$B$65536,2,FALSE)</f>
        <v>2858660</v>
      </c>
    </row>
    <row r="1219" spans="1:8" x14ac:dyDescent="0.3">
      <c r="A1219" s="3">
        <v>40794</v>
      </c>
      <c r="B1219">
        <v>0.71507740712932177</v>
      </c>
      <c r="C1219">
        <f>VLOOKUP(A1219,[1]gbpusd_d!$A:$B,2,FALSE)</f>
        <v>0.62505859924367912</v>
      </c>
      <c r="D1219">
        <f>VLOOKUP(A1219,[2]usdcad_d!$A:$B,2,FALSE)</f>
        <v>0.98635000000000006</v>
      </c>
      <c r="E1219">
        <f>VLOOKUP(A1219,[3]usdjpy_d!$A:$B,2,FALSE)</f>
        <v>77.365000000000009</v>
      </c>
      <c r="F1219">
        <f>VLOOKUP(A1219,'nUSD INdex 2'!A:B,2,FALSE)</f>
        <v>70.306399999999996</v>
      </c>
      <c r="G1219">
        <f>VLOOKUP(A1219,'wUSD Index'!A:B,2,FALSE)</f>
        <v>96.237499999999997</v>
      </c>
      <c r="H1219">
        <f t="shared" ref="H1219:H1222" si="244">H1218</f>
        <v>2858660</v>
      </c>
    </row>
    <row r="1220" spans="1:8" x14ac:dyDescent="0.3">
      <c r="A1220" s="3">
        <v>40795</v>
      </c>
      <c r="B1220">
        <v>0.72561041976562779</v>
      </c>
      <c r="C1220">
        <f>VLOOKUP(A1220,[1]gbpusd_d!$A:$B,2,FALSE)</f>
        <v>0.62823935919585361</v>
      </c>
      <c r="D1220">
        <f>VLOOKUP(A1220,[2]usdcad_d!$A:$B,2,FALSE)</f>
        <v>0.99239999999999995</v>
      </c>
      <c r="E1220">
        <f>VLOOKUP(A1220,[3]usdjpy_d!$A:$B,2,FALSE)</f>
        <v>77.474999999999994</v>
      </c>
      <c r="F1220">
        <f>VLOOKUP(A1220,'nUSD INdex 2'!A:B,2,FALSE)</f>
        <v>71.219700000000003</v>
      </c>
      <c r="G1220">
        <f>VLOOKUP(A1220,'wUSD Index'!A:B,2,FALSE)</f>
        <v>97.061700000000002</v>
      </c>
      <c r="H1220">
        <f t="shared" si="244"/>
        <v>2858660</v>
      </c>
    </row>
    <row r="1221" spans="1:8" x14ac:dyDescent="0.3">
      <c r="A1221" s="3">
        <v>40798</v>
      </c>
      <c r="B1221">
        <v>0.73548339646232486</v>
      </c>
      <c r="C1221">
        <f>VLOOKUP(A1221,[1]gbpusd_d!$A:$B,2,FALSE)</f>
        <v>0.6317318929846174</v>
      </c>
      <c r="D1221">
        <f>VLOOKUP(A1221,[2]usdcad_d!$A:$B,2,FALSE)</f>
        <v>0.99709999999999999</v>
      </c>
      <c r="E1221">
        <f>VLOOKUP(A1221,[3]usdjpy_d!$A:$B,2,FALSE)</f>
        <v>77.164999999999992</v>
      </c>
      <c r="F1221">
        <f>VLOOKUP(A1221,'nUSD INdex 2'!A:B,2,FALSE)</f>
        <v>71.311400000000006</v>
      </c>
      <c r="G1221">
        <f>VLOOKUP(A1221,'wUSD Index'!A:B,2,FALSE)</f>
        <v>97.349199999999996</v>
      </c>
      <c r="H1221">
        <f t="shared" si="244"/>
        <v>2858660</v>
      </c>
    </row>
    <row r="1222" spans="1:8" x14ac:dyDescent="0.3">
      <c r="A1222" s="3">
        <v>40799</v>
      </c>
      <c r="B1222">
        <v>0.73265440691625761</v>
      </c>
      <c r="C1222">
        <f>VLOOKUP(A1222,[1]gbpusd_d!$A:$B,2,FALSE)</f>
        <v>0.63227111785533641</v>
      </c>
      <c r="D1222">
        <f>VLOOKUP(A1222,[2]usdcad_d!$A:$B,2,FALSE)</f>
        <v>0.99130000000000007</v>
      </c>
      <c r="E1222">
        <f>VLOOKUP(A1222,[3]usdjpy_d!$A:$B,2,FALSE)</f>
        <v>77.025000000000006</v>
      </c>
      <c r="F1222">
        <f>VLOOKUP(A1222,'nUSD INdex 2'!A:B,2,FALSE)</f>
        <v>71.057500000000005</v>
      </c>
      <c r="G1222">
        <f>VLOOKUP(A1222,'wUSD Index'!A:B,2,FALSE)</f>
        <v>97.427000000000007</v>
      </c>
      <c r="H1222">
        <f t="shared" si="244"/>
        <v>2858660</v>
      </c>
    </row>
    <row r="1223" spans="1:8" x14ac:dyDescent="0.3">
      <c r="A1223" s="3">
        <v>40800</v>
      </c>
      <c r="B1223">
        <v>0.73062029663184047</v>
      </c>
      <c r="C1223">
        <f>VLOOKUP(A1223,[1]gbpusd_d!$A:$B,2,FALSE)</f>
        <v>0.63447750777234957</v>
      </c>
      <c r="D1223">
        <f>VLOOKUP(A1223,[2]usdcad_d!$A:$B,2,FALSE)</f>
        <v>0.98934999999999995</v>
      </c>
      <c r="E1223">
        <f>VLOOKUP(A1223,[3]usdjpy_d!$A:$B,2,FALSE)</f>
        <v>76.83</v>
      </c>
      <c r="F1223">
        <f>VLOOKUP(A1223,'nUSD INdex 2'!A:B,2,FALSE)</f>
        <v>71.030699999999996</v>
      </c>
      <c r="G1223">
        <f>VLOOKUP(A1223,'wUSD Index'!A:B,2,FALSE)</f>
        <v>97.616799999999998</v>
      </c>
      <c r="H1223">
        <f>VLOOKUP(A1223,'[4]FRED Graph'!$A$1:$B$65536,2,FALSE)</f>
        <v>2863540</v>
      </c>
    </row>
    <row r="1224" spans="1:8" x14ac:dyDescent="0.3">
      <c r="A1224" s="3">
        <v>40801</v>
      </c>
      <c r="B1224">
        <v>0.72361518144650672</v>
      </c>
      <c r="C1224">
        <f>VLOOKUP(A1224,[1]gbpusd_d!$A:$B,2,FALSE)</f>
        <v>0.63291139240506322</v>
      </c>
      <c r="D1224">
        <f>VLOOKUP(A1224,[2]usdcad_d!$A:$B,2,FALSE)</f>
        <v>0.98899999999999999</v>
      </c>
      <c r="E1224">
        <f>VLOOKUP(A1224,[3]usdjpy_d!$A:$B,2,FALSE)</f>
        <v>76.925000000000011</v>
      </c>
      <c r="F1224">
        <f>VLOOKUP(A1224,'nUSD INdex 2'!A:B,2,FALSE)</f>
        <v>70.575000000000003</v>
      </c>
      <c r="G1224">
        <f>VLOOKUP(A1224,'wUSD Index'!A:B,2,FALSE)</f>
        <v>97.275599999999997</v>
      </c>
      <c r="H1224">
        <f t="shared" ref="H1224:H1227" si="245">H1223</f>
        <v>2863540</v>
      </c>
    </row>
    <row r="1225" spans="1:8" x14ac:dyDescent="0.3">
      <c r="A1225" s="3">
        <v>40802</v>
      </c>
      <c r="B1225">
        <v>0.72364136334032858</v>
      </c>
      <c r="C1225">
        <f>VLOOKUP(A1225,[1]gbpusd_d!$A:$B,2,FALSE)</f>
        <v>0.63319192047109485</v>
      </c>
      <c r="D1225">
        <f>VLOOKUP(A1225,[2]usdcad_d!$A:$B,2,FALSE)</f>
        <v>0.98209999999999997</v>
      </c>
      <c r="E1225">
        <f>VLOOKUP(A1225,[3]usdjpy_d!$A:$B,2,FALSE)</f>
        <v>76.819999999999993</v>
      </c>
      <c r="F1225">
        <f>VLOOKUP(A1225,'nUSD INdex 2'!A:B,2,FALSE)</f>
        <v>70.643500000000003</v>
      </c>
      <c r="G1225">
        <f>VLOOKUP(A1225,'wUSD Index'!A:B,2,FALSE)</f>
        <v>97.325599999999994</v>
      </c>
      <c r="H1225">
        <f t="shared" si="245"/>
        <v>2863540</v>
      </c>
    </row>
    <row r="1226" spans="1:8" x14ac:dyDescent="0.3">
      <c r="A1226" s="3">
        <v>40805</v>
      </c>
      <c r="B1226">
        <v>0.73241293441242172</v>
      </c>
      <c r="C1226">
        <f>VLOOKUP(A1226,[1]gbpusd_d!$A:$B,2,FALSE)</f>
        <v>0.63718618580349184</v>
      </c>
      <c r="D1226">
        <f>VLOOKUP(A1226,[2]usdcad_d!$A:$B,2,FALSE)</f>
        <v>0.98645000000000005</v>
      </c>
      <c r="E1226">
        <f>VLOOKUP(A1226,[3]usdjpy_d!$A:$B,2,FALSE)</f>
        <v>76.650000000000006</v>
      </c>
      <c r="F1226">
        <f>VLOOKUP(A1226,'nUSD INdex 2'!A:B,2,FALSE)</f>
        <v>71.167199999999994</v>
      </c>
      <c r="G1226">
        <f>VLOOKUP(A1226,'wUSD Index'!A:B,2,FALSE)</f>
        <v>98.1768</v>
      </c>
      <c r="H1226">
        <f t="shared" si="245"/>
        <v>2863540</v>
      </c>
    </row>
    <row r="1227" spans="1:8" x14ac:dyDescent="0.3">
      <c r="A1227" s="3">
        <v>40806</v>
      </c>
      <c r="B1227">
        <v>0.73163593795727244</v>
      </c>
      <c r="C1227">
        <f>VLOOKUP(A1227,[1]gbpusd_d!$A:$B,2,FALSE)</f>
        <v>0.6368818265770787</v>
      </c>
      <c r="D1227">
        <f>VLOOKUP(A1227,[2]usdcad_d!$A:$B,2,FALSE)</f>
        <v>0.99154999999999993</v>
      </c>
      <c r="E1227">
        <f>VLOOKUP(A1227,[3]usdjpy_d!$A:$B,2,FALSE)</f>
        <v>76.56</v>
      </c>
      <c r="F1227">
        <f>VLOOKUP(A1227,'nUSD INdex 2'!A:B,2,FALSE)</f>
        <v>71.067099999999996</v>
      </c>
      <c r="G1227">
        <f>VLOOKUP(A1227,'wUSD Index'!A:B,2,FALSE)</f>
        <v>98.118600000000001</v>
      </c>
      <c r="H1227">
        <f t="shared" si="245"/>
        <v>2863540</v>
      </c>
    </row>
    <row r="1228" spans="1:8" x14ac:dyDescent="0.3">
      <c r="A1228" s="3">
        <v>40807</v>
      </c>
      <c r="B1228">
        <v>0.73115449294435908</v>
      </c>
      <c r="C1228">
        <f>VLOOKUP(A1228,[1]gbpusd_d!$A:$B,2,FALSE)</f>
        <v>0.64043036920810781</v>
      </c>
      <c r="D1228">
        <f>VLOOKUP(A1228,[2]usdcad_d!$A:$B,2,FALSE)</f>
        <v>1.0003</v>
      </c>
      <c r="E1228">
        <f>VLOOKUP(A1228,[3]usdjpy_d!$A:$B,2,FALSE)</f>
        <v>76.425000000000011</v>
      </c>
      <c r="F1228">
        <f>VLOOKUP(A1228,'nUSD INdex 2'!A:B,2,FALSE)</f>
        <v>71.203699999999998</v>
      </c>
      <c r="G1228">
        <f>VLOOKUP(A1228,'wUSD Index'!A:B,2,FALSE)</f>
        <v>98.596800000000002</v>
      </c>
      <c r="H1228">
        <f>VLOOKUP(A1228,'[4]FRED Graph'!$A$1:$B$65536,2,FALSE)</f>
        <v>2857747</v>
      </c>
    </row>
    <row r="1229" spans="1:8" x14ac:dyDescent="0.3">
      <c r="A1229" s="3">
        <v>40808</v>
      </c>
      <c r="B1229">
        <v>0.74112502779218858</v>
      </c>
      <c r="C1229">
        <f>VLOOKUP(A1229,[1]gbpusd_d!$A:$B,2,FALSE)</f>
        <v>0.64840330685686487</v>
      </c>
      <c r="D1229">
        <f>VLOOKUP(A1229,[2]usdcad_d!$A:$B,2,FALSE)</f>
        <v>1.0207000000000002</v>
      </c>
      <c r="E1229">
        <f>VLOOKUP(A1229,[3]usdjpy_d!$A:$B,2,FALSE)</f>
        <v>76.534999999999997</v>
      </c>
      <c r="F1229">
        <f>VLOOKUP(A1229,'nUSD INdex 2'!A:B,2,FALSE)</f>
        <v>72.742199999999997</v>
      </c>
      <c r="G1229">
        <f>VLOOKUP(A1229,'wUSD Index'!A:B,2,FALSE)</f>
        <v>100.3214</v>
      </c>
      <c r="H1229">
        <f t="shared" ref="H1229:H1232" si="246">H1228</f>
        <v>2857747</v>
      </c>
    </row>
    <row r="1230" spans="1:8" x14ac:dyDescent="0.3">
      <c r="A1230" s="3">
        <v>40809</v>
      </c>
      <c r="B1230">
        <v>0.74115249212525469</v>
      </c>
      <c r="C1230">
        <f>VLOOKUP(A1230,[1]gbpusd_d!$A:$B,2,FALSE)</f>
        <v>0.64863462411623529</v>
      </c>
      <c r="D1230">
        <f>VLOOKUP(A1230,[2]usdcad_d!$A:$B,2,FALSE)</f>
        <v>1.0286</v>
      </c>
      <c r="E1230">
        <f>VLOOKUP(A1230,[3]usdjpy_d!$A:$B,2,FALSE)</f>
        <v>76.515000000000001</v>
      </c>
      <c r="F1230">
        <f>VLOOKUP(A1230,'nUSD INdex 2'!A:B,2,FALSE)</f>
        <v>72.431200000000004</v>
      </c>
      <c r="G1230">
        <f>VLOOKUP(A1230,'wUSD Index'!A:B,2,FALSE)</f>
        <v>99.938000000000002</v>
      </c>
      <c r="H1230">
        <f t="shared" si="246"/>
        <v>2857747</v>
      </c>
    </row>
    <row r="1231" spans="1:8" x14ac:dyDescent="0.3">
      <c r="A1231" s="3">
        <v>40812</v>
      </c>
      <c r="B1231">
        <v>0.74313528777914017</v>
      </c>
      <c r="C1231">
        <f>VLOOKUP(A1231,[1]gbpusd_d!$A:$B,2,FALSE)</f>
        <v>0.64509886140050965</v>
      </c>
      <c r="D1231">
        <f>VLOOKUP(A1231,[2]usdcad_d!$A:$B,2,FALSE)</f>
        <v>1.03135</v>
      </c>
      <c r="E1231">
        <f>VLOOKUP(A1231,[3]usdjpy_d!$A:$B,2,FALSE)</f>
        <v>76.495000000000005</v>
      </c>
      <c r="F1231">
        <f>VLOOKUP(A1231,'nUSD INdex 2'!A:B,2,FALSE)</f>
        <v>72.531800000000004</v>
      </c>
      <c r="G1231">
        <f>VLOOKUP(A1231,'wUSD Index'!A:B,2,FALSE)</f>
        <v>100.0557</v>
      </c>
      <c r="H1231">
        <f t="shared" si="246"/>
        <v>2857747</v>
      </c>
    </row>
    <row r="1232" spans="1:8" x14ac:dyDescent="0.3">
      <c r="A1232" s="3">
        <v>40813</v>
      </c>
      <c r="B1232">
        <v>0.73672965705234461</v>
      </c>
      <c r="C1232">
        <f>VLOOKUP(A1232,[1]gbpusd_d!$A:$B,2,FALSE)</f>
        <v>0.64036885245901642</v>
      </c>
      <c r="D1232">
        <f>VLOOKUP(A1232,[2]usdcad_d!$A:$B,2,FALSE)</f>
        <v>1.02125</v>
      </c>
      <c r="E1232">
        <f>VLOOKUP(A1232,[3]usdjpy_d!$A:$B,2,FALSE)</f>
        <v>76.594999999999999</v>
      </c>
      <c r="F1232">
        <f>VLOOKUP(A1232,'nUSD INdex 2'!A:B,2,FALSE)</f>
        <v>71.946600000000004</v>
      </c>
      <c r="G1232">
        <f>VLOOKUP(A1232,'wUSD Index'!A:B,2,FALSE)</f>
        <v>99.162800000000004</v>
      </c>
      <c r="H1232">
        <f t="shared" si="246"/>
        <v>2857747</v>
      </c>
    </row>
    <row r="1233" spans="1:8" x14ac:dyDescent="0.3">
      <c r="A1233" s="3">
        <v>40814</v>
      </c>
      <c r="B1233">
        <v>0.73496986623548433</v>
      </c>
      <c r="C1233">
        <f>VLOOKUP(A1233,[1]gbpusd_d!$A:$B,2,FALSE)</f>
        <v>0.64018437309945253</v>
      </c>
      <c r="D1233">
        <f>VLOOKUP(A1233,[2]usdcad_d!$A:$B,2,FALSE)</f>
        <v>1.0270000000000001</v>
      </c>
      <c r="E1233">
        <f>VLOOKUP(A1233,[3]usdjpy_d!$A:$B,2,FALSE)</f>
        <v>76.599999999999994</v>
      </c>
      <c r="F1233">
        <f>VLOOKUP(A1233,'nUSD INdex 2'!A:B,2,FALSE)</f>
        <v>71.992999999999995</v>
      </c>
      <c r="G1233">
        <f>VLOOKUP(A1233,'wUSD Index'!A:B,2,FALSE)</f>
        <v>99.287199999999999</v>
      </c>
      <c r="H1233">
        <f>VLOOKUP(A1233,'[4]FRED Graph'!$A$1:$B$65536,2,FALSE)</f>
        <v>2850921</v>
      </c>
    </row>
    <row r="1234" spans="1:8" x14ac:dyDescent="0.3">
      <c r="A1234" s="3">
        <v>40815</v>
      </c>
      <c r="B1234">
        <v>0.73532115151292332</v>
      </c>
      <c r="C1234">
        <f>VLOOKUP(A1234,[1]gbpusd_d!$A:$B,2,FALSE)</f>
        <v>0.63983620193230539</v>
      </c>
      <c r="D1234">
        <f>VLOOKUP(A1234,[2]usdcad_d!$A:$B,2,FALSE)</f>
        <v>1.0329000000000002</v>
      </c>
      <c r="E1234">
        <f>VLOOKUP(A1234,[3]usdjpy_d!$A:$B,2,FALSE)</f>
        <v>76.715000000000003</v>
      </c>
      <c r="F1234">
        <f>VLOOKUP(A1234,'nUSD INdex 2'!A:B,2,FALSE)</f>
        <v>72.230900000000005</v>
      </c>
      <c r="G1234">
        <f>VLOOKUP(A1234,'wUSD Index'!A:B,2,FALSE)</f>
        <v>99.570099999999996</v>
      </c>
      <c r="H1234">
        <f t="shared" ref="H1234:H1237" si="247">H1233</f>
        <v>2850921</v>
      </c>
    </row>
    <row r="1235" spans="1:8" x14ac:dyDescent="0.3">
      <c r="A1235" s="3">
        <v>40816</v>
      </c>
      <c r="B1235">
        <v>0.74115249212525469</v>
      </c>
      <c r="C1235">
        <f>VLOOKUP(A1235,[1]gbpusd_d!$A:$B,2,FALSE)</f>
        <v>0.64106673504711842</v>
      </c>
      <c r="D1235">
        <f>VLOOKUP(A1235,[2]usdcad_d!$A:$B,2,FALSE)</f>
        <v>1.04295</v>
      </c>
      <c r="E1235">
        <f>VLOOKUP(A1235,[3]usdjpy_d!$A:$B,2,FALSE)</f>
        <v>76.844999999999999</v>
      </c>
      <c r="F1235">
        <f>VLOOKUP(A1235,'nUSD INdex 2'!A:B,2,FALSE)</f>
        <v>72.8553</v>
      </c>
      <c r="G1235">
        <f>VLOOKUP(A1235,'wUSD Index'!A:B,2,FALSE)</f>
        <v>100.259</v>
      </c>
      <c r="H1235">
        <f t="shared" si="247"/>
        <v>2850921</v>
      </c>
    </row>
    <row r="1236" spans="1:8" x14ac:dyDescent="0.3">
      <c r="A1236" s="3">
        <v>40819</v>
      </c>
      <c r="B1236">
        <v>0.75343755886230923</v>
      </c>
      <c r="C1236">
        <f>VLOOKUP(A1236,[1]gbpusd_d!$A:$B,2,FALSE)</f>
        <v>0.64501564162930958</v>
      </c>
      <c r="D1236">
        <f>VLOOKUP(A1236,[2]usdcad_d!$A:$B,2,FALSE)</f>
        <v>1.0489999999999999</v>
      </c>
      <c r="E1236">
        <f>VLOOKUP(A1236,[3]usdjpy_d!$A:$B,2,FALSE)</f>
        <v>76.882499999999993</v>
      </c>
      <c r="F1236">
        <f>VLOOKUP(A1236,'nUSD INdex 2'!A:B,2,FALSE)</f>
        <v>73.365700000000004</v>
      </c>
      <c r="G1236">
        <f>VLOOKUP(A1236,'wUSD Index'!A:B,2,FALSE)</f>
        <v>100.752</v>
      </c>
      <c r="H1236">
        <f t="shared" si="247"/>
        <v>2850921</v>
      </c>
    </row>
    <row r="1237" spans="1:8" x14ac:dyDescent="0.3">
      <c r="A1237" s="3">
        <v>40820</v>
      </c>
      <c r="B1237">
        <v>0.75429002451442584</v>
      </c>
      <c r="C1237">
        <f>VLOOKUP(A1237,[1]gbpusd_d!$A:$B,2,FALSE)</f>
        <v>0.6485925541574783</v>
      </c>
      <c r="D1237">
        <f>VLOOKUP(A1237,[2]usdcad_d!$A:$B,2,FALSE)</f>
        <v>1.0582500000000001</v>
      </c>
      <c r="E1237">
        <f>VLOOKUP(A1237,[3]usdjpy_d!$A:$B,2,FALSE)</f>
        <v>76.760000000000005</v>
      </c>
      <c r="F1237">
        <f>VLOOKUP(A1237,'nUSD INdex 2'!A:B,2,FALSE)</f>
        <v>73.812100000000001</v>
      </c>
      <c r="G1237">
        <f>VLOOKUP(A1237,'wUSD Index'!A:B,2,FALSE)</f>
        <v>101.18170000000001</v>
      </c>
      <c r="H1237">
        <f t="shared" si="247"/>
        <v>2850921</v>
      </c>
    </row>
    <row r="1238" spans="1:8" x14ac:dyDescent="0.3">
      <c r="A1238" s="3">
        <v>40821</v>
      </c>
      <c r="B1238">
        <v>0.75066621626693697</v>
      </c>
      <c r="C1238">
        <f>VLOOKUP(A1238,[1]gbpusd_d!$A:$B,2,FALSE)</f>
        <v>0.64754257592436704</v>
      </c>
      <c r="D1238">
        <f>VLOOKUP(A1238,[2]usdcad_d!$A:$B,2,FALSE)</f>
        <v>1.0484499999999999</v>
      </c>
      <c r="E1238">
        <f>VLOOKUP(A1238,[3]usdjpy_d!$A:$B,2,FALSE)</f>
        <v>76.84</v>
      </c>
      <c r="F1238">
        <f>VLOOKUP(A1238,'nUSD INdex 2'!A:B,2,FALSE)</f>
        <v>73.363</v>
      </c>
      <c r="G1238">
        <f>VLOOKUP(A1238,'wUSD Index'!A:B,2,FALSE)</f>
        <v>100.53319999999999</v>
      </c>
      <c r="H1238">
        <f>VLOOKUP(A1238,'[4]FRED Graph'!$A$1:$B$65536,2,FALSE)</f>
        <v>2859701</v>
      </c>
    </row>
    <row r="1239" spans="1:8" x14ac:dyDescent="0.3">
      <c r="A1239" s="3">
        <v>40822</v>
      </c>
      <c r="B1239">
        <v>0.74928817623257904</v>
      </c>
      <c r="C1239">
        <f>VLOOKUP(A1239,[1]gbpusd_d!$A:$B,2,FALSE)</f>
        <v>0.64992038475286773</v>
      </c>
      <c r="D1239">
        <f>VLOOKUP(A1239,[2]usdcad_d!$A:$B,2,FALSE)</f>
        <v>1.0426</v>
      </c>
      <c r="E1239">
        <f>VLOOKUP(A1239,[3]usdjpy_d!$A:$B,2,FALSE)</f>
        <v>76.7</v>
      </c>
      <c r="F1239">
        <f>VLOOKUP(A1239,'nUSD INdex 2'!A:B,2,FALSE)</f>
        <v>73.114599999999996</v>
      </c>
      <c r="G1239">
        <f>VLOOKUP(A1239,'wUSD Index'!A:B,2,FALSE)</f>
        <v>100.1849</v>
      </c>
      <c r="H1239">
        <f t="shared" ref="H1239:H1242" si="248">H1238</f>
        <v>2859701</v>
      </c>
    </row>
    <row r="1240" spans="1:8" x14ac:dyDescent="0.3">
      <c r="A1240" s="3">
        <v>40823</v>
      </c>
      <c r="B1240">
        <v>0.74390924307234507</v>
      </c>
      <c r="C1240">
        <f>VLOOKUP(A1240,[1]gbpusd_d!$A:$B,2,FALSE)</f>
        <v>0.64374919531350594</v>
      </c>
      <c r="D1240">
        <f>VLOOKUP(A1240,[2]usdcad_d!$A:$B,2,FALSE)</f>
        <v>1.0326500000000001</v>
      </c>
      <c r="E1240">
        <f>VLOOKUP(A1240,[3]usdjpy_d!$A:$B,2,FALSE)</f>
        <v>76.75</v>
      </c>
      <c r="F1240">
        <f>VLOOKUP(A1240,'nUSD INdex 2'!A:B,2,FALSE)</f>
        <v>72.547700000000006</v>
      </c>
      <c r="G1240">
        <f>VLOOKUP(A1240,'wUSD Index'!A:B,2,FALSE)</f>
        <v>99.479100000000003</v>
      </c>
      <c r="H1240">
        <f t="shared" si="248"/>
        <v>2859701</v>
      </c>
    </row>
    <row r="1241" spans="1:8" x14ac:dyDescent="0.3">
      <c r="A1241" s="3">
        <v>40826</v>
      </c>
      <c r="B1241">
        <v>0.73866154527995265</v>
      </c>
      <c r="C1241">
        <f>VLOOKUP(A1241,[1]gbpusd_d!$A:$B,2,FALSE)</f>
        <v>0.6406765544414903</v>
      </c>
      <c r="D1241">
        <f>VLOOKUP(A1241,[2]usdcad_d!$A:$B,2,FALSE)</f>
        <v>1.0318999999999998</v>
      </c>
      <c r="E1241">
        <f>VLOOKUP(A1241,[3]usdjpy_d!$A:$B,2,FALSE)</f>
        <v>76.709999999999994</v>
      </c>
      <c r="F1241" t="e">
        <f>VLOOKUP(A1241,'nUSD INdex 2'!A:B,2,FALSE)</f>
        <v>#N/A</v>
      </c>
      <c r="G1241" t="e">
        <f>VLOOKUP(A1241,'wUSD Index'!A:B,2,FALSE)</f>
        <v>#N/A</v>
      </c>
      <c r="H1241">
        <f t="shared" si="248"/>
        <v>2859701</v>
      </c>
    </row>
    <row r="1242" spans="1:8" x14ac:dyDescent="0.3">
      <c r="A1242" s="3">
        <v>40827</v>
      </c>
      <c r="B1242">
        <v>0.73399882560187901</v>
      </c>
      <c r="C1242">
        <f>VLOOKUP(A1242,[1]gbpusd_d!$A:$B,2,FALSE)</f>
        <v>0.64022535932648295</v>
      </c>
      <c r="D1242">
        <f>VLOOKUP(A1242,[2]usdcad_d!$A:$B,2,FALSE)</f>
        <v>1.0297499999999999</v>
      </c>
      <c r="E1242">
        <f>VLOOKUP(A1242,[3]usdjpy_d!$A:$B,2,FALSE)</f>
        <v>76.674999999999997</v>
      </c>
      <c r="F1242">
        <f>VLOOKUP(A1242,'nUSD INdex 2'!A:B,2,FALSE)</f>
        <v>72.1006</v>
      </c>
      <c r="G1242">
        <f>VLOOKUP(A1242,'wUSD Index'!A:B,2,FALSE)</f>
        <v>99.131699999999995</v>
      </c>
      <c r="H1242">
        <f t="shared" si="248"/>
        <v>2859701</v>
      </c>
    </row>
    <row r="1243" spans="1:8" x14ac:dyDescent="0.3">
      <c r="A1243" s="3">
        <v>40828</v>
      </c>
      <c r="B1243">
        <v>0.7295010213014298</v>
      </c>
      <c r="C1243">
        <f>VLOOKUP(A1243,[1]gbpusd_d!$A:$B,2,FALSE)</f>
        <v>0.63814173127851692</v>
      </c>
      <c r="D1243">
        <f>VLOOKUP(A1243,[2]usdcad_d!$A:$B,2,FALSE)</f>
        <v>1.0230999999999999</v>
      </c>
      <c r="E1243">
        <f>VLOOKUP(A1243,[3]usdjpy_d!$A:$B,2,FALSE)</f>
        <v>76.89500000000001</v>
      </c>
      <c r="F1243">
        <f>VLOOKUP(A1243,'nUSD INdex 2'!A:B,2,FALSE)</f>
        <v>71.501199999999997</v>
      </c>
      <c r="G1243">
        <f>VLOOKUP(A1243,'wUSD Index'!A:B,2,FALSE)</f>
        <v>98.555400000000006</v>
      </c>
      <c r="H1243">
        <f>VLOOKUP(A1243,'[4]FRED Graph'!$A$1:$B$65536,2,FALSE)</f>
        <v>2860822</v>
      </c>
    </row>
    <row r="1244" spans="1:8" x14ac:dyDescent="0.3">
      <c r="A1244" s="3">
        <v>40829</v>
      </c>
      <c r="B1244">
        <v>0.72695551032276828</v>
      </c>
      <c r="C1244">
        <f>VLOOKUP(A1244,[1]gbpusd_d!$A:$B,2,FALSE)</f>
        <v>0.63593004769475359</v>
      </c>
      <c r="D1244">
        <f>VLOOKUP(A1244,[2]usdcad_d!$A:$B,2,FALSE)</f>
        <v>1.0217999999999998</v>
      </c>
      <c r="E1244">
        <f>VLOOKUP(A1244,[3]usdjpy_d!$A:$B,2,FALSE)</f>
        <v>76.98</v>
      </c>
      <c r="F1244">
        <f>VLOOKUP(A1244,'nUSD INdex 2'!A:B,2,FALSE)</f>
        <v>71.782300000000006</v>
      </c>
      <c r="G1244">
        <f>VLOOKUP(A1244,'wUSD Index'!A:B,2,FALSE)</f>
        <v>98.888199999999998</v>
      </c>
      <c r="H1244">
        <f t="shared" ref="H1244:H1247" si="249">H1243</f>
        <v>2860822</v>
      </c>
    </row>
    <row r="1245" spans="1:8" x14ac:dyDescent="0.3">
      <c r="A1245" s="3">
        <v>40830</v>
      </c>
      <c r="B1245">
        <v>0.72419162110294377</v>
      </c>
      <c r="C1245">
        <f>VLOOKUP(A1245,[1]gbpusd_d!$A:$B,2,FALSE)</f>
        <v>0.63345263357932402</v>
      </c>
      <c r="D1245">
        <f>VLOOKUP(A1245,[2]usdcad_d!$A:$B,2,FALSE)</f>
        <v>1.0165999999999999</v>
      </c>
      <c r="E1245">
        <f>VLOOKUP(A1245,[3]usdjpy_d!$A:$B,2,FALSE)</f>
        <v>77.150000000000006</v>
      </c>
      <c r="F1245">
        <f>VLOOKUP(A1245,'nUSD INdex 2'!A:B,2,FALSE)</f>
        <v>71.318399999999997</v>
      </c>
      <c r="G1245">
        <f>VLOOKUP(A1245,'wUSD Index'!A:B,2,FALSE)</f>
        <v>98.444999999999993</v>
      </c>
      <c r="H1245">
        <f t="shared" si="249"/>
        <v>2860822</v>
      </c>
    </row>
    <row r="1246" spans="1:8" x14ac:dyDescent="0.3">
      <c r="A1246" s="3">
        <v>40833</v>
      </c>
      <c r="B1246">
        <v>0.72361518144650672</v>
      </c>
      <c r="C1246">
        <f>VLOOKUP(A1246,[1]gbpusd_d!$A:$B,2,FALSE)</f>
        <v>0.63335233390335044</v>
      </c>
      <c r="D1246">
        <f>VLOOKUP(A1246,[2]usdcad_d!$A:$B,2,FALSE)</f>
        <v>1.0142</v>
      </c>
      <c r="E1246">
        <f>VLOOKUP(A1246,[3]usdjpy_d!$A:$B,2,FALSE)</f>
        <v>77.034999999999997</v>
      </c>
      <c r="F1246">
        <f>VLOOKUP(A1246,'nUSD INdex 2'!A:B,2,FALSE)</f>
        <v>71.465000000000003</v>
      </c>
      <c r="G1246">
        <f>VLOOKUP(A1246,'wUSD Index'!A:B,2,FALSE)</f>
        <v>98.466999999999999</v>
      </c>
      <c r="H1246">
        <f t="shared" si="249"/>
        <v>2860822</v>
      </c>
    </row>
    <row r="1247" spans="1:8" x14ac:dyDescent="0.3">
      <c r="A1247" s="3">
        <v>40834</v>
      </c>
      <c r="B1247">
        <v>0.72806698216235899</v>
      </c>
      <c r="C1247">
        <f>VLOOKUP(A1247,[1]gbpusd_d!$A:$B,2,FALSE)</f>
        <v>0.63586939242679563</v>
      </c>
      <c r="D1247">
        <f>VLOOKUP(A1247,[2]usdcad_d!$A:$B,2,FALSE)</f>
        <v>1.0186999999999999</v>
      </c>
      <c r="E1247">
        <f>VLOOKUP(A1247,[3]usdjpy_d!$A:$B,2,FALSE)</f>
        <v>76.77</v>
      </c>
      <c r="F1247">
        <f>VLOOKUP(A1247,'nUSD INdex 2'!A:B,2,FALSE)</f>
        <v>71.645700000000005</v>
      </c>
      <c r="G1247">
        <f>VLOOKUP(A1247,'wUSD Index'!A:B,2,FALSE)</f>
        <v>98.810400000000001</v>
      </c>
      <c r="H1247">
        <f t="shared" si="249"/>
        <v>2860822</v>
      </c>
    </row>
    <row r="1248" spans="1:8" x14ac:dyDescent="0.3">
      <c r="A1248" s="3">
        <v>40835</v>
      </c>
      <c r="B1248">
        <v>0.72479524534319051</v>
      </c>
      <c r="C1248">
        <f>VLOOKUP(A1248,[1]gbpusd_d!$A:$B,2,FALSE)</f>
        <v>0.63399480124262975</v>
      </c>
      <c r="D1248">
        <f>VLOOKUP(A1248,[2]usdcad_d!$A:$B,2,FALSE)</f>
        <v>1.01505</v>
      </c>
      <c r="E1248">
        <f>VLOOKUP(A1248,[3]usdjpy_d!$A:$B,2,FALSE)</f>
        <v>76.759999999999991</v>
      </c>
      <c r="F1248">
        <f>VLOOKUP(A1248,'nUSD INdex 2'!A:B,2,FALSE)</f>
        <v>71.411500000000004</v>
      </c>
      <c r="G1248">
        <f>VLOOKUP(A1248,'wUSD Index'!A:B,2,FALSE)</f>
        <v>98.540499999999994</v>
      </c>
      <c r="H1248">
        <f>VLOOKUP(A1248,'[4]FRED Graph'!$A$1:$B$65536,2,FALSE)</f>
        <v>2852390</v>
      </c>
    </row>
    <row r="1249" spans="1:8" x14ac:dyDescent="0.3">
      <c r="A1249" s="3">
        <v>40836</v>
      </c>
      <c r="B1249">
        <v>0.72729917451543691</v>
      </c>
      <c r="C1249">
        <f>VLOOKUP(A1249,[1]gbpusd_d!$A:$B,2,FALSE)</f>
        <v>0.63522312212164522</v>
      </c>
      <c r="D1249">
        <f>VLOOKUP(A1249,[2]usdcad_d!$A:$B,2,FALSE)</f>
        <v>1.0188999999999999</v>
      </c>
      <c r="E1249">
        <f>VLOOKUP(A1249,[3]usdjpy_d!$A:$B,2,FALSE)</f>
        <v>76.885000000000005</v>
      </c>
      <c r="F1249">
        <f>VLOOKUP(A1249,'nUSD INdex 2'!A:B,2,FALSE)</f>
        <v>71.8489</v>
      </c>
      <c r="G1249">
        <f>VLOOKUP(A1249,'wUSD Index'!A:B,2,FALSE)</f>
        <v>99.343500000000006</v>
      </c>
      <c r="H1249">
        <f t="shared" ref="H1249:H1252" si="250">H1248</f>
        <v>2852390</v>
      </c>
    </row>
    <row r="1250" spans="1:8" x14ac:dyDescent="0.3">
      <c r="A1250" s="3">
        <v>40837</v>
      </c>
      <c r="B1250">
        <v>0.72450642999456616</v>
      </c>
      <c r="C1250">
        <f>VLOOKUP(A1250,[1]gbpusd_d!$A:$B,2,FALSE)</f>
        <v>0.63035804336863344</v>
      </c>
      <c r="D1250">
        <f>VLOOKUP(A1250,[2]usdcad_d!$A:$B,2,FALSE)</f>
        <v>1.01275</v>
      </c>
      <c r="E1250">
        <f>VLOOKUP(A1250,[3]usdjpy_d!$A:$B,2,FALSE)</f>
        <v>76.36</v>
      </c>
      <c r="F1250">
        <f>VLOOKUP(A1250,'nUSD INdex 2'!A:B,2,FALSE)</f>
        <v>70.898099999999999</v>
      </c>
      <c r="G1250">
        <f>VLOOKUP(A1250,'wUSD Index'!A:B,2,FALSE)</f>
        <v>98.549800000000005</v>
      </c>
      <c r="H1250">
        <f t="shared" si="250"/>
        <v>2852390</v>
      </c>
    </row>
    <row r="1251" spans="1:8" x14ac:dyDescent="0.3">
      <c r="A1251" s="3">
        <v>40840</v>
      </c>
      <c r="B1251">
        <v>0.71996832139385869</v>
      </c>
      <c r="C1251">
        <f>VLOOKUP(A1251,[1]gbpusd_d!$A:$B,2,FALSE)</f>
        <v>0.6268217005672736</v>
      </c>
      <c r="D1251">
        <f>VLOOKUP(A1251,[2]usdcad_d!$A:$B,2,FALSE)</f>
        <v>1.0060500000000001</v>
      </c>
      <c r="E1251">
        <f>VLOOKUP(A1251,[3]usdjpy_d!$A:$B,2,FALSE)</f>
        <v>76.234999999999999</v>
      </c>
      <c r="F1251">
        <f>VLOOKUP(A1251,'nUSD INdex 2'!A:B,2,FALSE)</f>
        <v>70.621300000000005</v>
      </c>
      <c r="G1251">
        <f>VLOOKUP(A1251,'wUSD Index'!A:B,2,FALSE)</f>
        <v>98.095399999999998</v>
      </c>
      <c r="H1251">
        <f t="shared" si="250"/>
        <v>2852390</v>
      </c>
    </row>
    <row r="1252" spans="1:8" x14ac:dyDescent="0.3">
      <c r="A1252" s="3">
        <v>40841</v>
      </c>
      <c r="B1252">
        <v>0.71916576770945706</v>
      </c>
      <c r="C1252">
        <f>VLOOKUP(A1252,[1]gbpusd_d!$A:$B,2,FALSE)</f>
        <v>0.62509767151117368</v>
      </c>
      <c r="D1252">
        <f>VLOOKUP(A1252,[2]usdcad_d!$A:$B,2,FALSE)</f>
        <v>1.0101500000000001</v>
      </c>
      <c r="E1252">
        <f>VLOOKUP(A1252,[3]usdjpy_d!$A:$B,2,FALSE)</f>
        <v>76.015000000000001</v>
      </c>
      <c r="F1252">
        <f>VLOOKUP(A1252,'nUSD INdex 2'!A:B,2,FALSE)</f>
        <v>70.835400000000007</v>
      </c>
      <c r="G1252">
        <f>VLOOKUP(A1252,'wUSD Index'!A:B,2,FALSE)</f>
        <v>98.154200000000003</v>
      </c>
      <c r="H1252">
        <f t="shared" si="250"/>
        <v>2852390</v>
      </c>
    </row>
    <row r="1253" spans="1:8" x14ac:dyDescent="0.3">
      <c r="A1253" s="3">
        <v>40842</v>
      </c>
      <c r="B1253">
        <v>0.7201238613041443</v>
      </c>
      <c r="C1253">
        <f>VLOOKUP(A1253,[1]gbpusd_d!$A:$B,2,FALSE)</f>
        <v>0.62633095327571087</v>
      </c>
      <c r="D1253">
        <f>VLOOKUP(A1253,[2]usdcad_d!$A:$B,2,FALSE)</f>
        <v>1.0106999999999999</v>
      </c>
      <c r="E1253">
        <f>VLOOKUP(A1253,[3]usdjpy_d!$A:$B,2,FALSE)</f>
        <v>76.02</v>
      </c>
      <c r="F1253">
        <f>VLOOKUP(A1253,'nUSD INdex 2'!A:B,2,FALSE)</f>
        <v>70.984200000000001</v>
      </c>
      <c r="G1253">
        <f>VLOOKUP(A1253,'wUSD Index'!A:B,2,FALSE)</f>
        <v>98.2851</v>
      </c>
      <c r="H1253">
        <f>VLOOKUP(A1253,'[4]FRED Graph'!$A$1:$B$65536,2,FALSE)</f>
        <v>2845685</v>
      </c>
    </row>
    <row r="1254" spans="1:8" x14ac:dyDescent="0.3">
      <c r="A1254" s="3">
        <v>40843</v>
      </c>
      <c r="B1254">
        <v>0.71149057274991112</v>
      </c>
      <c r="C1254">
        <f>VLOOKUP(A1254,[1]gbpusd_d!$A:$B,2,FALSE)</f>
        <v>0.62316943977067363</v>
      </c>
      <c r="D1254">
        <f>VLOOKUP(A1254,[2]usdcad_d!$A:$B,2,FALSE)</f>
        <v>0.99695</v>
      </c>
      <c r="E1254">
        <f>VLOOKUP(A1254,[3]usdjpy_d!$A:$B,2,FALSE)</f>
        <v>75.97</v>
      </c>
      <c r="F1254">
        <f>VLOOKUP(A1254,'nUSD INdex 2'!A:B,2,FALSE)</f>
        <v>69.743899999999996</v>
      </c>
      <c r="G1254">
        <f>VLOOKUP(A1254,'wUSD Index'!A:B,2,FALSE)</f>
        <v>96.979600000000005</v>
      </c>
      <c r="H1254">
        <f t="shared" ref="H1254:H1257" si="251">H1253</f>
        <v>2845685</v>
      </c>
    </row>
    <row r="1255" spans="1:8" x14ac:dyDescent="0.3">
      <c r="A1255" s="3">
        <v>40844</v>
      </c>
      <c r="B1255">
        <v>0.70586574433542737</v>
      </c>
      <c r="C1255">
        <f>VLOOKUP(A1255,[1]gbpusd_d!$A:$B,2,FALSE)</f>
        <v>0.62067467336995319</v>
      </c>
      <c r="D1255">
        <f>VLOOKUP(A1255,[2]usdcad_d!$A:$B,2,FALSE)</f>
        <v>0.99324999999999997</v>
      </c>
      <c r="E1255">
        <f>VLOOKUP(A1255,[3]usdjpy_d!$A:$B,2,FALSE)</f>
        <v>75.835000000000008</v>
      </c>
      <c r="F1255">
        <f>VLOOKUP(A1255,'nUSD INdex 2'!A:B,2,FALSE)</f>
        <v>69.762699999999995</v>
      </c>
      <c r="G1255">
        <f>VLOOKUP(A1255,'wUSD Index'!A:B,2,FALSE)</f>
        <v>96.812200000000004</v>
      </c>
      <c r="H1255">
        <f t="shared" si="251"/>
        <v>2845685</v>
      </c>
    </row>
    <row r="1256" spans="1:8" x14ac:dyDescent="0.3">
      <c r="A1256" s="3">
        <v>40847</v>
      </c>
      <c r="B1256">
        <v>0.71433673833845268</v>
      </c>
      <c r="C1256">
        <f>VLOOKUP(A1256,[1]gbpusd_d!$A:$B,2,FALSE)</f>
        <v>0.62245183778905111</v>
      </c>
      <c r="D1256">
        <f>VLOOKUP(A1256,[2]usdcad_d!$A:$B,2,FALSE)</f>
        <v>0.99754999999999994</v>
      </c>
      <c r="E1256">
        <f>VLOOKUP(A1256,[3]usdjpy_d!$A:$B,2,FALSE)</f>
        <v>77.55</v>
      </c>
      <c r="F1256">
        <f>VLOOKUP(A1256,'nUSD INdex 2'!A:B,2,FALSE)</f>
        <v>70.515900000000002</v>
      </c>
      <c r="G1256">
        <f>VLOOKUP(A1256,'wUSD Index'!A:B,2,FALSE)</f>
        <v>97.420699999999997</v>
      </c>
      <c r="H1256">
        <f t="shared" si="251"/>
        <v>2845685</v>
      </c>
    </row>
    <row r="1257" spans="1:8" x14ac:dyDescent="0.3">
      <c r="A1257" s="3">
        <v>40848</v>
      </c>
      <c r="B1257">
        <v>0.72780203784570596</v>
      </c>
      <c r="C1257">
        <f>VLOOKUP(A1257,[1]gbpusd_d!$A:$B,2,FALSE)</f>
        <v>0.62531265632816413</v>
      </c>
      <c r="D1257">
        <f>VLOOKUP(A1257,[2]usdcad_d!$A:$B,2,FALSE)</f>
        <v>1.0095000000000001</v>
      </c>
      <c r="E1257">
        <f>VLOOKUP(A1257,[3]usdjpy_d!$A:$B,2,FALSE)</f>
        <v>78.5</v>
      </c>
      <c r="F1257">
        <f>VLOOKUP(A1257,'nUSD INdex 2'!A:B,2,FALSE)</f>
        <v>71.868899999999996</v>
      </c>
      <c r="G1257">
        <f>VLOOKUP(A1257,'wUSD Index'!A:B,2,FALSE)</f>
        <v>98.931799999999996</v>
      </c>
      <c r="H1257">
        <f t="shared" si="251"/>
        <v>2845685</v>
      </c>
    </row>
    <row r="1258" spans="1:8" x14ac:dyDescent="0.3">
      <c r="A1258" s="3">
        <v>40849</v>
      </c>
      <c r="B1258">
        <v>0.72825255798710997</v>
      </c>
      <c r="C1258">
        <f>VLOOKUP(A1258,[1]gbpusd_d!$A:$B,2,FALSE)</f>
        <v>0.62570391690651994</v>
      </c>
      <c r="D1258">
        <f>VLOOKUP(A1258,[2]usdcad_d!$A:$B,2,FALSE)</f>
        <v>1.0164499999999999</v>
      </c>
      <c r="E1258">
        <f>VLOOKUP(A1258,[3]usdjpy_d!$A:$B,2,FALSE)</f>
        <v>78.17</v>
      </c>
      <c r="F1258">
        <f>VLOOKUP(A1258,'nUSD INdex 2'!A:B,2,FALSE)</f>
        <v>71.367900000000006</v>
      </c>
      <c r="G1258">
        <f>VLOOKUP(A1258,'wUSD Index'!A:B,2,FALSE)</f>
        <v>98.461600000000004</v>
      </c>
      <c r="H1258">
        <f>VLOOKUP(A1258,'[4]FRED Graph'!$A$1:$B$65536,2,FALSE)</f>
        <v>2822034</v>
      </c>
    </row>
    <row r="1259" spans="1:8" x14ac:dyDescent="0.3">
      <c r="A1259" s="3">
        <v>40850</v>
      </c>
      <c r="B1259">
        <v>0.72700836059614693</v>
      </c>
      <c r="C1259">
        <f>VLOOKUP(A1259,[1]gbpusd_d!$A:$B,2,FALSE)</f>
        <v>0.62623289601402765</v>
      </c>
      <c r="D1259">
        <f>VLOOKUP(A1259,[2]usdcad_d!$A:$B,2,FALSE)</f>
        <v>1.01355</v>
      </c>
      <c r="E1259">
        <f>VLOOKUP(A1259,[3]usdjpy_d!$A:$B,2,FALSE)</f>
        <v>78.025000000000006</v>
      </c>
      <c r="F1259">
        <f>VLOOKUP(A1259,'nUSD INdex 2'!A:B,2,FALSE)</f>
        <v>71.493899999999996</v>
      </c>
      <c r="G1259">
        <f>VLOOKUP(A1259,'wUSD Index'!A:B,2,FALSE)</f>
        <v>98.503799999999998</v>
      </c>
      <c r="H1259">
        <f t="shared" ref="H1259:H1262" si="252">H1258</f>
        <v>2822034</v>
      </c>
    </row>
    <row r="1260" spans="1:8" x14ac:dyDescent="0.3">
      <c r="A1260" s="3">
        <v>40851</v>
      </c>
      <c r="B1260">
        <v>0.72516316171138506</v>
      </c>
      <c r="C1260">
        <f>VLOOKUP(A1260,[1]gbpusd_d!$A:$B,2,FALSE)</f>
        <v>0.62480474851608869</v>
      </c>
      <c r="D1260">
        <f>VLOOKUP(A1260,[2]usdcad_d!$A:$B,2,FALSE)</f>
        <v>1.01495</v>
      </c>
      <c r="E1260">
        <f>VLOOKUP(A1260,[3]usdjpy_d!$A:$B,2,FALSE)</f>
        <v>78.12</v>
      </c>
      <c r="F1260">
        <f>VLOOKUP(A1260,'nUSD INdex 2'!A:B,2,FALSE)</f>
        <v>71.589399999999998</v>
      </c>
      <c r="G1260">
        <f>VLOOKUP(A1260,'wUSD Index'!A:B,2,FALSE)</f>
        <v>98.492900000000006</v>
      </c>
      <c r="H1260">
        <f t="shared" si="252"/>
        <v>2822034</v>
      </c>
    </row>
    <row r="1261" spans="1:8" x14ac:dyDescent="0.3">
      <c r="A1261" s="3">
        <v>40854</v>
      </c>
      <c r="B1261">
        <v>0.72732562368172227</v>
      </c>
      <c r="C1261">
        <f>VLOOKUP(A1261,[1]gbpusd_d!$A:$B,2,FALSE)</f>
        <v>0.62383031815346213</v>
      </c>
      <c r="D1261">
        <f>VLOOKUP(A1261,[2]usdcad_d!$A:$B,2,FALSE)</f>
        <v>1.0164</v>
      </c>
      <c r="E1261">
        <f>VLOOKUP(A1261,[3]usdjpy_d!$A:$B,2,FALSE)</f>
        <v>78.080000000000013</v>
      </c>
      <c r="F1261">
        <f>VLOOKUP(A1261,'nUSD INdex 2'!A:B,2,FALSE)</f>
        <v>71.632999999999996</v>
      </c>
      <c r="G1261">
        <f>VLOOKUP(A1261,'wUSD Index'!A:B,2,FALSE)</f>
        <v>98.569800000000001</v>
      </c>
      <c r="H1261">
        <f t="shared" si="252"/>
        <v>2822034</v>
      </c>
    </row>
    <row r="1262" spans="1:8" x14ac:dyDescent="0.3">
      <c r="A1262" s="3">
        <v>40855</v>
      </c>
      <c r="B1262">
        <v>0.72539987668202088</v>
      </c>
      <c r="C1262">
        <f>VLOOKUP(A1262,[1]gbpusd_d!$A:$B,2,FALSE)</f>
        <v>0.62177454455014614</v>
      </c>
      <c r="D1262">
        <f>VLOOKUP(A1262,[2]usdcad_d!$A:$B,2,FALSE)</f>
        <v>1.0129000000000001</v>
      </c>
      <c r="E1262">
        <f>VLOOKUP(A1262,[3]usdjpy_d!$A:$B,2,FALSE)</f>
        <v>77.84</v>
      </c>
      <c r="F1262">
        <f>VLOOKUP(A1262,'nUSD INdex 2'!A:B,2,FALSE)</f>
        <v>71.406999999999996</v>
      </c>
      <c r="G1262">
        <f>VLOOKUP(A1262,'wUSD Index'!A:B,2,FALSE)</f>
        <v>98.357600000000005</v>
      </c>
      <c r="H1262">
        <f t="shared" si="252"/>
        <v>2822034</v>
      </c>
    </row>
    <row r="1263" spans="1:8" x14ac:dyDescent="0.3">
      <c r="A1263" s="3">
        <v>40856</v>
      </c>
      <c r="B1263">
        <v>0.73046018991964934</v>
      </c>
      <c r="C1263">
        <f>VLOOKUP(A1263,[1]gbpusd_d!$A:$B,2,FALSE)</f>
        <v>0.62459011273851528</v>
      </c>
      <c r="D1263">
        <f>VLOOKUP(A1263,[2]usdcad_d!$A:$B,2,FALSE)</f>
        <v>1.0164</v>
      </c>
      <c r="E1263">
        <f>VLOOKUP(A1263,[3]usdjpy_d!$A:$B,2,FALSE)</f>
        <v>77.710000000000008</v>
      </c>
      <c r="F1263">
        <f>VLOOKUP(A1263,'nUSD INdex 2'!A:B,2,FALSE)</f>
        <v>71.975899999999996</v>
      </c>
      <c r="G1263">
        <f>VLOOKUP(A1263,'wUSD Index'!A:B,2,FALSE)</f>
        <v>98.865200000000002</v>
      </c>
      <c r="H1263">
        <f>VLOOKUP(A1263,'[4]FRED Graph'!$A$1:$B$65536,2,FALSE)</f>
        <v>2839786</v>
      </c>
    </row>
    <row r="1264" spans="1:8" x14ac:dyDescent="0.3">
      <c r="A1264" s="3">
        <v>40857</v>
      </c>
      <c r="B1264">
        <v>0.73700114235177061</v>
      </c>
      <c r="C1264">
        <f>VLOOKUP(A1264,[1]gbpusd_d!$A:$B,2,FALSE)</f>
        <v>0.62786463238525769</v>
      </c>
      <c r="D1264">
        <f>VLOOKUP(A1264,[2]usdcad_d!$A:$B,2,FALSE)</f>
        <v>1.02145</v>
      </c>
      <c r="E1264">
        <f>VLOOKUP(A1264,[3]usdjpy_d!$A:$B,2,FALSE)</f>
        <v>77.685000000000002</v>
      </c>
      <c r="F1264">
        <f>VLOOKUP(A1264,'nUSD INdex 2'!A:B,2,FALSE)</f>
        <v>71.989800000000002</v>
      </c>
      <c r="G1264">
        <f>VLOOKUP(A1264,'wUSD Index'!A:B,2,FALSE)</f>
        <v>99.055400000000006</v>
      </c>
      <c r="H1264">
        <f t="shared" ref="H1264:H1267" si="253">H1263</f>
        <v>2839786</v>
      </c>
    </row>
    <row r="1265" spans="1:8" x14ac:dyDescent="0.3">
      <c r="A1265" s="3">
        <v>40858</v>
      </c>
      <c r="B1265">
        <v>0.73064698790779237</v>
      </c>
      <c r="C1265">
        <f>VLOOKUP(A1265,[1]gbpusd_d!$A:$B,2,FALSE)</f>
        <v>0.62525400944133558</v>
      </c>
      <c r="D1265">
        <f>VLOOKUP(A1265,[2]usdcad_d!$A:$B,2,FALSE)</f>
        <v>1.0163500000000001</v>
      </c>
      <c r="E1265">
        <f>VLOOKUP(A1265,[3]usdjpy_d!$A:$B,2,FALSE)</f>
        <v>77.365000000000009</v>
      </c>
      <c r="F1265" t="e">
        <f>VLOOKUP(A1265,'nUSD INdex 2'!A:B,2,FALSE)</f>
        <v>#N/A</v>
      </c>
      <c r="G1265" t="e">
        <f>VLOOKUP(A1265,'wUSD Index'!A:B,2,FALSE)</f>
        <v>#N/A</v>
      </c>
      <c r="H1265">
        <f t="shared" si="253"/>
        <v>2839786</v>
      </c>
    </row>
    <row r="1266" spans="1:8" x14ac:dyDescent="0.3">
      <c r="A1266" s="3">
        <v>40861</v>
      </c>
      <c r="B1266">
        <v>0.73035349108968739</v>
      </c>
      <c r="C1266">
        <f>VLOOKUP(A1266,[1]gbpusd_d!$A:$B,2,FALSE)</f>
        <v>0.62552778907202944</v>
      </c>
      <c r="D1266">
        <f>VLOOKUP(A1266,[2]usdcad_d!$A:$B,2,FALSE)</f>
        <v>1.0141499999999999</v>
      </c>
      <c r="E1266">
        <f>VLOOKUP(A1266,[3]usdjpy_d!$A:$B,2,FALSE)</f>
        <v>77.025000000000006</v>
      </c>
      <c r="F1266">
        <f>VLOOKUP(A1266,'nUSD INdex 2'!A:B,2,FALSE)</f>
        <v>71.838999999999999</v>
      </c>
      <c r="G1266">
        <f>VLOOKUP(A1266,'wUSD Index'!A:B,2,FALSE)</f>
        <v>98.909300000000002</v>
      </c>
      <c r="H1266">
        <f t="shared" si="253"/>
        <v>2839786</v>
      </c>
    </row>
    <row r="1267" spans="1:8" x14ac:dyDescent="0.3">
      <c r="A1267" s="3">
        <v>40862</v>
      </c>
      <c r="B1267">
        <v>0.73702830188679247</v>
      </c>
      <c r="C1267">
        <f>VLOOKUP(A1267,[1]gbpusd_d!$A:$B,2,FALSE)</f>
        <v>0.63027858313374507</v>
      </c>
      <c r="D1267">
        <f>VLOOKUP(A1267,[2]usdcad_d!$A:$B,2,FALSE)</f>
        <v>1.0211000000000001</v>
      </c>
      <c r="E1267">
        <f>VLOOKUP(A1267,[3]usdjpy_d!$A:$B,2,FALSE)</f>
        <v>77.19</v>
      </c>
      <c r="F1267">
        <f>VLOOKUP(A1267,'nUSD INdex 2'!A:B,2,FALSE)</f>
        <v>72.232600000000005</v>
      </c>
      <c r="G1267">
        <f>VLOOKUP(A1267,'wUSD Index'!A:B,2,FALSE)</f>
        <v>99.281700000000001</v>
      </c>
      <c r="H1267">
        <f t="shared" si="253"/>
        <v>2839786</v>
      </c>
    </row>
    <row r="1268" spans="1:8" x14ac:dyDescent="0.3">
      <c r="A1268" s="3">
        <v>40863</v>
      </c>
      <c r="B1268">
        <v>0.74115249212525469</v>
      </c>
      <c r="C1268">
        <f>VLOOKUP(A1268,[1]gbpusd_d!$A:$B,2,FALSE)</f>
        <v>0.63409530452426999</v>
      </c>
      <c r="D1268">
        <f>VLOOKUP(A1268,[2]usdcad_d!$A:$B,2,FALSE)</f>
        <v>1.0230000000000001</v>
      </c>
      <c r="E1268">
        <f>VLOOKUP(A1268,[3]usdjpy_d!$A:$B,2,FALSE)</f>
        <v>76.995000000000005</v>
      </c>
      <c r="F1268">
        <f>VLOOKUP(A1268,'nUSD INdex 2'!A:B,2,FALSE)</f>
        <v>72.242900000000006</v>
      </c>
      <c r="G1268">
        <f>VLOOKUP(A1268,'wUSD Index'!A:B,2,FALSE)</f>
        <v>99.301199999999994</v>
      </c>
      <c r="H1268">
        <f>VLOOKUP(A1268,'[4]FRED Graph'!$A$1:$B$65536,2,FALSE)</f>
        <v>2831576</v>
      </c>
    </row>
    <row r="1269" spans="1:8" x14ac:dyDescent="0.3">
      <c r="A1269" s="3">
        <v>40864</v>
      </c>
      <c r="B1269">
        <v>0.74181224732020312</v>
      </c>
      <c r="C1269">
        <f>VLOOKUP(A1269,[1]gbpusd_d!$A:$B,2,FALSE)</f>
        <v>0.63488032505872649</v>
      </c>
      <c r="D1269">
        <f>VLOOKUP(A1269,[2]usdcad_d!$A:$B,2,FALSE)</f>
        <v>1.02515</v>
      </c>
      <c r="E1269">
        <f>VLOOKUP(A1269,[3]usdjpy_d!$A:$B,2,FALSE)</f>
        <v>77</v>
      </c>
      <c r="F1269">
        <f>VLOOKUP(A1269,'nUSD INdex 2'!A:B,2,FALSE)</f>
        <v>72.246399999999994</v>
      </c>
      <c r="G1269">
        <f>VLOOKUP(A1269,'wUSD Index'!A:B,2,FALSE)</f>
        <v>99.367099999999994</v>
      </c>
      <c r="H1269">
        <f t="shared" ref="H1269:H1272" si="254">H1268</f>
        <v>2831576</v>
      </c>
    </row>
    <row r="1270" spans="1:8" x14ac:dyDescent="0.3">
      <c r="A1270" s="3">
        <v>40865</v>
      </c>
      <c r="B1270">
        <v>0.73909830007390986</v>
      </c>
      <c r="C1270">
        <f>VLOOKUP(A1270,[1]gbpusd_d!$A:$B,2,FALSE)</f>
        <v>0.63239107063808253</v>
      </c>
      <c r="D1270">
        <f>VLOOKUP(A1270,[2]usdcad_d!$A:$B,2,FALSE)</f>
        <v>1.02505</v>
      </c>
      <c r="E1270">
        <f>VLOOKUP(A1270,[3]usdjpy_d!$A:$B,2,FALSE)</f>
        <v>76.8</v>
      </c>
      <c r="F1270">
        <f>VLOOKUP(A1270,'nUSD INdex 2'!A:B,2,FALSE)</f>
        <v>72.3249</v>
      </c>
      <c r="G1270">
        <f>VLOOKUP(A1270,'wUSD Index'!A:B,2,FALSE)</f>
        <v>99.563199999999995</v>
      </c>
      <c r="H1270">
        <f t="shared" si="254"/>
        <v>2831576</v>
      </c>
    </row>
    <row r="1271" spans="1:8" x14ac:dyDescent="0.3">
      <c r="A1271" s="3">
        <v>40868</v>
      </c>
      <c r="B1271">
        <v>0.74156470152020759</v>
      </c>
      <c r="C1271">
        <f>VLOOKUP(A1271,[1]gbpusd_d!$A:$B,2,FALSE)</f>
        <v>0.63680071321679887</v>
      </c>
      <c r="D1271">
        <f>VLOOKUP(A1271,[2]usdcad_d!$A:$B,2,FALSE)</f>
        <v>1.0345499999999999</v>
      </c>
      <c r="E1271">
        <f>VLOOKUP(A1271,[3]usdjpy_d!$A:$B,2,FALSE)</f>
        <v>76.875</v>
      </c>
      <c r="F1271">
        <f>VLOOKUP(A1271,'nUSD INdex 2'!A:B,2,FALSE)</f>
        <v>72.676599999999993</v>
      </c>
      <c r="G1271">
        <f>VLOOKUP(A1271,'wUSD Index'!A:B,2,FALSE)</f>
        <v>100.1951</v>
      </c>
      <c r="H1271">
        <f t="shared" si="254"/>
        <v>2831576</v>
      </c>
    </row>
    <row r="1272" spans="1:8" x14ac:dyDescent="0.3">
      <c r="A1272" s="3">
        <v>40869</v>
      </c>
      <c r="B1272">
        <v>0.73972704072197359</v>
      </c>
      <c r="C1272">
        <f>VLOOKUP(A1272,[1]gbpusd_d!$A:$B,2,FALSE)</f>
        <v>0.63950885719767225</v>
      </c>
      <c r="D1272">
        <f>VLOOKUP(A1272,[2]usdcad_d!$A:$B,2,FALSE)</f>
        <v>1.0379</v>
      </c>
      <c r="E1272">
        <f>VLOOKUP(A1272,[3]usdjpy_d!$A:$B,2,FALSE)</f>
        <v>77.08</v>
      </c>
      <c r="F1272">
        <f>VLOOKUP(A1272,'nUSD INdex 2'!A:B,2,FALSE)</f>
        <v>72.719499999999996</v>
      </c>
      <c r="G1272">
        <f>VLOOKUP(A1272,'wUSD Index'!A:B,2,FALSE)</f>
        <v>100.2161</v>
      </c>
      <c r="H1272">
        <f t="shared" si="254"/>
        <v>2831576</v>
      </c>
    </row>
    <row r="1273" spans="1:8" x14ac:dyDescent="0.3">
      <c r="A1273" s="3">
        <v>40870</v>
      </c>
      <c r="B1273">
        <v>0.74485121596961001</v>
      </c>
      <c r="C1273">
        <f>VLOOKUP(A1273,[1]gbpusd_d!$A:$B,2,FALSE)</f>
        <v>0.6420545746388443</v>
      </c>
      <c r="D1273">
        <f>VLOOKUP(A1273,[2]usdcad_d!$A:$B,2,FALSE)</f>
        <v>1.0436000000000001</v>
      </c>
      <c r="E1273">
        <f>VLOOKUP(A1273,[3]usdjpy_d!$A:$B,2,FALSE)</f>
        <v>77.25</v>
      </c>
      <c r="F1273">
        <f>VLOOKUP(A1273,'nUSD INdex 2'!A:B,2,FALSE)</f>
        <v>73.427499999999995</v>
      </c>
      <c r="G1273">
        <f>VLOOKUP(A1273,'wUSD Index'!A:B,2,FALSE)</f>
        <v>100.9425</v>
      </c>
      <c r="H1273">
        <f>VLOOKUP(A1273,'[4]FRED Graph'!$A$1:$B$65536,2,FALSE)</f>
        <v>2821980</v>
      </c>
    </row>
    <row r="1274" spans="1:8" x14ac:dyDescent="0.3">
      <c r="A1274" s="3">
        <v>40871</v>
      </c>
      <c r="B1274">
        <v>0.74827895839568992</v>
      </c>
      <c r="C1274">
        <f>VLOOKUP(A1274,[1]gbpusd_d!$A:$B,2,FALSE)</f>
        <v>0.64412238325281801</v>
      </c>
      <c r="D1274">
        <f>VLOOKUP(A1274,[2]usdcad_d!$A:$B,2,FALSE)</f>
        <v>1.0464500000000001</v>
      </c>
      <c r="E1274">
        <f>VLOOKUP(A1274,[3]usdjpy_d!$A:$B,2,FALSE)</f>
        <v>77.17</v>
      </c>
      <c r="F1274" t="e">
        <f>VLOOKUP(A1274,'nUSD INdex 2'!A:B,2,FALSE)</f>
        <v>#N/A</v>
      </c>
      <c r="G1274" t="e">
        <f>VLOOKUP(A1274,'wUSD Index'!A:B,2,FALSE)</f>
        <v>#N/A</v>
      </c>
      <c r="H1274">
        <f t="shared" ref="H1274:H1277" si="255">H1273</f>
        <v>2821980</v>
      </c>
    </row>
    <row r="1275" spans="1:8" x14ac:dyDescent="0.3">
      <c r="A1275" s="3">
        <v>40872</v>
      </c>
      <c r="B1275">
        <v>0.75306875517734762</v>
      </c>
      <c r="C1275">
        <f>VLOOKUP(A1275,[1]gbpusd_d!$A:$B,2,FALSE)</f>
        <v>0.64639151934326622</v>
      </c>
      <c r="D1275">
        <f>VLOOKUP(A1275,[2]usdcad_d!$A:$B,2,FALSE)</f>
        <v>1.0481</v>
      </c>
      <c r="E1275">
        <f>VLOOKUP(A1275,[3]usdjpy_d!$A:$B,2,FALSE)</f>
        <v>77.45750000000001</v>
      </c>
      <c r="F1275">
        <f>VLOOKUP(A1275,'nUSD INdex 2'!A:B,2,FALSE)</f>
        <v>73.745000000000005</v>
      </c>
      <c r="G1275">
        <f>VLOOKUP(A1275,'wUSD Index'!A:B,2,FALSE)</f>
        <v>101.3663</v>
      </c>
      <c r="H1275">
        <f t="shared" si="255"/>
        <v>2821980</v>
      </c>
    </row>
    <row r="1276" spans="1:8" x14ac:dyDescent="0.3">
      <c r="A1276" s="3">
        <v>40875</v>
      </c>
      <c r="B1276">
        <v>0.74987814480146975</v>
      </c>
      <c r="C1276">
        <f>VLOOKUP(A1276,[1]gbpusd_d!$A:$B,2,FALSE)</f>
        <v>0.64408089656060807</v>
      </c>
      <c r="D1276">
        <f>VLOOKUP(A1276,[2]usdcad_d!$A:$B,2,FALSE)</f>
        <v>1.03725</v>
      </c>
      <c r="E1276">
        <f>VLOOKUP(A1276,[3]usdjpy_d!$A:$B,2,FALSE)</f>
        <v>77.849999999999994</v>
      </c>
      <c r="F1276">
        <f>VLOOKUP(A1276,'nUSD INdex 2'!A:B,2,FALSE)</f>
        <v>73.183899999999994</v>
      </c>
      <c r="G1276">
        <f>VLOOKUP(A1276,'wUSD Index'!A:B,2,FALSE)</f>
        <v>100.74590000000001</v>
      </c>
      <c r="H1276">
        <f t="shared" si="255"/>
        <v>2821980</v>
      </c>
    </row>
    <row r="1277" spans="1:8" x14ac:dyDescent="0.3">
      <c r="A1277" s="3">
        <v>40876</v>
      </c>
      <c r="B1277">
        <v>0.74833495472573519</v>
      </c>
      <c r="C1277">
        <f>VLOOKUP(A1277,[1]gbpusd_d!$A:$B,2,FALSE)</f>
        <v>0.64257028112449799</v>
      </c>
      <c r="D1277">
        <f>VLOOKUP(A1277,[2]usdcad_d!$A:$B,2,FALSE)</f>
        <v>1.0310999999999999</v>
      </c>
      <c r="E1277">
        <f>VLOOKUP(A1277,[3]usdjpy_d!$A:$B,2,FALSE)</f>
        <v>77.95</v>
      </c>
      <c r="F1277">
        <f>VLOOKUP(A1277,'nUSD INdex 2'!A:B,2,FALSE)</f>
        <v>72.999399999999994</v>
      </c>
      <c r="G1277">
        <f>VLOOKUP(A1277,'wUSD Index'!A:B,2,FALSE)</f>
        <v>100.4512</v>
      </c>
      <c r="H1277">
        <f t="shared" si="255"/>
        <v>2821980</v>
      </c>
    </row>
    <row r="1278" spans="1:8" x14ac:dyDescent="0.3">
      <c r="A1278" s="3">
        <v>40877</v>
      </c>
      <c r="B1278">
        <v>0.74654721911160871</v>
      </c>
      <c r="C1278">
        <f>VLOOKUP(A1278,[1]gbpusd_d!$A:$B,2,FALSE)</f>
        <v>0.63887557898099345</v>
      </c>
      <c r="D1278">
        <f>VLOOKUP(A1278,[2]usdcad_d!$A:$B,2,FALSE)</f>
        <v>1.0243500000000001</v>
      </c>
      <c r="E1278">
        <f>VLOOKUP(A1278,[3]usdjpy_d!$A:$B,2,FALSE)</f>
        <v>77.724999999999994</v>
      </c>
      <c r="F1278">
        <f>VLOOKUP(A1278,'nUSD INdex 2'!A:B,2,FALSE)</f>
        <v>72.3977</v>
      </c>
      <c r="G1278">
        <f>VLOOKUP(A1278,'wUSD Index'!A:B,2,FALSE)</f>
        <v>99.698800000000006</v>
      </c>
      <c r="H1278">
        <f>VLOOKUP(A1278,'[4]FRED Graph'!$A$1:$B$65536,2,FALSE)</f>
        <v>2814235</v>
      </c>
    </row>
    <row r="1279" spans="1:8" x14ac:dyDescent="0.3">
      <c r="A1279" s="3">
        <v>40878</v>
      </c>
      <c r="B1279">
        <v>0.74241805560711227</v>
      </c>
      <c r="C1279">
        <f>VLOOKUP(A1279,[1]gbpusd_d!$A:$B,2,FALSE)</f>
        <v>0.63710499490316008</v>
      </c>
      <c r="D1279">
        <f>VLOOKUP(A1279,[2]usdcad_d!$A:$B,2,FALSE)</f>
        <v>1.018</v>
      </c>
      <c r="E1279">
        <f>VLOOKUP(A1279,[3]usdjpy_d!$A:$B,2,FALSE)</f>
        <v>77.64500000000001</v>
      </c>
      <c r="F1279">
        <f>VLOOKUP(A1279,'nUSD INdex 2'!A:B,2,FALSE)</f>
        <v>72.292199999999994</v>
      </c>
      <c r="G1279">
        <f>VLOOKUP(A1279,'wUSD Index'!A:B,2,FALSE)</f>
        <v>99.421499999999995</v>
      </c>
      <c r="H1279">
        <f t="shared" ref="H1279:H1282" si="256">H1278</f>
        <v>2814235</v>
      </c>
    </row>
    <row r="1280" spans="1:8" x14ac:dyDescent="0.3">
      <c r="A1280" s="3">
        <v>40879</v>
      </c>
      <c r="B1280">
        <v>0.74321813452248242</v>
      </c>
      <c r="C1280">
        <f>VLOOKUP(A1280,[1]gbpusd_d!$A:$B,2,FALSE)</f>
        <v>0.63893680914957507</v>
      </c>
      <c r="D1280">
        <f>VLOOKUP(A1280,[2]usdcad_d!$A:$B,2,FALSE)</f>
        <v>1.0138</v>
      </c>
      <c r="E1280">
        <f>VLOOKUP(A1280,[3]usdjpy_d!$A:$B,2,FALSE)</f>
        <v>77.894999999999996</v>
      </c>
      <c r="F1280">
        <f>VLOOKUP(A1280,'nUSD INdex 2'!A:B,2,FALSE)</f>
        <v>72.592299999999994</v>
      </c>
      <c r="G1280">
        <f>VLOOKUP(A1280,'wUSD Index'!A:B,2,FALSE)</f>
        <v>99.536600000000007</v>
      </c>
      <c r="H1280">
        <f t="shared" si="256"/>
        <v>2814235</v>
      </c>
    </row>
    <row r="1281" spans="1:8" x14ac:dyDescent="0.3">
      <c r="A1281" s="3">
        <v>40882</v>
      </c>
      <c r="B1281">
        <v>0.74454619909165365</v>
      </c>
      <c r="C1281">
        <f>VLOOKUP(A1281,[1]gbpusd_d!$A:$B,2,FALSE)</f>
        <v>0.63891639778934928</v>
      </c>
      <c r="D1281">
        <f>VLOOKUP(A1281,[2]usdcad_d!$A:$B,2,FALSE)</f>
        <v>1.0157</v>
      </c>
      <c r="E1281">
        <f>VLOOKUP(A1281,[3]usdjpy_d!$A:$B,2,FALSE)</f>
        <v>77.894999999999996</v>
      </c>
      <c r="F1281">
        <f>VLOOKUP(A1281,'nUSD INdex 2'!A:B,2,FALSE)</f>
        <v>72.2911</v>
      </c>
      <c r="G1281">
        <f>VLOOKUP(A1281,'wUSD Index'!A:B,2,FALSE)</f>
        <v>99.300600000000003</v>
      </c>
      <c r="H1281">
        <f t="shared" si="256"/>
        <v>2814235</v>
      </c>
    </row>
    <row r="1282" spans="1:8" x14ac:dyDescent="0.3">
      <c r="A1282" s="3">
        <v>40883</v>
      </c>
      <c r="B1282">
        <v>0.74735622734576435</v>
      </c>
      <c r="C1282">
        <f>VLOOKUP(A1282,[1]gbpusd_d!$A:$B,2,FALSE)</f>
        <v>0.64051240992794234</v>
      </c>
      <c r="D1282">
        <f>VLOOKUP(A1282,[2]usdcad_d!$A:$B,2,FALSE)</f>
        <v>1.0146500000000001</v>
      </c>
      <c r="E1282">
        <f>VLOOKUP(A1282,[3]usdjpy_d!$A:$B,2,FALSE)</f>
        <v>77.745000000000005</v>
      </c>
      <c r="F1282">
        <f>VLOOKUP(A1282,'nUSD INdex 2'!A:B,2,FALSE)</f>
        <v>72.458699999999993</v>
      </c>
      <c r="G1282">
        <f>VLOOKUP(A1282,'wUSD Index'!A:B,2,FALSE)</f>
        <v>99.480199999999996</v>
      </c>
      <c r="H1282">
        <f t="shared" si="256"/>
        <v>2814235</v>
      </c>
    </row>
    <row r="1283" spans="1:8" x14ac:dyDescent="0.3">
      <c r="A1283" s="3">
        <v>40884</v>
      </c>
      <c r="B1283">
        <v>0.74615728995672292</v>
      </c>
      <c r="C1283">
        <f>VLOOKUP(A1283,[1]gbpusd_d!$A:$B,2,FALSE)</f>
        <v>0.63865116873163885</v>
      </c>
      <c r="D1283">
        <f>VLOOKUP(A1283,[2]usdcad_d!$A:$B,2,FALSE)</f>
        <v>1.0099499999999999</v>
      </c>
      <c r="E1283">
        <f>VLOOKUP(A1283,[3]usdjpy_d!$A:$B,2,FALSE)</f>
        <v>77.7</v>
      </c>
      <c r="F1283">
        <f>VLOOKUP(A1283,'nUSD INdex 2'!A:B,2,FALSE)</f>
        <v>72.397599999999997</v>
      </c>
      <c r="G1283">
        <f>VLOOKUP(A1283,'wUSD Index'!A:B,2,FALSE)</f>
        <v>99.436300000000003</v>
      </c>
      <c r="H1283">
        <f>VLOOKUP(A1283,'[4]FRED Graph'!$A$1:$B$65536,2,FALSE)</f>
        <v>2820691</v>
      </c>
    </row>
    <row r="1284" spans="1:8" x14ac:dyDescent="0.3">
      <c r="A1284" s="3">
        <v>40885</v>
      </c>
      <c r="B1284">
        <v>0.74771945566023623</v>
      </c>
      <c r="C1284">
        <f>VLOOKUP(A1284,[1]gbpusd_d!$A:$B,2,FALSE)</f>
        <v>0.63736894101150443</v>
      </c>
      <c r="D1284">
        <f>VLOOKUP(A1284,[2]usdcad_d!$A:$B,2,FALSE)</f>
        <v>1.0145500000000001</v>
      </c>
      <c r="E1284">
        <f>VLOOKUP(A1284,[3]usdjpy_d!$A:$B,2,FALSE)</f>
        <v>77.460000000000008</v>
      </c>
      <c r="F1284">
        <f>VLOOKUP(A1284,'nUSD INdex 2'!A:B,2,FALSE)</f>
        <v>72.754199999999997</v>
      </c>
      <c r="G1284">
        <f>VLOOKUP(A1284,'wUSD Index'!A:B,2,FALSE)</f>
        <v>99.862099999999998</v>
      </c>
      <c r="H1284">
        <f t="shared" ref="H1284:H1287" si="257">H1283</f>
        <v>2820691</v>
      </c>
    </row>
    <row r="1285" spans="1:8" x14ac:dyDescent="0.3">
      <c r="A1285" s="3">
        <v>40886</v>
      </c>
      <c r="B1285">
        <v>0.74867110878191201</v>
      </c>
      <c r="C1285">
        <f>VLOOKUP(A1285,[1]gbpusd_d!$A:$B,2,FALSE)</f>
        <v>0.63854921618083715</v>
      </c>
      <c r="D1285">
        <f>VLOOKUP(A1285,[2]usdcad_d!$A:$B,2,FALSE)</f>
        <v>1.02155</v>
      </c>
      <c r="E1285">
        <f>VLOOKUP(A1285,[3]usdjpy_d!$A:$B,2,FALSE)</f>
        <v>77.634999999999991</v>
      </c>
      <c r="F1285">
        <f>VLOOKUP(A1285,'nUSD INdex 2'!A:B,2,FALSE)</f>
        <v>72.650300000000001</v>
      </c>
      <c r="G1285">
        <f>VLOOKUP(A1285,'wUSD Index'!A:B,2,FALSE)</f>
        <v>99.822599999999994</v>
      </c>
      <c r="H1285">
        <f t="shared" si="257"/>
        <v>2820691</v>
      </c>
    </row>
    <row r="1286" spans="1:8" x14ac:dyDescent="0.3">
      <c r="A1286" s="3">
        <v>40889</v>
      </c>
      <c r="B1286">
        <v>0.75360789781076898</v>
      </c>
      <c r="C1286">
        <f>VLOOKUP(A1286,[1]gbpusd_d!$A:$B,2,FALSE)</f>
        <v>0.6411489388985061</v>
      </c>
      <c r="D1286">
        <f>VLOOKUP(A1286,[2]usdcad_d!$A:$B,2,FALSE)</f>
        <v>1.02345</v>
      </c>
      <c r="E1286">
        <f>VLOOKUP(A1286,[3]usdjpy_d!$A:$B,2,FALSE)</f>
        <v>77.795000000000002</v>
      </c>
      <c r="F1286">
        <f>VLOOKUP(A1286,'nUSD INdex 2'!A:B,2,FALSE)</f>
        <v>73.323099999999997</v>
      </c>
      <c r="G1286">
        <f>VLOOKUP(A1286,'wUSD Index'!A:B,2,FALSE)</f>
        <v>100.5441</v>
      </c>
      <c r="H1286">
        <f t="shared" si="257"/>
        <v>2820691</v>
      </c>
    </row>
    <row r="1287" spans="1:8" x14ac:dyDescent="0.3">
      <c r="A1287" s="3">
        <v>40890</v>
      </c>
      <c r="B1287">
        <v>0.76204991426938451</v>
      </c>
      <c r="C1287">
        <f>VLOOKUP(A1287,[1]gbpusd_d!$A:$B,2,FALSE)</f>
        <v>0.64350064350064362</v>
      </c>
      <c r="D1287">
        <f>VLOOKUP(A1287,[2]usdcad_d!$A:$B,2,FALSE)</f>
        <v>1.02905</v>
      </c>
      <c r="E1287">
        <f>VLOOKUP(A1287,[3]usdjpy_d!$A:$B,2,FALSE)</f>
        <v>77.83</v>
      </c>
      <c r="F1287">
        <f>VLOOKUP(A1287,'nUSD INdex 2'!A:B,2,FALSE)</f>
        <v>73.589500000000001</v>
      </c>
      <c r="G1287">
        <f>VLOOKUP(A1287,'wUSD Index'!A:B,2,FALSE)</f>
        <v>100.7564</v>
      </c>
      <c r="H1287">
        <f t="shared" si="257"/>
        <v>2820691</v>
      </c>
    </row>
    <row r="1288" spans="1:8" x14ac:dyDescent="0.3">
      <c r="A1288" s="3">
        <v>40891</v>
      </c>
      <c r="B1288">
        <v>0.76893502499038835</v>
      </c>
      <c r="C1288">
        <f>VLOOKUP(A1288,[1]gbpusd_d!$A:$B,2,FALSE)</f>
        <v>0.64639151934326622</v>
      </c>
      <c r="D1288">
        <f>VLOOKUP(A1288,[2]usdcad_d!$A:$B,2,FALSE)</f>
        <v>1.0375000000000001</v>
      </c>
      <c r="E1288">
        <f>VLOOKUP(A1288,[3]usdjpy_d!$A:$B,2,FALSE)</f>
        <v>78.039999999999992</v>
      </c>
      <c r="F1288">
        <f>VLOOKUP(A1288,'nUSD INdex 2'!A:B,2,FALSE)</f>
        <v>74.256799999999998</v>
      </c>
      <c r="G1288">
        <f>VLOOKUP(A1288,'wUSD Index'!A:B,2,FALSE)</f>
        <v>101.4158</v>
      </c>
      <c r="H1288">
        <f>VLOOKUP(A1288,'[4]FRED Graph'!$A$1:$B$65536,2,FALSE)</f>
        <v>2902488</v>
      </c>
    </row>
    <row r="1289" spans="1:8" x14ac:dyDescent="0.3">
      <c r="A1289" s="3">
        <v>40892</v>
      </c>
      <c r="B1289">
        <v>0.76902372438189726</v>
      </c>
      <c r="C1289">
        <f>VLOOKUP(A1289,[1]gbpusd_d!$A:$B,2,FALSE)</f>
        <v>0.6459322417078448</v>
      </c>
      <c r="D1289">
        <f>VLOOKUP(A1289,[2]usdcad_d!$A:$B,2,FALSE)</f>
        <v>1.0362499999999999</v>
      </c>
      <c r="E1289">
        <f>VLOOKUP(A1289,[3]usdjpy_d!$A:$B,2,FALSE)</f>
        <v>77.935000000000002</v>
      </c>
      <c r="F1289">
        <f>VLOOKUP(A1289,'nUSD INdex 2'!A:B,2,FALSE)</f>
        <v>73.933800000000005</v>
      </c>
      <c r="G1289">
        <f>VLOOKUP(A1289,'wUSD Index'!A:B,2,FALSE)</f>
        <v>101.102</v>
      </c>
      <c r="H1289">
        <f t="shared" ref="H1289:H1292" si="258">H1288</f>
        <v>2902488</v>
      </c>
    </row>
    <row r="1290" spans="1:8" x14ac:dyDescent="0.3">
      <c r="A1290" s="3">
        <v>40893</v>
      </c>
      <c r="B1290">
        <v>0.76687116564417179</v>
      </c>
      <c r="C1290">
        <f>VLOOKUP(A1290,[1]gbpusd_d!$A:$B,2,FALSE)</f>
        <v>0.64430913952514424</v>
      </c>
      <c r="D1290">
        <f>VLOOKUP(A1290,[2]usdcad_d!$A:$B,2,FALSE)</f>
        <v>1.0352000000000001</v>
      </c>
      <c r="E1290">
        <f>VLOOKUP(A1290,[3]usdjpy_d!$A:$B,2,FALSE)</f>
        <v>77.789999999999992</v>
      </c>
      <c r="F1290">
        <f>VLOOKUP(A1290,'nUSD INdex 2'!A:B,2,FALSE)</f>
        <v>73.943299999999994</v>
      </c>
      <c r="G1290">
        <f>VLOOKUP(A1290,'wUSD Index'!A:B,2,FALSE)</f>
        <v>101.00749999999999</v>
      </c>
      <c r="H1290">
        <f t="shared" si="258"/>
        <v>2902488</v>
      </c>
    </row>
    <row r="1291" spans="1:8" x14ac:dyDescent="0.3">
      <c r="A1291" s="3">
        <v>40896</v>
      </c>
      <c r="B1291">
        <v>0.76846230692384543</v>
      </c>
      <c r="C1291">
        <f>VLOOKUP(A1291,[1]gbpusd_d!$A:$B,2,FALSE)</f>
        <v>0.64495324089003547</v>
      </c>
      <c r="D1291">
        <f>VLOOKUP(A1291,[2]usdcad_d!$A:$B,2,FALSE)</f>
        <v>1.0374500000000002</v>
      </c>
      <c r="E1291">
        <f>VLOOKUP(A1291,[3]usdjpy_d!$A:$B,2,FALSE)</f>
        <v>77.965000000000003</v>
      </c>
      <c r="F1291">
        <f>VLOOKUP(A1291,'nUSD INdex 2'!A:B,2,FALSE)</f>
        <v>73.956699999999998</v>
      </c>
      <c r="G1291">
        <f>VLOOKUP(A1291,'wUSD Index'!A:B,2,FALSE)</f>
        <v>101.0641</v>
      </c>
      <c r="H1291">
        <f t="shared" si="258"/>
        <v>2902488</v>
      </c>
    </row>
    <row r="1292" spans="1:8" x14ac:dyDescent="0.3">
      <c r="A1292" s="3">
        <v>40897</v>
      </c>
      <c r="B1292">
        <v>0.76552093699762691</v>
      </c>
      <c r="C1292">
        <f>VLOOKUP(A1292,[1]gbpusd_d!$A:$B,2,FALSE)</f>
        <v>0.64106673504711842</v>
      </c>
      <c r="D1292">
        <f>VLOOKUP(A1292,[2]usdcad_d!$A:$B,2,FALSE)</f>
        <v>1.0325</v>
      </c>
      <c r="E1292">
        <f>VLOOKUP(A1292,[3]usdjpy_d!$A:$B,2,FALSE)</f>
        <v>77.88</v>
      </c>
      <c r="F1292">
        <f>VLOOKUP(A1292,'nUSD INdex 2'!A:B,2,FALSE)</f>
        <v>73.517099999999999</v>
      </c>
      <c r="G1292">
        <f>VLOOKUP(A1292,'wUSD Index'!A:B,2,FALSE)</f>
        <v>100.6434</v>
      </c>
      <c r="H1292">
        <f t="shared" si="258"/>
        <v>2902488</v>
      </c>
    </row>
    <row r="1293" spans="1:8" x14ac:dyDescent="0.3">
      <c r="A1293" s="3">
        <v>40898</v>
      </c>
      <c r="B1293">
        <v>0.7627183281214247</v>
      </c>
      <c r="C1293">
        <f>VLOOKUP(A1293,[1]gbpusd_d!$A:$B,2,FALSE)</f>
        <v>0.63649672204188146</v>
      </c>
      <c r="D1293">
        <f>VLOOKUP(A1293,[2]usdcad_d!$A:$B,2,FALSE)</f>
        <v>1.0257000000000001</v>
      </c>
      <c r="E1293">
        <f>VLOOKUP(A1293,[3]usdjpy_d!$A:$B,2,FALSE)</f>
        <v>77.894999999999996</v>
      </c>
      <c r="F1293">
        <f>VLOOKUP(A1293,'nUSD INdex 2'!A:B,2,FALSE)</f>
        <v>73.661600000000007</v>
      </c>
      <c r="G1293">
        <f>VLOOKUP(A1293,'wUSD Index'!A:B,2,FALSE)</f>
        <v>100.72150000000001</v>
      </c>
      <c r="H1293">
        <f>VLOOKUP(A1293,'[4]FRED Graph'!$A$1:$B$65536,2,FALSE)</f>
        <v>2916085</v>
      </c>
    </row>
    <row r="1294" spans="1:8" x14ac:dyDescent="0.3">
      <c r="A1294" s="3">
        <v>40899</v>
      </c>
      <c r="B1294">
        <v>0.76519876037800816</v>
      </c>
      <c r="C1294">
        <f>VLOOKUP(A1294,[1]gbpusd_d!$A:$B,2,FALSE)</f>
        <v>0.63740956751760847</v>
      </c>
      <c r="D1294">
        <f>VLOOKUP(A1294,[2]usdcad_d!$A:$B,2,FALSE)</f>
        <v>1.0241</v>
      </c>
      <c r="E1294">
        <f>VLOOKUP(A1294,[3]usdjpy_d!$A:$B,2,FALSE)</f>
        <v>78.099999999999994</v>
      </c>
      <c r="F1294">
        <f>VLOOKUP(A1294,'nUSD INdex 2'!A:B,2,FALSE)</f>
        <v>73.497600000000006</v>
      </c>
      <c r="G1294">
        <f>VLOOKUP(A1294,'wUSD Index'!A:B,2,FALSE)</f>
        <v>100.5882</v>
      </c>
      <c r="H1294">
        <f t="shared" ref="H1294:H1297" si="259">H1293</f>
        <v>2916085</v>
      </c>
    </row>
    <row r="1295" spans="1:8" x14ac:dyDescent="0.3">
      <c r="A1295" s="3">
        <v>40900</v>
      </c>
      <c r="B1295">
        <v>0.76566747061751084</v>
      </c>
      <c r="C1295">
        <f>VLOOKUP(A1295,[1]gbpusd_d!$A:$B,2,FALSE)</f>
        <v>0.63920227556010101</v>
      </c>
      <c r="D1295">
        <f>VLOOKUP(A1295,[2]usdcad_d!$A:$B,2,FALSE)</f>
        <v>1.0198</v>
      </c>
      <c r="E1295">
        <f>VLOOKUP(A1295,[3]usdjpy_d!$A:$B,2,FALSE)</f>
        <v>78.11</v>
      </c>
      <c r="F1295">
        <f>VLOOKUP(A1295,'nUSD INdex 2'!A:B,2,FALSE)</f>
        <v>73.522499999999994</v>
      </c>
      <c r="G1295">
        <f>VLOOKUP(A1295,'wUSD Index'!A:B,2,FALSE)</f>
        <v>100.5763</v>
      </c>
      <c r="H1295">
        <f t="shared" si="259"/>
        <v>2916085</v>
      </c>
    </row>
    <row r="1296" spans="1:8" x14ac:dyDescent="0.3">
      <c r="A1296" s="3">
        <v>40903</v>
      </c>
      <c r="B1296">
        <v>0.76581406034614796</v>
      </c>
      <c r="C1296" t="e">
        <f>VLOOKUP(A1296,[1]gbpusd_d!$A:$B,2,FALSE)</f>
        <v>#N/A</v>
      </c>
      <c r="D1296" t="e">
        <f>VLOOKUP(A1296,[2]usdcad_d!$A:$B,2,FALSE)</f>
        <v>#N/A</v>
      </c>
      <c r="E1296">
        <f>VLOOKUP(A1296,[3]usdjpy_d!$A:$B,2,FALSE)</f>
        <v>77.97999999999999</v>
      </c>
      <c r="F1296" t="e">
        <f>VLOOKUP(A1296,'nUSD INdex 2'!A:B,2,FALSE)</f>
        <v>#N/A</v>
      </c>
      <c r="G1296" t="e">
        <f>VLOOKUP(A1296,'wUSD Index'!A:B,2,FALSE)</f>
        <v>#N/A</v>
      </c>
      <c r="H1296">
        <f t="shared" si="259"/>
        <v>2916085</v>
      </c>
    </row>
    <row r="1297" spans="1:8" x14ac:dyDescent="0.3">
      <c r="A1297" s="3">
        <v>40904</v>
      </c>
      <c r="B1297">
        <v>0.76552093699762691</v>
      </c>
      <c r="C1297">
        <f>VLOOKUP(A1297,[1]gbpusd_d!$A:$B,2,FALSE)</f>
        <v>0.63934531040214815</v>
      </c>
      <c r="D1297">
        <f>VLOOKUP(A1297,[2]usdcad_d!$A:$B,2,FALSE)</f>
        <v>1.0197500000000002</v>
      </c>
      <c r="E1297">
        <f>VLOOKUP(A1297,[3]usdjpy_d!$A:$B,2,FALSE)</f>
        <v>77.905000000000001</v>
      </c>
      <c r="F1297">
        <f>VLOOKUP(A1297,'nUSD INdex 2'!A:B,2,FALSE)</f>
        <v>73.346699999999998</v>
      </c>
      <c r="G1297">
        <f>VLOOKUP(A1297,'wUSD Index'!A:B,2,FALSE)</f>
        <v>100.60720000000001</v>
      </c>
      <c r="H1297">
        <f t="shared" si="259"/>
        <v>2916085</v>
      </c>
    </row>
    <row r="1298" spans="1:8" x14ac:dyDescent="0.3">
      <c r="A1298" s="3">
        <v>40905</v>
      </c>
      <c r="B1298">
        <v>0.76946752847029865</v>
      </c>
      <c r="C1298">
        <f>VLOOKUP(A1298,[1]gbpusd_d!$A:$B,2,FALSE)</f>
        <v>0.6424051649375262</v>
      </c>
      <c r="D1298">
        <f>VLOOKUP(A1298,[2]usdcad_d!$A:$B,2,FALSE)</f>
        <v>1.01885</v>
      </c>
      <c r="E1298">
        <f>VLOOKUP(A1298,[3]usdjpy_d!$A:$B,2,FALSE)</f>
        <v>77.800000000000011</v>
      </c>
      <c r="F1298">
        <f>VLOOKUP(A1298,'nUSD INdex 2'!A:B,2,FALSE)</f>
        <v>73.88</v>
      </c>
      <c r="G1298">
        <f>VLOOKUP(A1298,'wUSD Index'!A:B,2,FALSE)</f>
        <v>101.0153</v>
      </c>
      <c r="H1298">
        <f>VLOOKUP(A1298,'[4]FRED Graph'!$A$1:$B$65536,2,FALSE)</f>
        <v>2926095</v>
      </c>
    </row>
    <row r="1299" spans="1:8" x14ac:dyDescent="0.3">
      <c r="A1299" s="3">
        <v>40906</v>
      </c>
      <c r="B1299">
        <v>0.77450334972698753</v>
      </c>
      <c r="C1299">
        <f>VLOOKUP(A1299,[1]gbpusd_d!$A:$B,2,FALSE)</f>
        <v>0.64855048965561968</v>
      </c>
      <c r="D1299">
        <f>VLOOKUP(A1299,[2]usdcad_d!$A:$B,2,FALSE)</f>
        <v>1.0232999999999999</v>
      </c>
      <c r="E1299">
        <f>VLOOKUP(A1299,[3]usdjpy_d!$A:$B,2,FALSE)</f>
        <v>77.767499999999998</v>
      </c>
      <c r="F1299">
        <f>VLOOKUP(A1299,'nUSD INdex 2'!A:B,2,FALSE)</f>
        <v>73.749200000000002</v>
      </c>
      <c r="G1299">
        <f>VLOOKUP(A1299,'wUSD Index'!A:B,2,FALSE)</f>
        <v>100.9173</v>
      </c>
      <c r="H1299">
        <f t="shared" ref="H1299:H1302" si="260">H1298</f>
        <v>2926095</v>
      </c>
    </row>
    <row r="1300" spans="1:8" x14ac:dyDescent="0.3">
      <c r="A1300" s="3">
        <v>40907</v>
      </c>
      <c r="B1300">
        <v>0.772141147401745</v>
      </c>
      <c r="C1300">
        <f>VLOOKUP(A1300,[1]gbpusd_d!$A:$B,2,FALSE)</f>
        <v>0.64572369483098191</v>
      </c>
      <c r="D1300">
        <f>VLOOKUP(A1300,[2]usdcad_d!$A:$B,2,FALSE)</f>
        <v>1.01885</v>
      </c>
      <c r="E1300">
        <f>VLOOKUP(A1300,[3]usdjpy_d!$A:$B,2,FALSE)</f>
        <v>77.31</v>
      </c>
      <c r="F1300">
        <f>VLOOKUP(A1300,'nUSD INdex 2'!A:B,2,FALSE)</f>
        <v>73.405100000000004</v>
      </c>
      <c r="G1300">
        <f>VLOOKUP(A1300,'wUSD Index'!A:B,2,FALSE)</f>
        <v>100.5874</v>
      </c>
      <c r="H1300">
        <f t="shared" si="260"/>
        <v>2926095</v>
      </c>
    </row>
    <row r="1301" spans="1:8" x14ac:dyDescent="0.3">
      <c r="A1301" s="3">
        <v>40910</v>
      </c>
      <c r="B1301">
        <v>0.772887119836148</v>
      </c>
      <c r="C1301">
        <f>VLOOKUP(A1301,[1]gbpusd_d!$A:$B,2,FALSE)</f>
        <v>0.64536947402387868</v>
      </c>
      <c r="D1301">
        <f>VLOOKUP(A1301,[2]usdcad_d!$A:$B,2,FALSE)</f>
        <v>1.0198</v>
      </c>
      <c r="E1301">
        <f>VLOOKUP(A1301,[3]usdjpy_d!$A:$B,2,FALSE)</f>
        <v>77</v>
      </c>
      <c r="F1301" t="e">
        <f>VLOOKUP(A1301,'nUSD INdex 2'!A:B,2,FALSE)</f>
        <v>#N/A</v>
      </c>
      <c r="G1301" t="e">
        <f>VLOOKUP(A1301,'wUSD Index'!A:B,2,FALSE)</f>
        <v>#N/A</v>
      </c>
      <c r="H1301">
        <f t="shared" si="260"/>
        <v>2926095</v>
      </c>
    </row>
    <row r="1302" spans="1:8" x14ac:dyDescent="0.3">
      <c r="A1302" s="3">
        <v>40911</v>
      </c>
      <c r="B1302">
        <v>0.76896458918066812</v>
      </c>
      <c r="C1302">
        <f>VLOOKUP(A1302,[1]gbpusd_d!$A:$B,2,FALSE)</f>
        <v>0.64153969526864485</v>
      </c>
      <c r="D1302">
        <f>VLOOKUP(A1302,[2]usdcad_d!$A:$B,2,FALSE)</f>
        <v>1.0134500000000002</v>
      </c>
      <c r="E1302">
        <f>VLOOKUP(A1302,[3]usdjpy_d!$A:$B,2,FALSE)</f>
        <v>76.789999999999992</v>
      </c>
      <c r="F1302">
        <f>VLOOKUP(A1302,'nUSD INdex 2'!A:B,2,FALSE)</f>
        <v>72.904300000000006</v>
      </c>
      <c r="G1302">
        <f>VLOOKUP(A1302,'wUSD Index'!A:B,2,FALSE)</f>
        <v>99.905900000000003</v>
      </c>
      <c r="H1302">
        <f t="shared" si="260"/>
        <v>2926095</v>
      </c>
    </row>
    <row r="1303" spans="1:8" x14ac:dyDescent="0.3">
      <c r="A1303" s="3">
        <v>40912</v>
      </c>
      <c r="B1303">
        <v>0.77011936850211782</v>
      </c>
      <c r="C1303">
        <f>VLOOKUP(A1303,[1]gbpusd_d!$A:$B,2,FALSE)</f>
        <v>0.64002048065538097</v>
      </c>
      <c r="D1303">
        <f>VLOOKUP(A1303,[2]usdcad_d!$A:$B,2,FALSE)</f>
        <v>1.01355</v>
      </c>
      <c r="E1303">
        <f>VLOOKUP(A1303,[3]usdjpy_d!$A:$B,2,FALSE)</f>
        <v>76.72</v>
      </c>
      <c r="F1303">
        <f>VLOOKUP(A1303,'nUSD INdex 2'!A:B,2,FALSE)</f>
        <v>73.327500000000001</v>
      </c>
      <c r="G1303">
        <f>VLOOKUP(A1303,'wUSD Index'!A:B,2,FALSE)</f>
        <v>100.1828</v>
      </c>
      <c r="H1303">
        <f>VLOOKUP(A1303,'[4]FRED Graph'!$A$1:$B$65536,2,FALSE)</f>
        <v>2917689</v>
      </c>
    </row>
    <row r="1304" spans="1:8" x14ac:dyDescent="0.3">
      <c r="A1304" s="3">
        <v>40913</v>
      </c>
      <c r="B1304">
        <v>0.77778641984910957</v>
      </c>
      <c r="C1304">
        <f>VLOOKUP(A1304,[1]gbpusd_d!$A:$B,2,FALSE)</f>
        <v>0.64316953949060973</v>
      </c>
      <c r="D1304">
        <f>VLOOKUP(A1304,[2]usdcad_d!$A:$B,2,FALSE)</f>
        <v>1.0173000000000001</v>
      </c>
      <c r="E1304">
        <f>VLOOKUP(A1304,[3]usdjpy_d!$A:$B,2,FALSE)</f>
        <v>76.949999999999989</v>
      </c>
      <c r="F1304">
        <f>VLOOKUP(A1304,'nUSD INdex 2'!A:B,2,FALSE)</f>
        <v>73.985500000000002</v>
      </c>
      <c r="G1304">
        <f>VLOOKUP(A1304,'wUSD Index'!A:B,2,FALSE)</f>
        <v>100.72320000000001</v>
      </c>
      <c r="H1304">
        <f t="shared" ref="H1304:H1307" si="261">H1303</f>
        <v>2917689</v>
      </c>
    </row>
    <row r="1305" spans="1:8" x14ac:dyDescent="0.3">
      <c r="A1305" s="3">
        <v>40914</v>
      </c>
      <c r="B1305">
        <v>0.78400627205017637</v>
      </c>
      <c r="C1305">
        <f>VLOOKUP(A1305,[1]gbpusd_d!$A:$B,2,FALSE)</f>
        <v>0.6472282450406136</v>
      </c>
      <c r="D1305">
        <f>VLOOKUP(A1305,[2]usdcad_d!$A:$B,2,FALSE)</f>
        <v>1.0227999999999999</v>
      </c>
      <c r="E1305">
        <f>VLOOKUP(A1305,[3]usdjpy_d!$A:$B,2,FALSE)</f>
        <v>77.142499999999998</v>
      </c>
      <c r="F1305">
        <f>VLOOKUP(A1305,'nUSD INdex 2'!A:B,2,FALSE)</f>
        <v>74.198499999999996</v>
      </c>
      <c r="G1305">
        <f>VLOOKUP(A1305,'wUSD Index'!A:B,2,FALSE)</f>
        <v>100.8596</v>
      </c>
      <c r="H1305">
        <f t="shared" si="261"/>
        <v>2917689</v>
      </c>
    </row>
    <row r="1306" spans="1:8" x14ac:dyDescent="0.3">
      <c r="A1306" s="3">
        <v>40917</v>
      </c>
      <c r="B1306">
        <v>0.7858237397351775</v>
      </c>
      <c r="C1306">
        <f>VLOOKUP(A1306,[1]gbpusd_d!$A:$B,2,FALSE)</f>
        <v>0.64798315243803661</v>
      </c>
      <c r="D1306">
        <f>VLOOKUP(A1306,[2]usdcad_d!$A:$B,2,FALSE)</f>
        <v>1.02725</v>
      </c>
      <c r="E1306">
        <f>VLOOKUP(A1306,[3]usdjpy_d!$A:$B,2,FALSE)</f>
        <v>76.89</v>
      </c>
      <c r="F1306">
        <f>VLOOKUP(A1306,'nUSD INdex 2'!A:B,2,FALSE)</f>
        <v>74.195400000000006</v>
      </c>
      <c r="G1306">
        <f>VLOOKUP(A1306,'wUSD Index'!A:B,2,FALSE)</f>
        <v>100.8886</v>
      </c>
      <c r="H1306">
        <f t="shared" si="261"/>
        <v>2917689</v>
      </c>
    </row>
    <row r="1307" spans="1:8" x14ac:dyDescent="0.3">
      <c r="A1307" s="3">
        <v>40918</v>
      </c>
      <c r="B1307">
        <v>0.78244200148663989</v>
      </c>
      <c r="C1307">
        <f>VLOOKUP(A1307,[1]gbpusd_d!$A:$B,2,FALSE)</f>
        <v>0.6462870807212564</v>
      </c>
      <c r="D1307">
        <f>VLOOKUP(A1307,[2]usdcad_d!$A:$B,2,FALSE)</f>
        <v>1.0195500000000002</v>
      </c>
      <c r="E1307">
        <f>VLOOKUP(A1307,[3]usdjpy_d!$A:$B,2,FALSE)</f>
        <v>76.84</v>
      </c>
      <c r="F1307">
        <f>VLOOKUP(A1307,'nUSD INdex 2'!A:B,2,FALSE)</f>
        <v>73.814599999999999</v>
      </c>
      <c r="G1307">
        <f>VLOOKUP(A1307,'wUSD Index'!A:B,2,FALSE)</f>
        <v>100.39579999999999</v>
      </c>
      <c r="H1307">
        <f t="shared" si="261"/>
        <v>2917689</v>
      </c>
    </row>
    <row r="1308" spans="1:8" x14ac:dyDescent="0.3">
      <c r="A1308" s="3">
        <v>40919</v>
      </c>
      <c r="B1308">
        <v>0.7858237397351775</v>
      </c>
      <c r="C1308">
        <f>VLOOKUP(A1308,[1]gbpusd_d!$A:$B,2,FALSE)</f>
        <v>0.64943499155734508</v>
      </c>
      <c r="D1308">
        <f>VLOOKUP(A1308,[2]usdcad_d!$A:$B,2,FALSE)</f>
        <v>1.0175000000000001</v>
      </c>
      <c r="E1308">
        <f>VLOOKUP(A1308,[3]usdjpy_d!$A:$B,2,FALSE)</f>
        <v>76.935000000000002</v>
      </c>
      <c r="F1308">
        <f>VLOOKUP(A1308,'nUSD INdex 2'!A:B,2,FALSE)</f>
        <v>74.1995</v>
      </c>
      <c r="G1308">
        <f>VLOOKUP(A1308,'wUSD Index'!A:B,2,FALSE)</f>
        <v>100.69240000000001</v>
      </c>
      <c r="H1308">
        <f>VLOOKUP(A1308,'[4]FRED Graph'!$A$1:$B$65536,2,FALSE)</f>
        <v>2899149</v>
      </c>
    </row>
    <row r="1309" spans="1:8" x14ac:dyDescent="0.3">
      <c r="A1309" s="3">
        <v>40920</v>
      </c>
      <c r="B1309">
        <v>0.78299338370590765</v>
      </c>
      <c r="C1309">
        <f>VLOOKUP(A1309,[1]gbpusd_d!$A:$B,2,FALSE)</f>
        <v>0.65261371794035106</v>
      </c>
      <c r="D1309">
        <f>VLOOKUP(A1309,[2]usdcad_d!$A:$B,2,FALSE)</f>
        <v>1.01755</v>
      </c>
      <c r="E1309">
        <f>VLOOKUP(A1309,[3]usdjpy_d!$A:$B,2,FALSE)</f>
        <v>76.825000000000003</v>
      </c>
      <c r="F1309">
        <f>VLOOKUP(A1309,'nUSD INdex 2'!A:B,2,FALSE)</f>
        <v>73.857699999999994</v>
      </c>
      <c r="G1309">
        <f>VLOOKUP(A1309,'wUSD Index'!A:B,2,FALSE)</f>
        <v>100.358</v>
      </c>
      <c r="H1309">
        <f t="shared" ref="H1309:H1312" si="262">H1308</f>
        <v>2899149</v>
      </c>
    </row>
    <row r="1310" spans="1:8" x14ac:dyDescent="0.3">
      <c r="A1310" s="3">
        <v>40921</v>
      </c>
      <c r="B1310">
        <v>0.78425221551250879</v>
      </c>
      <c r="C1310">
        <f>VLOOKUP(A1310,[1]gbpusd_d!$A:$B,2,FALSE)</f>
        <v>0.65267760989459256</v>
      </c>
      <c r="D1310">
        <f>VLOOKUP(A1310,[2]usdcad_d!$A:$B,2,FALSE)</f>
        <v>1.0223</v>
      </c>
      <c r="E1310">
        <f>VLOOKUP(A1310,[3]usdjpy_d!$A:$B,2,FALSE)</f>
        <v>76.83</v>
      </c>
      <c r="F1310">
        <f>VLOOKUP(A1310,'nUSD INdex 2'!A:B,2,FALSE)</f>
        <v>74.337400000000002</v>
      </c>
      <c r="G1310">
        <f>VLOOKUP(A1310,'wUSD Index'!A:B,2,FALSE)</f>
        <v>100.6544</v>
      </c>
      <c r="H1310">
        <f t="shared" si="262"/>
        <v>2899149</v>
      </c>
    </row>
    <row r="1311" spans="1:8" x14ac:dyDescent="0.3">
      <c r="A1311" s="3">
        <v>40924</v>
      </c>
      <c r="B1311">
        <v>0.79010784972148707</v>
      </c>
      <c r="C1311">
        <f>VLOOKUP(A1311,[1]gbpusd_d!$A:$B,2,FALSE)</f>
        <v>0.65286936084089575</v>
      </c>
      <c r="D1311">
        <f>VLOOKUP(A1311,[2]usdcad_d!$A:$B,2,FALSE)</f>
        <v>1.0209000000000001</v>
      </c>
      <c r="E1311">
        <f>VLOOKUP(A1311,[3]usdjpy_d!$A:$B,2,FALSE)</f>
        <v>76.819999999999993</v>
      </c>
      <c r="F1311" t="e">
        <f>VLOOKUP(A1311,'nUSD INdex 2'!A:B,2,FALSE)</f>
        <v>#N/A</v>
      </c>
      <c r="G1311" t="e">
        <f>VLOOKUP(A1311,'wUSD Index'!A:B,2,FALSE)</f>
        <v>#N/A</v>
      </c>
      <c r="H1311">
        <f t="shared" si="262"/>
        <v>2899149</v>
      </c>
    </row>
    <row r="1312" spans="1:8" x14ac:dyDescent="0.3">
      <c r="A1312" s="3">
        <v>40925</v>
      </c>
      <c r="B1312">
        <v>0.78570025535258314</v>
      </c>
      <c r="C1312">
        <f>VLOOKUP(A1312,[1]gbpusd_d!$A:$B,2,FALSE)</f>
        <v>0.65114764772912259</v>
      </c>
      <c r="D1312">
        <f>VLOOKUP(A1312,[2]usdcad_d!$A:$B,2,FALSE)</f>
        <v>1.01505</v>
      </c>
      <c r="E1312">
        <f>VLOOKUP(A1312,[3]usdjpy_d!$A:$B,2,FALSE)</f>
        <v>76.72</v>
      </c>
      <c r="F1312">
        <f>VLOOKUP(A1312,'nUSD INdex 2'!A:B,2,FALSE)</f>
        <v>73.878</v>
      </c>
      <c r="G1312">
        <f>VLOOKUP(A1312,'wUSD Index'!A:B,2,FALSE)</f>
        <v>100.1427</v>
      </c>
      <c r="H1312">
        <f t="shared" si="262"/>
        <v>2899149</v>
      </c>
    </row>
    <row r="1313" spans="1:8" x14ac:dyDescent="0.3">
      <c r="A1313" s="3">
        <v>40926</v>
      </c>
      <c r="B1313">
        <v>0.78118896961174911</v>
      </c>
      <c r="C1313">
        <f>VLOOKUP(A1313,[1]gbpusd_d!$A:$B,2,FALSE)</f>
        <v>0.6499837504062399</v>
      </c>
      <c r="D1313">
        <f>VLOOKUP(A1313,[2]usdcad_d!$A:$B,2,FALSE)</f>
        <v>1.0144000000000002</v>
      </c>
      <c r="E1313">
        <f>VLOOKUP(A1313,[3]usdjpy_d!$A:$B,2,FALSE)</f>
        <v>76.760000000000005</v>
      </c>
      <c r="F1313">
        <f>VLOOKUP(A1313,'nUSD INdex 2'!A:B,2,FALSE)</f>
        <v>73.661100000000005</v>
      </c>
      <c r="G1313">
        <f>VLOOKUP(A1313,'wUSD Index'!A:B,2,FALSE)</f>
        <v>99.812899999999999</v>
      </c>
      <c r="H1313">
        <f>VLOOKUP(A1313,'[4]FRED Graph'!$A$1:$B$65536,2,FALSE)</f>
        <v>2919423</v>
      </c>
    </row>
    <row r="1314" spans="1:8" x14ac:dyDescent="0.3">
      <c r="A1314" s="3">
        <v>40927</v>
      </c>
      <c r="B1314">
        <v>0.77483341081667445</v>
      </c>
      <c r="C1314">
        <f>VLOOKUP(A1314,[1]gbpusd_d!$A:$B,2,FALSE)</f>
        <v>0.64710259811693149</v>
      </c>
      <c r="D1314">
        <f>VLOOKUP(A1314,[2]usdcad_d!$A:$B,2,FALSE)</f>
        <v>1.0099499999999999</v>
      </c>
      <c r="E1314">
        <f>VLOOKUP(A1314,[3]usdjpy_d!$A:$B,2,FALSE)</f>
        <v>77.009999999999991</v>
      </c>
      <c r="F1314">
        <f>VLOOKUP(A1314,'nUSD INdex 2'!A:B,2,FALSE)</f>
        <v>73.317800000000005</v>
      </c>
      <c r="G1314">
        <f>VLOOKUP(A1314,'wUSD Index'!A:B,2,FALSE)</f>
        <v>99.456199999999995</v>
      </c>
      <c r="H1314">
        <f t="shared" ref="H1314:H1317" si="263">H1313</f>
        <v>2919423</v>
      </c>
    </row>
    <row r="1315" spans="1:8" x14ac:dyDescent="0.3">
      <c r="A1315" s="3">
        <v>40928</v>
      </c>
      <c r="B1315">
        <v>0.77297673340032469</v>
      </c>
      <c r="C1315">
        <f>VLOOKUP(A1315,[1]gbpusd_d!$A:$B,2,FALSE)</f>
        <v>0.6445790898543251</v>
      </c>
      <c r="D1315">
        <f>VLOOKUP(A1315,[2]usdcad_d!$A:$B,2,FALSE)</f>
        <v>1.01355</v>
      </c>
      <c r="E1315">
        <f>VLOOKUP(A1315,[3]usdjpy_d!$A:$B,2,FALSE)</f>
        <v>77.10499999999999</v>
      </c>
      <c r="F1315">
        <f>VLOOKUP(A1315,'nUSD INdex 2'!A:B,2,FALSE)</f>
        <v>73.319800000000001</v>
      </c>
      <c r="G1315">
        <f>VLOOKUP(A1315,'wUSD Index'!A:B,2,FALSE)</f>
        <v>99.503600000000006</v>
      </c>
      <c r="H1315">
        <f t="shared" si="263"/>
        <v>2919423</v>
      </c>
    </row>
    <row r="1316" spans="1:8" x14ac:dyDescent="0.3">
      <c r="A1316" s="3">
        <v>40931</v>
      </c>
      <c r="B1316">
        <v>0.77124787906833259</v>
      </c>
      <c r="C1316">
        <f>VLOOKUP(A1316,[1]gbpusd_d!$A:$B,2,FALSE)</f>
        <v>0.64269417397731288</v>
      </c>
      <c r="D1316">
        <f>VLOOKUP(A1316,[2]usdcad_d!$A:$B,2,FALSE)</f>
        <v>1.0105</v>
      </c>
      <c r="E1316">
        <f>VLOOKUP(A1316,[3]usdjpy_d!$A:$B,2,FALSE)</f>
        <v>76.974999999999994</v>
      </c>
      <c r="F1316">
        <f>VLOOKUP(A1316,'nUSD INdex 2'!A:B,2,FALSE)</f>
        <v>72.941100000000006</v>
      </c>
      <c r="G1316">
        <f>VLOOKUP(A1316,'wUSD Index'!A:B,2,FALSE)</f>
        <v>99.118399999999994</v>
      </c>
      <c r="H1316">
        <f t="shared" si="263"/>
        <v>2919423</v>
      </c>
    </row>
    <row r="1317" spans="1:8" x14ac:dyDescent="0.3">
      <c r="A1317" s="3">
        <v>40932</v>
      </c>
      <c r="B1317">
        <v>0.76872813929353878</v>
      </c>
      <c r="C1317">
        <f>VLOOKUP(A1317,[1]gbpusd_d!$A:$B,2,FALSE)</f>
        <v>0.64186912288584363</v>
      </c>
      <c r="D1317">
        <f>VLOOKUP(A1317,[2]usdcad_d!$A:$B,2,FALSE)</f>
        <v>1.0106000000000002</v>
      </c>
      <c r="E1317">
        <f>VLOOKUP(A1317,[3]usdjpy_d!$A:$B,2,FALSE)</f>
        <v>77.405000000000001</v>
      </c>
      <c r="F1317">
        <f>VLOOKUP(A1317,'nUSD INdex 2'!A:B,2,FALSE)</f>
        <v>73.202699999999993</v>
      </c>
      <c r="G1317">
        <f>VLOOKUP(A1317,'wUSD Index'!A:B,2,FALSE)</f>
        <v>99.319500000000005</v>
      </c>
      <c r="H1317">
        <f t="shared" si="263"/>
        <v>2919423</v>
      </c>
    </row>
    <row r="1318" spans="1:8" x14ac:dyDescent="0.3">
      <c r="A1318" s="3">
        <v>40933</v>
      </c>
      <c r="B1318">
        <v>0.7677248474146865</v>
      </c>
      <c r="C1318">
        <f>VLOOKUP(A1318,[1]gbpusd_d!$A:$B,2,FALSE)</f>
        <v>0.64077918749199025</v>
      </c>
      <c r="D1318">
        <f>VLOOKUP(A1318,[2]usdcad_d!$A:$B,2,FALSE)</f>
        <v>1.00875</v>
      </c>
      <c r="E1318">
        <f>VLOOKUP(A1318,[3]usdjpy_d!$A:$B,2,FALSE)</f>
        <v>77.92</v>
      </c>
      <c r="F1318">
        <f>VLOOKUP(A1318,'nUSD INdex 2'!A:B,2,FALSE)</f>
        <v>73.383499999999998</v>
      </c>
      <c r="G1318">
        <f>VLOOKUP(A1318,'wUSD Index'!A:B,2,FALSE)</f>
        <v>99.406300000000002</v>
      </c>
      <c r="H1318">
        <f>VLOOKUP(A1318,'[4]FRED Graph'!$A$1:$B$65536,2,FALSE)</f>
        <v>2919545</v>
      </c>
    </row>
    <row r="1319" spans="1:8" x14ac:dyDescent="0.3">
      <c r="A1319" s="3">
        <v>40934</v>
      </c>
      <c r="B1319">
        <v>0.7612377726182773</v>
      </c>
      <c r="C1319">
        <f>VLOOKUP(A1319,[1]gbpusd_d!$A:$B,2,FALSE)</f>
        <v>0.63724709256014023</v>
      </c>
      <c r="D1319">
        <f>VLOOKUP(A1319,[2]usdcad_d!$A:$B,2,FALSE)</f>
        <v>1.00145</v>
      </c>
      <c r="E1319">
        <f>VLOOKUP(A1319,[3]usdjpy_d!$A:$B,2,FALSE)</f>
        <v>77.55</v>
      </c>
      <c r="F1319">
        <f>VLOOKUP(A1319,'nUSD INdex 2'!A:B,2,FALSE)</f>
        <v>72.494799999999998</v>
      </c>
      <c r="G1319">
        <f>VLOOKUP(A1319,'wUSD Index'!A:B,2,FALSE)</f>
        <v>98.528899999999993</v>
      </c>
      <c r="H1319">
        <f t="shared" ref="H1319:H1322" si="264">H1318</f>
        <v>2919545</v>
      </c>
    </row>
    <row r="1320" spans="1:8" x14ac:dyDescent="0.3">
      <c r="A1320" s="3">
        <v>40935</v>
      </c>
      <c r="B1320">
        <v>0.76016723679209419</v>
      </c>
      <c r="C1320">
        <f>VLOOKUP(A1320,[1]gbpusd_d!$A:$B,2,FALSE)</f>
        <v>0.63732831968388515</v>
      </c>
      <c r="D1320">
        <f>VLOOKUP(A1320,[2]usdcad_d!$A:$B,2,FALSE)</f>
        <v>1.00145</v>
      </c>
      <c r="E1320">
        <f>VLOOKUP(A1320,[3]usdjpy_d!$A:$B,2,FALSE)</f>
        <v>77.064999999999998</v>
      </c>
      <c r="F1320">
        <f>VLOOKUP(A1320,'nUSD INdex 2'!A:B,2,FALSE)</f>
        <v>72.331299999999999</v>
      </c>
      <c r="G1320">
        <f>VLOOKUP(A1320,'wUSD Index'!A:B,2,FALSE)</f>
        <v>98.370800000000003</v>
      </c>
      <c r="H1320">
        <f t="shared" si="264"/>
        <v>2919545</v>
      </c>
    </row>
    <row r="1321" spans="1:8" x14ac:dyDescent="0.3">
      <c r="A1321" s="3">
        <v>40938</v>
      </c>
      <c r="B1321">
        <v>0.76051410753669468</v>
      </c>
      <c r="C1321">
        <f>VLOOKUP(A1321,[1]gbpusd_d!$A:$B,2,FALSE)</f>
        <v>0.63726739739994909</v>
      </c>
      <c r="D1321">
        <f>VLOOKUP(A1321,[2]usdcad_d!$A:$B,2,FALSE)</f>
        <v>1.0040499999999999</v>
      </c>
      <c r="E1321">
        <f>VLOOKUP(A1321,[3]usdjpy_d!$A:$B,2,FALSE)</f>
        <v>76.495000000000005</v>
      </c>
      <c r="F1321">
        <f>VLOOKUP(A1321,'nUSD INdex 2'!A:B,2,FALSE)</f>
        <v>72.475800000000007</v>
      </c>
      <c r="G1321">
        <f>VLOOKUP(A1321,'wUSD Index'!A:B,2,FALSE)</f>
        <v>98.597200000000001</v>
      </c>
      <c r="H1321">
        <f t="shared" si="264"/>
        <v>2919545</v>
      </c>
    </row>
    <row r="1322" spans="1:8" x14ac:dyDescent="0.3">
      <c r="A1322" s="3">
        <v>40939</v>
      </c>
      <c r="B1322">
        <v>0.76175966482574753</v>
      </c>
      <c r="C1322">
        <f>VLOOKUP(A1322,[1]gbpusd_d!$A:$B,2,FALSE)</f>
        <v>0.63506175975613621</v>
      </c>
      <c r="D1322">
        <f>VLOOKUP(A1322,[2]usdcad_d!$A:$B,2,FALSE)</f>
        <v>1.0009000000000001</v>
      </c>
      <c r="E1322">
        <f>VLOOKUP(A1322,[3]usdjpy_d!$A:$B,2,FALSE)</f>
        <v>76.289999999999992</v>
      </c>
      <c r="F1322">
        <f>VLOOKUP(A1322,'nUSD INdex 2'!A:B,2,FALSE)</f>
        <v>72.671899999999994</v>
      </c>
      <c r="G1322">
        <f>VLOOKUP(A1322,'wUSD Index'!A:B,2,FALSE)</f>
        <v>98.644999999999996</v>
      </c>
      <c r="H1322">
        <f t="shared" si="264"/>
        <v>2919545</v>
      </c>
    </row>
    <row r="1323" spans="1:8" x14ac:dyDescent="0.3">
      <c r="A1323" s="3">
        <v>40940</v>
      </c>
      <c r="B1323">
        <v>0.76207895137936288</v>
      </c>
      <c r="C1323">
        <f>VLOOKUP(A1323,[1]gbpusd_d!$A:$B,2,FALSE)</f>
        <v>0.63313178638133527</v>
      </c>
      <c r="D1323">
        <f>VLOOKUP(A1323,[2]usdcad_d!$A:$B,2,FALSE)</f>
        <v>1.0005999999999999</v>
      </c>
      <c r="E1323">
        <f>VLOOKUP(A1323,[3]usdjpy_d!$A:$B,2,FALSE)</f>
        <v>76.19</v>
      </c>
      <c r="F1323">
        <f>VLOOKUP(A1323,'nUSD INdex 2'!A:B,2,FALSE)</f>
        <v>72.141599999999997</v>
      </c>
      <c r="G1323">
        <f>VLOOKUP(A1323,'wUSD Index'!A:B,2,FALSE)</f>
        <v>98.198499999999996</v>
      </c>
      <c r="H1323">
        <f>VLOOKUP(A1323,'[4]FRED Graph'!$A$1:$B$65536,2,FALSE)</f>
        <v>2924947</v>
      </c>
    </row>
    <row r="1324" spans="1:8" x14ac:dyDescent="0.3">
      <c r="A1324" s="3">
        <v>40941</v>
      </c>
      <c r="B1324">
        <v>0.76097709458945284</v>
      </c>
      <c r="C1324">
        <f>VLOOKUP(A1324,[1]gbpusd_d!$A:$B,2,FALSE)</f>
        <v>0.63185164123463811</v>
      </c>
      <c r="D1324">
        <f>VLOOKUP(A1324,[2]usdcad_d!$A:$B,2,FALSE)</f>
        <v>0.9988999999999999</v>
      </c>
      <c r="E1324">
        <f>VLOOKUP(A1324,[3]usdjpy_d!$A:$B,2,FALSE)</f>
        <v>76.14</v>
      </c>
      <c r="F1324">
        <f>VLOOKUP(A1324,'nUSD INdex 2'!A:B,2,FALSE)</f>
        <v>72.180000000000007</v>
      </c>
      <c r="G1324">
        <f>VLOOKUP(A1324,'wUSD Index'!A:B,2,FALSE)</f>
        <v>97.9465</v>
      </c>
      <c r="H1324">
        <f t="shared" ref="H1324:H1327" si="265">H1323</f>
        <v>2924947</v>
      </c>
    </row>
    <row r="1325" spans="1:8" x14ac:dyDescent="0.3">
      <c r="A1325" s="3">
        <v>40942</v>
      </c>
      <c r="B1325">
        <v>0.76129572532450229</v>
      </c>
      <c r="C1325">
        <f>VLOOKUP(A1325,[1]gbpusd_d!$A:$B,2,FALSE)</f>
        <v>0.63271116735210375</v>
      </c>
      <c r="D1325">
        <f>VLOOKUP(A1325,[2]usdcad_d!$A:$B,2,FALSE)</f>
        <v>0.998</v>
      </c>
      <c r="E1325">
        <f>VLOOKUP(A1325,[3]usdjpy_d!$A:$B,2,FALSE)</f>
        <v>76.44</v>
      </c>
      <c r="F1325">
        <f>VLOOKUP(A1325,'nUSD INdex 2'!A:B,2,FALSE)</f>
        <v>72.307900000000004</v>
      </c>
      <c r="G1325">
        <f>VLOOKUP(A1325,'wUSD Index'!A:B,2,FALSE)</f>
        <v>97.924999999999997</v>
      </c>
      <c r="H1325">
        <f t="shared" si="265"/>
        <v>2924947</v>
      </c>
    </row>
    <row r="1326" spans="1:8" x14ac:dyDescent="0.3">
      <c r="A1326" s="3">
        <v>40945</v>
      </c>
      <c r="B1326">
        <v>0.76426305934502647</v>
      </c>
      <c r="C1326">
        <f>VLOOKUP(A1326,[1]gbpusd_d!$A:$B,2,FALSE)</f>
        <v>0.63349276234519025</v>
      </c>
      <c r="D1326">
        <f>VLOOKUP(A1326,[2]usdcad_d!$A:$B,2,FALSE)</f>
        <v>0.99609999999999999</v>
      </c>
      <c r="E1326">
        <f>VLOOKUP(A1326,[3]usdjpy_d!$A:$B,2,FALSE)</f>
        <v>76.644999999999996</v>
      </c>
      <c r="F1326">
        <f>VLOOKUP(A1326,'nUSD INdex 2'!A:B,2,FALSE)</f>
        <v>72.253600000000006</v>
      </c>
      <c r="G1326">
        <f>VLOOKUP(A1326,'wUSD Index'!A:B,2,FALSE)</f>
        <v>97.883700000000005</v>
      </c>
      <c r="H1326">
        <f t="shared" si="265"/>
        <v>2924947</v>
      </c>
    </row>
    <row r="1327" spans="1:8" x14ac:dyDescent="0.3">
      <c r="A1327" s="3">
        <v>40946</v>
      </c>
      <c r="B1327">
        <v>0.75875412572555867</v>
      </c>
      <c r="C1327">
        <f>VLOOKUP(A1327,[1]gbpusd_d!$A:$B,2,FALSE)</f>
        <v>0.63105417600100977</v>
      </c>
      <c r="D1327">
        <f>VLOOKUP(A1327,[2]usdcad_d!$A:$B,2,FALSE)</f>
        <v>0.99680000000000002</v>
      </c>
      <c r="E1327">
        <f>VLOOKUP(A1327,[3]usdjpy_d!$A:$B,2,FALSE)</f>
        <v>76.739999999999995</v>
      </c>
      <c r="F1327">
        <f>VLOOKUP(A1327,'nUSD INdex 2'!A:B,2,FALSE)</f>
        <v>72.002499999999998</v>
      </c>
      <c r="G1327">
        <f>VLOOKUP(A1327,'wUSD Index'!A:B,2,FALSE)</f>
        <v>97.677999999999997</v>
      </c>
      <c r="H1327">
        <f t="shared" si="265"/>
        <v>2924947</v>
      </c>
    </row>
    <row r="1328" spans="1:8" x14ac:dyDescent="0.3">
      <c r="A1328" s="3">
        <v>40947</v>
      </c>
      <c r="B1328">
        <v>0.75446074917952388</v>
      </c>
      <c r="C1328">
        <f>VLOOKUP(A1328,[1]gbpusd_d!$A:$B,2,FALSE)</f>
        <v>0.63041765169424735</v>
      </c>
      <c r="D1328">
        <f>VLOOKUP(A1328,[2]usdcad_d!$A:$B,2,FALSE)</f>
        <v>0.99625000000000008</v>
      </c>
      <c r="E1328">
        <f>VLOOKUP(A1328,[3]usdjpy_d!$A:$B,2,FALSE)</f>
        <v>76.949999999999989</v>
      </c>
      <c r="F1328">
        <f>VLOOKUP(A1328,'nUSD INdex 2'!A:B,2,FALSE)</f>
        <v>72.056899999999999</v>
      </c>
      <c r="G1328">
        <f>VLOOKUP(A1328,'wUSD Index'!A:B,2,FALSE)</f>
        <v>97.709500000000006</v>
      </c>
      <c r="H1328">
        <f>VLOOKUP(A1328,'[4]FRED Graph'!$A$1:$B$65536,2,FALSE)</f>
        <v>2928275</v>
      </c>
    </row>
    <row r="1329" spans="1:8" x14ac:dyDescent="0.3">
      <c r="A1329" s="3">
        <v>40948</v>
      </c>
      <c r="B1329">
        <v>0.7536646945773825</v>
      </c>
      <c r="C1329">
        <f>VLOOKUP(A1329,[1]gbpusd_d!$A:$B,2,FALSE)</f>
        <v>0.63137292041544335</v>
      </c>
      <c r="D1329">
        <f>VLOOKUP(A1329,[2]usdcad_d!$A:$B,2,FALSE)</f>
        <v>0.99524999999999997</v>
      </c>
      <c r="E1329">
        <f>VLOOKUP(A1329,[3]usdjpy_d!$A:$B,2,FALSE)</f>
        <v>77.375</v>
      </c>
      <c r="F1329">
        <f>VLOOKUP(A1329,'nUSD INdex 2'!A:B,2,FALSE)</f>
        <v>71.969200000000001</v>
      </c>
      <c r="G1329">
        <f>VLOOKUP(A1329,'wUSD Index'!A:B,2,FALSE)</f>
        <v>97.692899999999995</v>
      </c>
      <c r="H1329">
        <f t="shared" ref="H1329:H1332" si="266">H1328</f>
        <v>2928275</v>
      </c>
    </row>
    <row r="1330" spans="1:8" x14ac:dyDescent="0.3">
      <c r="A1330" s="3">
        <v>40949</v>
      </c>
      <c r="B1330">
        <v>0.75628663263376827</v>
      </c>
      <c r="C1330">
        <f>VLOOKUP(A1330,[1]gbpusd_d!$A:$B,2,FALSE)</f>
        <v>0.63333227777953705</v>
      </c>
      <c r="D1330">
        <f>VLOOKUP(A1330,[2]usdcad_d!$A:$B,2,FALSE)</f>
        <v>0.99940000000000007</v>
      </c>
      <c r="E1330">
        <f>VLOOKUP(A1330,[3]usdjpy_d!$A:$B,2,FALSE)</f>
        <v>77.66</v>
      </c>
      <c r="F1330">
        <f>VLOOKUP(A1330,'nUSD INdex 2'!A:B,2,FALSE)</f>
        <v>72.4666</v>
      </c>
      <c r="G1330">
        <f>VLOOKUP(A1330,'wUSD Index'!A:B,2,FALSE)</f>
        <v>98.176000000000002</v>
      </c>
      <c r="H1330">
        <f t="shared" si="266"/>
        <v>2928275</v>
      </c>
    </row>
    <row r="1331" spans="1:8" x14ac:dyDescent="0.3">
      <c r="A1331" s="3">
        <v>40952</v>
      </c>
      <c r="B1331">
        <v>0.75605791403621525</v>
      </c>
      <c r="C1331">
        <f>VLOOKUP(A1331,[1]gbpusd_d!$A:$B,2,FALSE)</f>
        <v>0.63341250989707054</v>
      </c>
      <c r="D1331">
        <f>VLOOKUP(A1331,[2]usdcad_d!$A:$B,2,FALSE)</f>
        <v>0.99909999999999988</v>
      </c>
      <c r="E1331">
        <f>VLOOKUP(A1331,[3]usdjpy_d!$A:$B,2,FALSE)</f>
        <v>77.585000000000008</v>
      </c>
      <c r="F1331">
        <f>VLOOKUP(A1331,'nUSD INdex 2'!A:B,2,FALSE)</f>
        <v>72.326700000000002</v>
      </c>
      <c r="G1331">
        <f>VLOOKUP(A1331,'wUSD Index'!A:B,2,FALSE)</f>
        <v>97.959400000000002</v>
      </c>
      <c r="H1331">
        <f t="shared" si="266"/>
        <v>2928275</v>
      </c>
    </row>
    <row r="1332" spans="1:8" x14ac:dyDescent="0.3">
      <c r="A1332" s="3">
        <v>40953</v>
      </c>
      <c r="B1332">
        <v>0.76057195010648004</v>
      </c>
      <c r="C1332">
        <f>VLOOKUP(A1332,[1]gbpusd_d!$A:$B,2,FALSE)</f>
        <v>0.63663854846410961</v>
      </c>
      <c r="D1332">
        <f>VLOOKUP(A1332,[2]usdcad_d!$A:$B,2,FALSE)</f>
        <v>1.0003</v>
      </c>
      <c r="E1332">
        <f>VLOOKUP(A1332,[3]usdjpy_d!$A:$B,2,FALSE)</f>
        <v>77.95</v>
      </c>
      <c r="F1332">
        <f>VLOOKUP(A1332,'nUSD INdex 2'!A:B,2,FALSE)</f>
        <v>72.638800000000003</v>
      </c>
      <c r="G1332">
        <f>VLOOKUP(A1332,'wUSD Index'!A:B,2,FALSE)</f>
        <v>98.283699999999996</v>
      </c>
      <c r="H1332">
        <f t="shared" si="266"/>
        <v>2928275</v>
      </c>
    </row>
    <row r="1333" spans="1:8" x14ac:dyDescent="0.3">
      <c r="A1333" s="3">
        <v>40954</v>
      </c>
      <c r="B1333">
        <v>0.76236944423267505</v>
      </c>
      <c r="C1333">
        <f>VLOOKUP(A1333,[1]gbpusd_d!$A:$B,2,FALSE)</f>
        <v>0.63682098961981781</v>
      </c>
      <c r="D1333">
        <f>VLOOKUP(A1333,[2]usdcad_d!$A:$B,2,FALSE)</f>
        <v>0.99709999999999999</v>
      </c>
      <c r="E1333">
        <f>VLOOKUP(A1333,[3]usdjpy_d!$A:$B,2,FALSE)</f>
        <v>78.42</v>
      </c>
      <c r="F1333">
        <f>VLOOKUP(A1333,'nUSD INdex 2'!A:B,2,FALSE)</f>
        <v>72.690799999999996</v>
      </c>
      <c r="G1333">
        <f>VLOOKUP(A1333,'wUSD Index'!A:B,2,FALSE)</f>
        <v>98.281499999999994</v>
      </c>
      <c r="H1333">
        <f>VLOOKUP(A1333,'[4]FRED Graph'!$A$1:$B$65536,2,FALSE)</f>
        <v>2937893</v>
      </c>
    </row>
    <row r="1334" spans="1:8" x14ac:dyDescent="0.3">
      <c r="A1334" s="3">
        <v>40955</v>
      </c>
      <c r="B1334">
        <v>0.76531588413117513</v>
      </c>
      <c r="C1334">
        <f>VLOOKUP(A1334,[1]gbpusd_d!$A:$B,2,FALSE)</f>
        <v>0.63548551093035088</v>
      </c>
      <c r="D1334">
        <f>VLOOKUP(A1334,[2]usdcad_d!$A:$B,2,FALSE)</f>
        <v>1.0002</v>
      </c>
      <c r="E1334">
        <f>VLOOKUP(A1334,[3]usdjpy_d!$A:$B,2,FALSE)</f>
        <v>78.66</v>
      </c>
      <c r="F1334">
        <f>VLOOKUP(A1334,'nUSD INdex 2'!A:B,2,FALSE)</f>
        <v>72.689400000000006</v>
      </c>
      <c r="G1334">
        <f>VLOOKUP(A1334,'wUSD Index'!A:B,2,FALSE)</f>
        <v>98.432400000000001</v>
      </c>
      <c r="H1334">
        <f t="shared" ref="H1334:H1337" si="267">H1333</f>
        <v>2937893</v>
      </c>
    </row>
    <row r="1335" spans="1:8" x14ac:dyDescent="0.3">
      <c r="A1335" s="3">
        <v>40956</v>
      </c>
      <c r="B1335">
        <v>0.76010945576162958</v>
      </c>
      <c r="C1335">
        <f>VLOOKUP(A1335,[1]gbpusd_d!$A:$B,2,FALSE)</f>
        <v>0.63187160369013018</v>
      </c>
      <c r="D1335">
        <f>VLOOKUP(A1335,[2]usdcad_d!$A:$B,2,FALSE)</f>
        <v>0.99624999999999997</v>
      </c>
      <c r="E1335">
        <f>VLOOKUP(A1335,[3]usdjpy_d!$A:$B,2,FALSE)</f>
        <v>79.2</v>
      </c>
      <c r="F1335">
        <f>VLOOKUP(A1335,'nUSD INdex 2'!A:B,2,FALSE)</f>
        <v>72.708299999999994</v>
      </c>
      <c r="G1335">
        <f>VLOOKUP(A1335,'wUSD Index'!A:B,2,FALSE)</f>
        <v>98.3386</v>
      </c>
      <c r="H1335">
        <f t="shared" si="267"/>
        <v>2937893</v>
      </c>
    </row>
    <row r="1336" spans="1:8" x14ac:dyDescent="0.3">
      <c r="A1336" s="3">
        <v>40959</v>
      </c>
      <c r="B1336">
        <v>0.75591503515004921</v>
      </c>
      <c r="C1336">
        <f>VLOOKUP(A1336,[1]gbpusd_d!$A:$B,2,FALSE)</f>
        <v>0.6305369021721996</v>
      </c>
      <c r="D1336">
        <f>VLOOKUP(A1336,[2]usdcad_d!$A:$B,2,FALSE)</f>
        <v>0.99249999999999994</v>
      </c>
      <c r="E1336">
        <f>VLOOKUP(A1336,[3]usdjpy_d!$A:$B,2,FALSE)</f>
        <v>79.62</v>
      </c>
      <c r="F1336" t="e">
        <f>VLOOKUP(A1336,'nUSD INdex 2'!A:B,2,FALSE)</f>
        <v>#N/A</v>
      </c>
      <c r="G1336" t="e">
        <f>VLOOKUP(A1336,'wUSD Index'!A:B,2,FALSE)</f>
        <v>#N/A</v>
      </c>
      <c r="H1336">
        <f t="shared" si="267"/>
        <v>2937893</v>
      </c>
    </row>
    <row r="1337" spans="1:8" x14ac:dyDescent="0.3">
      <c r="A1337" s="3">
        <v>40960</v>
      </c>
      <c r="B1337">
        <v>0.75531553306393751</v>
      </c>
      <c r="C1337">
        <f>VLOOKUP(A1337,[1]gbpusd_d!$A:$B,2,FALSE)</f>
        <v>0.63215121056956824</v>
      </c>
      <c r="D1337">
        <f>VLOOKUP(A1337,[2]usdcad_d!$A:$B,2,FALSE)</f>
        <v>0.995</v>
      </c>
      <c r="E1337">
        <f>VLOOKUP(A1337,[3]usdjpy_d!$A:$B,2,FALSE)</f>
        <v>79.699999999999989</v>
      </c>
      <c r="F1337">
        <f>VLOOKUP(A1337,'nUSD INdex 2'!A:B,2,FALSE)</f>
        <v>72.494799999999998</v>
      </c>
      <c r="G1337">
        <f>VLOOKUP(A1337,'wUSD Index'!A:B,2,FALSE)</f>
        <v>98.107799999999997</v>
      </c>
      <c r="H1337">
        <f t="shared" si="267"/>
        <v>2937893</v>
      </c>
    </row>
    <row r="1338" spans="1:8" x14ac:dyDescent="0.3">
      <c r="A1338" s="3">
        <v>40961</v>
      </c>
      <c r="B1338">
        <v>0.75537258752879854</v>
      </c>
      <c r="C1338">
        <f>VLOOKUP(A1338,[1]gbpusd_d!$A:$B,2,FALSE)</f>
        <v>0.63570770159880496</v>
      </c>
      <c r="D1338">
        <f>VLOOKUP(A1338,[2]usdcad_d!$A:$B,2,FALSE)</f>
        <v>0.99865000000000004</v>
      </c>
      <c r="E1338">
        <f>VLOOKUP(A1338,[3]usdjpy_d!$A:$B,2,FALSE)</f>
        <v>80.064999999999998</v>
      </c>
      <c r="F1338">
        <f>VLOOKUP(A1338,'nUSD INdex 2'!A:B,2,FALSE)</f>
        <v>72.738399999999999</v>
      </c>
      <c r="G1338">
        <f>VLOOKUP(A1338,'wUSD Index'!A:B,2,FALSE)</f>
        <v>98.331299999999999</v>
      </c>
      <c r="H1338">
        <f>VLOOKUP(A1338,'[4]FRED Graph'!$A$1:$B$65536,2,FALSE)</f>
        <v>2932813</v>
      </c>
    </row>
    <row r="1339" spans="1:8" x14ac:dyDescent="0.3">
      <c r="A1339" s="3">
        <v>40962</v>
      </c>
      <c r="B1339">
        <v>0.75162538990567107</v>
      </c>
      <c r="C1339">
        <f>VLOOKUP(A1339,[1]gbpusd_d!$A:$B,2,FALSE)</f>
        <v>0.63696296060384094</v>
      </c>
      <c r="D1339">
        <f>VLOOKUP(A1339,[2]usdcad_d!$A:$B,2,FALSE)</f>
        <v>0.99814999999999987</v>
      </c>
      <c r="E1339">
        <f>VLOOKUP(A1339,[3]usdjpy_d!$A:$B,2,FALSE)</f>
        <v>80.099999999999994</v>
      </c>
      <c r="F1339">
        <f>VLOOKUP(A1339,'nUSD INdex 2'!A:B,2,FALSE)</f>
        <v>72.534899999999993</v>
      </c>
      <c r="G1339">
        <f>VLOOKUP(A1339,'wUSD Index'!A:B,2,FALSE)</f>
        <v>98.197299999999998</v>
      </c>
      <c r="H1339">
        <f t="shared" ref="H1339:H1342" si="268">H1338</f>
        <v>2932813</v>
      </c>
    </row>
    <row r="1340" spans="1:8" x14ac:dyDescent="0.3">
      <c r="A1340" s="3">
        <v>40963</v>
      </c>
      <c r="B1340">
        <v>0.74507320344223815</v>
      </c>
      <c r="C1340">
        <f>VLOOKUP(A1340,[1]gbpusd_d!$A:$B,2,FALSE)</f>
        <v>0.63251106894370657</v>
      </c>
      <c r="D1340">
        <f>VLOOKUP(A1340,[2]usdcad_d!$A:$B,2,FALSE)</f>
        <v>0.99845000000000006</v>
      </c>
      <c r="E1340">
        <f>VLOOKUP(A1340,[3]usdjpy_d!$A:$B,2,FALSE)</f>
        <v>80.569999999999993</v>
      </c>
      <c r="F1340">
        <f>VLOOKUP(A1340,'nUSD INdex 2'!A:B,2,FALSE)</f>
        <v>72.216300000000004</v>
      </c>
      <c r="G1340">
        <f>VLOOKUP(A1340,'wUSD Index'!A:B,2,FALSE)</f>
        <v>98.001800000000003</v>
      </c>
      <c r="H1340">
        <f t="shared" si="268"/>
        <v>2932813</v>
      </c>
    </row>
    <row r="1341" spans="1:8" x14ac:dyDescent="0.3">
      <c r="A1341" s="3">
        <v>40966</v>
      </c>
      <c r="B1341">
        <v>0.74523978089950438</v>
      </c>
      <c r="C1341">
        <f>VLOOKUP(A1341,[1]gbpusd_d!$A:$B,2,FALSE)</f>
        <v>0.63081532881249025</v>
      </c>
      <c r="D1341">
        <f>VLOOKUP(A1341,[2]usdcad_d!$A:$B,2,FALSE)</f>
        <v>1.00125</v>
      </c>
      <c r="E1341">
        <f>VLOOKUP(A1341,[3]usdjpy_d!$A:$B,2,FALSE)</f>
        <v>80.86</v>
      </c>
      <c r="F1341">
        <f>VLOOKUP(A1341,'nUSD INdex 2'!A:B,2,FALSE)</f>
        <v>72.254900000000006</v>
      </c>
      <c r="G1341">
        <f>VLOOKUP(A1341,'wUSD Index'!A:B,2,FALSE)</f>
        <v>98.059799999999996</v>
      </c>
      <c r="H1341">
        <f t="shared" si="268"/>
        <v>2932813</v>
      </c>
    </row>
    <row r="1342" spans="1:8" x14ac:dyDescent="0.3">
      <c r="A1342" s="3">
        <v>40967</v>
      </c>
      <c r="B1342">
        <v>0.74457391757566738</v>
      </c>
      <c r="C1342">
        <f>VLOOKUP(A1342,[1]gbpusd_d!$A:$B,2,FALSE)</f>
        <v>0.63077553852461599</v>
      </c>
      <c r="D1342">
        <f>VLOOKUP(A1342,[2]usdcad_d!$A:$B,2,FALSE)</f>
        <v>0.99655000000000005</v>
      </c>
      <c r="E1342">
        <f>VLOOKUP(A1342,[3]usdjpy_d!$A:$B,2,FALSE)</f>
        <v>80.405000000000001</v>
      </c>
      <c r="F1342">
        <f>VLOOKUP(A1342,'nUSD INdex 2'!A:B,2,FALSE)</f>
        <v>72.090500000000006</v>
      </c>
      <c r="G1342">
        <f>VLOOKUP(A1342,'wUSD Index'!A:B,2,FALSE)</f>
        <v>97.904799999999994</v>
      </c>
      <c r="H1342">
        <f t="shared" si="268"/>
        <v>2932813</v>
      </c>
    </row>
    <row r="1343" spans="1:8" x14ac:dyDescent="0.3">
      <c r="A1343" s="3">
        <v>40968</v>
      </c>
      <c r="B1343">
        <v>0.74626865671641796</v>
      </c>
      <c r="C1343">
        <f>VLOOKUP(A1343,[1]gbpusd_d!$A:$B,2,FALSE)</f>
        <v>0.62715584822828474</v>
      </c>
      <c r="D1343">
        <f>VLOOKUP(A1343,[2]usdcad_d!$A:$B,2,FALSE)</f>
        <v>0.98980000000000001</v>
      </c>
      <c r="E1343">
        <f>VLOOKUP(A1343,[3]usdjpy_d!$A:$B,2,FALSE)</f>
        <v>80.78</v>
      </c>
      <c r="F1343">
        <f>VLOOKUP(A1343,'nUSD INdex 2'!A:B,2,FALSE)</f>
        <v>72.19</v>
      </c>
      <c r="G1343">
        <f>VLOOKUP(A1343,'wUSD Index'!A:B,2,FALSE)</f>
        <v>97.851600000000005</v>
      </c>
      <c r="H1343">
        <f>VLOOKUP(A1343,'[4]FRED Graph'!$A$1:$B$65536,2,FALSE)</f>
        <v>2925722</v>
      </c>
    </row>
    <row r="1344" spans="1:8" x14ac:dyDescent="0.3">
      <c r="A1344" s="3">
        <v>40969</v>
      </c>
      <c r="B1344">
        <v>0.75077893314313604</v>
      </c>
      <c r="C1344">
        <f>VLOOKUP(A1344,[1]gbpusd_d!$A:$B,2,FALSE)</f>
        <v>0.6275100401606426</v>
      </c>
      <c r="D1344">
        <f>VLOOKUP(A1344,[2]usdcad_d!$A:$B,2,FALSE)</f>
        <v>0.98714999999999997</v>
      </c>
      <c r="E1344">
        <f>VLOOKUP(A1344,[3]usdjpy_d!$A:$B,2,FALSE)</f>
        <v>81.11</v>
      </c>
      <c r="F1344">
        <f>VLOOKUP(A1344,'nUSD INdex 2'!A:B,2,FALSE)</f>
        <v>72.249899999999997</v>
      </c>
      <c r="G1344">
        <f>VLOOKUP(A1344,'wUSD Index'!A:B,2,FALSE)</f>
        <v>97.900899999999993</v>
      </c>
      <c r="H1344">
        <f t="shared" ref="H1344:H1347" si="269">H1343</f>
        <v>2925722</v>
      </c>
    </row>
    <row r="1345" spans="1:8" x14ac:dyDescent="0.3">
      <c r="A1345" s="3">
        <v>40970</v>
      </c>
      <c r="B1345">
        <v>0.7541762509898563</v>
      </c>
      <c r="C1345">
        <f>VLOOKUP(A1345,[1]gbpusd_d!$A:$B,2,FALSE)</f>
        <v>0.62914844757620558</v>
      </c>
      <c r="D1345">
        <f>VLOOKUP(A1345,[2]usdcad_d!$A:$B,2,FALSE)</f>
        <v>0.98730000000000007</v>
      </c>
      <c r="E1345">
        <f>VLOOKUP(A1345,[3]usdjpy_d!$A:$B,2,FALSE)</f>
        <v>81.474999999999994</v>
      </c>
      <c r="F1345">
        <f>VLOOKUP(A1345,'nUSD INdex 2'!A:B,2,FALSE)</f>
        <v>72.720299999999995</v>
      </c>
      <c r="G1345">
        <f>VLOOKUP(A1345,'wUSD Index'!A:B,2,FALSE)</f>
        <v>98.241</v>
      </c>
      <c r="H1345">
        <f t="shared" si="269"/>
        <v>2925722</v>
      </c>
    </row>
    <row r="1346" spans="1:8" x14ac:dyDescent="0.3">
      <c r="A1346" s="3">
        <v>40973</v>
      </c>
      <c r="B1346">
        <v>0.75757575757575757</v>
      </c>
      <c r="C1346">
        <f>VLOOKUP(A1346,[1]gbpusd_d!$A:$B,2,FALSE)</f>
        <v>0.63167203587897169</v>
      </c>
      <c r="D1346">
        <f>VLOOKUP(A1346,[2]usdcad_d!$A:$B,2,FALSE)</f>
        <v>0.99214999999999998</v>
      </c>
      <c r="E1346">
        <f>VLOOKUP(A1346,[3]usdjpy_d!$A:$B,2,FALSE)</f>
        <v>81.5</v>
      </c>
      <c r="F1346">
        <f>VLOOKUP(A1346,'nUSD INdex 2'!A:B,2,FALSE)</f>
        <v>72.761799999999994</v>
      </c>
      <c r="G1346">
        <f>VLOOKUP(A1346,'wUSD Index'!A:B,2,FALSE)</f>
        <v>98.3917</v>
      </c>
      <c r="H1346">
        <f t="shared" si="269"/>
        <v>2925722</v>
      </c>
    </row>
    <row r="1347" spans="1:8" x14ac:dyDescent="0.3">
      <c r="A1347" s="3">
        <v>40974</v>
      </c>
      <c r="B1347">
        <v>0.75961867142694361</v>
      </c>
      <c r="C1347">
        <f>VLOOKUP(A1347,[1]gbpusd_d!$A:$B,2,FALSE)</f>
        <v>0.63335233390335044</v>
      </c>
      <c r="D1347">
        <f>VLOOKUP(A1347,[2]usdcad_d!$A:$B,2,FALSE)</f>
        <v>0.99824999999999997</v>
      </c>
      <c r="E1347">
        <f>VLOOKUP(A1347,[3]usdjpy_d!$A:$B,2,FALSE)</f>
        <v>81.085000000000008</v>
      </c>
      <c r="F1347">
        <f>VLOOKUP(A1347,'nUSD INdex 2'!A:B,2,FALSE)</f>
        <v>73.188900000000004</v>
      </c>
      <c r="G1347">
        <f>VLOOKUP(A1347,'wUSD Index'!A:B,2,FALSE)</f>
        <v>98.933700000000002</v>
      </c>
      <c r="H1347">
        <f t="shared" si="269"/>
        <v>2925722</v>
      </c>
    </row>
    <row r="1348" spans="1:8" x14ac:dyDescent="0.3">
      <c r="A1348" s="3">
        <v>40975</v>
      </c>
      <c r="B1348">
        <v>0.76158562126347051</v>
      </c>
      <c r="C1348">
        <f>VLOOKUP(A1348,[1]gbpusd_d!$A:$B,2,FALSE)</f>
        <v>0.63582896200921946</v>
      </c>
      <c r="D1348">
        <f>VLOOKUP(A1348,[2]usdcad_d!$A:$B,2,FALSE)</f>
        <v>0.99994999999999989</v>
      </c>
      <c r="E1348">
        <f>VLOOKUP(A1348,[3]usdjpy_d!$A:$B,2,FALSE)</f>
        <v>80.900000000000006</v>
      </c>
      <c r="F1348">
        <f>VLOOKUP(A1348,'nUSD INdex 2'!A:B,2,FALSE)</f>
        <v>73.085300000000004</v>
      </c>
      <c r="G1348">
        <f>VLOOKUP(A1348,'wUSD Index'!A:B,2,FALSE)</f>
        <v>98.796099999999996</v>
      </c>
      <c r="H1348">
        <f>VLOOKUP(A1348,'[4]FRED Graph'!$A$1:$B$65536,2,FALSE)</f>
        <v>2884747</v>
      </c>
    </row>
    <row r="1349" spans="1:8" x14ac:dyDescent="0.3">
      <c r="A1349" s="3">
        <v>40976</v>
      </c>
      <c r="B1349">
        <v>0.75680175578007336</v>
      </c>
      <c r="C1349">
        <f>VLOOKUP(A1349,[1]gbpusd_d!$A:$B,2,FALSE)</f>
        <v>0.63375372330312441</v>
      </c>
      <c r="D1349">
        <f>VLOOKUP(A1349,[2]usdcad_d!$A:$B,2,FALSE)</f>
        <v>0.99414999999999998</v>
      </c>
      <c r="E1349">
        <f>VLOOKUP(A1349,[3]usdjpy_d!$A:$B,2,FALSE)</f>
        <v>81.41</v>
      </c>
      <c r="F1349">
        <f>VLOOKUP(A1349,'nUSD INdex 2'!A:B,2,FALSE)</f>
        <v>72.699399999999997</v>
      </c>
      <c r="G1349">
        <f>VLOOKUP(A1349,'wUSD Index'!A:B,2,FALSE)</f>
        <v>98.379199999999997</v>
      </c>
      <c r="H1349">
        <f t="shared" ref="H1349:H1352" si="270">H1348</f>
        <v>2884747</v>
      </c>
    </row>
    <row r="1350" spans="1:8" x14ac:dyDescent="0.3">
      <c r="A1350" s="3">
        <v>40977</v>
      </c>
      <c r="B1350">
        <v>0.75835134417775762</v>
      </c>
      <c r="C1350">
        <f>VLOOKUP(A1350,[1]gbpusd_d!$A:$B,2,FALSE)</f>
        <v>0.63508192556839838</v>
      </c>
      <c r="D1350">
        <f>VLOOKUP(A1350,[2]usdcad_d!$A:$B,2,FALSE)</f>
        <v>0.99034999999999995</v>
      </c>
      <c r="E1350">
        <f>VLOOKUP(A1350,[3]usdjpy_d!$A:$B,2,FALSE)</f>
        <v>82.06</v>
      </c>
      <c r="F1350">
        <f>VLOOKUP(A1350,'nUSD INdex 2'!A:B,2,FALSE)</f>
        <v>73.226699999999994</v>
      </c>
      <c r="G1350">
        <f>VLOOKUP(A1350,'wUSD Index'!A:B,2,FALSE)</f>
        <v>98.541200000000003</v>
      </c>
      <c r="H1350">
        <f t="shared" si="270"/>
        <v>2884747</v>
      </c>
    </row>
    <row r="1351" spans="1:8" x14ac:dyDescent="0.3">
      <c r="A1351" s="3">
        <v>40980</v>
      </c>
      <c r="B1351">
        <v>0.76228227312573837</v>
      </c>
      <c r="C1351">
        <f>VLOOKUP(A1351,[1]gbpusd_d!$A:$B,2,FALSE)</f>
        <v>0.63901846763371462</v>
      </c>
      <c r="D1351">
        <f>VLOOKUP(A1351,[2]usdcad_d!$A:$B,2,FALSE)</f>
        <v>0.99229999999999996</v>
      </c>
      <c r="E1351">
        <f>VLOOKUP(A1351,[3]usdjpy_d!$A:$B,2,FALSE)</f>
        <v>82.31</v>
      </c>
      <c r="F1351">
        <f>VLOOKUP(A1351,'nUSD INdex 2'!A:B,2,FALSE)</f>
        <v>73.225099999999998</v>
      </c>
      <c r="G1351">
        <f>VLOOKUP(A1351,'wUSD Index'!A:B,2,FALSE)</f>
        <v>98.791700000000006</v>
      </c>
      <c r="H1351">
        <f t="shared" si="270"/>
        <v>2884747</v>
      </c>
    </row>
    <row r="1352" spans="1:8" x14ac:dyDescent="0.3">
      <c r="A1352" s="3">
        <v>40981</v>
      </c>
      <c r="B1352">
        <v>0.76213703223839646</v>
      </c>
      <c r="C1352">
        <f>VLOOKUP(A1352,[1]gbpusd_d!$A:$B,2,FALSE)</f>
        <v>0.6375924509053813</v>
      </c>
      <c r="D1352">
        <f>VLOOKUP(A1352,[2]usdcad_d!$A:$B,2,FALSE)</f>
        <v>0.99035000000000006</v>
      </c>
      <c r="E1352">
        <f>VLOOKUP(A1352,[3]usdjpy_d!$A:$B,2,FALSE)</f>
        <v>82.525000000000006</v>
      </c>
      <c r="F1352">
        <f>VLOOKUP(A1352,'nUSD INdex 2'!A:B,2,FALSE)</f>
        <v>73.241399999999999</v>
      </c>
      <c r="G1352">
        <f>VLOOKUP(A1352,'wUSD Index'!A:B,2,FALSE)</f>
        <v>98.673900000000003</v>
      </c>
      <c r="H1352">
        <f t="shared" si="270"/>
        <v>2884747</v>
      </c>
    </row>
    <row r="1353" spans="1:8" x14ac:dyDescent="0.3">
      <c r="A1353" s="3">
        <v>40982</v>
      </c>
      <c r="B1353">
        <v>0.76625416650703038</v>
      </c>
      <c r="C1353">
        <f>VLOOKUP(A1353,[1]gbpusd_d!$A:$B,2,FALSE)</f>
        <v>0.63708470041091969</v>
      </c>
      <c r="D1353">
        <f>VLOOKUP(A1353,[2]usdcad_d!$A:$B,2,FALSE)</f>
        <v>0.99129999999999996</v>
      </c>
      <c r="E1353">
        <f>VLOOKUP(A1353,[3]usdjpy_d!$A:$B,2,FALSE)</f>
        <v>83.35499999999999</v>
      </c>
      <c r="F1353">
        <f>VLOOKUP(A1353,'nUSD INdex 2'!A:B,2,FALSE)</f>
        <v>73.698499999999996</v>
      </c>
      <c r="G1353">
        <f>VLOOKUP(A1353,'wUSD Index'!A:B,2,FALSE)</f>
        <v>99.088200000000001</v>
      </c>
      <c r="H1353">
        <f>VLOOKUP(A1353,'[4]FRED Graph'!$A$1:$B$65536,2,FALSE)</f>
        <v>2893560</v>
      </c>
    </row>
    <row r="1354" spans="1:8" x14ac:dyDescent="0.3">
      <c r="A1354" s="3">
        <v>40983</v>
      </c>
      <c r="B1354">
        <v>0.76563815940586477</v>
      </c>
      <c r="C1354">
        <f>VLOOKUP(A1354,[1]gbpusd_d!$A:$B,2,FALSE)</f>
        <v>0.63755180108383802</v>
      </c>
      <c r="D1354">
        <f>VLOOKUP(A1354,[2]usdcad_d!$A:$B,2,FALSE)</f>
        <v>0.99270000000000003</v>
      </c>
      <c r="E1354">
        <f>VLOOKUP(A1354,[3]usdjpy_d!$A:$B,2,FALSE)</f>
        <v>83.68</v>
      </c>
      <c r="F1354">
        <f>VLOOKUP(A1354,'nUSD INdex 2'!A:B,2,FALSE)</f>
        <v>73.5137</v>
      </c>
      <c r="G1354">
        <f>VLOOKUP(A1354,'wUSD Index'!A:B,2,FALSE)</f>
        <v>98.9268</v>
      </c>
      <c r="H1354">
        <f t="shared" ref="H1354:H1357" si="271">H1353</f>
        <v>2893560</v>
      </c>
    </row>
    <row r="1355" spans="1:8" x14ac:dyDescent="0.3">
      <c r="A1355" s="3">
        <v>40984</v>
      </c>
      <c r="B1355">
        <v>0.76231132794633338</v>
      </c>
      <c r="C1355">
        <f>VLOOKUP(A1355,[1]gbpusd_d!$A:$B,2,FALSE)</f>
        <v>0.63381397559816199</v>
      </c>
      <c r="D1355">
        <f>VLOOKUP(A1355,[2]usdcad_d!$A:$B,2,FALSE)</f>
        <v>0.99209999999999998</v>
      </c>
      <c r="E1355">
        <f>VLOOKUP(A1355,[3]usdjpy_d!$A:$B,2,FALSE)</f>
        <v>83.564999999999998</v>
      </c>
      <c r="F1355">
        <f>VLOOKUP(A1355,'nUSD INdex 2'!A:B,2,FALSE)</f>
        <v>73.164900000000003</v>
      </c>
      <c r="G1355">
        <f>VLOOKUP(A1355,'wUSD Index'!A:B,2,FALSE)</f>
        <v>98.674400000000006</v>
      </c>
      <c r="H1355">
        <f t="shared" si="271"/>
        <v>2893560</v>
      </c>
    </row>
    <row r="1356" spans="1:8" x14ac:dyDescent="0.3">
      <c r="A1356" s="3">
        <v>40987</v>
      </c>
      <c r="B1356">
        <v>0.75740362038930542</v>
      </c>
      <c r="C1356">
        <f>VLOOKUP(A1356,[1]gbpusd_d!$A:$B,2,FALSE)</f>
        <v>0.63019914292916557</v>
      </c>
      <c r="D1356">
        <f>VLOOKUP(A1356,[2]usdcad_d!$A:$B,2,FALSE)</f>
        <v>0.98950000000000005</v>
      </c>
      <c r="E1356">
        <f>VLOOKUP(A1356,[3]usdjpy_d!$A:$B,2,FALSE)</f>
        <v>83.294999999999987</v>
      </c>
      <c r="F1356">
        <f>VLOOKUP(A1356,'nUSD INdex 2'!A:B,2,FALSE)</f>
        <v>72.894599999999997</v>
      </c>
      <c r="G1356">
        <f>VLOOKUP(A1356,'wUSD Index'!A:B,2,FALSE)</f>
        <v>98.439899999999994</v>
      </c>
      <c r="H1356">
        <f t="shared" si="271"/>
        <v>2893560</v>
      </c>
    </row>
    <row r="1357" spans="1:8" x14ac:dyDescent="0.3">
      <c r="A1357" s="3">
        <v>40988</v>
      </c>
      <c r="B1357">
        <v>0.75688767786860434</v>
      </c>
      <c r="C1357">
        <f>VLOOKUP(A1357,[1]gbpusd_d!$A:$B,2,FALSE)</f>
        <v>0.63037791155797906</v>
      </c>
      <c r="D1357">
        <f>VLOOKUP(A1357,[2]usdcad_d!$A:$B,2,FALSE)</f>
        <v>0.9919</v>
      </c>
      <c r="E1357">
        <f>VLOOKUP(A1357,[3]usdjpy_d!$A:$B,2,FALSE)</f>
        <v>83.58</v>
      </c>
      <c r="F1357">
        <f>VLOOKUP(A1357,'nUSD INdex 2'!A:B,2,FALSE)</f>
        <v>73.150199999999998</v>
      </c>
      <c r="G1357">
        <f>VLOOKUP(A1357,'wUSD Index'!A:B,2,FALSE)</f>
        <v>98.760900000000007</v>
      </c>
      <c r="H1357">
        <f t="shared" si="271"/>
        <v>2893560</v>
      </c>
    </row>
    <row r="1358" spans="1:8" x14ac:dyDescent="0.3">
      <c r="A1358" s="3">
        <v>40989</v>
      </c>
      <c r="B1358">
        <v>0.75577221025582886</v>
      </c>
      <c r="C1358">
        <f>VLOOKUP(A1358,[1]gbpusd_d!$A:$B,2,FALSE)</f>
        <v>0.63009987082952645</v>
      </c>
      <c r="D1358">
        <f>VLOOKUP(A1358,[2]usdcad_d!$A:$B,2,FALSE)</f>
        <v>0.99050000000000005</v>
      </c>
      <c r="E1358">
        <f>VLOOKUP(A1358,[3]usdjpy_d!$A:$B,2,FALSE)</f>
        <v>83.69</v>
      </c>
      <c r="F1358">
        <f>VLOOKUP(A1358,'nUSD INdex 2'!A:B,2,FALSE)</f>
        <v>73.223200000000006</v>
      </c>
      <c r="G1358">
        <f>VLOOKUP(A1358,'wUSD Index'!A:B,2,FALSE)</f>
        <v>98.831999999999994</v>
      </c>
      <c r="H1358">
        <f>VLOOKUP(A1358,'[4]FRED Graph'!$A$1:$B$65536,2,FALSE)</f>
        <v>2892646</v>
      </c>
    </row>
    <row r="1359" spans="1:8" x14ac:dyDescent="0.3">
      <c r="A1359" s="3">
        <v>40990</v>
      </c>
      <c r="B1359">
        <v>0.75789154571980766</v>
      </c>
      <c r="C1359">
        <f>VLOOKUP(A1359,[1]gbpusd_d!$A:$B,2,FALSE)</f>
        <v>0.63161219011526926</v>
      </c>
      <c r="D1359">
        <f>VLOOKUP(A1359,[2]usdcad_d!$A:$B,2,FALSE)</f>
        <v>0.996</v>
      </c>
      <c r="E1359">
        <f>VLOOKUP(A1359,[3]usdjpy_d!$A:$B,2,FALSE)</f>
        <v>82.9</v>
      </c>
      <c r="F1359">
        <f>VLOOKUP(A1359,'nUSD INdex 2'!A:B,2,FALSE)</f>
        <v>73.238200000000006</v>
      </c>
      <c r="G1359">
        <f>VLOOKUP(A1359,'wUSD Index'!A:B,2,FALSE)</f>
        <v>98.943399999999997</v>
      </c>
      <c r="H1359">
        <f t="shared" ref="H1359:H1362" si="272">H1358</f>
        <v>2892646</v>
      </c>
    </row>
    <row r="1360" spans="1:8" x14ac:dyDescent="0.3">
      <c r="A1360" s="3">
        <v>40991</v>
      </c>
      <c r="B1360">
        <v>0.7552299675251114</v>
      </c>
      <c r="C1360">
        <f>VLOOKUP(A1360,[1]gbpusd_d!$A:$B,2,FALSE)</f>
        <v>0.63063631203884718</v>
      </c>
      <c r="D1360">
        <f>VLOOKUP(A1360,[2]usdcad_d!$A:$B,2,FALSE)</f>
        <v>1.0002500000000001</v>
      </c>
      <c r="E1360">
        <f>VLOOKUP(A1360,[3]usdjpy_d!$A:$B,2,FALSE)</f>
        <v>82.47</v>
      </c>
      <c r="F1360">
        <f>VLOOKUP(A1360,'nUSD INdex 2'!A:B,2,FALSE)</f>
        <v>72.971000000000004</v>
      </c>
      <c r="G1360">
        <f>VLOOKUP(A1360,'wUSD Index'!A:B,2,FALSE)</f>
        <v>98.742099999999994</v>
      </c>
      <c r="H1360">
        <f t="shared" si="272"/>
        <v>2892646</v>
      </c>
    </row>
    <row r="1361" spans="1:8" x14ac:dyDescent="0.3">
      <c r="A1361" s="3">
        <v>40994</v>
      </c>
      <c r="B1361">
        <v>0.75304040061749311</v>
      </c>
      <c r="C1361">
        <f>VLOOKUP(A1361,[1]gbpusd_d!$A:$B,2,FALSE)</f>
        <v>0.62944545855101652</v>
      </c>
      <c r="D1361">
        <f>VLOOKUP(A1361,[2]usdcad_d!$A:$B,2,FALSE)</f>
        <v>0.99524999999999997</v>
      </c>
      <c r="E1361">
        <f>VLOOKUP(A1361,[3]usdjpy_d!$A:$B,2,FALSE)</f>
        <v>82.712500000000006</v>
      </c>
      <c r="F1361">
        <f>VLOOKUP(A1361,'nUSD INdex 2'!A:B,2,FALSE)</f>
        <v>72.718299999999999</v>
      </c>
      <c r="G1361">
        <f>VLOOKUP(A1361,'wUSD Index'!A:B,2,FALSE)</f>
        <v>98.472800000000007</v>
      </c>
      <c r="H1361">
        <f t="shared" si="272"/>
        <v>2892646</v>
      </c>
    </row>
    <row r="1362" spans="1:8" x14ac:dyDescent="0.3">
      <c r="A1362" s="3">
        <v>40995</v>
      </c>
      <c r="B1362">
        <v>0.74911978425350212</v>
      </c>
      <c r="C1362">
        <f>VLOOKUP(A1362,[1]gbpusd_d!$A:$B,2,FALSE)</f>
        <v>0.62613486945087959</v>
      </c>
      <c r="D1362">
        <f>VLOOKUP(A1362,[2]usdcad_d!$A:$B,2,FALSE)</f>
        <v>0.99280000000000002</v>
      </c>
      <c r="E1362">
        <f>VLOOKUP(A1362,[3]usdjpy_d!$A:$B,2,FALSE)</f>
        <v>83.009999999999991</v>
      </c>
      <c r="F1362">
        <f>VLOOKUP(A1362,'nUSD INdex 2'!A:B,2,FALSE)</f>
        <v>72.752600000000001</v>
      </c>
      <c r="G1362">
        <f>VLOOKUP(A1362,'wUSD Index'!A:B,2,FALSE)</f>
        <v>98.420400000000001</v>
      </c>
      <c r="H1362">
        <f t="shared" si="272"/>
        <v>2892646</v>
      </c>
    </row>
    <row r="1363" spans="1:8" x14ac:dyDescent="0.3">
      <c r="A1363" s="3">
        <v>40996</v>
      </c>
      <c r="B1363">
        <v>0.75046904315196994</v>
      </c>
      <c r="C1363">
        <f>VLOOKUP(A1363,[1]gbpusd_d!$A:$B,2,FALSE)</f>
        <v>0.62881217380368482</v>
      </c>
      <c r="D1363">
        <f>VLOOKUP(A1363,[2]usdcad_d!$A:$B,2,FALSE)</f>
        <v>0.99730000000000008</v>
      </c>
      <c r="E1363">
        <f>VLOOKUP(A1363,[3]usdjpy_d!$A:$B,2,FALSE)</f>
        <v>82.89500000000001</v>
      </c>
      <c r="F1363">
        <f>VLOOKUP(A1363,'nUSD INdex 2'!A:B,2,FALSE)</f>
        <v>72.956999999999994</v>
      </c>
      <c r="G1363">
        <f>VLOOKUP(A1363,'wUSD Index'!A:B,2,FALSE)</f>
        <v>98.732500000000002</v>
      </c>
      <c r="H1363">
        <f>VLOOKUP(A1363,'[4]FRED Graph'!$A$1:$B$65536,2,FALSE)</f>
        <v>2878137</v>
      </c>
    </row>
    <row r="1364" spans="1:8" x14ac:dyDescent="0.3">
      <c r="A1364" s="3">
        <v>40997</v>
      </c>
      <c r="B1364">
        <v>0.75193623580720359</v>
      </c>
      <c r="C1364">
        <f>VLOOKUP(A1364,[1]gbpusd_d!$A:$B,2,FALSE)</f>
        <v>0.62857502042868818</v>
      </c>
      <c r="D1364">
        <f>VLOOKUP(A1364,[2]usdcad_d!$A:$B,2,FALSE)</f>
        <v>0.99904999999999999</v>
      </c>
      <c r="E1364">
        <f>VLOOKUP(A1364,[3]usdjpy_d!$A:$B,2,FALSE)</f>
        <v>82.45</v>
      </c>
      <c r="F1364">
        <f>VLOOKUP(A1364,'nUSD INdex 2'!A:B,2,FALSE)</f>
        <v>72.988200000000006</v>
      </c>
      <c r="G1364">
        <f>VLOOKUP(A1364,'wUSD Index'!A:B,2,FALSE)</f>
        <v>98.867900000000006</v>
      </c>
      <c r="H1364">
        <f t="shared" ref="H1364:H1367" si="273">H1363</f>
        <v>2878137</v>
      </c>
    </row>
    <row r="1365" spans="1:8" x14ac:dyDescent="0.3">
      <c r="A1365" s="3">
        <v>40998</v>
      </c>
      <c r="B1365">
        <v>0.74985002999400119</v>
      </c>
      <c r="C1365">
        <f>VLOOKUP(A1365,[1]gbpusd_d!$A:$B,2,FALSE)</f>
        <v>0.62531265632816413</v>
      </c>
      <c r="D1365">
        <f>VLOOKUP(A1365,[2]usdcad_d!$A:$B,2,FALSE)</f>
        <v>0.99754999999999994</v>
      </c>
      <c r="E1365">
        <f>VLOOKUP(A1365,[3]usdjpy_d!$A:$B,2,FALSE)</f>
        <v>82.36</v>
      </c>
      <c r="F1365">
        <f>VLOOKUP(A1365,'nUSD INdex 2'!A:B,2,FALSE)</f>
        <v>72.783500000000004</v>
      </c>
      <c r="G1365">
        <f>VLOOKUP(A1365,'wUSD Index'!A:B,2,FALSE)</f>
        <v>98.584199999999996</v>
      </c>
      <c r="H1365">
        <f t="shared" si="273"/>
        <v>2878137</v>
      </c>
    </row>
    <row r="1366" spans="1:8" x14ac:dyDescent="0.3">
      <c r="A1366" s="3">
        <v>41001</v>
      </c>
      <c r="B1366">
        <v>0.7502438292445045</v>
      </c>
      <c r="C1366">
        <f>VLOOKUP(A1366,[1]gbpusd_d!$A:$B,2,FALSE)</f>
        <v>0.62420024343809488</v>
      </c>
      <c r="D1366">
        <f>VLOOKUP(A1366,[2]usdcad_d!$A:$B,2,FALSE)</f>
        <v>0.99390000000000001</v>
      </c>
      <c r="E1366">
        <f>VLOOKUP(A1366,[3]usdjpy_d!$A:$B,2,FALSE)</f>
        <v>82.59</v>
      </c>
      <c r="F1366">
        <f>VLOOKUP(A1366,'nUSD INdex 2'!A:B,2,FALSE)</f>
        <v>72.583600000000004</v>
      </c>
      <c r="G1366">
        <f>VLOOKUP(A1366,'wUSD Index'!A:B,2,FALSE)</f>
        <v>98.375799999999998</v>
      </c>
      <c r="H1366">
        <f t="shared" si="273"/>
        <v>2878137</v>
      </c>
    </row>
    <row r="1367" spans="1:8" x14ac:dyDescent="0.3">
      <c r="A1367" s="3">
        <v>41002</v>
      </c>
      <c r="B1367">
        <v>0.7524454477050414</v>
      </c>
      <c r="C1367">
        <f>VLOOKUP(A1367,[1]gbpusd_d!$A:$B,2,FALSE)</f>
        <v>0.62621328824597655</v>
      </c>
      <c r="D1367">
        <f>VLOOKUP(A1367,[2]usdcad_d!$A:$B,2,FALSE)</f>
        <v>0.99080000000000001</v>
      </c>
      <c r="E1367">
        <f>VLOOKUP(A1367,[3]usdjpy_d!$A:$B,2,FALSE)</f>
        <v>82.275000000000006</v>
      </c>
      <c r="F1367">
        <f>VLOOKUP(A1367,'nUSD INdex 2'!A:B,2,FALSE)</f>
        <v>72.573400000000007</v>
      </c>
      <c r="G1367">
        <f>VLOOKUP(A1367,'wUSD Index'!A:B,2,FALSE)</f>
        <v>98.308400000000006</v>
      </c>
      <c r="H1367">
        <f t="shared" si="273"/>
        <v>2878137</v>
      </c>
    </row>
    <row r="1368" spans="1:8" x14ac:dyDescent="0.3">
      <c r="A1368" s="3">
        <v>41003</v>
      </c>
      <c r="B1368">
        <v>0.75918615244457932</v>
      </c>
      <c r="C1368">
        <f>VLOOKUP(A1368,[1]gbpusd_d!$A:$B,2,FALSE)</f>
        <v>0.62996094242156986</v>
      </c>
      <c r="D1368">
        <f>VLOOKUP(A1368,[2]usdcad_d!$A:$B,2,FALSE)</f>
        <v>0.99399999999999999</v>
      </c>
      <c r="E1368">
        <f>VLOOKUP(A1368,[3]usdjpy_d!$A:$B,2,FALSE)</f>
        <v>82.51</v>
      </c>
      <c r="F1368">
        <f>VLOOKUP(A1368,'nUSD INdex 2'!A:B,2,FALSE)</f>
        <v>73.3108</v>
      </c>
      <c r="G1368">
        <f>VLOOKUP(A1368,'wUSD Index'!A:B,2,FALSE)</f>
        <v>98.952399999999997</v>
      </c>
      <c r="H1368">
        <f>VLOOKUP(A1368,'[4]FRED Graph'!$A$1:$B$65536,2,FALSE)</f>
        <v>2865478</v>
      </c>
    </row>
    <row r="1369" spans="1:8" x14ac:dyDescent="0.3">
      <c r="A1369" s="3">
        <v>41004</v>
      </c>
      <c r="B1369">
        <v>0.76338791556929642</v>
      </c>
      <c r="C1369">
        <f>VLOOKUP(A1369,[1]gbpusd_d!$A:$B,2,FALSE)</f>
        <v>0.63065619777378357</v>
      </c>
      <c r="D1369">
        <f>VLOOKUP(A1369,[2]usdcad_d!$A:$B,2,FALSE)</f>
        <v>0.99524999999999997</v>
      </c>
      <c r="E1369">
        <f>VLOOKUP(A1369,[3]usdjpy_d!$A:$B,2,FALSE)</f>
        <v>82.15</v>
      </c>
      <c r="F1369">
        <f>VLOOKUP(A1369,'nUSD INdex 2'!A:B,2,FALSE)</f>
        <v>73.353200000000001</v>
      </c>
      <c r="G1369">
        <f>VLOOKUP(A1369,'wUSD Index'!A:B,2,FALSE)</f>
        <v>99.017499999999998</v>
      </c>
      <c r="H1369">
        <f t="shared" ref="H1369:H1372" si="274">H1368</f>
        <v>2865478</v>
      </c>
    </row>
    <row r="1370" spans="1:8" x14ac:dyDescent="0.3">
      <c r="A1370" s="3">
        <v>41005</v>
      </c>
      <c r="B1370">
        <v>0.7644091117566123</v>
      </c>
      <c r="C1370" t="e">
        <f>VLOOKUP(A1370,[1]gbpusd_d!$A:$B,2,FALSE)</f>
        <v>#N/A</v>
      </c>
      <c r="D1370" t="e">
        <f>VLOOKUP(A1370,[2]usdcad_d!$A:$B,2,FALSE)</f>
        <v>#N/A</v>
      </c>
      <c r="E1370">
        <f>VLOOKUP(A1370,[3]usdjpy_d!$A:$B,2,FALSE)</f>
        <v>81.93</v>
      </c>
      <c r="F1370">
        <f>VLOOKUP(A1370,'nUSD INdex 2'!A:B,2,FALSE)</f>
        <v>73.246799999999993</v>
      </c>
      <c r="G1370">
        <f>VLOOKUP(A1370,'wUSD Index'!A:B,2,FALSE)</f>
        <v>99.070400000000006</v>
      </c>
      <c r="H1370">
        <f t="shared" si="274"/>
        <v>2865478</v>
      </c>
    </row>
    <row r="1371" spans="1:8" x14ac:dyDescent="0.3">
      <c r="A1371" s="3">
        <v>41008</v>
      </c>
      <c r="B1371">
        <v>0.76432147361180114</v>
      </c>
      <c r="C1371">
        <f>VLOOKUP(A1371,[1]gbpusd_d!$A:$B,2,FALSE)</f>
        <v>0.62992125984251968</v>
      </c>
      <c r="D1371">
        <f>VLOOKUP(A1371,[2]usdcad_d!$A:$B,2,FALSE)</f>
        <v>0.99730000000000008</v>
      </c>
      <c r="E1371">
        <f>VLOOKUP(A1371,[3]usdjpy_d!$A:$B,2,FALSE)</f>
        <v>81.435000000000002</v>
      </c>
      <c r="F1371">
        <f>VLOOKUP(A1371,'nUSD INdex 2'!A:B,2,FALSE)</f>
        <v>73.222700000000003</v>
      </c>
      <c r="G1371">
        <f>VLOOKUP(A1371,'wUSD Index'!A:B,2,FALSE)</f>
        <v>99.107299999999995</v>
      </c>
      <c r="H1371">
        <f t="shared" si="274"/>
        <v>2865478</v>
      </c>
    </row>
    <row r="1372" spans="1:8" x14ac:dyDescent="0.3">
      <c r="A1372" s="3">
        <v>41009</v>
      </c>
      <c r="B1372">
        <v>0.76338791556929642</v>
      </c>
      <c r="C1372">
        <f>VLOOKUP(A1372,[1]gbpusd_d!$A:$B,2,FALSE)</f>
        <v>0.63011972274732198</v>
      </c>
      <c r="D1372">
        <f>VLOOKUP(A1372,[2]usdcad_d!$A:$B,2,FALSE)</f>
        <v>0.99974999999999992</v>
      </c>
      <c r="E1372">
        <f>VLOOKUP(A1372,[3]usdjpy_d!$A:$B,2,FALSE)</f>
        <v>81.25</v>
      </c>
      <c r="F1372">
        <f>VLOOKUP(A1372,'nUSD INdex 2'!A:B,2,FALSE)</f>
        <v>73.356499999999997</v>
      </c>
      <c r="G1372">
        <f>VLOOKUP(A1372,'wUSD Index'!A:B,2,FALSE)</f>
        <v>99.4131</v>
      </c>
      <c r="H1372">
        <f t="shared" si="274"/>
        <v>2865478</v>
      </c>
    </row>
    <row r="1373" spans="1:8" x14ac:dyDescent="0.3">
      <c r="A1373" s="3">
        <v>41010</v>
      </c>
      <c r="B1373">
        <v>0.7627183281214247</v>
      </c>
      <c r="C1373">
        <f>VLOOKUP(A1373,[1]gbpusd_d!$A:$B,2,FALSE)</f>
        <v>0.62912865681031771</v>
      </c>
      <c r="D1373">
        <f>VLOOKUP(A1373,[2]usdcad_d!$A:$B,2,FALSE)</f>
        <v>1.00305</v>
      </c>
      <c r="E1373">
        <f>VLOOKUP(A1373,[3]usdjpy_d!$A:$B,2,FALSE)</f>
        <v>80.855000000000004</v>
      </c>
      <c r="F1373">
        <f>VLOOKUP(A1373,'nUSD INdex 2'!A:B,2,FALSE)</f>
        <v>73.258499999999998</v>
      </c>
      <c r="G1373">
        <f>VLOOKUP(A1373,'wUSD Index'!A:B,2,FALSE)</f>
        <v>99.311899999999994</v>
      </c>
      <c r="H1373">
        <f>VLOOKUP(A1373,'[4]FRED Graph'!$A$1:$B$65536,2,FALSE)</f>
        <v>2867200</v>
      </c>
    </row>
    <row r="1374" spans="1:8" x14ac:dyDescent="0.3">
      <c r="A1374" s="3">
        <v>41011</v>
      </c>
      <c r="B1374">
        <v>0.76005168351447894</v>
      </c>
      <c r="C1374">
        <f>VLOOKUP(A1374,[1]gbpusd_d!$A:$B,2,FALSE)</f>
        <v>0.62713618262205639</v>
      </c>
      <c r="D1374">
        <f>VLOOKUP(A1374,[2]usdcad_d!$A:$B,2,FALSE)</f>
        <v>0.99890000000000001</v>
      </c>
      <c r="E1374">
        <f>VLOOKUP(A1374,[3]usdjpy_d!$A:$B,2,FALSE)</f>
        <v>80.935000000000002</v>
      </c>
      <c r="F1374">
        <f>VLOOKUP(A1374,'nUSD INdex 2'!A:B,2,FALSE)</f>
        <v>72.859399999999994</v>
      </c>
      <c r="G1374">
        <f>VLOOKUP(A1374,'wUSD Index'!A:B,2,FALSE)</f>
        <v>98.909300000000002</v>
      </c>
      <c r="H1374">
        <f t="shared" ref="H1374:H1377" si="275">H1373</f>
        <v>2867200</v>
      </c>
    </row>
    <row r="1375" spans="1:8" x14ac:dyDescent="0.3">
      <c r="A1375" s="3">
        <v>41012</v>
      </c>
      <c r="B1375">
        <v>0.76132470498667693</v>
      </c>
      <c r="C1375">
        <f>VLOOKUP(A1375,[1]gbpusd_d!$A:$B,2,FALSE)</f>
        <v>0.62873310279786232</v>
      </c>
      <c r="D1375">
        <f>VLOOKUP(A1375,[2]usdcad_d!$A:$B,2,FALSE)</f>
        <v>0.99615000000000009</v>
      </c>
      <c r="E1375">
        <f>VLOOKUP(A1375,[3]usdjpy_d!$A:$B,2,FALSE)</f>
        <v>81.009999999999991</v>
      </c>
      <c r="F1375">
        <f>VLOOKUP(A1375,'nUSD INdex 2'!A:B,2,FALSE)</f>
        <v>73.1952</v>
      </c>
      <c r="G1375">
        <f>VLOOKUP(A1375,'wUSD Index'!A:B,2,FALSE)</f>
        <v>99.179100000000005</v>
      </c>
      <c r="H1375">
        <f t="shared" si="275"/>
        <v>2867200</v>
      </c>
    </row>
    <row r="1376" spans="1:8" x14ac:dyDescent="0.3">
      <c r="A1376" s="3">
        <v>41015</v>
      </c>
      <c r="B1376">
        <v>0.76505240608981706</v>
      </c>
      <c r="C1376">
        <f>VLOOKUP(A1376,[1]gbpusd_d!$A:$B,2,FALSE)</f>
        <v>0.63033817643165557</v>
      </c>
      <c r="D1376">
        <f>VLOOKUP(A1376,[2]usdcad_d!$A:$B,2,FALSE)</f>
        <v>1.0003</v>
      </c>
      <c r="E1376">
        <f>VLOOKUP(A1376,[3]usdjpy_d!$A:$B,2,FALSE)</f>
        <v>80.655000000000001</v>
      </c>
      <c r="F1376">
        <f>VLOOKUP(A1376,'nUSD INdex 2'!A:B,2,FALSE)</f>
        <v>73.249499999999998</v>
      </c>
      <c r="G1376">
        <f>VLOOKUP(A1376,'wUSD Index'!A:B,2,FALSE)</f>
        <v>99.372200000000007</v>
      </c>
      <c r="H1376">
        <f t="shared" si="275"/>
        <v>2867200</v>
      </c>
    </row>
    <row r="1377" spans="1:8" x14ac:dyDescent="0.3">
      <c r="A1377" s="3">
        <v>41016</v>
      </c>
      <c r="B1377">
        <v>0.76158562126347051</v>
      </c>
      <c r="C1377">
        <f>VLOOKUP(A1377,[1]gbpusd_d!$A:$B,2,FALSE)</f>
        <v>0.62829856747926605</v>
      </c>
      <c r="D1377">
        <f>VLOOKUP(A1377,[2]usdcad_d!$A:$B,2,FALSE)</f>
        <v>0.99380000000000002</v>
      </c>
      <c r="E1377">
        <f>VLOOKUP(A1377,[3]usdjpy_d!$A:$B,2,FALSE)</f>
        <v>80.625</v>
      </c>
      <c r="F1377">
        <f>VLOOKUP(A1377,'nUSD INdex 2'!A:B,2,FALSE)</f>
        <v>72.806600000000003</v>
      </c>
      <c r="G1377">
        <f>VLOOKUP(A1377,'wUSD Index'!A:B,2,FALSE)</f>
        <v>98.9101</v>
      </c>
      <c r="H1377">
        <f t="shared" si="275"/>
        <v>2867200</v>
      </c>
    </row>
    <row r="1378" spans="1:8" x14ac:dyDescent="0.3">
      <c r="A1378" s="3">
        <v>41017</v>
      </c>
      <c r="B1378">
        <v>0.76341705473700283</v>
      </c>
      <c r="C1378">
        <f>VLOOKUP(A1378,[1]gbpusd_d!$A:$B,2,FALSE)</f>
        <v>0.62625250501002006</v>
      </c>
      <c r="D1378">
        <f>VLOOKUP(A1378,[2]usdcad_d!$A:$B,2,FALSE)</f>
        <v>0.99024999999999996</v>
      </c>
      <c r="E1378">
        <f>VLOOKUP(A1378,[3]usdjpy_d!$A:$B,2,FALSE)</f>
        <v>81.22</v>
      </c>
      <c r="F1378">
        <f>VLOOKUP(A1378,'nUSD INdex 2'!A:B,2,FALSE)</f>
        <v>72.920500000000004</v>
      </c>
      <c r="G1378">
        <f>VLOOKUP(A1378,'wUSD Index'!A:B,2,FALSE)</f>
        <v>99.090500000000006</v>
      </c>
      <c r="H1378">
        <f>VLOOKUP(A1378,'[4]FRED Graph'!$A$1:$B$65536,2,FALSE)</f>
        <v>2875470</v>
      </c>
    </row>
    <row r="1379" spans="1:8" x14ac:dyDescent="0.3">
      <c r="A1379" s="3">
        <v>41018</v>
      </c>
      <c r="B1379">
        <v>0.76234038498189438</v>
      </c>
      <c r="C1379">
        <f>VLOOKUP(A1379,[1]gbpusd_d!$A:$B,2,FALSE)</f>
        <v>0.62334424185756587</v>
      </c>
      <c r="D1379">
        <f>VLOOKUP(A1379,[2]usdcad_d!$A:$B,2,FALSE)</f>
        <v>0.99214999999999998</v>
      </c>
      <c r="E1379">
        <f>VLOOKUP(A1379,[3]usdjpy_d!$A:$B,2,FALSE)</f>
        <v>81.45</v>
      </c>
      <c r="F1379">
        <f>VLOOKUP(A1379,'nUSD INdex 2'!A:B,2,FALSE)</f>
        <v>72.983699999999999</v>
      </c>
      <c r="G1379">
        <f>VLOOKUP(A1379,'wUSD Index'!A:B,2,FALSE)</f>
        <v>99.243200000000002</v>
      </c>
      <c r="H1379">
        <f t="shared" ref="H1379:H1382" si="276">H1378</f>
        <v>2875470</v>
      </c>
    </row>
    <row r="1380" spans="1:8" x14ac:dyDescent="0.3">
      <c r="A1380" s="3">
        <v>41019</v>
      </c>
      <c r="B1380">
        <v>0.75884049172863854</v>
      </c>
      <c r="C1380">
        <f>VLOOKUP(A1380,[1]gbpusd_d!$A:$B,2,FALSE)</f>
        <v>0.62136887563301957</v>
      </c>
      <c r="D1380">
        <f>VLOOKUP(A1380,[2]usdcad_d!$A:$B,2,FALSE)</f>
        <v>0.99275000000000002</v>
      </c>
      <c r="E1380">
        <f>VLOOKUP(A1380,[3]usdjpy_d!$A:$B,2,FALSE)</f>
        <v>81.625</v>
      </c>
      <c r="F1380">
        <f>VLOOKUP(A1380,'nUSD INdex 2'!A:B,2,FALSE)</f>
        <v>72.733400000000003</v>
      </c>
      <c r="G1380">
        <f>VLOOKUP(A1380,'wUSD Index'!A:B,2,FALSE)</f>
        <v>98.974299999999999</v>
      </c>
      <c r="H1380">
        <f t="shared" si="276"/>
        <v>2875470</v>
      </c>
    </row>
    <row r="1381" spans="1:8" x14ac:dyDescent="0.3">
      <c r="A1381" s="3">
        <v>41022</v>
      </c>
      <c r="B1381">
        <v>0.76002280068402051</v>
      </c>
      <c r="C1381">
        <f>VLOOKUP(A1381,[1]gbpusd_d!$A:$B,2,FALSE)</f>
        <v>0.62088662610207379</v>
      </c>
      <c r="D1381">
        <f>VLOOKUP(A1381,[2]usdcad_d!$A:$B,2,FALSE)</f>
        <v>0.99415000000000009</v>
      </c>
      <c r="E1381">
        <f>VLOOKUP(A1381,[3]usdjpy_d!$A:$B,2,FALSE)</f>
        <v>81.314999999999998</v>
      </c>
      <c r="F1381">
        <f>VLOOKUP(A1381,'nUSD INdex 2'!A:B,2,FALSE)</f>
        <v>72.944100000000006</v>
      </c>
      <c r="G1381">
        <f>VLOOKUP(A1381,'wUSD Index'!A:B,2,FALSE)</f>
        <v>99.248199999999997</v>
      </c>
      <c r="H1381">
        <f t="shared" si="276"/>
        <v>2875470</v>
      </c>
    </row>
    <row r="1382" spans="1:8" x14ac:dyDescent="0.3">
      <c r="A1382" s="3">
        <v>41023</v>
      </c>
      <c r="B1382">
        <v>0.75866777937940977</v>
      </c>
      <c r="C1382">
        <f>VLOOKUP(A1382,[1]gbpusd_d!$A:$B,2,FALSE)</f>
        <v>0.61971307284727173</v>
      </c>
      <c r="D1382">
        <f>VLOOKUP(A1382,[2]usdcad_d!$A:$B,2,FALSE)</f>
        <v>0.9899</v>
      </c>
      <c r="E1382">
        <f>VLOOKUP(A1382,[3]usdjpy_d!$A:$B,2,FALSE)</f>
        <v>81.125</v>
      </c>
      <c r="F1382">
        <f>VLOOKUP(A1382,'nUSD INdex 2'!A:B,2,FALSE)</f>
        <v>72.642499999999998</v>
      </c>
      <c r="G1382">
        <f>VLOOKUP(A1382,'wUSD Index'!A:B,2,FALSE)</f>
        <v>98.985799999999998</v>
      </c>
      <c r="H1382">
        <f t="shared" si="276"/>
        <v>2875470</v>
      </c>
    </row>
    <row r="1383" spans="1:8" x14ac:dyDescent="0.3">
      <c r="A1383" s="3">
        <v>41024</v>
      </c>
      <c r="B1383">
        <v>0.75728890571753127</v>
      </c>
      <c r="C1383">
        <f>VLOOKUP(A1383,[1]gbpusd_d!$A:$B,2,FALSE)</f>
        <v>0.61988594098685845</v>
      </c>
      <c r="D1383">
        <f>VLOOKUP(A1383,[2]usdcad_d!$A:$B,2,FALSE)</f>
        <v>0.98520000000000008</v>
      </c>
      <c r="E1383">
        <f>VLOOKUP(A1383,[3]usdjpy_d!$A:$B,2,FALSE)</f>
        <v>81.39</v>
      </c>
      <c r="F1383">
        <f>VLOOKUP(A1383,'nUSD INdex 2'!A:B,2,FALSE)</f>
        <v>72.569999999999993</v>
      </c>
      <c r="G1383">
        <f>VLOOKUP(A1383,'wUSD Index'!A:B,2,FALSE)</f>
        <v>98.927999999999997</v>
      </c>
      <c r="H1383">
        <f>VLOOKUP(A1383,'[4]FRED Graph'!$A$1:$B$65536,2,FALSE)</f>
        <v>2866561</v>
      </c>
    </row>
    <row r="1384" spans="1:8" x14ac:dyDescent="0.3">
      <c r="A1384" s="3">
        <v>41025</v>
      </c>
      <c r="B1384">
        <v>0.75634383390689397</v>
      </c>
      <c r="C1384">
        <f>VLOOKUP(A1384,[1]gbpusd_d!$A:$B,2,FALSE)</f>
        <v>0.61795149080797163</v>
      </c>
      <c r="D1384">
        <f>VLOOKUP(A1384,[2]usdcad_d!$A:$B,2,FALSE)</f>
        <v>0.98340000000000005</v>
      </c>
      <c r="E1384">
        <f>VLOOKUP(A1384,[3]usdjpy_d!$A:$B,2,FALSE)</f>
        <v>81.045000000000002</v>
      </c>
      <c r="F1384">
        <f>VLOOKUP(A1384,'nUSD INdex 2'!A:B,2,FALSE)</f>
        <v>72.390500000000003</v>
      </c>
      <c r="G1384">
        <f>VLOOKUP(A1384,'wUSD Index'!A:B,2,FALSE)</f>
        <v>98.807599999999994</v>
      </c>
      <c r="H1384">
        <f t="shared" ref="H1384:H1387" si="277">H1383</f>
        <v>2866561</v>
      </c>
    </row>
    <row r="1385" spans="1:8" x14ac:dyDescent="0.3">
      <c r="A1385" s="3">
        <v>41026</v>
      </c>
      <c r="B1385">
        <v>0.75683039430863552</v>
      </c>
      <c r="C1385">
        <f>VLOOKUP(A1385,[1]gbpusd_d!$A:$B,2,FALSE)</f>
        <v>0.6166558751888509</v>
      </c>
      <c r="D1385">
        <f>VLOOKUP(A1385,[2]usdcad_d!$A:$B,2,FALSE)</f>
        <v>0.98344999999999994</v>
      </c>
      <c r="E1385">
        <f>VLOOKUP(A1385,[3]usdjpy_d!$A:$B,2,FALSE)</f>
        <v>80.81</v>
      </c>
      <c r="F1385">
        <f>VLOOKUP(A1385,'nUSD INdex 2'!A:B,2,FALSE)</f>
        <v>72.205399999999997</v>
      </c>
      <c r="G1385">
        <f>VLOOKUP(A1385,'wUSD Index'!A:B,2,FALSE)</f>
        <v>98.494900000000001</v>
      </c>
      <c r="H1385">
        <f t="shared" si="277"/>
        <v>2866561</v>
      </c>
    </row>
    <row r="1386" spans="1:8" x14ac:dyDescent="0.3">
      <c r="A1386" s="3">
        <v>41029</v>
      </c>
      <c r="B1386">
        <v>0.75545818538943865</v>
      </c>
      <c r="C1386">
        <f>VLOOKUP(A1386,[1]gbpusd_d!$A:$B,2,FALSE)</f>
        <v>0.6150439756442585</v>
      </c>
      <c r="D1386">
        <f>VLOOKUP(A1386,[2]usdcad_d!$A:$B,2,FALSE)</f>
        <v>0.98475000000000001</v>
      </c>
      <c r="E1386">
        <f>VLOOKUP(A1386,[3]usdjpy_d!$A:$B,2,FALSE)</f>
        <v>80.06</v>
      </c>
      <c r="F1386">
        <f>VLOOKUP(A1386,'nUSD INdex 2'!A:B,2,FALSE)</f>
        <v>72.327699999999993</v>
      </c>
      <c r="G1386">
        <f>VLOOKUP(A1386,'wUSD Index'!A:B,2,FALSE)</f>
        <v>98.475300000000004</v>
      </c>
      <c r="H1386">
        <f t="shared" si="277"/>
        <v>2866561</v>
      </c>
    </row>
    <row r="1387" spans="1:8" x14ac:dyDescent="0.3">
      <c r="A1387" s="3">
        <v>41030</v>
      </c>
      <c r="B1387">
        <v>0.75517293460202384</v>
      </c>
      <c r="C1387">
        <f>VLOOKUP(A1387,[1]gbpusd_d!$A:$B,2,FALSE)</f>
        <v>0.61669390398075918</v>
      </c>
      <c r="D1387">
        <f>VLOOKUP(A1387,[2]usdcad_d!$A:$B,2,FALSE)</f>
        <v>0.98645000000000005</v>
      </c>
      <c r="E1387">
        <f>VLOOKUP(A1387,[3]usdjpy_d!$A:$B,2,FALSE)</f>
        <v>79.97</v>
      </c>
      <c r="F1387">
        <f>VLOOKUP(A1387,'nUSD INdex 2'!A:B,2,FALSE)</f>
        <v>72.306700000000006</v>
      </c>
      <c r="G1387">
        <f>VLOOKUP(A1387,'wUSD Index'!A:B,2,FALSE)</f>
        <v>98.470600000000005</v>
      </c>
      <c r="H1387">
        <f t="shared" si="277"/>
        <v>2866561</v>
      </c>
    </row>
    <row r="1388" spans="1:8" x14ac:dyDescent="0.3">
      <c r="A1388" s="3">
        <v>41031</v>
      </c>
      <c r="B1388">
        <v>0.75855268148372901</v>
      </c>
      <c r="C1388">
        <f>VLOOKUP(A1388,[1]gbpusd_d!$A:$B,2,FALSE)</f>
        <v>0.61732205691709374</v>
      </c>
      <c r="D1388">
        <f>VLOOKUP(A1388,[2]usdcad_d!$A:$B,2,FALSE)</f>
        <v>0.98760000000000003</v>
      </c>
      <c r="E1388">
        <f>VLOOKUP(A1388,[3]usdjpy_d!$A:$B,2,FALSE)</f>
        <v>80.319999999999993</v>
      </c>
      <c r="F1388">
        <f>VLOOKUP(A1388,'nUSD INdex 2'!A:B,2,FALSE)</f>
        <v>72.604900000000001</v>
      </c>
      <c r="G1388">
        <f>VLOOKUP(A1388,'wUSD Index'!A:B,2,FALSE)</f>
        <v>98.754800000000003</v>
      </c>
      <c r="H1388">
        <f>VLOOKUP(A1388,'[4]FRED Graph'!$A$1:$B$65536,2,FALSE)</f>
        <v>2864280</v>
      </c>
    </row>
    <row r="1389" spans="1:8" x14ac:dyDescent="0.3">
      <c r="A1389" s="3">
        <v>41032</v>
      </c>
      <c r="B1389">
        <v>0.76120879957372301</v>
      </c>
      <c r="C1389">
        <f>VLOOKUP(A1389,[1]gbpusd_d!$A:$B,2,FALSE)</f>
        <v>0.61785603954278656</v>
      </c>
      <c r="D1389">
        <f>VLOOKUP(A1389,[2]usdcad_d!$A:$B,2,FALSE)</f>
        <v>0.98594999999999999</v>
      </c>
      <c r="E1389">
        <f>VLOOKUP(A1389,[3]usdjpy_d!$A:$B,2,FALSE)</f>
        <v>80.325000000000003</v>
      </c>
      <c r="F1389">
        <f>VLOOKUP(A1389,'nUSD INdex 2'!A:B,2,FALSE)</f>
        <v>72.617000000000004</v>
      </c>
      <c r="G1389">
        <f>VLOOKUP(A1389,'wUSD Index'!A:B,2,FALSE)</f>
        <v>98.833100000000002</v>
      </c>
      <c r="H1389">
        <f t="shared" ref="H1389:H1392" si="278">H1388</f>
        <v>2864280</v>
      </c>
    </row>
    <row r="1390" spans="1:8" x14ac:dyDescent="0.3">
      <c r="A1390" s="3">
        <v>41033</v>
      </c>
      <c r="B1390">
        <v>0.76167263310229261</v>
      </c>
      <c r="C1390">
        <f>VLOOKUP(A1390,[1]gbpusd_d!$A:$B,2,FALSE)</f>
        <v>0.6184674376894056</v>
      </c>
      <c r="D1390">
        <f>VLOOKUP(A1390,[2]usdcad_d!$A:$B,2,FALSE)</f>
        <v>0.99124999999999996</v>
      </c>
      <c r="E1390">
        <f>VLOOKUP(A1390,[3]usdjpy_d!$A:$B,2,FALSE)</f>
        <v>80.06</v>
      </c>
      <c r="F1390">
        <f>VLOOKUP(A1390,'nUSD INdex 2'!A:B,2,FALSE)</f>
        <v>72.885800000000003</v>
      </c>
      <c r="G1390">
        <f>VLOOKUP(A1390,'wUSD Index'!A:B,2,FALSE)</f>
        <v>99.192300000000003</v>
      </c>
      <c r="H1390">
        <f t="shared" si="278"/>
        <v>2864280</v>
      </c>
    </row>
    <row r="1391" spans="1:8" x14ac:dyDescent="0.3">
      <c r="A1391" s="3">
        <v>41036</v>
      </c>
      <c r="B1391">
        <v>0.76866904954072024</v>
      </c>
      <c r="C1391">
        <f>VLOOKUP(A1391,[1]gbpusd_d!$A:$B,2,FALSE)</f>
        <v>0.61900340451872493</v>
      </c>
      <c r="D1391">
        <f>VLOOKUP(A1391,[2]usdcad_d!$A:$B,2,FALSE)</f>
        <v>0.99555000000000005</v>
      </c>
      <c r="E1391">
        <f>VLOOKUP(A1391,[3]usdjpy_d!$A:$B,2,FALSE)</f>
        <v>79.81</v>
      </c>
      <c r="F1391">
        <f>VLOOKUP(A1391,'nUSD INdex 2'!A:B,2,FALSE)</f>
        <v>72.929299999999998</v>
      </c>
      <c r="G1391">
        <f>VLOOKUP(A1391,'wUSD Index'!A:B,2,FALSE)</f>
        <v>99.237099999999998</v>
      </c>
      <c r="H1391">
        <f t="shared" si="278"/>
        <v>2864280</v>
      </c>
    </row>
    <row r="1392" spans="1:8" x14ac:dyDescent="0.3">
      <c r="A1392" s="3">
        <v>41037</v>
      </c>
      <c r="B1392">
        <v>0.76787222606158334</v>
      </c>
      <c r="C1392">
        <f>VLOOKUP(A1392,[1]gbpusd_d!$A:$B,2,FALSE)</f>
        <v>0.61881188118811881</v>
      </c>
      <c r="D1392">
        <f>VLOOKUP(A1392,[2]usdcad_d!$A:$B,2,FALSE)</f>
        <v>0.99714999999999998</v>
      </c>
      <c r="E1392">
        <f>VLOOKUP(A1392,[3]usdjpy_d!$A:$B,2,FALSE)</f>
        <v>79.87700000000001</v>
      </c>
      <c r="F1392">
        <f>VLOOKUP(A1392,'nUSD INdex 2'!A:B,2,FALSE)</f>
        <v>73.161299999999997</v>
      </c>
      <c r="G1392">
        <f>VLOOKUP(A1392,'wUSD Index'!A:B,2,FALSE)</f>
        <v>99.569100000000006</v>
      </c>
      <c r="H1392">
        <f t="shared" si="278"/>
        <v>2864280</v>
      </c>
    </row>
    <row r="1393" spans="1:8" x14ac:dyDescent="0.3">
      <c r="A1393" s="3">
        <v>41038</v>
      </c>
      <c r="B1393">
        <v>0.77175381053443959</v>
      </c>
      <c r="C1393">
        <f>VLOOKUP(A1393,[1]gbpusd_d!$A:$B,2,FALSE)</f>
        <v>0.62059763552300873</v>
      </c>
      <c r="D1393">
        <f>VLOOKUP(A1393,[2]usdcad_d!$A:$B,2,FALSE)</f>
        <v>1.0021499999999999</v>
      </c>
      <c r="E1393">
        <f>VLOOKUP(A1393,[3]usdjpy_d!$A:$B,2,FALSE)</f>
        <v>79.668999999999997</v>
      </c>
      <c r="F1393">
        <f>VLOOKUP(A1393,'nUSD INdex 2'!A:B,2,FALSE)</f>
        <v>73.342600000000004</v>
      </c>
      <c r="G1393">
        <f>VLOOKUP(A1393,'wUSD Index'!A:B,2,FALSE)</f>
        <v>99.932199999999995</v>
      </c>
      <c r="H1393">
        <f>VLOOKUP(A1393,'[4]FRED Graph'!$A$1:$B$65536,2,FALSE)</f>
        <v>2864150</v>
      </c>
    </row>
    <row r="1394" spans="1:8" x14ac:dyDescent="0.3">
      <c r="A1394" s="3">
        <v>41039</v>
      </c>
      <c r="B1394">
        <v>0.7721709586502451</v>
      </c>
      <c r="C1394">
        <f>VLOOKUP(A1394,[1]gbpusd_d!$A:$B,2,FALSE)</f>
        <v>0.61975147965665767</v>
      </c>
      <c r="D1394">
        <f>VLOOKUP(A1394,[2]usdcad_d!$A:$B,2,FALSE)</f>
        <v>1.0003500000000001</v>
      </c>
      <c r="E1394">
        <f>VLOOKUP(A1394,[3]usdjpy_d!$A:$B,2,FALSE)</f>
        <v>79.793000000000006</v>
      </c>
      <c r="F1394">
        <f>VLOOKUP(A1394,'nUSD INdex 2'!A:B,2,FALSE)</f>
        <v>73.363799999999998</v>
      </c>
      <c r="G1394">
        <f>VLOOKUP(A1394,'wUSD Index'!A:B,2,FALSE)</f>
        <v>99.880300000000005</v>
      </c>
      <c r="H1394">
        <f t="shared" ref="H1394:H1397" si="279">H1393</f>
        <v>2864150</v>
      </c>
    </row>
    <row r="1395" spans="1:8" x14ac:dyDescent="0.3">
      <c r="A1395" s="3">
        <v>41040</v>
      </c>
      <c r="B1395">
        <v>0.77342511311342277</v>
      </c>
      <c r="C1395">
        <f>VLOOKUP(A1395,[1]gbpusd_d!$A:$B,2,FALSE)</f>
        <v>0.62107943605987204</v>
      </c>
      <c r="D1395">
        <f>VLOOKUP(A1395,[2]usdcad_d!$A:$B,2,FALSE)</f>
        <v>1.0002</v>
      </c>
      <c r="E1395">
        <f>VLOOKUP(A1395,[3]usdjpy_d!$A:$B,2,FALSE)</f>
        <v>79.849000000000004</v>
      </c>
      <c r="F1395">
        <f>VLOOKUP(A1395,'nUSD INdex 2'!A:B,2,FALSE)</f>
        <v>73.348500000000001</v>
      </c>
      <c r="G1395">
        <f>VLOOKUP(A1395,'wUSD Index'!A:B,2,FALSE)</f>
        <v>99.902799999999999</v>
      </c>
      <c r="H1395">
        <f t="shared" si="279"/>
        <v>2864150</v>
      </c>
    </row>
    <row r="1396" spans="1:8" x14ac:dyDescent="0.3">
      <c r="A1396" s="3">
        <v>41043</v>
      </c>
      <c r="B1396">
        <v>0.77748406157673766</v>
      </c>
      <c r="C1396">
        <f>VLOOKUP(A1396,[1]gbpusd_d!$A:$B,2,FALSE)</f>
        <v>0.6216779086755152</v>
      </c>
      <c r="D1396">
        <f>VLOOKUP(A1396,[2]usdcad_d!$A:$B,2,FALSE)</f>
        <v>1.0020500000000001</v>
      </c>
      <c r="E1396">
        <f>VLOOKUP(A1396,[3]usdjpy_d!$A:$B,2,FALSE)</f>
        <v>79.915500000000009</v>
      </c>
      <c r="F1396">
        <f>VLOOKUP(A1396,'nUSD INdex 2'!A:B,2,FALSE)</f>
        <v>73.683199999999999</v>
      </c>
      <c r="G1396">
        <f>VLOOKUP(A1396,'wUSD Index'!A:B,2,FALSE)</f>
        <v>100.45189999999999</v>
      </c>
      <c r="H1396">
        <f t="shared" si="279"/>
        <v>2864150</v>
      </c>
    </row>
    <row r="1397" spans="1:8" x14ac:dyDescent="0.3">
      <c r="A1397" s="3">
        <v>41044</v>
      </c>
      <c r="B1397">
        <v>0.78155529503712384</v>
      </c>
      <c r="C1397">
        <f>VLOOKUP(A1397,[1]gbpusd_d!$A:$B,2,FALSE)</f>
        <v>0.62305295950155759</v>
      </c>
      <c r="D1397">
        <f>VLOOKUP(A1397,[2]usdcad_d!$A:$B,2,FALSE)</f>
        <v>1.0030000000000001</v>
      </c>
      <c r="E1397">
        <f>VLOOKUP(A1397,[3]usdjpy_d!$A:$B,2,FALSE)</f>
        <v>80.05449999999999</v>
      </c>
      <c r="F1397">
        <f>VLOOKUP(A1397,'nUSD INdex 2'!A:B,2,FALSE)</f>
        <v>73.989000000000004</v>
      </c>
      <c r="G1397">
        <f>VLOOKUP(A1397,'wUSD Index'!A:B,2,FALSE)</f>
        <v>100.7274</v>
      </c>
      <c r="H1397">
        <f t="shared" si="279"/>
        <v>2864150</v>
      </c>
    </row>
    <row r="1398" spans="1:8" x14ac:dyDescent="0.3">
      <c r="A1398" s="3">
        <v>41045</v>
      </c>
      <c r="B1398">
        <v>0.78622533218020285</v>
      </c>
      <c r="C1398">
        <f>VLOOKUP(A1398,[1]gbpusd_d!$A:$B,2,FALSE)</f>
        <v>0.6272541947624275</v>
      </c>
      <c r="D1398">
        <f>VLOOKUP(A1398,[2]usdcad_d!$A:$B,2,FALSE)</f>
        <v>1.00915</v>
      </c>
      <c r="E1398">
        <f>VLOOKUP(A1398,[3]usdjpy_d!$A:$B,2,FALSE)</f>
        <v>80.356999999999999</v>
      </c>
      <c r="F1398">
        <f>VLOOKUP(A1398,'nUSD INdex 2'!A:B,2,FALSE)</f>
        <v>74.316100000000006</v>
      </c>
      <c r="G1398">
        <f>VLOOKUP(A1398,'wUSD Index'!A:B,2,FALSE)</f>
        <v>101.117</v>
      </c>
      <c r="H1398">
        <f>VLOOKUP(A1398,'[4]FRED Graph'!$A$1:$B$65536,2,FALSE)</f>
        <v>2850984</v>
      </c>
    </row>
    <row r="1399" spans="1:8" x14ac:dyDescent="0.3">
      <c r="A1399" s="3">
        <v>41046</v>
      </c>
      <c r="B1399">
        <v>0.78696781301644769</v>
      </c>
      <c r="C1399">
        <f>VLOOKUP(A1399,[1]gbpusd_d!$A:$B,2,FALSE)</f>
        <v>0.63069597300621238</v>
      </c>
      <c r="D1399">
        <f>VLOOKUP(A1399,[2]usdcad_d!$A:$B,2,FALSE)</f>
        <v>1.01495</v>
      </c>
      <c r="E1399">
        <f>VLOOKUP(A1399,[3]usdjpy_d!$A:$B,2,FALSE)</f>
        <v>79.74799999999999</v>
      </c>
      <c r="F1399">
        <f>VLOOKUP(A1399,'nUSD INdex 2'!A:B,2,FALSE)</f>
        <v>74.381399999999999</v>
      </c>
      <c r="G1399">
        <f>VLOOKUP(A1399,'wUSD Index'!A:B,2,FALSE)</f>
        <v>101.157</v>
      </c>
      <c r="H1399">
        <f t="shared" ref="H1399:H1402" si="280">H1398</f>
        <v>2850984</v>
      </c>
    </row>
    <row r="1400" spans="1:8" x14ac:dyDescent="0.3">
      <c r="A1400" s="3">
        <v>41047</v>
      </c>
      <c r="B1400">
        <v>0.78631806565755857</v>
      </c>
      <c r="C1400">
        <f>VLOOKUP(A1400,[1]gbpusd_d!$A:$B,2,FALSE)</f>
        <v>0.63359310650700118</v>
      </c>
      <c r="D1400">
        <f>VLOOKUP(A1400,[2]usdcad_d!$A:$B,2,FALSE)</f>
        <v>1.0181</v>
      </c>
      <c r="E1400">
        <f>VLOOKUP(A1400,[3]usdjpy_d!$A:$B,2,FALSE)</f>
        <v>79.212999999999994</v>
      </c>
      <c r="F1400">
        <f>VLOOKUP(A1400,'nUSD INdex 2'!A:B,2,FALSE)</f>
        <v>74.471900000000005</v>
      </c>
      <c r="G1400">
        <f>VLOOKUP(A1400,'wUSD Index'!A:B,2,FALSE)</f>
        <v>101.3319</v>
      </c>
      <c r="H1400">
        <f t="shared" si="280"/>
        <v>2850984</v>
      </c>
    </row>
    <row r="1401" spans="1:8" x14ac:dyDescent="0.3">
      <c r="A1401" s="3">
        <v>41050</v>
      </c>
      <c r="B1401">
        <v>0.78290143270962198</v>
      </c>
      <c r="C1401">
        <f>VLOOKUP(A1401,[1]gbpusd_d!$A:$B,2,FALSE)</f>
        <v>0.6325710851756966</v>
      </c>
      <c r="D1401">
        <f>VLOOKUP(A1401,[2]usdcad_d!$A:$B,2,FALSE)</f>
        <v>1.0203500000000001</v>
      </c>
      <c r="E1401">
        <f>VLOOKUP(A1401,[3]usdjpy_d!$A:$B,2,FALSE)</f>
        <v>79.259</v>
      </c>
      <c r="F1401">
        <f>VLOOKUP(A1401,'nUSD INdex 2'!A:B,2,FALSE)</f>
        <v>74.3887</v>
      </c>
      <c r="G1401">
        <f>VLOOKUP(A1401,'wUSD Index'!A:B,2,FALSE)</f>
        <v>101.2782</v>
      </c>
      <c r="H1401">
        <f t="shared" si="280"/>
        <v>2850984</v>
      </c>
    </row>
    <row r="1402" spans="1:8" x14ac:dyDescent="0.3">
      <c r="A1402" s="3">
        <v>41051</v>
      </c>
      <c r="B1402">
        <v>0.7851450555490127</v>
      </c>
      <c r="C1402">
        <f>VLOOKUP(A1402,[1]gbpusd_d!$A:$B,2,FALSE)</f>
        <v>0.63321196770618959</v>
      </c>
      <c r="D1402">
        <f>VLOOKUP(A1402,[2]usdcad_d!$A:$B,2,FALSE)</f>
        <v>1.01915</v>
      </c>
      <c r="E1402">
        <f>VLOOKUP(A1402,[3]usdjpy_d!$A:$B,2,FALSE)</f>
        <v>79.686000000000007</v>
      </c>
      <c r="F1402">
        <f>VLOOKUP(A1402,'nUSD INdex 2'!A:B,2,FALSE)</f>
        <v>74.509200000000007</v>
      </c>
      <c r="G1402">
        <f>VLOOKUP(A1402,'wUSD Index'!A:B,2,FALSE)</f>
        <v>101.29040000000001</v>
      </c>
      <c r="H1402">
        <f t="shared" si="280"/>
        <v>2850984</v>
      </c>
    </row>
    <row r="1403" spans="1:8" x14ac:dyDescent="0.3">
      <c r="A1403" s="3">
        <v>41052</v>
      </c>
      <c r="B1403">
        <v>0.79267567674685901</v>
      </c>
      <c r="C1403">
        <f>VLOOKUP(A1403,[1]gbpusd_d!$A:$B,2,FALSE)</f>
        <v>0.63605139295255053</v>
      </c>
      <c r="D1403">
        <f>VLOOKUP(A1403,[2]usdcad_d!$A:$B,2,FALSE)</f>
        <v>1.0249999999999999</v>
      </c>
      <c r="E1403">
        <f>VLOOKUP(A1403,[3]usdjpy_d!$A:$B,2,FALSE)</f>
        <v>79.615000000000009</v>
      </c>
      <c r="F1403">
        <f>VLOOKUP(A1403,'nUSD INdex 2'!A:B,2,FALSE)</f>
        <v>75.071600000000004</v>
      </c>
      <c r="G1403">
        <f>VLOOKUP(A1403,'wUSD Index'!A:B,2,FALSE)</f>
        <v>102.08669999999999</v>
      </c>
      <c r="H1403">
        <f>VLOOKUP(A1403,'[4]FRED Graph'!$A$1:$B$65536,2,FALSE)</f>
        <v>2859495</v>
      </c>
    </row>
    <row r="1404" spans="1:8" x14ac:dyDescent="0.3">
      <c r="A1404" s="3">
        <v>41053</v>
      </c>
      <c r="B1404">
        <v>0.79570320270539086</v>
      </c>
      <c r="C1404">
        <f>VLOOKUP(A1404,[1]gbpusd_d!$A:$B,2,FALSE)</f>
        <v>0.63773476611077451</v>
      </c>
      <c r="D1404">
        <f>VLOOKUP(A1404,[2]usdcad_d!$A:$B,2,FALSE)</f>
        <v>1.0259</v>
      </c>
      <c r="E1404">
        <f>VLOOKUP(A1404,[3]usdjpy_d!$A:$B,2,FALSE)</f>
        <v>79.460499999999996</v>
      </c>
      <c r="F1404">
        <f>VLOOKUP(A1404,'nUSD INdex 2'!A:B,2,FALSE)</f>
        <v>75.039100000000005</v>
      </c>
      <c r="G1404">
        <f>VLOOKUP(A1404,'wUSD Index'!A:B,2,FALSE)</f>
        <v>102.0146</v>
      </c>
      <c r="H1404">
        <f t="shared" ref="H1404:H1407" si="281">H1403</f>
        <v>2859495</v>
      </c>
    </row>
    <row r="1405" spans="1:8" x14ac:dyDescent="0.3">
      <c r="A1405" s="3">
        <v>41054</v>
      </c>
      <c r="B1405">
        <v>0.79697150826857943</v>
      </c>
      <c r="C1405">
        <f>VLOOKUP(A1405,[1]gbpusd_d!$A:$B,2,FALSE)</f>
        <v>0.63844729617570073</v>
      </c>
      <c r="D1405">
        <f>VLOOKUP(A1405,[2]usdcad_d!$A:$B,2,FALSE)</f>
        <v>1.0276999999999998</v>
      </c>
      <c r="E1405">
        <f>VLOOKUP(A1405,[3]usdjpy_d!$A:$B,2,FALSE)</f>
        <v>79.63300000000001</v>
      </c>
      <c r="F1405">
        <f>VLOOKUP(A1405,'nUSD INdex 2'!A:B,2,FALSE)</f>
        <v>75.266300000000001</v>
      </c>
      <c r="G1405">
        <f>VLOOKUP(A1405,'wUSD Index'!A:B,2,FALSE)</f>
        <v>102.1782</v>
      </c>
      <c r="H1405">
        <f t="shared" si="281"/>
        <v>2859495</v>
      </c>
    </row>
    <row r="1406" spans="1:8" x14ac:dyDescent="0.3">
      <c r="A1406" s="3">
        <v>41057</v>
      </c>
      <c r="B1406">
        <v>0.79529187211706687</v>
      </c>
      <c r="C1406">
        <f>VLOOKUP(A1406,[1]gbpusd_d!$A:$B,2,FALSE)</f>
        <v>0.63720648676203517</v>
      </c>
      <c r="D1406">
        <f>VLOOKUP(A1406,[2]usdcad_d!$A:$B,2,FALSE)</f>
        <v>1.0246499999999998</v>
      </c>
      <c r="E1406">
        <f>VLOOKUP(A1406,[3]usdjpy_d!$A:$B,2,FALSE)</f>
        <v>79.489000000000004</v>
      </c>
      <c r="F1406" t="e">
        <f>VLOOKUP(A1406,'nUSD INdex 2'!A:B,2,FALSE)</f>
        <v>#N/A</v>
      </c>
      <c r="G1406" t="e">
        <f>VLOOKUP(A1406,'wUSD Index'!A:B,2,FALSE)</f>
        <v>#N/A</v>
      </c>
      <c r="H1406">
        <f t="shared" si="281"/>
        <v>2859495</v>
      </c>
    </row>
    <row r="1407" spans="1:8" x14ac:dyDescent="0.3">
      <c r="A1407" s="3">
        <v>41058</v>
      </c>
      <c r="B1407">
        <v>0.79891347767036824</v>
      </c>
      <c r="C1407">
        <f>VLOOKUP(A1407,[1]gbpusd_d!$A:$B,2,FALSE)</f>
        <v>0.63854921618083715</v>
      </c>
      <c r="D1407">
        <f>VLOOKUP(A1407,[2]usdcad_d!$A:$B,2,FALSE)</f>
        <v>1.0236499999999999</v>
      </c>
      <c r="E1407">
        <f>VLOOKUP(A1407,[3]usdjpy_d!$A:$B,2,FALSE)</f>
        <v>79.484999999999999</v>
      </c>
      <c r="F1407">
        <f>VLOOKUP(A1407,'nUSD INdex 2'!A:B,2,FALSE)</f>
        <v>75.244799999999998</v>
      </c>
      <c r="G1407">
        <f>VLOOKUP(A1407,'wUSD Index'!A:B,2,FALSE)</f>
        <v>102.1118</v>
      </c>
      <c r="H1407">
        <f t="shared" si="281"/>
        <v>2859495</v>
      </c>
    </row>
    <row r="1408" spans="1:8" x14ac:dyDescent="0.3">
      <c r="A1408" s="3">
        <v>41059</v>
      </c>
      <c r="B1408">
        <v>0.80473182311994529</v>
      </c>
      <c r="C1408">
        <f>VLOOKUP(A1408,[1]gbpusd_d!$A:$B,2,FALSE)</f>
        <v>0.64285943878370988</v>
      </c>
      <c r="D1408">
        <f>VLOOKUP(A1408,[2]usdcad_d!$A:$B,2,FALSE)</f>
        <v>1.0265</v>
      </c>
      <c r="E1408">
        <f>VLOOKUP(A1408,[3]usdjpy_d!$A:$B,2,FALSE)</f>
        <v>79.195999999999998</v>
      </c>
      <c r="F1408">
        <f>VLOOKUP(A1408,'nUSD INdex 2'!A:B,2,FALSE)</f>
        <v>75.510900000000007</v>
      </c>
      <c r="G1408">
        <f>VLOOKUP(A1408,'wUSD Index'!A:B,2,FALSE)</f>
        <v>102.55249999999999</v>
      </c>
      <c r="H1408">
        <f>VLOOKUP(A1408,'[4]FRED Graph'!$A$1:$B$65536,2,FALSE)</f>
        <v>2842654</v>
      </c>
    </row>
    <row r="1409" spans="1:8" x14ac:dyDescent="0.3">
      <c r="A1409" s="3">
        <v>41060</v>
      </c>
      <c r="B1409">
        <v>0.80752614365890096</v>
      </c>
      <c r="C1409">
        <f>VLOOKUP(A1409,[1]gbpusd_d!$A:$B,2,FALSE)</f>
        <v>0.64743776504483508</v>
      </c>
      <c r="D1409">
        <f>VLOOKUP(A1409,[2]usdcad_d!$A:$B,2,FALSE)</f>
        <v>1.0312999999999999</v>
      </c>
      <c r="E1409">
        <f>VLOOKUP(A1409,[3]usdjpy_d!$A:$B,2,FALSE)</f>
        <v>78.656000000000006</v>
      </c>
      <c r="F1409">
        <f>VLOOKUP(A1409,'nUSD INdex 2'!A:B,2,FALSE)</f>
        <v>75.695800000000006</v>
      </c>
      <c r="G1409">
        <f>VLOOKUP(A1409,'wUSD Index'!A:B,2,FALSE)</f>
        <v>102.93859999999999</v>
      </c>
      <c r="H1409">
        <f t="shared" ref="H1409:H1412" si="282">H1408</f>
        <v>2842654</v>
      </c>
    </row>
    <row r="1410" spans="1:8" x14ac:dyDescent="0.3">
      <c r="A1410" s="3">
        <v>41061</v>
      </c>
      <c r="B1410">
        <v>0.80834209037264582</v>
      </c>
      <c r="C1410">
        <f>VLOOKUP(A1410,[1]gbpusd_d!$A:$B,2,FALSE)</f>
        <v>0.65135971340172605</v>
      </c>
      <c r="D1410">
        <f>VLOOKUP(A1410,[2]usdcad_d!$A:$B,2,FALSE)</f>
        <v>1.0381499999999999</v>
      </c>
      <c r="E1410">
        <f>VLOOKUP(A1410,[3]usdjpy_d!$A:$B,2,FALSE)</f>
        <v>78.156000000000006</v>
      </c>
      <c r="F1410">
        <f>VLOOKUP(A1410,'nUSD INdex 2'!A:B,2,FALSE)</f>
        <v>75.613299999999995</v>
      </c>
      <c r="G1410">
        <f>VLOOKUP(A1410,'wUSD Index'!A:B,2,FALSE)</f>
        <v>102.95650000000001</v>
      </c>
      <c r="H1410">
        <f t="shared" si="282"/>
        <v>2842654</v>
      </c>
    </row>
    <row r="1411" spans="1:8" x14ac:dyDescent="0.3">
      <c r="A1411" s="3">
        <v>41064</v>
      </c>
      <c r="B1411">
        <v>0.80347099469709149</v>
      </c>
      <c r="C1411">
        <f>VLOOKUP(A1411,[1]gbpusd_d!$A:$B,2,FALSE)</f>
        <v>0.65034305596202002</v>
      </c>
      <c r="D1411">
        <f>VLOOKUP(A1411,[2]usdcad_d!$A:$B,2,FALSE)</f>
        <v>1.0406499999999999</v>
      </c>
      <c r="E1411">
        <f>VLOOKUP(A1411,[3]usdjpy_d!$A:$B,2,FALSE)</f>
        <v>78.192000000000007</v>
      </c>
      <c r="F1411">
        <f>VLOOKUP(A1411,'nUSD INdex 2'!A:B,2,FALSE)</f>
        <v>75.501199999999997</v>
      </c>
      <c r="G1411">
        <f>VLOOKUP(A1411,'wUSD Index'!A:B,2,FALSE)</f>
        <v>102.7539</v>
      </c>
      <c r="H1411">
        <f t="shared" si="282"/>
        <v>2842654</v>
      </c>
    </row>
    <row r="1412" spans="1:8" x14ac:dyDescent="0.3">
      <c r="A1412" s="3">
        <v>41065</v>
      </c>
      <c r="B1412">
        <v>0.80163533608561466</v>
      </c>
      <c r="C1412">
        <f>VLOOKUP(A1412,[1]gbpusd_d!$A:$B,2,FALSE)</f>
        <v>0.65089335112441826</v>
      </c>
      <c r="D1412">
        <f>VLOOKUP(A1412,[2]usdcad_d!$A:$B,2,FALSE)</f>
        <v>1.03915</v>
      </c>
      <c r="E1412">
        <f>VLOOKUP(A1412,[3]usdjpy_d!$A:$B,2,FALSE)</f>
        <v>78.525499999999994</v>
      </c>
      <c r="F1412">
        <f>VLOOKUP(A1412,'nUSD INdex 2'!A:B,2,FALSE)</f>
        <v>75.701999999999998</v>
      </c>
      <c r="G1412">
        <f>VLOOKUP(A1412,'wUSD Index'!A:B,2,FALSE)</f>
        <v>102.8447</v>
      </c>
      <c r="H1412">
        <f t="shared" si="282"/>
        <v>2842654</v>
      </c>
    </row>
    <row r="1413" spans="1:8" x14ac:dyDescent="0.3">
      <c r="A1413" s="3">
        <v>41066</v>
      </c>
      <c r="B1413">
        <v>0.79923273657289007</v>
      </c>
      <c r="C1413">
        <f>VLOOKUP(A1413,[1]gbpusd_d!$A:$B,2,FALSE)</f>
        <v>0.64756354217257572</v>
      </c>
      <c r="D1413">
        <f>VLOOKUP(A1413,[2]usdcad_d!$A:$B,2,FALSE)</f>
        <v>1.0325500000000001</v>
      </c>
      <c r="E1413">
        <f>VLOOKUP(A1413,[3]usdjpy_d!$A:$B,2,FALSE)</f>
        <v>78.927999999999997</v>
      </c>
      <c r="F1413">
        <f>VLOOKUP(A1413,'nUSD INdex 2'!A:B,2,FALSE)</f>
        <v>75.204499999999996</v>
      </c>
      <c r="G1413">
        <f>VLOOKUP(A1413,'wUSD Index'!A:B,2,FALSE)</f>
        <v>102.26220000000001</v>
      </c>
      <c r="H1413">
        <f>VLOOKUP(A1413,'[4]FRED Graph'!$A$1:$B$65536,2,FALSE)</f>
        <v>2852018</v>
      </c>
    </row>
    <row r="1414" spans="1:8" x14ac:dyDescent="0.3">
      <c r="A1414" s="3">
        <v>41067</v>
      </c>
      <c r="B1414">
        <v>0.79491255961844198</v>
      </c>
      <c r="C1414">
        <f>VLOOKUP(A1414,[1]gbpusd_d!$A:$B,2,FALSE)</f>
        <v>0.64459986463402841</v>
      </c>
      <c r="D1414">
        <f>VLOOKUP(A1414,[2]usdcad_d!$A:$B,2,FALSE)</f>
        <v>1.02515</v>
      </c>
      <c r="E1414">
        <f>VLOOKUP(A1414,[3]usdjpy_d!$A:$B,2,FALSE)</f>
        <v>79.480999999999995</v>
      </c>
      <c r="F1414">
        <f>VLOOKUP(A1414,'nUSD INdex 2'!A:B,2,FALSE)</f>
        <v>75.053899999999999</v>
      </c>
      <c r="G1414">
        <f>VLOOKUP(A1414,'wUSD Index'!A:B,2,FALSE)</f>
        <v>102.01139999999999</v>
      </c>
      <c r="H1414">
        <f t="shared" ref="H1414:H1417" si="283">H1413</f>
        <v>2852018</v>
      </c>
    </row>
    <row r="1415" spans="1:8" x14ac:dyDescent="0.3">
      <c r="A1415" s="3">
        <v>41068</v>
      </c>
      <c r="B1415">
        <v>0.79974408189379398</v>
      </c>
      <c r="C1415">
        <f>VLOOKUP(A1415,[1]gbpusd_d!$A:$B,2,FALSE)</f>
        <v>0.6464750945469826</v>
      </c>
      <c r="D1415">
        <f>VLOOKUP(A1415,[2]usdcad_d!$A:$B,2,FALSE)</f>
        <v>1.0306500000000001</v>
      </c>
      <c r="E1415">
        <f>VLOOKUP(A1415,[3]usdjpy_d!$A:$B,2,FALSE)</f>
        <v>79.417500000000004</v>
      </c>
      <c r="F1415">
        <f>VLOOKUP(A1415,'nUSD INdex 2'!A:B,2,FALSE)</f>
        <v>75.484700000000004</v>
      </c>
      <c r="G1415">
        <f>VLOOKUP(A1415,'wUSD Index'!A:B,2,FALSE)</f>
        <v>102.4332</v>
      </c>
      <c r="H1415">
        <f t="shared" si="283"/>
        <v>2852018</v>
      </c>
    </row>
    <row r="1416" spans="1:8" x14ac:dyDescent="0.3">
      <c r="A1416" s="3">
        <v>41071</v>
      </c>
      <c r="B1416">
        <v>0.79582985157773278</v>
      </c>
      <c r="C1416">
        <f>VLOOKUP(A1416,[1]gbpusd_d!$A:$B,2,FALSE)</f>
        <v>0.64412238325281801</v>
      </c>
      <c r="D1416">
        <f>VLOOKUP(A1416,[2]usdcad_d!$A:$B,2,FALSE)</f>
        <v>1.0260500000000001</v>
      </c>
      <c r="E1416">
        <f>VLOOKUP(A1416,[3]usdjpy_d!$A:$B,2,FALSE)</f>
        <v>79.521999999999991</v>
      </c>
      <c r="F1416">
        <f>VLOOKUP(A1416,'nUSD INdex 2'!A:B,2,FALSE)</f>
        <v>75.273300000000006</v>
      </c>
      <c r="G1416">
        <f>VLOOKUP(A1416,'wUSD Index'!A:B,2,FALSE)</f>
        <v>102.285</v>
      </c>
      <c r="H1416">
        <f t="shared" si="283"/>
        <v>2852018</v>
      </c>
    </row>
    <row r="1417" spans="1:8" x14ac:dyDescent="0.3">
      <c r="A1417" s="3">
        <v>41072</v>
      </c>
      <c r="B1417">
        <v>0.80092907773016708</v>
      </c>
      <c r="C1417">
        <f>VLOOKUP(A1417,[1]gbpusd_d!$A:$B,2,FALSE)</f>
        <v>0.64432989690721643</v>
      </c>
      <c r="D1417">
        <f>VLOOKUP(A1417,[2]usdcad_d!$A:$B,2,FALSE)</f>
        <v>1.0287999999999999</v>
      </c>
      <c r="E1417">
        <f>VLOOKUP(A1417,[3]usdjpy_d!$A:$B,2,FALSE)</f>
        <v>79.412000000000006</v>
      </c>
      <c r="F1417">
        <f>VLOOKUP(A1417,'nUSD INdex 2'!A:B,2,FALSE)</f>
        <v>75.287099999999995</v>
      </c>
      <c r="G1417">
        <f>VLOOKUP(A1417,'wUSD Index'!A:B,2,FALSE)</f>
        <v>102.3291</v>
      </c>
      <c r="H1417">
        <f t="shared" si="283"/>
        <v>2852018</v>
      </c>
    </row>
    <row r="1418" spans="1:8" x14ac:dyDescent="0.3">
      <c r="A1418" s="3">
        <v>41073</v>
      </c>
      <c r="B1418">
        <v>0.79744816586921852</v>
      </c>
      <c r="C1418">
        <f>VLOOKUP(A1418,[1]gbpusd_d!$A:$B,2,FALSE)</f>
        <v>0.64308681672025714</v>
      </c>
      <c r="D1418">
        <f>VLOOKUP(A1418,[2]usdcad_d!$A:$B,2,FALSE)</f>
        <v>1.0270999999999999</v>
      </c>
      <c r="E1418">
        <f>VLOOKUP(A1418,[3]usdjpy_d!$A:$B,2,FALSE)</f>
        <v>79.502499999999998</v>
      </c>
      <c r="F1418">
        <f>VLOOKUP(A1418,'nUSD INdex 2'!A:B,2,FALSE)</f>
        <v>74.956000000000003</v>
      </c>
      <c r="G1418">
        <f>VLOOKUP(A1418,'wUSD Index'!A:B,2,FALSE)</f>
        <v>102.07429999999999</v>
      </c>
      <c r="H1418">
        <f>VLOOKUP(A1418,'[4]FRED Graph'!$A$1:$B$65536,2,FALSE)</f>
        <v>2869071</v>
      </c>
    </row>
    <row r="1419" spans="1:8" x14ac:dyDescent="0.3">
      <c r="A1419" s="3">
        <v>41074</v>
      </c>
      <c r="B1419">
        <v>0.79434426880610043</v>
      </c>
      <c r="C1419">
        <f>VLOOKUP(A1419,[1]gbpusd_d!$A:$B,2,FALSE)</f>
        <v>0.64447523603905521</v>
      </c>
      <c r="D1419">
        <f>VLOOKUP(A1419,[2]usdcad_d!$A:$B,2,FALSE)</f>
        <v>1.02565</v>
      </c>
      <c r="E1419">
        <f>VLOOKUP(A1419,[3]usdjpy_d!$A:$B,2,FALSE)</f>
        <v>79.301500000000004</v>
      </c>
      <c r="F1419">
        <f>VLOOKUP(A1419,'nUSD INdex 2'!A:B,2,FALSE)</f>
        <v>74.873999999999995</v>
      </c>
      <c r="G1419">
        <f>VLOOKUP(A1419,'wUSD Index'!A:B,2,FALSE)</f>
        <v>102.0628</v>
      </c>
      <c r="H1419">
        <f t="shared" ref="H1419:H1422" si="284">H1418</f>
        <v>2869071</v>
      </c>
    </row>
    <row r="1420" spans="1:8" x14ac:dyDescent="0.3">
      <c r="A1420" s="3">
        <v>41075</v>
      </c>
      <c r="B1420">
        <v>0.79189103579347486</v>
      </c>
      <c r="C1420">
        <f>VLOOKUP(A1420,[1]gbpusd_d!$A:$B,2,FALSE)</f>
        <v>0.64110783433773555</v>
      </c>
      <c r="D1420">
        <f>VLOOKUP(A1420,[2]usdcad_d!$A:$B,2,FALSE)</f>
        <v>1.0234000000000001</v>
      </c>
      <c r="E1420">
        <f>VLOOKUP(A1420,[3]usdjpy_d!$A:$B,2,FALSE)</f>
        <v>79.043000000000006</v>
      </c>
      <c r="F1420">
        <f>VLOOKUP(A1420,'nUSD INdex 2'!A:B,2,FALSE)</f>
        <v>74.636499999999998</v>
      </c>
      <c r="G1420">
        <f>VLOOKUP(A1420,'wUSD Index'!A:B,2,FALSE)</f>
        <v>101.7619</v>
      </c>
      <c r="H1420">
        <f t="shared" si="284"/>
        <v>2869071</v>
      </c>
    </row>
    <row r="1421" spans="1:8" x14ac:dyDescent="0.3">
      <c r="A1421" s="3">
        <v>41078</v>
      </c>
      <c r="B1421">
        <v>0.79045134771954795</v>
      </c>
      <c r="C1421">
        <f>VLOOKUP(A1421,[1]gbpusd_d!$A:$B,2,FALSE)</f>
        <v>0.63761277776006631</v>
      </c>
      <c r="D1421">
        <f>VLOOKUP(A1421,[2]usdcad_d!$A:$B,2,FALSE)</f>
        <v>1.02335</v>
      </c>
      <c r="E1421">
        <f>VLOOKUP(A1421,[3]usdjpy_d!$A:$B,2,FALSE)</f>
        <v>79.063000000000002</v>
      </c>
      <c r="F1421">
        <f>VLOOKUP(A1421,'nUSD INdex 2'!A:B,2,FALSE)</f>
        <v>74.858099999999993</v>
      </c>
      <c r="G1421">
        <f>VLOOKUP(A1421,'wUSD Index'!A:B,2,FALSE)</f>
        <v>101.8673</v>
      </c>
      <c r="H1421">
        <f t="shared" si="284"/>
        <v>2869071</v>
      </c>
    </row>
    <row r="1422" spans="1:8" x14ac:dyDescent="0.3">
      <c r="A1422" s="3">
        <v>41079</v>
      </c>
      <c r="B1422">
        <v>0.79063883617963315</v>
      </c>
      <c r="C1422">
        <f>VLOOKUP(A1422,[1]gbpusd_d!$A:$B,2,FALSE)</f>
        <v>0.63757212534667984</v>
      </c>
      <c r="D1422">
        <f>VLOOKUP(A1422,[2]usdcad_d!$A:$B,2,FALSE)</f>
        <v>1.0203500000000001</v>
      </c>
      <c r="E1422">
        <f>VLOOKUP(A1422,[3]usdjpy_d!$A:$B,2,FALSE)</f>
        <v>78.971000000000004</v>
      </c>
      <c r="F1422">
        <f>VLOOKUP(A1422,'nUSD INdex 2'!A:B,2,FALSE)</f>
        <v>74.326700000000002</v>
      </c>
      <c r="G1422">
        <f>VLOOKUP(A1422,'wUSD Index'!A:B,2,FALSE)</f>
        <v>101.2846</v>
      </c>
      <c r="H1422">
        <f t="shared" si="284"/>
        <v>2869071</v>
      </c>
    </row>
    <row r="1423" spans="1:8" x14ac:dyDescent="0.3">
      <c r="A1423" s="3">
        <v>41080</v>
      </c>
      <c r="B1423">
        <v>0.78805311477993611</v>
      </c>
      <c r="C1423">
        <f>VLOOKUP(A1423,[1]gbpusd_d!$A:$B,2,FALSE)</f>
        <v>0.63641570673964232</v>
      </c>
      <c r="D1423">
        <f>VLOOKUP(A1423,[2]usdcad_d!$A:$B,2,FALSE)</f>
        <v>1.0192999999999999</v>
      </c>
      <c r="E1423">
        <f>VLOOKUP(A1423,[3]usdjpy_d!$A:$B,2,FALSE)</f>
        <v>79.228999999999999</v>
      </c>
      <c r="F1423">
        <f>VLOOKUP(A1423,'nUSD INdex 2'!A:B,2,FALSE)</f>
        <v>74.4255</v>
      </c>
      <c r="G1423">
        <f>VLOOKUP(A1423,'wUSD Index'!A:B,2,FALSE)</f>
        <v>101.40949999999999</v>
      </c>
      <c r="H1423">
        <f>VLOOKUP(A1423,'[4]FRED Graph'!$A$1:$B$65536,2,FALSE)</f>
        <v>2870846</v>
      </c>
    </row>
    <row r="1424" spans="1:8" x14ac:dyDescent="0.3">
      <c r="A1424" s="3">
        <v>41081</v>
      </c>
      <c r="B1424">
        <v>0.7926756767468589</v>
      </c>
      <c r="C1424">
        <f>VLOOKUP(A1424,[1]gbpusd_d!$A:$B,2,FALSE)</f>
        <v>0.63881436054682517</v>
      </c>
      <c r="D1424">
        <f>VLOOKUP(A1424,[2]usdcad_d!$A:$B,2,FALSE)</f>
        <v>1.0235500000000002</v>
      </c>
      <c r="E1424">
        <f>VLOOKUP(A1424,[3]usdjpy_d!$A:$B,2,FALSE)</f>
        <v>79.844499999999996</v>
      </c>
      <c r="F1424">
        <f>VLOOKUP(A1424,'nUSD INdex 2'!A:B,2,FALSE)</f>
        <v>75.009799999999998</v>
      </c>
      <c r="G1424">
        <f>VLOOKUP(A1424,'wUSD Index'!A:B,2,FALSE)</f>
        <v>101.89870000000001</v>
      </c>
      <c r="H1424">
        <f t="shared" ref="H1424:H1427" si="285">H1423</f>
        <v>2870846</v>
      </c>
    </row>
    <row r="1425" spans="1:8" x14ac:dyDescent="0.3">
      <c r="A1425" s="3">
        <v>41082</v>
      </c>
      <c r="B1425">
        <v>0.79674926300693161</v>
      </c>
      <c r="C1425">
        <f>VLOOKUP(A1425,[1]gbpusd_d!$A:$B,2,FALSE)</f>
        <v>0.64125172336400649</v>
      </c>
      <c r="D1425">
        <f>VLOOKUP(A1425,[2]usdcad_d!$A:$B,2,FALSE)</f>
        <v>1.0268999999999999</v>
      </c>
      <c r="E1425">
        <f>VLOOKUP(A1425,[3]usdjpy_d!$A:$B,2,FALSE)</f>
        <v>80.272500000000008</v>
      </c>
      <c r="F1425">
        <f>VLOOKUP(A1425,'nUSD INdex 2'!A:B,2,FALSE)</f>
        <v>75.213499999999996</v>
      </c>
      <c r="G1425">
        <f>VLOOKUP(A1425,'wUSD Index'!A:B,2,FALSE)</f>
        <v>102.185</v>
      </c>
      <c r="H1425">
        <f t="shared" si="285"/>
        <v>2870846</v>
      </c>
    </row>
    <row r="1426" spans="1:8" x14ac:dyDescent="0.3">
      <c r="A1426" s="3">
        <v>41085</v>
      </c>
      <c r="B1426">
        <v>0.7991369321133176</v>
      </c>
      <c r="C1426">
        <f>VLOOKUP(A1426,[1]gbpusd_d!$A:$B,2,FALSE)</f>
        <v>0.6424670735624799</v>
      </c>
      <c r="D1426">
        <f>VLOOKUP(A1426,[2]usdcad_d!$A:$B,2,FALSE)</f>
        <v>1.0284</v>
      </c>
      <c r="E1426">
        <f>VLOOKUP(A1426,[3]usdjpy_d!$A:$B,2,FALSE)</f>
        <v>80.012</v>
      </c>
      <c r="F1426">
        <f>VLOOKUP(A1426,'nUSD INdex 2'!A:B,2,FALSE)</f>
        <v>75.344200000000001</v>
      </c>
      <c r="G1426">
        <f>VLOOKUP(A1426,'wUSD Index'!A:B,2,FALSE)</f>
        <v>102.4335</v>
      </c>
      <c r="H1426">
        <f t="shared" si="285"/>
        <v>2870846</v>
      </c>
    </row>
    <row r="1427" spans="1:8" x14ac:dyDescent="0.3">
      <c r="A1427" s="3">
        <v>41086</v>
      </c>
      <c r="B1427">
        <v>0.80092907773016708</v>
      </c>
      <c r="C1427">
        <f>VLOOKUP(A1427,[1]gbpusd_d!$A:$B,2,FALSE)</f>
        <v>0.64079971804812397</v>
      </c>
      <c r="D1427">
        <f>VLOOKUP(A1427,[2]usdcad_d!$A:$B,2,FALSE)</f>
        <v>1.0263</v>
      </c>
      <c r="E1427">
        <f>VLOOKUP(A1427,[3]usdjpy_d!$A:$B,2,FALSE)</f>
        <v>79.490000000000009</v>
      </c>
      <c r="F1427">
        <f>VLOOKUP(A1427,'nUSD INdex 2'!A:B,2,FALSE)</f>
        <v>75.242199999999997</v>
      </c>
      <c r="G1427">
        <f>VLOOKUP(A1427,'wUSD Index'!A:B,2,FALSE)</f>
        <v>102.2427</v>
      </c>
      <c r="H1427">
        <f t="shared" si="285"/>
        <v>2870846</v>
      </c>
    </row>
    <row r="1428" spans="1:8" x14ac:dyDescent="0.3">
      <c r="A1428" s="3">
        <v>41087</v>
      </c>
      <c r="B1428">
        <v>0.80157107931545835</v>
      </c>
      <c r="C1428">
        <f>VLOOKUP(A1428,[1]gbpusd_d!$A:$B,2,FALSE)</f>
        <v>0.64137510823204946</v>
      </c>
      <c r="D1428">
        <f>VLOOKUP(A1428,[2]usdcad_d!$A:$B,2,FALSE)</f>
        <v>1.02495</v>
      </c>
      <c r="E1428">
        <f>VLOOKUP(A1428,[3]usdjpy_d!$A:$B,2,FALSE)</f>
        <v>79.592500000000001</v>
      </c>
      <c r="F1428">
        <f>VLOOKUP(A1428,'nUSD INdex 2'!A:B,2,FALSE)</f>
        <v>75.343000000000004</v>
      </c>
      <c r="G1428">
        <f>VLOOKUP(A1428,'wUSD Index'!A:B,2,FALSE)</f>
        <v>102.1129</v>
      </c>
      <c r="H1428">
        <f>VLOOKUP(A1428,'[4]FRED Graph'!$A$1:$B$65536,2,FALSE)</f>
        <v>2863547</v>
      </c>
    </row>
    <row r="1429" spans="1:8" x14ac:dyDescent="0.3">
      <c r="A1429" s="3">
        <v>41088</v>
      </c>
      <c r="B1429">
        <v>0.80227847085723469</v>
      </c>
      <c r="C1429">
        <f>VLOOKUP(A1429,[1]gbpusd_d!$A:$B,2,FALSE)</f>
        <v>0.64298344317633815</v>
      </c>
      <c r="D1429">
        <f>VLOOKUP(A1429,[2]usdcad_d!$A:$B,2,FALSE)</f>
        <v>1.0295999999999998</v>
      </c>
      <c r="E1429">
        <f>VLOOKUP(A1429,[3]usdjpy_d!$A:$B,2,FALSE)</f>
        <v>79.472000000000008</v>
      </c>
      <c r="F1429">
        <f>VLOOKUP(A1429,'nUSD INdex 2'!A:B,2,FALSE)</f>
        <v>75.507800000000003</v>
      </c>
      <c r="G1429">
        <f>VLOOKUP(A1429,'wUSD Index'!A:B,2,FALSE)</f>
        <v>102.2457</v>
      </c>
      <c r="H1429">
        <f t="shared" ref="H1429:H1432" si="286">H1428</f>
        <v>2863547</v>
      </c>
    </row>
    <row r="1430" spans="1:8" x14ac:dyDescent="0.3">
      <c r="A1430" s="3">
        <v>41089</v>
      </c>
      <c r="B1430">
        <v>0.79608327031007453</v>
      </c>
      <c r="C1430">
        <f>VLOOKUP(A1430,[1]gbpusd_d!$A:$B,2,FALSE)</f>
        <v>0.64057395426301966</v>
      </c>
      <c r="D1430">
        <f>VLOOKUP(A1430,[2]usdcad_d!$A:$B,2,FALSE)</f>
        <v>1.02515</v>
      </c>
      <c r="E1430">
        <f>VLOOKUP(A1430,[3]usdjpy_d!$A:$B,2,FALSE)</f>
        <v>79.544999999999987</v>
      </c>
      <c r="F1430">
        <f>VLOOKUP(A1430,'nUSD INdex 2'!A:B,2,FALSE)</f>
        <v>74.556399999999996</v>
      </c>
      <c r="G1430">
        <f>VLOOKUP(A1430,'wUSD Index'!A:B,2,FALSE)</f>
        <v>101.13549999999999</v>
      </c>
      <c r="H1430">
        <f t="shared" si="286"/>
        <v>2863547</v>
      </c>
    </row>
    <row r="1431" spans="1:8" x14ac:dyDescent="0.3">
      <c r="A1431" s="3">
        <v>41092</v>
      </c>
      <c r="B1431">
        <v>0.79242442252070211</v>
      </c>
      <c r="C1431">
        <f>VLOOKUP(A1431,[1]gbpusd_d!$A:$B,2,FALSE)</f>
        <v>0.63775510204081631</v>
      </c>
      <c r="D1431">
        <f>VLOOKUP(A1431,[2]usdcad_d!$A:$B,2,FALSE)</f>
        <v>1.0176500000000002</v>
      </c>
      <c r="E1431">
        <f>VLOOKUP(A1431,[3]usdjpy_d!$A:$B,2,FALSE)</f>
        <v>79.626499999999993</v>
      </c>
      <c r="F1431">
        <f>VLOOKUP(A1431,'nUSD INdex 2'!A:B,2,FALSE)</f>
        <v>74.708500000000001</v>
      </c>
      <c r="G1431">
        <f>VLOOKUP(A1431,'wUSD Index'!A:B,2,FALSE)</f>
        <v>101.1698</v>
      </c>
      <c r="H1431">
        <f t="shared" si="286"/>
        <v>2863547</v>
      </c>
    </row>
    <row r="1432" spans="1:8" x14ac:dyDescent="0.3">
      <c r="A1432" s="3">
        <v>41093</v>
      </c>
      <c r="B1432">
        <v>0.79418655442163366</v>
      </c>
      <c r="C1432">
        <f>VLOOKUP(A1432,[1]gbpusd_d!$A:$B,2,FALSE)</f>
        <v>0.6375924509053813</v>
      </c>
      <c r="D1432">
        <f>VLOOKUP(A1432,[2]usdcad_d!$A:$B,2,FALSE)</f>
        <v>1.0144500000000001</v>
      </c>
      <c r="E1432">
        <f>VLOOKUP(A1432,[3]usdjpy_d!$A:$B,2,FALSE)</f>
        <v>79.653999999999996</v>
      </c>
      <c r="F1432">
        <f>VLOOKUP(A1432,'nUSD INdex 2'!A:B,2,FALSE)</f>
        <v>74.508300000000006</v>
      </c>
      <c r="G1432">
        <f>VLOOKUP(A1432,'wUSD Index'!A:B,2,FALSE)</f>
        <v>100.8683</v>
      </c>
      <c r="H1432">
        <f t="shared" si="286"/>
        <v>2863547</v>
      </c>
    </row>
    <row r="1433" spans="1:8" x14ac:dyDescent="0.3">
      <c r="A1433" s="3">
        <v>41094</v>
      </c>
      <c r="B1433">
        <v>0.7964002707760921</v>
      </c>
      <c r="C1433">
        <f>VLOOKUP(A1433,[1]gbpusd_d!$A:$B,2,FALSE)</f>
        <v>0.63977479927065672</v>
      </c>
      <c r="D1433">
        <f>VLOOKUP(A1433,[2]usdcad_d!$A:$B,2,FALSE)</f>
        <v>1.01295</v>
      </c>
      <c r="E1433">
        <f>VLOOKUP(A1433,[3]usdjpy_d!$A:$B,2,FALSE)</f>
        <v>79.723500000000001</v>
      </c>
      <c r="F1433" t="e">
        <f>VLOOKUP(A1433,'nUSD INdex 2'!A:B,2,FALSE)</f>
        <v>#N/A</v>
      </c>
      <c r="G1433" t="e">
        <f>VLOOKUP(A1433,'wUSD Index'!A:B,2,FALSE)</f>
        <v>#N/A</v>
      </c>
      <c r="H1433">
        <f>VLOOKUP(A1433,'[4]FRED Graph'!$A$1:$B$65536,2,FALSE)</f>
        <v>2865858</v>
      </c>
    </row>
    <row r="1434" spans="1:8" x14ac:dyDescent="0.3">
      <c r="A1434" s="3">
        <v>41095</v>
      </c>
      <c r="B1434">
        <v>0.80321285140562237</v>
      </c>
      <c r="C1434">
        <f>VLOOKUP(A1434,[1]gbpusd_d!$A:$B,2,FALSE)</f>
        <v>0.64269417397731288</v>
      </c>
      <c r="D1434">
        <f>VLOOKUP(A1434,[2]usdcad_d!$A:$B,2,FALSE)</f>
        <v>1.0127000000000002</v>
      </c>
      <c r="E1434">
        <f>VLOOKUP(A1434,[3]usdjpy_d!$A:$B,2,FALSE)</f>
        <v>79.81</v>
      </c>
      <c r="F1434">
        <f>VLOOKUP(A1434,'nUSD INdex 2'!A:B,2,FALSE)</f>
        <v>75.210300000000004</v>
      </c>
      <c r="G1434">
        <f>VLOOKUP(A1434,'wUSD Index'!A:B,2,FALSE)</f>
        <v>101.4365</v>
      </c>
      <c r="H1434">
        <f t="shared" ref="H1434:H1437" si="287">H1433</f>
        <v>2865858</v>
      </c>
    </row>
    <row r="1435" spans="1:8" x14ac:dyDescent="0.3">
      <c r="A1435" s="3">
        <v>41096</v>
      </c>
      <c r="B1435">
        <v>0.81109579041284785</v>
      </c>
      <c r="C1435">
        <f>VLOOKUP(A1435,[1]gbpusd_d!$A:$B,2,FALSE)</f>
        <v>0.6449740397948982</v>
      </c>
      <c r="D1435">
        <f>VLOOKUP(A1435,[2]usdcad_d!$A:$B,2,FALSE)</f>
        <v>1.0171999999999999</v>
      </c>
      <c r="E1435">
        <f>VLOOKUP(A1435,[3]usdjpy_d!$A:$B,2,FALSE)</f>
        <v>79.733499999999992</v>
      </c>
      <c r="F1435">
        <f>VLOOKUP(A1435,'nUSD INdex 2'!A:B,2,FALSE)</f>
        <v>75.6126</v>
      </c>
      <c r="G1435">
        <f>VLOOKUP(A1435,'wUSD Index'!A:B,2,FALSE)</f>
        <v>101.9342</v>
      </c>
      <c r="H1435">
        <f t="shared" si="287"/>
        <v>2865858</v>
      </c>
    </row>
    <row r="1436" spans="1:8" x14ac:dyDescent="0.3">
      <c r="A1436" s="3">
        <v>41099</v>
      </c>
      <c r="B1436">
        <v>0.81376897098913614</v>
      </c>
      <c r="C1436">
        <f>VLOOKUP(A1436,[1]gbpusd_d!$A:$B,2,FALSE)</f>
        <v>0.64511966969872914</v>
      </c>
      <c r="D1436">
        <f>VLOOKUP(A1436,[2]usdcad_d!$A:$B,2,FALSE)</f>
        <v>1.0200499999999999</v>
      </c>
      <c r="E1436">
        <f>VLOOKUP(A1436,[3]usdjpy_d!$A:$B,2,FALSE)</f>
        <v>79.5595</v>
      </c>
      <c r="F1436">
        <f>VLOOKUP(A1436,'nUSD INdex 2'!A:B,2,FALSE)</f>
        <v>75.594499999999996</v>
      </c>
      <c r="G1436">
        <f>VLOOKUP(A1436,'wUSD Index'!A:B,2,FALSE)</f>
        <v>101.93389999999999</v>
      </c>
      <c r="H1436">
        <f t="shared" si="287"/>
        <v>2865858</v>
      </c>
    </row>
    <row r="1437" spans="1:8" x14ac:dyDescent="0.3">
      <c r="A1437" s="3">
        <v>41100</v>
      </c>
      <c r="B1437">
        <v>0.81410021573655711</v>
      </c>
      <c r="C1437">
        <f>VLOOKUP(A1437,[1]gbpusd_d!$A:$B,2,FALSE)</f>
        <v>0.64466219700876737</v>
      </c>
      <c r="D1437">
        <f>VLOOKUP(A1437,[2]usdcad_d!$A:$B,2,FALSE)</f>
        <v>1.01955</v>
      </c>
      <c r="E1437">
        <f>VLOOKUP(A1437,[3]usdjpy_d!$A:$B,2,FALSE)</f>
        <v>79.378500000000003</v>
      </c>
      <c r="F1437">
        <f>VLOOKUP(A1437,'nUSD INdex 2'!A:B,2,FALSE)</f>
        <v>75.638499999999993</v>
      </c>
      <c r="G1437">
        <f>VLOOKUP(A1437,'wUSD Index'!A:B,2,FALSE)</f>
        <v>101.77460000000001</v>
      </c>
      <c r="H1437">
        <f t="shared" si="287"/>
        <v>2865858</v>
      </c>
    </row>
    <row r="1438" spans="1:8" x14ac:dyDescent="0.3">
      <c r="A1438" s="3">
        <v>41101</v>
      </c>
      <c r="B1438">
        <v>0.81606006202056469</v>
      </c>
      <c r="C1438">
        <f>VLOOKUP(A1438,[1]gbpusd_d!$A:$B,2,FALSE)</f>
        <v>0.64389427256044551</v>
      </c>
      <c r="D1438">
        <f>VLOOKUP(A1438,[2]usdcad_d!$A:$B,2,FALSE)</f>
        <v>1.02</v>
      </c>
      <c r="E1438">
        <f>VLOOKUP(A1438,[3]usdjpy_d!$A:$B,2,FALSE)</f>
        <v>79.448000000000008</v>
      </c>
      <c r="F1438">
        <f>VLOOKUP(A1438,'nUSD INdex 2'!A:B,2,FALSE)</f>
        <v>75.6798</v>
      </c>
      <c r="G1438">
        <f>VLOOKUP(A1438,'wUSD Index'!A:B,2,FALSE)</f>
        <v>101.8219</v>
      </c>
      <c r="H1438">
        <f>VLOOKUP(A1438,'[4]FRED Graph'!$A$1:$B$65536,2,FALSE)</f>
        <v>2866279</v>
      </c>
    </row>
    <row r="1439" spans="1:8" x14ac:dyDescent="0.3">
      <c r="A1439" s="3">
        <v>41102</v>
      </c>
      <c r="B1439">
        <v>0.8192020971573688</v>
      </c>
      <c r="C1439">
        <f>VLOOKUP(A1439,[1]gbpusd_d!$A:$B,2,FALSE)</f>
        <v>0.64712353588299998</v>
      </c>
      <c r="D1439">
        <f>VLOOKUP(A1439,[2]usdcad_d!$A:$B,2,FALSE)</f>
        <v>1.02115</v>
      </c>
      <c r="E1439">
        <f>VLOOKUP(A1439,[3]usdjpy_d!$A:$B,2,FALSE)</f>
        <v>79.547499999999999</v>
      </c>
      <c r="F1439">
        <f>VLOOKUP(A1439,'nUSD INdex 2'!A:B,2,FALSE)</f>
        <v>75.847800000000007</v>
      </c>
      <c r="G1439">
        <f>VLOOKUP(A1439,'wUSD Index'!A:B,2,FALSE)</f>
        <v>102.1604</v>
      </c>
      <c r="H1439">
        <f t="shared" ref="H1439:H1442" si="288">H1438</f>
        <v>2866279</v>
      </c>
    </row>
    <row r="1440" spans="1:8" x14ac:dyDescent="0.3">
      <c r="A1440" s="3">
        <v>41103</v>
      </c>
      <c r="B1440">
        <v>0.81910144571405175</v>
      </c>
      <c r="C1440">
        <f>VLOOKUP(A1440,[1]gbpusd_d!$A:$B,2,FALSE)</f>
        <v>0.64534864960795069</v>
      </c>
      <c r="D1440">
        <f>VLOOKUP(A1440,[2]usdcad_d!$A:$B,2,FALSE)</f>
        <v>1.0164499999999999</v>
      </c>
      <c r="E1440">
        <f>VLOOKUP(A1440,[3]usdjpy_d!$A:$B,2,FALSE)</f>
        <v>79.221499999999992</v>
      </c>
      <c r="F1440">
        <f>VLOOKUP(A1440,'nUSD INdex 2'!A:B,2,FALSE)</f>
        <v>75.544399999999996</v>
      </c>
      <c r="G1440">
        <f>VLOOKUP(A1440,'wUSD Index'!A:B,2,FALSE)</f>
        <v>101.7974</v>
      </c>
      <c r="H1440">
        <f t="shared" si="288"/>
        <v>2866279</v>
      </c>
    </row>
    <row r="1441" spans="1:8" x14ac:dyDescent="0.3">
      <c r="A1441" s="3">
        <v>41106</v>
      </c>
      <c r="B1441">
        <v>0.81759463657918396</v>
      </c>
      <c r="C1441">
        <f>VLOOKUP(A1441,[1]gbpusd_d!$A:$B,2,FALSE)</f>
        <v>0.64168377823408629</v>
      </c>
      <c r="D1441">
        <f>VLOOKUP(A1441,[2]usdcad_d!$A:$B,2,FALSE)</f>
        <v>1.0152999999999999</v>
      </c>
      <c r="E1441">
        <f>VLOOKUP(A1441,[3]usdjpy_d!$A:$B,2,FALSE)</f>
        <v>78.953000000000003</v>
      </c>
      <c r="F1441">
        <f>VLOOKUP(A1441,'nUSD INdex 2'!A:B,2,FALSE)</f>
        <v>75.364800000000002</v>
      </c>
      <c r="G1441">
        <f>VLOOKUP(A1441,'wUSD Index'!A:B,2,FALSE)</f>
        <v>101.62269999999999</v>
      </c>
      <c r="H1441">
        <f t="shared" si="288"/>
        <v>2866279</v>
      </c>
    </row>
    <row r="1442" spans="1:8" x14ac:dyDescent="0.3">
      <c r="A1442" s="3">
        <v>41107</v>
      </c>
      <c r="B1442">
        <v>0.81622658449985708</v>
      </c>
      <c r="C1442">
        <f>VLOOKUP(A1442,[1]gbpusd_d!$A:$B,2,FALSE)</f>
        <v>0.64043036920810781</v>
      </c>
      <c r="D1442">
        <f>VLOOKUP(A1442,[2]usdcad_d!$A:$B,2,FALSE)</f>
        <v>1.0142</v>
      </c>
      <c r="E1442">
        <f>VLOOKUP(A1442,[3]usdjpy_d!$A:$B,2,FALSE)</f>
        <v>78.967999999999989</v>
      </c>
      <c r="F1442">
        <f>VLOOKUP(A1442,'nUSD INdex 2'!A:B,2,FALSE)</f>
        <v>75.445999999999998</v>
      </c>
      <c r="G1442">
        <f>VLOOKUP(A1442,'wUSD Index'!A:B,2,FALSE)</f>
        <v>101.5843</v>
      </c>
      <c r="H1442">
        <f t="shared" si="288"/>
        <v>2866279</v>
      </c>
    </row>
    <row r="1443" spans="1:8" x14ac:dyDescent="0.3">
      <c r="A1443" s="3">
        <v>41108</v>
      </c>
      <c r="B1443">
        <v>0.81566068515497558</v>
      </c>
      <c r="C1443">
        <f>VLOOKUP(A1443,[1]gbpusd_d!$A:$B,2,FALSE)</f>
        <v>0.64008193048710238</v>
      </c>
      <c r="D1443">
        <f>VLOOKUP(A1443,[2]usdcad_d!$A:$B,2,FALSE)</f>
        <v>1.0123</v>
      </c>
      <c r="E1443">
        <f>VLOOKUP(A1443,[3]usdjpy_d!$A:$B,2,FALSE)</f>
        <v>78.942000000000007</v>
      </c>
      <c r="F1443">
        <f>VLOOKUP(A1443,'nUSD INdex 2'!A:B,2,FALSE)</f>
        <v>75.239999999999995</v>
      </c>
      <c r="G1443">
        <f>VLOOKUP(A1443,'wUSD Index'!A:B,2,FALSE)</f>
        <v>101.3242</v>
      </c>
      <c r="H1443">
        <f>VLOOKUP(A1443,'[4]FRED Graph'!$A$1:$B$65536,2,FALSE)</f>
        <v>2855807</v>
      </c>
    </row>
    <row r="1444" spans="1:8" x14ac:dyDescent="0.3">
      <c r="A1444" s="3">
        <v>41109</v>
      </c>
      <c r="B1444">
        <v>0.81466395112016288</v>
      </c>
      <c r="C1444">
        <f>VLOOKUP(A1444,[1]gbpusd_d!$A:$B,2,FALSE)</f>
        <v>0.6375924509053813</v>
      </c>
      <c r="D1444">
        <f>VLOOKUP(A1444,[2]usdcad_d!$A:$B,2,FALSE)</f>
        <v>1.0084499999999998</v>
      </c>
      <c r="E1444">
        <f>VLOOKUP(A1444,[3]usdjpy_d!$A:$B,2,FALSE)</f>
        <v>78.617999999999995</v>
      </c>
      <c r="F1444">
        <f>VLOOKUP(A1444,'nUSD INdex 2'!A:B,2,FALSE)</f>
        <v>75.092100000000002</v>
      </c>
      <c r="G1444">
        <f>VLOOKUP(A1444,'wUSD Index'!A:B,2,FALSE)</f>
        <v>101.2753</v>
      </c>
      <c r="H1444">
        <f t="shared" ref="H1444:H1447" si="289">H1443</f>
        <v>2855807</v>
      </c>
    </row>
    <row r="1445" spans="1:8" x14ac:dyDescent="0.3">
      <c r="A1445" s="3">
        <v>41110</v>
      </c>
      <c r="B1445">
        <v>0.81876611945797684</v>
      </c>
      <c r="C1445">
        <f>VLOOKUP(A1445,[1]gbpusd_d!$A:$B,2,FALSE)</f>
        <v>0.63836578359399931</v>
      </c>
      <c r="D1445">
        <f>VLOOKUP(A1445,[2]usdcad_d!$A:$B,2,FALSE)</f>
        <v>1.0097499999999999</v>
      </c>
      <c r="E1445">
        <f>VLOOKUP(A1445,[3]usdjpy_d!$A:$B,2,FALSE)</f>
        <v>78.612500000000011</v>
      </c>
      <c r="F1445">
        <f>VLOOKUP(A1445,'nUSD INdex 2'!A:B,2,FALSE)</f>
        <v>75.4024</v>
      </c>
      <c r="G1445">
        <f>VLOOKUP(A1445,'wUSD Index'!A:B,2,FALSE)</f>
        <v>101.59350000000001</v>
      </c>
      <c r="H1445">
        <f t="shared" si="289"/>
        <v>2855807</v>
      </c>
    </row>
    <row r="1446" spans="1:8" x14ac:dyDescent="0.3">
      <c r="A1446" s="3">
        <v>41113</v>
      </c>
      <c r="B1446">
        <v>0.82617316589557177</v>
      </c>
      <c r="C1446">
        <f>VLOOKUP(A1446,[1]gbpusd_d!$A:$B,2,FALSE)</f>
        <v>0.64312817544536627</v>
      </c>
      <c r="D1446">
        <f>VLOOKUP(A1446,[2]usdcad_d!$A:$B,2,FALSE)</f>
        <v>1.0165999999999999</v>
      </c>
      <c r="E1446">
        <f>VLOOKUP(A1446,[3]usdjpy_d!$A:$B,2,FALSE)</f>
        <v>78.227000000000004</v>
      </c>
      <c r="F1446">
        <f>VLOOKUP(A1446,'nUSD INdex 2'!A:B,2,FALSE)</f>
        <v>75.718199999999996</v>
      </c>
      <c r="G1446">
        <f>VLOOKUP(A1446,'wUSD Index'!A:B,2,FALSE)</f>
        <v>102.1801</v>
      </c>
      <c r="H1446">
        <f t="shared" si="289"/>
        <v>2855807</v>
      </c>
    </row>
    <row r="1447" spans="1:8" x14ac:dyDescent="0.3">
      <c r="A1447" s="3">
        <v>41114</v>
      </c>
      <c r="B1447">
        <v>0.82719827942757884</v>
      </c>
      <c r="C1447">
        <f>VLOOKUP(A1447,[1]gbpusd_d!$A:$B,2,FALSE)</f>
        <v>0.64443370388271304</v>
      </c>
      <c r="D1447">
        <f>VLOOKUP(A1447,[2]usdcad_d!$A:$B,2,FALSE)</f>
        <v>1.01905</v>
      </c>
      <c r="E1447">
        <f>VLOOKUP(A1447,[3]usdjpy_d!$A:$B,2,FALSE)</f>
        <v>78.223500000000001</v>
      </c>
      <c r="F1447">
        <f>VLOOKUP(A1447,'nUSD INdex 2'!A:B,2,FALSE)</f>
        <v>75.931299999999993</v>
      </c>
      <c r="G1447">
        <f>VLOOKUP(A1447,'wUSD Index'!A:B,2,FALSE)</f>
        <v>102.5176</v>
      </c>
      <c r="H1447">
        <f t="shared" si="289"/>
        <v>2855807</v>
      </c>
    </row>
    <row r="1448" spans="1:8" x14ac:dyDescent="0.3">
      <c r="A1448" s="3">
        <v>41115</v>
      </c>
      <c r="B1448">
        <v>0.82583202576595915</v>
      </c>
      <c r="C1448">
        <f>VLOOKUP(A1448,[1]gbpusd_d!$A:$B,2,FALSE)</f>
        <v>0.64501564162930958</v>
      </c>
      <c r="D1448">
        <f>VLOOKUP(A1448,[2]usdcad_d!$A:$B,2,FALSE)</f>
        <v>1.0184</v>
      </c>
      <c r="E1448">
        <f>VLOOKUP(A1448,[3]usdjpy_d!$A:$B,2,FALSE)</f>
        <v>78.159500000000008</v>
      </c>
      <c r="F1448">
        <f>VLOOKUP(A1448,'nUSD INdex 2'!A:B,2,FALSE)</f>
        <v>75.707599999999999</v>
      </c>
      <c r="G1448">
        <f>VLOOKUP(A1448,'wUSD Index'!A:B,2,FALSE)</f>
        <v>102.3053</v>
      </c>
      <c r="H1448">
        <f>VLOOKUP(A1448,'[4]FRED Graph'!$A$1:$B$65536,2,FALSE)</f>
        <v>2846757</v>
      </c>
    </row>
    <row r="1449" spans="1:8" x14ac:dyDescent="0.3">
      <c r="A1449" s="3">
        <v>41116</v>
      </c>
      <c r="B1449">
        <v>0.81819669448535426</v>
      </c>
      <c r="C1449">
        <f>VLOOKUP(A1449,[1]gbpusd_d!$A:$B,2,FALSE)</f>
        <v>0.64121060562341703</v>
      </c>
      <c r="D1449">
        <f>VLOOKUP(A1449,[2]usdcad_d!$A:$B,2,FALSE)</f>
        <v>1.01125</v>
      </c>
      <c r="E1449">
        <f>VLOOKUP(A1449,[3]usdjpy_d!$A:$B,2,FALSE)</f>
        <v>78.149499999999989</v>
      </c>
      <c r="F1449">
        <f>VLOOKUP(A1449,'nUSD INdex 2'!A:B,2,FALSE)</f>
        <v>75.038499999999999</v>
      </c>
      <c r="G1449">
        <f>VLOOKUP(A1449,'wUSD Index'!A:B,2,FALSE)</f>
        <v>101.61799999999999</v>
      </c>
      <c r="H1449">
        <f t="shared" ref="H1449:H1452" si="290">H1448</f>
        <v>2846757</v>
      </c>
    </row>
    <row r="1450" spans="1:8" x14ac:dyDescent="0.3">
      <c r="A1450" s="3">
        <v>41117</v>
      </c>
      <c r="B1450">
        <v>0.81205083438223236</v>
      </c>
      <c r="C1450">
        <f>VLOOKUP(A1450,[1]gbpusd_d!$A:$B,2,FALSE)</f>
        <v>0.63633471205854286</v>
      </c>
      <c r="D1450">
        <f>VLOOKUP(A1450,[2]usdcad_d!$A:$B,2,FALSE)</f>
        <v>1.0066999999999999</v>
      </c>
      <c r="E1450">
        <f>VLOOKUP(A1450,[3]usdjpy_d!$A:$B,2,FALSE)</f>
        <v>78.347499999999997</v>
      </c>
      <c r="F1450">
        <f>VLOOKUP(A1450,'nUSD INdex 2'!A:B,2,FALSE)</f>
        <v>74.739900000000006</v>
      </c>
      <c r="G1450">
        <f>VLOOKUP(A1450,'wUSD Index'!A:B,2,FALSE)</f>
        <v>101.1855</v>
      </c>
      <c r="H1450">
        <f t="shared" si="290"/>
        <v>2846757</v>
      </c>
    </row>
    <row r="1451" spans="1:8" x14ac:dyDescent="0.3">
      <c r="A1451" s="3">
        <v>41120</v>
      </c>
      <c r="B1451">
        <v>0.81519523925980264</v>
      </c>
      <c r="C1451">
        <f>VLOOKUP(A1451,[1]gbpusd_d!$A:$B,2,FALSE)</f>
        <v>0.6367601642841223</v>
      </c>
      <c r="D1451">
        <f>VLOOKUP(A1451,[2]usdcad_d!$A:$B,2,FALSE)</f>
        <v>1.0031500000000002</v>
      </c>
      <c r="E1451">
        <f>VLOOKUP(A1451,[3]usdjpy_d!$A:$B,2,FALSE)</f>
        <v>78.295999999999992</v>
      </c>
      <c r="F1451">
        <f>VLOOKUP(A1451,'nUSD INdex 2'!A:B,2,FALSE)</f>
        <v>74.921899999999994</v>
      </c>
      <c r="G1451">
        <f>VLOOKUP(A1451,'wUSD Index'!A:B,2,FALSE)</f>
        <v>101.2984</v>
      </c>
      <c r="H1451">
        <f t="shared" si="290"/>
        <v>2846757</v>
      </c>
    </row>
    <row r="1452" spans="1:8" x14ac:dyDescent="0.3">
      <c r="A1452" s="3">
        <v>41121</v>
      </c>
      <c r="B1452">
        <v>0.81380208333333326</v>
      </c>
      <c r="C1452">
        <f>VLOOKUP(A1452,[1]gbpusd_d!$A:$B,2,FALSE)</f>
        <v>0.63791783618269959</v>
      </c>
      <c r="D1452">
        <f>VLOOKUP(A1452,[2]usdcad_d!$A:$B,2,FALSE)</f>
        <v>1.0021499999999999</v>
      </c>
      <c r="E1452">
        <f>VLOOKUP(A1452,[3]usdjpy_d!$A:$B,2,FALSE)</f>
        <v>78.153999999999996</v>
      </c>
      <c r="F1452">
        <f>VLOOKUP(A1452,'nUSD INdex 2'!A:B,2,FALSE)</f>
        <v>74.694500000000005</v>
      </c>
      <c r="G1452">
        <f>VLOOKUP(A1452,'wUSD Index'!A:B,2,FALSE)</f>
        <v>101.06019999999999</v>
      </c>
      <c r="H1452">
        <f t="shared" si="290"/>
        <v>2846757</v>
      </c>
    </row>
    <row r="1453" spans="1:8" x14ac:dyDescent="0.3">
      <c r="A1453" s="3">
        <v>41122</v>
      </c>
      <c r="B1453">
        <v>0.81459758879113719</v>
      </c>
      <c r="C1453">
        <f>VLOOKUP(A1453,[1]gbpusd_d!$A:$B,2,FALSE)</f>
        <v>0.64063551042634292</v>
      </c>
      <c r="D1453">
        <f>VLOOKUP(A1453,[2]usdcad_d!$A:$B,2,FALSE)</f>
        <v>1.0028000000000001</v>
      </c>
      <c r="E1453">
        <f>VLOOKUP(A1453,[3]usdjpy_d!$A:$B,2,FALSE)</f>
        <v>78.195999999999998</v>
      </c>
      <c r="F1453">
        <f>VLOOKUP(A1453,'nUSD INdex 2'!A:B,2,FALSE)</f>
        <v>74.786000000000001</v>
      </c>
      <c r="G1453">
        <f>VLOOKUP(A1453,'wUSD Index'!A:B,2,FALSE)</f>
        <v>101.108</v>
      </c>
      <c r="H1453">
        <f>VLOOKUP(A1453,'[4]FRED Graph'!$A$1:$B$65536,2,FALSE)</f>
        <v>2851118</v>
      </c>
    </row>
    <row r="1454" spans="1:8" x14ac:dyDescent="0.3">
      <c r="A1454" s="3">
        <v>41123</v>
      </c>
      <c r="B1454">
        <v>0.81516201345017325</v>
      </c>
      <c r="C1454">
        <f>VLOOKUP(A1454,[1]gbpusd_d!$A:$B,2,FALSE)</f>
        <v>0.6417455478902615</v>
      </c>
      <c r="D1454">
        <f>VLOOKUP(A1454,[2]usdcad_d!$A:$B,2,FALSE)</f>
        <v>1.0041500000000001</v>
      </c>
      <c r="E1454">
        <f>VLOOKUP(A1454,[3]usdjpy_d!$A:$B,2,FALSE)</f>
        <v>78.311000000000007</v>
      </c>
      <c r="F1454">
        <f>VLOOKUP(A1454,'nUSD INdex 2'!A:B,2,FALSE)</f>
        <v>75.330600000000004</v>
      </c>
      <c r="G1454">
        <f>VLOOKUP(A1454,'wUSD Index'!A:B,2,FALSE)</f>
        <v>101.6413</v>
      </c>
      <c r="H1454">
        <f t="shared" ref="H1454:H1457" si="291">H1453</f>
        <v>2851118</v>
      </c>
    </row>
    <row r="1455" spans="1:8" x14ac:dyDescent="0.3">
      <c r="A1455" s="3">
        <v>41124</v>
      </c>
      <c r="B1455">
        <v>0.81446489656295817</v>
      </c>
      <c r="C1455">
        <f>VLOOKUP(A1455,[1]gbpusd_d!$A:$B,2,FALSE)</f>
        <v>0.64188972334552918</v>
      </c>
      <c r="D1455">
        <f>VLOOKUP(A1455,[2]usdcad_d!$A:$B,2,FALSE)</f>
        <v>1.0026000000000002</v>
      </c>
      <c r="E1455">
        <f>VLOOKUP(A1455,[3]usdjpy_d!$A:$B,2,FALSE)</f>
        <v>78.404499999999999</v>
      </c>
      <c r="F1455">
        <f>VLOOKUP(A1455,'nUSD INdex 2'!A:B,2,FALSE)</f>
        <v>74.517899999999997</v>
      </c>
      <c r="G1455">
        <f>VLOOKUP(A1455,'wUSD Index'!A:B,2,FALSE)</f>
        <v>100.834</v>
      </c>
      <c r="H1455">
        <f t="shared" si="291"/>
        <v>2851118</v>
      </c>
    </row>
    <row r="1456" spans="1:8" x14ac:dyDescent="0.3">
      <c r="A1456" s="3">
        <v>41127</v>
      </c>
      <c r="B1456">
        <v>0.80700480167857003</v>
      </c>
      <c r="C1456">
        <f>VLOOKUP(A1456,[1]gbpusd_d!$A:$B,2,FALSE)</f>
        <v>0.64086131761086895</v>
      </c>
      <c r="D1456">
        <f>VLOOKUP(A1456,[2]usdcad_d!$A:$B,2,FALSE)</f>
        <v>1</v>
      </c>
      <c r="E1456">
        <f>VLOOKUP(A1456,[3]usdjpy_d!$A:$B,2,FALSE)</f>
        <v>78.374500000000012</v>
      </c>
      <c r="F1456">
        <f>VLOOKUP(A1456,'nUSD INdex 2'!A:B,2,FALSE)</f>
        <v>74.374300000000005</v>
      </c>
      <c r="G1456">
        <f>VLOOKUP(A1456,'wUSD Index'!A:B,2,FALSE)</f>
        <v>100.6404</v>
      </c>
      <c r="H1456">
        <f t="shared" si="291"/>
        <v>2851118</v>
      </c>
    </row>
    <row r="1457" spans="1:8" x14ac:dyDescent="0.3">
      <c r="A1457" s="3">
        <v>41128</v>
      </c>
      <c r="B1457">
        <v>0.8059966148142178</v>
      </c>
      <c r="C1457">
        <f>VLOOKUP(A1457,[1]gbpusd_d!$A:$B,2,FALSE)</f>
        <v>0.6401024163866218</v>
      </c>
      <c r="D1457">
        <f>VLOOKUP(A1457,[2]usdcad_d!$A:$B,2,FALSE)</f>
        <v>0.99854999999999994</v>
      </c>
      <c r="E1457">
        <f>VLOOKUP(A1457,[3]usdjpy_d!$A:$B,2,FALSE)</f>
        <v>78.430499999999995</v>
      </c>
      <c r="F1457">
        <f>VLOOKUP(A1457,'nUSD INdex 2'!A:B,2,FALSE)</f>
        <v>74.402799999999999</v>
      </c>
      <c r="G1457">
        <f>VLOOKUP(A1457,'wUSD Index'!A:B,2,FALSE)</f>
        <v>100.7264</v>
      </c>
      <c r="H1457">
        <f t="shared" si="291"/>
        <v>2851118</v>
      </c>
    </row>
    <row r="1458" spans="1:8" x14ac:dyDescent="0.3">
      <c r="A1458" s="3">
        <v>41129</v>
      </c>
      <c r="B1458">
        <v>0.80883245035790852</v>
      </c>
      <c r="C1458">
        <f>VLOOKUP(A1458,[1]gbpusd_d!$A:$B,2,FALSE)</f>
        <v>0.64010241638662191</v>
      </c>
      <c r="D1458">
        <f>VLOOKUP(A1458,[2]usdcad_d!$A:$B,2,FALSE)</f>
        <v>0.9960500000000001</v>
      </c>
      <c r="E1458">
        <f>VLOOKUP(A1458,[3]usdjpy_d!$A:$B,2,FALSE)</f>
        <v>78.427999999999997</v>
      </c>
      <c r="F1458">
        <f>VLOOKUP(A1458,'nUSD INdex 2'!A:B,2,FALSE)</f>
        <v>74.460099999999997</v>
      </c>
      <c r="G1458">
        <f>VLOOKUP(A1458,'wUSD Index'!A:B,2,FALSE)</f>
        <v>100.7501</v>
      </c>
      <c r="H1458">
        <f>VLOOKUP(A1458,'[4]FRED Graph'!$A$1:$B$65536,2,FALSE)</f>
        <v>2856181</v>
      </c>
    </row>
    <row r="1459" spans="1:8" x14ac:dyDescent="0.3">
      <c r="A1459" s="3">
        <v>41130</v>
      </c>
      <c r="B1459">
        <v>0.8113261125309319</v>
      </c>
      <c r="C1459">
        <f>VLOOKUP(A1459,[1]gbpusd_d!$A:$B,2,FALSE)</f>
        <v>0.6392227051904884</v>
      </c>
      <c r="D1459">
        <f>VLOOKUP(A1459,[2]usdcad_d!$A:$B,2,FALSE)</f>
        <v>0.99275000000000002</v>
      </c>
      <c r="E1459">
        <f>VLOOKUP(A1459,[3]usdjpy_d!$A:$B,2,FALSE)</f>
        <v>78.524000000000001</v>
      </c>
      <c r="F1459">
        <f>VLOOKUP(A1459,'nUSD INdex 2'!A:B,2,FALSE)</f>
        <v>74.677000000000007</v>
      </c>
      <c r="G1459">
        <f>VLOOKUP(A1459,'wUSD Index'!A:B,2,FALSE)</f>
        <v>100.8129</v>
      </c>
      <c r="H1459">
        <f t="shared" ref="H1459:H1462" si="292">H1458</f>
        <v>2856181</v>
      </c>
    </row>
    <row r="1460" spans="1:8" x14ac:dyDescent="0.3">
      <c r="A1460" s="3">
        <v>41131</v>
      </c>
      <c r="B1460">
        <v>0.81449806556709436</v>
      </c>
      <c r="C1460">
        <f>VLOOKUP(A1460,[1]gbpusd_d!$A:$B,2,FALSE)</f>
        <v>0.63948840927258188</v>
      </c>
      <c r="D1460">
        <f>VLOOKUP(A1460,[2]usdcad_d!$A:$B,2,FALSE)</f>
        <v>0.99360000000000004</v>
      </c>
      <c r="E1460">
        <f>VLOOKUP(A1460,[3]usdjpy_d!$A:$B,2,FALSE)</f>
        <v>78.382499999999993</v>
      </c>
      <c r="F1460">
        <f>VLOOKUP(A1460,'nUSD INdex 2'!A:B,2,FALSE)</f>
        <v>74.5184</v>
      </c>
      <c r="G1460">
        <f>VLOOKUP(A1460,'wUSD Index'!A:B,2,FALSE)</f>
        <v>100.732</v>
      </c>
      <c r="H1460">
        <f t="shared" si="292"/>
        <v>2856181</v>
      </c>
    </row>
    <row r="1461" spans="1:8" x14ac:dyDescent="0.3">
      <c r="A1461" s="3">
        <v>41134</v>
      </c>
      <c r="B1461">
        <v>0.81198489708091437</v>
      </c>
      <c r="C1461">
        <f>VLOOKUP(A1461,[1]gbpusd_d!$A:$B,2,FALSE)</f>
        <v>0.63757212534667984</v>
      </c>
      <c r="D1461">
        <f>VLOOKUP(A1461,[2]usdcad_d!$A:$B,2,FALSE)</f>
        <v>0.99204999999999999</v>
      </c>
      <c r="E1461">
        <f>VLOOKUP(A1461,[3]usdjpy_d!$A:$B,2,FALSE)</f>
        <v>78.251499999999993</v>
      </c>
      <c r="F1461">
        <f>VLOOKUP(A1461,'nUSD INdex 2'!A:B,2,FALSE)</f>
        <v>74.483699999999999</v>
      </c>
      <c r="G1461">
        <f>VLOOKUP(A1461,'wUSD Index'!A:B,2,FALSE)</f>
        <v>100.81870000000001</v>
      </c>
      <c r="H1461">
        <f t="shared" si="292"/>
        <v>2856181</v>
      </c>
    </row>
    <row r="1462" spans="1:8" x14ac:dyDescent="0.3">
      <c r="A1462" s="3">
        <v>41135</v>
      </c>
      <c r="B1462">
        <v>0.80971659919028349</v>
      </c>
      <c r="C1462">
        <f>VLOOKUP(A1462,[1]gbpusd_d!$A:$B,2,FALSE)</f>
        <v>0.63700353536962129</v>
      </c>
      <c r="D1462">
        <f>VLOOKUP(A1462,[2]usdcad_d!$A:$B,2,FALSE)</f>
        <v>0.99219999999999997</v>
      </c>
      <c r="E1462">
        <f>VLOOKUP(A1462,[3]usdjpy_d!$A:$B,2,FALSE)</f>
        <v>78.605500000000006</v>
      </c>
      <c r="F1462">
        <f>VLOOKUP(A1462,'nUSD INdex 2'!A:B,2,FALSE)</f>
        <v>74.544300000000007</v>
      </c>
      <c r="G1462">
        <f>VLOOKUP(A1462,'wUSD Index'!A:B,2,FALSE)</f>
        <v>100.8416</v>
      </c>
      <c r="H1462">
        <f t="shared" si="292"/>
        <v>2856181</v>
      </c>
    </row>
    <row r="1463" spans="1:8" x14ac:dyDescent="0.3">
      <c r="A1463" s="3">
        <v>41136</v>
      </c>
      <c r="B1463">
        <v>0.81284291810607612</v>
      </c>
      <c r="C1463">
        <f>VLOOKUP(A1463,[1]gbpusd_d!$A:$B,2,FALSE)</f>
        <v>0.63779577779195096</v>
      </c>
      <c r="D1463">
        <f>VLOOKUP(A1463,[2]usdcad_d!$A:$B,2,FALSE)</f>
        <v>0.9909</v>
      </c>
      <c r="E1463">
        <f>VLOOKUP(A1463,[3]usdjpy_d!$A:$B,2,FALSE)</f>
        <v>78.801999999999992</v>
      </c>
      <c r="F1463">
        <f>VLOOKUP(A1463,'nUSD INdex 2'!A:B,2,FALSE)</f>
        <v>74.608099999999993</v>
      </c>
      <c r="G1463">
        <f>VLOOKUP(A1463,'wUSD Index'!A:B,2,FALSE)</f>
        <v>100.9226</v>
      </c>
      <c r="H1463">
        <f>VLOOKUP(A1463,'[4]FRED Graph'!$A$1:$B$65536,2,FALSE)</f>
        <v>2833317</v>
      </c>
    </row>
    <row r="1464" spans="1:8" x14ac:dyDescent="0.3">
      <c r="A1464" s="3">
        <v>41137</v>
      </c>
      <c r="B1464">
        <v>0.81214976041582065</v>
      </c>
      <c r="C1464">
        <f>VLOOKUP(A1464,[1]gbpusd_d!$A:$B,2,FALSE)</f>
        <v>0.63740956751760847</v>
      </c>
      <c r="D1464">
        <f>VLOOKUP(A1464,[2]usdcad_d!$A:$B,2,FALSE)</f>
        <v>0.98780000000000001</v>
      </c>
      <c r="E1464">
        <f>VLOOKUP(A1464,[3]usdjpy_d!$A:$B,2,FALSE)</f>
        <v>79.16149999999999</v>
      </c>
      <c r="F1464">
        <f>VLOOKUP(A1464,'nUSD INdex 2'!A:B,2,FALSE)</f>
        <v>74.457499999999996</v>
      </c>
      <c r="G1464">
        <f>VLOOKUP(A1464,'wUSD Index'!A:B,2,FALSE)</f>
        <v>100.8295</v>
      </c>
      <c r="H1464">
        <f t="shared" ref="H1464:H1467" si="293">H1463</f>
        <v>2833317</v>
      </c>
    </row>
    <row r="1465" spans="1:8" x14ac:dyDescent="0.3">
      <c r="A1465" s="3">
        <v>41138</v>
      </c>
      <c r="B1465">
        <v>0.81073411974542953</v>
      </c>
      <c r="C1465">
        <f>VLOOKUP(A1465,[1]gbpusd_d!$A:$B,2,FALSE)</f>
        <v>0.63673989175421841</v>
      </c>
      <c r="D1465">
        <f>VLOOKUP(A1465,[2]usdcad_d!$A:$B,2,FALSE)</f>
        <v>0.98799999999999999</v>
      </c>
      <c r="E1465">
        <f>VLOOKUP(A1465,[3]usdjpy_d!$A:$B,2,FALSE)</f>
        <v>79.384500000000003</v>
      </c>
      <c r="F1465">
        <f>VLOOKUP(A1465,'nUSD INdex 2'!A:B,2,FALSE)</f>
        <v>74.6374</v>
      </c>
      <c r="G1465">
        <f>VLOOKUP(A1465,'wUSD Index'!A:B,2,FALSE)</f>
        <v>100.96040000000001</v>
      </c>
      <c r="H1465">
        <f t="shared" si="293"/>
        <v>2833317</v>
      </c>
    </row>
    <row r="1466" spans="1:8" x14ac:dyDescent="0.3">
      <c r="A1466" s="3">
        <v>41141</v>
      </c>
      <c r="B1466">
        <v>0.810931354660828</v>
      </c>
      <c r="C1466">
        <f>VLOOKUP(A1466,[1]gbpusd_d!$A:$B,2,FALSE)</f>
        <v>0.63712529068841384</v>
      </c>
      <c r="D1466">
        <f>VLOOKUP(A1466,[2]usdcad_d!$A:$B,2,FALSE)</f>
        <v>0.98870000000000002</v>
      </c>
      <c r="E1466">
        <f>VLOOKUP(A1466,[3]usdjpy_d!$A:$B,2,FALSE)</f>
        <v>79.470500000000001</v>
      </c>
      <c r="F1466">
        <f>VLOOKUP(A1466,'nUSD INdex 2'!A:B,2,FALSE)</f>
        <v>74.552899999999994</v>
      </c>
      <c r="G1466">
        <f>VLOOKUP(A1466,'wUSD Index'!A:B,2,FALSE)</f>
        <v>100.8775</v>
      </c>
      <c r="H1466">
        <f t="shared" si="293"/>
        <v>2833317</v>
      </c>
    </row>
    <row r="1467" spans="1:8" x14ac:dyDescent="0.3">
      <c r="A1467" s="3">
        <v>41142</v>
      </c>
      <c r="B1467">
        <v>0.80544480689460762</v>
      </c>
      <c r="C1467">
        <f>VLOOKUP(A1467,[1]gbpusd_d!$A:$B,2,FALSE)</f>
        <v>0.63479972068812296</v>
      </c>
      <c r="D1467">
        <f>VLOOKUP(A1467,[2]usdcad_d!$A:$B,2,FALSE)</f>
        <v>0.98694999999999999</v>
      </c>
      <c r="E1467">
        <f>VLOOKUP(A1467,[3]usdjpy_d!$A:$B,2,FALSE)</f>
        <v>79.353999999999999</v>
      </c>
      <c r="F1467">
        <f>VLOOKUP(A1467,'nUSD INdex 2'!A:B,2,FALSE)</f>
        <v>74.138099999999994</v>
      </c>
      <c r="G1467">
        <f>VLOOKUP(A1467,'wUSD Index'!A:B,2,FALSE)</f>
        <v>100.5531</v>
      </c>
      <c r="H1467">
        <f t="shared" si="293"/>
        <v>2833317</v>
      </c>
    </row>
    <row r="1468" spans="1:8" x14ac:dyDescent="0.3">
      <c r="A1468" s="3">
        <v>41143</v>
      </c>
      <c r="B1468">
        <v>0.80108948169510541</v>
      </c>
      <c r="C1468">
        <f>VLOOKUP(A1468,[1]gbpusd_d!$A:$B,2,FALSE)</f>
        <v>0.63193149862554898</v>
      </c>
      <c r="D1468">
        <f>VLOOKUP(A1468,[2]usdcad_d!$A:$B,2,FALSE)</f>
        <v>0.99165000000000003</v>
      </c>
      <c r="E1468">
        <f>VLOOKUP(A1468,[3]usdjpy_d!$A:$B,2,FALSE)</f>
        <v>78.8095</v>
      </c>
      <c r="F1468">
        <f>VLOOKUP(A1468,'nUSD INdex 2'!A:B,2,FALSE)</f>
        <v>74.245599999999996</v>
      </c>
      <c r="G1468">
        <f>VLOOKUP(A1468,'wUSD Index'!A:B,2,FALSE)</f>
        <v>100.6735</v>
      </c>
      <c r="H1468">
        <f>VLOOKUP(A1468,'[4]FRED Graph'!$A$1:$B$65536,2,FALSE)</f>
        <v>2825661</v>
      </c>
    </row>
    <row r="1469" spans="1:8" x14ac:dyDescent="0.3">
      <c r="A1469" s="3">
        <v>41144</v>
      </c>
      <c r="B1469">
        <v>0.7964637011668193</v>
      </c>
      <c r="C1469">
        <f>VLOOKUP(A1469,[1]gbpusd_d!$A:$B,2,FALSE)</f>
        <v>0.62962379977963168</v>
      </c>
      <c r="D1469">
        <f>VLOOKUP(A1469,[2]usdcad_d!$A:$B,2,FALSE)</f>
        <v>0.99144999999999994</v>
      </c>
      <c r="E1469">
        <f>VLOOKUP(A1469,[3]usdjpy_d!$A:$B,2,FALSE)</f>
        <v>78.509999999999991</v>
      </c>
      <c r="F1469">
        <f>VLOOKUP(A1469,'nUSD INdex 2'!A:B,2,FALSE)</f>
        <v>73.8065</v>
      </c>
      <c r="G1469">
        <f>VLOOKUP(A1469,'wUSD Index'!A:B,2,FALSE)</f>
        <v>100.3306</v>
      </c>
      <c r="H1469">
        <f t="shared" ref="H1469:H1472" si="294">H1468</f>
        <v>2825661</v>
      </c>
    </row>
    <row r="1470" spans="1:8" x14ac:dyDescent="0.3">
      <c r="A1470" s="3">
        <v>41145</v>
      </c>
      <c r="B1470">
        <v>0.79846694346854041</v>
      </c>
      <c r="C1470">
        <f>VLOOKUP(A1470,[1]gbpusd_d!$A:$B,2,FALSE)</f>
        <v>0.63157229923895541</v>
      </c>
      <c r="D1470">
        <f>VLOOKUP(A1470,[2]usdcad_d!$A:$B,2,FALSE)</f>
        <v>0.99239999999999995</v>
      </c>
      <c r="E1470">
        <f>VLOOKUP(A1470,[3]usdjpy_d!$A:$B,2,FALSE)</f>
        <v>78.5715</v>
      </c>
      <c r="F1470">
        <f>VLOOKUP(A1470,'nUSD INdex 2'!A:B,2,FALSE)</f>
        <v>73.977800000000002</v>
      </c>
      <c r="G1470">
        <f>VLOOKUP(A1470,'wUSD Index'!A:B,2,FALSE)</f>
        <v>100.5061</v>
      </c>
      <c r="H1470">
        <f t="shared" si="294"/>
        <v>2825661</v>
      </c>
    </row>
    <row r="1471" spans="1:8" x14ac:dyDescent="0.3">
      <c r="A1471" s="3">
        <v>41148</v>
      </c>
      <c r="B1471">
        <v>0.79926467649762223</v>
      </c>
      <c r="C1471">
        <f>VLOOKUP(A1471,[1]gbpusd_d!$A:$B,2,FALSE)</f>
        <v>0.63267113754270532</v>
      </c>
      <c r="D1471">
        <f>VLOOKUP(A1471,[2]usdcad_d!$A:$B,2,FALSE)</f>
        <v>0.99055000000000004</v>
      </c>
      <c r="E1471">
        <f>VLOOKUP(A1471,[3]usdjpy_d!$A:$B,2,FALSE)</f>
        <v>78.719499999999996</v>
      </c>
      <c r="F1471">
        <f>VLOOKUP(A1471,'nUSD INdex 2'!A:B,2,FALSE)</f>
        <v>73.980500000000006</v>
      </c>
      <c r="G1471">
        <f>VLOOKUP(A1471,'wUSD Index'!A:B,2,FALSE)</f>
        <v>100.553</v>
      </c>
      <c r="H1471">
        <f t="shared" si="294"/>
        <v>2825661</v>
      </c>
    </row>
    <row r="1472" spans="1:8" x14ac:dyDescent="0.3">
      <c r="A1472" s="3">
        <v>41149</v>
      </c>
      <c r="B1472">
        <v>0.79872204472843455</v>
      </c>
      <c r="C1472">
        <f>VLOOKUP(A1472,[1]gbpusd_d!$A:$B,2,FALSE)</f>
        <v>0.63317187450533452</v>
      </c>
      <c r="D1472">
        <f>VLOOKUP(A1472,[2]usdcad_d!$A:$B,2,FALSE)</f>
        <v>0.98785000000000001</v>
      </c>
      <c r="E1472">
        <f>VLOOKUP(A1472,[3]usdjpy_d!$A:$B,2,FALSE)</f>
        <v>78.597499999999997</v>
      </c>
      <c r="F1472">
        <f>VLOOKUP(A1472,'nUSD INdex 2'!A:B,2,FALSE)</f>
        <v>73.764099999999999</v>
      </c>
      <c r="G1472">
        <f>VLOOKUP(A1472,'wUSD Index'!A:B,2,FALSE)</f>
        <v>100.44889999999999</v>
      </c>
      <c r="H1472">
        <f t="shared" si="294"/>
        <v>2825661</v>
      </c>
    </row>
    <row r="1473" spans="1:8" x14ac:dyDescent="0.3">
      <c r="A1473" s="3">
        <v>41150</v>
      </c>
      <c r="B1473">
        <v>0.79716210291362744</v>
      </c>
      <c r="C1473">
        <f>VLOOKUP(A1473,[1]gbpusd_d!$A:$B,2,FALSE)</f>
        <v>0.63185164123463811</v>
      </c>
      <c r="D1473">
        <f>VLOOKUP(A1473,[2]usdcad_d!$A:$B,2,FALSE)</f>
        <v>0.98805000000000009</v>
      </c>
      <c r="E1473">
        <f>VLOOKUP(A1473,[3]usdjpy_d!$A:$B,2,FALSE)</f>
        <v>78.616500000000002</v>
      </c>
      <c r="F1473">
        <f>VLOOKUP(A1473,'nUSD INdex 2'!A:B,2,FALSE)</f>
        <v>73.892300000000006</v>
      </c>
      <c r="G1473">
        <f>VLOOKUP(A1473,'wUSD Index'!A:B,2,FALSE)</f>
        <v>100.6396</v>
      </c>
      <c r="H1473">
        <f>VLOOKUP(A1473,'[4]FRED Graph'!$A$1:$B$65536,2,FALSE)</f>
        <v>2812806</v>
      </c>
    </row>
    <row r="1474" spans="1:8" x14ac:dyDescent="0.3">
      <c r="A1474" s="3">
        <v>41151</v>
      </c>
      <c r="B1474">
        <v>0.79843506726815439</v>
      </c>
      <c r="C1474">
        <f>VLOOKUP(A1474,[1]gbpusd_d!$A:$B,2,FALSE)</f>
        <v>0.63205132256739249</v>
      </c>
      <c r="D1474">
        <f>VLOOKUP(A1474,[2]usdcad_d!$A:$B,2,FALSE)</f>
        <v>0.99095</v>
      </c>
      <c r="E1474">
        <f>VLOOKUP(A1474,[3]usdjpy_d!$A:$B,2,FALSE)</f>
        <v>78.605500000000006</v>
      </c>
      <c r="F1474">
        <f>VLOOKUP(A1474,'nUSD INdex 2'!A:B,2,FALSE)</f>
        <v>74.114500000000007</v>
      </c>
      <c r="G1474">
        <f>VLOOKUP(A1474,'wUSD Index'!A:B,2,FALSE)</f>
        <v>100.87569999999999</v>
      </c>
      <c r="H1474">
        <f t="shared" ref="H1474:H1477" si="295">H1473</f>
        <v>2812806</v>
      </c>
    </row>
    <row r="1475" spans="1:8" x14ac:dyDescent="0.3">
      <c r="A1475" s="3">
        <v>41152</v>
      </c>
      <c r="B1475">
        <v>0.79589319113374979</v>
      </c>
      <c r="C1475">
        <f>VLOOKUP(A1475,[1]gbpusd_d!$A:$B,2,FALSE)</f>
        <v>0.63149253260080196</v>
      </c>
      <c r="D1475">
        <f>VLOOKUP(A1475,[2]usdcad_d!$A:$B,2,FALSE)</f>
        <v>0.98895</v>
      </c>
      <c r="E1475">
        <f>VLOOKUP(A1475,[3]usdjpy_d!$A:$B,2,FALSE)</f>
        <v>78.396999999999991</v>
      </c>
      <c r="F1475">
        <f>VLOOKUP(A1475,'nUSD INdex 2'!A:B,2,FALSE)</f>
        <v>73.693899999999999</v>
      </c>
      <c r="G1475">
        <f>VLOOKUP(A1475,'wUSD Index'!A:B,2,FALSE)</f>
        <v>100.42059999999999</v>
      </c>
      <c r="H1475">
        <f t="shared" si="295"/>
        <v>2812806</v>
      </c>
    </row>
    <row r="1476" spans="1:8" x14ac:dyDescent="0.3">
      <c r="A1476" s="3">
        <v>41155</v>
      </c>
      <c r="B1476">
        <v>0.79462831260677824</v>
      </c>
      <c r="C1476">
        <f>VLOOKUP(A1476,[1]gbpusd_d!$A:$B,2,FALSE)</f>
        <v>0.63004032258064513</v>
      </c>
      <c r="D1476">
        <f>VLOOKUP(A1476,[2]usdcad_d!$A:$B,2,FALSE)</f>
        <v>0.98629999999999995</v>
      </c>
      <c r="E1476">
        <f>VLOOKUP(A1476,[3]usdjpy_d!$A:$B,2,FALSE)</f>
        <v>78.278999999999996</v>
      </c>
      <c r="F1476" t="e">
        <f>VLOOKUP(A1476,'nUSD INdex 2'!A:B,2,FALSE)</f>
        <v>#N/A</v>
      </c>
      <c r="G1476" t="e">
        <f>VLOOKUP(A1476,'wUSD Index'!A:B,2,FALSE)</f>
        <v>#N/A</v>
      </c>
      <c r="H1476">
        <f t="shared" si="295"/>
        <v>2812806</v>
      </c>
    </row>
    <row r="1477" spans="1:8" x14ac:dyDescent="0.3">
      <c r="A1477" s="3">
        <v>41156</v>
      </c>
      <c r="B1477">
        <v>0.79431272091822547</v>
      </c>
      <c r="C1477">
        <f>VLOOKUP(A1477,[1]gbpusd_d!$A:$B,2,FALSE)</f>
        <v>0.62964362171011201</v>
      </c>
      <c r="D1477">
        <f>VLOOKUP(A1477,[2]usdcad_d!$A:$B,2,FALSE)</f>
        <v>0.98570000000000002</v>
      </c>
      <c r="E1477">
        <f>VLOOKUP(A1477,[3]usdjpy_d!$A:$B,2,FALSE)</f>
        <v>78.356999999999999</v>
      </c>
      <c r="F1477">
        <f>VLOOKUP(A1477,'nUSD INdex 2'!A:B,2,FALSE)</f>
        <v>73.763800000000003</v>
      </c>
      <c r="G1477">
        <f>VLOOKUP(A1477,'wUSD Index'!A:B,2,FALSE)</f>
        <v>100.40649999999999</v>
      </c>
      <c r="H1477">
        <f t="shared" si="295"/>
        <v>2812806</v>
      </c>
    </row>
    <row r="1478" spans="1:8" x14ac:dyDescent="0.3">
      <c r="A1478" s="3">
        <v>41157</v>
      </c>
      <c r="B1478">
        <v>0.79608327031007453</v>
      </c>
      <c r="C1478">
        <f>VLOOKUP(A1478,[1]gbpusd_d!$A:$B,2,FALSE)</f>
        <v>0.62978241017728376</v>
      </c>
      <c r="D1478">
        <f>VLOOKUP(A1478,[2]usdcad_d!$A:$B,2,FALSE)</f>
        <v>0.98860000000000003</v>
      </c>
      <c r="E1478">
        <f>VLOOKUP(A1478,[3]usdjpy_d!$A:$B,2,FALSE)</f>
        <v>78.400499999999994</v>
      </c>
      <c r="F1478">
        <f>VLOOKUP(A1478,'nUSD INdex 2'!A:B,2,FALSE)</f>
        <v>73.765699999999995</v>
      </c>
      <c r="G1478">
        <f>VLOOKUP(A1478,'wUSD Index'!A:B,2,FALSE)</f>
        <v>100.3712</v>
      </c>
      <c r="H1478">
        <f>VLOOKUP(A1478,'[4]FRED Graph'!$A$1:$B$65536,2,FALSE)</f>
        <v>2822169</v>
      </c>
    </row>
    <row r="1479" spans="1:8" x14ac:dyDescent="0.3">
      <c r="A1479" s="3">
        <v>41158</v>
      </c>
      <c r="B1479">
        <v>0.7934618741569468</v>
      </c>
      <c r="C1479">
        <f>VLOOKUP(A1479,[1]gbpusd_d!$A:$B,2,FALSE)</f>
        <v>0.62853551225644244</v>
      </c>
      <c r="D1479">
        <f>VLOOKUP(A1479,[2]usdcad_d!$A:$B,2,FALSE)</f>
        <v>0.98594999999999999</v>
      </c>
      <c r="E1479">
        <f>VLOOKUP(A1479,[3]usdjpy_d!$A:$B,2,FALSE)</f>
        <v>78.688000000000002</v>
      </c>
      <c r="F1479">
        <f>VLOOKUP(A1479,'nUSD INdex 2'!A:B,2,FALSE)</f>
        <v>73.623099999999994</v>
      </c>
      <c r="G1479">
        <f>VLOOKUP(A1479,'wUSD Index'!A:B,2,FALSE)</f>
        <v>100.1439</v>
      </c>
      <c r="H1479">
        <f t="shared" ref="H1479:H1482" si="296">H1478</f>
        <v>2822169</v>
      </c>
    </row>
    <row r="1480" spans="1:8" x14ac:dyDescent="0.3">
      <c r="A1480" s="3">
        <v>41159</v>
      </c>
      <c r="B1480">
        <v>0.78613262057309063</v>
      </c>
      <c r="C1480">
        <f>VLOOKUP(A1480,[1]gbpusd_d!$A:$B,2,FALSE)</f>
        <v>0.62591931899978093</v>
      </c>
      <c r="D1480">
        <f>VLOOKUP(A1480,[2]usdcad_d!$A:$B,2,FALSE)</f>
        <v>0.97985</v>
      </c>
      <c r="E1480">
        <f>VLOOKUP(A1480,[3]usdjpy_d!$A:$B,2,FALSE)</f>
        <v>78.49799999999999</v>
      </c>
      <c r="F1480">
        <f>VLOOKUP(A1480,'nUSD INdex 2'!A:B,2,FALSE)</f>
        <v>72.916399999999996</v>
      </c>
      <c r="G1480">
        <f>VLOOKUP(A1480,'wUSD Index'!A:B,2,FALSE)</f>
        <v>99.589500000000001</v>
      </c>
      <c r="H1480">
        <f t="shared" si="296"/>
        <v>2822169</v>
      </c>
    </row>
    <row r="1481" spans="1:8" x14ac:dyDescent="0.3">
      <c r="A1481" s="3">
        <v>41162</v>
      </c>
      <c r="B1481">
        <v>0.78244200148663989</v>
      </c>
      <c r="C1481">
        <f>VLOOKUP(A1481,[1]gbpusd_d!$A:$B,2,FALSE)</f>
        <v>0.62548866301798289</v>
      </c>
      <c r="D1481">
        <f>VLOOKUP(A1481,[2]usdcad_d!$A:$B,2,FALSE)</f>
        <v>0.97699999999999998</v>
      </c>
      <c r="E1481">
        <f>VLOOKUP(A1481,[3]usdjpy_d!$A:$B,2,FALSE)</f>
        <v>78.238500000000002</v>
      </c>
      <c r="F1481">
        <f>VLOOKUP(A1481,'nUSD INdex 2'!A:B,2,FALSE)</f>
        <v>72.903499999999994</v>
      </c>
      <c r="G1481">
        <f>VLOOKUP(A1481,'wUSD Index'!A:B,2,FALSE)</f>
        <v>99.545500000000004</v>
      </c>
      <c r="H1481">
        <f t="shared" si="296"/>
        <v>2822169</v>
      </c>
    </row>
    <row r="1482" spans="1:8" x14ac:dyDescent="0.3">
      <c r="A1482" s="3">
        <v>41163</v>
      </c>
      <c r="B1482">
        <v>0.78045734800593158</v>
      </c>
      <c r="C1482">
        <f>VLOOKUP(A1482,[1]gbpusd_d!$A:$B,2,FALSE)</f>
        <v>0.6236746912810277</v>
      </c>
      <c r="D1482">
        <f>VLOOKUP(A1482,[2]usdcad_d!$A:$B,2,FALSE)</f>
        <v>0.97429999999999994</v>
      </c>
      <c r="E1482">
        <f>VLOOKUP(A1482,[3]usdjpy_d!$A:$B,2,FALSE)</f>
        <v>77.969499999999996</v>
      </c>
      <c r="F1482">
        <f>VLOOKUP(A1482,'nUSD INdex 2'!A:B,2,FALSE)</f>
        <v>72.558599999999998</v>
      </c>
      <c r="G1482">
        <f>VLOOKUP(A1482,'wUSD Index'!A:B,2,FALSE)</f>
        <v>99.294399999999996</v>
      </c>
      <c r="H1482">
        <f t="shared" si="296"/>
        <v>2822169</v>
      </c>
    </row>
    <row r="1483" spans="1:8" x14ac:dyDescent="0.3">
      <c r="A1483" s="3">
        <v>41164</v>
      </c>
      <c r="B1483">
        <v>0.7761865952575</v>
      </c>
      <c r="C1483">
        <f>VLOOKUP(A1483,[1]gbpusd_d!$A:$B,2,FALSE)</f>
        <v>0.62129166537230907</v>
      </c>
      <c r="D1483">
        <f>VLOOKUP(A1483,[2]usdcad_d!$A:$B,2,FALSE)</f>
        <v>0.97399999999999998</v>
      </c>
      <c r="E1483">
        <f>VLOOKUP(A1483,[3]usdjpy_d!$A:$B,2,FALSE)</f>
        <v>77.834499999999991</v>
      </c>
      <c r="F1483">
        <f>VLOOKUP(A1483,'nUSD INdex 2'!A:B,2,FALSE)</f>
        <v>72.540499999999994</v>
      </c>
      <c r="G1483">
        <f>VLOOKUP(A1483,'wUSD Index'!A:B,2,FALSE)</f>
        <v>99.270099999999999</v>
      </c>
      <c r="H1483">
        <f>VLOOKUP(A1483,'[4]FRED Graph'!$A$1:$B$65536,2,FALSE)</f>
        <v>2823448</v>
      </c>
    </row>
    <row r="1484" spans="1:8" x14ac:dyDescent="0.3">
      <c r="A1484" s="3">
        <v>41165</v>
      </c>
      <c r="B1484">
        <v>0.77345502359037821</v>
      </c>
      <c r="C1484">
        <f>VLOOKUP(A1484,[1]gbpusd_d!$A:$B,2,FALSE)</f>
        <v>0.62023196675556669</v>
      </c>
      <c r="D1484">
        <f>VLOOKUP(A1484,[2]usdcad_d!$A:$B,2,FALSE)</f>
        <v>0.97175</v>
      </c>
      <c r="E1484">
        <f>VLOOKUP(A1484,[3]usdjpy_d!$A:$B,2,FALSE)</f>
        <v>77.487500000000011</v>
      </c>
      <c r="F1484">
        <f>VLOOKUP(A1484,'nUSD INdex 2'!A:B,2,FALSE)</f>
        <v>72.436199999999999</v>
      </c>
      <c r="G1484">
        <f>VLOOKUP(A1484,'wUSD Index'!A:B,2,FALSE)</f>
        <v>99.182900000000004</v>
      </c>
      <c r="H1484">
        <f t="shared" ref="H1484:H1487" si="297">H1483</f>
        <v>2823448</v>
      </c>
    </row>
    <row r="1485" spans="1:8" x14ac:dyDescent="0.3">
      <c r="A1485" s="3">
        <v>41166</v>
      </c>
      <c r="B1485">
        <v>0.76493536296182962</v>
      </c>
      <c r="C1485">
        <f>VLOOKUP(A1485,[1]gbpusd_d!$A:$B,2,FALSE)</f>
        <v>0.6173792251890724</v>
      </c>
      <c r="D1485">
        <f>VLOOKUP(A1485,[2]usdcad_d!$A:$B,2,FALSE)</f>
        <v>0.96760000000000002</v>
      </c>
      <c r="E1485">
        <f>VLOOKUP(A1485,[3]usdjpy_d!$A:$B,2,FALSE)</f>
        <v>77.926000000000002</v>
      </c>
      <c r="F1485">
        <f>VLOOKUP(A1485,'nUSD INdex 2'!A:B,2,FALSE)</f>
        <v>71.867999999999995</v>
      </c>
      <c r="G1485">
        <f>VLOOKUP(A1485,'wUSD Index'!A:B,2,FALSE)</f>
        <v>98.326899999999995</v>
      </c>
      <c r="H1485">
        <f t="shared" si="297"/>
        <v>2823448</v>
      </c>
    </row>
    <row r="1486" spans="1:8" x14ac:dyDescent="0.3">
      <c r="A1486" s="3">
        <v>41169</v>
      </c>
      <c r="B1486">
        <v>0.76187573806712128</v>
      </c>
      <c r="C1486">
        <f>VLOOKUP(A1486,[1]gbpusd_d!$A:$B,2,FALSE)</f>
        <v>0.61578250561901537</v>
      </c>
      <c r="D1486">
        <f>VLOOKUP(A1486,[2]usdcad_d!$A:$B,2,FALSE)</f>
        <v>0.97249999999999992</v>
      </c>
      <c r="E1486">
        <f>VLOOKUP(A1486,[3]usdjpy_d!$A:$B,2,FALSE)</f>
        <v>78.527999999999992</v>
      </c>
      <c r="F1486">
        <f>VLOOKUP(A1486,'nUSD INdex 2'!A:B,2,FALSE)</f>
        <v>72.022999999999996</v>
      </c>
      <c r="G1486">
        <f>VLOOKUP(A1486,'wUSD Index'!A:B,2,FALSE)</f>
        <v>98.4726</v>
      </c>
      <c r="H1486">
        <f t="shared" si="297"/>
        <v>2823448</v>
      </c>
    </row>
    <row r="1487" spans="1:8" x14ac:dyDescent="0.3">
      <c r="A1487" s="3">
        <v>41170</v>
      </c>
      <c r="B1487">
        <v>0.76490610777527057</v>
      </c>
      <c r="C1487">
        <f>VLOOKUP(A1487,[1]gbpusd_d!$A:$B,2,FALSE)</f>
        <v>0.61570667733891571</v>
      </c>
      <c r="D1487">
        <f>VLOOKUP(A1487,[2]usdcad_d!$A:$B,2,FALSE)</f>
        <v>0.97465000000000002</v>
      </c>
      <c r="E1487">
        <f>VLOOKUP(A1487,[3]usdjpy_d!$A:$B,2,FALSE)</f>
        <v>78.658999999999992</v>
      </c>
      <c r="F1487">
        <f>VLOOKUP(A1487,'nUSD INdex 2'!A:B,2,FALSE)</f>
        <v>72.221900000000005</v>
      </c>
      <c r="G1487">
        <f>VLOOKUP(A1487,'wUSD Index'!A:B,2,FALSE)</f>
        <v>98.703699999999998</v>
      </c>
      <c r="H1487">
        <f t="shared" si="297"/>
        <v>2823448</v>
      </c>
    </row>
    <row r="1488" spans="1:8" x14ac:dyDescent="0.3">
      <c r="A1488" s="3">
        <v>41171</v>
      </c>
      <c r="B1488">
        <v>0.7669888019634914</v>
      </c>
      <c r="C1488">
        <f>VLOOKUP(A1488,[1]gbpusd_d!$A:$B,2,FALSE)</f>
        <v>0.61633281972265019</v>
      </c>
      <c r="D1488">
        <f>VLOOKUP(A1488,[2]usdcad_d!$A:$B,2,FALSE)</f>
        <v>0.97429999999999994</v>
      </c>
      <c r="E1488">
        <f>VLOOKUP(A1488,[3]usdjpy_d!$A:$B,2,FALSE)</f>
        <v>78.711500000000001</v>
      </c>
      <c r="F1488">
        <f>VLOOKUP(A1488,'nUSD INdex 2'!A:B,2,FALSE)</f>
        <v>72.156700000000001</v>
      </c>
      <c r="G1488">
        <f>VLOOKUP(A1488,'wUSD Index'!A:B,2,FALSE)</f>
        <v>98.655000000000001</v>
      </c>
      <c r="H1488">
        <f>VLOOKUP(A1488,'[4]FRED Graph'!$A$1:$B$65536,2,FALSE)</f>
        <v>2821574</v>
      </c>
    </row>
    <row r="1489" spans="1:8" x14ac:dyDescent="0.3">
      <c r="A1489" s="3">
        <v>41172</v>
      </c>
      <c r="B1489">
        <v>0.76991184509373678</v>
      </c>
      <c r="C1489">
        <f>VLOOKUP(A1489,[1]gbpusd_d!$A:$B,2,FALSE)</f>
        <v>0.61736016792196557</v>
      </c>
      <c r="D1489">
        <f>VLOOKUP(A1489,[2]usdcad_d!$A:$B,2,FALSE)</f>
        <v>0.97785000000000011</v>
      </c>
      <c r="E1489">
        <f>VLOOKUP(A1489,[3]usdjpy_d!$A:$B,2,FALSE)</f>
        <v>78.222999999999999</v>
      </c>
      <c r="F1489">
        <f>VLOOKUP(A1489,'nUSD INdex 2'!A:B,2,FALSE)</f>
        <v>72.495699999999999</v>
      </c>
      <c r="G1489">
        <f>VLOOKUP(A1489,'wUSD Index'!A:B,2,FALSE)</f>
        <v>98.947199999999995</v>
      </c>
      <c r="H1489">
        <f t="shared" ref="H1489:H1492" si="298">H1488</f>
        <v>2821574</v>
      </c>
    </row>
    <row r="1490" spans="1:8" x14ac:dyDescent="0.3">
      <c r="A1490" s="3">
        <v>41173</v>
      </c>
      <c r="B1490">
        <v>0.76920118456982411</v>
      </c>
      <c r="C1490">
        <f>VLOOKUP(A1490,[1]gbpusd_d!$A:$B,2,FALSE)</f>
        <v>0.6150250622712875</v>
      </c>
      <c r="D1490">
        <f>VLOOKUP(A1490,[2]usdcad_d!$A:$B,2,FALSE)</f>
        <v>0.97540000000000004</v>
      </c>
      <c r="E1490">
        <f>VLOOKUP(A1490,[3]usdjpy_d!$A:$B,2,FALSE)</f>
        <v>78.221499999999992</v>
      </c>
      <c r="F1490">
        <f>VLOOKUP(A1490,'nUSD INdex 2'!A:B,2,FALSE)</f>
        <v>72.319500000000005</v>
      </c>
      <c r="G1490">
        <f>VLOOKUP(A1490,'wUSD Index'!A:B,2,FALSE)</f>
        <v>98.717699999999994</v>
      </c>
      <c r="H1490">
        <f t="shared" si="298"/>
        <v>2821574</v>
      </c>
    </row>
    <row r="1491" spans="1:8" x14ac:dyDescent="0.3">
      <c r="A1491" s="3">
        <v>41176</v>
      </c>
      <c r="B1491">
        <v>0.77312613552901155</v>
      </c>
      <c r="C1491">
        <f>VLOOKUP(A1491,[1]gbpusd_d!$A:$B,2,FALSE)</f>
        <v>0.61678899648430263</v>
      </c>
      <c r="D1491">
        <f>VLOOKUP(A1491,[2]usdcad_d!$A:$B,2,FALSE)</f>
        <v>0.97889999999999999</v>
      </c>
      <c r="E1491">
        <f>VLOOKUP(A1491,[3]usdjpy_d!$A:$B,2,FALSE)</f>
        <v>77.966000000000008</v>
      </c>
      <c r="F1491">
        <f>VLOOKUP(A1491,'nUSD INdex 2'!A:B,2,FALSE)</f>
        <v>72.5839</v>
      </c>
      <c r="G1491">
        <f>VLOOKUP(A1491,'wUSD Index'!A:B,2,FALSE)</f>
        <v>99.013800000000003</v>
      </c>
      <c r="H1491">
        <f t="shared" si="298"/>
        <v>2821574</v>
      </c>
    </row>
    <row r="1492" spans="1:8" x14ac:dyDescent="0.3">
      <c r="A1492" s="3">
        <v>41177</v>
      </c>
      <c r="B1492">
        <v>0.77354476890350043</v>
      </c>
      <c r="C1492">
        <f>VLOOKUP(A1492,[1]gbpusd_d!$A:$B,2,FALSE)</f>
        <v>0.61638980491262674</v>
      </c>
      <c r="D1492">
        <f>VLOOKUP(A1492,[2]usdcad_d!$A:$B,2,FALSE)</f>
        <v>0.97819999999999996</v>
      </c>
      <c r="E1492">
        <f>VLOOKUP(A1492,[3]usdjpy_d!$A:$B,2,FALSE)</f>
        <v>77.776499999999999</v>
      </c>
      <c r="F1492">
        <f>VLOOKUP(A1492,'nUSD INdex 2'!A:B,2,FALSE)</f>
        <v>72.4148</v>
      </c>
      <c r="G1492">
        <f>VLOOKUP(A1492,'wUSD Index'!A:B,2,FALSE)</f>
        <v>98.791300000000007</v>
      </c>
      <c r="H1492">
        <f t="shared" si="298"/>
        <v>2821574</v>
      </c>
    </row>
    <row r="1493" spans="1:8" x14ac:dyDescent="0.3">
      <c r="A1493" s="3">
        <v>41178</v>
      </c>
      <c r="B1493">
        <v>0.77678952887715069</v>
      </c>
      <c r="C1493">
        <f>VLOOKUP(A1493,[1]gbpusd_d!$A:$B,2,FALSE)</f>
        <v>0.61837182697956283</v>
      </c>
      <c r="D1493">
        <f>VLOOKUP(A1493,[2]usdcad_d!$A:$B,2,FALSE)</f>
        <v>0.98285</v>
      </c>
      <c r="E1493">
        <f>VLOOKUP(A1493,[3]usdjpy_d!$A:$B,2,FALSE)</f>
        <v>77.727999999999994</v>
      </c>
      <c r="F1493">
        <f>VLOOKUP(A1493,'nUSD INdex 2'!A:B,2,FALSE)</f>
        <v>72.828299999999999</v>
      </c>
      <c r="G1493">
        <f>VLOOKUP(A1493,'wUSD Index'!A:B,2,FALSE)</f>
        <v>99.174800000000005</v>
      </c>
      <c r="H1493">
        <f>VLOOKUP(A1493,'[4]FRED Graph'!$A$1:$B$65536,2,FALSE)</f>
        <v>2804457</v>
      </c>
    </row>
    <row r="1494" spans="1:8" x14ac:dyDescent="0.3">
      <c r="A1494" s="3">
        <v>41179</v>
      </c>
      <c r="B1494">
        <v>0.77657839558903463</v>
      </c>
      <c r="C1494">
        <f>VLOOKUP(A1494,[1]gbpusd_d!$A:$B,2,FALSE)</f>
        <v>0.61715061560773898</v>
      </c>
      <c r="D1494">
        <f>VLOOKUP(A1494,[2]usdcad_d!$A:$B,2,FALSE)</f>
        <v>0.98204999999999998</v>
      </c>
      <c r="E1494">
        <f>VLOOKUP(A1494,[3]usdjpy_d!$A:$B,2,FALSE)</f>
        <v>77.650000000000006</v>
      </c>
      <c r="F1494">
        <f>VLOOKUP(A1494,'nUSD INdex 2'!A:B,2,FALSE)</f>
        <v>72.626800000000003</v>
      </c>
      <c r="G1494">
        <f>VLOOKUP(A1494,'wUSD Index'!A:B,2,FALSE)</f>
        <v>98.921800000000005</v>
      </c>
      <c r="H1494">
        <f t="shared" ref="H1494:H1497" si="299">H1493</f>
        <v>2804457</v>
      </c>
    </row>
    <row r="1495" spans="1:8" x14ac:dyDescent="0.3">
      <c r="A1495" s="3">
        <v>41180</v>
      </c>
      <c r="B1495">
        <v>0.77528394774586196</v>
      </c>
      <c r="C1495">
        <f>VLOOKUP(A1495,[1]gbpusd_d!$A:$B,2,FALSE)</f>
        <v>0.61762707677104567</v>
      </c>
      <c r="D1495">
        <f>VLOOKUP(A1495,[2]usdcad_d!$A:$B,2,FALSE)</f>
        <v>0.98150000000000004</v>
      </c>
      <c r="E1495">
        <f>VLOOKUP(A1495,[3]usdjpy_d!$A:$B,2,FALSE)</f>
        <v>77.754500000000007</v>
      </c>
      <c r="F1495">
        <f>VLOOKUP(A1495,'nUSD INdex 2'!A:B,2,FALSE)</f>
        <v>72.815399999999997</v>
      </c>
      <c r="G1495">
        <f>VLOOKUP(A1495,'wUSD Index'!A:B,2,FALSE)</f>
        <v>98.971599999999995</v>
      </c>
      <c r="H1495">
        <f t="shared" si="299"/>
        <v>2804457</v>
      </c>
    </row>
    <row r="1496" spans="1:8" x14ac:dyDescent="0.3">
      <c r="A1496" s="3">
        <v>41183</v>
      </c>
      <c r="B1496">
        <v>0.77706115471287585</v>
      </c>
      <c r="C1496">
        <f>VLOOKUP(A1496,[1]gbpusd_d!$A:$B,2,FALSE)</f>
        <v>0.6195786864931847</v>
      </c>
      <c r="D1496">
        <f>VLOOKUP(A1496,[2]usdcad_d!$A:$B,2,FALSE)</f>
        <v>0.98245000000000005</v>
      </c>
      <c r="E1496">
        <f>VLOOKUP(A1496,[3]usdjpy_d!$A:$B,2,FALSE)</f>
        <v>77.949999999999989</v>
      </c>
      <c r="F1496">
        <f>VLOOKUP(A1496,'nUSD INdex 2'!A:B,2,FALSE)</f>
        <v>72.707599999999999</v>
      </c>
      <c r="G1496">
        <f>VLOOKUP(A1496,'wUSD Index'!A:B,2,FALSE)</f>
        <v>98.838099999999997</v>
      </c>
      <c r="H1496">
        <f t="shared" si="299"/>
        <v>2804457</v>
      </c>
    </row>
    <row r="1497" spans="1:8" x14ac:dyDescent="0.3">
      <c r="A1497" s="3">
        <v>41184</v>
      </c>
      <c r="B1497">
        <v>0.77384407041981029</v>
      </c>
      <c r="C1497">
        <f>VLOOKUP(A1497,[1]gbpusd_d!$A:$B,2,FALSE)</f>
        <v>0.61902256337243489</v>
      </c>
      <c r="D1497">
        <f>VLOOKUP(A1497,[2]usdcad_d!$A:$B,2,FALSE)</f>
        <v>0.98255000000000003</v>
      </c>
      <c r="E1497">
        <f>VLOOKUP(A1497,[3]usdjpy_d!$A:$B,2,FALSE)</f>
        <v>78.078000000000003</v>
      </c>
      <c r="F1497">
        <f>VLOOKUP(A1497,'nUSD INdex 2'!A:B,2,FALSE)</f>
        <v>72.596599999999995</v>
      </c>
      <c r="G1497">
        <f>VLOOKUP(A1497,'wUSD Index'!A:B,2,FALSE)</f>
        <v>98.783900000000003</v>
      </c>
      <c r="H1497">
        <f t="shared" si="299"/>
        <v>2804457</v>
      </c>
    </row>
    <row r="1498" spans="1:8" x14ac:dyDescent="0.3">
      <c r="A1498" s="3">
        <v>41185</v>
      </c>
      <c r="B1498">
        <v>0.77480339363886408</v>
      </c>
      <c r="C1498">
        <f>VLOOKUP(A1498,[1]gbpusd_d!$A:$B,2,FALSE)</f>
        <v>0.62100229770850146</v>
      </c>
      <c r="D1498">
        <f>VLOOKUP(A1498,[2]usdcad_d!$A:$B,2,FALSE)</f>
        <v>0.98599999999999999</v>
      </c>
      <c r="E1498">
        <f>VLOOKUP(A1498,[3]usdjpy_d!$A:$B,2,FALSE)</f>
        <v>78.337500000000006</v>
      </c>
      <c r="F1498">
        <f>VLOOKUP(A1498,'nUSD INdex 2'!A:B,2,FALSE)</f>
        <v>72.95</v>
      </c>
      <c r="G1498">
        <f>VLOOKUP(A1498,'wUSD Index'!A:B,2,FALSE)</f>
        <v>99.004000000000005</v>
      </c>
      <c r="H1498">
        <f>VLOOKUP(A1498,'[4]FRED Graph'!$A$1:$B$65536,2,FALSE)</f>
        <v>2808512</v>
      </c>
    </row>
    <row r="1499" spans="1:8" x14ac:dyDescent="0.3">
      <c r="A1499" s="3">
        <v>41186</v>
      </c>
      <c r="B1499">
        <v>0.77112893275755712</v>
      </c>
      <c r="C1499">
        <f>VLOOKUP(A1499,[1]gbpusd_d!$A:$B,2,FALSE)</f>
        <v>0.61967467079783112</v>
      </c>
      <c r="D1499">
        <f>VLOOKUP(A1499,[2]usdcad_d!$A:$B,2,FALSE)</f>
        <v>0.98365000000000002</v>
      </c>
      <c r="E1499">
        <f>VLOOKUP(A1499,[3]usdjpy_d!$A:$B,2,FALSE)</f>
        <v>78.492500000000007</v>
      </c>
      <c r="F1499">
        <f>VLOOKUP(A1499,'nUSD INdex 2'!A:B,2,FALSE)</f>
        <v>72.565100000000001</v>
      </c>
      <c r="G1499">
        <f>VLOOKUP(A1499,'wUSD Index'!A:B,2,FALSE)</f>
        <v>98.628600000000006</v>
      </c>
      <c r="H1499">
        <f t="shared" ref="H1499:H1502" si="300">H1498</f>
        <v>2808512</v>
      </c>
    </row>
    <row r="1500" spans="1:8" x14ac:dyDescent="0.3">
      <c r="A1500" s="3">
        <v>41187</v>
      </c>
      <c r="B1500">
        <v>0.76740081344486233</v>
      </c>
      <c r="C1500">
        <f>VLOOKUP(A1500,[1]gbpusd_d!$A:$B,2,FALSE)</f>
        <v>0.61850569025235036</v>
      </c>
      <c r="D1500">
        <f>VLOOKUP(A1500,[2]usdcad_d!$A:$B,2,FALSE)</f>
        <v>0.97724999999999995</v>
      </c>
      <c r="E1500">
        <f>VLOOKUP(A1500,[3]usdjpy_d!$A:$B,2,FALSE)</f>
        <v>78.555000000000007</v>
      </c>
      <c r="F1500">
        <f>VLOOKUP(A1500,'nUSD INdex 2'!A:B,2,FALSE)</f>
        <v>72.330699999999993</v>
      </c>
      <c r="G1500">
        <f>VLOOKUP(A1500,'wUSD Index'!A:B,2,FALSE)</f>
        <v>98.4298</v>
      </c>
      <c r="H1500">
        <f t="shared" si="300"/>
        <v>2808512</v>
      </c>
    </row>
    <row r="1501" spans="1:8" x14ac:dyDescent="0.3">
      <c r="A1501" s="3">
        <v>41190</v>
      </c>
      <c r="B1501">
        <v>0.77041602465331271</v>
      </c>
      <c r="C1501">
        <f>VLOOKUP(A1501,[1]gbpusd_d!$A:$B,2,FALSE)</f>
        <v>0.62196790645602684</v>
      </c>
      <c r="D1501">
        <f>VLOOKUP(A1501,[2]usdcad_d!$A:$B,2,FALSE)</f>
        <v>0.97734999999999994</v>
      </c>
      <c r="E1501">
        <f>VLOOKUP(A1501,[3]usdjpy_d!$A:$B,2,FALSE)</f>
        <v>78.402999999999992</v>
      </c>
      <c r="F1501" t="e">
        <f>VLOOKUP(A1501,'nUSD INdex 2'!A:B,2,FALSE)</f>
        <v>#N/A</v>
      </c>
      <c r="G1501" t="e">
        <f>VLOOKUP(A1501,'wUSD Index'!A:B,2,FALSE)</f>
        <v>#N/A</v>
      </c>
      <c r="H1501">
        <f t="shared" si="300"/>
        <v>2808512</v>
      </c>
    </row>
    <row r="1502" spans="1:8" x14ac:dyDescent="0.3">
      <c r="A1502" s="3">
        <v>41191</v>
      </c>
      <c r="B1502">
        <v>0.77378419158896594</v>
      </c>
      <c r="C1502">
        <f>VLOOKUP(A1502,[1]gbpusd_d!$A:$B,2,FALSE)</f>
        <v>0.62459011273851539</v>
      </c>
      <c r="D1502">
        <f>VLOOKUP(A1502,[2]usdcad_d!$A:$B,2,FALSE)</f>
        <v>0.97745000000000004</v>
      </c>
      <c r="E1502">
        <f>VLOOKUP(A1502,[3]usdjpy_d!$A:$B,2,FALSE)</f>
        <v>78.275499999999994</v>
      </c>
      <c r="F1502">
        <f>VLOOKUP(A1502,'nUSD INdex 2'!A:B,2,FALSE)</f>
        <v>72.835999999999999</v>
      </c>
      <c r="G1502">
        <f>VLOOKUP(A1502,'wUSD Index'!A:B,2,FALSE)</f>
        <v>99.012500000000003</v>
      </c>
      <c r="H1502">
        <f t="shared" si="300"/>
        <v>2808512</v>
      </c>
    </row>
    <row r="1503" spans="1:8" x14ac:dyDescent="0.3">
      <c r="A1503" s="3">
        <v>41192</v>
      </c>
      <c r="B1503">
        <v>0.77684987376189552</v>
      </c>
      <c r="C1503">
        <f>VLOOKUP(A1503,[1]gbpusd_d!$A:$B,2,FALSE)</f>
        <v>0.62486331115068583</v>
      </c>
      <c r="D1503">
        <f>VLOOKUP(A1503,[2]usdcad_d!$A:$B,2,FALSE)</f>
        <v>0.97970000000000002</v>
      </c>
      <c r="E1503">
        <f>VLOOKUP(A1503,[3]usdjpy_d!$A:$B,2,FALSE)</f>
        <v>78.230500000000006</v>
      </c>
      <c r="F1503">
        <f>VLOOKUP(A1503,'nUSD INdex 2'!A:B,2,FALSE)</f>
        <v>72.790999999999997</v>
      </c>
      <c r="G1503">
        <f>VLOOKUP(A1503,'wUSD Index'!A:B,2,FALSE)</f>
        <v>99.025800000000004</v>
      </c>
      <c r="H1503">
        <f>VLOOKUP(A1503,'[4]FRED Graph'!$A$1:$B$65536,2,FALSE)</f>
        <v>2811623</v>
      </c>
    </row>
    <row r="1504" spans="1:8" x14ac:dyDescent="0.3">
      <c r="A1504" s="3">
        <v>41193</v>
      </c>
      <c r="B1504">
        <v>0.77597578955536595</v>
      </c>
      <c r="C1504">
        <f>VLOOKUP(A1504,[1]gbpusd_d!$A:$B,2,FALSE)</f>
        <v>0.62431715311378178</v>
      </c>
      <c r="D1504">
        <f>VLOOKUP(A1504,[2]usdcad_d!$A:$B,2,FALSE)</f>
        <v>0.9797499999999999</v>
      </c>
      <c r="E1504">
        <f>VLOOKUP(A1504,[3]usdjpy_d!$A:$B,2,FALSE)</f>
        <v>78.242000000000004</v>
      </c>
      <c r="F1504">
        <f>VLOOKUP(A1504,'nUSD INdex 2'!A:B,2,FALSE)</f>
        <v>72.709100000000007</v>
      </c>
      <c r="G1504">
        <f>VLOOKUP(A1504,'wUSD Index'!A:B,2,FALSE)</f>
        <v>98.877200000000002</v>
      </c>
      <c r="H1504">
        <f t="shared" ref="H1504:H1507" si="301">H1503</f>
        <v>2811623</v>
      </c>
    </row>
    <row r="1505" spans="1:8" x14ac:dyDescent="0.3">
      <c r="A1505" s="3">
        <v>41194</v>
      </c>
      <c r="B1505">
        <v>0.77187294971247733</v>
      </c>
      <c r="C1505">
        <f>VLOOKUP(A1505,[1]gbpusd_d!$A:$B,2,FALSE)</f>
        <v>0.62282012954658694</v>
      </c>
      <c r="D1505">
        <f>VLOOKUP(A1505,[2]usdcad_d!$A:$B,2,FALSE)</f>
        <v>0.97865000000000002</v>
      </c>
      <c r="E1505">
        <f>VLOOKUP(A1505,[3]usdjpy_d!$A:$B,2,FALSE)</f>
        <v>78.391000000000005</v>
      </c>
      <c r="F1505">
        <f>VLOOKUP(A1505,'nUSD INdex 2'!A:B,2,FALSE)</f>
        <v>72.661799999999999</v>
      </c>
      <c r="G1505">
        <f>VLOOKUP(A1505,'wUSD Index'!A:B,2,FALSE)</f>
        <v>98.803399999999996</v>
      </c>
      <c r="H1505">
        <f t="shared" si="301"/>
        <v>2811623</v>
      </c>
    </row>
    <row r="1506" spans="1:8" x14ac:dyDescent="0.3">
      <c r="A1506" s="3">
        <v>41197</v>
      </c>
      <c r="B1506">
        <v>0.7732456988208003</v>
      </c>
      <c r="C1506">
        <f>VLOOKUP(A1506,[1]gbpusd_d!$A:$B,2,FALSE)</f>
        <v>0.62307236985575876</v>
      </c>
      <c r="D1506">
        <f>VLOOKUP(A1506,[2]usdcad_d!$A:$B,2,FALSE)</f>
        <v>0.97889999999999999</v>
      </c>
      <c r="E1506">
        <f>VLOOKUP(A1506,[3]usdjpy_d!$A:$B,2,FALSE)</f>
        <v>78.572000000000003</v>
      </c>
      <c r="F1506">
        <f>VLOOKUP(A1506,'nUSD INdex 2'!A:B,2,FALSE)</f>
        <v>72.684600000000003</v>
      </c>
      <c r="G1506">
        <f>VLOOKUP(A1506,'wUSD Index'!A:B,2,FALSE)</f>
        <v>98.767200000000003</v>
      </c>
      <c r="H1506">
        <f t="shared" si="301"/>
        <v>2811623</v>
      </c>
    </row>
    <row r="1507" spans="1:8" x14ac:dyDescent="0.3">
      <c r="A1507" s="3">
        <v>41198</v>
      </c>
      <c r="B1507">
        <v>0.76804915514592931</v>
      </c>
      <c r="C1507">
        <f>VLOOKUP(A1507,[1]gbpusd_d!$A:$B,2,FALSE)</f>
        <v>0.62129166537230907</v>
      </c>
      <c r="D1507">
        <f>VLOOKUP(A1507,[2]usdcad_d!$A:$B,2,FALSE)</f>
        <v>0.98385</v>
      </c>
      <c r="E1507">
        <f>VLOOKUP(A1507,[3]usdjpy_d!$A:$B,2,FALSE)</f>
        <v>78.808999999999997</v>
      </c>
      <c r="F1507">
        <f>VLOOKUP(A1507,'nUSD INdex 2'!A:B,2,FALSE)</f>
        <v>72.636799999999994</v>
      </c>
      <c r="G1507">
        <f>VLOOKUP(A1507,'wUSD Index'!A:B,2,FALSE)</f>
        <v>98.659400000000005</v>
      </c>
      <c r="H1507">
        <f t="shared" si="301"/>
        <v>2811623</v>
      </c>
    </row>
    <row r="1508" spans="1:8" x14ac:dyDescent="0.3">
      <c r="A1508" s="3">
        <v>41199</v>
      </c>
      <c r="B1508">
        <v>0.76277650648360029</v>
      </c>
      <c r="C1508">
        <f>VLOOKUP(A1508,[1]gbpusd_d!$A:$B,2,FALSE)</f>
        <v>0.61944435841050582</v>
      </c>
      <c r="D1508">
        <f>VLOOKUP(A1508,[2]usdcad_d!$A:$B,2,FALSE)</f>
        <v>0.98199999999999998</v>
      </c>
      <c r="E1508">
        <f>VLOOKUP(A1508,[3]usdjpy_d!$A:$B,2,FALSE)</f>
        <v>78.829499999999996</v>
      </c>
      <c r="F1508">
        <f>VLOOKUP(A1508,'nUSD INdex 2'!A:B,2,FALSE)</f>
        <v>72.212800000000001</v>
      </c>
      <c r="G1508">
        <f>VLOOKUP(A1508,'wUSD Index'!A:B,2,FALSE)</f>
        <v>98.331500000000005</v>
      </c>
      <c r="H1508">
        <f>VLOOKUP(A1508,'[4]FRED Graph'!$A$1:$B$65536,2,FALSE)</f>
        <v>2846920</v>
      </c>
    </row>
    <row r="1509" spans="1:8" x14ac:dyDescent="0.3">
      <c r="A1509" s="3">
        <v>41200</v>
      </c>
      <c r="B1509">
        <v>0.76388358414177682</v>
      </c>
      <c r="C1509">
        <f>VLOOKUP(A1509,[1]gbpusd_d!$A:$B,2,FALSE)</f>
        <v>0.62096373571783403</v>
      </c>
      <c r="D1509">
        <f>VLOOKUP(A1509,[2]usdcad_d!$A:$B,2,FALSE)</f>
        <v>0.98099999999999998</v>
      </c>
      <c r="E1509">
        <f>VLOOKUP(A1509,[3]usdjpy_d!$A:$B,2,FALSE)</f>
        <v>79.204499999999996</v>
      </c>
      <c r="F1509">
        <f>VLOOKUP(A1509,'nUSD INdex 2'!A:B,2,FALSE)</f>
        <v>72.380099999999999</v>
      </c>
      <c r="G1509">
        <f>VLOOKUP(A1509,'wUSD Index'!A:B,2,FALSE)</f>
        <v>98.475800000000007</v>
      </c>
      <c r="H1509">
        <f t="shared" ref="H1509:H1512" si="302">H1508</f>
        <v>2846920</v>
      </c>
    </row>
    <row r="1510" spans="1:8" x14ac:dyDescent="0.3">
      <c r="A1510" s="3">
        <v>41201</v>
      </c>
      <c r="B1510">
        <v>0.76660661581509437</v>
      </c>
      <c r="C1510">
        <f>VLOOKUP(A1510,[1]gbpusd_d!$A:$B,2,FALSE)</f>
        <v>0.62381086054708212</v>
      </c>
      <c r="D1510">
        <f>VLOOKUP(A1510,[2]usdcad_d!$A:$B,2,FALSE)</f>
        <v>0.98899999999999999</v>
      </c>
      <c r="E1510">
        <f>VLOOKUP(A1510,[3]usdjpy_d!$A:$B,2,FALSE)</f>
        <v>79.265000000000001</v>
      </c>
      <c r="F1510">
        <f>VLOOKUP(A1510,'nUSD INdex 2'!A:B,2,FALSE)</f>
        <v>72.897300000000001</v>
      </c>
      <c r="G1510">
        <f>VLOOKUP(A1510,'wUSD Index'!A:B,2,FALSE)</f>
        <v>98.884799999999998</v>
      </c>
      <c r="H1510">
        <f t="shared" si="302"/>
        <v>2846920</v>
      </c>
    </row>
    <row r="1511" spans="1:8" x14ac:dyDescent="0.3">
      <c r="A1511" s="3">
        <v>41204</v>
      </c>
      <c r="B1511">
        <v>0.7664009809932556</v>
      </c>
      <c r="C1511">
        <f>VLOOKUP(A1511,[1]gbpusd_d!$A:$B,2,FALSE)</f>
        <v>0.62423920846468373</v>
      </c>
      <c r="D1511">
        <f>VLOOKUP(A1511,[2]usdcad_d!$A:$B,2,FALSE)</f>
        <v>0.99385000000000001</v>
      </c>
      <c r="E1511">
        <f>VLOOKUP(A1511,[3]usdjpy_d!$A:$B,2,FALSE)</f>
        <v>79.572000000000003</v>
      </c>
      <c r="F1511">
        <f>VLOOKUP(A1511,'nUSD INdex 2'!A:B,2,FALSE)</f>
        <v>72.908600000000007</v>
      </c>
      <c r="G1511">
        <f>VLOOKUP(A1511,'wUSD Index'!A:B,2,FALSE)</f>
        <v>98.876499999999993</v>
      </c>
      <c r="H1511">
        <f t="shared" si="302"/>
        <v>2846920</v>
      </c>
    </row>
    <row r="1512" spans="1:8" x14ac:dyDescent="0.3">
      <c r="A1512" s="3">
        <v>41205</v>
      </c>
      <c r="B1512">
        <v>0.76849183477425553</v>
      </c>
      <c r="C1512">
        <f>VLOOKUP(A1512,[1]gbpusd_d!$A:$B,2,FALSE)</f>
        <v>0.62629172668629052</v>
      </c>
      <c r="D1512">
        <f>VLOOKUP(A1512,[2]usdcad_d!$A:$B,2,FALSE)</f>
        <v>0.99364999999999992</v>
      </c>
      <c r="E1512">
        <f>VLOOKUP(A1512,[3]usdjpy_d!$A:$B,2,FALSE)</f>
        <v>79.842999999999989</v>
      </c>
      <c r="F1512">
        <f>VLOOKUP(A1512,'nUSD INdex 2'!A:B,2,FALSE)</f>
        <v>73.167699999999996</v>
      </c>
      <c r="G1512">
        <f>VLOOKUP(A1512,'wUSD Index'!A:B,2,FALSE)</f>
        <v>99.178600000000003</v>
      </c>
      <c r="H1512">
        <f t="shared" si="302"/>
        <v>2846920</v>
      </c>
    </row>
    <row r="1513" spans="1:8" x14ac:dyDescent="0.3">
      <c r="A1513" s="3">
        <v>41206</v>
      </c>
      <c r="B1513">
        <v>0.77178359188083656</v>
      </c>
      <c r="C1513">
        <f>VLOOKUP(A1513,[1]gbpusd_d!$A:$B,2,FALSE)</f>
        <v>0.62539086929330834</v>
      </c>
      <c r="D1513">
        <f>VLOOKUP(A1513,[2]usdcad_d!$A:$B,2,FALSE)</f>
        <v>0.99215000000000009</v>
      </c>
      <c r="E1513">
        <f>VLOOKUP(A1513,[3]usdjpy_d!$A:$B,2,FALSE)</f>
        <v>79.789000000000001</v>
      </c>
      <c r="F1513">
        <f>VLOOKUP(A1513,'nUSD INdex 2'!A:B,2,FALSE)</f>
        <v>73.213099999999997</v>
      </c>
      <c r="G1513">
        <f>VLOOKUP(A1513,'wUSD Index'!A:B,2,FALSE)</f>
        <v>99.219099999999997</v>
      </c>
      <c r="H1513">
        <f>VLOOKUP(A1513,'[4]FRED Graph'!$A$1:$B$65536,2,FALSE)</f>
        <v>2840964</v>
      </c>
    </row>
    <row r="1514" spans="1:8" x14ac:dyDescent="0.3">
      <c r="A1514" s="3">
        <v>41207</v>
      </c>
      <c r="B1514">
        <v>0.77080201950129112</v>
      </c>
      <c r="C1514">
        <f>VLOOKUP(A1514,[1]gbpusd_d!$A:$B,2,FALSE)</f>
        <v>0.62177454455014614</v>
      </c>
      <c r="D1514">
        <f>VLOOKUP(A1514,[2]usdcad_d!$A:$B,2,FALSE)</f>
        <v>0.99265000000000003</v>
      </c>
      <c r="E1514">
        <f>VLOOKUP(A1514,[3]usdjpy_d!$A:$B,2,FALSE)</f>
        <v>80.061499999999995</v>
      </c>
      <c r="F1514">
        <f>VLOOKUP(A1514,'nUSD INdex 2'!A:B,2,FALSE)</f>
        <v>73.174000000000007</v>
      </c>
      <c r="G1514">
        <f>VLOOKUP(A1514,'wUSD Index'!A:B,2,FALSE)</f>
        <v>99.104900000000001</v>
      </c>
      <c r="H1514">
        <f t="shared" ref="H1514:H1517" si="303">H1513</f>
        <v>2840964</v>
      </c>
    </row>
    <row r="1515" spans="1:8" x14ac:dyDescent="0.3">
      <c r="A1515" s="3">
        <v>41208</v>
      </c>
      <c r="B1515">
        <v>0.77408367844563986</v>
      </c>
      <c r="C1515">
        <f>VLOOKUP(A1515,[1]gbpusd_d!$A:$B,2,FALSE)</f>
        <v>0.62075173034544839</v>
      </c>
      <c r="D1515">
        <f>VLOOKUP(A1515,[2]usdcad_d!$A:$B,2,FALSE)</f>
        <v>0.99659999999999993</v>
      </c>
      <c r="E1515">
        <f>VLOOKUP(A1515,[3]usdjpy_d!$A:$B,2,FALSE)</f>
        <v>79.920999999999992</v>
      </c>
      <c r="F1515">
        <f>VLOOKUP(A1515,'nUSD INdex 2'!A:B,2,FALSE)</f>
        <v>73.262799999999999</v>
      </c>
      <c r="G1515">
        <f>VLOOKUP(A1515,'wUSD Index'!A:B,2,FALSE)</f>
        <v>99.223200000000006</v>
      </c>
      <c r="H1515">
        <f t="shared" si="303"/>
        <v>2840964</v>
      </c>
    </row>
    <row r="1516" spans="1:8" x14ac:dyDescent="0.3">
      <c r="A1516" s="3">
        <v>41211</v>
      </c>
      <c r="B1516">
        <v>0.77462333940121608</v>
      </c>
      <c r="C1516">
        <f>VLOOKUP(A1516,[1]gbpusd_d!$A:$B,2,FALSE)</f>
        <v>0.62313060817547361</v>
      </c>
      <c r="D1516">
        <f>VLOOKUP(A1516,[2]usdcad_d!$A:$B,2,FALSE)</f>
        <v>0.99945000000000006</v>
      </c>
      <c r="E1516">
        <f>VLOOKUP(A1516,[3]usdjpy_d!$A:$B,2,FALSE)</f>
        <v>79.682500000000005</v>
      </c>
      <c r="F1516" t="e">
        <f>VLOOKUP(A1516,'nUSD INdex 2'!A:B,2,FALSE)</f>
        <v>#N/A</v>
      </c>
      <c r="G1516" t="e">
        <f>VLOOKUP(A1516,'wUSD Index'!A:B,2,FALSE)</f>
        <v>#N/A</v>
      </c>
      <c r="H1516">
        <f t="shared" si="303"/>
        <v>2840964</v>
      </c>
    </row>
    <row r="1517" spans="1:8" x14ac:dyDescent="0.3">
      <c r="A1517" s="3">
        <v>41212</v>
      </c>
      <c r="B1517">
        <v>0.77318591255267333</v>
      </c>
      <c r="C1517">
        <f>VLOOKUP(A1517,[1]gbpusd_d!$A:$B,2,FALSE)</f>
        <v>0.62297533017692497</v>
      </c>
      <c r="D1517">
        <f>VLOOKUP(A1517,[2]usdcad_d!$A:$B,2,FALSE)</f>
        <v>1</v>
      </c>
      <c r="E1517">
        <f>VLOOKUP(A1517,[3]usdjpy_d!$A:$B,2,FALSE)</f>
        <v>79.67949999999999</v>
      </c>
      <c r="F1517" t="e">
        <f>VLOOKUP(A1517,'nUSD INdex 2'!A:B,2,FALSE)</f>
        <v>#N/A</v>
      </c>
      <c r="G1517" t="e">
        <f>VLOOKUP(A1517,'wUSD Index'!A:B,2,FALSE)</f>
        <v>#N/A</v>
      </c>
      <c r="H1517">
        <f t="shared" si="303"/>
        <v>2840964</v>
      </c>
    </row>
    <row r="1518" spans="1:8" x14ac:dyDescent="0.3">
      <c r="A1518" s="3">
        <v>41213</v>
      </c>
      <c r="B1518">
        <v>0.77029733477122164</v>
      </c>
      <c r="C1518">
        <f>VLOOKUP(A1518,[1]gbpusd_d!$A:$B,2,FALSE)</f>
        <v>0.6210408644888834</v>
      </c>
      <c r="D1518">
        <f>VLOOKUP(A1518,[2]usdcad_d!$A:$B,2,FALSE)</f>
        <v>0.99855000000000005</v>
      </c>
      <c r="E1518">
        <f>VLOOKUP(A1518,[3]usdjpy_d!$A:$B,2,FALSE)</f>
        <v>79.72</v>
      </c>
      <c r="F1518">
        <f>VLOOKUP(A1518,'nUSD INdex 2'!A:B,2,FALSE)</f>
        <v>73.245900000000006</v>
      </c>
      <c r="G1518">
        <f>VLOOKUP(A1518,'wUSD Index'!A:B,2,FALSE)</f>
        <v>99.229600000000005</v>
      </c>
      <c r="H1518">
        <f>VLOOKUP(A1518,'[4]FRED Graph'!$A$1:$B$65536,2,FALSE)</f>
        <v>2823137</v>
      </c>
    </row>
    <row r="1519" spans="1:8" x14ac:dyDescent="0.3">
      <c r="A1519" s="3">
        <v>41214</v>
      </c>
      <c r="B1519">
        <v>0.77205172746574025</v>
      </c>
      <c r="C1519">
        <f>VLOOKUP(A1519,[1]gbpusd_d!$A:$B,2,FALSE)</f>
        <v>0.61936762565420711</v>
      </c>
      <c r="D1519">
        <f>VLOOKUP(A1519,[2]usdcad_d!$A:$B,2,FALSE)</f>
        <v>0.99845000000000006</v>
      </c>
      <c r="E1519">
        <f>VLOOKUP(A1519,[3]usdjpy_d!$A:$B,2,FALSE)</f>
        <v>79.989000000000004</v>
      </c>
      <c r="F1519">
        <f>VLOOKUP(A1519,'nUSD INdex 2'!A:B,2,FALSE)</f>
        <v>73.268199999999993</v>
      </c>
      <c r="G1519">
        <f>VLOOKUP(A1519,'wUSD Index'!A:B,2,FALSE)</f>
        <v>99.199100000000001</v>
      </c>
      <c r="H1519">
        <f t="shared" ref="H1519:H1522" si="304">H1518</f>
        <v>2823137</v>
      </c>
    </row>
    <row r="1520" spans="1:8" x14ac:dyDescent="0.3">
      <c r="A1520" s="3">
        <v>41215</v>
      </c>
      <c r="B1520">
        <v>0.77615647314498604</v>
      </c>
      <c r="C1520">
        <f>VLOOKUP(A1520,[1]gbpusd_d!$A:$B,2,FALSE)</f>
        <v>0.62231626112390315</v>
      </c>
      <c r="D1520">
        <f>VLOOKUP(A1520,[2]usdcad_d!$A:$B,2,FALSE)</f>
        <v>0.99514999999999998</v>
      </c>
      <c r="E1520">
        <f>VLOOKUP(A1520,[3]usdjpy_d!$A:$B,2,FALSE)</f>
        <v>80.394000000000005</v>
      </c>
      <c r="F1520">
        <f>VLOOKUP(A1520,'nUSD INdex 2'!A:B,2,FALSE)</f>
        <v>73.569500000000005</v>
      </c>
      <c r="G1520">
        <f>VLOOKUP(A1520,'wUSD Index'!A:B,2,FALSE)</f>
        <v>99.358900000000006</v>
      </c>
      <c r="H1520">
        <f t="shared" si="304"/>
        <v>2823137</v>
      </c>
    </row>
    <row r="1521" spans="1:8" x14ac:dyDescent="0.3">
      <c r="A1521" s="3">
        <v>41218</v>
      </c>
      <c r="B1521">
        <v>0.78100593564511089</v>
      </c>
      <c r="C1521">
        <f>VLOOKUP(A1521,[1]gbpusd_d!$A:$B,2,FALSE)</f>
        <v>0.62513674866377023</v>
      </c>
      <c r="D1521">
        <f>VLOOKUP(A1521,[2]usdcad_d!$A:$B,2,FALSE)</f>
        <v>0.99570000000000003</v>
      </c>
      <c r="E1521">
        <f>VLOOKUP(A1521,[3]usdjpy_d!$A:$B,2,FALSE)</f>
        <v>80.34</v>
      </c>
      <c r="F1521">
        <f>VLOOKUP(A1521,'nUSD INdex 2'!A:B,2,FALSE)</f>
        <v>73.677099999999996</v>
      </c>
      <c r="G1521">
        <f>VLOOKUP(A1521,'wUSD Index'!A:B,2,FALSE)</f>
        <v>99.558300000000003</v>
      </c>
      <c r="H1521">
        <f t="shared" si="304"/>
        <v>2823137</v>
      </c>
    </row>
    <row r="1522" spans="1:8" x14ac:dyDescent="0.3">
      <c r="A1522" s="3">
        <v>41219</v>
      </c>
      <c r="B1522">
        <v>0.78161638267938105</v>
      </c>
      <c r="C1522">
        <f>VLOOKUP(A1522,[1]gbpusd_d!$A:$B,2,FALSE)</f>
        <v>0.62558648733187361</v>
      </c>
      <c r="D1522">
        <f>VLOOKUP(A1522,[2]usdcad_d!$A:$B,2,FALSE)</f>
        <v>0.99375000000000002</v>
      </c>
      <c r="E1522">
        <f>VLOOKUP(A1522,[3]usdjpy_d!$A:$B,2,FALSE)</f>
        <v>80.185000000000002</v>
      </c>
      <c r="F1522">
        <f>VLOOKUP(A1522,'nUSD INdex 2'!A:B,2,FALSE)</f>
        <v>73.550700000000006</v>
      </c>
      <c r="G1522">
        <f>VLOOKUP(A1522,'wUSD Index'!A:B,2,FALSE)</f>
        <v>99.369799999999998</v>
      </c>
      <c r="H1522">
        <f t="shared" si="304"/>
        <v>2823137</v>
      </c>
    </row>
    <row r="1523" spans="1:8" x14ac:dyDescent="0.3">
      <c r="A1523" s="3">
        <v>41220</v>
      </c>
      <c r="B1523">
        <v>0.78094494338149167</v>
      </c>
      <c r="C1523">
        <f>VLOOKUP(A1523,[1]gbpusd_d!$A:$B,2,FALSE)</f>
        <v>0.62513674866377023</v>
      </c>
      <c r="D1523">
        <f>VLOOKUP(A1523,[2]usdcad_d!$A:$B,2,FALSE)</f>
        <v>0.99269999999999992</v>
      </c>
      <c r="E1523">
        <f>VLOOKUP(A1523,[3]usdjpy_d!$A:$B,2,FALSE)</f>
        <v>80.061000000000007</v>
      </c>
      <c r="F1523">
        <f>VLOOKUP(A1523,'nUSD INdex 2'!A:B,2,FALSE)</f>
        <v>73.705399999999997</v>
      </c>
      <c r="G1523">
        <f>VLOOKUP(A1523,'wUSD Index'!A:B,2,FALSE)</f>
        <v>99.516000000000005</v>
      </c>
      <c r="H1523">
        <f>VLOOKUP(A1523,'[4]FRED Graph'!$A$1:$B$65536,2,FALSE)</f>
        <v>2830791</v>
      </c>
    </row>
    <row r="1524" spans="1:8" x14ac:dyDescent="0.3">
      <c r="A1524" s="3">
        <v>41221</v>
      </c>
      <c r="B1524">
        <v>0.78462142016477043</v>
      </c>
      <c r="C1524">
        <f>VLOOKUP(A1524,[1]gbpusd_d!$A:$B,2,FALSE)</f>
        <v>0.62635056841314074</v>
      </c>
      <c r="D1524">
        <f>VLOOKUP(A1524,[2]usdcad_d!$A:$B,2,FALSE)</f>
        <v>0.99754999999999994</v>
      </c>
      <c r="E1524">
        <f>VLOOKUP(A1524,[3]usdjpy_d!$A:$B,2,FALSE)</f>
        <v>79.642500000000013</v>
      </c>
      <c r="F1524">
        <f>VLOOKUP(A1524,'nUSD INdex 2'!A:B,2,FALSE)</f>
        <v>73.756500000000003</v>
      </c>
      <c r="G1524">
        <f>VLOOKUP(A1524,'wUSD Index'!A:B,2,FALSE)</f>
        <v>99.602999999999994</v>
      </c>
      <c r="H1524">
        <f t="shared" ref="H1524:H1527" si="305">H1523</f>
        <v>2830791</v>
      </c>
    </row>
    <row r="1525" spans="1:8" x14ac:dyDescent="0.3">
      <c r="A1525" s="3">
        <v>41222</v>
      </c>
      <c r="B1525">
        <v>0.78499097260381512</v>
      </c>
      <c r="C1525">
        <f>VLOOKUP(A1525,[1]gbpusd_d!$A:$B,2,FALSE)</f>
        <v>0.62690029150863558</v>
      </c>
      <c r="D1525">
        <f>VLOOKUP(A1525,[2]usdcad_d!$A:$B,2,FALSE)</f>
        <v>1.0005999999999999</v>
      </c>
      <c r="E1525">
        <f>VLOOKUP(A1525,[3]usdjpy_d!$A:$B,2,FALSE)</f>
        <v>79.325000000000003</v>
      </c>
      <c r="F1525">
        <f>VLOOKUP(A1525,'nUSD INdex 2'!A:B,2,FALSE)</f>
        <v>73.858999999999995</v>
      </c>
      <c r="G1525">
        <f>VLOOKUP(A1525,'wUSD Index'!A:B,2,FALSE)</f>
        <v>99.742900000000006</v>
      </c>
      <c r="H1525">
        <f t="shared" si="305"/>
        <v>2830791</v>
      </c>
    </row>
    <row r="1526" spans="1:8" x14ac:dyDescent="0.3">
      <c r="A1526" s="3">
        <v>41225</v>
      </c>
      <c r="B1526">
        <v>0.78634898167806866</v>
      </c>
      <c r="C1526">
        <f>VLOOKUP(A1526,[1]gbpusd_d!$A:$B,2,FALSE)</f>
        <v>0.62940584088620344</v>
      </c>
      <c r="D1526">
        <f>VLOOKUP(A1526,[2]usdcad_d!$A:$B,2,FALSE)</f>
        <v>0.99939999999999996</v>
      </c>
      <c r="E1526">
        <f>VLOOKUP(A1526,[3]usdjpy_d!$A:$B,2,FALSE)</f>
        <v>79.442000000000007</v>
      </c>
      <c r="F1526" t="e">
        <f>VLOOKUP(A1526,'nUSD INdex 2'!A:B,2,FALSE)</f>
        <v>#N/A</v>
      </c>
      <c r="G1526" t="e">
        <f>VLOOKUP(A1526,'wUSD Index'!A:B,2,FALSE)</f>
        <v>#N/A</v>
      </c>
      <c r="H1526">
        <f t="shared" si="305"/>
        <v>2830791</v>
      </c>
    </row>
    <row r="1527" spans="1:8" x14ac:dyDescent="0.3">
      <c r="A1527" s="3">
        <v>41226</v>
      </c>
      <c r="B1527">
        <v>0.78777375137860406</v>
      </c>
      <c r="C1527">
        <f>VLOOKUP(A1527,[1]gbpusd_d!$A:$B,2,FALSE)</f>
        <v>0.6295048944005539</v>
      </c>
      <c r="D1527">
        <f>VLOOKUP(A1527,[2]usdcad_d!$A:$B,2,FALSE)</f>
        <v>1.0011000000000001</v>
      </c>
      <c r="E1527">
        <f>VLOOKUP(A1527,[3]usdjpy_d!$A:$B,2,FALSE)</f>
        <v>79.407499999999999</v>
      </c>
      <c r="F1527">
        <f>VLOOKUP(A1527,'nUSD INdex 2'!A:B,2,FALSE)</f>
        <v>73.872299999999996</v>
      </c>
      <c r="G1527">
        <f>VLOOKUP(A1527,'wUSD Index'!A:B,2,FALSE)</f>
        <v>99.775300000000001</v>
      </c>
      <c r="H1527">
        <f t="shared" si="305"/>
        <v>2830791</v>
      </c>
    </row>
    <row r="1528" spans="1:8" x14ac:dyDescent="0.3">
      <c r="A1528" s="3">
        <v>41227</v>
      </c>
      <c r="B1528">
        <v>0.78505259852410114</v>
      </c>
      <c r="C1528">
        <f>VLOOKUP(A1528,[1]gbpusd_d!$A:$B,2,FALSE)</f>
        <v>0.63019914292916557</v>
      </c>
      <c r="D1528">
        <f>VLOOKUP(A1528,[2]usdcad_d!$A:$B,2,FALSE)</f>
        <v>1.0018</v>
      </c>
      <c r="E1528">
        <f>VLOOKUP(A1528,[3]usdjpy_d!$A:$B,2,FALSE)</f>
        <v>79.832999999999998</v>
      </c>
      <c r="F1528">
        <f>VLOOKUP(A1528,'nUSD INdex 2'!A:B,2,FALSE)</f>
        <v>73.962900000000005</v>
      </c>
      <c r="G1528">
        <f>VLOOKUP(A1528,'wUSD Index'!A:B,2,FALSE)</f>
        <v>99.830200000000005</v>
      </c>
      <c r="H1528">
        <f>VLOOKUP(A1528,'[4]FRED Graph'!$A$1:$B$65536,2,FALSE)</f>
        <v>2877244</v>
      </c>
    </row>
    <row r="1529" spans="1:8" x14ac:dyDescent="0.3">
      <c r="A1529" s="3">
        <v>41228</v>
      </c>
      <c r="B1529">
        <v>0.78382191566076187</v>
      </c>
      <c r="C1529">
        <f>VLOOKUP(A1529,[1]gbpusd_d!$A:$B,2,FALSE)</f>
        <v>0.63081532881249025</v>
      </c>
      <c r="D1529">
        <f>VLOOKUP(A1529,[2]usdcad_d!$A:$B,2,FALSE)</f>
        <v>1.0021</v>
      </c>
      <c r="E1529">
        <f>VLOOKUP(A1529,[3]usdjpy_d!$A:$B,2,FALSE)</f>
        <v>80.769499999999994</v>
      </c>
      <c r="F1529">
        <f>VLOOKUP(A1529,'nUSD INdex 2'!A:B,2,FALSE)</f>
        <v>74.032399999999996</v>
      </c>
      <c r="G1529">
        <f>VLOOKUP(A1529,'wUSD Index'!A:B,2,FALSE)</f>
        <v>99.937399999999997</v>
      </c>
      <c r="H1529">
        <f t="shared" ref="H1529:H1532" si="306">H1528</f>
        <v>2877244</v>
      </c>
    </row>
    <row r="1530" spans="1:8" x14ac:dyDescent="0.3">
      <c r="A1530" s="3">
        <v>41229</v>
      </c>
      <c r="B1530">
        <v>0.7851450555490127</v>
      </c>
      <c r="C1530">
        <f>VLOOKUP(A1530,[1]gbpusd_d!$A:$B,2,FALSE)</f>
        <v>0.63025872120505466</v>
      </c>
      <c r="D1530">
        <f>VLOOKUP(A1530,[2]usdcad_d!$A:$B,2,FALSE)</f>
        <v>1.0024999999999999</v>
      </c>
      <c r="E1530">
        <f>VLOOKUP(A1530,[3]usdjpy_d!$A:$B,2,FALSE)</f>
        <v>81.150000000000006</v>
      </c>
      <c r="F1530">
        <f>VLOOKUP(A1530,'nUSD INdex 2'!A:B,2,FALSE)</f>
        <v>74.234499999999997</v>
      </c>
      <c r="G1530">
        <f>VLOOKUP(A1530,'wUSD Index'!A:B,2,FALSE)</f>
        <v>100.07129999999999</v>
      </c>
      <c r="H1530">
        <f t="shared" si="306"/>
        <v>2877244</v>
      </c>
    </row>
    <row r="1531" spans="1:8" x14ac:dyDescent="0.3">
      <c r="A1531" s="3">
        <v>41232</v>
      </c>
      <c r="B1531">
        <v>0.78259508530286426</v>
      </c>
      <c r="C1531">
        <f>VLOOKUP(A1531,[1]gbpusd_d!$A:$B,2,FALSE)</f>
        <v>0.62879240418775739</v>
      </c>
      <c r="D1531">
        <f>VLOOKUP(A1531,[2]usdcad_d!$A:$B,2,FALSE)</f>
        <v>0.99839999999999995</v>
      </c>
      <c r="E1531">
        <f>VLOOKUP(A1531,[3]usdjpy_d!$A:$B,2,FALSE)</f>
        <v>81.317000000000007</v>
      </c>
      <c r="F1531">
        <f>VLOOKUP(A1531,'nUSD INdex 2'!A:B,2,FALSE)</f>
        <v>73.812100000000001</v>
      </c>
      <c r="G1531">
        <f>VLOOKUP(A1531,'wUSD Index'!A:B,2,FALSE)</f>
        <v>99.623099999999994</v>
      </c>
      <c r="H1531">
        <f t="shared" si="306"/>
        <v>2877244</v>
      </c>
    </row>
    <row r="1532" spans="1:8" x14ac:dyDescent="0.3">
      <c r="A1532" s="3">
        <v>41233</v>
      </c>
      <c r="B1532">
        <v>0.78152475479660821</v>
      </c>
      <c r="C1532">
        <f>VLOOKUP(A1532,[1]gbpusd_d!$A:$B,2,FALSE)</f>
        <v>0.62845651080945197</v>
      </c>
      <c r="D1532">
        <f>VLOOKUP(A1532,[2]usdcad_d!$A:$B,2,FALSE)</f>
        <v>0.99714999999999998</v>
      </c>
      <c r="E1532">
        <f>VLOOKUP(A1532,[3]usdjpy_d!$A:$B,2,FALSE)</f>
        <v>81.429000000000002</v>
      </c>
      <c r="F1532">
        <f>VLOOKUP(A1532,'nUSD INdex 2'!A:B,2,FALSE)</f>
        <v>73.8947</v>
      </c>
      <c r="G1532">
        <f>VLOOKUP(A1532,'wUSD Index'!A:B,2,FALSE)</f>
        <v>99.609499999999997</v>
      </c>
      <c r="H1532">
        <f t="shared" si="306"/>
        <v>2877244</v>
      </c>
    </row>
    <row r="1533" spans="1:8" x14ac:dyDescent="0.3">
      <c r="A1533" s="3">
        <v>41234</v>
      </c>
      <c r="B1533">
        <v>0.78225837994289504</v>
      </c>
      <c r="C1533">
        <f>VLOOKUP(A1533,[1]gbpusd_d!$A:$B,2,FALSE)</f>
        <v>0.62819989320601821</v>
      </c>
      <c r="D1533">
        <f>VLOOKUP(A1533,[2]usdcad_d!$A:$B,2,FALSE)</f>
        <v>0.99734999999999996</v>
      </c>
      <c r="E1533">
        <f>VLOOKUP(A1533,[3]usdjpy_d!$A:$B,2,FALSE)</f>
        <v>82.084500000000006</v>
      </c>
      <c r="F1533">
        <f>VLOOKUP(A1533,'nUSD INdex 2'!A:B,2,FALSE)</f>
        <v>74.008499999999998</v>
      </c>
      <c r="G1533">
        <f>VLOOKUP(A1533,'wUSD Index'!A:B,2,FALSE)</f>
        <v>99.715999999999994</v>
      </c>
      <c r="H1533">
        <f>VLOOKUP(A1533,'[4]FRED Graph'!$A$1:$B$65536,2,FALSE)</f>
        <v>2871161</v>
      </c>
    </row>
    <row r="1534" spans="1:8" x14ac:dyDescent="0.3">
      <c r="A1534" s="3">
        <v>41235</v>
      </c>
      <c r="B1534">
        <v>0.77754451442345074</v>
      </c>
      <c r="C1534">
        <f>VLOOKUP(A1534,[1]gbpusd_d!$A:$B,2,FALSE)</f>
        <v>0.62707719320248323</v>
      </c>
      <c r="D1534">
        <f>VLOOKUP(A1534,[2]usdcad_d!$A:$B,2,FALSE)</f>
        <v>0.99655000000000005</v>
      </c>
      <c r="E1534">
        <f>VLOOKUP(A1534,[3]usdjpy_d!$A:$B,2,FALSE)</f>
        <v>82.530499999999989</v>
      </c>
      <c r="F1534" t="e">
        <f>VLOOKUP(A1534,'nUSD INdex 2'!A:B,2,FALSE)</f>
        <v>#N/A</v>
      </c>
      <c r="G1534" t="e">
        <f>VLOOKUP(A1534,'wUSD Index'!A:B,2,FALSE)</f>
        <v>#N/A</v>
      </c>
      <c r="H1534">
        <f t="shared" ref="H1534:H1537" si="307">H1533</f>
        <v>2871161</v>
      </c>
    </row>
    <row r="1535" spans="1:8" x14ac:dyDescent="0.3">
      <c r="A1535" s="3">
        <v>41236</v>
      </c>
      <c r="B1535">
        <v>0.77351485148514854</v>
      </c>
      <c r="C1535">
        <f>VLOOKUP(A1535,[1]gbpusd_d!$A:$B,2,FALSE)</f>
        <v>0.62548866301798289</v>
      </c>
      <c r="D1535">
        <f>VLOOKUP(A1535,[2]usdcad_d!$A:$B,2,FALSE)</f>
        <v>0.99465000000000003</v>
      </c>
      <c r="E1535">
        <f>VLOOKUP(A1535,[3]usdjpy_d!$A:$B,2,FALSE)</f>
        <v>82.266500000000008</v>
      </c>
      <c r="F1535">
        <f>VLOOKUP(A1535,'nUSD INdex 2'!A:B,2,FALSE)</f>
        <v>73.475899999999996</v>
      </c>
      <c r="G1535">
        <f>VLOOKUP(A1535,'wUSD Index'!A:B,2,FALSE)</f>
        <v>99.326599999999999</v>
      </c>
      <c r="H1535">
        <f t="shared" si="307"/>
        <v>2871161</v>
      </c>
    </row>
    <row r="1536" spans="1:8" x14ac:dyDescent="0.3">
      <c r="A1536" s="3">
        <v>41239</v>
      </c>
      <c r="B1536">
        <v>0.7707723138584861</v>
      </c>
      <c r="C1536">
        <f>VLOOKUP(A1536,[1]gbpusd_d!$A:$B,2,FALSE)</f>
        <v>0.62439511723018326</v>
      </c>
      <c r="D1536">
        <f>VLOOKUP(A1536,[2]usdcad_d!$A:$B,2,FALSE)</f>
        <v>0.99370000000000003</v>
      </c>
      <c r="E1536">
        <f>VLOOKUP(A1536,[3]usdjpy_d!$A:$B,2,FALSE)</f>
        <v>82.254999999999995</v>
      </c>
      <c r="F1536">
        <f>VLOOKUP(A1536,'nUSD INdex 2'!A:B,2,FALSE)</f>
        <v>73.471999999999994</v>
      </c>
      <c r="G1536">
        <f>VLOOKUP(A1536,'wUSD Index'!A:B,2,FALSE)</f>
        <v>99.332599999999999</v>
      </c>
      <c r="H1536">
        <f t="shared" si="307"/>
        <v>2871161</v>
      </c>
    </row>
    <row r="1537" spans="1:8" x14ac:dyDescent="0.3">
      <c r="A1537" s="3">
        <v>41240</v>
      </c>
      <c r="B1537">
        <v>0.77160493827160492</v>
      </c>
      <c r="C1537">
        <f>VLOOKUP(A1537,[1]gbpusd_d!$A:$B,2,FALSE)</f>
        <v>0.62379140415445078</v>
      </c>
      <c r="D1537">
        <f>VLOOKUP(A1537,[2]usdcad_d!$A:$B,2,FALSE)</f>
        <v>0.99249999999999994</v>
      </c>
      <c r="E1537">
        <f>VLOOKUP(A1537,[3]usdjpy_d!$A:$B,2,FALSE)</f>
        <v>82.067999999999998</v>
      </c>
      <c r="F1537">
        <f>VLOOKUP(A1537,'nUSD INdex 2'!A:B,2,FALSE)</f>
        <v>73.531700000000001</v>
      </c>
      <c r="G1537">
        <f>VLOOKUP(A1537,'wUSD Index'!A:B,2,FALSE)</f>
        <v>99.317999999999998</v>
      </c>
      <c r="H1537">
        <f t="shared" si="307"/>
        <v>2871161</v>
      </c>
    </row>
    <row r="1538" spans="1:8" x14ac:dyDescent="0.3">
      <c r="A1538" s="3">
        <v>41241</v>
      </c>
      <c r="B1538">
        <v>0.77402376252950966</v>
      </c>
      <c r="C1538">
        <f>VLOOKUP(A1538,[1]gbpusd_d!$A:$B,2,FALSE)</f>
        <v>0.62535176036520546</v>
      </c>
      <c r="D1538">
        <f>VLOOKUP(A1538,[2]usdcad_d!$A:$B,2,FALSE)</f>
        <v>0.99370000000000003</v>
      </c>
      <c r="E1538">
        <f>VLOOKUP(A1538,[3]usdjpy_d!$A:$B,2,FALSE)</f>
        <v>81.933999999999997</v>
      </c>
      <c r="F1538">
        <f>VLOOKUP(A1538,'nUSD INdex 2'!A:B,2,FALSE)</f>
        <v>73.495999999999995</v>
      </c>
      <c r="G1538">
        <f>VLOOKUP(A1538,'wUSD Index'!A:B,2,FALSE)</f>
        <v>99.393799999999999</v>
      </c>
      <c r="H1538">
        <f>VLOOKUP(A1538,'[4]FRED Graph'!$A$1:$B$65536,2,FALSE)</f>
        <v>2851362</v>
      </c>
    </row>
    <row r="1539" spans="1:8" x14ac:dyDescent="0.3">
      <c r="A1539" s="3">
        <v>41242</v>
      </c>
      <c r="B1539">
        <v>0.7707723138584861</v>
      </c>
      <c r="C1539">
        <f>VLOOKUP(A1539,[1]gbpusd_d!$A:$B,2,FALSE)</f>
        <v>0.62408337753923926</v>
      </c>
      <c r="D1539">
        <f>VLOOKUP(A1539,[2]usdcad_d!$A:$B,2,FALSE)</f>
        <v>0.99235000000000007</v>
      </c>
      <c r="E1539">
        <f>VLOOKUP(A1539,[3]usdjpy_d!$A:$B,2,FALSE)</f>
        <v>82.046500000000009</v>
      </c>
      <c r="F1539">
        <f>VLOOKUP(A1539,'nUSD INdex 2'!A:B,2,FALSE)</f>
        <v>73.464799999999997</v>
      </c>
      <c r="G1539">
        <f>VLOOKUP(A1539,'wUSD Index'!A:B,2,FALSE)</f>
        <v>99.268600000000006</v>
      </c>
      <c r="H1539">
        <f t="shared" ref="H1539:H1542" si="308">H1538</f>
        <v>2851362</v>
      </c>
    </row>
    <row r="1540" spans="1:8" x14ac:dyDescent="0.3">
      <c r="A1540" s="3">
        <v>41243</v>
      </c>
      <c r="B1540">
        <v>0.76940832499807643</v>
      </c>
      <c r="C1540">
        <f>VLOOKUP(A1540,[1]gbpusd_d!$A:$B,2,FALSE)</f>
        <v>0.62404443196355575</v>
      </c>
      <c r="D1540">
        <f>VLOOKUP(A1540,[2]usdcad_d!$A:$B,2,FALSE)</f>
        <v>0.99344999999999994</v>
      </c>
      <c r="E1540">
        <f>VLOOKUP(A1540,[3]usdjpy_d!$A:$B,2,FALSE)</f>
        <v>82.38</v>
      </c>
      <c r="F1540">
        <f>VLOOKUP(A1540,'nUSD INdex 2'!A:B,2,FALSE)</f>
        <v>73.408699999999996</v>
      </c>
      <c r="G1540">
        <f>VLOOKUP(A1540,'wUSD Index'!A:B,2,FALSE)</f>
        <v>99.160200000000003</v>
      </c>
      <c r="H1540">
        <f t="shared" si="308"/>
        <v>2851362</v>
      </c>
    </row>
    <row r="1541" spans="1:8" x14ac:dyDescent="0.3">
      <c r="A1541" s="3">
        <v>41246</v>
      </c>
      <c r="B1541">
        <v>0.76740081344486233</v>
      </c>
      <c r="C1541">
        <f>VLOOKUP(A1541,[1]gbpusd_d!$A:$B,2,FALSE)</f>
        <v>0.62243246607743064</v>
      </c>
      <c r="D1541">
        <f>VLOOKUP(A1541,[2]usdcad_d!$A:$B,2,FALSE)</f>
        <v>0.99314999999999998</v>
      </c>
      <c r="E1541">
        <f>VLOOKUP(A1541,[3]usdjpy_d!$A:$B,2,FALSE)</f>
        <v>82.230999999999995</v>
      </c>
      <c r="F1541">
        <f>VLOOKUP(A1541,'nUSD INdex 2'!A:B,2,FALSE)</f>
        <v>73.201700000000002</v>
      </c>
      <c r="G1541">
        <f>VLOOKUP(A1541,'wUSD Index'!A:B,2,FALSE)</f>
        <v>99.07</v>
      </c>
      <c r="H1541">
        <f t="shared" si="308"/>
        <v>2851362</v>
      </c>
    </row>
    <row r="1542" spans="1:8" x14ac:dyDescent="0.3">
      <c r="A1542" s="3">
        <v>41247</v>
      </c>
      <c r="B1542">
        <v>0.76475986540226382</v>
      </c>
      <c r="C1542">
        <f>VLOOKUP(A1542,[1]gbpusd_d!$A:$B,2,FALSE)</f>
        <v>0.62088662610207379</v>
      </c>
      <c r="D1542">
        <f>VLOOKUP(A1542,[2]usdcad_d!$A:$B,2,FALSE)</f>
        <v>0.99324999999999997</v>
      </c>
      <c r="E1542">
        <f>VLOOKUP(A1542,[3]usdjpy_d!$A:$B,2,FALSE)</f>
        <v>81.948499999999996</v>
      </c>
      <c r="F1542">
        <f>VLOOKUP(A1542,'nUSD INdex 2'!A:B,2,FALSE)</f>
        <v>73.101399999999998</v>
      </c>
      <c r="G1542">
        <f>VLOOKUP(A1542,'wUSD Index'!A:B,2,FALSE)</f>
        <v>99.031999999999996</v>
      </c>
      <c r="H1542">
        <f t="shared" si="308"/>
        <v>2851362</v>
      </c>
    </row>
    <row r="1543" spans="1:8" x14ac:dyDescent="0.3">
      <c r="A1543" s="3">
        <v>41248</v>
      </c>
      <c r="B1543">
        <v>0.76382523678582337</v>
      </c>
      <c r="C1543">
        <f>VLOOKUP(A1543,[1]gbpusd_d!$A:$B,2,FALSE)</f>
        <v>0.62117588595210738</v>
      </c>
      <c r="D1543">
        <f>VLOOKUP(A1543,[2]usdcad_d!$A:$B,2,FALSE)</f>
        <v>0.99225000000000008</v>
      </c>
      <c r="E1543">
        <f>VLOOKUP(A1543,[3]usdjpy_d!$A:$B,2,FALSE)</f>
        <v>82.12</v>
      </c>
      <c r="F1543">
        <f>VLOOKUP(A1543,'nUSD INdex 2'!A:B,2,FALSE)</f>
        <v>73.160899999999998</v>
      </c>
      <c r="G1543">
        <f>VLOOKUP(A1543,'wUSD Index'!A:B,2,FALSE)</f>
        <v>99.002600000000001</v>
      </c>
      <c r="H1543">
        <f>VLOOKUP(A1543,'[4]FRED Graph'!$A$1:$B$65536,2,FALSE)</f>
        <v>2859807</v>
      </c>
    </row>
    <row r="1544" spans="1:8" x14ac:dyDescent="0.3">
      <c r="A1544" s="3">
        <v>41249</v>
      </c>
      <c r="B1544">
        <v>0.76819665834453621</v>
      </c>
      <c r="C1544">
        <f>VLOOKUP(A1544,[1]gbpusd_d!$A:$B,2,FALSE)</f>
        <v>0.62189054726368154</v>
      </c>
      <c r="D1544">
        <f>VLOOKUP(A1544,[2]usdcad_d!$A:$B,2,FALSE)</f>
        <v>0.99080000000000001</v>
      </c>
      <c r="E1544">
        <f>VLOOKUP(A1544,[3]usdjpy_d!$A:$B,2,FALSE)</f>
        <v>82.39</v>
      </c>
      <c r="F1544">
        <f>VLOOKUP(A1544,'nUSD INdex 2'!A:B,2,FALSE)</f>
        <v>73.4024</v>
      </c>
      <c r="G1544">
        <f>VLOOKUP(A1544,'wUSD Index'!A:B,2,FALSE)</f>
        <v>99.127300000000005</v>
      </c>
      <c r="H1544">
        <f t="shared" ref="H1544:H1547" si="309">H1543</f>
        <v>2859807</v>
      </c>
    </row>
    <row r="1545" spans="1:8" x14ac:dyDescent="0.3">
      <c r="A1545" s="3">
        <v>41250</v>
      </c>
      <c r="B1545">
        <v>0.77372432202406272</v>
      </c>
      <c r="C1545">
        <f>VLOOKUP(A1545,[1]gbpusd_d!$A:$B,2,FALSE)</f>
        <v>0.62383031815346213</v>
      </c>
      <c r="D1545">
        <f>VLOOKUP(A1545,[2]usdcad_d!$A:$B,2,FALSE)</f>
        <v>0.99035000000000006</v>
      </c>
      <c r="E1545">
        <f>VLOOKUP(A1545,[3]usdjpy_d!$A:$B,2,FALSE)</f>
        <v>82.483000000000004</v>
      </c>
      <c r="F1545">
        <f>VLOOKUP(A1545,'nUSD INdex 2'!A:B,2,FALSE)</f>
        <v>73.448999999999998</v>
      </c>
      <c r="G1545">
        <f>VLOOKUP(A1545,'wUSD Index'!A:B,2,FALSE)</f>
        <v>99.109899999999996</v>
      </c>
      <c r="H1545">
        <f t="shared" si="309"/>
        <v>2859807</v>
      </c>
    </row>
    <row r="1546" spans="1:8" x14ac:dyDescent="0.3">
      <c r="A1546" s="3">
        <v>41253</v>
      </c>
      <c r="B1546">
        <v>0.77429345722028642</v>
      </c>
      <c r="C1546">
        <f>VLOOKUP(A1546,[1]gbpusd_d!$A:$B,2,FALSE)</f>
        <v>0.6229171208770673</v>
      </c>
      <c r="D1546">
        <f>VLOOKUP(A1546,[2]usdcad_d!$A:$B,2,FALSE)</f>
        <v>0.98730000000000007</v>
      </c>
      <c r="E1546">
        <f>VLOOKUP(A1546,[3]usdjpy_d!$A:$B,2,FALSE)</f>
        <v>82.363499999999988</v>
      </c>
      <c r="F1546">
        <f>VLOOKUP(A1546,'nUSD INdex 2'!A:B,2,FALSE)</f>
        <v>73.423400000000001</v>
      </c>
      <c r="G1546">
        <f>VLOOKUP(A1546,'wUSD Index'!A:B,2,FALSE)</f>
        <v>99.028199999999998</v>
      </c>
      <c r="H1546">
        <f t="shared" si="309"/>
        <v>2859807</v>
      </c>
    </row>
    <row r="1547" spans="1:8" x14ac:dyDescent="0.3">
      <c r="A1547" s="3">
        <v>41254</v>
      </c>
      <c r="B1547">
        <v>0.77098030145329788</v>
      </c>
      <c r="C1547">
        <f>VLOOKUP(A1547,[1]gbpusd_d!$A:$B,2,FALSE)</f>
        <v>0.62134957126879586</v>
      </c>
      <c r="D1547">
        <f>VLOOKUP(A1547,[2]usdcad_d!$A:$B,2,FALSE)</f>
        <v>0.98670000000000002</v>
      </c>
      <c r="E1547">
        <f>VLOOKUP(A1547,[3]usdjpy_d!$A:$B,2,FALSE)</f>
        <v>82.421000000000006</v>
      </c>
      <c r="F1547">
        <f>VLOOKUP(A1547,'nUSD INdex 2'!A:B,2,FALSE)</f>
        <v>73.264099999999999</v>
      </c>
      <c r="G1547">
        <f>VLOOKUP(A1547,'wUSD Index'!A:B,2,FALSE)</f>
        <v>98.9238</v>
      </c>
      <c r="H1547">
        <f t="shared" si="309"/>
        <v>2859807</v>
      </c>
    </row>
    <row r="1548" spans="1:8" x14ac:dyDescent="0.3">
      <c r="A1548" s="3">
        <v>41255</v>
      </c>
      <c r="B1548">
        <v>0.76657723265619016</v>
      </c>
      <c r="C1548">
        <f>VLOOKUP(A1548,[1]gbpusd_d!$A:$B,2,FALSE)</f>
        <v>0.61990515451135975</v>
      </c>
      <c r="D1548">
        <f>VLOOKUP(A1548,[2]usdcad_d!$A:$B,2,FALSE)</f>
        <v>0.98440000000000005</v>
      </c>
      <c r="E1548">
        <f>VLOOKUP(A1548,[3]usdjpy_d!$A:$B,2,FALSE)</f>
        <v>82.879500000000007</v>
      </c>
      <c r="F1548">
        <f>VLOOKUP(A1548,'nUSD INdex 2'!A:B,2,FALSE)</f>
        <v>73.215599999999995</v>
      </c>
      <c r="G1548">
        <f>VLOOKUP(A1548,'wUSD Index'!A:B,2,FALSE)</f>
        <v>98.8643</v>
      </c>
      <c r="H1548">
        <f>VLOOKUP(A1548,'[4]FRED Graph'!$A$1:$B$65536,2,FALSE)</f>
        <v>2917260</v>
      </c>
    </row>
    <row r="1549" spans="1:8" x14ac:dyDescent="0.3">
      <c r="A1549" s="3">
        <v>41256</v>
      </c>
      <c r="B1549">
        <v>0.76516948504093651</v>
      </c>
      <c r="C1549">
        <f>VLOOKUP(A1549,[1]gbpusd_d!$A:$B,2,FALSE)</f>
        <v>0.62048211460304659</v>
      </c>
      <c r="D1549">
        <f>VLOOKUP(A1549,[2]usdcad_d!$A:$B,2,FALSE)</f>
        <v>0.98385</v>
      </c>
      <c r="E1549">
        <f>VLOOKUP(A1549,[3]usdjpy_d!$A:$B,2,FALSE)</f>
        <v>83.397999999999996</v>
      </c>
      <c r="F1549">
        <f>VLOOKUP(A1549,'nUSD INdex 2'!A:B,2,FALSE)</f>
        <v>73.170500000000004</v>
      </c>
      <c r="G1549">
        <f>VLOOKUP(A1549,'wUSD Index'!A:B,2,FALSE)</f>
        <v>98.860799999999998</v>
      </c>
      <c r="H1549">
        <f t="shared" ref="H1549:H1552" si="310">H1548</f>
        <v>2917260</v>
      </c>
    </row>
    <row r="1550" spans="1:8" x14ac:dyDescent="0.3">
      <c r="A1550" s="3">
        <v>41257</v>
      </c>
      <c r="B1550">
        <v>0.76231132794633338</v>
      </c>
      <c r="C1550">
        <f>VLOOKUP(A1550,[1]gbpusd_d!$A:$B,2,FALSE)</f>
        <v>0.61961707664663235</v>
      </c>
      <c r="D1550">
        <f>VLOOKUP(A1550,[2]usdcad_d!$A:$B,2,FALSE)</f>
        <v>0.98470000000000002</v>
      </c>
      <c r="E1550">
        <f>VLOOKUP(A1550,[3]usdjpy_d!$A:$B,2,FALSE)</f>
        <v>83.621499999999997</v>
      </c>
      <c r="F1550">
        <f>VLOOKUP(A1550,'nUSD INdex 2'!A:B,2,FALSE)</f>
        <v>73.057000000000002</v>
      </c>
      <c r="G1550">
        <f>VLOOKUP(A1550,'wUSD Index'!A:B,2,FALSE)</f>
        <v>98.809399999999997</v>
      </c>
      <c r="H1550">
        <f t="shared" si="310"/>
        <v>2917260</v>
      </c>
    </row>
    <row r="1551" spans="1:8" x14ac:dyDescent="0.3">
      <c r="A1551" s="3">
        <v>41260</v>
      </c>
      <c r="B1551">
        <v>0.75964752354907317</v>
      </c>
      <c r="C1551">
        <f>VLOOKUP(A1551,[1]gbpusd_d!$A:$B,2,FALSE)</f>
        <v>0.61785603954278656</v>
      </c>
      <c r="D1551">
        <f>VLOOKUP(A1551,[2]usdcad_d!$A:$B,2,FALSE)</f>
        <v>0.98554999999999993</v>
      </c>
      <c r="E1551">
        <f>VLOOKUP(A1551,[3]usdjpy_d!$A:$B,2,FALSE)</f>
        <v>83.894000000000005</v>
      </c>
      <c r="F1551">
        <f>VLOOKUP(A1551,'nUSD INdex 2'!A:B,2,FALSE)</f>
        <v>72.936800000000005</v>
      </c>
      <c r="G1551">
        <f>VLOOKUP(A1551,'wUSD Index'!A:B,2,FALSE)</f>
        <v>98.721199999999996</v>
      </c>
      <c r="H1551">
        <f t="shared" si="310"/>
        <v>2917260</v>
      </c>
    </row>
    <row r="1552" spans="1:8" x14ac:dyDescent="0.3">
      <c r="A1552" s="3">
        <v>41261</v>
      </c>
      <c r="B1552">
        <v>0.75780539557441651</v>
      </c>
      <c r="C1552">
        <f>VLOOKUP(A1552,[1]gbpusd_d!$A:$B,2,FALSE)</f>
        <v>0.61612396414158521</v>
      </c>
      <c r="D1552">
        <f>VLOOKUP(A1552,[2]usdcad_d!$A:$B,2,FALSE)</f>
        <v>0.98449999999999993</v>
      </c>
      <c r="E1552">
        <f>VLOOKUP(A1552,[3]usdjpy_d!$A:$B,2,FALSE)</f>
        <v>84.035499999999999</v>
      </c>
      <c r="F1552">
        <f>VLOOKUP(A1552,'nUSD INdex 2'!A:B,2,FALSE)</f>
        <v>72.853999999999999</v>
      </c>
      <c r="G1552">
        <f>VLOOKUP(A1552,'wUSD Index'!A:B,2,FALSE)</f>
        <v>98.611099999999993</v>
      </c>
      <c r="H1552">
        <f t="shared" si="310"/>
        <v>2917260</v>
      </c>
    </row>
    <row r="1553" spans="1:8" x14ac:dyDescent="0.3">
      <c r="A1553" s="3">
        <v>41262</v>
      </c>
      <c r="B1553">
        <v>0.75485940743536528</v>
      </c>
      <c r="C1553">
        <f>VLOOKUP(A1553,[1]gbpusd_d!$A:$B,2,FALSE)</f>
        <v>0.61460926216158074</v>
      </c>
      <c r="D1553">
        <f>VLOOKUP(A1553,[2]usdcad_d!$A:$B,2,FALSE)</f>
        <v>0.9869</v>
      </c>
      <c r="E1553">
        <f>VLOOKUP(A1553,[3]usdjpy_d!$A:$B,2,FALSE)</f>
        <v>84.26</v>
      </c>
      <c r="F1553">
        <f>VLOOKUP(A1553,'nUSD INdex 2'!A:B,2,FALSE)</f>
        <v>72.846699999999998</v>
      </c>
      <c r="G1553">
        <f>VLOOKUP(A1553,'wUSD Index'!A:B,2,FALSE)</f>
        <v>98.580100000000002</v>
      </c>
      <c r="H1553">
        <f>VLOOKUP(A1553,'[4]FRED Graph'!$A$1:$B$65536,2,FALSE)</f>
        <v>2920231</v>
      </c>
    </row>
    <row r="1554" spans="1:8" x14ac:dyDescent="0.3">
      <c r="A1554" s="3">
        <v>41263</v>
      </c>
      <c r="B1554">
        <v>0.75494488902310131</v>
      </c>
      <c r="C1554">
        <f>VLOOKUP(A1554,[1]gbpusd_d!$A:$B,2,FALSE)</f>
        <v>0.61474150119874593</v>
      </c>
      <c r="D1554">
        <f>VLOOKUP(A1554,[2]usdcad_d!$A:$B,2,FALSE)</f>
        <v>0.98809999999999998</v>
      </c>
      <c r="E1554">
        <f>VLOOKUP(A1554,[3]usdjpy_d!$A:$B,2,FALSE)</f>
        <v>84.138499999999993</v>
      </c>
      <c r="F1554">
        <f>VLOOKUP(A1554,'nUSD INdex 2'!A:B,2,FALSE)</f>
        <v>72.957599999999999</v>
      </c>
      <c r="G1554">
        <f>VLOOKUP(A1554,'wUSD Index'!A:B,2,FALSE)</f>
        <v>98.688400000000001</v>
      </c>
      <c r="H1554">
        <f t="shared" ref="H1554:H1556" si="311">H1553</f>
        <v>2920231</v>
      </c>
    </row>
    <row r="1555" spans="1:8" x14ac:dyDescent="0.3">
      <c r="A1555" s="3">
        <v>41264</v>
      </c>
      <c r="B1555">
        <v>0.75748967920312094</v>
      </c>
      <c r="C1555">
        <f>VLOOKUP(A1555,[1]gbpusd_d!$A:$B,2,FALSE)</f>
        <v>0.61678899648430274</v>
      </c>
      <c r="D1555">
        <f>VLOOKUP(A1555,[2]usdcad_d!$A:$B,2,FALSE)</f>
        <v>0.99124999999999996</v>
      </c>
      <c r="E1555">
        <f>VLOOKUP(A1555,[3]usdjpy_d!$A:$B,2,FALSE)</f>
        <v>84.132499999999993</v>
      </c>
      <c r="F1555">
        <f>VLOOKUP(A1555,'nUSD INdex 2'!A:B,2,FALSE)</f>
        <v>73.235100000000003</v>
      </c>
      <c r="G1555">
        <f>VLOOKUP(A1555,'wUSD Index'!A:B,2,FALSE)</f>
        <v>99.036699999999996</v>
      </c>
      <c r="H1555">
        <f t="shared" si="311"/>
        <v>2920231</v>
      </c>
    </row>
    <row r="1556" spans="1:8" x14ac:dyDescent="0.3">
      <c r="A1556" s="3">
        <v>41267</v>
      </c>
      <c r="B1556">
        <v>0.75751836982046816</v>
      </c>
      <c r="C1556">
        <f>VLOOKUP(A1556,[1]gbpusd_d!$A:$B,2,FALSE)</f>
        <v>0.61913754140482302</v>
      </c>
      <c r="D1556">
        <f>VLOOKUP(A1556,[2]usdcad_d!$A:$B,2,FALSE)</f>
        <v>0.99239999999999995</v>
      </c>
      <c r="E1556">
        <f>VLOOKUP(A1556,[3]usdjpy_d!$A:$B,2,FALSE)</f>
        <v>84.578499999999991</v>
      </c>
      <c r="F1556">
        <f>VLOOKUP(A1556,'nUSD INdex 2'!A:B,2,FALSE)</f>
        <v>73.284499999999994</v>
      </c>
      <c r="G1556">
        <f>VLOOKUP(A1556,'wUSD Index'!A:B,2,FALSE)</f>
        <v>99.121899999999997</v>
      </c>
      <c r="H1556">
        <f t="shared" si="311"/>
        <v>2920231</v>
      </c>
    </row>
    <row r="1557" spans="1:8" x14ac:dyDescent="0.3">
      <c r="A1557" s="3">
        <v>41269</v>
      </c>
      <c r="B1557">
        <v>0.75677311941879821</v>
      </c>
      <c r="C1557">
        <f>VLOOKUP(A1557,[1]gbpusd_d!$A:$B,2,FALSE)</f>
        <v>0.61965547155781386</v>
      </c>
      <c r="D1557">
        <f>VLOOKUP(A1557,[2]usdcad_d!$A:$B,2,FALSE)</f>
        <v>0.99304999999999999</v>
      </c>
      <c r="E1557">
        <f>VLOOKUP(A1557,[3]usdjpy_d!$A:$B,2,FALSE)</f>
        <v>85.451999999999998</v>
      </c>
      <c r="F1557">
        <f>VLOOKUP(A1557,'nUSD INdex 2'!A:B,2,FALSE)</f>
        <v>73.3523</v>
      </c>
      <c r="G1557">
        <f>VLOOKUP(A1557,'wUSD Index'!A:B,2,FALSE)</f>
        <v>99.148600000000002</v>
      </c>
      <c r="H1557">
        <f>VLOOKUP(A1557,'[4]FRED Graph'!$A$1:$B$65536,2,FALSE)</f>
        <v>2907300</v>
      </c>
    </row>
    <row r="1558" spans="1:8" x14ac:dyDescent="0.3">
      <c r="A1558" s="3">
        <v>41270</v>
      </c>
      <c r="B1558">
        <v>0.75520144998678396</v>
      </c>
      <c r="C1558">
        <f>VLOOKUP(A1558,[1]gbpusd_d!$A:$B,2,FALSE)</f>
        <v>0.61984751751069234</v>
      </c>
      <c r="D1558">
        <f>VLOOKUP(A1558,[2]usdcad_d!$A:$B,2,FALSE)</f>
        <v>0.99320000000000008</v>
      </c>
      <c r="E1558">
        <f>VLOOKUP(A1558,[3]usdjpy_d!$A:$B,2,FALSE)</f>
        <v>85.893500000000003</v>
      </c>
      <c r="F1558">
        <f>VLOOKUP(A1558,'nUSD INdex 2'!A:B,2,FALSE)</f>
        <v>73.430199999999999</v>
      </c>
      <c r="G1558">
        <f>VLOOKUP(A1558,'wUSD Index'!A:B,2,FALSE)</f>
        <v>99.185299999999998</v>
      </c>
      <c r="H1558">
        <f t="shared" ref="H1558:H1560" si="312">H1557</f>
        <v>2907300</v>
      </c>
    </row>
    <row r="1559" spans="1:8" x14ac:dyDescent="0.3">
      <c r="A1559" s="3">
        <v>41271</v>
      </c>
      <c r="B1559">
        <v>0.75700227100681305</v>
      </c>
      <c r="C1559">
        <f>VLOOKUP(A1559,[1]gbpusd_d!$A:$B,2,FALSE)</f>
        <v>0.62023196675556669</v>
      </c>
      <c r="D1559">
        <f>VLOOKUP(A1559,[2]usdcad_d!$A:$B,2,FALSE)</f>
        <v>0.99530000000000007</v>
      </c>
      <c r="E1559">
        <f>VLOOKUP(A1559,[3]usdjpy_d!$A:$B,2,FALSE)</f>
        <v>86.274500000000003</v>
      </c>
      <c r="F1559">
        <f>VLOOKUP(A1559,'nUSD INdex 2'!A:B,2,FALSE)</f>
        <v>73.433700000000002</v>
      </c>
      <c r="G1559">
        <f>VLOOKUP(A1559,'wUSD Index'!A:B,2,FALSE)</f>
        <v>99.120500000000007</v>
      </c>
      <c r="H1559">
        <f t="shared" si="312"/>
        <v>2907300</v>
      </c>
    </row>
    <row r="1560" spans="1:8" x14ac:dyDescent="0.3">
      <c r="A1560" s="3">
        <v>41274</v>
      </c>
      <c r="B1560">
        <v>0.75746099075897599</v>
      </c>
      <c r="C1560">
        <f>VLOOKUP(A1560,[1]gbpusd_d!$A:$B,2,FALSE)</f>
        <v>0.61720775212936674</v>
      </c>
      <c r="D1560">
        <f>VLOOKUP(A1560,[2]usdcad_d!$A:$B,2,FALSE)</f>
        <v>0.99425000000000008</v>
      </c>
      <c r="E1560">
        <f>VLOOKUP(A1560,[3]usdjpy_d!$A:$B,2,FALSE)</f>
        <v>86.23</v>
      </c>
      <c r="F1560">
        <f>VLOOKUP(A1560,'nUSD INdex 2'!A:B,2,FALSE)</f>
        <v>73.563299999999998</v>
      </c>
      <c r="G1560">
        <f>VLOOKUP(A1560,'wUSD Index'!A:B,2,FALSE)</f>
        <v>99.172499999999999</v>
      </c>
      <c r="H1560">
        <f t="shared" si="312"/>
        <v>2907300</v>
      </c>
    </row>
    <row r="1561" spans="1:8" x14ac:dyDescent="0.3">
      <c r="A1561" s="3">
        <v>41276</v>
      </c>
      <c r="B1561">
        <v>0.756000756000756</v>
      </c>
      <c r="C1561">
        <f>VLOOKUP(A1561,[1]gbpusd_d!$A:$B,2,FALSE)</f>
        <v>0.61349693251533743</v>
      </c>
      <c r="D1561">
        <f>VLOOKUP(A1561,[2]usdcad_d!$A:$B,2,FALSE)</f>
        <v>0.98570000000000002</v>
      </c>
      <c r="E1561">
        <f>VLOOKUP(A1561,[3]usdjpy_d!$A:$B,2,FALSE)</f>
        <v>87.085000000000008</v>
      </c>
      <c r="F1561">
        <f>VLOOKUP(A1561,'nUSD INdex 2'!A:B,2,FALSE)</f>
        <v>73.373800000000003</v>
      </c>
      <c r="G1561">
        <f>VLOOKUP(A1561,'wUSD Index'!A:B,2,FALSE)</f>
        <v>98.776300000000006</v>
      </c>
      <c r="H1561">
        <f>VLOOKUP(A1561,'[4]FRED Graph'!$A$1:$B$65536,2,FALSE)</f>
        <v>2917189</v>
      </c>
    </row>
    <row r="1562" spans="1:8" x14ac:dyDescent="0.3">
      <c r="A1562" s="3">
        <v>41277</v>
      </c>
      <c r="B1562">
        <v>0.76295109483482115</v>
      </c>
      <c r="C1562">
        <f>VLOOKUP(A1562,[1]gbpusd_d!$A:$B,2,FALSE)</f>
        <v>0.61898424685091757</v>
      </c>
      <c r="D1562">
        <f>VLOOKUP(A1562,[2]usdcad_d!$A:$B,2,FALSE)</f>
        <v>0.98635000000000006</v>
      </c>
      <c r="E1562">
        <f>VLOOKUP(A1562,[3]usdjpy_d!$A:$B,2,FALSE)</f>
        <v>87.147500000000008</v>
      </c>
      <c r="F1562">
        <f>VLOOKUP(A1562,'nUSD INdex 2'!A:B,2,FALSE)</f>
        <v>73.5749</v>
      </c>
      <c r="G1562">
        <f>VLOOKUP(A1562,'wUSD Index'!A:B,2,FALSE)</f>
        <v>98.883099999999999</v>
      </c>
      <c r="H1562">
        <f t="shared" ref="H1562:H1565" si="313">H1561</f>
        <v>2917189</v>
      </c>
    </row>
    <row r="1563" spans="1:8" x14ac:dyDescent="0.3">
      <c r="A1563" s="3">
        <v>41278</v>
      </c>
      <c r="B1563">
        <v>0.76675356540407913</v>
      </c>
      <c r="C1563">
        <f>VLOOKUP(A1563,[1]gbpusd_d!$A:$B,2,FALSE)</f>
        <v>0.62295592586824489</v>
      </c>
      <c r="D1563">
        <f>VLOOKUP(A1563,[2]usdcad_d!$A:$B,2,FALSE)</f>
        <v>0.98839999999999995</v>
      </c>
      <c r="E1563">
        <f>VLOOKUP(A1563,[3]usdjpy_d!$A:$B,2,FALSE)</f>
        <v>87.889499999999998</v>
      </c>
      <c r="F1563">
        <f>VLOOKUP(A1563,'nUSD INdex 2'!A:B,2,FALSE)</f>
        <v>73.955500000000001</v>
      </c>
      <c r="G1563">
        <f>VLOOKUP(A1563,'wUSD Index'!A:B,2,FALSE)</f>
        <v>99.186099999999996</v>
      </c>
      <c r="H1563">
        <f t="shared" si="313"/>
        <v>2917189</v>
      </c>
    </row>
    <row r="1564" spans="1:8" x14ac:dyDescent="0.3">
      <c r="A1564" s="3">
        <v>41281</v>
      </c>
      <c r="B1564">
        <v>0.76502314195004395</v>
      </c>
      <c r="C1564">
        <f>VLOOKUP(A1564,[1]gbpusd_d!$A:$B,2,FALSE)</f>
        <v>0.6221420350265966</v>
      </c>
      <c r="D1564">
        <f>VLOOKUP(A1564,[2]usdcad_d!$A:$B,2,FALSE)</f>
        <v>0.98675000000000002</v>
      </c>
      <c r="E1564">
        <f>VLOOKUP(A1564,[3]usdjpy_d!$A:$B,2,FALSE)</f>
        <v>87.8245</v>
      </c>
      <c r="F1564">
        <f>VLOOKUP(A1564,'nUSD INdex 2'!A:B,2,FALSE)</f>
        <v>73.747500000000002</v>
      </c>
      <c r="G1564">
        <f>VLOOKUP(A1564,'wUSD Index'!A:B,2,FALSE)</f>
        <v>99.062899999999999</v>
      </c>
      <c r="H1564">
        <f t="shared" si="313"/>
        <v>2917189</v>
      </c>
    </row>
    <row r="1565" spans="1:8" x14ac:dyDescent="0.3">
      <c r="A1565" s="3">
        <v>41282</v>
      </c>
      <c r="B1565">
        <v>0.76353363365656257</v>
      </c>
      <c r="C1565">
        <f>VLOOKUP(A1565,[1]gbpusd_d!$A:$B,2,FALSE)</f>
        <v>0.62202593848163468</v>
      </c>
      <c r="D1565">
        <f>VLOOKUP(A1565,[2]usdcad_d!$A:$B,2,FALSE)</f>
        <v>0.98609999999999998</v>
      </c>
      <c r="E1565">
        <f>VLOOKUP(A1565,[3]usdjpy_d!$A:$B,2,FALSE)</f>
        <v>87.298000000000002</v>
      </c>
      <c r="F1565">
        <f>VLOOKUP(A1565,'nUSD INdex 2'!A:B,2,FALSE)</f>
        <v>73.819999999999993</v>
      </c>
      <c r="G1565">
        <f>VLOOKUP(A1565,'wUSD Index'!A:B,2,FALSE)</f>
        <v>99.128399999999999</v>
      </c>
      <c r="H1565">
        <f t="shared" si="313"/>
        <v>2917189</v>
      </c>
    </row>
    <row r="1566" spans="1:8" x14ac:dyDescent="0.3">
      <c r="A1566" s="3">
        <v>41283</v>
      </c>
      <c r="B1566">
        <v>0.76540375047837739</v>
      </c>
      <c r="C1566">
        <f>VLOOKUP(A1566,[1]gbpusd_d!$A:$B,2,FALSE)</f>
        <v>0.62373304225791359</v>
      </c>
      <c r="D1566">
        <f>VLOOKUP(A1566,[2]usdcad_d!$A:$B,2,FALSE)</f>
        <v>0.98659999999999992</v>
      </c>
      <c r="E1566">
        <f>VLOOKUP(A1566,[3]usdjpy_d!$A:$B,2,FALSE)</f>
        <v>87.435000000000002</v>
      </c>
      <c r="F1566">
        <f>VLOOKUP(A1566,'nUSD INdex 2'!A:B,2,FALSE)</f>
        <v>73.866500000000002</v>
      </c>
      <c r="G1566">
        <f>VLOOKUP(A1566,'wUSD Index'!A:B,2,FALSE)</f>
        <v>99.074200000000005</v>
      </c>
      <c r="H1566">
        <f>VLOOKUP(A1566,'[4]FRED Graph'!$A$1:$B$65536,2,FALSE)</f>
        <v>2928728</v>
      </c>
    </row>
    <row r="1567" spans="1:8" x14ac:dyDescent="0.3">
      <c r="A1567" s="3">
        <v>41284</v>
      </c>
      <c r="B1567">
        <v>0.75999392004863953</v>
      </c>
      <c r="C1567">
        <f>VLOOKUP(A1567,[1]gbpusd_d!$A:$B,2,FALSE)</f>
        <v>0.62154266890422027</v>
      </c>
      <c r="D1567">
        <f>VLOOKUP(A1567,[2]usdcad_d!$A:$B,2,FALSE)</f>
        <v>0.98520000000000008</v>
      </c>
      <c r="E1567">
        <f>VLOOKUP(A1567,[3]usdjpy_d!$A:$B,2,FALSE)</f>
        <v>88.485500000000002</v>
      </c>
      <c r="F1567">
        <f>VLOOKUP(A1567,'nUSD INdex 2'!A:B,2,FALSE)</f>
        <v>73.491699999999994</v>
      </c>
      <c r="G1567">
        <f>VLOOKUP(A1567,'wUSD Index'!A:B,2,FALSE)</f>
        <v>98.710700000000003</v>
      </c>
      <c r="H1567">
        <f t="shared" ref="H1567:H1570" si="314">H1566</f>
        <v>2928728</v>
      </c>
    </row>
    <row r="1568" spans="1:8" x14ac:dyDescent="0.3">
      <c r="A1568" s="3">
        <v>41285</v>
      </c>
      <c r="B1568">
        <v>0.75156890007891464</v>
      </c>
      <c r="C1568">
        <f>VLOOKUP(A1568,[1]gbpusd_d!$A:$B,2,FALSE)</f>
        <v>0.62003968253968256</v>
      </c>
      <c r="D1568">
        <f>VLOOKUP(A1568,[2]usdcad_d!$A:$B,2,FALSE)</f>
        <v>0.98330000000000006</v>
      </c>
      <c r="E1568">
        <f>VLOOKUP(A1568,[3]usdjpy_d!$A:$B,2,FALSE)</f>
        <v>89.076999999999998</v>
      </c>
      <c r="F1568">
        <f>VLOOKUP(A1568,'nUSD INdex 2'!A:B,2,FALSE)</f>
        <v>73.296199999999999</v>
      </c>
      <c r="G1568">
        <f>VLOOKUP(A1568,'wUSD Index'!A:B,2,FALSE)</f>
        <v>98.6</v>
      </c>
      <c r="H1568">
        <f t="shared" si="314"/>
        <v>2928728</v>
      </c>
    </row>
    <row r="1569" spans="1:8" x14ac:dyDescent="0.3">
      <c r="A1569" s="3">
        <v>41288</v>
      </c>
      <c r="B1569">
        <v>0.74802707858024453</v>
      </c>
      <c r="C1569">
        <f>VLOOKUP(A1569,[1]gbpusd_d!$A:$B,2,FALSE)</f>
        <v>0.6214461050865363</v>
      </c>
      <c r="D1569">
        <f>VLOOKUP(A1569,[2]usdcad_d!$A:$B,2,FALSE)</f>
        <v>0.98470000000000002</v>
      </c>
      <c r="E1569">
        <f>VLOOKUP(A1569,[3]usdjpy_d!$A:$B,2,FALSE)</f>
        <v>89.345500000000001</v>
      </c>
      <c r="F1569">
        <f>VLOOKUP(A1569,'nUSD INdex 2'!A:B,2,FALSE)</f>
        <v>73.305499999999995</v>
      </c>
      <c r="G1569">
        <f>VLOOKUP(A1569,'wUSD Index'!A:B,2,FALSE)</f>
        <v>98.548500000000004</v>
      </c>
      <c r="H1569">
        <f t="shared" si="314"/>
        <v>2928728</v>
      </c>
    </row>
    <row r="1570" spans="1:8" x14ac:dyDescent="0.3">
      <c r="A1570" s="3">
        <v>41289</v>
      </c>
      <c r="B1570">
        <v>0.75030012004801927</v>
      </c>
      <c r="C1570">
        <f>VLOOKUP(A1570,[1]gbpusd_d!$A:$B,2,FALSE)</f>
        <v>0.6224712107065048</v>
      </c>
      <c r="D1570">
        <f>VLOOKUP(A1570,[2]usdcad_d!$A:$B,2,FALSE)</f>
        <v>0.98470000000000002</v>
      </c>
      <c r="E1570">
        <f>VLOOKUP(A1570,[3]usdjpy_d!$A:$B,2,FALSE)</f>
        <v>88.94</v>
      </c>
      <c r="F1570">
        <f>VLOOKUP(A1570,'nUSD INdex 2'!A:B,2,FALSE)</f>
        <v>73.308700000000002</v>
      </c>
      <c r="G1570">
        <f>VLOOKUP(A1570,'wUSD Index'!A:B,2,FALSE)</f>
        <v>98.570499999999996</v>
      </c>
      <c r="H1570">
        <f t="shared" si="314"/>
        <v>2928728</v>
      </c>
    </row>
    <row r="1571" spans="1:8" x14ac:dyDescent="0.3">
      <c r="A1571" s="3">
        <v>41290</v>
      </c>
      <c r="B1571">
        <v>0.75247375747770806</v>
      </c>
      <c r="C1571">
        <f>VLOOKUP(A1571,[1]gbpusd_d!$A:$B,2,FALSE)</f>
        <v>0.62396655539263091</v>
      </c>
      <c r="D1571">
        <f>VLOOKUP(A1571,[2]usdcad_d!$A:$B,2,FALSE)</f>
        <v>0.98570000000000002</v>
      </c>
      <c r="E1571">
        <f>VLOOKUP(A1571,[3]usdjpy_d!$A:$B,2,FALSE)</f>
        <v>88.306999999999988</v>
      </c>
      <c r="F1571">
        <f>VLOOKUP(A1571,'nUSD INdex 2'!A:B,2,FALSE)</f>
        <v>73.452500000000001</v>
      </c>
      <c r="G1571">
        <f>VLOOKUP(A1571,'wUSD Index'!A:B,2,FALSE)</f>
        <v>98.634699999999995</v>
      </c>
      <c r="H1571">
        <f>VLOOKUP(A1571,'[4]FRED Graph'!$A$1:$B$65536,2,FALSE)</f>
        <v>2963812</v>
      </c>
    </row>
    <row r="1572" spans="1:8" x14ac:dyDescent="0.3">
      <c r="A1572" s="3">
        <v>41291</v>
      </c>
      <c r="B1572">
        <v>0.75032826861752022</v>
      </c>
      <c r="C1572">
        <f>VLOOKUP(A1572,[1]gbpusd_d!$A:$B,2,FALSE)</f>
        <v>0.62517583070238514</v>
      </c>
      <c r="D1572">
        <f>VLOOKUP(A1572,[2]usdcad_d!$A:$B,2,FALSE)</f>
        <v>0.98624999999999996</v>
      </c>
      <c r="E1572">
        <f>VLOOKUP(A1572,[3]usdjpy_d!$A:$B,2,FALSE)</f>
        <v>89.113500000000002</v>
      </c>
      <c r="F1572">
        <f>VLOOKUP(A1572,'nUSD INdex 2'!A:B,2,FALSE)</f>
        <v>73.467299999999994</v>
      </c>
      <c r="G1572">
        <f>VLOOKUP(A1572,'wUSD Index'!A:B,2,FALSE)</f>
        <v>98.572199999999995</v>
      </c>
      <c r="H1572">
        <f t="shared" ref="H1572:H1575" si="315">H1571</f>
        <v>2963812</v>
      </c>
    </row>
    <row r="1573" spans="1:8" x14ac:dyDescent="0.3">
      <c r="A1573" s="3">
        <v>41292</v>
      </c>
      <c r="B1573">
        <v>0.74973759184285493</v>
      </c>
      <c r="C1573">
        <f>VLOOKUP(A1573,[1]gbpusd_d!$A:$B,2,FALSE)</f>
        <v>0.62796320135640049</v>
      </c>
      <c r="D1573">
        <f>VLOOKUP(A1573,[2]usdcad_d!$A:$B,2,FALSE)</f>
        <v>0.9898499999999999</v>
      </c>
      <c r="E1573">
        <f>VLOOKUP(A1573,[3]usdjpy_d!$A:$B,2,FALSE)</f>
        <v>89.887500000000003</v>
      </c>
      <c r="F1573">
        <f>VLOOKUP(A1573,'nUSD INdex 2'!A:B,2,FALSE)</f>
        <v>73.888800000000003</v>
      </c>
      <c r="G1573">
        <f>VLOOKUP(A1573,'wUSD Index'!A:B,2,FALSE)</f>
        <v>98.890900000000002</v>
      </c>
      <c r="H1573">
        <f t="shared" si="315"/>
        <v>2963812</v>
      </c>
    </row>
    <row r="1574" spans="1:8" x14ac:dyDescent="0.3">
      <c r="A1574" s="3">
        <v>41295</v>
      </c>
      <c r="B1574">
        <v>0.75103266992114148</v>
      </c>
      <c r="C1574">
        <f>VLOOKUP(A1574,[1]gbpusd_d!$A:$B,2,FALSE)</f>
        <v>0.63097454017730392</v>
      </c>
      <c r="D1574">
        <f>VLOOKUP(A1574,[2]usdcad_d!$A:$B,2,FALSE)</f>
        <v>0.99225000000000008</v>
      </c>
      <c r="E1574">
        <f>VLOOKUP(A1574,[3]usdjpy_d!$A:$B,2,FALSE)</f>
        <v>89.768499999999989</v>
      </c>
      <c r="F1574" t="e">
        <f>VLOOKUP(A1574,'nUSD INdex 2'!A:B,2,FALSE)</f>
        <v>#N/A</v>
      </c>
      <c r="G1574" t="e">
        <f>VLOOKUP(A1574,'wUSD Index'!A:B,2,FALSE)</f>
        <v>#N/A</v>
      </c>
      <c r="H1574">
        <f t="shared" si="315"/>
        <v>2963812</v>
      </c>
    </row>
    <row r="1575" spans="1:8" x14ac:dyDescent="0.3">
      <c r="A1575" s="3">
        <v>41296</v>
      </c>
      <c r="B1575">
        <v>0.75086349301696964</v>
      </c>
      <c r="C1575">
        <f>VLOOKUP(A1575,[1]gbpusd_d!$A:$B,2,FALSE)</f>
        <v>0.63109400145151617</v>
      </c>
      <c r="D1575">
        <f>VLOOKUP(A1575,[2]usdcad_d!$A:$B,2,FALSE)</f>
        <v>0.99255000000000004</v>
      </c>
      <c r="E1575">
        <f>VLOOKUP(A1575,[3]usdjpy_d!$A:$B,2,FALSE)</f>
        <v>89.206000000000003</v>
      </c>
      <c r="F1575">
        <f>VLOOKUP(A1575,'nUSD INdex 2'!A:B,2,FALSE)</f>
        <v>73.678299999999993</v>
      </c>
      <c r="G1575">
        <f>VLOOKUP(A1575,'wUSD Index'!A:B,2,FALSE)</f>
        <v>98.812600000000003</v>
      </c>
      <c r="H1575">
        <f t="shared" si="315"/>
        <v>2963812</v>
      </c>
    </row>
    <row r="1576" spans="1:8" x14ac:dyDescent="0.3">
      <c r="A1576" s="3">
        <v>41297</v>
      </c>
      <c r="B1576">
        <v>0.75139948153435787</v>
      </c>
      <c r="C1576">
        <f>VLOOKUP(A1576,[1]gbpusd_d!$A:$B,2,FALSE)</f>
        <v>0.63111391606184919</v>
      </c>
      <c r="D1576">
        <f>VLOOKUP(A1576,[2]usdcad_d!$A:$B,2,FALSE)</f>
        <v>0.99519999999999997</v>
      </c>
      <c r="E1576">
        <f>VLOOKUP(A1576,[3]usdjpy_d!$A:$B,2,FALSE)</f>
        <v>88.408500000000004</v>
      </c>
      <c r="F1576">
        <f>VLOOKUP(A1576,'nUSD INdex 2'!A:B,2,FALSE)</f>
        <v>73.773399999999995</v>
      </c>
      <c r="G1576">
        <f>VLOOKUP(A1576,'wUSD Index'!A:B,2,FALSE)</f>
        <v>98.852199999999996</v>
      </c>
      <c r="H1576">
        <f>VLOOKUP(A1576,'[4]FRED Graph'!$A$1:$B$65536,2,FALSE)</f>
        <v>3011697</v>
      </c>
    </row>
    <row r="1577" spans="1:8" x14ac:dyDescent="0.3">
      <c r="A1577" s="3">
        <v>41298</v>
      </c>
      <c r="B1577">
        <v>0.7497656982193065</v>
      </c>
      <c r="C1577">
        <f>VLOOKUP(A1577,[1]gbpusd_d!$A:$B,2,FALSE)</f>
        <v>0.63283128717883808</v>
      </c>
      <c r="D1577">
        <f>VLOOKUP(A1577,[2]usdcad_d!$A:$B,2,FALSE)</f>
        <v>1.00115</v>
      </c>
      <c r="E1577">
        <f>VLOOKUP(A1577,[3]usdjpy_d!$A:$B,2,FALSE)</f>
        <v>89.465499999999992</v>
      </c>
      <c r="F1577">
        <f>VLOOKUP(A1577,'nUSD INdex 2'!A:B,2,FALSE)</f>
        <v>73.944800000000001</v>
      </c>
      <c r="G1577">
        <f>VLOOKUP(A1577,'wUSD Index'!A:B,2,FALSE)</f>
        <v>98.9208</v>
      </c>
      <c r="H1577">
        <f t="shared" ref="H1577:H1580" si="316">H1576</f>
        <v>3011697</v>
      </c>
    </row>
    <row r="1578" spans="1:8" x14ac:dyDescent="0.3">
      <c r="A1578" s="3">
        <v>41299</v>
      </c>
      <c r="B1578">
        <v>0.74554536643554759</v>
      </c>
      <c r="C1578">
        <f>VLOOKUP(A1578,[1]gbpusd_d!$A:$B,2,FALSE)</f>
        <v>0.63347269732674527</v>
      </c>
      <c r="D1578">
        <f>VLOOKUP(A1578,[2]usdcad_d!$A:$B,2,FALSE)</f>
        <v>1.0059</v>
      </c>
      <c r="E1578">
        <f>VLOOKUP(A1578,[3]usdjpy_d!$A:$B,2,FALSE)</f>
        <v>90.724999999999994</v>
      </c>
      <c r="F1578">
        <f>VLOOKUP(A1578,'nUSD INdex 2'!A:B,2,FALSE)</f>
        <v>74.012299999999996</v>
      </c>
      <c r="G1578">
        <f>VLOOKUP(A1578,'wUSD Index'!A:B,2,FALSE)</f>
        <v>99.105199999999996</v>
      </c>
      <c r="H1578">
        <f t="shared" si="316"/>
        <v>3011697</v>
      </c>
    </row>
    <row r="1579" spans="1:8" x14ac:dyDescent="0.3">
      <c r="A1579" s="3">
        <v>41302</v>
      </c>
      <c r="B1579">
        <v>0.74349442379182162</v>
      </c>
      <c r="C1579">
        <f>VLOOKUP(A1579,[1]gbpusd_d!$A:$B,2,FALSE)</f>
        <v>0.63580874872838256</v>
      </c>
      <c r="D1579">
        <f>VLOOKUP(A1579,[2]usdcad_d!$A:$B,2,FALSE)</f>
        <v>1.0077500000000001</v>
      </c>
      <c r="E1579">
        <f>VLOOKUP(A1579,[3]usdjpy_d!$A:$B,2,FALSE)</f>
        <v>90.891000000000005</v>
      </c>
      <c r="F1579">
        <f>VLOOKUP(A1579,'nUSD INdex 2'!A:B,2,FALSE)</f>
        <v>73.994200000000006</v>
      </c>
      <c r="G1579">
        <f>VLOOKUP(A1579,'wUSD Index'!A:B,2,FALSE)</f>
        <v>99.279300000000006</v>
      </c>
      <c r="H1579">
        <f t="shared" si="316"/>
        <v>3011697</v>
      </c>
    </row>
    <row r="1580" spans="1:8" x14ac:dyDescent="0.3">
      <c r="A1580" s="3">
        <v>41303</v>
      </c>
      <c r="B1580">
        <v>0.74321813452248242</v>
      </c>
      <c r="C1580">
        <f>VLOOKUP(A1580,[1]gbpusd_d!$A:$B,2,FALSE)</f>
        <v>0.63572790845518123</v>
      </c>
      <c r="D1580">
        <f>VLOOKUP(A1580,[2]usdcad_d!$A:$B,2,FALSE)</f>
        <v>1.0034999999999998</v>
      </c>
      <c r="E1580">
        <f>VLOOKUP(A1580,[3]usdjpy_d!$A:$B,2,FALSE)</f>
        <v>90.655000000000001</v>
      </c>
      <c r="F1580">
        <f>VLOOKUP(A1580,'nUSD INdex 2'!A:B,2,FALSE)</f>
        <v>73.779399999999995</v>
      </c>
      <c r="G1580">
        <f>VLOOKUP(A1580,'wUSD Index'!A:B,2,FALSE)</f>
        <v>98.978800000000007</v>
      </c>
      <c r="H1580">
        <f t="shared" si="316"/>
        <v>3011697</v>
      </c>
    </row>
    <row r="1581" spans="1:8" x14ac:dyDescent="0.3">
      <c r="A1581" s="3">
        <v>41304</v>
      </c>
      <c r="B1581">
        <v>0.73890715631580894</v>
      </c>
      <c r="C1581">
        <f>VLOOKUP(A1581,[1]gbpusd_d!$A:$B,2,FALSE)</f>
        <v>0.63415562178958718</v>
      </c>
      <c r="D1581">
        <f>VLOOKUP(A1581,[2]usdcad_d!$A:$B,2,FALSE)</f>
        <v>1.0028999999999999</v>
      </c>
      <c r="E1581">
        <f>VLOOKUP(A1581,[3]usdjpy_d!$A:$B,2,FALSE)</f>
        <v>91.043000000000006</v>
      </c>
      <c r="F1581">
        <f>VLOOKUP(A1581,'nUSD INdex 2'!A:B,2,FALSE)</f>
        <v>73.626599999999996</v>
      </c>
      <c r="G1581">
        <f>VLOOKUP(A1581,'wUSD Index'!A:B,2,FALSE)</f>
        <v>98.925799999999995</v>
      </c>
      <c r="H1581">
        <f>VLOOKUP(A1581,'[4]FRED Graph'!$A$1:$B$65536,2,FALSE)</f>
        <v>3008704</v>
      </c>
    </row>
    <row r="1582" spans="1:8" x14ac:dyDescent="0.3">
      <c r="A1582" s="3">
        <v>41305</v>
      </c>
      <c r="B1582">
        <v>0.73713696004717677</v>
      </c>
      <c r="C1582">
        <f>VLOOKUP(A1582,[1]gbpusd_d!$A:$B,2,FALSE)</f>
        <v>0.63197143489114294</v>
      </c>
      <c r="D1582">
        <f>VLOOKUP(A1582,[2]usdcad_d!$A:$B,2,FALSE)</f>
        <v>0.99940000000000007</v>
      </c>
      <c r="E1582">
        <f>VLOOKUP(A1582,[3]usdjpy_d!$A:$B,2,FALSE)</f>
        <v>91.264499999999998</v>
      </c>
      <c r="F1582">
        <f>VLOOKUP(A1582,'nUSD INdex 2'!A:B,2,FALSE)</f>
        <v>73.490899999999996</v>
      </c>
      <c r="G1582">
        <f>VLOOKUP(A1582,'wUSD Index'!A:B,2,FALSE)</f>
        <v>98.859399999999994</v>
      </c>
      <c r="H1582">
        <f t="shared" ref="H1582:H1585" si="317">H1581</f>
        <v>3008704</v>
      </c>
    </row>
    <row r="1583" spans="1:8" x14ac:dyDescent="0.3">
      <c r="A1583" s="3">
        <v>41306</v>
      </c>
      <c r="B1583">
        <v>0.73284232897292156</v>
      </c>
      <c r="C1583">
        <f>VLOOKUP(A1583,[1]gbpusd_d!$A:$B,2,FALSE)</f>
        <v>0.63359310650700118</v>
      </c>
      <c r="D1583">
        <f>VLOOKUP(A1583,[2]usdcad_d!$A:$B,2,FALSE)</f>
        <v>0.99824999999999997</v>
      </c>
      <c r="E1583">
        <f>VLOOKUP(A1583,[3]usdjpy_d!$A:$B,2,FALSE)</f>
        <v>92.272500000000008</v>
      </c>
      <c r="F1583">
        <f>VLOOKUP(A1583,'nUSD INdex 2'!A:B,2,FALSE)</f>
        <v>73.426699999999997</v>
      </c>
      <c r="G1583">
        <f>VLOOKUP(A1583,'wUSD Index'!A:B,2,FALSE)</f>
        <v>98.757599999999996</v>
      </c>
      <c r="H1583">
        <f t="shared" si="317"/>
        <v>3008704</v>
      </c>
    </row>
    <row r="1584" spans="1:8" x14ac:dyDescent="0.3">
      <c r="A1584" s="3">
        <v>41309</v>
      </c>
      <c r="B1584">
        <v>0.73664825046040516</v>
      </c>
      <c r="C1584">
        <f>VLOOKUP(A1584,[1]gbpusd_d!$A:$B,2,FALSE)</f>
        <v>0.63568749602695318</v>
      </c>
      <c r="D1584">
        <f>VLOOKUP(A1584,[2]usdcad_d!$A:$B,2,FALSE)</f>
        <v>0.99685000000000001</v>
      </c>
      <c r="E1584">
        <f>VLOOKUP(A1584,[3]usdjpy_d!$A:$B,2,FALSE)</f>
        <v>92.563999999999993</v>
      </c>
      <c r="F1584">
        <f>VLOOKUP(A1584,'nUSD INdex 2'!A:B,2,FALSE)</f>
        <v>73.775400000000005</v>
      </c>
      <c r="G1584">
        <f>VLOOKUP(A1584,'wUSD Index'!A:B,2,FALSE)</f>
        <v>99.051299999999998</v>
      </c>
      <c r="H1584">
        <f t="shared" si="317"/>
        <v>3008704</v>
      </c>
    </row>
    <row r="1585" spans="1:8" x14ac:dyDescent="0.3">
      <c r="A1585" s="3">
        <v>41310</v>
      </c>
      <c r="B1585">
        <v>0.73928954274941783</v>
      </c>
      <c r="C1585">
        <f>VLOOKUP(A1585,[1]gbpusd_d!$A:$B,2,FALSE)</f>
        <v>0.63627397957560528</v>
      </c>
      <c r="D1585">
        <f>VLOOKUP(A1585,[2]usdcad_d!$A:$B,2,FALSE)</f>
        <v>0.99704999999999999</v>
      </c>
      <c r="E1585">
        <f>VLOOKUP(A1585,[3]usdjpy_d!$A:$B,2,FALSE)</f>
        <v>92.911000000000001</v>
      </c>
      <c r="F1585">
        <f>VLOOKUP(A1585,'nUSD INdex 2'!A:B,2,FALSE)</f>
        <v>73.814800000000005</v>
      </c>
      <c r="G1585">
        <f>VLOOKUP(A1585,'wUSD Index'!A:B,2,FALSE)</f>
        <v>98.938699999999997</v>
      </c>
      <c r="H1585">
        <f t="shared" si="317"/>
        <v>3008704</v>
      </c>
    </row>
    <row r="1586" spans="1:8" x14ac:dyDescent="0.3">
      <c r="A1586" s="3">
        <v>41311</v>
      </c>
      <c r="B1586">
        <v>0.7383615756636025</v>
      </c>
      <c r="C1586">
        <f>VLOOKUP(A1586,[1]gbpusd_d!$A:$B,2,FALSE)</f>
        <v>0.63885517153261351</v>
      </c>
      <c r="D1586">
        <f>VLOOKUP(A1586,[2]usdcad_d!$A:$B,2,FALSE)</f>
        <v>0.99680000000000002</v>
      </c>
      <c r="E1586">
        <f>VLOOKUP(A1586,[3]usdjpy_d!$A:$B,2,FALSE)</f>
        <v>93.649500000000003</v>
      </c>
      <c r="F1586">
        <f>VLOOKUP(A1586,'nUSD INdex 2'!A:B,2,FALSE)</f>
        <v>73.9221</v>
      </c>
      <c r="G1586">
        <f>VLOOKUP(A1586,'wUSD Index'!A:B,2,FALSE)</f>
        <v>99.0899</v>
      </c>
      <c r="H1586">
        <f>VLOOKUP(A1586,'[4]FRED Graph'!$A$1:$B$65536,2,FALSE)</f>
        <v>3014975</v>
      </c>
    </row>
    <row r="1587" spans="1:8" x14ac:dyDescent="0.3">
      <c r="A1587" s="3">
        <v>41312</v>
      </c>
      <c r="B1587">
        <v>0.74225273705696804</v>
      </c>
      <c r="C1587">
        <f>VLOOKUP(A1587,[1]gbpusd_d!$A:$B,2,FALSE)</f>
        <v>0.63673989175421841</v>
      </c>
      <c r="D1587">
        <f>VLOOKUP(A1587,[2]usdcad_d!$A:$B,2,FALSE)</f>
        <v>0.99614999999999998</v>
      </c>
      <c r="E1587">
        <f>VLOOKUP(A1587,[3]usdjpy_d!$A:$B,2,FALSE)</f>
        <v>93.481999999999999</v>
      </c>
      <c r="F1587">
        <f>VLOOKUP(A1587,'nUSD INdex 2'!A:B,2,FALSE)</f>
        <v>74.289400000000001</v>
      </c>
      <c r="G1587">
        <f>VLOOKUP(A1587,'wUSD Index'!A:B,2,FALSE)</f>
        <v>99.370099999999994</v>
      </c>
      <c r="H1587">
        <f t="shared" ref="H1587:H1590" si="318">H1586</f>
        <v>3014975</v>
      </c>
    </row>
    <row r="1588" spans="1:8" x14ac:dyDescent="0.3">
      <c r="A1588" s="3">
        <v>41313</v>
      </c>
      <c r="B1588">
        <v>0.74685387803876169</v>
      </c>
      <c r="C1588">
        <f>VLOOKUP(A1588,[1]gbpusd_d!$A:$B,2,FALSE)</f>
        <v>0.63399480124262975</v>
      </c>
      <c r="D1588">
        <f>VLOOKUP(A1588,[2]usdcad_d!$A:$B,2,FALSE)</f>
        <v>1.0001</v>
      </c>
      <c r="E1588">
        <f>VLOOKUP(A1588,[3]usdjpy_d!$A:$B,2,FALSE)</f>
        <v>92.932999999999993</v>
      </c>
      <c r="F1588">
        <f>VLOOKUP(A1588,'nUSD INdex 2'!A:B,2,FALSE)</f>
        <v>74.281199999999998</v>
      </c>
      <c r="G1588">
        <f>VLOOKUP(A1588,'wUSD Index'!A:B,2,FALSE)</f>
        <v>99.388300000000001</v>
      </c>
      <c r="H1588">
        <f t="shared" si="318"/>
        <v>3014975</v>
      </c>
    </row>
    <row r="1589" spans="1:8" x14ac:dyDescent="0.3">
      <c r="A1589" s="3">
        <v>41316</v>
      </c>
      <c r="B1589">
        <v>0.74677021880367411</v>
      </c>
      <c r="C1589">
        <f>VLOOKUP(A1589,[1]gbpusd_d!$A:$B,2,FALSE)</f>
        <v>0.63588960956377971</v>
      </c>
      <c r="D1589">
        <f>VLOOKUP(A1589,[2]usdcad_d!$A:$B,2,FALSE)</f>
        <v>1.00535</v>
      </c>
      <c r="E1589">
        <f>VLOOKUP(A1589,[3]usdjpy_d!$A:$B,2,FALSE)</f>
        <v>93.438500000000005</v>
      </c>
      <c r="F1589">
        <f>VLOOKUP(A1589,'nUSD INdex 2'!A:B,2,FALSE)</f>
        <v>74.414599999999993</v>
      </c>
      <c r="G1589">
        <f>VLOOKUP(A1589,'wUSD Index'!A:B,2,FALSE)</f>
        <v>99.646100000000004</v>
      </c>
      <c r="H1589">
        <f t="shared" si="318"/>
        <v>3014975</v>
      </c>
    </row>
    <row r="1590" spans="1:8" x14ac:dyDescent="0.3">
      <c r="A1590" s="3">
        <v>41317</v>
      </c>
      <c r="B1590">
        <v>0.74523978089950438</v>
      </c>
      <c r="C1590">
        <f>VLOOKUP(A1590,[1]gbpusd_d!$A:$B,2,FALSE)</f>
        <v>0.63993856589767384</v>
      </c>
      <c r="D1590">
        <f>VLOOKUP(A1590,[2]usdcad_d!$A:$B,2,FALSE)</f>
        <v>1.0049000000000001</v>
      </c>
      <c r="E1590">
        <f>VLOOKUP(A1590,[3]usdjpy_d!$A:$B,2,FALSE)</f>
        <v>93.659500000000008</v>
      </c>
      <c r="F1590">
        <f>VLOOKUP(A1590,'nUSD INdex 2'!A:B,2,FALSE)</f>
        <v>74.214600000000004</v>
      </c>
      <c r="G1590">
        <f>VLOOKUP(A1590,'wUSD Index'!A:B,2,FALSE)</f>
        <v>99.477000000000004</v>
      </c>
      <c r="H1590">
        <f t="shared" si="318"/>
        <v>3014975</v>
      </c>
    </row>
    <row r="1591" spans="1:8" x14ac:dyDescent="0.3">
      <c r="A1591" s="3">
        <v>41318</v>
      </c>
      <c r="B1591">
        <v>0.74233538712790437</v>
      </c>
      <c r="C1591">
        <f>VLOOKUP(A1591,[1]gbpusd_d!$A:$B,2,FALSE)</f>
        <v>0.64084078310743697</v>
      </c>
      <c r="D1591">
        <f>VLOOKUP(A1591,[2]usdcad_d!$A:$B,2,FALSE)</f>
        <v>1.00265</v>
      </c>
      <c r="E1591">
        <f>VLOOKUP(A1591,[3]usdjpy_d!$A:$B,2,FALSE)</f>
        <v>93.282000000000011</v>
      </c>
      <c r="F1591">
        <f>VLOOKUP(A1591,'nUSD INdex 2'!A:B,2,FALSE)</f>
        <v>74.255499999999998</v>
      </c>
      <c r="G1591">
        <f>VLOOKUP(A1591,'wUSD Index'!A:B,2,FALSE)</f>
        <v>99.454300000000003</v>
      </c>
      <c r="H1591">
        <f>VLOOKUP(A1591,'[4]FRED Graph'!$A$1:$B$65536,2,FALSE)</f>
        <v>3074225</v>
      </c>
    </row>
    <row r="1592" spans="1:8" x14ac:dyDescent="0.3">
      <c r="A1592" s="3">
        <v>41319</v>
      </c>
      <c r="B1592">
        <v>0.74716078900179317</v>
      </c>
      <c r="C1592">
        <f>VLOOKUP(A1592,[1]gbpusd_d!$A:$B,2,FALSE)</f>
        <v>0.64487005868317537</v>
      </c>
      <c r="D1592">
        <f>VLOOKUP(A1592,[2]usdcad_d!$A:$B,2,FALSE)</f>
        <v>1.00105</v>
      </c>
      <c r="E1592">
        <f>VLOOKUP(A1592,[3]usdjpy_d!$A:$B,2,FALSE)</f>
        <v>93.1755</v>
      </c>
      <c r="F1592">
        <f>VLOOKUP(A1592,'nUSD INdex 2'!A:B,2,FALSE)</f>
        <v>74.474000000000004</v>
      </c>
      <c r="G1592">
        <f>VLOOKUP(A1592,'wUSD Index'!A:B,2,FALSE)</f>
        <v>99.547700000000006</v>
      </c>
      <c r="H1592">
        <f t="shared" ref="H1592:H1595" si="319">H1591</f>
        <v>3074225</v>
      </c>
    </row>
    <row r="1593" spans="1:8" x14ac:dyDescent="0.3">
      <c r="A1593" s="3">
        <v>41320</v>
      </c>
      <c r="B1593">
        <v>0.74914784432707804</v>
      </c>
      <c r="C1593">
        <f>VLOOKUP(A1593,[1]gbpusd_d!$A:$B,2,FALSE)</f>
        <v>0.64499484004127972</v>
      </c>
      <c r="D1593">
        <f>VLOOKUP(A1593,[2]usdcad_d!$A:$B,2,FALSE)</f>
        <v>1.004</v>
      </c>
      <c r="E1593">
        <f>VLOOKUP(A1593,[3]usdjpy_d!$A:$B,2,FALSE)</f>
        <v>93.013999999999996</v>
      </c>
      <c r="F1593">
        <f>VLOOKUP(A1593,'nUSD INdex 2'!A:B,2,FALSE)</f>
        <v>74.615600000000001</v>
      </c>
      <c r="G1593">
        <f>VLOOKUP(A1593,'wUSD Index'!A:B,2,FALSE)</f>
        <v>99.625600000000006</v>
      </c>
      <c r="H1593">
        <f t="shared" si="319"/>
        <v>3074225</v>
      </c>
    </row>
    <row r="1594" spans="1:8" x14ac:dyDescent="0.3">
      <c r="A1594" s="3">
        <v>41323</v>
      </c>
      <c r="B1594">
        <v>0.74909172628188314</v>
      </c>
      <c r="C1594">
        <f>VLOOKUP(A1594,[1]gbpusd_d!$A:$B,2,FALSE)</f>
        <v>0.64634973984422972</v>
      </c>
      <c r="D1594">
        <f>VLOOKUP(A1594,[2]usdcad_d!$A:$B,2,FALSE)</f>
        <v>1.00875</v>
      </c>
      <c r="E1594">
        <f>VLOOKUP(A1594,[3]usdjpy_d!$A:$B,2,FALSE)</f>
        <v>93.942499999999995</v>
      </c>
      <c r="F1594" t="e">
        <f>VLOOKUP(A1594,'nUSD INdex 2'!A:B,2,FALSE)</f>
        <v>#N/A</v>
      </c>
      <c r="G1594" t="e">
        <f>VLOOKUP(A1594,'wUSD Index'!A:B,2,FALSE)</f>
        <v>#N/A</v>
      </c>
      <c r="H1594">
        <f t="shared" si="319"/>
        <v>3074225</v>
      </c>
    </row>
    <row r="1595" spans="1:8" x14ac:dyDescent="0.3">
      <c r="A1595" s="3">
        <v>41324</v>
      </c>
      <c r="B1595">
        <v>0.7484469725319961</v>
      </c>
      <c r="C1595">
        <f>VLOOKUP(A1595,[1]gbpusd_d!$A:$B,2,FALSE)</f>
        <v>0.6469142191745374</v>
      </c>
      <c r="D1595">
        <f>VLOOKUP(A1595,[2]usdcad_d!$A:$B,2,FALSE)</f>
        <v>1.0117500000000001</v>
      </c>
      <c r="E1595">
        <f>VLOOKUP(A1595,[3]usdjpy_d!$A:$B,2,FALSE)</f>
        <v>93.604500000000002</v>
      </c>
      <c r="F1595">
        <f>VLOOKUP(A1595,'nUSD INdex 2'!A:B,2,FALSE)</f>
        <v>74.672399999999996</v>
      </c>
      <c r="G1595">
        <f>VLOOKUP(A1595,'wUSD Index'!A:B,2,FALSE)</f>
        <v>99.677599999999998</v>
      </c>
      <c r="H1595">
        <f t="shared" si="319"/>
        <v>3074225</v>
      </c>
    </row>
    <row r="1596" spans="1:8" x14ac:dyDescent="0.3">
      <c r="A1596" s="3">
        <v>41325</v>
      </c>
      <c r="B1596">
        <v>0.7490075649764063</v>
      </c>
      <c r="C1596">
        <f>VLOOKUP(A1596,[1]gbpusd_d!$A:$B,2,FALSE)</f>
        <v>0.65269890999282032</v>
      </c>
      <c r="D1596">
        <f>VLOOKUP(A1596,[2]usdcad_d!$A:$B,2,FALSE)</f>
        <v>1.0145499999999998</v>
      </c>
      <c r="E1596">
        <f>VLOOKUP(A1596,[3]usdjpy_d!$A:$B,2,FALSE)</f>
        <v>93.566000000000003</v>
      </c>
      <c r="F1596">
        <f>VLOOKUP(A1596,'nUSD INdex 2'!A:B,2,FALSE)</f>
        <v>74.918899999999994</v>
      </c>
      <c r="G1596">
        <f>VLOOKUP(A1596,'wUSD Index'!A:B,2,FALSE)</f>
        <v>99.812799999999996</v>
      </c>
      <c r="H1596">
        <f>VLOOKUP(A1596,'[4]FRED Graph'!$A$1:$B$65536,2,FALSE)</f>
        <v>3095150</v>
      </c>
    </row>
    <row r="1597" spans="1:8" x14ac:dyDescent="0.3">
      <c r="A1597" s="3">
        <v>41326</v>
      </c>
      <c r="B1597">
        <v>0.75617225603992599</v>
      </c>
      <c r="C1597">
        <f>VLOOKUP(A1597,[1]gbpusd_d!$A:$B,2,FALSE)</f>
        <v>0.6578298194257145</v>
      </c>
      <c r="D1597">
        <f>VLOOKUP(A1597,[2]usdcad_d!$A:$B,2,FALSE)</f>
        <v>1.0184</v>
      </c>
      <c r="E1597">
        <f>VLOOKUP(A1597,[3]usdjpy_d!$A:$B,2,FALSE)</f>
        <v>93.302500000000009</v>
      </c>
      <c r="F1597">
        <f>VLOOKUP(A1597,'nUSD INdex 2'!A:B,2,FALSE)</f>
        <v>75.2774</v>
      </c>
      <c r="G1597">
        <f>VLOOKUP(A1597,'wUSD Index'!A:B,2,FALSE)</f>
        <v>100.1986</v>
      </c>
      <c r="H1597">
        <f t="shared" ref="H1597:H1600" si="320">H1596</f>
        <v>3095150</v>
      </c>
    </row>
    <row r="1598" spans="1:8" x14ac:dyDescent="0.3">
      <c r="A1598" s="3">
        <v>41327</v>
      </c>
      <c r="B1598">
        <v>0.75786282682834405</v>
      </c>
      <c r="C1598">
        <f>VLOOKUP(A1598,[1]gbpusd_d!$A:$B,2,FALSE)</f>
        <v>0.65614645188806142</v>
      </c>
      <c r="D1598">
        <f>VLOOKUP(A1598,[2]usdcad_d!$A:$B,2,FALSE)</f>
        <v>1.0206</v>
      </c>
      <c r="E1598">
        <f>VLOOKUP(A1598,[3]usdjpy_d!$A:$B,2,FALSE)</f>
        <v>93.20150000000001</v>
      </c>
      <c r="F1598">
        <f>VLOOKUP(A1598,'nUSD INdex 2'!A:B,2,FALSE)</f>
        <v>75.485299999999995</v>
      </c>
      <c r="G1598">
        <f>VLOOKUP(A1598,'wUSD Index'!A:B,2,FALSE)</f>
        <v>100.2649</v>
      </c>
      <c r="H1598">
        <f t="shared" si="320"/>
        <v>3095150</v>
      </c>
    </row>
    <row r="1599" spans="1:8" x14ac:dyDescent="0.3">
      <c r="A1599" s="3">
        <v>41330</v>
      </c>
      <c r="B1599">
        <v>0.75863900163107389</v>
      </c>
      <c r="C1599">
        <f>VLOOKUP(A1599,[1]gbpusd_d!$A:$B,2,FALSE)</f>
        <v>0.66045835810052178</v>
      </c>
      <c r="D1599">
        <f>VLOOKUP(A1599,[2]usdcad_d!$A:$B,2,FALSE)</f>
        <v>1.0247000000000002</v>
      </c>
      <c r="E1599">
        <f>VLOOKUP(A1599,[3]usdjpy_d!$A:$B,2,FALSE)</f>
        <v>92.597000000000008</v>
      </c>
      <c r="F1599">
        <f>VLOOKUP(A1599,'nUSD INdex 2'!A:B,2,FALSE)</f>
        <v>75.624600000000001</v>
      </c>
      <c r="G1599">
        <f>VLOOKUP(A1599,'wUSD Index'!A:B,2,FALSE)</f>
        <v>100.32299999999999</v>
      </c>
      <c r="H1599">
        <f t="shared" si="320"/>
        <v>3095150</v>
      </c>
    </row>
    <row r="1600" spans="1:8" x14ac:dyDescent="0.3">
      <c r="A1600" s="3">
        <v>41331</v>
      </c>
      <c r="B1600">
        <v>0.76519876037800816</v>
      </c>
      <c r="C1600">
        <f>VLOOKUP(A1600,[1]gbpusd_d!$A:$B,2,FALSE)</f>
        <v>0.65943486432127663</v>
      </c>
      <c r="D1600">
        <f>VLOOKUP(A1600,[2]usdcad_d!$A:$B,2,FALSE)</f>
        <v>1.0270000000000001</v>
      </c>
      <c r="E1600">
        <f>VLOOKUP(A1600,[3]usdjpy_d!$A:$B,2,FALSE)</f>
        <v>91.925999999999988</v>
      </c>
      <c r="F1600">
        <f>VLOOKUP(A1600,'nUSD INdex 2'!A:B,2,FALSE)</f>
        <v>75.686899999999994</v>
      </c>
      <c r="G1600">
        <f>VLOOKUP(A1600,'wUSD Index'!A:B,2,FALSE)</f>
        <v>100.54900000000001</v>
      </c>
      <c r="H1600">
        <f t="shared" si="320"/>
        <v>3095150</v>
      </c>
    </row>
    <row r="1601" spans="1:8" x14ac:dyDescent="0.3">
      <c r="A1601" s="3">
        <v>41332</v>
      </c>
      <c r="B1601">
        <v>0.76379606645025777</v>
      </c>
      <c r="C1601">
        <f>VLOOKUP(A1601,[1]gbpusd_d!$A:$B,2,FALSE)</f>
        <v>0.66082934082273259</v>
      </c>
      <c r="D1601">
        <f>VLOOKUP(A1601,[2]usdcad_d!$A:$B,2,FALSE)</f>
        <v>1.02505</v>
      </c>
      <c r="E1601">
        <f>VLOOKUP(A1601,[3]usdjpy_d!$A:$B,2,FALSE)</f>
        <v>91.766999999999996</v>
      </c>
      <c r="F1601">
        <f>VLOOKUP(A1601,'nUSD INdex 2'!A:B,2,FALSE)</f>
        <v>75.563999999999993</v>
      </c>
      <c r="G1601">
        <f>VLOOKUP(A1601,'wUSD Index'!A:B,2,FALSE)</f>
        <v>100.35339999999999</v>
      </c>
      <c r="H1601">
        <f>VLOOKUP(A1601,'[4]FRED Graph'!$A$1:$B$65536,2,FALSE)</f>
        <v>3090600</v>
      </c>
    </row>
    <row r="1602" spans="1:8" x14ac:dyDescent="0.3">
      <c r="A1602" s="3">
        <v>41333</v>
      </c>
      <c r="B1602">
        <v>0.76300930871356631</v>
      </c>
      <c r="C1602">
        <f>VLOOKUP(A1602,[1]gbpusd_d!$A:$B,2,FALSE)</f>
        <v>0.65865305450354017</v>
      </c>
      <c r="D1602">
        <f>VLOOKUP(A1602,[2]usdcad_d!$A:$B,2,FALSE)</f>
        <v>1.0263</v>
      </c>
      <c r="E1602">
        <f>VLOOKUP(A1602,[3]usdjpy_d!$A:$B,2,FALSE)</f>
        <v>92.412000000000006</v>
      </c>
      <c r="F1602">
        <f>VLOOKUP(A1602,'nUSD INdex 2'!A:B,2,FALSE)</f>
        <v>75.739599999999996</v>
      </c>
      <c r="G1602">
        <f>VLOOKUP(A1602,'wUSD Index'!A:B,2,FALSE)</f>
        <v>100.4037</v>
      </c>
      <c r="H1602">
        <f t="shared" ref="H1602:H1605" si="321">H1601</f>
        <v>3090600</v>
      </c>
    </row>
    <row r="1603" spans="1:8" x14ac:dyDescent="0.3">
      <c r="A1603" s="3">
        <v>41334</v>
      </c>
      <c r="B1603">
        <v>0.76728305071740954</v>
      </c>
      <c r="C1603">
        <f>VLOOKUP(A1603,[1]gbpusd_d!$A:$B,2,FALSE)</f>
        <v>0.66295412357464867</v>
      </c>
      <c r="D1603">
        <f>VLOOKUP(A1603,[2]usdcad_d!$A:$B,2,FALSE)</f>
        <v>1.0300500000000001</v>
      </c>
      <c r="E1603">
        <f>VLOOKUP(A1603,[3]usdjpy_d!$A:$B,2,FALSE)</f>
        <v>93.045000000000002</v>
      </c>
      <c r="F1603">
        <f>VLOOKUP(A1603,'nUSD INdex 2'!A:B,2,FALSE)</f>
        <v>76.182400000000001</v>
      </c>
      <c r="G1603">
        <f>VLOOKUP(A1603,'wUSD Index'!A:B,2,FALSE)</f>
        <v>100.72069999999999</v>
      </c>
      <c r="H1603">
        <f t="shared" si="321"/>
        <v>3090600</v>
      </c>
    </row>
    <row r="1604" spans="1:8" x14ac:dyDescent="0.3">
      <c r="A1604" s="3">
        <v>41337</v>
      </c>
      <c r="B1604">
        <v>0.7689054630733152</v>
      </c>
      <c r="C1604">
        <f>VLOOKUP(A1604,[1]gbpusd_d!$A:$B,2,FALSE)</f>
        <v>0.66416497858067935</v>
      </c>
      <c r="D1604">
        <f>VLOOKUP(A1604,[2]usdcad_d!$A:$B,2,FALSE)</f>
        <v>1.0286999999999999</v>
      </c>
      <c r="E1604">
        <f>VLOOKUP(A1604,[3]usdjpy_d!$A:$B,2,FALSE)</f>
        <v>93.43</v>
      </c>
      <c r="F1604">
        <f>VLOOKUP(A1604,'nUSD INdex 2'!A:B,2,FALSE)</f>
        <v>76.162000000000006</v>
      </c>
      <c r="G1604">
        <f>VLOOKUP(A1604,'wUSD Index'!A:B,2,FALSE)</f>
        <v>100.7488</v>
      </c>
      <c r="H1604">
        <f t="shared" si="321"/>
        <v>3090600</v>
      </c>
    </row>
    <row r="1605" spans="1:8" x14ac:dyDescent="0.3">
      <c r="A1605" s="3">
        <v>41338</v>
      </c>
      <c r="B1605">
        <v>0.76678296208258256</v>
      </c>
      <c r="C1605">
        <f>VLOOKUP(A1605,[1]gbpusd_d!$A:$B,2,FALSE)</f>
        <v>0.66028392208649722</v>
      </c>
      <c r="D1605">
        <f>VLOOKUP(A1605,[2]usdcad_d!$A:$B,2,FALSE)</f>
        <v>1.0272999999999999</v>
      </c>
      <c r="E1605">
        <f>VLOOKUP(A1605,[3]usdjpy_d!$A:$B,2,FALSE)</f>
        <v>93.1965</v>
      </c>
      <c r="F1605">
        <f>VLOOKUP(A1605,'nUSD INdex 2'!A:B,2,FALSE)</f>
        <v>76.074600000000004</v>
      </c>
      <c r="G1605">
        <f>VLOOKUP(A1605,'wUSD Index'!A:B,2,FALSE)</f>
        <v>100.6026</v>
      </c>
      <c r="H1605">
        <f t="shared" si="321"/>
        <v>3090600</v>
      </c>
    </row>
    <row r="1606" spans="1:8" x14ac:dyDescent="0.3">
      <c r="A1606" s="3">
        <v>41339</v>
      </c>
      <c r="B1606">
        <v>0.76825567548880269</v>
      </c>
      <c r="C1606">
        <f>VLOOKUP(A1606,[1]gbpusd_d!$A:$B,2,FALSE)</f>
        <v>0.66405471810877215</v>
      </c>
      <c r="D1606">
        <f>VLOOKUP(A1606,[2]usdcad_d!$A:$B,2,FALSE)</f>
        <v>1.02935</v>
      </c>
      <c r="E1606">
        <f>VLOOKUP(A1606,[3]usdjpy_d!$A:$B,2,FALSE)</f>
        <v>93.544499999999999</v>
      </c>
      <c r="F1606" t="e">
        <f>VLOOKUP(A1606,'nUSD INdex 2'!A:B,2,FALSE)</f>
        <v>#N/A</v>
      </c>
      <c r="G1606" t="e">
        <f>VLOOKUP(A1606,'wUSD Index'!A:B,2,FALSE)</f>
        <v>#N/A</v>
      </c>
      <c r="H1606">
        <f>VLOOKUP(A1606,'[4]FRED Graph'!$A$1:$B$65536,2,FALSE)</f>
        <v>3108805</v>
      </c>
    </row>
    <row r="1607" spans="1:8" x14ac:dyDescent="0.3">
      <c r="A1607" s="3">
        <v>41340</v>
      </c>
      <c r="B1607">
        <v>0.76657723265619016</v>
      </c>
      <c r="C1607">
        <f>VLOOKUP(A1607,[1]gbpusd_d!$A:$B,2,FALSE)</f>
        <v>0.66571247878041484</v>
      </c>
      <c r="D1607">
        <f>VLOOKUP(A1607,[2]usdcad_d!$A:$B,2,FALSE)</f>
        <v>1.0305499999999999</v>
      </c>
      <c r="E1607">
        <f>VLOOKUP(A1607,[3]usdjpy_d!$A:$B,2,FALSE)</f>
        <v>94.431999999999988</v>
      </c>
      <c r="F1607">
        <f>VLOOKUP(A1607,'nUSD INdex 2'!A:B,2,FALSE)</f>
        <v>76.144199999999998</v>
      </c>
      <c r="G1607">
        <f>VLOOKUP(A1607,'wUSD Index'!A:B,2,FALSE)</f>
        <v>100.6519</v>
      </c>
      <c r="H1607">
        <f t="shared" ref="H1607:H1610" si="322">H1606</f>
        <v>3108805</v>
      </c>
    </row>
    <row r="1608" spans="1:8" x14ac:dyDescent="0.3">
      <c r="A1608" s="3">
        <v>41341</v>
      </c>
      <c r="B1608">
        <v>0.76666538889101854</v>
      </c>
      <c r="C1608">
        <f>VLOOKUP(A1608,[1]gbpusd_d!$A:$B,2,FALSE)</f>
        <v>0.66820353479669903</v>
      </c>
      <c r="D1608">
        <f>VLOOKUP(A1608,[2]usdcad_d!$A:$B,2,FALSE)</f>
        <v>1.02725</v>
      </c>
      <c r="E1608">
        <f>VLOOKUP(A1608,[3]usdjpy_d!$A:$B,2,FALSE)</f>
        <v>95.677999999999997</v>
      </c>
      <c r="F1608">
        <f>VLOOKUP(A1608,'nUSD INdex 2'!A:B,2,FALSE)</f>
        <v>76.541300000000007</v>
      </c>
      <c r="G1608">
        <f>VLOOKUP(A1608,'wUSD Index'!A:B,2,FALSE)</f>
        <v>100.7261</v>
      </c>
      <c r="H1608">
        <f t="shared" si="322"/>
        <v>3108805</v>
      </c>
    </row>
    <row r="1609" spans="1:8" x14ac:dyDescent="0.3">
      <c r="A1609" s="3">
        <v>41344</v>
      </c>
      <c r="B1609">
        <v>0.76834421820975807</v>
      </c>
      <c r="C1609">
        <f>VLOOKUP(A1609,[1]gbpusd_d!$A:$B,2,FALSE)</f>
        <v>0.67102835094782753</v>
      </c>
      <c r="D1609">
        <f>VLOOKUP(A1609,[2]usdcad_d!$A:$B,2,FALSE)</f>
        <v>1.02725</v>
      </c>
      <c r="E1609">
        <f>VLOOKUP(A1609,[3]usdjpy_d!$A:$B,2,FALSE)</f>
        <v>96.292000000000002</v>
      </c>
      <c r="F1609">
        <f>VLOOKUP(A1609,'nUSD INdex 2'!A:B,2,FALSE)</f>
        <v>76.485200000000006</v>
      </c>
      <c r="G1609">
        <f>VLOOKUP(A1609,'wUSD Index'!A:B,2,FALSE)</f>
        <v>100.6414</v>
      </c>
      <c r="H1609">
        <f t="shared" si="322"/>
        <v>3108805</v>
      </c>
    </row>
    <row r="1610" spans="1:8" x14ac:dyDescent="0.3">
      <c r="A1610" s="3">
        <v>41345</v>
      </c>
      <c r="B1610">
        <v>0.76737136937420858</v>
      </c>
      <c r="C1610">
        <f>VLOOKUP(A1610,[1]gbpusd_d!$A:$B,2,FALSE)</f>
        <v>0.67240451855836469</v>
      </c>
      <c r="D1610">
        <f>VLOOKUP(A1610,[2]usdcad_d!$A:$B,2,FALSE)</f>
        <v>1.0264500000000001</v>
      </c>
      <c r="E1610">
        <f>VLOOKUP(A1610,[3]usdjpy_d!$A:$B,2,FALSE)</f>
        <v>96.156000000000006</v>
      </c>
      <c r="F1610">
        <f>VLOOKUP(A1610,'nUSD INdex 2'!A:B,2,FALSE)</f>
        <v>76.407499999999999</v>
      </c>
      <c r="G1610">
        <f>VLOOKUP(A1610,'wUSD Index'!A:B,2,FALSE)</f>
        <v>100.4837</v>
      </c>
      <c r="H1610">
        <f t="shared" si="322"/>
        <v>3108805</v>
      </c>
    </row>
    <row r="1611" spans="1:8" x14ac:dyDescent="0.3">
      <c r="A1611" s="3">
        <v>41346</v>
      </c>
      <c r="B1611">
        <v>0.76964519356576611</v>
      </c>
      <c r="C1611">
        <f>VLOOKUP(A1611,[1]gbpusd_d!$A:$B,2,FALSE)</f>
        <v>0.66954571323357104</v>
      </c>
      <c r="D1611">
        <f>VLOOKUP(A1611,[2]usdcad_d!$A:$B,2,FALSE)</f>
        <v>1.02685</v>
      </c>
      <c r="E1611">
        <f>VLOOKUP(A1611,[3]usdjpy_d!$A:$B,2,FALSE)</f>
        <v>95.829499999999996</v>
      </c>
      <c r="F1611">
        <f>VLOOKUP(A1611,'nUSD INdex 2'!A:B,2,FALSE)</f>
        <v>76.620400000000004</v>
      </c>
      <c r="G1611">
        <f>VLOOKUP(A1611,'wUSD Index'!A:B,2,FALSE)</f>
        <v>100.5746</v>
      </c>
      <c r="H1611">
        <f>VLOOKUP(A1611,'[4]FRED Graph'!$A$1:$B$65536,2,FALSE)</f>
        <v>3165396</v>
      </c>
    </row>
    <row r="1612" spans="1:8" x14ac:dyDescent="0.3">
      <c r="A1612" s="3">
        <v>41347</v>
      </c>
      <c r="B1612">
        <v>0.77103974709896306</v>
      </c>
      <c r="C1612">
        <f>VLOOKUP(A1612,[1]gbpusd_d!$A:$B,2,FALSE)</f>
        <v>0.66602284458356908</v>
      </c>
      <c r="D1612">
        <f>VLOOKUP(A1612,[2]usdcad_d!$A:$B,2,FALSE)</f>
        <v>1.0245500000000001</v>
      </c>
      <c r="E1612">
        <f>VLOOKUP(A1612,[3]usdjpy_d!$A:$B,2,FALSE)</f>
        <v>96.115000000000009</v>
      </c>
      <c r="F1612">
        <f>VLOOKUP(A1612,'nUSD INdex 2'!A:B,2,FALSE)</f>
        <v>76.502200000000002</v>
      </c>
      <c r="G1612">
        <f>VLOOKUP(A1612,'wUSD Index'!A:B,2,FALSE)</f>
        <v>100.59529999999999</v>
      </c>
      <c r="H1612">
        <f t="shared" ref="H1612:H1615" si="323">H1611</f>
        <v>3165396</v>
      </c>
    </row>
    <row r="1613" spans="1:8" x14ac:dyDescent="0.3">
      <c r="A1613" s="3">
        <v>41348</v>
      </c>
      <c r="B1613">
        <v>0.76607806335465578</v>
      </c>
      <c r="C1613">
        <f>VLOOKUP(A1613,[1]gbpusd_d!$A:$B,2,FALSE)</f>
        <v>0.66133192249189865</v>
      </c>
      <c r="D1613">
        <f>VLOOKUP(A1613,[2]usdcad_d!$A:$B,2,FALSE)</f>
        <v>1.0205</v>
      </c>
      <c r="E1613">
        <f>VLOOKUP(A1613,[3]usdjpy_d!$A:$B,2,FALSE)</f>
        <v>95.657499999999999</v>
      </c>
      <c r="F1613">
        <f>VLOOKUP(A1613,'nUSD INdex 2'!A:B,2,FALSE)</f>
        <v>75.939700000000002</v>
      </c>
      <c r="G1613">
        <f>VLOOKUP(A1613,'wUSD Index'!A:B,2,FALSE)</f>
        <v>100.2658</v>
      </c>
      <c r="H1613">
        <f t="shared" si="323"/>
        <v>3165396</v>
      </c>
    </row>
    <row r="1614" spans="1:8" x14ac:dyDescent="0.3">
      <c r="A1614" s="3">
        <v>41351</v>
      </c>
      <c r="B1614">
        <v>0.77297673340032469</v>
      </c>
      <c r="C1614">
        <f>VLOOKUP(A1614,[1]gbpusd_d!$A:$B,2,FALSE)</f>
        <v>0.66201052596736298</v>
      </c>
      <c r="D1614">
        <f>VLOOKUP(A1614,[2]usdcad_d!$A:$B,2,FALSE)</f>
        <v>1.0225499999999998</v>
      </c>
      <c r="E1614">
        <f>VLOOKUP(A1614,[3]usdjpy_d!$A:$B,2,FALSE)</f>
        <v>94.936499999999995</v>
      </c>
      <c r="F1614">
        <f>VLOOKUP(A1614,'nUSD INdex 2'!A:B,2,FALSE)</f>
        <v>76.231999999999999</v>
      </c>
      <c r="G1614">
        <f>VLOOKUP(A1614,'wUSD Index'!A:B,2,FALSE)</f>
        <v>100.48220000000001</v>
      </c>
      <c r="H1614">
        <f t="shared" si="323"/>
        <v>3165396</v>
      </c>
    </row>
    <row r="1615" spans="1:8" x14ac:dyDescent="0.3">
      <c r="A1615" s="3">
        <v>41352</v>
      </c>
      <c r="B1615">
        <v>0.77486343032040594</v>
      </c>
      <c r="C1615">
        <f>VLOOKUP(A1615,[1]gbpusd_d!$A:$B,2,FALSE)</f>
        <v>0.6619228859837829</v>
      </c>
      <c r="D1615">
        <f>VLOOKUP(A1615,[2]usdcad_d!$A:$B,2,FALSE)</f>
        <v>1.0247999999999999</v>
      </c>
      <c r="E1615">
        <f>VLOOKUP(A1615,[3]usdjpy_d!$A:$B,2,FALSE)</f>
        <v>95.22</v>
      </c>
      <c r="F1615">
        <f>VLOOKUP(A1615,'nUSD INdex 2'!A:B,2,FALSE)</f>
        <v>76.507599999999996</v>
      </c>
      <c r="G1615">
        <f>VLOOKUP(A1615,'wUSD Index'!A:B,2,FALSE)</f>
        <v>100.6631</v>
      </c>
      <c r="H1615">
        <f t="shared" si="323"/>
        <v>3165396</v>
      </c>
    </row>
    <row r="1616" spans="1:8" x14ac:dyDescent="0.3">
      <c r="A1616" s="3">
        <v>41353</v>
      </c>
      <c r="B1616">
        <v>0.77423350882626196</v>
      </c>
      <c r="C1616">
        <f>VLOOKUP(A1616,[1]gbpusd_d!$A:$B,2,FALSE)</f>
        <v>0.66203243958953994</v>
      </c>
      <c r="D1616">
        <f>VLOOKUP(A1616,[2]usdcad_d!$A:$B,2,FALSE)</f>
        <v>1.02555</v>
      </c>
      <c r="E1616">
        <f>VLOOKUP(A1616,[3]usdjpy_d!$A:$B,2,FALSE)</f>
        <v>95.462000000000003</v>
      </c>
      <c r="F1616">
        <f>VLOOKUP(A1616,'nUSD INdex 2'!A:B,2,FALSE)</f>
        <v>76.423299999999998</v>
      </c>
      <c r="G1616">
        <f>VLOOKUP(A1616,'wUSD Index'!A:B,2,FALSE)</f>
        <v>100.548</v>
      </c>
      <c r="H1616">
        <f>VLOOKUP(A1616,'[4]FRED Graph'!$A$1:$B$65536,2,FALSE)</f>
        <v>3206888</v>
      </c>
    </row>
    <row r="1617" spans="1:8" x14ac:dyDescent="0.3">
      <c r="A1617" s="3">
        <v>41354</v>
      </c>
      <c r="B1617">
        <v>0.77420353811016906</v>
      </c>
      <c r="C1617">
        <f>VLOOKUP(A1617,[1]gbpusd_d!$A:$B,2,FALSE)</f>
        <v>0.66017494636078566</v>
      </c>
      <c r="D1617">
        <f>VLOOKUP(A1617,[2]usdcad_d!$A:$B,2,FALSE)</f>
        <v>1.02305</v>
      </c>
      <c r="E1617">
        <f>VLOOKUP(A1617,[3]usdjpy_d!$A:$B,2,FALSE)</f>
        <v>95.31450000000001</v>
      </c>
      <c r="F1617">
        <f>VLOOKUP(A1617,'nUSD INdex 2'!A:B,2,FALSE)</f>
        <v>76.332099999999997</v>
      </c>
      <c r="G1617">
        <f>VLOOKUP(A1617,'wUSD Index'!A:B,2,FALSE)</f>
        <v>100.4791</v>
      </c>
      <c r="H1617">
        <f t="shared" ref="H1617:H1620" si="324">H1616</f>
        <v>3206888</v>
      </c>
    </row>
    <row r="1618" spans="1:8" x14ac:dyDescent="0.3">
      <c r="A1618" s="3">
        <v>41355</v>
      </c>
      <c r="B1618">
        <v>0.77240953153361924</v>
      </c>
      <c r="C1618">
        <f>VLOOKUP(A1618,[1]gbpusd_d!$A:$B,2,FALSE)</f>
        <v>0.65754865860073652</v>
      </c>
      <c r="D1618">
        <f>VLOOKUP(A1618,[2]usdcad_d!$A:$B,2,FALSE)</f>
        <v>1.024</v>
      </c>
      <c r="E1618">
        <f>VLOOKUP(A1618,[3]usdjpy_d!$A:$B,2,FALSE)</f>
        <v>94.627499999999998</v>
      </c>
      <c r="F1618">
        <f>VLOOKUP(A1618,'nUSD INdex 2'!A:B,2,FALSE)</f>
        <v>76.030500000000004</v>
      </c>
      <c r="G1618">
        <f>VLOOKUP(A1618,'wUSD Index'!A:B,2,FALSE)</f>
        <v>100.3575</v>
      </c>
      <c r="H1618">
        <f t="shared" si="324"/>
        <v>3206888</v>
      </c>
    </row>
    <row r="1619" spans="1:8" x14ac:dyDescent="0.3">
      <c r="A1619" s="3">
        <v>41358</v>
      </c>
      <c r="B1619">
        <v>0.77291698871541192</v>
      </c>
      <c r="C1619">
        <f>VLOOKUP(A1619,[1]gbpusd_d!$A:$B,2,FALSE)</f>
        <v>0.65787309627972768</v>
      </c>
      <c r="D1619">
        <f>VLOOKUP(A1619,[2]usdcad_d!$A:$B,2,FALSE)</f>
        <v>1.0208499999999998</v>
      </c>
      <c r="E1619">
        <f>VLOOKUP(A1619,[3]usdjpy_d!$A:$B,2,FALSE)</f>
        <v>94.228499999999997</v>
      </c>
      <c r="F1619">
        <f>VLOOKUP(A1619,'nUSD INdex 2'!A:B,2,FALSE)</f>
        <v>76.310199999999995</v>
      </c>
      <c r="G1619">
        <f>VLOOKUP(A1619,'wUSD Index'!A:B,2,FALSE)</f>
        <v>100.44889999999999</v>
      </c>
      <c r="H1619">
        <f t="shared" si="324"/>
        <v>3206888</v>
      </c>
    </row>
    <row r="1620" spans="1:8" x14ac:dyDescent="0.3">
      <c r="A1620" s="3">
        <v>41359</v>
      </c>
      <c r="B1620">
        <v>0.77769568767741182</v>
      </c>
      <c r="C1620">
        <f>VLOOKUP(A1620,[1]gbpusd_d!$A:$B,2,FALSE)</f>
        <v>0.65921750881703423</v>
      </c>
      <c r="D1620">
        <f>VLOOKUP(A1620,[2]usdcad_d!$A:$B,2,FALSE)</f>
        <v>1.0186500000000001</v>
      </c>
      <c r="E1620">
        <f>VLOOKUP(A1620,[3]usdjpy_d!$A:$B,2,FALSE)</f>
        <v>94.234000000000009</v>
      </c>
      <c r="F1620">
        <f>VLOOKUP(A1620,'nUSD INdex 2'!A:B,2,FALSE)</f>
        <v>76.241600000000005</v>
      </c>
      <c r="G1620">
        <f>VLOOKUP(A1620,'wUSD Index'!A:B,2,FALSE)</f>
        <v>100.373</v>
      </c>
      <c r="H1620">
        <f t="shared" si="324"/>
        <v>3206888</v>
      </c>
    </row>
    <row r="1621" spans="1:8" x14ac:dyDescent="0.3">
      <c r="A1621" s="3">
        <v>41360</v>
      </c>
      <c r="B1621">
        <v>0.78076202373516557</v>
      </c>
      <c r="C1621">
        <f>VLOOKUP(A1621,[1]gbpusd_d!$A:$B,2,FALSE)</f>
        <v>0.66069835816458</v>
      </c>
      <c r="D1621">
        <f>VLOOKUP(A1621,[2]usdcad_d!$A:$B,2,FALSE)</f>
        <v>1.01705</v>
      </c>
      <c r="E1621">
        <f>VLOOKUP(A1621,[3]usdjpy_d!$A:$B,2,FALSE)</f>
        <v>94.455500000000001</v>
      </c>
      <c r="F1621">
        <f>VLOOKUP(A1621,'nUSD INdex 2'!A:B,2,FALSE)</f>
        <v>76.488900000000001</v>
      </c>
      <c r="G1621">
        <f>VLOOKUP(A1621,'wUSD Index'!A:B,2,FALSE)</f>
        <v>100.5943</v>
      </c>
      <c r="H1621">
        <f>VLOOKUP(A1621,'[4]FRED Graph'!$A$1:$B$65536,2,FALSE)</f>
        <v>3202256</v>
      </c>
    </row>
    <row r="1622" spans="1:8" x14ac:dyDescent="0.3">
      <c r="A1622" s="3">
        <v>41361</v>
      </c>
      <c r="B1622">
        <v>0.78134156346446837</v>
      </c>
      <c r="C1622">
        <f>VLOOKUP(A1622,[1]gbpusd_d!$A:$B,2,FALSE)</f>
        <v>0.65984823490597155</v>
      </c>
      <c r="D1622">
        <f>VLOOKUP(A1622,[2]usdcad_d!$A:$B,2,FALSE)</f>
        <v>1.0158</v>
      </c>
      <c r="E1622">
        <f>VLOOKUP(A1622,[3]usdjpy_d!$A:$B,2,FALSE)</f>
        <v>94.135500000000008</v>
      </c>
      <c r="F1622">
        <f>VLOOKUP(A1622,'nUSD INdex 2'!A:B,2,FALSE)</f>
        <v>76.221999999999994</v>
      </c>
      <c r="G1622">
        <f>VLOOKUP(A1622,'wUSD Index'!A:B,2,FALSE)</f>
        <v>100.4109</v>
      </c>
      <c r="H1622">
        <f t="shared" ref="H1622:H1625" si="325">H1621</f>
        <v>3202256</v>
      </c>
    </row>
    <row r="1623" spans="1:8" x14ac:dyDescent="0.3">
      <c r="A1623" s="3">
        <v>41362</v>
      </c>
      <c r="B1623">
        <v>0.78039644139222719</v>
      </c>
      <c r="C1623">
        <f>VLOOKUP(A1623,[1]gbpusd_d!$A:$B,2,FALSE)</f>
        <v>0.65800296101332445</v>
      </c>
      <c r="D1623">
        <f>VLOOKUP(A1623,[2]usdcad_d!$A:$B,2,FALSE)</f>
        <v>1.0167000000000002</v>
      </c>
      <c r="E1623">
        <f>VLOOKUP(A1623,[3]usdjpy_d!$A:$B,2,FALSE)</f>
        <v>94.097000000000008</v>
      </c>
      <c r="F1623">
        <f>VLOOKUP(A1623,'nUSD INdex 2'!A:B,2,FALSE)</f>
        <v>76.353800000000007</v>
      </c>
      <c r="G1623">
        <f>VLOOKUP(A1623,'wUSD Index'!A:B,2,FALSE)</f>
        <v>100.44840000000001</v>
      </c>
      <c r="H1623">
        <f t="shared" si="325"/>
        <v>3202256</v>
      </c>
    </row>
    <row r="1624" spans="1:8" x14ac:dyDescent="0.3">
      <c r="A1624" s="3">
        <v>41365</v>
      </c>
      <c r="B1624">
        <v>0.78012247922923905</v>
      </c>
      <c r="C1624">
        <f>VLOOKUP(A1624,[1]gbpusd_d!$A:$B,2,FALSE)</f>
        <v>0.65752704079955282</v>
      </c>
      <c r="D1624">
        <f>VLOOKUP(A1624,[2]usdcad_d!$A:$B,2,FALSE)</f>
        <v>1.0169999999999999</v>
      </c>
      <c r="E1624">
        <f>VLOOKUP(A1624,[3]usdjpy_d!$A:$B,2,FALSE)</f>
        <v>93.702500000000001</v>
      </c>
      <c r="F1624">
        <f>VLOOKUP(A1624,'nUSD INdex 2'!A:B,2,FALSE)</f>
        <v>76.100800000000007</v>
      </c>
      <c r="G1624">
        <f>VLOOKUP(A1624,'wUSD Index'!A:B,2,FALSE)</f>
        <v>100.3176</v>
      </c>
      <c r="H1624">
        <f t="shared" si="325"/>
        <v>3202256</v>
      </c>
    </row>
    <row r="1625" spans="1:8" x14ac:dyDescent="0.3">
      <c r="A1625" s="3">
        <v>41366</v>
      </c>
      <c r="B1625">
        <v>0.778694907335306</v>
      </c>
      <c r="C1625">
        <f>VLOOKUP(A1625,[1]gbpusd_d!$A:$B,2,FALSE)</f>
        <v>0.65889174408644657</v>
      </c>
      <c r="D1625">
        <f>VLOOKUP(A1625,[2]usdcad_d!$A:$B,2,FALSE)</f>
        <v>1.0145</v>
      </c>
      <c r="E1625">
        <f>VLOOKUP(A1625,[3]usdjpy_d!$A:$B,2,FALSE)</f>
        <v>93.045000000000002</v>
      </c>
      <c r="F1625">
        <f>VLOOKUP(A1625,'nUSD INdex 2'!A:B,2,FALSE)</f>
        <v>76.165899999999993</v>
      </c>
      <c r="G1625">
        <f>VLOOKUP(A1625,'wUSD Index'!A:B,2,FALSE)</f>
        <v>100.2818</v>
      </c>
      <c r="H1625">
        <f t="shared" si="325"/>
        <v>3202256</v>
      </c>
    </row>
    <row r="1626" spans="1:8" x14ac:dyDescent="0.3">
      <c r="A1626" s="3">
        <v>41367</v>
      </c>
      <c r="B1626">
        <v>0.77966630282239202</v>
      </c>
      <c r="C1626">
        <f>VLOOKUP(A1626,[1]gbpusd_d!$A:$B,2,FALSE)</f>
        <v>0.6615944426066821</v>
      </c>
      <c r="D1626">
        <f>VLOOKUP(A1626,[2]usdcad_d!$A:$B,2,FALSE)</f>
        <v>1.0138</v>
      </c>
      <c r="E1626">
        <f>VLOOKUP(A1626,[3]usdjpy_d!$A:$B,2,FALSE)</f>
        <v>93.182000000000002</v>
      </c>
      <c r="F1626">
        <f>VLOOKUP(A1626,'nUSD INdex 2'!A:B,2,FALSE)</f>
        <v>76.028099999999995</v>
      </c>
      <c r="G1626">
        <f>VLOOKUP(A1626,'wUSD Index'!A:B,2,FALSE)</f>
        <v>100.24809999999999</v>
      </c>
      <c r="H1626">
        <f>VLOOKUP(A1626,'[4]FRED Graph'!$A$1:$B$65536,2,FALSE)</f>
        <v>3215432</v>
      </c>
    </row>
    <row r="1627" spans="1:8" x14ac:dyDescent="0.3">
      <c r="A1627" s="3">
        <v>41368</v>
      </c>
      <c r="B1627">
        <v>0.77842213832561391</v>
      </c>
      <c r="C1627">
        <f>VLOOKUP(A1627,[1]gbpusd_d!$A:$B,2,FALSE)</f>
        <v>0.66056742742015384</v>
      </c>
      <c r="D1627">
        <f>VLOOKUP(A1627,[2]usdcad_d!$A:$B,2,FALSE)</f>
        <v>1.01335</v>
      </c>
      <c r="E1627">
        <f>VLOOKUP(A1627,[3]usdjpy_d!$A:$B,2,FALSE)</f>
        <v>94.554000000000002</v>
      </c>
      <c r="F1627">
        <f>VLOOKUP(A1627,'nUSD INdex 2'!A:B,2,FALSE)</f>
        <v>76.432299999999998</v>
      </c>
      <c r="G1627">
        <f>VLOOKUP(A1627,'wUSD Index'!A:B,2,FALSE)</f>
        <v>100.5592</v>
      </c>
      <c r="H1627">
        <f t="shared" ref="H1627:H1630" si="326">H1626</f>
        <v>3215432</v>
      </c>
    </row>
    <row r="1628" spans="1:8" x14ac:dyDescent="0.3">
      <c r="A1628" s="3">
        <v>41369</v>
      </c>
      <c r="B1628">
        <v>0.77106947335954978</v>
      </c>
      <c r="C1628">
        <f>VLOOKUP(A1628,[1]gbpusd_d!$A:$B,2,FALSE)</f>
        <v>0.65447167773814585</v>
      </c>
      <c r="D1628">
        <f>VLOOKUP(A1628,[2]usdcad_d!$A:$B,2,FALSE)</f>
        <v>1.0178</v>
      </c>
      <c r="E1628">
        <f>VLOOKUP(A1628,[3]usdjpy_d!$A:$B,2,FALSE)</f>
        <v>96.804000000000002</v>
      </c>
      <c r="F1628">
        <f>VLOOKUP(A1628,'nUSD INdex 2'!A:B,2,FALSE)</f>
        <v>76.124200000000002</v>
      </c>
      <c r="G1628">
        <f>VLOOKUP(A1628,'wUSD Index'!A:B,2,FALSE)</f>
        <v>100.2799</v>
      </c>
      <c r="H1628">
        <f t="shared" si="326"/>
        <v>3215432</v>
      </c>
    </row>
    <row r="1629" spans="1:8" x14ac:dyDescent="0.3">
      <c r="A1629" s="3">
        <v>41372</v>
      </c>
      <c r="B1629">
        <v>0.7691420220743761</v>
      </c>
      <c r="C1629">
        <f>VLOOKUP(A1629,[1]gbpusd_d!$A:$B,2,FALSE)</f>
        <v>0.65389393840319099</v>
      </c>
      <c r="D1629">
        <f>VLOOKUP(A1629,[2]usdcad_d!$A:$B,2,FALSE)</f>
        <v>1.0183</v>
      </c>
      <c r="E1629">
        <f>VLOOKUP(A1629,[3]usdjpy_d!$A:$B,2,FALSE)</f>
        <v>98.771500000000003</v>
      </c>
      <c r="F1629">
        <f>VLOOKUP(A1629,'nUSD INdex 2'!A:B,2,FALSE)</f>
        <v>76.470799999999997</v>
      </c>
      <c r="G1629">
        <f>VLOOKUP(A1629,'wUSD Index'!A:B,2,FALSE)</f>
        <v>100.40470000000001</v>
      </c>
      <c r="H1629">
        <f t="shared" si="326"/>
        <v>3215432</v>
      </c>
    </row>
    <row r="1630" spans="1:8" x14ac:dyDescent="0.3">
      <c r="A1630" s="3">
        <v>41373</v>
      </c>
      <c r="B1630">
        <v>0.76610740825863788</v>
      </c>
      <c r="C1630">
        <f>VLOOKUP(A1630,[1]gbpusd_d!$A:$B,2,FALSE)</f>
        <v>0.65385118347064208</v>
      </c>
      <c r="D1630">
        <f>VLOOKUP(A1630,[2]usdcad_d!$A:$B,2,FALSE)</f>
        <v>1.0153000000000001</v>
      </c>
      <c r="E1630">
        <f>VLOOKUP(A1630,[3]usdjpy_d!$A:$B,2,FALSE)</f>
        <v>99.113500000000002</v>
      </c>
      <c r="F1630">
        <f>VLOOKUP(A1630,'nUSD INdex 2'!A:B,2,FALSE)</f>
        <v>76.155600000000007</v>
      </c>
      <c r="G1630">
        <f>VLOOKUP(A1630,'wUSD Index'!A:B,2,FALSE)</f>
        <v>100.13509999999999</v>
      </c>
      <c r="H1630">
        <f t="shared" si="326"/>
        <v>3215432</v>
      </c>
    </row>
    <row r="1631" spans="1:8" x14ac:dyDescent="0.3">
      <c r="A1631" s="3">
        <v>41374</v>
      </c>
      <c r="B1631">
        <v>0.76417545468439552</v>
      </c>
      <c r="C1631">
        <f>VLOOKUP(A1631,[1]gbpusd_d!$A:$B,2,FALSE)</f>
        <v>0.65291198746408985</v>
      </c>
      <c r="D1631">
        <f>VLOOKUP(A1631,[2]usdcad_d!$A:$B,2,FALSE)</f>
        <v>1.0152000000000001</v>
      </c>
      <c r="E1631">
        <f>VLOOKUP(A1631,[3]usdjpy_d!$A:$B,2,FALSE)</f>
        <v>99.373999999999995</v>
      </c>
      <c r="F1631">
        <f>VLOOKUP(A1631,'nUSD INdex 2'!A:B,2,FALSE)</f>
        <v>76.264200000000002</v>
      </c>
      <c r="G1631">
        <f>VLOOKUP(A1631,'wUSD Index'!A:B,2,FALSE)</f>
        <v>100.11790000000001</v>
      </c>
      <c r="H1631">
        <f>VLOOKUP(A1631,'[4]FRED Graph'!$A$1:$B$65536,2,FALSE)</f>
        <v>3227762</v>
      </c>
    </row>
    <row r="1632" spans="1:8" x14ac:dyDescent="0.3">
      <c r="A1632" s="3">
        <v>41375</v>
      </c>
      <c r="B1632">
        <v>0.7639419404125285</v>
      </c>
      <c r="C1632">
        <f>VLOOKUP(A1632,[1]gbpusd_d!$A:$B,2,FALSE)</f>
        <v>0.65089335112441826</v>
      </c>
      <c r="D1632">
        <f>VLOOKUP(A1632,[2]usdcad_d!$A:$B,2,FALSE)</f>
        <v>1.0117500000000001</v>
      </c>
      <c r="E1632">
        <f>VLOOKUP(A1632,[3]usdjpy_d!$A:$B,2,FALSE)</f>
        <v>99.51400000000001</v>
      </c>
      <c r="F1632">
        <f>VLOOKUP(A1632,'nUSD INdex 2'!A:B,2,FALSE)</f>
        <v>75.946100000000001</v>
      </c>
      <c r="G1632">
        <f>VLOOKUP(A1632,'wUSD Index'!A:B,2,FALSE)</f>
        <v>99.865200000000002</v>
      </c>
      <c r="H1632">
        <f t="shared" ref="H1632:H1635" si="327">H1631</f>
        <v>3227762</v>
      </c>
    </row>
    <row r="1633" spans="1:8" x14ac:dyDescent="0.3">
      <c r="A1633" s="3">
        <v>41376</v>
      </c>
      <c r="B1633">
        <v>0.76446754835257236</v>
      </c>
      <c r="C1633">
        <f>VLOOKUP(A1633,[1]gbpusd_d!$A:$B,2,FALSE)</f>
        <v>0.65046996454938688</v>
      </c>
      <c r="D1633">
        <f>VLOOKUP(A1633,[2]usdcad_d!$A:$B,2,FALSE)</f>
        <v>1.0118</v>
      </c>
      <c r="E1633">
        <f>VLOOKUP(A1633,[3]usdjpy_d!$A:$B,2,FALSE)</f>
        <v>98.930499999999995</v>
      </c>
      <c r="F1633">
        <f>VLOOKUP(A1633,'nUSD INdex 2'!A:B,2,FALSE)</f>
        <v>76.045599999999993</v>
      </c>
      <c r="G1633">
        <f>VLOOKUP(A1633,'wUSD Index'!A:B,2,FALSE)</f>
        <v>99.9602</v>
      </c>
      <c r="H1633">
        <f t="shared" si="327"/>
        <v>3227762</v>
      </c>
    </row>
    <row r="1634" spans="1:8" x14ac:dyDescent="0.3">
      <c r="A1634" s="3">
        <v>41379</v>
      </c>
      <c r="B1634">
        <v>0.7654330437444985</v>
      </c>
      <c r="C1634">
        <f>VLOOKUP(A1634,[1]gbpusd_d!$A:$B,2,FALSE)</f>
        <v>0.6524859715516117</v>
      </c>
      <c r="D1634">
        <f>VLOOKUP(A1634,[2]usdcad_d!$A:$B,2,FALSE)</f>
        <v>1.01945</v>
      </c>
      <c r="E1634">
        <f>VLOOKUP(A1634,[3]usdjpy_d!$A:$B,2,FALSE)</f>
        <v>97.238500000000002</v>
      </c>
      <c r="F1634">
        <f>VLOOKUP(A1634,'nUSD INdex 2'!A:B,2,FALSE)</f>
        <v>76.165800000000004</v>
      </c>
      <c r="G1634">
        <f>VLOOKUP(A1634,'wUSD Index'!A:B,2,FALSE)</f>
        <v>100.08459999999999</v>
      </c>
      <c r="H1634">
        <f t="shared" si="327"/>
        <v>3227762</v>
      </c>
    </row>
    <row r="1635" spans="1:8" x14ac:dyDescent="0.3">
      <c r="A1635" s="3">
        <v>41380</v>
      </c>
      <c r="B1635">
        <v>0.76260199801723472</v>
      </c>
      <c r="C1635">
        <f>VLOOKUP(A1635,[1]gbpusd_d!$A:$B,2,FALSE)</f>
        <v>0.65257113025319757</v>
      </c>
      <c r="D1635">
        <f>VLOOKUP(A1635,[2]usdcad_d!$A:$B,2,FALSE)</f>
        <v>1.02285</v>
      </c>
      <c r="E1635">
        <f>VLOOKUP(A1635,[3]usdjpy_d!$A:$B,2,FALSE)</f>
        <v>97.320999999999998</v>
      </c>
      <c r="F1635">
        <f>VLOOKUP(A1635,'nUSD INdex 2'!A:B,2,FALSE)</f>
        <v>76.046599999999998</v>
      </c>
      <c r="G1635">
        <f>VLOOKUP(A1635,'wUSD Index'!A:B,2,FALSE)</f>
        <v>99.964299999999994</v>
      </c>
      <c r="H1635">
        <f t="shared" si="327"/>
        <v>3227762</v>
      </c>
    </row>
    <row r="1636" spans="1:8" x14ac:dyDescent="0.3">
      <c r="A1636" s="3">
        <v>41381</v>
      </c>
      <c r="B1636">
        <v>0.76341705473700283</v>
      </c>
      <c r="C1636">
        <f>VLOOKUP(A1636,[1]gbpusd_d!$A:$B,2,FALSE)</f>
        <v>0.65395808128698951</v>
      </c>
      <c r="D1636">
        <f>VLOOKUP(A1636,[2]usdcad_d!$A:$B,2,FALSE)</f>
        <v>1.02495</v>
      </c>
      <c r="E1636">
        <f>VLOOKUP(A1636,[3]usdjpy_d!$A:$B,2,FALSE)</f>
        <v>97.802999999999997</v>
      </c>
      <c r="F1636">
        <f>VLOOKUP(A1636,'nUSD INdex 2'!A:B,2,FALSE)</f>
        <v>76.394199999999998</v>
      </c>
      <c r="G1636">
        <f>VLOOKUP(A1636,'wUSD Index'!A:B,2,FALSE)</f>
        <v>100.2527</v>
      </c>
      <c r="H1636">
        <f>VLOOKUP(A1636,'[4]FRED Graph'!$A$1:$B$65536,2,FALSE)</f>
        <v>3295109</v>
      </c>
    </row>
    <row r="1637" spans="1:8" x14ac:dyDescent="0.3">
      <c r="A1637" s="3">
        <v>41382</v>
      </c>
      <c r="B1637">
        <v>0.76587271195527307</v>
      </c>
      <c r="C1637">
        <f>VLOOKUP(A1637,[1]gbpusd_d!$A:$B,2,FALSE)</f>
        <v>0.65513626834381555</v>
      </c>
      <c r="D1637">
        <f>VLOOKUP(A1637,[2]usdcad_d!$A:$B,2,FALSE)</f>
        <v>1.02515</v>
      </c>
      <c r="E1637">
        <f>VLOOKUP(A1637,[3]usdjpy_d!$A:$B,2,FALSE)</f>
        <v>98.0625</v>
      </c>
      <c r="F1637">
        <f>VLOOKUP(A1637,'nUSD INdex 2'!A:B,2,FALSE)</f>
        <v>76.384600000000006</v>
      </c>
      <c r="G1637">
        <f>VLOOKUP(A1637,'wUSD Index'!A:B,2,FALSE)</f>
        <v>100.2979</v>
      </c>
      <c r="H1637">
        <f t="shared" ref="H1637:H1640" si="328">H1636</f>
        <v>3295109</v>
      </c>
    </row>
    <row r="1638" spans="1:8" x14ac:dyDescent="0.3">
      <c r="A1638" s="3">
        <v>41383</v>
      </c>
      <c r="B1638">
        <v>0.76414625759370336</v>
      </c>
      <c r="C1638">
        <f>VLOOKUP(A1638,[1]gbpusd_d!$A:$B,2,FALSE)</f>
        <v>0.65382980810095137</v>
      </c>
      <c r="D1638">
        <f>VLOOKUP(A1638,[2]usdcad_d!$A:$B,2,FALSE)</f>
        <v>1.0248999999999999</v>
      </c>
      <c r="E1638">
        <f>VLOOKUP(A1638,[3]usdjpy_d!$A:$B,2,FALSE)</f>
        <v>98.873999999999995</v>
      </c>
      <c r="F1638">
        <f>VLOOKUP(A1638,'nUSD INdex 2'!A:B,2,FALSE)</f>
        <v>76.561099999999996</v>
      </c>
      <c r="G1638">
        <f>VLOOKUP(A1638,'wUSD Index'!A:B,2,FALSE)</f>
        <v>100.3347</v>
      </c>
      <c r="H1638">
        <f t="shared" si="328"/>
        <v>3295109</v>
      </c>
    </row>
    <row r="1639" spans="1:8" x14ac:dyDescent="0.3">
      <c r="A1639" s="3">
        <v>41386</v>
      </c>
      <c r="B1639">
        <v>0.76640098099325571</v>
      </c>
      <c r="C1639">
        <f>VLOOKUP(A1639,[1]gbpusd_d!$A:$B,2,FALSE)</f>
        <v>0.65582371458551947</v>
      </c>
      <c r="D1639">
        <f>VLOOKUP(A1639,[2]usdcad_d!$A:$B,2,FALSE)</f>
        <v>1.0264500000000001</v>
      </c>
      <c r="E1639">
        <f>VLOOKUP(A1639,[3]usdjpy_d!$A:$B,2,FALSE)</f>
        <v>99.425000000000011</v>
      </c>
      <c r="F1639">
        <f>VLOOKUP(A1639,'nUSD INdex 2'!A:B,2,FALSE)</f>
        <v>76.609200000000001</v>
      </c>
      <c r="G1639">
        <f>VLOOKUP(A1639,'wUSD Index'!A:B,2,FALSE)</f>
        <v>100.48520000000001</v>
      </c>
      <c r="H1639">
        <f t="shared" si="328"/>
        <v>3295109</v>
      </c>
    </row>
    <row r="1640" spans="1:8" x14ac:dyDescent="0.3">
      <c r="A1640" s="3">
        <v>41387</v>
      </c>
      <c r="B1640">
        <v>0.76763644737852155</v>
      </c>
      <c r="C1640">
        <f>VLOOKUP(A1640,[1]gbpusd_d!$A:$B,2,FALSE)</f>
        <v>0.65590974681883774</v>
      </c>
      <c r="D1640">
        <f>VLOOKUP(A1640,[2]usdcad_d!$A:$B,2,FALSE)</f>
        <v>1.0266</v>
      </c>
      <c r="E1640">
        <f>VLOOKUP(A1640,[3]usdjpy_d!$A:$B,2,FALSE)</f>
        <v>98.990499999999997</v>
      </c>
      <c r="F1640">
        <f>VLOOKUP(A1640,'nUSD INdex 2'!A:B,2,FALSE)</f>
        <v>76.748099999999994</v>
      </c>
      <c r="G1640">
        <f>VLOOKUP(A1640,'wUSD Index'!A:B,2,FALSE)</f>
        <v>100.5104</v>
      </c>
      <c r="H1640">
        <f t="shared" si="328"/>
        <v>3295109</v>
      </c>
    </row>
    <row r="1641" spans="1:8" x14ac:dyDescent="0.3">
      <c r="A1641" s="3">
        <v>41388</v>
      </c>
      <c r="B1641">
        <v>0.76964519356576611</v>
      </c>
      <c r="C1641">
        <f>VLOOKUP(A1641,[1]gbpusd_d!$A:$B,2,FALSE)</f>
        <v>0.65552277941658466</v>
      </c>
      <c r="D1641">
        <f>VLOOKUP(A1641,[2]usdcad_d!$A:$B,2,FALSE)</f>
        <v>1.0260500000000001</v>
      </c>
      <c r="E1641">
        <f>VLOOKUP(A1641,[3]usdjpy_d!$A:$B,2,FALSE)</f>
        <v>99.462500000000006</v>
      </c>
      <c r="F1641">
        <f>VLOOKUP(A1641,'nUSD INdex 2'!A:B,2,FALSE)</f>
        <v>76.828400000000002</v>
      </c>
      <c r="G1641">
        <f>VLOOKUP(A1641,'wUSD Index'!A:B,2,FALSE)</f>
        <v>100.57640000000001</v>
      </c>
      <c r="H1641">
        <f>VLOOKUP(A1641,'[4]FRED Graph'!$A$1:$B$65536,2,FALSE)</f>
        <v>3318649</v>
      </c>
    </row>
    <row r="1642" spans="1:8" x14ac:dyDescent="0.3">
      <c r="A1642" s="3">
        <v>41389</v>
      </c>
      <c r="B1642">
        <v>0.7668711656441719</v>
      </c>
      <c r="C1642">
        <f>VLOOKUP(A1642,[1]gbpusd_d!$A:$B,2,FALSE)</f>
        <v>0.65059692267655578</v>
      </c>
      <c r="D1642">
        <f>VLOOKUP(A1642,[2]usdcad_d!$A:$B,2,FALSE)</f>
        <v>1.022</v>
      </c>
      <c r="E1642">
        <f>VLOOKUP(A1642,[3]usdjpy_d!$A:$B,2,FALSE)</f>
        <v>99.260999999999996</v>
      </c>
      <c r="F1642">
        <f>VLOOKUP(A1642,'nUSD INdex 2'!A:B,2,FALSE)</f>
        <v>76.553700000000006</v>
      </c>
      <c r="G1642">
        <f>VLOOKUP(A1642,'wUSD Index'!A:B,2,FALSE)</f>
        <v>100.16079999999999</v>
      </c>
      <c r="H1642">
        <f t="shared" ref="H1642:H1645" si="329">H1641</f>
        <v>3318649</v>
      </c>
    </row>
    <row r="1643" spans="1:8" x14ac:dyDescent="0.3">
      <c r="A1643" s="3">
        <v>41390</v>
      </c>
      <c r="B1643">
        <v>0.76813765026692782</v>
      </c>
      <c r="C1643">
        <f>VLOOKUP(A1643,[1]gbpusd_d!$A:$B,2,FALSE)</f>
        <v>0.64697699996765112</v>
      </c>
      <c r="D1643">
        <f>VLOOKUP(A1643,[2]usdcad_d!$A:$B,2,FALSE)</f>
        <v>1.0184000000000002</v>
      </c>
      <c r="E1643">
        <f>VLOOKUP(A1643,[3]usdjpy_d!$A:$B,2,FALSE)</f>
        <v>98.472499999999997</v>
      </c>
      <c r="F1643">
        <f>VLOOKUP(A1643,'nUSD INdex 2'!A:B,2,FALSE)</f>
        <v>76.232399999999998</v>
      </c>
      <c r="G1643">
        <f>VLOOKUP(A1643,'wUSD Index'!A:B,2,FALSE)</f>
        <v>100.02</v>
      </c>
      <c r="H1643">
        <f t="shared" si="329"/>
        <v>3318649</v>
      </c>
    </row>
    <row r="1644" spans="1:8" x14ac:dyDescent="0.3">
      <c r="A1644" s="3">
        <v>41393</v>
      </c>
      <c r="B1644">
        <v>0.7649646203863073</v>
      </c>
      <c r="C1644">
        <f>VLOOKUP(A1644,[1]gbpusd_d!$A:$B,2,FALSE)</f>
        <v>0.64474532559638931</v>
      </c>
      <c r="D1644">
        <f>VLOOKUP(A1644,[2]usdcad_d!$A:$B,2,FALSE)</f>
        <v>1.0136499999999999</v>
      </c>
      <c r="E1644">
        <f>VLOOKUP(A1644,[3]usdjpy_d!$A:$B,2,FALSE)</f>
        <v>97.756</v>
      </c>
      <c r="F1644">
        <f>VLOOKUP(A1644,'nUSD INdex 2'!A:B,2,FALSE)</f>
        <v>76.003</v>
      </c>
      <c r="G1644">
        <f>VLOOKUP(A1644,'wUSD Index'!A:B,2,FALSE)</f>
        <v>99.764499999999998</v>
      </c>
      <c r="H1644">
        <f t="shared" si="329"/>
        <v>3318649</v>
      </c>
    </row>
    <row r="1645" spans="1:8" x14ac:dyDescent="0.3">
      <c r="A1645" s="3">
        <v>41394</v>
      </c>
      <c r="B1645">
        <v>0.76228227312573849</v>
      </c>
      <c r="C1645">
        <f>VLOOKUP(A1645,[1]gbpusd_d!$A:$B,2,FALSE)</f>
        <v>0.64449600412477437</v>
      </c>
      <c r="D1645">
        <f>VLOOKUP(A1645,[2]usdcad_d!$A:$B,2,FALSE)</f>
        <v>1.0087000000000002</v>
      </c>
      <c r="E1645">
        <f>VLOOKUP(A1645,[3]usdjpy_d!$A:$B,2,FALSE)</f>
        <v>97.5535</v>
      </c>
      <c r="F1645">
        <f>VLOOKUP(A1645,'nUSD INdex 2'!A:B,2,FALSE)</f>
        <v>75.556899999999999</v>
      </c>
      <c r="G1645">
        <f>VLOOKUP(A1645,'wUSD Index'!A:B,2,FALSE)</f>
        <v>99.501000000000005</v>
      </c>
      <c r="H1645">
        <f t="shared" si="329"/>
        <v>3318649</v>
      </c>
    </row>
    <row r="1646" spans="1:8" x14ac:dyDescent="0.3">
      <c r="A1646" s="3">
        <v>41395</v>
      </c>
      <c r="B1646">
        <v>0.75754706261126459</v>
      </c>
      <c r="C1646">
        <f>VLOOKUP(A1646,[1]gbpusd_d!$A:$B,2,FALSE)</f>
        <v>0.64250835260858385</v>
      </c>
      <c r="D1646">
        <f>VLOOKUP(A1646,[2]usdcad_d!$A:$B,2,FALSE)</f>
        <v>1.00735</v>
      </c>
      <c r="E1646">
        <f>VLOOKUP(A1646,[3]usdjpy_d!$A:$B,2,FALSE)</f>
        <v>97.341000000000008</v>
      </c>
      <c r="F1646">
        <f>VLOOKUP(A1646,'nUSD INdex 2'!A:B,2,FALSE)</f>
        <v>75.489800000000002</v>
      </c>
      <c r="G1646">
        <f>VLOOKUP(A1646,'wUSD Index'!A:B,2,FALSE)</f>
        <v>99.566999999999993</v>
      </c>
      <c r="H1646">
        <f>VLOOKUP(A1646,'[4]FRED Graph'!$A$1:$B$65536,2,FALSE)</f>
        <v>3317194</v>
      </c>
    </row>
    <row r="1647" spans="1:8" x14ac:dyDescent="0.3">
      <c r="A1647" s="3">
        <v>41396</v>
      </c>
      <c r="B1647">
        <v>0.76181769702510183</v>
      </c>
      <c r="C1647">
        <f>VLOOKUP(A1647,[1]gbpusd_d!$A:$B,2,FALSE)</f>
        <v>0.64341783554240117</v>
      </c>
      <c r="D1647">
        <f>VLOOKUP(A1647,[2]usdcad_d!$A:$B,2,FALSE)</f>
        <v>1.0083</v>
      </c>
      <c r="E1647">
        <f>VLOOKUP(A1647,[3]usdjpy_d!$A:$B,2,FALSE)</f>
        <v>97.724500000000006</v>
      </c>
      <c r="F1647">
        <f>VLOOKUP(A1647,'nUSD INdex 2'!A:B,2,FALSE)</f>
        <v>75.918599999999998</v>
      </c>
      <c r="G1647">
        <f>VLOOKUP(A1647,'wUSD Index'!A:B,2,FALSE)</f>
        <v>99.740399999999994</v>
      </c>
      <c r="H1647">
        <f t="shared" ref="H1647:H1650" si="330">H1646</f>
        <v>3317194</v>
      </c>
    </row>
    <row r="1648" spans="1:8" x14ac:dyDescent="0.3">
      <c r="A1648" s="3">
        <v>41397</v>
      </c>
      <c r="B1648">
        <v>0.76365024818633076</v>
      </c>
      <c r="C1648">
        <f>VLOOKUP(A1648,[1]gbpusd_d!$A:$B,2,FALSE)</f>
        <v>0.64352134882074719</v>
      </c>
      <c r="D1648">
        <f>VLOOKUP(A1648,[2]usdcad_d!$A:$B,2,FALSE)</f>
        <v>1.0102500000000001</v>
      </c>
      <c r="E1648">
        <f>VLOOKUP(A1648,[3]usdjpy_d!$A:$B,2,FALSE)</f>
        <v>98.561499999999995</v>
      </c>
      <c r="F1648">
        <f>VLOOKUP(A1648,'nUSD INdex 2'!A:B,2,FALSE)</f>
        <v>75.904200000000003</v>
      </c>
      <c r="G1648">
        <f>VLOOKUP(A1648,'wUSD Index'!A:B,2,FALSE)</f>
        <v>99.630799999999994</v>
      </c>
      <c r="H1648">
        <f t="shared" si="330"/>
        <v>3317194</v>
      </c>
    </row>
    <row r="1649" spans="1:8" x14ac:dyDescent="0.3">
      <c r="A1649" s="3">
        <v>41400</v>
      </c>
      <c r="B1649">
        <v>0.7635919364691508</v>
      </c>
      <c r="C1649">
        <f>VLOOKUP(A1649,[1]gbpusd_d!$A:$B,2,FALSE)</f>
        <v>0.6427767957576731</v>
      </c>
      <c r="D1649">
        <f>VLOOKUP(A1649,[2]usdcad_d!$A:$B,2,FALSE)</f>
        <v>1.0078499999999999</v>
      </c>
      <c r="E1649">
        <f>VLOOKUP(A1649,[3]usdjpy_d!$A:$B,2,FALSE)</f>
        <v>99.238</v>
      </c>
      <c r="F1649">
        <f>VLOOKUP(A1649,'nUSD INdex 2'!A:B,2,FALSE)</f>
        <v>76.078299999999999</v>
      </c>
      <c r="G1649">
        <f>VLOOKUP(A1649,'wUSD Index'!A:B,2,FALSE)</f>
        <v>99.759200000000007</v>
      </c>
      <c r="H1649">
        <f t="shared" si="330"/>
        <v>3317194</v>
      </c>
    </row>
    <row r="1650" spans="1:8" x14ac:dyDescent="0.3">
      <c r="A1650" s="3">
        <v>41401</v>
      </c>
      <c r="B1650">
        <v>0.76338791556929653</v>
      </c>
      <c r="C1650">
        <f>VLOOKUP(A1650,[1]gbpusd_d!$A:$B,2,FALSE)</f>
        <v>0.64524454768357209</v>
      </c>
      <c r="D1650">
        <f>VLOOKUP(A1650,[2]usdcad_d!$A:$B,2,FALSE)</f>
        <v>1.0058500000000001</v>
      </c>
      <c r="E1650">
        <f>VLOOKUP(A1650,[3]usdjpy_d!$A:$B,2,FALSE)</f>
        <v>99.114499999999992</v>
      </c>
      <c r="F1650">
        <f>VLOOKUP(A1650,'nUSD INdex 2'!A:B,2,FALSE)</f>
        <v>75.990899999999996</v>
      </c>
      <c r="G1650">
        <f>VLOOKUP(A1650,'wUSD Index'!A:B,2,FALSE)</f>
        <v>99.618200000000002</v>
      </c>
      <c r="H1650">
        <f t="shared" si="330"/>
        <v>3317194</v>
      </c>
    </row>
    <row r="1651" spans="1:8" x14ac:dyDescent="0.3">
      <c r="A1651" s="3">
        <v>41402</v>
      </c>
      <c r="B1651">
        <v>0.76146963639824861</v>
      </c>
      <c r="C1651">
        <f>VLOOKUP(A1651,[1]gbpusd_d!$A:$B,2,FALSE)</f>
        <v>0.64389427256044562</v>
      </c>
      <c r="D1651">
        <f>VLOOKUP(A1651,[2]usdcad_d!$A:$B,2,FALSE)</f>
        <v>1.0037500000000001</v>
      </c>
      <c r="E1651">
        <f>VLOOKUP(A1651,[3]usdjpy_d!$A:$B,2,FALSE)</f>
        <v>98.864000000000004</v>
      </c>
      <c r="F1651">
        <f>VLOOKUP(A1651,'nUSD INdex 2'!A:B,2,FALSE)</f>
        <v>75.648099999999999</v>
      </c>
      <c r="G1651">
        <f>VLOOKUP(A1651,'wUSD Index'!A:B,2,FALSE)</f>
        <v>99.266199999999998</v>
      </c>
      <c r="H1651">
        <f>VLOOKUP(A1651,'[4]FRED Graph'!$A$1:$B$65536,2,FALSE)</f>
        <v>3324615</v>
      </c>
    </row>
    <row r="1652" spans="1:8" x14ac:dyDescent="0.3">
      <c r="A1652" s="3">
        <v>41403</v>
      </c>
      <c r="B1652">
        <v>0.76370856881014193</v>
      </c>
      <c r="C1652">
        <f>VLOOKUP(A1652,[1]gbpusd_d!$A:$B,2,FALSE)</f>
        <v>0.64491164710434667</v>
      </c>
      <c r="D1652">
        <f>VLOOKUP(A1652,[2]usdcad_d!$A:$B,2,FALSE)</f>
        <v>1.0051000000000001</v>
      </c>
      <c r="E1652">
        <f>VLOOKUP(A1652,[3]usdjpy_d!$A:$B,2,FALSE)</f>
        <v>99.718000000000004</v>
      </c>
      <c r="F1652">
        <f>VLOOKUP(A1652,'nUSD INdex 2'!A:B,2,FALSE)</f>
        <v>75.905299999999997</v>
      </c>
      <c r="G1652">
        <f>VLOOKUP(A1652,'wUSD Index'!A:B,2,FALSE)</f>
        <v>99.377600000000001</v>
      </c>
      <c r="H1652">
        <f t="shared" ref="H1652:H1655" si="331">H1651</f>
        <v>3324615</v>
      </c>
    </row>
    <row r="1653" spans="1:8" x14ac:dyDescent="0.3">
      <c r="A1653" s="3">
        <v>41404</v>
      </c>
      <c r="B1653">
        <v>0.76964519356576611</v>
      </c>
      <c r="C1653">
        <f>VLOOKUP(A1653,[1]gbpusd_d!$A:$B,2,FALSE)</f>
        <v>0.64996262714893893</v>
      </c>
      <c r="D1653">
        <f>VLOOKUP(A1653,[2]usdcad_d!$A:$B,2,FALSE)</f>
        <v>1.0106999999999999</v>
      </c>
      <c r="E1653">
        <f>VLOOKUP(A1653,[3]usdjpy_d!$A:$B,2,FALSE)</f>
        <v>101.26</v>
      </c>
      <c r="F1653">
        <f>VLOOKUP(A1653,'nUSD INdex 2'!A:B,2,FALSE)</f>
        <v>76.948800000000006</v>
      </c>
      <c r="G1653">
        <f>VLOOKUP(A1653,'wUSD Index'!A:B,2,FALSE)</f>
        <v>100.34650000000001</v>
      </c>
      <c r="H1653">
        <f t="shared" si="331"/>
        <v>3324615</v>
      </c>
    </row>
    <row r="1654" spans="1:8" x14ac:dyDescent="0.3">
      <c r="A1654" s="3">
        <v>41407</v>
      </c>
      <c r="B1654">
        <v>0.77106947335954978</v>
      </c>
      <c r="C1654">
        <f>VLOOKUP(A1654,[1]gbpusd_d!$A:$B,2,FALSE)</f>
        <v>0.65225189968365782</v>
      </c>
      <c r="D1654">
        <f>VLOOKUP(A1654,[2]usdcad_d!$A:$B,2,FALSE)</f>
        <v>1.01065</v>
      </c>
      <c r="E1654">
        <f>VLOOKUP(A1654,[3]usdjpy_d!$A:$B,2,FALSE)</f>
        <v>101.83000000000001</v>
      </c>
      <c r="F1654">
        <f>VLOOKUP(A1654,'nUSD INdex 2'!A:B,2,FALSE)</f>
        <v>76.881500000000003</v>
      </c>
      <c r="G1654">
        <f>VLOOKUP(A1654,'wUSD Index'!A:B,2,FALSE)</f>
        <v>100.3771</v>
      </c>
      <c r="H1654">
        <f t="shared" si="331"/>
        <v>3324615</v>
      </c>
    </row>
    <row r="1655" spans="1:8" x14ac:dyDescent="0.3">
      <c r="A1655" s="3">
        <v>41408</v>
      </c>
      <c r="B1655">
        <v>0.77103974709896306</v>
      </c>
      <c r="C1655">
        <f>VLOOKUP(A1655,[1]gbpusd_d!$A:$B,2,FALSE)</f>
        <v>0.65494318367881588</v>
      </c>
      <c r="D1655">
        <f>VLOOKUP(A1655,[2]usdcad_d!$A:$B,2,FALSE)</f>
        <v>1.0137</v>
      </c>
      <c r="E1655">
        <f>VLOOKUP(A1655,[3]usdjpy_d!$A:$B,2,FALSE)</f>
        <v>101.845</v>
      </c>
      <c r="F1655">
        <f>VLOOKUP(A1655,'nUSD INdex 2'!A:B,2,FALSE)</f>
        <v>77.082999999999998</v>
      </c>
      <c r="G1655">
        <f>VLOOKUP(A1655,'wUSD Index'!A:B,2,FALSE)</f>
        <v>100.4614</v>
      </c>
      <c r="H1655">
        <f t="shared" si="331"/>
        <v>3324615</v>
      </c>
    </row>
    <row r="1656" spans="1:8" x14ac:dyDescent="0.3">
      <c r="A1656" s="3">
        <v>41409</v>
      </c>
      <c r="B1656">
        <v>0.77564475470234628</v>
      </c>
      <c r="C1656">
        <f>VLOOKUP(A1656,[1]gbpusd_d!$A:$B,2,FALSE)</f>
        <v>0.65692231893578579</v>
      </c>
      <c r="D1656">
        <f>VLOOKUP(A1656,[2]usdcad_d!$A:$B,2,FALSE)</f>
        <v>1.0186500000000001</v>
      </c>
      <c r="E1656">
        <f>VLOOKUP(A1656,[3]usdjpy_d!$A:$B,2,FALSE)</f>
        <v>102.30500000000001</v>
      </c>
      <c r="F1656">
        <f>VLOOKUP(A1656,'nUSD INdex 2'!A:B,2,FALSE)</f>
        <v>77.486699999999999</v>
      </c>
      <c r="G1656">
        <f>VLOOKUP(A1656,'wUSD Index'!A:B,2,FALSE)</f>
        <v>100.86960000000001</v>
      </c>
      <c r="H1656">
        <f>VLOOKUP(A1656,'[4]FRED Graph'!$A$1:$B$65536,2,FALSE)</f>
        <v>3354269</v>
      </c>
    </row>
    <row r="1657" spans="1:8" x14ac:dyDescent="0.3">
      <c r="A1657" s="3">
        <v>41410</v>
      </c>
      <c r="B1657">
        <v>0.77594568380213391</v>
      </c>
      <c r="C1657">
        <f>VLOOKUP(A1657,[1]gbpusd_d!$A:$B,2,FALSE)</f>
        <v>0.65535094042859954</v>
      </c>
      <c r="D1657">
        <f>VLOOKUP(A1657,[2]usdcad_d!$A:$B,2,FALSE)</f>
        <v>1.0177499999999999</v>
      </c>
      <c r="E1657">
        <f>VLOOKUP(A1657,[3]usdjpy_d!$A:$B,2,FALSE)</f>
        <v>102.255</v>
      </c>
      <c r="F1657">
        <f>VLOOKUP(A1657,'nUSD INdex 2'!A:B,2,FALSE)</f>
        <v>77.280500000000004</v>
      </c>
      <c r="G1657">
        <f>VLOOKUP(A1657,'wUSD Index'!A:B,2,FALSE)</f>
        <v>100.7748</v>
      </c>
      <c r="H1657">
        <f t="shared" ref="H1657:H1660" si="332">H1656</f>
        <v>3354269</v>
      </c>
    </row>
    <row r="1658" spans="1:8" x14ac:dyDescent="0.3">
      <c r="A1658" s="3">
        <v>41411</v>
      </c>
      <c r="B1658">
        <v>0.77866459022775936</v>
      </c>
      <c r="C1658">
        <f>VLOOKUP(A1658,[1]gbpusd_d!$A:$B,2,FALSE)</f>
        <v>0.65707339509823248</v>
      </c>
      <c r="D1658">
        <f>VLOOKUP(A1658,[2]usdcad_d!$A:$B,2,FALSE)</f>
        <v>1.0246</v>
      </c>
      <c r="E1658">
        <f>VLOOKUP(A1658,[3]usdjpy_d!$A:$B,2,FALSE)</f>
        <v>102.69</v>
      </c>
      <c r="F1658">
        <f>VLOOKUP(A1658,'nUSD INdex 2'!A:B,2,FALSE)</f>
        <v>77.9178</v>
      </c>
      <c r="G1658">
        <f>VLOOKUP(A1658,'wUSD Index'!A:B,2,FALSE)</f>
        <v>101.2454</v>
      </c>
      <c r="H1658">
        <f t="shared" si="332"/>
        <v>3354269</v>
      </c>
    </row>
    <row r="1659" spans="1:8" x14ac:dyDescent="0.3">
      <c r="A1659" s="3">
        <v>41414</v>
      </c>
      <c r="B1659">
        <v>0.77760497667185069</v>
      </c>
      <c r="C1659">
        <f>VLOOKUP(A1659,[1]gbpusd_d!$A:$B,2,FALSE)</f>
        <v>0.65690074229783879</v>
      </c>
      <c r="D1659">
        <f>VLOOKUP(A1659,[2]usdcad_d!$A:$B,2,FALSE)</f>
        <v>1.02555</v>
      </c>
      <c r="E1659">
        <f>VLOOKUP(A1659,[3]usdjpy_d!$A:$B,2,FALSE)</f>
        <v>102.53999999999999</v>
      </c>
      <c r="F1659">
        <f>VLOOKUP(A1659,'nUSD INdex 2'!A:B,2,FALSE)</f>
        <v>77.705600000000004</v>
      </c>
      <c r="G1659">
        <f>VLOOKUP(A1659,'wUSD Index'!A:B,2,FALSE)</f>
        <v>101.114</v>
      </c>
      <c r="H1659">
        <f t="shared" si="332"/>
        <v>3354269</v>
      </c>
    </row>
    <row r="1660" spans="1:8" x14ac:dyDescent="0.3">
      <c r="A1660" s="3">
        <v>41415</v>
      </c>
      <c r="B1660">
        <v>0.77594568380213391</v>
      </c>
      <c r="C1660">
        <f>VLOOKUP(A1660,[1]gbpusd_d!$A:$B,2,FALSE)</f>
        <v>0.65813287702787193</v>
      </c>
      <c r="D1660">
        <f>VLOOKUP(A1660,[2]usdcad_d!$A:$B,2,FALSE)</f>
        <v>1.0277000000000001</v>
      </c>
      <c r="E1660">
        <f>VLOOKUP(A1660,[3]usdjpy_d!$A:$B,2,FALSE)</f>
        <v>102.47</v>
      </c>
      <c r="F1660">
        <f>VLOOKUP(A1660,'nUSD INdex 2'!A:B,2,FALSE)</f>
        <v>77.6053</v>
      </c>
      <c r="G1660">
        <f>VLOOKUP(A1660,'wUSD Index'!A:B,2,FALSE)</f>
        <v>101.0269</v>
      </c>
      <c r="H1660">
        <f t="shared" si="332"/>
        <v>3354269</v>
      </c>
    </row>
    <row r="1661" spans="1:8" x14ac:dyDescent="0.3">
      <c r="A1661" s="3">
        <v>41416</v>
      </c>
      <c r="B1661">
        <v>0.77429345722028642</v>
      </c>
      <c r="C1661">
        <f>VLOOKUP(A1661,[1]gbpusd_d!$A:$B,2,FALSE)</f>
        <v>0.6624051932567151</v>
      </c>
      <c r="D1661">
        <f>VLOOKUP(A1661,[2]usdcad_d!$A:$B,2,FALSE)</f>
        <v>1.0318499999999999</v>
      </c>
      <c r="E1661">
        <f>VLOOKUP(A1661,[3]usdjpy_d!$A:$B,2,FALSE)</f>
        <v>103.03999999999999</v>
      </c>
      <c r="F1661">
        <f>VLOOKUP(A1661,'nUSD INdex 2'!A:B,2,FALSE)</f>
        <v>78.098299999999995</v>
      </c>
      <c r="G1661">
        <f>VLOOKUP(A1661,'wUSD Index'!A:B,2,FALSE)</f>
        <v>101.3535</v>
      </c>
      <c r="H1661">
        <f>VLOOKUP(A1661,'[4]FRED Graph'!$A$1:$B$65536,2,FALSE)</f>
        <v>3398713</v>
      </c>
    </row>
    <row r="1662" spans="1:8" x14ac:dyDescent="0.3">
      <c r="A1662" s="3">
        <v>41417</v>
      </c>
      <c r="B1662">
        <v>0.77585538055706416</v>
      </c>
      <c r="C1662">
        <f>VLOOKUP(A1662,[1]gbpusd_d!$A:$B,2,FALSE)</f>
        <v>0.66357000663569998</v>
      </c>
      <c r="D1662">
        <f>VLOOKUP(A1662,[2]usdcad_d!$A:$B,2,FALSE)</f>
        <v>1.0338499999999999</v>
      </c>
      <c r="E1662">
        <f>VLOOKUP(A1662,[3]usdjpy_d!$A:$B,2,FALSE)</f>
        <v>102.2</v>
      </c>
      <c r="F1662">
        <f>VLOOKUP(A1662,'nUSD INdex 2'!A:B,2,FALSE)</f>
        <v>77.5548</v>
      </c>
      <c r="G1662">
        <f>VLOOKUP(A1662,'wUSD Index'!A:B,2,FALSE)</f>
        <v>101.2821</v>
      </c>
      <c r="H1662">
        <f t="shared" ref="H1662:H1665" si="333">H1661</f>
        <v>3398713</v>
      </c>
    </row>
    <row r="1663" spans="1:8" x14ac:dyDescent="0.3">
      <c r="A1663" s="3">
        <v>41418</v>
      </c>
      <c r="B1663">
        <v>0.7723200494284832</v>
      </c>
      <c r="C1663">
        <f>VLOOKUP(A1663,[1]gbpusd_d!$A:$B,2,FALSE)</f>
        <v>0.6621420294653203</v>
      </c>
      <c r="D1663">
        <f>VLOOKUP(A1663,[2]usdcad_d!$A:$B,2,FALSE)</f>
        <v>1.0327000000000002</v>
      </c>
      <c r="E1663">
        <f>VLOOKUP(A1663,[3]usdjpy_d!$A:$B,2,FALSE)</f>
        <v>101.63</v>
      </c>
      <c r="F1663">
        <f>VLOOKUP(A1663,'nUSD INdex 2'!A:B,2,FALSE)</f>
        <v>77.544799999999995</v>
      </c>
      <c r="G1663">
        <f>VLOOKUP(A1663,'wUSD Index'!A:B,2,FALSE)</f>
        <v>101.3434</v>
      </c>
      <c r="H1663">
        <f t="shared" si="333"/>
        <v>3398713</v>
      </c>
    </row>
    <row r="1664" spans="1:8" x14ac:dyDescent="0.3">
      <c r="A1664" s="3">
        <v>41421</v>
      </c>
      <c r="B1664">
        <v>0.77330549433553719</v>
      </c>
      <c r="C1664">
        <f>VLOOKUP(A1664,[1]gbpusd_d!$A:$B,2,FALSE)</f>
        <v>0.66133192249189865</v>
      </c>
      <c r="D1664">
        <f>VLOOKUP(A1664,[2]usdcad_d!$A:$B,2,FALSE)</f>
        <v>1.0326499999999998</v>
      </c>
      <c r="E1664">
        <f>VLOOKUP(A1664,[3]usdjpy_d!$A:$B,2,FALSE)</f>
        <v>101.02500000000001</v>
      </c>
      <c r="F1664" t="e">
        <f>VLOOKUP(A1664,'nUSD INdex 2'!A:B,2,FALSE)</f>
        <v>#N/A</v>
      </c>
      <c r="G1664" t="e">
        <f>VLOOKUP(A1664,'wUSD Index'!A:B,2,FALSE)</f>
        <v>#N/A</v>
      </c>
      <c r="H1664">
        <f t="shared" si="333"/>
        <v>3398713</v>
      </c>
    </row>
    <row r="1665" spans="1:8" x14ac:dyDescent="0.3">
      <c r="A1665" s="3">
        <v>41422</v>
      </c>
      <c r="B1665">
        <v>0.7752538956508257</v>
      </c>
      <c r="C1665">
        <f>VLOOKUP(A1665,[1]gbpusd_d!$A:$B,2,FALSE)</f>
        <v>0.66312997347480107</v>
      </c>
      <c r="D1665">
        <f>VLOOKUP(A1665,[2]usdcad_d!$A:$B,2,FALSE)</f>
        <v>1.0365500000000001</v>
      </c>
      <c r="E1665">
        <f>VLOOKUP(A1665,[3]usdjpy_d!$A:$B,2,FALSE)</f>
        <v>101.77</v>
      </c>
      <c r="F1665">
        <f>VLOOKUP(A1665,'nUSD INdex 2'!A:B,2,FALSE)</f>
        <v>77.9816</v>
      </c>
      <c r="G1665">
        <f>VLOOKUP(A1665,'wUSD Index'!A:B,2,FALSE)</f>
        <v>101.6399</v>
      </c>
      <c r="H1665">
        <f t="shared" si="333"/>
        <v>3398713</v>
      </c>
    </row>
    <row r="1666" spans="1:8" x14ac:dyDescent="0.3">
      <c r="A1666" s="3">
        <v>41423</v>
      </c>
      <c r="B1666">
        <v>0.77480339363886408</v>
      </c>
      <c r="C1666">
        <f>VLOOKUP(A1666,[1]gbpusd_d!$A:$B,2,FALSE)</f>
        <v>0.66332791615535147</v>
      </c>
      <c r="D1666">
        <f>VLOOKUP(A1666,[2]usdcad_d!$A:$B,2,FALSE)</f>
        <v>1.0382</v>
      </c>
      <c r="E1666">
        <f>VLOOKUP(A1666,[3]usdjpy_d!$A:$B,2,FALSE)</f>
        <v>101.62</v>
      </c>
      <c r="F1666">
        <f>VLOOKUP(A1666,'nUSD INdex 2'!A:B,2,FALSE)</f>
        <v>77.5929</v>
      </c>
      <c r="G1666">
        <f>VLOOKUP(A1666,'wUSD Index'!A:B,2,FALSE)</f>
        <v>101.6023</v>
      </c>
      <c r="H1666">
        <f>VLOOKUP(A1666,'[4]FRED Graph'!$A$1:$B$65536,2,FALSE)</f>
        <v>3385128</v>
      </c>
    </row>
    <row r="1667" spans="1:8" x14ac:dyDescent="0.3">
      <c r="A1667" s="3">
        <v>41424</v>
      </c>
      <c r="B1667">
        <v>0.76937872667820739</v>
      </c>
      <c r="C1667">
        <f>VLOOKUP(A1667,[1]gbpusd_d!$A:$B,2,FALSE)</f>
        <v>0.65908716427747571</v>
      </c>
      <c r="D1667">
        <f>VLOOKUP(A1667,[2]usdcad_d!$A:$B,2,FALSE)</f>
        <v>1.0340500000000001</v>
      </c>
      <c r="E1667">
        <f>VLOOKUP(A1667,[3]usdjpy_d!$A:$B,2,FALSE)</f>
        <v>101.13</v>
      </c>
      <c r="F1667">
        <f>VLOOKUP(A1667,'nUSD INdex 2'!A:B,2,FALSE)</f>
        <v>77.179199999999994</v>
      </c>
      <c r="G1667">
        <f>VLOOKUP(A1667,'wUSD Index'!A:B,2,FALSE)</f>
        <v>101.51430000000001</v>
      </c>
      <c r="H1667">
        <f t="shared" ref="H1667:H1670" si="334">H1666</f>
        <v>3385128</v>
      </c>
    </row>
    <row r="1668" spans="1:8" x14ac:dyDescent="0.3">
      <c r="A1668" s="3">
        <v>41425</v>
      </c>
      <c r="B1668">
        <v>0.76917160218444736</v>
      </c>
      <c r="C1668">
        <f>VLOOKUP(A1668,[1]gbpusd_d!$A:$B,2,FALSE)</f>
        <v>0.65832784726793936</v>
      </c>
      <c r="D1668">
        <f>VLOOKUP(A1668,[2]usdcad_d!$A:$B,2,FALSE)</f>
        <v>1.0338000000000001</v>
      </c>
      <c r="E1668">
        <f>VLOOKUP(A1668,[3]usdjpy_d!$A:$B,2,FALSE)</f>
        <v>100.745</v>
      </c>
      <c r="F1668">
        <f>VLOOKUP(A1668,'nUSD INdex 2'!A:B,2,FALSE)</f>
        <v>77.376599999999996</v>
      </c>
      <c r="G1668">
        <f>VLOOKUP(A1668,'wUSD Index'!A:B,2,FALSE)</f>
        <v>101.7132</v>
      </c>
      <c r="H1668">
        <f t="shared" si="334"/>
        <v>3385128</v>
      </c>
    </row>
    <row r="1669" spans="1:8" x14ac:dyDescent="0.3">
      <c r="A1669" s="3">
        <v>41428</v>
      </c>
      <c r="B1669">
        <v>0.76740081344486222</v>
      </c>
      <c r="C1669">
        <f>VLOOKUP(A1669,[1]gbpusd_d!$A:$B,2,FALSE)</f>
        <v>0.65430038930873158</v>
      </c>
      <c r="D1669">
        <f>VLOOKUP(A1669,[2]usdcad_d!$A:$B,2,FALSE)</f>
        <v>1.0317500000000002</v>
      </c>
      <c r="E1669">
        <f>VLOOKUP(A1669,[3]usdjpy_d!$A:$B,2,FALSE)</f>
        <v>99.789000000000001</v>
      </c>
      <c r="F1669">
        <f>VLOOKUP(A1669,'nUSD INdex 2'!A:B,2,FALSE)</f>
        <v>76.6554</v>
      </c>
      <c r="G1669">
        <f>VLOOKUP(A1669,'wUSD Index'!A:B,2,FALSE)</f>
        <v>101.2745</v>
      </c>
      <c r="H1669">
        <f t="shared" si="334"/>
        <v>3385128</v>
      </c>
    </row>
    <row r="1670" spans="1:8" x14ac:dyDescent="0.3">
      <c r="A1670" s="3">
        <v>41429</v>
      </c>
      <c r="B1670">
        <v>0.76502314195004395</v>
      </c>
      <c r="C1670">
        <f>VLOOKUP(A1670,[1]gbpusd_d!$A:$B,2,FALSE)</f>
        <v>0.65327453862485718</v>
      </c>
      <c r="D1670">
        <f>VLOOKUP(A1670,[2]usdcad_d!$A:$B,2,FALSE)</f>
        <v>1.0318499999999999</v>
      </c>
      <c r="E1670">
        <f>VLOOKUP(A1670,[3]usdjpy_d!$A:$B,2,FALSE)</f>
        <v>99.876499999999993</v>
      </c>
      <c r="F1670">
        <f>VLOOKUP(A1670,'nUSD INdex 2'!A:B,2,FALSE)</f>
        <v>77.020899999999997</v>
      </c>
      <c r="G1670">
        <f>VLOOKUP(A1670,'wUSD Index'!A:B,2,FALSE)</f>
        <v>101.4046</v>
      </c>
      <c r="H1670">
        <f t="shared" si="334"/>
        <v>3385128</v>
      </c>
    </row>
    <row r="1671" spans="1:8" x14ac:dyDescent="0.3">
      <c r="A1671" s="3">
        <v>41430</v>
      </c>
      <c r="B1671">
        <v>0.7643506840938622</v>
      </c>
      <c r="C1671">
        <f>VLOOKUP(A1671,[1]gbpusd_d!$A:$B,2,FALSE)</f>
        <v>0.65150824157925602</v>
      </c>
      <c r="D1671">
        <f>VLOOKUP(A1671,[2]usdcad_d!$A:$B,2,FALSE)</f>
        <v>1.0352999999999999</v>
      </c>
      <c r="E1671">
        <f>VLOOKUP(A1671,[3]usdjpy_d!$A:$B,2,FALSE)</f>
        <v>99.707999999999998</v>
      </c>
      <c r="F1671">
        <f>VLOOKUP(A1671,'nUSD INdex 2'!A:B,2,FALSE)</f>
        <v>76.8386</v>
      </c>
      <c r="G1671">
        <f>VLOOKUP(A1671,'wUSD Index'!A:B,2,FALSE)</f>
        <v>101.375</v>
      </c>
      <c r="H1671">
        <f>VLOOKUP(A1671,'[4]FRED Graph'!$A$1:$B$65536,2,FALSE)</f>
        <v>3400183</v>
      </c>
    </row>
    <row r="1672" spans="1:8" x14ac:dyDescent="0.3">
      <c r="A1672" s="3">
        <v>41431</v>
      </c>
      <c r="B1672">
        <v>0.7581213752321746</v>
      </c>
      <c r="C1672">
        <f>VLOOKUP(A1672,[1]gbpusd_d!$A:$B,2,FALSE)</f>
        <v>0.64385281524643467</v>
      </c>
      <c r="D1672">
        <f>VLOOKUP(A1672,[2]usdcad_d!$A:$B,2,FALSE)</f>
        <v>1.0282499999999999</v>
      </c>
      <c r="E1672">
        <f>VLOOKUP(A1672,[3]usdjpy_d!$A:$B,2,FALSE)</f>
        <v>97.669499999999999</v>
      </c>
      <c r="F1672">
        <f>VLOOKUP(A1672,'nUSD INdex 2'!A:B,2,FALSE)</f>
        <v>75.932900000000004</v>
      </c>
      <c r="G1672">
        <f>VLOOKUP(A1672,'wUSD Index'!A:B,2,FALSE)</f>
        <v>100.955</v>
      </c>
      <c r="H1672">
        <f t="shared" ref="H1672:H1675" si="335">H1671</f>
        <v>3400183</v>
      </c>
    </row>
    <row r="1673" spans="1:8" x14ac:dyDescent="0.3">
      <c r="A1673" s="3">
        <v>41432</v>
      </c>
      <c r="B1673">
        <v>0.75542965061378664</v>
      </c>
      <c r="C1673">
        <f>VLOOKUP(A1673,[1]gbpusd_d!$A:$B,2,FALSE)</f>
        <v>0.6429421030636191</v>
      </c>
      <c r="D1673">
        <f>VLOOKUP(A1673,[2]usdcad_d!$A:$B,2,FALSE)</f>
        <v>1.0226999999999999</v>
      </c>
      <c r="E1673">
        <f>VLOOKUP(A1673,[3]usdjpy_d!$A:$B,2,FALSE)</f>
        <v>96.38900000000001</v>
      </c>
      <c r="F1673">
        <f>VLOOKUP(A1673,'nUSD INdex 2'!A:B,2,FALSE)</f>
        <v>75.866200000000006</v>
      </c>
      <c r="G1673">
        <f>VLOOKUP(A1673,'wUSD Index'!A:B,2,FALSE)</f>
        <v>100.74120000000001</v>
      </c>
      <c r="H1673">
        <f t="shared" si="335"/>
        <v>3400183</v>
      </c>
    </row>
    <row r="1674" spans="1:8" x14ac:dyDescent="0.3">
      <c r="A1674" s="3">
        <v>41435</v>
      </c>
      <c r="B1674">
        <v>0.75628663263376827</v>
      </c>
      <c r="C1674">
        <f>VLOOKUP(A1674,[1]gbpusd_d!$A:$B,2,FALSE)</f>
        <v>0.64350064350064351</v>
      </c>
      <c r="D1674">
        <f>VLOOKUP(A1674,[2]usdcad_d!$A:$B,2,FALSE)</f>
        <v>1.01935</v>
      </c>
      <c r="E1674">
        <f>VLOOKUP(A1674,[3]usdjpy_d!$A:$B,2,FALSE)</f>
        <v>98.490000000000009</v>
      </c>
      <c r="F1674">
        <f>VLOOKUP(A1674,'nUSD INdex 2'!A:B,2,FALSE)</f>
        <v>76.055999999999997</v>
      </c>
      <c r="G1674">
        <f>VLOOKUP(A1674,'wUSD Index'!A:B,2,FALSE)</f>
        <v>101.1459</v>
      </c>
      <c r="H1674">
        <f t="shared" si="335"/>
        <v>3400183</v>
      </c>
    </row>
    <row r="1675" spans="1:8" x14ac:dyDescent="0.3">
      <c r="A1675" s="3">
        <v>41436</v>
      </c>
      <c r="B1675">
        <v>0.75329566854990582</v>
      </c>
      <c r="C1675">
        <f>VLOOKUP(A1675,[1]gbpusd_d!$A:$B,2,FALSE)</f>
        <v>0.64160143718721929</v>
      </c>
      <c r="D1675">
        <f>VLOOKUP(A1675,[2]usdcad_d!$A:$B,2,FALSE)</f>
        <v>1.0211999999999999</v>
      </c>
      <c r="E1675">
        <f>VLOOKUP(A1675,[3]usdjpy_d!$A:$B,2,FALSE)</f>
        <v>97.294499999999999</v>
      </c>
      <c r="F1675">
        <f>VLOOKUP(A1675,'nUSD INdex 2'!A:B,2,FALSE)</f>
        <v>75.687399999999997</v>
      </c>
      <c r="G1675">
        <f>VLOOKUP(A1675,'wUSD Index'!A:B,2,FALSE)</f>
        <v>100.9675</v>
      </c>
      <c r="H1675">
        <f t="shared" si="335"/>
        <v>3400183</v>
      </c>
    </row>
    <row r="1676" spans="1:8" x14ac:dyDescent="0.3">
      <c r="A1676" s="3">
        <v>41437</v>
      </c>
      <c r="B1676">
        <v>0.75120192307692313</v>
      </c>
      <c r="C1676">
        <f>VLOOKUP(A1676,[1]gbpusd_d!$A:$B,2,FALSE)</f>
        <v>0.63836578359399931</v>
      </c>
      <c r="D1676">
        <f>VLOOKUP(A1676,[2]usdcad_d!$A:$B,2,FALSE)</f>
        <v>1.0185500000000001</v>
      </c>
      <c r="E1676">
        <f>VLOOKUP(A1676,[3]usdjpy_d!$A:$B,2,FALSE)</f>
        <v>96.074999999999989</v>
      </c>
      <c r="F1676">
        <f>VLOOKUP(A1676,'nUSD INdex 2'!A:B,2,FALSE)</f>
        <v>75.252399999999994</v>
      </c>
      <c r="G1676">
        <f>VLOOKUP(A1676,'wUSD Index'!A:B,2,FALSE)</f>
        <v>100.6379</v>
      </c>
      <c r="H1676">
        <f>VLOOKUP(A1676,'[4]FRED Graph'!$A$1:$B$65536,2,FALSE)</f>
        <v>3410842</v>
      </c>
    </row>
    <row r="1677" spans="1:8" x14ac:dyDescent="0.3">
      <c r="A1677" s="3">
        <v>41438</v>
      </c>
      <c r="B1677">
        <v>0.74996250187490621</v>
      </c>
      <c r="C1677">
        <f>VLOOKUP(A1677,[1]gbpusd_d!$A:$B,2,FALSE)</f>
        <v>0.63730801096169776</v>
      </c>
      <c r="D1677">
        <f>VLOOKUP(A1677,[2]usdcad_d!$A:$B,2,FALSE)</f>
        <v>1.0185999999999999</v>
      </c>
      <c r="E1677">
        <f>VLOOKUP(A1677,[3]usdjpy_d!$A:$B,2,FALSE)</f>
        <v>94.875</v>
      </c>
      <c r="F1677">
        <f>VLOOKUP(A1677,'nUSD INdex 2'!A:B,2,FALSE)</f>
        <v>75.139300000000006</v>
      </c>
      <c r="G1677">
        <f>VLOOKUP(A1677,'wUSD Index'!A:B,2,FALSE)</f>
        <v>100.5001</v>
      </c>
      <c r="H1677">
        <f t="shared" ref="H1677:H1680" si="336">H1676</f>
        <v>3410842</v>
      </c>
    </row>
    <row r="1678" spans="1:8" x14ac:dyDescent="0.3">
      <c r="A1678" s="3">
        <v>41439</v>
      </c>
      <c r="B1678">
        <v>0.74999062511718617</v>
      </c>
      <c r="C1678">
        <f>VLOOKUP(A1678,[1]gbpusd_d!$A:$B,2,FALSE)</f>
        <v>0.63828429182357826</v>
      </c>
      <c r="D1678">
        <f>VLOOKUP(A1678,[2]usdcad_d!$A:$B,2,FALSE)</f>
        <v>1.0161500000000001</v>
      </c>
      <c r="E1678">
        <f>VLOOKUP(A1678,[3]usdjpy_d!$A:$B,2,FALSE)</f>
        <v>94.857500000000002</v>
      </c>
      <c r="F1678">
        <f>VLOOKUP(A1678,'nUSD INdex 2'!A:B,2,FALSE)</f>
        <v>75.112700000000004</v>
      </c>
      <c r="G1678">
        <f>VLOOKUP(A1678,'wUSD Index'!A:B,2,FALSE)</f>
        <v>100.3233</v>
      </c>
      <c r="H1678">
        <f t="shared" si="336"/>
        <v>3410842</v>
      </c>
    </row>
    <row r="1679" spans="1:8" x14ac:dyDescent="0.3">
      <c r="A1679" s="3">
        <v>41442</v>
      </c>
      <c r="B1679">
        <v>0.74909172628188314</v>
      </c>
      <c r="C1679">
        <f>VLOOKUP(A1679,[1]gbpusd_d!$A:$B,2,FALSE)</f>
        <v>0.63631446660939839</v>
      </c>
      <c r="D1679">
        <f>VLOOKUP(A1679,[2]usdcad_d!$A:$B,2,FALSE)</f>
        <v>1.0177</v>
      </c>
      <c r="E1679">
        <f>VLOOKUP(A1679,[3]usdjpy_d!$A:$B,2,FALSE)</f>
        <v>94.688000000000002</v>
      </c>
      <c r="F1679">
        <f>VLOOKUP(A1679,'nUSD INdex 2'!A:B,2,FALSE)</f>
        <v>75.174599999999998</v>
      </c>
      <c r="G1679">
        <f>VLOOKUP(A1679,'wUSD Index'!A:B,2,FALSE)</f>
        <v>100.46899999999999</v>
      </c>
      <c r="H1679">
        <f t="shared" si="336"/>
        <v>3410842</v>
      </c>
    </row>
    <row r="1680" spans="1:8" x14ac:dyDescent="0.3">
      <c r="A1680" s="3">
        <v>41443</v>
      </c>
      <c r="B1680">
        <v>0.74788721860743401</v>
      </c>
      <c r="C1680">
        <f>VLOOKUP(A1680,[1]gbpusd_d!$A:$B,2,FALSE)</f>
        <v>0.63924313612682582</v>
      </c>
      <c r="D1680">
        <f>VLOOKUP(A1680,[2]usdcad_d!$A:$B,2,FALSE)</f>
        <v>1.0197000000000001</v>
      </c>
      <c r="E1680">
        <f>VLOOKUP(A1680,[3]usdjpy_d!$A:$B,2,FALSE)</f>
        <v>95.086999999999989</v>
      </c>
      <c r="F1680">
        <f>VLOOKUP(A1680,'nUSD INdex 2'!A:B,2,FALSE)</f>
        <v>75.159300000000002</v>
      </c>
      <c r="G1680">
        <f>VLOOKUP(A1680,'wUSD Index'!A:B,2,FALSE)</f>
        <v>100.69280000000001</v>
      </c>
      <c r="H1680">
        <f t="shared" si="336"/>
        <v>3410842</v>
      </c>
    </row>
    <row r="1681" spans="1:8" x14ac:dyDescent="0.3">
      <c r="A1681" s="3">
        <v>41444</v>
      </c>
      <c r="B1681">
        <v>0.74979380670315665</v>
      </c>
      <c r="C1681">
        <f>VLOOKUP(A1681,[1]gbpusd_d!$A:$B,2,FALSE)</f>
        <v>0.64254963695945511</v>
      </c>
      <c r="D1681">
        <f>VLOOKUP(A1681,[2]usdcad_d!$A:$B,2,FALSE)</f>
        <v>1.0227999999999999</v>
      </c>
      <c r="E1681">
        <f>VLOOKUP(A1681,[3]usdjpy_d!$A:$B,2,FALSE)</f>
        <v>95.919999999999987</v>
      </c>
      <c r="F1681">
        <f>VLOOKUP(A1681,'nUSD INdex 2'!A:B,2,FALSE)</f>
        <v>75.090699999999998</v>
      </c>
      <c r="G1681">
        <f>VLOOKUP(A1681,'wUSD Index'!A:B,2,FALSE)</f>
        <v>100.6283</v>
      </c>
      <c r="H1681">
        <f>VLOOKUP(A1681,'[4]FRED Graph'!$A$1:$B$65536,2,FALSE)</f>
        <v>3470530</v>
      </c>
    </row>
    <row r="1682" spans="1:8" x14ac:dyDescent="0.3">
      <c r="A1682" s="3">
        <v>41445</v>
      </c>
      <c r="B1682">
        <v>0.75574365175332536</v>
      </c>
      <c r="C1682">
        <f>VLOOKUP(A1682,[1]gbpusd_d!$A:$B,2,FALSE)</f>
        <v>0.64662140316844485</v>
      </c>
      <c r="D1682">
        <f>VLOOKUP(A1682,[2]usdcad_d!$A:$B,2,FALSE)</f>
        <v>1.03295</v>
      </c>
      <c r="E1682">
        <f>VLOOKUP(A1682,[3]usdjpy_d!$A:$B,2,FALSE)</f>
        <v>97.246499999999997</v>
      </c>
      <c r="F1682">
        <f>VLOOKUP(A1682,'nUSD INdex 2'!A:B,2,FALSE)</f>
        <v>76.519000000000005</v>
      </c>
      <c r="G1682">
        <f>VLOOKUP(A1682,'wUSD Index'!A:B,2,FALSE)</f>
        <v>102.2949</v>
      </c>
      <c r="H1682">
        <f t="shared" ref="H1682:H1685" si="337">H1681</f>
        <v>3470530</v>
      </c>
    </row>
    <row r="1683" spans="1:8" x14ac:dyDescent="0.3">
      <c r="A1683" s="3">
        <v>41446</v>
      </c>
      <c r="B1683">
        <v>0.75895567698846378</v>
      </c>
      <c r="C1683">
        <f>VLOOKUP(A1683,[1]gbpusd_d!$A:$B,2,FALSE)</f>
        <v>0.64731203676732374</v>
      </c>
      <c r="D1683">
        <f>VLOOKUP(A1683,[2]usdcad_d!$A:$B,2,FALSE)</f>
        <v>1.0425</v>
      </c>
      <c r="E1683">
        <f>VLOOKUP(A1683,[3]usdjpy_d!$A:$B,2,FALSE)</f>
        <v>97.495000000000005</v>
      </c>
      <c r="F1683">
        <f>VLOOKUP(A1683,'nUSD INdex 2'!A:B,2,FALSE)</f>
        <v>76.917699999999996</v>
      </c>
      <c r="G1683">
        <f>VLOOKUP(A1683,'wUSD Index'!A:B,2,FALSE)</f>
        <v>102.5873</v>
      </c>
      <c r="H1683">
        <f t="shared" si="337"/>
        <v>3470530</v>
      </c>
    </row>
    <row r="1684" spans="1:8" x14ac:dyDescent="0.3">
      <c r="A1684" s="3">
        <v>41449</v>
      </c>
      <c r="B1684">
        <v>0.76330051141134259</v>
      </c>
      <c r="C1684">
        <f>VLOOKUP(A1684,[1]gbpusd_d!$A:$B,2,FALSE)</f>
        <v>0.64920310319083319</v>
      </c>
      <c r="D1684">
        <f>VLOOKUP(A1684,[2]usdcad_d!$A:$B,2,FALSE)</f>
        <v>1.05115</v>
      </c>
      <c r="E1684">
        <f>VLOOKUP(A1684,[3]usdjpy_d!$A:$B,2,FALSE)</f>
        <v>97.959000000000003</v>
      </c>
      <c r="F1684">
        <f>VLOOKUP(A1684,'nUSD INdex 2'!A:B,2,FALSE)</f>
        <v>77.121200000000002</v>
      </c>
      <c r="G1684">
        <f>VLOOKUP(A1684,'wUSD Index'!A:B,2,FALSE)</f>
        <v>102.7531</v>
      </c>
      <c r="H1684">
        <f t="shared" si="337"/>
        <v>3470530</v>
      </c>
    </row>
    <row r="1685" spans="1:8" x14ac:dyDescent="0.3">
      <c r="A1685" s="3">
        <v>41450</v>
      </c>
      <c r="B1685">
        <v>0.76292199122639703</v>
      </c>
      <c r="C1685">
        <f>VLOOKUP(A1685,[1]gbpusd_d!$A:$B,2,FALSE)</f>
        <v>0.64781524309267002</v>
      </c>
      <c r="D1685">
        <f>VLOOKUP(A1685,[2]usdcad_d!$A:$B,2,FALSE)</f>
        <v>1.0502</v>
      </c>
      <c r="E1685">
        <f>VLOOKUP(A1685,[3]usdjpy_d!$A:$B,2,FALSE)</f>
        <v>97.512</v>
      </c>
      <c r="F1685">
        <f>VLOOKUP(A1685,'nUSD INdex 2'!A:B,2,FALSE)</f>
        <v>77.124399999999994</v>
      </c>
      <c r="G1685">
        <f>VLOOKUP(A1685,'wUSD Index'!A:B,2,FALSE)</f>
        <v>102.4907</v>
      </c>
      <c r="H1685">
        <f t="shared" si="337"/>
        <v>3470530</v>
      </c>
    </row>
    <row r="1686" spans="1:8" x14ac:dyDescent="0.3">
      <c r="A1686" s="3">
        <v>41451</v>
      </c>
      <c r="B1686">
        <v>0.76710647437864388</v>
      </c>
      <c r="C1686">
        <f>VLOOKUP(A1686,[1]gbpusd_d!$A:$B,2,FALSE)</f>
        <v>0.65068158896444028</v>
      </c>
      <c r="D1686">
        <f>VLOOKUP(A1686,[2]usdcad_d!$A:$B,2,FALSE)</f>
        <v>1.04915</v>
      </c>
      <c r="E1686">
        <f>VLOOKUP(A1686,[3]usdjpy_d!$A:$B,2,FALSE)</f>
        <v>97.733000000000004</v>
      </c>
      <c r="F1686">
        <f>VLOOKUP(A1686,'nUSD INdex 2'!A:B,2,FALSE)</f>
        <v>77.1798</v>
      </c>
      <c r="G1686">
        <f>VLOOKUP(A1686,'wUSD Index'!A:B,2,FALSE)</f>
        <v>102.5513</v>
      </c>
      <c r="H1686">
        <f>VLOOKUP(A1686,'[4]FRED Graph'!$A$1:$B$65536,2,FALSE)</f>
        <v>3478672</v>
      </c>
    </row>
    <row r="1687" spans="1:8" x14ac:dyDescent="0.3">
      <c r="A1687" s="3">
        <v>41452</v>
      </c>
      <c r="B1687">
        <v>0.76760698522356552</v>
      </c>
      <c r="C1687">
        <f>VLOOKUP(A1687,[1]gbpusd_d!$A:$B,2,FALSE)</f>
        <v>0.65472877860346357</v>
      </c>
      <c r="D1687">
        <f>VLOOKUP(A1687,[2]usdcad_d!$A:$B,2,FALSE)</f>
        <v>1.0463</v>
      </c>
      <c r="E1687">
        <f>VLOOKUP(A1687,[3]usdjpy_d!$A:$B,2,FALSE)</f>
        <v>98.064999999999998</v>
      </c>
      <c r="F1687">
        <f>VLOOKUP(A1687,'nUSD INdex 2'!A:B,2,FALSE)</f>
        <v>77.358800000000002</v>
      </c>
      <c r="G1687">
        <f>VLOOKUP(A1687,'wUSD Index'!A:B,2,FALSE)</f>
        <v>102.3895</v>
      </c>
      <c r="H1687">
        <f t="shared" ref="H1687:H1690" si="338">H1686</f>
        <v>3478672</v>
      </c>
    </row>
    <row r="1688" spans="1:8" x14ac:dyDescent="0.3">
      <c r="A1688" s="3">
        <v>41453</v>
      </c>
      <c r="B1688">
        <v>0.76648909669259946</v>
      </c>
      <c r="C1688">
        <f>VLOOKUP(A1688,[1]gbpusd_d!$A:$B,2,FALSE)</f>
        <v>0.65694389699119693</v>
      </c>
      <c r="D1688">
        <f>VLOOKUP(A1688,[2]usdcad_d!$A:$B,2,FALSE)</f>
        <v>1.0502499999999999</v>
      </c>
      <c r="E1688">
        <f>VLOOKUP(A1688,[3]usdjpy_d!$A:$B,2,FALSE)</f>
        <v>98.893499999999989</v>
      </c>
      <c r="F1688">
        <f>VLOOKUP(A1688,'nUSD INdex 2'!A:B,2,FALSE)</f>
        <v>77.575900000000004</v>
      </c>
      <c r="G1688">
        <f>VLOOKUP(A1688,'wUSD Index'!A:B,2,FALSE)</f>
        <v>102.4226</v>
      </c>
      <c r="H1688">
        <f t="shared" si="338"/>
        <v>3478672</v>
      </c>
    </row>
    <row r="1689" spans="1:8" x14ac:dyDescent="0.3">
      <c r="A1689" s="3">
        <v>41456</v>
      </c>
      <c r="B1689">
        <v>0.76704763365805007</v>
      </c>
      <c r="C1689">
        <f>VLOOKUP(A1689,[1]gbpusd_d!$A:$B,2,FALSE)</f>
        <v>0.65722454076435211</v>
      </c>
      <c r="D1689">
        <f>VLOOKUP(A1689,[2]usdcad_d!$A:$B,2,FALSE)</f>
        <v>1.0509499999999998</v>
      </c>
      <c r="E1689">
        <f>VLOOKUP(A1689,[3]usdjpy_d!$A:$B,2,FALSE)</f>
        <v>99.515000000000001</v>
      </c>
      <c r="F1689">
        <f>VLOOKUP(A1689,'nUSD INdex 2'!A:B,2,FALSE)</f>
        <v>77.436300000000003</v>
      </c>
      <c r="G1689">
        <f>VLOOKUP(A1689,'wUSD Index'!A:B,2,FALSE)</f>
        <v>102.2076</v>
      </c>
      <c r="H1689">
        <f t="shared" si="338"/>
        <v>3478672</v>
      </c>
    </row>
    <row r="1690" spans="1:8" x14ac:dyDescent="0.3">
      <c r="A1690" s="3">
        <v>41457</v>
      </c>
      <c r="B1690">
        <v>0.76799016972582745</v>
      </c>
      <c r="C1690">
        <f>VLOOKUP(A1690,[1]gbpusd_d!$A:$B,2,FALSE)</f>
        <v>0.6584795706713199</v>
      </c>
      <c r="D1690">
        <f>VLOOKUP(A1690,[2]usdcad_d!$A:$B,2,FALSE)</f>
        <v>1.0533999999999999</v>
      </c>
      <c r="E1690">
        <f>VLOOKUP(A1690,[3]usdjpy_d!$A:$B,2,FALSE)</f>
        <v>100.11</v>
      </c>
      <c r="F1690">
        <f>VLOOKUP(A1690,'nUSD INdex 2'!A:B,2,FALSE)</f>
        <v>77.768900000000002</v>
      </c>
      <c r="G1690">
        <f>VLOOKUP(A1690,'wUSD Index'!A:B,2,FALSE)</f>
        <v>102.508</v>
      </c>
      <c r="H1690">
        <f t="shared" si="338"/>
        <v>3478672</v>
      </c>
    </row>
    <row r="1691" spans="1:8" x14ac:dyDescent="0.3">
      <c r="A1691" s="3">
        <v>41458</v>
      </c>
      <c r="B1691">
        <v>0.77065351418002459</v>
      </c>
      <c r="C1691">
        <f>VLOOKUP(A1691,[1]gbpusd_d!$A:$B,2,FALSE)</f>
        <v>0.65718134919330995</v>
      </c>
      <c r="D1691">
        <f>VLOOKUP(A1691,[2]usdcad_d!$A:$B,2,FALSE)</f>
        <v>1.0531999999999999</v>
      </c>
      <c r="E1691">
        <f>VLOOKUP(A1691,[3]usdjpy_d!$A:$B,2,FALSE)</f>
        <v>100.0535</v>
      </c>
      <c r="F1691">
        <f>VLOOKUP(A1691,'nUSD INdex 2'!A:B,2,FALSE)</f>
        <v>77.679199999999994</v>
      </c>
      <c r="G1691">
        <f>VLOOKUP(A1691,'wUSD Index'!A:B,2,FALSE)</f>
        <v>102.5932</v>
      </c>
      <c r="H1691">
        <f>VLOOKUP(A1691,'[4]FRED Graph'!$A$1:$B$65536,2,FALSE)</f>
        <v>3492742</v>
      </c>
    </row>
    <row r="1692" spans="1:8" x14ac:dyDescent="0.3">
      <c r="A1692" s="3">
        <v>41459</v>
      </c>
      <c r="B1692">
        <v>0.77202192542268189</v>
      </c>
      <c r="C1692">
        <f>VLOOKUP(A1692,[1]gbpusd_d!$A:$B,2,FALSE)</f>
        <v>0.65923923791944095</v>
      </c>
      <c r="D1692">
        <f>VLOOKUP(A1692,[2]usdcad_d!$A:$B,2,FALSE)</f>
        <v>1.05145</v>
      </c>
      <c r="E1692">
        <f>VLOOKUP(A1692,[3]usdjpy_d!$A:$B,2,FALSE)</f>
        <v>99.817499999999995</v>
      </c>
      <c r="F1692" t="e">
        <f>VLOOKUP(A1692,'nUSD INdex 2'!A:B,2,FALSE)</f>
        <v>#N/A</v>
      </c>
      <c r="G1692" t="e">
        <f>VLOOKUP(A1692,'wUSD Index'!A:B,2,FALSE)</f>
        <v>#N/A</v>
      </c>
      <c r="H1692">
        <f t="shared" ref="H1692:H1695" si="339">H1691</f>
        <v>3492742</v>
      </c>
    </row>
    <row r="1693" spans="1:8" x14ac:dyDescent="0.3">
      <c r="A1693" s="3">
        <v>41460</v>
      </c>
      <c r="B1693">
        <v>0.77754451442345074</v>
      </c>
      <c r="C1693">
        <f>VLOOKUP(A1693,[1]gbpusd_d!$A:$B,2,FALSE)</f>
        <v>0.66813656711431813</v>
      </c>
      <c r="D1693">
        <f>VLOOKUP(A1693,[2]usdcad_d!$A:$B,2,FALSE)</f>
        <v>1.0558999999999998</v>
      </c>
      <c r="E1693">
        <f>VLOOKUP(A1693,[3]usdjpy_d!$A:$B,2,FALSE)</f>
        <v>100.55</v>
      </c>
      <c r="F1693">
        <f>VLOOKUP(A1693,'nUSD INdex 2'!A:B,2,FALSE)</f>
        <v>78.541899999999998</v>
      </c>
      <c r="G1693">
        <f>VLOOKUP(A1693,'wUSD Index'!A:B,2,FALSE)</f>
        <v>103.1601</v>
      </c>
      <c r="H1693">
        <f t="shared" si="339"/>
        <v>3492742</v>
      </c>
    </row>
    <row r="1694" spans="1:8" x14ac:dyDescent="0.3">
      <c r="A1694" s="3">
        <v>41463</v>
      </c>
      <c r="B1694">
        <v>0.77845243655612639</v>
      </c>
      <c r="C1694">
        <f>VLOOKUP(A1694,[1]gbpusd_d!$A:$B,2,FALSE)</f>
        <v>0.67060085836909866</v>
      </c>
      <c r="D1694">
        <f>VLOOKUP(A1694,[2]usdcad_d!$A:$B,2,FALSE)</f>
        <v>1.0565500000000001</v>
      </c>
      <c r="E1694">
        <f>VLOOKUP(A1694,[3]usdjpy_d!$A:$B,2,FALSE)</f>
        <v>101.155</v>
      </c>
      <c r="F1694">
        <f>VLOOKUP(A1694,'nUSD INdex 2'!A:B,2,FALSE)</f>
        <v>78.489699999999999</v>
      </c>
      <c r="G1694">
        <f>VLOOKUP(A1694,'wUSD Index'!A:B,2,FALSE)</f>
        <v>103.096</v>
      </c>
      <c r="H1694">
        <f t="shared" si="339"/>
        <v>3492742</v>
      </c>
    </row>
    <row r="1695" spans="1:8" x14ac:dyDescent="0.3">
      <c r="A1695" s="3">
        <v>41464</v>
      </c>
      <c r="B1695">
        <v>0.77960551960707869</v>
      </c>
      <c r="C1695">
        <f>VLOOKUP(A1695,[1]gbpusd_d!$A:$B,2,FALSE)</f>
        <v>0.67129862719430733</v>
      </c>
      <c r="D1695">
        <f>VLOOKUP(A1695,[2]usdcad_d!$A:$B,2,FALSE)</f>
        <v>1.0543</v>
      </c>
      <c r="E1695">
        <f>VLOOKUP(A1695,[3]usdjpy_d!$A:$B,2,FALSE)</f>
        <v>101.035</v>
      </c>
      <c r="F1695">
        <f>VLOOKUP(A1695,'nUSD INdex 2'!A:B,2,FALSE)</f>
        <v>78.660300000000007</v>
      </c>
      <c r="G1695">
        <f>VLOOKUP(A1695,'wUSD Index'!A:B,2,FALSE)</f>
        <v>103.0296</v>
      </c>
      <c r="H1695">
        <f t="shared" si="339"/>
        <v>3492742</v>
      </c>
    </row>
    <row r="1696" spans="1:8" x14ac:dyDescent="0.3">
      <c r="A1696" s="3">
        <v>41465</v>
      </c>
      <c r="B1696">
        <v>0.77558459688990578</v>
      </c>
      <c r="C1696">
        <f>VLOOKUP(A1696,[1]gbpusd_d!$A:$B,2,FALSE)</f>
        <v>0.66865032931028723</v>
      </c>
      <c r="D1696">
        <f>VLOOKUP(A1696,[2]usdcad_d!$A:$B,2,FALSE)</f>
        <v>1.0482499999999999</v>
      </c>
      <c r="E1696">
        <f>VLOOKUP(A1696,[3]usdjpy_d!$A:$B,2,FALSE)</f>
        <v>100.29949999999999</v>
      </c>
      <c r="F1696">
        <f>VLOOKUP(A1696,'nUSD INdex 2'!A:B,2,FALSE)</f>
        <v>78.266499999999994</v>
      </c>
      <c r="G1696">
        <f>VLOOKUP(A1696,'wUSD Index'!A:B,2,FALSE)</f>
        <v>102.84569999999999</v>
      </c>
      <c r="H1696">
        <f>VLOOKUP(A1696,'[4]FRED Graph'!$A$1:$B$65536,2,FALSE)</f>
        <v>3504095</v>
      </c>
    </row>
    <row r="1697" spans="1:8" x14ac:dyDescent="0.3">
      <c r="A1697" s="3">
        <v>41466</v>
      </c>
      <c r="B1697">
        <v>0.76324225309113114</v>
      </c>
      <c r="C1697">
        <f>VLOOKUP(A1697,[1]gbpusd_d!$A:$B,2,FALSE)</f>
        <v>0.66106961062999925</v>
      </c>
      <c r="D1697">
        <f>VLOOKUP(A1697,[2]usdcad_d!$A:$B,2,FALSE)</f>
        <v>1.0387999999999999</v>
      </c>
      <c r="E1697">
        <f>VLOOKUP(A1697,[3]usdjpy_d!$A:$B,2,FALSE)</f>
        <v>98.9345</v>
      </c>
      <c r="F1697">
        <f>VLOOKUP(A1697,'nUSD INdex 2'!A:B,2,FALSE)</f>
        <v>77.222300000000004</v>
      </c>
      <c r="G1697">
        <f>VLOOKUP(A1697,'wUSD Index'!A:B,2,FALSE)</f>
        <v>102.04389999999999</v>
      </c>
      <c r="H1697">
        <f t="shared" ref="H1697:H1700" si="340">H1696</f>
        <v>3504095</v>
      </c>
    </row>
    <row r="1698" spans="1:8" x14ac:dyDescent="0.3">
      <c r="A1698" s="3">
        <v>41467</v>
      </c>
      <c r="B1698">
        <v>0.76634224844815702</v>
      </c>
      <c r="C1698">
        <f>VLOOKUP(A1698,[1]gbpusd_d!$A:$B,2,FALSE)</f>
        <v>0.66087301325050396</v>
      </c>
      <c r="D1698">
        <f>VLOOKUP(A1698,[2]usdcad_d!$A:$B,2,FALSE)</f>
        <v>1.0381</v>
      </c>
      <c r="E1698">
        <f>VLOOKUP(A1698,[3]usdjpy_d!$A:$B,2,FALSE)</f>
        <v>99.179000000000002</v>
      </c>
      <c r="F1698">
        <f>VLOOKUP(A1698,'nUSD INdex 2'!A:B,2,FALSE)</f>
        <v>77.317700000000002</v>
      </c>
      <c r="G1698">
        <f>VLOOKUP(A1698,'wUSD Index'!A:B,2,FALSE)</f>
        <v>102.09990000000001</v>
      </c>
      <c r="H1698">
        <f t="shared" si="340"/>
        <v>3504095</v>
      </c>
    </row>
    <row r="1699" spans="1:8" x14ac:dyDescent="0.3">
      <c r="A1699" s="3">
        <v>41470</v>
      </c>
      <c r="B1699">
        <v>0.76710647437864388</v>
      </c>
      <c r="C1699">
        <f>VLOOKUP(A1699,[1]gbpusd_d!$A:$B,2,FALSE)</f>
        <v>0.66326192213305046</v>
      </c>
      <c r="D1699">
        <f>VLOOKUP(A1699,[2]usdcad_d!$A:$B,2,FALSE)</f>
        <v>1.0406</v>
      </c>
      <c r="E1699">
        <f>VLOOKUP(A1699,[3]usdjpy_d!$A:$B,2,FALSE)</f>
        <v>99.774000000000001</v>
      </c>
      <c r="F1699">
        <f>VLOOKUP(A1699,'nUSD INdex 2'!A:B,2,FALSE)</f>
        <v>77.474299999999999</v>
      </c>
      <c r="G1699">
        <f>VLOOKUP(A1699,'wUSD Index'!A:B,2,FALSE)</f>
        <v>102.06699999999999</v>
      </c>
      <c r="H1699">
        <f t="shared" si="340"/>
        <v>3504095</v>
      </c>
    </row>
    <row r="1700" spans="1:8" x14ac:dyDescent="0.3">
      <c r="A1700" s="3">
        <v>41471</v>
      </c>
      <c r="B1700">
        <v>0.76268924226823775</v>
      </c>
      <c r="C1700">
        <f>VLOOKUP(A1700,[1]gbpusd_d!$A:$B,2,FALSE)</f>
        <v>0.6619447938041968</v>
      </c>
      <c r="D1700">
        <f>VLOOKUP(A1700,[2]usdcad_d!$A:$B,2,FALSE)</f>
        <v>1.0406</v>
      </c>
      <c r="E1700">
        <f>VLOOKUP(A1700,[3]usdjpy_d!$A:$B,2,FALSE)</f>
        <v>99.483999999999995</v>
      </c>
      <c r="F1700">
        <f>VLOOKUP(A1700,'nUSD INdex 2'!A:B,2,FALSE)</f>
        <v>77.002399999999994</v>
      </c>
      <c r="G1700">
        <f>VLOOKUP(A1700,'wUSD Index'!A:B,2,FALSE)</f>
        <v>101.6099</v>
      </c>
      <c r="H1700">
        <f t="shared" si="340"/>
        <v>3504095</v>
      </c>
    </row>
    <row r="1701" spans="1:8" x14ac:dyDescent="0.3">
      <c r="A1701" s="3">
        <v>41472</v>
      </c>
      <c r="B1701">
        <v>0.76158562126347051</v>
      </c>
      <c r="C1701">
        <f>VLOOKUP(A1701,[1]gbpusd_d!$A:$B,2,FALSE)</f>
        <v>0.65910888478776697</v>
      </c>
      <c r="D1701">
        <f>VLOOKUP(A1701,[2]usdcad_d!$A:$B,2,FALSE)</f>
        <v>1.03965</v>
      </c>
      <c r="E1701">
        <f>VLOOKUP(A1701,[3]usdjpy_d!$A:$B,2,FALSE)</f>
        <v>99.491500000000002</v>
      </c>
      <c r="F1701">
        <f>VLOOKUP(A1701,'nUSD INdex 2'!A:B,2,FALSE)</f>
        <v>77.215900000000005</v>
      </c>
      <c r="G1701">
        <f>VLOOKUP(A1701,'wUSD Index'!A:B,2,FALSE)</f>
        <v>101.63339999999999</v>
      </c>
      <c r="H1701">
        <f>VLOOKUP(A1701,'[4]FRED Graph'!$A$1:$B$65536,2,FALSE)</f>
        <v>3537861</v>
      </c>
    </row>
    <row r="1702" spans="1:8" x14ac:dyDescent="0.3">
      <c r="A1702" s="3">
        <v>41473</v>
      </c>
      <c r="B1702">
        <v>0.76356278394991028</v>
      </c>
      <c r="C1702">
        <f>VLOOKUP(A1702,[1]gbpusd_d!$A:$B,2,FALSE)</f>
        <v>0.65793802223830511</v>
      </c>
      <c r="D1702">
        <f>VLOOKUP(A1702,[2]usdcad_d!$A:$B,2,FALSE)</f>
        <v>1.0405500000000001</v>
      </c>
      <c r="E1702">
        <f>VLOOKUP(A1702,[3]usdjpy_d!$A:$B,2,FALSE)</f>
        <v>100.0575</v>
      </c>
      <c r="F1702">
        <f>VLOOKUP(A1702,'nUSD INdex 2'!A:B,2,FALSE)</f>
        <v>77.328599999999994</v>
      </c>
      <c r="G1702">
        <f>VLOOKUP(A1702,'wUSD Index'!A:B,2,FALSE)</f>
        <v>101.79170000000001</v>
      </c>
      <c r="H1702">
        <f t="shared" ref="H1702:H1705" si="341">H1701</f>
        <v>3537861</v>
      </c>
    </row>
    <row r="1703" spans="1:8" x14ac:dyDescent="0.3">
      <c r="A1703" s="3">
        <v>41474</v>
      </c>
      <c r="B1703">
        <v>0.76213703223839646</v>
      </c>
      <c r="C1703">
        <f>VLOOKUP(A1703,[1]gbpusd_d!$A:$B,2,FALSE)</f>
        <v>0.65621103746965026</v>
      </c>
      <c r="D1703">
        <f>VLOOKUP(A1703,[2]usdcad_d!$A:$B,2,FALSE)</f>
        <v>1.0373999999999999</v>
      </c>
      <c r="E1703">
        <f>VLOOKUP(A1703,[3]usdjpy_d!$A:$B,2,FALSE)</f>
        <v>100.33</v>
      </c>
      <c r="F1703">
        <f>VLOOKUP(A1703,'nUSD INdex 2'!A:B,2,FALSE)</f>
        <v>77.002700000000004</v>
      </c>
      <c r="G1703">
        <f>VLOOKUP(A1703,'wUSD Index'!A:B,2,FALSE)</f>
        <v>101.59099999999999</v>
      </c>
      <c r="H1703">
        <f t="shared" si="341"/>
        <v>3537861</v>
      </c>
    </row>
    <row r="1704" spans="1:8" x14ac:dyDescent="0.3">
      <c r="A1704" s="3">
        <v>41477</v>
      </c>
      <c r="B1704">
        <v>0.75895567698846378</v>
      </c>
      <c r="C1704">
        <f>VLOOKUP(A1704,[1]gbpusd_d!$A:$B,2,FALSE)</f>
        <v>0.65274151436031336</v>
      </c>
      <c r="D1704">
        <f>VLOOKUP(A1704,[2]usdcad_d!$A:$B,2,FALSE)</f>
        <v>1.0343499999999999</v>
      </c>
      <c r="E1704">
        <f>VLOOKUP(A1704,[3]usdjpy_d!$A:$B,2,FALSE)</f>
        <v>99.9495</v>
      </c>
      <c r="F1704">
        <f>VLOOKUP(A1704,'nUSD INdex 2'!A:B,2,FALSE)</f>
        <v>76.667599999999993</v>
      </c>
      <c r="G1704">
        <f>VLOOKUP(A1704,'wUSD Index'!A:B,2,FALSE)</f>
        <v>101.3479</v>
      </c>
      <c r="H1704">
        <f t="shared" si="341"/>
        <v>3537861</v>
      </c>
    </row>
    <row r="1705" spans="1:8" x14ac:dyDescent="0.3">
      <c r="A1705" s="3">
        <v>41478</v>
      </c>
      <c r="B1705">
        <v>0.75751836982046816</v>
      </c>
      <c r="C1705">
        <f>VLOOKUP(A1705,[1]gbpusd_d!$A:$B,2,FALSE)</f>
        <v>0.65108405495149435</v>
      </c>
      <c r="D1705">
        <f>VLOOKUP(A1705,[2]usdcad_d!$A:$B,2,FALSE)</f>
        <v>1.03125</v>
      </c>
      <c r="E1705">
        <f>VLOOKUP(A1705,[3]usdjpy_d!$A:$B,2,FALSE)</f>
        <v>99.662000000000006</v>
      </c>
      <c r="F1705">
        <f>VLOOKUP(A1705,'nUSD INdex 2'!A:B,2,FALSE)</f>
        <v>76.578299999999999</v>
      </c>
      <c r="G1705">
        <f>VLOOKUP(A1705,'wUSD Index'!A:B,2,FALSE)</f>
        <v>101.2877</v>
      </c>
      <c r="H1705">
        <f t="shared" si="341"/>
        <v>3537861</v>
      </c>
    </row>
    <row r="1706" spans="1:8" x14ac:dyDescent="0.3">
      <c r="A1706" s="3">
        <v>41479</v>
      </c>
      <c r="B1706">
        <v>0.75668722333623395</v>
      </c>
      <c r="C1706">
        <f>VLOOKUP(A1706,[1]gbpusd_d!$A:$B,2,FALSE)</f>
        <v>0.65193298128952337</v>
      </c>
      <c r="D1706">
        <f>VLOOKUP(A1706,[2]usdcad_d!$A:$B,2,FALSE)</f>
        <v>1.0293000000000001</v>
      </c>
      <c r="E1706">
        <f>VLOOKUP(A1706,[3]usdjpy_d!$A:$B,2,FALSE)</f>
        <v>99.908500000000004</v>
      </c>
      <c r="F1706">
        <f>VLOOKUP(A1706,'nUSD INdex 2'!A:B,2,FALSE)</f>
        <v>76.597099999999998</v>
      </c>
      <c r="G1706">
        <f>VLOOKUP(A1706,'wUSD Index'!A:B,2,FALSE)</f>
        <v>101.4499</v>
      </c>
      <c r="H1706">
        <f>VLOOKUP(A1706,'[4]FRED Graph'!$A$1:$B$65536,2,FALSE)</f>
        <v>3574574</v>
      </c>
    </row>
    <row r="1707" spans="1:8" x14ac:dyDescent="0.3">
      <c r="A1707" s="3">
        <v>41480</v>
      </c>
      <c r="B1707">
        <v>0.75585789871504161</v>
      </c>
      <c r="C1707">
        <f>VLOOKUP(A1707,[1]gbpusd_d!$A:$B,2,FALSE)</f>
        <v>0.65155069064373206</v>
      </c>
      <c r="D1707">
        <f>VLOOKUP(A1707,[2]usdcad_d!$A:$B,2,FALSE)</f>
        <v>1.0287000000000002</v>
      </c>
      <c r="E1707">
        <f>VLOOKUP(A1707,[3]usdjpy_d!$A:$B,2,FALSE)</f>
        <v>99.663000000000011</v>
      </c>
      <c r="F1707">
        <f>VLOOKUP(A1707,'nUSD INdex 2'!A:B,2,FALSE)</f>
        <v>76.481999999999999</v>
      </c>
      <c r="G1707">
        <f>VLOOKUP(A1707,'wUSD Index'!A:B,2,FALSE)</f>
        <v>101.42959999999999</v>
      </c>
      <c r="H1707">
        <f t="shared" ref="H1707:H1710" si="342">H1706</f>
        <v>3574574</v>
      </c>
    </row>
    <row r="1708" spans="1:8" x14ac:dyDescent="0.3">
      <c r="A1708" s="3">
        <v>41481</v>
      </c>
      <c r="B1708">
        <v>0.75329566854990582</v>
      </c>
      <c r="C1708">
        <f>VLOOKUP(A1708,[1]gbpusd_d!$A:$B,2,FALSE)</f>
        <v>0.6499415052645261</v>
      </c>
      <c r="D1708">
        <f>VLOOKUP(A1708,[2]usdcad_d!$A:$B,2,FALSE)</f>
        <v>1.0281500000000001</v>
      </c>
      <c r="E1708">
        <f>VLOOKUP(A1708,[3]usdjpy_d!$A:$B,2,FALSE)</f>
        <v>98.673000000000002</v>
      </c>
      <c r="F1708">
        <f>VLOOKUP(A1708,'nUSD INdex 2'!A:B,2,FALSE)</f>
        <v>76.212599999999995</v>
      </c>
      <c r="G1708">
        <f>VLOOKUP(A1708,'wUSD Index'!A:B,2,FALSE)</f>
        <v>101.31140000000001</v>
      </c>
      <c r="H1708">
        <f t="shared" si="342"/>
        <v>3574574</v>
      </c>
    </row>
    <row r="1709" spans="1:8" x14ac:dyDescent="0.3">
      <c r="A1709" s="3">
        <v>41484</v>
      </c>
      <c r="B1709">
        <v>0.75374990578126178</v>
      </c>
      <c r="C1709">
        <f>VLOOKUP(A1709,[1]gbpusd_d!$A:$B,2,FALSE)</f>
        <v>0.65057575954719926</v>
      </c>
      <c r="D1709">
        <f>VLOOKUP(A1709,[2]usdcad_d!$A:$B,2,FALSE)</f>
        <v>1.0266999999999999</v>
      </c>
      <c r="E1709">
        <f>VLOOKUP(A1709,[3]usdjpy_d!$A:$B,2,FALSE)</f>
        <v>97.981499999999997</v>
      </c>
      <c r="F1709">
        <f>VLOOKUP(A1709,'nUSD INdex 2'!A:B,2,FALSE)</f>
        <v>76.122600000000006</v>
      </c>
      <c r="G1709">
        <f>VLOOKUP(A1709,'wUSD Index'!A:B,2,FALSE)</f>
        <v>101.3135</v>
      </c>
      <c r="H1709">
        <f t="shared" si="342"/>
        <v>3574574</v>
      </c>
    </row>
    <row r="1710" spans="1:8" x14ac:dyDescent="0.3">
      <c r="A1710" s="3">
        <v>41485</v>
      </c>
      <c r="B1710">
        <v>0.75369309617123903</v>
      </c>
      <c r="C1710">
        <f>VLOOKUP(A1710,[1]gbpusd_d!$A:$B,2,FALSE)</f>
        <v>0.65408640481407587</v>
      </c>
      <c r="D1710">
        <f>VLOOKUP(A1710,[2]usdcad_d!$A:$B,2,FALSE)</f>
        <v>1.0283500000000001</v>
      </c>
      <c r="E1710">
        <f>VLOOKUP(A1710,[3]usdjpy_d!$A:$B,2,FALSE)</f>
        <v>98.106999999999999</v>
      </c>
      <c r="F1710">
        <f>VLOOKUP(A1710,'nUSD INdex 2'!A:B,2,FALSE)</f>
        <v>76.3</v>
      </c>
      <c r="G1710">
        <f>VLOOKUP(A1710,'wUSD Index'!A:B,2,FALSE)</f>
        <v>101.5377</v>
      </c>
      <c r="H1710">
        <f t="shared" si="342"/>
        <v>3574574</v>
      </c>
    </row>
    <row r="1711" spans="1:8" x14ac:dyDescent="0.3">
      <c r="A1711" s="3">
        <v>41486</v>
      </c>
      <c r="B1711">
        <v>0.75312547070341929</v>
      </c>
      <c r="C1711">
        <f>VLOOKUP(A1711,[1]gbpusd_d!$A:$B,2,FALSE)</f>
        <v>0.65834951775897821</v>
      </c>
      <c r="D1711">
        <f>VLOOKUP(A1711,[2]usdcad_d!$A:$B,2,FALSE)</f>
        <v>1.02895</v>
      </c>
      <c r="E1711">
        <f>VLOOKUP(A1711,[3]usdjpy_d!$A:$B,2,FALSE)</f>
        <v>98.044499999999999</v>
      </c>
      <c r="F1711">
        <f>VLOOKUP(A1711,'nUSD INdex 2'!A:B,2,FALSE)</f>
        <v>76.337900000000005</v>
      </c>
      <c r="G1711">
        <f>VLOOKUP(A1711,'wUSD Index'!A:B,2,FALSE)</f>
        <v>101.71080000000001</v>
      </c>
      <c r="H1711">
        <f>VLOOKUP(A1711,'[4]FRED Graph'!$A$1:$B$65536,2,FALSE)</f>
        <v>3571797</v>
      </c>
    </row>
    <row r="1712" spans="1:8" x14ac:dyDescent="0.3">
      <c r="A1712" s="3">
        <v>41487</v>
      </c>
      <c r="B1712">
        <v>0.75457460856442182</v>
      </c>
      <c r="C1712">
        <f>VLOOKUP(A1712,[1]gbpusd_d!$A:$B,2,FALSE)</f>
        <v>0.65893516078017933</v>
      </c>
      <c r="D1712">
        <f>VLOOKUP(A1712,[2]usdcad_d!$A:$B,2,FALSE)</f>
        <v>1.0306999999999999</v>
      </c>
      <c r="E1712">
        <f>VLOOKUP(A1712,[3]usdjpy_d!$A:$B,2,FALSE)</f>
        <v>98.608499999999992</v>
      </c>
      <c r="F1712">
        <f>VLOOKUP(A1712,'nUSD INdex 2'!A:B,2,FALSE)</f>
        <v>76.769400000000005</v>
      </c>
      <c r="G1712">
        <f>VLOOKUP(A1712,'wUSD Index'!A:B,2,FALSE)</f>
        <v>101.9355</v>
      </c>
      <c r="H1712">
        <f t="shared" ref="H1712:H1715" si="343">H1711</f>
        <v>3571797</v>
      </c>
    </row>
    <row r="1713" spans="1:8" x14ac:dyDescent="0.3">
      <c r="A1713" s="3">
        <v>41488</v>
      </c>
      <c r="B1713">
        <v>0.75528700906344415</v>
      </c>
      <c r="C1713">
        <f>VLOOKUP(A1713,[1]gbpusd_d!$A:$B,2,FALSE)</f>
        <v>0.65770002301950081</v>
      </c>
      <c r="D1713">
        <f>VLOOKUP(A1713,[2]usdcad_d!$A:$B,2,FALSE)</f>
        <v>1.03705</v>
      </c>
      <c r="E1713">
        <f>VLOOKUP(A1713,[3]usdjpy_d!$A:$B,2,FALSE)</f>
        <v>99.301500000000004</v>
      </c>
      <c r="F1713">
        <f>VLOOKUP(A1713,'nUSD INdex 2'!A:B,2,FALSE)</f>
        <v>76.643799999999999</v>
      </c>
      <c r="G1713">
        <f>VLOOKUP(A1713,'wUSD Index'!A:B,2,FALSE)</f>
        <v>101.7123</v>
      </c>
      <c r="H1713">
        <f t="shared" si="343"/>
        <v>3571797</v>
      </c>
    </row>
    <row r="1714" spans="1:8" x14ac:dyDescent="0.3">
      <c r="A1714" s="3">
        <v>41491</v>
      </c>
      <c r="B1714">
        <v>0.7538067239559777</v>
      </c>
      <c r="C1714">
        <f>VLOOKUP(A1714,[1]gbpusd_d!$A:$B,2,FALSE)</f>
        <v>0.65282673978326156</v>
      </c>
      <c r="D1714">
        <f>VLOOKUP(A1714,[2]usdcad_d!$A:$B,2,FALSE)</f>
        <v>1.038</v>
      </c>
      <c r="E1714">
        <f>VLOOKUP(A1714,[3]usdjpy_d!$A:$B,2,FALSE)</f>
        <v>98.664999999999992</v>
      </c>
      <c r="F1714">
        <f>VLOOKUP(A1714,'nUSD INdex 2'!A:B,2,FALSE)</f>
        <v>76.608900000000006</v>
      </c>
      <c r="G1714">
        <f>VLOOKUP(A1714,'wUSD Index'!A:B,2,FALSE)</f>
        <v>101.6264</v>
      </c>
      <c r="H1714">
        <f t="shared" si="343"/>
        <v>3571797</v>
      </c>
    </row>
    <row r="1715" spans="1:8" x14ac:dyDescent="0.3">
      <c r="A1715" s="3">
        <v>41492</v>
      </c>
      <c r="B1715">
        <v>0.75275697241145689</v>
      </c>
      <c r="C1715">
        <f>VLOOKUP(A1715,[1]gbpusd_d!$A:$B,2,FALSE)</f>
        <v>0.65099928390078776</v>
      </c>
      <c r="D1715">
        <f>VLOOKUP(A1715,[2]usdcad_d!$A:$B,2,FALSE)</f>
        <v>1.0368499999999998</v>
      </c>
      <c r="E1715">
        <f>VLOOKUP(A1715,[3]usdjpy_d!$A:$B,2,FALSE)</f>
        <v>98.044499999999999</v>
      </c>
      <c r="F1715">
        <f>VLOOKUP(A1715,'nUSD INdex 2'!A:B,2,FALSE)</f>
        <v>76.363600000000005</v>
      </c>
      <c r="G1715">
        <f>VLOOKUP(A1715,'wUSD Index'!A:B,2,FALSE)</f>
        <v>101.4447</v>
      </c>
      <c r="H1715">
        <f t="shared" si="343"/>
        <v>3571797</v>
      </c>
    </row>
    <row r="1716" spans="1:8" x14ac:dyDescent="0.3">
      <c r="A1716" s="3">
        <v>41493</v>
      </c>
      <c r="B1716">
        <v>0.75156890007891464</v>
      </c>
      <c r="C1716">
        <f>VLOOKUP(A1716,[1]gbpusd_d!$A:$B,2,FALSE)</f>
        <v>0.65072393037253939</v>
      </c>
      <c r="D1716">
        <f>VLOOKUP(A1716,[2]usdcad_d!$A:$B,2,FALSE)</f>
        <v>1.0406</v>
      </c>
      <c r="E1716">
        <f>VLOOKUP(A1716,[3]usdjpy_d!$A:$B,2,FALSE)</f>
        <v>97.049000000000007</v>
      </c>
      <c r="F1716">
        <f>VLOOKUP(A1716,'nUSD INdex 2'!A:B,2,FALSE)</f>
        <v>76.140299999999996</v>
      </c>
      <c r="G1716">
        <f>VLOOKUP(A1716,'wUSD Index'!A:B,2,FALSE)</f>
        <v>101.3964</v>
      </c>
      <c r="H1716">
        <f>VLOOKUP(A1716,'[4]FRED Graph'!$A$1:$B$65536,2,FALSE)</f>
        <v>3585359</v>
      </c>
    </row>
    <row r="1717" spans="1:8" x14ac:dyDescent="0.3">
      <c r="A1717" s="3">
        <v>41494</v>
      </c>
      <c r="B1717">
        <v>0.74827895839568992</v>
      </c>
      <c r="C1717">
        <f>VLOOKUP(A1717,[1]gbpusd_d!$A:$B,2,FALSE)</f>
        <v>0.64395646854272648</v>
      </c>
      <c r="D1717">
        <f>VLOOKUP(A1717,[2]usdcad_d!$A:$B,2,FALSE)</f>
        <v>1.0366499999999998</v>
      </c>
      <c r="E1717">
        <f>VLOOKUP(A1717,[3]usdjpy_d!$A:$B,2,FALSE)</f>
        <v>96.368500000000012</v>
      </c>
      <c r="F1717">
        <f>VLOOKUP(A1717,'nUSD INdex 2'!A:B,2,FALSE)</f>
        <v>75.714500000000001</v>
      </c>
      <c r="G1717">
        <f>VLOOKUP(A1717,'wUSD Index'!A:B,2,FALSE)</f>
        <v>100.9773</v>
      </c>
      <c r="H1717">
        <f t="shared" ref="H1717:H1720" si="344">H1716</f>
        <v>3585359</v>
      </c>
    </row>
    <row r="1718" spans="1:8" x14ac:dyDescent="0.3">
      <c r="A1718" s="3">
        <v>41495</v>
      </c>
      <c r="B1718">
        <v>0.74841896493657156</v>
      </c>
      <c r="C1718">
        <f>VLOOKUP(A1718,[1]gbpusd_d!$A:$B,2,FALSE)</f>
        <v>0.64399793920659454</v>
      </c>
      <c r="D1718">
        <f>VLOOKUP(A1718,[2]usdcad_d!$A:$B,2,FALSE)</f>
        <v>1.0312999999999999</v>
      </c>
      <c r="E1718">
        <f>VLOOKUP(A1718,[3]usdjpy_d!$A:$B,2,FALSE)</f>
        <v>96.544000000000011</v>
      </c>
      <c r="F1718">
        <f>VLOOKUP(A1718,'nUSD INdex 2'!A:B,2,FALSE)</f>
        <v>75.777100000000004</v>
      </c>
      <c r="G1718">
        <f>VLOOKUP(A1718,'wUSD Index'!A:B,2,FALSE)</f>
        <v>100.97620000000001</v>
      </c>
      <c r="H1718">
        <f t="shared" si="344"/>
        <v>3585359</v>
      </c>
    </row>
    <row r="1719" spans="1:8" x14ac:dyDescent="0.3">
      <c r="A1719" s="3">
        <v>41498</v>
      </c>
      <c r="B1719">
        <v>0.75128657826527923</v>
      </c>
      <c r="C1719">
        <f>VLOOKUP(A1719,[1]gbpusd_d!$A:$B,2,FALSE)</f>
        <v>0.64561947188327196</v>
      </c>
      <c r="D1719">
        <f>VLOOKUP(A1719,[2]usdcad_d!$A:$B,2,FALSE)</f>
        <v>1.0297499999999999</v>
      </c>
      <c r="E1719">
        <f>VLOOKUP(A1719,[3]usdjpy_d!$A:$B,2,FALSE)</f>
        <v>96.531499999999994</v>
      </c>
      <c r="F1719">
        <f>VLOOKUP(A1719,'nUSD INdex 2'!A:B,2,FALSE)</f>
        <v>75.875900000000001</v>
      </c>
      <c r="G1719">
        <f>VLOOKUP(A1719,'wUSD Index'!A:B,2,FALSE)</f>
        <v>101.0575</v>
      </c>
      <c r="H1719">
        <f t="shared" si="344"/>
        <v>3585359</v>
      </c>
    </row>
    <row r="1720" spans="1:8" x14ac:dyDescent="0.3">
      <c r="A1720" s="3">
        <v>41499</v>
      </c>
      <c r="B1720">
        <v>0.75329566854990593</v>
      </c>
      <c r="C1720">
        <f>VLOOKUP(A1720,[1]gbpusd_d!$A:$B,2,FALSE)</f>
        <v>0.6464750945469826</v>
      </c>
      <c r="D1720">
        <f>VLOOKUP(A1720,[2]usdcad_d!$A:$B,2,FALSE)</f>
        <v>1.0325500000000001</v>
      </c>
      <c r="E1720">
        <f>VLOOKUP(A1720,[3]usdjpy_d!$A:$B,2,FALSE)</f>
        <v>97.6875</v>
      </c>
      <c r="F1720">
        <f>VLOOKUP(A1720,'nUSD INdex 2'!A:B,2,FALSE)</f>
        <v>76.389200000000002</v>
      </c>
      <c r="G1720">
        <f>VLOOKUP(A1720,'wUSD Index'!A:B,2,FALSE)</f>
        <v>101.6217</v>
      </c>
      <c r="H1720">
        <f t="shared" si="344"/>
        <v>3585359</v>
      </c>
    </row>
    <row r="1721" spans="1:8" x14ac:dyDescent="0.3">
      <c r="A1721" s="3">
        <v>41500</v>
      </c>
      <c r="B1721">
        <v>0.75417625098985619</v>
      </c>
      <c r="C1721">
        <f>VLOOKUP(A1721,[1]gbpusd_d!$A:$B,2,FALSE)</f>
        <v>0.64580709742000064</v>
      </c>
      <c r="D1721">
        <f>VLOOKUP(A1721,[2]usdcad_d!$A:$B,2,FALSE)</f>
        <v>1.0343499999999999</v>
      </c>
      <c r="E1721">
        <f>VLOOKUP(A1721,[3]usdjpy_d!$A:$B,2,FALSE)</f>
        <v>98.144000000000005</v>
      </c>
      <c r="F1721">
        <f>VLOOKUP(A1721,'nUSD INdex 2'!A:B,2,FALSE)</f>
        <v>76.279700000000005</v>
      </c>
      <c r="G1721">
        <f>VLOOKUP(A1721,'wUSD Index'!A:B,2,FALSE)</f>
        <v>101.5363</v>
      </c>
      <c r="H1721">
        <f>VLOOKUP(A1721,'[4]FRED Graph'!$A$1:$B$65536,2,FALSE)</f>
        <v>3646323</v>
      </c>
    </row>
    <row r="1722" spans="1:8" x14ac:dyDescent="0.3">
      <c r="A1722" s="3">
        <v>41501</v>
      </c>
      <c r="B1722">
        <v>0.75278530563083412</v>
      </c>
      <c r="C1722">
        <f>VLOOKUP(A1722,[1]gbpusd_d!$A:$B,2,FALSE)</f>
        <v>0.64201335387776071</v>
      </c>
      <c r="D1722">
        <f>VLOOKUP(A1722,[2]usdcad_d!$A:$B,2,FALSE)</f>
        <v>1.0331000000000001</v>
      </c>
      <c r="E1722">
        <f>VLOOKUP(A1722,[3]usdjpy_d!$A:$B,2,FALSE)</f>
        <v>97.841499999999996</v>
      </c>
      <c r="F1722">
        <f>VLOOKUP(A1722,'nUSD INdex 2'!A:B,2,FALSE)</f>
        <v>76.256100000000004</v>
      </c>
      <c r="G1722">
        <f>VLOOKUP(A1722,'wUSD Index'!A:B,2,FALSE)</f>
        <v>101.65689999999999</v>
      </c>
      <c r="H1722">
        <f t="shared" ref="H1722:H1725" si="345">H1721</f>
        <v>3646323</v>
      </c>
    </row>
    <row r="1723" spans="1:8" x14ac:dyDescent="0.3">
      <c r="A1723" s="3">
        <v>41502</v>
      </c>
      <c r="B1723">
        <v>0.74934432371674786</v>
      </c>
      <c r="C1723">
        <f>VLOOKUP(A1723,[1]gbpusd_d!$A:$B,2,FALSE)</f>
        <v>0.63973387070978471</v>
      </c>
      <c r="D1723">
        <f>VLOOKUP(A1723,[2]usdcad_d!$A:$B,2,FALSE)</f>
        <v>1.0326</v>
      </c>
      <c r="E1723">
        <f>VLOOKUP(A1723,[3]usdjpy_d!$A:$B,2,FALSE)</f>
        <v>97.407499999999999</v>
      </c>
      <c r="F1723">
        <f>VLOOKUP(A1723,'nUSD INdex 2'!A:B,2,FALSE)</f>
        <v>76.046599999999998</v>
      </c>
      <c r="G1723">
        <f>VLOOKUP(A1723,'wUSD Index'!A:B,2,FALSE)</f>
        <v>101.5775</v>
      </c>
      <c r="H1723">
        <f t="shared" si="345"/>
        <v>3646323</v>
      </c>
    </row>
    <row r="1724" spans="1:8" x14ac:dyDescent="0.3">
      <c r="A1724" s="3">
        <v>41505</v>
      </c>
      <c r="B1724">
        <v>0.7493724006144854</v>
      </c>
      <c r="C1724">
        <f>VLOOKUP(A1724,[1]gbpusd_d!$A:$B,2,FALSE)</f>
        <v>0.63938618925831203</v>
      </c>
      <c r="D1724">
        <f>VLOOKUP(A1724,[2]usdcad_d!$A:$B,2,FALSE)</f>
        <v>1.0331000000000001</v>
      </c>
      <c r="E1724">
        <f>VLOOKUP(A1724,[3]usdjpy_d!$A:$B,2,FALSE)</f>
        <v>97.737500000000011</v>
      </c>
      <c r="F1724">
        <f>VLOOKUP(A1724,'nUSD INdex 2'!A:B,2,FALSE)</f>
        <v>75.994200000000006</v>
      </c>
      <c r="G1724">
        <f>VLOOKUP(A1724,'wUSD Index'!A:B,2,FALSE)</f>
        <v>101.84050000000001</v>
      </c>
      <c r="H1724">
        <f t="shared" si="345"/>
        <v>3646323</v>
      </c>
    </row>
    <row r="1725" spans="1:8" x14ac:dyDescent="0.3">
      <c r="A1725" s="3">
        <v>41506</v>
      </c>
      <c r="B1725">
        <v>0.74699335175916937</v>
      </c>
      <c r="C1725">
        <f>VLOOKUP(A1725,[1]gbpusd_d!$A:$B,2,FALSE)</f>
        <v>0.63850844427417552</v>
      </c>
      <c r="D1725">
        <f>VLOOKUP(A1725,[2]usdcad_d!$A:$B,2,FALSE)</f>
        <v>1.03705</v>
      </c>
      <c r="E1725">
        <f>VLOOKUP(A1725,[3]usdjpy_d!$A:$B,2,FALSE)</f>
        <v>97.385500000000008</v>
      </c>
      <c r="F1725">
        <f>VLOOKUP(A1725,'nUSD INdex 2'!A:B,2,FALSE)</f>
        <v>75.784999999999997</v>
      </c>
      <c r="G1725">
        <f>VLOOKUP(A1725,'wUSD Index'!A:B,2,FALSE)</f>
        <v>101.7325</v>
      </c>
      <c r="H1725">
        <f t="shared" si="345"/>
        <v>3646323</v>
      </c>
    </row>
    <row r="1726" spans="1:8" x14ac:dyDescent="0.3">
      <c r="A1726" s="3">
        <v>41507</v>
      </c>
      <c r="B1726">
        <v>0.74732830132277117</v>
      </c>
      <c r="C1726">
        <f>VLOOKUP(A1726,[1]gbpusd_d!$A:$B,2,FALSE)</f>
        <v>0.63789748987337735</v>
      </c>
      <c r="D1726">
        <f>VLOOKUP(A1726,[2]usdcad_d!$A:$B,2,FALSE)</f>
        <v>1.04365</v>
      </c>
      <c r="E1726">
        <f>VLOOKUP(A1726,[3]usdjpy_d!$A:$B,2,FALSE)</f>
        <v>97.544499999999999</v>
      </c>
      <c r="F1726">
        <f>VLOOKUP(A1726,'nUSD INdex 2'!A:B,2,FALSE)</f>
        <v>76.167500000000004</v>
      </c>
      <c r="G1726">
        <f>VLOOKUP(A1726,'wUSD Index'!A:B,2,FALSE)</f>
        <v>102.2144</v>
      </c>
      <c r="H1726">
        <f>VLOOKUP(A1726,'[4]FRED Graph'!$A$1:$B$65536,2,FALSE)</f>
        <v>3645668</v>
      </c>
    </row>
    <row r="1727" spans="1:8" x14ac:dyDescent="0.3">
      <c r="A1727" s="3">
        <v>41508</v>
      </c>
      <c r="B1727">
        <v>0.74987814480146975</v>
      </c>
      <c r="C1727">
        <f>VLOOKUP(A1727,[1]gbpusd_d!$A:$B,2,FALSE)</f>
        <v>0.6406765544414903</v>
      </c>
      <c r="D1727">
        <f>VLOOKUP(A1727,[2]usdcad_d!$A:$B,2,FALSE)</f>
        <v>1.0499999999999998</v>
      </c>
      <c r="E1727">
        <f>VLOOKUP(A1727,[3]usdjpy_d!$A:$B,2,FALSE)</f>
        <v>98.249500000000012</v>
      </c>
      <c r="F1727">
        <f>VLOOKUP(A1727,'nUSD INdex 2'!A:B,2,FALSE)</f>
        <v>76.470799999999997</v>
      </c>
      <c r="G1727">
        <f>VLOOKUP(A1727,'wUSD Index'!A:B,2,FALSE)</f>
        <v>102.4438</v>
      </c>
      <c r="H1727">
        <f t="shared" ref="H1727:H1730" si="346">H1726</f>
        <v>3645668</v>
      </c>
    </row>
    <row r="1728" spans="1:8" x14ac:dyDescent="0.3">
      <c r="A1728" s="3">
        <v>41509</v>
      </c>
      <c r="B1728">
        <v>0.74788721860743401</v>
      </c>
      <c r="C1728">
        <f>VLOOKUP(A1728,[1]gbpusd_d!$A:$B,2,FALSE)</f>
        <v>0.64153969526864474</v>
      </c>
      <c r="D1728">
        <f>VLOOKUP(A1728,[2]usdcad_d!$A:$B,2,FALSE)</f>
        <v>1.0531999999999999</v>
      </c>
      <c r="E1728">
        <f>VLOOKUP(A1728,[3]usdjpy_d!$A:$B,2,FALSE)</f>
        <v>98.77000000000001</v>
      </c>
      <c r="F1728">
        <f>VLOOKUP(A1728,'nUSD INdex 2'!A:B,2,FALSE)</f>
        <v>76.393900000000002</v>
      </c>
      <c r="G1728">
        <f>VLOOKUP(A1728,'wUSD Index'!A:B,2,FALSE)</f>
        <v>102.10590000000001</v>
      </c>
      <c r="H1728">
        <f t="shared" si="346"/>
        <v>3645668</v>
      </c>
    </row>
    <row r="1729" spans="1:8" x14ac:dyDescent="0.3">
      <c r="A1729" s="3">
        <v>41512</v>
      </c>
      <c r="B1729">
        <v>0.74763560240738658</v>
      </c>
      <c r="C1729">
        <f>VLOOKUP(A1729,[1]gbpusd_d!$A:$B,2,FALSE)</f>
        <v>0.64170436679821607</v>
      </c>
      <c r="D1729">
        <f>VLOOKUP(A1729,[2]usdcad_d!$A:$B,2,FALSE)</f>
        <v>1.0514999999999999</v>
      </c>
      <c r="E1729">
        <f>VLOOKUP(A1729,[3]usdjpy_d!$A:$B,2,FALSE)</f>
        <v>98.554000000000002</v>
      </c>
      <c r="F1729">
        <f>VLOOKUP(A1729,'nUSD INdex 2'!A:B,2,FALSE)</f>
        <v>76.472099999999998</v>
      </c>
      <c r="G1729">
        <f>VLOOKUP(A1729,'wUSD Index'!A:B,2,FALSE)</f>
        <v>102.342</v>
      </c>
      <c r="H1729">
        <f t="shared" si="346"/>
        <v>3645668</v>
      </c>
    </row>
    <row r="1730" spans="1:8" x14ac:dyDescent="0.3">
      <c r="A1730" s="3">
        <v>41513</v>
      </c>
      <c r="B1730">
        <v>0.74847498222371911</v>
      </c>
      <c r="C1730">
        <f>VLOOKUP(A1730,[1]gbpusd_d!$A:$B,2,FALSE)</f>
        <v>0.64366632337796093</v>
      </c>
      <c r="D1730">
        <f>VLOOKUP(A1730,[2]usdcad_d!$A:$B,2,FALSE)</f>
        <v>1.0504500000000001</v>
      </c>
      <c r="E1730">
        <f>VLOOKUP(A1730,[3]usdjpy_d!$A:$B,2,FALSE)</f>
        <v>97.753999999999991</v>
      </c>
      <c r="F1730">
        <f>VLOOKUP(A1730,'nUSD INdex 2'!A:B,2,FALSE)</f>
        <v>76.263400000000004</v>
      </c>
      <c r="G1730">
        <f>VLOOKUP(A1730,'wUSD Index'!A:B,2,FALSE)</f>
        <v>102.5701</v>
      </c>
      <c r="H1730">
        <f t="shared" si="346"/>
        <v>3645668</v>
      </c>
    </row>
    <row r="1731" spans="1:8" x14ac:dyDescent="0.3">
      <c r="A1731" s="3">
        <v>41514</v>
      </c>
      <c r="B1731">
        <v>0.7490075649764063</v>
      </c>
      <c r="C1731">
        <f>VLOOKUP(A1731,[1]gbpusd_d!$A:$B,2,FALSE)</f>
        <v>0.64561947188327207</v>
      </c>
      <c r="D1731">
        <f>VLOOKUP(A1731,[2]usdcad_d!$A:$B,2,FALSE)</f>
        <v>1.0491999999999999</v>
      </c>
      <c r="E1731">
        <f>VLOOKUP(A1731,[3]usdjpy_d!$A:$B,2,FALSE)</f>
        <v>97.317499999999995</v>
      </c>
      <c r="F1731">
        <f>VLOOKUP(A1731,'nUSD INdex 2'!A:B,2,FALSE)</f>
        <v>76.436400000000006</v>
      </c>
      <c r="G1731">
        <f>VLOOKUP(A1731,'wUSD Index'!A:B,2,FALSE)</f>
        <v>102.58110000000001</v>
      </c>
      <c r="H1731">
        <f>VLOOKUP(A1731,'[4]FRED Graph'!$A$1:$B$65536,2,FALSE)</f>
        <v>3644456</v>
      </c>
    </row>
    <row r="1732" spans="1:8" x14ac:dyDescent="0.3">
      <c r="A1732" s="3">
        <v>41515</v>
      </c>
      <c r="B1732">
        <v>0.75295534974775991</v>
      </c>
      <c r="C1732">
        <f>VLOOKUP(A1732,[1]gbpusd_d!$A:$B,2,FALSE)</f>
        <v>0.64451677354903159</v>
      </c>
      <c r="D1732">
        <f>VLOOKUP(A1732,[2]usdcad_d!$A:$B,2,FALSE)</f>
        <v>1.0509500000000001</v>
      </c>
      <c r="E1732">
        <f>VLOOKUP(A1732,[3]usdjpy_d!$A:$B,2,FALSE)</f>
        <v>97.97999999999999</v>
      </c>
      <c r="F1732">
        <f>VLOOKUP(A1732,'nUSD INdex 2'!A:B,2,FALSE)</f>
        <v>76.8947</v>
      </c>
      <c r="G1732">
        <f>VLOOKUP(A1732,'wUSD Index'!A:B,2,FALSE)</f>
        <v>102.79179999999999</v>
      </c>
      <c r="H1732">
        <f t="shared" ref="H1732:H1735" si="347">H1731</f>
        <v>3644456</v>
      </c>
    </row>
    <row r="1733" spans="1:8" x14ac:dyDescent="0.3">
      <c r="A1733" s="3">
        <v>41516</v>
      </c>
      <c r="B1733">
        <v>0.75677311941879832</v>
      </c>
      <c r="C1733">
        <f>VLOOKUP(A1733,[1]gbpusd_d!$A:$B,2,FALSE)</f>
        <v>0.64536947402387868</v>
      </c>
      <c r="D1733">
        <f>VLOOKUP(A1733,[2]usdcad_d!$A:$B,2,FALSE)</f>
        <v>1.05325</v>
      </c>
      <c r="E1733">
        <f>VLOOKUP(A1733,[3]usdjpy_d!$A:$B,2,FALSE)</f>
        <v>98.175999999999988</v>
      </c>
      <c r="F1733">
        <f>VLOOKUP(A1733,'nUSD INdex 2'!A:B,2,FALSE)</f>
        <v>77.015600000000006</v>
      </c>
      <c r="G1733">
        <f>VLOOKUP(A1733,'wUSD Index'!A:B,2,FALSE)</f>
        <v>102.905</v>
      </c>
      <c r="H1733">
        <f t="shared" si="347"/>
        <v>3644456</v>
      </c>
    </row>
    <row r="1734" spans="1:8" x14ac:dyDescent="0.3">
      <c r="A1734" s="3">
        <v>41519</v>
      </c>
      <c r="B1734">
        <v>0.7573175811276458</v>
      </c>
      <c r="C1734">
        <f>VLOOKUP(A1734,[1]gbpusd_d!$A:$B,2,FALSE)</f>
        <v>0.64314885680290701</v>
      </c>
      <c r="D1734">
        <f>VLOOKUP(A1734,[2]usdcad_d!$A:$B,2,FALSE)</f>
        <v>1.05355</v>
      </c>
      <c r="E1734">
        <f>VLOOKUP(A1734,[3]usdjpy_d!$A:$B,2,FALSE)</f>
        <v>98.849500000000006</v>
      </c>
      <c r="F1734" t="e">
        <f>VLOOKUP(A1734,'nUSD INdex 2'!A:B,2,FALSE)</f>
        <v>#N/A</v>
      </c>
      <c r="G1734" t="e">
        <f>VLOOKUP(A1734,'wUSD Index'!A:B,2,FALSE)</f>
        <v>#N/A</v>
      </c>
      <c r="H1734">
        <f t="shared" si="347"/>
        <v>3644456</v>
      </c>
    </row>
    <row r="1735" spans="1:8" x14ac:dyDescent="0.3">
      <c r="A1735" s="3">
        <v>41520</v>
      </c>
      <c r="B1735">
        <v>0.7594456047085627</v>
      </c>
      <c r="C1735">
        <f>VLOOKUP(A1735,[1]gbpusd_d!$A:$B,2,FALSE)</f>
        <v>0.64259092661611616</v>
      </c>
      <c r="D1735">
        <f>VLOOKUP(A1735,[2]usdcad_d!$A:$B,2,FALSE)</f>
        <v>1.0533999999999999</v>
      </c>
      <c r="E1735">
        <f>VLOOKUP(A1735,[3]usdjpy_d!$A:$B,2,FALSE)</f>
        <v>99.515000000000001</v>
      </c>
      <c r="F1735">
        <f>VLOOKUP(A1735,'nUSD INdex 2'!A:B,2,FALSE)</f>
        <v>77.137799999999999</v>
      </c>
      <c r="G1735">
        <f>VLOOKUP(A1735,'wUSD Index'!A:B,2,FALSE)</f>
        <v>103.1272</v>
      </c>
      <c r="H1735">
        <f t="shared" si="347"/>
        <v>3644456</v>
      </c>
    </row>
    <row r="1736" spans="1:8" x14ac:dyDescent="0.3">
      <c r="A1736" s="3">
        <v>41521</v>
      </c>
      <c r="B1736">
        <v>0.75832259042996875</v>
      </c>
      <c r="C1736">
        <f>VLOOKUP(A1736,[1]gbpusd_d!$A:$B,2,FALSE)</f>
        <v>0.64100509599051314</v>
      </c>
      <c r="D1736">
        <f>VLOOKUP(A1736,[2]usdcad_d!$A:$B,2,FALSE)</f>
        <v>1.0508500000000001</v>
      </c>
      <c r="E1736">
        <f>VLOOKUP(A1736,[3]usdjpy_d!$A:$B,2,FALSE)</f>
        <v>99.563000000000002</v>
      </c>
      <c r="F1736">
        <f>VLOOKUP(A1736,'nUSD INdex 2'!A:B,2,FALSE)</f>
        <v>76.868300000000005</v>
      </c>
      <c r="G1736">
        <f>VLOOKUP(A1736,'wUSD Index'!A:B,2,FALSE)</f>
        <v>102.7503</v>
      </c>
      <c r="H1736">
        <f>VLOOKUP(A1736,'[4]FRED Graph'!$A$1:$B$65536,2,FALSE)</f>
        <v>3654182</v>
      </c>
    </row>
    <row r="1737" spans="1:8" x14ac:dyDescent="0.3">
      <c r="A1737" s="3">
        <v>41522</v>
      </c>
      <c r="B1737">
        <v>0.75947444368496997</v>
      </c>
      <c r="C1737">
        <f>VLOOKUP(A1737,[1]gbpusd_d!$A:$B,2,FALSE)</f>
        <v>0.64022535932648295</v>
      </c>
      <c r="D1737">
        <f>VLOOKUP(A1737,[2]usdcad_d!$A:$B,2,FALSE)</f>
        <v>1.0496000000000001</v>
      </c>
      <c r="E1737">
        <f>VLOOKUP(A1737,[3]usdjpy_d!$A:$B,2,FALSE)</f>
        <v>99.88</v>
      </c>
      <c r="F1737">
        <f>VLOOKUP(A1737,'nUSD INdex 2'!A:B,2,FALSE)</f>
        <v>77.244</v>
      </c>
      <c r="G1737">
        <f>VLOOKUP(A1737,'wUSD Index'!A:B,2,FALSE)</f>
        <v>103.0869</v>
      </c>
      <c r="H1737">
        <f t="shared" ref="H1737:H1740" si="348">H1736</f>
        <v>3654182</v>
      </c>
    </row>
    <row r="1738" spans="1:8" x14ac:dyDescent="0.3">
      <c r="A1738" s="3">
        <v>41523</v>
      </c>
      <c r="B1738">
        <v>0.76065873046057897</v>
      </c>
      <c r="C1738">
        <f>VLOOKUP(A1738,[1]gbpusd_d!$A:$B,2,FALSE)</f>
        <v>0.64012290359749069</v>
      </c>
      <c r="D1738">
        <f>VLOOKUP(A1738,[2]usdcad_d!$A:$B,2,FALSE)</f>
        <v>1.0442499999999999</v>
      </c>
      <c r="E1738">
        <f>VLOOKUP(A1738,[3]usdjpy_d!$A:$B,2,FALSE)</f>
        <v>99.38</v>
      </c>
      <c r="F1738">
        <f>VLOOKUP(A1738,'nUSD INdex 2'!A:B,2,FALSE)</f>
        <v>76.721500000000006</v>
      </c>
      <c r="G1738">
        <f>VLOOKUP(A1738,'wUSD Index'!A:B,2,FALSE)</f>
        <v>102.44240000000001</v>
      </c>
      <c r="H1738">
        <f t="shared" si="348"/>
        <v>3654182</v>
      </c>
    </row>
    <row r="1739" spans="1:8" x14ac:dyDescent="0.3">
      <c r="A1739" s="3">
        <v>41526</v>
      </c>
      <c r="B1739">
        <v>0.75628663263376827</v>
      </c>
      <c r="C1739">
        <f>VLOOKUP(A1739,[1]gbpusd_d!$A:$B,2,FALSE)</f>
        <v>0.63783645873198114</v>
      </c>
      <c r="D1739">
        <f>VLOOKUP(A1739,[2]usdcad_d!$A:$B,2,FALSE)</f>
        <v>1.0388000000000002</v>
      </c>
      <c r="E1739">
        <f>VLOOKUP(A1739,[3]usdjpy_d!$A:$B,2,FALSE)</f>
        <v>99.717500000000001</v>
      </c>
      <c r="F1739">
        <f>VLOOKUP(A1739,'nUSD INdex 2'!A:B,2,FALSE)</f>
        <v>76.442499999999995</v>
      </c>
      <c r="G1739">
        <f>VLOOKUP(A1739,'wUSD Index'!A:B,2,FALSE)</f>
        <v>102.2002</v>
      </c>
      <c r="H1739">
        <f t="shared" si="348"/>
        <v>3654182</v>
      </c>
    </row>
    <row r="1740" spans="1:8" x14ac:dyDescent="0.3">
      <c r="A1740" s="3">
        <v>41527</v>
      </c>
      <c r="B1740">
        <v>0.75454614049649138</v>
      </c>
      <c r="C1740">
        <f>VLOOKUP(A1740,[1]gbpusd_d!$A:$B,2,FALSE)</f>
        <v>0.63635495879601645</v>
      </c>
      <c r="D1740">
        <f>VLOOKUP(A1740,[2]usdcad_d!$A:$B,2,FALSE)</f>
        <v>1.03545</v>
      </c>
      <c r="E1740">
        <f>VLOOKUP(A1740,[3]usdjpy_d!$A:$B,2,FALSE)</f>
        <v>99.966999999999999</v>
      </c>
      <c r="F1740">
        <f>VLOOKUP(A1740,'nUSD INdex 2'!A:B,2,FALSE)</f>
        <v>76.495599999999996</v>
      </c>
      <c r="G1740">
        <f>VLOOKUP(A1740,'wUSD Index'!A:B,2,FALSE)</f>
        <v>102.1311</v>
      </c>
      <c r="H1740">
        <f t="shared" si="348"/>
        <v>3654182</v>
      </c>
    </row>
    <row r="1741" spans="1:8" x14ac:dyDescent="0.3">
      <c r="A1741" s="3">
        <v>41528</v>
      </c>
      <c r="B1741">
        <v>0.75281364098317471</v>
      </c>
      <c r="C1741">
        <f>VLOOKUP(A1741,[1]gbpusd_d!$A:$B,2,FALSE)</f>
        <v>0.63399480124262975</v>
      </c>
      <c r="D1741">
        <f>VLOOKUP(A1741,[2]usdcad_d!$A:$B,2,FALSE)</f>
        <v>1.0337499999999999</v>
      </c>
      <c r="E1741">
        <f>VLOOKUP(A1741,[3]usdjpy_d!$A:$B,2,FALSE)</f>
        <v>100.19499999999999</v>
      </c>
      <c r="F1741">
        <f>VLOOKUP(A1741,'nUSD INdex 2'!A:B,2,FALSE)</f>
        <v>76.294300000000007</v>
      </c>
      <c r="G1741">
        <f>VLOOKUP(A1741,'wUSD Index'!A:B,2,FALSE)</f>
        <v>101.90600000000001</v>
      </c>
      <c r="H1741">
        <f>VLOOKUP(A1741,'[4]FRED Graph'!$A$1:$B$65536,2,FALSE)</f>
        <v>3662035</v>
      </c>
    </row>
    <row r="1742" spans="1:8" x14ac:dyDescent="0.3">
      <c r="A1742" s="3">
        <v>41529</v>
      </c>
      <c r="B1742">
        <v>0.75247375747770806</v>
      </c>
      <c r="C1742">
        <f>VLOOKUP(A1742,[1]gbpusd_d!$A:$B,2,FALSE)</f>
        <v>0.63267113754270532</v>
      </c>
      <c r="D1742">
        <f>VLOOKUP(A1742,[2]usdcad_d!$A:$B,2,FALSE)</f>
        <v>1.032</v>
      </c>
      <c r="E1742">
        <f>VLOOKUP(A1742,[3]usdjpy_d!$A:$B,2,FALSE)</f>
        <v>99.501499999999993</v>
      </c>
      <c r="F1742">
        <f>VLOOKUP(A1742,'nUSD INdex 2'!A:B,2,FALSE)</f>
        <v>76.118300000000005</v>
      </c>
      <c r="G1742">
        <f>VLOOKUP(A1742,'wUSD Index'!A:B,2,FALSE)</f>
        <v>101.7782</v>
      </c>
      <c r="H1742">
        <f t="shared" ref="H1742:H1745" si="349">H1741</f>
        <v>3662035</v>
      </c>
    </row>
    <row r="1743" spans="1:8" x14ac:dyDescent="0.3">
      <c r="A1743" s="3">
        <v>41530</v>
      </c>
      <c r="B1743">
        <v>0.75258701787394178</v>
      </c>
      <c r="C1743">
        <f>VLOOKUP(A1743,[1]gbpusd_d!$A:$B,2,FALSE)</f>
        <v>0.63171193935565384</v>
      </c>
      <c r="D1743">
        <f>VLOOKUP(A1743,[2]usdcad_d!$A:$B,2,FALSE)</f>
        <v>1.03355</v>
      </c>
      <c r="E1743">
        <f>VLOOKUP(A1743,[3]usdjpy_d!$A:$B,2,FALSE)</f>
        <v>99.581500000000005</v>
      </c>
      <c r="F1743">
        <f>VLOOKUP(A1743,'nUSD INdex 2'!A:B,2,FALSE)</f>
        <v>76.280199999999994</v>
      </c>
      <c r="G1743">
        <f>VLOOKUP(A1743,'wUSD Index'!A:B,2,FALSE)</f>
        <v>101.8566</v>
      </c>
      <c r="H1743">
        <f t="shared" si="349"/>
        <v>3662035</v>
      </c>
    </row>
    <row r="1744" spans="1:8" x14ac:dyDescent="0.3">
      <c r="A1744" s="3">
        <v>41533</v>
      </c>
      <c r="B1744">
        <v>0.74864308440950778</v>
      </c>
      <c r="C1744">
        <f>VLOOKUP(A1744,[1]gbpusd_d!$A:$B,2,FALSE)</f>
        <v>0.62786463238525769</v>
      </c>
      <c r="D1744">
        <f>VLOOKUP(A1744,[2]usdcad_d!$A:$B,2,FALSE)</f>
        <v>1.0304</v>
      </c>
      <c r="E1744">
        <f>VLOOKUP(A1744,[3]usdjpy_d!$A:$B,2,FALSE)</f>
        <v>98.913499999999999</v>
      </c>
      <c r="F1744">
        <f>VLOOKUP(A1744,'nUSD INdex 2'!A:B,2,FALSE)</f>
        <v>75.935199999999995</v>
      </c>
      <c r="G1744">
        <f>VLOOKUP(A1744,'wUSD Index'!A:B,2,FALSE)</f>
        <v>101.4766</v>
      </c>
      <c r="H1744">
        <f t="shared" si="349"/>
        <v>3662035</v>
      </c>
    </row>
    <row r="1745" spans="1:8" x14ac:dyDescent="0.3">
      <c r="A1745" s="3">
        <v>41534</v>
      </c>
      <c r="B1745">
        <v>0.749232037161909</v>
      </c>
      <c r="C1745">
        <f>VLOOKUP(A1745,[1]gbpusd_d!$A:$B,2,FALSE)</f>
        <v>0.62849600905034253</v>
      </c>
      <c r="D1745">
        <f>VLOOKUP(A1745,[2]usdcad_d!$A:$B,2,FALSE)</f>
        <v>1.0304000000000002</v>
      </c>
      <c r="E1745">
        <f>VLOOKUP(A1745,[3]usdjpy_d!$A:$B,2,FALSE)</f>
        <v>99.191000000000003</v>
      </c>
      <c r="F1745">
        <f>VLOOKUP(A1745,'nUSD INdex 2'!A:B,2,FALSE)</f>
        <v>75.884900000000002</v>
      </c>
      <c r="G1745">
        <f>VLOOKUP(A1745,'wUSD Index'!A:B,2,FALSE)</f>
        <v>101.4037</v>
      </c>
      <c r="H1745">
        <f t="shared" si="349"/>
        <v>3662035</v>
      </c>
    </row>
    <row r="1746" spans="1:8" x14ac:dyDescent="0.3">
      <c r="A1746" s="3">
        <v>41535</v>
      </c>
      <c r="B1746">
        <v>0.7440753004204026</v>
      </c>
      <c r="C1746">
        <f>VLOOKUP(A1746,[1]gbpusd_d!$A:$B,2,FALSE)</f>
        <v>0.62394708928682852</v>
      </c>
      <c r="D1746">
        <f>VLOOKUP(A1746,[2]usdcad_d!$A:$B,2,FALSE)</f>
        <v>1.0259499999999999</v>
      </c>
      <c r="E1746">
        <f>VLOOKUP(A1746,[3]usdjpy_d!$A:$B,2,FALSE)</f>
        <v>98.545000000000002</v>
      </c>
      <c r="F1746">
        <f>VLOOKUP(A1746,'nUSD INdex 2'!A:B,2,FALSE)</f>
        <v>75.909199999999998</v>
      </c>
      <c r="G1746">
        <f>VLOOKUP(A1746,'wUSD Index'!A:B,2,FALSE)</f>
        <v>101.44240000000001</v>
      </c>
      <c r="H1746">
        <f>VLOOKUP(A1746,'[4]FRED Graph'!$A$1:$B$65536,2,FALSE)</f>
        <v>3722192</v>
      </c>
    </row>
    <row r="1747" spans="1:8" x14ac:dyDescent="0.3">
      <c r="A1747" s="3">
        <v>41536</v>
      </c>
      <c r="B1747">
        <v>0.73885256197125859</v>
      </c>
      <c r="C1747">
        <f>VLOOKUP(A1747,[1]gbpusd_d!$A:$B,2,FALSE)</f>
        <v>0.62171655942056014</v>
      </c>
      <c r="D1747">
        <f>VLOOKUP(A1747,[2]usdcad_d!$A:$B,2,FALSE)</f>
        <v>1.0224500000000001</v>
      </c>
      <c r="E1747">
        <f>VLOOKUP(A1747,[3]usdjpy_d!$A:$B,2,FALSE)</f>
        <v>98.795999999999992</v>
      </c>
      <c r="F1747">
        <f>VLOOKUP(A1747,'nUSD INdex 2'!A:B,2,FALSE)</f>
        <v>75.275300000000001</v>
      </c>
      <c r="G1747">
        <f>VLOOKUP(A1747,'wUSD Index'!A:B,2,FALSE)</f>
        <v>100.55070000000001</v>
      </c>
      <c r="H1747">
        <f t="shared" ref="H1747:H1750" si="350">H1746</f>
        <v>3722192</v>
      </c>
    </row>
    <row r="1748" spans="1:8" x14ac:dyDescent="0.3">
      <c r="A1748" s="3">
        <v>41537</v>
      </c>
      <c r="B1748">
        <v>0.73948088441913773</v>
      </c>
      <c r="C1748">
        <f>VLOOKUP(A1748,[1]gbpusd_d!$A:$B,2,FALSE)</f>
        <v>0.62398602271309123</v>
      </c>
      <c r="D1748">
        <f>VLOOKUP(A1748,[2]usdcad_d!$A:$B,2,FALSE)</f>
        <v>1.0281500000000001</v>
      </c>
      <c r="E1748">
        <f>VLOOKUP(A1748,[3]usdjpy_d!$A:$B,2,FALSE)</f>
        <v>99.412999999999997</v>
      </c>
      <c r="F1748">
        <f>VLOOKUP(A1748,'nUSD INdex 2'!A:B,2,FALSE)</f>
        <v>75.418599999999998</v>
      </c>
      <c r="G1748">
        <f>VLOOKUP(A1748,'wUSD Index'!A:B,2,FALSE)</f>
        <v>100.7556</v>
      </c>
      <c r="H1748">
        <f t="shared" si="350"/>
        <v>3722192</v>
      </c>
    </row>
    <row r="1749" spans="1:8" x14ac:dyDescent="0.3">
      <c r="A1749" s="3">
        <v>41540</v>
      </c>
      <c r="B1749">
        <v>0.74011027643118821</v>
      </c>
      <c r="C1749">
        <f>VLOOKUP(A1749,[1]gbpusd_d!$A:$B,2,FALSE)</f>
        <v>0.62367469128102782</v>
      </c>
      <c r="D1749">
        <f>VLOOKUP(A1749,[2]usdcad_d!$A:$B,2,FALSE)</f>
        <v>1.0289999999999999</v>
      </c>
      <c r="E1749">
        <f>VLOOKUP(A1749,[3]usdjpy_d!$A:$B,2,FALSE)</f>
        <v>99.001499999999993</v>
      </c>
      <c r="F1749">
        <f>VLOOKUP(A1749,'nUSD INdex 2'!A:B,2,FALSE)</f>
        <v>75.329800000000006</v>
      </c>
      <c r="G1749">
        <f>VLOOKUP(A1749,'wUSD Index'!A:B,2,FALSE)</f>
        <v>100.7818</v>
      </c>
      <c r="H1749">
        <f t="shared" si="350"/>
        <v>3722192</v>
      </c>
    </row>
    <row r="1750" spans="1:8" x14ac:dyDescent="0.3">
      <c r="A1750" s="3">
        <v>41541</v>
      </c>
      <c r="B1750">
        <v>0.74117995849392226</v>
      </c>
      <c r="C1750">
        <f>VLOOKUP(A1750,[1]gbpusd_d!$A:$B,2,FALSE)</f>
        <v>0.62501953186037063</v>
      </c>
      <c r="D1750">
        <f>VLOOKUP(A1750,[2]usdcad_d!$A:$B,2,FALSE)</f>
        <v>1.02895</v>
      </c>
      <c r="E1750">
        <f>VLOOKUP(A1750,[3]usdjpy_d!$A:$B,2,FALSE)</f>
        <v>98.8215</v>
      </c>
      <c r="F1750">
        <f>VLOOKUP(A1750,'nUSD INdex 2'!A:B,2,FALSE)</f>
        <v>75.441400000000002</v>
      </c>
      <c r="G1750">
        <f>VLOOKUP(A1750,'wUSD Index'!A:B,2,FALSE)</f>
        <v>100.9418</v>
      </c>
      <c r="H1750">
        <f t="shared" si="350"/>
        <v>3722192</v>
      </c>
    </row>
    <row r="1751" spans="1:8" x14ac:dyDescent="0.3">
      <c r="A1751" s="3">
        <v>41542</v>
      </c>
      <c r="B1751">
        <v>0.74079561448996234</v>
      </c>
      <c r="C1751">
        <f>VLOOKUP(A1751,[1]gbpusd_d!$A:$B,2,FALSE)</f>
        <v>0.62371359071914179</v>
      </c>
      <c r="D1751">
        <f>VLOOKUP(A1751,[2]usdcad_d!$A:$B,2,FALSE)</f>
        <v>1.0302</v>
      </c>
      <c r="E1751">
        <f>VLOOKUP(A1751,[3]usdjpy_d!$A:$B,2,FALSE)</f>
        <v>98.597499999999997</v>
      </c>
      <c r="F1751">
        <f>VLOOKUP(A1751,'nUSD INdex 2'!A:B,2,FALSE)</f>
        <v>75.293700000000001</v>
      </c>
      <c r="G1751">
        <f>VLOOKUP(A1751,'wUSD Index'!A:B,2,FALSE)</f>
        <v>100.9521</v>
      </c>
      <c r="H1751">
        <f>VLOOKUP(A1751,'[4]FRED Graph'!$A$1:$B$65536,2,FALSE)</f>
        <v>3734018</v>
      </c>
    </row>
    <row r="1752" spans="1:8" x14ac:dyDescent="0.3">
      <c r="A1752" s="3">
        <v>41543</v>
      </c>
      <c r="B1752">
        <v>0.74079561448996234</v>
      </c>
      <c r="C1752">
        <f>VLOOKUP(A1752,[1]gbpusd_d!$A:$B,2,FALSE)</f>
        <v>0.62315002336812586</v>
      </c>
      <c r="D1752">
        <f>VLOOKUP(A1752,[2]usdcad_d!$A:$B,2,FALSE)</f>
        <v>1.0321</v>
      </c>
      <c r="E1752">
        <f>VLOOKUP(A1752,[3]usdjpy_d!$A:$B,2,FALSE)</f>
        <v>98.698000000000008</v>
      </c>
      <c r="F1752">
        <f>VLOOKUP(A1752,'nUSD INdex 2'!A:B,2,FALSE)</f>
        <v>75.546400000000006</v>
      </c>
      <c r="G1752">
        <f>VLOOKUP(A1752,'wUSD Index'!A:B,2,FALSE)</f>
        <v>101.1842</v>
      </c>
      <c r="H1752">
        <f t="shared" ref="H1752:H1755" si="351">H1751</f>
        <v>3734018</v>
      </c>
    </row>
    <row r="1753" spans="1:8" x14ac:dyDescent="0.3">
      <c r="A1753" s="3">
        <v>41544</v>
      </c>
      <c r="B1753">
        <v>0.73969968192913671</v>
      </c>
      <c r="C1753">
        <f>VLOOKUP(A1753,[1]gbpusd_d!$A:$B,2,FALSE)</f>
        <v>0.62163926273583447</v>
      </c>
      <c r="D1753">
        <f>VLOOKUP(A1753,[2]usdcad_d!$A:$B,2,FALSE)</f>
        <v>1.0314000000000001</v>
      </c>
      <c r="E1753">
        <f>VLOOKUP(A1753,[3]usdjpy_d!$A:$B,2,FALSE)</f>
        <v>98.5625</v>
      </c>
      <c r="F1753">
        <f>VLOOKUP(A1753,'nUSD INdex 2'!A:B,2,FALSE)</f>
        <v>75.249600000000001</v>
      </c>
      <c r="G1753">
        <f>VLOOKUP(A1753,'wUSD Index'!A:B,2,FALSE)</f>
        <v>101.1643</v>
      </c>
      <c r="H1753">
        <f t="shared" si="351"/>
        <v>3734018</v>
      </c>
    </row>
    <row r="1754" spans="1:8" x14ac:dyDescent="0.3">
      <c r="A1754" s="3">
        <v>41547</v>
      </c>
      <c r="B1754">
        <v>0.73983649613435432</v>
      </c>
      <c r="C1754">
        <f>VLOOKUP(A1754,[1]gbpusd_d!$A:$B,2,FALSE)</f>
        <v>0.618639611494324</v>
      </c>
      <c r="D1754">
        <f>VLOOKUP(A1754,[2]usdcad_d!$A:$B,2,FALSE)</f>
        <v>1.02955</v>
      </c>
      <c r="E1754">
        <f>VLOOKUP(A1754,[3]usdjpy_d!$A:$B,2,FALSE)</f>
        <v>97.976500000000001</v>
      </c>
      <c r="F1754">
        <f>VLOOKUP(A1754,'nUSD INdex 2'!A:B,2,FALSE)</f>
        <v>75.193600000000004</v>
      </c>
      <c r="G1754">
        <f>VLOOKUP(A1754,'wUSD Index'!A:B,2,FALSE)</f>
        <v>101.1297</v>
      </c>
      <c r="H1754">
        <f t="shared" si="351"/>
        <v>3734018</v>
      </c>
    </row>
    <row r="1755" spans="1:8" x14ac:dyDescent="0.3">
      <c r="A1755" s="3">
        <v>41548</v>
      </c>
      <c r="B1755">
        <v>0.73789846517119251</v>
      </c>
      <c r="C1755">
        <f>VLOOKUP(A1755,[1]gbpusd_d!$A:$B,2,FALSE)</f>
        <v>0.6165038069110077</v>
      </c>
      <c r="D1755">
        <f>VLOOKUP(A1755,[2]usdcad_d!$A:$B,2,FALSE)</f>
        <v>1.03115</v>
      </c>
      <c r="E1755">
        <f>VLOOKUP(A1755,[3]usdjpy_d!$A:$B,2,FALSE)</f>
        <v>98.186000000000007</v>
      </c>
      <c r="F1755">
        <f>VLOOKUP(A1755,'nUSD INdex 2'!A:B,2,FALSE)</f>
        <v>75.249499999999998</v>
      </c>
      <c r="G1755">
        <f>VLOOKUP(A1755,'wUSD Index'!A:B,2,FALSE)</f>
        <v>101.14239999999999</v>
      </c>
      <c r="H1755">
        <f t="shared" si="351"/>
        <v>3734018</v>
      </c>
    </row>
    <row r="1756" spans="1:8" x14ac:dyDescent="0.3">
      <c r="A1756" s="3">
        <v>41549</v>
      </c>
      <c r="B1756">
        <v>0.73768073177928595</v>
      </c>
      <c r="C1756">
        <f>VLOOKUP(A1756,[1]gbpusd_d!$A:$B,2,FALSE)</f>
        <v>0.61707445003239636</v>
      </c>
      <c r="D1756">
        <f>VLOOKUP(A1756,[2]usdcad_d!$A:$B,2,FALSE)</f>
        <v>1.0339499999999999</v>
      </c>
      <c r="E1756">
        <f>VLOOKUP(A1756,[3]usdjpy_d!$A:$B,2,FALSE)</f>
        <v>97.61</v>
      </c>
      <c r="F1756">
        <f>VLOOKUP(A1756,'nUSD INdex 2'!A:B,2,FALSE)</f>
        <v>75.020899999999997</v>
      </c>
      <c r="G1756">
        <f>VLOOKUP(A1756,'wUSD Index'!A:B,2,FALSE)</f>
        <v>100.96</v>
      </c>
      <c r="H1756">
        <f>VLOOKUP(A1756,'[4]FRED Graph'!$A$1:$B$65536,2,FALSE)</f>
        <v>3747387</v>
      </c>
    </row>
    <row r="1757" spans="1:8" x14ac:dyDescent="0.3">
      <c r="A1757" s="3">
        <v>41550</v>
      </c>
      <c r="B1757">
        <v>0.73469987510102119</v>
      </c>
      <c r="C1757">
        <f>VLOOKUP(A1757,[1]gbpusd_d!$A:$B,2,FALSE)</f>
        <v>0.6173792251890724</v>
      </c>
      <c r="D1757">
        <f>VLOOKUP(A1757,[2]usdcad_d!$A:$B,2,FALSE)</f>
        <v>1.0325500000000001</v>
      </c>
      <c r="E1757">
        <f>VLOOKUP(A1757,[3]usdjpy_d!$A:$B,2,FALSE)</f>
        <v>97.399500000000003</v>
      </c>
      <c r="F1757">
        <f>VLOOKUP(A1757,'nUSD INdex 2'!A:B,2,FALSE)</f>
        <v>74.860699999999994</v>
      </c>
      <c r="G1757">
        <f>VLOOKUP(A1757,'wUSD Index'!A:B,2,FALSE)</f>
        <v>100.9301</v>
      </c>
      <c r="H1757">
        <f t="shared" ref="H1757:H1760" si="352">H1756</f>
        <v>3747387</v>
      </c>
    </row>
    <row r="1758" spans="1:8" x14ac:dyDescent="0.3">
      <c r="A1758" s="3">
        <v>41551</v>
      </c>
      <c r="B1758">
        <v>0.73607890765890094</v>
      </c>
      <c r="C1758">
        <f>VLOOKUP(A1758,[1]gbpusd_d!$A:$B,2,FALSE)</f>
        <v>0.62121447429725107</v>
      </c>
      <c r="D1758">
        <f>VLOOKUP(A1758,[2]usdcad_d!$A:$B,2,FALSE)</f>
        <v>1.0314999999999999</v>
      </c>
      <c r="E1758">
        <f>VLOOKUP(A1758,[3]usdjpy_d!$A:$B,2,FALSE)</f>
        <v>97.212500000000006</v>
      </c>
      <c r="F1758">
        <f>VLOOKUP(A1758,'nUSD INdex 2'!A:B,2,FALSE)</f>
        <v>75.030699999999996</v>
      </c>
      <c r="G1758">
        <f>VLOOKUP(A1758,'wUSD Index'!A:B,2,FALSE)</f>
        <v>100.81659999999999</v>
      </c>
      <c r="H1758">
        <f t="shared" si="352"/>
        <v>3747387</v>
      </c>
    </row>
    <row r="1759" spans="1:8" x14ac:dyDescent="0.3">
      <c r="A1759" s="3">
        <v>41554</v>
      </c>
      <c r="B1759">
        <v>0.73710979250359332</v>
      </c>
      <c r="C1759">
        <f>VLOOKUP(A1759,[1]gbpusd_d!$A:$B,2,FALSE)</f>
        <v>0.6226068549014725</v>
      </c>
      <c r="D1759">
        <f>VLOOKUP(A1759,[2]usdcad_d!$A:$B,2,FALSE)</f>
        <v>1.03145</v>
      </c>
      <c r="E1759">
        <f>VLOOKUP(A1759,[3]usdjpy_d!$A:$B,2,FALSE)</f>
        <v>96.942000000000007</v>
      </c>
      <c r="F1759">
        <f>VLOOKUP(A1759,'nUSD INdex 2'!A:B,2,FALSE)</f>
        <v>75.033699999999996</v>
      </c>
      <c r="G1759">
        <f>VLOOKUP(A1759,'wUSD Index'!A:B,2,FALSE)</f>
        <v>100.8434</v>
      </c>
      <c r="H1759">
        <f t="shared" si="352"/>
        <v>3747387</v>
      </c>
    </row>
    <row r="1760" spans="1:8" x14ac:dyDescent="0.3">
      <c r="A1760" s="3">
        <v>41555</v>
      </c>
      <c r="B1760">
        <v>0.7362685907819172</v>
      </c>
      <c r="C1760">
        <f>VLOOKUP(A1760,[1]gbpusd_d!$A:$B,2,FALSE)</f>
        <v>0.62223881525729574</v>
      </c>
      <c r="D1760">
        <f>VLOOKUP(A1760,[2]usdcad_d!$A:$B,2,FALSE)</f>
        <v>1.034</v>
      </c>
      <c r="E1760">
        <f>VLOOKUP(A1760,[3]usdjpy_d!$A:$B,2,FALSE)</f>
        <v>96.919999999999987</v>
      </c>
      <c r="F1760">
        <f>VLOOKUP(A1760,'nUSD INdex 2'!A:B,2,FALSE)</f>
        <v>75.038300000000007</v>
      </c>
      <c r="G1760">
        <f>VLOOKUP(A1760,'wUSD Index'!A:B,2,FALSE)</f>
        <v>100.9333</v>
      </c>
      <c r="H1760">
        <f t="shared" si="352"/>
        <v>3747387</v>
      </c>
    </row>
    <row r="1761" spans="1:8" x14ac:dyDescent="0.3">
      <c r="A1761" s="3">
        <v>41556</v>
      </c>
      <c r="B1761">
        <v>0.73827980804724991</v>
      </c>
      <c r="C1761">
        <f>VLOOKUP(A1761,[1]gbpusd_d!$A:$B,2,FALSE)</f>
        <v>0.62427817835627553</v>
      </c>
      <c r="D1761">
        <f>VLOOKUP(A1761,[2]usdcad_d!$A:$B,2,FALSE)</f>
        <v>1.0379</v>
      </c>
      <c r="E1761">
        <f>VLOOKUP(A1761,[3]usdjpy_d!$A:$B,2,FALSE)</f>
        <v>97.22999999999999</v>
      </c>
      <c r="F1761">
        <f>VLOOKUP(A1761,'nUSD INdex 2'!A:B,2,FALSE)</f>
        <v>75.450900000000004</v>
      </c>
      <c r="G1761">
        <f>VLOOKUP(A1761,'wUSD Index'!A:B,2,FALSE)</f>
        <v>101.2423</v>
      </c>
      <c r="H1761">
        <f>VLOOKUP(A1761,'[4]FRED Graph'!$A$1:$B$65536,2,FALSE)</f>
        <v>3758663</v>
      </c>
    </row>
    <row r="1762" spans="1:8" x14ac:dyDescent="0.3">
      <c r="A1762" s="3">
        <v>41557</v>
      </c>
      <c r="B1762">
        <v>0.73989123598830975</v>
      </c>
      <c r="C1762">
        <f>VLOOKUP(A1762,[1]gbpusd_d!$A:$B,2,FALSE)</f>
        <v>0.62711651824909065</v>
      </c>
      <c r="D1762">
        <f>VLOOKUP(A1762,[2]usdcad_d!$A:$B,2,FALSE)</f>
        <v>1.0394999999999999</v>
      </c>
      <c r="E1762">
        <f>VLOOKUP(A1762,[3]usdjpy_d!$A:$B,2,FALSE)</f>
        <v>97.838999999999999</v>
      </c>
      <c r="F1762">
        <f>VLOOKUP(A1762,'nUSD INdex 2'!A:B,2,FALSE)</f>
        <v>75.462999999999994</v>
      </c>
      <c r="G1762">
        <f>VLOOKUP(A1762,'wUSD Index'!A:B,2,FALSE)</f>
        <v>101.0073</v>
      </c>
      <c r="H1762">
        <f t="shared" ref="H1762:H1765" si="353">H1761</f>
        <v>3758663</v>
      </c>
    </row>
    <row r="1763" spans="1:8" x14ac:dyDescent="0.3">
      <c r="A1763" s="3">
        <v>41558</v>
      </c>
      <c r="B1763">
        <v>0.73800738007380073</v>
      </c>
      <c r="C1763">
        <f>VLOOKUP(A1763,[1]gbpusd_d!$A:$B,2,FALSE)</f>
        <v>0.62646828504306973</v>
      </c>
      <c r="D1763">
        <f>VLOOKUP(A1763,[2]usdcad_d!$A:$B,2,FALSE)</f>
        <v>1.0375999999999999</v>
      </c>
      <c r="E1763">
        <f>VLOOKUP(A1763,[3]usdjpy_d!$A:$B,2,FALSE)</f>
        <v>98.242500000000007</v>
      </c>
      <c r="F1763">
        <f>VLOOKUP(A1763,'nUSD INdex 2'!A:B,2,FALSE)</f>
        <v>75.459199999999996</v>
      </c>
      <c r="G1763">
        <f>VLOOKUP(A1763,'wUSD Index'!A:B,2,FALSE)</f>
        <v>101.012</v>
      </c>
      <c r="H1763">
        <f t="shared" si="353"/>
        <v>3758663</v>
      </c>
    </row>
    <row r="1764" spans="1:8" x14ac:dyDescent="0.3">
      <c r="A1764" s="3">
        <v>41561</v>
      </c>
      <c r="B1764">
        <v>0.73686537469604307</v>
      </c>
      <c r="C1764">
        <f>VLOOKUP(A1764,[1]gbpusd_d!$A:$B,2,FALSE)</f>
        <v>0.62552778907202955</v>
      </c>
      <c r="D1764">
        <f>VLOOKUP(A1764,[2]usdcad_d!$A:$B,2,FALSE)</f>
        <v>1.03555</v>
      </c>
      <c r="E1764">
        <f>VLOOKUP(A1764,[3]usdjpy_d!$A:$B,2,FALSE)</f>
        <v>98.388000000000005</v>
      </c>
      <c r="F1764" t="e">
        <f>VLOOKUP(A1764,'nUSD INdex 2'!A:B,2,FALSE)</f>
        <v>#N/A</v>
      </c>
      <c r="G1764" t="e">
        <f>VLOOKUP(A1764,'wUSD Index'!A:B,2,FALSE)</f>
        <v>#N/A</v>
      </c>
      <c r="H1764">
        <f t="shared" si="353"/>
        <v>3758663</v>
      </c>
    </row>
    <row r="1765" spans="1:8" x14ac:dyDescent="0.3">
      <c r="A1765" s="3">
        <v>41562</v>
      </c>
      <c r="B1765">
        <v>0.73934420169309822</v>
      </c>
      <c r="C1765">
        <f>VLOOKUP(A1765,[1]gbpusd_d!$A:$B,2,FALSE)</f>
        <v>0.62648790878336047</v>
      </c>
      <c r="D1765">
        <f>VLOOKUP(A1765,[2]usdcad_d!$A:$B,2,FALSE)</f>
        <v>1.0360999999999998</v>
      </c>
      <c r="E1765">
        <f>VLOOKUP(A1765,[3]usdjpy_d!$A:$B,2,FALSE)</f>
        <v>98.344999999999999</v>
      </c>
      <c r="F1765">
        <f>VLOOKUP(A1765,'nUSD INdex 2'!A:B,2,FALSE)</f>
        <v>75.597899999999996</v>
      </c>
      <c r="G1765">
        <f>VLOOKUP(A1765,'wUSD Index'!A:B,2,FALSE)</f>
        <v>100.8839</v>
      </c>
      <c r="H1765">
        <f t="shared" si="353"/>
        <v>3758663</v>
      </c>
    </row>
    <row r="1766" spans="1:8" x14ac:dyDescent="0.3">
      <c r="A1766" s="3">
        <v>41563</v>
      </c>
      <c r="B1766">
        <v>0.7396449704142013</v>
      </c>
      <c r="C1766">
        <f>VLOOKUP(A1766,[1]gbpusd_d!$A:$B,2,FALSE)</f>
        <v>0.62599768380857002</v>
      </c>
      <c r="D1766">
        <f>VLOOKUP(A1766,[2]usdcad_d!$A:$B,2,FALSE)</f>
        <v>1.03545</v>
      </c>
      <c r="E1766">
        <f>VLOOKUP(A1766,[3]usdjpy_d!$A:$B,2,FALSE)</f>
        <v>98.549499999999995</v>
      </c>
      <c r="F1766">
        <f>VLOOKUP(A1766,'nUSD INdex 2'!A:B,2,FALSE)</f>
        <v>75.615300000000005</v>
      </c>
      <c r="G1766">
        <f>VLOOKUP(A1766,'wUSD Index'!A:B,2,FALSE)</f>
        <v>100.8034</v>
      </c>
      <c r="H1766">
        <f>VLOOKUP(A1766,'[4]FRED Graph'!$A$1:$B$65536,2,FALSE)</f>
        <v>3813599</v>
      </c>
    </row>
    <row r="1767" spans="1:8" x14ac:dyDescent="0.3">
      <c r="A1767" s="3">
        <v>41564</v>
      </c>
      <c r="B1767">
        <v>0.73540226503897632</v>
      </c>
      <c r="C1767">
        <f>VLOOKUP(A1767,[1]gbpusd_d!$A:$B,2,FALSE)</f>
        <v>0.62285892245406405</v>
      </c>
      <c r="D1767">
        <f>VLOOKUP(A1767,[2]usdcad_d!$A:$B,2,FALSE)</f>
        <v>1.0306</v>
      </c>
      <c r="E1767">
        <f>VLOOKUP(A1767,[3]usdjpy_d!$A:$B,2,FALSE)</f>
        <v>98.367500000000007</v>
      </c>
      <c r="F1767">
        <f>VLOOKUP(A1767,'nUSD INdex 2'!A:B,2,FALSE)</f>
        <v>74.802199999999999</v>
      </c>
      <c r="G1767">
        <f>VLOOKUP(A1767,'wUSD Index'!A:B,2,FALSE)</f>
        <v>100.152</v>
      </c>
      <c r="H1767">
        <f t="shared" ref="H1767:H1770" si="354">H1766</f>
        <v>3813599</v>
      </c>
    </row>
    <row r="1768" spans="1:8" x14ac:dyDescent="0.3">
      <c r="A1768" s="3">
        <v>41565</v>
      </c>
      <c r="B1768">
        <v>0.73091400796696271</v>
      </c>
      <c r="C1768">
        <f>VLOOKUP(A1768,[1]gbpusd_d!$A:$B,2,FALSE)</f>
        <v>0.61793239819563739</v>
      </c>
      <c r="D1768">
        <f>VLOOKUP(A1768,[2]usdcad_d!$A:$B,2,FALSE)</f>
        <v>1.0289000000000001</v>
      </c>
      <c r="E1768">
        <f>VLOOKUP(A1768,[3]usdjpy_d!$A:$B,2,FALSE)</f>
        <v>97.853499999999997</v>
      </c>
      <c r="F1768">
        <f>VLOOKUP(A1768,'nUSD INdex 2'!A:B,2,FALSE)</f>
        <v>74.718000000000004</v>
      </c>
      <c r="G1768">
        <f>VLOOKUP(A1768,'wUSD Index'!A:B,2,FALSE)</f>
        <v>100.11969999999999</v>
      </c>
      <c r="H1768">
        <f t="shared" si="354"/>
        <v>3813599</v>
      </c>
    </row>
    <row r="1769" spans="1:8" x14ac:dyDescent="0.3">
      <c r="A1769" s="3">
        <v>41568</v>
      </c>
      <c r="B1769">
        <v>0.73155565309630921</v>
      </c>
      <c r="C1769">
        <f>VLOOKUP(A1769,[1]gbpusd_d!$A:$B,2,FALSE)</f>
        <v>0.61894593507257145</v>
      </c>
      <c r="D1769">
        <f>VLOOKUP(A1769,[2]usdcad_d!$A:$B,2,FALSE)</f>
        <v>1.0297499999999999</v>
      </c>
      <c r="E1769">
        <f>VLOOKUP(A1769,[3]usdjpy_d!$A:$B,2,FALSE)</f>
        <v>98.037000000000006</v>
      </c>
      <c r="F1769">
        <f>VLOOKUP(A1769,'nUSD INdex 2'!A:B,2,FALSE)</f>
        <v>74.840999999999994</v>
      </c>
      <c r="G1769">
        <f>VLOOKUP(A1769,'wUSD Index'!A:B,2,FALSE)</f>
        <v>100.3736</v>
      </c>
      <c r="H1769">
        <f t="shared" si="354"/>
        <v>3813599</v>
      </c>
    </row>
    <row r="1770" spans="1:8" x14ac:dyDescent="0.3">
      <c r="A1770" s="3">
        <v>41569</v>
      </c>
      <c r="B1770">
        <v>0.72849129452903039</v>
      </c>
      <c r="C1770">
        <f>VLOOKUP(A1770,[1]gbpusd_d!$A:$B,2,FALSE)</f>
        <v>0.61798967957235118</v>
      </c>
      <c r="D1770">
        <f>VLOOKUP(A1770,[2]usdcad_d!$A:$B,2,FALSE)</f>
        <v>1.02895</v>
      </c>
      <c r="E1770">
        <f>VLOOKUP(A1770,[3]usdjpy_d!$A:$B,2,FALSE)</f>
        <v>98.163499999999999</v>
      </c>
      <c r="F1770">
        <f>VLOOKUP(A1770,'nUSD INdex 2'!A:B,2,FALSE)</f>
        <v>74.526899999999998</v>
      </c>
      <c r="G1770">
        <f>VLOOKUP(A1770,'wUSD Index'!A:B,2,FALSE)</f>
        <v>100.087</v>
      </c>
      <c r="H1770">
        <f t="shared" si="354"/>
        <v>3813599</v>
      </c>
    </row>
    <row r="1771" spans="1:8" x14ac:dyDescent="0.3">
      <c r="A1771" s="3">
        <v>41570</v>
      </c>
      <c r="B1771">
        <v>0.72632190586868095</v>
      </c>
      <c r="C1771">
        <f>VLOOKUP(A1771,[1]gbpusd_d!$A:$B,2,FALSE)</f>
        <v>0.61774153694094391</v>
      </c>
      <c r="D1771">
        <f>VLOOKUP(A1771,[2]usdcad_d!$A:$B,2,FALSE)</f>
        <v>1.0339</v>
      </c>
      <c r="E1771">
        <f>VLOOKUP(A1771,[3]usdjpy_d!$A:$B,2,FALSE)</f>
        <v>97.671999999999997</v>
      </c>
      <c r="F1771">
        <f>VLOOKUP(A1771,'nUSD INdex 2'!A:B,2,FALSE)</f>
        <v>74.640500000000003</v>
      </c>
      <c r="G1771">
        <f>VLOOKUP(A1771,'wUSD Index'!A:B,2,FALSE)</f>
        <v>100.1867</v>
      </c>
      <c r="H1771">
        <f>VLOOKUP(A1771,'[4]FRED Graph'!$A$1:$B$65536,2,FALSE)</f>
        <v>3839033</v>
      </c>
    </row>
    <row r="1772" spans="1:8" x14ac:dyDescent="0.3">
      <c r="A1772" s="3">
        <v>41571</v>
      </c>
      <c r="B1772">
        <v>0.72490032620514666</v>
      </c>
      <c r="C1772">
        <f>VLOOKUP(A1772,[1]gbpusd_d!$A:$B,2,FALSE)</f>
        <v>0.61804697156983934</v>
      </c>
      <c r="D1772">
        <f>VLOOKUP(A1772,[2]usdcad_d!$A:$B,2,FALSE)</f>
        <v>1.0401</v>
      </c>
      <c r="E1772">
        <f>VLOOKUP(A1772,[3]usdjpy_d!$A:$B,2,FALSE)</f>
        <v>97.388000000000005</v>
      </c>
      <c r="F1772">
        <f>VLOOKUP(A1772,'nUSD INdex 2'!A:B,2,FALSE)</f>
        <v>74.6755</v>
      </c>
      <c r="G1772">
        <f>VLOOKUP(A1772,'wUSD Index'!A:B,2,FALSE)</f>
        <v>100.2778</v>
      </c>
      <c r="H1772">
        <f t="shared" ref="H1772:H1775" si="355">H1771</f>
        <v>3839033</v>
      </c>
    </row>
    <row r="1773" spans="1:8" x14ac:dyDescent="0.3">
      <c r="A1773" s="3">
        <v>41572</v>
      </c>
      <c r="B1773">
        <v>0.72448018546692738</v>
      </c>
      <c r="C1773">
        <f>VLOOKUP(A1773,[1]gbpusd_d!$A:$B,2,FALSE)</f>
        <v>0.6173792251890724</v>
      </c>
      <c r="D1773">
        <f>VLOOKUP(A1773,[2]usdcad_d!$A:$B,2,FALSE)</f>
        <v>1.0434999999999999</v>
      </c>
      <c r="E1773">
        <f>VLOOKUP(A1773,[3]usdjpy_d!$A:$B,2,FALSE)</f>
        <v>97.211500000000001</v>
      </c>
      <c r="F1773">
        <f>VLOOKUP(A1773,'nUSD INdex 2'!A:B,2,FALSE)</f>
        <v>74.797300000000007</v>
      </c>
      <c r="G1773">
        <f>VLOOKUP(A1773,'wUSD Index'!A:B,2,FALSE)</f>
        <v>100.2432</v>
      </c>
      <c r="H1773">
        <f t="shared" si="355"/>
        <v>3839033</v>
      </c>
    </row>
    <row r="1774" spans="1:8" x14ac:dyDescent="0.3">
      <c r="A1774" s="3">
        <v>41575</v>
      </c>
      <c r="B1774">
        <v>0.72484778196578725</v>
      </c>
      <c r="C1774">
        <f>VLOOKUP(A1774,[1]gbpusd_d!$A:$B,2,FALSE)</f>
        <v>0.61860134236491282</v>
      </c>
      <c r="D1774">
        <f>VLOOKUP(A1774,[2]usdcad_d!$A:$B,2,FALSE)</f>
        <v>1.0439499999999999</v>
      </c>
      <c r="E1774">
        <f>VLOOKUP(A1774,[3]usdjpy_d!$A:$B,2,FALSE)</f>
        <v>97.612500000000011</v>
      </c>
      <c r="F1774">
        <f>VLOOKUP(A1774,'nUSD INdex 2'!A:B,2,FALSE)</f>
        <v>74.849900000000005</v>
      </c>
      <c r="G1774">
        <f>VLOOKUP(A1774,'wUSD Index'!A:B,2,FALSE)</f>
        <v>100.27200000000001</v>
      </c>
      <c r="H1774">
        <f t="shared" si="355"/>
        <v>3839033</v>
      </c>
    </row>
    <row r="1775" spans="1:8" x14ac:dyDescent="0.3">
      <c r="A1775" s="3">
        <v>41576</v>
      </c>
      <c r="B1775">
        <v>0.72597916439798171</v>
      </c>
      <c r="C1775">
        <f>VLOOKUP(A1775,[1]gbpusd_d!$A:$B,2,FALSE)</f>
        <v>0.62177454455014614</v>
      </c>
      <c r="D1775">
        <f>VLOOKUP(A1775,[2]usdcad_d!$A:$B,2,FALSE)</f>
        <v>1.0448499999999998</v>
      </c>
      <c r="E1775">
        <f>VLOOKUP(A1775,[3]usdjpy_d!$A:$B,2,FALSE)</f>
        <v>97.861999999999995</v>
      </c>
      <c r="F1775">
        <f>VLOOKUP(A1775,'nUSD INdex 2'!A:B,2,FALSE)</f>
        <v>74.994</v>
      </c>
      <c r="G1775">
        <f>VLOOKUP(A1775,'wUSD Index'!A:B,2,FALSE)</f>
        <v>100.3931</v>
      </c>
      <c r="H1775">
        <f t="shared" si="355"/>
        <v>3839033</v>
      </c>
    </row>
    <row r="1776" spans="1:8" x14ac:dyDescent="0.3">
      <c r="A1776" s="3">
        <v>41577</v>
      </c>
      <c r="B1776">
        <v>0.72780203784570596</v>
      </c>
      <c r="C1776">
        <f>VLOOKUP(A1776,[1]gbpusd_d!$A:$B,2,FALSE)</f>
        <v>0.62351914203766046</v>
      </c>
      <c r="D1776">
        <f>VLOOKUP(A1776,[2]usdcad_d!$A:$B,2,FALSE)</f>
        <v>1.0468000000000002</v>
      </c>
      <c r="E1776">
        <f>VLOOKUP(A1776,[3]usdjpy_d!$A:$B,2,FALSE)</f>
        <v>98.361500000000007</v>
      </c>
      <c r="F1776">
        <f>VLOOKUP(A1776,'nUSD INdex 2'!A:B,2,FALSE)</f>
        <v>75.004000000000005</v>
      </c>
      <c r="G1776">
        <f>VLOOKUP(A1776,'wUSD Index'!A:B,2,FALSE)</f>
        <v>100.3986</v>
      </c>
      <c r="H1776">
        <f>VLOOKUP(A1776,'[4]FRED Graph'!$A$1:$B$65536,2,FALSE)</f>
        <v>3843396</v>
      </c>
    </row>
    <row r="1777" spans="1:8" x14ac:dyDescent="0.3">
      <c r="A1777" s="3">
        <v>41578</v>
      </c>
      <c r="B1777">
        <v>0.73222523248151139</v>
      </c>
      <c r="C1777">
        <f>VLOOKUP(A1777,[1]gbpusd_d!$A:$B,2,FALSE)</f>
        <v>0.62357746391045432</v>
      </c>
      <c r="D1777">
        <f>VLOOKUP(A1777,[2]usdcad_d!$A:$B,2,FALSE)</f>
        <v>1.0449999999999999</v>
      </c>
      <c r="E1777">
        <f>VLOOKUP(A1777,[3]usdjpy_d!$A:$B,2,FALSE)</f>
        <v>98.324999999999989</v>
      </c>
      <c r="F1777">
        <f>VLOOKUP(A1777,'nUSD INdex 2'!A:B,2,FALSE)</f>
        <v>75.380399999999995</v>
      </c>
      <c r="G1777">
        <f>VLOOKUP(A1777,'wUSD Index'!A:B,2,FALSE)</f>
        <v>100.8447</v>
      </c>
      <c r="H1777">
        <f t="shared" ref="H1777:H1780" si="356">H1776</f>
        <v>3843396</v>
      </c>
    </row>
    <row r="1778" spans="1:8" x14ac:dyDescent="0.3">
      <c r="A1778" s="3">
        <v>41579</v>
      </c>
      <c r="B1778">
        <v>0.73885256197125859</v>
      </c>
      <c r="C1778">
        <f>VLOOKUP(A1778,[1]gbpusd_d!$A:$B,2,FALSE)</f>
        <v>0.62588014395243308</v>
      </c>
      <c r="D1778">
        <f>VLOOKUP(A1778,[2]usdcad_d!$A:$B,2,FALSE)</f>
        <v>1.0431999999999999</v>
      </c>
      <c r="E1778">
        <f>VLOOKUP(A1778,[3]usdjpy_d!$A:$B,2,FALSE)</f>
        <v>98.325500000000005</v>
      </c>
      <c r="F1778">
        <f>VLOOKUP(A1778,'nUSD INdex 2'!A:B,2,FALSE)</f>
        <v>75.815899999999999</v>
      </c>
      <c r="G1778">
        <f>VLOOKUP(A1778,'wUSD Index'!A:B,2,FALSE)</f>
        <v>101.2766</v>
      </c>
      <c r="H1778">
        <f t="shared" si="356"/>
        <v>3843396</v>
      </c>
    </row>
    <row r="1779" spans="1:8" x14ac:dyDescent="0.3">
      <c r="A1779" s="3">
        <v>41582</v>
      </c>
      <c r="B1779">
        <v>0.74167470147593262</v>
      </c>
      <c r="C1779">
        <f>VLOOKUP(A1779,[1]gbpusd_d!$A:$B,2,FALSE)</f>
        <v>0.62733289420030736</v>
      </c>
      <c r="D1779">
        <f>VLOOKUP(A1779,[2]usdcad_d!$A:$B,2,FALSE)</f>
        <v>1.0411999999999999</v>
      </c>
      <c r="E1779">
        <f>VLOOKUP(A1779,[3]usdjpy_d!$A:$B,2,FALSE)</f>
        <v>98.68549999999999</v>
      </c>
      <c r="F1779">
        <f>VLOOKUP(A1779,'nUSD INdex 2'!A:B,2,FALSE)</f>
        <v>75.637100000000004</v>
      </c>
      <c r="G1779">
        <f>VLOOKUP(A1779,'wUSD Index'!A:B,2,FALSE)</f>
        <v>101.062</v>
      </c>
      <c r="H1779">
        <f t="shared" si="356"/>
        <v>3843396</v>
      </c>
    </row>
    <row r="1780" spans="1:8" x14ac:dyDescent="0.3">
      <c r="A1780" s="3">
        <v>41583</v>
      </c>
      <c r="B1780">
        <v>0.74156470152020759</v>
      </c>
      <c r="C1780">
        <f>VLOOKUP(A1780,[1]gbpusd_d!$A:$B,2,FALSE)</f>
        <v>0.62480474851608869</v>
      </c>
      <c r="D1780">
        <f>VLOOKUP(A1780,[2]usdcad_d!$A:$B,2,FALSE)</f>
        <v>1.0438499999999999</v>
      </c>
      <c r="E1780">
        <f>VLOOKUP(A1780,[3]usdjpy_d!$A:$B,2,FALSE)</f>
        <v>98.414000000000001</v>
      </c>
      <c r="F1780">
        <f>VLOOKUP(A1780,'nUSD INdex 2'!A:B,2,FALSE)</f>
        <v>75.786100000000005</v>
      </c>
      <c r="G1780">
        <f>VLOOKUP(A1780,'wUSD Index'!A:B,2,FALSE)</f>
        <v>101.3451</v>
      </c>
      <c r="H1780">
        <f t="shared" si="356"/>
        <v>3843396</v>
      </c>
    </row>
    <row r="1781" spans="1:8" x14ac:dyDescent="0.3">
      <c r="A1781" s="3">
        <v>41584</v>
      </c>
      <c r="B1781">
        <v>0.74035685200266532</v>
      </c>
      <c r="C1781">
        <f>VLOOKUP(A1781,[1]gbpusd_d!$A:$B,2,FALSE)</f>
        <v>0.62192922445425713</v>
      </c>
      <c r="D1781">
        <f>VLOOKUP(A1781,[2]usdcad_d!$A:$B,2,FALSE)</f>
        <v>1.04345</v>
      </c>
      <c r="E1781">
        <f>VLOOKUP(A1781,[3]usdjpy_d!$A:$B,2,FALSE)</f>
        <v>98.575500000000005</v>
      </c>
      <c r="F1781">
        <f>VLOOKUP(A1781,'nUSD INdex 2'!A:B,2,FALSE)</f>
        <v>75.562899999999999</v>
      </c>
      <c r="G1781">
        <f>VLOOKUP(A1781,'wUSD Index'!A:B,2,FALSE)</f>
        <v>101.2265</v>
      </c>
      <c r="H1781">
        <f>VLOOKUP(A1781,'[4]FRED Graph'!$A$1:$B$65536,2,FALSE)</f>
        <v>3851623</v>
      </c>
    </row>
    <row r="1782" spans="1:8" x14ac:dyDescent="0.3">
      <c r="A1782" s="3">
        <v>41585</v>
      </c>
      <c r="B1782">
        <v>0.74560095436922158</v>
      </c>
      <c r="C1782">
        <f>VLOOKUP(A1782,[1]gbpusd_d!$A:$B,2,FALSE)</f>
        <v>0.6226068549014725</v>
      </c>
      <c r="D1782">
        <f>VLOOKUP(A1782,[2]usdcad_d!$A:$B,2,FALSE)</f>
        <v>1.04335</v>
      </c>
      <c r="E1782">
        <f>VLOOKUP(A1782,[3]usdjpy_d!$A:$B,2,FALSE)</f>
        <v>98.509500000000003</v>
      </c>
      <c r="F1782">
        <f>VLOOKUP(A1782,'nUSD INdex 2'!A:B,2,FALSE)</f>
        <v>75.958699999999993</v>
      </c>
      <c r="G1782">
        <f>VLOOKUP(A1782,'wUSD Index'!A:B,2,FALSE)</f>
        <v>101.5312</v>
      </c>
      <c r="H1782">
        <f t="shared" ref="H1782:H1785" si="357">H1781</f>
        <v>3851623</v>
      </c>
    </row>
    <row r="1783" spans="1:8" x14ac:dyDescent="0.3">
      <c r="A1783" s="3">
        <v>41586</v>
      </c>
      <c r="B1783">
        <v>0.74749588877261175</v>
      </c>
      <c r="C1783">
        <f>VLOOKUP(A1783,[1]gbpusd_d!$A:$B,2,FALSE)</f>
        <v>0.62381086054708212</v>
      </c>
      <c r="D1783">
        <f>VLOOKUP(A1783,[2]usdcad_d!$A:$B,2,FALSE)</f>
        <v>1.0474000000000001</v>
      </c>
      <c r="E1783">
        <f>VLOOKUP(A1783,[3]usdjpy_d!$A:$B,2,FALSE)</f>
        <v>98.593999999999994</v>
      </c>
      <c r="F1783">
        <f>VLOOKUP(A1783,'nUSD INdex 2'!A:B,2,FALSE)</f>
        <v>76.256200000000007</v>
      </c>
      <c r="G1783">
        <f>VLOOKUP(A1783,'wUSD Index'!A:B,2,FALSE)</f>
        <v>101.7889</v>
      </c>
      <c r="H1783">
        <f t="shared" si="357"/>
        <v>3851623</v>
      </c>
    </row>
    <row r="1784" spans="1:8" x14ac:dyDescent="0.3">
      <c r="A1784" s="3">
        <v>41589</v>
      </c>
      <c r="B1784">
        <v>0.74735622734576435</v>
      </c>
      <c r="C1784">
        <f>VLOOKUP(A1784,[1]gbpusd_d!$A:$B,2,FALSE)</f>
        <v>0.62525400944133558</v>
      </c>
      <c r="D1784">
        <f>VLOOKUP(A1784,[2]usdcad_d!$A:$B,2,FALSE)</f>
        <v>1.0474999999999999</v>
      </c>
      <c r="E1784">
        <f>VLOOKUP(A1784,[3]usdjpy_d!$A:$B,2,FALSE)</f>
        <v>99.109000000000009</v>
      </c>
      <c r="F1784" t="e">
        <f>VLOOKUP(A1784,'nUSD INdex 2'!A:B,2,FALSE)</f>
        <v>#N/A</v>
      </c>
      <c r="G1784" t="e">
        <f>VLOOKUP(A1784,'wUSD Index'!A:B,2,FALSE)</f>
        <v>#N/A</v>
      </c>
      <c r="H1784">
        <f t="shared" si="357"/>
        <v>3851623</v>
      </c>
    </row>
    <row r="1785" spans="1:8" x14ac:dyDescent="0.3">
      <c r="A1785" s="3">
        <v>41590</v>
      </c>
      <c r="B1785">
        <v>0.7458790184232118</v>
      </c>
      <c r="C1785">
        <f>VLOOKUP(A1785,[1]gbpusd_d!$A:$B,2,FALSE)</f>
        <v>0.62804207881928087</v>
      </c>
      <c r="D1785">
        <f>VLOOKUP(A1785,[2]usdcad_d!$A:$B,2,FALSE)</f>
        <v>1.0485500000000001</v>
      </c>
      <c r="E1785">
        <f>VLOOKUP(A1785,[3]usdjpy_d!$A:$B,2,FALSE)</f>
        <v>99.450999999999993</v>
      </c>
      <c r="F1785">
        <f>VLOOKUP(A1785,'nUSD INdex 2'!A:B,2,FALSE)</f>
        <v>76.249799999999993</v>
      </c>
      <c r="G1785">
        <f>VLOOKUP(A1785,'wUSD Index'!A:B,2,FALSE)</f>
        <v>101.91</v>
      </c>
      <c r="H1785">
        <f t="shared" si="357"/>
        <v>3851623</v>
      </c>
    </row>
    <row r="1786" spans="1:8" x14ac:dyDescent="0.3">
      <c r="A1786" s="3">
        <v>41591</v>
      </c>
      <c r="B1786">
        <v>0.74385390709264709</v>
      </c>
      <c r="C1786">
        <f>VLOOKUP(A1786,[1]gbpusd_d!$A:$B,2,FALSE)</f>
        <v>0.62609566741798151</v>
      </c>
      <c r="D1786">
        <f>VLOOKUP(A1786,[2]usdcad_d!$A:$B,2,FALSE)</f>
        <v>1.04695</v>
      </c>
      <c r="E1786">
        <f>VLOOKUP(A1786,[3]usdjpy_d!$A:$B,2,FALSE)</f>
        <v>99.384500000000003</v>
      </c>
      <c r="F1786">
        <f>VLOOKUP(A1786,'nUSD INdex 2'!A:B,2,FALSE)</f>
        <v>76.022999999999996</v>
      </c>
      <c r="G1786">
        <f>VLOOKUP(A1786,'wUSD Index'!A:B,2,FALSE)</f>
        <v>101.639</v>
      </c>
      <c r="H1786">
        <f>VLOOKUP(A1786,'[4]FRED Graph'!$A$1:$B$65536,2,FALSE)</f>
        <v>3907424</v>
      </c>
    </row>
    <row r="1787" spans="1:8" x14ac:dyDescent="0.3">
      <c r="A1787" s="3">
        <v>41592</v>
      </c>
      <c r="B1787">
        <v>0.74316290130796658</v>
      </c>
      <c r="C1787">
        <f>VLOOKUP(A1787,[1]gbpusd_d!$A:$B,2,FALSE)</f>
        <v>0.62326653993580361</v>
      </c>
      <c r="D1787">
        <f>VLOOKUP(A1787,[2]usdcad_d!$A:$B,2,FALSE)</f>
        <v>1.0482499999999999</v>
      </c>
      <c r="E1787">
        <f>VLOOKUP(A1787,[3]usdjpy_d!$A:$B,2,FALSE)</f>
        <v>99.640500000000003</v>
      </c>
      <c r="F1787">
        <f>VLOOKUP(A1787,'nUSD INdex 2'!A:B,2,FALSE)</f>
        <v>76.113600000000005</v>
      </c>
      <c r="G1787">
        <f>VLOOKUP(A1787,'wUSD Index'!A:B,2,FALSE)</f>
        <v>101.578</v>
      </c>
      <c r="H1787">
        <f t="shared" ref="H1787:H1790" si="358">H1786</f>
        <v>3907424</v>
      </c>
    </row>
    <row r="1788" spans="1:8" x14ac:dyDescent="0.3">
      <c r="A1788" s="3">
        <v>41593</v>
      </c>
      <c r="B1788">
        <v>0.74244561585863833</v>
      </c>
      <c r="C1788">
        <f>VLOOKUP(A1788,[1]gbpusd_d!$A:$B,2,FALSE)</f>
        <v>0.62146541544963019</v>
      </c>
      <c r="D1788">
        <f>VLOOKUP(A1788,[2]usdcad_d!$A:$B,2,FALSE)</f>
        <v>1.0463</v>
      </c>
      <c r="E1788">
        <f>VLOOKUP(A1788,[3]usdjpy_d!$A:$B,2,FALSE)</f>
        <v>100.185</v>
      </c>
      <c r="F1788">
        <f>VLOOKUP(A1788,'nUSD INdex 2'!A:B,2,FALSE)</f>
        <v>76.0107</v>
      </c>
      <c r="G1788">
        <f>VLOOKUP(A1788,'wUSD Index'!A:B,2,FALSE)</f>
        <v>101.43819999999999</v>
      </c>
      <c r="H1788">
        <f t="shared" si="358"/>
        <v>3907424</v>
      </c>
    </row>
    <row r="1789" spans="1:8" x14ac:dyDescent="0.3">
      <c r="A1789" s="3">
        <v>41596</v>
      </c>
      <c r="B1789">
        <v>0.74032944660373856</v>
      </c>
      <c r="C1789">
        <f>VLOOKUP(A1789,[1]gbpusd_d!$A:$B,2,FALSE)</f>
        <v>0.62052061679749304</v>
      </c>
      <c r="D1789">
        <f>VLOOKUP(A1789,[2]usdcad_d!$A:$B,2,FALSE)</f>
        <v>1.0427500000000001</v>
      </c>
      <c r="E1789">
        <f>VLOOKUP(A1789,[3]usdjpy_d!$A:$B,2,FALSE)</f>
        <v>100.09</v>
      </c>
      <c r="F1789">
        <f>VLOOKUP(A1789,'nUSD INdex 2'!A:B,2,FALSE)</f>
        <v>75.813500000000005</v>
      </c>
      <c r="G1789">
        <f>VLOOKUP(A1789,'wUSD Index'!A:B,2,FALSE)</f>
        <v>101.131</v>
      </c>
      <c r="H1789">
        <f t="shared" si="358"/>
        <v>3907424</v>
      </c>
    </row>
    <row r="1790" spans="1:8" x14ac:dyDescent="0.3">
      <c r="A1790" s="3">
        <v>41597</v>
      </c>
      <c r="B1790">
        <v>0.73980912924465481</v>
      </c>
      <c r="C1790">
        <f>VLOOKUP(A1790,[1]gbpusd_d!$A:$B,2,FALSE)</f>
        <v>0.62129166537230907</v>
      </c>
      <c r="D1790">
        <f>VLOOKUP(A1790,[2]usdcad_d!$A:$B,2,FALSE)</f>
        <v>1.04495</v>
      </c>
      <c r="E1790">
        <f>VLOOKUP(A1790,[3]usdjpy_d!$A:$B,2,FALSE)</f>
        <v>99.91</v>
      </c>
      <c r="F1790">
        <f>VLOOKUP(A1790,'nUSD INdex 2'!A:B,2,FALSE)</f>
        <v>75.891499999999994</v>
      </c>
      <c r="G1790">
        <f>VLOOKUP(A1790,'wUSD Index'!A:B,2,FALSE)</f>
        <v>101.2118</v>
      </c>
      <c r="H1790">
        <f t="shared" si="358"/>
        <v>3907424</v>
      </c>
    </row>
    <row r="1791" spans="1:8" x14ac:dyDescent="0.3">
      <c r="A1791" s="3">
        <v>41598</v>
      </c>
      <c r="B1791">
        <v>0.74093283443855817</v>
      </c>
      <c r="C1791">
        <f>VLOOKUP(A1791,[1]gbpusd_d!$A:$B,2,FALSE)</f>
        <v>0.61988594098685845</v>
      </c>
      <c r="D1791">
        <f>VLOOKUP(A1791,[2]usdcad_d!$A:$B,2,FALSE)</f>
        <v>1.0453999999999999</v>
      </c>
      <c r="E1791">
        <f>VLOOKUP(A1791,[3]usdjpy_d!$A:$B,2,FALSE)</f>
        <v>100.015</v>
      </c>
      <c r="F1791">
        <f>VLOOKUP(A1791,'nUSD INdex 2'!A:B,2,FALSE)</f>
        <v>76.013800000000003</v>
      </c>
      <c r="G1791">
        <f>VLOOKUP(A1791,'wUSD Index'!A:B,2,FALSE)</f>
        <v>101.41419999999999</v>
      </c>
      <c r="H1791">
        <f>VLOOKUP(A1791,'[4]FRED Graph'!$A$1:$B$65536,2,FALSE)</f>
        <v>3906620</v>
      </c>
    </row>
    <row r="1792" spans="1:8" x14ac:dyDescent="0.3">
      <c r="A1792" s="3">
        <v>41599</v>
      </c>
      <c r="B1792">
        <v>0.74390924307234507</v>
      </c>
      <c r="C1792">
        <f>VLOOKUP(A1792,[1]gbpusd_d!$A:$B,2,FALSE)</f>
        <v>0.61971307284727173</v>
      </c>
      <c r="D1792">
        <f>VLOOKUP(A1792,[2]usdcad_d!$A:$B,2,FALSE)</f>
        <v>1.0488499999999998</v>
      </c>
      <c r="E1792">
        <f>VLOOKUP(A1792,[3]usdjpy_d!$A:$B,2,FALSE)</f>
        <v>100.605</v>
      </c>
      <c r="F1792">
        <f>VLOOKUP(A1792,'nUSD INdex 2'!A:B,2,FALSE)</f>
        <v>76.237200000000001</v>
      </c>
      <c r="G1792">
        <f>VLOOKUP(A1792,'wUSD Index'!A:B,2,FALSE)</f>
        <v>101.7334</v>
      </c>
      <c r="H1792">
        <f t="shared" ref="H1792:H1795" si="359">H1791</f>
        <v>3906620</v>
      </c>
    </row>
    <row r="1793" spans="1:8" x14ac:dyDescent="0.3">
      <c r="A1793" s="3">
        <v>41600</v>
      </c>
      <c r="B1793">
        <v>0.74032944660373856</v>
      </c>
      <c r="C1793">
        <f>VLOOKUP(A1793,[1]gbpusd_d!$A:$B,2,FALSE)</f>
        <v>0.61736016792196569</v>
      </c>
      <c r="D1793">
        <f>VLOOKUP(A1793,[2]usdcad_d!$A:$B,2,FALSE)</f>
        <v>1.0541499999999999</v>
      </c>
      <c r="E1793">
        <f>VLOOKUP(A1793,[3]usdjpy_d!$A:$B,2,FALSE)</f>
        <v>101.15</v>
      </c>
      <c r="F1793">
        <f>VLOOKUP(A1793,'nUSD INdex 2'!A:B,2,FALSE)</f>
        <v>76.131</v>
      </c>
      <c r="G1793">
        <f>VLOOKUP(A1793,'wUSD Index'!A:B,2,FALSE)</f>
        <v>101.58369999999999</v>
      </c>
      <c r="H1793">
        <f t="shared" si="359"/>
        <v>3906620</v>
      </c>
    </row>
    <row r="1794" spans="1:8" x14ac:dyDescent="0.3">
      <c r="A1794" s="3">
        <v>41603</v>
      </c>
      <c r="B1794">
        <v>0.73937153419593349</v>
      </c>
      <c r="C1794">
        <f>VLOOKUP(A1794,[1]gbpusd_d!$A:$B,2,FALSE)</f>
        <v>0.61779878293639756</v>
      </c>
      <c r="D1794">
        <f>VLOOKUP(A1794,[2]usdcad_d!$A:$B,2,FALSE)</f>
        <v>1.0552000000000001</v>
      </c>
      <c r="E1794">
        <f>VLOOKUP(A1794,[3]usdjpy_d!$A:$B,2,FALSE)</f>
        <v>101.52500000000001</v>
      </c>
      <c r="F1794">
        <f>VLOOKUP(A1794,'nUSD INdex 2'!A:B,2,FALSE)</f>
        <v>76.363</v>
      </c>
      <c r="G1794">
        <f>VLOOKUP(A1794,'wUSD Index'!A:B,2,FALSE)</f>
        <v>101.7105</v>
      </c>
      <c r="H1794">
        <f t="shared" si="359"/>
        <v>3906620</v>
      </c>
    </row>
    <row r="1795" spans="1:8" x14ac:dyDescent="0.3">
      <c r="A1795" s="3">
        <v>41604</v>
      </c>
      <c r="B1795">
        <v>0.73819805853910614</v>
      </c>
      <c r="C1795">
        <f>VLOOKUP(A1795,[1]gbpusd_d!$A:$B,2,FALSE)</f>
        <v>0.61810427419105607</v>
      </c>
      <c r="D1795">
        <f>VLOOKUP(A1795,[2]usdcad_d!$A:$B,2,FALSE)</f>
        <v>1.0538500000000002</v>
      </c>
      <c r="E1795">
        <f>VLOOKUP(A1795,[3]usdjpy_d!$A:$B,2,FALSE)</f>
        <v>101.4</v>
      </c>
      <c r="F1795">
        <f>VLOOKUP(A1795,'nUSD INdex 2'!A:B,2,FALSE)</f>
        <v>76.171800000000005</v>
      </c>
      <c r="G1795">
        <f>VLOOKUP(A1795,'wUSD Index'!A:B,2,FALSE)</f>
        <v>101.6943</v>
      </c>
      <c r="H1795">
        <f t="shared" si="359"/>
        <v>3906620</v>
      </c>
    </row>
    <row r="1796" spans="1:8" x14ac:dyDescent="0.3">
      <c r="A1796" s="3">
        <v>41605</v>
      </c>
      <c r="B1796">
        <v>0.73610599926389408</v>
      </c>
      <c r="C1796">
        <f>VLOOKUP(A1796,[1]gbpusd_d!$A:$B,2,FALSE)</f>
        <v>0.61489270122363648</v>
      </c>
      <c r="D1796">
        <f>VLOOKUP(A1796,[2]usdcad_d!$A:$B,2,FALSE)</f>
        <v>1.0566499999999999</v>
      </c>
      <c r="E1796">
        <f>VLOOKUP(A1796,[3]usdjpy_d!$A:$B,2,FALSE)</f>
        <v>101.72499999999999</v>
      </c>
      <c r="F1796">
        <f>VLOOKUP(A1796,'nUSD INdex 2'!A:B,2,FALSE)</f>
        <v>76.336600000000004</v>
      </c>
      <c r="G1796">
        <f>VLOOKUP(A1796,'wUSD Index'!A:B,2,FALSE)</f>
        <v>101.87220000000001</v>
      </c>
      <c r="H1796">
        <f>VLOOKUP(A1796,'[4]FRED Graph'!$A$1:$B$65536,2,FALSE)</f>
        <v>3925876</v>
      </c>
    </row>
    <row r="1797" spans="1:8" x14ac:dyDescent="0.3">
      <c r="A1797" s="3">
        <v>41606</v>
      </c>
      <c r="B1797">
        <v>0.73583517292126566</v>
      </c>
      <c r="C1797">
        <f>VLOOKUP(A1797,[1]gbpusd_d!$A:$B,2,FALSE)</f>
        <v>0.61287653602181835</v>
      </c>
      <c r="D1797">
        <f>VLOOKUP(A1797,[2]usdcad_d!$A:$B,2,FALSE)</f>
        <v>1.0583499999999999</v>
      </c>
      <c r="E1797">
        <f>VLOOKUP(A1797,[3]usdjpy_d!$A:$B,2,FALSE)</f>
        <v>102.15</v>
      </c>
      <c r="F1797" t="e">
        <f>VLOOKUP(A1797,'nUSD INdex 2'!A:B,2,FALSE)</f>
        <v>#N/A</v>
      </c>
      <c r="G1797" t="e">
        <f>VLOOKUP(A1797,'wUSD Index'!A:B,2,FALSE)</f>
        <v>#N/A</v>
      </c>
      <c r="H1797">
        <f t="shared" ref="H1797:H1800" si="360">H1796</f>
        <v>3925876</v>
      </c>
    </row>
    <row r="1798" spans="1:8" x14ac:dyDescent="0.3">
      <c r="A1798" s="3">
        <v>41607</v>
      </c>
      <c r="B1798">
        <v>0.73524005587824415</v>
      </c>
      <c r="C1798">
        <f>VLOOKUP(A1798,[1]gbpusd_d!$A:$B,2,FALSE)</f>
        <v>0.6116582053948254</v>
      </c>
      <c r="D1798">
        <f>VLOOKUP(A1798,[2]usdcad_d!$A:$B,2,FALSE)</f>
        <v>1.0592999999999999</v>
      </c>
      <c r="E1798">
        <f>VLOOKUP(A1798,[3]usdjpy_d!$A:$B,2,FALSE)</f>
        <v>102.36500000000001</v>
      </c>
      <c r="F1798">
        <f>VLOOKUP(A1798,'nUSD INdex 2'!A:B,2,FALSE)</f>
        <v>76.206000000000003</v>
      </c>
      <c r="G1798">
        <f>VLOOKUP(A1798,'wUSD Index'!A:B,2,FALSE)</f>
        <v>101.82250000000001</v>
      </c>
      <c r="H1798">
        <f t="shared" si="360"/>
        <v>3925876</v>
      </c>
    </row>
    <row r="1799" spans="1:8" x14ac:dyDescent="0.3">
      <c r="A1799" s="3">
        <v>41610</v>
      </c>
      <c r="B1799">
        <v>0.73689252422534168</v>
      </c>
      <c r="C1799">
        <f>VLOOKUP(A1799,[1]gbpusd_d!$A:$B,2,FALSE)</f>
        <v>0.61001647044470197</v>
      </c>
      <c r="D1799">
        <f>VLOOKUP(A1799,[2]usdcad_d!$A:$B,2,FALSE)</f>
        <v>1.0632999999999999</v>
      </c>
      <c r="E1799">
        <f>VLOOKUP(A1799,[3]usdjpy_d!$A:$B,2,FALSE)</f>
        <v>102.675</v>
      </c>
      <c r="F1799">
        <f>VLOOKUP(A1799,'nUSD INdex 2'!A:B,2,FALSE)</f>
        <v>76.485399999999998</v>
      </c>
      <c r="G1799">
        <f>VLOOKUP(A1799,'wUSD Index'!A:B,2,FALSE)</f>
        <v>102.07299999999999</v>
      </c>
      <c r="H1799">
        <f t="shared" si="360"/>
        <v>3925876</v>
      </c>
    </row>
    <row r="1800" spans="1:8" x14ac:dyDescent="0.3">
      <c r="A1800" s="3">
        <v>41611</v>
      </c>
      <c r="B1800">
        <v>0.73700114235177061</v>
      </c>
      <c r="C1800">
        <f>VLOOKUP(A1800,[1]gbpusd_d!$A:$B,2,FALSE)</f>
        <v>0.61009090354462814</v>
      </c>
      <c r="D1800">
        <f>VLOOKUP(A1800,[2]usdcad_d!$A:$B,2,FALSE)</f>
        <v>1.0650499999999998</v>
      </c>
      <c r="E1800">
        <f>VLOOKUP(A1800,[3]usdjpy_d!$A:$B,2,FALSE)</f>
        <v>102.67</v>
      </c>
      <c r="F1800">
        <f>VLOOKUP(A1800,'nUSD INdex 2'!A:B,2,FALSE)</f>
        <v>76.302199999999999</v>
      </c>
      <c r="G1800">
        <f>VLOOKUP(A1800,'wUSD Index'!A:B,2,FALSE)</f>
        <v>102.0141</v>
      </c>
      <c r="H1800">
        <f t="shared" si="360"/>
        <v>3925876</v>
      </c>
    </row>
    <row r="1801" spans="1:8" x14ac:dyDescent="0.3">
      <c r="A1801" s="3">
        <v>41612</v>
      </c>
      <c r="B1801">
        <v>0.73710979250359332</v>
      </c>
      <c r="C1801">
        <f>VLOOKUP(A1801,[1]gbpusd_d!$A:$B,2,FALSE)</f>
        <v>0.61107885972684772</v>
      </c>
      <c r="D1801">
        <f>VLOOKUP(A1801,[2]usdcad_d!$A:$B,2,FALSE)</f>
        <v>1.06715</v>
      </c>
      <c r="E1801">
        <f>VLOOKUP(A1801,[3]usdjpy_d!$A:$B,2,FALSE)</f>
        <v>102.32499999999999</v>
      </c>
      <c r="F1801">
        <f>VLOOKUP(A1801,'nUSD INdex 2'!A:B,2,FALSE)</f>
        <v>76.558199999999999</v>
      </c>
      <c r="G1801">
        <f>VLOOKUP(A1801,'wUSD Index'!A:B,2,FALSE)</f>
        <v>102.0792</v>
      </c>
      <c r="H1801">
        <f>VLOOKUP(A1801,'[4]FRED Graph'!$A$1:$B$65536,2,FALSE)</f>
        <v>3932626</v>
      </c>
    </row>
    <row r="1802" spans="1:8" x14ac:dyDescent="0.3">
      <c r="A1802" s="3">
        <v>41613</v>
      </c>
      <c r="B1802">
        <v>0.73475385745775168</v>
      </c>
      <c r="C1802">
        <f>VLOOKUP(A1802,[1]gbpusd_d!$A:$B,2,FALSE)</f>
        <v>0.61156468825490018</v>
      </c>
      <c r="D1802">
        <f>VLOOKUP(A1802,[2]usdcad_d!$A:$B,2,FALSE)</f>
        <v>1.0661</v>
      </c>
      <c r="E1802">
        <f>VLOOKUP(A1802,[3]usdjpy_d!$A:$B,2,FALSE)</f>
        <v>102.03</v>
      </c>
      <c r="F1802">
        <f>VLOOKUP(A1802,'nUSD INdex 2'!A:B,2,FALSE)</f>
        <v>76.086299999999994</v>
      </c>
      <c r="G1802">
        <f>VLOOKUP(A1802,'wUSD Index'!A:B,2,FALSE)</f>
        <v>101.6709</v>
      </c>
      <c r="H1802">
        <f t="shared" ref="H1802:H1805" si="361">H1801</f>
        <v>3932626</v>
      </c>
    </row>
    <row r="1803" spans="1:8" x14ac:dyDescent="0.3">
      <c r="A1803" s="3">
        <v>41614</v>
      </c>
      <c r="B1803">
        <v>0.73190368147551776</v>
      </c>
      <c r="C1803">
        <f>VLOOKUP(A1803,[1]gbpusd_d!$A:$B,2,FALSE)</f>
        <v>0.61190148386109833</v>
      </c>
      <c r="D1803">
        <f>VLOOKUP(A1803,[2]usdcad_d!$A:$B,2,FALSE)</f>
        <v>1.0663</v>
      </c>
      <c r="E1803">
        <f>VLOOKUP(A1803,[3]usdjpy_d!$A:$B,2,FALSE)</f>
        <v>102.29499999999999</v>
      </c>
      <c r="F1803">
        <f>VLOOKUP(A1803,'nUSD INdex 2'!A:B,2,FALSE)</f>
        <v>76.191199999999995</v>
      </c>
      <c r="G1803">
        <f>VLOOKUP(A1803,'wUSD Index'!A:B,2,FALSE)</f>
        <v>101.562</v>
      </c>
      <c r="H1803">
        <f t="shared" si="361"/>
        <v>3932626</v>
      </c>
    </row>
    <row r="1804" spans="1:8" x14ac:dyDescent="0.3">
      <c r="A1804" s="3">
        <v>41617</v>
      </c>
      <c r="B1804">
        <v>0.72888953679069934</v>
      </c>
      <c r="C1804">
        <f>VLOOKUP(A1804,[1]gbpusd_d!$A:$B,2,FALSE)</f>
        <v>0.61059380247290485</v>
      </c>
      <c r="D1804">
        <f>VLOOKUP(A1804,[2]usdcad_d!$A:$B,2,FALSE)</f>
        <v>1.0646</v>
      </c>
      <c r="E1804">
        <f>VLOOKUP(A1804,[3]usdjpy_d!$A:$B,2,FALSE)</f>
        <v>103.10499999999999</v>
      </c>
      <c r="F1804">
        <f>VLOOKUP(A1804,'nUSD INdex 2'!A:B,2,FALSE)</f>
        <v>76.077500000000001</v>
      </c>
      <c r="G1804">
        <f>VLOOKUP(A1804,'wUSD Index'!A:B,2,FALSE)</f>
        <v>101.2861</v>
      </c>
      <c r="H1804">
        <f t="shared" si="361"/>
        <v>3932626</v>
      </c>
    </row>
    <row r="1805" spans="1:8" x14ac:dyDescent="0.3">
      <c r="A1805" s="3">
        <v>41618</v>
      </c>
      <c r="B1805">
        <v>0.72653298459750082</v>
      </c>
      <c r="C1805">
        <f>VLOOKUP(A1805,[1]gbpusd_d!$A:$B,2,FALSE)</f>
        <v>0.60821701182982091</v>
      </c>
      <c r="D1805">
        <f>VLOOKUP(A1805,[2]usdcad_d!$A:$B,2,FALSE)</f>
        <v>1.0622500000000001</v>
      </c>
      <c r="E1805">
        <f>VLOOKUP(A1805,[3]usdjpy_d!$A:$B,2,FALSE)</f>
        <v>102.97999999999999</v>
      </c>
      <c r="F1805" t="e">
        <f>VLOOKUP(A1805,'nUSD INdex 2'!A:B,2,FALSE)</f>
        <v>#N/A</v>
      </c>
      <c r="G1805" t="e">
        <f>VLOOKUP(A1805,'wUSD Index'!A:B,2,FALSE)</f>
        <v>#N/A</v>
      </c>
      <c r="H1805">
        <f t="shared" si="361"/>
        <v>3932626</v>
      </c>
    </row>
    <row r="1806" spans="1:8" x14ac:dyDescent="0.3">
      <c r="A1806" s="3">
        <v>41619</v>
      </c>
      <c r="B1806">
        <v>0.7259264636492323</v>
      </c>
      <c r="C1806">
        <f>VLOOKUP(A1806,[1]gbpusd_d!$A:$B,2,FALSE)</f>
        <v>0.60983046713013789</v>
      </c>
      <c r="D1806">
        <f>VLOOKUP(A1806,[2]usdcad_d!$A:$B,2,FALSE)</f>
        <v>1.0601500000000001</v>
      </c>
      <c r="E1806">
        <f>VLOOKUP(A1806,[3]usdjpy_d!$A:$B,2,FALSE)</f>
        <v>102.545</v>
      </c>
      <c r="F1806">
        <f>VLOOKUP(A1806,'nUSD INdex 2'!A:B,2,FALSE)</f>
        <v>75.740200000000002</v>
      </c>
      <c r="G1806">
        <f>VLOOKUP(A1806,'wUSD Index'!A:B,2,FALSE)</f>
        <v>101.24120000000001</v>
      </c>
      <c r="H1806">
        <f>VLOOKUP(A1806,'[4]FRED Graph'!$A$1:$B$65536,2,FALSE)</f>
        <v>3993955</v>
      </c>
    </row>
    <row r="1807" spans="1:8" x14ac:dyDescent="0.3">
      <c r="A1807" s="3">
        <v>41620</v>
      </c>
      <c r="B1807">
        <v>0.7261900439344976</v>
      </c>
      <c r="C1807">
        <f>VLOOKUP(A1807,[1]gbpusd_d!$A:$B,2,FALSE)</f>
        <v>0.61089220806988598</v>
      </c>
      <c r="D1807">
        <f>VLOOKUP(A1807,[2]usdcad_d!$A:$B,2,FALSE)</f>
        <v>1.0607500000000001</v>
      </c>
      <c r="E1807">
        <f>VLOOKUP(A1807,[3]usdjpy_d!$A:$B,2,FALSE)</f>
        <v>103.015</v>
      </c>
      <c r="F1807">
        <f>VLOOKUP(A1807,'nUSD INdex 2'!A:B,2,FALSE)</f>
        <v>76.082499999999996</v>
      </c>
      <c r="G1807">
        <f>VLOOKUP(A1807,'wUSD Index'!A:B,2,FALSE)</f>
        <v>101.5809</v>
      </c>
      <c r="H1807">
        <f t="shared" ref="H1807:H1810" si="362">H1806</f>
        <v>3993955</v>
      </c>
    </row>
    <row r="1808" spans="1:8" x14ac:dyDescent="0.3">
      <c r="A1808" s="3">
        <v>41621</v>
      </c>
      <c r="B1808">
        <v>0.72782852359983985</v>
      </c>
      <c r="C1808">
        <f>VLOOKUP(A1808,[1]gbpusd_d!$A:$B,2,FALSE)</f>
        <v>0.61308319538961442</v>
      </c>
      <c r="D1808">
        <f>VLOOKUP(A1808,[2]usdcad_d!$A:$B,2,FALSE)</f>
        <v>1.0627</v>
      </c>
      <c r="E1808">
        <f>VLOOKUP(A1808,[3]usdjpy_d!$A:$B,2,FALSE)</f>
        <v>103.455</v>
      </c>
      <c r="F1808">
        <f>VLOOKUP(A1808,'nUSD INdex 2'!A:B,2,FALSE)</f>
        <v>76.063599999999994</v>
      </c>
      <c r="G1808">
        <f>VLOOKUP(A1808,'wUSD Index'!A:B,2,FALSE)</f>
        <v>101.51649999999999</v>
      </c>
      <c r="H1808">
        <f t="shared" si="362"/>
        <v>3993955</v>
      </c>
    </row>
    <row r="1809" spans="1:8" x14ac:dyDescent="0.3">
      <c r="A1809" s="3">
        <v>41624</v>
      </c>
      <c r="B1809">
        <v>0.72637466405171791</v>
      </c>
      <c r="C1809">
        <f>VLOOKUP(A1809,[1]gbpusd_d!$A:$B,2,FALSE)</f>
        <v>0.61278264599546539</v>
      </c>
      <c r="D1809">
        <f>VLOOKUP(A1809,[2]usdcad_d!$A:$B,2,FALSE)</f>
        <v>1.0583499999999999</v>
      </c>
      <c r="E1809">
        <f>VLOOKUP(A1809,[3]usdjpy_d!$A:$B,2,FALSE)</f>
        <v>102.965</v>
      </c>
      <c r="F1809">
        <f>VLOOKUP(A1809,'nUSD INdex 2'!A:B,2,FALSE)</f>
        <v>75.895300000000006</v>
      </c>
      <c r="G1809">
        <f>VLOOKUP(A1809,'wUSD Index'!A:B,2,FALSE)</f>
        <v>101.383</v>
      </c>
      <c r="H1809">
        <f t="shared" si="362"/>
        <v>3993955</v>
      </c>
    </row>
    <row r="1810" spans="1:8" x14ac:dyDescent="0.3">
      <c r="A1810" s="3">
        <v>41625</v>
      </c>
      <c r="B1810">
        <v>0.72714051990547168</v>
      </c>
      <c r="C1810">
        <f>VLOOKUP(A1810,[1]gbpusd_d!$A:$B,2,FALSE)</f>
        <v>0.61443932411674351</v>
      </c>
      <c r="D1810">
        <f>VLOOKUP(A1810,[2]usdcad_d!$A:$B,2,FALSE)</f>
        <v>1.0596000000000001</v>
      </c>
      <c r="E1810">
        <f>VLOOKUP(A1810,[3]usdjpy_d!$A:$B,2,FALSE)</f>
        <v>102.8</v>
      </c>
      <c r="F1810">
        <f>VLOOKUP(A1810,'nUSD INdex 2'!A:B,2,FALSE)</f>
        <v>75.986400000000003</v>
      </c>
      <c r="G1810">
        <f>VLOOKUP(A1810,'wUSD Index'!A:B,2,FALSE)</f>
        <v>101.45740000000001</v>
      </c>
      <c r="H1810">
        <f t="shared" si="362"/>
        <v>3993955</v>
      </c>
    </row>
    <row r="1811" spans="1:8" x14ac:dyDescent="0.3">
      <c r="A1811" s="3">
        <v>41626</v>
      </c>
      <c r="B1811">
        <v>0.72769611410275059</v>
      </c>
      <c r="C1811">
        <f>VLOOKUP(A1811,[1]gbpusd_d!$A:$B,2,FALSE)</f>
        <v>0.61068702290076327</v>
      </c>
      <c r="D1811">
        <f>VLOOKUP(A1811,[2]usdcad_d!$A:$B,2,FALSE)</f>
        <v>1.0658000000000001</v>
      </c>
      <c r="E1811">
        <f>VLOOKUP(A1811,[3]usdjpy_d!$A:$B,2,FALSE)</f>
        <v>103.46000000000001</v>
      </c>
      <c r="F1811">
        <f>VLOOKUP(A1811,'nUSD INdex 2'!A:B,2,FALSE)</f>
        <v>76.034700000000001</v>
      </c>
      <c r="G1811">
        <f>VLOOKUP(A1811,'wUSD Index'!A:B,2,FALSE)</f>
        <v>101.58880000000001</v>
      </c>
      <c r="H1811">
        <f>VLOOKUP(A1811,'[4]FRED Graph'!$A$1:$B$65536,2,FALSE)</f>
        <v>4008062</v>
      </c>
    </row>
    <row r="1812" spans="1:8" x14ac:dyDescent="0.3">
      <c r="A1812" s="3">
        <v>41627</v>
      </c>
      <c r="B1812">
        <v>0.73144863401967597</v>
      </c>
      <c r="C1812">
        <f>VLOOKUP(A1812,[1]gbpusd_d!$A:$B,2,FALSE)</f>
        <v>0.61104152027130243</v>
      </c>
      <c r="D1812">
        <f>VLOOKUP(A1812,[2]usdcad_d!$A:$B,2,FALSE)</f>
        <v>1.06935</v>
      </c>
      <c r="E1812">
        <f>VLOOKUP(A1812,[3]usdjpy_d!$A:$B,2,FALSE)</f>
        <v>104.07</v>
      </c>
      <c r="F1812">
        <f>VLOOKUP(A1812,'nUSD INdex 2'!A:B,2,FALSE)</f>
        <v>76.479299999999995</v>
      </c>
      <c r="G1812">
        <f>VLOOKUP(A1812,'wUSD Index'!A:B,2,FALSE)</f>
        <v>101.9222</v>
      </c>
      <c r="H1812">
        <f t="shared" ref="H1812:H1823" si="363">H1811</f>
        <v>4008062</v>
      </c>
    </row>
    <row r="1813" spans="1:8" x14ac:dyDescent="0.3">
      <c r="A1813" s="3">
        <v>41628</v>
      </c>
      <c r="B1813">
        <v>0.73168947098851245</v>
      </c>
      <c r="C1813">
        <f>VLOOKUP(A1813,[1]gbpusd_d!$A:$B,2,FALSE)</f>
        <v>0.61143381228981963</v>
      </c>
      <c r="D1813">
        <f>VLOOKUP(A1813,[2]usdcad_d!$A:$B,2,FALSE)</f>
        <v>1.06915</v>
      </c>
      <c r="E1813">
        <f>VLOOKUP(A1813,[3]usdjpy_d!$A:$B,2,FALSE)</f>
        <v>104.245</v>
      </c>
      <c r="F1813">
        <f>VLOOKUP(A1813,'nUSD INdex 2'!A:B,2,FALSE)</f>
        <v>76.448099999999997</v>
      </c>
      <c r="G1813">
        <f>VLOOKUP(A1813,'wUSD Index'!A:B,2,FALSE)</f>
        <v>101.9083</v>
      </c>
      <c r="H1813">
        <f t="shared" si="363"/>
        <v>4008062</v>
      </c>
    </row>
    <row r="1814" spans="1:8" x14ac:dyDescent="0.3">
      <c r="A1814" s="3">
        <v>41631</v>
      </c>
      <c r="B1814">
        <v>0.73035349108968739</v>
      </c>
      <c r="C1814">
        <f>VLOOKUP(A1814,[1]gbpusd_d!$A:$B,2,FALSE)</f>
        <v>0.61167691225494691</v>
      </c>
      <c r="D1814">
        <f>VLOOKUP(A1814,[2]usdcad_d!$A:$B,2,FALSE)</f>
        <v>1.06165</v>
      </c>
      <c r="E1814">
        <f>VLOOKUP(A1814,[3]usdjpy_d!$A:$B,2,FALSE)</f>
        <v>103.995</v>
      </c>
      <c r="F1814">
        <f>VLOOKUP(A1814,'nUSD INdex 2'!A:B,2,FALSE)</f>
        <v>76.212900000000005</v>
      </c>
      <c r="G1814">
        <f>VLOOKUP(A1814,'wUSD Index'!A:B,2,FALSE)</f>
        <v>101.7647</v>
      </c>
      <c r="H1814">
        <f t="shared" si="363"/>
        <v>4008062</v>
      </c>
    </row>
    <row r="1815" spans="1:8" x14ac:dyDescent="0.3">
      <c r="A1815" s="3">
        <v>41632</v>
      </c>
      <c r="B1815">
        <v>0.73115449294435919</v>
      </c>
      <c r="C1815">
        <f>VLOOKUP(A1815,[1]gbpusd_d!$A:$B,2,FALSE)</f>
        <v>0.61154598825831707</v>
      </c>
      <c r="D1815">
        <f>VLOOKUP(A1815,[2]usdcad_d!$A:$B,2,FALSE)</f>
        <v>1.06175</v>
      </c>
      <c r="E1815">
        <f>VLOOKUP(A1815,[3]usdjpy_d!$A:$B,2,FALSE)</f>
        <v>104.27</v>
      </c>
      <c r="F1815">
        <f>VLOOKUP(A1815,'nUSD INdex 2'!A:B,2,FALSE)</f>
        <v>76.331100000000006</v>
      </c>
      <c r="G1815">
        <f>VLOOKUP(A1815,'wUSD Index'!A:B,2,FALSE)</f>
        <v>101.86960000000001</v>
      </c>
      <c r="H1815">
        <f t="shared" si="363"/>
        <v>4008062</v>
      </c>
    </row>
    <row r="1816" spans="1:8" x14ac:dyDescent="0.3">
      <c r="A1816" s="3">
        <v>41634</v>
      </c>
      <c r="B1816">
        <v>0.73094072070755056</v>
      </c>
      <c r="C1816">
        <f>VLOOKUP(A1816,[1]gbpusd_d!$A:$B,2,FALSE)</f>
        <v>0.6100536847242557</v>
      </c>
      <c r="D1816">
        <f>VLOOKUP(A1816,[2]usdcad_d!$A:$B,2,FALSE)</f>
        <v>1.06325</v>
      </c>
      <c r="E1816">
        <f>VLOOKUP(A1816,[3]usdjpy_d!$A:$B,2,FALSE)</f>
        <v>104.6</v>
      </c>
      <c r="F1816">
        <f>VLOOKUP(A1816,'nUSD INdex 2'!A:B,2,FALSE)</f>
        <v>76.402900000000002</v>
      </c>
      <c r="G1816">
        <f>VLOOKUP(A1816,'wUSD Index'!A:B,2,FALSE)</f>
        <v>101.96559999999999</v>
      </c>
      <c r="H1816">
        <f t="shared" si="363"/>
        <v>4008062</v>
      </c>
    </row>
    <row r="1817" spans="1:8" x14ac:dyDescent="0.3">
      <c r="A1817" s="3">
        <v>41635</v>
      </c>
      <c r="B1817">
        <v>0.72518945574531335</v>
      </c>
      <c r="C1817">
        <f>VLOOKUP(A1817,[1]gbpusd_d!$A:$B,2,FALSE)</f>
        <v>0.60637298002001028</v>
      </c>
      <c r="D1817">
        <f>VLOOKUP(A1817,[2]usdcad_d!$A:$B,2,FALSE)</f>
        <v>1.0668500000000001</v>
      </c>
      <c r="E1817">
        <f>VLOOKUP(A1817,[3]usdjpy_d!$A:$B,2,FALSE)</f>
        <v>104.91500000000001</v>
      </c>
      <c r="F1817">
        <f>VLOOKUP(A1817,'nUSD INdex 2'!A:B,2,FALSE)</f>
        <v>76.323999999999998</v>
      </c>
      <c r="G1817">
        <f>VLOOKUP(A1817,'wUSD Index'!A:B,2,FALSE)</f>
        <v>101.89019999999999</v>
      </c>
      <c r="H1817">
        <f t="shared" si="363"/>
        <v>4008062</v>
      </c>
    </row>
    <row r="1818" spans="1:8" x14ac:dyDescent="0.3">
      <c r="A1818" s="3">
        <v>41638</v>
      </c>
      <c r="B1818">
        <v>0.72605822987003554</v>
      </c>
      <c r="C1818">
        <f>VLOOKUP(A1818,[1]gbpusd_d!$A:$B,2,FALSE)</f>
        <v>0.6062075654704171</v>
      </c>
      <c r="D1818">
        <f>VLOOKUP(A1818,[2]usdcad_d!$A:$B,2,FALSE)</f>
        <v>1.0681500000000002</v>
      </c>
      <c r="E1818">
        <f>VLOOKUP(A1818,[3]usdjpy_d!$A:$B,2,FALSE)</f>
        <v>105.185</v>
      </c>
      <c r="F1818">
        <f>VLOOKUP(A1818,'nUSD INdex 2'!A:B,2,FALSE)</f>
        <v>76.045199999999994</v>
      </c>
      <c r="G1818">
        <f>VLOOKUP(A1818,'wUSD Index'!A:B,2,FALSE)</f>
        <v>101.68089999999999</v>
      </c>
      <c r="H1818">
        <f t="shared" si="363"/>
        <v>4008062</v>
      </c>
    </row>
    <row r="1819" spans="1:8" x14ac:dyDescent="0.3">
      <c r="A1819" s="3">
        <v>41639</v>
      </c>
      <c r="B1819">
        <v>0.72579474524604437</v>
      </c>
      <c r="C1819">
        <f>VLOOKUP(A1819,[1]gbpusd_d!$A:$B,2,FALSE)</f>
        <v>0.60510710395740042</v>
      </c>
      <c r="D1819">
        <f>VLOOKUP(A1819,[2]usdcad_d!$A:$B,2,FALSE)</f>
        <v>1.0636000000000001</v>
      </c>
      <c r="E1819">
        <f>VLOOKUP(A1819,[3]usdjpy_d!$A:$B,2,FALSE)</f>
        <v>105.09</v>
      </c>
      <c r="F1819">
        <f>VLOOKUP(A1819,'nUSD INdex 2'!A:B,2,FALSE)</f>
        <v>76.142099999999999</v>
      </c>
      <c r="G1819">
        <f>VLOOKUP(A1819,'wUSD Index'!A:B,2,FALSE)</f>
        <v>101.7424</v>
      </c>
      <c r="H1819">
        <f t="shared" si="363"/>
        <v>4008062</v>
      </c>
    </row>
    <row r="1820" spans="1:8" x14ac:dyDescent="0.3">
      <c r="A1820" s="3">
        <v>41641</v>
      </c>
      <c r="B1820">
        <v>0.72979383324210911</v>
      </c>
      <c r="C1820">
        <f>VLOOKUP(A1820,[1]gbpusd_d!$A:$B,2,FALSE)</f>
        <v>0.6058219489292096</v>
      </c>
      <c r="D1820">
        <f>VLOOKUP(A1820,[2]usdcad_d!$A:$B,2,FALSE)</f>
        <v>1.0632000000000001</v>
      </c>
      <c r="E1820">
        <f>VLOOKUP(A1820,[3]usdjpy_d!$A:$B,2,FALSE)</f>
        <v>104.99000000000001</v>
      </c>
      <c r="F1820">
        <f>VLOOKUP(A1820,'nUSD INdex 2'!A:B,2,FALSE)</f>
        <v>76.426000000000002</v>
      </c>
      <c r="G1820">
        <f>VLOOKUP(A1820,'wUSD Index'!A:B,2,FALSE)</f>
        <v>101.9928</v>
      </c>
      <c r="H1820">
        <f t="shared" si="363"/>
        <v>4008062</v>
      </c>
    </row>
    <row r="1821" spans="1:8" x14ac:dyDescent="0.3">
      <c r="A1821" s="3">
        <v>41642</v>
      </c>
      <c r="B1821">
        <v>0.73386416174366131</v>
      </c>
      <c r="C1821">
        <f>VLOOKUP(A1821,[1]gbpusd_d!$A:$B,2,FALSE)</f>
        <v>0.60849458439819881</v>
      </c>
      <c r="D1821">
        <f>VLOOKUP(A1821,[2]usdcad_d!$A:$B,2,FALSE)</f>
        <v>1.06365</v>
      </c>
      <c r="E1821">
        <f>VLOOKUP(A1821,[3]usdjpy_d!$A:$B,2,FALSE)</f>
        <v>104.47</v>
      </c>
      <c r="F1821">
        <f>VLOOKUP(A1821,'nUSD INdex 2'!A:B,2,FALSE)</f>
        <v>76.494799999999998</v>
      </c>
      <c r="G1821">
        <f>VLOOKUP(A1821,'wUSD Index'!A:B,2,FALSE)</f>
        <v>102.0371</v>
      </c>
      <c r="H1821">
        <f t="shared" si="363"/>
        <v>4008062</v>
      </c>
    </row>
    <row r="1822" spans="1:8" x14ac:dyDescent="0.3">
      <c r="A1822" s="3">
        <v>41645</v>
      </c>
      <c r="B1822">
        <v>0.73467288689710919</v>
      </c>
      <c r="C1822">
        <f>VLOOKUP(A1822,[1]gbpusd_d!$A:$B,2,FALSE)</f>
        <v>0.61031431187061336</v>
      </c>
      <c r="D1822">
        <f>VLOOKUP(A1822,[2]usdcad_d!$A:$B,2,FALSE)</f>
        <v>1.0644</v>
      </c>
      <c r="E1822">
        <f>VLOOKUP(A1822,[3]usdjpy_d!$A:$B,2,FALSE)</f>
        <v>104.43</v>
      </c>
      <c r="F1822">
        <f>VLOOKUP(A1822,'nUSD INdex 2'!A:B,2,FALSE)</f>
        <v>76.521500000000003</v>
      </c>
      <c r="G1822">
        <f>VLOOKUP(A1822,'wUSD Index'!A:B,2,FALSE)</f>
        <v>102.1027</v>
      </c>
      <c r="H1822">
        <f t="shared" si="363"/>
        <v>4008062</v>
      </c>
    </row>
    <row r="1823" spans="1:8" x14ac:dyDescent="0.3">
      <c r="A1823" s="3">
        <v>41646</v>
      </c>
      <c r="B1823">
        <v>0.73386416174366131</v>
      </c>
      <c r="C1823">
        <f>VLOOKUP(A1823,[1]gbpusd_d!$A:$B,2,FALSE)</f>
        <v>0.6095330976472022</v>
      </c>
      <c r="D1823">
        <f>VLOOKUP(A1823,[2]usdcad_d!$A:$B,2,FALSE)</f>
        <v>1.0719000000000001</v>
      </c>
      <c r="E1823">
        <f>VLOOKUP(A1823,[3]usdjpy_d!$A:$B,2,FALSE)</f>
        <v>104.45500000000001</v>
      </c>
      <c r="F1823">
        <f>VLOOKUP(A1823,'nUSD INdex 2'!A:B,2,FALSE)</f>
        <v>76.780600000000007</v>
      </c>
      <c r="G1823">
        <f>VLOOKUP(A1823,'wUSD Index'!A:B,2,FALSE)</f>
        <v>102.22150000000001</v>
      </c>
      <c r="H1823">
        <f t="shared" si="363"/>
        <v>4008062</v>
      </c>
    </row>
    <row r="1824" spans="1:8" x14ac:dyDescent="0.3">
      <c r="A1824" s="3">
        <v>41647</v>
      </c>
      <c r="B1824">
        <v>0.73564571302460735</v>
      </c>
      <c r="C1824">
        <f>VLOOKUP(A1824,[1]gbpusd_d!$A:$B,2,FALSE)</f>
        <v>0.60886507549926938</v>
      </c>
      <c r="D1824">
        <f>VLOOKUP(A1824,[2]usdcad_d!$A:$B,2,FALSE)</f>
        <v>1.07965</v>
      </c>
      <c r="E1824">
        <f>VLOOKUP(A1824,[3]usdjpy_d!$A:$B,2,FALSE)</f>
        <v>104.87</v>
      </c>
      <c r="F1824">
        <f>VLOOKUP(A1824,'nUSD INdex 2'!A:B,2,FALSE)</f>
        <v>77.016099999999994</v>
      </c>
      <c r="G1824">
        <f>VLOOKUP(A1824,'wUSD Index'!A:B,2,FALSE)</f>
        <v>102.3967</v>
      </c>
      <c r="H1824">
        <f>VLOOKUP(A1824,'[4]FRED Graph'!$A$1:$B$65536,2,FALSE)</f>
        <v>4028185</v>
      </c>
    </row>
    <row r="1825" spans="1:8" x14ac:dyDescent="0.3">
      <c r="A1825" s="3">
        <v>41648</v>
      </c>
      <c r="B1825">
        <v>0.73578103156500629</v>
      </c>
      <c r="C1825">
        <f>VLOOKUP(A1825,[1]gbpusd_d!$A:$B,2,FALSE)</f>
        <v>0.6072382803011902</v>
      </c>
      <c r="D1825">
        <f>VLOOKUP(A1825,[2]usdcad_d!$A:$B,2,FALSE)</f>
        <v>1.0846</v>
      </c>
      <c r="E1825">
        <f>VLOOKUP(A1825,[3]usdjpy_d!$A:$B,2,FALSE)</f>
        <v>104.815</v>
      </c>
      <c r="F1825">
        <f>VLOOKUP(A1825,'nUSD INdex 2'!A:B,2,FALSE)</f>
        <v>77.090400000000002</v>
      </c>
      <c r="G1825">
        <f>VLOOKUP(A1825,'wUSD Index'!A:B,2,FALSE)</f>
        <v>102.5033</v>
      </c>
      <c r="H1825">
        <f t="shared" ref="H1825:H1828" si="364">H1824</f>
        <v>4028185</v>
      </c>
    </row>
    <row r="1826" spans="1:8" x14ac:dyDescent="0.3">
      <c r="A1826" s="3">
        <v>41649</v>
      </c>
      <c r="B1826">
        <v>0.73381031003485597</v>
      </c>
      <c r="C1826">
        <f>VLOOKUP(A1826,[1]gbpusd_d!$A:$B,2,FALSE)</f>
        <v>0.60799513603891175</v>
      </c>
      <c r="D1826">
        <f>VLOOKUP(A1826,[2]usdcad_d!$A:$B,2,FALSE)</f>
        <v>1.0890500000000001</v>
      </c>
      <c r="E1826">
        <f>VLOOKUP(A1826,[3]usdjpy_d!$A:$B,2,FALSE)</f>
        <v>104.57</v>
      </c>
      <c r="F1826">
        <f>VLOOKUP(A1826,'nUSD INdex 2'!A:B,2,FALSE)</f>
        <v>76.930099999999996</v>
      </c>
      <c r="G1826">
        <f>VLOOKUP(A1826,'wUSD Index'!A:B,2,FALSE)</f>
        <v>102.1592</v>
      </c>
      <c r="H1826">
        <f t="shared" si="364"/>
        <v>4028185</v>
      </c>
    </row>
    <row r="1827" spans="1:8" x14ac:dyDescent="0.3">
      <c r="A1827" s="3">
        <v>41652</v>
      </c>
      <c r="B1827">
        <v>0.73203762673401418</v>
      </c>
      <c r="C1827">
        <f>VLOOKUP(A1827,[1]gbpusd_d!$A:$B,2,FALSE)</f>
        <v>0.60873535230558518</v>
      </c>
      <c r="D1827">
        <f>VLOOKUP(A1827,[2]usdcad_d!$A:$B,2,FALSE)</f>
        <v>1.0885</v>
      </c>
      <c r="E1827">
        <f>VLOOKUP(A1827,[3]usdjpy_d!$A:$B,2,FALSE)</f>
        <v>103.485</v>
      </c>
      <c r="F1827">
        <f>VLOOKUP(A1827,'nUSD INdex 2'!A:B,2,FALSE)</f>
        <v>76.804599999999994</v>
      </c>
      <c r="G1827">
        <f>VLOOKUP(A1827,'wUSD Index'!A:B,2,FALSE)</f>
        <v>102.0373</v>
      </c>
      <c r="H1827">
        <f t="shared" si="364"/>
        <v>4028185</v>
      </c>
    </row>
    <row r="1828" spans="1:8" x14ac:dyDescent="0.3">
      <c r="A1828" s="3">
        <v>41653</v>
      </c>
      <c r="B1828">
        <v>0.73131490419774758</v>
      </c>
      <c r="C1828">
        <f>VLOOKUP(A1828,[1]gbpusd_d!$A:$B,2,FALSE)</f>
        <v>0.60923601803338612</v>
      </c>
      <c r="D1828">
        <f>VLOOKUP(A1828,[2]usdcad_d!$A:$B,2,FALSE)</f>
        <v>1.0912500000000001</v>
      </c>
      <c r="E1828">
        <f>VLOOKUP(A1828,[3]usdjpy_d!$A:$B,2,FALSE)</f>
        <v>103.655</v>
      </c>
      <c r="F1828">
        <f>VLOOKUP(A1828,'nUSD INdex 2'!A:B,2,FALSE)</f>
        <v>76.890100000000004</v>
      </c>
      <c r="G1828">
        <f>VLOOKUP(A1828,'wUSD Index'!A:B,2,FALSE)</f>
        <v>102.16630000000001</v>
      </c>
      <c r="H1828">
        <f t="shared" si="364"/>
        <v>4028185</v>
      </c>
    </row>
    <row r="1829" spans="1:8" x14ac:dyDescent="0.3">
      <c r="A1829" s="3">
        <v>41654</v>
      </c>
      <c r="B1829">
        <v>0.73375646622885871</v>
      </c>
      <c r="C1829">
        <f>VLOOKUP(A1829,[1]gbpusd_d!$A:$B,2,FALSE)</f>
        <v>0.61048197551967276</v>
      </c>
      <c r="D1829">
        <f>VLOOKUP(A1829,[2]usdcad_d!$A:$B,2,FALSE)</f>
        <v>1.0954999999999999</v>
      </c>
      <c r="E1829">
        <f>VLOOKUP(A1829,[3]usdjpy_d!$A:$B,2,FALSE)</f>
        <v>104.39</v>
      </c>
      <c r="F1829">
        <f>VLOOKUP(A1829,'nUSD INdex 2'!A:B,2,FALSE)</f>
        <v>77.201400000000007</v>
      </c>
      <c r="G1829">
        <f>VLOOKUP(A1829,'wUSD Index'!A:B,2,FALSE)</f>
        <v>102.4911</v>
      </c>
      <c r="H1829">
        <f>VLOOKUP(A1829,'[4]FRED Graph'!$A$1:$B$65536,2,FALSE)</f>
        <v>4071528</v>
      </c>
    </row>
    <row r="1830" spans="1:8" x14ac:dyDescent="0.3">
      <c r="A1830" s="3">
        <v>41655</v>
      </c>
      <c r="B1830">
        <v>0.73443008225616913</v>
      </c>
      <c r="C1830">
        <f>VLOOKUP(A1830,[1]gbpusd_d!$A:$B,2,FALSE)</f>
        <v>0.61167691225494691</v>
      </c>
      <c r="D1830">
        <f>VLOOKUP(A1830,[2]usdcad_d!$A:$B,2,FALSE)</f>
        <v>1.0933000000000002</v>
      </c>
      <c r="E1830">
        <f>VLOOKUP(A1830,[3]usdjpy_d!$A:$B,2,FALSE)</f>
        <v>104.535</v>
      </c>
      <c r="F1830">
        <f>VLOOKUP(A1830,'nUSD INdex 2'!A:B,2,FALSE)</f>
        <v>77.224900000000005</v>
      </c>
      <c r="G1830">
        <f>VLOOKUP(A1830,'wUSD Index'!A:B,2,FALSE)</f>
        <v>102.7122</v>
      </c>
      <c r="H1830">
        <f t="shared" ref="H1830:H1833" si="365">H1829</f>
        <v>4071528</v>
      </c>
    </row>
    <row r="1831" spans="1:8" x14ac:dyDescent="0.3">
      <c r="A1831" s="3">
        <v>41656</v>
      </c>
      <c r="B1831">
        <v>0.73700114235177061</v>
      </c>
      <c r="C1831">
        <f>VLOOKUP(A1831,[1]gbpusd_d!$A:$B,2,FALSE)</f>
        <v>0.61037018951994382</v>
      </c>
      <c r="D1831">
        <f>VLOOKUP(A1831,[2]usdcad_d!$A:$B,2,FALSE)</f>
        <v>1.0954000000000002</v>
      </c>
      <c r="E1831">
        <f>VLOOKUP(A1831,[3]usdjpy_d!$A:$B,2,FALSE)</f>
        <v>104.33</v>
      </c>
      <c r="F1831">
        <f>VLOOKUP(A1831,'nUSD INdex 2'!A:B,2,FALSE)</f>
        <v>77.378</v>
      </c>
      <c r="G1831">
        <f>VLOOKUP(A1831,'wUSD Index'!A:B,2,FALSE)</f>
        <v>102.748</v>
      </c>
      <c r="H1831">
        <f t="shared" si="365"/>
        <v>4071528</v>
      </c>
    </row>
    <row r="1832" spans="1:8" x14ac:dyDescent="0.3">
      <c r="A1832" s="3">
        <v>41659</v>
      </c>
      <c r="B1832">
        <v>0.73868882733148655</v>
      </c>
      <c r="C1832">
        <f>VLOOKUP(A1832,[1]gbpusd_d!$A:$B,2,FALSE)</f>
        <v>0.60890214942458742</v>
      </c>
      <c r="D1832">
        <f>VLOOKUP(A1832,[2]usdcad_d!$A:$B,2,FALSE)</f>
        <v>1.095</v>
      </c>
      <c r="E1832">
        <f>VLOOKUP(A1832,[3]usdjpy_d!$A:$B,2,FALSE)</f>
        <v>104.08</v>
      </c>
      <c r="F1832" t="e">
        <f>VLOOKUP(A1832,'nUSD INdex 2'!A:B,2,FALSE)</f>
        <v>#N/A</v>
      </c>
      <c r="G1832" t="e">
        <f>VLOOKUP(A1832,'wUSD Index'!A:B,2,FALSE)</f>
        <v>#N/A</v>
      </c>
      <c r="H1832">
        <f t="shared" si="365"/>
        <v>4071528</v>
      </c>
    </row>
    <row r="1833" spans="1:8" x14ac:dyDescent="0.3">
      <c r="A1833" s="3">
        <v>41660</v>
      </c>
      <c r="B1833">
        <v>0.73844336139418099</v>
      </c>
      <c r="C1833">
        <f>VLOOKUP(A1833,[1]gbpusd_d!$A:$B,2,FALSE)</f>
        <v>0.60819851599562091</v>
      </c>
      <c r="D1833">
        <f>VLOOKUP(A1833,[2]usdcad_d!$A:$B,2,FALSE)</f>
        <v>1.09815</v>
      </c>
      <c r="E1833">
        <f>VLOOKUP(A1833,[3]usdjpy_d!$A:$B,2,FALSE)</f>
        <v>104.38499999999999</v>
      </c>
      <c r="F1833">
        <f>VLOOKUP(A1833,'nUSD INdex 2'!A:B,2,FALSE)</f>
        <v>77.351699999999994</v>
      </c>
      <c r="G1833">
        <f>VLOOKUP(A1833,'wUSD Index'!A:B,2,FALSE)</f>
        <v>102.8687</v>
      </c>
      <c r="H1833">
        <f t="shared" si="365"/>
        <v>4071528</v>
      </c>
    </row>
    <row r="1834" spans="1:8" x14ac:dyDescent="0.3">
      <c r="A1834" s="3">
        <v>41661</v>
      </c>
      <c r="B1834">
        <v>0.7375447136482649</v>
      </c>
      <c r="C1834">
        <f>VLOOKUP(A1834,[1]gbpusd_d!$A:$B,2,FALSE)</f>
        <v>0.60540016951204745</v>
      </c>
      <c r="D1834">
        <f>VLOOKUP(A1834,[2]usdcad_d!$A:$B,2,FALSE)</f>
        <v>1.1023000000000001</v>
      </c>
      <c r="E1834">
        <f>VLOOKUP(A1834,[3]usdjpy_d!$A:$B,2,FALSE)</f>
        <v>104.27</v>
      </c>
      <c r="F1834">
        <f>VLOOKUP(A1834,'nUSD INdex 2'!A:B,2,FALSE)</f>
        <v>77.569900000000004</v>
      </c>
      <c r="G1834">
        <f>VLOOKUP(A1834,'wUSD Index'!A:B,2,FALSE)</f>
        <v>103.0401</v>
      </c>
      <c r="H1834">
        <f>VLOOKUP(A1834,'[4]FRED Graph'!$A$1:$B$65536,2,FALSE)</f>
        <v>4097914</v>
      </c>
    </row>
    <row r="1835" spans="1:8" x14ac:dyDescent="0.3">
      <c r="A1835" s="3">
        <v>41662</v>
      </c>
      <c r="B1835">
        <v>0.73453797561333922</v>
      </c>
      <c r="C1835">
        <f>VLOOKUP(A1835,[1]gbpusd_d!$A:$B,2,FALSE)</f>
        <v>0.60242778396939678</v>
      </c>
      <c r="D1835">
        <f>VLOOKUP(A1835,[2]usdcad_d!$A:$B,2,FALSE)</f>
        <v>1.1131</v>
      </c>
      <c r="E1835">
        <f>VLOOKUP(A1835,[3]usdjpy_d!$A:$B,2,FALSE)</f>
        <v>103.905</v>
      </c>
      <c r="F1835">
        <f>VLOOKUP(A1835,'nUSD INdex 2'!A:B,2,FALSE)</f>
        <v>77.262900000000002</v>
      </c>
      <c r="G1835">
        <f>VLOOKUP(A1835,'wUSD Index'!A:B,2,FALSE)</f>
        <v>103.0506</v>
      </c>
      <c r="H1835">
        <f t="shared" ref="H1835:H1838" si="366">H1834</f>
        <v>4097914</v>
      </c>
    </row>
    <row r="1836" spans="1:8" x14ac:dyDescent="0.3">
      <c r="A1836" s="3">
        <v>41663</v>
      </c>
      <c r="B1836">
        <v>0.72992700729927007</v>
      </c>
      <c r="C1836">
        <f>VLOOKUP(A1836,[1]gbpusd_d!$A:$B,2,FALSE)</f>
        <v>0.60337285425528697</v>
      </c>
      <c r="D1836">
        <f>VLOOKUP(A1836,[2]usdcad_d!$A:$B,2,FALSE)</f>
        <v>1.1094499999999998</v>
      </c>
      <c r="E1836">
        <f>VLOOKUP(A1836,[3]usdjpy_d!$A:$B,2,FALSE)</f>
        <v>102.78999999999999</v>
      </c>
      <c r="F1836">
        <f>VLOOKUP(A1836,'nUSD INdex 2'!A:B,2,FALSE)</f>
        <v>77.034199999999998</v>
      </c>
      <c r="G1836">
        <f>VLOOKUP(A1836,'wUSD Index'!A:B,2,FALSE)</f>
        <v>103.0727</v>
      </c>
      <c r="H1836">
        <f t="shared" si="366"/>
        <v>4097914</v>
      </c>
    </row>
    <row r="1837" spans="1:8" x14ac:dyDescent="0.3">
      <c r="A1837" s="3">
        <v>41666</v>
      </c>
      <c r="B1837">
        <v>0.73075377251635065</v>
      </c>
      <c r="C1837">
        <f>VLOOKUP(A1837,[1]gbpusd_d!$A:$B,2,FALSE)</f>
        <v>0.60494237923837757</v>
      </c>
      <c r="D1837">
        <f>VLOOKUP(A1837,[2]usdcad_d!$A:$B,2,FALSE)</f>
        <v>1.1073999999999999</v>
      </c>
      <c r="E1837">
        <f>VLOOKUP(A1837,[3]usdjpy_d!$A:$B,2,FALSE)</f>
        <v>102.42500000000001</v>
      </c>
      <c r="F1837">
        <f>VLOOKUP(A1837,'nUSD INdex 2'!A:B,2,FALSE)</f>
        <v>77.048400000000001</v>
      </c>
      <c r="G1837">
        <f>VLOOKUP(A1837,'wUSD Index'!A:B,2,FALSE)</f>
        <v>103.1362</v>
      </c>
      <c r="H1837">
        <f t="shared" si="366"/>
        <v>4097914</v>
      </c>
    </row>
    <row r="1838" spans="1:8" x14ac:dyDescent="0.3">
      <c r="A1838" s="3">
        <v>41667</v>
      </c>
      <c r="B1838">
        <v>0.73214481824504885</v>
      </c>
      <c r="C1838">
        <f>VLOOKUP(A1838,[1]gbpusd_d!$A:$B,2,FALSE)</f>
        <v>0.60313630880579017</v>
      </c>
      <c r="D1838">
        <f>VLOOKUP(A1838,[2]usdcad_d!$A:$B,2,FALSE)</f>
        <v>1.1126499999999999</v>
      </c>
      <c r="E1838">
        <f>VLOOKUP(A1838,[3]usdjpy_d!$A:$B,2,FALSE)</f>
        <v>102.97999999999999</v>
      </c>
      <c r="F1838">
        <f>VLOOKUP(A1838,'nUSD INdex 2'!A:B,2,FALSE)</f>
        <v>77.254499999999993</v>
      </c>
      <c r="G1838">
        <f>VLOOKUP(A1838,'wUSD Index'!A:B,2,FALSE)</f>
        <v>103.10129999999999</v>
      </c>
      <c r="H1838">
        <f t="shared" si="366"/>
        <v>4097914</v>
      </c>
    </row>
    <row r="1839" spans="1:8" x14ac:dyDescent="0.3">
      <c r="A1839" s="3">
        <v>41668</v>
      </c>
      <c r="B1839">
        <v>0.73294975629420611</v>
      </c>
      <c r="C1839">
        <f>VLOOKUP(A1839,[1]gbpusd_d!$A:$B,2,FALSE)</f>
        <v>0.60366424194862811</v>
      </c>
      <c r="D1839">
        <f>VLOOKUP(A1839,[2]usdcad_d!$A:$B,2,FALSE)</f>
        <v>1.1144000000000001</v>
      </c>
      <c r="E1839">
        <f>VLOOKUP(A1839,[3]usdjpy_d!$A:$B,2,FALSE)</f>
        <v>102.63</v>
      </c>
      <c r="F1839">
        <f>VLOOKUP(A1839,'nUSD INdex 2'!A:B,2,FALSE)</f>
        <v>77.183700000000002</v>
      </c>
      <c r="G1839">
        <f>VLOOKUP(A1839,'wUSD Index'!A:B,2,FALSE)</f>
        <v>103.0869</v>
      </c>
      <c r="H1839">
        <f>VLOOKUP(A1839,'[4]FRED Graph'!$A$1:$B$65536,2,FALSE)</f>
        <v>4102138</v>
      </c>
    </row>
    <row r="1840" spans="1:8" x14ac:dyDescent="0.3">
      <c r="A1840" s="3">
        <v>41669</v>
      </c>
      <c r="B1840">
        <v>0.73510493622964679</v>
      </c>
      <c r="C1840">
        <f>VLOOKUP(A1840,[1]gbpusd_d!$A:$B,2,FALSE)</f>
        <v>0.60591371788657289</v>
      </c>
      <c r="D1840">
        <f>VLOOKUP(A1840,[2]usdcad_d!$A:$B,2,FALSE)</f>
        <v>1.1173999999999999</v>
      </c>
      <c r="E1840">
        <f>VLOOKUP(A1840,[3]usdjpy_d!$A:$B,2,FALSE)</f>
        <v>102.49000000000001</v>
      </c>
      <c r="F1840">
        <f>VLOOKUP(A1840,'nUSD INdex 2'!A:B,2,FALSE)</f>
        <v>77.630799999999994</v>
      </c>
      <c r="G1840">
        <f>VLOOKUP(A1840,'wUSD Index'!A:B,2,FALSE)</f>
        <v>103.3579</v>
      </c>
      <c r="H1840">
        <f t="shared" ref="H1840:H1843" si="367">H1839</f>
        <v>4102138</v>
      </c>
    </row>
    <row r="1841" spans="1:8" x14ac:dyDescent="0.3">
      <c r="A1841" s="3">
        <v>41670</v>
      </c>
      <c r="B1841">
        <v>0.73934420169309822</v>
      </c>
      <c r="C1841">
        <f>VLOOKUP(A1841,[1]gbpusd_d!$A:$B,2,FALSE)</f>
        <v>0.60740425790384789</v>
      </c>
      <c r="D1841">
        <f>VLOOKUP(A1841,[2]usdcad_d!$A:$B,2,FALSE)</f>
        <v>1.1154999999999999</v>
      </c>
      <c r="E1841">
        <f>VLOOKUP(A1841,[3]usdjpy_d!$A:$B,2,FALSE)</f>
        <v>102.44</v>
      </c>
      <c r="F1841">
        <f>VLOOKUP(A1841,'nUSD INdex 2'!A:B,2,FALSE)</f>
        <v>77.594099999999997</v>
      </c>
      <c r="G1841">
        <f>VLOOKUP(A1841,'wUSD Index'!A:B,2,FALSE)</f>
        <v>103.4175</v>
      </c>
      <c r="H1841">
        <f t="shared" si="367"/>
        <v>4102138</v>
      </c>
    </row>
    <row r="1842" spans="1:8" x14ac:dyDescent="0.3">
      <c r="A1842" s="3">
        <v>41673</v>
      </c>
      <c r="B1842">
        <v>0.74041166888790166</v>
      </c>
      <c r="C1842">
        <f>VLOOKUP(A1842,[1]gbpusd_d!$A:$B,2,FALSE)</f>
        <v>0.61106018942865881</v>
      </c>
      <c r="D1842">
        <f>VLOOKUP(A1842,[2]usdcad_d!$A:$B,2,FALSE)</f>
        <v>1.1086499999999999</v>
      </c>
      <c r="E1842">
        <f>VLOOKUP(A1842,[3]usdjpy_d!$A:$B,2,FALSE)</f>
        <v>101.595</v>
      </c>
      <c r="F1842">
        <f>VLOOKUP(A1842,'nUSD INdex 2'!A:B,2,FALSE)</f>
        <v>77.354799999999997</v>
      </c>
      <c r="G1842">
        <f>VLOOKUP(A1842,'wUSD Index'!A:B,2,FALSE)</f>
        <v>103.49079999999999</v>
      </c>
      <c r="H1842">
        <f t="shared" si="367"/>
        <v>4102138</v>
      </c>
    </row>
    <row r="1843" spans="1:8" x14ac:dyDescent="0.3">
      <c r="A1843" s="3">
        <v>41674</v>
      </c>
      <c r="B1843">
        <v>0.73989123598830975</v>
      </c>
      <c r="C1843">
        <f>VLOOKUP(A1843,[1]gbpusd_d!$A:$B,2,FALSE)</f>
        <v>0.61347811416827702</v>
      </c>
      <c r="D1843">
        <f>VLOOKUP(A1843,[2]usdcad_d!$A:$B,2,FALSE)</f>
        <v>1.1085500000000001</v>
      </c>
      <c r="E1843">
        <f>VLOOKUP(A1843,[3]usdjpy_d!$A:$B,2,FALSE)</f>
        <v>101.215</v>
      </c>
      <c r="F1843">
        <f>VLOOKUP(A1843,'nUSD INdex 2'!A:B,2,FALSE)</f>
        <v>77.386099999999999</v>
      </c>
      <c r="G1843">
        <f>VLOOKUP(A1843,'wUSD Index'!A:B,2,FALSE)</f>
        <v>103.2744</v>
      </c>
      <c r="H1843">
        <f t="shared" si="367"/>
        <v>4102138</v>
      </c>
    </row>
    <row r="1844" spans="1:8" x14ac:dyDescent="0.3">
      <c r="A1844" s="3">
        <v>41675</v>
      </c>
      <c r="B1844">
        <v>0.73928954274941772</v>
      </c>
      <c r="C1844">
        <f>VLOOKUP(A1844,[1]gbpusd_d!$A:$B,2,FALSE)</f>
        <v>0.61362869327769765</v>
      </c>
      <c r="D1844">
        <f>VLOOKUP(A1844,[2]usdcad_d!$A:$B,2,FALSE)</f>
        <v>1.1078000000000001</v>
      </c>
      <c r="E1844">
        <f>VLOOKUP(A1844,[3]usdjpy_d!$A:$B,2,FALSE)</f>
        <v>101.28</v>
      </c>
      <c r="F1844">
        <f>VLOOKUP(A1844,'nUSD INdex 2'!A:B,2,FALSE)</f>
        <v>77.423299999999998</v>
      </c>
      <c r="G1844">
        <f>VLOOKUP(A1844,'wUSD Index'!A:B,2,FALSE)</f>
        <v>103.2436</v>
      </c>
      <c r="H1844">
        <f>VLOOKUP(A1844,'[4]FRED Graph'!$A$1:$B$65536,2,FALSE)</f>
        <v>4109285</v>
      </c>
    </row>
    <row r="1845" spans="1:8" x14ac:dyDescent="0.3">
      <c r="A1845" s="3">
        <v>41676</v>
      </c>
      <c r="B1845">
        <v>0.73795291860379308</v>
      </c>
      <c r="C1845">
        <f>VLOOKUP(A1845,[1]gbpusd_d!$A:$B,2,FALSE)</f>
        <v>0.61310198951595596</v>
      </c>
      <c r="D1845">
        <f>VLOOKUP(A1845,[2]usdcad_d!$A:$B,2,FALSE)</f>
        <v>1.1085500000000001</v>
      </c>
      <c r="E1845">
        <f>VLOOKUP(A1845,[3]usdjpy_d!$A:$B,2,FALSE)</f>
        <v>101.705</v>
      </c>
      <c r="F1845">
        <f>VLOOKUP(A1845,'nUSD INdex 2'!A:B,2,FALSE)</f>
        <v>77.161500000000004</v>
      </c>
      <c r="G1845">
        <f>VLOOKUP(A1845,'wUSD Index'!A:B,2,FALSE)</f>
        <v>102.9341</v>
      </c>
      <c r="H1845">
        <f t="shared" ref="H1845:H1848" si="368">H1844</f>
        <v>4109285</v>
      </c>
    </row>
    <row r="1846" spans="1:8" x14ac:dyDescent="0.3">
      <c r="A1846" s="3">
        <v>41677</v>
      </c>
      <c r="B1846">
        <v>0.73548339646232486</v>
      </c>
      <c r="C1846">
        <f>VLOOKUP(A1846,[1]gbpusd_d!$A:$B,2,FALSE)</f>
        <v>0.61128430833180514</v>
      </c>
      <c r="D1846">
        <f>VLOOKUP(A1846,[2]usdcad_d!$A:$B,2,FALSE)</f>
        <v>1.10225</v>
      </c>
      <c r="E1846">
        <f>VLOOKUP(A1846,[3]usdjpy_d!$A:$B,2,FALSE)</f>
        <v>102.005</v>
      </c>
      <c r="F1846">
        <f>VLOOKUP(A1846,'nUSD INdex 2'!A:B,2,FALSE)</f>
        <v>77.070999999999998</v>
      </c>
      <c r="G1846">
        <f>VLOOKUP(A1846,'wUSD Index'!A:B,2,FALSE)</f>
        <v>102.9787</v>
      </c>
      <c r="H1846">
        <f t="shared" si="368"/>
        <v>4109285</v>
      </c>
    </row>
    <row r="1847" spans="1:8" x14ac:dyDescent="0.3">
      <c r="A1847" s="3">
        <v>41680</v>
      </c>
      <c r="B1847">
        <v>0.7334335692544649</v>
      </c>
      <c r="C1847">
        <f>VLOOKUP(A1847,[1]gbpusd_d!$A:$B,2,FALSE)</f>
        <v>0.6095702529716549</v>
      </c>
      <c r="D1847">
        <f>VLOOKUP(A1847,[2]usdcad_d!$A:$B,2,FALSE)</f>
        <v>1.10395</v>
      </c>
      <c r="E1847">
        <f>VLOOKUP(A1847,[3]usdjpy_d!$A:$B,2,FALSE)</f>
        <v>102.315</v>
      </c>
      <c r="F1847">
        <f>VLOOKUP(A1847,'nUSD INdex 2'!A:B,2,FALSE)</f>
        <v>77.037199999999999</v>
      </c>
      <c r="G1847">
        <f>VLOOKUP(A1847,'wUSD Index'!A:B,2,FALSE)</f>
        <v>102.9443</v>
      </c>
      <c r="H1847">
        <f t="shared" si="368"/>
        <v>4109285</v>
      </c>
    </row>
    <row r="1848" spans="1:8" x14ac:dyDescent="0.3">
      <c r="A1848" s="3">
        <v>41681</v>
      </c>
      <c r="B1848">
        <v>0.73230566438431399</v>
      </c>
      <c r="C1848">
        <f>VLOOKUP(A1848,[1]gbpusd_d!$A:$B,2,FALSE)</f>
        <v>0.60829100641747014</v>
      </c>
      <c r="D1848">
        <f>VLOOKUP(A1848,[2]usdcad_d!$A:$B,2,FALSE)</f>
        <v>1.1046</v>
      </c>
      <c r="E1848">
        <f>VLOOKUP(A1848,[3]usdjpy_d!$A:$B,2,FALSE)</f>
        <v>102.38499999999999</v>
      </c>
      <c r="F1848">
        <f>VLOOKUP(A1848,'nUSD INdex 2'!A:B,2,FALSE)</f>
        <v>76.969899999999996</v>
      </c>
      <c r="G1848">
        <f>VLOOKUP(A1848,'wUSD Index'!A:B,2,FALSE)</f>
        <v>102.8673</v>
      </c>
      <c r="H1848">
        <f t="shared" si="368"/>
        <v>4109285</v>
      </c>
    </row>
    <row r="1849" spans="1:8" x14ac:dyDescent="0.3">
      <c r="A1849" s="3">
        <v>41682</v>
      </c>
      <c r="B1849">
        <v>0.73488884806173072</v>
      </c>
      <c r="C1849">
        <f>VLOOKUP(A1849,[1]gbpusd_d!$A:$B,2,FALSE)</f>
        <v>0.60527191840934536</v>
      </c>
      <c r="D1849">
        <f>VLOOKUP(A1849,[2]usdcad_d!$A:$B,2,FALSE)</f>
        <v>1.09995</v>
      </c>
      <c r="E1849">
        <f>VLOOKUP(A1849,[3]usdjpy_d!$A:$B,2,FALSE)</f>
        <v>102.43</v>
      </c>
      <c r="F1849">
        <f>VLOOKUP(A1849,'nUSD INdex 2'!A:B,2,FALSE)</f>
        <v>77.004900000000006</v>
      </c>
      <c r="G1849">
        <f>VLOOKUP(A1849,'wUSD Index'!A:B,2,FALSE)</f>
        <v>102.85429999999999</v>
      </c>
      <c r="H1849">
        <f>VLOOKUP(A1849,'[4]FRED Graph'!$A$1:$B$65536,2,FALSE)</f>
        <v>4119474</v>
      </c>
    </row>
    <row r="1850" spans="1:8" x14ac:dyDescent="0.3">
      <c r="A1850" s="3">
        <v>41683</v>
      </c>
      <c r="B1850">
        <v>0.7332453438920663</v>
      </c>
      <c r="C1850">
        <f>VLOOKUP(A1850,[1]gbpusd_d!$A:$B,2,FALSE)</f>
        <v>0.60110603510459248</v>
      </c>
      <c r="D1850">
        <f>VLOOKUP(A1850,[2]usdcad_d!$A:$B,2,FALSE)</f>
        <v>1.0989499999999999</v>
      </c>
      <c r="E1850">
        <f>VLOOKUP(A1850,[3]usdjpy_d!$A:$B,2,FALSE)</f>
        <v>102.12</v>
      </c>
      <c r="F1850" t="e">
        <f>VLOOKUP(A1850,'nUSD INdex 2'!A:B,2,FALSE)</f>
        <v>#N/A</v>
      </c>
      <c r="G1850" t="e">
        <f>VLOOKUP(A1850,'wUSD Index'!A:B,2,FALSE)</f>
        <v>#N/A</v>
      </c>
      <c r="H1850">
        <f t="shared" ref="H1850:H1853" si="369">H1849</f>
        <v>4119474</v>
      </c>
    </row>
    <row r="1851" spans="1:8" x14ac:dyDescent="0.3">
      <c r="A1851" s="3">
        <v>41684</v>
      </c>
      <c r="B1851">
        <v>0.73024682342631808</v>
      </c>
      <c r="C1851">
        <f>VLOOKUP(A1851,[1]gbpusd_d!$A:$B,2,FALSE)</f>
        <v>0.59894585529468136</v>
      </c>
      <c r="D1851">
        <f>VLOOKUP(A1851,[2]usdcad_d!$A:$B,2,FALSE)</f>
        <v>1.0963500000000002</v>
      </c>
      <c r="E1851">
        <f>VLOOKUP(A1851,[3]usdjpy_d!$A:$B,2,FALSE)</f>
        <v>101.985</v>
      </c>
      <c r="F1851">
        <f>VLOOKUP(A1851,'nUSD INdex 2'!A:B,2,FALSE)</f>
        <v>76.607600000000005</v>
      </c>
      <c r="G1851">
        <f>VLOOKUP(A1851,'wUSD Index'!A:B,2,FALSE)</f>
        <v>102.51860000000001</v>
      </c>
      <c r="H1851">
        <f t="shared" si="369"/>
        <v>4119474</v>
      </c>
    </row>
    <row r="1852" spans="1:8" x14ac:dyDescent="0.3">
      <c r="A1852" s="3">
        <v>41687</v>
      </c>
      <c r="B1852">
        <v>0.72952763085901873</v>
      </c>
      <c r="C1852">
        <f>VLOOKUP(A1852,[1]gbpusd_d!$A:$B,2,FALSE)</f>
        <v>0.59669431350319235</v>
      </c>
      <c r="D1852">
        <f>VLOOKUP(A1852,[2]usdcad_d!$A:$B,2,FALSE)</f>
        <v>1.0967</v>
      </c>
      <c r="E1852">
        <f>VLOOKUP(A1852,[3]usdjpy_d!$A:$B,2,FALSE)</f>
        <v>101.68</v>
      </c>
      <c r="F1852" t="e">
        <f>VLOOKUP(A1852,'nUSD INdex 2'!A:B,2,FALSE)</f>
        <v>#N/A</v>
      </c>
      <c r="G1852" t="e">
        <f>VLOOKUP(A1852,'wUSD Index'!A:B,2,FALSE)</f>
        <v>#N/A</v>
      </c>
      <c r="H1852">
        <f t="shared" si="369"/>
        <v>4119474</v>
      </c>
    </row>
    <row r="1853" spans="1:8" x14ac:dyDescent="0.3">
      <c r="A1853" s="3">
        <v>41688</v>
      </c>
      <c r="B1853">
        <v>0.72825255798710997</v>
      </c>
      <c r="C1853">
        <f>VLOOKUP(A1853,[1]gbpusd_d!$A:$B,2,FALSE)</f>
        <v>0.59887411666067791</v>
      </c>
      <c r="D1853">
        <f>VLOOKUP(A1853,[2]usdcad_d!$A:$B,2,FALSE)</f>
        <v>1.09575</v>
      </c>
      <c r="E1853">
        <f>VLOOKUP(A1853,[3]usdjpy_d!$A:$B,2,FALSE)</f>
        <v>102.25</v>
      </c>
      <c r="F1853">
        <f>VLOOKUP(A1853,'nUSD INdex 2'!A:B,2,FALSE)</f>
        <v>76.451599999999999</v>
      </c>
      <c r="G1853">
        <f>VLOOKUP(A1853,'wUSD Index'!A:B,2,FALSE)</f>
        <v>102.4529</v>
      </c>
      <c r="H1853">
        <f t="shared" si="369"/>
        <v>4119474</v>
      </c>
    </row>
    <row r="1854" spans="1:8" x14ac:dyDescent="0.3">
      <c r="A1854" s="3">
        <v>41689</v>
      </c>
      <c r="B1854">
        <v>0.72735207477179331</v>
      </c>
      <c r="C1854">
        <f>VLOOKUP(A1854,[1]gbpusd_d!$A:$B,2,FALSE)</f>
        <v>0.59934072520227755</v>
      </c>
      <c r="D1854">
        <f>VLOOKUP(A1854,[2]usdcad_d!$A:$B,2,FALSE)</f>
        <v>1.0998000000000001</v>
      </c>
      <c r="E1854">
        <f>VLOOKUP(A1854,[3]usdjpy_d!$A:$B,2,FALSE)</f>
        <v>102.155</v>
      </c>
      <c r="F1854">
        <f>VLOOKUP(A1854,'nUSD INdex 2'!A:B,2,FALSE)</f>
        <v>76.624600000000001</v>
      </c>
      <c r="G1854">
        <f>VLOOKUP(A1854,'wUSD Index'!A:B,2,FALSE)</f>
        <v>102.6468</v>
      </c>
      <c r="H1854">
        <f>VLOOKUP(A1854,'[4]FRED Graph'!$A$1:$B$65536,2,FALSE)</f>
        <v>4149224</v>
      </c>
    </row>
    <row r="1855" spans="1:8" x14ac:dyDescent="0.3">
      <c r="A1855" s="3">
        <v>41690</v>
      </c>
      <c r="B1855">
        <v>0.72862399358810881</v>
      </c>
      <c r="C1855">
        <f>VLOOKUP(A1855,[1]gbpusd_d!$A:$B,2,FALSE)</f>
        <v>0.60015003750937734</v>
      </c>
      <c r="D1855">
        <f>VLOOKUP(A1855,[2]usdcad_d!$A:$B,2,FALSE)</f>
        <v>1.1086</v>
      </c>
      <c r="E1855">
        <f>VLOOKUP(A1855,[3]usdjpy_d!$A:$B,2,FALSE)</f>
        <v>102.045</v>
      </c>
      <c r="F1855">
        <f>VLOOKUP(A1855,'nUSD INdex 2'!A:B,2,FALSE)</f>
        <v>76.971400000000003</v>
      </c>
      <c r="G1855">
        <f>VLOOKUP(A1855,'wUSD Index'!A:B,2,FALSE)</f>
        <v>102.9353</v>
      </c>
      <c r="H1855">
        <f t="shared" ref="H1855:H1858" si="370">H1854</f>
        <v>4149224</v>
      </c>
    </row>
    <row r="1856" spans="1:8" x14ac:dyDescent="0.3">
      <c r="A1856" s="3">
        <v>41691</v>
      </c>
      <c r="B1856">
        <v>0.72833211944646759</v>
      </c>
      <c r="C1856">
        <f>VLOOKUP(A1856,[1]gbpusd_d!$A:$B,2,FALSE)</f>
        <v>0.59993400725920143</v>
      </c>
      <c r="D1856">
        <f>VLOOKUP(A1856,[2]usdcad_d!$A:$B,2,FALSE)</f>
        <v>1.11425</v>
      </c>
      <c r="E1856">
        <f>VLOOKUP(A1856,[3]usdjpy_d!$A:$B,2,FALSE)</f>
        <v>102.56</v>
      </c>
      <c r="F1856" t="e">
        <f>VLOOKUP(A1856,'nUSD INdex 2'!A:B,2,FALSE)</f>
        <v>#N/A</v>
      </c>
      <c r="G1856" t="e">
        <f>VLOOKUP(A1856,'wUSD Index'!A:B,2,FALSE)</f>
        <v>#N/A</v>
      </c>
      <c r="H1856">
        <f t="shared" si="370"/>
        <v>4149224</v>
      </c>
    </row>
    <row r="1857" spans="1:8" x14ac:dyDescent="0.3">
      <c r="A1857" s="3">
        <v>41694</v>
      </c>
      <c r="B1857">
        <v>0.72785501128175267</v>
      </c>
      <c r="C1857">
        <f>VLOOKUP(A1857,[1]gbpusd_d!$A:$B,2,FALSE)</f>
        <v>0.6013048314843209</v>
      </c>
      <c r="D1857">
        <f>VLOOKUP(A1857,[2]usdcad_d!$A:$B,2,FALSE)</f>
        <v>1.10975</v>
      </c>
      <c r="E1857">
        <f>VLOOKUP(A1857,[3]usdjpy_d!$A:$B,2,FALSE)</f>
        <v>102.41499999999999</v>
      </c>
      <c r="F1857">
        <f>VLOOKUP(A1857,'nUSD INdex 2'!A:B,2,FALSE)</f>
        <v>76.736500000000007</v>
      </c>
      <c r="G1857">
        <f>VLOOKUP(A1857,'wUSD Index'!A:B,2,FALSE)</f>
        <v>102.6927</v>
      </c>
      <c r="H1857">
        <f t="shared" si="370"/>
        <v>4149224</v>
      </c>
    </row>
    <row r="1858" spans="1:8" x14ac:dyDescent="0.3">
      <c r="A1858" s="3">
        <v>41695</v>
      </c>
      <c r="B1858">
        <v>0.72774907211993312</v>
      </c>
      <c r="C1858">
        <f>VLOOKUP(A1858,[1]gbpusd_d!$A:$B,2,FALSE)</f>
        <v>0.5993946114424431</v>
      </c>
      <c r="D1858">
        <f>VLOOKUP(A1858,[2]usdcad_d!$A:$B,2,FALSE)</f>
        <v>1.1073999999999999</v>
      </c>
      <c r="E1858">
        <f>VLOOKUP(A1858,[3]usdjpy_d!$A:$B,2,FALSE)</f>
        <v>102.315</v>
      </c>
      <c r="F1858">
        <f>VLOOKUP(A1858,'nUSD INdex 2'!A:B,2,FALSE)</f>
        <v>76.732299999999995</v>
      </c>
      <c r="G1858">
        <f>VLOOKUP(A1858,'wUSD Index'!A:B,2,FALSE)</f>
        <v>102.79900000000001</v>
      </c>
      <c r="H1858">
        <f t="shared" si="370"/>
        <v>4149224</v>
      </c>
    </row>
    <row r="1859" spans="1:8" x14ac:dyDescent="0.3">
      <c r="A1859" s="3">
        <v>41696</v>
      </c>
      <c r="B1859">
        <v>0.72942120427440815</v>
      </c>
      <c r="C1859">
        <f>VLOOKUP(A1859,[1]gbpusd_d!$A:$B,2,FALSE)</f>
        <v>0.60018605767788014</v>
      </c>
      <c r="D1859">
        <f>VLOOKUP(A1859,[2]usdcad_d!$A:$B,2,FALSE)</f>
        <v>1.1108</v>
      </c>
      <c r="E1859">
        <f>VLOOKUP(A1859,[3]usdjpy_d!$A:$B,2,FALSE)</f>
        <v>102.35499999999999</v>
      </c>
      <c r="F1859">
        <f>VLOOKUP(A1859,'nUSD INdex 2'!A:B,2,FALSE)</f>
        <v>77.050299999999993</v>
      </c>
      <c r="G1859">
        <f>VLOOKUP(A1859,'wUSD Index'!A:B,2,FALSE)</f>
        <v>103.09480000000001</v>
      </c>
      <c r="H1859">
        <f>VLOOKUP(A1859,'[4]FRED Graph'!$A$1:$B$65536,2,FALSE)</f>
        <v>4159972</v>
      </c>
    </row>
    <row r="1860" spans="1:8" x14ac:dyDescent="0.3">
      <c r="A1860" s="3">
        <v>41697</v>
      </c>
      <c r="B1860">
        <v>0.73075377251635054</v>
      </c>
      <c r="C1860">
        <f>VLOOKUP(A1860,[1]gbpusd_d!$A:$B,2,FALSE)</f>
        <v>0.60033018159987994</v>
      </c>
      <c r="D1860">
        <f>VLOOKUP(A1860,[2]usdcad_d!$A:$B,2,FALSE)</f>
        <v>1.11375</v>
      </c>
      <c r="E1860">
        <f>VLOOKUP(A1860,[3]usdjpy_d!$A:$B,2,FALSE)</f>
        <v>102.08</v>
      </c>
      <c r="F1860">
        <f>VLOOKUP(A1860,'nUSD INdex 2'!A:B,2,FALSE)</f>
        <v>76.904799999999994</v>
      </c>
      <c r="G1860">
        <f>VLOOKUP(A1860,'wUSD Index'!A:B,2,FALSE)</f>
        <v>103.00530000000001</v>
      </c>
      <c r="H1860">
        <f t="shared" ref="H1860:H1863" si="371">H1859</f>
        <v>4159972</v>
      </c>
    </row>
    <row r="1861" spans="1:8" x14ac:dyDescent="0.3">
      <c r="A1861" s="3">
        <v>41698</v>
      </c>
      <c r="B1861">
        <v>0.72679700559633686</v>
      </c>
      <c r="C1861">
        <f>VLOOKUP(A1861,[1]gbpusd_d!$A:$B,2,FALSE)</f>
        <v>0.59801459155603387</v>
      </c>
      <c r="D1861">
        <f>VLOOKUP(A1861,[2]usdcad_d!$A:$B,2,FALSE)</f>
        <v>1.1092500000000001</v>
      </c>
      <c r="E1861">
        <f>VLOOKUP(A1861,[3]usdjpy_d!$A:$B,2,FALSE)</f>
        <v>101.92</v>
      </c>
      <c r="F1861">
        <f>VLOOKUP(A1861,'nUSD INdex 2'!A:B,2,FALSE)</f>
        <v>76.539100000000005</v>
      </c>
      <c r="G1861">
        <f>VLOOKUP(A1861,'wUSD Index'!A:B,2,FALSE)</f>
        <v>102.73990000000001</v>
      </c>
      <c r="H1861">
        <f t="shared" si="371"/>
        <v>4159972</v>
      </c>
    </row>
    <row r="1862" spans="1:8" x14ac:dyDescent="0.3">
      <c r="A1862" s="3">
        <v>41701</v>
      </c>
      <c r="B1862">
        <v>0.72679700559633686</v>
      </c>
      <c r="C1862">
        <f>VLOOKUP(A1862,[1]gbpusd_d!$A:$B,2,FALSE)</f>
        <v>0.59871276754976799</v>
      </c>
      <c r="D1862">
        <f>VLOOKUP(A1862,[2]usdcad_d!$A:$B,2,FALSE)</f>
        <v>1.1073499999999998</v>
      </c>
      <c r="E1862">
        <f>VLOOKUP(A1862,[3]usdjpy_d!$A:$B,2,FALSE)</f>
        <v>101.38</v>
      </c>
      <c r="F1862" t="e">
        <f>VLOOKUP(A1862,'nUSD INdex 2'!A:B,2,FALSE)</f>
        <v>#N/A</v>
      </c>
      <c r="G1862" t="e">
        <f>VLOOKUP(A1862,'wUSD Index'!A:B,2,FALSE)</f>
        <v>#N/A</v>
      </c>
      <c r="H1862">
        <f t="shared" si="371"/>
        <v>4159972</v>
      </c>
    </row>
    <row r="1863" spans="1:8" x14ac:dyDescent="0.3">
      <c r="A1863" s="3">
        <v>41702</v>
      </c>
      <c r="B1863">
        <v>0.72721983855719574</v>
      </c>
      <c r="C1863">
        <f>VLOOKUP(A1863,[1]gbpusd_d!$A:$B,2,FALSE)</f>
        <v>0.59959227725146902</v>
      </c>
      <c r="D1863">
        <f>VLOOKUP(A1863,[2]usdcad_d!$A:$B,2,FALSE)</f>
        <v>1.1089</v>
      </c>
      <c r="E1863">
        <f>VLOOKUP(A1863,[3]usdjpy_d!$A:$B,2,FALSE)</f>
        <v>101.84</v>
      </c>
      <c r="F1863">
        <f>VLOOKUP(A1863,'nUSD INdex 2'!A:B,2,FALSE)</f>
        <v>76.849699999999999</v>
      </c>
      <c r="G1863">
        <f>VLOOKUP(A1863,'wUSD Index'!A:B,2,FALSE)</f>
        <v>103.0021</v>
      </c>
      <c r="H1863">
        <f t="shared" si="371"/>
        <v>4159972</v>
      </c>
    </row>
    <row r="1864" spans="1:8" x14ac:dyDescent="0.3">
      <c r="A1864" s="3">
        <v>41703</v>
      </c>
      <c r="B1864">
        <v>0.72846476051720999</v>
      </c>
      <c r="C1864">
        <f>VLOOKUP(A1864,[1]gbpusd_d!$A:$B,2,FALSE)</f>
        <v>0.59885618468724744</v>
      </c>
      <c r="D1864">
        <f>VLOOKUP(A1864,[2]usdcad_d!$A:$B,2,FALSE)</f>
        <v>1.1061999999999999</v>
      </c>
      <c r="E1864">
        <f>VLOOKUP(A1864,[3]usdjpy_d!$A:$B,2,FALSE)</f>
        <v>102.33</v>
      </c>
      <c r="F1864">
        <f>VLOOKUP(A1864,'nUSD INdex 2'!A:B,2,FALSE)</f>
        <v>76.694100000000006</v>
      </c>
      <c r="G1864">
        <f>VLOOKUP(A1864,'wUSD Index'!A:B,2,FALSE)</f>
        <v>102.80800000000001</v>
      </c>
      <c r="H1864">
        <f>VLOOKUP(A1864,'[4]FRED Graph'!$A$1:$B$65536,2,FALSE)</f>
        <v>4171762</v>
      </c>
    </row>
    <row r="1865" spans="1:8" x14ac:dyDescent="0.3">
      <c r="A1865" s="3">
        <v>41704</v>
      </c>
      <c r="B1865">
        <v>0.72482151270249695</v>
      </c>
      <c r="C1865">
        <f>VLOOKUP(A1865,[1]gbpusd_d!$A:$B,2,FALSE)</f>
        <v>0.59769290538521302</v>
      </c>
      <c r="D1865">
        <f>VLOOKUP(A1865,[2]usdcad_d!$A:$B,2,FALSE)</f>
        <v>1.1000000000000001</v>
      </c>
      <c r="E1865">
        <f>VLOOKUP(A1865,[3]usdjpy_d!$A:$B,2,FALSE)</f>
        <v>102.75</v>
      </c>
      <c r="F1865">
        <f>VLOOKUP(A1865,'nUSD INdex 2'!A:B,2,FALSE)</f>
        <v>76.289900000000003</v>
      </c>
      <c r="G1865">
        <f>VLOOKUP(A1865,'wUSD Index'!A:B,2,FALSE)</f>
        <v>102.3192</v>
      </c>
      <c r="H1865">
        <f t="shared" ref="H1865:H1868" si="372">H1864</f>
        <v>4171762</v>
      </c>
    </row>
    <row r="1866" spans="1:8" x14ac:dyDescent="0.3">
      <c r="A1866" s="3">
        <v>41705</v>
      </c>
      <c r="B1866">
        <v>0.72025352924229336</v>
      </c>
      <c r="C1866">
        <f>VLOOKUP(A1866,[1]gbpusd_d!$A:$B,2,FALSE)</f>
        <v>0.59713970083300982</v>
      </c>
      <c r="D1866">
        <f>VLOOKUP(A1866,[2]usdcad_d!$A:$B,2,FALSE)</f>
        <v>1.1039000000000001</v>
      </c>
      <c r="E1866">
        <f>VLOOKUP(A1866,[3]usdjpy_d!$A:$B,2,FALSE)</f>
        <v>103.295</v>
      </c>
      <c r="F1866">
        <f>VLOOKUP(A1866,'nUSD INdex 2'!A:B,2,FALSE)</f>
        <v>76.537000000000006</v>
      </c>
      <c r="G1866">
        <f>VLOOKUP(A1866,'wUSD Index'!A:B,2,FALSE)</f>
        <v>102.58759999999999</v>
      </c>
      <c r="H1866">
        <f t="shared" si="372"/>
        <v>4171762</v>
      </c>
    </row>
    <row r="1867" spans="1:8" x14ac:dyDescent="0.3">
      <c r="A1867" s="3">
        <v>41708</v>
      </c>
      <c r="B1867">
        <v>0.72048704924528983</v>
      </c>
      <c r="C1867">
        <f>VLOOKUP(A1867,[1]gbpusd_d!$A:$B,2,FALSE)</f>
        <v>0.59948444337869433</v>
      </c>
      <c r="D1867">
        <f>VLOOKUP(A1867,[2]usdcad_d!$A:$B,2,FALSE)</f>
        <v>1.1107499999999999</v>
      </c>
      <c r="E1867">
        <f>VLOOKUP(A1867,[3]usdjpy_d!$A:$B,2,FALSE)</f>
        <v>103.17</v>
      </c>
      <c r="F1867">
        <f>VLOOKUP(A1867,'nUSD INdex 2'!A:B,2,FALSE)</f>
        <v>76.570300000000003</v>
      </c>
      <c r="G1867">
        <f>VLOOKUP(A1867,'wUSD Index'!A:B,2,FALSE)</f>
        <v>102.71639999999999</v>
      </c>
      <c r="H1867">
        <f t="shared" si="372"/>
        <v>4171762</v>
      </c>
    </row>
    <row r="1868" spans="1:8" x14ac:dyDescent="0.3">
      <c r="A1868" s="3">
        <v>41709</v>
      </c>
      <c r="B1868">
        <v>0.72170900692840645</v>
      </c>
      <c r="C1868">
        <f>VLOOKUP(A1868,[1]gbpusd_d!$A:$B,2,FALSE)</f>
        <v>0.60152185028121152</v>
      </c>
      <c r="D1868">
        <f>VLOOKUP(A1868,[2]usdcad_d!$A:$B,2,FALSE)</f>
        <v>1.11005</v>
      </c>
      <c r="E1868">
        <f>VLOOKUP(A1868,[3]usdjpy_d!$A:$B,2,FALSE)</f>
        <v>103.13499999999999</v>
      </c>
      <c r="F1868">
        <f>VLOOKUP(A1868,'nUSD INdex 2'!A:B,2,FALSE)</f>
        <v>76.554199999999994</v>
      </c>
      <c r="G1868">
        <f>VLOOKUP(A1868,'wUSD Index'!A:B,2,FALSE)</f>
        <v>102.73560000000001</v>
      </c>
      <c r="H1868">
        <f t="shared" si="372"/>
        <v>4171762</v>
      </c>
    </row>
    <row r="1869" spans="1:8" x14ac:dyDescent="0.3">
      <c r="A1869" s="3">
        <v>41710</v>
      </c>
      <c r="B1869">
        <v>0.720538963144432</v>
      </c>
      <c r="C1869">
        <f>VLOOKUP(A1869,[1]gbpusd_d!$A:$B,2,FALSE)</f>
        <v>0.60237335100295164</v>
      </c>
      <c r="D1869">
        <f>VLOOKUP(A1869,[2]usdcad_d!$A:$B,2,FALSE)</f>
        <v>1.1120999999999999</v>
      </c>
      <c r="E1869">
        <f>VLOOKUP(A1869,[3]usdjpy_d!$A:$B,2,FALSE)</f>
        <v>102.82499999999999</v>
      </c>
      <c r="F1869">
        <f>VLOOKUP(A1869,'nUSD INdex 2'!A:B,2,FALSE)</f>
        <v>76.5197</v>
      </c>
      <c r="G1869">
        <f>VLOOKUP(A1869,'wUSD Index'!A:B,2,FALSE)</f>
        <v>102.81489999999999</v>
      </c>
      <c r="H1869">
        <f>VLOOKUP(A1869,'[4]FRED Graph'!$A$1:$B$65536,2,FALSE)</f>
        <v>4181361</v>
      </c>
    </row>
    <row r="1870" spans="1:8" x14ac:dyDescent="0.3">
      <c r="A1870" s="3">
        <v>41711</v>
      </c>
      <c r="B1870">
        <v>0.71911405148856611</v>
      </c>
      <c r="C1870">
        <f>VLOOKUP(A1870,[1]gbpusd_d!$A:$B,2,FALSE)</f>
        <v>0.60018605767788014</v>
      </c>
      <c r="D1870">
        <f>VLOOKUP(A1870,[2]usdcad_d!$A:$B,2,FALSE)</f>
        <v>1.1082000000000001</v>
      </c>
      <c r="E1870">
        <f>VLOOKUP(A1870,[3]usdjpy_d!$A:$B,2,FALSE)</f>
        <v>102.2</v>
      </c>
      <c r="F1870">
        <f>VLOOKUP(A1870,'nUSD INdex 2'!A:B,2,FALSE)</f>
        <v>76.203800000000001</v>
      </c>
      <c r="G1870">
        <f>VLOOKUP(A1870,'wUSD Index'!A:B,2,FALSE)</f>
        <v>102.5381</v>
      </c>
      <c r="H1870">
        <f t="shared" ref="H1870:H1873" si="373">H1869</f>
        <v>4181361</v>
      </c>
    </row>
    <row r="1871" spans="1:8" x14ac:dyDescent="0.3">
      <c r="A1871" s="3">
        <v>41712</v>
      </c>
      <c r="B1871">
        <v>0.71983875611862946</v>
      </c>
      <c r="C1871">
        <f>VLOOKUP(A1871,[1]gbpusd_d!$A:$B,2,FALSE)</f>
        <v>0.60175713082200022</v>
      </c>
      <c r="D1871">
        <f>VLOOKUP(A1871,[2]usdcad_d!$A:$B,2,FALSE)</f>
        <v>1.1091</v>
      </c>
      <c r="E1871">
        <f>VLOOKUP(A1871,[3]usdjpy_d!$A:$B,2,FALSE)</f>
        <v>101.53999999999999</v>
      </c>
      <c r="F1871">
        <f>VLOOKUP(A1871,'nUSD INdex 2'!A:B,2,FALSE)</f>
        <v>76.213499999999996</v>
      </c>
      <c r="G1871">
        <f>VLOOKUP(A1871,'wUSD Index'!A:B,2,FALSE)</f>
        <v>102.6056</v>
      </c>
      <c r="H1871">
        <f t="shared" si="373"/>
        <v>4181361</v>
      </c>
    </row>
    <row r="1872" spans="1:8" x14ac:dyDescent="0.3">
      <c r="A1872" s="3">
        <v>41715</v>
      </c>
      <c r="B1872">
        <v>0.7187780772686434</v>
      </c>
      <c r="C1872">
        <f>VLOOKUP(A1872,[1]gbpusd_d!$A:$B,2,FALSE)</f>
        <v>0.6011602392617752</v>
      </c>
      <c r="D1872">
        <f>VLOOKUP(A1872,[2]usdcad_d!$A:$B,2,FALSE)</f>
        <v>1.1073500000000001</v>
      </c>
      <c r="E1872">
        <f>VLOOKUP(A1872,[3]usdjpy_d!$A:$B,2,FALSE)</f>
        <v>101.58000000000001</v>
      </c>
      <c r="F1872" t="e">
        <f>VLOOKUP(A1872,'nUSD INdex 2'!A:B,2,FALSE)</f>
        <v>#N/A</v>
      </c>
      <c r="G1872" t="e">
        <f>VLOOKUP(A1872,'wUSD Index'!A:B,2,FALSE)</f>
        <v>#N/A</v>
      </c>
      <c r="H1872">
        <f t="shared" si="373"/>
        <v>4181361</v>
      </c>
    </row>
    <row r="1873" spans="1:8" x14ac:dyDescent="0.3">
      <c r="A1873" s="3">
        <v>41716</v>
      </c>
      <c r="B1873">
        <v>0.71888142050968695</v>
      </c>
      <c r="C1873">
        <f>VLOOKUP(A1873,[1]gbpusd_d!$A:$B,2,FALSE)</f>
        <v>0.6025548324897565</v>
      </c>
      <c r="D1873">
        <f>VLOOKUP(A1873,[2]usdcad_d!$A:$B,2,FALSE)</f>
        <v>1.1084499999999999</v>
      </c>
      <c r="E1873">
        <f>VLOOKUP(A1873,[3]usdjpy_d!$A:$B,2,FALSE)</f>
        <v>101.61</v>
      </c>
      <c r="F1873">
        <f>VLOOKUP(A1873,'nUSD INdex 2'!A:B,2,FALSE)</f>
        <v>76.234399999999994</v>
      </c>
      <c r="G1873">
        <f>VLOOKUP(A1873,'wUSD Index'!A:B,2,FALSE)</f>
        <v>102.6583</v>
      </c>
      <c r="H1873">
        <f t="shared" si="373"/>
        <v>4181361</v>
      </c>
    </row>
    <row r="1874" spans="1:8" x14ac:dyDescent="0.3">
      <c r="A1874" s="3">
        <v>41717</v>
      </c>
      <c r="B1874">
        <v>0.720902570017662</v>
      </c>
      <c r="C1874">
        <f>VLOOKUP(A1874,[1]gbpusd_d!$A:$B,2,FALSE)</f>
        <v>0.60311812068393589</v>
      </c>
      <c r="D1874">
        <f>VLOOKUP(A1874,[2]usdcad_d!$A:$B,2,FALSE)</f>
        <v>1.11955</v>
      </c>
      <c r="E1874">
        <f>VLOOKUP(A1874,[3]usdjpy_d!$A:$B,2,FALSE)</f>
        <v>101.99000000000001</v>
      </c>
      <c r="F1874">
        <f>VLOOKUP(A1874,'nUSD INdex 2'!A:B,2,FALSE)</f>
        <v>76.428899999999999</v>
      </c>
      <c r="G1874">
        <f>VLOOKUP(A1874,'wUSD Index'!A:B,2,FALSE)</f>
        <v>102.7651</v>
      </c>
      <c r="H1874">
        <f>VLOOKUP(A1874,'[4]FRED Graph'!$A$1:$B$65536,2,FALSE)</f>
        <v>4222081</v>
      </c>
    </row>
    <row r="1875" spans="1:8" x14ac:dyDescent="0.3">
      <c r="A1875" s="3">
        <v>41718</v>
      </c>
      <c r="B1875">
        <v>0.72482151270249695</v>
      </c>
      <c r="C1875">
        <f>VLOOKUP(A1875,[1]gbpusd_d!$A:$B,2,FALSE)</f>
        <v>0.60519865645898263</v>
      </c>
      <c r="D1875">
        <f>VLOOKUP(A1875,[2]usdcad_d!$A:$B,2,FALSE)</f>
        <v>1.1254999999999999</v>
      </c>
      <c r="E1875">
        <f>VLOOKUP(A1875,[3]usdjpy_d!$A:$B,2,FALSE)</f>
        <v>102.375</v>
      </c>
      <c r="F1875">
        <f>VLOOKUP(A1875,'nUSD INdex 2'!A:B,2,FALSE)</f>
        <v>77.046700000000001</v>
      </c>
      <c r="G1875">
        <f>VLOOKUP(A1875,'wUSD Index'!A:B,2,FALSE)</f>
        <v>103.4348</v>
      </c>
      <c r="H1875">
        <f t="shared" ref="H1875:H1878" si="374">H1874</f>
        <v>4222081</v>
      </c>
    </row>
    <row r="1876" spans="1:8" x14ac:dyDescent="0.3">
      <c r="A1876" s="3">
        <v>41719</v>
      </c>
      <c r="B1876">
        <v>0.725268349289237</v>
      </c>
      <c r="C1876">
        <f>VLOOKUP(A1876,[1]gbpusd_d!$A:$B,2,FALSE)</f>
        <v>0.60617081893677638</v>
      </c>
      <c r="D1876">
        <f>VLOOKUP(A1876,[2]usdcad_d!$A:$B,2,FALSE)</f>
        <v>1.1217000000000001</v>
      </c>
      <c r="E1876">
        <f>VLOOKUP(A1876,[3]usdjpy_d!$A:$B,2,FALSE)</f>
        <v>102.22</v>
      </c>
      <c r="F1876">
        <f>VLOOKUP(A1876,'nUSD INdex 2'!A:B,2,FALSE)</f>
        <v>76.926599999999993</v>
      </c>
      <c r="G1876">
        <f>VLOOKUP(A1876,'wUSD Index'!A:B,2,FALSE)</f>
        <v>103.2975</v>
      </c>
      <c r="H1876">
        <f t="shared" si="374"/>
        <v>4222081</v>
      </c>
    </row>
    <row r="1877" spans="1:8" x14ac:dyDescent="0.3">
      <c r="A1877" s="3">
        <v>41722</v>
      </c>
      <c r="B1877">
        <v>0.7237199203908089</v>
      </c>
      <c r="C1877">
        <f>VLOOKUP(A1877,[1]gbpusd_d!$A:$B,2,FALSE)</f>
        <v>0.60606060606060608</v>
      </c>
      <c r="D1877">
        <f>VLOOKUP(A1877,[2]usdcad_d!$A:$B,2,FALSE)</f>
        <v>1.1213500000000001</v>
      </c>
      <c r="E1877">
        <f>VLOOKUP(A1877,[3]usdjpy_d!$A:$B,2,FALSE)</f>
        <v>102.39</v>
      </c>
      <c r="F1877">
        <f>VLOOKUP(A1877,'nUSD INdex 2'!A:B,2,FALSE)</f>
        <v>76.953699999999998</v>
      </c>
      <c r="G1877">
        <f>VLOOKUP(A1877,'wUSD Index'!A:B,2,FALSE)</f>
        <v>103.1579</v>
      </c>
      <c r="H1877">
        <f t="shared" si="374"/>
        <v>4222081</v>
      </c>
    </row>
    <row r="1878" spans="1:8" x14ac:dyDescent="0.3">
      <c r="A1878" s="3">
        <v>41723</v>
      </c>
      <c r="B1878">
        <v>0.72476897988766076</v>
      </c>
      <c r="C1878">
        <f>VLOOKUP(A1878,[1]gbpusd_d!$A:$B,2,FALSE)</f>
        <v>0.60552847497653572</v>
      </c>
      <c r="D1878">
        <f>VLOOKUP(A1878,[2]usdcad_d!$A:$B,2,FALSE)</f>
        <v>1.11815</v>
      </c>
      <c r="E1878">
        <f>VLOOKUP(A1878,[3]usdjpy_d!$A:$B,2,FALSE)</f>
        <v>102.285</v>
      </c>
      <c r="F1878">
        <f>VLOOKUP(A1878,'nUSD INdex 2'!A:B,2,FALSE)</f>
        <v>76.894000000000005</v>
      </c>
      <c r="G1878">
        <f>VLOOKUP(A1878,'wUSD Index'!A:B,2,FALSE)</f>
        <v>103.0401</v>
      </c>
      <c r="H1878">
        <f t="shared" si="374"/>
        <v>4222081</v>
      </c>
    </row>
    <row r="1879" spans="1:8" x14ac:dyDescent="0.3">
      <c r="A1879" s="3">
        <v>41724</v>
      </c>
      <c r="B1879">
        <v>0.72453267642370678</v>
      </c>
      <c r="C1879">
        <f>VLOOKUP(A1879,[1]gbpusd_d!$A:$B,2,FALSE)</f>
        <v>0.604138347681619</v>
      </c>
      <c r="D1879">
        <f>VLOOKUP(A1879,[2]usdcad_d!$A:$B,2,FALSE)</f>
        <v>1.1124000000000001</v>
      </c>
      <c r="E1879">
        <f>VLOOKUP(A1879,[3]usdjpy_d!$A:$B,2,FALSE)</f>
        <v>102.16499999999999</v>
      </c>
      <c r="F1879">
        <f>VLOOKUP(A1879,'nUSD INdex 2'!A:B,2,FALSE)</f>
        <v>76.768000000000001</v>
      </c>
      <c r="G1879">
        <f>VLOOKUP(A1879,'wUSD Index'!A:B,2,FALSE)</f>
        <v>102.9436</v>
      </c>
      <c r="H1879">
        <f>VLOOKUP(A1879,'[4]FRED Graph'!$A$1:$B$65536,2,FALSE)</f>
        <v>4226971</v>
      </c>
    </row>
    <row r="1880" spans="1:8" x14ac:dyDescent="0.3">
      <c r="A1880" s="3">
        <v>41725</v>
      </c>
      <c r="B1880">
        <v>0.72661217075386009</v>
      </c>
      <c r="C1880">
        <f>VLOOKUP(A1880,[1]gbpusd_d!$A:$B,2,FALSE)</f>
        <v>0.60239149423210148</v>
      </c>
      <c r="D1880">
        <f>VLOOKUP(A1880,[2]usdcad_d!$A:$B,2,FALSE)</f>
        <v>1.1057999999999999</v>
      </c>
      <c r="E1880">
        <f>VLOOKUP(A1880,[3]usdjpy_d!$A:$B,2,FALSE)</f>
        <v>102.075</v>
      </c>
      <c r="F1880">
        <f>VLOOKUP(A1880,'nUSD INdex 2'!A:B,2,FALSE)</f>
        <v>76.618600000000001</v>
      </c>
      <c r="G1880">
        <f>VLOOKUP(A1880,'wUSD Index'!A:B,2,FALSE)</f>
        <v>102.7649</v>
      </c>
      <c r="H1880">
        <f t="shared" ref="H1880:H1883" si="375">H1879</f>
        <v>4226971</v>
      </c>
    </row>
    <row r="1881" spans="1:8" x14ac:dyDescent="0.3">
      <c r="A1881" s="3">
        <v>41726</v>
      </c>
      <c r="B1881">
        <v>0.72785501128175267</v>
      </c>
      <c r="C1881">
        <f>VLOOKUP(A1881,[1]gbpusd_d!$A:$B,2,FALSE)</f>
        <v>0.60152185028121152</v>
      </c>
      <c r="D1881">
        <f>VLOOKUP(A1881,[2]usdcad_d!$A:$B,2,FALSE)</f>
        <v>1.10385</v>
      </c>
      <c r="E1881">
        <f>VLOOKUP(A1881,[3]usdjpy_d!$A:$B,2,FALSE)</f>
        <v>102.505</v>
      </c>
      <c r="F1881">
        <f>VLOOKUP(A1881,'nUSD INdex 2'!A:B,2,FALSE)</f>
        <v>76.737200000000001</v>
      </c>
      <c r="G1881">
        <f>VLOOKUP(A1881,'wUSD Index'!A:B,2,FALSE)</f>
        <v>102.7968</v>
      </c>
      <c r="H1881">
        <f t="shared" si="375"/>
        <v>4226971</v>
      </c>
    </row>
    <row r="1882" spans="1:8" x14ac:dyDescent="0.3">
      <c r="A1882" s="3">
        <v>41729</v>
      </c>
      <c r="B1882">
        <v>0.72648020341445696</v>
      </c>
      <c r="C1882">
        <f>VLOOKUP(A1882,[1]gbpusd_d!$A:$B,2,FALSE)</f>
        <v>0.60069079441357565</v>
      </c>
      <c r="D1882">
        <f>VLOOKUP(A1882,[2]usdcad_d!$A:$B,2,FALSE)</f>
        <v>1.1033500000000001</v>
      </c>
      <c r="E1882">
        <f>VLOOKUP(A1882,[3]usdjpy_d!$A:$B,2,FALSE)</f>
        <v>103.11000000000001</v>
      </c>
      <c r="F1882">
        <f>VLOOKUP(A1882,'nUSD INdex 2'!A:B,2,FALSE)</f>
        <v>76.6267</v>
      </c>
      <c r="G1882">
        <f>VLOOKUP(A1882,'wUSD Index'!A:B,2,FALSE)</f>
        <v>102.6653</v>
      </c>
      <c r="H1882">
        <f t="shared" si="375"/>
        <v>4226971</v>
      </c>
    </row>
    <row r="1883" spans="1:8" x14ac:dyDescent="0.3">
      <c r="A1883" s="3">
        <v>41730</v>
      </c>
      <c r="B1883">
        <v>0.72505800464037129</v>
      </c>
      <c r="C1883">
        <f>VLOOKUP(A1883,[1]gbpusd_d!$A:$B,2,FALSE)</f>
        <v>0.60072687952422432</v>
      </c>
      <c r="D1883">
        <f>VLOOKUP(A1883,[2]usdcad_d!$A:$B,2,FALSE)</f>
        <v>1.10405</v>
      </c>
      <c r="E1883">
        <f>VLOOKUP(A1883,[3]usdjpy_d!$A:$B,2,FALSE)</f>
        <v>103.4</v>
      </c>
      <c r="F1883">
        <f>VLOOKUP(A1883,'nUSD INdex 2'!A:B,2,FALSE)</f>
        <v>76.5809</v>
      </c>
      <c r="G1883">
        <f>VLOOKUP(A1883,'wUSD Index'!A:B,2,FALSE)</f>
        <v>102.5222</v>
      </c>
      <c r="H1883">
        <f t="shared" si="375"/>
        <v>4226971</v>
      </c>
    </row>
    <row r="1884" spans="1:8" x14ac:dyDescent="0.3">
      <c r="A1884" s="3">
        <v>41731</v>
      </c>
      <c r="B1884">
        <v>0.72534726000072536</v>
      </c>
      <c r="C1884">
        <f>VLOOKUP(A1884,[1]gbpusd_d!$A:$B,2,FALSE)</f>
        <v>0.60090737012889472</v>
      </c>
      <c r="D1884">
        <f>VLOOKUP(A1884,[2]usdcad_d!$A:$B,2,FALSE)</f>
        <v>1.1025499999999999</v>
      </c>
      <c r="E1884">
        <f>VLOOKUP(A1884,[3]usdjpy_d!$A:$B,2,FALSE)</f>
        <v>103.755</v>
      </c>
      <c r="F1884">
        <f>VLOOKUP(A1884,'nUSD INdex 2'!A:B,2,FALSE)</f>
        <v>76.744200000000006</v>
      </c>
      <c r="G1884">
        <f>VLOOKUP(A1884,'wUSD Index'!A:B,2,FALSE)</f>
        <v>102.7169</v>
      </c>
      <c r="H1884">
        <f>VLOOKUP(A1884,'[4]FRED Graph'!$A$1:$B$65536,2,FALSE)</f>
        <v>4236441</v>
      </c>
    </row>
    <row r="1885" spans="1:8" x14ac:dyDescent="0.3">
      <c r="A1885" s="3">
        <v>41732</v>
      </c>
      <c r="B1885">
        <v>0.72716695753344973</v>
      </c>
      <c r="C1885">
        <f>VLOOKUP(A1885,[1]gbpusd_d!$A:$B,2,FALSE)</f>
        <v>0.60188389659634656</v>
      </c>
      <c r="D1885">
        <f>VLOOKUP(A1885,[2]usdcad_d!$A:$B,2,FALSE)</f>
        <v>1.1024500000000002</v>
      </c>
      <c r="E1885">
        <f>VLOOKUP(A1885,[3]usdjpy_d!$A:$B,2,FALSE)</f>
        <v>103.96000000000001</v>
      </c>
      <c r="F1885">
        <f>VLOOKUP(A1885,'nUSD INdex 2'!A:B,2,FALSE)</f>
        <v>76.936999999999998</v>
      </c>
      <c r="G1885">
        <f>VLOOKUP(A1885,'wUSD Index'!A:B,2,FALSE)</f>
        <v>102.92700000000001</v>
      </c>
      <c r="H1885">
        <f t="shared" ref="H1885:H1888" si="376">H1884</f>
        <v>4236441</v>
      </c>
    </row>
    <row r="1886" spans="1:8" x14ac:dyDescent="0.3">
      <c r="A1886" s="3">
        <v>41733</v>
      </c>
      <c r="B1886">
        <v>0.72982046416581514</v>
      </c>
      <c r="C1886">
        <f>VLOOKUP(A1886,[1]gbpusd_d!$A:$B,2,FALSE)</f>
        <v>0.60319087975389807</v>
      </c>
      <c r="D1886">
        <f>VLOOKUP(A1886,[2]usdcad_d!$A:$B,2,FALSE)</f>
        <v>1.09985</v>
      </c>
      <c r="E1886">
        <f>VLOOKUP(A1886,[3]usdjpy_d!$A:$B,2,FALSE)</f>
        <v>103.655</v>
      </c>
      <c r="F1886">
        <f>VLOOKUP(A1886,'nUSD INdex 2'!A:B,2,FALSE)</f>
        <v>76.747200000000007</v>
      </c>
      <c r="G1886">
        <f>VLOOKUP(A1886,'wUSD Index'!A:B,2,FALSE)</f>
        <v>102.6318</v>
      </c>
      <c r="H1886">
        <f t="shared" si="376"/>
        <v>4236441</v>
      </c>
    </row>
    <row r="1887" spans="1:8" x14ac:dyDescent="0.3">
      <c r="A1887" s="3">
        <v>41736</v>
      </c>
      <c r="B1887">
        <v>0.72875674099985432</v>
      </c>
      <c r="C1887">
        <f>VLOOKUP(A1887,[1]gbpusd_d!$A:$B,2,FALSE)</f>
        <v>0.60262745570688192</v>
      </c>
      <c r="D1887">
        <f>VLOOKUP(A1887,[2]usdcad_d!$A:$B,2,FALSE)</f>
        <v>1.0985</v>
      </c>
      <c r="E1887">
        <f>VLOOKUP(A1887,[3]usdjpy_d!$A:$B,2,FALSE)</f>
        <v>103.19</v>
      </c>
      <c r="F1887">
        <f>VLOOKUP(A1887,'nUSD INdex 2'!A:B,2,FALSE)</f>
        <v>76.582700000000003</v>
      </c>
      <c r="G1887">
        <f>VLOOKUP(A1887,'wUSD Index'!A:B,2,FALSE)</f>
        <v>102.5091</v>
      </c>
      <c r="H1887">
        <f t="shared" si="376"/>
        <v>4236441</v>
      </c>
    </row>
    <row r="1888" spans="1:8" x14ac:dyDescent="0.3">
      <c r="A1888" s="3">
        <v>41737</v>
      </c>
      <c r="B1888">
        <v>0.72600551764193411</v>
      </c>
      <c r="C1888">
        <f>VLOOKUP(A1888,[1]gbpusd_d!$A:$B,2,FALSE)</f>
        <v>0.5995203836930455</v>
      </c>
      <c r="D1888">
        <f>VLOOKUP(A1888,[2]usdcad_d!$A:$B,2,FALSE)</f>
        <v>1.0943999999999998</v>
      </c>
      <c r="E1888">
        <f>VLOOKUP(A1888,[3]usdjpy_d!$A:$B,2,FALSE)</f>
        <v>102.33</v>
      </c>
      <c r="F1888">
        <f>VLOOKUP(A1888,'nUSD INdex 2'!A:B,2,FALSE)</f>
        <v>76.162599999999998</v>
      </c>
      <c r="G1888">
        <f>VLOOKUP(A1888,'wUSD Index'!A:B,2,FALSE)</f>
        <v>102.0625</v>
      </c>
      <c r="H1888">
        <f t="shared" si="376"/>
        <v>4236441</v>
      </c>
    </row>
    <row r="1889" spans="1:8" x14ac:dyDescent="0.3">
      <c r="A1889" s="3">
        <v>41738</v>
      </c>
      <c r="B1889">
        <v>0.72358900144717797</v>
      </c>
      <c r="C1889">
        <f>VLOOKUP(A1889,[1]gbpusd_d!$A:$B,2,FALSE)</f>
        <v>0.5966053157533634</v>
      </c>
      <c r="D1889">
        <f>VLOOKUP(A1889,[2]usdcad_d!$A:$B,2,FALSE)</f>
        <v>1.0899000000000001</v>
      </c>
      <c r="E1889">
        <f>VLOOKUP(A1889,[3]usdjpy_d!$A:$B,2,FALSE)</f>
        <v>101.935</v>
      </c>
      <c r="F1889">
        <f>VLOOKUP(A1889,'nUSD INdex 2'!A:B,2,FALSE)</f>
        <v>76.056799999999996</v>
      </c>
      <c r="G1889">
        <f>VLOOKUP(A1889,'wUSD Index'!A:B,2,FALSE)</f>
        <v>102.0719</v>
      </c>
      <c r="H1889">
        <f>VLOOKUP(A1889,'[4]FRED Graph'!$A$1:$B$65536,2,FALSE)</f>
        <v>4244188</v>
      </c>
    </row>
    <row r="1890" spans="1:8" x14ac:dyDescent="0.3">
      <c r="A1890" s="3">
        <v>41739</v>
      </c>
      <c r="B1890">
        <v>0.72111051018568595</v>
      </c>
      <c r="C1890">
        <f>VLOOKUP(A1890,[1]gbpusd_d!$A:$B,2,FALSE)</f>
        <v>0.5957167962350699</v>
      </c>
      <c r="D1890">
        <f>VLOOKUP(A1890,[2]usdcad_d!$A:$B,2,FALSE)</f>
        <v>1.0901000000000001</v>
      </c>
      <c r="E1890">
        <f>VLOOKUP(A1890,[3]usdjpy_d!$A:$B,2,FALSE)</f>
        <v>101.72999999999999</v>
      </c>
      <c r="F1890">
        <f>VLOOKUP(A1890,'nUSD INdex 2'!A:B,2,FALSE)</f>
        <v>75.8249</v>
      </c>
      <c r="G1890">
        <f>VLOOKUP(A1890,'wUSD Index'!A:B,2,FALSE)</f>
        <v>101.9259</v>
      </c>
      <c r="H1890">
        <f t="shared" ref="H1890:H1893" si="377">H1889</f>
        <v>4244188</v>
      </c>
    </row>
    <row r="1891" spans="1:8" x14ac:dyDescent="0.3">
      <c r="A1891" s="3">
        <v>41740</v>
      </c>
      <c r="B1891">
        <v>0.72027946843375235</v>
      </c>
      <c r="C1891">
        <f>VLOOKUP(A1891,[1]gbpusd_d!$A:$B,2,FALSE)</f>
        <v>0.5969614661373609</v>
      </c>
      <c r="D1891">
        <f>VLOOKUP(A1891,[2]usdcad_d!$A:$B,2,FALSE)</f>
        <v>1.0950000000000002</v>
      </c>
      <c r="E1891">
        <f>VLOOKUP(A1891,[3]usdjpy_d!$A:$B,2,FALSE)</f>
        <v>101.59</v>
      </c>
      <c r="F1891">
        <f>VLOOKUP(A1891,'nUSD INdex 2'!A:B,2,FALSE)</f>
        <v>75.941599999999994</v>
      </c>
      <c r="G1891">
        <f>VLOOKUP(A1891,'wUSD Index'!A:B,2,FALSE)</f>
        <v>102.04819999999999</v>
      </c>
      <c r="H1891">
        <f t="shared" si="377"/>
        <v>4244188</v>
      </c>
    </row>
    <row r="1892" spans="1:8" x14ac:dyDescent="0.3">
      <c r="A1892" s="3">
        <v>41743</v>
      </c>
      <c r="B1892">
        <v>0.72280448138778453</v>
      </c>
      <c r="C1892">
        <f>VLOOKUP(A1892,[1]gbpusd_d!$A:$B,2,FALSE)</f>
        <v>0.59810401028738902</v>
      </c>
      <c r="D1892">
        <f>VLOOKUP(A1892,[2]usdcad_d!$A:$B,2,FALSE)</f>
        <v>1.0966499999999999</v>
      </c>
      <c r="E1892">
        <f>VLOOKUP(A1892,[3]usdjpy_d!$A:$B,2,FALSE)</f>
        <v>101.71000000000001</v>
      </c>
      <c r="F1892">
        <f>VLOOKUP(A1892,'nUSD INdex 2'!A:B,2,FALSE)</f>
        <v>76.1601</v>
      </c>
      <c r="G1892">
        <f>VLOOKUP(A1892,'wUSD Index'!A:B,2,FALSE)</f>
        <v>102.2362</v>
      </c>
      <c r="H1892">
        <f t="shared" si="377"/>
        <v>4244188</v>
      </c>
    </row>
    <row r="1893" spans="1:8" x14ac:dyDescent="0.3">
      <c r="A1893" s="3">
        <v>41744</v>
      </c>
      <c r="B1893">
        <v>0.72408674559212183</v>
      </c>
      <c r="C1893">
        <f>VLOOKUP(A1893,[1]gbpusd_d!$A:$B,2,FALSE)</f>
        <v>0.59849777059580445</v>
      </c>
      <c r="D1893">
        <f>VLOOKUP(A1893,[2]usdcad_d!$A:$B,2,FALSE)</f>
        <v>1.0987</v>
      </c>
      <c r="E1893">
        <f>VLOOKUP(A1893,[3]usdjpy_d!$A:$B,2,FALSE)</f>
        <v>101.745</v>
      </c>
      <c r="F1893">
        <f>VLOOKUP(A1893,'nUSD INdex 2'!A:B,2,FALSE)</f>
        <v>76.233599999999996</v>
      </c>
      <c r="G1893">
        <f>VLOOKUP(A1893,'wUSD Index'!A:B,2,FALSE)</f>
        <v>102.3873</v>
      </c>
      <c r="H1893">
        <f t="shared" si="377"/>
        <v>4244188</v>
      </c>
    </row>
    <row r="1894" spans="1:8" x14ac:dyDescent="0.3">
      <c r="A1894" s="3">
        <v>41745</v>
      </c>
      <c r="B1894">
        <v>0.72322268026325298</v>
      </c>
      <c r="C1894">
        <f>VLOOKUP(A1894,[1]gbpusd_d!$A:$B,2,FALSE)</f>
        <v>0.59637404580152664</v>
      </c>
      <c r="D1894">
        <f>VLOOKUP(A1894,[2]usdcad_d!$A:$B,2,FALSE)</f>
        <v>1.09955</v>
      </c>
      <c r="E1894">
        <f>VLOOKUP(A1894,[3]usdjpy_d!$A:$B,2,FALSE)</f>
        <v>102.08500000000001</v>
      </c>
      <c r="F1894">
        <f>VLOOKUP(A1894,'nUSD INdex 2'!A:B,2,FALSE)</f>
        <v>76.349000000000004</v>
      </c>
      <c r="G1894">
        <f>VLOOKUP(A1894,'wUSD Index'!A:B,2,FALSE)</f>
        <v>102.37730000000001</v>
      </c>
      <c r="H1894">
        <f>VLOOKUP(A1894,'[4]FRED Graph'!$A$1:$B$65536,2,FALSE)</f>
        <v>4283967</v>
      </c>
    </row>
    <row r="1895" spans="1:8" x14ac:dyDescent="0.3">
      <c r="A1895" s="3">
        <v>41746</v>
      </c>
      <c r="B1895">
        <v>0.72264778147131092</v>
      </c>
      <c r="C1895">
        <f>VLOOKUP(A1895,[1]gbpusd_d!$A:$B,2,FALSE)</f>
        <v>0.59476016296428458</v>
      </c>
      <c r="D1895">
        <f>VLOOKUP(A1895,[2]usdcad_d!$A:$B,2,FALSE)</f>
        <v>1.1000000000000001</v>
      </c>
      <c r="E1895">
        <f>VLOOKUP(A1895,[3]usdjpy_d!$A:$B,2,FALSE)</f>
        <v>102.16</v>
      </c>
      <c r="F1895">
        <f>VLOOKUP(A1895,'nUSD INdex 2'!A:B,2,FALSE)</f>
        <v>76.256900000000002</v>
      </c>
      <c r="G1895">
        <f>VLOOKUP(A1895,'wUSD Index'!A:B,2,FALSE)</f>
        <v>102.31619999999999</v>
      </c>
      <c r="H1895">
        <f t="shared" ref="H1895:H1898" si="378">H1894</f>
        <v>4283967</v>
      </c>
    </row>
    <row r="1896" spans="1:8" x14ac:dyDescent="0.3">
      <c r="A1896" s="3">
        <v>41747</v>
      </c>
      <c r="B1896">
        <v>0.72385088671733622</v>
      </c>
      <c r="C1896">
        <f>VLOOKUP(A1896,[1]gbpusd_d!$A:$B,2,FALSE)</f>
        <v>0.59569905283850599</v>
      </c>
      <c r="D1896">
        <f>VLOOKUP(A1896,[2]usdcad_d!$A:$B,2,FALSE)</f>
        <v>1.1013500000000001</v>
      </c>
      <c r="E1896">
        <f>VLOOKUP(A1896,[3]usdjpy_d!$A:$B,2,FALSE)</f>
        <v>102.46000000000001</v>
      </c>
      <c r="F1896">
        <f>VLOOKUP(A1896,'nUSD INdex 2'!A:B,2,FALSE)</f>
        <v>76.385800000000003</v>
      </c>
      <c r="G1896">
        <f>VLOOKUP(A1896,'wUSD Index'!A:B,2,FALSE)</f>
        <v>102.38720000000001</v>
      </c>
      <c r="H1896">
        <f t="shared" si="378"/>
        <v>4283967</v>
      </c>
    </row>
    <row r="1897" spans="1:8" x14ac:dyDescent="0.3">
      <c r="A1897" s="3">
        <v>41750</v>
      </c>
      <c r="B1897">
        <v>0.72419162110294377</v>
      </c>
      <c r="C1897">
        <f>VLOOKUP(A1897,[1]gbpusd_d!$A:$B,2,FALSE)</f>
        <v>0.59522038034582303</v>
      </c>
      <c r="D1897">
        <f>VLOOKUP(A1897,[2]usdcad_d!$A:$B,2,FALSE)</f>
        <v>1.1017999999999999</v>
      </c>
      <c r="E1897">
        <f>VLOOKUP(A1897,[3]usdjpy_d!$A:$B,2,FALSE)</f>
        <v>102.545</v>
      </c>
      <c r="F1897">
        <f>VLOOKUP(A1897,'nUSD INdex 2'!A:B,2,FALSE)</f>
        <v>76.459199999999996</v>
      </c>
      <c r="G1897">
        <f>VLOOKUP(A1897,'wUSD Index'!A:B,2,FALSE)</f>
        <v>102.4699</v>
      </c>
      <c r="H1897">
        <f t="shared" si="378"/>
        <v>4283967</v>
      </c>
    </row>
    <row r="1898" spans="1:8" x14ac:dyDescent="0.3">
      <c r="A1898" s="3">
        <v>41751</v>
      </c>
      <c r="B1898">
        <v>0.72442770211532881</v>
      </c>
      <c r="C1898">
        <f>VLOOKUP(A1898,[1]gbpusd_d!$A:$B,2,FALSE)</f>
        <v>0.5948309193111857</v>
      </c>
      <c r="D1898">
        <f>VLOOKUP(A1898,[2]usdcad_d!$A:$B,2,FALSE)</f>
        <v>1.1020500000000002</v>
      </c>
      <c r="E1898">
        <f>VLOOKUP(A1898,[3]usdjpy_d!$A:$B,2,FALSE)</f>
        <v>102.565</v>
      </c>
      <c r="F1898">
        <f>VLOOKUP(A1898,'nUSD INdex 2'!A:B,2,FALSE)</f>
        <v>76.415099999999995</v>
      </c>
      <c r="G1898">
        <f>VLOOKUP(A1898,'wUSD Index'!A:B,2,FALSE)</f>
        <v>102.53870000000001</v>
      </c>
      <c r="H1898">
        <f t="shared" si="378"/>
        <v>4283967</v>
      </c>
    </row>
    <row r="1899" spans="1:8" x14ac:dyDescent="0.3">
      <c r="A1899" s="3">
        <v>41752</v>
      </c>
      <c r="B1899">
        <v>0.7232226802632532</v>
      </c>
      <c r="C1899">
        <f>VLOOKUP(A1899,[1]gbpusd_d!$A:$B,2,FALSE)</f>
        <v>0.59529124624222396</v>
      </c>
      <c r="D1899">
        <f>VLOOKUP(A1899,[2]usdcad_d!$A:$B,2,FALSE)</f>
        <v>1.10345</v>
      </c>
      <c r="E1899">
        <f>VLOOKUP(A1899,[3]usdjpy_d!$A:$B,2,FALSE)</f>
        <v>102.43</v>
      </c>
      <c r="F1899">
        <f>VLOOKUP(A1899,'nUSD INdex 2'!A:B,2,FALSE)</f>
        <v>76.406099999999995</v>
      </c>
      <c r="G1899">
        <f>VLOOKUP(A1899,'wUSD Index'!A:B,2,FALSE)</f>
        <v>102.60380000000001</v>
      </c>
      <c r="H1899">
        <f>VLOOKUP(A1899,'[4]FRED Graph'!$A$1:$B$65536,2,FALSE)</f>
        <v>4296339</v>
      </c>
    </row>
    <row r="1900" spans="1:8" x14ac:dyDescent="0.3">
      <c r="A1900" s="3">
        <v>41753</v>
      </c>
      <c r="B1900">
        <v>0.7237723012340318</v>
      </c>
      <c r="C1900">
        <f>VLOOKUP(A1900,[1]gbpusd_d!$A:$B,2,FALSE)</f>
        <v>0.59575228619939824</v>
      </c>
      <c r="D1900">
        <f>VLOOKUP(A1900,[2]usdcad_d!$A:$B,2,FALSE)</f>
        <v>1.1026499999999999</v>
      </c>
      <c r="E1900">
        <f>VLOOKUP(A1900,[3]usdjpy_d!$A:$B,2,FALSE)</f>
        <v>102.36</v>
      </c>
      <c r="F1900">
        <f>VLOOKUP(A1900,'nUSD INdex 2'!A:B,2,FALSE)</f>
        <v>76.359399999999994</v>
      </c>
      <c r="G1900">
        <f>VLOOKUP(A1900,'wUSD Index'!A:B,2,FALSE)</f>
        <v>102.60169999999999</v>
      </c>
      <c r="H1900">
        <f t="shared" ref="H1900:H1903" si="379">H1899</f>
        <v>4296339</v>
      </c>
    </row>
    <row r="1901" spans="1:8" x14ac:dyDescent="0.3">
      <c r="A1901" s="3">
        <v>41754</v>
      </c>
      <c r="B1901">
        <v>0.72267389340560073</v>
      </c>
      <c r="C1901">
        <f>VLOOKUP(A1901,[1]gbpusd_d!$A:$B,2,FALSE)</f>
        <v>0.5949016924953151</v>
      </c>
      <c r="D1901">
        <f>VLOOKUP(A1901,[2]usdcad_d!$A:$B,2,FALSE)</f>
        <v>1.1029499999999999</v>
      </c>
      <c r="E1901">
        <f>VLOOKUP(A1901,[3]usdjpy_d!$A:$B,2,FALSE)</f>
        <v>102.22499999999999</v>
      </c>
      <c r="F1901">
        <f>VLOOKUP(A1901,'nUSD INdex 2'!A:B,2,FALSE)</f>
        <v>76.335300000000004</v>
      </c>
      <c r="G1901">
        <f>VLOOKUP(A1901,'wUSD Index'!A:B,2,FALSE)</f>
        <v>102.64660000000001</v>
      </c>
      <c r="H1901">
        <f t="shared" si="379"/>
        <v>4296339</v>
      </c>
    </row>
    <row r="1902" spans="1:8" x14ac:dyDescent="0.3">
      <c r="A1902" s="3">
        <v>41757</v>
      </c>
      <c r="B1902">
        <v>0.72217808911677617</v>
      </c>
      <c r="C1902">
        <f>VLOOKUP(A1902,[1]gbpusd_d!$A:$B,2,FALSE)</f>
        <v>0.59465406000059473</v>
      </c>
      <c r="D1902">
        <f>VLOOKUP(A1902,[2]usdcad_d!$A:$B,2,FALSE)</f>
        <v>1.1027499999999999</v>
      </c>
      <c r="E1902">
        <f>VLOOKUP(A1902,[3]usdjpy_d!$A:$B,2,FALSE)</f>
        <v>102.325</v>
      </c>
      <c r="F1902">
        <f>VLOOKUP(A1902,'nUSD INdex 2'!A:B,2,FALSE)</f>
        <v>76.337000000000003</v>
      </c>
      <c r="G1902">
        <f>VLOOKUP(A1902,'wUSD Index'!A:B,2,FALSE)</f>
        <v>102.6126</v>
      </c>
      <c r="H1902">
        <f t="shared" si="379"/>
        <v>4296339</v>
      </c>
    </row>
    <row r="1903" spans="1:8" x14ac:dyDescent="0.3">
      <c r="A1903" s="3">
        <v>41758</v>
      </c>
      <c r="B1903">
        <v>0.72243895390839485</v>
      </c>
      <c r="C1903">
        <f>VLOOKUP(A1903,[1]gbpusd_d!$A:$B,2,FALSE)</f>
        <v>0.59458334572048632</v>
      </c>
      <c r="D1903">
        <f>VLOOKUP(A1903,[2]usdcad_d!$A:$B,2,FALSE)</f>
        <v>1.0984500000000001</v>
      </c>
      <c r="E1903">
        <f>VLOOKUP(A1903,[3]usdjpy_d!$A:$B,2,FALSE)</f>
        <v>102.62</v>
      </c>
      <c r="F1903">
        <f>VLOOKUP(A1903,'nUSD INdex 2'!A:B,2,FALSE)</f>
        <v>76.296099999999996</v>
      </c>
      <c r="G1903">
        <f>VLOOKUP(A1903,'wUSD Index'!A:B,2,FALSE)</f>
        <v>102.5102</v>
      </c>
      <c r="H1903">
        <f t="shared" si="379"/>
        <v>4296339</v>
      </c>
    </row>
    <row r="1904" spans="1:8" x14ac:dyDescent="0.3">
      <c r="A1904" s="3">
        <v>41759</v>
      </c>
      <c r="B1904">
        <v>0.72332730560578673</v>
      </c>
      <c r="C1904">
        <f>VLOOKUP(A1904,[1]gbpusd_d!$A:$B,2,FALSE)</f>
        <v>0.59338377095386441</v>
      </c>
      <c r="D1904">
        <f>VLOOKUP(A1904,[2]usdcad_d!$A:$B,2,FALSE)</f>
        <v>1.0960000000000001</v>
      </c>
      <c r="E1904">
        <f>VLOOKUP(A1904,[3]usdjpy_d!$A:$B,2,FALSE)</f>
        <v>102.34</v>
      </c>
      <c r="F1904">
        <f>VLOOKUP(A1904,'nUSD INdex 2'!A:B,2,FALSE)</f>
        <v>76.049199999999999</v>
      </c>
      <c r="G1904">
        <f>VLOOKUP(A1904,'wUSD Index'!A:B,2,FALSE)</f>
        <v>102.3811</v>
      </c>
      <c r="H1904">
        <f>VLOOKUP(A1904,'[4]FRED Graph'!$A$1:$B$65536,2,FALSE)</f>
        <v>4296049</v>
      </c>
    </row>
    <row r="1905" spans="1:8" x14ac:dyDescent="0.3">
      <c r="A1905" s="3">
        <v>41760</v>
      </c>
      <c r="B1905">
        <v>0.72066878062842321</v>
      </c>
      <c r="C1905">
        <f>VLOOKUP(A1905,[1]gbpusd_d!$A:$B,2,FALSE)</f>
        <v>0.59190860931072242</v>
      </c>
      <c r="D1905">
        <f>VLOOKUP(A1905,[2]usdcad_d!$A:$B,2,FALSE)</f>
        <v>1.09735</v>
      </c>
      <c r="E1905">
        <f>VLOOKUP(A1905,[3]usdjpy_d!$A:$B,2,FALSE)</f>
        <v>102.24</v>
      </c>
      <c r="F1905">
        <f>VLOOKUP(A1905,'nUSD INdex 2'!A:B,2,FALSE)</f>
        <v>76.085400000000007</v>
      </c>
      <c r="G1905">
        <f>VLOOKUP(A1905,'wUSD Index'!A:B,2,FALSE)</f>
        <v>102.3614</v>
      </c>
      <c r="H1905">
        <f t="shared" ref="H1905:H1908" si="380">H1904</f>
        <v>4296049</v>
      </c>
    </row>
    <row r="1906" spans="1:8" x14ac:dyDescent="0.3">
      <c r="A1906" s="3">
        <v>41761</v>
      </c>
      <c r="B1906">
        <v>0.72220416711804425</v>
      </c>
      <c r="C1906">
        <f>VLOOKUP(A1906,[1]gbpusd_d!$A:$B,2,FALSE)</f>
        <v>0.59324296265535559</v>
      </c>
      <c r="D1906">
        <f>VLOOKUP(A1906,[2]usdcad_d!$A:$B,2,FALSE)</f>
        <v>1.0968499999999999</v>
      </c>
      <c r="E1906">
        <f>VLOOKUP(A1906,[3]usdjpy_d!$A:$B,2,FALSE)</f>
        <v>102.57499999999999</v>
      </c>
      <c r="F1906">
        <f>VLOOKUP(A1906,'nUSD INdex 2'!A:B,2,FALSE)</f>
        <v>76.128200000000007</v>
      </c>
      <c r="G1906">
        <f>VLOOKUP(A1906,'wUSD Index'!A:B,2,FALSE)</f>
        <v>102.30549999999999</v>
      </c>
      <c r="H1906">
        <f t="shared" si="380"/>
        <v>4296049</v>
      </c>
    </row>
    <row r="1907" spans="1:8" x14ac:dyDescent="0.3">
      <c r="A1907" s="3">
        <v>41764</v>
      </c>
      <c r="B1907">
        <v>0.72074669357454324</v>
      </c>
      <c r="C1907">
        <f>VLOOKUP(A1907,[1]gbpusd_d!$A:$B,2,FALSE)</f>
        <v>0.59285608418556401</v>
      </c>
      <c r="D1907">
        <f>VLOOKUP(A1907,[2]usdcad_d!$A:$B,2,FALSE)</f>
        <v>1.0968</v>
      </c>
      <c r="E1907">
        <f>VLOOKUP(A1907,[3]usdjpy_d!$A:$B,2,FALSE)</f>
        <v>102.05500000000001</v>
      </c>
      <c r="F1907">
        <f>VLOOKUP(A1907,'nUSD INdex 2'!A:B,2,FALSE)</f>
        <v>76.011499999999998</v>
      </c>
      <c r="G1907">
        <f>VLOOKUP(A1907,'wUSD Index'!A:B,2,FALSE)</f>
        <v>102.2011</v>
      </c>
      <c r="H1907">
        <f t="shared" si="380"/>
        <v>4296049</v>
      </c>
    </row>
    <row r="1908" spans="1:8" x14ac:dyDescent="0.3">
      <c r="A1908" s="3">
        <v>41765</v>
      </c>
      <c r="B1908">
        <v>0.71882974517485532</v>
      </c>
      <c r="C1908">
        <f>VLOOKUP(A1908,[1]gbpusd_d!$A:$B,2,FALSE)</f>
        <v>0.59066745422327227</v>
      </c>
      <c r="D1908">
        <f>VLOOKUP(A1908,[2]usdcad_d!$A:$B,2,FALSE)</f>
        <v>1.09165</v>
      </c>
      <c r="E1908">
        <f>VLOOKUP(A1908,[3]usdjpy_d!$A:$B,2,FALSE)</f>
        <v>101.83500000000001</v>
      </c>
      <c r="F1908">
        <f>VLOOKUP(A1908,'nUSD INdex 2'!A:B,2,FALSE)</f>
        <v>75.664500000000004</v>
      </c>
      <c r="G1908">
        <f>VLOOKUP(A1908,'wUSD Index'!A:B,2,FALSE)</f>
        <v>101.8847</v>
      </c>
      <c r="H1908">
        <f t="shared" si="380"/>
        <v>4296049</v>
      </c>
    </row>
    <row r="1909" spans="1:8" x14ac:dyDescent="0.3">
      <c r="A1909" s="3">
        <v>41766</v>
      </c>
      <c r="B1909">
        <v>0.71815864124385076</v>
      </c>
      <c r="C1909">
        <f>VLOOKUP(A1909,[1]gbpusd_d!$A:$B,2,FALSE)</f>
        <v>0.58932728290656222</v>
      </c>
      <c r="D1909">
        <f>VLOOKUP(A1909,[2]usdcad_d!$A:$B,2,FALSE)</f>
        <v>1.0890499999999999</v>
      </c>
      <c r="E1909">
        <f>VLOOKUP(A1909,[3]usdjpy_d!$A:$B,2,FALSE)</f>
        <v>101.72</v>
      </c>
      <c r="F1909">
        <f>VLOOKUP(A1909,'nUSD INdex 2'!A:B,2,FALSE)</f>
        <v>75.717500000000001</v>
      </c>
      <c r="G1909">
        <f>VLOOKUP(A1909,'wUSD Index'!A:B,2,FALSE)</f>
        <v>101.8819</v>
      </c>
      <c r="H1909">
        <f>VLOOKUP(A1909,'[4]FRED Graph'!$A$1:$B$65536,2,FALSE)</f>
        <v>4303143</v>
      </c>
    </row>
    <row r="1910" spans="1:8" x14ac:dyDescent="0.3">
      <c r="A1910" s="3">
        <v>41767</v>
      </c>
      <c r="B1910">
        <v>0.7187780772686434</v>
      </c>
      <c r="C1910">
        <f>VLOOKUP(A1910,[1]gbpusd_d!$A:$B,2,FALSE)</f>
        <v>0.59002271587456123</v>
      </c>
      <c r="D1910">
        <f>VLOOKUP(A1910,[2]usdcad_d!$A:$B,2,FALSE)</f>
        <v>1.0857999999999999</v>
      </c>
      <c r="E1910">
        <f>VLOOKUP(A1910,[3]usdjpy_d!$A:$B,2,FALSE)</f>
        <v>101.705</v>
      </c>
      <c r="F1910">
        <f>VLOOKUP(A1910,'nUSD INdex 2'!A:B,2,FALSE)</f>
        <v>75.754599999999996</v>
      </c>
      <c r="G1910">
        <f>VLOOKUP(A1910,'wUSD Index'!A:B,2,FALSE)</f>
        <v>101.8083</v>
      </c>
      <c r="H1910">
        <f t="shared" ref="H1910:H1913" si="381">H1909</f>
        <v>4303143</v>
      </c>
    </row>
    <row r="1911" spans="1:8" x14ac:dyDescent="0.3">
      <c r="A1911" s="3">
        <v>41768</v>
      </c>
      <c r="B1911">
        <v>0.72490032620514666</v>
      </c>
      <c r="C1911">
        <f>VLOOKUP(A1911,[1]gbpusd_d!$A:$B,2,FALSE)</f>
        <v>0.59227671167969675</v>
      </c>
      <c r="D1911">
        <f>VLOOKUP(A1911,[2]usdcad_d!$A:$B,2,FALSE)</f>
        <v>1.0865499999999999</v>
      </c>
      <c r="E1911">
        <f>VLOOKUP(A1911,[3]usdjpy_d!$A:$B,2,FALSE)</f>
        <v>101.69999999999999</v>
      </c>
      <c r="F1911">
        <f>VLOOKUP(A1911,'nUSD INdex 2'!A:B,2,FALSE)</f>
        <v>76.1464</v>
      </c>
      <c r="G1911">
        <f>VLOOKUP(A1911,'wUSD Index'!A:B,2,FALSE)</f>
        <v>102.0938</v>
      </c>
      <c r="H1911">
        <f t="shared" si="381"/>
        <v>4303143</v>
      </c>
    </row>
    <row r="1912" spans="1:8" x14ac:dyDescent="0.3">
      <c r="A1912" s="3">
        <v>41771</v>
      </c>
      <c r="B1912">
        <v>0.72663856997529441</v>
      </c>
      <c r="C1912">
        <f>VLOOKUP(A1912,[1]gbpusd_d!$A:$B,2,FALSE)</f>
        <v>0.59264527217234131</v>
      </c>
      <c r="D1912">
        <f>VLOOKUP(A1912,[2]usdcad_d!$A:$B,2,FALSE)</f>
        <v>1.0888499999999999</v>
      </c>
      <c r="E1912">
        <f>VLOOKUP(A1912,[3]usdjpy_d!$A:$B,2,FALSE)</f>
        <v>101.995</v>
      </c>
      <c r="F1912">
        <f>VLOOKUP(A1912,'nUSD INdex 2'!A:B,2,FALSE)</f>
        <v>76.164599999999993</v>
      </c>
      <c r="G1912">
        <f>VLOOKUP(A1912,'wUSD Index'!A:B,2,FALSE)</f>
        <v>102.1003</v>
      </c>
      <c r="H1912">
        <f t="shared" si="381"/>
        <v>4303143</v>
      </c>
    </row>
    <row r="1913" spans="1:8" x14ac:dyDescent="0.3">
      <c r="A1913" s="3">
        <v>41772</v>
      </c>
      <c r="B1913">
        <v>0.72833211944646759</v>
      </c>
      <c r="C1913">
        <f>VLOOKUP(A1913,[1]gbpusd_d!$A:$B,2,FALSE)</f>
        <v>0.59345420017210171</v>
      </c>
      <c r="D1913">
        <f>VLOOKUP(A1913,[2]usdcad_d!$A:$B,2,FALSE)</f>
        <v>1.0905499999999999</v>
      </c>
      <c r="E1913">
        <f>VLOOKUP(A1913,[3]usdjpy_d!$A:$B,2,FALSE)</f>
        <v>102.21000000000001</v>
      </c>
      <c r="F1913">
        <f>VLOOKUP(A1913,'nUSD INdex 2'!A:B,2,FALSE)</f>
        <v>76.308800000000005</v>
      </c>
      <c r="G1913">
        <f>VLOOKUP(A1913,'wUSD Index'!A:B,2,FALSE)</f>
        <v>102.1018</v>
      </c>
      <c r="H1913">
        <f t="shared" si="381"/>
        <v>4303143</v>
      </c>
    </row>
    <row r="1914" spans="1:8" x14ac:dyDescent="0.3">
      <c r="A1914" s="3">
        <v>41773</v>
      </c>
      <c r="B1914">
        <v>0.72918185795537405</v>
      </c>
      <c r="C1914">
        <f>VLOOKUP(A1914,[1]gbpusd_d!$A:$B,2,FALSE)</f>
        <v>0.59477785047284837</v>
      </c>
      <c r="D1914">
        <f>VLOOKUP(A1914,[2]usdcad_d!$A:$B,2,FALSE)</f>
        <v>1.0895000000000001</v>
      </c>
      <c r="E1914">
        <f>VLOOKUP(A1914,[3]usdjpy_d!$A:$B,2,FALSE)</f>
        <v>101.995</v>
      </c>
      <c r="F1914">
        <f>VLOOKUP(A1914,'nUSD INdex 2'!A:B,2,FALSE)</f>
        <v>76.250200000000007</v>
      </c>
      <c r="G1914">
        <f>VLOOKUP(A1914,'wUSD Index'!A:B,2,FALSE)</f>
        <v>102.0091</v>
      </c>
      <c r="H1914">
        <f>VLOOKUP(A1914,'[4]FRED Graph'!$A$1:$B$65536,2,FALSE)</f>
        <v>4336649</v>
      </c>
    </row>
    <row r="1915" spans="1:8" x14ac:dyDescent="0.3">
      <c r="A1915" s="3">
        <v>41774</v>
      </c>
      <c r="B1915">
        <v>0.73046018991964934</v>
      </c>
      <c r="C1915">
        <f>VLOOKUP(A1915,[1]gbpusd_d!$A:$B,2,FALSE)</f>
        <v>0.59637404580152664</v>
      </c>
      <c r="D1915">
        <f>VLOOKUP(A1915,[2]usdcad_d!$A:$B,2,FALSE)</f>
        <v>1.0870500000000001</v>
      </c>
      <c r="E1915">
        <f>VLOOKUP(A1915,[3]usdjpy_d!$A:$B,2,FALSE)</f>
        <v>101.71000000000001</v>
      </c>
      <c r="F1915">
        <f>VLOOKUP(A1915,'nUSD INdex 2'!A:B,2,FALSE)</f>
        <v>76.240399999999994</v>
      </c>
      <c r="G1915">
        <f>VLOOKUP(A1915,'wUSD Index'!A:B,2,FALSE)</f>
        <v>102.1253</v>
      </c>
      <c r="H1915">
        <f t="shared" ref="H1915:H1918" si="382">H1914</f>
        <v>4336649</v>
      </c>
    </row>
    <row r="1916" spans="1:8" x14ac:dyDescent="0.3">
      <c r="A1916" s="3">
        <v>41775</v>
      </c>
      <c r="B1916">
        <v>0.72963408850461486</v>
      </c>
      <c r="C1916">
        <f>VLOOKUP(A1916,[1]gbpusd_d!$A:$B,2,FALSE)</f>
        <v>0.59484861102849329</v>
      </c>
      <c r="D1916">
        <f>VLOOKUP(A1916,[2]usdcad_d!$A:$B,2,FALSE)</f>
        <v>1.0871499999999998</v>
      </c>
      <c r="E1916">
        <f>VLOOKUP(A1916,[3]usdjpy_d!$A:$B,2,FALSE)</f>
        <v>101.515</v>
      </c>
      <c r="F1916">
        <f>VLOOKUP(A1916,'nUSD INdex 2'!A:B,2,FALSE)</f>
        <v>76.231499999999997</v>
      </c>
      <c r="G1916">
        <f>VLOOKUP(A1916,'wUSD Index'!A:B,2,FALSE)</f>
        <v>102.0303</v>
      </c>
      <c r="H1916">
        <f t="shared" si="382"/>
        <v>4336649</v>
      </c>
    </row>
    <row r="1917" spans="1:8" x14ac:dyDescent="0.3">
      <c r="A1917" s="3">
        <v>41778</v>
      </c>
      <c r="B1917">
        <v>0.72915527361551646</v>
      </c>
      <c r="C1917">
        <f>VLOOKUP(A1917,[1]gbpusd_d!$A:$B,2,FALSE)</f>
        <v>0.59437130375345482</v>
      </c>
      <c r="D1917">
        <f>VLOOKUP(A1917,[2]usdcad_d!$A:$B,2,FALSE)</f>
        <v>1.0861999999999998</v>
      </c>
      <c r="E1917">
        <f>VLOOKUP(A1917,[3]usdjpy_d!$A:$B,2,FALSE)</f>
        <v>101.35</v>
      </c>
      <c r="F1917">
        <f>VLOOKUP(A1917,'nUSD INdex 2'!A:B,2,FALSE)</f>
        <v>76.155900000000003</v>
      </c>
      <c r="G1917">
        <f>VLOOKUP(A1917,'wUSD Index'!A:B,2,FALSE)</f>
        <v>101.92230000000001</v>
      </c>
      <c r="H1917">
        <f t="shared" si="382"/>
        <v>4336649</v>
      </c>
    </row>
    <row r="1918" spans="1:8" x14ac:dyDescent="0.3">
      <c r="A1918" s="3">
        <v>41779</v>
      </c>
      <c r="B1918">
        <v>0.73016684312365387</v>
      </c>
      <c r="C1918">
        <f>VLOOKUP(A1918,[1]gbpusd_d!$A:$B,2,FALSE)</f>
        <v>0.5941417622244668</v>
      </c>
      <c r="D1918">
        <f>VLOOKUP(A1918,[2]usdcad_d!$A:$B,2,FALSE)</f>
        <v>1.0891999999999999</v>
      </c>
      <c r="E1918">
        <f>VLOOKUP(A1918,[3]usdjpy_d!$A:$B,2,FALSE)</f>
        <v>101.395</v>
      </c>
      <c r="F1918">
        <f>VLOOKUP(A1918,'nUSD INdex 2'!A:B,2,FALSE)</f>
        <v>76.276300000000006</v>
      </c>
      <c r="G1918">
        <f>VLOOKUP(A1918,'wUSD Index'!A:B,2,FALSE)</f>
        <v>102.09480000000001</v>
      </c>
      <c r="H1918">
        <f t="shared" si="382"/>
        <v>4336649</v>
      </c>
    </row>
    <row r="1919" spans="1:8" x14ac:dyDescent="0.3">
      <c r="A1919" s="3">
        <v>41780</v>
      </c>
      <c r="B1919">
        <v>0.73104759119818696</v>
      </c>
      <c r="C1919">
        <f>VLOOKUP(A1919,[1]gbpusd_d!$A:$B,2,FALSE)</f>
        <v>0.59255747807537329</v>
      </c>
      <c r="D1919">
        <f>VLOOKUP(A1919,[2]usdcad_d!$A:$B,2,FALSE)</f>
        <v>1.0916999999999999</v>
      </c>
      <c r="E1919">
        <f>VLOOKUP(A1919,[3]usdjpy_d!$A:$B,2,FALSE)</f>
        <v>101.215</v>
      </c>
      <c r="F1919">
        <f>VLOOKUP(A1919,'nUSD INdex 2'!A:B,2,FALSE)</f>
        <v>76.482200000000006</v>
      </c>
      <c r="G1919">
        <f>VLOOKUP(A1919,'wUSD Index'!A:B,2,FALSE)</f>
        <v>102.1768</v>
      </c>
      <c r="H1919">
        <f>VLOOKUP(A1919,'[4]FRED Graph'!$A$1:$B$65536,2,FALSE)</f>
        <v>4327560</v>
      </c>
    </row>
    <row r="1920" spans="1:8" x14ac:dyDescent="0.3">
      <c r="A1920" s="3">
        <v>41781</v>
      </c>
      <c r="B1920">
        <v>0.73174301185423674</v>
      </c>
      <c r="C1920">
        <f>VLOOKUP(A1920,[1]gbpusd_d!$A:$B,2,FALSE)</f>
        <v>0.59229425178428641</v>
      </c>
      <c r="D1920">
        <f>VLOOKUP(A1920,[2]usdcad_d!$A:$B,2,FALSE)</f>
        <v>1.0906500000000001</v>
      </c>
      <c r="E1920">
        <f>VLOOKUP(A1920,[3]usdjpy_d!$A:$B,2,FALSE)</f>
        <v>101.59</v>
      </c>
      <c r="F1920">
        <f>VLOOKUP(A1920,'nUSD INdex 2'!A:B,2,FALSE)</f>
        <v>76.453599999999994</v>
      </c>
      <c r="G1920">
        <f>VLOOKUP(A1920,'wUSD Index'!A:B,2,FALSE)</f>
        <v>102.1123</v>
      </c>
      <c r="H1920">
        <f t="shared" ref="H1920:H1923" si="383">H1919</f>
        <v>4327560</v>
      </c>
    </row>
    <row r="1921" spans="1:8" x14ac:dyDescent="0.3">
      <c r="A1921" s="3">
        <v>41782</v>
      </c>
      <c r="B1921">
        <v>0.73335288941038435</v>
      </c>
      <c r="C1921">
        <f>VLOOKUP(A1921,[1]gbpusd_d!$A:$B,2,FALSE)</f>
        <v>0.59368321063880314</v>
      </c>
      <c r="D1921">
        <f>VLOOKUP(A1921,[2]usdcad_d!$A:$B,2,FALSE)</f>
        <v>1.0885</v>
      </c>
      <c r="E1921">
        <f>VLOOKUP(A1921,[3]usdjpy_d!$A:$B,2,FALSE)</f>
        <v>101.795</v>
      </c>
      <c r="F1921">
        <f>VLOOKUP(A1921,'nUSD INdex 2'!A:B,2,FALSE)</f>
        <v>76.487899999999996</v>
      </c>
      <c r="G1921">
        <f>VLOOKUP(A1921,'wUSD Index'!A:B,2,FALSE)</f>
        <v>102.12350000000001</v>
      </c>
      <c r="H1921">
        <f t="shared" si="383"/>
        <v>4327560</v>
      </c>
    </row>
    <row r="1922" spans="1:8" x14ac:dyDescent="0.3">
      <c r="A1922" s="3">
        <v>41785</v>
      </c>
      <c r="B1922">
        <v>0.7334335692544649</v>
      </c>
      <c r="C1922">
        <f>VLOOKUP(A1922,[1]gbpusd_d!$A:$B,2,FALSE)</f>
        <v>0.59385949284399309</v>
      </c>
      <c r="D1922">
        <f>VLOOKUP(A1922,[2]usdcad_d!$A:$B,2,FALSE)</f>
        <v>1.0861999999999998</v>
      </c>
      <c r="E1922">
        <f>VLOOKUP(A1922,[3]usdjpy_d!$A:$B,2,FALSE)</f>
        <v>101.94499999999999</v>
      </c>
      <c r="F1922" t="e">
        <f>VLOOKUP(A1922,'nUSD INdex 2'!A:B,2,FALSE)</f>
        <v>#N/A</v>
      </c>
      <c r="G1922" t="e">
        <f>VLOOKUP(A1922,'wUSD Index'!A:B,2,FALSE)</f>
        <v>#N/A</v>
      </c>
      <c r="H1922">
        <f t="shared" si="383"/>
        <v>4327560</v>
      </c>
    </row>
    <row r="1923" spans="1:8" x14ac:dyDescent="0.3">
      <c r="A1923" s="3">
        <v>41786</v>
      </c>
      <c r="B1923">
        <v>0.73311095634324253</v>
      </c>
      <c r="C1923">
        <f>VLOOKUP(A1923,[1]gbpusd_d!$A:$B,2,FALSE)</f>
        <v>0.59410646387832711</v>
      </c>
      <c r="D1923">
        <f>VLOOKUP(A1923,[2]usdcad_d!$A:$B,2,FALSE)</f>
        <v>1.0854499999999998</v>
      </c>
      <c r="E1923">
        <f>VLOOKUP(A1923,[3]usdjpy_d!$A:$B,2,FALSE)</f>
        <v>101.93</v>
      </c>
      <c r="F1923">
        <f>VLOOKUP(A1923,'nUSD INdex 2'!A:B,2,FALSE)</f>
        <v>76.546599999999998</v>
      </c>
      <c r="G1923">
        <f>VLOOKUP(A1923,'wUSD Index'!A:B,2,FALSE)</f>
        <v>102.277</v>
      </c>
      <c r="H1923">
        <f t="shared" si="383"/>
        <v>4327560</v>
      </c>
    </row>
    <row r="1924" spans="1:8" x14ac:dyDescent="0.3">
      <c r="A1924" s="3">
        <v>41787</v>
      </c>
      <c r="B1924">
        <v>0.7346189164370982</v>
      </c>
      <c r="C1924">
        <f>VLOOKUP(A1924,[1]gbpusd_d!$A:$B,2,FALSE)</f>
        <v>0.5968011458582001</v>
      </c>
      <c r="D1924">
        <f>VLOOKUP(A1924,[2]usdcad_d!$A:$B,2,FALSE)</f>
        <v>1.0864500000000001</v>
      </c>
      <c r="E1924">
        <f>VLOOKUP(A1924,[3]usdjpy_d!$A:$B,2,FALSE)</f>
        <v>101.83</v>
      </c>
      <c r="F1924">
        <f>VLOOKUP(A1924,'nUSD INdex 2'!A:B,2,FALSE)</f>
        <v>76.592200000000005</v>
      </c>
      <c r="G1924">
        <f>VLOOKUP(A1924,'wUSD Index'!A:B,2,FALSE)</f>
        <v>102.31570000000001</v>
      </c>
      <c r="H1924">
        <f>VLOOKUP(A1924,'[4]FRED Graph'!$A$1:$B$65536,2,FALSE)</f>
        <v>4322654</v>
      </c>
    </row>
    <row r="1925" spans="1:8" x14ac:dyDescent="0.3">
      <c r="A1925" s="3">
        <v>41788</v>
      </c>
      <c r="B1925">
        <v>0.73499687626327592</v>
      </c>
      <c r="C1925">
        <f>VLOOKUP(A1925,[1]gbpusd_d!$A:$B,2,FALSE)</f>
        <v>0.59822924144532186</v>
      </c>
      <c r="D1925">
        <f>VLOOKUP(A1925,[2]usdcad_d!$A:$B,2,FALSE)</f>
        <v>1.0851</v>
      </c>
      <c r="E1925">
        <f>VLOOKUP(A1925,[3]usdjpy_d!$A:$B,2,FALSE)</f>
        <v>101.63</v>
      </c>
      <c r="F1925">
        <f>VLOOKUP(A1925,'nUSD INdex 2'!A:B,2,FALSE)</f>
        <v>76.457999999999998</v>
      </c>
      <c r="G1925">
        <f>VLOOKUP(A1925,'wUSD Index'!A:B,2,FALSE)</f>
        <v>102.1187</v>
      </c>
      <c r="H1925">
        <f t="shared" ref="H1925:H1928" si="384">H1924</f>
        <v>4322654</v>
      </c>
    </row>
    <row r="1926" spans="1:8" x14ac:dyDescent="0.3">
      <c r="A1926" s="3">
        <v>41789</v>
      </c>
      <c r="B1926">
        <v>0.73402576430432709</v>
      </c>
      <c r="C1926">
        <f>VLOOKUP(A1926,[1]gbpusd_d!$A:$B,2,FALSE)</f>
        <v>0.59717536054462395</v>
      </c>
      <c r="D1926">
        <f>VLOOKUP(A1926,[2]usdcad_d!$A:$B,2,FALSE)</f>
        <v>1.0844499999999999</v>
      </c>
      <c r="E1926">
        <f>VLOOKUP(A1926,[3]usdjpy_d!$A:$B,2,FALSE)</f>
        <v>101.67</v>
      </c>
      <c r="F1926">
        <f>VLOOKUP(A1926,'nUSD INdex 2'!A:B,2,FALSE)</f>
        <v>76.450500000000005</v>
      </c>
      <c r="G1926">
        <f>VLOOKUP(A1926,'wUSD Index'!A:B,2,FALSE)</f>
        <v>102.2024</v>
      </c>
      <c r="H1926">
        <f t="shared" si="384"/>
        <v>4322654</v>
      </c>
    </row>
    <row r="1927" spans="1:8" x14ac:dyDescent="0.3">
      <c r="A1927" s="3">
        <v>41792</v>
      </c>
      <c r="B1927">
        <v>0.73464590067587421</v>
      </c>
      <c r="C1927">
        <f>VLOOKUP(A1927,[1]gbpusd_d!$A:$B,2,FALSE)</f>
        <v>0.59733588196642973</v>
      </c>
      <c r="D1927">
        <f>VLOOKUP(A1927,[2]usdcad_d!$A:$B,2,FALSE)</f>
        <v>1.08755</v>
      </c>
      <c r="E1927">
        <f>VLOOKUP(A1927,[3]usdjpy_d!$A:$B,2,FALSE)</f>
        <v>102.11500000000001</v>
      </c>
      <c r="F1927">
        <f>VLOOKUP(A1927,'nUSD INdex 2'!A:B,2,FALSE)</f>
        <v>76.667500000000004</v>
      </c>
      <c r="G1927">
        <f>VLOOKUP(A1927,'wUSD Index'!A:B,2,FALSE)</f>
        <v>102.4469</v>
      </c>
      <c r="H1927">
        <f t="shared" si="384"/>
        <v>4322654</v>
      </c>
    </row>
    <row r="1928" spans="1:8" x14ac:dyDescent="0.3">
      <c r="A1928" s="3">
        <v>41793</v>
      </c>
      <c r="B1928">
        <v>0.7343761474627305</v>
      </c>
      <c r="C1928">
        <f>VLOOKUP(A1928,[1]gbpusd_d!$A:$B,2,FALSE)</f>
        <v>0.59681895497000992</v>
      </c>
      <c r="D1928">
        <f>VLOOKUP(A1928,[2]usdcad_d!$A:$B,2,FALSE)</f>
        <v>1.0905499999999999</v>
      </c>
      <c r="E1928">
        <f>VLOOKUP(A1928,[3]usdjpy_d!$A:$B,2,FALSE)</f>
        <v>102.41</v>
      </c>
      <c r="F1928">
        <f>VLOOKUP(A1928,'nUSD INdex 2'!A:B,2,FALSE)</f>
        <v>76.6785</v>
      </c>
      <c r="G1928">
        <f>VLOOKUP(A1928,'wUSD Index'!A:B,2,FALSE)</f>
        <v>102.50409999999999</v>
      </c>
      <c r="H1928">
        <f t="shared" si="384"/>
        <v>4322654</v>
      </c>
    </row>
    <row r="1929" spans="1:8" x14ac:dyDescent="0.3">
      <c r="A1929" s="3">
        <v>41794</v>
      </c>
      <c r="B1929">
        <v>0.7343761474627305</v>
      </c>
      <c r="C1929">
        <f>VLOOKUP(A1929,[1]gbpusd_d!$A:$B,2,FALSE)</f>
        <v>0.59760360952580149</v>
      </c>
      <c r="D1929">
        <f>VLOOKUP(A1929,[2]usdcad_d!$A:$B,2,FALSE)</f>
        <v>1.0930499999999999</v>
      </c>
      <c r="E1929">
        <f>VLOOKUP(A1929,[3]usdjpy_d!$A:$B,2,FALSE)</f>
        <v>102.61500000000001</v>
      </c>
      <c r="F1929">
        <f>VLOOKUP(A1929,'nUSD INdex 2'!A:B,2,FALSE)</f>
        <v>76.754199999999997</v>
      </c>
      <c r="G1929">
        <f>VLOOKUP(A1929,'wUSD Index'!A:B,2,FALSE)</f>
        <v>102.5715</v>
      </c>
      <c r="H1929">
        <f>VLOOKUP(A1929,'[4]FRED Graph'!$A$1:$B$65536,2,FALSE)</f>
        <v>4330917</v>
      </c>
    </row>
    <row r="1930" spans="1:8" x14ac:dyDescent="0.3">
      <c r="A1930" s="3">
        <v>41795</v>
      </c>
      <c r="B1930">
        <v>0.73605181804799058</v>
      </c>
      <c r="C1930">
        <f>VLOOKUP(A1930,[1]gbpusd_d!$A:$B,2,FALSE)</f>
        <v>0.59619626781136359</v>
      </c>
      <c r="D1930">
        <f>VLOOKUP(A1930,[2]usdcad_d!$A:$B,2,FALSE)</f>
        <v>1.09375</v>
      </c>
      <c r="E1930">
        <f>VLOOKUP(A1930,[3]usdjpy_d!$A:$B,2,FALSE)</f>
        <v>102.535</v>
      </c>
      <c r="F1930">
        <f>VLOOKUP(A1930,'nUSD INdex 2'!A:B,2,FALSE)</f>
        <v>76.695499999999996</v>
      </c>
      <c r="G1930">
        <f>VLOOKUP(A1930,'wUSD Index'!A:B,2,FALSE)</f>
        <v>102.4196</v>
      </c>
      <c r="H1930">
        <f t="shared" ref="H1930:H1933" si="385">H1929</f>
        <v>4330917</v>
      </c>
    </row>
    <row r="1931" spans="1:8" x14ac:dyDescent="0.3">
      <c r="A1931" s="3">
        <v>41796</v>
      </c>
      <c r="B1931">
        <v>0.73268124702348236</v>
      </c>
      <c r="C1931">
        <f>VLOOKUP(A1931,[1]gbpusd_d!$A:$B,2,FALSE)</f>
        <v>0.59477785047284837</v>
      </c>
      <c r="D1931">
        <f>VLOOKUP(A1931,[2]usdcad_d!$A:$B,2,FALSE)</f>
        <v>1.0926499999999999</v>
      </c>
      <c r="E1931">
        <f>VLOOKUP(A1931,[3]usdjpy_d!$A:$B,2,FALSE)</f>
        <v>102.36</v>
      </c>
      <c r="F1931">
        <f>VLOOKUP(A1931,'nUSD INdex 2'!A:B,2,FALSE)</f>
        <v>76.645899999999997</v>
      </c>
      <c r="G1931">
        <f>VLOOKUP(A1931,'wUSD Index'!A:B,2,FALSE)</f>
        <v>102.336</v>
      </c>
      <c r="H1931">
        <f t="shared" si="385"/>
        <v>4330917</v>
      </c>
    </row>
    <row r="1932" spans="1:8" x14ac:dyDescent="0.3">
      <c r="A1932" s="3">
        <v>41799</v>
      </c>
      <c r="B1932">
        <v>0.73391802135701434</v>
      </c>
      <c r="C1932">
        <f>VLOOKUP(A1932,[1]gbpusd_d!$A:$B,2,FALSE)</f>
        <v>0.59497248252268331</v>
      </c>
      <c r="D1932">
        <f>VLOOKUP(A1932,[2]usdcad_d!$A:$B,2,FALSE)</f>
        <v>1.0920000000000001</v>
      </c>
      <c r="E1932">
        <f>VLOOKUP(A1932,[3]usdjpy_d!$A:$B,2,FALSE)</f>
        <v>102.505</v>
      </c>
      <c r="F1932">
        <f>VLOOKUP(A1932,'nUSD INdex 2'!A:B,2,FALSE)</f>
        <v>76.7179</v>
      </c>
      <c r="G1932">
        <f>VLOOKUP(A1932,'wUSD Index'!A:B,2,FALSE)</f>
        <v>102.3771</v>
      </c>
      <c r="H1932">
        <f t="shared" si="385"/>
        <v>4330917</v>
      </c>
    </row>
    <row r="1933" spans="1:8" x14ac:dyDescent="0.3">
      <c r="A1933" s="3">
        <v>41800</v>
      </c>
      <c r="B1933">
        <v>0.73710979250359332</v>
      </c>
      <c r="C1933">
        <f>VLOOKUP(A1933,[1]gbpusd_d!$A:$B,2,FALSE)</f>
        <v>0.59596531481867754</v>
      </c>
      <c r="D1933">
        <f>VLOOKUP(A1933,[2]usdcad_d!$A:$B,2,FALSE)</f>
        <v>1.0905</v>
      </c>
      <c r="E1933">
        <f>VLOOKUP(A1933,[3]usdjpy_d!$A:$B,2,FALSE)</f>
        <v>102.38999999999999</v>
      </c>
      <c r="F1933">
        <f>VLOOKUP(A1933,'nUSD INdex 2'!A:B,2,FALSE)</f>
        <v>76.839299999999994</v>
      </c>
      <c r="G1933">
        <f>VLOOKUP(A1933,'wUSD Index'!A:B,2,FALSE)</f>
        <v>102.4618</v>
      </c>
      <c r="H1933">
        <f t="shared" si="385"/>
        <v>4330917</v>
      </c>
    </row>
    <row r="1934" spans="1:8" x14ac:dyDescent="0.3">
      <c r="A1934" s="3">
        <v>41801</v>
      </c>
      <c r="B1934">
        <v>0.73860698722209917</v>
      </c>
      <c r="C1934">
        <f>VLOOKUP(A1934,[1]gbpusd_d!$A:$B,2,FALSE)</f>
        <v>0.59617849584165494</v>
      </c>
      <c r="D1934">
        <f>VLOOKUP(A1934,[2]usdcad_d!$A:$B,2,FALSE)</f>
        <v>1.0882499999999999</v>
      </c>
      <c r="E1934">
        <f>VLOOKUP(A1934,[3]usdjpy_d!$A:$B,2,FALSE)</f>
        <v>102.125</v>
      </c>
      <c r="F1934">
        <f>VLOOKUP(A1934,'nUSD INdex 2'!A:B,2,FALSE)</f>
        <v>76.697000000000003</v>
      </c>
      <c r="G1934">
        <f>VLOOKUP(A1934,'wUSD Index'!A:B,2,FALSE)</f>
        <v>102.3843</v>
      </c>
      <c r="H1934">
        <f>VLOOKUP(A1934,'[4]FRED Graph'!$A$1:$B$65536,2,FALSE)</f>
        <v>4340904</v>
      </c>
    </row>
    <row r="1935" spans="1:8" x14ac:dyDescent="0.3">
      <c r="A1935" s="3">
        <v>41802</v>
      </c>
      <c r="B1935">
        <v>0.73847062733079794</v>
      </c>
      <c r="C1935">
        <f>VLOOKUP(A1935,[1]gbpusd_d!$A:$B,2,FALSE)</f>
        <v>0.5931022211678183</v>
      </c>
      <c r="D1935">
        <f>VLOOKUP(A1935,[2]usdcad_d!$A:$B,2,FALSE)</f>
        <v>1.0855000000000001</v>
      </c>
      <c r="E1935">
        <f>VLOOKUP(A1935,[3]usdjpy_d!$A:$B,2,FALSE)</f>
        <v>101.87</v>
      </c>
      <c r="F1935">
        <f>VLOOKUP(A1935,'nUSD INdex 2'!A:B,2,FALSE)</f>
        <v>76.562200000000004</v>
      </c>
      <c r="G1935">
        <f>VLOOKUP(A1935,'wUSD Index'!A:B,2,FALSE)</f>
        <v>102.2183</v>
      </c>
      <c r="H1935">
        <f t="shared" ref="H1935:H1938" si="386">H1934</f>
        <v>4340904</v>
      </c>
    </row>
    <row r="1936" spans="1:8" x14ac:dyDescent="0.3">
      <c r="A1936" s="3">
        <v>41803</v>
      </c>
      <c r="B1936">
        <v>0.73803461382338831</v>
      </c>
      <c r="C1936">
        <f>VLOOKUP(A1936,[1]gbpusd_d!$A:$B,2,FALSE)</f>
        <v>0.58976173625855155</v>
      </c>
      <c r="D1936">
        <f>VLOOKUP(A1936,[2]usdcad_d!$A:$B,2,FALSE)</f>
        <v>1.08585</v>
      </c>
      <c r="E1936">
        <f>VLOOKUP(A1936,[3]usdjpy_d!$A:$B,2,FALSE)</f>
        <v>101.89500000000001</v>
      </c>
      <c r="F1936">
        <f>VLOOKUP(A1936,'nUSD INdex 2'!A:B,2,FALSE)</f>
        <v>76.674199999999999</v>
      </c>
      <c r="G1936">
        <f>VLOOKUP(A1936,'wUSD Index'!A:B,2,FALSE)</f>
        <v>102.31959999999999</v>
      </c>
      <c r="H1936">
        <f t="shared" si="386"/>
        <v>4340904</v>
      </c>
    </row>
    <row r="1937" spans="1:8" x14ac:dyDescent="0.3">
      <c r="A1937" s="3">
        <v>41806</v>
      </c>
      <c r="B1937">
        <v>0.73822530636350214</v>
      </c>
      <c r="C1937">
        <f>VLOOKUP(A1937,[1]gbpusd_d!$A:$B,2,FALSE)</f>
        <v>0.58877211575259791</v>
      </c>
      <c r="D1937">
        <f>VLOOKUP(A1937,[2]usdcad_d!$A:$B,2,FALSE)</f>
        <v>1.0857999999999999</v>
      </c>
      <c r="E1937">
        <f>VLOOKUP(A1937,[3]usdjpy_d!$A:$B,2,FALSE)</f>
        <v>101.875</v>
      </c>
      <c r="F1937">
        <f>VLOOKUP(A1937,'nUSD INdex 2'!A:B,2,FALSE)</f>
        <v>76.450500000000005</v>
      </c>
      <c r="G1937">
        <f>VLOOKUP(A1937,'wUSD Index'!A:B,2,FALSE)</f>
        <v>102.297</v>
      </c>
      <c r="H1937">
        <f t="shared" si="386"/>
        <v>4340904</v>
      </c>
    </row>
    <row r="1938" spans="1:8" x14ac:dyDescent="0.3">
      <c r="A1938" s="3">
        <v>41807</v>
      </c>
      <c r="B1938">
        <v>0.73738155808723227</v>
      </c>
      <c r="C1938">
        <f>VLOOKUP(A1938,[1]gbpusd_d!$A:$B,2,FALSE)</f>
        <v>0.58951836349702291</v>
      </c>
      <c r="D1938">
        <f>VLOOKUP(A1938,[2]usdcad_d!$A:$B,2,FALSE)</f>
        <v>1.08575</v>
      </c>
      <c r="E1938">
        <f>VLOOKUP(A1938,[3]usdjpy_d!$A:$B,2,FALSE)</f>
        <v>102.02500000000001</v>
      </c>
      <c r="F1938">
        <f>VLOOKUP(A1938,'nUSD INdex 2'!A:B,2,FALSE)</f>
        <v>76.606099999999998</v>
      </c>
      <c r="G1938">
        <f>VLOOKUP(A1938,'wUSD Index'!A:B,2,FALSE)</f>
        <v>102.5265</v>
      </c>
      <c r="H1938">
        <f t="shared" si="386"/>
        <v>4340904</v>
      </c>
    </row>
    <row r="1939" spans="1:8" x14ac:dyDescent="0.3">
      <c r="A1939" s="3">
        <v>41808</v>
      </c>
      <c r="B1939">
        <v>0.73694682928626709</v>
      </c>
      <c r="C1939">
        <f>VLOOKUP(A1939,[1]gbpusd_d!$A:$B,2,FALSE)</f>
        <v>0.58953574060427416</v>
      </c>
      <c r="D1939">
        <f>VLOOKUP(A1939,[2]usdcad_d!$A:$B,2,FALSE)</f>
        <v>1.08595</v>
      </c>
      <c r="E1939">
        <f>VLOOKUP(A1939,[3]usdjpy_d!$A:$B,2,FALSE)</f>
        <v>102.1</v>
      </c>
      <c r="F1939">
        <f>VLOOKUP(A1939,'nUSD INdex 2'!A:B,2,FALSE)</f>
        <v>76.591999999999999</v>
      </c>
      <c r="G1939">
        <f>VLOOKUP(A1939,'wUSD Index'!A:B,2,FALSE)</f>
        <v>102.495</v>
      </c>
      <c r="H1939">
        <f>VLOOKUP(A1939,'[4]FRED Graph'!$A$1:$B$65536,2,FALSE)</f>
        <v>4368168</v>
      </c>
    </row>
    <row r="1940" spans="1:8" x14ac:dyDescent="0.3">
      <c r="A1940" s="3">
        <v>41809</v>
      </c>
      <c r="B1940">
        <v>0.73456495390604915</v>
      </c>
      <c r="C1940">
        <f>VLOOKUP(A1940,[1]gbpusd_d!$A:$B,2,FALSE)</f>
        <v>0.58745777647231612</v>
      </c>
      <c r="D1940">
        <f>VLOOKUP(A1940,[2]usdcad_d!$A:$B,2,FALSE)</f>
        <v>1.0824</v>
      </c>
      <c r="E1940">
        <f>VLOOKUP(A1940,[3]usdjpy_d!$A:$B,2,FALSE)</f>
        <v>101.87</v>
      </c>
      <c r="F1940">
        <f>VLOOKUP(A1940,'nUSD INdex 2'!A:B,2,FALSE)</f>
        <v>76.292900000000003</v>
      </c>
      <c r="G1940">
        <f>VLOOKUP(A1940,'wUSD Index'!A:B,2,FALSE)</f>
        <v>102.18940000000001</v>
      </c>
      <c r="H1940">
        <f t="shared" ref="H1940:H1943" si="387">H1939</f>
        <v>4368168</v>
      </c>
    </row>
    <row r="1941" spans="1:8" x14ac:dyDescent="0.3">
      <c r="A1941" s="3">
        <v>41810</v>
      </c>
      <c r="B1941">
        <v>0.73537522520866272</v>
      </c>
      <c r="C1941">
        <f>VLOOKUP(A1941,[1]gbpusd_d!$A:$B,2,FALSE)</f>
        <v>0.58714734462613394</v>
      </c>
      <c r="D1941">
        <f>VLOOKUP(A1941,[2]usdcad_d!$A:$B,2,FALSE)</f>
        <v>1.0788</v>
      </c>
      <c r="E1941">
        <f>VLOOKUP(A1941,[3]usdjpy_d!$A:$B,2,FALSE)</f>
        <v>102</v>
      </c>
      <c r="F1941">
        <f>VLOOKUP(A1941,'nUSD INdex 2'!A:B,2,FALSE)</f>
        <v>76.305400000000006</v>
      </c>
      <c r="G1941">
        <f>VLOOKUP(A1941,'wUSD Index'!A:B,2,FALSE)</f>
        <v>102.20350000000001</v>
      </c>
      <c r="H1941">
        <f t="shared" si="387"/>
        <v>4368168</v>
      </c>
    </row>
    <row r="1942" spans="1:8" x14ac:dyDescent="0.3">
      <c r="A1942" s="3">
        <v>41813</v>
      </c>
      <c r="B1942">
        <v>0.73564571302460735</v>
      </c>
      <c r="C1942">
        <f>VLOOKUP(A1942,[1]gbpusd_d!$A:$B,2,FALSE)</f>
        <v>0.58738876325295897</v>
      </c>
      <c r="D1942">
        <f>VLOOKUP(A1942,[2]usdcad_d!$A:$B,2,FALSE)</f>
        <v>1.0736500000000002</v>
      </c>
      <c r="E1942">
        <f>VLOOKUP(A1942,[3]usdjpy_d!$A:$B,2,FALSE)</f>
        <v>101.97</v>
      </c>
      <c r="F1942">
        <f>VLOOKUP(A1942,'nUSD INdex 2'!A:B,2,FALSE)</f>
        <v>76.175600000000003</v>
      </c>
      <c r="G1942">
        <f>VLOOKUP(A1942,'wUSD Index'!A:B,2,FALSE)</f>
        <v>102.06610000000001</v>
      </c>
      <c r="H1942">
        <f t="shared" si="387"/>
        <v>4368168</v>
      </c>
    </row>
    <row r="1943" spans="1:8" x14ac:dyDescent="0.3">
      <c r="A1943" s="3">
        <v>41814</v>
      </c>
      <c r="B1943">
        <v>0.735023888276369</v>
      </c>
      <c r="C1943">
        <f>VLOOKUP(A1943,[1]gbpusd_d!$A:$B,2,FALSE)</f>
        <v>0.58830450641251908</v>
      </c>
      <c r="D1943">
        <f>VLOOKUP(A1943,[2]usdcad_d!$A:$B,2,FALSE)</f>
        <v>1.0729500000000001</v>
      </c>
      <c r="E1943">
        <f>VLOOKUP(A1943,[3]usdjpy_d!$A:$B,2,FALSE)</f>
        <v>101.99</v>
      </c>
      <c r="F1943">
        <f>VLOOKUP(A1943,'nUSD INdex 2'!A:B,2,FALSE)</f>
        <v>76.258499999999998</v>
      </c>
      <c r="G1943">
        <f>VLOOKUP(A1943,'wUSD Index'!A:B,2,FALSE)</f>
        <v>102.13979999999999</v>
      </c>
      <c r="H1943">
        <f t="shared" si="387"/>
        <v>4368168</v>
      </c>
    </row>
    <row r="1944" spans="1:8" x14ac:dyDescent="0.3">
      <c r="A1944" s="3">
        <v>41815</v>
      </c>
      <c r="B1944">
        <v>0.73391802135701434</v>
      </c>
      <c r="C1944">
        <f>VLOOKUP(A1944,[1]gbpusd_d!$A:$B,2,FALSE)</f>
        <v>0.58899752621038992</v>
      </c>
      <c r="D1944">
        <f>VLOOKUP(A1944,[2]usdcad_d!$A:$B,2,FALSE)</f>
        <v>1.0733999999999999</v>
      </c>
      <c r="E1944">
        <f>VLOOKUP(A1944,[3]usdjpy_d!$A:$B,2,FALSE)</f>
        <v>101.78999999999999</v>
      </c>
      <c r="F1944">
        <f>VLOOKUP(A1944,'nUSD INdex 2'!A:B,2,FALSE)</f>
        <v>76.045400000000001</v>
      </c>
      <c r="G1944">
        <f>VLOOKUP(A1944,'wUSD Index'!A:B,2,FALSE)</f>
        <v>102.02979999999999</v>
      </c>
      <c r="H1944">
        <f>VLOOKUP(A1944,'[4]FRED Graph'!$A$1:$B$65536,2,FALSE)</f>
        <v>4368348</v>
      </c>
    </row>
    <row r="1945" spans="1:8" x14ac:dyDescent="0.3">
      <c r="A1945" s="3">
        <v>41816</v>
      </c>
      <c r="B1945">
        <v>0.73483484586839098</v>
      </c>
      <c r="C1945">
        <f>VLOOKUP(A1945,[1]gbpusd_d!$A:$B,2,FALSE)</f>
        <v>0.58806233460746837</v>
      </c>
      <c r="D1945">
        <f>VLOOKUP(A1945,[2]usdcad_d!$A:$B,2,FALSE)</f>
        <v>1.0703</v>
      </c>
      <c r="E1945">
        <f>VLOOKUP(A1945,[3]usdjpy_d!$A:$B,2,FALSE)</f>
        <v>101.66999999999999</v>
      </c>
      <c r="F1945">
        <f>VLOOKUP(A1945,'nUSD INdex 2'!A:B,2,FALSE)</f>
        <v>76.060199999999995</v>
      </c>
      <c r="G1945">
        <f>VLOOKUP(A1945,'wUSD Index'!A:B,2,FALSE)</f>
        <v>101.9789</v>
      </c>
      <c r="H1945">
        <f t="shared" ref="H1945:H1948" si="388">H1944</f>
        <v>4368348</v>
      </c>
    </row>
    <row r="1946" spans="1:8" x14ac:dyDescent="0.3">
      <c r="A1946" s="3">
        <v>41817</v>
      </c>
      <c r="B1946">
        <v>0.73370263032392968</v>
      </c>
      <c r="C1946">
        <f>VLOOKUP(A1946,[1]gbpusd_d!$A:$B,2,FALSE)</f>
        <v>0.58725078544792542</v>
      </c>
      <c r="D1946">
        <f>VLOOKUP(A1946,[2]usdcad_d!$A:$B,2,FALSE)</f>
        <v>1.0676999999999999</v>
      </c>
      <c r="E1946">
        <f>VLOOKUP(A1946,[3]usdjpy_d!$A:$B,2,FALSE)</f>
        <v>101.505</v>
      </c>
      <c r="F1946">
        <f>VLOOKUP(A1946,'nUSD INdex 2'!A:B,2,FALSE)</f>
        <v>75.914699999999996</v>
      </c>
      <c r="G1946">
        <f>VLOOKUP(A1946,'wUSD Index'!A:B,2,FALSE)</f>
        <v>101.8206</v>
      </c>
      <c r="H1946">
        <f t="shared" si="388"/>
        <v>4368348</v>
      </c>
    </row>
    <row r="1947" spans="1:8" x14ac:dyDescent="0.3">
      <c r="A1947" s="3">
        <v>41820</v>
      </c>
      <c r="B1947">
        <v>0.73160917437904682</v>
      </c>
      <c r="C1947">
        <f>VLOOKUP(A1947,[1]gbpusd_d!$A:$B,2,FALSE)</f>
        <v>0.58613211417853583</v>
      </c>
      <c r="D1947">
        <f>VLOOKUP(A1947,[2]usdcad_d!$A:$B,2,FALSE)</f>
        <v>1.0670500000000001</v>
      </c>
      <c r="E1947">
        <f>VLOOKUP(A1947,[3]usdjpy_d!$A:$B,2,FALSE)</f>
        <v>101.35499999999999</v>
      </c>
      <c r="F1947">
        <f>VLOOKUP(A1947,'nUSD INdex 2'!A:B,2,FALSE)</f>
        <v>75.712299999999999</v>
      </c>
      <c r="G1947">
        <f>VLOOKUP(A1947,'wUSD Index'!A:B,2,FALSE)</f>
        <v>101.6172</v>
      </c>
      <c r="H1947">
        <f t="shared" si="388"/>
        <v>4368348</v>
      </c>
    </row>
    <row r="1948" spans="1:8" x14ac:dyDescent="0.3">
      <c r="A1948" s="3">
        <v>41821</v>
      </c>
      <c r="B1948">
        <v>0.73059360730593614</v>
      </c>
      <c r="C1948">
        <f>VLOOKUP(A1948,[1]gbpusd_d!$A:$B,2,FALSE)</f>
        <v>0.58377116170461174</v>
      </c>
      <c r="D1948">
        <f>VLOOKUP(A1948,[2]usdcad_d!$A:$B,2,FALSE)</f>
        <v>1.06515</v>
      </c>
      <c r="E1948">
        <f>VLOOKUP(A1948,[3]usdjpy_d!$A:$B,2,FALSE)</f>
        <v>101.44</v>
      </c>
      <c r="F1948">
        <f>VLOOKUP(A1948,'nUSD INdex 2'!A:B,2,FALSE)</f>
        <v>75.681100000000001</v>
      </c>
      <c r="G1948">
        <f>VLOOKUP(A1948,'wUSD Index'!A:B,2,FALSE)</f>
        <v>101.5561</v>
      </c>
      <c r="H1948">
        <f t="shared" si="388"/>
        <v>4368348</v>
      </c>
    </row>
    <row r="1949" spans="1:8" x14ac:dyDescent="0.3">
      <c r="A1949" s="3">
        <v>41822</v>
      </c>
      <c r="B1949">
        <v>0.73203762673401418</v>
      </c>
      <c r="C1949">
        <f>VLOOKUP(A1949,[1]gbpusd_d!$A:$B,2,FALSE)</f>
        <v>0.58276756315743472</v>
      </c>
      <c r="D1949">
        <f>VLOOKUP(A1949,[2]usdcad_d!$A:$B,2,FALSE)</f>
        <v>1.0648</v>
      </c>
      <c r="E1949">
        <f>VLOOKUP(A1949,[3]usdjpy_d!$A:$B,2,FALSE)</f>
        <v>101.625</v>
      </c>
      <c r="F1949">
        <f>VLOOKUP(A1949,'nUSD INdex 2'!A:B,2,FALSE)</f>
        <v>75.805999999999997</v>
      </c>
      <c r="G1949">
        <f>VLOOKUP(A1949,'wUSD Index'!A:B,2,FALSE)</f>
        <v>101.68</v>
      </c>
      <c r="H1949">
        <f>VLOOKUP(A1949,'[4]FRED Graph'!$A$1:$B$65536,2,FALSE)</f>
        <v>4377031</v>
      </c>
    </row>
    <row r="1950" spans="1:8" x14ac:dyDescent="0.3">
      <c r="A1950" s="3">
        <v>41823</v>
      </c>
      <c r="B1950">
        <v>0.73367571533382248</v>
      </c>
      <c r="C1950">
        <f>VLOOKUP(A1950,[1]gbpusd_d!$A:$B,2,FALSE)</f>
        <v>0.58360081704114397</v>
      </c>
      <c r="D1950">
        <f>VLOOKUP(A1950,[2]usdcad_d!$A:$B,2,FALSE)</f>
        <v>1.0649000000000002</v>
      </c>
      <c r="E1950">
        <f>VLOOKUP(A1950,[3]usdjpy_d!$A:$B,2,FALSE)</f>
        <v>102.01</v>
      </c>
      <c r="F1950">
        <f>VLOOKUP(A1950,'nUSD INdex 2'!A:B,2,FALSE)</f>
        <v>75.943299999999994</v>
      </c>
      <c r="G1950">
        <f>VLOOKUP(A1950,'wUSD Index'!A:B,2,FALSE)</f>
        <v>101.748</v>
      </c>
      <c r="H1950">
        <f t="shared" ref="H1950:H1953" si="389">H1949</f>
        <v>4377031</v>
      </c>
    </row>
    <row r="1951" spans="1:8" x14ac:dyDescent="0.3">
      <c r="A1951" s="3">
        <v>41824</v>
      </c>
      <c r="B1951">
        <v>0.73537522520866272</v>
      </c>
      <c r="C1951">
        <f>VLOOKUP(A1951,[1]gbpusd_d!$A:$B,2,FALSE)</f>
        <v>0.58292043136111915</v>
      </c>
      <c r="D1951">
        <f>VLOOKUP(A1951,[2]usdcad_d!$A:$B,2,FALSE)</f>
        <v>1.0644</v>
      </c>
      <c r="E1951">
        <f>VLOOKUP(A1951,[3]usdjpy_d!$A:$B,2,FALSE)</f>
        <v>102.095</v>
      </c>
      <c r="F1951" t="e">
        <f>VLOOKUP(A1951,'nUSD INdex 2'!A:B,2,FALSE)</f>
        <v>#N/A</v>
      </c>
      <c r="G1951" t="e">
        <f>VLOOKUP(A1951,'wUSD Index'!A:B,2,FALSE)</f>
        <v>#N/A</v>
      </c>
      <c r="H1951">
        <f t="shared" si="389"/>
        <v>4377031</v>
      </c>
    </row>
    <row r="1952" spans="1:8" x14ac:dyDescent="0.3">
      <c r="A1952" s="3">
        <v>41827</v>
      </c>
      <c r="B1952">
        <v>0.73569983446753728</v>
      </c>
      <c r="C1952">
        <f>VLOOKUP(A1952,[1]gbpusd_d!$A:$B,2,FALSE)</f>
        <v>0.5835837880423681</v>
      </c>
      <c r="D1952">
        <f>VLOOKUP(A1952,[2]usdcad_d!$A:$B,2,FALSE)</f>
        <v>1.06565</v>
      </c>
      <c r="E1952">
        <f>VLOOKUP(A1952,[3]usdjpy_d!$A:$B,2,FALSE)</f>
        <v>101.99000000000001</v>
      </c>
      <c r="F1952">
        <f>VLOOKUP(A1952,'nUSD INdex 2'!A:B,2,FALSE)</f>
        <v>75.986999999999995</v>
      </c>
      <c r="G1952">
        <f>VLOOKUP(A1952,'wUSD Index'!A:B,2,FALSE)</f>
        <v>101.8005</v>
      </c>
      <c r="H1952">
        <f t="shared" si="389"/>
        <v>4377031</v>
      </c>
    </row>
    <row r="1953" spans="1:8" x14ac:dyDescent="0.3">
      <c r="A1953" s="3">
        <v>41828</v>
      </c>
      <c r="B1953">
        <v>0.73515897812902042</v>
      </c>
      <c r="C1953">
        <f>VLOOKUP(A1953,[1]gbpusd_d!$A:$B,2,FALSE)</f>
        <v>0.58424865622809075</v>
      </c>
      <c r="D1953">
        <f>VLOOKUP(A1953,[2]usdcad_d!$A:$B,2,FALSE)</f>
        <v>1.0676999999999999</v>
      </c>
      <c r="E1953">
        <f>VLOOKUP(A1953,[3]usdjpy_d!$A:$B,2,FALSE)</f>
        <v>101.68</v>
      </c>
      <c r="F1953">
        <f>VLOOKUP(A1953,'nUSD INdex 2'!A:B,2,FALSE)</f>
        <v>75.945099999999996</v>
      </c>
      <c r="G1953">
        <f>VLOOKUP(A1953,'wUSD Index'!A:B,2,FALSE)</f>
        <v>101.7315</v>
      </c>
      <c r="H1953">
        <f t="shared" si="389"/>
        <v>4377031</v>
      </c>
    </row>
    <row r="1954" spans="1:8" x14ac:dyDescent="0.3">
      <c r="A1954" s="3">
        <v>41829</v>
      </c>
      <c r="B1954">
        <v>0.7339718888766561</v>
      </c>
      <c r="C1954">
        <f>VLOOKUP(A1954,[1]gbpusd_d!$A:$B,2,FALSE)</f>
        <v>0.58387341624335842</v>
      </c>
      <c r="D1954">
        <f>VLOOKUP(A1954,[2]usdcad_d!$A:$B,2,FALSE)</f>
        <v>1.0661499999999999</v>
      </c>
      <c r="E1954">
        <f>VLOOKUP(A1954,[3]usdjpy_d!$A:$B,2,FALSE)</f>
        <v>101.645</v>
      </c>
      <c r="F1954">
        <f>VLOOKUP(A1954,'nUSD INdex 2'!A:B,2,FALSE)</f>
        <v>75.867000000000004</v>
      </c>
      <c r="G1954">
        <f>VLOOKUP(A1954,'wUSD Index'!A:B,2,FALSE)</f>
        <v>101.629</v>
      </c>
      <c r="H1954">
        <f>VLOOKUP(A1954,'[4]FRED Graph'!$A$1:$B$65536,2,FALSE)</f>
        <v>4383401</v>
      </c>
    </row>
    <row r="1955" spans="1:8" x14ac:dyDescent="0.3">
      <c r="A1955" s="3">
        <v>41830</v>
      </c>
      <c r="B1955">
        <v>0.73424134513014427</v>
      </c>
      <c r="C1955">
        <f>VLOOKUP(A1955,[1]gbpusd_d!$A:$B,2,FALSE)</f>
        <v>0.58354973302599722</v>
      </c>
      <c r="D1955">
        <f>VLOOKUP(A1955,[2]usdcad_d!$A:$B,2,FALSE)</f>
        <v>1.06595</v>
      </c>
      <c r="E1955">
        <f>VLOOKUP(A1955,[3]usdjpy_d!$A:$B,2,FALSE)</f>
        <v>101.35</v>
      </c>
      <c r="F1955">
        <f>VLOOKUP(A1955,'nUSD INdex 2'!A:B,2,FALSE)</f>
        <v>75.909400000000005</v>
      </c>
      <c r="G1955">
        <f>VLOOKUP(A1955,'wUSD Index'!A:B,2,FALSE)</f>
        <v>101.71810000000001</v>
      </c>
      <c r="H1955">
        <f t="shared" ref="H1955:H1958" si="390">H1954</f>
        <v>4383401</v>
      </c>
    </row>
    <row r="1956" spans="1:8" x14ac:dyDescent="0.3">
      <c r="A1956" s="3">
        <v>41831</v>
      </c>
      <c r="B1956">
        <v>0.73486184597295712</v>
      </c>
      <c r="C1956">
        <f>VLOOKUP(A1956,[1]gbpusd_d!$A:$B,2,FALSE)</f>
        <v>0.58395865572717454</v>
      </c>
      <c r="D1956">
        <f>VLOOKUP(A1956,[2]usdcad_d!$A:$B,2,FALSE)</f>
        <v>1.0683</v>
      </c>
      <c r="E1956">
        <f>VLOOKUP(A1956,[3]usdjpy_d!$A:$B,2,FALSE)</f>
        <v>101.3</v>
      </c>
      <c r="F1956">
        <f>VLOOKUP(A1956,'nUSD INdex 2'!A:B,2,FALSE)</f>
        <v>76.059299999999993</v>
      </c>
      <c r="G1956">
        <f>VLOOKUP(A1956,'wUSD Index'!A:B,2,FALSE)</f>
        <v>101.824</v>
      </c>
      <c r="H1956">
        <f t="shared" si="390"/>
        <v>4383401</v>
      </c>
    </row>
    <row r="1957" spans="1:8" x14ac:dyDescent="0.3">
      <c r="A1957" s="3">
        <v>41834</v>
      </c>
      <c r="B1957">
        <v>0.73429526012409585</v>
      </c>
      <c r="C1957">
        <f>VLOOKUP(A1957,[1]gbpusd_d!$A:$B,2,FALSE)</f>
        <v>0.58457311548241897</v>
      </c>
      <c r="D1957">
        <f>VLOOKUP(A1957,[2]usdcad_d!$A:$B,2,FALSE)</f>
        <v>1.0727500000000001</v>
      </c>
      <c r="E1957">
        <f>VLOOKUP(A1957,[3]usdjpy_d!$A:$B,2,FALSE)</f>
        <v>101.47499999999999</v>
      </c>
      <c r="F1957">
        <f>VLOOKUP(A1957,'nUSD INdex 2'!A:B,2,FALSE)</f>
        <v>76.046000000000006</v>
      </c>
      <c r="G1957">
        <f>VLOOKUP(A1957,'wUSD Index'!A:B,2,FALSE)</f>
        <v>101.8228</v>
      </c>
      <c r="H1957">
        <f t="shared" si="390"/>
        <v>4383401</v>
      </c>
    </row>
    <row r="1958" spans="1:8" x14ac:dyDescent="0.3">
      <c r="A1958" s="3">
        <v>41835</v>
      </c>
      <c r="B1958">
        <v>0.73556454578889285</v>
      </c>
      <c r="C1958">
        <f>VLOOKUP(A1958,[1]gbpusd_d!$A:$B,2,FALSE)</f>
        <v>0.58392455694724243</v>
      </c>
      <c r="D1958">
        <f>VLOOKUP(A1958,[2]usdcad_d!$A:$B,2,FALSE)</f>
        <v>1.07395</v>
      </c>
      <c r="E1958">
        <f>VLOOKUP(A1958,[3]usdjpy_d!$A:$B,2,FALSE)</f>
        <v>101.59</v>
      </c>
      <c r="F1958">
        <f>VLOOKUP(A1958,'nUSD INdex 2'!A:B,2,FALSE)</f>
        <v>76.245400000000004</v>
      </c>
      <c r="G1958">
        <f>VLOOKUP(A1958,'wUSD Index'!A:B,2,FALSE)</f>
        <v>102.0063</v>
      </c>
      <c r="H1958">
        <f t="shared" si="390"/>
        <v>4383401</v>
      </c>
    </row>
    <row r="1959" spans="1:8" x14ac:dyDescent="0.3">
      <c r="A1959" s="3">
        <v>41836</v>
      </c>
      <c r="B1959">
        <v>0.73822530636350214</v>
      </c>
      <c r="C1959">
        <f>VLOOKUP(A1959,[1]gbpusd_d!$A:$B,2,FALSE)</f>
        <v>0.58378820164044476</v>
      </c>
      <c r="D1959">
        <f>VLOOKUP(A1959,[2]usdcad_d!$A:$B,2,FALSE)</f>
        <v>1.07575</v>
      </c>
      <c r="E1959">
        <f>VLOOKUP(A1959,[3]usdjpy_d!$A:$B,2,FALSE)</f>
        <v>101.71000000000001</v>
      </c>
      <c r="F1959">
        <f>VLOOKUP(A1959,'nUSD INdex 2'!A:B,2,FALSE)</f>
        <v>76.332899999999995</v>
      </c>
      <c r="G1959">
        <f>VLOOKUP(A1959,'wUSD Index'!A:B,2,FALSE)</f>
        <v>102.0249</v>
      </c>
      <c r="H1959">
        <f>VLOOKUP(A1959,'[4]FRED Graph'!$A$1:$B$65536,2,FALSE)</f>
        <v>4398201</v>
      </c>
    </row>
    <row r="1960" spans="1:8" x14ac:dyDescent="0.3">
      <c r="A1960" s="3">
        <v>41837</v>
      </c>
      <c r="B1960">
        <v>0.73918024910374391</v>
      </c>
      <c r="C1960">
        <f>VLOOKUP(A1960,[1]gbpusd_d!$A:$B,2,FALSE)</f>
        <v>0.58431693350473302</v>
      </c>
      <c r="D1960">
        <f>VLOOKUP(A1960,[2]usdcad_d!$A:$B,2,FALSE)</f>
        <v>1.0744500000000001</v>
      </c>
      <c r="E1960">
        <f>VLOOKUP(A1960,[3]usdjpy_d!$A:$B,2,FALSE)</f>
        <v>101.39500000000001</v>
      </c>
      <c r="F1960">
        <f>VLOOKUP(A1960,'nUSD INdex 2'!A:B,2,FALSE)</f>
        <v>76.300799999999995</v>
      </c>
      <c r="G1960">
        <f>VLOOKUP(A1960,'wUSD Index'!A:B,2,FALSE)</f>
        <v>102.0941</v>
      </c>
      <c r="H1960">
        <f t="shared" ref="H1960:H1963" si="391">H1959</f>
        <v>4398201</v>
      </c>
    </row>
    <row r="1961" spans="1:8" x14ac:dyDescent="0.3">
      <c r="A1961" s="3">
        <v>41838</v>
      </c>
      <c r="B1961">
        <v>0.74002812106860061</v>
      </c>
      <c r="C1961">
        <f>VLOOKUP(A1961,[1]gbpusd_d!$A:$B,2,FALSE)</f>
        <v>0.58560009369601496</v>
      </c>
      <c r="D1961">
        <f>VLOOKUP(A1961,[2]usdcad_d!$A:$B,2,FALSE)</f>
        <v>1.07365</v>
      </c>
      <c r="E1961">
        <f>VLOOKUP(A1961,[3]usdjpy_d!$A:$B,2,FALSE)</f>
        <v>101.265</v>
      </c>
      <c r="F1961">
        <f>VLOOKUP(A1961,'nUSD INdex 2'!A:B,2,FALSE)</f>
        <v>76.326899999999995</v>
      </c>
      <c r="G1961">
        <f>VLOOKUP(A1961,'wUSD Index'!A:B,2,FALSE)</f>
        <v>102.0989</v>
      </c>
      <c r="H1961">
        <f t="shared" si="391"/>
        <v>4398201</v>
      </c>
    </row>
    <row r="1962" spans="1:8" x14ac:dyDescent="0.3">
      <c r="A1962" s="3">
        <v>41841</v>
      </c>
      <c r="B1962">
        <v>0.73904367748133915</v>
      </c>
      <c r="C1962">
        <f>VLOOKUP(A1962,[1]gbpusd_d!$A:$B,2,FALSE)</f>
        <v>0.58556580295710736</v>
      </c>
      <c r="D1962">
        <f>VLOOKUP(A1962,[2]usdcad_d!$A:$B,2,FALSE)</f>
        <v>1.0737999999999999</v>
      </c>
      <c r="E1962">
        <f>VLOOKUP(A1962,[3]usdjpy_d!$A:$B,2,FALSE)</f>
        <v>101.31</v>
      </c>
      <c r="F1962">
        <f>VLOOKUP(A1962,'nUSD INdex 2'!A:B,2,FALSE)</f>
        <v>76.302400000000006</v>
      </c>
      <c r="G1962">
        <f>VLOOKUP(A1962,'wUSD Index'!A:B,2,FALSE)</f>
        <v>102.0393</v>
      </c>
      <c r="H1962">
        <f t="shared" si="391"/>
        <v>4398201</v>
      </c>
    </row>
    <row r="1963" spans="1:8" x14ac:dyDescent="0.3">
      <c r="A1963" s="3">
        <v>41842</v>
      </c>
      <c r="B1963">
        <v>0.74107010523195482</v>
      </c>
      <c r="C1963">
        <f>VLOOKUP(A1963,[1]gbpusd_d!$A:$B,2,FALSE)</f>
        <v>0.58611493713917295</v>
      </c>
      <c r="D1963">
        <f>VLOOKUP(A1963,[2]usdcad_d!$A:$B,2,FALSE)</f>
        <v>1.0744500000000001</v>
      </c>
      <c r="E1963">
        <f>VLOOKUP(A1963,[3]usdjpy_d!$A:$B,2,FALSE)</f>
        <v>101.465</v>
      </c>
      <c r="F1963">
        <f>VLOOKUP(A1963,'nUSD INdex 2'!A:B,2,FALSE)</f>
        <v>76.476900000000001</v>
      </c>
      <c r="G1963">
        <f>VLOOKUP(A1963,'wUSD Index'!A:B,2,FALSE)</f>
        <v>102.04640000000001</v>
      </c>
      <c r="H1963">
        <f t="shared" si="391"/>
        <v>4398201</v>
      </c>
    </row>
    <row r="1964" spans="1:8" x14ac:dyDescent="0.3">
      <c r="A1964" s="3">
        <v>41843</v>
      </c>
      <c r="B1964">
        <v>0.74272133095662507</v>
      </c>
      <c r="C1964">
        <f>VLOOKUP(A1964,[1]gbpusd_d!$A:$B,2,FALSE)</f>
        <v>0.58618365133796413</v>
      </c>
      <c r="D1964">
        <f>VLOOKUP(A1964,[2]usdcad_d!$A:$B,2,FALSE)</f>
        <v>1.0727</v>
      </c>
      <c r="E1964">
        <f>VLOOKUP(A1964,[3]usdjpy_d!$A:$B,2,FALSE)</f>
        <v>101.43</v>
      </c>
      <c r="F1964">
        <f>VLOOKUP(A1964,'nUSD INdex 2'!A:B,2,FALSE)</f>
        <v>76.4726</v>
      </c>
      <c r="G1964">
        <f>VLOOKUP(A1964,'wUSD Index'!A:B,2,FALSE)</f>
        <v>101.9971</v>
      </c>
      <c r="H1964">
        <f>VLOOKUP(A1964,'[4]FRED Graph'!$A$1:$B$65536,2,FALSE)</f>
        <v>4410746</v>
      </c>
    </row>
    <row r="1965" spans="1:8" x14ac:dyDescent="0.3">
      <c r="A1965" s="3">
        <v>41844</v>
      </c>
      <c r="B1965">
        <v>0.74285926531218649</v>
      </c>
      <c r="C1965">
        <f>VLOOKUP(A1965,[1]gbpusd_d!$A:$B,2,FALSE)</f>
        <v>0.58790675798818304</v>
      </c>
      <c r="D1965">
        <f>VLOOKUP(A1965,[2]usdcad_d!$A:$B,2,FALSE)</f>
        <v>1.0733999999999999</v>
      </c>
      <c r="E1965">
        <f>VLOOKUP(A1965,[3]usdjpy_d!$A:$B,2,FALSE)</f>
        <v>101.63499999999999</v>
      </c>
      <c r="F1965">
        <f>VLOOKUP(A1965,'nUSD INdex 2'!A:B,2,FALSE)</f>
        <v>76.524699999999996</v>
      </c>
      <c r="G1965">
        <f>VLOOKUP(A1965,'wUSD Index'!A:B,2,FALSE)</f>
        <v>102.0873</v>
      </c>
      <c r="H1965">
        <f t="shared" ref="H1965:H1968" si="392">H1964</f>
        <v>4410746</v>
      </c>
    </row>
    <row r="1966" spans="1:8" x14ac:dyDescent="0.3">
      <c r="A1966" s="3">
        <v>41845</v>
      </c>
      <c r="B1966">
        <v>0.74360499702558003</v>
      </c>
      <c r="C1966">
        <f>VLOOKUP(A1966,[1]gbpusd_d!$A:$B,2,FALSE)</f>
        <v>0.58894549309461408</v>
      </c>
      <c r="D1966">
        <f>VLOOKUP(A1966,[2]usdcad_d!$A:$B,2,FALSE)</f>
        <v>1.0778500000000002</v>
      </c>
      <c r="E1966">
        <f>VLOOKUP(A1966,[3]usdjpy_d!$A:$B,2,FALSE)</f>
        <v>101.83</v>
      </c>
      <c r="F1966">
        <f>VLOOKUP(A1966,'nUSD INdex 2'!A:B,2,FALSE)</f>
        <v>76.771199999999993</v>
      </c>
      <c r="G1966">
        <f>VLOOKUP(A1966,'wUSD Index'!A:B,2,FALSE)</f>
        <v>102.2204</v>
      </c>
      <c r="H1966">
        <f t="shared" si="392"/>
        <v>4410746</v>
      </c>
    </row>
    <row r="1967" spans="1:8" x14ac:dyDescent="0.3">
      <c r="A1967" s="3">
        <v>41848</v>
      </c>
      <c r="B1967">
        <v>0.74435222747404073</v>
      </c>
      <c r="C1967">
        <f>VLOOKUP(A1967,[1]gbpusd_d!$A:$B,2,FALSE)</f>
        <v>0.58872012245378547</v>
      </c>
      <c r="D1967">
        <f>VLOOKUP(A1967,[2]usdcad_d!$A:$B,2,FALSE)</f>
        <v>1.0806</v>
      </c>
      <c r="E1967">
        <f>VLOOKUP(A1967,[3]usdjpy_d!$A:$B,2,FALSE)</f>
        <v>101.825</v>
      </c>
      <c r="F1967">
        <f>VLOOKUP(A1967,'nUSD INdex 2'!A:B,2,FALSE)</f>
        <v>76.713300000000004</v>
      </c>
      <c r="G1967">
        <f>VLOOKUP(A1967,'wUSD Index'!A:B,2,FALSE)</f>
        <v>102.2276</v>
      </c>
      <c r="H1967">
        <f t="shared" si="392"/>
        <v>4410746</v>
      </c>
    </row>
    <row r="1968" spans="1:8" x14ac:dyDescent="0.3">
      <c r="A1968" s="3">
        <v>41849</v>
      </c>
      <c r="B1968">
        <v>0.74493444576877232</v>
      </c>
      <c r="C1968">
        <f>VLOOKUP(A1968,[1]gbpusd_d!$A:$B,2,FALSE)</f>
        <v>0.58950098741415391</v>
      </c>
      <c r="D1968">
        <f>VLOOKUP(A1968,[2]usdcad_d!$A:$B,2,FALSE)</f>
        <v>1.0830500000000001</v>
      </c>
      <c r="E1968">
        <f>VLOOKUP(A1968,[3]usdjpy_d!$A:$B,2,FALSE)</f>
        <v>101.99</v>
      </c>
      <c r="F1968">
        <f>VLOOKUP(A1968,'nUSD INdex 2'!A:B,2,FALSE)</f>
        <v>76.961600000000004</v>
      </c>
      <c r="G1968">
        <f>VLOOKUP(A1968,'wUSD Index'!A:B,2,FALSE)</f>
        <v>102.4268</v>
      </c>
      <c r="H1968">
        <f t="shared" si="392"/>
        <v>4410746</v>
      </c>
    </row>
    <row r="1969" spans="1:8" x14ac:dyDescent="0.3">
      <c r="A1969" s="3">
        <v>41850</v>
      </c>
      <c r="B1969">
        <v>0.74677021880367411</v>
      </c>
      <c r="C1969">
        <f>VLOOKUP(A1969,[1]gbpusd_d!$A:$B,2,FALSE)</f>
        <v>0.59096415802381586</v>
      </c>
      <c r="D1969">
        <f>VLOOKUP(A1969,[2]usdcad_d!$A:$B,2,FALSE)</f>
        <v>1.0882000000000001</v>
      </c>
      <c r="E1969">
        <f>VLOOKUP(A1969,[3]usdjpy_d!$A:$B,2,FALSE)</f>
        <v>102.56</v>
      </c>
      <c r="F1969">
        <f>VLOOKUP(A1969,'nUSD INdex 2'!A:B,2,FALSE)</f>
        <v>77.284000000000006</v>
      </c>
      <c r="G1969">
        <f>VLOOKUP(A1969,'wUSD Index'!A:B,2,FALSE)</f>
        <v>102.7184</v>
      </c>
      <c r="H1969">
        <f>VLOOKUP(A1969,'[4]FRED Graph'!$A$1:$B$65536,2,FALSE)</f>
        <v>4406637</v>
      </c>
    </row>
    <row r="1970" spans="1:8" x14ac:dyDescent="0.3">
      <c r="A1970" s="3">
        <v>41851</v>
      </c>
      <c r="B1970">
        <v>0.74704915583445386</v>
      </c>
      <c r="C1970">
        <f>VLOOKUP(A1970,[1]gbpusd_d!$A:$B,2,FALSE)</f>
        <v>0.59201373471864538</v>
      </c>
      <c r="D1970">
        <f>VLOOKUP(A1970,[2]usdcad_d!$A:$B,2,FALSE)</f>
        <v>1.0902499999999999</v>
      </c>
      <c r="E1970">
        <f>VLOOKUP(A1970,[3]usdjpy_d!$A:$B,2,FALSE)</f>
        <v>102.86</v>
      </c>
      <c r="F1970">
        <f>VLOOKUP(A1970,'nUSD INdex 2'!A:B,2,FALSE)</f>
        <v>77.206299999999999</v>
      </c>
      <c r="G1970">
        <f>VLOOKUP(A1970,'wUSD Index'!A:B,2,FALSE)</f>
        <v>102.833</v>
      </c>
      <c r="H1970">
        <f t="shared" ref="H1970:H1973" si="393">H1969</f>
        <v>4406637</v>
      </c>
    </row>
    <row r="1971" spans="1:8" x14ac:dyDescent="0.3">
      <c r="A1971" s="3">
        <v>41852</v>
      </c>
      <c r="B1971">
        <v>0.74565655059279701</v>
      </c>
      <c r="C1971">
        <f>VLOOKUP(A1971,[1]gbpusd_d!$A:$B,2,FALSE)</f>
        <v>0.59333096000949326</v>
      </c>
      <c r="D1971">
        <f>VLOOKUP(A1971,[2]usdcad_d!$A:$B,2,FALSE)</f>
        <v>1.09135</v>
      </c>
      <c r="E1971">
        <f>VLOOKUP(A1971,[3]usdjpy_d!$A:$B,2,FALSE)</f>
        <v>102.685</v>
      </c>
      <c r="F1971">
        <f>VLOOKUP(A1971,'nUSD INdex 2'!A:B,2,FALSE)</f>
        <v>77.130099999999999</v>
      </c>
      <c r="G1971">
        <f>VLOOKUP(A1971,'wUSD Index'!A:B,2,FALSE)</f>
        <v>102.87430000000001</v>
      </c>
      <c r="H1971">
        <f t="shared" si="393"/>
        <v>4406637</v>
      </c>
    </row>
    <row r="1972" spans="1:8" x14ac:dyDescent="0.3">
      <c r="A1972" s="3">
        <v>41855</v>
      </c>
      <c r="B1972">
        <v>0.7451564828614009</v>
      </c>
      <c r="C1972">
        <f>VLOOKUP(A1972,[1]gbpusd_d!$A:$B,2,FALSE)</f>
        <v>0.59387712682246041</v>
      </c>
      <c r="D1972">
        <f>VLOOKUP(A1972,[2]usdcad_d!$A:$B,2,FALSE)</f>
        <v>1.0918000000000001</v>
      </c>
      <c r="E1972">
        <f>VLOOKUP(A1972,[3]usdjpy_d!$A:$B,2,FALSE)</f>
        <v>102.565</v>
      </c>
      <c r="F1972">
        <f>VLOOKUP(A1972,'nUSD INdex 2'!A:B,2,FALSE)</f>
        <v>77.180700000000002</v>
      </c>
      <c r="G1972">
        <f>VLOOKUP(A1972,'wUSD Index'!A:B,2,FALSE)</f>
        <v>102.8425</v>
      </c>
      <c r="H1972">
        <f t="shared" si="393"/>
        <v>4406637</v>
      </c>
    </row>
    <row r="1973" spans="1:8" x14ac:dyDescent="0.3">
      <c r="A1973" s="3">
        <v>41856</v>
      </c>
      <c r="B1973">
        <v>0.74674233655677102</v>
      </c>
      <c r="C1973">
        <f>VLOOKUP(A1973,[1]gbpusd_d!$A:$B,2,FALSE)</f>
        <v>0.59290881062492595</v>
      </c>
      <c r="D1973">
        <f>VLOOKUP(A1973,[2]usdcad_d!$A:$B,2,FALSE)</f>
        <v>1.09395</v>
      </c>
      <c r="E1973">
        <f>VLOOKUP(A1973,[3]usdjpy_d!$A:$B,2,FALSE)</f>
        <v>102.69</v>
      </c>
      <c r="F1973">
        <f>VLOOKUP(A1973,'nUSD INdex 2'!A:B,2,FALSE)</f>
        <v>77.440899999999999</v>
      </c>
      <c r="G1973">
        <f>VLOOKUP(A1973,'wUSD Index'!A:B,2,FALSE)</f>
        <v>103.0578</v>
      </c>
      <c r="H1973">
        <f t="shared" si="393"/>
        <v>4406637</v>
      </c>
    </row>
    <row r="1974" spans="1:8" x14ac:dyDescent="0.3">
      <c r="A1974" s="3">
        <v>41857</v>
      </c>
      <c r="B1974">
        <v>0.74850299401197617</v>
      </c>
      <c r="C1974">
        <f>VLOOKUP(A1974,[1]gbpusd_d!$A:$B,2,FALSE)</f>
        <v>0.59338377095386441</v>
      </c>
      <c r="D1974">
        <f>VLOOKUP(A1974,[2]usdcad_d!$A:$B,2,FALSE)</f>
        <v>1.0948</v>
      </c>
      <c r="E1974">
        <f>VLOOKUP(A1974,[3]usdjpy_d!$A:$B,2,FALSE)</f>
        <v>102.22</v>
      </c>
      <c r="F1974">
        <f>VLOOKUP(A1974,'nUSD INdex 2'!A:B,2,FALSE)</f>
        <v>77.3369</v>
      </c>
      <c r="G1974">
        <f>VLOOKUP(A1974,'wUSD Index'!A:B,2,FALSE)</f>
        <v>102.994</v>
      </c>
      <c r="H1974">
        <f>VLOOKUP(A1974,'[4]FRED Graph'!$A$1:$B$65536,2,FALSE)</f>
        <v>4410111</v>
      </c>
    </row>
    <row r="1975" spans="1:8" x14ac:dyDescent="0.3">
      <c r="A1975" s="3">
        <v>41858</v>
      </c>
      <c r="B1975">
        <v>0.74819497961168691</v>
      </c>
      <c r="C1975">
        <f>VLOOKUP(A1975,[1]gbpusd_d!$A:$B,2,FALSE)</f>
        <v>0.59370083414967201</v>
      </c>
      <c r="D1975">
        <f>VLOOKUP(A1975,[2]usdcad_d!$A:$B,2,FALSE)</f>
        <v>1.09205</v>
      </c>
      <c r="E1975">
        <f>VLOOKUP(A1975,[3]usdjpy_d!$A:$B,2,FALSE)</f>
        <v>102.22999999999999</v>
      </c>
      <c r="F1975">
        <f>VLOOKUP(A1975,'nUSD INdex 2'!A:B,2,FALSE)</f>
        <v>77.280699999999996</v>
      </c>
      <c r="G1975">
        <f>VLOOKUP(A1975,'wUSD Index'!A:B,2,FALSE)</f>
        <v>103.02809999999999</v>
      </c>
      <c r="H1975">
        <f t="shared" ref="H1975:H1978" si="394">H1974</f>
        <v>4410111</v>
      </c>
    </row>
    <row r="1976" spans="1:8" x14ac:dyDescent="0.3">
      <c r="A1976" s="3">
        <v>41859</v>
      </c>
      <c r="B1976">
        <v>0.74696545284780569</v>
      </c>
      <c r="C1976">
        <f>VLOOKUP(A1976,[1]gbpusd_d!$A:$B,2,FALSE)</f>
        <v>0.59523809523809523</v>
      </c>
      <c r="D1976">
        <f>VLOOKUP(A1976,[2]usdcad_d!$A:$B,2,FALSE)</f>
        <v>1.0945499999999999</v>
      </c>
      <c r="E1976">
        <f>VLOOKUP(A1976,[3]usdjpy_d!$A:$B,2,FALSE)</f>
        <v>101.825</v>
      </c>
      <c r="F1976">
        <f>VLOOKUP(A1976,'nUSD INdex 2'!A:B,2,FALSE)</f>
        <v>77.286600000000007</v>
      </c>
      <c r="G1976">
        <f>VLOOKUP(A1976,'wUSD Index'!A:B,2,FALSE)</f>
        <v>102.9669</v>
      </c>
      <c r="H1976">
        <f t="shared" si="394"/>
        <v>4410111</v>
      </c>
    </row>
    <row r="1977" spans="1:8" x14ac:dyDescent="0.3">
      <c r="A1977" s="3">
        <v>41862</v>
      </c>
      <c r="B1977">
        <v>0.74660295654770792</v>
      </c>
      <c r="C1977">
        <f>VLOOKUP(A1977,[1]gbpusd_d!$A:$B,2,FALSE)</f>
        <v>0.5958587814687919</v>
      </c>
      <c r="D1977">
        <f>VLOOKUP(A1977,[2]usdcad_d!$A:$B,2,FALSE)</f>
        <v>1.0947</v>
      </c>
      <c r="E1977">
        <f>VLOOKUP(A1977,[3]usdjpy_d!$A:$B,2,FALSE)</f>
        <v>102.12</v>
      </c>
      <c r="F1977">
        <f>VLOOKUP(A1977,'nUSD INdex 2'!A:B,2,FALSE)</f>
        <v>77.273200000000003</v>
      </c>
      <c r="G1977">
        <f>VLOOKUP(A1977,'wUSD Index'!A:B,2,FALSE)</f>
        <v>102.82859999999999</v>
      </c>
      <c r="H1977">
        <f t="shared" si="394"/>
        <v>4410111</v>
      </c>
    </row>
    <row r="1978" spans="1:8" x14ac:dyDescent="0.3">
      <c r="A1978" s="3">
        <v>41863</v>
      </c>
      <c r="B1978">
        <v>0.7484469725319961</v>
      </c>
      <c r="C1978">
        <f>VLOOKUP(A1978,[1]gbpusd_d!$A:$B,2,FALSE)</f>
        <v>0.59573454068866916</v>
      </c>
      <c r="D1978">
        <f>VLOOKUP(A1978,[2]usdcad_d!$A:$B,2,FALSE)</f>
        <v>1.0932499999999998</v>
      </c>
      <c r="E1978">
        <f>VLOOKUP(A1978,[3]usdjpy_d!$A:$B,2,FALSE)</f>
        <v>102.22499999999999</v>
      </c>
      <c r="F1978">
        <f>VLOOKUP(A1978,'nUSD INdex 2'!A:B,2,FALSE)</f>
        <v>77.368899999999996</v>
      </c>
      <c r="G1978">
        <f>VLOOKUP(A1978,'wUSD Index'!A:B,2,FALSE)</f>
        <v>102.88209999999999</v>
      </c>
      <c r="H1978">
        <f t="shared" si="394"/>
        <v>4410111</v>
      </c>
    </row>
    <row r="1979" spans="1:8" x14ac:dyDescent="0.3">
      <c r="A1979" s="3">
        <v>41864</v>
      </c>
      <c r="B1979">
        <v>0.74746795231154461</v>
      </c>
      <c r="C1979">
        <f>VLOOKUP(A1979,[1]gbpusd_d!$A:$B,2,FALSE)</f>
        <v>0.5965519298454931</v>
      </c>
      <c r="D1979">
        <f>VLOOKUP(A1979,[2]usdcad_d!$A:$B,2,FALSE)</f>
        <v>1.0923</v>
      </c>
      <c r="E1979">
        <f>VLOOKUP(A1979,[3]usdjpy_d!$A:$B,2,FALSE)</f>
        <v>102.38</v>
      </c>
      <c r="F1979">
        <f>VLOOKUP(A1979,'nUSD INdex 2'!A:B,2,FALSE)</f>
        <v>77.375500000000002</v>
      </c>
      <c r="G1979">
        <f>VLOOKUP(A1979,'wUSD Index'!A:B,2,FALSE)</f>
        <v>102.8112</v>
      </c>
      <c r="H1979">
        <f>VLOOKUP(A1979,'[4]FRED Graph'!$A$1:$B$65536,2,FALSE)</f>
        <v>4431923</v>
      </c>
    </row>
    <row r="1980" spans="1:8" x14ac:dyDescent="0.3">
      <c r="A1980" s="3">
        <v>41865</v>
      </c>
      <c r="B1980">
        <v>0.74752382732199585</v>
      </c>
      <c r="C1980">
        <f>VLOOKUP(A1980,[1]gbpusd_d!$A:$B,2,FALSE)</f>
        <v>0.5996282304970918</v>
      </c>
      <c r="D1980">
        <f>VLOOKUP(A1980,[2]usdcad_d!$A:$B,2,FALSE)</f>
        <v>1.0903</v>
      </c>
      <c r="E1980">
        <f>VLOOKUP(A1980,[3]usdjpy_d!$A:$B,2,FALSE)</f>
        <v>102.48</v>
      </c>
      <c r="F1980">
        <f>VLOOKUP(A1980,'nUSD INdex 2'!A:B,2,FALSE)</f>
        <v>77.294200000000004</v>
      </c>
      <c r="G1980">
        <f>VLOOKUP(A1980,'wUSD Index'!A:B,2,FALSE)</f>
        <v>102.6968</v>
      </c>
      <c r="H1980">
        <f t="shared" ref="H1980:H1983" si="395">H1979</f>
        <v>4431923</v>
      </c>
    </row>
    <row r="1981" spans="1:8" x14ac:dyDescent="0.3">
      <c r="A1981" s="3">
        <v>41866</v>
      </c>
      <c r="B1981">
        <v>0.74710496824803885</v>
      </c>
      <c r="C1981">
        <f>VLOOKUP(A1981,[1]gbpusd_d!$A:$B,2,FALSE)</f>
        <v>0.59921502831291007</v>
      </c>
      <c r="D1981">
        <f>VLOOKUP(A1981,[2]usdcad_d!$A:$B,2,FALSE)</f>
        <v>1.0889000000000002</v>
      </c>
      <c r="E1981">
        <f>VLOOKUP(A1981,[3]usdjpy_d!$A:$B,2,FALSE)</f>
        <v>102.425</v>
      </c>
      <c r="F1981">
        <f>VLOOKUP(A1981,'nUSD INdex 2'!A:B,2,FALSE)</f>
        <v>77.221900000000005</v>
      </c>
      <c r="G1981">
        <f>VLOOKUP(A1981,'wUSD Index'!A:B,2,FALSE)</f>
        <v>102.621</v>
      </c>
      <c r="H1981">
        <f t="shared" si="395"/>
        <v>4431923</v>
      </c>
    </row>
    <row r="1982" spans="1:8" x14ac:dyDescent="0.3">
      <c r="A1982" s="3">
        <v>41869</v>
      </c>
      <c r="B1982">
        <v>0.74763560240738658</v>
      </c>
      <c r="C1982">
        <f>VLOOKUP(A1982,[1]gbpusd_d!$A:$B,2,FALSE)</f>
        <v>0.59790732436472349</v>
      </c>
      <c r="D1982">
        <f>VLOOKUP(A1982,[2]usdcad_d!$A:$B,2,FALSE)</f>
        <v>1.0886</v>
      </c>
      <c r="E1982">
        <f>VLOOKUP(A1982,[3]usdjpy_d!$A:$B,2,FALSE)</f>
        <v>102.42</v>
      </c>
      <c r="F1982">
        <f>VLOOKUP(A1982,'nUSD INdex 2'!A:B,2,FALSE)</f>
        <v>77.293199999999999</v>
      </c>
      <c r="G1982">
        <f>VLOOKUP(A1982,'wUSD Index'!A:B,2,FALSE)</f>
        <v>102.5741</v>
      </c>
      <c r="H1982">
        <f t="shared" si="395"/>
        <v>4431923</v>
      </c>
    </row>
    <row r="1983" spans="1:8" x14ac:dyDescent="0.3">
      <c r="A1983" s="3">
        <v>41870</v>
      </c>
      <c r="B1983">
        <v>0.74973759184285493</v>
      </c>
      <c r="C1983">
        <f>VLOOKUP(A1983,[1]gbpusd_d!$A:$B,2,FALSE)</f>
        <v>0.59991601175835385</v>
      </c>
      <c r="D1983">
        <f>VLOOKUP(A1983,[2]usdcad_d!$A:$B,2,FALSE)</f>
        <v>1.0916999999999999</v>
      </c>
      <c r="E1983">
        <f>VLOOKUP(A1983,[3]usdjpy_d!$A:$B,2,FALSE)</f>
        <v>102.72499999999999</v>
      </c>
      <c r="F1983">
        <f>VLOOKUP(A1983,'nUSD INdex 2'!A:B,2,FALSE)</f>
        <v>77.552899999999994</v>
      </c>
      <c r="G1983">
        <f>VLOOKUP(A1983,'wUSD Index'!A:B,2,FALSE)</f>
        <v>102.7503</v>
      </c>
      <c r="H1983">
        <f t="shared" si="395"/>
        <v>4431923</v>
      </c>
    </row>
    <row r="1984" spans="1:8" x14ac:dyDescent="0.3">
      <c r="A1984" s="3">
        <v>41871</v>
      </c>
      <c r="B1984">
        <v>0.75250206938069086</v>
      </c>
      <c r="C1984">
        <f>VLOOKUP(A1984,[1]gbpusd_d!$A:$B,2,FALSE)</f>
        <v>0.60119638079778759</v>
      </c>
      <c r="D1984">
        <f>VLOOKUP(A1984,[2]usdcad_d!$A:$B,2,FALSE)</f>
        <v>1.0952</v>
      </c>
      <c r="E1984">
        <f>VLOOKUP(A1984,[3]usdjpy_d!$A:$B,2,FALSE)</f>
        <v>103.37</v>
      </c>
      <c r="F1984">
        <f>VLOOKUP(A1984,'nUSD INdex 2'!A:B,2,FALSE)</f>
        <v>77.734300000000005</v>
      </c>
      <c r="G1984">
        <f>VLOOKUP(A1984,'wUSD Index'!A:B,2,FALSE)</f>
        <v>102.919</v>
      </c>
      <c r="H1984">
        <f>VLOOKUP(A1984,'[4]FRED Graph'!$A$1:$B$65536,2,FALSE)</f>
        <v>4412924</v>
      </c>
    </row>
    <row r="1985" spans="1:8" x14ac:dyDescent="0.3">
      <c r="A1985" s="3">
        <v>41872</v>
      </c>
      <c r="B1985">
        <v>0.75389196728108865</v>
      </c>
      <c r="C1985">
        <f>VLOOKUP(A1985,[1]gbpusd_d!$A:$B,2,FALSE)</f>
        <v>0.60306356289952967</v>
      </c>
      <c r="D1985">
        <f>VLOOKUP(A1985,[2]usdcad_d!$A:$B,2,FALSE)</f>
        <v>1.0962000000000001</v>
      </c>
      <c r="E1985">
        <f>VLOOKUP(A1985,[3]usdjpy_d!$A:$B,2,FALSE)</f>
        <v>103.78</v>
      </c>
      <c r="F1985">
        <f>VLOOKUP(A1985,'nUSD INdex 2'!A:B,2,FALSE)</f>
        <v>77.805099999999996</v>
      </c>
      <c r="G1985">
        <f>VLOOKUP(A1985,'wUSD Index'!A:B,2,FALSE)</f>
        <v>103.0052</v>
      </c>
      <c r="H1985">
        <f t="shared" ref="H1985:H1988" si="396">H1984</f>
        <v>4412924</v>
      </c>
    </row>
    <row r="1986" spans="1:8" x14ac:dyDescent="0.3">
      <c r="A1986" s="3">
        <v>41873</v>
      </c>
      <c r="B1986">
        <v>0.75423313346155296</v>
      </c>
      <c r="C1986">
        <f>VLOOKUP(A1986,[1]gbpusd_d!$A:$B,2,FALSE)</f>
        <v>0.60317268834067195</v>
      </c>
      <c r="D1986">
        <f>VLOOKUP(A1986,[2]usdcad_d!$A:$B,2,FALSE)</f>
        <v>1.0952</v>
      </c>
      <c r="E1986">
        <f>VLOOKUP(A1986,[3]usdjpy_d!$A:$B,2,FALSE)</f>
        <v>103.845</v>
      </c>
      <c r="F1986">
        <f>VLOOKUP(A1986,'nUSD INdex 2'!A:B,2,FALSE)</f>
        <v>77.954400000000007</v>
      </c>
      <c r="G1986">
        <f>VLOOKUP(A1986,'wUSD Index'!A:B,2,FALSE)</f>
        <v>103.12690000000001</v>
      </c>
      <c r="H1986">
        <f t="shared" si="396"/>
        <v>4412924</v>
      </c>
    </row>
    <row r="1987" spans="1:8" x14ac:dyDescent="0.3">
      <c r="A1987" s="3">
        <v>41876</v>
      </c>
      <c r="B1987">
        <v>0.75774797302417207</v>
      </c>
      <c r="C1987">
        <f>VLOOKUP(A1987,[1]gbpusd_d!$A:$B,2,FALSE)</f>
        <v>0.60355493858828502</v>
      </c>
      <c r="D1987">
        <f>VLOOKUP(A1987,[2]usdcad_d!$A:$B,2,FALSE)</f>
        <v>1.0963500000000002</v>
      </c>
      <c r="E1987">
        <f>VLOOKUP(A1987,[3]usdjpy_d!$A:$B,2,FALSE)</f>
        <v>104.065</v>
      </c>
      <c r="F1987">
        <f>VLOOKUP(A1987,'nUSD INdex 2'!A:B,2,FALSE)</f>
        <v>78.090400000000002</v>
      </c>
      <c r="G1987">
        <f>VLOOKUP(A1987,'wUSD Index'!A:B,2,FALSE)</f>
        <v>103.2458</v>
      </c>
      <c r="H1987">
        <f t="shared" si="396"/>
        <v>4412924</v>
      </c>
    </row>
    <row r="1988" spans="1:8" x14ac:dyDescent="0.3">
      <c r="A1988" s="3">
        <v>41877</v>
      </c>
      <c r="B1988">
        <v>0.75817885439175092</v>
      </c>
      <c r="C1988">
        <f>VLOOKUP(A1988,[1]gbpusd_d!$A:$B,2,FALSE)</f>
        <v>0.60364602197271522</v>
      </c>
      <c r="D1988">
        <f>VLOOKUP(A1988,[2]usdcad_d!$A:$B,2,FALSE)</f>
        <v>1.0968499999999999</v>
      </c>
      <c r="E1988">
        <f>VLOOKUP(A1988,[3]usdjpy_d!$A:$B,2,FALSE)</f>
        <v>103.96000000000001</v>
      </c>
      <c r="F1988">
        <f>VLOOKUP(A1988,'nUSD INdex 2'!A:B,2,FALSE)</f>
        <v>78.096599999999995</v>
      </c>
      <c r="G1988">
        <f>VLOOKUP(A1988,'wUSD Index'!A:B,2,FALSE)</f>
        <v>103.1897</v>
      </c>
      <c r="H1988">
        <f t="shared" si="396"/>
        <v>4412924</v>
      </c>
    </row>
    <row r="1989" spans="1:8" x14ac:dyDescent="0.3">
      <c r="A1989" s="3">
        <v>41878</v>
      </c>
      <c r="B1989">
        <v>0.75869655931110358</v>
      </c>
      <c r="C1989">
        <f>VLOOKUP(A1989,[1]gbpusd_d!$A:$B,2,FALSE)</f>
        <v>0.60346388268662121</v>
      </c>
      <c r="D1989">
        <f>VLOOKUP(A1989,[2]usdcad_d!$A:$B,2,FALSE)</f>
        <v>1.0891</v>
      </c>
      <c r="E1989">
        <f>VLOOKUP(A1989,[3]usdjpy_d!$A:$B,2,FALSE)</f>
        <v>103.97</v>
      </c>
      <c r="F1989">
        <f>VLOOKUP(A1989,'nUSD INdex 2'!A:B,2,FALSE)</f>
        <v>77.937200000000004</v>
      </c>
      <c r="G1989">
        <f>VLOOKUP(A1989,'wUSD Index'!A:B,2,FALSE)</f>
        <v>103.0064</v>
      </c>
      <c r="H1989">
        <f>VLOOKUP(A1989,'[4]FRED Graph'!$A$1:$B$65536,2,FALSE)</f>
        <v>4413736</v>
      </c>
    </row>
    <row r="1990" spans="1:8" x14ac:dyDescent="0.3">
      <c r="A1990" s="3">
        <v>41879</v>
      </c>
      <c r="B1990">
        <v>0.7581213752321746</v>
      </c>
      <c r="C1990">
        <f>VLOOKUP(A1990,[1]gbpusd_d!$A:$B,2,FALSE)</f>
        <v>0.60277275467148883</v>
      </c>
      <c r="D1990">
        <f>VLOOKUP(A1990,[2]usdcad_d!$A:$B,2,FALSE)</f>
        <v>1.0851999999999999</v>
      </c>
      <c r="E1990">
        <f>VLOOKUP(A1990,[3]usdjpy_d!$A:$B,2,FALSE)</f>
        <v>103.74000000000001</v>
      </c>
      <c r="F1990">
        <f>VLOOKUP(A1990,'nUSD INdex 2'!A:B,2,FALSE)</f>
        <v>77.876400000000004</v>
      </c>
      <c r="G1990">
        <f>VLOOKUP(A1990,'wUSD Index'!A:B,2,FALSE)</f>
        <v>103.03489999999999</v>
      </c>
      <c r="H1990">
        <f t="shared" ref="H1990:H1993" si="397">H1989</f>
        <v>4413736</v>
      </c>
    </row>
    <row r="1991" spans="1:8" x14ac:dyDescent="0.3">
      <c r="A1991" s="3">
        <v>41880</v>
      </c>
      <c r="B1991">
        <v>0.75958982149639198</v>
      </c>
      <c r="C1991">
        <f>VLOOKUP(A1991,[1]gbpusd_d!$A:$B,2,FALSE)</f>
        <v>0.6028454304316373</v>
      </c>
      <c r="D1991">
        <f>VLOOKUP(A1991,[2]usdcad_d!$A:$B,2,FALSE)</f>
        <v>1.0842000000000001</v>
      </c>
      <c r="E1991">
        <f>VLOOKUP(A1991,[3]usdjpy_d!$A:$B,2,FALSE)</f>
        <v>103.88</v>
      </c>
      <c r="F1991">
        <f>VLOOKUP(A1991,'nUSD INdex 2'!A:B,2,FALSE)</f>
        <v>77.977599999999995</v>
      </c>
      <c r="G1991">
        <f>VLOOKUP(A1991,'wUSD Index'!A:B,2,FALSE)</f>
        <v>103.0684</v>
      </c>
      <c r="H1991">
        <f t="shared" si="397"/>
        <v>4413736</v>
      </c>
    </row>
    <row r="1992" spans="1:8" x14ac:dyDescent="0.3">
      <c r="A1992" s="3">
        <v>41883</v>
      </c>
      <c r="B1992">
        <v>0.76152762441457567</v>
      </c>
      <c r="C1992">
        <f>VLOOKUP(A1992,[1]gbpusd_d!$A:$B,2,FALSE)</f>
        <v>0.60186578393018353</v>
      </c>
      <c r="D1992">
        <f>VLOOKUP(A1992,[2]usdcad_d!$A:$B,2,FALSE)</f>
        <v>1.0866499999999999</v>
      </c>
      <c r="E1992">
        <f>VLOOKUP(A1992,[3]usdjpy_d!$A:$B,2,FALSE)</f>
        <v>104.22499999999999</v>
      </c>
      <c r="F1992" t="e">
        <f>VLOOKUP(A1992,'nUSD INdex 2'!A:B,2,FALSE)</f>
        <v>#N/A</v>
      </c>
      <c r="G1992" t="e">
        <f>VLOOKUP(A1992,'wUSD Index'!A:B,2,FALSE)</f>
        <v>#N/A</v>
      </c>
      <c r="H1992">
        <f t="shared" si="397"/>
        <v>4413736</v>
      </c>
    </row>
    <row r="1993" spans="1:8" x14ac:dyDescent="0.3">
      <c r="A1993" s="3">
        <v>41884</v>
      </c>
      <c r="B1993">
        <v>0.76202087937209473</v>
      </c>
      <c r="C1993">
        <f>VLOOKUP(A1993,[1]gbpusd_d!$A:$B,2,FALSE)</f>
        <v>0.60455837011063418</v>
      </c>
      <c r="D1993">
        <f>VLOOKUP(A1993,[2]usdcad_d!$A:$B,2,FALSE)</f>
        <v>1.09005</v>
      </c>
      <c r="E1993">
        <f>VLOOKUP(A1993,[3]usdjpy_d!$A:$B,2,FALSE)</f>
        <v>104.75</v>
      </c>
      <c r="F1993">
        <f>VLOOKUP(A1993,'nUSD INdex 2'!A:B,2,FALSE)</f>
        <v>78.358699999999999</v>
      </c>
      <c r="G1993">
        <f>VLOOKUP(A1993,'wUSD Index'!A:B,2,FALSE)</f>
        <v>103.42270000000001</v>
      </c>
      <c r="H1993">
        <f t="shared" si="397"/>
        <v>4413736</v>
      </c>
    </row>
    <row r="1994" spans="1:8" x14ac:dyDescent="0.3">
      <c r="A1994" s="3">
        <v>41885</v>
      </c>
      <c r="B1994">
        <v>0.76100604999809751</v>
      </c>
      <c r="C1994">
        <f>VLOOKUP(A1994,[1]gbpusd_d!$A:$B,2,FALSE)</f>
        <v>0.60721984394450013</v>
      </c>
      <c r="D1994">
        <f>VLOOKUP(A1994,[2]usdcad_d!$A:$B,2,FALSE)</f>
        <v>1.0906</v>
      </c>
      <c r="E1994">
        <f>VLOOKUP(A1994,[3]usdjpy_d!$A:$B,2,FALSE)</f>
        <v>105.02500000000001</v>
      </c>
      <c r="F1994">
        <f>VLOOKUP(A1994,'nUSD INdex 2'!A:B,2,FALSE)</f>
        <v>78.199799999999996</v>
      </c>
      <c r="G1994">
        <f>VLOOKUP(A1994,'wUSD Index'!A:B,2,FALSE)</f>
        <v>103.2116</v>
      </c>
      <c r="H1994">
        <f>VLOOKUP(A1994,'[4]FRED Graph'!$A$1:$B$65536,2,FALSE)</f>
        <v>4415587</v>
      </c>
    </row>
    <row r="1995" spans="1:8" x14ac:dyDescent="0.3">
      <c r="A1995" s="3">
        <v>41886</v>
      </c>
      <c r="B1995">
        <v>0.76707705288996286</v>
      </c>
      <c r="C1995">
        <f>VLOOKUP(A1995,[1]gbpusd_d!$A:$B,2,FALSE)</f>
        <v>0.61031431187061336</v>
      </c>
      <c r="D1995">
        <f>VLOOKUP(A1995,[2]usdcad_d!$A:$B,2,FALSE)</f>
        <v>1.0864500000000001</v>
      </c>
      <c r="E1995">
        <f>VLOOKUP(A1995,[3]usdjpy_d!$A:$B,2,FALSE)</f>
        <v>105.06</v>
      </c>
      <c r="F1995">
        <f>VLOOKUP(A1995,'nUSD INdex 2'!A:B,2,FALSE)</f>
        <v>78.807400000000001</v>
      </c>
      <c r="G1995">
        <f>VLOOKUP(A1995,'wUSD Index'!A:B,2,FALSE)</f>
        <v>103.6003</v>
      </c>
      <c r="H1995">
        <f t="shared" ref="H1995:H1998" si="398">H1994</f>
        <v>4415587</v>
      </c>
    </row>
    <row r="1996" spans="1:8" x14ac:dyDescent="0.3">
      <c r="A1996" s="3">
        <v>41887</v>
      </c>
      <c r="B1996">
        <v>0.77193253309660737</v>
      </c>
      <c r="C1996">
        <f>VLOOKUP(A1996,[1]gbpusd_d!$A:$B,2,FALSE)</f>
        <v>0.61313958122566603</v>
      </c>
      <c r="D1996">
        <f>VLOOKUP(A1996,[2]usdcad_d!$A:$B,2,FALSE)</f>
        <v>1.0870500000000001</v>
      </c>
      <c r="E1996">
        <f>VLOOKUP(A1996,[3]usdjpy_d!$A:$B,2,FALSE)</f>
        <v>105.19</v>
      </c>
      <c r="F1996">
        <f>VLOOKUP(A1996,'nUSD INdex 2'!A:B,2,FALSE)</f>
        <v>78.7697</v>
      </c>
      <c r="G1996">
        <f>VLOOKUP(A1996,'wUSD Index'!A:B,2,FALSE)</f>
        <v>103.5531</v>
      </c>
      <c r="H1996">
        <f t="shared" si="398"/>
        <v>4415587</v>
      </c>
    </row>
    <row r="1997" spans="1:8" x14ac:dyDescent="0.3">
      <c r="A1997" s="3">
        <v>41890</v>
      </c>
      <c r="B1997">
        <v>0.77396385588792993</v>
      </c>
      <c r="C1997">
        <f>VLOOKUP(A1997,[1]gbpusd_d!$A:$B,2,FALSE)</f>
        <v>0.61869702406731431</v>
      </c>
      <c r="D1997">
        <f>VLOOKUP(A1997,[2]usdcad_d!$A:$B,2,FALSE)</f>
        <v>1.0931500000000001</v>
      </c>
      <c r="E1997">
        <f>VLOOKUP(A1997,[3]usdjpy_d!$A:$B,2,FALSE)</f>
        <v>105.535</v>
      </c>
      <c r="F1997">
        <f>VLOOKUP(A1997,'nUSD INdex 2'!A:B,2,FALSE)</f>
        <v>79.046800000000005</v>
      </c>
      <c r="G1997">
        <f>VLOOKUP(A1997,'wUSD Index'!A:B,2,FALSE)</f>
        <v>103.7259</v>
      </c>
      <c r="H1997">
        <f t="shared" si="398"/>
        <v>4415587</v>
      </c>
    </row>
    <row r="1998" spans="1:8" x14ac:dyDescent="0.3">
      <c r="A1998" s="3">
        <v>41891</v>
      </c>
      <c r="B1998">
        <v>0.77471335605825853</v>
      </c>
      <c r="C1998">
        <f>VLOOKUP(A1998,[1]gbpusd_d!$A:$B,2,FALSE)</f>
        <v>0.62082880645661964</v>
      </c>
      <c r="D1998">
        <f>VLOOKUP(A1998,[2]usdcad_d!$A:$B,2,FALSE)</f>
        <v>1.09975</v>
      </c>
      <c r="E1998">
        <f>VLOOKUP(A1998,[3]usdjpy_d!$A:$B,2,FALSE)</f>
        <v>106.205</v>
      </c>
      <c r="F1998">
        <f>VLOOKUP(A1998,'nUSD INdex 2'!A:B,2,FALSE)</f>
        <v>79.436999999999998</v>
      </c>
      <c r="G1998">
        <f>VLOOKUP(A1998,'wUSD Index'!A:B,2,FALSE)</f>
        <v>104.1884</v>
      </c>
      <c r="H1998">
        <f t="shared" si="398"/>
        <v>4415587</v>
      </c>
    </row>
    <row r="1999" spans="1:8" x14ac:dyDescent="0.3">
      <c r="A1999" s="3">
        <v>41892</v>
      </c>
      <c r="B1999">
        <v>0.77381412984601095</v>
      </c>
      <c r="C1999">
        <f>VLOOKUP(A1999,[1]gbpusd_d!$A:$B,2,FALSE)</f>
        <v>0.61954030109658631</v>
      </c>
      <c r="D1999">
        <f>VLOOKUP(A1999,[2]usdcad_d!$A:$B,2,FALSE)</f>
        <v>1.09735</v>
      </c>
      <c r="E1999">
        <f>VLOOKUP(A1999,[3]usdjpy_d!$A:$B,2,FALSE)</f>
        <v>106.46000000000001</v>
      </c>
      <c r="F1999">
        <f>VLOOKUP(A1999,'nUSD INdex 2'!A:B,2,FALSE)</f>
        <v>79.374600000000001</v>
      </c>
      <c r="G1999">
        <f>VLOOKUP(A1999,'wUSD Index'!A:B,2,FALSE)</f>
        <v>104.17919999999999</v>
      </c>
      <c r="H1999">
        <f>VLOOKUP(A1999,'[4]FRED Graph'!$A$1:$B$65536,2,FALSE)</f>
        <v>4421408</v>
      </c>
    </row>
    <row r="2000" spans="1:8" x14ac:dyDescent="0.3">
      <c r="A2000" s="3">
        <v>41893</v>
      </c>
      <c r="B2000">
        <v>0.77378419158896594</v>
      </c>
      <c r="C2000">
        <f>VLOOKUP(A2000,[1]gbpusd_d!$A:$B,2,FALSE)</f>
        <v>0.61612396414158521</v>
      </c>
      <c r="D2000">
        <f>VLOOKUP(A2000,[2]usdcad_d!$A:$B,2,FALSE)</f>
        <v>1.0998000000000001</v>
      </c>
      <c r="E2000">
        <f>VLOOKUP(A2000,[3]usdjpy_d!$A:$B,2,FALSE)</f>
        <v>106.91499999999999</v>
      </c>
      <c r="F2000">
        <f>VLOOKUP(A2000,'nUSD INdex 2'!A:B,2,FALSE)</f>
        <v>79.449700000000007</v>
      </c>
      <c r="G2000">
        <f>VLOOKUP(A2000,'wUSD Index'!A:B,2,FALSE)</f>
        <v>104.2405</v>
      </c>
      <c r="H2000">
        <f t="shared" ref="H2000:H2003" si="399">H1999</f>
        <v>4421408</v>
      </c>
    </row>
    <row r="2001" spans="1:8" x14ac:dyDescent="0.3">
      <c r="A2001" s="3">
        <v>41894</v>
      </c>
      <c r="B2001">
        <v>0.77258855796345649</v>
      </c>
      <c r="C2001">
        <f>VLOOKUP(A2001,[1]gbpusd_d!$A:$B,2,FALSE)</f>
        <v>0.61582042676355575</v>
      </c>
      <c r="D2001">
        <f>VLOOKUP(A2001,[2]usdcad_d!$A:$B,2,FALSE)</f>
        <v>1.1063499999999999</v>
      </c>
      <c r="E2001">
        <f>VLOOKUP(A2001,[3]usdjpy_d!$A:$B,2,FALSE)</f>
        <v>107.2</v>
      </c>
      <c r="F2001">
        <f>VLOOKUP(A2001,'nUSD INdex 2'!A:B,2,FALSE)</f>
        <v>79.543300000000002</v>
      </c>
      <c r="G2001">
        <f>VLOOKUP(A2001,'wUSD Index'!A:B,2,FALSE)</f>
        <v>104.4033</v>
      </c>
      <c r="H2001">
        <f t="shared" si="399"/>
        <v>4421408</v>
      </c>
    </row>
    <row r="2002" spans="1:8" x14ac:dyDescent="0.3">
      <c r="A2002" s="3">
        <v>41897</v>
      </c>
      <c r="B2002">
        <v>0.77285725326532195</v>
      </c>
      <c r="C2002">
        <f>VLOOKUP(A2002,[1]gbpusd_d!$A:$B,2,FALSE)</f>
        <v>0.6155361319709467</v>
      </c>
      <c r="D2002">
        <f>VLOOKUP(A2002,[2]usdcad_d!$A:$B,2,FALSE)</f>
        <v>1.1066499999999999</v>
      </c>
      <c r="E2002">
        <f>VLOOKUP(A2002,[3]usdjpy_d!$A:$B,2,FALSE)</f>
        <v>107.185</v>
      </c>
      <c r="F2002">
        <f>VLOOKUP(A2002,'nUSD INdex 2'!A:B,2,FALSE)</f>
        <v>79.497399999999999</v>
      </c>
      <c r="G2002">
        <f>VLOOKUP(A2002,'wUSD Index'!A:B,2,FALSE)</f>
        <v>104.48260000000001</v>
      </c>
      <c r="H2002">
        <f t="shared" si="399"/>
        <v>4421408</v>
      </c>
    </row>
    <row r="2003" spans="1:8" x14ac:dyDescent="0.3">
      <c r="A2003" s="3">
        <v>41898</v>
      </c>
      <c r="B2003">
        <v>0.7717240314863405</v>
      </c>
      <c r="C2003">
        <f>VLOOKUP(A2003,[1]gbpusd_d!$A:$B,2,FALSE)</f>
        <v>0.61591525006159142</v>
      </c>
      <c r="D2003">
        <f>VLOOKUP(A2003,[2]usdcad_d!$A:$B,2,FALSE)</f>
        <v>1.1017999999999999</v>
      </c>
      <c r="E2003">
        <f>VLOOKUP(A2003,[3]usdjpy_d!$A:$B,2,FALSE)</f>
        <v>107.065</v>
      </c>
      <c r="F2003">
        <f>VLOOKUP(A2003,'nUSD INdex 2'!A:B,2,FALSE)</f>
        <v>79.223600000000005</v>
      </c>
      <c r="G2003">
        <f>VLOOKUP(A2003,'wUSD Index'!A:B,2,FALSE)</f>
        <v>104.2234</v>
      </c>
      <c r="H2003">
        <f t="shared" si="399"/>
        <v>4421408</v>
      </c>
    </row>
    <row r="2004" spans="1:8" x14ac:dyDescent="0.3">
      <c r="A2004" s="3">
        <v>41899</v>
      </c>
      <c r="B2004">
        <v>0.77468334818143081</v>
      </c>
      <c r="C2004">
        <f>VLOOKUP(A2004,[1]gbpusd_d!$A:$B,2,FALSE)</f>
        <v>0.61336522832520624</v>
      </c>
      <c r="D2004">
        <f>VLOOKUP(A2004,[2]usdcad_d!$A:$B,2,FALSE)</f>
        <v>1.0973000000000002</v>
      </c>
      <c r="E2004">
        <f>VLOOKUP(A2004,[3]usdjpy_d!$A:$B,2,FALSE)</f>
        <v>107.81</v>
      </c>
      <c r="F2004">
        <f>VLOOKUP(A2004,'nUSD INdex 2'!A:B,2,FALSE)</f>
        <v>79.284300000000002</v>
      </c>
      <c r="G2004">
        <f>VLOOKUP(A2004,'wUSD Index'!A:B,2,FALSE)</f>
        <v>104.2869</v>
      </c>
      <c r="H2004">
        <f>VLOOKUP(A2004,'[4]FRED Graph'!$A$1:$B$65536,2,FALSE)</f>
        <v>4449588</v>
      </c>
    </row>
    <row r="2005" spans="1:8" x14ac:dyDescent="0.3">
      <c r="A2005" s="3">
        <v>41900</v>
      </c>
      <c r="B2005">
        <v>0.776246846497186</v>
      </c>
      <c r="C2005">
        <f>VLOOKUP(A2005,[1]gbpusd_d!$A:$B,2,FALSE)</f>
        <v>0.61152728940528966</v>
      </c>
      <c r="D2005">
        <f>VLOOKUP(A2005,[2]usdcad_d!$A:$B,2,FALSE)</f>
        <v>1.0975000000000001</v>
      </c>
      <c r="E2005">
        <f>VLOOKUP(A2005,[3]usdjpy_d!$A:$B,2,FALSE)</f>
        <v>108.66499999999999</v>
      </c>
      <c r="F2005">
        <f>VLOOKUP(A2005,'nUSD INdex 2'!A:B,2,FALSE)</f>
        <v>79.492099999999994</v>
      </c>
      <c r="G2005">
        <f>VLOOKUP(A2005,'wUSD Index'!A:B,2,FALSE)</f>
        <v>104.5271</v>
      </c>
      <c r="H2005">
        <f t="shared" ref="H2005:H2008" si="400">H2004</f>
        <v>4449588</v>
      </c>
    </row>
    <row r="2006" spans="1:8" x14ac:dyDescent="0.3">
      <c r="A2006" s="3">
        <v>41901</v>
      </c>
      <c r="B2006">
        <v>0.77639751552795044</v>
      </c>
      <c r="C2006">
        <f>VLOOKUP(A2006,[1]gbpusd_d!$A:$B,2,FALSE)</f>
        <v>0.60938452163315049</v>
      </c>
      <c r="D2006">
        <f>VLOOKUP(A2006,[2]usdcad_d!$A:$B,2,FALSE)</f>
        <v>1.0932500000000001</v>
      </c>
      <c r="E2006">
        <f>VLOOKUP(A2006,[3]usdjpy_d!$A:$B,2,FALSE)</f>
        <v>109.02000000000001</v>
      </c>
      <c r="F2006">
        <f>VLOOKUP(A2006,'nUSD INdex 2'!A:B,2,FALSE)</f>
        <v>79.822299999999998</v>
      </c>
      <c r="G2006">
        <f>VLOOKUP(A2006,'wUSD Index'!A:B,2,FALSE)</f>
        <v>104.7282</v>
      </c>
      <c r="H2006">
        <f t="shared" si="400"/>
        <v>4449588</v>
      </c>
    </row>
    <row r="2007" spans="1:8" x14ac:dyDescent="0.3">
      <c r="A2007" s="3">
        <v>41904</v>
      </c>
      <c r="B2007">
        <v>0.77872522680372236</v>
      </c>
      <c r="C2007">
        <f>VLOOKUP(A2007,[1]gbpusd_d!$A:$B,2,FALSE)</f>
        <v>0.61244487996080355</v>
      </c>
      <c r="D2007">
        <f>VLOOKUP(A2007,[2]usdcad_d!$A:$B,2,FALSE)</f>
        <v>1.0984</v>
      </c>
      <c r="E2007">
        <f>VLOOKUP(A2007,[3]usdjpy_d!$A:$B,2,FALSE)</f>
        <v>108.925</v>
      </c>
      <c r="F2007">
        <f>VLOOKUP(A2007,'nUSD INdex 2'!A:B,2,FALSE)</f>
        <v>79.920500000000004</v>
      </c>
      <c r="G2007">
        <f>VLOOKUP(A2007,'wUSD Index'!A:B,2,FALSE)</f>
        <v>104.85299999999999</v>
      </c>
      <c r="H2007">
        <f t="shared" si="400"/>
        <v>4449588</v>
      </c>
    </row>
    <row r="2008" spans="1:8" x14ac:dyDescent="0.3">
      <c r="A2008" s="3">
        <v>41905</v>
      </c>
      <c r="B2008">
        <v>0.77691022802315191</v>
      </c>
      <c r="C2008">
        <f>VLOOKUP(A2008,[1]gbpusd_d!$A:$B,2,FALSE)</f>
        <v>0.61128430833180514</v>
      </c>
      <c r="D2008">
        <f>VLOOKUP(A2008,[2]usdcad_d!$A:$B,2,FALSE)</f>
        <v>1.1034000000000002</v>
      </c>
      <c r="E2008">
        <f>VLOOKUP(A2008,[3]usdjpy_d!$A:$B,2,FALSE)</f>
        <v>108.62</v>
      </c>
      <c r="F2008">
        <f>VLOOKUP(A2008,'nUSD INdex 2'!A:B,2,FALSE)</f>
        <v>79.936700000000002</v>
      </c>
      <c r="G2008">
        <f>VLOOKUP(A2008,'wUSD Index'!A:B,2,FALSE)</f>
        <v>104.8877</v>
      </c>
      <c r="H2008">
        <f t="shared" si="400"/>
        <v>4449588</v>
      </c>
    </row>
    <row r="2009" spans="1:8" x14ac:dyDescent="0.3">
      <c r="A2009" s="3">
        <v>41906</v>
      </c>
      <c r="B2009">
        <v>0.78009205086200173</v>
      </c>
      <c r="C2009">
        <f>VLOOKUP(A2009,[1]gbpusd_d!$A:$B,2,FALSE)</f>
        <v>0.61089220806988598</v>
      </c>
      <c r="D2009">
        <f>VLOOKUP(A2009,[2]usdcad_d!$A:$B,2,FALSE)</f>
        <v>1.1086499999999999</v>
      </c>
      <c r="E2009">
        <f>VLOOKUP(A2009,[3]usdjpy_d!$A:$B,2,FALSE)</f>
        <v>108.80500000000001</v>
      </c>
      <c r="F2009">
        <f>VLOOKUP(A2009,'nUSD INdex 2'!A:B,2,FALSE)</f>
        <v>80.214299999999994</v>
      </c>
      <c r="G2009">
        <f>VLOOKUP(A2009,'wUSD Index'!A:B,2,FALSE)</f>
        <v>105.0177</v>
      </c>
      <c r="H2009">
        <f>VLOOKUP(A2009,'[4]FRED Graph'!$A$1:$B$65536,2,FALSE)</f>
        <v>4459050</v>
      </c>
    </row>
    <row r="2010" spans="1:8" x14ac:dyDescent="0.3">
      <c r="A2010" s="3">
        <v>41907</v>
      </c>
      <c r="B2010">
        <v>0.78492935635792782</v>
      </c>
      <c r="C2010">
        <f>VLOOKUP(A2010,[1]gbpusd_d!$A:$B,2,FALSE)</f>
        <v>0.61319597743438803</v>
      </c>
      <c r="D2010">
        <f>VLOOKUP(A2010,[2]usdcad_d!$A:$B,2,FALSE)</f>
        <v>1.1092500000000001</v>
      </c>
      <c r="E2010">
        <f>VLOOKUP(A2010,[3]usdjpy_d!$A:$B,2,FALSE)</f>
        <v>108.94</v>
      </c>
      <c r="F2010">
        <f>VLOOKUP(A2010,'nUSD INdex 2'!A:B,2,FALSE)</f>
        <v>80.3703</v>
      </c>
      <c r="G2010">
        <f>VLOOKUP(A2010,'wUSD Index'!A:B,2,FALSE)</f>
        <v>105.2662</v>
      </c>
      <c r="H2010">
        <f t="shared" ref="H2010:H2013" si="401">H2009</f>
        <v>4459050</v>
      </c>
    </row>
    <row r="2011" spans="1:8" x14ac:dyDescent="0.3">
      <c r="A2011" s="3">
        <v>41908</v>
      </c>
      <c r="B2011">
        <v>0.78625624090891211</v>
      </c>
      <c r="C2011">
        <f>VLOOKUP(A2011,[1]gbpusd_d!$A:$B,2,FALSE)</f>
        <v>0.61406202026404677</v>
      </c>
      <c r="D2011">
        <f>VLOOKUP(A2011,[2]usdcad_d!$A:$B,2,FALSE)</f>
        <v>1.113</v>
      </c>
      <c r="E2011">
        <f>VLOOKUP(A2011,[3]usdjpy_d!$A:$B,2,FALSE)</f>
        <v>108.99000000000001</v>
      </c>
      <c r="F2011">
        <f>VLOOKUP(A2011,'nUSD INdex 2'!A:B,2,FALSE)</f>
        <v>80.770300000000006</v>
      </c>
      <c r="G2011">
        <f>VLOOKUP(A2011,'wUSD Index'!A:B,2,FALSE)</f>
        <v>105.5741</v>
      </c>
      <c r="H2011">
        <f t="shared" si="401"/>
        <v>4459050</v>
      </c>
    </row>
    <row r="2012" spans="1:8" x14ac:dyDescent="0.3">
      <c r="A2012" s="3">
        <v>41911</v>
      </c>
      <c r="B2012">
        <v>0.78811522244552157</v>
      </c>
      <c r="C2012">
        <f>VLOOKUP(A2012,[1]gbpusd_d!$A:$B,2,FALSE)</f>
        <v>0.61563086773170805</v>
      </c>
      <c r="D2012">
        <f>VLOOKUP(A2012,[2]usdcad_d!$A:$B,2,FALSE)</f>
        <v>1.1153999999999999</v>
      </c>
      <c r="E2012">
        <f>VLOOKUP(A2012,[3]usdjpy_d!$A:$B,2,FALSE)</f>
        <v>109.43</v>
      </c>
      <c r="F2012">
        <f>VLOOKUP(A2012,'nUSD INdex 2'!A:B,2,FALSE)</f>
        <v>80.681200000000004</v>
      </c>
      <c r="G2012">
        <f>VLOOKUP(A2012,'wUSD Index'!A:B,2,FALSE)</f>
        <v>105.7702</v>
      </c>
      <c r="H2012">
        <f t="shared" si="401"/>
        <v>4459050</v>
      </c>
    </row>
    <row r="2013" spans="1:8" x14ac:dyDescent="0.3">
      <c r="A2013" s="3">
        <v>41912</v>
      </c>
      <c r="B2013">
        <v>0.79135836663633119</v>
      </c>
      <c r="C2013">
        <f>VLOOKUP(A2013,[1]gbpusd_d!$A:$B,2,FALSE)</f>
        <v>0.61625685585752144</v>
      </c>
      <c r="D2013">
        <f>VLOOKUP(A2013,[2]usdcad_d!$A:$B,2,FALSE)</f>
        <v>1.1176499999999998</v>
      </c>
      <c r="E2013">
        <f>VLOOKUP(A2013,[3]usdjpy_d!$A:$B,2,FALSE)</f>
        <v>109.51</v>
      </c>
      <c r="F2013">
        <f>VLOOKUP(A2013,'nUSD INdex 2'!A:B,2,FALSE)</f>
        <v>81.075599999999994</v>
      </c>
      <c r="G2013">
        <f>VLOOKUP(A2013,'wUSD Index'!A:B,2,FALSE)</f>
        <v>105.9187</v>
      </c>
      <c r="H2013">
        <f t="shared" si="401"/>
        <v>4459050</v>
      </c>
    </row>
    <row r="2014" spans="1:8" x14ac:dyDescent="0.3">
      <c r="A2014" s="3">
        <v>41913</v>
      </c>
      <c r="B2014">
        <v>0.79295852826897162</v>
      </c>
      <c r="C2014">
        <f>VLOOKUP(A2014,[1]gbpusd_d!$A:$B,2,FALSE)</f>
        <v>0.61705541157595956</v>
      </c>
      <c r="D2014">
        <f>VLOOKUP(A2014,[2]usdcad_d!$A:$B,2,FALSE)</f>
        <v>1.1190500000000001</v>
      </c>
      <c r="E2014">
        <f>VLOOKUP(A2014,[3]usdjpy_d!$A:$B,2,FALSE)</f>
        <v>109.47</v>
      </c>
      <c r="F2014">
        <f>VLOOKUP(A2014,'nUSD INdex 2'!A:B,2,FALSE)</f>
        <v>80.992800000000003</v>
      </c>
      <c r="G2014">
        <f>VLOOKUP(A2014,'wUSD Index'!A:B,2,FALSE)</f>
        <v>105.938</v>
      </c>
      <c r="H2014">
        <f>VLOOKUP(A2014,'[4]FRED Graph'!$A$1:$B$65536,2,FALSE)</f>
        <v>4450260</v>
      </c>
    </row>
    <row r="2015" spans="1:8" x14ac:dyDescent="0.3">
      <c r="A2015" s="3">
        <v>41914</v>
      </c>
      <c r="B2015">
        <v>0.79013906447534765</v>
      </c>
      <c r="C2015">
        <f>VLOOKUP(A2015,[1]gbpusd_d!$A:$B,2,FALSE)</f>
        <v>0.61802787305707485</v>
      </c>
      <c r="D2015">
        <f>VLOOKUP(A2015,[2]usdcad_d!$A:$B,2,FALSE)</f>
        <v>1.1124000000000001</v>
      </c>
      <c r="E2015">
        <f>VLOOKUP(A2015,[3]usdjpy_d!$A:$B,2,FALSE)</f>
        <v>108.56</v>
      </c>
      <c r="F2015">
        <f>VLOOKUP(A2015,'nUSD INdex 2'!A:B,2,FALSE)</f>
        <v>80.681899999999999</v>
      </c>
      <c r="G2015">
        <f>VLOOKUP(A2015,'wUSD Index'!A:B,2,FALSE)</f>
        <v>105.6909</v>
      </c>
      <c r="H2015">
        <f t="shared" ref="H2015:H2018" si="402">H2014</f>
        <v>4450260</v>
      </c>
    </row>
    <row r="2016" spans="1:8" x14ac:dyDescent="0.3">
      <c r="A2016" s="3">
        <v>41915</v>
      </c>
      <c r="B2016">
        <v>0.79453360877165102</v>
      </c>
      <c r="C2016">
        <f>VLOOKUP(A2016,[1]gbpusd_d!$A:$B,2,FALSE)</f>
        <v>0.62285892245406416</v>
      </c>
      <c r="D2016">
        <f>VLOOKUP(A2016,[2]usdcad_d!$A:$B,2,FALSE)</f>
        <v>1.1211500000000001</v>
      </c>
      <c r="E2016">
        <f>VLOOKUP(A2016,[3]usdjpy_d!$A:$B,2,FALSE)</f>
        <v>109.13500000000001</v>
      </c>
      <c r="F2016">
        <f>VLOOKUP(A2016,'nUSD INdex 2'!A:B,2,FALSE)</f>
        <v>81.633600000000001</v>
      </c>
      <c r="G2016">
        <f>VLOOKUP(A2016,'wUSD Index'!A:B,2,FALSE)</f>
        <v>106.3541</v>
      </c>
      <c r="H2016">
        <f t="shared" si="402"/>
        <v>4450260</v>
      </c>
    </row>
    <row r="2017" spans="1:8" x14ac:dyDescent="0.3">
      <c r="A2017" s="3">
        <v>41918</v>
      </c>
      <c r="B2017">
        <v>0.79424963265954485</v>
      </c>
      <c r="C2017">
        <f>VLOOKUP(A2017,[1]gbpusd_d!$A:$B,2,FALSE)</f>
        <v>0.62400549124832305</v>
      </c>
      <c r="D2017">
        <f>VLOOKUP(A2017,[2]usdcad_d!$A:$B,2,FALSE)</f>
        <v>1.1187499999999999</v>
      </c>
      <c r="E2017">
        <f>VLOOKUP(A2017,[3]usdjpy_d!$A:$B,2,FALSE)</f>
        <v>109.25</v>
      </c>
      <c r="F2017">
        <f>VLOOKUP(A2017,'nUSD INdex 2'!A:B,2,FALSE)</f>
        <v>81.133499999999998</v>
      </c>
      <c r="G2017">
        <f>VLOOKUP(A2017,'wUSD Index'!A:B,2,FALSE)</f>
        <v>105.9432</v>
      </c>
      <c r="H2017">
        <f t="shared" si="402"/>
        <v>4450260</v>
      </c>
    </row>
    <row r="2018" spans="1:8" x14ac:dyDescent="0.3">
      <c r="A2018" s="3">
        <v>41919</v>
      </c>
      <c r="B2018">
        <v>0.79157761418507078</v>
      </c>
      <c r="C2018">
        <f>VLOOKUP(A2018,[1]gbpusd_d!$A:$B,2,FALSE)</f>
        <v>0.62200659326988872</v>
      </c>
      <c r="D2018">
        <f>VLOOKUP(A2018,[2]usdcad_d!$A:$B,2,FALSE)</f>
        <v>1.1162999999999998</v>
      </c>
      <c r="E2018">
        <f>VLOOKUP(A2018,[3]usdjpy_d!$A:$B,2,FALSE)</f>
        <v>108.52500000000001</v>
      </c>
      <c r="F2018">
        <f>VLOOKUP(A2018,'nUSD INdex 2'!A:B,2,FALSE)</f>
        <v>80.935699999999997</v>
      </c>
      <c r="G2018">
        <f>VLOOKUP(A2018,'wUSD Index'!A:B,2,FALSE)</f>
        <v>105.8436</v>
      </c>
      <c r="H2018">
        <f t="shared" si="402"/>
        <v>4450260</v>
      </c>
    </row>
    <row r="2019" spans="1:8" x14ac:dyDescent="0.3">
      <c r="A2019" s="3">
        <v>41920</v>
      </c>
      <c r="B2019">
        <v>0.7883016041937646</v>
      </c>
      <c r="C2019">
        <f>VLOOKUP(A2019,[1]gbpusd_d!$A:$B,2,FALSE)</f>
        <v>0.62086735169031126</v>
      </c>
      <c r="D2019">
        <f>VLOOKUP(A2019,[2]usdcad_d!$A:$B,2,FALSE)</f>
        <v>1.1150500000000001</v>
      </c>
      <c r="E2019">
        <f>VLOOKUP(A2019,[3]usdjpy_d!$A:$B,2,FALSE)</f>
        <v>108.245</v>
      </c>
      <c r="F2019">
        <f>VLOOKUP(A2019,'nUSD INdex 2'!A:B,2,FALSE)</f>
        <v>80.806399999999996</v>
      </c>
      <c r="G2019">
        <f>VLOOKUP(A2019,'wUSD Index'!A:B,2,FALSE)</f>
        <v>105.9041</v>
      </c>
      <c r="H2019">
        <f>VLOOKUP(A2019,'[4]FRED Graph'!$A$1:$B$65536,2,FALSE)</f>
        <v>4455403</v>
      </c>
    </row>
    <row r="2020" spans="1:8" x14ac:dyDescent="0.3">
      <c r="A2020" s="3">
        <v>41921</v>
      </c>
      <c r="B2020">
        <v>0.78570025535258314</v>
      </c>
      <c r="C2020">
        <f>VLOOKUP(A2020,[1]gbpusd_d!$A:$B,2,FALSE)</f>
        <v>0.61862047633776673</v>
      </c>
      <c r="D2020">
        <f>VLOOKUP(A2020,[2]usdcad_d!$A:$B,2,FALSE)</f>
        <v>1.1134500000000001</v>
      </c>
      <c r="E2020">
        <f>VLOOKUP(A2020,[3]usdjpy_d!$A:$B,2,FALSE)</f>
        <v>107.92</v>
      </c>
      <c r="F2020">
        <f>VLOOKUP(A2020,'nUSD INdex 2'!A:B,2,FALSE)</f>
        <v>80.658299999999997</v>
      </c>
      <c r="G2020">
        <f>VLOOKUP(A2020,'wUSD Index'!A:B,2,FALSE)</f>
        <v>105.5605</v>
      </c>
      <c r="H2020">
        <f t="shared" ref="H2020:H2023" si="403">H2019</f>
        <v>4455403</v>
      </c>
    </row>
    <row r="2021" spans="1:8" x14ac:dyDescent="0.3">
      <c r="A2021" s="3">
        <v>41922</v>
      </c>
      <c r="B2021">
        <v>0.78988941548183256</v>
      </c>
      <c r="C2021">
        <f>VLOOKUP(A2021,[1]gbpusd_d!$A:$B,2,FALSE)</f>
        <v>0.62220009955201594</v>
      </c>
      <c r="D2021">
        <f>VLOOKUP(A2021,[2]usdcad_d!$A:$B,2,FALSE)</f>
        <v>1.1189499999999999</v>
      </c>
      <c r="E2021">
        <f>VLOOKUP(A2021,[3]usdjpy_d!$A:$B,2,FALSE)</f>
        <v>107.88500000000001</v>
      </c>
      <c r="F2021">
        <f>VLOOKUP(A2021,'nUSD INdex 2'!A:B,2,FALSE)</f>
        <v>80.860100000000003</v>
      </c>
      <c r="G2021">
        <f>VLOOKUP(A2021,'wUSD Index'!A:B,2,FALSE)</f>
        <v>105.8078</v>
      </c>
      <c r="H2021">
        <f t="shared" si="403"/>
        <v>4455403</v>
      </c>
    </row>
    <row r="2022" spans="1:8" x14ac:dyDescent="0.3">
      <c r="A2022" s="3">
        <v>41925</v>
      </c>
      <c r="B2022">
        <v>0.78758761912262754</v>
      </c>
      <c r="C2022">
        <f>VLOOKUP(A2022,[1]gbpusd_d!$A:$B,2,FALSE)</f>
        <v>0.62156198526898099</v>
      </c>
      <c r="D2022">
        <f>VLOOKUP(A2022,[2]usdcad_d!$A:$B,2,FALSE)</f>
        <v>1.1200000000000001</v>
      </c>
      <c r="E2022">
        <f>VLOOKUP(A2022,[3]usdjpy_d!$A:$B,2,FALSE)</f>
        <v>107.16</v>
      </c>
      <c r="F2022" t="e">
        <f>VLOOKUP(A2022,'nUSD INdex 2'!A:B,2,FALSE)</f>
        <v>#N/A</v>
      </c>
      <c r="G2022" t="e">
        <f>VLOOKUP(A2022,'wUSD Index'!A:B,2,FALSE)</f>
        <v>#N/A</v>
      </c>
      <c r="H2022">
        <f t="shared" si="403"/>
        <v>4455403</v>
      </c>
    </row>
    <row r="2023" spans="1:8" x14ac:dyDescent="0.3">
      <c r="A2023" s="3">
        <v>41926</v>
      </c>
      <c r="B2023">
        <v>0.78774272322659422</v>
      </c>
      <c r="C2023">
        <f>VLOOKUP(A2023,[1]gbpusd_d!$A:$B,2,FALSE)</f>
        <v>0.62546910182636983</v>
      </c>
      <c r="D2023">
        <f>VLOOKUP(A2023,[2]usdcad_d!$A:$B,2,FALSE)</f>
        <v>1.1250499999999999</v>
      </c>
      <c r="E2023">
        <f>VLOOKUP(A2023,[3]usdjpy_d!$A:$B,2,FALSE)</f>
        <v>106.99000000000001</v>
      </c>
      <c r="F2023">
        <f>VLOOKUP(A2023,'nUSD INdex 2'!A:B,2,FALSE)</f>
        <v>80.892600000000002</v>
      </c>
      <c r="G2023">
        <f>VLOOKUP(A2023,'wUSD Index'!A:B,2,FALSE)</f>
        <v>105.7662</v>
      </c>
      <c r="H2023">
        <f t="shared" si="403"/>
        <v>4455403</v>
      </c>
    </row>
    <row r="2024" spans="1:8" x14ac:dyDescent="0.3">
      <c r="A2024" s="3">
        <v>41927</v>
      </c>
      <c r="B2024">
        <v>0.78400627205017637</v>
      </c>
      <c r="C2024">
        <f>VLOOKUP(A2024,[1]gbpusd_d!$A:$B,2,FALSE)</f>
        <v>0.62611526782080573</v>
      </c>
      <c r="D2024">
        <f>VLOOKUP(A2024,[2]usdcad_d!$A:$B,2,FALSE)</f>
        <v>1.1305499999999999</v>
      </c>
      <c r="E2024">
        <f>VLOOKUP(A2024,[3]usdjpy_d!$A:$B,2,FALSE)</f>
        <v>106.345</v>
      </c>
      <c r="F2024">
        <f>VLOOKUP(A2024,'nUSD INdex 2'!A:B,2,FALSE)</f>
        <v>80.523799999999994</v>
      </c>
      <c r="G2024">
        <f>VLOOKUP(A2024,'wUSD Index'!A:B,2,FALSE)</f>
        <v>105.7127</v>
      </c>
      <c r="H2024">
        <f>VLOOKUP(A2024,'[4]FRED Graph'!$A$1:$B$65536,2,FALSE)</f>
        <v>4474360</v>
      </c>
    </row>
    <row r="2025" spans="1:8" x14ac:dyDescent="0.3">
      <c r="A2025" s="3">
        <v>41928</v>
      </c>
      <c r="B2025">
        <v>0.78277886497064586</v>
      </c>
      <c r="C2025">
        <f>VLOOKUP(A2025,[1]gbpusd_d!$A:$B,2,FALSE)</f>
        <v>0.62427817835627553</v>
      </c>
      <c r="D2025">
        <f>VLOOKUP(A2025,[2]usdcad_d!$A:$B,2,FALSE)</f>
        <v>1.1293</v>
      </c>
      <c r="E2025">
        <f>VLOOKUP(A2025,[3]usdjpy_d!$A:$B,2,FALSE)</f>
        <v>105.97999999999999</v>
      </c>
      <c r="F2025">
        <f>VLOOKUP(A2025,'nUSD INdex 2'!A:B,2,FALSE)</f>
        <v>80.328599999999994</v>
      </c>
      <c r="G2025">
        <f>VLOOKUP(A2025,'wUSD Index'!A:B,2,FALSE)</f>
        <v>105.65989999999999</v>
      </c>
      <c r="H2025">
        <f t="shared" ref="H2025:H2028" si="404">H2024</f>
        <v>4474360</v>
      </c>
    </row>
    <row r="2026" spans="1:8" x14ac:dyDescent="0.3">
      <c r="A2026" s="3">
        <v>41929</v>
      </c>
      <c r="B2026">
        <v>0.78186082877247853</v>
      </c>
      <c r="C2026">
        <f>VLOOKUP(A2026,[1]gbpusd_d!$A:$B,2,FALSE)</f>
        <v>0.62202593848163468</v>
      </c>
      <c r="D2026">
        <f>VLOOKUP(A2026,[2]usdcad_d!$A:$B,2,FALSE)</f>
        <v>1.1244499999999999</v>
      </c>
      <c r="E2026">
        <f>VLOOKUP(A2026,[3]usdjpy_d!$A:$B,2,FALSE)</f>
        <v>106.535</v>
      </c>
      <c r="F2026">
        <f>VLOOKUP(A2026,'nUSD INdex 2'!A:B,2,FALSE)</f>
        <v>80.527799999999999</v>
      </c>
      <c r="G2026">
        <f>VLOOKUP(A2026,'wUSD Index'!A:B,2,FALSE)</f>
        <v>105.6812</v>
      </c>
      <c r="H2026">
        <f t="shared" si="404"/>
        <v>4474360</v>
      </c>
    </row>
    <row r="2027" spans="1:8" x14ac:dyDescent="0.3">
      <c r="A2027" s="3">
        <v>41932</v>
      </c>
      <c r="B2027">
        <v>0.78287078717657654</v>
      </c>
      <c r="C2027">
        <f>VLOOKUP(A2027,[1]gbpusd_d!$A:$B,2,FALSE)</f>
        <v>0.62002046067520233</v>
      </c>
      <c r="D2027">
        <f>VLOOKUP(A2027,[2]usdcad_d!$A:$B,2,FALSE)</f>
        <v>1.127</v>
      </c>
      <c r="E2027">
        <f>VLOOKUP(A2027,[3]usdjpy_d!$A:$B,2,FALSE)</f>
        <v>107.08500000000001</v>
      </c>
      <c r="F2027">
        <f>VLOOKUP(A2027,'nUSD INdex 2'!A:B,2,FALSE)</f>
        <v>80.498199999999997</v>
      </c>
      <c r="G2027">
        <f>VLOOKUP(A2027,'wUSD Index'!A:B,2,FALSE)</f>
        <v>105.658</v>
      </c>
      <c r="H2027">
        <f t="shared" si="404"/>
        <v>4474360</v>
      </c>
    </row>
    <row r="2028" spans="1:8" x14ac:dyDescent="0.3">
      <c r="A2028" s="3">
        <v>41933</v>
      </c>
      <c r="B2028">
        <v>0.78277886497064586</v>
      </c>
      <c r="C2028">
        <f>VLOOKUP(A2028,[1]gbpusd_d!$A:$B,2,FALSE)</f>
        <v>0.61940598965591986</v>
      </c>
      <c r="D2028">
        <f>VLOOKUP(A2028,[2]usdcad_d!$A:$B,2,FALSE)</f>
        <v>1.1248499999999999</v>
      </c>
      <c r="E2028">
        <f>VLOOKUP(A2028,[3]usdjpy_d!$A:$B,2,FALSE)</f>
        <v>106.68</v>
      </c>
      <c r="F2028">
        <f>VLOOKUP(A2028,'nUSD INdex 2'!A:B,2,FALSE)</f>
        <v>80.527900000000002</v>
      </c>
      <c r="G2028">
        <f>VLOOKUP(A2028,'wUSD Index'!A:B,2,FALSE)</f>
        <v>105.6143</v>
      </c>
      <c r="H2028">
        <f t="shared" si="404"/>
        <v>4474360</v>
      </c>
    </row>
    <row r="2029" spans="1:8" x14ac:dyDescent="0.3">
      <c r="A2029" s="3">
        <v>41934</v>
      </c>
      <c r="B2029">
        <v>0.78811522244552157</v>
      </c>
      <c r="C2029">
        <f>VLOOKUP(A2029,[1]gbpusd_d!$A:$B,2,FALSE)</f>
        <v>0.62221945680241431</v>
      </c>
      <c r="D2029">
        <f>VLOOKUP(A2029,[2]usdcad_d!$A:$B,2,FALSE)</f>
        <v>1.12365</v>
      </c>
      <c r="E2029">
        <f>VLOOKUP(A2029,[3]usdjpy_d!$A:$B,2,FALSE)</f>
        <v>107.08000000000001</v>
      </c>
      <c r="F2029">
        <f>VLOOKUP(A2029,'nUSD INdex 2'!A:B,2,FALSE)</f>
        <v>80.809399999999997</v>
      </c>
      <c r="G2029">
        <f>VLOOKUP(A2029,'wUSD Index'!A:B,2,FALSE)</f>
        <v>105.8265</v>
      </c>
      <c r="H2029">
        <f>VLOOKUP(A2029,'[4]FRED Graph'!$A$1:$B$65536,2,FALSE)</f>
        <v>4481616</v>
      </c>
    </row>
    <row r="2030" spans="1:8" x14ac:dyDescent="0.3">
      <c r="A2030" s="3">
        <v>41935</v>
      </c>
      <c r="B2030">
        <v>0.79088895919012958</v>
      </c>
      <c r="C2030">
        <f>VLOOKUP(A2030,[1]gbpusd_d!$A:$B,2,FALSE)</f>
        <v>0.62392762439557015</v>
      </c>
      <c r="D2030">
        <f>VLOOKUP(A2030,[2]usdcad_d!$A:$B,2,FALSE)</f>
        <v>1.1234999999999999</v>
      </c>
      <c r="E2030">
        <f>VLOOKUP(A2030,[3]usdjpy_d!$A:$B,2,FALSE)</f>
        <v>107.72499999999999</v>
      </c>
      <c r="F2030">
        <f>VLOOKUP(A2030,'nUSD INdex 2'!A:B,2,FALSE)</f>
        <v>80.959400000000002</v>
      </c>
      <c r="G2030">
        <f>VLOOKUP(A2030,'wUSD Index'!A:B,2,FALSE)</f>
        <v>105.9812</v>
      </c>
      <c r="H2030">
        <f t="shared" ref="H2030:H2033" si="405">H2029</f>
        <v>4481616</v>
      </c>
    </row>
    <row r="2031" spans="1:8" x14ac:dyDescent="0.3">
      <c r="A2031" s="3">
        <v>41936</v>
      </c>
      <c r="B2031">
        <v>0.78957757599684153</v>
      </c>
      <c r="C2031">
        <f>VLOOKUP(A2031,[1]gbpusd_d!$A:$B,2,FALSE)</f>
        <v>0.62278134147100961</v>
      </c>
      <c r="D2031">
        <f>VLOOKUP(A2031,[2]usdcad_d!$A:$B,2,FALSE)</f>
        <v>1.12175</v>
      </c>
      <c r="E2031">
        <f>VLOOKUP(A2031,[3]usdjpy_d!$A:$B,2,FALSE)</f>
        <v>108.035</v>
      </c>
      <c r="F2031">
        <f>VLOOKUP(A2031,'nUSD INdex 2'!A:B,2,FALSE)</f>
        <v>80.810900000000004</v>
      </c>
      <c r="G2031">
        <f>VLOOKUP(A2031,'wUSD Index'!A:B,2,FALSE)</f>
        <v>105.86409999999999</v>
      </c>
      <c r="H2031">
        <f t="shared" si="405"/>
        <v>4481616</v>
      </c>
    </row>
    <row r="2032" spans="1:8" x14ac:dyDescent="0.3">
      <c r="A2032" s="3">
        <v>41939</v>
      </c>
      <c r="B2032">
        <v>0.78774272322659422</v>
      </c>
      <c r="C2032">
        <f>VLOOKUP(A2032,[1]gbpusd_d!$A:$B,2,FALSE)</f>
        <v>0.62050136510300313</v>
      </c>
      <c r="D2032">
        <f>VLOOKUP(A2032,[2]usdcad_d!$A:$B,2,FALSE)</f>
        <v>1.1233</v>
      </c>
      <c r="E2032">
        <f>VLOOKUP(A2032,[3]usdjpy_d!$A:$B,2,FALSE)</f>
        <v>107.905</v>
      </c>
      <c r="F2032">
        <f>VLOOKUP(A2032,'nUSD INdex 2'!A:B,2,FALSE)</f>
        <v>80.739900000000006</v>
      </c>
      <c r="G2032">
        <f>VLOOKUP(A2032,'wUSD Index'!A:B,2,FALSE)</f>
        <v>105.9288</v>
      </c>
      <c r="H2032">
        <f t="shared" si="405"/>
        <v>4481616</v>
      </c>
    </row>
    <row r="2033" spans="1:8" x14ac:dyDescent="0.3">
      <c r="A2033" s="3">
        <v>41940</v>
      </c>
      <c r="B2033">
        <v>0.7858854964831623</v>
      </c>
      <c r="C2033">
        <f>VLOOKUP(A2033,[1]gbpusd_d!$A:$B,2,FALSE)</f>
        <v>0.61977068484660669</v>
      </c>
      <c r="D2033">
        <f>VLOOKUP(A2033,[2]usdcad_d!$A:$B,2,FALSE)</f>
        <v>1.1208</v>
      </c>
      <c r="E2033">
        <f>VLOOKUP(A2033,[3]usdjpy_d!$A:$B,2,FALSE)</f>
        <v>107.935</v>
      </c>
      <c r="F2033">
        <f>VLOOKUP(A2033,'nUSD INdex 2'!A:B,2,FALSE)</f>
        <v>80.511700000000005</v>
      </c>
      <c r="G2033">
        <f>VLOOKUP(A2033,'wUSD Index'!A:B,2,FALSE)</f>
        <v>105.6156</v>
      </c>
      <c r="H2033">
        <f t="shared" si="405"/>
        <v>4481616</v>
      </c>
    </row>
    <row r="2034" spans="1:8" x14ac:dyDescent="0.3">
      <c r="A2034" s="3">
        <v>41941</v>
      </c>
      <c r="B2034">
        <v>0.78752559458182392</v>
      </c>
      <c r="C2034">
        <f>VLOOKUP(A2034,[1]gbpusd_d!$A:$B,2,FALSE)</f>
        <v>0.62185187488340277</v>
      </c>
      <c r="D2034">
        <f>VLOOKUP(A2034,[2]usdcad_d!$A:$B,2,FALSE)</f>
        <v>1.1172500000000001</v>
      </c>
      <c r="E2034">
        <f>VLOOKUP(A2034,[3]usdjpy_d!$A:$B,2,FALSE)</f>
        <v>108.44999999999999</v>
      </c>
      <c r="F2034">
        <f>VLOOKUP(A2034,'nUSD INdex 2'!A:B,2,FALSE)</f>
        <v>80.378699999999995</v>
      </c>
      <c r="G2034">
        <f>VLOOKUP(A2034,'wUSD Index'!A:B,2,FALSE)</f>
        <v>105.4152</v>
      </c>
      <c r="H2034">
        <f>VLOOKUP(A2034,'[4]FRED Graph'!$A$1:$B$65536,2,FALSE)</f>
        <v>4486754</v>
      </c>
    </row>
    <row r="2035" spans="1:8" x14ac:dyDescent="0.3">
      <c r="A2035" s="3">
        <v>41942</v>
      </c>
      <c r="B2035">
        <v>0.79409195584848724</v>
      </c>
      <c r="C2035">
        <f>VLOOKUP(A2035,[1]gbpusd_d!$A:$B,2,FALSE)</f>
        <v>0.62521491762793457</v>
      </c>
      <c r="D2035">
        <f>VLOOKUP(A2035,[2]usdcad_d!$A:$B,2,FALSE)</f>
        <v>1.1193500000000001</v>
      </c>
      <c r="E2035">
        <f>VLOOKUP(A2035,[3]usdjpy_d!$A:$B,2,FALSE)</f>
        <v>109.10499999999999</v>
      </c>
      <c r="F2035">
        <f>VLOOKUP(A2035,'nUSD INdex 2'!A:B,2,FALSE)</f>
        <v>81.052800000000005</v>
      </c>
      <c r="G2035">
        <f>VLOOKUP(A2035,'wUSD Index'!A:B,2,FALSE)</f>
        <v>105.8359</v>
      </c>
      <c r="H2035">
        <f t="shared" ref="H2035:H2038" si="406">H2034</f>
        <v>4486754</v>
      </c>
    </row>
    <row r="2036" spans="1:8" x14ac:dyDescent="0.3">
      <c r="A2036" s="3">
        <v>41943</v>
      </c>
      <c r="B2036">
        <v>0.79681274900398413</v>
      </c>
      <c r="C2036">
        <f>VLOOKUP(A2036,[1]gbpusd_d!$A:$B,2,FALSE)</f>
        <v>0.62589973086311568</v>
      </c>
      <c r="D2036">
        <f>VLOOKUP(A2036,[2]usdcad_d!$A:$B,2,FALSE)</f>
        <v>1.12585</v>
      </c>
      <c r="E2036">
        <f>VLOOKUP(A2036,[3]usdjpy_d!$A:$B,2,FALSE)</f>
        <v>110.82</v>
      </c>
      <c r="F2036">
        <f>VLOOKUP(A2036,'nUSD INdex 2'!A:B,2,FALSE)</f>
        <v>81.8583</v>
      </c>
      <c r="G2036">
        <f>VLOOKUP(A2036,'wUSD Index'!A:B,2,FALSE)</f>
        <v>106.5307</v>
      </c>
      <c r="H2036">
        <f t="shared" si="406"/>
        <v>4486754</v>
      </c>
    </row>
    <row r="2037" spans="1:8" x14ac:dyDescent="0.3">
      <c r="A2037" s="3">
        <v>41946</v>
      </c>
      <c r="B2037">
        <v>0.80166746833413494</v>
      </c>
      <c r="C2037">
        <f>VLOOKUP(A2037,[1]gbpusd_d!$A:$B,2,FALSE)</f>
        <v>0.62615447230831855</v>
      </c>
      <c r="D2037">
        <f>VLOOKUP(A2037,[2]usdcad_d!$A:$B,2,FALSE)</f>
        <v>1.13195</v>
      </c>
      <c r="E2037">
        <f>VLOOKUP(A2037,[3]usdjpy_d!$A:$B,2,FALSE)</f>
        <v>113.38999999999999</v>
      </c>
      <c r="F2037">
        <f>VLOOKUP(A2037,'nUSD INdex 2'!A:B,2,FALSE)</f>
        <v>82.308800000000005</v>
      </c>
      <c r="G2037">
        <f>VLOOKUP(A2037,'wUSD Index'!A:B,2,FALSE)</f>
        <v>106.96899999999999</v>
      </c>
      <c r="H2037">
        <f t="shared" si="406"/>
        <v>4486754</v>
      </c>
    </row>
    <row r="2038" spans="1:8" x14ac:dyDescent="0.3">
      <c r="A2038" s="3">
        <v>41947</v>
      </c>
      <c r="B2038">
        <v>0.79795722949249914</v>
      </c>
      <c r="C2038">
        <f>VLOOKUP(A2038,[1]gbpusd_d!$A:$B,2,FALSE)</f>
        <v>0.62539086929330834</v>
      </c>
      <c r="D2038">
        <f>VLOOKUP(A2038,[2]usdcad_d!$A:$B,2,FALSE)</f>
        <v>1.13825</v>
      </c>
      <c r="E2038">
        <f>VLOOKUP(A2038,[3]usdjpy_d!$A:$B,2,FALSE)</f>
        <v>113.5</v>
      </c>
      <c r="F2038">
        <f>VLOOKUP(A2038,'nUSD INdex 2'!A:B,2,FALSE)</f>
        <v>82.214200000000005</v>
      </c>
      <c r="G2038">
        <f>VLOOKUP(A2038,'wUSD Index'!A:B,2,FALSE)</f>
        <v>106.9872</v>
      </c>
      <c r="H2038">
        <f t="shared" si="406"/>
        <v>4486754</v>
      </c>
    </row>
    <row r="2039" spans="1:8" x14ac:dyDescent="0.3">
      <c r="A2039" s="3">
        <v>41948</v>
      </c>
      <c r="B2039">
        <v>0.79926467649762223</v>
      </c>
      <c r="C2039">
        <f>VLOOKUP(A2039,[1]gbpusd_d!$A:$B,2,FALSE)</f>
        <v>0.62715584822828474</v>
      </c>
      <c r="D2039">
        <f>VLOOKUP(A2039,[2]usdcad_d!$A:$B,2,FALSE)</f>
        <v>1.1417999999999999</v>
      </c>
      <c r="E2039">
        <f>VLOOKUP(A2039,[3]usdjpy_d!$A:$B,2,FALSE)</f>
        <v>114.13</v>
      </c>
      <c r="F2039">
        <f>VLOOKUP(A2039,'nUSD INdex 2'!A:B,2,FALSE)</f>
        <v>82.523200000000003</v>
      </c>
      <c r="G2039">
        <f>VLOOKUP(A2039,'wUSD Index'!A:B,2,FALSE)</f>
        <v>107.27549999999999</v>
      </c>
      <c r="H2039">
        <f>VLOOKUP(A2039,'[4]FRED Graph'!$A$1:$B$65536,2,FALSE)</f>
        <v>4486585</v>
      </c>
    </row>
    <row r="2040" spans="1:8" x14ac:dyDescent="0.3">
      <c r="A2040" s="3">
        <v>41949</v>
      </c>
      <c r="B2040">
        <v>0.80327737167643998</v>
      </c>
      <c r="C2040">
        <f>VLOOKUP(A2040,[1]gbpusd_d!$A:$B,2,FALSE)</f>
        <v>0.62845651080945197</v>
      </c>
      <c r="D2040">
        <f>VLOOKUP(A2040,[2]usdcad_d!$A:$B,2,FALSE)</f>
        <v>1.141</v>
      </c>
      <c r="E2040">
        <f>VLOOKUP(A2040,[3]usdjpy_d!$A:$B,2,FALSE)</f>
        <v>114.78</v>
      </c>
      <c r="F2040">
        <f>VLOOKUP(A2040,'nUSD INdex 2'!A:B,2,FALSE)</f>
        <v>82.924599999999998</v>
      </c>
      <c r="G2040">
        <f>VLOOKUP(A2040,'wUSD Index'!A:B,2,FALSE)</f>
        <v>107.60169999999999</v>
      </c>
      <c r="H2040">
        <f t="shared" ref="H2040:H2043" si="407">H2039</f>
        <v>4486585</v>
      </c>
    </row>
    <row r="2041" spans="1:8" x14ac:dyDescent="0.3">
      <c r="A2041" s="3">
        <v>41950</v>
      </c>
      <c r="B2041">
        <v>0.80557457606637939</v>
      </c>
      <c r="C2041">
        <f>VLOOKUP(A2041,[1]gbpusd_d!$A:$B,2,FALSE)</f>
        <v>0.63139285263290812</v>
      </c>
      <c r="D2041">
        <f>VLOOKUP(A2041,[2]usdcad_d!$A:$B,2,FALSE)</f>
        <v>1.1379999999999999</v>
      </c>
      <c r="E2041">
        <f>VLOOKUP(A2041,[3]usdjpy_d!$A:$B,2,FALSE)</f>
        <v>114.89</v>
      </c>
      <c r="F2041">
        <f>VLOOKUP(A2041,'nUSD INdex 2'!A:B,2,FALSE)</f>
        <v>82.746099999999998</v>
      </c>
      <c r="G2041">
        <f>VLOOKUP(A2041,'wUSD Index'!A:B,2,FALSE)</f>
        <v>107.51430000000001</v>
      </c>
      <c r="H2041">
        <f t="shared" si="407"/>
        <v>4486585</v>
      </c>
    </row>
    <row r="2042" spans="1:8" x14ac:dyDescent="0.3">
      <c r="A2042" s="3">
        <v>41953</v>
      </c>
      <c r="B2042">
        <v>0.80247161256670541</v>
      </c>
      <c r="C2042">
        <f>VLOOKUP(A2042,[1]gbpusd_d!$A:$B,2,FALSE)</f>
        <v>0.62978241017728376</v>
      </c>
      <c r="D2042">
        <f>VLOOKUP(A2042,[2]usdcad_d!$A:$B,2,FALSE)</f>
        <v>1.13415</v>
      </c>
      <c r="E2042">
        <f>VLOOKUP(A2042,[3]usdjpy_d!$A:$B,2,FALSE)</f>
        <v>114.38</v>
      </c>
      <c r="F2042">
        <f>VLOOKUP(A2042,'nUSD INdex 2'!A:B,2,FALSE)</f>
        <v>82.700599999999994</v>
      </c>
      <c r="G2042">
        <f>VLOOKUP(A2042,'wUSD Index'!A:B,2,FALSE)</f>
        <v>107.40349999999999</v>
      </c>
      <c r="H2042">
        <f t="shared" si="407"/>
        <v>4486585</v>
      </c>
    </row>
    <row r="2043" spans="1:8" x14ac:dyDescent="0.3">
      <c r="A2043" s="3">
        <v>41954</v>
      </c>
      <c r="B2043">
        <v>0.80347099469709138</v>
      </c>
      <c r="C2043">
        <f>VLOOKUP(A2043,[1]gbpusd_d!$A:$B,2,FALSE)</f>
        <v>0.62938603392390724</v>
      </c>
      <c r="D2043">
        <f>VLOOKUP(A2043,[2]usdcad_d!$A:$B,2,FALSE)</f>
        <v>1.1358999999999999</v>
      </c>
      <c r="E2043">
        <f>VLOOKUP(A2043,[3]usdjpy_d!$A:$B,2,FALSE)</f>
        <v>115.37</v>
      </c>
      <c r="F2043" t="e">
        <f>VLOOKUP(A2043,'nUSD INdex 2'!A:B,2,FALSE)</f>
        <v>#N/A</v>
      </c>
      <c r="G2043" t="e">
        <f>VLOOKUP(A2043,'wUSD Index'!A:B,2,FALSE)</f>
        <v>#N/A</v>
      </c>
      <c r="H2043">
        <f t="shared" si="407"/>
        <v>4486585</v>
      </c>
    </row>
    <row r="2044" spans="1:8" x14ac:dyDescent="0.3">
      <c r="A2044" s="3">
        <v>41955</v>
      </c>
      <c r="B2044">
        <v>0.80269706212875258</v>
      </c>
      <c r="C2044">
        <f>VLOOKUP(A2044,[1]gbpusd_d!$A:$B,2,FALSE)</f>
        <v>0.63095463436178933</v>
      </c>
      <c r="D2044">
        <f>VLOOKUP(A2044,[2]usdcad_d!$A:$B,2,FALSE)</f>
        <v>1.13195</v>
      </c>
      <c r="E2044">
        <f>VLOOKUP(A2044,[3]usdjpy_d!$A:$B,2,FALSE)</f>
        <v>115.38</v>
      </c>
      <c r="F2044">
        <f>VLOOKUP(A2044,'nUSD INdex 2'!A:B,2,FALSE)</f>
        <v>82.534099999999995</v>
      </c>
      <c r="G2044">
        <f>VLOOKUP(A2044,'wUSD Index'!A:B,2,FALSE)</f>
        <v>107.3853</v>
      </c>
      <c r="H2044">
        <f>VLOOKUP(A2044,'[4]FRED Graph'!$A$1:$B$65536,2,FALSE)</f>
        <v>4488895</v>
      </c>
    </row>
    <row r="2045" spans="1:8" x14ac:dyDescent="0.3">
      <c r="A2045" s="3">
        <v>41956</v>
      </c>
      <c r="B2045">
        <v>0.80266484729301291</v>
      </c>
      <c r="C2045">
        <f>VLOOKUP(A2045,[1]gbpusd_d!$A:$B,2,FALSE)</f>
        <v>0.63542494042891184</v>
      </c>
      <c r="D2045">
        <f>VLOOKUP(A2045,[2]usdcad_d!$A:$B,2,FALSE)</f>
        <v>1.1346000000000001</v>
      </c>
      <c r="E2045">
        <f>VLOOKUP(A2045,[3]usdjpy_d!$A:$B,2,FALSE)</f>
        <v>115.62</v>
      </c>
      <c r="F2045">
        <f>VLOOKUP(A2045,'nUSD INdex 2'!A:B,2,FALSE)</f>
        <v>82.680599999999998</v>
      </c>
      <c r="G2045">
        <f>VLOOKUP(A2045,'wUSD Index'!A:B,2,FALSE)</f>
        <v>107.5954</v>
      </c>
      <c r="H2045">
        <f t="shared" ref="H2045:H2048" si="408">H2044</f>
        <v>4488895</v>
      </c>
    </row>
    <row r="2046" spans="1:8" x14ac:dyDescent="0.3">
      <c r="A2046" s="3">
        <v>41957</v>
      </c>
      <c r="B2046">
        <v>0.80182816822354974</v>
      </c>
      <c r="C2046">
        <f>VLOOKUP(A2046,[1]gbpusd_d!$A:$B,2,FALSE)</f>
        <v>0.63895722181399961</v>
      </c>
      <c r="D2046">
        <f>VLOOKUP(A2046,[2]usdcad_d!$A:$B,2,FALSE)</f>
        <v>1.133</v>
      </c>
      <c r="E2046">
        <f>VLOOKUP(A2046,[3]usdjpy_d!$A:$B,2,FALSE)</f>
        <v>116.27</v>
      </c>
      <c r="F2046">
        <f>VLOOKUP(A2046,'nUSD INdex 2'!A:B,2,FALSE)</f>
        <v>82.624300000000005</v>
      </c>
      <c r="G2046">
        <f>VLOOKUP(A2046,'wUSD Index'!A:B,2,FALSE)</f>
        <v>107.6151</v>
      </c>
      <c r="H2046">
        <f t="shared" si="408"/>
        <v>4488895</v>
      </c>
    </row>
    <row r="2047" spans="1:8" x14ac:dyDescent="0.3">
      <c r="A2047" s="3">
        <v>41960</v>
      </c>
      <c r="B2047">
        <v>0.79926467649762223</v>
      </c>
      <c r="C2047">
        <f>VLOOKUP(A2047,[1]gbpusd_d!$A:$B,2,FALSE)</f>
        <v>0.63785680114814225</v>
      </c>
      <c r="D2047">
        <f>VLOOKUP(A2047,[2]usdcad_d!$A:$B,2,FALSE)</f>
        <v>1.1297000000000001</v>
      </c>
      <c r="E2047">
        <f>VLOOKUP(A2047,[3]usdjpy_d!$A:$B,2,FALSE)</f>
        <v>116.25</v>
      </c>
      <c r="F2047">
        <f>VLOOKUP(A2047,'nUSD INdex 2'!A:B,2,FALSE)</f>
        <v>82.795599999999993</v>
      </c>
      <c r="G2047">
        <f>VLOOKUP(A2047,'wUSD Index'!A:B,2,FALSE)</f>
        <v>107.7255</v>
      </c>
      <c r="H2047">
        <f t="shared" si="408"/>
        <v>4488895</v>
      </c>
    </row>
    <row r="2048" spans="1:8" x14ac:dyDescent="0.3">
      <c r="A2048" s="3">
        <v>41961</v>
      </c>
      <c r="B2048">
        <v>0.8004162164325449</v>
      </c>
      <c r="C2048">
        <f>VLOOKUP(A2048,[1]gbpusd_d!$A:$B,2,FALSE)</f>
        <v>0.6390388855161836</v>
      </c>
      <c r="D2048">
        <f>VLOOKUP(A2048,[2]usdcad_d!$A:$B,2,FALSE)</f>
        <v>1.1291500000000001</v>
      </c>
      <c r="E2048">
        <f>VLOOKUP(A2048,[3]usdjpy_d!$A:$B,2,FALSE)</f>
        <v>116.69</v>
      </c>
      <c r="F2048">
        <f>VLOOKUP(A2048,'nUSD INdex 2'!A:B,2,FALSE)</f>
        <v>82.555300000000003</v>
      </c>
      <c r="G2048">
        <f>VLOOKUP(A2048,'wUSD Index'!A:B,2,FALSE)</f>
        <v>107.5125</v>
      </c>
      <c r="H2048">
        <f t="shared" si="408"/>
        <v>4488895</v>
      </c>
    </row>
    <row r="2049" spans="1:8" x14ac:dyDescent="0.3">
      <c r="A2049" s="3">
        <v>41962</v>
      </c>
      <c r="B2049">
        <v>0.7964637011668193</v>
      </c>
      <c r="C2049">
        <f>VLOOKUP(A2049,[1]gbpusd_d!$A:$B,2,FALSE)</f>
        <v>0.63877355477483233</v>
      </c>
      <c r="D2049">
        <f>VLOOKUP(A2049,[2]usdcad_d!$A:$B,2,FALSE)</f>
        <v>1.1328499999999999</v>
      </c>
      <c r="E2049">
        <f>VLOOKUP(A2049,[3]usdjpy_d!$A:$B,2,FALSE)</f>
        <v>117.5</v>
      </c>
      <c r="F2049">
        <f>VLOOKUP(A2049,'nUSD INdex 2'!A:B,2,FALSE)</f>
        <v>82.730099999999993</v>
      </c>
      <c r="G2049">
        <f>VLOOKUP(A2049,'wUSD Index'!A:B,2,FALSE)</f>
        <v>107.75190000000001</v>
      </c>
      <c r="H2049">
        <f>VLOOKUP(A2049,'[4]FRED Graph'!$A$1:$B$65536,2,FALSE)</f>
        <v>4492759</v>
      </c>
    </row>
    <row r="2050" spans="1:8" x14ac:dyDescent="0.3">
      <c r="A2050" s="3">
        <v>41963</v>
      </c>
      <c r="B2050">
        <v>0.79751176329850859</v>
      </c>
      <c r="C2050">
        <f>VLOOKUP(A2050,[1]gbpusd_d!$A:$B,2,FALSE)</f>
        <v>0.6375924509053813</v>
      </c>
      <c r="D2050">
        <f>VLOOKUP(A2050,[2]usdcad_d!$A:$B,2,FALSE)</f>
        <v>1.133</v>
      </c>
      <c r="E2050">
        <f>VLOOKUP(A2050,[3]usdjpy_d!$A:$B,2,FALSE)</f>
        <v>118.35499999999999</v>
      </c>
      <c r="F2050">
        <f>VLOOKUP(A2050,'nUSD INdex 2'!A:B,2,FALSE)</f>
        <v>82.762699999999995</v>
      </c>
      <c r="G2050">
        <f>VLOOKUP(A2050,'wUSD Index'!A:B,2,FALSE)</f>
        <v>107.7698</v>
      </c>
      <c r="H2050">
        <f t="shared" ref="H2050:H2053" si="409">H2049</f>
        <v>4492759</v>
      </c>
    </row>
    <row r="2051" spans="1:8" x14ac:dyDescent="0.3">
      <c r="A2051" s="3">
        <v>41964</v>
      </c>
      <c r="B2051">
        <v>0.80186031593296436</v>
      </c>
      <c r="C2051">
        <f>VLOOKUP(A2051,[1]gbpusd_d!$A:$B,2,FALSE)</f>
        <v>0.63814173127851692</v>
      </c>
      <c r="D2051">
        <f>VLOOKUP(A2051,[2]usdcad_d!$A:$B,2,FALSE)</f>
        <v>1.12615</v>
      </c>
      <c r="E2051">
        <f>VLOOKUP(A2051,[3]usdjpy_d!$A:$B,2,FALSE)</f>
        <v>117.85499999999999</v>
      </c>
      <c r="F2051">
        <f>VLOOKUP(A2051,'nUSD INdex 2'!A:B,2,FALSE)</f>
        <v>82.941699999999997</v>
      </c>
      <c r="G2051">
        <f>VLOOKUP(A2051,'wUSD Index'!A:B,2,FALSE)</f>
        <v>107.8031</v>
      </c>
      <c r="H2051">
        <f t="shared" si="409"/>
        <v>4492759</v>
      </c>
    </row>
    <row r="2052" spans="1:8" x14ac:dyDescent="0.3">
      <c r="A2052" s="3">
        <v>41967</v>
      </c>
      <c r="B2052">
        <v>0.80625655083447556</v>
      </c>
      <c r="C2052">
        <f>VLOOKUP(A2052,[1]gbpusd_d!$A:$B,2,FALSE)</f>
        <v>0.63816209317166561</v>
      </c>
      <c r="D2052">
        <f>VLOOKUP(A2052,[2]usdcad_d!$A:$B,2,FALSE)</f>
        <v>1.1266500000000002</v>
      </c>
      <c r="E2052">
        <f>VLOOKUP(A2052,[3]usdjpy_d!$A:$B,2,FALSE)</f>
        <v>118.00999999999999</v>
      </c>
      <c r="F2052">
        <f>VLOOKUP(A2052,'nUSD INdex 2'!A:B,2,FALSE)</f>
        <v>83.0047</v>
      </c>
      <c r="G2052">
        <f>VLOOKUP(A2052,'wUSD Index'!A:B,2,FALSE)</f>
        <v>107.9431</v>
      </c>
      <c r="H2052">
        <f t="shared" si="409"/>
        <v>4492759</v>
      </c>
    </row>
    <row r="2053" spans="1:8" x14ac:dyDescent="0.3">
      <c r="A2053" s="3">
        <v>41968</v>
      </c>
      <c r="B2053">
        <v>0.8036324185317637</v>
      </c>
      <c r="C2053">
        <f>VLOOKUP(A2053,[1]gbpusd_d!$A:$B,2,FALSE)</f>
        <v>0.63732831968388526</v>
      </c>
      <c r="D2053">
        <f>VLOOKUP(A2053,[2]usdcad_d!$A:$B,2,FALSE)</f>
        <v>1.1272500000000001</v>
      </c>
      <c r="E2053">
        <f>VLOOKUP(A2053,[3]usdjpy_d!$A:$B,2,FALSE)</f>
        <v>118.12</v>
      </c>
      <c r="F2053">
        <f>VLOOKUP(A2053,'nUSD INdex 2'!A:B,2,FALSE)</f>
        <v>82.811800000000005</v>
      </c>
      <c r="G2053">
        <f>VLOOKUP(A2053,'wUSD Index'!A:B,2,FALSE)</f>
        <v>107.81359999999999</v>
      </c>
      <c r="H2053">
        <f t="shared" si="409"/>
        <v>4492759</v>
      </c>
    </row>
    <row r="2054" spans="1:8" x14ac:dyDescent="0.3">
      <c r="A2054" s="3">
        <v>41969</v>
      </c>
      <c r="B2054">
        <v>0.80092907773016708</v>
      </c>
      <c r="C2054">
        <f>VLOOKUP(A2054,[1]gbpusd_d!$A:$B,2,FALSE)</f>
        <v>0.63530383405863844</v>
      </c>
      <c r="D2054">
        <f>VLOOKUP(A2054,[2]usdcad_d!$A:$B,2,FALSE)</f>
        <v>1.12605</v>
      </c>
      <c r="E2054">
        <f>VLOOKUP(A2054,[3]usdjpy_d!$A:$B,2,FALSE)</f>
        <v>117.66499999999999</v>
      </c>
      <c r="F2054">
        <f>VLOOKUP(A2054,'nUSD INdex 2'!A:B,2,FALSE)</f>
        <v>82.585899999999995</v>
      </c>
      <c r="G2054">
        <f>VLOOKUP(A2054,'wUSD Index'!A:B,2,FALSE)</f>
        <v>107.7466</v>
      </c>
      <c r="H2054">
        <f>VLOOKUP(A2054,'[4]FRED Graph'!$A$1:$B$65536,2,FALSE)</f>
        <v>4485931</v>
      </c>
    </row>
    <row r="2055" spans="1:8" x14ac:dyDescent="0.3">
      <c r="A2055" s="3">
        <v>41970</v>
      </c>
      <c r="B2055">
        <v>0.80073667774352408</v>
      </c>
      <c r="C2055">
        <f>VLOOKUP(A2055,[1]gbpusd_d!$A:$B,2,FALSE)</f>
        <v>0.63413551475950403</v>
      </c>
      <c r="D2055">
        <f>VLOOKUP(A2055,[2]usdcad_d!$A:$B,2,FALSE)</f>
        <v>1.1292499999999999</v>
      </c>
      <c r="E2055">
        <f>VLOOKUP(A2055,[3]usdjpy_d!$A:$B,2,FALSE)</f>
        <v>117.595</v>
      </c>
      <c r="F2055" t="e">
        <f>VLOOKUP(A2055,'nUSD INdex 2'!A:B,2,FALSE)</f>
        <v>#N/A</v>
      </c>
      <c r="G2055" t="e">
        <f>VLOOKUP(A2055,'wUSD Index'!A:B,2,FALSE)</f>
        <v>#N/A</v>
      </c>
      <c r="H2055">
        <f t="shared" ref="H2055:H2058" si="410">H2054</f>
        <v>4485931</v>
      </c>
    </row>
    <row r="2056" spans="1:8" x14ac:dyDescent="0.3">
      <c r="A2056" s="3">
        <v>41971</v>
      </c>
      <c r="B2056">
        <v>0.80276149955848131</v>
      </c>
      <c r="C2056">
        <f>VLOOKUP(A2056,[1]gbpusd_d!$A:$B,2,FALSE)</f>
        <v>0.63816209317166561</v>
      </c>
      <c r="D2056">
        <f>VLOOKUP(A2056,[2]usdcad_d!$A:$B,2,FALSE)</f>
        <v>1.1387499999999999</v>
      </c>
      <c r="E2056">
        <f>VLOOKUP(A2056,[3]usdjpy_d!$A:$B,2,FALSE)</f>
        <v>118.285</v>
      </c>
      <c r="F2056">
        <f>VLOOKUP(A2056,'nUSD INdex 2'!A:B,2,FALSE)</f>
        <v>83.370500000000007</v>
      </c>
      <c r="G2056">
        <f>VLOOKUP(A2056,'wUSD Index'!A:B,2,FALSE)</f>
        <v>108.6566</v>
      </c>
      <c r="H2056">
        <f t="shared" si="410"/>
        <v>4485931</v>
      </c>
    </row>
    <row r="2057" spans="1:8" x14ac:dyDescent="0.3">
      <c r="A2057" s="3">
        <v>41974</v>
      </c>
      <c r="B2057">
        <v>0.80243941582410527</v>
      </c>
      <c r="C2057">
        <f>VLOOKUP(A2057,[1]gbpusd_d!$A:$B,2,FALSE)</f>
        <v>0.63803994130032549</v>
      </c>
      <c r="D2057">
        <f>VLOOKUP(A2057,[2]usdcad_d!$A:$B,2,FALSE)</f>
        <v>1.13845</v>
      </c>
      <c r="E2057">
        <f>VLOOKUP(A2057,[3]usdjpy_d!$A:$B,2,FALSE)</f>
        <v>118.47999999999999</v>
      </c>
      <c r="F2057">
        <f>VLOOKUP(A2057,'nUSD INdex 2'!A:B,2,FALSE)</f>
        <v>82.937700000000007</v>
      </c>
      <c r="G2057">
        <f>VLOOKUP(A2057,'wUSD Index'!A:B,2,FALSE)</f>
        <v>108.554</v>
      </c>
      <c r="H2057">
        <f t="shared" si="410"/>
        <v>4485931</v>
      </c>
    </row>
    <row r="2058" spans="1:8" x14ac:dyDescent="0.3">
      <c r="A2058" s="3">
        <v>41975</v>
      </c>
      <c r="B2058">
        <v>0.80479658766246831</v>
      </c>
      <c r="C2058">
        <f>VLOOKUP(A2058,[1]gbpusd_d!$A:$B,2,FALSE)</f>
        <v>0.63753147811673194</v>
      </c>
      <c r="D2058">
        <f>VLOOKUP(A2058,[2]usdcad_d!$A:$B,2,FALSE)</f>
        <v>1.1369</v>
      </c>
      <c r="E2058">
        <f>VLOOKUP(A2058,[3]usdjpy_d!$A:$B,2,FALSE)</f>
        <v>118.74</v>
      </c>
      <c r="F2058">
        <f>VLOOKUP(A2058,'nUSD INdex 2'!A:B,2,FALSE)</f>
        <v>83.522800000000004</v>
      </c>
      <c r="G2058">
        <f>VLOOKUP(A2058,'wUSD Index'!A:B,2,FALSE)</f>
        <v>109.1314</v>
      </c>
      <c r="H2058">
        <f t="shared" si="410"/>
        <v>4485931</v>
      </c>
    </row>
    <row r="2059" spans="1:8" x14ac:dyDescent="0.3">
      <c r="A2059" s="3">
        <v>41976</v>
      </c>
      <c r="B2059">
        <v>0.81007736238810812</v>
      </c>
      <c r="C2059">
        <f>VLOOKUP(A2059,[1]gbpusd_d!$A:$B,2,FALSE)</f>
        <v>0.6382639221318015</v>
      </c>
      <c r="D2059">
        <f>VLOOKUP(A2059,[2]usdcad_d!$A:$B,2,FALSE)</f>
        <v>1.13805</v>
      </c>
      <c r="E2059">
        <f>VLOOKUP(A2059,[3]usdjpy_d!$A:$B,2,FALSE)</f>
        <v>119.48</v>
      </c>
      <c r="F2059">
        <f>VLOOKUP(A2059,'nUSD INdex 2'!A:B,2,FALSE)</f>
        <v>83.759399999999999</v>
      </c>
      <c r="G2059">
        <f>VLOOKUP(A2059,'wUSD Index'!A:B,2,FALSE)</f>
        <v>109.2572</v>
      </c>
      <c r="H2059">
        <f>VLOOKUP(A2059,'[4]FRED Graph'!$A$1:$B$65536,2,FALSE)</f>
        <v>4486190</v>
      </c>
    </row>
    <row r="2060" spans="1:8" x14ac:dyDescent="0.3">
      <c r="A2060" s="3">
        <v>41977</v>
      </c>
      <c r="B2060">
        <v>0.80853816300129355</v>
      </c>
      <c r="C2060">
        <f>VLOOKUP(A2060,[1]gbpusd_d!$A:$B,2,FALSE)</f>
        <v>0.63761277776006631</v>
      </c>
      <c r="D2060">
        <f>VLOOKUP(A2060,[2]usdcad_d!$A:$B,2,FALSE)</f>
        <v>1.1366499999999999</v>
      </c>
      <c r="E2060">
        <f>VLOOKUP(A2060,[3]usdjpy_d!$A:$B,2,FALSE)</f>
        <v>119.77500000000001</v>
      </c>
      <c r="F2060">
        <f>VLOOKUP(A2060,'nUSD INdex 2'!A:B,2,FALSE)</f>
        <v>83.387699999999995</v>
      </c>
      <c r="G2060">
        <f>VLOOKUP(A2060,'wUSD Index'!A:B,2,FALSE)</f>
        <v>109.1007</v>
      </c>
      <c r="H2060">
        <f t="shared" ref="H2060:H2063" si="411">H2059</f>
        <v>4486190</v>
      </c>
    </row>
    <row r="2061" spans="1:8" x14ac:dyDescent="0.3">
      <c r="A2061" s="3">
        <v>41978</v>
      </c>
      <c r="B2061">
        <v>0.81099712096022059</v>
      </c>
      <c r="C2061">
        <f>VLOOKUP(A2061,[1]gbpusd_d!$A:$B,2,FALSE)</f>
        <v>0.63977479927065672</v>
      </c>
      <c r="D2061">
        <f>VLOOKUP(A2061,[2]usdcad_d!$A:$B,2,FALSE)</f>
        <v>1.1425999999999998</v>
      </c>
      <c r="E2061">
        <f>VLOOKUP(A2061,[3]usdjpy_d!$A:$B,2,FALSE)</f>
        <v>120.68</v>
      </c>
      <c r="F2061">
        <f>VLOOKUP(A2061,'nUSD INdex 2'!A:B,2,FALSE)</f>
        <v>84.125699999999995</v>
      </c>
      <c r="G2061">
        <f>VLOOKUP(A2061,'wUSD Index'!A:B,2,FALSE)</f>
        <v>109.78279999999999</v>
      </c>
      <c r="H2061">
        <f t="shared" si="411"/>
        <v>4486190</v>
      </c>
    </row>
    <row r="2062" spans="1:8" x14ac:dyDescent="0.3">
      <c r="A2062" s="3">
        <v>41981</v>
      </c>
      <c r="B2062">
        <v>0.81343799568877861</v>
      </c>
      <c r="C2062">
        <f>VLOOKUP(A2062,[1]gbpusd_d!$A:$B,2,FALSE)</f>
        <v>0.64067655444149019</v>
      </c>
      <c r="D2062">
        <f>VLOOKUP(A2062,[2]usdcad_d!$A:$B,2,FALSE)</f>
        <v>1.1454500000000001</v>
      </c>
      <c r="E2062">
        <f>VLOOKUP(A2062,[3]usdjpy_d!$A:$B,2,FALSE)</f>
        <v>120.995</v>
      </c>
      <c r="F2062">
        <f>VLOOKUP(A2062,'nUSD INdex 2'!A:B,2,FALSE)</f>
        <v>84.218999999999994</v>
      </c>
      <c r="G2062">
        <f>VLOOKUP(A2062,'wUSD Index'!A:B,2,FALSE)</f>
        <v>110.0316</v>
      </c>
      <c r="H2062">
        <f t="shared" si="411"/>
        <v>4486190</v>
      </c>
    </row>
    <row r="2063" spans="1:8" x14ac:dyDescent="0.3">
      <c r="A2063" s="3">
        <v>41982</v>
      </c>
      <c r="B2063">
        <v>0.80850547762461089</v>
      </c>
      <c r="C2063">
        <f>VLOOKUP(A2063,[1]gbpusd_d!$A:$B,2,FALSE)</f>
        <v>0.63818245636427462</v>
      </c>
      <c r="D2063">
        <f>VLOOKUP(A2063,[2]usdcad_d!$A:$B,2,FALSE)</f>
        <v>1.1446999999999998</v>
      </c>
      <c r="E2063">
        <f>VLOOKUP(A2063,[3]usdjpy_d!$A:$B,2,FALSE)</f>
        <v>119.45500000000001</v>
      </c>
      <c r="F2063">
        <f>VLOOKUP(A2063,'nUSD INdex 2'!A:B,2,FALSE)</f>
        <v>83.486599999999996</v>
      </c>
      <c r="G2063">
        <f>VLOOKUP(A2063,'wUSD Index'!A:B,2,FALSE)</f>
        <v>109.55070000000001</v>
      </c>
      <c r="H2063">
        <f t="shared" si="411"/>
        <v>4486190</v>
      </c>
    </row>
    <row r="2064" spans="1:8" x14ac:dyDescent="0.3">
      <c r="A2064" s="3">
        <v>41983</v>
      </c>
      <c r="B2064">
        <v>0.80619155111254437</v>
      </c>
      <c r="C2064">
        <f>VLOOKUP(A2064,[1]gbpusd_d!$A:$B,2,FALSE)</f>
        <v>0.63769409814112166</v>
      </c>
      <c r="D2064">
        <f>VLOOKUP(A2064,[2]usdcad_d!$A:$B,2,FALSE)</f>
        <v>1.1466499999999999</v>
      </c>
      <c r="E2064">
        <f>VLOOKUP(A2064,[3]usdjpy_d!$A:$B,2,FALSE)</f>
        <v>118.795</v>
      </c>
      <c r="F2064">
        <f>VLOOKUP(A2064,'nUSD INdex 2'!A:B,2,FALSE)</f>
        <v>83.556700000000006</v>
      </c>
      <c r="G2064">
        <f>VLOOKUP(A2064,'wUSD Index'!A:B,2,FALSE)</f>
        <v>109.7534</v>
      </c>
      <c r="H2064">
        <f>VLOOKUP(A2064,'[4]FRED Graph'!$A$1:$B$65536,2,FALSE)</f>
        <v>4488865</v>
      </c>
    </row>
    <row r="2065" spans="1:8" x14ac:dyDescent="0.3">
      <c r="A2065" s="3">
        <v>41984</v>
      </c>
      <c r="B2065">
        <v>0.80440815669870891</v>
      </c>
      <c r="C2065">
        <f>VLOOKUP(A2065,[1]gbpusd_d!$A:$B,2,FALSE)</f>
        <v>0.63682098961981781</v>
      </c>
      <c r="D2065">
        <f>VLOOKUP(A2065,[2]usdcad_d!$A:$B,2,FALSE)</f>
        <v>1.1496500000000001</v>
      </c>
      <c r="E2065">
        <f>VLOOKUP(A2065,[3]usdjpy_d!$A:$B,2,FALSE)</f>
        <v>118.48500000000001</v>
      </c>
      <c r="F2065">
        <f>VLOOKUP(A2065,'nUSD INdex 2'!A:B,2,FALSE)</f>
        <v>83.852199999999996</v>
      </c>
      <c r="G2065">
        <f>VLOOKUP(A2065,'wUSD Index'!A:B,2,FALSE)</f>
        <v>110.20399999999999</v>
      </c>
      <c r="H2065">
        <f t="shared" ref="H2065:H2068" si="412">H2064</f>
        <v>4488865</v>
      </c>
    </row>
    <row r="2066" spans="1:8" x14ac:dyDescent="0.3">
      <c r="A2066" s="3">
        <v>41985</v>
      </c>
      <c r="B2066">
        <v>0.80431110753639501</v>
      </c>
      <c r="C2066">
        <f>VLOOKUP(A2066,[1]gbpusd_d!$A:$B,2,FALSE)</f>
        <v>0.63617278452827797</v>
      </c>
      <c r="D2066">
        <f>VLOOKUP(A2066,[2]usdcad_d!$A:$B,2,FALSE)</f>
        <v>1.1552</v>
      </c>
      <c r="E2066">
        <f>VLOOKUP(A2066,[3]usdjpy_d!$A:$B,2,FALSE)</f>
        <v>118.61000000000001</v>
      </c>
      <c r="F2066">
        <f>VLOOKUP(A2066,'nUSD INdex 2'!A:B,2,FALSE)</f>
        <v>83.471100000000007</v>
      </c>
      <c r="G2066">
        <f>VLOOKUP(A2066,'wUSD Index'!A:B,2,FALSE)</f>
        <v>110.17149999999999</v>
      </c>
      <c r="H2066">
        <f t="shared" si="412"/>
        <v>4488865</v>
      </c>
    </row>
    <row r="2067" spans="1:8" x14ac:dyDescent="0.3">
      <c r="A2067" s="3">
        <v>41988</v>
      </c>
      <c r="B2067">
        <v>0.80353555644837293</v>
      </c>
      <c r="C2067">
        <f>VLOOKUP(A2067,[1]gbpusd_d!$A:$B,2,FALSE)</f>
        <v>0.63806029669803799</v>
      </c>
      <c r="D2067">
        <f>VLOOKUP(A2067,[2]usdcad_d!$A:$B,2,FALSE)</f>
        <v>1.1609</v>
      </c>
      <c r="E2067">
        <f>VLOOKUP(A2067,[3]usdjpy_d!$A:$B,2,FALSE)</f>
        <v>118.295</v>
      </c>
      <c r="F2067">
        <f>VLOOKUP(A2067,'nUSD INdex 2'!A:B,2,FALSE)</f>
        <v>83.710700000000003</v>
      </c>
      <c r="G2067">
        <f>VLOOKUP(A2067,'wUSD Index'!A:B,2,FALSE)</f>
        <v>110.5371</v>
      </c>
      <c r="H2067">
        <f t="shared" si="412"/>
        <v>4488865</v>
      </c>
    </row>
    <row r="2068" spans="1:8" x14ac:dyDescent="0.3">
      <c r="A2068" s="3">
        <v>41989</v>
      </c>
      <c r="B2068">
        <v>0.7999360051195904</v>
      </c>
      <c r="C2068">
        <f>VLOOKUP(A2068,[1]gbpusd_d!$A:$B,2,FALSE)</f>
        <v>0.63706440721156909</v>
      </c>
      <c r="D2068">
        <f>VLOOKUP(A2068,[2]usdcad_d!$A:$B,2,FALSE)</f>
        <v>1.1634</v>
      </c>
      <c r="E2068">
        <f>VLOOKUP(A2068,[3]usdjpy_d!$A:$B,2,FALSE)</f>
        <v>116.75</v>
      </c>
      <c r="F2068">
        <f>VLOOKUP(A2068,'nUSD INdex 2'!A:B,2,FALSE)</f>
        <v>83.518100000000004</v>
      </c>
      <c r="G2068">
        <f>VLOOKUP(A2068,'wUSD Index'!A:B,2,FALSE)</f>
        <v>110.4169</v>
      </c>
      <c r="H2068">
        <f t="shared" si="412"/>
        <v>4488865</v>
      </c>
    </row>
    <row r="2069" spans="1:8" x14ac:dyDescent="0.3">
      <c r="A2069" s="3">
        <v>41990</v>
      </c>
      <c r="B2069">
        <v>0.80531507952486403</v>
      </c>
      <c r="C2069">
        <f>VLOOKUP(A2069,[1]gbpusd_d!$A:$B,2,FALSE)</f>
        <v>0.63916142021667566</v>
      </c>
      <c r="D2069">
        <f>VLOOKUP(A2069,[2]usdcad_d!$A:$B,2,FALSE)</f>
        <v>1.1614</v>
      </c>
      <c r="E2069">
        <f>VLOOKUP(A2069,[3]usdjpy_d!$A:$B,2,FALSE)</f>
        <v>117.655</v>
      </c>
      <c r="F2069">
        <f>VLOOKUP(A2069,'nUSD INdex 2'!A:B,2,FALSE)</f>
        <v>83.91</v>
      </c>
      <c r="G2069">
        <f>VLOOKUP(A2069,'wUSD Index'!A:B,2,FALSE)</f>
        <v>110.373</v>
      </c>
      <c r="H2069">
        <f>VLOOKUP(A2069,'[4]FRED Graph'!$A$1:$B$65536,2,FALSE)</f>
        <v>4502247</v>
      </c>
    </row>
    <row r="2070" spans="1:8" x14ac:dyDescent="0.3">
      <c r="A2070" s="3">
        <v>41991</v>
      </c>
      <c r="B2070">
        <v>0.81251269551086736</v>
      </c>
      <c r="C2070">
        <f>VLOOKUP(A2070,[1]gbpusd_d!$A:$B,2,FALSE)</f>
        <v>0.64055343817057941</v>
      </c>
      <c r="D2070">
        <f>VLOOKUP(A2070,[2]usdcad_d!$A:$B,2,FALSE)</f>
        <v>1.1606000000000001</v>
      </c>
      <c r="E2070">
        <f>VLOOKUP(A2070,[3]usdjpy_d!$A:$B,2,FALSE)</f>
        <v>118.765</v>
      </c>
      <c r="F2070">
        <f>VLOOKUP(A2070,'nUSD INdex 2'!A:B,2,FALSE)</f>
        <v>84.314999999999998</v>
      </c>
      <c r="G2070">
        <f>VLOOKUP(A2070,'wUSD Index'!A:B,2,FALSE)</f>
        <v>110.6071</v>
      </c>
      <c r="H2070">
        <f t="shared" ref="H2070:H2073" si="413">H2069</f>
        <v>4502247</v>
      </c>
    </row>
    <row r="2071" spans="1:8" x14ac:dyDescent="0.3">
      <c r="A2071" s="3">
        <v>41992</v>
      </c>
      <c r="B2071">
        <v>0.81562742139390731</v>
      </c>
      <c r="C2071">
        <f>VLOOKUP(A2071,[1]gbpusd_d!$A:$B,2,FALSE)</f>
        <v>0.63930443677279114</v>
      </c>
      <c r="D2071">
        <f>VLOOKUP(A2071,[2]usdcad_d!$A:$B,2,FALSE)</f>
        <v>1.15985</v>
      </c>
      <c r="E2071">
        <f>VLOOKUP(A2071,[3]usdjpy_d!$A:$B,2,FALSE)</f>
        <v>119.205</v>
      </c>
      <c r="F2071">
        <f>VLOOKUP(A2071,'nUSD INdex 2'!A:B,2,FALSE)</f>
        <v>84.667599999999993</v>
      </c>
      <c r="G2071">
        <f>VLOOKUP(A2071,'wUSD Index'!A:B,2,FALSE)</f>
        <v>110.8753</v>
      </c>
      <c r="H2071">
        <f t="shared" si="413"/>
        <v>4502247</v>
      </c>
    </row>
    <row r="2072" spans="1:8" x14ac:dyDescent="0.3">
      <c r="A2072" s="3">
        <v>41995</v>
      </c>
      <c r="B2072">
        <v>0.81679326962345833</v>
      </c>
      <c r="C2072">
        <f>VLOOKUP(A2072,[1]gbpusd_d!$A:$B,2,FALSE)</f>
        <v>0.64024585440809267</v>
      </c>
      <c r="D2072">
        <f>VLOOKUP(A2072,[2]usdcad_d!$A:$B,2,FALSE)</f>
        <v>1.1611</v>
      </c>
      <c r="E2072">
        <f>VLOOKUP(A2072,[3]usdjpy_d!$A:$B,2,FALSE)</f>
        <v>119.69499999999999</v>
      </c>
      <c r="F2072">
        <f>VLOOKUP(A2072,'nUSD INdex 2'!A:B,2,FALSE)</f>
        <v>84.685199999999995</v>
      </c>
      <c r="G2072">
        <f>VLOOKUP(A2072,'wUSD Index'!A:B,2,FALSE)</f>
        <v>110.77030000000001</v>
      </c>
      <c r="H2072">
        <f t="shared" si="413"/>
        <v>4502247</v>
      </c>
    </row>
    <row r="2073" spans="1:8" x14ac:dyDescent="0.3">
      <c r="A2073" s="3">
        <v>41996</v>
      </c>
      <c r="B2073">
        <v>0.81933633756657109</v>
      </c>
      <c r="C2073">
        <f>VLOOKUP(A2073,[1]gbpusd_d!$A:$B,2,FALSE)</f>
        <v>0.64316953949060973</v>
      </c>
      <c r="D2073">
        <f>VLOOKUP(A2073,[2]usdcad_d!$A:$B,2,FALSE)</f>
        <v>1.1632</v>
      </c>
      <c r="E2073">
        <f>VLOOKUP(A2073,[3]usdjpy_d!$A:$B,2,FALSE)</f>
        <v>120.435</v>
      </c>
      <c r="F2073">
        <f>VLOOKUP(A2073,'nUSD INdex 2'!A:B,2,FALSE)</f>
        <v>85.008300000000006</v>
      </c>
      <c r="G2073">
        <f>VLOOKUP(A2073,'wUSD Index'!A:B,2,FALSE)</f>
        <v>111.1174</v>
      </c>
      <c r="H2073">
        <f t="shared" si="413"/>
        <v>4502247</v>
      </c>
    </row>
    <row r="2074" spans="1:8" x14ac:dyDescent="0.3">
      <c r="A2074" s="3">
        <v>41997</v>
      </c>
      <c r="B2074">
        <v>0.82007544694111856</v>
      </c>
      <c r="C2074">
        <f>VLOOKUP(A2074,[1]gbpusd_d!$A:$B,2,FALSE)</f>
        <v>0.64372847532910615</v>
      </c>
      <c r="D2074">
        <f>VLOOKUP(A2074,[2]usdcad_d!$A:$B,2,FALSE)</f>
        <v>1.1614499999999999</v>
      </c>
      <c r="E2074">
        <f>VLOOKUP(A2074,[3]usdjpy_d!$A:$B,2,FALSE)</f>
        <v>120.515</v>
      </c>
      <c r="F2074">
        <f>VLOOKUP(A2074,'nUSD INdex 2'!A:B,2,FALSE)</f>
        <v>84.934899999999999</v>
      </c>
      <c r="G2074">
        <f>VLOOKUP(A2074,'wUSD Index'!A:B,2,FALSE)</f>
        <v>111.0504</v>
      </c>
      <c r="H2074">
        <f>VLOOKUP(A2074,'[4]FRED Graph'!$A$1:$B$65536,2,FALSE)</f>
        <v>4509462</v>
      </c>
    </row>
    <row r="2075" spans="1:8" x14ac:dyDescent="0.3">
      <c r="A2075" s="3">
        <v>41999</v>
      </c>
      <c r="B2075">
        <v>0.81994096425057394</v>
      </c>
      <c r="C2075">
        <f>VLOOKUP(A2075,[1]gbpusd_d!$A:$B,2,FALSE)</f>
        <v>0.64298344317633815</v>
      </c>
      <c r="D2075">
        <f>VLOOKUP(A2075,[2]usdcad_d!$A:$B,2,FALSE)</f>
        <v>1.1615500000000001</v>
      </c>
      <c r="E2075">
        <f>VLOOKUP(A2075,[3]usdjpy_d!$A:$B,2,FALSE)</f>
        <v>120.30500000000001</v>
      </c>
      <c r="F2075" t="e">
        <f>VLOOKUP(A2075,'nUSD INdex 2'!A:B,2,FALSE)</f>
        <v>#N/A</v>
      </c>
      <c r="G2075" t="e">
        <f>VLOOKUP(A2075,'wUSD Index'!A:B,2,FALSE)</f>
        <v>#N/A</v>
      </c>
      <c r="H2075">
        <f t="shared" ref="H2075:H2077" si="414">H2074</f>
        <v>4509462</v>
      </c>
    </row>
    <row r="2076" spans="1:8" x14ac:dyDescent="0.3">
      <c r="A2076" s="3">
        <v>42002</v>
      </c>
      <c r="B2076">
        <v>0.82091696424906613</v>
      </c>
      <c r="C2076">
        <f>VLOOKUP(A2076,[1]gbpusd_d!$A:$B,2,FALSE)</f>
        <v>0.64327297288604424</v>
      </c>
      <c r="D2076">
        <f>VLOOKUP(A2076,[2]usdcad_d!$A:$B,2,FALSE)</f>
        <v>1.1626500000000002</v>
      </c>
      <c r="E2076">
        <f>VLOOKUP(A2076,[3]usdjpy_d!$A:$B,2,FALSE)</f>
        <v>120.45</v>
      </c>
      <c r="F2076">
        <f>VLOOKUP(A2076,'nUSD INdex 2'!A:B,2,FALSE)</f>
        <v>85.000600000000006</v>
      </c>
      <c r="G2076">
        <f>VLOOKUP(A2076,'wUSD Index'!A:B,2,FALSE)</f>
        <v>111.1902</v>
      </c>
      <c r="H2076">
        <f t="shared" si="414"/>
        <v>4509462</v>
      </c>
    </row>
    <row r="2077" spans="1:8" x14ac:dyDescent="0.3">
      <c r="A2077" s="3">
        <v>42003</v>
      </c>
      <c r="B2077">
        <v>0.8226728641355765</v>
      </c>
      <c r="C2077">
        <f>VLOOKUP(A2077,[1]gbpusd_d!$A:$B,2,FALSE)</f>
        <v>0.6436456087278345</v>
      </c>
      <c r="D2077">
        <f>VLOOKUP(A2077,[2]usdcad_d!$A:$B,2,FALSE)</f>
        <v>1.1623000000000001</v>
      </c>
      <c r="E2077">
        <f>VLOOKUP(A2077,[3]usdjpy_d!$A:$B,2,FALSE)</f>
        <v>119.77000000000001</v>
      </c>
      <c r="F2077">
        <f>VLOOKUP(A2077,'nUSD INdex 2'!A:B,2,FALSE)</f>
        <v>84.762799999999999</v>
      </c>
      <c r="G2077">
        <f>VLOOKUP(A2077,'wUSD Index'!A:B,2,FALSE)</f>
        <v>110.8644</v>
      </c>
      <c r="H2077">
        <f t="shared" si="414"/>
        <v>4509462</v>
      </c>
    </row>
    <row r="2078" spans="1:8" x14ac:dyDescent="0.3">
      <c r="A2078" s="3">
        <v>42004</v>
      </c>
      <c r="B2078">
        <v>0.82423243354626008</v>
      </c>
      <c r="C2078">
        <f>VLOOKUP(A2078,[1]gbpusd_d!$A:$B,2,FALSE)</f>
        <v>0.6417455478902615</v>
      </c>
      <c r="D2078">
        <f>VLOOKUP(A2078,[2]usdcad_d!$A:$B,2,FALSE)</f>
        <v>1.1596000000000002</v>
      </c>
      <c r="E2078">
        <f>VLOOKUP(A2078,[3]usdjpy_d!$A:$B,2,FALSE)</f>
        <v>119.6</v>
      </c>
      <c r="F2078">
        <f>VLOOKUP(A2078,'nUSD INdex 2'!A:B,2,FALSE)</f>
        <v>85.065200000000004</v>
      </c>
      <c r="G2078">
        <f>VLOOKUP(A2078,'wUSD Index'!A:B,2,FALSE)</f>
        <v>111.07380000000001</v>
      </c>
      <c r="H2078">
        <f>VLOOKUP(A2078,'[4]FRED Graph'!$A$1:$B$65536,2,FALSE)</f>
        <v>4497660</v>
      </c>
    </row>
    <row r="2079" spans="1:8" x14ac:dyDescent="0.3">
      <c r="A2079" s="3">
        <v>42006</v>
      </c>
      <c r="B2079">
        <v>0.82966896208412855</v>
      </c>
      <c r="C2079">
        <f>VLOOKUP(A2079,[1]gbpusd_d!$A:$B,2,FALSE)</f>
        <v>0.64703979294726621</v>
      </c>
      <c r="D2079">
        <f>VLOOKUP(A2079,[2]usdcad_d!$A:$B,2,FALSE)</f>
        <v>1.1681499999999998</v>
      </c>
      <c r="E2079">
        <f>VLOOKUP(A2079,[3]usdjpy_d!$A:$B,2,FALSE)</f>
        <v>120.255</v>
      </c>
      <c r="F2079">
        <f>VLOOKUP(A2079,'nUSD INdex 2'!A:B,2,FALSE)</f>
        <v>85.7577</v>
      </c>
      <c r="G2079">
        <f>VLOOKUP(A2079,'wUSD Index'!A:B,2,FALSE)</f>
        <v>111.68519999999999</v>
      </c>
      <c r="H2079">
        <f t="shared" ref="H2079:H2081" si="415">H2078</f>
        <v>4497660</v>
      </c>
    </row>
    <row r="2080" spans="1:8" x14ac:dyDescent="0.3">
      <c r="A2080" s="3">
        <v>42009</v>
      </c>
      <c r="B2080">
        <v>0.83815271142402137</v>
      </c>
      <c r="C2080">
        <f>VLOOKUP(A2080,[1]gbpusd_d!$A:$B,2,FALSE)</f>
        <v>0.65526505471463203</v>
      </c>
      <c r="D2080">
        <f>VLOOKUP(A2080,[2]usdcad_d!$A:$B,2,FALSE)</f>
        <v>1.1778</v>
      </c>
      <c r="E2080">
        <f>VLOOKUP(A2080,[3]usdjpy_d!$A:$B,2,FALSE)</f>
        <v>119.935</v>
      </c>
      <c r="F2080">
        <f>VLOOKUP(A2080,'nUSD INdex 2'!A:B,2,FALSE)</f>
        <v>86.201599999999999</v>
      </c>
      <c r="G2080">
        <f>VLOOKUP(A2080,'wUSD Index'!A:B,2,FALSE)</f>
        <v>112.3254</v>
      </c>
      <c r="H2080">
        <f t="shared" si="415"/>
        <v>4497660</v>
      </c>
    </row>
    <row r="2081" spans="1:8" x14ac:dyDescent="0.3">
      <c r="A2081" s="3">
        <v>42010</v>
      </c>
      <c r="B2081">
        <v>0.83991264908449526</v>
      </c>
      <c r="C2081">
        <f>VLOOKUP(A2081,[1]gbpusd_d!$A:$B,2,FALSE)</f>
        <v>0.65830617820348247</v>
      </c>
      <c r="D2081">
        <f>VLOOKUP(A2081,[2]usdcad_d!$A:$B,2,FALSE)</f>
        <v>1.1787000000000001</v>
      </c>
      <c r="E2081">
        <f>VLOOKUP(A2081,[3]usdjpy_d!$A:$B,2,FALSE)</f>
        <v>118.77500000000001</v>
      </c>
      <c r="F2081">
        <f>VLOOKUP(A2081,'nUSD INdex 2'!A:B,2,FALSE)</f>
        <v>86.0471</v>
      </c>
      <c r="G2081">
        <f>VLOOKUP(A2081,'wUSD Index'!A:B,2,FALSE)</f>
        <v>112.1016</v>
      </c>
      <c r="H2081">
        <f t="shared" si="415"/>
        <v>4497660</v>
      </c>
    </row>
    <row r="2082" spans="1:8" x14ac:dyDescent="0.3">
      <c r="A2082" s="3">
        <v>42011</v>
      </c>
      <c r="B2082">
        <v>0.84395307620896287</v>
      </c>
      <c r="C2082">
        <f>VLOOKUP(A2082,[1]gbpusd_d!$A:$B,2,FALSE)</f>
        <v>0.66198861379584262</v>
      </c>
      <c r="D2082">
        <f>VLOOKUP(A2082,[2]usdcad_d!$A:$B,2,FALSE)</f>
        <v>1.18415</v>
      </c>
      <c r="E2082">
        <f>VLOOKUP(A2082,[3]usdjpy_d!$A:$B,2,FALSE)</f>
        <v>119.08</v>
      </c>
      <c r="F2082">
        <f>VLOOKUP(A2082,'nUSD INdex 2'!A:B,2,FALSE)</f>
        <v>86.741100000000003</v>
      </c>
      <c r="G2082">
        <f>VLOOKUP(A2082,'wUSD Index'!A:B,2,FALSE)</f>
        <v>112.4336</v>
      </c>
      <c r="H2082">
        <f>VLOOKUP(A2082,'[4]FRED Graph'!$A$1:$B$65536,2,FALSE)</f>
        <v>4499524</v>
      </c>
    </row>
    <row r="2083" spans="1:8" x14ac:dyDescent="0.3">
      <c r="A2083" s="3">
        <v>42012</v>
      </c>
      <c r="B2083">
        <v>0.84742171941866862</v>
      </c>
      <c r="C2083">
        <f>VLOOKUP(A2083,[1]gbpusd_d!$A:$B,2,FALSE)</f>
        <v>0.66330591668877681</v>
      </c>
      <c r="D2083">
        <f>VLOOKUP(A2083,[2]usdcad_d!$A:$B,2,FALSE)</f>
        <v>1.1819500000000001</v>
      </c>
      <c r="E2083">
        <f>VLOOKUP(A2083,[3]usdjpy_d!$A:$B,2,FALSE)</f>
        <v>119.57499999999999</v>
      </c>
      <c r="F2083">
        <f>VLOOKUP(A2083,'nUSD INdex 2'!A:B,2,FALSE)</f>
        <v>86.651899999999998</v>
      </c>
      <c r="G2083">
        <f>VLOOKUP(A2083,'wUSD Index'!A:B,2,FALSE)</f>
        <v>112.0596</v>
      </c>
      <c r="H2083">
        <f t="shared" ref="H2083:H2086" si="416">H2082</f>
        <v>4499524</v>
      </c>
    </row>
    <row r="2084" spans="1:8" x14ac:dyDescent="0.3">
      <c r="A2084" s="3">
        <v>42013</v>
      </c>
      <c r="B2084">
        <v>0.84713456732601977</v>
      </c>
      <c r="C2084">
        <f>VLOOKUP(A2084,[1]gbpusd_d!$A:$B,2,FALSE)</f>
        <v>0.6612444620776301</v>
      </c>
      <c r="D2084">
        <f>VLOOKUP(A2084,[2]usdcad_d!$A:$B,2,FALSE)</f>
        <v>1.1848000000000001</v>
      </c>
      <c r="E2084">
        <f>VLOOKUP(A2084,[3]usdjpy_d!$A:$B,2,FALSE)</f>
        <v>119.15</v>
      </c>
      <c r="F2084">
        <f>VLOOKUP(A2084,'nUSD INdex 2'!A:B,2,FALSE)</f>
        <v>86.5625</v>
      </c>
      <c r="G2084">
        <f>VLOOKUP(A2084,'wUSD Index'!A:B,2,FALSE)</f>
        <v>111.90519999999999</v>
      </c>
      <c r="H2084">
        <f t="shared" si="416"/>
        <v>4499524</v>
      </c>
    </row>
    <row r="2085" spans="1:8" x14ac:dyDescent="0.3">
      <c r="A2085" s="3">
        <v>42016</v>
      </c>
      <c r="B2085">
        <v>0.84541573318679453</v>
      </c>
      <c r="C2085">
        <f>VLOOKUP(A2085,[1]gbpusd_d!$A:$B,2,FALSE)</f>
        <v>0.6603275224511358</v>
      </c>
      <c r="D2085">
        <f>VLOOKUP(A2085,[2]usdcad_d!$A:$B,2,FALSE)</f>
        <v>1.19045</v>
      </c>
      <c r="E2085">
        <f>VLOOKUP(A2085,[3]usdjpy_d!$A:$B,2,FALSE)</f>
        <v>118.69999999999999</v>
      </c>
      <c r="F2085">
        <f>VLOOKUP(A2085,'nUSD INdex 2'!A:B,2,FALSE)</f>
        <v>86.668700000000001</v>
      </c>
      <c r="G2085">
        <f>VLOOKUP(A2085,'wUSD Index'!A:B,2,FALSE)</f>
        <v>112.01819999999999</v>
      </c>
      <c r="H2085">
        <f t="shared" si="416"/>
        <v>4499524</v>
      </c>
    </row>
    <row r="2086" spans="1:8" x14ac:dyDescent="0.3">
      <c r="A2086" s="3">
        <v>42017</v>
      </c>
      <c r="B2086">
        <v>0.84699106424427228</v>
      </c>
      <c r="C2086">
        <f>VLOOKUP(A2086,[1]gbpusd_d!$A:$B,2,FALSE)</f>
        <v>0.66072018500165175</v>
      </c>
      <c r="D2086">
        <f>VLOOKUP(A2086,[2]usdcad_d!$A:$B,2,FALSE)</f>
        <v>1.1958500000000001</v>
      </c>
      <c r="E2086">
        <f>VLOOKUP(A2086,[3]usdjpy_d!$A:$B,2,FALSE)</f>
        <v>118.205</v>
      </c>
      <c r="F2086">
        <f>VLOOKUP(A2086,'nUSD INdex 2'!A:B,2,FALSE)</f>
        <v>86.862899999999996</v>
      </c>
      <c r="G2086">
        <f>VLOOKUP(A2086,'wUSD Index'!A:B,2,FALSE)</f>
        <v>112.0622</v>
      </c>
      <c r="H2086">
        <f t="shared" si="416"/>
        <v>4499524</v>
      </c>
    </row>
    <row r="2087" spans="1:8" x14ac:dyDescent="0.3">
      <c r="A2087" s="3">
        <v>42018</v>
      </c>
      <c r="B2087">
        <v>0.84835630965005304</v>
      </c>
      <c r="C2087">
        <f>VLOOKUP(A2087,[1]gbpusd_d!$A:$B,2,FALSE)</f>
        <v>0.65761352053398225</v>
      </c>
      <c r="D2087">
        <f>VLOOKUP(A2087,[2]usdcad_d!$A:$B,2,FALSE)</f>
        <v>1.1972499999999999</v>
      </c>
      <c r="E2087">
        <f>VLOOKUP(A2087,[3]usdjpy_d!$A:$B,2,FALSE)</f>
        <v>117.00999999999999</v>
      </c>
      <c r="F2087">
        <f>VLOOKUP(A2087,'nUSD INdex 2'!A:B,2,FALSE)</f>
        <v>86.609700000000004</v>
      </c>
      <c r="G2087">
        <f>VLOOKUP(A2087,'wUSD Index'!A:B,2,FALSE)</f>
        <v>111.87730000000001</v>
      </c>
      <c r="H2087">
        <f>VLOOKUP(A2087,'[4]FRED Graph'!$A$1:$B$65536,2,FALSE)</f>
        <v>4516077</v>
      </c>
    </row>
    <row r="2088" spans="1:8" x14ac:dyDescent="0.3">
      <c r="A2088" s="3">
        <v>42019</v>
      </c>
      <c r="B2088">
        <v>0.85634767715692561</v>
      </c>
      <c r="C2088">
        <f>VLOOKUP(A2088,[1]gbpusd_d!$A:$B,2,FALSE)</f>
        <v>0.65763514402209655</v>
      </c>
      <c r="D2088">
        <f>VLOOKUP(A2088,[2]usdcad_d!$A:$B,2,FALSE)</f>
        <v>1.1897500000000001</v>
      </c>
      <c r="E2088">
        <f>VLOOKUP(A2088,[3]usdjpy_d!$A:$B,2,FALSE)</f>
        <v>116.9</v>
      </c>
      <c r="F2088">
        <f>VLOOKUP(A2088,'nUSD INdex 2'!A:B,2,FALSE)</f>
        <v>86.704999999999998</v>
      </c>
      <c r="G2088">
        <f>VLOOKUP(A2088,'wUSD Index'!A:B,2,FALSE)</f>
        <v>111.89109999999999</v>
      </c>
      <c r="H2088">
        <f t="shared" ref="H2088:H2091" si="417">H2087</f>
        <v>4516077</v>
      </c>
    </row>
    <row r="2089" spans="1:8" x14ac:dyDescent="0.3">
      <c r="A2089" s="3">
        <v>42020</v>
      </c>
      <c r="B2089">
        <v>0.86553858138226525</v>
      </c>
      <c r="C2089">
        <f>VLOOKUP(A2089,[1]gbpusd_d!$A:$B,2,FALSE)</f>
        <v>0.65984823490597155</v>
      </c>
      <c r="D2089">
        <f>VLOOKUP(A2089,[2]usdcad_d!$A:$B,2,FALSE)</f>
        <v>1.1999499999999999</v>
      </c>
      <c r="E2089">
        <f>VLOOKUP(A2089,[3]usdjpy_d!$A:$B,2,FALSE)</f>
        <v>116.795</v>
      </c>
      <c r="F2089">
        <f>VLOOKUP(A2089,'nUSD INdex 2'!A:B,2,FALSE)</f>
        <v>86.926500000000004</v>
      </c>
      <c r="G2089">
        <f>VLOOKUP(A2089,'wUSD Index'!A:B,2,FALSE)</f>
        <v>112.0592</v>
      </c>
      <c r="H2089">
        <f t="shared" si="417"/>
        <v>4516077</v>
      </c>
    </row>
    <row r="2090" spans="1:8" x14ac:dyDescent="0.3">
      <c r="A2090" s="3">
        <v>42023</v>
      </c>
      <c r="B2090">
        <v>0.86255229223271668</v>
      </c>
      <c r="C2090">
        <f>VLOOKUP(A2090,[1]gbpusd_d!$A:$B,2,FALSE)</f>
        <v>0.66063288630508021</v>
      </c>
      <c r="D2090">
        <f>VLOOKUP(A2090,[2]usdcad_d!$A:$B,2,FALSE)</f>
        <v>1.1957499999999999</v>
      </c>
      <c r="E2090">
        <f>VLOOKUP(A2090,[3]usdjpy_d!$A:$B,2,FALSE)</f>
        <v>117.345</v>
      </c>
      <c r="F2090" t="e">
        <f>VLOOKUP(A2090,'nUSD INdex 2'!A:B,2,FALSE)</f>
        <v>#N/A</v>
      </c>
      <c r="G2090" t="e">
        <f>VLOOKUP(A2090,'wUSD Index'!A:B,2,FALSE)</f>
        <v>#N/A</v>
      </c>
      <c r="H2090">
        <f t="shared" si="417"/>
        <v>4516077</v>
      </c>
    </row>
    <row r="2091" spans="1:8" x14ac:dyDescent="0.3">
      <c r="A2091" s="3">
        <v>42024</v>
      </c>
      <c r="B2091">
        <v>0.86385625431928126</v>
      </c>
      <c r="C2091">
        <f>VLOOKUP(A2091,[1]gbpusd_d!$A:$B,2,FALSE)</f>
        <v>0.66106961062999925</v>
      </c>
      <c r="D2091">
        <f>VLOOKUP(A2091,[2]usdcad_d!$A:$B,2,FALSE)</f>
        <v>1.20295</v>
      </c>
      <c r="E2091">
        <f>VLOOKUP(A2091,[3]usdjpy_d!$A:$B,2,FALSE)</f>
        <v>118.24</v>
      </c>
      <c r="F2091">
        <f>VLOOKUP(A2091,'nUSD INdex 2'!A:B,2,FALSE)</f>
        <v>87.232500000000002</v>
      </c>
      <c r="G2091">
        <f>VLOOKUP(A2091,'wUSD Index'!A:B,2,FALSE)</f>
        <v>112.3884</v>
      </c>
      <c r="H2091">
        <f t="shared" si="417"/>
        <v>4516077</v>
      </c>
    </row>
    <row r="2092" spans="1:8" x14ac:dyDescent="0.3">
      <c r="A2092" s="3">
        <v>42025</v>
      </c>
      <c r="B2092">
        <v>0.8615861801576703</v>
      </c>
      <c r="C2092">
        <f>VLOOKUP(A2092,[1]gbpusd_d!$A:$B,2,FALSE)</f>
        <v>0.66106961062999925</v>
      </c>
      <c r="D2092">
        <f>VLOOKUP(A2092,[2]usdcad_d!$A:$B,2,FALSE)</f>
        <v>1.22265</v>
      </c>
      <c r="E2092">
        <f>VLOOKUP(A2092,[3]usdjpy_d!$A:$B,2,FALSE)</f>
        <v>117.955</v>
      </c>
      <c r="F2092">
        <f>VLOOKUP(A2092,'nUSD INdex 2'!A:B,2,FALSE)</f>
        <v>87.647400000000005</v>
      </c>
      <c r="G2092">
        <f>VLOOKUP(A2092,'wUSD Index'!A:B,2,FALSE)</f>
        <v>112.60509999999999</v>
      </c>
      <c r="H2092">
        <f>VLOOKUP(A2092,'[4]FRED Graph'!$A$1:$B$65536,2,FALSE)</f>
        <v>4512936</v>
      </c>
    </row>
    <row r="2093" spans="1:8" x14ac:dyDescent="0.3">
      <c r="A2093" s="3">
        <v>42026</v>
      </c>
      <c r="B2093">
        <v>0.87085256466080307</v>
      </c>
      <c r="C2093">
        <f>VLOOKUP(A2093,[1]gbpusd_d!$A:$B,2,FALSE)</f>
        <v>0.6626685663165568</v>
      </c>
      <c r="D2093">
        <f>VLOOKUP(A2093,[2]usdcad_d!$A:$B,2,FALSE)</f>
        <v>1.23645</v>
      </c>
      <c r="E2093">
        <f>VLOOKUP(A2093,[3]usdjpy_d!$A:$B,2,FALSE)</f>
        <v>117.95500000000001</v>
      </c>
      <c r="F2093">
        <f>VLOOKUP(A2093,'nUSD INdex 2'!A:B,2,FALSE)</f>
        <v>88.231999999999999</v>
      </c>
      <c r="G2093">
        <f>VLOOKUP(A2093,'wUSD Index'!A:B,2,FALSE)</f>
        <v>112.7187</v>
      </c>
      <c r="H2093">
        <f t="shared" ref="H2093:H2096" si="418">H2092</f>
        <v>4512936</v>
      </c>
    </row>
    <row r="2094" spans="1:8" x14ac:dyDescent="0.3">
      <c r="A2094" s="3">
        <v>42027</v>
      </c>
      <c r="B2094">
        <v>0.88944231966556975</v>
      </c>
      <c r="C2094">
        <f>VLOOKUP(A2094,[1]gbpusd_d!$A:$B,2,FALSE)</f>
        <v>0.66702241195304157</v>
      </c>
      <c r="D2094">
        <f>VLOOKUP(A2094,[2]usdcad_d!$A:$B,2,FALSE)</f>
        <v>1.2406000000000001</v>
      </c>
      <c r="E2094">
        <f>VLOOKUP(A2094,[3]usdjpy_d!$A:$B,2,FALSE)</f>
        <v>118.16499999999999</v>
      </c>
      <c r="F2094">
        <f>VLOOKUP(A2094,'nUSD INdex 2'!A:B,2,FALSE)</f>
        <v>88.813500000000005</v>
      </c>
      <c r="G2094">
        <f>VLOOKUP(A2094,'wUSD Index'!A:B,2,FALSE)</f>
        <v>113.15989999999999</v>
      </c>
      <c r="H2094">
        <f t="shared" si="418"/>
        <v>4512936</v>
      </c>
    </row>
    <row r="2095" spans="1:8" x14ac:dyDescent="0.3">
      <c r="A2095" s="3">
        <v>42030</v>
      </c>
      <c r="B2095">
        <v>0.89325591782045566</v>
      </c>
      <c r="C2095">
        <f>VLOOKUP(A2095,[1]gbpusd_d!$A:$B,2,FALSE)</f>
        <v>0.6647389237876824</v>
      </c>
      <c r="D2095">
        <f>VLOOKUP(A2095,[2]usdcad_d!$A:$B,2,FALSE)</f>
        <v>1.2444999999999999</v>
      </c>
      <c r="E2095">
        <f>VLOOKUP(A2095,[3]usdjpy_d!$A:$B,2,FALSE)</f>
        <v>117.86500000000001</v>
      </c>
      <c r="F2095">
        <f>VLOOKUP(A2095,'nUSD INdex 2'!A:B,2,FALSE)</f>
        <v>88.933000000000007</v>
      </c>
      <c r="G2095">
        <f>VLOOKUP(A2095,'wUSD Index'!A:B,2,FALSE)</f>
        <v>113.3625</v>
      </c>
      <c r="H2095">
        <f t="shared" si="418"/>
        <v>4512936</v>
      </c>
    </row>
    <row r="2096" spans="1:8" x14ac:dyDescent="0.3">
      <c r="A2096" s="3">
        <v>42031</v>
      </c>
      <c r="B2096">
        <v>0.88327518438369479</v>
      </c>
      <c r="C2096">
        <f>VLOOKUP(A2096,[1]gbpusd_d!$A:$B,2,FALSE)</f>
        <v>0.66050198150594452</v>
      </c>
      <c r="D2096">
        <f>VLOOKUP(A2096,[2]usdcad_d!$A:$B,2,FALSE)</f>
        <v>1.2438</v>
      </c>
      <c r="E2096">
        <f>VLOOKUP(A2096,[3]usdjpy_d!$A:$B,2,FALSE)</f>
        <v>117.97999999999999</v>
      </c>
      <c r="F2096">
        <f>VLOOKUP(A2096,'nUSD INdex 2'!A:B,2,FALSE)</f>
        <v>88.538200000000003</v>
      </c>
      <c r="G2096">
        <f>VLOOKUP(A2096,'wUSD Index'!A:B,2,FALSE)</f>
        <v>113.0168</v>
      </c>
      <c r="H2096">
        <f t="shared" si="418"/>
        <v>4512936</v>
      </c>
    </row>
    <row r="2097" spans="1:8" x14ac:dyDescent="0.3">
      <c r="A2097" s="3">
        <v>42032</v>
      </c>
      <c r="B2097">
        <v>0.88292424509977041</v>
      </c>
      <c r="C2097">
        <f>VLOOKUP(A2097,[1]gbpusd_d!$A:$B,2,FALSE)</f>
        <v>0.65906544519870824</v>
      </c>
      <c r="D2097">
        <f>VLOOKUP(A2097,[2]usdcad_d!$A:$B,2,FALSE)</f>
        <v>1.2463000000000002</v>
      </c>
      <c r="E2097">
        <f>VLOOKUP(A2097,[3]usdjpy_d!$A:$B,2,FALSE)</f>
        <v>117.74</v>
      </c>
      <c r="F2097">
        <f>VLOOKUP(A2097,'nUSD INdex 2'!A:B,2,FALSE)</f>
        <v>88.760199999999998</v>
      </c>
      <c r="G2097">
        <f>VLOOKUP(A2097,'wUSD Index'!A:B,2,FALSE)</f>
        <v>113.3484</v>
      </c>
      <c r="H2097">
        <f>VLOOKUP(A2097,'[4]FRED Graph'!$A$1:$B$65536,2,FALSE)</f>
        <v>4500064</v>
      </c>
    </row>
    <row r="2098" spans="1:8" x14ac:dyDescent="0.3">
      <c r="A2098" s="3">
        <v>42033</v>
      </c>
      <c r="B2098">
        <v>0.88389976576656204</v>
      </c>
      <c r="C2098">
        <f>VLOOKUP(A2098,[1]gbpusd_d!$A:$B,2,FALSE)</f>
        <v>0.66275640388375257</v>
      </c>
      <c r="D2098">
        <f>VLOOKUP(A2098,[2]usdcad_d!$A:$B,2,FALSE)</f>
        <v>1.25925</v>
      </c>
      <c r="E2098">
        <f>VLOOKUP(A2098,[3]usdjpy_d!$A:$B,2,FALSE)</f>
        <v>117.92</v>
      </c>
      <c r="F2098">
        <f>VLOOKUP(A2098,'nUSD INdex 2'!A:B,2,FALSE)</f>
        <v>89.5227</v>
      </c>
      <c r="G2098">
        <f>VLOOKUP(A2098,'wUSD Index'!A:B,2,FALSE)</f>
        <v>114.1467</v>
      </c>
      <c r="H2098">
        <f t="shared" ref="H2098:H2101" si="419">H2097</f>
        <v>4500064</v>
      </c>
    </row>
    <row r="2099" spans="1:8" x14ac:dyDescent="0.3">
      <c r="A2099" s="3">
        <v>42034</v>
      </c>
      <c r="B2099">
        <v>0.88339222614840984</v>
      </c>
      <c r="C2099">
        <f>VLOOKUP(A2099,[1]gbpusd_d!$A:$B,2,FALSE)</f>
        <v>0.66484941160827071</v>
      </c>
      <c r="D2099">
        <f>VLOOKUP(A2099,[2]usdcad_d!$A:$B,2,FALSE)</f>
        <v>1.2701500000000001</v>
      </c>
      <c r="E2099">
        <f>VLOOKUP(A2099,[3]usdjpy_d!$A:$B,2,FALSE)</f>
        <v>117.86</v>
      </c>
      <c r="F2099">
        <f>VLOOKUP(A2099,'nUSD INdex 2'!A:B,2,FALSE)</f>
        <v>89.626900000000006</v>
      </c>
      <c r="G2099">
        <f>VLOOKUP(A2099,'wUSD Index'!A:B,2,FALSE)</f>
        <v>114.46980000000001</v>
      </c>
      <c r="H2099">
        <f t="shared" si="419"/>
        <v>4500064</v>
      </c>
    </row>
    <row r="2100" spans="1:8" x14ac:dyDescent="0.3">
      <c r="A2100" s="3">
        <v>42037</v>
      </c>
      <c r="B2100">
        <v>0.88296322458169618</v>
      </c>
      <c r="C2100">
        <f>VLOOKUP(A2100,[1]gbpusd_d!$A:$B,2,FALSE)</f>
        <v>0.66458430251877454</v>
      </c>
      <c r="D2100">
        <f>VLOOKUP(A2100,[2]usdcad_d!$A:$B,2,FALSE)</f>
        <v>1.2663</v>
      </c>
      <c r="E2100">
        <f>VLOOKUP(A2100,[3]usdjpy_d!$A:$B,2,FALSE)</f>
        <v>117.435</v>
      </c>
      <c r="F2100">
        <f>VLOOKUP(A2100,'nUSD INdex 2'!A:B,2,FALSE)</f>
        <v>89.1999</v>
      </c>
      <c r="G2100">
        <f>VLOOKUP(A2100,'wUSD Index'!A:B,2,FALSE)</f>
        <v>114.0885</v>
      </c>
      <c r="H2100">
        <f t="shared" si="419"/>
        <v>4500064</v>
      </c>
    </row>
    <row r="2101" spans="1:8" x14ac:dyDescent="0.3">
      <c r="A2101" s="3">
        <v>42038</v>
      </c>
      <c r="B2101">
        <v>0.87554174145252373</v>
      </c>
      <c r="C2101">
        <f>VLOOKUP(A2101,[1]gbpusd_d!$A:$B,2,FALSE)</f>
        <v>0.66260270341903005</v>
      </c>
      <c r="D2101">
        <f>VLOOKUP(A2101,[2]usdcad_d!$A:$B,2,FALSE)</f>
        <v>1.2496499999999999</v>
      </c>
      <c r="E2101">
        <f>VLOOKUP(A2101,[3]usdjpy_d!$A:$B,2,FALSE)</f>
        <v>117.28999999999999</v>
      </c>
      <c r="F2101">
        <f>VLOOKUP(A2101,'nUSD INdex 2'!A:B,2,FALSE)</f>
        <v>88.529399999999995</v>
      </c>
      <c r="G2101">
        <f>VLOOKUP(A2101,'wUSD Index'!A:B,2,FALSE)</f>
        <v>113.46559999999999</v>
      </c>
      <c r="H2101">
        <f t="shared" si="419"/>
        <v>4500064</v>
      </c>
    </row>
    <row r="2102" spans="1:8" x14ac:dyDescent="0.3">
      <c r="A2102" s="3">
        <v>42039</v>
      </c>
      <c r="B2102">
        <v>0.8772699359592947</v>
      </c>
      <c r="C2102">
        <f>VLOOKUP(A2102,[1]gbpusd_d!$A:$B,2,FALSE)</f>
        <v>0.65817619376707148</v>
      </c>
      <c r="D2102">
        <f>VLOOKUP(A2102,[2]usdcad_d!$A:$B,2,FALSE)</f>
        <v>1.24885</v>
      </c>
      <c r="E2102">
        <f>VLOOKUP(A2102,[3]usdjpy_d!$A:$B,2,FALSE)</f>
        <v>117.515</v>
      </c>
      <c r="F2102">
        <f>VLOOKUP(A2102,'nUSD INdex 2'!A:B,2,FALSE)</f>
        <v>88.829800000000006</v>
      </c>
      <c r="G2102">
        <f>VLOOKUP(A2102,'wUSD Index'!A:B,2,FALSE)</f>
        <v>113.6375</v>
      </c>
      <c r="H2102">
        <f>VLOOKUP(A2102,'[4]FRED Graph'!$A$1:$B$65536,2,FALSE)</f>
        <v>4500348</v>
      </c>
    </row>
    <row r="2103" spans="1:8" x14ac:dyDescent="0.3">
      <c r="A2103" s="3">
        <v>42040</v>
      </c>
      <c r="B2103">
        <v>0.8771929824561403</v>
      </c>
      <c r="C2103">
        <f>VLOOKUP(A2103,[1]gbpusd_d!$A:$B,2,FALSE)</f>
        <v>0.65556575324505051</v>
      </c>
      <c r="D2103">
        <f>VLOOKUP(A2103,[2]usdcad_d!$A:$B,2,FALSE)</f>
        <v>1.24885</v>
      </c>
      <c r="E2103">
        <f>VLOOKUP(A2103,[3]usdjpy_d!$A:$B,2,FALSE)</f>
        <v>117.295</v>
      </c>
      <c r="F2103">
        <f>VLOOKUP(A2103,'nUSD INdex 2'!A:B,2,FALSE)</f>
        <v>88.455200000000005</v>
      </c>
      <c r="G2103">
        <f>VLOOKUP(A2103,'wUSD Index'!A:B,2,FALSE)</f>
        <v>113.3626</v>
      </c>
      <c r="H2103">
        <f t="shared" ref="H2103:H2106" si="420">H2102</f>
        <v>4500348</v>
      </c>
    </row>
    <row r="2104" spans="1:8" x14ac:dyDescent="0.3">
      <c r="A2104" s="3">
        <v>42041</v>
      </c>
      <c r="B2104">
        <v>0.87765490609092511</v>
      </c>
      <c r="C2104">
        <f>VLOOKUP(A2104,[1]gbpusd_d!$A:$B,2,FALSE)</f>
        <v>0.65447167773814596</v>
      </c>
      <c r="D2104">
        <f>VLOOKUP(A2104,[2]usdcad_d!$A:$B,2,FALSE)</f>
        <v>1.2461</v>
      </c>
      <c r="E2104">
        <f>VLOOKUP(A2104,[3]usdjpy_d!$A:$B,2,FALSE)</f>
        <v>118.18</v>
      </c>
      <c r="F2104">
        <f>VLOOKUP(A2104,'nUSD INdex 2'!A:B,2,FALSE)</f>
        <v>89.211299999999994</v>
      </c>
      <c r="G2104">
        <f>VLOOKUP(A2104,'wUSD Index'!A:B,2,FALSE)</f>
        <v>113.9949</v>
      </c>
      <c r="H2104">
        <f t="shared" si="420"/>
        <v>4500348</v>
      </c>
    </row>
    <row r="2105" spans="1:8" x14ac:dyDescent="0.3">
      <c r="A2105" s="3">
        <v>42044</v>
      </c>
      <c r="B2105">
        <v>0.88389976576656215</v>
      </c>
      <c r="C2105">
        <f>VLOOKUP(A2105,[1]gbpusd_d!$A:$B,2,FALSE)</f>
        <v>0.65649105530937146</v>
      </c>
      <c r="D2105">
        <f>VLOOKUP(A2105,[2]usdcad_d!$A:$B,2,FALSE)</f>
        <v>1.2474499999999999</v>
      </c>
      <c r="E2105">
        <f>VLOOKUP(A2105,[3]usdjpy_d!$A:$B,2,FALSE)</f>
        <v>118.685</v>
      </c>
      <c r="F2105">
        <f>VLOOKUP(A2105,'nUSD INdex 2'!A:B,2,FALSE)</f>
        <v>89.074299999999994</v>
      </c>
      <c r="G2105">
        <f>VLOOKUP(A2105,'wUSD Index'!A:B,2,FALSE)</f>
        <v>113.84610000000001</v>
      </c>
      <c r="H2105">
        <f t="shared" si="420"/>
        <v>4500348</v>
      </c>
    </row>
    <row r="2106" spans="1:8" x14ac:dyDescent="0.3">
      <c r="A2106" s="3">
        <v>42045</v>
      </c>
      <c r="B2106">
        <v>0.8843296781039971</v>
      </c>
      <c r="C2106">
        <f>VLOOKUP(A2106,[1]gbpusd_d!$A:$B,2,FALSE)</f>
        <v>0.65640487052413932</v>
      </c>
      <c r="D2106">
        <f>VLOOKUP(A2106,[2]usdcad_d!$A:$B,2,FALSE)</f>
        <v>1.2535499999999999</v>
      </c>
      <c r="E2106">
        <f>VLOOKUP(A2106,[3]usdjpy_d!$A:$B,2,FALSE)</f>
        <v>118.985</v>
      </c>
      <c r="F2106">
        <f>VLOOKUP(A2106,'nUSD INdex 2'!A:B,2,FALSE)</f>
        <v>89.292400000000001</v>
      </c>
      <c r="G2106">
        <f>VLOOKUP(A2106,'wUSD Index'!A:B,2,FALSE)</f>
        <v>114.1379</v>
      </c>
      <c r="H2106">
        <f t="shared" si="420"/>
        <v>4500348</v>
      </c>
    </row>
    <row r="2107" spans="1:8" x14ac:dyDescent="0.3">
      <c r="A2107" s="3">
        <v>42046</v>
      </c>
      <c r="B2107">
        <v>0.88378258948298727</v>
      </c>
      <c r="C2107">
        <f>VLOOKUP(A2107,[1]gbpusd_d!$A:$B,2,FALSE)</f>
        <v>0.65541536949041457</v>
      </c>
      <c r="D2107">
        <f>VLOOKUP(A2107,[2]usdcad_d!$A:$B,2,FALSE)</f>
        <v>1.2633000000000001</v>
      </c>
      <c r="E2107">
        <f>VLOOKUP(A2107,[3]usdjpy_d!$A:$B,2,FALSE)</f>
        <v>119.86499999999999</v>
      </c>
      <c r="F2107">
        <f>VLOOKUP(A2107,'nUSD INdex 2'!A:B,2,FALSE)</f>
        <v>89.724500000000006</v>
      </c>
      <c r="G2107">
        <f>VLOOKUP(A2107,'wUSD Index'!A:B,2,FALSE)</f>
        <v>114.6429</v>
      </c>
      <c r="H2107">
        <f>VLOOKUP(A2107,'[4]FRED Graph'!$A$1:$B$65536,2,FALSE)</f>
        <v>4501685</v>
      </c>
    </row>
    <row r="2108" spans="1:8" x14ac:dyDescent="0.3">
      <c r="A2108" s="3">
        <v>42047</v>
      </c>
      <c r="B2108">
        <v>0.88020420737611138</v>
      </c>
      <c r="C2108">
        <f>VLOOKUP(A2108,[1]gbpusd_d!$A:$B,2,FALSE)</f>
        <v>0.6531678641410843</v>
      </c>
      <c r="D2108">
        <f>VLOOKUP(A2108,[2]usdcad_d!$A:$B,2,FALSE)</f>
        <v>1.2541</v>
      </c>
      <c r="E2108">
        <f>VLOOKUP(A2108,[3]usdjpy_d!$A:$B,2,FALSE)</f>
        <v>119.41999999999999</v>
      </c>
      <c r="F2108">
        <f>VLOOKUP(A2108,'nUSD INdex 2'!A:B,2,FALSE)</f>
        <v>88.770099999999999</v>
      </c>
      <c r="G2108">
        <f>VLOOKUP(A2108,'wUSD Index'!A:B,2,FALSE)</f>
        <v>113.8116</v>
      </c>
      <c r="H2108">
        <f t="shared" ref="H2108:H2111" si="421">H2107</f>
        <v>4501685</v>
      </c>
    </row>
    <row r="2109" spans="1:8" x14ac:dyDescent="0.3">
      <c r="A2109" s="3">
        <v>42048</v>
      </c>
      <c r="B2109">
        <v>0.87642418930762489</v>
      </c>
      <c r="C2109">
        <f>VLOOKUP(A2109,[1]gbpusd_d!$A:$B,2,FALSE)</f>
        <v>0.64958264315177494</v>
      </c>
      <c r="D2109">
        <f>VLOOKUP(A2109,[2]usdcad_d!$A:$B,2,FALSE)</f>
        <v>1.2477499999999999</v>
      </c>
      <c r="E2109">
        <f>VLOOKUP(A2109,[3]usdjpy_d!$A:$B,2,FALSE)</f>
        <v>118.79</v>
      </c>
      <c r="F2109">
        <f>VLOOKUP(A2109,'nUSD INdex 2'!A:B,2,FALSE)</f>
        <v>88.743300000000005</v>
      </c>
      <c r="G2109">
        <f>VLOOKUP(A2109,'wUSD Index'!A:B,2,FALSE)</f>
        <v>113.6874</v>
      </c>
      <c r="H2109">
        <f t="shared" si="421"/>
        <v>4501685</v>
      </c>
    </row>
    <row r="2110" spans="1:8" x14ac:dyDescent="0.3">
      <c r="A2110" s="3">
        <v>42051</v>
      </c>
      <c r="B2110">
        <v>0.8792754770069463</v>
      </c>
      <c r="C2110">
        <f>VLOOKUP(A2110,[1]gbpusd_d!$A:$B,2,FALSE)</f>
        <v>0.64985703145308027</v>
      </c>
      <c r="D2110">
        <f>VLOOKUP(A2110,[2]usdcad_d!$A:$B,2,FALSE)</f>
        <v>1.24535</v>
      </c>
      <c r="E2110">
        <f>VLOOKUP(A2110,[3]usdjpy_d!$A:$B,2,FALSE)</f>
        <v>118.505</v>
      </c>
      <c r="F2110" t="e">
        <f>VLOOKUP(A2110,'nUSD INdex 2'!A:B,2,FALSE)</f>
        <v>#N/A</v>
      </c>
      <c r="G2110" t="e">
        <f>VLOOKUP(A2110,'wUSD Index'!A:B,2,FALSE)</f>
        <v>#N/A</v>
      </c>
      <c r="H2110">
        <f t="shared" si="421"/>
        <v>4501685</v>
      </c>
    </row>
    <row r="2111" spans="1:8" x14ac:dyDescent="0.3">
      <c r="A2111" s="3">
        <v>42052</v>
      </c>
      <c r="B2111">
        <v>0.87838728095217167</v>
      </c>
      <c r="C2111">
        <f>VLOOKUP(A2111,[1]gbpusd_d!$A:$B,2,FALSE)</f>
        <v>0.65114764772912248</v>
      </c>
      <c r="D2111">
        <f>VLOOKUP(A2111,[2]usdcad_d!$A:$B,2,FALSE)</f>
        <v>1.2419</v>
      </c>
      <c r="E2111">
        <f>VLOOKUP(A2111,[3]usdjpy_d!$A:$B,2,FALSE)</f>
        <v>118.81</v>
      </c>
      <c r="F2111" t="e">
        <f>VLOOKUP(A2111,'nUSD INdex 2'!A:B,2,FALSE)</f>
        <v>#N/A</v>
      </c>
      <c r="G2111" t="e">
        <f>VLOOKUP(A2111,'wUSD Index'!A:B,2,FALSE)</f>
        <v>#N/A</v>
      </c>
      <c r="H2111">
        <f t="shared" si="421"/>
        <v>4501685</v>
      </c>
    </row>
    <row r="2112" spans="1:8" x14ac:dyDescent="0.3">
      <c r="A2112" s="3">
        <v>42053</v>
      </c>
      <c r="B2112">
        <v>0.87919817126780375</v>
      </c>
      <c r="C2112">
        <f>VLOOKUP(A2112,[1]gbpusd_d!$A:$B,2,FALSE)</f>
        <v>0.64899243923808281</v>
      </c>
      <c r="D2112">
        <f>VLOOKUP(A2112,[2]usdcad_d!$A:$B,2,FALSE)</f>
        <v>1.2421500000000001</v>
      </c>
      <c r="E2112">
        <f>VLOOKUP(A2112,[3]usdjpy_d!$A:$B,2,FALSE)</f>
        <v>118.96000000000001</v>
      </c>
      <c r="F2112">
        <f>VLOOKUP(A2112,'nUSD INdex 2'!A:B,2,FALSE)</f>
        <v>89.058999999999997</v>
      </c>
      <c r="G2112">
        <f>VLOOKUP(A2112,'wUSD Index'!A:B,2,FALSE)</f>
        <v>114.1224</v>
      </c>
      <c r="H2112">
        <f>VLOOKUP(A2112,'[4]FRED Graph'!$A$1:$B$65536,2,FALSE)</f>
        <v>4496851</v>
      </c>
    </row>
    <row r="2113" spans="1:8" x14ac:dyDescent="0.3">
      <c r="A2113" s="3">
        <v>42054</v>
      </c>
      <c r="B2113">
        <v>0.87707757751173088</v>
      </c>
      <c r="C2113">
        <f>VLOOKUP(A2113,[1]gbpusd_d!$A:$B,2,FALSE)</f>
        <v>0.64796215900991383</v>
      </c>
      <c r="D2113">
        <f>VLOOKUP(A2113,[2]usdcad_d!$A:$B,2,FALSE)</f>
        <v>1.24885</v>
      </c>
      <c r="E2113">
        <f>VLOOKUP(A2113,[3]usdjpy_d!$A:$B,2,FALSE)</f>
        <v>118.78999999999999</v>
      </c>
      <c r="F2113">
        <f>VLOOKUP(A2113,'nUSD INdex 2'!A:B,2,FALSE)</f>
        <v>88.908900000000003</v>
      </c>
      <c r="G2113">
        <f>VLOOKUP(A2113,'wUSD Index'!A:B,2,FALSE)</f>
        <v>114.0098</v>
      </c>
      <c r="H2113">
        <f t="shared" ref="H2113:H2116" si="422">H2112</f>
        <v>4496851</v>
      </c>
    </row>
    <row r="2114" spans="1:8" x14ac:dyDescent="0.3">
      <c r="A2114" s="3">
        <v>42055</v>
      </c>
      <c r="B2114">
        <v>0.88086324598106136</v>
      </c>
      <c r="C2114">
        <f>VLOOKUP(A2114,[1]gbpusd_d!$A:$B,2,FALSE)</f>
        <v>0.64989926561382982</v>
      </c>
      <c r="D2114">
        <f>VLOOKUP(A2114,[2]usdcad_d!$A:$B,2,FALSE)</f>
        <v>1.2490999999999999</v>
      </c>
      <c r="E2114">
        <f>VLOOKUP(A2114,[3]usdjpy_d!$A:$B,2,FALSE)</f>
        <v>118.72499999999999</v>
      </c>
      <c r="F2114">
        <f>VLOOKUP(A2114,'nUSD INdex 2'!A:B,2,FALSE)</f>
        <v>88.991</v>
      </c>
      <c r="G2114">
        <f>VLOOKUP(A2114,'wUSD Index'!A:B,2,FALSE)</f>
        <v>114.2029</v>
      </c>
      <c r="H2114">
        <f t="shared" si="422"/>
        <v>4496851</v>
      </c>
    </row>
    <row r="2115" spans="1:8" x14ac:dyDescent="0.3">
      <c r="A2115" s="3">
        <v>42058</v>
      </c>
      <c r="B2115">
        <v>0.88160098739310577</v>
      </c>
      <c r="C2115">
        <f>VLOOKUP(A2115,[1]gbpusd_d!$A:$B,2,FALSE)</f>
        <v>0.64926632904817561</v>
      </c>
      <c r="D2115">
        <f>VLOOKUP(A2115,[2]usdcad_d!$A:$B,2,FALSE)</f>
        <v>1.2574999999999998</v>
      </c>
      <c r="E2115">
        <f>VLOOKUP(A2115,[3]usdjpy_d!$A:$B,2,FALSE)</f>
        <v>119.02500000000001</v>
      </c>
      <c r="F2115">
        <f>VLOOKUP(A2115,'nUSD INdex 2'!A:B,2,FALSE)</f>
        <v>89.248599999999996</v>
      </c>
      <c r="G2115">
        <f>VLOOKUP(A2115,'wUSD Index'!A:B,2,FALSE)</f>
        <v>114.4195</v>
      </c>
      <c r="H2115">
        <f t="shared" si="422"/>
        <v>4496851</v>
      </c>
    </row>
    <row r="2116" spans="1:8" x14ac:dyDescent="0.3">
      <c r="A2116" s="3">
        <v>42059</v>
      </c>
      <c r="B2116">
        <v>0.88319717376904394</v>
      </c>
      <c r="C2116">
        <f>VLOOKUP(A2116,[1]gbpusd_d!$A:$B,2,FALSE)</f>
        <v>0.64781524309267002</v>
      </c>
      <c r="D2116">
        <f>VLOOKUP(A2116,[2]usdcad_d!$A:$B,2,FALSE)</f>
        <v>1.2568999999999999</v>
      </c>
      <c r="E2116">
        <f>VLOOKUP(A2116,[3]usdjpy_d!$A:$B,2,FALSE)</f>
        <v>119.285</v>
      </c>
      <c r="F2116">
        <f>VLOOKUP(A2116,'nUSD INdex 2'!A:B,2,FALSE)</f>
        <v>89.471900000000005</v>
      </c>
      <c r="G2116">
        <f>VLOOKUP(A2116,'wUSD Index'!A:B,2,FALSE)</f>
        <v>114.4165</v>
      </c>
      <c r="H2116">
        <f t="shared" si="422"/>
        <v>4496851</v>
      </c>
    </row>
    <row r="2117" spans="1:8" x14ac:dyDescent="0.3">
      <c r="A2117" s="3">
        <v>42060</v>
      </c>
      <c r="B2117">
        <v>0.88055298727600928</v>
      </c>
      <c r="C2117">
        <f>VLOOKUP(A2117,[1]gbpusd_d!$A:$B,2,FALSE)</f>
        <v>0.64549444874774076</v>
      </c>
      <c r="D2117">
        <f>VLOOKUP(A2117,[2]usdcad_d!$A:$B,2,FALSE)</f>
        <v>1.24475</v>
      </c>
      <c r="E2117">
        <f>VLOOKUP(A2117,[3]usdjpy_d!$A:$B,2,FALSE)</f>
        <v>118.83</v>
      </c>
      <c r="F2117">
        <f>VLOOKUP(A2117,'nUSD INdex 2'!A:B,2,FALSE)</f>
        <v>88.815799999999996</v>
      </c>
      <c r="G2117">
        <f>VLOOKUP(A2117,'wUSD Index'!A:B,2,FALSE)</f>
        <v>113.9132</v>
      </c>
      <c r="H2117">
        <f>VLOOKUP(A2117,'[4]FRED Graph'!$A$1:$B$65536,2,FALSE)</f>
        <v>4486725</v>
      </c>
    </row>
    <row r="2118" spans="1:8" x14ac:dyDescent="0.3">
      <c r="A2118" s="3">
        <v>42061</v>
      </c>
      <c r="B2118">
        <v>0.88648552812375336</v>
      </c>
      <c r="C2118">
        <f>VLOOKUP(A2118,[1]gbpusd_d!$A:$B,2,FALSE)</f>
        <v>0.64632885211995872</v>
      </c>
      <c r="D2118">
        <f>VLOOKUP(A2118,[2]usdcad_d!$A:$B,2,FALSE)</f>
        <v>1.2459</v>
      </c>
      <c r="E2118">
        <f>VLOOKUP(A2118,[3]usdjpy_d!$A:$B,2,FALSE)</f>
        <v>119.07</v>
      </c>
      <c r="F2118">
        <f>VLOOKUP(A2118,'nUSD INdex 2'!A:B,2,FALSE)</f>
        <v>89.583699999999993</v>
      </c>
      <c r="G2118">
        <f>VLOOKUP(A2118,'wUSD Index'!A:B,2,FALSE)</f>
        <v>114.3377</v>
      </c>
      <c r="H2118">
        <f t="shared" ref="H2118:H2121" si="423">H2117</f>
        <v>4486725</v>
      </c>
    </row>
    <row r="2119" spans="1:8" x14ac:dyDescent="0.3">
      <c r="A2119" s="3">
        <v>42062</v>
      </c>
      <c r="B2119">
        <v>0.89210045051072739</v>
      </c>
      <c r="C2119">
        <f>VLOOKUP(A2119,[1]gbpusd_d!$A:$B,2,FALSE)</f>
        <v>0.64850843060959795</v>
      </c>
      <c r="D2119">
        <f>VLOOKUP(A2119,[2]usdcad_d!$A:$B,2,FALSE)</f>
        <v>1.2487999999999999</v>
      </c>
      <c r="E2119">
        <f>VLOOKUP(A2119,[3]usdjpy_d!$A:$B,2,FALSE)</f>
        <v>119.44</v>
      </c>
      <c r="F2119">
        <f>VLOOKUP(A2119,'nUSD INdex 2'!A:B,2,FALSE)</f>
        <v>89.680300000000003</v>
      </c>
      <c r="G2119">
        <f>VLOOKUP(A2119,'wUSD Index'!A:B,2,FALSE)</f>
        <v>114.46680000000001</v>
      </c>
      <c r="H2119">
        <f t="shared" si="423"/>
        <v>4486725</v>
      </c>
    </row>
    <row r="2120" spans="1:8" x14ac:dyDescent="0.3">
      <c r="A2120" s="3">
        <v>42065</v>
      </c>
      <c r="B2120">
        <v>0.89293686936333605</v>
      </c>
      <c r="C2120">
        <f>VLOOKUP(A2120,[1]gbpusd_d!$A:$B,2,FALSE)</f>
        <v>0.64983591643110117</v>
      </c>
      <c r="D2120">
        <f>VLOOKUP(A2120,[2]usdcad_d!$A:$B,2,FALSE)</f>
        <v>1.2519</v>
      </c>
      <c r="E2120">
        <f>VLOOKUP(A2120,[3]usdjpy_d!$A:$B,2,FALSE)</f>
        <v>119.91</v>
      </c>
      <c r="F2120">
        <f>VLOOKUP(A2120,'nUSD INdex 2'!A:B,2,FALSE)</f>
        <v>89.856999999999999</v>
      </c>
      <c r="G2120">
        <f>VLOOKUP(A2120,'wUSD Index'!A:B,2,FALSE)</f>
        <v>114.68770000000001</v>
      </c>
      <c r="H2120">
        <f t="shared" si="423"/>
        <v>4486725</v>
      </c>
    </row>
    <row r="2121" spans="1:8" x14ac:dyDescent="0.3">
      <c r="A2121" s="3">
        <v>42066</v>
      </c>
      <c r="B2121">
        <v>0.89405453732677687</v>
      </c>
      <c r="C2121">
        <f>VLOOKUP(A2121,[1]gbpusd_d!$A:$B,2,FALSE)</f>
        <v>0.65063925306613746</v>
      </c>
      <c r="D2121">
        <f>VLOOKUP(A2121,[2]usdcad_d!$A:$B,2,FALSE)</f>
        <v>1.2486000000000002</v>
      </c>
      <c r="E2121">
        <f>VLOOKUP(A2121,[3]usdjpy_d!$A:$B,2,FALSE)</f>
        <v>119.8</v>
      </c>
      <c r="F2121">
        <f>VLOOKUP(A2121,'nUSD INdex 2'!A:B,2,FALSE)</f>
        <v>89.524600000000007</v>
      </c>
      <c r="G2121">
        <f>VLOOKUP(A2121,'wUSD Index'!A:B,2,FALSE)</f>
        <v>114.4229</v>
      </c>
      <c r="H2121">
        <f t="shared" si="423"/>
        <v>4486725</v>
      </c>
    </row>
    <row r="2122" spans="1:8" x14ac:dyDescent="0.3">
      <c r="A2122" s="3">
        <v>42067</v>
      </c>
      <c r="B2122">
        <v>0.89911886351375647</v>
      </c>
      <c r="C2122">
        <f>VLOOKUP(A2122,[1]gbpusd_d!$A:$B,2,FALSE)</f>
        <v>0.6531678641410843</v>
      </c>
      <c r="D2122">
        <f>VLOOKUP(A2122,[2]usdcad_d!$A:$B,2,FALSE)</f>
        <v>1.2471000000000001</v>
      </c>
      <c r="E2122">
        <f>VLOOKUP(A2122,[3]usdjpy_d!$A:$B,2,FALSE)</f>
        <v>119.63</v>
      </c>
      <c r="F2122">
        <f>VLOOKUP(A2122,'nUSD INdex 2'!A:B,2,FALSE)</f>
        <v>90.096000000000004</v>
      </c>
      <c r="G2122">
        <f>VLOOKUP(A2122,'wUSD Index'!A:B,2,FALSE)</f>
        <v>114.98860000000001</v>
      </c>
      <c r="H2122">
        <f>VLOOKUP(A2122,'[4]FRED Graph'!$A$1:$B$65536,2,FALSE)</f>
        <v>4487583</v>
      </c>
    </row>
    <row r="2123" spans="1:8" x14ac:dyDescent="0.3">
      <c r="A2123" s="3">
        <v>42068</v>
      </c>
      <c r="B2123">
        <v>0.90501832662111403</v>
      </c>
      <c r="C2123">
        <f>VLOOKUP(A2123,[1]gbpusd_d!$A:$B,2,FALSE)</f>
        <v>0.65614645188806142</v>
      </c>
      <c r="D2123">
        <f>VLOOKUP(A2123,[2]usdcad_d!$A:$B,2,FALSE)</f>
        <v>1.2461</v>
      </c>
      <c r="E2123">
        <f>VLOOKUP(A2123,[3]usdjpy_d!$A:$B,2,FALSE)</f>
        <v>119.99000000000001</v>
      </c>
      <c r="F2123" t="e">
        <f>VLOOKUP(A2123,'nUSD INdex 2'!A:B,2,FALSE)</f>
        <v>#N/A</v>
      </c>
      <c r="G2123" t="e">
        <f>VLOOKUP(A2123,'wUSD Index'!A:B,2,FALSE)</f>
        <v>#N/A</v>
      </c>
      <c r="H2123">
        <f t="shared" ref="H2123:H2126" si="424">H2122</f>
        <v>4487583</v>
      </c>
    </row>
    <row r="2124" spans="1:8" x14ac:dyDescent="0.3">
      <c r="A2124" s="3">
        <v>42069</v>
      </c>
      <c r="B2124">
        <v>0.91441111923921004</v>
      </c>
      <c r="C2124">
        <f>VLOOKUP(A2124,[1]gbpusd_d!$A:$B,2,FALSE)</f>
        <v>0.66050198150594464</v>
      </c>
      <c r="D2124">
        <f>VLOOKUP(A2124,[2]usdcad_d!$A:$B,2,FALSE)</f>
        <v>1.2539</v>
      </c>
      <c r="E2124">
        <f>VLOOKUP(A2124,[3]usdjpy_d!$A:$B,2,FALSE)</f>
        <v>120.575</v>
      </c>
      <c r="F2124">
        <f>VLOOKUP(A2124,'nUSD INdex 2'!A:B,2,FALSE)</f>
        <v>91.544600000000003</v>
      </c>
      <c r="G2124">
        <f>VLOOKUP(A2124,'wUSD Index'!A:B,2,FALSE)</f>
        <v>116.2411</v>
      </c>
      <c r="H2124">
        <f t="shared" si="424"/>
        <v>4487583</v>
      </c>
    </row>
    <row r="2125" spans="1:8" x14ac:dyDescent="0.3">
      <c r="A2125" s="3">
        <v>42072</v>
      </c>
      <c r="B2125">
        <v>0.91996320147194111</v>
      </c>
      <c r="C2125">
        <f>VLOOKUP(A2125,[1]gbpusd_d!$A:$B,2,FALSE)</f>
        <v>0.66260270341903005</v>
      </c>
      <c r="D2125">
        <f>VLOOKUP(A2125,[2]usdcad_d!$A:$B,2,FALSE)</f>
        <v>1.2597499999999999</v>
      </c>
      <c r="E2125">
        <f>VLOOKUP(A2125,[3]usdjpy_d!$A:$B,2,FALSE)</f>
        <v>120.995</v>
      </c>
      <c r="F2125">
        <f>VLOOKUP(A2125,'nUSD INdex 2'!A:B,2,FALSE)</f>
        <v>91.557400000000001</v>
      </c>
      <c r="G2125">
        <f>VLOOKUP(A2125,'wUSD Index'!A:B,2,FALSE)</f>
        <v>116.3391</v>
      </c>
      <c r="H2125">
        <f t="shared" si="424"/>
        <v>4487583</v>
      </c>
    </row>
    <row r="2126" spans="1:8" x14ac:dyDescent="0.3">
      <c r="A2126" s="3">
        <v>42073</v>
      </c>
      <c r="B2126">
        <v>0.92962721948498661</v>
      </c>
      <c r="C2126">
        <f>VLOOKUP(A2126,[1]gbpusd_d!$A:$B,2,FALSE)</f>
        <v>0.66343793538114515</v>
      </c>
      <c r="D2126">
        <f>VLOOKUP(A2126,[2]usdcad_d!$A:$B,2,FALSE)</f>
        <v>1.2644</v>
      </c>
      <c r="E2126">
        <f>VLOOKUP(A2126,[3]usdjpy_d!$A:$B,2,FALSE)</f>
        <v>121.455</v>
      </c>
      <c r="F2126">
        <f>VLOOKUP(A2126,'nUSD INdex 2'!A:B,2,FALSE)</f>
        <v>92.198999999999998</v>
      </c>
      <c r="G2126">
        <f>VLOOKUP(A2126,'wUSD Index'!A:B,2,FALSE)</f>
        <v>116.96550000000001</v>
      </c>
      <c r="H2126">
        <f t="shared" si="424"/>
        <v>4487583</v>
      </c>
    </row>
    <row r="2127" spans="1:8" x14ac:dyDescent="0.3">
      <c r="A2127" s="3">
        <v>42074</v>
      </c>
      <c r="B2127">
        <v>0.94232943837165484</v>
      </c>
      <c r="C2127">
        <f>VLOOKUP(A2127,[1]gbpusd_d!$A:$B,2,FALSE)</f>
        <v>0.66693344004268373</v>
      </c>
      <c r="D2127">
        <f>VLOOKUP(A2127,[2]usdcad_d!$A:$B,2,FALSE)</f>
        <v>1.2730000000000001</v>
      </c>
      <c r="E2127">
        <f>VLOOKUP(A2127,[3]usdjpy_d!$A:$B,2,FALSE)</f>
        <v>121.22999999999999</v>
      </c>
      <c r="F2127">
        <f>VLOOKUP(A2127,'nUSD INdex 2'!A:B,2,FALSE)</f>
        <v>93.090999999999994</v>
      </c>
      <c r="G2127">
        <f>VLOOKUP(A2127,'wUSD Index'!A:B,2,FALSE)</f>
        <v>117.3451</v>
      </c>
      <c r="H2127">
        <f>VLOOKUP(A2127,'[4]FRED Graph'!$A$1:$B$65536,2,FALSE)</f>
        <v>4489279</v>
      </c>
    </row>
    <row r="2128" spans="1:8" x14ac:dyDescent="0.3">
      <c r="A2128" s="3">
        <v>42075</v>
      </c>
      <c r="B2128">
        <v>0.94401963560842073</v>
      </c>
      <c r="C2128">
        <f>VLOOKUP(A2128,[1]gbpusd_d!$A:$B,2,FALSE)</f>
        <v>0.66947847626698798</v>
      </c>
      <c r="D2128">
        <f>VLOOKUP(A2128,[2]usdcad_d!$A:$B,2,FALSE)</f>
        <v>1.2690999999999999</v>
      </c>
      <c r="E2128">
        <f>VLOOKUP(A2128,[3]usdjpy_d!$A:$B,2,FALSE)</f>
        <v>121.155</v>
      </c>
      <c r="F2128">
        <f>VLOOKUP(A2128,'nUSD INdex 2'!A:B,2,FALSE)</f>
        <v>92.744900000000001</v>
      </c>
      <c r="G2128">
        <f>VLOOKUP(A2128,'wUSD Index'!A:B,2,FALSE)</f>
        <v>116.9802</v>
      </c>
      <c r="H2128">
        <f t="shared" ref="H2128:H2131" si="425">H2127</f>
        <v>4489279</v>
      </c>
    </row>
    <row r="2129" spans="1:8" x14ac:dyDescent="0.3">
      <c r="A2129" s="3">
        <v>42076</v>
      </c>
      <c r="B2129">
        <v>0.94813691096994412</v>
      </c>
      <c r="C2129">
        <f>VLOOKUP(A2129,[1]gbpusd_d!$A:$B,2,FALSE)</f>
        <v>0.67583550163890116</v>
      </c>
      <c r="D2129">
        <f>VLOOKUP(A2129,[2]usdcad_d!$A:$B,2,FALSE)</f>
        <v>1.27505</v>
      </c>
      <c r="E2129">
        <f>VLOOKUP(A2129,[3]usdjpy_d!$A:$B,2,FALSE)</f>
        <v>121.33500000000001</v>
      </c>
      <c r="F2129">
        <f>VLOOKUP(A2129,'nUSD INdex 2'!A:B,2,FALSE)</f>
        <v>93.400800000000004</v>
      </c>
      <c r="G2129">
        <f>VLOOKUP(A2129,'wUSD Index'!A:B,2,FALSE)</f>
        <v>117.7111</v>
      </c>
      <c r="H2129">
        <f t="shared" si="425"/>
        <v>4489279</v>
      </c>
    </row>
    <row r="2130" spans="1:8" x14ac:dyDescent="0.3">
      <c r="A2130" s="3">
        <v>42079</v>
      </c>
      <c r="B2130">
        <v>0.94804702313234723</v>
      </c>
      <c r="C2130">
        <f>VLOOKUP(A2130,[1]gbpusd_d!$A:$B,2,FALSE)</f>
        <v>0.67574416325978992</v>
      </c>
      <c r="D2130">
        <f>VLOOKUP(A2130,[2]usdcad_d!$A:$B,2,FALSE)</f>
        <v>1.27745</v>
      </c>
      <c r="E2130">
        <f>VLOOKUP(A2130,[3]usdjpy_d!$A:$B,2,FALSE)</f>
        <v>121.25999999999999</v>
      </c>
      <c r="F2130">
        <f>VLOOKUP(A2130,'nUSD INdex 2'!A:B,2,FALSE)</f>
        <v>93.126900000000006</v>
      </c>
      <c r="G2130">
        <f>VLOOKUP(A2130,'wUSD Index'!A:B,2,FALSE)</f>
        <v>117.4431</v>
      </c>
      <c r="H2130">
        <f t="shared" si="425"/>
        <v>4489279</v>
      </c>
    </row>
    <row r="2131" spans="1:8" x14ac:dyDescent="0.3">
      <c r="A2131" s="3">
        <v>42080</v>
      </c>
      <c r="B2131">
        <v>0.94344072833624237</v>
      </c>
      <c r="C2131">
        <f>VLOOKUP(A2131,[1]gbpusd_d!$A:$B,2,FALSE)</f>
        <v>0.67647556232031114</v>
      </c>
      <c r="D2131">
        <f>VLOOKUP(A2131,[2]usdcad_d!$A:$B,2,FALSE)</f>
        <v>1.2770999999999999</v>
      </c>
      <c r="E2131">
        <f>VLOOKUP(A2131,[3]usdjpy_d!$A:$B,2,FALSE)</f>
        <v>121.29499999999999</v>
      </c>
      <c r="F2131">
        <f>VLOOKUP(A2131,'nUSD INdex 2'!A:B,2,FALSE)</f>
        <v>93.067599999999999</v>
      </c>
      <c r="G2131">
        <f>VLOOKUP(A2131,'wUSD Index'!A:B,2,FALSE)</f>
        <v>117.3439</v>
      </c>
      <c r="H2131">
        <f t="shared" si="425"/>
        <v>4489279</v>
      </c>
    </row>
    <row r="2132" spans="1:8" x14ac:dyDescent="0.3">
      <c r="A2132" s="3">
        <v>42081</v>
      </c>
      <c r="B2132">
        <v>0.92678405931417962</v>
      </c>
      <c r="C2132">
        <f>VLOOKUP(A2132,[1]gbpusd_d!$A:$B,2,FALSE)</f>
        <v>0.67172701014307779</v>
      </c>
      <c r="D2132">
        <f>VLOOKUP(A2132,[2]usdcad_d!$A:$B,2,FALSE)</f>
        <v>1.2639999999999998</v>
      </c>
      <c r="E2132">
        <f>VLOOKUP(A2132,[3]usdjpy_d!$A:$B,2,FALSE)</f>
        <v>120.345</v>
      </c>
      <c r="F2132">
        <f>VLOOKUP(A2132,'nUSD INdex 2'!A:B,2,FALSE)</f>
        <v>92.892799999999994</v>
      </c>
      <c r="G2132">
        <f>VLOOKUP(A2132,'wUSD Index'!A:B,2,FALSE)</f>
        <v>117.1146</v>
      </c>
      <c r="H2132">
        <f>VLOOKUP(A2132,'[4]FRED Graph'!$A$1:$B$65536,2,FALSE)</f>
        <v>4495888</v>
      </c>
    </row>
    <row r="2133" spans="1:8" x14ac:dyDescent="0.3">
      <c r="A2133" s="3">
        <v>42082</v>
      </c>
      <c r="B2133">
        <v>0.92889322372393301</v>
      </c>
      <c r="C2133">
        <f>VLOOKUP(A2133,[1]gbpusd_d!$A:$B,2,FALSE)</f>
        <v>0.67346870054214225</v>
      </c>
      <c r="D2133">
        <f>VLOOKUP(A2133,[2]usdcad_d!$A:$B,2,FALSE)</f>
        <v>1.2631999999999999</v>
      </c>
      <c r="E2133">
        <f>VLOOKUP(A2133,[3]usdjpy_d!$A:$B,2,FALSE)</f>
        <v>120.35</v>
      </c>
      <c r="F2133">
        <f>VLOOKUP(A2133,'nUSD INdex 2'!A:B,2,FALSE)</f>
        <v>92.874600000000001</v>
      </c>
      <c r="G2133">
        <f>VLOOKUP(A2133,'wUSD Index'!A:B,2,FALSE)</f>
        <v>116.843</v>
      </c>
      <c r="H2133">
        <f t="shared" ref="H2133:H2136" si="426">H2132</f>
        <v>4495888</v>
      </c>
    </row>
    <row r="2134" spans="1:8" x14ac:dyDescent="0.3">
      <c r="A2134" s="3">
        <v>42083</v>
      </c>
      <c r="B2134">
        <v>0.92863444305149268</v>
      </c>
      <c r="C2134">
        <f>VLOOKUP(A2134,[1]gbpusd_d!$A:$B,2,FALSE)</f>
        <v>0.67312870220786225</v>
      </c>
      <c r="D2134">
        <f>VLOOKUP(A2134,[2]usdcad_d!$A:$B,2,FALSE)</f>
        <v>1.26355</v>
      </c>
      <c r="E2134">
        <f>VLOOKUP(A2134,[3]usdjpy_d!$A:$B,2,FALSE)</f>
        <v>120.545</v>
      </c>
      <c r="F2134">
        <f>VLOOKUP(A2134,'nUSD INdex 2'!A:B,2,FALSE)</f>
        <v>91.6875</v>
      </c>
      <c r="G2134">
        <f>VLOOKUP(A2134,'wUSD Index'!A:B,2,FALSE)</f>
        <v>115.86660000000001</v>
      </c>
      <c r="H2134">
        <f t="shared" si="426"/>
        <v>4495888</v>
      </c>
    </row>
    <row r="2135" spans="1:8" x14ac:dyDescent="0.3">
      <c r="A2135" s="3">
        <v>42086</v>
      </c>
      <c r="B2135">
        <v>0.91996320147194111</v>
      </c>
      <c r="C2135">
        <f>VLOOKUP(A2135,[1]gbpusd_d!$A:$B,2,FALSE)</f>
        <v>0.67087079028579089</v>
      </c>
      <c r="D2135">
        <f>VLOOKUP(A2135,[2]usdcad_d!$A:$B,2,FALSE)</f>
        <v>1.2555499999999999</v>
      </c>
      <c r="E2135">
        <f>VLOOKUP(A2135,[3]usdjpy_d!$A:$B,2,FALSE)</f>
        <v>119.875</v>
      </c>
      <c r="F2135">
        <f>VLOOKUP(A2135,'nUSD INdex 2'!A:B,2,FALSE)</f>
        <v>90.911299999999997</v>
      </c>
      <c r="G2135">
        <f>VLOOKUP(A2135,'wUSD Index'!A:B,2,FALSE)</f>
        <v>115.19889999999999</v>
      </c>
      <c r="H2135">
        <f t="shared" si="426"/>
        <v>4495888</v>
      </c>
    </row>
    <row r="2136" spans="1:8" x14ac:dyDescent="0.3">
      <c r="A2136" s="3">
        <v>42087</v>
      </c>
      <c r="B2136">
        <v>0.9124503855102879</v>
      </c>
      <c r="C2136">
        <f>VLOOKUP(A2136,[1]gbpusd_d!$A:$B,2,FALSE)</f>
        <v>0.67069081153588195</v>
      </c>
      <c r="D2136">
        <f>VLOOKUP(A2136,[2]usdcad_d!$A:$B,2,FALSE)</f>
        <v>1.2486999999999999</v>
      </c>
      <c r="E2136">
        <f>VLOOKUP(A2136,[3]usdjpy_d!$A:$B,2,FALSE)</f>
        <v>119.61</v>
      </c>
      <c r="F2136">
        <f>VLOOKUP(A2136,'nUSD INdex 2'!A:B,2,FALSE)</f>
        <v>90.98</v>
      </c>
      <c r="G2136">
        <f>VLOOKUP(A2136,'wUSD Index'!A:B,2,FALSE)</f>
        <v>115.0968</v>
      </c>
      <c r="H2136">
        <f t="shared" si="426"/>
        <v>4495888</v>
      </c>
    </row>
    <row r="2137" spans="1:8" x14ac:dyDescent="0.3">
      <c r="A2137" s="3">
        <v>42088</v>
      </c>
      <c r="B2137">
        <v>0.9126169290440338</v>
      </c>
      <c r="C2137">
        <f>VLOOKUP(A2137,[1]gbpusd_d!$A:$B,2,FALSE)</f>
        <v>0.67145638890754045</v>
      </c>
      <c r="D2137">
        <f>VLOOKUP(A2137,[2]usdcad_d!$A:$B,2,FALSE)</f>
        <v>1.2507000000000001</v>
      </c>
      <c r="E2137">
        <f>VLOOKUP(A2137,[3]usdjpy_d!$A:$B,2,FALSE)</f>
        <v>119.535</v>
      </c>
      <c r="F2137">
        <f>VLOOKUP(A2137,'nUSD INdex 2'!A:B,2,FALSE)</f>
        <v>90.637500000000003</v>
      </c>
      <c r="G2137">
        <f>VLOOKUP(A2137,'wUSD Index'!A:B,2,FALSE)</f>
        <v>114.92959999999999</v>
      </c>
      <c r="H2137">
        <f>VLOOKUP(A2137,'[4]FRED Graph'!$A$1:$B$65536,2,FALSE)</f>
        <v>4480603</v>
      </c>
    </row>
    <row r="2138" spans="1:8" x14ac:dyDescent="0.3">
      <c r="A2138" s="3">
        <v>42089</v>
      </c>
      <c r="B2138">
        <v>0.91286685836870685</v>
      </c>
      <c r="C2138">
        <f>VLOOKUP(A2138,[1]gbpusd_d!$A:$B,2,FALSE)</f>
        <v>0.67109589960405347</v>
      </c>
      <c r="D2138">
        <f>VLOOKUP(A2138,[2]usdcad_d!$A:$B,2,FALSE)</f>
        <v>1.2472000000000001</v>
      </c>
      <c r="E2138">
        <f>VLOOKUP(A2138,[3]usdjpy_d!$A:$B,2,FALSE)</f>
        <v>118.955</v>
      </c>
      <c r="F2138">
        <f>VLOOKUP(A2138,'nUSD INdex 2'!A:B,2,FALSE)</f>
        <v>90.803600000000003</v>
      </c>
      <c r="G2138">
        <f>VLOOKUP(A2138,'wUSD Index'!A:B,2,FALSE)</f>
        <v>115.2175</v>
      </c>
      <c r="H2138">
        <f t="shared" ref="H2138:H2141" si="427">H2137</f>
        <v>4480603</v>
      </c>
    </row>
    <row r="2139" spans="1:8" x14ac:dyDescent="0.3">
      <c r="A2139" s="3">
        <v>42090</v>
      </c>
      <c r="B2139">
        <v>0.9197093718384991</v>
      </c>
      <c r="C2139">
        <f>VLOOKUP(A2139,[1]gbpusd_d!$A:$B,2,FALSE)</f>
        <v>0.672992798977051</v>
      </c>
      <c r="D2139">
        <f>VLOOKUP(A2139,[2]usdcad_d!$A:$B,2,FALSE)</f>
        <v>1.2544</v>
      </c>
      <c r="E2139">
        <f>VLOOKUP(A2139,[3]usdjpy_d!$A:$B,2,FALSE)</f>
        <v>119.215</v>
      </c>
      <c r="F2139">
        <f>VLOOKUP(A2139,'nUSD INdex 2'!A:B,2,FALSE)</f>
        <v>91.1357</v>
      </c>
      <c r="G2139">
        <f>VLOOKUP(A2139,'wUSD Index'!A:B,2,FALSE)</f>
        <v>115.5594</v>
      </c>
      <c r="H2139">
        <f t="shared" si="427"/>
        <v>4480603</v>
      </c>
    </row>
    <row r="2140" spans="1:8" x14ac:dyDescent="0.3">
      <c r="A2140" s="3">
        <v>42093</v>
      </c>
      <c r="B2140">
        <v>0.92144667127390012</v>
      </c>
      <c r="C2140">
        <f>VLOOKUP(A2140,[1]gbpusd_d!$A:$B,2,FALSE)</f>
        <v>0.67442252571235883</v>
      </c>
      <c r="D2140">
        <f>VLOOKUP(A2140,[2]usdcad_d!$A:$B,2,FALSE)</f>
        <v>1.2650999999999999</v>
      </c>
      <c r="E2140">
        <f>VLOOKUP(A2140,[3]usdjpy_d!$A:$B,2,FALSE)</f>
        <v>119.67500000000001</v>
      </c>
      <c r="F2140">
        <f>VLOOKUP(A2140,'nUSD INdex 2'!A:B,2,FALSE)</f>
        <v>91.831400000000002</v>
      </c>
      <c r="G2140">
        <f>VLOOKUP(A2140,'wUSD Index'!A:B,2,FALSE)</f>
        <v>116.0341</v>
      </c>
      <c r="H2140">
        <f t="shared" si="427"/>
        <v>4480603</v>
      </c>
    </row>
    <row r="2141" spans="1:8" x14ac:dyDescent="0.3">
      <c r="A2141" s="3">
        <v>42094</v>
      </c>
      <c r="B2141">
        <v>0.92769972215393315</v>
      </c>
      <c r="C2141">
        <f>VLOOKUP(A2141,[1]gbpusd_d!$A:$B,2,FALSE)</f>
        <v>0.67507130440652796</v>
      </c>
      <c r="D2141">
        <f>VLOOKUP(A2141,[2]usdcad_d!$A:$B,2,FALSE)</f>
        <v>1.2718150000000001</v>
      </c>
      <c r="E2141">
        <f>VLOOKUP(A2141,[3]usdjpy_d!$A:$B,2,FALSE)</f>
        <v>120.07400000000001</v>
      </c>
      <c r="F2141">
        <f>VLOOKUP(A2141,'nUSD INdex 2'!A:B,2,FALSE)</f>
        <v>92.059899999999999</v>
      </c>
      <c r="G2141">
        <f>VLOOKUP(A2141,'wUSD Index'!A:B,2,FALSE)</f>
        <v>116.0825</v>
      </c>
      <c r="H2141">
        <f t="shared" si="427"/>
        <v>4480603</v>
      </c>
    </row>
    <row r="2142" spans="1:8" x14ac:dyDescent="0.3">
      <c r="A2142" s="3">
        <v>42095</v>
      </c>
      <c r="B2142">
        <v>0.92941121799340098</v>
      </c>
      <c r="C2142">
        <f>VLOOKUP(A2142,[1]gbpusd_d!$A:$B,2,FALSE)</f>
        <v>0.67542467326331435</v>
      </c>
      <c r="D2142">
        <f>VLOOKUP(A2142,[2]usdcad_d!$A:$B,2,FALSE)</f>
        <v>1.2643499999999999</v>
      </c>
      <c r="E2142">
        <f>VLOOKUP(A2142,[3]usdjpy_d!$A:$B,2,FALSE)</f>
        <v>119.875</v>
      </c>
      <c r="F2142">
        <f>VLOOKUP(A2142,'nUSD INdex 2'!A:B,2,FALSE)</f>
        <v>91.7881</v>
      </c>
      <c r="G2142">
        <f>VLOOKUP(A2142,'wUSD Index'!A:B,2,FALSE)</f>
        <v>115.6828</v>
      </c>
      <c r="H2142">
        <f>VLOOKUP(A2142,'[4]FRED Graph'!$A$1:$B$65536,2,FALSE)</f>
        <v>4481799</v>
      </c>
    </row>
    <row r="2143" spans="1:8" x14ac:dyDescent="0.3">
      <c r="A2143" s="3">
        <v>42096</v>
      </c>
      <c r="B2143">
        <v>0.92357423227891955</v>
      </c>
      <c r="C2143">
        <f>VLOOKUP(A2143,[1]gbpusd_d!$A:$B,2,FALSE)</f>
        <v>0.67460451310419278</v>
      </c>
      <c r="D2143">
        <f>VLOOKUP(A2143,[2]usdcad_d!$A:$B,2,FALSE)</f>
        <v>1.2606000000000002</v>
      </c>
      <c r="E2143">
        <f>VLOOKUP(A2143,[3]usdjpy_d!$A:$B,2,FALSE)</f>
        <v>119.675</v>
      </c>
      <c r="F2143">
        <f>VLOOKUP(A2143,'nUSD INdex 2'!A:B,2,FALSE)</f>
        <v>91.354399999999998</v>
      </c>
      <c r="G2143">
        <f>VLOOKUP(A2143,'wUSD Index'!A:B,2,FALSE)</f>
        <v>115.2715</v>
      </c>
      <c r="H2143">
        <f t="shared" ref="H2143:H2146" si="428">H2142</f>
        <v>4481799</v>
      </c>
    </row>
    <row r="2144" spans="1:8" x14ac:dyDescent="0.3">
      <c r="A2144" s="3">
        <v>42097</v>
      </c>
      <c r="B2144">
        <v>0.91361746836599522</v>
      </c>
      <c r="C2144">
        <f>VLOOKUP(A2144,[1]gbpusd_d!$A:$B,2,FALSE)</f>
        <v>0.67213335125688933</v>
      </c>
      <c r="D2144">
        <f>VLOOKUP(A2144,[2]usdcad_d!$A:$B,2,FALSE)</f>
        <v>1.2502</v>
      </c>
      <c r="E2144">
        <f>VLOOKUP(A2144,[3]usdjpy_d!$A:$B,2,FALSE)</f>
        <v>119.325</v>
      </c>
      <c r="F2144">
        <f>VLOOKUP(A2144,'nUSD INdex 2'!A:B,2,FALSE)</f>
        <v>90.527100000000004</v>
      </c>
      <c r="G2144">
        <f>VLOOKUP(A2144,'wUSD Index'!A:B,2,FALSE)</f>
        <v>114.4885</v>
      </c>
      <c r="H2144">
        <f t="shared" si="428"/>
        <v>4481799</v>
      </c>
    </row>
    <row r="2145" spans="1:8" x14ac:dyDescent="0.3">
      <c r="A2145" s="3">
        <v>42100</v>
      </c>
      <c r="B2145">
        <v>0.91128628058504579</v>
      </c>
      <c r="C2145">
        <f>VLOOKUP(A2145,[1]gbpusd_d!$A:$B,2,FALSE)</f>
        <v>0.66997186118183039</v>
      </c>
      <c r="D2145">
        <f>VLOOKUP(A2145,[2]usdcad_d!$A:$B,2,FALSE)</f>
        <v>1.24725</v>
      </c>
      <c r="E2145">
        <f>VLOOKUP(A2145,[3]usdjpy_d!$A:$B,2,FALSE)</f>
        <v>119.24000000000001</v>
      </c>
      <c r="F2145">
        <f>VLOOKUP(A2145,'nUSD INdex 2'!A:B,2,FALSE)</f>
        <v>90.4251</v>
      </c>
      <c r="G2145">
        <f>VLOOKUP(A2145,'wUSD Index'!A:B,2,FALSE)</f>
        <v>114.37269999999999</v>
      </c>
      <c r="H2145">
        <f t="shared" si="428"/>
        <v>4481799</v>
      </c>
    </row>
    <row r="2146" spans="1:8" x14ac:dyDescent="0.3">
      <c r="A2146" s="3">
        <v>42101</v>
      </c>
      <c r="B2146">
        <v>0.9191598878624937</v>
      </c>
      <c r="C2146">
        <f>VLOOKUP(A2146,[1]gbpusd_d!$A:$B,2,FALSE)</f>
        <v>0.67285695061229989</v>
      </c>
      <c r="D2146">
        <f>VLOOKUP(A2146,[2]usdcad_d!$A:$B,2,FALSE)</f>
        <v>1.24895</v>
      </c>
      <c r="E2146">
        <f>VLOOKUP(A2146,[3]usdjpy_d!$A:$B,2,FALSE)</f>
        <v>119.94499999999999</v>
      </c>
      <c r="F2146">
        <f>VLOOKUP(A2146,'nUSD INdex 2'!A:B,2,FALSE)</f>
        <v>91.303700000000006</v>
      </c>
      <c r="G2146">
        <f>VLOOKUP(A2146,'wUSD Index'!A:B,2,FALSE)</f>
        <v>115.0368</v>
      </c>
      <c r="H2146">
        <f t="shared" si="428"/>
        <v>4481799</v>
      </c>
    </row>
    <row r="2147" spans="1:8" x14ac:dyDescent="0.3">
      <c r="A2147" s="3">
        <v>42102</v>
      </c>
      <c r="B2147">
        <v>0.923744861669207</v>
      </c>
      <c r="C2147">
        <f>VLOOKUP(A2147,[1]gbpusd_d!$A:$B,2,FALSE)</f>
        <v>0.67154657175475119</v>
      </c>
      <c r="D2147">
        <f>VLOOKUP(A2147,[2]usdcad_d!$A:$B,2,FALSE)</f>
        <v>1.2473999999999998</v>
      </c>
      <c r="E2147">
        <f>VLOOKUP(A2147,[3]usdjpy_d!$A:$B,2,FALSE)</f>
        <v>120</v>
      </c>
      <c r="F2147">
        <f>VLOOKUP(A2147,'nUSD INdex 2'!A:B,2,FALSE)</f>
        <v>91.346999999999994</v>
      </c>
      <c r="G2147">
        <f>VLOOKUP(A2147,'wUSD Index'!A:B,2,FALSE)</f>
        <v>115.00879999999999</v>
      </c>
      <c r="H2147">
        <f>VLOOKUP(A2147,'[4]FRED Graph'!$A$1:$B$65536,2,FALSE)</f>
        <v>4483419</v>
      </c>
    </row>
    <row r="2148" spans="1:8" x14ac:dyDescent="0.3">
      <c r="A2148" s="3">
        <v>42103</v>
      </c>
      <c r="B2148">
        <v>0.93344534677494639</v>
      </c>
      <c r="C2148">
        <f>VLOOKUP(A2148,[1]gbpusd_d!$A:$B,2,FALSE)</f>
        <v>0.67633830441987086</v>
      </c>
      <c r="D2148">
        <f>VLOOKUP(A2148,[2]usdcad_d!$A:$B,2,FALSE)</f>
        <v>1.2561499999999999</v>
      </c>
      <c r="E2148">
        <f>VLOOKUP(A2148,[3]usdjpy_d!$A:$B,2,FALSE)</f>
        <v>120.3</v>
      </c>
      <c r="F2148">
        <f>VLOOKUP(A2148,'nUSD INdex 2'!A:B,2,FALSE)</f>
        <v>92.205600000000004</v>
      </c>
      <c r="G2148">
        <f>VLOOKUP(A2148,'wUSD Index'!A:B,2,FALSE)</f>
        <v>115.5788</v>
      </c>
      <c r="H2148">
        <f t="shared" ref="H2148:H2151" si="429">H2147</f>
        <v>4483419</v>
      </c>
    </row>
    <row r="2149" spans="1:8" x14ac:dyDescent="0.3">
      <c r="A2149" s="3">
        <v>42104</v>
      </c>
      <c r="B2149">
        <v>0.94104361737166509</v>
      </c>
      <c r="C2149">
        <f>VLOOKUP(A2149,[1]gbpusd_d!$A:$B,2,FALSE)</f>
        <v>0.68229113362671845</v>
      </c>
      <c r="D2149">
        <f>VLOOKUP(A2149,[2]usdcad_d!$A:$B,2,FALSE)</f>
        <v>1.2619</v>
      </c>
      <c r="E2149">
        <f>VLOOKUP(A2149,[3]usdjpy_d!$A:$B,2,FALSE)</f>
        <v>120.345</v>
      </c>
      <c r="F2149">
        <f>VLOOKUP(A2149,'nUSD INdex 2'!A:B,2,FALSE)</f>
        <v>92.581199999999995</v>
      </c>
      <c r="G2149">
        <f>VLOOKUP(A2149,'wUSD Index'!A:B,2,FALSE)</f>
        <v>116.0151</v>
      </c>
      <c r="H2149">
        <f t="shared" si="429"/>
        <v>4483419</v>
      </c>
    </row>
    <row r="2150" spans="1:8" x14ac:dyDescent="0.3">
      <c r="A2150" s="3">
        <v>42107</v>
      </c>
      <c r="B2150">
        <v>0.94607379375591305</v>
      </c>
      <c r="C2150">
        <f>VLOOKUP(A2150,[1]gbpusd_d!$A:$B,2,FALSE)</f>
        <v>0.68378406099353828</v>
      </c>
      <c r="D2150">
        <f>VLOOKUP(A2150,[2]usdcad_d!$A:$B,2,FALSE)</f>
        <v>1.2605</v>
      </c>
      <c r="E2150">
        <f>VLOOKUP(A2150,[3]usdjpy_d!$A:$B,2,FALSE)</f>
        <v>120.315</v>
      </c>
      <c r="F2150">
        <f>VLOOKUP(A2150,'nUSD INdex 2'!A:B,2,FALSE)</f>
        <v>92.668400000000005</v>
      </c>
      <c r="G2150">
        <f>VLOOKUP(A2150,'wUSD Index'!A:B,2,FALSE)</f>
        <v>116.3194</v>
      </c>
      <c r="H2150">
        <f t="shared" si="429"/>
        <v>4483419</v>
      </c>
    </row>
    <row r="2151" spans="1:8" x14ac:dyDescent="0.3">
      <c r="A2151" s="3">
        <v>42108</v>
      </c>
      <c r="B2151">
        <v>0.94166392014689959</v>
      </c>
      <c r="C2151">
        <f>VLOOKUP(A2151,[1]gbpusd_d!$A:$B,2,FALSE)</f>
        <v>0.68013330612800116</v>
      </c>
      <c r="D2151">
        <f>VLOOKUP(A2151,[2]usdcad_d!$A:$B,2,FALSE)</f>
        <v>1.2524</v>
      </c>
      <c r="E2151">
        <f>VLOOKUP(A2151,[3]usdjpy_d!$A:$B,2,FALSE)</f>
        <v>119.63</v>
      </c>
      <c r="F2151">
        <f>VLOOKUP(A2151,'nUSD INdex 2'!A:B,2,FALSE)</f>
        <v>91.843800000000002</v>
      </c>
      <c r="G2151">
        <f>VLOOKUP(A2151,'wUSD Index'!A:B,2,FALSE)</f>
        <v>115.61360000000001</v>
      </c>
      <c r="H2151">
        <f t="shared" si="429"/>
        <v>4483419</v>
      </c>
    </row>
    <row r="2152" spans="1:8" x14ac:dyDescent="0.3">
      <c r="A2152" s="3">
        <v>42109</v>
      </c>
      <c r="B2152">
        <v>0.94020308386611495</v>
      </c>
      <c r="C2152">
        <f>VLOOKUP(A2152,[1]gbpusd_d!$A:$B,2,FALSE)</f>
        <v>0.67672734655207412</v>
      </c>
      <c r="D2152">
        <f>VLOOKUP(A2152,[2]usdcad_d!$A:$B,2,FALSE)</f>
        <v>1.2425999999999999</v>
      </c>
      <c r="E2152">
        <f>VLOOKUP(A2152,[3]usdjpy_d!$A:$B,2,FALSE)</f>
        <v>119.27000000000001</v>
      </c>
      <c r="F2152">
        <f>VLOOKUP(A2152,'nUSD INdex 2'!A:B,2,FALSE)</f>
        <v>91.923699999999997</v>
      </c>
      <c r="G2152">
        <f>VLOOKUP(A2152,'wUSD Index'!A:B,2,FALSE)</f>
        <v>115.7308</v>
      </c>
      <c r="H2152">
        <f>VLOOKUP(A2152,'[4]FRED Graph'!$A$1:$B$65536,2,FALSE)</f>
        <v>4485366</v>
      </c>
    </row>
    <row r="2153" spans="1:8" x14ac:dyDescent="0.3">
      <c r="A2153" s="3">
        <v>42110</v>
      </c>
      <c r="B2153">
        <v>0.93270531175675031</v>
      </c>
      <c r="C2153">
        <f>VLOOKUP(A2153,[1]gbpusd_d!$A:$B,2,FALSE)</f>
        <v>0.67152402377195042</v>
      </c>
      <c r="D2153">
        <f>VLOOKUP(A2153,[2]usdcad_d!$A:$B,2,FALSE)</f>
        <v>1.2235999999999998</v>
      </c>
      <c r="E2153">
        <f>VLOOKUP(A2153,[3]usdjpy_d!$A:$B,2,FALSE)</f>
        <v>119.13499999999999</v>
      </c>
      <c r="F2153">
        <f>VLOOKUP(A2153,'nUSD INdex 2'!A:B,2,FALSE)</f>
        <v>90.835300000000004</v>
      </c>
      <c r="G2153">
        <f>VLOOKUP(A2153,'wUSD Index'!A:B,2,FALSE)</f>
        <v>114.8323</v>
      </c>
      <c r="H2153">
        <f t="shared" ref="H2153:H2156" si="430">H2152</f>
        <v>4485366</v>
      </c>
    </row>
    <row r="2154" spans="1:8" x14ac:dyDescent="0.3">
      <c r="A2154" s="3">
        <v>42111</v>
      </c>
      <c r="B2154">
        <v>0.92652645233021413</v>
      </c>
      <c r="C2154">
        <f>VLOOKUP(A2154,[1]gbpusd_d!$A:$B,2,FALSE)</f>
        <v>0.66733400066733406</v>
      </c>
      <c r="D2154">
        <f>VLOOKUP(A2154,[2]usdcad_d!$A:$B,2,FALSE)</f>
        <v>1.218</v>
      </c>
      <c r="E2154">
        <f>VLOOKUP(A2154,[3]usdjpy_d!$A:$B,2,FALSE)</f>
        <v>118.91499999999999</v>
      </c>
      <c r="F2154">
        <f>VLOOKUP(A2154,'nUSD INdex 2'!A:B,2,FALSE)</f>
        <v>90.709699999999998</v>
      </c>
      <c r="G2154">
        <f>VLOOKUP(A2154,'wUSD Index'!A:B,2,FALSE)</f>
        <v>114.9072</v>
      </c>
      <c r="H2154">
        <f t="shared" si="430"/>
        <v>4485366</v>
      </c>
    </row>
    <row r="2155" spans="1:8" x14ac:dyDescent="0.3">
      <c r="A2155" s="3">
        <v>42114</v>
      </c>
      <c r="B2155">
        <v>0.92876381536175356</v>
      </c>
      <c r="C2155">
        <f>VLOOKUP(A2155,[1]gbpusd_d!$A:$B,2,FALSE)</f>
        <v>0.66947847626698798</v>
      </c>
      <c r="D2155">
        <f>VLOOKUP(A2155,[2]usdcad_d!$A:$B,2,FALSE)</f>
        <v>1.222</v>
      </c>
      <c r="E2155">
        <f>VLOOKUP(A2155,[3]usdjpy_d!$A:$B,2,FALSE)</f>
        <v>118.99000000000001</v>
      </c>
      <c r="F2155">
        <f>VLOOKUP(A2155,'nUSD INdex 2'!A:B,2,FALSE)</f>
        <v>90.789599999999993</v>
      </c>
      <c r="G2155">
        <f>VLOOKUP(A2155,'wUSD Index'!A:B,2,FALSE)</f>
        <v>115.0912</v>
      </c>
      <c r="H2155">
        <f t="shared" si="430"/>
        <v>4485366</v>
      </c>
    </row>
    <row r="2156" spans="1:8" x14ac:dyDescent="0.3">
      <c r="A2156" s="3">
        <v>42115</v>
      </c>
      <c r="B2156">
        <v>0.93279231379133443</v>
      </c>
      <c r="C2156">
        <f>VLOOKUP(A2156,[1]gbpusd_d!$A:$B,2,FALSE)</f>
        <v>0.67046597385182705</v>
      </c>
      <c r="D2156">
        <f>VLOOKUP(A2156,[2]usdcad_d!$A:$B,2,FALSE)</f>
        <v>1.226</v>
      </c>
      <c r="E2156">
        <f>VLOOKUP(A2156,[3]usdjpy_d!$A:$B,2,FALSE)</f>
        <v>119.505</v>
      </c>
      <c r="F2156">
        <f>VLOOKUP(A2156,'nUSD INdex 2'!A:B,2,FALSE)</f>
        <v>90.940200000000004</v>
      </c>
      <c r="G2156">
        <f>VLOOKUP(A2156,'wUSD Index'!A:B,2,FALSE)</f>
        <v>115.1648</v>
      </c>
      <c r="H2156">
        <f t="shared" si="430"/>
        <v>4485366</v>
      </c>
    </row>
    <row r="2157" spans="1:8" x14ac:dyDescent="0.3">
      <c r="A2157" s="3">
        <v>42116</v>
      </c>
      <c r="B2157">
        <v>0.92984332140034398</v>
      </c>
      <c r="C2157">
        <f>VLOOKUP(A2157,[1]gbpusd_d!$A:$B,2,FALSE)</f>
        <v>0.666800026672001</v>
      </c>
      <c r="D2157">
        <f>VLOOKUP(A2157,[2]usdcad_d!$A:$B,2,FALSE)</f>
        <v>1.2248999999999999</v>
      </c>
      <c r="E2157">
        <f>VLOOKUP(A2157,[3]usdjpy_d!$A:$B,2,FALSE)</f>
        <v>119.655</v>
      </c>
      <c r="F2157">
        <f>VLOOKUP(A2157,'nUSD INdex 2'!A:B,2,FALSE)</f>
        <v>91.059700000000007</v>
      </c>
      <c r="G2157">
        <f>VLOOKUP(A2157,'wUSD Index'!A:B,2,FALSE)</f>
        <v>115.16540000000001</v>
      </c>
      <c r="H2157">
        <f>VLOOKUP(A2157,'[4]FRED Graph'!$A$1:$B$65536,2,FALSE)</f>
        <v>4489695</v>
      </c>
    </row>
    <row r="2158" spans="1:8" x14ac:dyDescent="0.3">
      <c r="A2158" s="3">
        <v>42117</v>
      </c>
      <c r="B2158">
        <v>0.92967043183191556</v>
      </c>
      <c r="C2158">
        <f>VLOOKUP(A2158,[1]gbpusd_d!$A:$B,2,FALSE)</f>
        <v>0.66597848889480871</v>
      </c>
      <c r="D2158">
        <f>VLOOKUP(A2158,[2]usdcad_d!$A:$B,2,FALSE)</f>
        <v>1.2195</v>
      </c>
      <c r="E2158">
        <f>VLOOKUP(A2158,[3]usdjpy_d!$A:$B,2,FALSE)</f>
        <v>119.76</v>
      </c>
      <c r="F2158">
        <f>VLOOKUP(A2158,'nUSD INdex 2'!A:B,2,FALSE)</f>
        <v>90.500399999999999</v>
      </c>
      <c r="G2158">
        <f>VLOOKUP(A2158,'wUSD Index'!A:B,2,FALSE)</f>
        <v>114.7529</v>
      </c>
      <c r="H2158">
        <f t="shared" ref="H2158:H2161" si="431">H2157</f>
        <v>4489695</v>
      </c>
    </row>
    <row r="2159" spans="1:8" x14ac:dyDescent="0.3">
      <c r="A2159" s="3">
        <v>42118</v>
      </c>
      <c r="B2159">
        <v>0.92233905183545462</v>
      </c>
      <c r="C2159">
        <f>VLOOKUP(A2159,[1]gbpusd_d!$A:$B,2,FALSE)</f>
        <v>0.66196670307483529</v>
      </c>
      <c r="D2159">
        <f>VLOOKUP(A2159,[2]usdcad_d!$A:$B,2,FALSE)</f>
        <v>1.2141999999999999</v>
      </c>
      <c r="E2159">
        <f>VLOOKUP(A2159,[3]usdjpy_d!$A:$B,2,FALSE)</f>
        <v>119.245</v>
      </c>
      <c r="F2159">
        <f>VLOOKUP(A2159,'nUSD INdex 2'!A:B,2,FALSE)</f>
        <v>90.130799999999994</v>
      </c>
      <c r="G2159">
        <f>VLOOKUP(A2159,'wUSD Index'!A:B,2,FALSE)</f>
        <v>114.48180000000001</v>
      </c>
      <c r="H2159">
        <f t="shared" si="431"/>
        <v>4489695</v>
      </c>
    </row>
    <row r="2160" spans="1:8" x14ac:dyDescent="0.3">
      <c r="A2160" s="3">
        <v>42121</v>
      </c>
      <c r="B2160">
        <v>0.9197093718384991</v>
      </c>
      <c r="C2160">
        <f>VLOOKUP(A2160,[1]gbpusd_d!$A:$B,2,FALSE)</f>
        <v>0.65854461639776096</v>
      </c>
      <c r="D2160">
        <f>VLOOKUP(A2160,[2]usdcad_d!$A:$B,2,FALSE)</f>
        <v>1.2138</v>
      </c>
      <c r="E2160">
        <f>VLOOKUP(A2160,[3]usdjpy_d!$A:$B,2,FALSE)</f>
        <v>119.105</v>
      </c>
      <c r="F2160">
        <f>VLOOKUP(A2160,'nUSD INdex 2'!A:B,2,FALSE)</f>
        <v>89.919600000000003</v>
      </c>
      <c r="G2160">
        <f>VLOOKUP(A2160,'wUSD Index'!A:B,2,FALSE)</f>
        <v>114.3227</v>
      </c>
      <c r="H2160">
        <f t="shared" si="431"/>
        <v>4489695</v>
      </c>
    </row>
    <row r="2161" spans="1:8" x14ac:dyDescent="0.3">
      <c r="A2161" s="3">
        <v>42122</v>
      </c>
      <c r="B2161">
        <v>0.91528991808155225</v>
      </c>
      <c r="C2161">
        <f>VLOOKUP(A2161,[1]gbpusd_d!$A:$B,2,FALSE)</f>
        <v>0.65530799475753598</v>
      </c>
      <c r="D2161">
        <f>VLOOKUP(A2161,[2]usdcad_d!$A:$B,2,FALSE)</f>
        <v>1.2065999999999999</v>
      </c>
      <c r="E2161">
        <f>VLOOKUP(A2161,[3]usdjpy_d!$A:$B,2,FALSE)</f>
        <v>118.99000000000001</v>
      </c>
      <c r="F2161">
        <f>VLOOKUP(A2161,'nUSD INdex 2'!A:B,2,FALSE)</f>
        <v>89.319000000000003</v>
      </c>
      <c r="G2161">
        <f>VLOOKUP(A2161,'wUSD Index'!A:B,2,FALSE)</f>
        <v>113.73860000000001</v>
      </c>
      <c r="H2161">
        <f t="shared" si="431"/>
        <v>4489695</v>
      </c>
    </row>
    <row r="2162" spans="1:8" x14ac:dyDescent="0.3">
      <c r="A2162" s="3">
        <v>42123</v>
      </c>
      <c r="B2162">
        <v>0.90301607368611148</v>
      </c>
      <c r="C2162">
        <f>VLOOKUP(A2162,[1]gbpusd_d!$A:$B,2,FALSE)</f>
        <v>0.64880295854149095</v>
      </c>
      <c r="D2162">
        <f>VLOOKUP(A2162,[2]usdcad_d!$A:$B,2,FALSE)</f>
        <v>1.20095</v>
      </c>
      <c r="E2162">
        <f>VLOOKUP(A2162,[3]usdjpy_d!$A:$B,2,FALSE)</f>
        <v>118.985</v>
      </c>
      <c r="F2162">
        <f>VLOOKUP(A2162,'nUSD INdex 2'!A:B,2,FALSE)</f>
        <v>88.354699999999994</v>
      </c>
      <c r="G2162">
        <f>VLOOKUP(A2162,'wUSD Index'!A:B,2,FALSE)</f>
        <v>113.19750000000001</v>
      </c>
      <c r="H2162">
        <f>VLOOKUP(A2162,'[4]FRED Graph'!$A$1:$B$65536,2,FALSE)</f>
        <v>4471499</v>
      </c>
    </row>
    <row r="2163" spans="1:8" x14ac:dyDescent="0.3">
      <c r="A2163" s="3">
        <v>42124</v>
      </c>
      <c r="B2163">
        <v>0.89517500671381256</v>
      </c>
      <c r="C2163">
        <f>VLOOKUP(A2163,[1]gbpusd_d!$A:$B,2,FALSE)</f>
        <v>0.64943499155734508</v>
      </c>
      <c r="D2163">
        <f>VLOOKUP(A2163,[2]usdcad_d!$A:$B,2,FALSE)</f>
        <v>1.2063999999999999</v>
      </c>
      <c r="E2163">
        <f>VLOOKUP(A2163,[3]usdjpy_d!$A:$B,2,FALSE)</f>
        <v>119.215</v>
      </c>
      <c r="F2163">
        <f>VLOOKUP(A2163,'nUSD INdex 2'!A:B,2,FALSE)</f>
        <v>89.009600000000006</v>
      </c>
      <c r="G2163">
        <f>VLOOKUP(A2163,'wUSD Index'!A:B,2,FALSE)</f>
        <v>113.9418</v>
      </c>
      <c r="H2163">
        <f t="shared" ref="H2163:H2166" si="432">H2162</f>
        <v>4471499</v>
      </c>
    </row>
    <row r="2164" spans="1:8" x14ac:dyDescent="0.3">
      <c r="A2164" s="3">
        <v>42125</v>
      </c>
      <c r="B2164">
        <v>0.89023413157660469</v>
      </c>
      <c r="C2164">
        <f>VLOOKUP(A2164,[1]gbpusd_d!$A:$B,2,FALSE)</f>
        <v>0.65547981122181431</v>
      </c>
      <c r="D2164">
        <f>VLOOKUP(A2164,[2]usdcad_d!$A:$B,2,FALSE)</f>
        <v>1.2137</v>
      </c>
      <c r="E2164">
        <f>VLOOKUP(A2164,[3]usdjpy_d!$A:$B,2,FALSE)</f>
        <v>119.85</v>
      </c>
      <c r="F2164">
        <f>VLOOKUP(A2164,'nUSD INdex 2'!A:B,2,FALSE)</f>
        <v>89.184799999999996</v>
      </c>
      <c r="G2164">
        <f>VLOOKUP(A2164,'wUSD Index'!A:B,2,FALSE)</f>
        <v>114.25660000000001</v>
      </c>
      <c r="H2164">
        <f t="shared" si="432"/>
        <v>4471499</v>
      </c>
    </row>
    <row r="2165" spans="1:8" x14ac:dyDescent="0.3">
      <c r="A2165" s="3">
        <v>42128</v>
      </c>
      <c r="B2165">
        <v>0.89497471696424569</v>
      </c>
      <c r="C2165">
        <f>VLOOKUP(A2165,[1]gbpusd_d!$A:$B,2,FALSE)</f>
        <v>0.66082934082273259</v>
      </c>
      <c r="D2165">
        <f>VLOOKUP(A2165,[2]usdcad_d!$A:$B,2,FALSE)</f>
        <v>1.2134499999999999</v>
      </c>
      <c r="E2165">
        <f>VLOOKUP(A2165,[3]usdjpy_d!$A:$B,2,FALSE)</f>
        <v>120.13499999999999</v>
      </c>
      <c r="F2165">
        <f>VLOOKUP(A2165,'nUSD INdex 2'!A:B,2,FALSE)</f>
        <v>89.178899999999999</v>
      </c>
      <c r="G2165">
        <f>VLOOKUP(A2165,'wUSD Index'!A:B,2,FALSE)</f>
        <v>114.3032</v>
      </c>
      <c r="H2165">
        <f t="shared" si="432"/>
        <v>4471499</v>
      </c>
    </row>
    <row r="2166" spans="1:8" x14ac:dyDescent="0.3">
      <c r="A2166" s="3">
        <v>42129</v>
      </c>
      <c r="B2166">
        <v>0.89730360267396458</v>
      </c>
      <c r="C2166">
        <f>VLOOKUP(A2166,[1]gbpusd_d!$A:$B,2,FALSE)</f>
        <v>0.65987000560889508</v>
      </c>
      <c r="D2166">
        <f>VLOOKUP(A2166,[2]usdcad_d!$A:$B,2,FALSE)</f>
        <v>1.20675</v>
      </c>
      <c r="E2166">
        <f>VLOOKUP(A2166,[3]usdjpy_d!$A:$B,2,FALSE)</f>
        <v>120.125</v>
      </c>
      <c r="F2166">
        <f>VLOOKUP(A2166,'nUSD INdex 2'!A:B,2,FALSE)</f>
        <v>88.797300000000007</v>
      </c>
      <c r="G2166">
        <f>VLOOKUP(A2166,'wUSD Index'!A:B,2,FALSE)</f>
        <v>113.874</v>
      </c>
      <c r="H2166">
        <f t="shared" si="432"/>
        <v>4471499</v>
      </c>
    </row>
    <row r="2167" spans="1:8" x14ac:dyDescent="0.3">
      <c r="A2167" s="3">
        <v>42130</v>
      </c>
      <c r="B2167">
        <v>0.88707531269404771</v>
      </c>
      <c r="C2167">
        <f>VLOOKUP(A2167,[1]gbpusd_d!$A:$B,2,FALSE)</f>
        <v>0.65698705735497009</v>
      </c>
      <c r="D2167">
        <f>VLOOKUP(A2167,[2]usdcad_d!$A:$B,2,FALSE)</f>
        <v>1.2015500000000001</v>
      </c>
      <c r="E2167">
        <f>VLOOKUP(A2167,[3]usdjpy_d!$A:$B,2,FALSE)</f>
        <v>119.63499999999999</v>
      </c>
      <c r="F2167">
        <f>VLOOKUP(A2167,'nUSD INdex 2'!A:B,2,FALSE)</f>
        <v>88.023600000000002</v>
      </c>
      <c r="G2167">
        <f>VLOOKUP(A2167,'wUSD Index'!A:B,2,FALSE)</f>
        <v>113.3233</v>
      </c>
      <c r="H2167">
        <f>VLOOKUP(A2167,'[4]FRED Graph'!$A$1:$B$65536,2,FALSE)</f>
        <v>4472703</v>
      </c>
    </row>
    <row r="2168" spans="1:8" x14ac:dyDescent="0.3">
      <c r="A2168" s="3">
        <v>42131</v>
      </c>
      <c r="B2168">
        <v>0.88378258948298727</v>
      </c>
      <c r="C2168">
        <f>VLOOKUP(A2168,[1]gbpusd_d!$A:$B,2,FALSE)</f>
        <v>0.65335990330273441</v>
      </c>
      <c r="D2168">
        <f>VLOOKUP(A2168,[2]usdcad_d!$A:$B,2,FALSE)</f>
        <v>1.2097500000000001</v>
      </c>
      <c r="E2168">
        <f>VLOOKUP(A2168,[3]usdjpy_d!$A:$B,2,FALSE)</f>
        <v>119.46000000000001</v>
      </c>
      <c r="F2168">
        <f>VLOOKUP(A2168,'nUSD INdex 2'!A:B,2,FALSE)</f>
        <v>88.588200000000001</v>
      </c>
      <c r="G2168">
        <f>VLOOKUP(A2168,'wUSD Index'!A:B,2,FALSE)</f>
        <v>113.8335</v>
      </c>
      <c r="H2168">
        <f t="shared" ref="H2168:H2171" si="433">H2167</f>
        <v>4472703</v>
      </c>
    </row>
    <row r="2169" spans="1:8" x14ac:dyDescent="0.3">
      <c r="A2169" s="3">
        <v>42132</v>
      </c>
      <c r="B2169">
        <v>0.89019450749988871</v>
      </c>
      <c r="C2169">
        <f>VLOOKUP(A2169,[1]gbpusd_d!$A:$B,2,FALSE)</f>
        <v>0.64771034393419258</v>
      </c>
      <c r="D2169">
        <f>VLOOKUP(A2169,[2]usdcad_d!$A:$B,2,FALSE)</f>
        <v>1.2096499999999999</v>
      </c>
      <c r="E2169">
        <f>VLOOKUP(A2169,[3]usdjpy_d!$A:$B,2,FALSE)</f>
        <v>119.91499999999999</v>
      </c>
      <c r="F2169">
        <f>VLOOKUP(A2169,'nUSD INdex 2'!A:B,2,FALSE)</f>
        <v>88.525199999999998</v>
      </c>
      <c r="G2169">
        <f>VLOOKUP(A2169,'wUSD Index'!A:B,2,FALSE)</f>
        <v>113.5168</v>
      </c>
      <c r="H2169">
        <f t="shared" si="433"/>
        <v>4472703</v>
      </c>
    </row>
    <row r="2170" spans="1:8" x14ac:dyDescent="0.3">
      <c r="A2170" s="3">
        <v>42135</v>
      </c>
      <c r="B2170">
        <v>0.89545556301768514</v>
      </c>
      <c r="C2170">
        <f>VLOOKUP(A2170,[1]gbpusd_d!$A:$B,2,FALSE)</f>
        <v>0.64503644455911757</v>
      </c>
      <c r="D2170">
        <f>VLOOKUP(A2170,[2]usdcad_d!$A:$B,2,FALSE)</f>
        <v>1.2104499999999998</v>
      </c>
      <c r="E2170">
        <f>VLOOKUP(A2170,[3]usdjpy_d!$A:$B,2,FALSE)</f>
        <v>119.94</v>
      </c>
      <c r="F2170">
        <f>VLOOKUP(A2170,'nUSD INdex 2'!A:B,2,FALSE)</f>
        <v>88.891800000000003</v>
      </c>
      <c r="G2170">
        <f>VLOOKUP(A2170,'wUSD Index'!A:B,2,FALSE)</f>
        <v>114.0112</v>
      </c>
      <c r="H2170">
        <f t="shared" si="433"/>
        <v>4472703</v>
      </c>
    </row>
    <row r="2171" spans="1:8" x14ac:dyDescent="0.3">
      <c r="A2171" s="3">
        <v>42136</v>
      </c>
      <c r="B2171">
        <v>0.89233926738946157</v>
      </c>
      <c r="C2171">
        <f>VLOOKUP(A2171,[1]gbpusd_d!$A:$B,2,FALSE)</f>
        <v>0.63961111644120372</v>
      </c>
      <c r="D2171">
        <f>VLOOKUP(A2171,[2]usdcad_d!$A:$B,2,FALSE)</f>
        <v>1.2042999999999999</v>
      </c>
      <c r="E2171">
        <f>VLOOKUP(A2171,[3]usdjpy_d!$A:$B,2,FALSE)</f>
        <v>120.03</v>
      </c>
      <c r="F2171">
        <f>VLOOKUP(A2171,'nUSD INdex 2'!A:B,2,FALSE)</f>
        <v>88.203500000000005</v>
      </c>
      <c r="G2171">
        <f>VLOOKUP(A2171,'wUSD Index'!A:B,2,FALSE)</f>
        <v>113.5973</v>
      </c>
      <c r="H2171">
        <f t="shared" si="433"/>
        <v>4472703</v>
      </c>
    </row>
    <row r="2172" spans="1:8" x14ac:dyDescent="0.3">
      <c r="A2172" s="3">
        <v>42137</v>
      </c>
      <c r="B2172">
        <v>0.88550429469582914</v>
      </c>
      <c r="C2172">
        <f>VLOOKUP(A2172,[1]gbpusd_d!$A:$B,2,FALSE)</f>
        <v>0.6368818265770787</v>
      </c>
      <c r="D2172">
        <f>VLOOKUP(A2172,[2]usdcad_d!$A:$B,2,FALSE)</f>
        <v>1.1979000000000002</v>
      </c>
      <c r="E2172">
        <f>VLOOKUP(A2172,[3]usdjpy_d!$A:$B,2,FALSE)</f>
        <v>119.505</v>
      </c>
      <c r="F2172">
        <f>VLOOKUP(A2172,'nUSD INdex 2'!A:B,2,FALSE)</f>
        <v>87.512699999999995</v>
      </c>
      <c r="G2172">
        <f>VLOOKUP(A2172,'wUSD Index'!A:B,2,FALSE)</f>
        <v>113.0492</v>
      </c>
      <c r="H2172">
        <f>VLOOKUP(A2172,'[4]FRED Graph'!$A$1:$B$65536,2,FALSE)</f>
        <v>4501188</v>
      </c>
    </row>
    <row r="2173" spans="1:8" x14ac:dyDescent="0.3">
      <c r="A2173" s="3">
        <v>42138</v>
      </c>
      <c r="B2173">
        <v>0.87777046302391915</v>
      </c>
      <c r="C2173">
        <f>VLOOKUP(A2173,[1]gbpusd_d!$A:$B,2,FALSE)</f>
        <v>0.63403499873193003</v>
      </c>
      <c r="D2173">
        <f>VLOOKUP(A2173,[2]usdcad_d!$A:$B,2,FALSE)</f>
        <v>1.1962999999999999</v>
      </c>
      <c r="E2173">
        <f>VLOOKUP(A2173,[3]usdjpy_d!$A:$B,2,FALSE)</f>
        <v>119.11500000000001</v>
      </c>
      <c r="F2173">
        <f>VLOOKUP(A2173,'nUSD INdex 2'!A:B,2,FALSE)</f>
        <v>87.623199999999997</v>
      </c>
      <c r="G2173">
        <f>VLOOKUP(A2173,'wUSD Index'!A:B,2,FALSE)</f>
        <v>112.91840000000001</v>
      </c>
      <c r="H2173">
        <f t="shared" ref="H2173:H2176" si="434">H2172</f>
        <v>4501188</v>
      </c>
    </row>
    <row r="2174" spans="1:8" x14ac:dyDescent="0.3">
      <c r="A2174" s="3">
        <v>42139</v>
      </c>
      <c r="B2174">
        <v>0.87753937957965855</v>
      </c>
      <c r="C2174">
        <f>VLOOKUP(A2174,[1]gbpusd_d!$A:$B,2,FALSE)</f>
        <v>0.634719136781974</v>
      </c>
      <c r="D2174">
        <f>VLOOKUP(A2174,[2]usdcad_d!$A:$B,2,FALSE)</f>
        <v>1.20235</v>
      </c>
      <c r="E2174">
        <f>VLOOKUP(A2174,[3]usdjpy_d!$A:$B,2,FALSE)</f>
        <v>119.545</v>
      </c>
      <c r="F2174">
        <f>VLOOKUP(A2174,'nUSD INdex 2'!A:B,2,FALSE)</f>
        <v>87.505899999999997</v>
      </c>
      <c r="G2174">
        <f>VLOOKUP(A2174,'wUSD Index'!A:B,2,FALSE)</f>
        <v>112.6879</v>
      </c>
      <c r="H2174">
        <f t="shared" si="434"/>
        <v>4501188</v>
      </c>
    </row>
    <row r="2175" spans="1:8" x14ac:dyDescent="0.3">
      <c r="A2175" s="3">
        <v>42142</v>
      </c>
      <c r="B2175">
        <v>0.8792754770069463</v>
      </c>
      <c r="C2175">
        <f>VLOOKUP(A2175,[1]gbpusd_d!$A:$B,2,FALSE)</f>
        <v>0.63724709256014023</v>
      </c>
      <c r="D2175">
        <f>VLOOKUP(A2175,[2]usdcad_d!$A:$B,2,FALSE)</f>
        <v>1.2092000000000001</v>
      </c>
      <c r="E2175">
        <f>VLOOKUP(A2175,[3]usdjpy_d!$A:$B,2,FALSE)</f>
        <v>119.69</v>
      </c>
      <c r="F2175">
        <f>VLOOKUP(A2175,'nUSD INdex 2'!A:B,2,FALSE)</f>
        <v>88.155299999999997</v>
      </c>
      <c r="G2175">
        <f>VLOOKUP(A2175,'wUSD Index'!A:B,2,FALSE)</f>
        <v>113.248</v>
      </c>
      <c r="H2175">
        <f t="shared" si="434"/>
        <v>4501188</v>
      </c>
    </row>
    <row r="2176" spans="1:8" x14ac:dyDescent="0.3">
      <c r="A2176" s="3">
        <v>42143</v>
      </c>
      <c r="B2176">
        <v>0.89102735453978432</v>
      </c>
      <c r="C2176">
        <f>VLOOKUP(A2176,[1]gbpusd_d!$A:$B,2,FALSE)</f>
        <v>0.64271482743106889</v>
      </c>
      <c r="D2176">
        <f>VLOOKUP(A2176,[2]usdcad_d!$A:$B,2,FALSE)</f>
        <v>1.2190000000000001</v>
      </c>
      <c r="E2176">
        <f>VLOOKUP(A2176,[3]usdjpy_d!$A:$B,2,FALSE)</f>
        <v>120.285</v>
      </c>
      <c r="F2176">
        <f>VLOOKUP(A2176,'nUSD INdex 2'!A:B,2,FALSE)</f>
        <v>89.183899999999994</v>
      </c>
      <c r="G2176">
        <f>VLOOKUP(A2176,'wUSD Index'!A:B,2,FALSE)</f>
        <v>113.9798</v>
      </c>
      <c r="H2176">
        <f t="shared" si="434"/>
        <v>4501188</v>
      </c>
    </row>
    <row r="2177" spans="1:8" x14ac:dyDescent="0.3">
      <c r="A2177" s="3">
        <v>42144</v>
      </c>
      <c r="B2177">
        <v>0.90025207057976231</v>
      </c>
      <c r="C2177">
        <f>VLOOKUP(A2177,[1]gbpusd_d!$A:$B,2,FALSE)</f>
        <v>0.64389427256044562</v>
      </c>
      <c r="D2177">
        <f>VLOOKUP(A2177,[2]usdcad_d!$A:$B,2,FALSE)</f>
        <v>1.2213000000000001</v>
      </c>
      <c r="E2177">
        <f>VLOOKUP(A2177,[3]usdjpy_d!$A:$B,2,FALSE)</f>
        <v>121.035</v>
      </c>
      <c r="F2177">
        <f>VLOOKUP(A2177,'nUSD INdex 2'!A:B,2,FALSE)</f>
        <v>89.506600000000006</v>
      </c>
      <c r="G2177">
        <f>VLOOKUP(A2177,'wUSD Index'!A:B,2,FALSE)</f>
        <v>114.20820000000001</v>
      </c>
      <c r="H2177">
        <f>VLOOKUP(A2177,'[4]FRED Graph'!$A$1:$B$65536,2,FALSE)</f>
        <v>4480384</v>
      </c>
    </row>
    <row r="2178" spans="1:8" x14ac:dyDescent="0.3">
      <c r="A2178" s="3">
        <v>42145</v>
      </c>
      <c r="B2178">
        <v>0.89843223574861864</v>
      </c>
      <c r="C2178">
        <f>VLOOKUP(A2178,[1]gbpusd_d!$A:$B,2,FALSE)</f>
        <v>0.64051240992794234</v>
      </c>
      <c r="D2178">
        <f>VLOOKUP(A2178,[2]usdcad_d!$A:$B,2,FALSE)</f>
        <v>1.2206999999999999</v>
      </c>
      <c r="E2178">
        <f>VLOOKUP(A2178,[3]usdjpy_d!$A:$B,2,FALSE)</f>
        <v>121.08</v>
      </c>
      <c r="F2178">
        <f>VLOOKUP(A2178,'nUSD INdex 2'!A:B,2,FALSE)</f>
        <v>89.214299999999994</v>
      </c>
      <c r="G2178">
        <f>VLOOKUP(A2178,'wUSD Index'!A:B,2,FALSE)</f>
        <v>114.02379999999999</v>
      </c>
      <c r="H2178">
        <f t="shared" ref="H2178:H2181" si="435">H2177</f>
        <v>4480384</v>
      </c>
    </row>
    <row r="2179" spans="1:8" x14ac:dyDescent="0.3">
      <c r="A2179" s="3">
        <v>42146</v>
      </c>
      <c r="B2179">
        <v>0.90053581881219313</v>
      </c>
      <c r="C2179">
        <f>VLOOKUP(A2179,[1]gbpusd_d!$A:$B,2,FALSE)</f>
        <v>0.64203396359667431</v>
      </c>
      <c r="D2179">
        <f>VLOOKUP(A2179,[2]usdcad_d!$A:$B,2,FALSE)</f>
        <v>1.22475</v>
      </c>
      <c r="E2179">
        <f>VLOOKUP(A2179,[3]usdjpy_d!$A:$B,2,FALSE)</f>
        <v>121.10499999999999</v>
      </c>
      <c r="F2179">
        <f>VLOOKUP(A2179,'nUSD INdex 2'!A:B,2,FALSE)</f>
        <v>89.891499999999994</v>
      </c>
      <c r="G2179">
        <f>VLOOKUP(A2179,'wUSD Index'!A:B,2,FALSE)</f>
        <v>114.4649</v>
      </c>
      <c r="H2179">
        <f t="shared" si="435"/>
        <v>4480384</v>
      </c>
    </row>
    <row r="2180" spans="1:8" x14ac:dyDescent="0.3">
      <c r="A2180" s="3">
        <v>42149</v>
      </c>
      <c r="B2180">
        <v>0.91033227127901684</v>
      </c>
      <c r="C2180">
        <f>VLOOKUP(A2180,[1]gbpusd_d!$A:$B,2,FALSE)</f>
        <v>0.64586966350190533</v>
      </c>
      <c r="D2180">
        <f>VLOOKUP(A2180,[2]usdcad_d!$A:$B,2,FALSE)</f>
        <v>1.2297</v>
      </c>
      <c r="E2180">
        <f>VLOOKUP(A2180,[3]usdjpy_d!$A:$B,2,FALSE)</f>
        <v>121.61500000000001</v>
      </c>
      <c r="F2180" t="e">
        <f>VLOOKUP(A2180,'nUSD INdex 2'!A:B,2,FALSE)</f>
        <v>#N/A</v>
      </c>
      <c r="G2180" t="e">
        <f>VLOOKUP(A2180,'wUSD Index'!A:B,2,FALSE)</f>
        <v>#N/A</v>
      </c>
      <c r="H2180">
        <f t="shared" si="435"/>
        <v>4480384</v>
      </c>
    </row>
    <row r="2181" spans="1:8" x14ac:dyDescent="0.3">
      <c r="A2181" s="3">
        <v>42150</v>
      </c>
      <c r="B2181">
        <v>0.91537370131356133</v>
      </c>
      <c r="C2181">
        <f>VLOOKUP(A2181,[1]gbpusd_d!$A:$B,2,FALSE)</f>
        <v>0.6487187804086928</v>
      </c>
      <c r="D2181">
        <f>VLOOKUP(A2181,[2]usdcad_d!$A:$B,2,FALSE)</f>
        <v>1.2376999999999998</v>
      </c>
      <c r="E2181">
        <f>VLOOKUP(A2181,[3]usdjpy_d!$A:$B,2,FALSE)</f>
        <v>122.43</v>
      </c>
      <c r="F2181">
        <f>VLOOKUP(A2181,'nUSD INdex 2'!A:B,2,FALSE)</f>
        <v>90.992800000000003</v>
      </c>
      <c r="G2181">
        <f>VLOOKUP(A2181,'wUSD Index'!A:B,2,FALSE)</f>
        <v>115.36750000000001</v>
      </c>
      <c r="H2181">
        <f t="shared" si="435"/>
        <v>4480384</v>
      </c>
    </row>
    <row r="2182" spans="1:8" x14ac:dyDescent="0.3">
      <c r="A2182" s="3">
        <v>42151</v>
      </c>
      <c r="B2182">
        <v>0.91958250954066856</v>
      </c>
      <c r="C2182">
        <f>VLOOKUP(A2182,[1]gbpusd_d!$A:$B,2,FALSE)</f>
        <v>0.65063925306613746</v>
      </c>
      <c r="D2182">
        <f>VLOOKUP(A2182,[2]usdcad_d!$A:$B,2,FALSE)</f>
        <v>1.2444000000000002</v>
      </c>
      <c r="E2182">
        <f>VLOOKUP(A2182,[3]usdjpy_d!$A:$B,2,FALSE)</f>
        <v>123.425</v>
      </c>
      <c r="F2182">
        <f>VLOOKUP(A2182,'nUSD INdex 2'!A:B,2,FALSE)</f>
        <v>91.192499999999995</v>
      </c>
      <c r="G2182">
        <f>VLOOKUP(A2182,'wUSD Index'!A:B,2,FALSE)</f>
        <v>115.5505</v>
      </c>
      <c r="H2182">
        <f>VLOOKUP(A2182,'[4]FRED Graph'!$A$1:$B$65536,2,FALSE)</f>
        <v>4463981</v>
      </c>
    </row>
    <row r="2183" spans="1:8" x14ac:dyDescent="0.3">
      <c r="A2183" s="3">
        <v>42152</v>
      </c>
      <c r="B2183">
        <v>0.91575091575091572</v>
      </c>
      <c r="C2183">
        <f>VLOOKUP(A2183,[1]gbpusd_d!$A:$B,2,FALSE)</f>
        <v>0.65259242340196422</v>
      </c>
      <c r="D2183">
        <f>VLOOKUP(A2183,[2]usdcad_d!$A:$B,2,FALSE)</f>
        <v>1.2480500000000001</v>
      </c>
      <c r="E2183">
        <f>VLOOKUP(A2183,[3]usdjpy_d!$A:$B,2,FALSE)</f>
        <v>123.97999999999999</v>
      </c>
      <c r="F2183">
        <f>VLOOKUP(A2183,'nUSD INdex 2'!A:B,2,FALSE)</f>
        <v>91.152100000000004</v>
      </c>
      <c r="G2183">
        <f>VLOOKUP(A2183,'wUSD Index'!A:B,2,FALSE)</f>
        <v>115.57299999999999</v>
      </c>
      <c r="H2183">
        <f t="shared" ref="H2183:H2186" si="436">H2182</f>
        <v>4463981</v>
      </c>
    </row>
    <row r="2184" spans="1:8" x14ac:dyDescent="0.3">
      <c r="A2184" s="3">
        <v>42153</v>
      </c>
      <c r="B2184">
        <v>0.91195111941999896</v>
      </c>
      <c r="C2184">
        <f>VLOOKUP(A2184,[1]gbpusd_d!$A:$B,2,FALSE)</f>
        <v>0.65404362470976818</v>
      </c>
      <c r="D2184">
        <f>VLOOKUP(A2184,[2]usdcad_d!$A:$B,2,FALSE)</f>
        <v>1.2469000000000001</v>
      </c>
      <c r="E2184">
        <f>VLOOKUP(A2184,[3]usdjpy_d!$A:$B,2,FALSE)</f>
        <v>123.9</v>
      </c>
      <c r="F2184">
        <f>VLOOKUP(A2184,'nUSD INdex 2'!A:B,2,FALSE)</f>
        <v>90.824200000000005</v>
      </c>
      <c r="G2184">
        <f>VLOOKUP(A2184,'wUSD Index'!A:B,2,FALSE)</f>
        <v>115.3927</v>
      </c>
      <c r="H2184">
        <f t="shared" si="436"/>
        <v>4463981</v>
      </c>
    </row>
    <row r="2185" spans="1:8" x14ac:dyDescent="0.3">
      <c r="A2185" s="3">
        <v>42156</v>
      </c>
      <c r="B2185">
        <v>0.91449474165523537</v>
      </c>
      <c r="C2185">
        <f>VLOOKUP(A2185,[1]gbpusd_d!$A:$B,2,FALSE)</f>
        <v>0.65625410158813491</v>
      </c>
      <c r="D2185">
        <f>VLOOKUP(A2185,[2]usdcad_d!$A:$B,2,FALSE)</f>
        <v>1.2504</v>
      </c>
      <c r="E2185">
        <f>VLOOKUP(A2185,[3]usdjpy_d!$A:$B,2,FALSE)</f>
        <v>124.4</v>
      </c>
      <c r="F2185">
        <f>VLOOKUP(A2185,'nUSD INdex 2'!A:B,2,FALSE)</f>
        <v>91.433400000000006</v>
      </c>
      <c r="G2185">
        <f>VLOOKUP(A2185,'wUSD Index'!A:B,2,FALSE)</f>
        <v>115.88760000000001</v>
      </c>
      <c r="H2185">
        <f t="shared" si="436"/>
        <v>4463981</v>
      </c>
    </row>
    <row r="2186" spans="1:8" x14ac:dyDescent="0.3">
      <c r="A2186" s="3">
        <v>42157</v>
      </c>
      <c r="B2186">
        <v>0.90469082191161165</v>
      </c>
      <c r="C2186">
        <f>VLOOKUP(A2186,[1]gbpusd_d!$A:$B,2,FALSE)</f>
        <v>0.65472877860346357</v>
      </c>
      <c r="D2186">
        <f>VLOOKUP(A2186,[2]usdcad_d!$A:$B,2,FALSE)</f>
        <v>1.24515</v>
      </c>
      <c r="E2186">
        <f>VLOOKUP(A2186,[3]usdjpy_d!$A:$B,2,FALSE)</f>
        <v>124.405</v>
      </c>
      <c r="F2186">
        <f>VLOOKUP(A2186,'nUSD INdex 2'!A:B,2,FALSE)</f>
        <v>90.231099999999998</v>
      </c>
      <c r="G2186">
        <f>VLOOKUP(A2186,'wUSD Index'!A:B,2,FALSE)</f>
        <v>115.13500000000001</v>
      </c>
      <c r="H2186">
        <f t="shared" si="436"/>
        <v>4463981</v>
      </c>
    </row>
    <row r="2187" spans="1:8" x14ac:dyDescent="0.3">
      <c r="A2187" s="3">
        <v>42158</v>
      </c>
      <c r="B2187">
        <v>0.89425441538117578</v>
      </c>
      <c r="C2187">
        <f>VLOOKUP(A2187,[1]gbpusd_d!$A:$B,2,FALSE)</f>
        <v>0.65303990073793516</v>
      </c>
      <c r="D2187">
        <f>VLOOKUP(A2187,[2]usdcad_d!$A:$B,2,FALSE)</f>
        <v>1.2447499999999998</v>
      </c>
      <c r="E2187">
        <f>VLOOKUP(A2187,[3]usdjpy_d!$A:$B,2,FALSE)</f>
        <v>124.24000000000001</v>
      </c>
      <c r="F2187">
        <f>VLOOKUP(A2187,'nUSD INdex 2'!A:B,2,FALSE)</f>
        <v>89.685299999999998</v>
      </c>
      <c r="G2187">
        <f>VLOOKUP(A2187,'wUSD Index'!A:B,2,FALSE)</f>
        <v>114.83799999999999</v>
      </c>
      <c r="H2187">
        <f>VLOOKUP(A2187,'[4]FRED Graph'!$A$1:$B$65536,2,FALSE)</f>
        <v>4465360</v>
      </c>
    </row>
    <row r="2188" spans="1:8" x14ac:dyDescent="0.3">
      <c r="A2188" s="3">
        <v>42159</v>
      </c>
      <c r="B2188">
        <v>0.88495575221238942</v>
      </c>
      <c r="C2188">
        <f>VLOOKUP(A2188,[1]gbpusd_d!$A:$B,2,FALSE)</f>
        <v>0.65046996454938688</v>
      </c>
      <c r="D2188">
        <f>VLOOKUP(A2188,[2]usdcad_d!$A:$B,2,FALSE)</f>
        <v>1.24715</v>
      </c>
      <c r="E2188">
        <f>VLOOKUP(A2188,[3]usdjpy_d!$A:$B,2,FALSE)</f>
        <v>124.23500000000001</v>
      </c>
      <c r="F2188">
        <f>VLOOKUP(A2188,'nUSD INdex 2'!A:B,2,FALSE)</f>
        <v>89.896199999999993</v>
      </c>
      <c r="G2188">
        <f>VLOOKUP(A2188,'wUSD Index'!A:B,2,FALSE)</f>
        <v>115.2072</v>
      </c>
      <c r="H2188">
        <f t="shared" ref="H2188:H2191" si="437">H2187</f>
        <v>4465360</v>
      </c>
    </row>
    <row r="2189" spans="1:8" x14ac:dyDescent="0.3">
      <c r="A2189" s="3">
        <v>42160</v>
      </c>
      <c r="B2189">
        <v>0.89561595987640508</v>
      </c>
      <c r="C2189">
        <f>VLOOKUP(A2189,[1]gbpusd_d!$A:$B,2,FALSE)</f>
        <v>0.65440743406845103</v>
      </c>
      <c r="D2189">
        <f>VLOOKUP(A2189,[2]usdcad_d!$A:$B,2,FALSE)</f>
        <v>1.2499500000000001</v>
      </c>
      <c r="E2189">
        <f>VLOOKUP(A2189,[3]usdjpy_d!$A:$B,2,FALSE)</f>
        <v>125.10499999999999</v>
      </c>
      <c r="F2189">
        <f>VLOOKUP(A2189,'nUSD INdex 2'!A:B,2,FALSE)</f>
        <v>90.684600000000003</v>
      </c>
      <c r="G2189">
        <f>VLOOKUP(A2189,'wUSD Index'!A:B,2,FALSE)</f>
        <v>115.87730000000001</v>
      </c>
      <c r="H2189">
        <f t="shared" si="437"/>
        <v>4465360</v>
      </c>
    </row>
    <row r="2190" spans="1:8" x14ac:dyDescent="0.3">
      <c r="A2190" s="3">
        <v>42163</v>
      </c>
      <c r="B2190">
        <v>0.89317613433369047</v>
      </c>
      <c r="C2190">
        <f>VLOOKUP(A2190,[1]gbpusd_d!$A:$B,2,FALSE)</f>
        <v>0.65389393840319099</v>
      </c>
      <c r="D2190">
        <f>VLOOKUP(A2190,[2]usdcad_d!$A:$B,2,FALSE)</f>
        <v>1.24285</v>
      </c>
      <c r="E2190">
        <f>VLOOKUP(A2190,[3]usdjpy_d!$A:$B,2,FALSE)</f>
        <v>124.995</v>
      </c>
      <c r="F2190">
        <f>VLOOKUP(A2190,'nUSD INdex 2'!A:B,2,FALSE)</f>
        <v>90.051400000000001</v>
      </c>
      <c r="G2190">
        <f>VLOOKUP(A2190,'wUSD Index'!A:B,2,FALSE)</f>
        <v>115.5341</v>
      </c>
      <c r="H2190">
        <f t="shared" si="437"/>
        <v>4465360</v>
      </c>
    </row>
    <row r="2191" spans="1:8" x14ac:dyDescent="0.3">
      <c r="A2191" s="3">
        <v>42164</v>
      </c>
      <c r="B2191">
        <v>0.88648552812375336</v>
      </c>
      <c r="C2191">
        <f>VLOOKUP(A2191,[1]gbpusd_d!$A:$B,2,FALSE)</f>
        <v>0.65257113025319757</v>
      </c>
      <c r="D2191">
        <f>VLOOKUP(A2191,[2]usdcad_d!$A:$B,2,FALSE)</f>
        <v>1.2374499999999999</v>
      </c>
      <c r="E2191">
        <f>VLOOKUP(A2191,[3]usdjpy_d!$A:$B,2,FALSE)</f>
        <v>124.3</v>
      </c>
      <c r="F2191">
        <f>VLOOKUP(A2191,'nUSD INdex 2'!A:B,2,FALSE)</f>
        <v>89.457899999999995</v>
      </c>
      <c r="G2191">
        <f>VLOOKUP(A2191,'wUSD Index'!A:B,2,FALSE)</f>
        <v>114.9919</v>
      </c>
      <c r="H2191">
        <f t="shared" si="437"/>
        <v>4465360</v>
      </c>
    </row>
    <row r="2192" spans="1:8" x14ac:dyDescent="0.3">
      <c r="A2192" s="3">
        <v>42165</v>
      </c>
      <c r="B2192">
        <v>0.88304119387169411</v>
      </c>
      <c r="C2192">
        <f>VLOOKUP(A2192,[1]gbpusd_d!$A:$B,2,FALSE)</f>
        <v>0.6467886941336265</v>
      </c>
      <c r="D2192">
        <f>VLOOKUP(A2192,[2]usdcad_d!$A:$B,2,FALSE)</f>
        <v>1.2278</v>
      </c>
      <c r="E2192">
        <f>VLOOKUP(A2192,[3]usdjpy_d!$A:$B,2,FALSE)</f>
        <v>123.53999999999999</v>
      </c>
      <c r="F2192">
        <f>VLOOKUP(A2192,'nUSD INdex 2'!A:B,2,FALSE)</f>
        <v>89.033900000000003</v>
      </c>
      <c r="G2192">
        <f>VLOOKUP(A2192,'wUSD Index'!A:B,2,FALSE)</f>
        <v>114.55670000000001</v>
      </c>
      <c r="H2192">
        <f>VLOOKUP(A2192,'[4]FRED Graph'!$A$1:$B$65536,2,FALSE)</f>
        <v>4468005</v>
      </c>
    </row>
    <row r="2193" spans="1:8" x14ac:dyDescent="0.3">
      <c r="A2193" s="3">
        <v>42166</v>
      </c>
      <c r="B2193">
        <v>0.88849400266548184</v>
      </c>
      <c r="C2193">
        <f>VLOOKUP(A2193,[1]gbpusd_d!$A:$B,2,FALSE)</f>
        <v>0.64605743450592756</v>
      </c>
      <c r="D2193">
        <f>VLOOKUP(A2193,[2]usdcad_d!$A:$B,2,FALSE)</f>
        <v>1.23075</v>
      </c>
      <c r="E2193">
        <f>VLOOKUP(A2193,[3]usdjpy_d!$A:$B,2,FALSE)</f>
        <v>123.42</v>
      </c>
      <c r="F2193">
        <f>VLOOKUP(A2193,'nUSD INdex 2'!A:B,2,FALSE)</f>
        <v>89.502499999999998</v>
      </c>
      <c r="G2193">
        <f>VLOOKUP(A2193,'wUSD Index'!A:B,2,FALSE)</f>
        <v>114.8503</v>
      </c>
      <c r="H2193">
        <f t="shared" ref="H2193:H2196" si="438">H2192</f>
        <v>4468005</v>
      </c>
    </row>
    <row r="2194" spans="1:8" x14ac:dyDescent="0.3">
      <c r="A2194" s="3">
        <v>42167</v>
      </c>
      <c r="B2194">
        <v>0.89094796863863168</v>
      </c>
      <c r="C2194">
        <f>VLOOKUP(A2194,[1]gbpusd_d!$A:$B,2,FALSE)</f>
        <v>0.64379063928410474</v>
      </c>
      <c r="D2194">
        <f>VLOOKUP(A2194,[2]usdcad_d!$A:$B,2,FALSE)</f>
        <v>1.23125</v>
      </c>
      <c r="E2194">
        <f>VLOOKUP(A2194,[3]usdjpy_d!$A:$B,2,FALSE)</f>
        <v>123.47999999999999</v>
      </c>
      <c r="F2194">
        <f>VLOOKUP(A2194,'nUSD INdex 2'!A:B,2,FALSE)</f>
        <v>89.202100000000002</v>
      </c>
      <c r="G2194">
        <f>VLOOKUP(A2194,'wUSD Index'!A:B,2,FALSE)</f>
        <v>114.67910000000001</v>
      </c>
      <c r="H2194">
        <f t="shared" si="438"/>
        <v>4468005</v>
      </c>
    </row>
    <row r="2195" spans="1:8" x14ac:dyDescent="0.3">
      <c r="A2195" s="3">
        <v>42170</v>
      </c>
      <c r="B2195">
        <v>0.88948187680676005</v>
      </c>
      <c r="C2195">
        <f>VLOOKUP(A2195,[1]gbpusd_d!$A:$B,2,FALSE)</f>
        <v>0.64304546331425638</v>
      </c>
      <c r="D2195">
        <f>VLOOKUP(A2195,[2]usdcad_d!$A:$B,2,FALSE)</f>
        <v>1.23285</v>
      </c>
      <c r="E2195">
        <f>VLOOKUP(A2195,[3]usdjpy_d!$A:$B,2,FALSE)</f>
        <v>123.44</v>
      </c>
      <c r="F2195">
        <f>VLOOKUP(A2195,'nUSD INdex 2'!A:B,2,FALSE)</f>
        <v>89.330100000000002</v>
      </c>
      <c r="G2195">
        <f>VLOOKUP(A2195,'wUSD Index'!A:B,2,FALSE)</f>
        <v>114.76730000000001</v>
      </c>
      <c r="H2195">
        <f t="shared" si="438"/>
        <v>4468005</v>
      </c>
    </row>
    <row r="2196" spans="1:8" x14ac:dyDescent="0.3">
      <c r="A2196" s="3">
        <v>42171</v>
      </c>
      <c r="B2196">
        <v>0.88750832039050376</v>
      </c>
      <c r="C2196">
        <f>VLOOKUP(A2196,[1]gbpusd_d!$A:$B,2,FALSE)</f>
        <v>0.64108728403372117</v>
      </c>
      <c r="D2196">
        <f>VLOOKUP(A2196,[2]usdcad_d!$A:$B,2,FALSE)</f>
        <v>1.2315</v>
      </c>
      <c r="E2196">
        <f>VLOOKUP(A2196,[3]usdjpy_d!$A:$B,2,FALSE)</f>
        <v>123.545</v>
      </c>
      <c r="F2196">
        <f>VLOOKUP(A2196,'nUSD INdex 2'!A:B,2,FALSE)</f>
        <v>89.396900000000002</v>
      </c>
      <c r="G2196">
        <f>VLOOKUP(A2196,'wUSD Index'!A:B,2,FALSE)</f>
        <v>114.8143</v>
      </c>
      <c r="H2196">
        <f t="shared" si="438"/>
        <v>4468005</v>
      </c>
    </row>
    <row r="2197" spans="1:8" x14ac:dyDescent="0.3">
      <c r="A2197" s="3">
        <v>42172</v>
      </c>
      <c r="B2197">
        <v>0.88597501550456292</v>
      </c>
      <c r="C2197">
        <f>VLOOKUP(A2197,[1]gbpusd_d!$A:$B,2,FALSE)</f>
        <v>0.63546531948018936</v>
      </c>
      <c r="D2197">
        <f>VLOOKUP(A2197,[2]usdcad_d!$A:$B,2,FALSE)</f>
        <v>1.22845</v>
      </c>
      <c r="E2197">
        <f>VLOOKUP(A2197,[3]usdjpy_d!$A:$B,2,FALSE)</f>
        <v>123.83</v>
      </c>
      <c r="F2197">
        <f>VLOOKUP(A2197,'nUSD INdex 2'!A:B,2,FALSE)</f>
        <v>89.394499999999994</v>
      </c>
      <c r="G2197">
        <f>VLOOKUP(A2197,'wUSD Index'!A:B,2,FALSE)</f>
        <v>114.84439999999999</v>
      </c>
      <c r="H2197">
        <f>VLOOKUP(A2197,'[4]FRED Graph'!$A$1:$B$65536,2,FALSE)</f>
        <v>4487817</v>
      </c>
    </row>
    <row r="2198" spans="1:8" x14ac:dyDescent="0.3">
      <c r="A2198" s="3">
        <v>42173</v>
      </c>
      <c r="B2198">
        <v>0.87846444415162295</v>
      </c>
      <c r="C2198">
        <f>VLOOKUP(A2198,[1]gbpusd_d!$A:$B,2,FALSE)</f>
        <v>0.6301792860068689</v>
      </c>
      <c r="D2198">
        <f>VLOOKUP(A2198,[2]usdcad_d!$A:$B,2,FALSE)</f>
        <v>1.2189000000000001</v>
      </c>
      <c r="E2198">
        <f>VLOOKUP(A2198,[3]usdjpy_d!$A:$B,2,FALSE)</f>
        <v>123.04499999999999</v>
      </c>
      <c r="F2198">
        <f>VLOOKUP(A2198,'nUSD INdex 2'!A:B,2,FALSE)</f>
        <v>88.359899999999996</v>
      </c>
      <c r="G2198">
        <f>VLOOKUP(A2198,'wUSD Index'!A:B,2,FALSE)</f>
        <v>113.8771</v>
      </c>
      <c r="H2198">
        <f t="shared" ref="H2198:H2201" si="439">H2197</f>
        <v>4487817</v>
      </c>
    </row>
    <row r="2199" spans="1:8" x14ac:dyDescent="0.3">
      <c r="A2199" s="3">
        <v>42174</v>
      </c>
      <c r="B2199">
        <v>0.88148441976288072</v>
      </c>
      <c r="C2199">
        <f>VLOOKUP(A2199,[1]gbpusd_d!$A:$B,2,FALSE)</f>
        <v>0.63025872120505466</v>
      </c>
      <c r="D2199">
        <f>VLOOKUP(A2199,[2]usdcad_d!$A:$B,2,FALSE)</f>
        <v>1.2255500000000001</v>
      </c>
      <c r="E2199">
        <f>VLOOKUP(A2199,[3]usdjpy_d!$A:$B,2,FALSE)</f>
        <v>122.89</v>
      </c>
      <c r="F2199">
        <f>VLOOKUP(A2199,'nUSD INdex 2'!A:B,2,FALSE)</f>
        <v>88.723799999999997</v>
      </c>
      <c r="G2199">
        <f>VLOOKUP(A2199,'wUSD Index'!A:B,2,FALSE)</f>
        <v>114.233</v>
      </c>
      <c r="H2199">
        <f t="shared" si="439"/>
        <v>4487817</v>
      </c>
    </row>
    <row r="2200" spans="1:8" x14ac:dyDescent="0.3">
      <c r="A2200" s="3">
        <v>42177</v>
      </c>
      <c r="B2200">
        <v>0.88020420737611138</v>
      </c>
      <c r="C2200">
        <f>VLOOKUP(A2200,[1]gbpusd_d!$A:$B,2,FALSE)</f>
        <v>0.63059654433093715</v>
      </c>
      <c r="D2200">
        <f>VLOOKUP(A2200,[2]usdcad_d!$A:$B,2,FALSE)</f>
        <v>1.2274</v>
      </c>
      <c r="E2200">
        <f>VLOOKUP(A2200,[3]usdjpy_d!$A:$B,2,FALSE)</f>
        <v>122.99000000000001</v>
      </c>
      <c r="F2200">
        <f>VLOOKUP(A2200,'nUSD INdex 2'!A:B,2,FALSE)</f>
        <v>88.6982</v>
      </c>
      <c r="G2200">
        <f>VLOOKUP(A2200,'wUSD Index'!A:B,2,FALSE)</f>
        <v>114.157</v>
      </c>
      <c r="H2200">
        <f t="shared" si="439"/>
        <v>4487817</v>
      </c>
    </row>
    <row r="2201" spans="1:8" x14ac:dyDescent="0.3">
      <c r="A2201" s="3">
        <v>42178</v>
      </c>
      <c r="B2201">
        <v>0.88956100164568785</v>
      </c>
      <c r="C2201">
        <f>VLOOKUP(A2201,[1]gbpusd_d!$A:$B,2,FALSE)</f>
        <v>0.6340953045242701</v>
      </c>
      <c r="D2201">
        <f>VLOOKUP(A2201,[2]usdcad_d!$A:$B,2,FALSE)</f>
        <v>1.2347000000000001</v>
      </c>
      <c r="E2201">
        <f>VLOOKUP(A2201,[3]usdjpy_d!$A:$B,2,FALSE)</f>
        <v>123.765</v>
      </c>
      <c r="F2201">
        <f>VLOOKUP(A2201,'nUSD INdex 2'!A:B,2,FALSE)</f>
        <v>89.540800000000004</v>
      </c>
      <c r="G2201">
        <f>VLOOKUP(A2201,'wUSD Index'!A:B,2,FALSE)</f>
        <v>114.7336</v>
      </c>
      <c r="H2201">
        <f t="shared" si="439"/>
        <v>4487817</v>
      </c>
    </row>
    <row r="2202" spans="1:8" x14ac:dyDescent="0.3">
      <c r="A2202" s="3">
        <v>42179</v>
      </c>
      <c r="B2202">
        <v>0.89309636509779411</v>
      </c>
      <c r="C2202">
        <f>VLOOKUP(A2202,[1]gbpusd_d!$A:$B,2,FALSE)</f>
        <v>0.63548551093035088</v>
      </c>
      <c r="D2202">
        <f>VLOOKUP(A2202,[2]usdcad_d!$A:$B,2,FALSE)</f>
        <v>1.23505</v>
      </c>
      <c r="E2202">
        <f>VLOOKUP(A2202,[3]usdjpy_d!$A:$B,2,FALSE)</f>
        <v>124.05</v>
      </c>
      <c r="F2202">
        <f>VLOOKUP(A2202,'nUSD INdex 2'!A:B,2,FALSE)</f>
        <v>89.875699999999995</v>
      </c>
      <c r="G2202">
        <f>VLOOKUP(A2202,'wUSD Index'!A:B,2,FALSE)</f>
        <v>115.0215</v>
      </c>
      <c r="H2202">
        <f>VLOOKUP(A2202,'[4]FRED Graph'!$A$1:$B$65536,2,FALSE)</f>
        <v>4495055</v>
      </c>
    </row>
    <row r="2203" spans="1:8" x14ac:dyDescent="0.3">
      <c r="A2203" s="3">
        <v>42180</v>
      </c>
      <c r="B2203">
        <v>0.89373491822325501</v>
      </c>
      <c r="C2203">
        <f>VLOOKUP(A2203,[1]gbpusd_d!$A:$B,2,FALSE)</f>
        <v>0.63599071453556777</v>
      </c>
      <c r="D2203">
        <f>VLOOKUP(A2203,[2]usdcad_d!$A:$B,2,FALSE)</f>
        <v>1.2356500000000001</v>
      </c>
      <c r="E2203">
        <f>VLOOKUP(A2203,[3]usdjpy_d!$A:$B,2,FALSE)</f>
        <v>123.64</v>
      </c>
      <c r="F2203">
        <f>VLOOKUP(A2203,'nUSD INdex 2'!A:B,2,FALSE)</f>
        <v>89.581599999999995</v>
      </c>
      <c r="G2203">
        <f>VLOOKUP(A2203,'wUSD Index'!A:B,2,FALSE)</f>
        <v>114.9359</v>
      </c>
      <c r="H2203">
        <f t="shared" ref="H2203:H2206" si="440">H2202</f>
        <v>4495055</v>
      </c>
    </row>
    <row r="2204" spans="1:8" x14ac:dyDescent="0.3">
      <c r="A2204" s="3">
        <v>42181</v>
      </c>
      <c r="B2204">
        <v>0.89485458612975377</v>
      </c>
      <c r="C2204">
        <f>VLOOKUP(A2204,[1]gbpusd_d!$A:$B,2,FALSE)</f>
        <v>0.63540475282755116</v>
      </c>
      <c r="D2204">
        <f>VLOOKUP(A2204,[2]usdcad_d!$A:$B,2,FALSE)</f>
        <v>1.2356</v>
      </c>
      <c r="E2204">
        <f>VLOOKUP(A2204,[3]usdjpy_d!$A:$B,2,FALSE)</f>
        <v>123.61</v>
      </c>
      <c r="F2204">
        <f>VLOOKUP(A2204,'nUSD INdex 2'!A:B,2,FALSE)</f>
        <v>89.788600000000002</v>
      </c>
      <c r="G2204">
        <f>VLOOKUP(A2204,'wUSD Index'!A:B,2,FALSE)</f>
        <v>115.2106</v>
      </c>
      <c r="H2204">
        <f t="shared" si="440"/>
        <v>4495055</v>
      </c>
    </row>
    <row r="2205" spans="1:8" x14ac:dyDescent="0.3">
      <c r="A2205" s="3">
        <v>42184</v>
      </c>
      <c r="B2205">
        <v>0.89968511021142605</v>
      </c>
      <c r="C2205">
        <f>VLOOKUP(A2205,[1]gbpusd_d!$A:$B,2,FALSE)</f>
        <v>0.63588960956377971</v>
      </c>
      <c r="D2205">
        <f>VLOOKUP(A2205,[2]usdcad_d!$A:$B,2,FALSE)</f>
        <v>1.2359</v>
      </c>
      <c r="E2205">
        <f>VLOOKUP(A2205,[3]usdjpy_d!$A:$B,2,FALSE)</f>
        <v>122.65</v>
      </c>
      <c r="F2205">
        <f>VLOOKUP(A2205,'nUSD INdex 2'!A:B,2,FALSE)</f>
        <v>89.542299999999997</v>
      </c>
      <c r="G2205">
        <f>VLOOKUP(A2205,'wUSD Index'!A:B,2,FALSE)</f>
        <v>115.18770000000001</v>
      </c>
      <c r="H2205">
        <f t="shared" si="440"/>
        <v>4495055</v>
      </c>
    </row>
    <row r="2206" spans="1:8" x14ac:dyDescent="0.3">
      <c r="A2206" s="3">
        <v>42185</v>
      </c>
      <c r="B2206">
        <v>0.89449438704772133</v>
      </c>
      <c r="C2206">
        <f>VLOOKUP(A2206,[1]gbpusd_d!$A:$B,2,FALSE)</f>
        <v>0.63555821077652497</v>
      </c>
      <c r="D2206">
        <f>VLOOKUP(A2206,[2]usdcad_d!$A:$B,2,FALSE)</f>
        <v>1.2431749999999999</v>
      </c>
      <c r="E2206">
        <f>VLOOKUP(A2206,[3]usdjpy_d!$A:$B,2,FALSE)</f>
        <v>122.3365</v>
      </c>
      <c r="F2206">
        <f>VLOOKUP(A2206,'nUSD INdex 2'!A:B,2,FALSE)</f>
        <v>89.817099999999996</v>
      </c>
      <c r="G2206">
        <f>VLOOKUP(A2206,'wUSD Index'!A:B,2,FALSE)</f>
        <v>115.2961</v>
      </c>
      <c r="H2206">
        <f t="shared" si="440"/>
        <v>4495055</v>
      </c>
    </row>
    <row r="2207" spans="1:8" x14ac:dyDescent="0.3">
      <c r="A2207" s="3">
        <v>42186</v>
      </c>
      <c r="B2207">
        <v>0.90033312325560455</v>
      </c>
      <c r="C2207">
        <f>VLOOKUP(A2207,[1]gbpusd_d!$A:$B,2,FALSE)</f>
        <v>0.63856960408684549</v>
      </c>
      <c r="D2207">
        <f>VLOOKUP(A2207,[2]usdcad_d!$A:$B,2,FALSE)</f>
        <v>1.2537</v>
      </c>
      <c r="E2207">
        <f>VLOOKUP(A2207,[3]usdjpy_d!$A:$B,2,FALSE)</f>
        <v>122.8</v>
      </c>
      <c r="F2207">
        <f>VLOOKUP(A2207,'nUSD INdex 2'!A:B,2,FALSE)</f>
        <v>90.441100000000006</v>
      </c>
      <c r="G2207">
        <f>VLOOKUP(A2207,'wUSD Index'!A:B,2,FALSE)</f>
        <v>115.7791</v>
      </c>
      <c r="H2207">
        <f>VLOOKUP(A2207,'[4]FRED Graph'!$A$1:$B$65536,2,FALSE)</f>
        <v>4479130</v>
      </c>
    </row>
    <row r="2208" spans="1:8" x14ac:dyDescent="0.3">
      <c r="A2208" s="3">
        <v>42187</v>
      </c>
      <c r="B2208">
        <v>0.90281226019049332</v>
      </c>
      <c r="C2208">
        <f>VLOOKUP(A2208,[1]gbpusd_d!$A:$B,2,FALSE)</f>
        <v>0.64096400987084567</v>
      </c>
      <c r="D2208">
        <f>VLOOKUP(A2208,[2]usdcad_d!$A:$B,2,FALSE)</f>
        <v>1.2585500000000001</v>
      </c>
      <c r="E2208">
        <f>VLOOKUP(A2208,[3]usdjpy_d!$A:$B,2,FALSE)</f>
        <v>123.345</v>
      </c>
      <c r="F2208">
        <f>VLOOKUP(A2208,'nUSD INdex 2'!A:B,2,FALSE)</f>
        <v>90.469700000000003</v>
      </c>
      <c r="G2208">
        <f>VLOOKUP(A2208,'wUSD Index'!A:B,2,FALSE)</f>
        <v>115.6798</v>
      </c>
      <c r="H2208">
        <f t="shared" ref="H2208:H2211" si="441">H2207</f>
        <v>4479130</v>
      </c>
    </row>
    <row r="2209" spans="1:8" x14ac:dyDescent="0.3">
      <c r="A2209" s="3">
        <v>42188</v>
      </c>
      <c r="B2209">
        <v>0.90151002929907609</v>
      </c>
      <c r="C2209">
        <f>VLOOKUP(A2209,[1]gbpusd_d!$A:$B,2,FALSE)</f>
        <v>0.64088185343032011</v>
      </c>
      <c r="D2209">
        <f>VLOOKUP(A2209,[2]usdcad_d!$A:$B,2,FALSE)</f>
        <v>1.2572000000000001</v>
      </c>
      <c r="E2209">
        <f>VLOOKUP(A2209,[3]usdjpy_d!$A:$B,2,FALSE)</f>
        <v>122.89</v>
      </c>
      <c r="F2209" t="e">
        <f>VLOOKUP(A2209,'nUSD INdex 2'!A:B,2,FALSE)</f>
        <v>#N/A</v>
      </c>
      <c r="G2209" t="e">
        <f>VLOOKUP(A2209,'wUSD Index'!A:B,2,FALSE)</f>
        <v>#N/A</v>
      </c>
      <c r="H2209">
        <f t="shared" si="441"/>
        <v>4479130</v>
      </c>
    </row>
    <row r="2210" spans="1:8" x14ac:dyDescent="0.3">
      <c r="A2210" s="3">
        <v>42191</v>
      </c>
      <c r="B2210">
        <v>0.90587915572062694</v>
      </c>
      <c r="C2210">
        <f>VLOOKUP(A2210,[1]gbpusd_d!$A:$B,2,FALSE)</f>
        <v>0.64182792593305737</v>
      </c>
      <c r="D2210">
        <f>VLOOKUP(A2210,[2]usdcad_d!$A:$B,2,FALSE)</f>
        <v>1.2614000000000001</v>
      </c>
      <c r="E2210">
        <f>VLOOKUP(A2210,[3]usdjpy_d!$A:$B,2,FALSE)</f>
        <v>122.41</v>
      </c>
      <c r="F2210">
        <f>VLOOKUP(A2210,'nUSD INdex 2'!A:B,2,FALSE)</f>
        <v>90.593999999999994</v>
      </c>
      <c r="G2210">
        <f>VLOOKUP(A2210,'wUSD Index'!A:B,2,FALSE)</f>
        <v>115.9269</v>
      </c>
      <c r="H2210">
        <f t="shared" si="441"/>
        <v>4479130</v>
      </c>
    </row>
    <row r="2211" spans="1:8" x14ac:dyDescent="0.3">
      <c r="A2211" s="3">
        <v>42192</v>
      </c>
      <c r="B2211">
        <v>0.91012514220705354</v>
      </c>
      <c r="C2211">
        <f>VLOOKUP(A2211,[1]gbpusd_d!$A:$B,2,FALSE)</f>
        <v>0.64466219700876737</v>
      </c>
      <c r="D2211">
        <f>VLOOKUP(A2211,[2]usdcad_d!$A:$B,2,FALSE)</f>
        <v>1.2713000000000001</v>
      </c>
      <c r="E2211">
        <f>VLOOKUP(A2211,[3]usdjpy_d!$A:$B,2,FALSE)</f>
        <v>122.44</v>
      </c>
      <c r="F2211">
        <f>VLOOKUP(A2211,'nUSD INdex 2'!A:B,2,FALSE)</f>
        <v>91.356800000000007</v>
      </c>
      <c r="G2211">
        <f>VLOOKUP(A2211,'wUSD Index'!A:B,2,FALSE)</f>
        <v>116.55459999999999</v>
      </c>
      <c r="H2211">
        <f t="shared" si="441"/>
        <v>4479130</v>
      </c>
    </row>
    <row r="2212" spans="1:8" x14ac:dyDescent="0.3">
      <c r="A2212" s="3">
        <v>42193</v>
      </c>
      <c r="B2212">
        <v>0.90633072007975723</v>
      </c>
      <c r="C2212">
        <f>VLOOKUP(A2212,[1]gbpusd_d!$A:$B,2,FALSE)</f>
        <v>0.64939281771543611</v>
      </c>
      <c r="D2212">
        <f>VLOOKUP(A2212,[2]usdcad_d!$A:$B,2,FALSE)</f>
        <v>1.27285</v>
      </c>
      <c r="E2212">
        <f>VLOOKUP(A2212,[3]usdjpy_d!$A:$B,2,FALSE)</f>
        <v>121.49000000000001</v>
      </c>
      <c r="F2212">
        <f>VLOOKUP(A2212,'nUSD INdex 2'!A:B,2,FALSE)</f>
        <v>90.765699999999995</v>
      </c>
      <c r="G2212">
        <f>VLOOKUP(A2212,'wUSD Index'!A:B,2,FALSE)</f>
        <v>116.2316</v>
      </c>
      <c r="H2212">
        <f>VLOOKUP(A2212,'[4]FRED Graph'!$A$1:$B$65536,2,FALSE)</f>
        <v>4481289</v>
      </c>
    </row>
    <row r="2213" spans="1:8" x14ac:dyDescent="0.3">
      <c r="A2213" s="3">
        <v>42194</v>
      </c>
      <c r="B2213">
        <v>0.90428177420084099</v>
      </c>
      <c r="C2213">
        <f>VLOOKUP(A2213,[1]gbpusd_d!$A:$B,2,FALSE)</f>
        <v>0.65006825716700256</v>
      </c>
      <c r="D2213">
        <f>VLOOKUP(A2213,[2]usdcad_d!$A:$B,2,FALSE)</f>
        <v>1.2706</v>
      </c>
      <c r="E2213">
        <f>VLOOKUP(A2213,[3]usdjpy_d!$A:$B,2,FALSE)</f>
        <v>121.02500000000001</v>
      </c>
      <c r="F2213">
        <f>VLOOKUP(A2213,'nUSD INdex 2'!A:B,2,FALSE)</f>
        <v>91.012900000000002</v>
      </c>
      <c r="G2213">
        <f>VLOOKUP(A2213,'wUSD Index'!A:B,2,FALSE)</f>
        <v>116.31699999999999</v>
      </c>
      <c r="H2213">
        <f t="shared" ref="H2213:H2216" si="442">H2212</f>
        <v>4481289</v>
      </c>
    </row>
    <row r="2214" spans="1:8" x14ac:dyDescent="0.3">
      <c r="A2214" s="3">
        <v>42195</v>
      </c>
      <c r="B2214">
        <v>0.8985129610494631</v>
      </c>
      <c r="C2214">
        <f>VLOOKUP(A2214,[1]gbpusd_d!$A:$B,2,FALSE)</f>
        <v>0.64691421917453751</v>
      </c>
      <c r="D2214">
        <f>VLOOKUP(A2214,[2]usdcad_d!$A:$B,2,FALSE)</f>
        <v>1.27085</v>
      </c>
      <c r="E2214">
        <f>VLOOKUP(A2214,[3]usdjpy_d!$A:$B,2,FALSE)</f>
        <v>122.185</v>
      </c>
      <c r="F2214">
        <f>VLOOKUP(A2214,'nUSD INdex 2'!A:B,2,FALSE)</f>
        <v>90.636200000000002</v>
      </c>
      <c r="G2214">
        <f>VLOOKUP(A2214,'wUSD Index'!A:B,2,FALSE)</f>
        <v>115.97920000000001</v>
      </c>
      <c r="H2214">
        <f t="shared" si="442"/>
        <v>4481289</v>
      </c>
    </row>
    <row r="2215" spans="1:8" x14ac:dyDescent="0.3">
      <c r="A2215" s="3">
        <v>42198</v>
      </c>
      <c r="B2215">
        <v>0.90118505835173268</v>
      </c>
      <c r="C2215">
        <f>VLOOKUP(A2215,[1]gbpusd_d!$A:$B,2,FALSE)</f>
        <v>0.64370775667846791</v>
      </c>
      <c r="D2215">
        <f>VLOOKUP(A2215,[2]usdcad_d!$A:$B,2,FALSE)</f>
        <v>1.27355</v>
      </c>
      <c r="E2215">
        <f>VLOOKUP(A2215,[3]usdjpy_d!$A:$B,2,FALSE)</f>
        <v>122.98</v>
      </c>
      <c r="F2215">
        <f>VLOOKUP(A2215,'nUSD INdex 2'!A:B,2,FALSE)</f>
        <v>91.264600000000002</v>
      </c>
      <c r="G2215">
        <f>VLOOKUP(A2215,'wUSD Index'!A:B,2,FALSE)</f>
        <v>116.35639999999999</v>
      </c>
      <c r="H2215">
        <f t="shared" si="442"/>
        <v>4481289</v>
      </c>
    </row>
    <row r="2216" spans="1:8" x14ac:dyDescent="0.3">
      <c r="A2216" s="3">
        <v>42199</v>
      </c>
      <c r="B2216">
        <v>0.90707061544741241</v>
      </c>
      <c r="C2216">
        <f>VLOOKUP(A2216,[1]gbpusd_d!$A:$B,2,FALSE)</f>
        <v>0.64327297288604424</v>
      </c>
      <c r="D2216">
        <f>VLOOKUP(A2216,[2]usdcad_d!$A:$B,2,FALSE)</f>
        <v>1.2761</v>
      </c>
      <c r="E2216">
        <f>VLOOKUP(A2216,[3]usdjpy_d!$A:$B,2,FALSE)</f>
        <v>123.33500000000001</v>
      </c>
      <c r="F2216">
        <f>VLOOKUP(A2216,'nUSD INdex 2'!A:B,2,FALSE)</f>
        <v>91.196399999999997</v>
      </c>
      <c r="G2216">
        <f>VLOOKUP(A2216,'wUSD Index'!A:B,2,FALSE)</f>
        <v>116.2778</v>
      </c>
      <c r="H2216">
        <f t="shared" si="442"/>
        <v>4481289</v>
      </c>
    </row>
    <row r="2217" spans="1:8" x14ac:dyDescent="0.3">
      <c r="A2217" s="3">
        <v>42200</v>
      </c>
      <c r="B2217">
        <v>0.91049804242920873</v>
      </c>
      <c r="C2217">
        <f>VLOOKUP(A2217,[1]gbpusd_d!$A:$B,2,FALSE)</f>
        <v>0.63995904262127223</v>
      </c>
      <c r="D2217">
        <f>VLOOKUP(A2217,[2]usdcad_d!$A:$B,2,FALSE)</f>
        <v>1.284</v>
      </c>
      <c r="E2217">
        <f>VLOOKUP(A2217,[3]usdjpy_d!$A:$B,2,FALSE)</f>
        <v>123.62</v>
      </c>
      <c r="F2217">
        <f>VLOOKUP(A2217,'nUSD INdex 2'!A:B,2,FALSE)</f>
        <v>91.831299999999999</v>
      </c>
      <c r="G2217">
        <f>VLOOKUP(A2217,'wUSD Index'!A:B,2,FALSE)</f>
        <v>116.8023</v>
      </c>
      <c r="H2217">
        <f>VLOOKUP(A2217,'[4]FRED Graph'!$A$1:$B$65536,2,FALSE)</f>
        <v>4493605</v>
      </c>
    </row>
    <row r="2218" spans="1:8" x14ac:dyDescent="0.3">
      <c r="A2218" s="3">
        <v>42201</v>
      </c>
      <c r="B2218">
        <v>0.91663229295568094</v>
      </c>
      <c r="C2218">
        <f>VLOOKUP(A2218,[1]gbpusd_d!$A:$B,2,FALSE)</f>
        <v>0.64079971804812397</v>
      </c>
      <c r="D2218">
        <f>VLOOKUP(A2218,[2]usdcad_d!$A:$B,2,FALSE)</f>
        <v>1.29375</v>
      </c>
      <c r="E2218">
        <f>VLOOKUP(A2218,[3]usdjpy_d!$A:$B,2,FALSE)</f>
        <v>123.96000000000001</v>
      </c>
      <c r="F2218">
        <f>VLOOKUP(A2218,'nUSD INdex 2'!A:B,2,FALSE)</f>
        <v>92.091099999999997</v>
      </c>
      <c r="G2218">
        <f>VLOOKUP(A2218,'wUSD Index'!A:B,2,FALSE)</f>
        <v>116.9618</v>
      </c>
      <c r="H2218">
        <f t="shared" ref="H2218:H2221" si="443">H2217</f>
        <v>4493605</v>
      </c>
    </row>
    <row r="2219" spans="1:8" x14ac:dyDescent="0.3">
      <c r="A2219" s="3">
        <v>42202</v>
      </c>
      <c r="B2219">
        <v>0.91962479308442147</v>
      </c>
      <c r="C2219">
        <f>VLOOKUP(A2219,[1]gbpusd_d!$A:$B,2,FALSE)</f>
        <v>0.64045087741770212</v>
      </c>
      <c r="D2219">
        <f>VLOOKUP(A2219,[2]usdcad_d!$A:$B,2,FALSE)</f>
        <v>1.29765</v>
      </c>
      <c r="E2219">
        <f>VLOOKUP(A2219,[3]usdjpy_d!$A:$B,2,FALSE)</f>
        <v>124.075</v>
      </c>
      <c r="F2219">
        <f>VLOOKUP(A2219,'nUSD INdex 2'!A:B,2,FALSE)</f>
        <v>92.418800000000005</v>
      </c>
      <c r="G2219">
        <f>VLOOKUP(A2219,'wUSD Index'!A:B,2,FALSE)</f>
        <v>117.3229</v>
      </c>
      <c r="H2219">
        <f t="shared" si="443"/>
        <v>4493605</v>
      </c>
    </row>
    <row r="2220" spans="1:8" x14ac:dyDescent="0.3">
      <c r="A2220" s="3">
        <v>42205</v>
      </c>
      <c r="B2220">
        <v>0.92259433527078161</v>
      </c>
      <c r="C2220">
        <f>VLOOKUP(A2220,[1]gbpusd_d!$A:$B,2,FALSE)</f>
        <v>0.6417455478902615</v>
      </c>
      <c r="D2220">
        <f>VLOOKUP(A2220,[2]usdcad_d!$A:$B,2,FALSE)</f>
        <v>1.2988499999999998</v>
      </c>
      <c r="E2220">
        <f>VLOOKUP(A2220,[3]usdjpy_d!$A:$B,2,FALSE)</f>
        <v>124.22999999999999</v>
      </c>
      <c r="F2220">
        <f>VLOOKUP(A2220,'nUSD INdex 2'!A:B,2,FALSE)</f>
        <v>92.428600000000003</v>
      </c>
      <c r="G2220">
        <f>VLOOKUP(A2220,'wUSD Index'!A:B,2,FALSE)</f>
        <v>117.4937</v>
      </c>
      <c r="H2220">
        <f t="shared" si="443"/>
        <v>4493605</v>
      </c>
    </row>
    <row r="2221" spans="1:8" x14ac:dyDescent="0.3">
      <c r="A2221" s="3">
        <v>42206</v>
      </c>
      <c r="B2221">
        <v>0.91827364554637281</v>
      </c>
      <c r="C2221">
        <f>VLOOKUP(A2221,[1]gbpusd_d!$A:$B,2,FALSE)</f>
        <v>0.64269417397731288</v>
      </c>
      <c r="D2221">
        <f>VLOOKUP(A2221,[2]usdcad_d!$A:$B,2,FALSE)</f>
        <v>1.2965</v>
      </c>
      <c r="E2221">
        <f>VLOOKUP(A2221,[3]usdjpy_d!$A:$B,2,FALSE)</f>
        <v>124.125</v>
      </c>
      <c r="F2221">
        <f>VLOOKUP(A2221,'nUSD INdex 2'!A:B,2,FALSE)</f>
        <v>92.063699999999997</v>
      </c>
      <c r="G2221">
        <f>VLOOKUP(A2221,'wUSD Index'!A:B,2,FALSE)</f>
        <v>117.18129999999999</v>
      </c>
      <c r="H2221">
        <f t="shared" si="443"/>
        <v>4493605</v>
      </c>
    </row>
    <row r="2222" spans="1:8" x14ac:dyDescent="0.3">
      <c r="A2222" s="3">
        <v>42207</v>
      </c>
      <c r="B2222">
        <v>0.91591866642242159</v>
      </c>
      <c r="C2222">
        <f>VLOOKUP(A2222,[1]gbpusd_d!$A:$B,2,FALSE)</f>
        <v>0.64110783433773555</v>
      </c>
      <c r="D2222">
        <f>VLOOKUP(A2222,[2]usdcad_d!$A:$B,2,FALSE)</f>
        <v>1.2995000000000001</v>
      </c>
      <c r="E2222">
        <f>VLOOKUP(A2222,[3]usdjpy_d!$A:$B,2,FALSE)</f>
        <v>123.86</v>
      </c>
      <c r="F2222">
        <f>VLOOKUP(A2222,'nUSD INdex 2'!A:B,2,FALSE)</f>
        <v>92.361999999999995</v>
      </c>
      <c r="G2222">
        <f>VLOOKUP(A2222,'wUSD Index'!A:B,2,FALSE)</f>
        <v>117.59</v>
      </c>
      <c r="H2222">
        <f>VLOOKUP(A2222,'[4]FRED Graph'!$A$1:$B$65536,2,FALSE)</f>
        <v>4500503</v>
      </c>
    </row>
    <row r="2223" spans="1:8" x14ac:dyDescent="0.3">
      <c r="A2223" s="3">
        <v>42208</v>
      </c>
      <c r="B2223">
        <v>0.91157702825888787</v>
      </c>
      <c r="C2223">
        <f>VLOOKUP(A2223,[1]gbpusd_d!$A:$B,2,FALSE)</f>
        <v>0.64158085522728003</v>
      </c>
      <c r="D2223">
        <f>VLOOKUP(A2223,[2]usdcad_d!$A:$B,2,FALSE)</f>
        <v>1.2997999999999998</v>
      </c>
      <c r="E2223">
        <f>VLOOKUP(A2223,[3]usdjpy_d!$A:$B,2,FALSE)</f>
        <v>123.93</v>
      </c>
      <c r="F2223">
        <f>VLOOKUP(A2223,'nUSD INdex 2'!A:B,2,FALSE)</f>
        <v>92.064800000000005</v>
      </c>
      <c r="G2223">
        <f>VLOOKUP(A2223,'wUSD Index'!A:B,2,FALSE)</f>
        <v>117.5667</v>
      </c>
      <c r="H2223">
        <f t="shared" ref="H2223:H2226" si="444">H2222</f>
        <v>4500503</v>
      </c>
    </row>
    <row r="2224" spans="1:8" x14ac:dyDescent="0.3">
      <c r="A2224" s="3">
        <v>42209</v>
      </c>
      <c r="B2224">
        <v>0.91236713653574197</v>
      </c>
      <c r="C2224">
        <f>VLOOKUP(A2224,[1]gbpusd_d!$A:$B,2,FALSE)</f>
        <v>0.64530700480753722</v>
      </c>
      <c r="D2224">
        <f>VLOOKUP(A2224,[2]usdcad_d!$A:$B,2,FALSE)</f>
        <v>1.3060499999999999</v>
      </c>
      <c r="E2224">
        <f>VLOOKUP(A2224,[3]usdjpy_d!$A:$B,2,FALSE)</f>
        <v>123.85</v>
      </c>
      <c r="F2224">
        <f>VLOOKUP(A2224,'nUSD INdex 2'!A:B,2,FALSE)</f>
        <v>92.166600000000003</v>
      </c>
      <c r="G2224">
        <f>VLOOKUP(A2224,'wUSD Index'!A:B,2,FALSE)</f>
        <v>117.83969999999999</v>
      </c>
      <c r="H2224">
        <f t="shared" si="444"/>
        <v>4500503</v>
      </c>
    </row>
    <row r="2225" spans="1:8" x14ac:dyDescent="0.3">
      <c r="A2225" s="3">
        <v>42212</v>
      </c>
      <c r="B2225">
        <v>0.90510023985156363</v>
      </c>
      <c r="C2225">
        <f>VLOOKUP(A2225,[1]gbpusd_d!$A:$B,2,FALSE)</f>
        <v>0.64337643955478352</v>
      </c>
      <c r="D2225">
        <f>VLOOKUP(A2225,[2]usdcad_d!$A:$B,2,FALSE)</f>
        <v>1.3012999999999999</v>
      </c>
      <c r="E2225">
        <f>VLOOKUP(A2225,[3]usdjpy_d!$A:$B,2,FALSE)</f>
        <v>123.42500000000001</v>
      </c>
      <c r="F2225">
        <f>VLOOKUP(A2225,'nUSD INdex 2'!A:B,2,FALSE)</f>
        <v>91.485399999999998</v>
      </c>
      <c r="G2225">
        <f>VLOOKUP(A2225,'wUSD Index'!A:B,2,FALSE)</f>
        <v>117.5402</v>
      </c>
      <c r="H2225">
        <f t="shared" si="444"/>
        <v>4500503</v>
      </c>
    </row>
    <row r="2226" spans="1:8" x14ac:dyDescent="0.3">
      <c r="A2226" s="3">
        <v>42213</v>
      </c>
      <c r="B2226">
        <v>0.90403652307553228</v>
      </c>
      <c r="C2226">
        <f>VLOOKUP(A2226,[1]gbpusd_d!$A:$B,2,FALSE)</f>
        <v>0.64191032512757973</v>
      </c>
      <c r="D2226">
        <f>VLOOKUP(A2226,[2]usdcad_d!$A:$B,2,FALSE)</f>
        <v>1.29775</v>
      </c>
      <c r="E2226">
        <f>VLOOKUP(A2226,[3]usdjpy_d!$A:$B,2,FALSE)</f>
        <v>123.435</v>
      </c>
      <c r="F2226">
        <f>VLOOKUP(A2226,'nUSD INdex 2'!A:B,2,FALSE)</f>
        <v>91.567999999999998</v>
      </c>
      <c r="G2226">
        <f>VLOOKUP(A2226,'wUSD Index'!A:B,2,FALSE)</f>
        <v>117.5414</v>
      </c>
      <c r="H2226">
        <f t="shared" si="444"/>
        <v>4500503</v>
      </c>
    </row>
    <row r="2227" spans="1:8" x14ac:dyDescent="0.3">
      <c r="A2227" s="3">
        <v>42214</v>
      </c>
      <c r="B2227">
        <v>0.90694721567204784</v>
      </c>
      <c r="C2227">
        <f>VLOOKUP(A2227,[1]gbpusd_d!$A:$B,2,FALSE)</f>
        <v>0.63942707334228532</v>
      </c>
      <c r="D2227">
        <f>VLOOKUP(A2227,[2]usdcad_d!$A:$B,2,FALSE)</f>
        <v>1.29155</v>
      </c>
      <c r="E2227">
        <f>VLOOKUP(A2227,[3]usdjpy_d!$A:$B,2,FALSE)</f>
        <v>123.675</v>
      </c>
      <c r="F2227">
        <f>VLOOKUP(A2227,'nUSD INdex 2'!A:B,2,FALSE)</f>
        <v>91.624600000000001</v>
      </c>
      <c r="G2227">
        <f>VLOOKUP(A2227,'wUSD Index'!A:B,2,FALSE)</f>
        <v>117.4491</v>
      </c>
      <c r="H2227">
        <f>VLOOKUP(A2227,'[4]FRED Graph'!$A$1:$B$65536,2,FALSE)</f>
        <v>4485480</v>
      </c>
    </row>
    <row r="2228" spans="1:8" x14ac:dyDescent="0.3">
      <c r="A2228" s="3">
        <v>42215</v>
      </c>
      <c r="B2228">
        <v>0.91390970572107488</v>
      </c>
      <c r="C2228">
        <f>VLOOKUP(A2228,[1]gbpusd_d!$A:$B,2,FALSE)</f>
        <v>0.6409023905659168</v>
      </c>
      <c r="D2228">
        <f>VLOOKUP(A2228,[2]usdcad_d!$A:$B,2,FALSE)</f>
        <v>1.29935</v>
      </c>
      <c r="E2228">
        <f>VLOOKUP(A2228,[3]usdjpy_d!$A:$B,2,FALSE)</f>
        <v>124.22999999999999</v>
      </c>
      <c r="F2228">
        <f>VLOOKUP(A2228,'nUSD INdex 2'!A:B,2,FALSE)</f>
        <v>92.382599999999996</v>
      </c>
      <c r="G2228">
        <f>VLOOKUP(A2228,'wUSD Index'!A:B,2,FALSE)</f>
        <v>118.298</v>
      </c>
      <c r="H2228">
        <f t="shared" ref="H2228:H2231" si="445">H2227</f>
        <v>4485480</v>
      </c>
    </row>
    <row r="2229" spans="1:8" x14ac:dyDescent="0.3">
      <c r="A2229" s="3">
        <v>42216</v>
      </c>
      <c r="B2229">
        <v>0.90764692534604041</v>
      </c>
      <c r="C2229">
        <f>VLOOKUP(A2229,[1]gbpusd_d!$A:$B,2,FALSE)</f>
        <v>0.64047138694078842</v>
      </c>
      <c r="D2229">
        <f>VLOOKUP(A2229,[2]usdcad_d!$A:$B,2,FALSE)</f>
        <v>1.302</v>
      </c>
      <c r="E2229">
        <f>VLOOKUP(A2229,[3]usdjpy_d!$A:$B,2,FALSE)</f>
        <v>123.94999999999999</v>
      </c>
      <c r="F2229">
        <f>VLOOKUP(A2229,'nUSD INdex 2'!A:B,2,FALSE)</f>
        <v>91.920299999999997</v>
      </c>
      <c r="G2229">
        <f>VLOOKUP(A2229,'wUSD Index'!A:B,2,FALSE)</f>
        <v>117.65309999999999</v>
      </c>
      <c r="H2229">
        <f t="shared" si="445"/>
        <v>4485480</v>
      </c>
    </row>
    <row r="2230" spans="1:8" x14ac:dyDescent="0.3">
      <c r="A2230" s="3">
        <v>42219</v>
      </c>
      <c r="B2230">
        <v>0.91166013310237948</v>
      </c>
      <c r="C2230">
        <f>VLOOKUP(A2230,[1]gbpusd_d!$A:$B,2,FALSE)</f>
        <v>0.64079971804812397</v>
      </c>
      <c r="D2230">
        <f>VLOOKUP(A2230,[2]usdcad_d!$A:$B,2,FALSE)</f>
        <v>1.3128500000000001</v>
      </c>
      <c r="E2230">
        <f>VLOOKUP(A2230,[3]usdjpy_d!$A:$B,2,FALSE)</f>
        <v>124.065</v>
      </c>
      <c r="F2230">
        <f>VLOOKUP(A2230,'nUSD INdex 2'!A:B,2,FALSE)</f>
        <v>92.393600000000006</v>
      </c>
      <c r="G2230">
        <f>VLOOKUP(A2230,'wUSD Index'!A:B,2,FALSE)</f>
        <v>118.105</v>
      </c>
      <c r="H2230">
        <f t="shared" si="445"/>
        <v>4485480</v>
      </c>
    </row>
    <row r="2231" spans="1:8" x14ac:dyDescent="0.3">
      <c r="A2231" s="3">
        <v>42220</v>
      </c>
      <c r="B2231">
        <v>0.91462020396030541</v>
      </c>
      <c r="C2231">
        <f>VLOOKUP(A2231,[1]gbpusd_d!$A:$B,2,FALSE)</f>
        <v>0.64119004873044372</v>
      </c>
      <c r="D2231">
        <f>VLOOKUP(A2231,[2]usdcad_d!$A:$B,2,FALSE)</f>
        <v>1.3153000000000001</v>
      </c>
      <c r="E2231">
        <f>VLOOKUP(A2231,[3]usdjpy_d!$A:$B,2,FALSE)</f>
        <v>124.1</v>
      </c>
      <c r="F2231">
        <f>VLOOKUP(A2231,'nUSD INdex 2'!A:B,2,FALSE)</f>
        <v>92.361999999999995</v>
      </c>
      <c r="G2231">
        <f>VLOOKUP(A2231,'wUSD Index'!A:B,2,FALSE)</f>
        <v>118.11060000000001</v>
      </c>
      <c r="H2231">
        <f t="shared" si="445"/>
        <v>4485480</v>
      </c>
    </row>
    <row r="2232" spans="1:8" x14ac:dyDescent="0.3">
      <c r="A2232" s="3">
        <v>42221</v>
      </c>
      <c r="B2232">
        <v>0.91865325432915335</v>
      </c>
      <c r="C2232">
        <f>VLOOKUP(A2232,[1]gbpusd_d!$A:$B,2,FALSE)</f>
        <v>0.64147796523189426</v>
      </c>
      <c r="D2232">
        <f>VLOOKUP(A2232,[2]usdcad_d!$A:$B,2,FALSE)</f>
        <v>1.3162499999999999</v>
      </c>
      <c r="E2232">
        <f>VLOOKUP(A2232,[3]usdjpy_d!$A:$B,2,FALSE)</f>
        <v>124.515</v>
      </c>
      <c r="F2232">
        <f>VLOOKUP(A2232,'nUSD INdex 2'!A:B,2,FALSE)</f>
        <v>92.931299999999993</v>
      </c>
      <c r="G2232">
        <f>VLOOKUP(A2232,'wUSD Index'!A:B,2,FALSE)</f>
        <v>118.74979999999999</v>
      </c>
      <c r="H2232">
        <f>VLOOKUP(A2232,'[4]FRED Graph'!$A$1:$B$65536,2,FALSE)</f>
        <v>4486329</v>
      </c>
    </row>
    <row r="2233" spans="1:8" x14ac:dyDescent="0.3">
      <c r="A2233" s="3">
        <v>42222</v>
      </c>
      <c r="B2233">
        <v>0.91659028414298815</v>
      </c>
      <c r="C2233">
        <f>VLOOKUP(A2233,[1]gbpusd_d!$A:$B,2,FALSE)</f>
        <v>0.64296277245547484</v>
      </c>
      <c r="D2233">
        <f>VLOOKUP(A2233,[2]usdcad_d!$A:$B,2,FALSE)</f>
        <v>1.3147500000000001</v>
      </c>
      <c r="E2233">
        <f>VLOOKUP(A2233,[3]usdjpy_d!$A:$B,2,FALSE)</f>
        <v>124.755</v>
      </c>
      <c r="F2233">
        <f>VLOOKUP(A2233,'nUSD INdex 2'!A:B,2,FALSE)</f>
        <v>92.709699999999998</v>
      </c>
      <c r="G2233">
        <f>VLOOKUP(A2233,'wUSD Index'!A:B,2,FALSE)</f>
        <v>118.6193</v>
      </c>
      <c r="H2233">
        <f t="shared" ref="H2233:H2236" si="446">H2232</f>
        <v>4486329</v>
      </c>
    </row>
    <row r="2234" spans="1:8" x14ac:dyDescent="0.3">
      <c r="A2234" s="3">
        <v>42223</v>
      </c>
      <c r="B2234">
        <v>0.91596061369361115</v>
      </c>
      <c r="C2234">
        <f>VLOOKUP(A2234,[1]gbpusd_d!$A:$B,2,FALSE)</f>
        <v>0.64576539343256589</v>
      </c>
      <c r="D2234">
        <f>VLOOKUP(A2234,[2]usdcad_d!$A:$B,2,FALSE)</f>
        <v>1.31165</v>
      </c>
      <c r="E2234">
        <f>VLOOKUP(A2234,[3]usdjpy_d!$A:$B,2,FALSE)</f>
        <v>124.59</v>
      </c>
      <c r="F2234">
        <f>VLOOKUP(A2234,'nUSD INdex 2'!A:B,2,FALSE)</f>
        <v>92.514099999999999</v>
      </c>
      <c r="G2234">
        <f>VLOOKUP(A2234,'wUSD Index'!A:B,2,FALSE)</f>
        <v>118.3322</v>
      </c>
      <c r="H2234">
        <f t="shared" si="446"/>
        <v>4486329</v>
      </c>
    </row>
    <row r="2235" spans="1:8" x14ac:dyDescent="0.3">
      <c r="A2235" s="3">
        <v>42226</v>
      </c>
      <c r="B2235">
        <v>0.91045659398188195</v>
      </c>
      <c r="C2235">
        <f>VLOOKUP(A2235,[1]gbpusd_d!$A:$B,2,FALSE)</f>
        <v>0.64385281524643467</v>
      </c>
      <c r="D2235">
        <f>VLOOKUP(A2235,[2]usdcad_d!$A:$B,2,FALSE)</f>
        <v>1.3088500000000001</v>
      </c>
      <c r="E2235">
        <f>VLOOKUP(A2235,[3]usdjpy_d!$A:$B,2,FALSE)</f>
        <v>124.5</v>
      </c>
      <c r="F2235">
        <f>VLOOKUP(A2235,'nUSD INdex 2'!A:B,2,FALSE)</f>
        <v>92.248199999999997</v>
      </c>
      <c r="G2235">
        <f>VLOOKUP(A2235,'wUSD Index'!A:B,2,FALSE)</f>
        <v>118.0899</v>
      </c>
      <c r="H2235">
        <f t="shared" si="446"/>
        <v>4486329</v>
      </c>
    </row>
    <row r="2236" spans="1:8" x14ac:dyDescent="0.3">
      <c r="A2236" s="3">
        <v>42227</v>
      </c>
      <c r="B2236">
        <v>0.90711175616835993</v>
      </c>
      <c r="C2236">
        <f>VLOOKUP(A2236,[1]gbpusd_d!$A:$B,2,FALSE)</f>
        <v>0.64166319099104874</v>
      </c>
      <c r="D2236">
        <f>VLOOKUP(A2236,[2]usdcad_d!$A:$B,2,FALSE)</f>
        <v>1.3073000000000001</v>
      </c>
      <c r="E2236">
        <f>VLOOKUP(A2236,[3]usdjpy_d!$A:$B,2,FALSE)</f>
        <v>124.87</v>
      </c>
      <c r="F2236">
        <f>VLOOKUP(A2236,'nUSD INdex 2'!A:B,2,FALSE)</f>
        <v>92.340299999999999</v>
      </c>
      <c r="G2236">
        <f>VLOOKUP(A2236,'wUSD Index'!A:B,2,FALSE)</f>
        <v>119.0389</v>
      </c>
      <c r="H2236">
        <f t="shared" si="446"/>
        <v>4486329</v>
      </c>
    </row>
    <row r="2237" spans="1:8" x14ac:dyDescent="0.3">
      <c r="A2237" s="3">
        <v>42228</v>
      </c>
      <c r="B2237">
        <v>0.89928057553956831</v>
      </c>
      <c r="C2237">
        <f>VLOOKUP(A2237,[1]gbpusd_d!$A:$B,2,FALSE)</f>
        <v>0.64112838595928823</v>
      </c>
      <c r="D2237">
        <f>VLOOKUP(A2237,[2]usdcad_d!$A:$B,2,FALSE)</f>
        <v>1.3054999999999999</v>
      </c>
      <c r="E2237">
        <f>VLOOKUP(A2237,[3]usdjpy_d!$A:$B,2,FALSE)</f>
        <v>124.53999999999999</v>
      </c>
      <c r="F2237">
        <f>VLOOKUP(A2237,'nUSD INdex 2'!A:B,2,FALSE)</f>
        <v>91.212000000000003</v>
      </c>
      <c r="G2237">
        <f>VLOOKUP(A2237,'wUSD Index'!A:B,2,FALSE)</f>
        <v>118.67440000000001</v>
      </c>
      <c r="H2237">
        <f>VLOOKUP(A2237,'[4]FRED Graph'!$A$1:$B$65536,2,FALSE)</f>
        <v>4489250</v>
      </c>
    </row>
    <row r="2238" spans="1:8" x14ac:dyDescent="0.3">
      <c r="A2238" s="3">
        <v>42229</v>
      </c>
      <c r="B2238">
        <v>0.89810947954555653</v>
      </c>
      <c r="C2238">
        <f>VLOOKUP(A2238,[1]gbpusd_d!$A:$B,2,FALSE)</f>
        <v>0.64077918749199025</v>
      </c>
      <c r="D2238">
        <f>VLOOKUP(A2238,[2]usdcad_d!$A:$B,2,FALSE)</f>
        <v>1.3025500000000001</v>
      </c>
      <c r="E2238">
        <f>VLOOKUP(A2238,[3]usdjpy_d!$A:$B,2,FALSE)</f>
        <v>124.35</v>
      </c>
      <c r="F2238">
        <f>VLOOKUP(A2238,'nUSD INdex 2'!A:B,2,FALSE)</f>
        <v>91.686300000000003</v>
      </c>
      <c r="G2238">
        <f>VLOOKUP(A2238,'wUSD Index'!A:B,2,FALSE)</f>
        <v>119.10680000000001</v>
      </c>
      <c r="H2238">
        <f t="shared" ref="H2238:H2241" si="447">H2237</f>
        <v>4489250</v>
      </c>
    </row>
    <row r="2239" spans="1:8" x14ac:dyDescent="0.3">
      <c r="A2239" s="3">
        <v>42230</v>
      </c>
      <c r="B2239">
        <v>0.89738412527482392</v>
      </c>
      <c r="C2239">
        <f>VLOOKUP(A2239,[1]gbpusd_d!$A:$B,2,FALSE)</f>
        <v>0.64006144589880631</v>
      </c>
      <c r="D2239">
        <f>VLOOKUP(A2239,[2]usdcad_d!$A:$B,2,FALSE)</f>
        <v>1.30565</v>
      </c>
      <c r="E2239">
        <f>VLOOKUP(A2239,[3]usdjpy_d!$A:$B,2,FALSE)</f>
        <v>124.295</v>
      </c>
      <c r="F2239">
        <f>VLOOKUP(A2239,'nUSD INdex 2'!A:B,2,FALSE)</f>
        <v>91.780699999999996</v>
      </c>
      <c r="G2239">
        <f>VLOOKUP(A2239,'wUSD Index'!A:B,2,FALSE)</f>
        <v>119.1336</v>
      </c>
      <c r="H2239">
        <f t="shared" si="447"/>
        <v>4489250</v>
      </c>
    </row>
    <row r="2240" spans="1:8" x14ac:dyDescent="0.3">
      <c r="A2240" s="3">
        <v>42233</v>
      </c>
      <c r="B2240">
        <v>0.90155066714749377</v>
      </c>
      <c r="C2240">
        <f>VLOOKUP(A2240,[1]gbpusd_d!$A:$B,2,FALSE)</f>
        <v>0.63965202929606291</v>
      </c>
      <c r="D2240">
        <f>VLOOKUP(A2240,[2]usdcad_d!$A:$B,2,FALSE)</f>
        <v>1.3106</v>
      </c>
      <c r="E2240">
        <f>VLOOKUP(A2240,[3]usdjpy_d!$A:$B,2,FALSE)</f>
        <v>124.4</v>
      </c>
      <c r="F2240">
        <f>VLOOKUP(A2240,'nUSD INdex 2'!A:B,2,FALSE)</f>
        <v>91.928600000000003</v>
      </c>
      <c r="G2240">
        <f>VLOOKUP(A2240,'wUSD Index'!A:B,2,FALSE)</f>
        <v>119.3824</v>
      </c>
      <c r="H2240">
        <f t="shared" si="447"/>
        <v>4489250</v>
      </c>
    </row>
    <row r="2241" spans="1:8" x14ac:dyDescent="0.3">
      <c r="A2241" s="3">
        <v>42234</v>
      </c>
      <c r="B2241">
        <v>0.90444534888979333</v>
      </c>
      <c r="C2241">
        <f>VLOOKUP(A2241,[1]gbpusd_d!$A:$B,2,FALSE)</f>
        <v>0.63938618925831203</v>
      </c>
      <c r="D2241">
        <f>VLOOKUP(A2241,[2]usdcad_d!$A:$B,2,FALSE)</f>
        <v>1.3084</v>
      </c>
      <c r="E2241">
        <f>VLOOKUP(A2241,[3]usdjpy_d!$A:$B,2,FALSE)</f>
        <v>124.345</v>
      </c>
      <c r="F2241">
        <f>VLOOKUP(A2241,'nUSD INdex 2'!A:B,2,FALSE)</f>
        <v>92.060100000000006</v>
      </c>
      <c r="G2241">
        <f>VLOOKUP(A2241,'wUSD Index'!A:B,2,FALSE)</f>
        <v>119.5018</v>
      </c>
      <c r="H2241">
        <f t="shared" si="447"/>
        <v>4489250</v>
      </c>
    </row>
    <row r="2242" spans="1:8" x14ac:dyDescent="0.3">
      <c r="A2242" s="3">
        <v>42235</v>
      </c>
      <c r="B2242">
        <v>0.90285301552907193</v>
      </c>
      <c r="C2242">
        <f>VLOOKUP(A2242,[1]gbpusd_d!$A:$B,2,FALSE)</f>
        <v>0.63822318664837085</v>
      </c>
      <c r="D2242">
        <f>VLOOKUP(A2242,[2]usdcad_d!$A:$B,2,FALSE)</f>
        <v>1.3101</v>
      </c>
      <c r="E2242">
        <f>VLOOKUP(A2242,[3]usdjpy_d!$A:$B,2,FALSE)</f>
        <v>124.09</v>
      </c>
      <c r="F2242">
        <f>VLOOKUP(A2242,'nUSD INdex 2'!A:B,2,FALSE)</f>
        <v>92.087199999999996</v>
      </c>
      <c r="G2242">
        <f>VLOOKUP(A2242,'wUSD Index'!A:B,2,FALSE)</f>
        <v>119.67700000000001</v>
      </c>
      <c r="H2242">
        <f>VLOOKUP(A2242,'[4]FRED Graph'!$A$1:$B$65536,2,FALSE)</f>
        <v>4487208</v>
      </c>
    </row>
    <row r="2243" spans="1:8" x14ac:dyDescent="0.3">
      <c r="A2243" s="3">
        <v>42236</v>
      </c>
      <c r="B2243">
        <v>0.89473448754082219</v>
      </c>
      <c r="C2243">
        <f>VLOOKUP(A2243,[1]gbpusd_d!$A:$B,2,FALSE)</f>
        <v>0.63879395700916664</v>
      </c>
      <c r="D2243">
        <f>VLOOKUP(A2243,[2]usdcad_d!$A:$B,2,FALSE)</f>
        <v>1.3118000000000001</v>
      </c>
      <c r="E2243">
        <f>VLOOKUP(A2243,[3]usdjpy_d!$A:$B,2,FALSE)</f>
        <v>123.745</v>
      </c>
      <c r="F2243">
        <f>VLOOKUP(A2243,'nUSD INdex 2'!A:B,2,FALSE)</f>
        <v>91.311000000000007</v>
      </c>
      <c r="G2243">
        <f>VLOOKUP(A2243,'wUSD Index'!A:B,2,FALSE)</f>
        <v>119.37730000000001</v>
      </c>
      <c r="H2243">
        <f t="shared" ref="H2243:H2246" si="448">H2242</f>
        <v>4487208</v>
      </c>
    </row>
    <row r="2244" spans="1:8" x14ac:dyDescent="0.3">
      <c r="A2244" s="3">
        <v>42237</v>
      </c>
      <c r="B2244">
        <v>0.88472087056533655</v>
      </c>
      <c r="C2244">
        <f>VLOOKUP(A2244,[1]gbpusd_d!$A:$B,2,FALSE)</f>
        <v>0.6372877035337603</v>
      </c>
      <c r="D2244">
        <f>VLOOKUP(A2244,[2]usdcad_d!$A:$B,2,FALSE)</f>
        <v>1.3125499999999999</v>
      </c>
      <c r="E2244">
        <f>VLOOKUP(A2244,[3]usdjpy_d!$A:$B,2,FALSE)</f>
        <v>122.66</v>
      </c>
      <c r="F2244">
        <f>VLOOKUP(A2244,'nUSD INdex 2'!A:B,2,FALSE)</f>
        <v>90.710499999999996</v>
      </c>
      <c r="G2244">
        <f>VLOOKUP(A2244,'wUSD Index'!A:B,2,FALSE)</f>
        <v>119.43129999999999</v>
      </c>
      <c r="H2244">
        <f t="shared" si="448"/>
        <v>4487208</v>
      </c>
    </row>
    <row r="2245" spans="1:8" x14ac:dyDescent="0.3">
      <c r="A2245" s="3">
        <v>42240</v>
      </c>
      <c r="B2245">
        <v>0.86647604193744032</v>
      </c>
      <c r="C2245">
        <f>VLOOKUP(A2245,[1]gbpusd_d!$A:$B,2,FALSE)</f>
        <v>0.63625373799071072</v>
      </c>
      <c r="D2245">
        <f>VLOOKUP(A2245,[2]usdcad_d!$A:$B,2,FALSE)</f>
        <v>1.3225500000000001</v>
      </c>
      <c r="E2245">
        <f>VLOOKUP(A2245,[3]usdjpy_d!$A:$B,2,FALSE)</f>
        <v>119.19</v>
      </c>
      <c r="F2245">
        <f>VLOOKUP(A2245,'nUSD INdex 2'!A:B,2,FALSE)</f>
        <v>89.6952</v>
      </c>
      <c r="G2245">
        <f>VLOOKUP(A2245,'wUSD Index'!A:B,2,FALSE)</f>
        <v>119.2508</v>
      </c>
      <c r="H2245">
        <f t="shared" si="448"/>
        <v>4487208</v>
      </c>
    </row>
    <row r="2246" spans="1:8" x14ac:dyDescent="0.3">
      <c r="A2246" s="3">
        <v>42241</v>
      </c>
      <c r="B2246">
        <v>0.86941401495392112</v>
      </c>
      <c r="C2246">
        <f>VLOOKUP(A2246,[1]gbpusd_d!$A:$B,2,FALSE)</f>
        <v>0.63494079177116736</v>
      </c>
      <c r="D2246">
        <f>VLOOKUP(A2246,[2]usdcad_d!$A:$B,2,FALSE)</f>
        <v>1.3249499999999999</v>
      </c>
      <c r="E2246">
        <f>VLOOKUP(A2246,[3]usdjpy_d!$A:$B,2,FALSE)</f>
        <v>119.325</v>
      </c>
      <c r="F2246">
        <f>VLOOKUP(A2246,'nUSD INdex 2'!A:B,2,FALSE)</f>
        <v>90.650599999999997</v>
      </c>
      <c r="G2246">
        <f>VLOOKUP(A2246,'wUSD Index'!A:B,2,FALSE)</f>
        <v>119.6317</v>
      </c>
      <c r="H2246">
        <f t="shared" si="448"/>
        <v>4487208</v>
      </c>
    </row>
    <row r="2247" spans="1:8" x14ac:dyDescent="0.3">
      <c r="A2247" s="3">
        <v>42242</v>
      </c>
      <c r="B2247">
        <v>0.87515862250032828</v>
      </c>
      <c r="C2247">
        <f>VLOOKUP(A2247,[1]gbpusd_d!$A:$B,2,FALSE)</f>
        <v>0.64158085522728003</v>
      </c>
      <c r="D2247">
        <f>VLOOKUP(A2247,[2]usdcad_d!$A:$B,2,FALSE)</f>
        <v>1.33005</v>
      </c>
      <c r="E2247">
        <f>VLOOKUP(A2247,[3]usdjpy_d!$A:$B,2,FALSE)</f>
        <v>119.36499999999999</v>
      </c>
      <c r="F2247">
        <f>VLOOKUP(A2247,'nUSD INdex 2'!A:B,2,FALSE)</f>
        <v>90.763900000000007</v>
      </c>
      <c r="G2247">
        <f>VLOOKUP(A2247,'wUSD Index'!A:B,2,FALSE)</f>
        <v>119.8356</v>
      </c>
      <c r="H2247">
        <f>VLOOKUP(A2247,'[4]FRED Graph'!$A$1:$B$65536,2,FALSE)</f>
        <v>4475105</v>
      </c>
    </row>
    <row r="2248" spans="1:8" x14ac:dyDescent="0.3">
      <c r="A2248" s="3">
        <v>42243</v>
      </c>
      <c r="B2248">
        <v>0.88624983382815603</v>
      </c>
      <c r="C2248">
        <f>VLOOKUP(A2248,[1]gbpusd_d!$A:$B,2,FALSE)</f>
        <v>0.64766839378238339</v>
      </c>
      <c r="D2248">
        <f>VLOOKUP(A2248,[2]usdcad_d!$A:$B,2,FALSE)</f>
        <v>1.3242500000000001</v>
      </c>
      <c r="E2248">
        <f>VLOOKUP(A2248,[3]usdjpy_d!$A:$B,2,FALSE)</f>
        <v>120.6</v>
      </c>
      <c r="F2248">
        <f>VLOOKUP(A2248,'nUSD INdex 2'!A:B,2,FALSE)</f>
        <v>91.323999999999998</v>
      </c>
      <c r="G2248">
        <f>VLOOKUP(A2248,'wUSD Index'!A:B,2,FALSE)</f>
        <v>119.684</v>
      </c>
      <c r="H2248">
        <f t="shared" ref="H2248:H2251" si="449">H2247</f>
        <v>4475105</v>
      </c>
    </row>
    <row r="2249" spans="1:8" x14ac:dyDescent="0.3">
      <c r="A2249" s="3">
        <v>42244</v>
      </c>
      <c r="B2249">
        <v>0.8901152699274556</v>
      </c>
      <c r="C2249">
        <f>VLOOKUP(A2249,[1]gbpusd_d!$A:$B,2,FALSE)</f>
        <v>0.64979369050326519</v>
      </c>
      <c r="D2249">
        <f>VLOOKUP(A2249,[2]usdcad_d!$A:$B,2,FALSE)</f>
        <v>1.3233999999999999</v>
      </c>
      <c r="E2249">
        <f>VLOOKUP(A2249,[3]usdjpy_d!$A:$B,2,FALSE)</f>
        <v>121.10499999999999</v>
      </c>
      <c r="F2249">
        <f>VLOOKUP(A2249,'nUSD INdex 2'!A:B,2,FALSE)</f>
        <v>91.771900000000002</v>
      </c>
      <c r="G2249">
        <f>VLOOKUP(A2249,'wUSD Index'!A:B,2,FALSE)</f>
        <v>119.8359</v>
      </c>
      <c r="H2249">
        <f t="shared" si="449"/>
        <v>4475105</v>
      </c>
    </row>
    <row r="2250" spans="1:8" x14ac:dyDescent="0.3">
      <c r="A2250" s="3">
        <v>42247</v>
      </c>
      <c r="B2250">
        <v>0.89134503966485412</v>
      </c>
      <c r="C2250">
        <f>VLOOKUP(A2250,[1]gbpusd_d!$A:$B,2,FALSE)</f>
        <v>0.64983591643110117</v>
      </c>
      <c r="D2250">
        <f>VLOOKUP(A2250,[2]usdcad_d!$A:$B,2,FALSE)</f>
        <v>1.3222499999999999</v>
      </c>
      <c r="E2250">
        <f>VLOOKUP(A2250,[3]usdjpy_d!$A:$B,2,FALSE)</f>
        <v>121.235</v>
      </c>
      <c r="F2250">
        <f>VLOOKUP(A2250,'nUSD INdex 2'!A:B,2,FALSE)</f>
        <v>91.643199999999993</v>
      </c>
      <c r="G2250">
        <f>VLOOKUP(A2250,'wUSD Index'!A:B,2,FALSE)</f>
        <v>119.7022</v>
      </c>
      <c r="H2250">
        <f t="shared" si="449"/>
        <v>4475105</v>
      </c>
    </row>
    <row r="2251" spans="1:8" x14ac:dyDescent="0.3">
      <c r="A2251" s="3">
        <v>42248</v>
      </c>
      <c r="B2251">
        <v>0.88731144631765746</v>
      </c>
      <c r="C2251">
        <f>VLOOKUP(A2251,[1]gbpusd_d!$A:$B,2,FALSE)</f>
        <v>0.65129607919760324</v>
      </c>
      <c r="D2251">
        <f>VLOOKUP(A2251,[2]usdcad_d!$A:$B,2,FALSE)</f>
        <v>1.319</v>
      </c>
      <c r="E2251">
        <f>VLOOKUP(A2251,[3]usdjpy_d!$A:$B,2,FALSE)</f>
        <v>120.235</v>
      </c>
      <c r="F2251">
        <f>VLOOKUP(A2251,'nUSD INdex 2'!A:B,2,FALSE)</f>
        <v>91.194800000000001</v>
      </c>
      <c r="G2251">
        <f>VLOOKUP(A2251,'wUSD Index'!A:B,2,FALSE)</f>
        <v>119.58750000000001</v>
      </c>
      <c r="H2251">
        <f t="shared" si="449"/>
        <v>4475105</v>
      </c>
    </row>
    <row r="2252" spans="1:8" x14ac:dyDescent="0.3">
      <c r="A2252" s="3">
        <v>42249</v>
      </c>
      <c r="B2252">
        <v>0.88778409090909105</v>
      </c>
      <c r="C2252">
        <f>VLOOKUP(A2252,[1]gbpusd_d!$A:$B,2,FALSE)</f>
        <v>0.65378706155405186</v>
      </c>
      <c r="D2252">
        <f>VLOOKUP(A2252,[2]usdcad_d!$A:$B,2,FALSE)</f>
        <v>1.3262499999999999</v>
      </c>
      <c r="E2252">
        <f>VLOOKUP(A2252,[3]usdjpy_d!$A:$B,2,FALSE)</f>
        <v>119.91499999999999</v>
      </c>
      <c r="F2252">
        <f>VLOOKUP(A2252,'nUSD INdex 2'!A:B,2,FALSE)</f>
        <v>91.564599999999999</v>
      </c>
      <c r="G2252">
        <f>VLOOKUP(A2252,'wUSD Index'!A:B,2,FALSE)</f>
        <v>119.917</v>
      </c>
      <c r="H2252">
        <f>VLOOKUP(A2252,'[4]FRED Graph'!$A$1:$B$65536,2,FALSE)</f>
        <v>4475886</v>
      </c>
    </row>
    <row r="2253" spans="1:8" x14ac:dyDescent="0.3">
      <c r="A2253" s="3">
        <v>42250</v>
      </c>
      <c r="B2253">
        <v>0.89561595987640485</v>
      </c>
      <c r="C2253">
        <f>VLOOKUP(A2253,[1]gbpusd_d!$A:$B,2,FALSE)</f>
        <v>0.65502898503258766</v>
      </c>
      <c r="D2253">
        <f>VLOOKUP(A2253,[2]usdcad_d!$A:$B,2,FALSE)</f>
        <v>1.3214000000000001</v>
      </c>
      <c r="E2253">
        <f>VLOOKUP(A2253,[3]usdjpy_d!$A:$B,2,FALSE)</f>
        <v>120.17500000000001</v>
      </c>
      <c r="F2253">
        <f>VLOOKUP(A2253,'nUSD INdex 2'!A:B,2,FALSE)</f>
        <v>91.885800000000003</v>
      </c>
      <c r="G2253">
        <f>VLOOKUP(A2253,'wUSD Index'!A:B,2,FALSE)</f>
        <v>119.9794</v>
      </c>
      <c r="H2253">
        <f t="shared" ref="H2253:H2256" si="450">H2252</f>
        <v>4475886</v>
      </c>
    </row>
    <row r="2254" spans="1:8" x14ac:dyDescent="0.3">
      <c r="A2254" s="3">
        <v>42251</v>
      </c>
      <c r="B2254">
        <v>0.89762577981239622</v>
      </c>
      <c r="C2254">
        <f>VLOOKUP(A2254,[1]gbpusd_d!$A:$B,2,FALSE)</f>
        <v>0.65703022339027595</v>
      </c>
      <c r="D2254">
        <f>VLOOKUP(A2254,[2]usdcad_d!$A:$B,2,FALSE)</f>
        <v>1.3228499999999999</v>
      </c>
      <c r="E2254">
        <f>VLOOKUP(A2254,[3]usdjpy_d!$A:$B,2,FALSE)</f>
        <v>119.41</v>
      </c>
      <c r="F2254">
        <f>VLOOKUP(A2254,'nUSD INdex 2'!A:B,2,FALSE)</f>
        <v>91.925600000000003</v>
      </c>
      <c r="G2254">
        <f>VLOOKUP(A2254,'wUSD Index'!A:B,2,FALSE)</f>
        <v>120.23739999999999</v>
      </c>
      <c r="H2254">
        <f t="shared" si="450"/>
        <v>4475886</v>
      </c>
    </row>
    <row r="2255" spans="1:8" x14ac:dyDescent="0.3">
      <c r="A2255" s="3">
        <v>42254</v>
      </c>
      <c r="B2255">
        <v>0.89686098654708524</v>
      </c>
      <c r="C2255">
        <f>VLOOKUP(A2255,[1]gbpusd_d!$A:$B,2,FALSE)</f>
        <v>0.65659881812212728</v>
      </c>
      <c r="D2255">
        <f>VLOOKUP(A2255,[2]usdcad_d!$A:$B,2,FALSE)</f>
        <v>1.32775</v>
      </c>
      <c r="E2255">
        <f>VLOOKUP(A2255,[3]usdjpy_d!$A:$B,2,FALSE)</f>
        <v>119.2</v>
      </c>
      <c r="F2255" t="e">
        <f>VLOOKUP(A2255,'nUSD INdex 2'!A:B,2,FALSE)</f>
        <v>#N/A</v>
      </c>
      <c r="G2255" t="e">
        <f>VLOOKUP(A2255,'wUSD Index'!A:B,2,FALSE)</f>
        <v>#N/A</v>
      </c>
      <c r="H2255">
        <f t="shared" si="450"/>
        <v>4475886</v>
      </c>
    </row>
    <row r="2256" spans="1:8" x14ac:dyDescent="0.3">
      <c r="A2256" s="3">
        <v>42255</v>
      </c>
      <c r="B2256">
        <v>0.8935751943526048</v>
      </c>
      <c r="C2256">
        <f>VLOOKUP(A2256,[1]gbpusd_d!$A:$B,2,FALSE)</f>
        <v>0.6518479890489538</v>
      </c>
      <c r="D2256">
        <f>VLOOKUP(A2256,[2]usdcad_d!$A:$B,2,FALSE)</f>
        <v>1.3247</v>
      </c>
      <c r="E2256">
        <f>VLOOKUP(A2256,[3]usdjpy_d!$A:$B,2,FALSE)</f>
        <v>119.53999999999999</v>
      </c>
      <c r="F2256">
        <f>VLOOKUP(A2256,'nUSD INdex 2'!A:B,2,FALSE)</f>
        <v>91.502499999999998</v>
      </c>
      <c r="G2256">
        <f>VLOOKUP(A2256,'wUSD Index'!A:B,2,FALSE)</f>
        <v>119.98690000000001</v>
      </c>
      <c r="H2256">
        <f t="shared" si="450"/>
        <v>4475886</v>
      </c>
    </row>
    <row r="2257" spans="1:8" x14ac:dyDescent="0.3">
      <c r="A2257" s="3">
        <v>42256</v>
      </c>
      <c r="B2257">
        <v>0.89465443972265712</v>
      </c>
      <c r="C2257">
        <f>VLOOKUP(A2257,[1]gbpusd_d!$A:$B,2,FALSE)</f>
        <v>0.65030076410339788</v>
      </c>
      <c r="D2257">
        <f>VLOOKUP(A2257,[2]usdcad_d!$A:$B,2,FALSE)</f>
        <v>1.3211999999999999</v>
      </c>
      <c r="E2257">
        <f>VLOOKUP(A2257,[3]usdjpy_d!$A:$B,2,FALSE)</f>
        <v>120.53999999999999</v>
      </c>
      <c r="F2257">
        <f>VLOOKUP(A2257,'nUSD INdex 2'!A:B,2,FALSE)</f>
        <v>91.751900000000006</v>
      </c>
      <c r="G2257">
        <f>VLOOKUP(A2257,'wUSD Index'!A:B,2,FALSE)</f>
        <v>120.1238</v>
      </c>
      <c r="H2257">
        <f>VLOOKUP(A2257,'[4]FRED Graph'!$A$1:$B$65536,2,FALSE)</f>
        <v>4478213</v>
      </c>
    </row>
    <row r="2258" spans="1:8" x14ac:dyDescent="0.3">
      <c r="A2258" s="3">
        <v>42257</v>
      </c>
      <c r="B2258">
        <v>0.89019450749988882</v>
      </c>
      <c r="C2258">
        <f>VLOOKUP(A2258,[1]gbpusd_d!$A:$B,2,FALSE)</f>
        <v>0.64903456109037805</v>
      </c>
      <c r="D2258">
        <f>VLOOKUP(A2258,[2]usdcad_d!$A:$B,2,FALSE)</f>
        <v>1.3233000000000001</v>
      </c>
      <c r="E2258">
        <f>VLOOKUP(A2258,[3]usdjpy_d!$A:$B,2,FALSE)</f>
        <v>120.65</v>
      </c>
      <c r="F2258">
        <f>VLOOKUP(A2258,'nUSD INdex 2'!A:B,2,FALSE)</f>
        <v>91.3142</v>
      </c>
      <c r="G2258">
        <f>VLOOKUP(A2258,'wUSD Index'!A:B,2,FALSE)</f>
        <v>119.8368</v>
      </c>
      <c r="H2258">
        <f t="shared" ref="H2258:H2261" si="451">H2257</f>
        <v>4478213</v>
      </c>
    </row>
    <row r="2259" spans="1:8" x14ac:dyDescent="0.3">
      <c r="A2259" s="3">
        <v>42258</v>
      </c>
      <c r="B2259">
        <v>0.88476000884760009</v>
      </c>
      <c r="C2259">
        <f>VLOOKUP(A2259,[1]gbpusd_d!$A:$B,2,FALSE)</f>
        <v>0.64802514337556294</v>
      </c>
      <c r="D2259">
        <f>VLOOKUP(A2259,[2]usdcad_d!$A:$B,2,FALSE)</f>
        <v>1.3262499999999999</v>
      </c>
      <c r="E2259">
        <f>VLOOKUP(A2259,[3]usdjpy_d!$A:$B,2,FALSE)</f>
        <v>120.66499999999999</v>
      </c>
      <c r="F2259">
        <f>VLOOKUP(A2259,'nUSD INdex 2'!A:B,2,FALSE)</f>
        <v>91.170500000000004</v>
      </c>
      <c r="G2259">
        <f>VLOOKUP(A2259,'wUSD Index'!A:B,2,FALSE)</f>
        <v>119.8004</v>
      </c>
      <c r="H2259">
        <f t="shared" si="451"/>
        <v>4478213</v>
      </c>
    </row>
    <row r="2260" spans="1:8" x14ac:dyDescent="0.3">
      <c r="A2260" s="3">
        <v>42261</v>
      </c>
      <c r="B2260">
        <v>0.88269044046252976</v>
      </c>
      <c r="C2260">
        <f>VLOOKUP(A2260,[1]gbpusd_d!$A:$B,2,FALSE)</f>
        <v>0.64842432888081958</v>
      </c>
      <c r="D2260">
        <f>VLOOKUP(A2260,[2]usdcad_d!$A:$B,2,FALSE)</f>
        <v>1.32525</v>
      </c>
      <c r="E2260">
        <f>VLOOKUP(A2260,[3]usdjpy_d!$A:$B,2,FALSE)</f>
        <v>120.345</v>
      </c>
      <c r="F2260">
        <f>VLOOKUP(A2260,'nUSD INdex 2'!A:B,2,FALSE)</f>
        <v>91.132599999999996</v>
      </c>
      <c r="G2260">
        <f>VLOOKUP(A2260,'wUSD Index'!A:B,2,FALSE)</f>
        <v>119.67400000000001</v>
      </c>
      <c r="H2260">
        <f t="shared" si="451"/>
        <v>4478213</v>
      </c>
    </row>
    <row r="2261" spans="1:8" x14ac:dyDescent="0.3">
      <c r="A2261" s="3">
        <v>42262</v>
      </c>
      <c r="B2261">
        <v>0.88542588985301929</v>
      </c>
      <c r="C2261">
        <f>VLOOKUP(A2261,[1]gbpusd_d!$A:$B,2,FALSE)</f>
        <v>0.64962484165394485</v>
      </c>
      <c r="D2261">
        <f>VLOOKUP(A2261,[2]usdcad_d!$A:$B,2,FALSE)</f>
        <v>1.3249499999999999</v>
      </c>
      <c r="E2261">
        <f>VLOOKUP(A2261,[3]usdjpy_d!$A:$B,2,FALSE)</f>
        <v>120.015</v>
      </c>
      <c r="F2261">
        <f>VLOOKUP(A2261,'nUSD INdex 2'!A:B,2,FALSE)</f>
        <v>91.407700000000006</v>
      </c>
      <c r="G2261">
        <f>VLOOKUP(A2261,'wUSD Index'!A:B,2,FALSE)</f>
        <v>119.7907</v>
      </c>
      <c r="H2261">
        <f t="shared" si="451"/>
        <v>4478213</v>
      </c>
    </row>
    <row r="2262" spans="1:8" x14ac:dyDescent="0.3">
      <c r="A2262" s="3">
        <v>42263</v>
      </c>
      <c r="B2262">
        <v>0.88750832039050376</v>
      </c>
      <c r="C2262">
        <f>VLOOKUP(A2262,[1]gbpusd_d!$A:$B,2,FALSE)</f>
        <v>0.64808813998703829</v>
      </c>
      <c r="D2262">
        <f>VLOOKUP(A2262,[2]usdcad_d!$A:$B,2,FALSE)</f>
        <v>1.3207</v>
      </c>
      <c r="E2262">
        <f>VLOOKUP(A2262,[3]usdjpy_d!$A:$B,2,FALSE)</f>
        <v>120.42</v>
      </c>
      <c r="F2262">
        <f>VLOOKUP(A2262,'nUSD INdex 2'!A:B,2,FALSE)</f>
        <v>90.998400000000004</v>
      </c>
      <c r="G2262">
        <f>VLOOKUP(A2262,'wUSD Index'!A:B,2,FALSE)</f>
        <v>119.2577</v>
      </c>
      <c r="H2262">
        <f>VLOOKUP(A2262,'[4]FRED Graph'!$A$1:$B$65536,2,FALSE)</f>
        <v>4487809</v>
      </c>
    </row>
    <row r="2263" spans="1:8" x14ac:dyDescent="0.3">
      <c r="A2263" s="3">
        <v>42264</v>
      </c>
      <c r="B2263">
        <v>0.88004928275983463</v>
      </c>
      <c r="C2263">
        <f>VLOOKUP(A2263,[1]gbpusd_d!$A:$B,2,FALSE)</f>
        <v>0.64279745452208015</v>
      </c>
      <c r="D2263">
        <f>VLOOKUP(A2263,[2]usdcad_d!$A:$B,2,FALSE)</f>
        <v>1.3140499999999999</v>
      </c>
      <c r="E2263">
        <f>VLOOKUP(A2263,[3]usdjpy_d!$A:$B,2,FALSE)</f>
        <v>120.395</v>
      </c>
      <c r="F2263">
        <f>VLOOKUP(A2263,'nUSD INdex 2'!A:B,2,FALSE)</f>
        <v>91.035899999999998</v>
      </c>
      <c r="G2263">
        <f>VLOOKUP(A2263,'wUSD Index'!A:B,2,FALSE)</f>
        <v>119.2548</v>
      </c>
      <c r="H2263">
        <f t="shared" ref="H2263:H2266" si="452">H2262</f>
        <v>4487809</v>
      </c>
    </row>
    <row r="2264" spans="1:8" x14ac:dyDescent="0.3">
      <c r="A2264" s="3">
        <v>42265</v>
      </c>
      <c r="B2264">
        <v>0.87989441267047963</v>
      </c>
      <c r="C2264">
        <f>VLOOKUP(A2264,[1]gbpusd_d!$A:$B,2,FALSE)</f>
        <v>0.64158085522728003</v>
      </c>
      <c r="D2264">
        <f>VLOOKUP(A2264,[2]usdcad_d!$A:$B,2,FALSE)</f>
        <v>1.3121</v>
      </c>
      <c r="E2264">
        <f>VLOOKUP(A2264,[3]usdjpy_d!$A:$B,2,FALSE)</f>
        <v>119.72499999999999</v>
      </c>
      <c r="F2264">
        <f>VLOOKUP(A2264,'nUSD INdex 2'!A:B,2,FALSE)</f>
        <v>90.587699999999998</v>
      </c>
      <c r="G2264">
        <f>VLOOKUP(A2264,'wUSD Index'!A:B,2,FALSE)</f>
        <v>118.9609</v>
      </c>
      <c r="H2264">
        <f t="shared" si="452"/>
        <v>4487809</v>
      </c>
    </row>
    <row r="2265" spans="1:8" x14ac:dyDescent="0.3">
      <c r="A2265" s="3">
        <v>42268</v>
      </c>
      <c r="B2265">
        <v>0.88841506751954513</v>
      </c>
      <c r="C2265">
        <f>VLOOKUP(A2265,[1]gbpusd_d!$A:$B,2,FALSE)</f>
        <v>0.64414312860317569</v>
      </c>
      <c r="D2265">
        <f>VLOOKUP(A2265,[2]usdcad_d!$A:$B,2,FALSE)</f>
        <v>1.3221000000000001</v>
      </c>
      <c r="E2265">
        <f>VLOOKUP(A2265,[3]usdjpy_d!$A:$B,2,FALSE)</f>
        <v>120.19499999999999</v>
      </c>
      <c r="F2265">
        <f>VLOOKUP(A2265,'nUSD INdex 2'!A:B,2,FALSE)</f>
        <v>91.476399999999998</v>
      </c>
      <c r="G2265">
        <f>VLOOKUP(A2265,'wUSD Index'!A:B,2,FALSE)</f>
        <v>119.80500000000001</v>
      </c>
      <c r="H2265">
        <f t="shared" si="452"/>
        <v>4487809</v>
      </c>
    </row>
    <row r="2266" spans="1:8" x14ac:dyDescent="0.3">
      <c r="A2266" s="3">
        <v>42269</v>
      </c>
      <c r="B2266">
        <v>0.8960573476702508</v>
      </c>
      <c r="C2266">
        <f>VLOOKUP(A2266,[1]gbpusd_d!$A:$B,2,FALSE)</f>
        <v>0.64787819889860709</v>
      </c>
      <c r="D2266">
        <f>VLOOKUP(A2266,[2]usdcad_d!$A:$B,2,FALSE)</f>
        <v>1.32585</v>
      </c>
      <c r="E2266">
        <f>VLOOKUP(A2266,[3]usdjpy_d!$A:$B,2,FALSE)</f>
        <v>120.14</v>
      </c>
      <c r="F2266">
        <f>VLOOKUP(A2266,'nUSD INdex 2'!A:B,2,FALSE)</f>
        <v>91.830299999999994</v>
      </c>
      <c r="G2266">
        <f>VLOOKUP(A2266,'wUSD Index'!A:B,2,FALSE)</f>
        <v>120.3712</v>
      </c>
      <c r="H2266">
        <f t="shared" si="452"/>
        <v>4487809</v>
      </c>
    </row>
    <row r="2267" spans="1:8" x14ac:dyDescent="0.3">
      <c r="A2267" s="3">
        <v>42270</v>
      </c>
      <c r="B2267">
        <v>0.89613764674253971</v>
      </c>
      <c r="C2267">
        <f>VLOOKUP(A2267,[1]gbpusd_d!$A:$B,2,FALSE)</f>
        <v>0.65391531796632341</v>
      </c>
      <c r="D2267">
        <f>VLOOKUP(A2267,[2]usdcad_d!$A:$B,2,FALSE)</f>
        <v>1.3294999999999999</v>
      </c>
      <c r="E2267">
        <f>VLOOKUP(A2267,[3]usdjpy_d!$A:$B,2,FALSE)</f>
        <v>120.09</v>
      </c>
      <c r="F2267">
        <f>VLOOKUP(A2267,'nUSD INdex 2'!A:B,2,FALSE)</f>
        <v>91.934200000000004</v>
      </c>
      <c r="G2267">
        <f>VLOOKUP(A2267,'wUSD Index'!A:B,2,FALSE)</f>
        <v>120.8261</v>
      </c>
      <c r="H2267">
        <f>VLOOKUP(A2267,'[4]FRED Graph'!$A$1:$B$65536,2,FALSE)</f>
        <v>4497484</v>
      </c>
    </row>
    <row r="2268" spans="1:8" x14ac:dyDescent="0.3">
      <c r="A2268" s="3">
        <v>42271</v>
      </c>
      <c r="B2268">
        <v>0.89043230488402114</v>
      </c>
      <c r="C2268">
        <f>VLOOKUP(A2268,[1]gbpusd_d!$A:$B,2,FALSE)</f>
        <v>0.65597428580799644</v>
      </c>
      <c r="D2268">
        <f>VLOOKUP(A2268,[2]usdcad_d!$A:$B,2,FALSE)</f>
        <v>1.3354499999999998</v>
      </c>
      <c r="E2268">
        <f>VLOOKUP(A2268,[3]usdjpy_d!$A:$B,2,FALSE)</f>
        <v>119.81</v>
      </c>
      <c r="F2268">
        <f>VLOOKUP(A2268,'nUSD INdex 2'!A:B,2,FALSE)</f>
        <v>91.603499999999997</v>
      </c>
      <c r="G2268">
        <f>VLOOKUP(A2268,'wUSD Index'!A:B,2,FALSE)</f>
        <v>120.6309</v>
      </c>
      <c r="H2268">
        <f t="shared" ref="H2268:H2271" si="453">H2267</f>
        <v>4497484</v>
      </c>
    </row>
    <row r="2269" spans="1:8" x14ac:dyDescent="0.3">
      <c r="A2269" s="3">
        <v>42272</v>
      </c>
      <c r="B2269">
        <v>0.8957362952346829</v>
      </c>
      <c r="C2269">
        <f>VLOOKUP(A2269,[1]gbpusd_d!$A:$B,2,FALSE)</f>
        <v>0.65795966707240849</v>
      </c>
      <c r="D2269">
        <f>VLOOKUP(A2269,[2]usdcad_d!$A:$B,2,FALSE)</f>
        <v>1.3326500000000001</v>
      </c>
      <c r="E2269">
        <f>VLOOKUP(A2269,[3]usdjpy_d!$A:$B,2,FALSE)</f>
        <v>120.63</v>
      </c>
      <c r="F2269">
        <f>VLOOKUP(A2269,'nUSD INdex 2'!A:B,2,FALSE)</f>
        <v>91.936199999999999</v>
      </c>
      <c r="G2269">
        <f>VLOOKUP(A2269,'wUSD Index'!A:B,2,FALSE)</f>
        <v>120.5414</v>
      </c>
      <c r="H2269">
        <f t="shared" si="453"/>
        <v>4497484</v>
      </c>
    </row>
    <row r="2270" spans="1:8" x14ac:dyDescent="0.3">
      <c r="A2270" s="3">
        <v>42275</v>
      </c>
      <c r="B2270">
        <v>0.8927774305865549</v>
      </c>
      <c r="C2270">
        <f>VLOOKUP(A2270,[1]gbpusd_d!$A:$B,2,FALSE)</f>
        <v>0.65793802223830511</v>
      </c>
      <c r="D2270">
        <f>VLOOKUP(A2270,[2]usdcad_d!$A:$B,2,FALSE)</f>
        <v>1.3358000000000001</v>
      </c>
      <c r="E2270">
        <f>VLOOKUP(A2270,[3]usdjpy_d!$A:$B,2,FALSE)</f>
        <v>120.14500000000001</v>
      </c>
      <c r="F2270">
        <f>VLOOKUP(A2270,'nUSD INdex 2'!A:B,2,FALSE)</f>
        <v>91.747</v>
      </c>
      <c r="G2270">
        <f>VLOOKUP(A2270,'wUSD Index'!A:B,2,FALSE)</f>
        <v>120.5732</v>
      </c>
      <c r="H2270">
        <f t="shared" si="453"/>
        <v>4497484</v>
      </c>
    </row>
    <row r="2271" spans="1:8" x14ac:dyDescent="0.3">
      <c r="A2271" s="3">
        <v>42276</v>
      </c>
      <c r="B2271">
        <v>0.88987764182424911</v>
      </c>
      <c r="C2271">
        <f>VLOOKUP(A2271,[1]gbpusd_d!$A:$B,2,FALSE)</f>
        <v>0.65932616865563398</v>
      </c>
      <c r="D2271">
        <f>VLOOKUP(A2271,[2]usdcad_d!$A:$B,2,FALSE)</f>
        <v>1.3413999999999999</v>
      </c>
      <c r="E2271">
        <f>VLOOKUP(A2271,[3]usdjpy_d!$A:$B,2,FALSE)</f>
        <v>119.705</v>
      </c>
      <c r="F2271">
        <f>VLOOKUP(A2271,'nUSD INdex 2'!A:B,2,FALSE)</f>
        <v>91.8065</v>
      </c>
      <c r="G2271">
        <f>VLOOKUP(A2271,'wUSD Index'!A:B,2,FALSE)</f>
        <v>120.684</v>
      </c>
      <c r="H2271">
        <f t="shared" si="453"/>
        <v>4497484</v>
      </c>
    </row>
    <row r="2272" spans="1:8" x14ac:dyDescent="0.3">
      <c r="A2272" s="3">
        <v>42277</v>
      </c>
      <c r="B2272">
        <v>0.89208055487410509</v>
      </c>
      <c r="C2272">
        <f>VLOOKUP(A2272,[1]gbpusd_d!$A:$B,2,FALSE)</f>
        <v>0.6596110273771556</v>
      </c>
      <c r="D2272">
        <f>VLOOKUP(A2272,[2]usdcad_d!$A:$B,2,FALSE)</f>
        <v>1.3368799999999998</v>
      </c>
      <c r="E2272">
        <f>VLOOKUP(A2272,[3]usdjpy_d!$A:$B,2,FALSE)</f>
        <v>119.95650000000001</v>
      </c>
      <c r="F2272">
        <f>VLOOKUP(A2272,'nUSD INdex 2'!A:B,2,FALSE)</f>
        <v>92.103099999999998</v>
      </c>
      <c r="G2272">
        <f>VLOOKUP(A2272,'wUSD Index'!A:B,2,FALSE)</f>
        <v>120.4554</v>
      </c>
      <c r="H2272">
        <f>VLOOKUP(A2272,'[4]FRED Graph'!$A$1:$B$65536,2,FALSE)</f>
        <v>4484111</v>
      </c>
    </row>
    <row r="2273" spans="1:8" x14ac:dyDescent="0.3">
      <c r="A2273" s="3">
        <v>42278</v>
      </c>
      <c r="B2273">
        <v>0.89505482210785425</v>
      </c>
      <c r="C2273">
        <f>VLOOKUP(A2273,[1]gbpusd_d!$A:$B,2,FALSE)</f>
        <v>0.6603275224511358</v>
      </c>
      <c r="D2273">
        <f>VLOOKUP(A2273,[2]usdcad_d!$A:$B,2,FALSE)</f>
        <v>1.32745</v>
      </c>
      <c r="E2273">
        <f>VLOOKUP(A2273,[3]usdjpy_d!$A:$B,2,FALSE)</f>
        <v>119.89</v>
      </c>
      <c r="F2273">
        <f>VLOOKUP(A2273,'nUSD INdex 2'!A:B,2,FALSE)</f>
        <v>91.601299999999995</v>
      </c>
      <c r="G2273">
        <f>VLOOKUP(A2273,'wUSD Index'!A:B,2,FALSE)</f>
        <v>120.1891</v>
      </c>
      <c r="H2273">
        <f t="shared" ref="H2273:H2276" si="454">H2272</f>
        <v>4484111</v>
      </c>
    </row>
    <row r="2274" spans="1:8" x14ac:dyDescent="0.3">
      <c r="A2274" s="3">
        <v>42279</v>
      </c>
      <c r="B2274">
        <v>0.8901152699274556</v>
      </c>
      <c r="C2274">
        <f>VLOOKUP(A2274,[1]gbpusd_d!$A:$B,2,FALSE)</f>
        <v>0.65863136402555489</v>
      </c>
      <c r="D2274">
        <f>VLOOKUP(A2274,[2]usdcad_d!$A:$B,2,FALSE)</f>
        <v>1.3207</v>
      </c>
      <c r="E2274">
        <f>VLOOKUP(A2274,[3]usdjpy_d!$A:$B,2,FALSE)</f>
        <v>119.545</v>
      </c>
      <c r="F2274">
        <f>VLOOKUP(A2274,'nUSD INdex 2'!A:B,2,FALSE)</f>
        <v>91.23</v>
      </c>
      <c r="G2274">
        <f>VLOOKUP(A2274,'wUSD Index'!A:B,2,FALSE)</f>
        <v>119.85760000000001</v>
      </c>
      <c r="H2274">
        <f t="shared" si="454"/>
        <v>4484111</v>
      </c>
    </row>
    <row r="2275" spans="1:8" x14ac:dyDescent="0.3">
      <c r="A2275" s="3">
        <v>42282</v>
      </c>
      <c r="B2275">
        <v>0.8903530249744025</v>
      </c>
      <c r="C2275">
        <f>VLOOKUP(A2275,[1]gbpusd_d!$A:$B,2,FALSE)</f>
        <v>0.65828451056546644</v>
      </c>
      <c r="D2275">
        <f>VLOOKUP(A2275,[2]usdcad_d!$A:$B,2,FALSE)</f>
        <v>1.3120500000000002</v>
      </c>
      <c r="E2275">
        <f>VLOOKUP(A2275,[3]usdjpy_d!$A:$B,2,FALSE)</f>
        <v>120.21000000000001</v>
      </c>
      <c r="F2275">
        <f>VLOOKUP(A2275,'nUSD INdex 2'!A:B,2,FALSE)</f>
        <v>91.364199999999997</v>
      </c>
      <c r="G2275">
        <f>VLOOKUP(A2275,'wUSD Index'!A:B,2,FALSE)</f>
        <v>119.56</v>
      </c>
      <c r="H2275">
        <f t="shared" si="454"/>
        <v>4484111</v>
      </c>
    </row>
    <row r="2276" spans="1:8" x14ac:dyDescent="0.3">
      <c r="A2276" s="3">
        <v>42283</v>
      </c>
      <c r="B2276">
        <v>0.89078923926598985</v>
      </c>
      <c r="C2276">
        <f>VLOOKUP(A2276,[1]gbpusd_d!$A:$B,2,FALSE)</f>
        <v>0.65824117956819372</v>
      </c>
      <c r="D2276">
        <f>VLOOKUP(A2276,[2]usdcad_d!$A:$B,2,FALSE)</f>
        <v>1.3079999999999998</v>
      </c>
      <c r="E2276">
        <f>VLOOKUP(A2276,[3]usdjpy_d!$A:$B,2,FALSE)</f>
        <v>120.34</v>
      </c>
      <c r="F2276">
        <f>VLOOKUP(A2276,'nUSD INdex 2'!A:B,2,FALSE)</f>
        <v>90.977999999999994</v>
      </c>
      <c r="G2276">
        <f>VLOOKUP(A2276,'wUSD Index'!A:B,2,FALSE)</f>
        <v>119.2501</v>
      </c>
      <c r="H2276">
        <f t="shared" si="454"/>
        <v>4484111</v>
      </c>
    </row>
    <row r="2277" spans="1:8" x14ac:dyDescent="0.3">
      <c r="A2277" s="3">
        <v>42284</v>
      </c>
      <c r="B2277">
        <v>0.88904694167852061</v>
      </c>
      <c r="C2277">
        <f>VLOOKUP(A2277,[1]gbpusd_d!$A:$B,2,FALSE)</f>
        <v>0.65436461196178508</v>
      </c>
      <c r="D2277">
        <f>VLOOKUP(A2277,[2]usdcad_d!$A:$B,2,FALSE)</f>
        <v>1.3022</v>
      </c>
      <c r="E2277">
        <f>VLOOKUP(A2277,[3]usdjpy_d!$A:$B,2,FALSE)</f>
        <v>120.05500000000001</v>
      </c>
      <c r="F2277">
        <f>VLOOKUP(A2277,'nUSD INdex 2'!A:B,2,FALSE)</f>
        <v>90.914900000000003</v>
      </c>
      <c r="G2277">
        <f>VLOOKUP(A2277,'wUSD Index'!A:B,2,FALSE)</f>
        <v>118.88800000000001</v>
      </c>
      <c r="H2277">
        <f>VLOOKUP(A2277,'[4]FRED Graph'!$A$1:$B$65536,2,FALSE)</f>
        <v>4486185</v>
      </c>
    </row>
    <row r="2278" spans="1:8" x14ac:dyDescent="0.3">
      <c r="A2278" s="3">
        <v>42285</v>
      </c>
      <c r="B2278">
        <v>0.88648552812375336</v>
      </c>
      <c r="C2278">
        <f>VLOOKUP(A2278,[1]gbpusd_d!$A:$B,2,FALSE)</f>
        <v>0.65286936084089575</v>
      </c>
      <c r="D2278">
        <f>VLOOKUP(A2278,[2]usdcad_d!$A:$B,2,FALSE)</f>
        <v>1.3026499999999999</v>
      </c>
      <c r="E2278">
        <f>VLOOKUP(A2278,[3]usdjpy_d!$A:$B,2,FALSE)</f>
        <v>119.87</v>
      </c>
      <c r="F2278">
        <f>VLOOKUP(A2278,'nUSD INdex 2'!A:B,2,FALSE)</f>
        <v>90.748099999999994</v>
      </c>
      <c r="G2278">
        <f>VLOOKUP(A2278,'wUSD Index'!A:B,2,FALSE)</f>
        <v>118.7178</v>
      </c>
      <c r="H2278">
        <f t="shared" ref="H2278:H2281" si="455">H2277</f>
        <v>4486185</v>
      </c>
    </row>
    <row r="2279" spans="1:8" x14ac:dyDescent="0.3">
      <c r="A2279" s="3">
        <v>42286</v>
      </c>
      <c r="B2279">
        <v>0.88280732730081646</v>
      </c>
      <c r="C2279">
        <f>VLOOKUP(A2279,[1]gbpusd_d!$A:$B,2,FALSE)</f>
        <v>0.65182674445132482</v>
      </c>
      <c r="D2279">
        <f>VLOOKUP(A2279,[2]usdcad_d!$A:$B,2,FALSE)</f>
        <v>1.2957000000000001</v>
      </c>
      <c r="E2279">
        <f>VLOOKUP(A2279,[3]usdjpy_d!$A:$B,2,FALSE)</f>
        <v>120.095</v>
      </c>
      <c r="F2279">
        <f>VLOOKUP(A2279,'nUSD INdex 2'!A:B,2,FALSE)</f>
        <v>90.320700000000002</v>
      </c>
      <c r="G2279">
        <f>VLOOKUP(A2279,'wUSD Index'!A:B,2,FALSE)</f>
        <v>118.1129</v>
      </c>
      <c r="H2279">
        <f t="shared" si="455"/>
        <v>4486185</v>
      </c>
    </row>
    <row r="2280" spans="1:8" x14ac:dyDescent="0.3">
      <c r="A2280" s="3">
        <v>42289</v>
      </c>
      <c r="B2280">
        <v>0.8790436005625879</v>
      </c>
      <c r="C2280">
        <f>VLOOKUP(A2280,[1]gbpusd_d!$A:$B,2,FALSE)</f>
        <v>0.65172054223149101</v>
      </c>
      <c r="D2280">
        <f>VLOOKUP(A2280,[2]usdcad_d!$A:$B,2,FALSE)</f>
        <v>1.29565</v>
      </c>
      <c r="E2280">
        <f>VLOOKUP(A2280,[3]usdjpy_d!$A:$B,2,FALSE)</f>
        <v>120.08500000000001</v>
      </c>
      <c r="F2280" t="e">
        <f>VLOOKUP(A2280,'nUSD INdex 2'!A:B,2,FALSE)</f>
        <v>#N/A</v>
      </c>
      <c r="G2280" t="e">
        <f>VLOOKUP(A2280,'wUSD Index'!A:B,2,FALSE)</f>
        <v>#N/A</v>
      </c>
      <c r="H2280">
        <f t="shared" si="455"/>
        <v>4486185</v>
      </c>
    </row>
    <row r="2281" spans="1:8" x14ac:dyDescent="0.3">
      <c r="A2281" s="3">
        <v>42290</v>
      </c>
      <c r="B2281">
        <v>0.87888908419757428</v>
      </c>
      <c r="C2281">
        <f>VLOOKUP(A2281,[1]gbpusd_d!$A:$B,2,FALSE)</f>
        <v>0.65382980810095137</v>
      </c>
      <c r="D2281">
        <f>VLOOKUP(A2281,[2]usdcad_d!$A:$B,2,FALSE)</f>
        <v>1.30185</v>
      </c>
      <c r="E2281">
        <f>VLOOKUP(A2281,[3]usdjpy_d!$A:$B,2,FALSE)</f>
        <v>119.815</v>
      </c>
      <c r="F2281">
        <f>VLOOKUP(A2281,'nUSD INdex 2'!A:B,2,FALSE)</f>
        <v>90.316199999999995</v>
      </c>
      <c r="G2281">
        <f>VLOOKUP(A2281,'wUSD Index'!A:B,2,FALSE)</f>
        <v>118.4498</v>
      </c>
      <c r="H2281">
        <f t="shared" si="455"/>
        <v>4486185</v>
      </c>
    </row>
    <row r="2282" spans="1:8" x14ac:dyDescent="0.3">
      <c r="A2282" s="3">
        <v>42291</v>
      </c>
      <c r="B2282">
        <v>0.87458457232814413</v>
      </c>
      <c r="C2282">
        <f>VLOOKUP(A2282,[1]gbpusd_d!$A:$B,2,FALSE)</f>
        <v>0.65055459779461988</v>
      </c>
      <c r="D2282">
        <f>VLOOKUP(A2282,[2]usdcad_d!$A:$B,2,FALSE)</f>
        <v>1.2971499999999998</v>
      </c>
      <c r="E2282">
        <f>VLOOKUP(A2282,[3]usdjpy_d!$A:$B,2,FALSE)</f>
        <v>119.21000000000001</v>
      </c>
      <c r="F2282">
        <f>VLOOKUP(A2282,'nUSD INdex 2'!A:B,2,FALSE)</f>
        <v>89.949100000000001</v>
      </c>
      <c r="G2282">
        <f>VLOOKUP(A2282,'wUSD Index'!A:B,2,FALSE)</f>
        <v>118.1724</v>
      </c>
      <c r="H2282">
        <f>VLOOKUP(A2282,'[4]FRED Graph'!$A$1:$B$65536,2,FALSE)</f>
        <v>4504704</v>
      </c>
    </row>
    <row r="2283" spans="1:8" x14ac:dyDescent="0.3">
      <c r="A2283" s="3">
        <v>42292</v>
      </c>
      <c r="B2283">
        <v>0.87489063867016625</v>
      </c>
      <c r="C2283">
        <f>VLOOKUP(A2283,[1]gbpusd_d!$A:$B,2,FALSE)</f>
        <v>0.64674686327771314</v>
      </c>
      <c r="D2283">
        <f>VLOOKUP(A2283,[2]usdcad_d!$A:$B,2,FALSE)</f>
        <v>1.2889999999999999</v>
      </c>
      <c r="E2283">
        <f>VLOOKUP(A2283,[3]usdjpy_d!$A:$B,2,FALSE)</f>
        <v>118.61499999999999</v>
      </c>
      <c r="F2283">
        <f>VLOOKUP(A2283,'nUSD INdex 2'!A:B,2,FALSE)</f>
        <v>89.712299999999999</v>
      </c>
      <c r="G2283">
        <f>VLOOKUP(A2283,'wUSD Index'!A:B,2,FALSE)</f>
        <v>117.669</v>
      </c>
      <c r="H2283">
        <f t="shared" ref="H2283:H2286" si="456">H2282</f>
        <v>4504704</v>
      </c>
    </row>
    <row r="2284" spans="1:8" x14ac:dyDescent="0.3">
      <c r="A2284" s="3">
        <v>42293</v>
      </c>
      <c r="B2284">
        <v>0.87989441267047963</v>
      </c>
      <c r="C2284">
        <f>VLOOKUP(A2284,[1]gbpusd_d!$A:$B,2,FALSE)</f>
        <v>0.64687237208098836</v>
      </c>
      <c r="D2284">
        <f>VLOOKUP(A2284,[2]usdcad_d!$A:$B,2,FALSE)</f>
        <v>1.28955</v>
      </c>
      <c r="E2284">
        <f>VLOOKUP(A2284,[3]usdjpy_d!$A:$B,2,FALSE)</f>
        <v>119.245</v>
      </c>
      <c r="F2284">
        <f>VLOOKUP(A2284,'nUSD INdex 2'!A:B,2,FALSE)</f>
        <v>90.158600000000007</v>
      </c>
      <c r="G2284">
        <f>VLOOKUP(A2284,'wUSD Index'!A:B,2,FALSE)</f>
        <v>118.0282</v>
      </c>
      <c r="H2284">
        <f t="shared" si="456"/>
        <v>4504704</v>
      </c>
    </row>
    <row r="2285" spans="1:8" x14ac:dyDescent="0.3">
      <c r="A2285" s="3">
        <v>42296</v>
      </c>
      <c r="B2285">
        <v>0.88163985012122548</v>
      </c>
      <c r="C2285">
        <f>VLOOKUP(A2285,[1]gbpusd_d!$A:$B,2,FALSE)</f>
        <v>0.64674686327771314</v>
      </c>
      <c r="D2285">
        <f>VLOOKUP(A2285,[2]usdcad_d!$A:$B,2,FALSE)</f>
        <v>1.2965</v>
      </c>
      <c r="E2285">
        <f>VLOOKUP(A2285,[3]usdjpy_d!$A:$B,2,FALSE)</f>
        <v>119.38</v>
      </c>
      <c r="F2285">
        <f>VLOOKUP(A2285,'nUSD INdex 2'!A:B,2,FALSE)</f>
        <v>90.419300000000007</v>
      </c>
      <c r="G2285">
        <f>VLOOKUP(A2285,'wUSD Index'!A:B,2,FALSE)</f>
        <v>118.44629999999999</v>
      </c>
      <c r="H2285">
        <f t="shared" si="456"/>
        <v>4504704</v>
      </c>
    </row>
    <row r="2286" spans="1:8" x14ac:dyDescent="0.3">
      <c r="A2286" s="3">
        <v>42297</v>
      </c>
      <c r="B2286">
        <v>0.88063053146052572</v>
      </c>
      <c r="C2286">
        <f>VLOOKUP(A2286,[1]gbpusd_d!$A:$B,2,FALSE)</f>
        <v>0.64639151934326622</v>
      </c>
      <c r="D2286">
        <f>VLOOKUP(A2286,[2]usdcad_d!$A:$B,2,FALSE)</f>
        <v>1.29915</v>
      </c>
      <c r="E2286">
        <f>VLOOKUP(A2286,[3]usdjpy_d!$A:$B,2,FALSE)</f>
        <v>119.685</v>
      </c>
      <c r="F2286">
        <f>VLOOKUP(A2286,'nUSD INdex 2'!A:B,2,FALSE)</f>
        <v>90.263900000000007</v>
      </c>
      <c r="G2286">
        <f>VLOOKUP(A2286,'wUSD Index'!A:B,2,FALSE)</f>
        <v>118.39400000000001</v>
      </c>
      <c r="H2286">
        <f t="shared" si="456"/>
        <v>4504704</v>
      </c>
    </row>
    <row r="2287" spans="1:8" x14ac:dyDescent="0.3">
      <c r="A2287" s="3">
        <v>42298</v>
      </c>
      <c r="B2287">
        <v>0.88055298727600928</v>
      </c>
      <c r="C2287">
        <f>VLOOKUP(A2287,[1]gbpusd_d!$A:$B,2,FALSE)</f>
        <v>0.64747968532487299</v>
      </c>
      <c r="D2287">
        <f>VLOOKUP(A2287,[2]usdcad_d!$A:$B,2,FALSE)</f>
        <v>1.3056999999999999</v>
      </c>
      <c r="E2287">
        <f>VLOOKUP(A2287,[3]usdjpy_d!$A:$B,2,FALSE)</f>
        <v>119.92500000000001</v>
      </c>
      <c r="F2287">
        <f>VLOOKUP(A2287,'nUSD INdex 2'!A:B,2,FALSE)</f>
        <v>90.632800000000003</v>
      </c>
      <c r="G2287">
        <f>VLOOKUP(A2287,'wUSD Index'!A:B,2,FALSE)</f>
        <v>118.84690000000001</v>
      </c>
      <c r="H2287">
        <f>VLOOKUP(A2287,'[4]FRED Graph'!$A$1:$B$65536,2,FALSE)</f>
        <v>4501372</v>
      </c>
    </row>
    <row r="2288" spans="1:8" x14ac:dyDescent="0.3">
      <c r="A2288" s="3">
        <v>42299</v>
      </c>
      <c r="B2288">
        <v>0.89166295140436902</v>
      </c>
      <c r="C2288">
        <f>VLOOKUP(A2288,[1]gbpusd_d!$A:$B,2,FALSE)</f>
        <v>0.64768936817902134</v>
      </c>
      <c r="D2288">
        <f>VLOOKUP(A2288,[2]usdcad_d!$A:$B,2,FALSE)</f>
        <v>1.3122</v>
      </c>
      <c r="E2288">
        <f>VLOOKUP(A2288,[3]usdjpy_d!$A:$B,2,FALSE)</f>
        <v>120.19499999999999</v>
      </c>
      <c r="F2288">
        <f>VLOOKUP(A2288,'nUSD INdex 2'!A:B,2,FALSE)</f>
        <v>91.416399999999996</v>
      </c>
      <c r="G2288">
        <f>VLOOKUP(A2288,'wUSD Index'!A:B,2,FALSE)</f>
        <v>119.0979</v>
      </c>
      <c r="H2288">
        <f t="shared" ref="H2288:H2291" si="457">H2287</f>
        <v>4501372</v>
      </c>
    </row>
    <row r="2289" spans="1:8" x14ac:dyDescent="0.3">
      <c r="A2289" s="3">
        <v>42300</v>
      </c>
      <c r="B2289">
        <v>0.90346478745990866</v>
      </c>
      <c r="C2289">
        <f>VLOOKUP(A2289,[1]gbpusd_d!$A:$B,2,FALSE)</f>
        <v>0.65085098766637384</v>
      </c>
      <c r="D2289">
        <f>VLOOKUP(A2289,[2]usdcad_d!$A:$B,2,FALSE)</f>
        <v>1.3119499999999999</v>
      </c>
      <c r="E2289">
        <f>VLOOKUP(A2289,[3]usdjpy_d!$A:$B,2,FALSE)</f>
        <v>120.85</v>
      </c>
      <c r="F2289">
        <f>VLOOKUP(A2289,'nUSD INdex 2'!A:B,2,FALSE)</f>
        <v>92.137500000000003</v>
      </c>
      <c r="G2289">
        <f>VLOOKUP(A2289,'wUSD Index'!A:B,2,FALSE)</f>
        <v>119.4649</v>
      </c>
      <c r="H2289">
        <f t="shared" si="457"/>
        <v>4501372</v>
      </c>
    </row>
    <row r="2290" spans="1:8" x14ac:dyDescent="0.3">
      <c r="A2290" s="3">
        <v>42303</v>
      </c>
      <c r="B2290">
        <v>0.90612540775643335</v>
      </c>
      <c r="C2290">
        <f>VLOOKUP(A2290,[1]gbpusd_d!$A:$B,2,FALSE)</f>
        <v>0.65165683750936765</v>
      </c>
      <c r="D2290">
        <f>VLOOKUP(A2290,[2]usdcad_d!$A:$B,2,FALSE)</f>
        <v>1.31525</v>
      </c>
      <c r="E2290">
        <f>VLOOKUP(A2290,[3]usdjpy_d!$A:$B,2,FALSE)</f>
        <v>121.03</v>
      </c>
      <c r="F2290">
        <f>VLOOKUP(A2290,'nUSD INdex 2'!A:B,2,FALSE)</f>
        <v>91.903300000000002</v>
      </c>
      <c r="G2290">
        <f>VLOOKUP(A2290,'wUSD Index'!A:B,2,FALSE)</f>
        <v>119.2436</v>
      </c>
      <c r="H2290">
        <f t="shared" si="457"/>
        <v>4501372</v>
      </c>
    </row>
    <row r="2291" spans="1:8" x14ac:dyDescent="0.3">
      <c r="A2291" s="3">
        <v>42304</v>
      </c>
      <c r="B2291">
        <v>0.90460898276719903</v>
      </c>
      <c r="C2291">
        <f>VLOOKUP(A2291,[1]gbpusd_d!$A:$B,2,FALSE)</f>
        <v>0.65269890999282032</v>
      </c>
      <c r="D2291">
        <f>VLOOKUP(A2291,[2]usdcad_d!$A:$B,2,FALSE)</f>
        <v>1.32145</v>
      </c>
      <c r="E2291">
        <f>VLOOKUP(A2291,[3]usdjpy_d!$A:$B,2,FALSE)</f>
        <v>120.625</v>
      </c>
      <c r="F2291">
        <f>VLOOKUP(A2291,'nUSD INdex 2'!A:B,2,FALSE)</f>
        <v>92.094899999999996</v>
      </c>
      <c r="G2291">
        <f>VLOOKUP(A2291,'wUSD Index'!A:B,2,FALSE)</f>
        <v>119.5397</v>
      </c>
      <c r="H2291">
        <f t="shared" si="457"/>
        <v>4501372</v>
      </c>
    </row>
    <row r="2292" spans="1:8" x14ac:dyDescent="0.3">
      <c r="A2292" s="3">
        <v>42305</v>
      </c>
      <c r="B2292">
        <v>0.90938025735461281</v>
      </c>
      <c r="C2292">
        <f>VLOOKUP(A2292,[1]gbpusd_d!$A:$B,2,FALSE)</f>
        <v>0.65368021963655387</v>
      </c>
      <c r="D2292">
        <f>VLOOKUP(A2292,[2]usdcad_d!$A:$B,2,FALSE)</f>
        <v>1.3185</v>
      </c>
      <c r="E2292">
        <f>VLOOKUP(A2292,[3]usdjpy_d!$A:$B,2,FALSE)</f>
        <v>120.755</v>
      </c>
      <c r="F2292">
        <f>VLOOKUP(A2292,'nUSD INdex 2'!A:B,2,FALSE)</f>
        <v>91.911600000000007</v>
      </c>
      <c r="G2292">
        <f>VLOOKUP(A2292,'wUSD Index'!A:B,2,FALSE)</f>
        <v>119.2766</v>
      </c>
      <c r="H2292">
        <f>VLOOKUP(A2292,'[4]FRED Graph'!$A$1:$B$65536,2,FALSE)</f>
        <v>4489339</v>
      </c>
    </row>
    <row r="2293" spans="1:8" x14ac:dyDescent="0.3">
      <c r="A2293" s="3">
        <v>42306</v>
      </c>
      <c r="B2293">
        <v>0.91353400630338455</v>
      </c>
      <c r="C2293">
        <f>VLOOKUP(A2293,[1]gbpusd_d!$A:$B,2,FALSE)</f>
        <v>0.65434320300997884</v>
      </c>
      <c r="D2293">
        <f>VLOOKUP(A2293,[2]usdcad_d!$A:$B,2,FALSE)</f>
        <v>1.3186</v>
      </c>
      <c r="E2293">
        <f>VLOOKUP(A2293,[3]usdjpy_d!$A:$B,2,FALSE)</f>
        <v>120.89</v>
      </c>
      <c r="F2293">
        <f>VLOOKUP(A2293,'nUSD INdex 2'!A:B,2,FALSE)</f>
        <v>92.444400000000002</v>
      </c>
      <c r="G2293">
        <f>VLOOKUP(A2293,'wUSD Index'!A:B,2,FALSE)</f>
        <v>119.87390000000001</v>
      </c>
      <c r="H2293">
        <f t="shared" ref="H2293:H2296" si="458">H2292</f>
        <v>4489339</v>
      </c>
    </row>
    <row r="2294" spans="1:8" x14ac:dyDescent="0.3">
      <c r="A2294" s="3">
        <v>42307</v>
      </c>
      <c r="B2294">
        <v>0.90755219559564915</v>
      </c>
      <c r="C2294">
        <f>VLOOKUP(A2294,[1]gbpusd_d!$A:$B,2,FALSE)</f>
        <v>0.64983169359135984</v>
      </c>
      <c r="D2294">
        <f>VLOOKUP(A2294,[2]usdcad_d!$A:$B,2,FALSE)</f>
        <v>1.312395</v>
      </c>
      <c r="E2294">
        <f>VLOOKUP(A2294,[3]usdjpy_d!$A:$B,2,FALSE)</f>
        <v>120.883</v>
      </c>
      <c r="F2294">
        <f>VLOOKUP(A2294,'nUSD INdex 2'!A:B,2,FALSE)</f>
        <v>91.830699999999993</v>
      </c>
      <c r="G2294">
        <f>VLOOKUP(A2294,'wUSD Index'!A:B,2,FALSE)</f>
        <v>119.24169999999999</v>
      </c>
      <c r="H2294">
        <f t="shared" si="458"/>
        <v>4489339</v>
      </c>
    </row>
    <row r="2295" spans="1:8" x14ac:dyDescent="0.3">
      <c r="A2295" s="3">
        <v>42310</v>
      </c>
      <c r="B2295">
        <v>0.90686496780629366</v>
      </c>
      <c r="C2295">
        <f>VLOOKUP(A2295,[1]gbpusd_d!$A:$B,2,FALSE)</f>
        <v>0.64718635731158791</v>
      </c>
      <c r="D2295">
        <f>VLOOKUP(A2295,[2]usdcad_d!$A:$B,2,FALSE)</f>
        <v>1.30905</v>
      </c>
      <c r="E2295">
        <f>VLOOKUP(A2295,[3]usdjpy_d!$A:$B,2,FALSE)</f>
        <v>120.535</v>
      </c>
      <c r="F2295">
        <f>VLOOKUP(A2295,'nUSD INdex 2'!A:B,2,FALSE)</f>
        <v>91.911799999999999</v>
      </c>
      <c r="G2295">
        <f>VLOOKUP(A2295,'wUSD Index'!A:B,2,FALSE)</f>
        <v>119.2443</v>
      </c>
      <c r="H2295">
        <f t="shared" si="458"/>
        <v>4489339</v>
      </c>
    </row>
    <row r="2296" spans="1:8" x14ac:dyDescent="0.3">
      <c r="A2296" s="3">
        <v>42311</v>
      </c>
      <c r="B2296">
        <v>0.91045659398188195</v>
      </c>
      <c r="C2296">
        <f>VLOOKUP(A2296,[1]gbpusd_d!$A:$B,2,FALSE)</f>
        <v>0.64922417710835556</v>
      </c>
      <c r="D2296">
        <f>VLOOKUP(A2296,[2]usdcad_d!$A:$B,2,FALSE)</f>
        <v>1.3101500000000001</v>
      </c>
      <c r="E2296">
        <f>VLOOKUP(A2296,[3]usdjpy_d!$A:$B,2,FALSE)</f>
        <v>120.91499999999999</v>
      </c>
      <c r="F2296">
        <f>VLOOKUP(A2296,'nUSD INdex 2'!A:B,2,FALSE)</f>
        <v>92.300600000000003</v>
      </c>
      <c r="G2296">
        <f>VLOOKUP(A2296,'wUSD Index'!A:B,2,FALSE)</f>
        <v>119.2546</v>
      </c>
      <c r="H2296">
        <f t="shared" si="458"/>
        <v>4489339</v>
      </c>
    </row>
    <row r="2297" spans="1:8" x14ac:dyDescent="0.3">
      <c r="A2297" s="3">
        <v>42312</v>
      </c>
      <c r="B2297">
        <v>0.91688442671801207</v>
      </c>
      <c r="C2297">
        <f>VLOOKUP(A2297,[1]gbpusd_d!$A:$B,2,FALSE)</f>
        <v>0.64924525239409192</v>
      </c>
      <c r="D2297">
        <f>VLOOKUP(A2297,[2]usdcad_d!$A:$B,2,FALSE)</f>
        <v>1.3117999999999999</v>
      </c>
      <c r="E2297">
        <f>VLOOKUP(A2297,[3]usdjpy_d!$A:$B,2,FALSE)</f>
        <v>121.36</v>
      </c>
      <c r="F2297">
        <f>VLOOKUP(A2297,'nUSD INdex 2'!A:B,2,FALSE)</f>
        <v>92.776499999999999</v>
      </c>
      <c r="G2297">
        <f>VLOOKUP(A2297,'wUSD Index'!A:B,2,FALSE)</f>
        <v>119.7419</v>
      </c>
      <c r="H2297">
        <f>VLOOKUP(A2297,'[4]FRED Graph'!$A$1:$B$65536,2,FALSE)</f>
        <v>4489702</v>
      </c>
    </row>
    <row r="2298" spans="1:8" x14ac:dyDescent="0.3">
      <c r="A2298" s="3">
        <v>42313</v>
      </c>
      <c r="B2298">
        <v>0.92034420873406664</v>
      </c>
      <c r="C2298">
        <f>VLOOKUP(A2298,[1]gbpusd_d!$A:$B,2,FALSE)</f>
        <v>0.6534452902930703</v>
      </c>
      <c r="D2298">
        <f>VLOOKUP(A2298,[2]usdcad_d!$A:$B,2,FALSE)</f>
        <v>1.3163499999999999</v>
      </c>
      <c r="E2298">
        <f>VLOOKUP(A2298,[3]usdjpy_d!$A:$B,2,FALSE)</f>
        <v>121.69499999999999</v>
      </c>
      <c r="F2298">
        <f>VLOOKUP(A2298,'nUSD INdex 2'!A:B,2,FALSE)</f>
        <v>92.856499999999997</v>
      </c>
      <c r="G2298">
        <f>VLOOKUP(A2298,'wUSD Index'!A:B,2,FALSE)</f>
        <v>119.8297</v>
      </c>
      <c r="H2298">
        <f t="shared" ref="H2298:H2301" si="459">H2297</f>
        <v>4489702</v>
      </c>
    </row>
    <row r="2299" spans="1:8" x14ac:dyDescent="0.3">
      <c r="A2299" s="3">
        <v>42314</v>
      </c>
      <c r="B2299">
        <v>0.92584019998148337</v>
      </c>
      <c r="C2299">
        <f>VLOOKUP(A2299,[1]gbpusd_d!$A:$B,2,FALSE)</f>
        <v>0.66122260058848803</v>
      </c>
      <c r="D2299">
        <f>VLOOKUP(A2299,[2]usdcad_d!$A:$B,2,FALSE)</f>
        <v>1.3238000000000001</v>
      </c>
      <c r="E2299">
        <f>VLOOKUP(A2299,[3]usdjpy_d!$A:$B,2,FALSE)</f>
        <v>122.44999999999999</v>
      </c>
      <c r="F2299">
        <f>VLOOKUP(A2299,'nUSD INdex 2'!A:B,2,FALSE)</f>
        <v>93.909599999999998</v>
      </c>
      <c r="G2299">
        <f>VLOOKUP(A2299,'wUSD Index'!A:B,2,FALSE)</f>
        <v>120.74079999999999</v>
      </c>
      <c r="H2299">
        <f t="shared" si="459"/>
        <v>4489702</v>
      </c>
    </row>
    <row r="2300" spans="1:8" x14ac:dyDescent="0.3">
      <c r="A2300" s="3">
        <v>42317</v>
      </c>
      <c r="B2300">
        <v>0.92980009298000943</v>
      </c>
      <c r="C2300">
        <f>VLOOKUP(A2300,[1]gbpusd_d!$A:$B,2,FALSE)</f>
        <v>0.66291017567119659</v>
      </c>
      <c r="D2300">
        <f>VLOOKUP(A2300,[2]usdcad_d!$A:$B,2,FALSE)</f>
        <v>1.3277999999999999</v>
      </c>
      <c r="E2300">
        <f>VLOOKUP(A2300,[3]usdjpy_d!$A:$B,2,FALSE)</f>
        <v>123.28999999999999</v>
      </c>
      <c r="F2300">
        <f>VLOOKUP(A2300,'nUSD INdex 2'!A:B,2,FALSE)</f>
        <v>93.699600000000004</v>
      </c>
      <c r="G2300">
        <f>VLOOKUP(A2300,'wUSD Index'!A:B,2,FALSE)</f>
        <v>121.00069999999999</v>
      </c>
      <c r="H2300">
        <f t="shared" si="459"/>
        <v>4489702</v>
      </c>
    </row>
    <row r="2301" spans="1:8" x14ac:dyDescent="0.3">
      <c r="A2301" s="3">
        <v>42318</v>
      </c>
      <c r="B2301">
        <v>0.93287933205839824</v>
      </c>
      <c r="C2301">
        <f>VLOOKUP(A2301,[1]gbpusd_d!$A:$B,2,FALSE)</f>
        <v>0.66139753298720194</v>
      </c>
      <c r="D2301">
        <f>VLOOKUP(A2301,[2]usdcad_d!$A:$B,2,FALSE)</f>
        <v>1.3271000000000002</v>
      </c>
      <c r="E2301">
        <f>VLOOKUP(A2301,[3]usdjpy_d!$A:$B,2,FALSE)</f>
        <v>123.235</v>
      </c>
      <c r="F2301">
        <f>VLOOKUP(A2301,'nUSD INdex 2'!A:B,2,FALSE)</f>
        <v>94.015600000000006</v>
      </c>
      <c r="G2301">
        <f>VLOOKUP(A2301,'wUSD Index'!A:B,2,FALSE)</f>
        <v>121.07210000000001</v>
      </c>
      <c r="H2301">
        <f t="shared" si="459"/>
        <v>4489702</v>
      </c>
    </row>
    <row r="2302" spans="1:8" x14ac:dyDescent="0.3">
      <c r="A2302" s="3">
        <v>42319</v>
      </c>
      <c r="B2302">
        <v>0.93109869646182508</v>
      </c>
      <c r="C2302">
        <f>VLOOKUP(A2302,[1]gbpusd_d!$A:$B,2,FALSE)</f>
        <v>0.65917405490919878</v>
      </c>
      <c r="D2302">
        <f>VLOOKUP(A2302,[2]usdcad_d!$A:$B,2,FALSE)</f>
        <v>1.32575</v>
      </c>
      <c r="E2302">
        <f>VLOOKUP(A2302,[3]usdjpy_d!$A:$B,2,FALSE)</f>
        <v>122.985</v>
      </c>
      <c r="F2302" t="e">
        <f>VLOOKUP(A2302,'nUSD INdex 2'!A:B,2,FALSE)</f>
        <v>#N/A</v>
      </c>
      <c r="G2302" t="e">
        <f>VLOOKUP(A2302,'wUSD Index'!A:B,2,FALSE)</f>
        <v>#N/A</v>
      </c>
      <c r="H2302">
        <f>VLOOKUP(A2302,'[4]FRED Graph'!$A$1:$B$65536,2,FALSE)</f>
        <v>4492012</v>
      </c>
    </row>
    <row r="2303" spans="1:8" x14ac:dyDescent="0.3">
      <c r="A2303" s="3">
        <v>42320</v>
      </c>
      <c r="B2303">
        <v>0.92932484549974448</v>
      </c>
      <c r="C2303">
        <f>VLOOKUP(A2303,[1]gbpusd_d!$A:$B,2,FALSE)</f>
        <v>0.65744058380723847</v>
      </c>
      <c r="D2303">
        <f>VLOOKUP(A2303,[2]usdcad_d!$A:$B,2,FALSE)</f>
        <v>1.3283499999999999</v>
      </c>
      <c r="E2303">
        <f>VLOOKUP(A2303,[3]usdjpy_d!$A:$B,2,FALSE)</f>
        <v>122.815</v>
      </c>
      <c r="F2303">
        <f>VLOOKUP(A2303,'nUSD INdex 2'!A:B,2,FALSE)</f>
        <v>93.668499999999995</v>
      </c>
      <c r="G2303">
        <f>VLOOKUP(A2303,'wUSD Index'!A:B,2,FALSE)</f>
        <v>120.92010000000001</v>
      </c>
      <c r="H2303">
        <f t="shared" ref="H2303:H2306" si="460">H2302</f>
        <v>4492012</v>
      </c>
    </row>
    <row r="2304" spans="1:8" x14ac:dyDescent="0.3">
      <c r="A2304" s="3">
        <v>42321</v>
      </c>
      <c r="B2304">
        <v>0.92889322372393279</v>
      </c>
      <c r="C2304">
        <f>VLOOKUP(A2304,[1]gbpusd_d!$A:$B,2,FALSE)</f>
        <v>0.65679288036517691</v>
      </c>
      <c r="D2304">
        <f>VLOOKUP(A2304,[2]usdcad_d!$A:$B,2,FALSE)</f>
        <v>1.3308</v>
      </c>
      <c r="E2304">
        <f>VLOOKUP(A2304,[3]usdjpy_d!$A:$B,2,FALSE)</f>
        <v>122.72</v>
      </c>
      <c r="F2304">
        <f>VLOOKUP(A2304,'nUSD INdex 2'!A:B,2,FALSE)</f>
        <v>93.925600000000003</v>
      </c>
      <c r="G2304">
        <f>VLOOKUP(A2304,'wUSD Index'!A:B,2,FALSE)</f>
        <v>121.1691</v>
      </c>
      <c r="H2304">
        <f t="shared" si="460"/>
        <v>4492012</v>
      </c>
    </row>
    <row r="2305" spans="1:8" x14ac:dyDescent="0.3">
      <c r="A2305" s="3">
        <v>42324</v>
      </c>
      <c r="B2305">
        <v>0.93314048429991137</v>
      </c>
      <c r="C2305">
        <f>VLOOKUP(A2305,[1]gbpusd_d!$A:$B,2,FALSE)</f>
        <v>0.65763514402209655</v>
      </c>
      <c r="D2305">
        <f>VLOOKUP(A2305,[2]usdcad_d!$A:$B,2,FALSE)</f>
        <v>1.3330500000000001</v>
      </c>
      <c r="E2305">
        <f>VLOOKUP(A2305,[3]usdjpy_d!$A:$B,2,FALSE)</f>
        <v>122.755</v>
      </c>
      <c r="F2305">
        <f>VLOOKUP(A2305,'nUSD INdex 2'!A:B,2,FALSE)</f>
        <v>94.040999999999997</v>
      </c>
      <c r="G2305">
        <f>VLOOKUP(A2305,'wUSD Index'!A:B,2,FALSE)</f>
        <v>121.34869999999999</v>
      </c>
      <c r="H2305">
        <f t="shared" si="460"/>
        <v>4492012</v>
      </c>
    </row>
    <row r="2306" spans="1:8" x14ac:dyDescent="0.3">
      <c r="A2306" s="3">
        <v>42325</v>
      </c>
      <c r="B2306">
        <v>0.93799831160303904</v>
      </c>
      <c r="C2306">
        <f>VLOOKUP(A2306,[1]gbpusd_d!$A:$B,2,FALSE)</f>
        <v>0.65800296101332445</v>
      </c>
      <c r="D2306">
        <f>VLOOKUP(A2306,[2]usdcad_d!$A:$B,2,FALSE)</f>
        <v>1.3321000000000001</v>
      </c>
      <c r="E2306">
        <f>VLOOKUP(A2306,[3]usdjpy_d!$A:$B,2,FALSE)</f>
        <v>123.34</v>
      </c>
      <c r="F2306">
        <f>VLOOKUP(A2306,'nUSD INdex 2'!A:B,2,FALSE)</f>
        <v>94.320899999999995</v>
      </c>
      <c r="G2306">
        <f>VLOOKUP(A2306,'wUSD Index'!A:B,2,FALSE)</f>
        <v>121.4487</v>
      </c>
      <c r="H2306">
        <f t="shared" si="460"/>
        <v>4492012</v>
      </c>
    </row>
    <row r="2307" spans="1:8" x14ac:dyDescent="0.3">
      <c r="A2307" s="3">
        <v>42326</v>
      </c>
      <c r="B2307">
        <v>0.93857055704162562</v>
      </c>
      <c r="C2307">
        <f>VLOOKUP(A2307,[1]gbpusd_d!$A:$B,2,FALSE)</f>
        <v>0.65709498307980418</v>
      </c>
      <c r="D2307">
        <f>VLOOKUP(A2307,[2]usdcad_d!$A:$B,2,FALSE)</f>
        <v>1.3334000000000001</v>
      </c>
      <c r="E2307">
        <f>VLOOKUP(A2307,[3]usdjpy_d!$A:$B,2,FALSE)</f>
        <v>123.485</v>
      </c>
      <c r="F2307">
        <f>VLOOKUP(A2307,'nUSD INdex 2'!A:B,2,FALSE)</f>
        <v>94.388099999999994</v>
      </c>
      <c r="G2307">
        <f>VLOOKUP(A2307,'wUSD Index'!A:B,2,FALSE)</f>
        <v>121.5008</v>
      </c>
      <c r="H2307">
        <f>VLOOKUP(A2307,'[4]FRED Graph'!$A$1:$B$65536,2,FALSE)</f>
        <v>4486721</v>
      </c>
    </row>
    <row r="2308" spans="1:8" x14ac:dyDescent="0.3">
      <c r="A2308" s="3">
        <v>42327</v>
      </c>
      <c r="B2308">
        <v>0.9336196433572963</v>
      </c>
      <c r="C2308">
        <f>VLOOKUP(A2308,[1]gbpusd_d!$A:$B,2,FALSE)</f>
        <v>0.65436461196178508</v>
      </c>
      <c r="D2308">
        <f>VLOOKUP(A2308,[2]usdcad_d!$A:$B,2,FALSE)</f>
        <v>1.3279000000000001</v>
      </c>
      <c r="E2308">
        <f>VLOOKUP(A2308,[3]usdjpy_d!$A:$B,2,FALSE)</f>
        <v>123.105</v>
      </c>
      <c r="F2308">
        <f>VLOOKUP(A2308,'nUSD INdex 2'!A:B,2,FALSE)</f>
        <v>93.604299999999995</v>
      </c>
      <c r="G2308">
        <f>VLOOKUP(A2308,'wUSD Index'!A:B,2,FALSE)</f>
        <v>120.7009</v>
      </c>
      <c r="H2308">
        <f t="shared" ref="H2308:H2311" si="461">H2307</f>
        <v>4486721</v>
      </c>
    </row>
    <row r="2309" spans="1:8" x14ac:dyDescent="0.3">
      <c r="A2309" s="3">
        <v>42328</v>
      </c>
      <c r="B2309">
        <v>0.93567251461988299</v>
      </c>
      <c r="C2309">
        <f>VLOOKUP(A2309,[1]gbpusd_d!$A:$B,2,FALSE)</f>
        <v>0.65580221005344796</v>
      </c>
      <c r="D2309">
        <f>VLOOKUP(A2309,[2]usdcad_d!$A:$B,2,FALSE)</f>
        <v>1.331</v>
      </c>
      <c r="E2309">
        <f>VLOOKUP(A2309,[3]usdjpy_d!$A:$B,2,FALSE)</f>
        <v>122.89</v>
      </c>
      <c r="F2309">
        <f>VLOOKUP(A2309,'nUSD INdex 2'!A:B,2,FALSE)</f>
        <v>94.138999999999996</v>
      </c>
      <c r="G2309">
        <f>VLOOKUP(A2309,'wUSD Index'!A:B,2,FALSE)</f>
        <v>120.87269999999999</v>
      </c>
      <c r="H2309">
        <f t="shared" si="461"/>
        <v>4486721</v>
      </c>
    </row>
    <row r="2310" spans="1:8" x14ac:dyDescent="0.3">
      <c r="A2310" s="3">
        <v>42331</v>
      </c>
      <c r="B2310">
        <v>0.94108789760963651</v>
      </c>
      <c r="C2310">
        <f>VLOOKUP(A2310,[1]gbpusd_d!$A:$B,2,FALSE)</f>
        <v>0.65995710278831876</v>
      </c>
      <c r="D2310">
        <f>VLOOKUP(A2310,[2]usdcad_d!$A:$B,2,FALSE)</f>
        <v>1.3386</v>
      </c>
      <c r="E2310">
        <f>VLOOKUP(A2310,[3]usdjpy_d!$A:$B,2,FALSE)</f>
        <v>123.02500000000001</v>
      </c>
      <c r="F2310">
        <f>VLOOKUP(A2310,'nUSD INdex 2'!A:B,2,FALSE)</f>
        <v>94.482600000000005</v>
      </c>
      <c r="G2310">
        <f>VLOOKUP(A2310,'wUSD Index'!A:B,2,FALSE)</f>
        <v>121.22790000000001</v>
      </c>
      <c r="H2310">
        <f t="shared" si="461"/>
        <v>4486721</v>
      </c>
    </row>
    <row r="2311" spans="1:8" x14ac:dyDescent="0.3">
      <c r="A2311" s="3">
        <v>42332</v>
      </c>
      <c r="B2311">
        <v>0.93923170846247772</v>
      </c>
      <c r="C2311">
        <f>VLOOKUP(A2311,[1]gbpusd_d!$A:$B,2,FALSE)</f>
        <v>0.66203243958953994</v>
      </c>
      <c r="D2311">
        <f>VLOOKUP(A2311,[2]usdcad_d!$A:$B,2,FALSE)</f>
        <v>1.3331</v>
      </c>
      <c r="E2311">
        <f>VLOOKUP(A2311,[3]usdjpy_d!$A:$B,2,FALSE)</f>
        <v>122.63499999999999</v>
      </c>
      <c r="F2311">
        <f>VLOOKUP(A2311,'nUSD INdex 2'!A:B,2,FALSE)</f>
        <v>94.137600000000006</v>
      </c>
      <c r="G2311">
        <f>VLOOKUP(A2311,'wUSD Index'!A:B,2,FALSE)</f>
        <v>120.8511</v>
      </c>
      <c r="H2311">
        <f t="shared" si="461"/>
        <v>4486721</v>
      </c>
    </row>
    <row r="2312" spans="1:8" x14ac:dyDescent="0.3">
      <c r="A2312" s="3">
        <v>42333</v>
      </c>
      <c r="B2312">
        <v>0.94091080165600305</v>
      </c>
      <c r="C2312">
        <f>VLOOKUP(A2312,[1]gbpusd_d!$A:$B,2,FALSE)</f>
        <v>0.6624051932567151</v>
      </c>
      <c r="D2312">
        <f>VLOOKUP(A2312,[2]usdcad_d!$A:$B,2,FALSE)</f>
        <v>1.3309500000000001</v>
      </c>
      <c r="E2312">
        <f>VLOOKUP(A2312,[3]usdjpy_d!$A:$B,2,FALSE)</f>
        <v>122.595</v>
      </c>
      <c r="F2312">
        <f>VLOOKUP(A2312,'nUSD INdex 2'!A:B,2,FALSE)</f>
        <v>94.271900000000002</v>
      </c>
      <c r="G2312">
        <f>VLOOKUP(A2312,'wUSD Index'!A:B,2,FALSE)</f>
        <v>120.9697</v>
      </c>
      <c r="H2312">
        <f>VLOOKUP(A2312,'[4]FRED Graph'!$A$1:$B$65536,2,FALSE)</f>
        <v>4477088</v>
      </c>
    </row>
    <row r="2313" spans="1:8" x14ac:dyDescent="0.3">
      <c r="A2313" s="3">
        <v>42334</v>
      </c>
      <c r="B2313">
        <v>0.94219625948084984</v>
      </c>
      <c r="C2313">
        <f>VLOOKUP(A2313,[1]gbpusd_d!$A:$B,2,FALSE)</f>
        <v>0.66231744875318743</v>
      </c>
      <c r="D2313">
        <f>VLOOKUP(A2313,[2]usdcad_d!$A:$B,2,FALSE)</f>
        <v>1.3305</v>
      </c>
      <c r="E2313">
        <f>VLOOKUP(A2313,[3]usdjpy_d!$A:$B,2,FALSE)</f>
        <v>122.61500000000001</v>
      </c>
      <c r="F2313" t="e">
        <f>VLOOKUP(A2313,'nUSD INdex 2'!A:B,2,FALSE)</f>
        <v>#N/A</v>
      </c>
      <c r="G2313" t="e">
        <f>VLOOKUP(A2313,'wUSD Index'!A:B,2,FALSE)</f>
        <v>#N/A</v>
      </c>
      <c r="H2313">
        <f t="shared" ref="H2313:H2316" si="462">H2312</f>
        <v>4477088</v>
      </c>
    </row>
    <row r="2314" spans="1:8" x14ac:dyDescent="0.3">
      <c r="A2314" s="3">
        <v>42335</v>
      </c>
      <c r="B2314">
        <v>0.94308483048050162</v>
      </c>
      <c r="C2314">
        <f>VLOOKUP(A2314,[1]gbpusd_d!$A:$B,2,FALSE)</f>
        <v>0.66354799110845697</v>
      </c>
      <c r="D2314">
        <f>VLOOKUP(A2314,[2]usdcad_d!$A:$B,2,FALSE)</f>
        <v>1.3333499999999998</v>
      </c>
      <c r="E2314">
        <f>VLOOKUP(A2314,[3]usdjpy_d!$A:$B,2,FALSE)</f>
        <v>122.595</v>
      </c>
      <c r="F2314">
        <f>VLOOKUP(A2314,'nUSD INdex 2'!A:B,2,FALSE)</f>
        <v>94.573300000000003</v>
      </c>
      <c r="G2314">
        <f>VLOOKUP(A2314,'wUSD Index'!A:B,2,FALSE)</f>
        <v>121.3866</v>
      </c>
      <c r="H2314">
        <f t="shared" si="462"/>
        <v>4477088</v>
      </c>
    </row>
    <row r="2315" spans="1:8" x14ac:dyDescent="0.3">
      <c r="A2315" s="3">
        <v>42338</v>
      </c>
      <c r="B2315">
        <v>0.94548789539121925</v>
      </c>
      <c r="C2315">
        <f>VLOOKUP(A2315,[1]gbpusd_d!$A:$B,2,FALSE)</f>
        <v>0.66526960050560491</v>
      </c>
      <c r="D2315">
        <f>VLOOKUP(A2315,[2]usdcad_d!$A:$B,2,FALSE)</f>
        <v>1.33531</v>
      </c>
      <c r="E2315">
        <f>VLOOKUP(A2315,[3]usdjpy_d!$A:$B,2,FALSE)</f>
        <v>123.01349999999999</v>
      </c>
      <c r="F2315">
        <f>VLOOKUP(A2315,'nUSD INdex 2'!A:B,2,FALSE)</f>
        <v>94.652799999999999</v>
      </c>
      <c r="G2315">
        <f>VLOOKUP(A2315,'wUSD Index'!A:B,2,FALSE)</f>
        <v>121.428</v>
      </c>
      <c r="H2315">
        <f t="shared" si="462"/>
        <v>4477088</v>
      </c>
    </row>
    <row r="2316" spans="1:8" x14ac:dyDescent="0.3">
      <c r="A2316" s="3">
        <v>42339</v>
      </c>
      <c r="B2316">
        <v>0.94336062790083408</v>
      </c>
      <c r="C2316">
        <f>VLOOKUP(A2316,[1]gbpusd_d!$A:$B,2,FALSE)</f>
        <v>0.66275640388375257</v>
      </c>
      <c r="D2316">
        <f>VLOOKUP(A2316,[2]usdcad_d!$A:$B,2,FALSE)</f>
        <v>1.3347800000000001</v>
      </c>
      <c r="E2316">
        <f>VLOOKUP(A2316,[3]usdjpy_d!$A:$B,2,FALSE)</f>
        <v>122.9605</v>
      </c>
      <c r="F2316">
        <f>VLOOKUP(A2316,'nUSD INdex 2'!A:B,2,FALSE)</f>
        <v>94.443799999999996</v>
      </c>
      <c r="G2316">
        <f>VLOOKUP(A2316,'wUSD Index'!A:B,2,FALSE)</f>
        <v>121.20310000000001</v>
      </c>
      <c r="H2316">
        <f t="shared" si="462"/>
        <v>4477088</v>
      </c>
    </row>
    <row r="2317" spans="1:8" x14ac:dyDescent="0.3">
      <c r="A2317" s="3">
        <v>42340</v>
      </c>
      <c r="B2317">
        <v>0.94413995930756778</v>
      </c>
      <c r="C2317">
        <f>VLOOKUP(A2317,[1]gbpusd_d!$A:$B,2,FALSE)</f>
        <v>0.66716036533701617</v>
      </c>
      <c r="D2317">
        <f>VLOOKUP(A2317,[2]usdcad_d!$A:$B,2,FALSE)</f>
        <v>1.3359300000000001</v>
      </c>
      <c r="E2317">
        <f>VLOOKUP(A2317,[3]usdjpy_d!$A:$B,2,FALSE)</f>
        <v>123.24850000000001</v>
      </c>
      <c r="F2317">
        <f>VLOOKUP(A2317,'nUSD INdex 2'!A:B,2,FALSE)</f>
        <v>94.728899999999996</v>
      </c>
      <c r="G2317">
        <f>VLOOKUP(A2317,'wUSD Index'!A:B,2,FALSE)</f>
        <v>121.45569999999999</v>
      </c>
      <c r="H2317">
        <f>VLOOKUP(A2317,'[4]FRED Graph'!$A$1:$B$65536,2,FALSE)</f>
        <v>4478069</v>
      </c>
    </row>
    <row r="2318" spans="1:8" x14ac:dyDescent="0.3">
      <c r="A2318" s="3">
        <v>42341</v>
      </c>
      <c r="B2318">
        <v>0.92989520081086852</v>
      </c>
      <c r="C2318">
        <f>VLOOKUP(A2318,[1]gbpusd_d!$A:$B,2,FALSE)</f>
        <v>0.66523862109338616</v>
      </c>
      <c r="D2318">
        <f>VLOOKUP(A2318,[2]usdcad_d!$A:$B,2,FALSE)</f>
        <v>1.3346900000000002</v>
      </c>
      <c r="E2318">
        <f>VLOOKUP(A2318,[3]usdjpy_d!$A:$B,2,FALSE)</f>
        <v>122.93049999999999</v>
      </c>
      <c r="F2318">
        <f>VLOOKUP(A2318,'nUSD INdex 2'!A:B,2,FALSE)</f>
        <v>93.358999999999995</v>
      </c>
      <c r="G2318">
        <f>VLOOKUP(A2318,'wUSD Index'!A:B,2,FALSE)</f>
        <v>120.75230000000001</v>
      </c>
      <c r="H2318">
        <f t="shared" ref="H2318:H2321" si="463">H2317</f>
        <v>4478069</v>
      </c>
    </row>
    <row r="2319" spans="1:8" x14ac:dyDescent="0.3">
      <c r="A2319" s="3">
        <v>42342</v>
      </c>
      <c r="B2319">
        <v>0.91776798825256978</v>
      </c>
      <c r="C2319">
        <f>VLOOKUP(A2319,[1]gbpusd_d!$A:$B,2,FALSE)</f>
        <v>0.66150691274723816</v>
      </c>
      <c r="D2319">
        <f>VLOOKUP(A2319,[2]usdcad_d!$A:$B,2,FALSE)</f>
        <v>1.3367</v>
      </c>
      <c r="E2319">
        <f>VLOOKUP(A2319,[3]usdjpy_d!$A:$B,2,FALSE)</f>
        <v>122.92500000000001</v>
      </c>
      <c r="F2319">
        <f>VLOOKUP(A2319,'nUSD INdex 2'!A:B,2,FALSE)</f>
        <v>93.3429</v>
      </c>
      <c r="G2319">
        <f>VLOOKUP(A2319,'wUSD Index'!A:B,2,FALSE)</f>
        <v>120.67019999999999</v>
      </c>
      <c r="H2319">
        <f t="shared" si="463"/>
        <v>4478069</v>
      </c>
    </row>
    <row r="2320" spans="1:8" x14ac:dyDescent="0.3">
      <c r="A2320" s="3">
        <v>42345</v>
      </c>
      <c r="B2320">
        <v>0.92233905183545462</v>
      </c>
      <c r="C2320">
        <f>VLOOKUP(A2320,[1]gbpusd_d!$A:$B,2,FALSE)</f>
        <v>0.66312997347480107</v>
      </c>
      <c r="D2320">
        <f>VLOOKUP(A2320,[2]usdcad_d!$A:$B,2,FALSE)</f>
        <v>1.3448</v>
      </c>
      <c r="E2320">
        <f>VLOOKUP(A2320,[3]usdjpy_d!$A:$B,2,FALSE)</f>
        <v>123.315</v>
      </c>
      <c r="F2320">
        <f>VLOOKUP(A2320,'nUSD INdex 2'!A:B,2,FALSE)</f>
        <v>93.865099999999998</v>
      </c>
      <c r="G2320">
        <f>VLOOKUP(A2320,'wUSD Index'!A:B,2,FALSE)</f>
        <v>121.4832</v>
      </c>
      <c r="H2320">
        <f t="shared" si="463"/>
        <v>4478069</v>
      </c>
    </row>
    <row r="2321" spans="1:8" x14ac:dyDescent="0.3">
      <c r="A2321" s="3">
        <v>42346</v>
      </c>
      <c r="B2321">
        <v>0.92030185900975514</v>
      </c>
      <c r="C2321">
        <f>VLOOKUP(A2321,[1]gbpusd_d!$A:$B,2,FALSE)</f>
        <v>0.666266906522753</v>
      </c>
      <c r="D2321">
        <f>VLOOKUP(A2321,[2]usdcad_d!$A:$B,2,FALSE)</f>
        <v>1.3563000000000001</v>
      </c>
      <c r="E2321">
        <f>VLOOKUP(A2321,[3]usdjpy_d!$A:$B,2,FALSE)</f>
        <v>123.05500000000001</v>
      </c>
      <c r="F2321">
        <f>VLOOKUP(A2321,'nUSD INdex 2'!A:B,2,FALSE)</f>
        <v>93.8934</v>
      </c>
      <c r="G2321">
        <f>VLOOKUP(A2321,'wUSD Index'!A:B,2,FALSE)</f>
        <v>121.7362</v>
      </c>
      <c r="H2321">
        <f t="shared" si="463"/>
        <v>4478069</v>
      </c>
    </row>
    <row r="2322" spans="1:8" x14ac:dyDescent="0.3">
      <c r="A2322" s="3">
        <v>42347</v>
      </c>
      <c r="B2322">
        <v>0.91236713653574197</v>
      </c>
      <c r="C2322">
        <f>VLOOKUP(A2322,[1]gbpusd_d!$A:$B,2,FALSE)</f>
        <v>0.66233938269969539</v>
      </c>
      <c r="D2322">
        <f>VLOOKUP(A2322,[2]usdcad_d!$A:$B,2,FALSE)</f>
        <v>1.3569</v>
      </c>
      <c r="E2322">
        <f>VLOOKUP(A2322,[3]usdjpy_d!$A:$B,2,FALSE)</f>
        <v>122.065</v>
      </c>
      <c r="F2322">
        <f>VLOOKUP(A2322,'nUSD INdex 2'!A:B,2,FALSE)</f>
        <v>93.264499999999998</v>
      </c>
      <c r="G2322">
        <f>VLOOKUP(A2322,'wUSD Index'!A:B,2,FALSE)</f>
        <v>121.41630000000001</v>
      </c>
      <c r="H2322">
        <f>VLOOKUP(A2322,'[4]FRED Graph'!$A$1:$B$65536,2,FALSE)</f>
        <v>4480436</v>
      </c>
    </row>
    <row r="2323" spans="1:8" x14ac:dyDescent="0.3">
      <c r="A2323" s="3">
        <v>42348</v>
      </c>
      <c r="B2323">
        <v>0.91128212839053901</v>
      </c>
      <c r="C2323">
        <f>VLOOKUP(A2323,[1]gbpusd_d!$A:$B,2,FALSE)</f>
        <v>0.65976769579431083</v>
      </c>
      <c r="D2323">
        <f>VLOOKUP(A2323,[2]usdcad_d!$A:$B,2,FALSE)</f>
        <v>1.3586200000000002</v>
      </c>
      <c r="E2323">
        <f>VLOOKUP(A2323,[3]usdjpy_d!$A:$B,2,FALSE)</f>
        <v>121.55500000000001</v>
      </c>
      <c r="F2323">
        <f>VLOOKUP(A2323,'nUSD INdex 2'!A:B,2,FALSE)</f>
        <v>93.328599999999994</v>
      </c>
      <c r="G2323">
        <f>VLOOKUP(A2323,'wUSD Index'!A:B,2,FALSE)</f>
        <v>121.4932</v>
      </c>
      <c r="H2323">
        <f t="shared" ref="H2323:H2326" si="464">H2322</f>
        <v>4480436</v>
      </c>
    </row>
    <row r="2324" spans="1:8" x14ac:dyDescent="0.3">
      <c r="A2324" s="3">
        <v>42349</v>
      </c>
      <c r="B2324">
        <v>0.91085050666059419</v>
      </c>
      <c r="C2324">
        <f>VLOOKUP(A2324,[1]gbpusd_d!$A:$B,2,FALSE)</f>
        <v>0.65865739277057644</v>
      </c>
      <c r="D2324">
        <f>VLOOKUP(A2324,[2]usdcad_d!$A:$B,2,FALSE)</f>
        <v>1.369475</v>
      </c>
      <c r="E2324">
        <f>VLOOKUP(A2324,[3]usdjpy_d!$A:$B,2,FALSE)</f>
        <v>121.40950000000001</v>
      </c>
      <c r="F2324">
        <f>VLOOKUP(A2324,'nUSD INdex 2'!A:B,2,FALSE)</f>
        <v>93.257300000000001</v>
      </c>
      <c r="G2324">
        <f>VLOOKUP(A2324,'wUSD Index'!A:B,2,FALSE)</f>
        <v>121.997</v>
      </c>
      <c r="H2324">
        <f t="shared" si="464"/>
        <v>4480436</v>
      </c>
    </row>
    <row r="2325" spans="1:8" x14ac:dyDescent="0.3">
      <c r="A2325" s="3">
        <v>42352</v>
      </c>
      <c r="B2325">
        <v>0.9092975676290066</v>
      </c>
      <c r="C2325">
        <f>VLOOKUP(A2325,[1]gbpusd_d!$A:$B,2,FALSE)</f>
        <v>0.65978293141556432</v>
      </c>
      <c r="D2325">
        <f>VLOOKUP(A2325,[2]usdcad_d!$A:$B,2,FALSE)</f>
        <v>1.3729</v>
      </c>
      <c r="E2325">
        <f>VLOOKUP(A2325,[3]usdjpy_d!$A:$B,2,FALSE)</f>
        <v>120.85499999999999</v>
      </c>
      <c r="F2325">
        <f>VLOOKUP(A2325,'nUSD INdex 2'!A:B,2,FALSE)</f>
        <v>93.233599999999996</v>
      </c>
      <c r="G2325">
        <f>VLOOKUP(A2325,'wUSD Index'!A:B,2,FALSE)</f>
        <v>122.0296</v>
      </c>
      <c r="H2325">
        <f t="shared" si="464"/>
        <v>4480436</v>
      </c>
    </row>
    <row r="2326" spans="1:8" x14ac:dyDescent="0.3">
      <c r="A2326" s="3">
        <v>42353</v>
      </c>
      <c r="B2326">
        <v>0.91053949465058037</v>
      </c>
      <c r="C2326">
        <f>VLOOKUP(A2326,[1]gbpusd_d!$A:$B,2,FALSE)</f>
        <v>0.6619447938041968</v>
      </c>
      <c r="D2326">
        <f>VLOOKUP(A2326,[2]usdcad_d!$A:$B,2,FALSE)</f>
        <v>1.37195</v>
      </c>
      <c r="E2326">
        <f>VLOOKUP(A2326,[3]usdjpy_d!$A:$B,2,FALSE)</f>
        <v>121.185</v>
      </c>
      <c r="F2326">
        <f>VLOOKUP(A2326,'nUSD INdex 2'!A:B,2,FALSE)</f>
        <v>93.860600000000005</v>
      </c>
      <c r="G2326">
        <f>VLOOKUP(A2326,'wUSD Index'!A:B,2,FALSE)</f>
        <v>122.1028</v>
      </c>
      <c r="H2326">
        <f t="shared" si="464"/>
        <v>4480436</v>
      </c>
    </row>
    <row r="2327" spans="1:8" x14ac:dyDescent="0.3">
      <c r="A2327" s="3">
        <v>42354</v>
      </c>
      <c r="B2327">
        <v>0.91325034931825855</v>
      </c>
      <c r="C2327">
        <f>VLOOKUP(A2327,[1]gbpusd_d!$A:$B,2,FALSE)</f>
        <v>0.66536255605679528</v>
      </c>
      <c r="D2327">
        <f>VLOOKUP(A2327,[2]usdcad_d!$A:$B,2,FALSE)</f>
        <v>1.3787499999999999</v>
      </c>
      <c r="E2327">
        <f>VLOOKUP(A2327,[3]usdjpy_d!$A:$B,2,FALSE)</f>
        <v>121.911</v>
      </c>
      <c r="F2327">
        <f>VLOOKUP(A2327,'nUSD INdex 2'!A:B,2,FALSE)</f>
        <v>93.920699999999997</v>
      </c>
      <c r="G2327">
        <f>VLOOKUP(A2327,'wUSD Index'!A:B,2,FALSE)</f>
        <v>122.2457</v>
      </c>
      <c r="H2327">
        <f>VLOOKUP(A2327,'[4]FRED Graph'!$A$1:$B$65536,2,FALSE)</f>
        <v>4489593</v>
      </c>
    </row>
    <row r="2328" spans="1:8" x14ac:dyDescent="0.3">
      <c r="A2328" s="3">
        <v>42355</v>
      </c>
      <c r="B2328">
        <v>0.92185865141297885</v>
      </c>
      <c r="C2328">
        <f>VLOOKUP(A2328,[1]gbpusd_d!$A:$B,2,FALSE)</f>
        <v>0.66956364537231083</v>
      </c>
      <c r="D2328">
        <f>VLOOKUP(A2328,[2]usdcad_d!$A:$B,2,FALSE)</f>
        <v>1.3881999999999999</v>
      </c>
      <c r="E2328">
        <f>VLOOKUP(A2328,[3]usdjpy_d!$A:$B,2,FALSE)</f>
        <v>122.54900000000001</v>
      </c>
      <c r="F2328">
        <f>VLOOKUP(A2328,'nUSD INdex 2'!A:B,2,FALSE)</f>
        <v>94.973200000000006</v>
      </c>
      <c r="G2328">
        <f>VLOOKUP(A2328,'wUSD Index'!A:B,2,FALSE)</f>
        <v>123.08759999999999</v>
      </c>
      <c r="H2328">
        <f t="shared" ref="H2328:H2331" si="465">H2327</f>
        <v>4489593</v>
      </c>
    </row>
    <row r="2329" spans="1:8" x14ac:dyDescent="0.3">
      <c r="A2329" s="3">
        <v>42356</v>
      </c>
      <c r="B2329">
        <v>0.92253475649695116</v>
      </c>
      <c r="C2329">
        <f>VLOOKUP(A2329,[1]gbpusd_d!$A:$B,2,FALSE)</f>
        <v>0.67032215682857188</v>
      </c>
      <c r="D2329">
        <f>VLOOKUP(A2329,[2]usdcad_d!$A:$B,2,FALSE)</f>
        <v>1.3928</v>
      </c>
      <c r="E2329">
        <f>VLOOKUP(A2329,[3]usdjpy_d!$A:$B,2,FALSE)</f>
        <v>122.2975</v>
      </c>
      <c r="F2329">
        <f>VLOOKUP(A2329,'nUSD INdex 2'!A:B,2,FALSE)</f>
        <v>94.391000000000005</v>
      </c>
      <c r="G2329">
        <f>VLOOKUP(A2329,'wUSD Index'!A:B,2,FALSE)</f>
        <v>122.53319999999999</v>
      </c>
      <c r="H2329">
        <f t="shared" si="465"/>
        <v>4489593</v>
      </c>
    </row>
    <row r="2330" spans="1:8" x14ac:dyDescent="0.3">
      <c r="A2330" s="3">
        <v>42359</v>
      </c>
      <c r="B2330">
        <v>0.91794490494680503</v>
      </c>
      <c r="C2330">
        <f>VLOOKUP(A2330,[1]gbpusd_d!$A:$B,2,FALSE)</f>
        <v>0.67096531780272273</v>
      </c>
      <c r="D2330">
        <f>VLOOKUP(A2330,[2]usdcad_d!$A:$B,2,FALSE)</f>
        <v>1.395365</v>
      </c>
      <c r="E2330">
        <f>VLOOKUP(A2330,[3]usdjpy_d!$A:$B,2,FALSE)</f>
        <v>121.187</v>
      </c>
      <c r="F2330">
        <f>VLOOKUP(A2330,'nUSD INdex 2'!A:B,2,FALSE)</f>
        <v>94.321799999999996</v>
      </c>
      <c r="G2330">
        <f>VLOOKUP(A2330,'wUSD Index'!A:B,2,FALSE)</f>
        <v>122.6476</v>
      </c>
      <c r="H2330">
        <f t="shared" si="465"/>
        <v>4489593</v>
      </c>
    </row>
    <row r="2331" spans="1:8" x14ac:dyDescent="0.3">
      <c r="A2331" s="3">
        <v>42360</v>
      </c>
      <c r="B2331">
        <v>0.91376773851622384</v>
      </c>
      <c r="C2331">
        <f>VLOOKUP(A2331,[1]gbpusd_d!$A:$B,2,FALSE)</f>
        <v>0.67308792547570495</v>
      </c>
      <c r="D2331">
        <f>VLOOKUP(A2331,[2]usdcad_d!$A:$B,2,FALSE)</f>
        <v>1.393915</v>
      </c>
      <c r="E2331">
        <f>VLOOKUP(A2331,[3]usdjpy_d!$A:$B,2,FALSE)</f>
        <v>121.0175</v>
      </c>
      <c r="F2331">
        <f>VLOOKUP(A2331,'nUSD INdex 2'!A:B,2,FALSE)</f>
        <v>93.997799999999998</v>
      </c>
      <c r="G2331">
        <f>VLOOKUP(A2331,'wUSD Index'!A:B,2,FALSE)</f>
        <v>122.4293</v>
      </c>
      <c r="H2331">
        <f t="shared" si="465"/>
        <v>4489593</v>
      </c>
    </row>
    <row r="2332" spans="1:8" x14ac:dyDescent="0.3">
      <c r="A2332" s="3">
        <v>42361</v>
      </c>
      <c r="B2332">
        <v>0.91643488501033288</v>
      </c>
      <c r="C2332">
        <f>VLOOKUP(A2332,[1]gbpusd_d!$A:$B,2,FALSE)</f>
        <v>0.67292939624774573</v>
      </c>
      <c r="D2332">
        <f>VLOOKUP(A2332,[2]usdcad_d!$A:$B,2,FALSE)</f>
        <v>1.38866</v>
      </c>
      <c r="E2332">
        <f>VLOOKUP(A2332,[3]usdjpy_d!$A:$B,2,FALSE)</f>
        <v>120.97550000000001</v>
      </c>
      <c r="F2332">
        <f>VLOOKUP(A2332,'nUSD INdex 2'!A:B,2,FALSE)</f>
        <v>94.235600000000005</v>
      </c>
      <c r="G2332">
        <f>VLOOKUP(A2332,'wUSD Index'!A:B,2,FALSE)</f>
        <v>122.3762</v>
      </c>
      <c r="H2332">
        <f>VLOOKUP(A2332,'[4]FRED Graph'!$A$1:$B$65536,2,FALSE)</f>
        <v>4496523</v>
      </c>
    </row>
    <row r="2333" spans="1:8" x14ac:dyDescent="0.3">
      <c r="A2333" s="3">
        <v>42362</v>
      </c>
      <c r="B2333">
        <v>0.91446129085355821</v>
      </c>
      <c r="C2333">
        <f>VLOOKUP(A2333,[1]gbpusd_d!$A:$B,2,FALSE)</f>
        <v>0.67082353651460203</v>
      </c>
      <c r="D2333">
        <f>VLOOKUP(A2333,[2]usdcad_d!$A:$B,2,FALSE)</f>
        <v>1.3846799999999999</v>
      </c>
      <c r="E2333">
        <f>VLOOKUP(A2333,[3]usdjpy_d!$A:$B,2,FALSE)</f>
        <v>120.6165</v>
      </c>
      <c r="F2333">
        <f>VLOOKUP(A2333,'nUSD INdex 2'!A:B,2,FALSE)</f>
        <v>93.765799999999999</v>
      </c>
      <c r="G2333">
        <f>VLOOKUP(A2333,'wUSD Index'!A:B,2,FALSE)</f>
        <v>122.28360000000001</v>
      </c>
      <c r="H2333">
        <f t="shared" ref="H2333:H2335" si="466">H2332</f>
        <v>4496523</v>
      </c>
    </row>
    <row r="2334" spans="1:8" x14ac:dyDescent="0.3">
      <c r="A2334" s="3">
        <v>42366</v>
      </c>
      <c r="B2334">
        <v>0.91121154687272177</v>
      </c>
      <c r="C2334">
        <f>VLOOKUP(A2334,[1]gbpusd_d!$A:$B,2,FALSE)</f>
        <v>0.6709383072226508</v>
      </c>
      <c r="D2334">
        <f>VLOOKUP(A2334,[2]usdcad_d!$A:$B,2,FALSE)</f>
        <v>1.3871549999999999</v>
      </c>
      <c r="E2334">
        <f>VLOOKUP(A2334,[3]usdjpy_d!$A:$B,2,FALSE)</f>
        <v>120.404</v>
      </c>
      <c r="F2334">
        <f>VLOOKUP(A2334,'nUSD INdex 2'!A:B,2,FALSE)</f>
        <v>93.786299999999997</v>
      </c>
      <c r="G2334">
        <f>VLOOKUP(A2334,'wUSD Index'!A:B,2,FALSE)</f>
        <v>122.2991</v>
      </c>
      <c r="H2334">
        <f t="shared" si="466"/>
        <v>4496523</v>
      </c>
    </row>
    <row r="2335" spans="1:8" x14ac:dyDescent="0.3">
      <c r="A2335" s="3">
        <v>42367</v>
      </c>
      <c r="B2335">
        <v>0.91359242814595543</v>
      </c>
      <c r="C2335">
        <f>VLOOKUP(A2335,[1]gbpusd_d!$A:$B,2,FALSE)</f>
        <v>0.67341201030320375</v>
      </c>
      <c r="D2335">
        <f>VLOOKUP(A2335,[2]usdcad_d!$A:$B,2,FALSE)</f>
        <v>1.3878349999999999</v>
      </c>
      <c r="E2335">
        <f>VLOOKUP(A2335,[3]usdjpy_d!$A:$B,2,FALSE)</f>
        <v>120.376</v>
      </c>
      <c r="F2335">
        <f>VLOOKUP(A2335,'nUSD INdex 2'!A:B,2,FALSE)</f>
        <v>94.006</v>
      </c>
      <c r="G2335">
        <f>VLOOKUP(A2335,'wUSD Index'!A:B,2,FALSE)</f>
        <v>122.41240000000001</v>
      </c>
      <c r="H2335">
        <f t="shared" si="466"/>
        <v>4496523</v>
      </c>
    </row>
    <row r="2336" spans="1:8" x14ac:dyDescent="0.3">
      <c r="A2336" s="3">
        <v>42368</v>
      </c>
      <c r="B2336">
        <v>0.9154784519259378</v>
      </c>
      <c r="C2336">
        <f>VLOOKUP(A2336,[1]gbpusd_d!$A:$B,2,FALSE)</f>
        <v>0.67471830510761754</v>
      </c>
      <c r="D2336">
        <f>VLOOKUP(A2336,[2]usdcad_d!$A:$B,2,FALSE)</f>
        <v>1.387815</v>
      </c>
      <c r="E2336">
        <f>VLOOKUP(A2336,[3]usdjpy_d!$A:$B,2,FALSE)</f>
        <v>120.505</v>
      </c>
      <c r="F2336">
        <f>VLOOKUP(A2336,'nUSD INdex 2'!A:B,2,FALSE)</f>
        <v>94.080799999999996</v>
      </c>
      <c r="G2336">
        <f>VLOOKUP(A2336,'wUSD Index'!A:B,2,FALSE)</f>
        <v>122.75879999999999</v>
      </c>
      <c r="H2336">
        <f>VLOOKUP(A2336,'[4]FRED Graph'!$A$1:$B$65536,2,FALSE)</f>
        <v>4486587</v>
      </c>
    </row>
    <row r="2337" spans="1:8" x14ac:dyDescent="0.3">
      <c r="A2337" s="3">
        <v>42369</v>
      </c>
      <c r="B2337">
        <v>0.91783116495720607</v>
      </c>
      <c r="C2337">
        <f>VLOOKUP(A2337,[1]gbpusd_d!$A:$B,2,FALSE)</f>
        <v>0.67633144298695014</v>
      </c>
      <c r="D2337">
        <f>VLOOKUP(A2337,[2]usdcad_d!$A:$B,2,FALSE)</f>
        <v>1.38625</v>
      </c>
      <c r="E2337">
        <f>VLOOKUP(A2337,[3]usdjpy_d!$A:$B,2,FALSE)</f>
        <v>120.2945</v>
      </c>
      <c r="F2337">
        <f>VLOOKUP(A2337,'nUSD INdex 2'!A:B,2,FALSE)</f>
        <v>94.247200000000007</v>
      </c>
      <c r="G2337">
        <f>VLOOKUP(A2337,'wUSD Index'!A:B,2,FALSE)</f>
        <v>122.58369999999999</v>
      </c>
      <c r="H2337">
        <f t="shared" ref="H2337:H2339" si="467">H2336</f>
        <v>4486587</v>
      </c>
    </row>
    <row r="2338" spans="1:8" x14ac:dyDescent="0.3">
      <c r="A2338" s="3">
        <v>42373</v>
      </c>
      <c r="B2338">
        <v>0.92046704497862208</v>
      </c>
      <c r="C2338">
        <f>VLOOKUP(A2338,[1]gbpusd_d!$A:$B,2,FALSE)</f>
        <v>0.67847208087387201</v>
      </c>
      <c r="D2338">
        <f>VLOOKUP(A2338,[2]usdcad_d!$A:$B,2,FALSE)</f>
        <v>1.3912949999999999</v>
      </c>
      <c r="E2338">
        <f>VLOOKUP(A2338,[3]usdjpy_d!$A:$B,2,FALSE)</f>
        <v>119.586</v>
      </c>
      <c r="F2338">
        <f>VLOOKUP(A2338,'nUSD INdex 2'!A:B,2,FALSE)</f>
        <v>94.666300000000007</v>
      </c>
      <c r="G2338">
        <f>VLOOKUP(A2338,'wUSD Index'!A:B,2,FALSE)</f>
        <v>123.497</v>
      </c>
      <c r="H2338">
        <f t="shared" si="467"/>
        <v>4486587</v>
      </c>
    </row>
    <row r="2339" spans="1:8" x14ac:dyDescent="0.3">
      <c r="A2339" s="3">
        <v>42374</v>
      </c>
      <c r="B2339">
        <v>0.92809147269554892</v>
      </c>
      <c r="C2339">
        <f>VLOOKUP(A2339,[1]gbpusd_d!$A:$B,2,FALSE)</f>
        <v>0.68109683834847634</v>
      </c>
      <c r="D2339">
        <f>VLOOKUP(A2339,[2]usdcad_d!$A:$B,2,FALSE)</f>
        <v>1.395815</v>
      </c>
      <c r="E2339">
        <f>VLOOKUP(A2339,[3]usdjpy_d!$A:$B,2,FALSE)</f>
        <v>119.247</v>
      </c>
      <c r="F2339">
        <f>VLOOKUP(A2339,'nUSD INdex 2'!A:B,2,FALSE)</f>
        <v>94.932599999999994</v>
      </c>
      <c r="G2339">
        <f>VLOOKUP(A2339,'wUSD Index'!A:B,2,FALSE)</f>
        <v>123.5787</v>
      </c>
      <c r="H2339">
        <f t="shared" si="467"/>
        <v>4486587</v>
      </c>
    </row>
    <row r="2340" spans="1:8" x14ac:dyDescent="0.3">
      <c r="A2340" s="3">
        <v>42375</v>
      </c>
      <c r="B2340">
        <v>0.92948464723733937</v>
      </c>
      <c r="C2340">
        <f>VLOOKUP(A2340,[1]gbpusd_d!$A:$B,2,FALSE)</f>
        <v>0.68297147228160282</v>
      </c>
      <c r="D2340">
        <f>VLOOKUP(A2340,[2]usdcad_d!$A:$B,2,FALSE)</f>
        <v>1.404145</v>
      </c>
      <c r="E2340">
        <f>VLOOKUP(A2340,[3]usdjpy_d!$A:$B,2,FALSE)</f>
        <v>118.709</v>
      </c>
      <c r="F2340">
        <f>VLOOKUP(A2340,'nUSD INdex 2'!A:B,2,FALSE)</f>
        <v>95.033299999999997</v>
      </c>
      <c r="G2340">
        <f>VLOOKUP(A2340,'wUSD Index'!A:B,2,FALSE)</f>
        <v>123.9953</v>
      </c>
      <c r="H2340">
        <f>VLOOKUP(A2340,'[4]FRED Graph'!$A$1:$B$65536,2,FALSE)</f>
        <v>4486606</v>
      </c>
    </row>
    <row r="2341" spans="1:8" x14ac:dyDescent="0.3">
      <c r="A2341" s="3">
        <v>42376</v>
      </c>
      <c r="B2341">
        <v>0.9211708080970914</v>
      </c>
      <c r="C2341">
        <f>VLOOKUP(A2341,[1]gbpusd_d!$A:$B,2,FALSE)</f>
        <v>0.68553722124342742</v>
      </c>
      <c r="D2341">
        <f>VLOOKUP(A2341,[2]usdcad_d!$A:$B,2,FALSE)</f>
        <v>1.4110100000000001</v>
      </c>
      <c r="E2341">
        <f>VLOOKUP(A2341,[3]usdjpy_d!$A:$B,2,FALSE)</f>
        <v>118.03999999999999</v>
      </c>
      <c r="F2341">
        <f>VLOOKUP(A2341,'nUSD INdex 2'!A:B,2,FALSE)</f>
        <v>94.576999999999998</v>
      </c>
      <c r="G2341">
        <f>VLOOKUP(A2341,'wUSD Index'!A:B,2,FALSE)</f>
        <v>124.0731</v>
      </c>
      <c r="H2341">
        <f t="shared" ref="H2341:H2344" si="468">H2340</f>
        <v>4486606</v>
      </c>
    </row>
    <row r="2342" spans="1:8" x14ac:dyDescent="0.3">
      <c r="A2342" s="3">
        <v>42377</v>
      </c>
      <c r="B2342">
        <v>0.92041197640063688</v>
      </c>
      <c r="C2342">
        <f>VLOOKUP(A2342,[1]gbpusd_d!$A:$B,2,FALSE)</f>
        <v>0.686059275521405</v>
      </c>
      <c r="D2342">
        <f>VLOOKUP(A2342,[2]usdcad_d!$A:$B,2,FALSE)</f>
        <v>1.4111799999999999</v>
      </c>
      <c r="E2342">
        <f>VLOOKUP(A2342,[3]usdjpy_d!$A:$B,2,FALSE)</f>
        <v>118.14099999999999</v>
      </c>
      <c r="F2342">
        <f>VLOOKUP(A2342,'nUSD INdex 2'!A:B,2,FALSE)</f>
        <v>94.652100000000004</v>
      </c>
      <c r="G2342">
        <f>VLOOKUP(A2342,'wUSD Index'!A:B,2,FALSE)</f>
        <v>124.44410000000001</v>
      </c>
      <c r="H2342">
        <f t="shared" si="468"/>
        <v>4486606</v>
      </c>
    </row>
    <row r="2343" spans="1:8" x14ac:dyDescent="0.3">
      <c r="A2343" s="3">
        <v>42380</v>
      </c>
      <c r="B2343">
        <v>0.91664489635037838</v>
      </c>
      <c r="C2343">
        <f>VLOOKUP(A2343,[1]gbpusd_d!$A:$B,2,FALSE)</f>
        <v>0.68731120420359537</v>
      </c>
      <c r="D2343">
        <f>VLOOKUP(A2343,[2]usdcad_d!$A:$B,2,FALSE)</f>
        <v>1.415565</v>
      </c>
      <c r="E2343">
        <f>VLOOKUP(A2343,[3]usdjpy_d!$A:$B,2,FALSE)</f>
        <v>117.41900000000001</v>
      </c>
      <c r="F2343">
        <f>VLOOKUP(A2343,'nUSD INdex 2'!A:B,2,FALSE)</f>
        <v>94.727000000000004</v>
      </c>
      <c r="G2343">
        <f>VLOOKUP(A2343,'wUSD Index'!A:B,2,FALSE)</f>
        <v>124.42449999999999</v>
      </c>
      <c r="H2343">
        <f t="shared" si="468"/>
        <v>4486606</v>
      </c>
    </row>
    <row r="2344" spans="1:8" x14ac:dyDescent="0.3">
      <c r="A2344" s="3">
        <v>42381</v>
      </c>
      <c r="B2344">
        <v>0.92081031307550654</v>
      </c>
      <c r="C2344">
        <f>VLOOKUP(A2344,[1]gbpusd_d!$A:$B,2,FALSE)</f>
        <v>0.69173514844636286</v>
      </c>
      <c r="D2344">
        <f>VLOOKUP(A2344,[2]usdcad_d!$A:$B,2,FALSE)</f>
        <v>1.4246349999999999</v>
      </c>
      <c r="E2344">
        <f>VLOOKUP(A2344,[3]usdjpy_d!$A:$B,2,FALSE)</f>
        <v>117.64250000000001</v>
      </c>
      <c r="F2344">
        <f>VLOOKUP(A2344,'nUSD INdex 2'!A:B,2,FALSE)</f>
        <v>95.184600000000003</v>
      </c>
      <c r="G2344">
        <f>VLOOKUP(A2344,'wUSD Index'!A:B,2,FALSE)</f>
        <v>124.7145</v>
      </c>
      <c r="H2344">
        <f t="shared" si="468"/>
        <v>4486606</v>
      </c>
    </row>
    <row r="2345" spans="1:8" x14ac:dyDescent="0.3">
      <c r="A2345" s="3">
        <v>42382</v>
      </c>
      <c r="B2345">
        <v>0.92196489157692874</v>
      </c>
      <c r="C2345">
        <f>VLOOKUP(A2345,[1]gbpusd_d!$A:$B,2,FALSE)</f>
        <v>0.69303431212879352</v>
      </c>
      <c r="D2345">
        <f>VLOOKUP(A2345,[2]usdcad_d!$A:$B,2,FALSE)</f>
        <v>1.4283999999999999</v>
      </c>
      <c r="E2345">
        <f>VLOOKUP(A2345,[3]usdjpy_d!$A:$B,2,FALSE)</f>
        <v>117.9915</v>
      </c>
      <c r="F2345">
        <f>VLOOKUP(A2345,'nUSD INdex 2'!A:B,2,FALSE)</f>
        <v>95.098699999999994</v>
      </c>
      <c r="G2345">
        <f>VLOOKUP(A2345,'wUSD Index'!A:B,2,FALSE)</f>
        <v>124.545</v>
      </c>
      <c r="H2345">
        <f>VLOOKUP(A2345,'[4]FRED Graph'!$A$1:$B$65536,2,FALSE)</f>
        <v>4501695</v>
      </c>
    </row>
    <row r="2346" spans="1:8" x14ac:dyDescent="0.3">
      <c r="A2346" s="3">
        <v>42383</v>
      </c>
      <c r="B2346">
        <v>0.91839171243318707</v>
      </c>
      <c r="C2346">
        <f>VLOOKUP(A2346,[1]gbpusd_d!$A:$B,2,FALSE)</f>
        <v>0.69430220892247774</v>
      </c>
      <c r="D2346">
        <f>VLOOKUP(A2346,[2]usdcad_d!$A:$B,2,FALSE)</f>
        <v>1.4366300000000001</v>
      </c>
      <c r="E2346">
        <f>VLOOKUP(A2346,[3]usdjpy_d!$A:$B,2,FALSE)</f>
        <v>117.7895</v>
      </c>
      <c r="F2346">
        <f>VLOOKUP(A2346,'nUSD INdex 2'!A:B,2,FALSE)</f>
        <v>95.287499999999994</v>
      </c>
      <c r="G2346">
        <f>VLOOKUP(A2346,'wUSD Index'!A:B,2,FALSE)</f>
        <v>124.79300000000001</v>
      </c>
      <c r="H2346">
        <f t="shared" ref="H2346:H2349" si="469">H2345</f>
        <v>4501695</v>
      </c>
    </row>
    <row r="2347" spans="1:8" x14ac:dyDescent="0.3">
      <c r="A2347" s="3">
        <v>42384</v>
      </c>
      <c r="B2347">
        <v>0.91578026768257215</v>
      </c>
      <c r="C2347">
        <f>VLOOKUP(A2347,[1]gbpusd_d!$A:$B,2,FALSE)</f>
        <v>0.69738897567507252</v>
      </c>
      <c r="D2347">
        <f>VLOOKUP(A2347,[2]usdcad_d!$A:$B,2,FALSE)</f>
        <v>1.444885</v>
      </c>
      <c r="E2347">
        <f>VLOOKUP(A2347,[3]usdjpy_d!$A:$B,2,FALSE)</f>
        <v>117.39150000000001</v>
      </c>
      <c r="F2347">
        <f>VLOOKUP(A2347,'nUSD INdex 2'!A:B,2,FALSE)</f>
        <v>95.133799999999994</v>
      </c>
      <c r="G2347">
        <f>VLOOKUP(A2347,'wUSD Index'!A:B,2,FALSE)</f>
        <v>125.1417</v>
      </c>
      <c r="H2347">
        <f t="shared" si="469"/>
        <v>4501695</v>
      </c>
    </row>
    <row r="2348" spans="1:8" x14ac:dyDescent="0.3">
      <c r="A2348" s="3">
        <v>42387</v>
      </c>
      <c r="B2348">
        <v>0.91754904299634832</v>
      </c>
      <c r="C2348">
        <f>VLOOKUP(A2348,[1]gbpusd_d!$A:$B,2,FALSE)</f>
        <v>0.70032425012780919</v>
      </c>
      <c r="D2348">
        <f>VLOOKUP(A2348,[2]usdcad_d!$A:$B,2,FALSE)</f>
        <v>1.453595</v>
      </c>
      <c r="E2348">
        <f>VLOOKUP(A2348,[3]usdjpy_d!$A:$B,2,FALSE)</f>
        <v>117.154</v>
      </c>
      <c r="F2348" t="e">
        <f>VLOOKUP(A2348,'nUSD INdex 2'!A:B,2,FALSE)</f>
        <v>#N/A</v>
      </c>
      <c r="G2348" t="e">
        <f>VLOOKUP(A2348,'wUSD Index'!A:B,2,FALSE)</f>
        <v>#N/A</v>
      </c>
      <c r="H2348">
        <f t="shared" si="469"/>
        <v>4501695</v>
      </c>
    </row>
    <row r="2349" spans="1:8" x14ac:dyDescent="0.3">
      <c r="A2349" s="3">
        <v>42388</v>
      </c>
      <c r="B2349">
        <v>0.91749853200234877</v>
      </c>
      <c r="C2349">
        <f>VLOOKUP(A2349,[1]gbpusd_d!$A:$B,2,FALSE)</f>
        <v>0.70251852892620048</v>
      </c>
      <c r="D2349">
        <f>VLOOKUP(A2349,[2]usdcad_d!$A:$B,2,FALSE)</f>
        <v>1.4510749999999999</v>
      </c>
      <c r="E2349">
        <f>VLOOKUP(A2349,[3]usdjpy_d!$A:$B,2,FALSE)</f>
        <v>117.673</v>
      </c>
      <c r="F2349">
        <f>VLOOKUP(A2349,'nUSD INdex 2'!A:B,2,FALSE)</f>
        <v>95.475099999999998</v>
      </c>
      <c r="G2349">
        <f>VLOOKUP(A2349,'wUSD Index'!A:B,2,FALSE)</f>
        <v>125.1875</v>
      </c>
      <c r="H2349">
        <f t="shared" si="469"/>
        <v>4501695</v>
      </c>
    </row>
    <row r="2350" spans="1:8" x14ac:dyDescent="0.3">
      <c r="A2350" s="3">
        <v>42389</v>
      </c>
      <c r="B2350">
        <v>0.91518939844600833</v>
      </c>
      <c r="C2350">
        <f>VLOOKUP(A2350,[1]gbpusd_d!$A:$B,2,FALSE)</f>
        <v>0.70561421953775205</v>
      </c>
      <c r="D2350">
        <f>VLOOKUP(A2350,[2]usdcad_d!$A:$B,2,FALSE)</f>
        <v>1.458245</v>
      </c>
      <c r="E2350">
        <f>VLOOKUP(A2350,[3]usdjpy_d!$A:$B,2,FALSE)</f>
        <v>116.8295</v>
      </c>
      <c r="F2350">
        <f>VLOOKUP(A2350,'nUSD INdex 2'!A:B,2,FALSE)</f>
        <v>95.488399999999999</v>
      </c>
      <c r="G2350">
        <f>VLOOKUP(A2350,'wUSD Index'!A:B,2,FALSE)</f>
        <v>125.7582</v>
      </c>
      <c r="H2350">
        <f>VLOOKUP(A2350,'[4]FRED Graph'!$A$1:$B$65536,2,FALSE)</f>
        <v>4488840</v>
      </c>
    </row>
    <row r="2351" spans="1:8" x14ac:dyDescent="0.3">
      <c r="A2351" s="3">
        <v>42390</v>
      </c>
      <c r="B2351">
        <v>0.92167597559402015</v>
      </c>
      <c r="C2351">
        <f>VLOOKUP(A2351,[1]gbpusd_d!$A:$B,2,FALSE)</f>
        <v>0.70590560630232524</v>
      </c>
      <c r="D2351">
        <f>VLOOKUP(A2351,[2]usdcad_d!$A:$B,2,FALSE)</f>
        <v>1.43851</v>
      </c>
      <c r="E2351">
        <f>VLOOKUP(A2351,[3]usdjpy_d!$A:$B,2,FALSE)</f>
        <v>117.16249999999999</v>
      </c>
      <c r="F2351">
        <f>VLOOKUP(A2351,'nUSD INdex 2'!A:B,2,FALSE)</f>
        <v>95.232600000000005</v>
      </c>
      <c r="G2351">
        <f>VLOOKUP(A2351,'wUSD Index'!A:B,2,FALSE)</f>
        <v>125.4212</v>
      </c>
      <c r="H2351">
        <f t="shared" ref="H2351:H2354" si="470">H2350</f>
        <v>4488840</v>
      </c>
    </row>
    <row r="2352" spans="1:8" x14ac:dyDescent="0.3">
      <c r="A2352" s="3">
        <v>42391</v>
      </c>
      <c r="B2352">
        <v>0.92310106572018025</v>
      </c>
      <c r="C2352">
        <f>VLOOKUP(A2352,[1]gbpusd_d!$A:$B,2,FALSE)</f>
        <v>0.70008891129173401</v>
      </c>
      <c r="D2352">
        <f>VLOOKUP(A2352,[2]usdcad_d!$A:$B,2,FALSE)</f>
        <v>1.4207749999999999</v>
      </c>
      <c r="E2352">
        <f>VLOOKUP(A2352,[3]usdjpy_d!$A:$B,2,FALSE)</f>
        <v>118.21299999999999</v>
      </c>
      <c r="F2352" t="e">
        <f>VLOOKUP(A2352,'nUSD INdex 2'!A:B,2,FALSE)</f>
        <v>#N/A</v>
      </c>
      <c r="G2352" t="e">
        <f>VLOOKUP(A2352,'wUSD Index'!A:B,2,FALSE)</f>
        <v>#N/A</v>
      </c>
      <c r="H2352">
        <f t="shared" si="470"/>
        <v>4488840</v>
      </c>
    </row>
    <row r="2353" spans="1:8" x14ac:dyDescent="0.3">
      <c r="A2353" s="3">
        <v>42394</v>
      </c>
      <c r="B2353">
        <v>0.92392409039673296</v>
      </c>
      <c r="C2353">
        <f>VLOOKUP(A2353,[1]gbpusd_d!$A:$B,2,FALSE)</f>
        <v>0.70091574642270116</v>
      </c>
      <c r="D2353">
        <f>VLOOKUP(A2353,[2]usdcad_d!$A:$B,2,FALSE)</f>
        <v>1.421135</v>
      </c>
      <c r="E2353">
        <f>VLOOKUP(A2353,[3]usdjpy_d!$A:$B,2,FALSE)</f>
        <v>118.5175</v>
      </c>
      <c r="F2353" t="e">
        <f>VLOOKUP(A2353,'nUSD INdex 2'!A:B,2,FALSE)</f>
        <v>#N/A</v>
      </c>
      <c r="G2353" t="e">
        <f>VLOOKUP(A2353,'wUSD Index'!A:B,2,FALSE)</f>
        <v>#N/A</v>
      </c>
      <c r="H2353">
        <f t="shared" si="470"/>
        <v>4488840</v>
      </c>
    </row>
    <row r="2354" spans="1:8" x14ac:dyDescent="0.3">
      <c r="A2354" s="3">
        <v>42395</v>
      </c>
      <c r="B2354">
        <v>0.92193089206033108</v>
      </c>
      <c r="C2354">
        <f>VLOOKUP(A2354,[1]gbpusd_d!$A:$B,2,FALSE)</f>
        <v>0.70077821420687669</v>
      </c>
      <c r="D2354">
        <f>VLOOKUP(A2354,[2]usdcad_d!$A:$B,2,FALSE)</f>
        <v>1.41859</v>
      </c>
      <c r="E2354">
        <f>VLOOKUP(A2354,[3]usdjpy_d!$A:$B,2,FALSE)</f>
        <v>118.146</v>
      </c>
      <c r="F2354" t="e">
        <f>VLOOKUP(A2354,'nUSD INdex 2'!A:B,2,FALSE)</f>
        <v>#N/A</v>
      </c>
      <c r="G2354" t="e">
        <f>VLOOKUP(A2354,'wUSD Index'!A:B,2,FALSE)</f>
        <v>#N/A</v>
      </c>
      <c r="H2354">
        <f t="shared" si="470"/>
        <v>4488840</v>
      </c>
    </row>
    <row r="2355" spans="1:8" x14ac:dyDescent="0.3">
      <c r="A2355" s="3">
        <v>42396</v>
      </c>
      <c r="B2355">
        <v>0.91880518573646841</v>
      </c>
      <c r="C2355">
        <f>VLOOKUP(A2355,[1]gbpusd_d!$A:$B,2,FALSE)</f>
        <v>0.69965541970579481</v>
      </c>
      <c r="D2355">
        <f>VLOOKUP(A2355,[2]usdcad_d!$A:$B,2,FALSE)</f>
        <v>1.4092449999999999</v>
      </c>
      <c r="E2355">
        <f>VLOOKUP(A2355,[3]usdjpy_d!$A:$B,2,FALSE)</f>
        <v>118.56</v>
      </c>
      <c r="F2355">
        <f>VLOOKUP(A2355,'nUSD INdex 2'!A:B,2,FALSE)</f>
        <v>94.854100000000003</v>
      </c>
      <c r="G2355">
        <f>VLOOKUP(A2355,'wUSD Index'!A:B,2,FALSE)</f>
        <v>124.91030000000001</v>
      </c>
      <c r="H2355">
        <f>VLOOKUP(A2355,'[4]FRED Graph'!$A$1:$B$65536,2,FALSE)</f>
        <v>4482349</v>
      </c>
    </row>
    <row r="2356" spans="1:8" x14ac:dyDescent="0.3">
      <c r="A2356" s="3">
        <v>42397</v>
      </c>
      <c r="B2356">
        <v>0.91585575271894681</v>
      </c>
      <c r="C2356">
        <f>VLOOKUP(A2356,[1]gbpusd_d!$A:$B,2,FALSE)</f>
        <v>0.69816800714924032</v>
      </c>
      <c r="D2356">
        <f>VLOOKUP(A2356,[2]usdcad_d!$A:$B,2,FALSE)</f>
        <v>1.4035950000000001</v>
      </c>
      <c r="E2356">
        <f>VLOOKUP(A2356,[3]usdjpy_d!$A:$B,2,FALSE)</f>
        <v>118.705</v>
      </c>
      <c r="F2356">
        <f>VLOOKUP(A2356,'nUSD INdex 2'!A:B,2,FALSE)</f>
        <v>94.519499999999994</v>
      </c>
      <c r="G2356">
        <f>VLOOKUP(A2356,'wUSD Index'!A:B,2,FALSE)</f>
        <v>124.6163</v>
      </c>
      <c r="H2356">
        <f t="shared" ref="H2356:H2359" si="471">H2355</f>
        <v>4482349</v>
      </c>
    </row>
    <row r="2357" spans="1:8" x14ac:dyDescent="0.3">
      <c r="A2357" s="3">
        <v>42398</v>
      </c>
      <c r="B2357">
        <v>0.91916411215640503</v>
      </c>
      <c r="C2357">
        <f>VLOOKUP(A2357,[1]gbpusd_d!$A:$B,2,FALSE)</f>
        <v>0.70020165807752632</v>
      </c>
      <c r="D2357">
        <f>VLOOKUP(A2357,[2]usdcad_d!$A:$B,2,FALSE)</f>
        <v>1.40388</v>
      </c>
      <c r="E2357">
        <f>VLOOKUP(A2357,[3]usdjpy_d!$A:$B,2,FALSE)</f>
        <v>120.107</v>
      </c>
      <c r="F2357">
        <f>VLOOKUP(A2357,'nUSD INdex 2'!A:B,2,FALSE)</f>
        <v>95.374600000000001</v>
      </c>
      <c r="G2357">
        <f>VLOOKUP(A2357,'wUSD Index'!A:B,2,FALSE)</f>
        <v>124.9387</v>
      </c>
      <c r="H2357">
        <f t="shared" si="471"/>
        <v>4482349</v>
      </c>
    </row>
    <row r="2358" spans="1:8" x14ac:dyDescent="0.3">
      <c r="A2358" s="3">
        <v>42401</v>
      </c>
      <c r="B2358">
        <v>0.920500936609703</v>
      </c>
      <c r="C2358">
        <f>VLOOKUP(A2358,[1]gbpusd_d!$A:$B,2,FALSE)</f>
        <v>0.69750328698423991</v>
      </c>
      <c r="D2358">
        <f>VLOOKUP(A2358,[2]usdcad_d!$A:$B,2,FALSE)</f>
        <v>1.398555</v>
      </c>
      <c r="E2358">
        <f>VLOOKUP(A2358,[3]usdjpy_d!$A:$B,2,FALSE)</f>
        <v>121.084</v>
      </c>
      <c r="F2358">
        <f>VLOOKUP(A2358,'nUSD INdex 2'!A:B,2,FALSE)</f>
        <v>94.928700000000006</v>
      </c>
      <c r="G2358">
        <f>VLOOKUP(A2358,'wUSD Index'!A:B,2,FALSE)</f>
        <v>124.7316</v>
      </c>
      <c r="H2358">
        <f t="shared" si="471"/>
        <v>4482349</v>
      </c>
    </row>
    <row r="2359" spans="1:8" x14ac:dyDescent="0.3">
      <c r="A2359" s="3">
        <v>42402</v>
      </c>
      <c r="B2359">
        <v>0.91635930448328795</v>
      </c>
      <c r="C2359">
        <f>VLOOKUP(A2359,[1]gbpusd_d!$A:$B,2,FALSE)</f>
        <v>0.69506227758007122</v>
      </c>
      <c r="D2359">
        <f>VLOOKUP(A2359,[2]usdcad_d!$A:$B,2,FALSE)</f>
        <v>1.4009149999999999</v>
      </c>
      <c r="E2359">
        <f>VLOOKUP(A2359,[3]usdjpy_d!$A:$B,2,FALSE)</f>
        <v>120.35849999999999</v>
      </c>
      <c r="F2359">
        <f>VLOOKUP(A2359,'nUSD INdex 2'!A:B,2,FALSE)</f>
        <v>94.817099999999996</v>
      </c>
      <c r="G2359">
        <f>VLOOKUP(A2359,'wUSD Index'!A:B,2,FALSE)</f>
        <v>124.9987</v>
      </c>
      <c r="H2359">
        <f t="shared" si="471"/>
        <v>4482349</v>
      </c>
    </row>
    <row r="2360" spans="1:8" x14ac:dyDescent="0.3">
      <c r="A2360" s="3">
        <v>42403</v>
      </c>
      <c r="B2360">
        <v>0.90707472935157774</v>
      </c>
      <c r="C2360">
        <f>VLOOKUP(A2360,[1]gbpusd_d!$A:$B,2,FALSE)</f>
        <v>0.68886416631936431</v>
      </c>
      <c r="D2360">
        <f>VLOOKUP(A2360,[2]usdcad_d!$A:$B,2,FALSE)</f>
        <v>1.3929800000000001</v>
      </c>
      <c r="E2360">
        <f>VLOOKUP(A2360,[3]usdjpy_d!$A:$B,2,FALSE)</f>
        <v>118.551</v>
      </c>
      <c r="F2360">
        <f>VLOOKUP(A2360,'nUSD INdex 2'!A:B,2,FALSE)</f>
        <v>93.492400000000004</v>
      </c>
      <c r="G2360">
        <f>VLOOKUP(A2360,'wUSD Index'!A:B,2,FALSE)</f>
        <v>124.06010000000001</v>
      </c>
      <c r="H2360">
        <f>VLOOKUP(A2360,'[4]FRED Graph'!$A$1:$B$65536,2,FALSE)</f>
        <v>4483495</v>
      </c>
    </row>
    <row r="2361" spans="1:8" x14ac:dyDescent="0.3">
      <c r="A2361" s="3">
        <v>42404</v>
      </c>
      <c r="B2361">
        <v>0.89651122656183468</v>
      </c>
      <c r="C2361">
        <f>VLOOKUP(A2361,[1]gbpusd_d!$A:$B,2,FALSE)</f>
        <v>0.68497138532037816</v>
      </c>
      <c r="D2361">
        <f>VLOOKUP(A2361,[2]usdcad_d!$A:$B,2,FALSE)</f>
        <v>1.3718699999999999</v>
      </c>
      <c r="E2361">
        <f>VLOOKUP(A2361,[3]usdjpy_d!$A:$B,2,FALSE)</f>
        <v>117.383</v>
      </c>
      <c r="F2361">
        <f>VLOOKUP(A2361,'nUSD INdex 2'!A:B,2,FALSE)</f>
        <v>92.527900000000002</v>
      </c>
      <c r="G2361">
        <f>VLOOKUP(A2361,'wUSD Index'!A:B,2,FALSE)</f>
        <v>122.985</v>
      </c>
      <c r="H2361">
        <f t="shared" ref="H2361:H2364" si="472">H2360</f>
        <v>4483495</v>
      </c>
    </row>
    <row r="2362" spans="1:8" x14ac:dyDescent="0.3">
      <c r="A2362" s="3">
        <v>42405</v>
      </c>
      <c r="B2362">
        <v>0.89467845256414835</v>
      </c>
      <c r="C2362">
        <f>VLOOKUP(A2362,[1]gbpusd_d!$A:$B,2,FALSE)</f>
        <v>0.68869100500678349</v>
      </c>
      <c r="D2362">
        <f>VLOOKUP(A2362,[2]usdcad_d!$A:$B,2,FALSE)</f>
        <v>1.3810750000000001</v>
      </c>
      <c r="E2362">
        <f>VLOOKUP(A2362,[3]usdjpy_d!$A:$B,2,FALSE)</f>
        <v>116.886</v>
      </c>
      <c r="F2362">
        <f>VLOOKUP(A2362,'nUSD INdex 2'!A:B,2,FALSE)</f>
        <v>93.185900000000004</v>
      </c>
      <c r="G2362">
        <f>VLOOKUP(A2362,'wUSD Index'!A:B,2,FALSE)</f>
        <v>123.6953</v>
      </c>
      <c r="H2362">
        <f t="shared" si="472"/>
        <v>4483495</v>
      </c>
    </row>
    <row r="2363" spans="1:8" x14ac:dyDescent="0.3">
      <c r="A2363" s="3">
        <v>42408</v>
      </c>
      <c r="B2363">
        <v>0.89675643198550825</v>
      </c>
      <c r="C2363">
        <f>VLOOKUP(A2363,[1]gbpusd_d!$A:$B,2,FALSE)</f>
        <v>0.69200799961247561</v>
      </c>
      <c r="D2363">
        <f>VLOOKUP(A2363,[2]usdcad_d!$A:$B,2,FALSE)</f>
        <v>1.3909500000000001</v>
      </c>
      <c r="E2363">
        <f>VLOOKUP(A2363,[3]usdjpy_d!$A:$B,2,FALSE)</f>
        <v>116.363</v>
      </c>
      <c r="F2363">
        <f>VLOOKUP(A2363,'nUSD INdex 2'!A:B,2,FALSE)</f>
        <v>92.978399999999993</v>
      </c>
      <c r="G2363">
        <f>VLOOKUP(A2363,'wUSD Index'!A:B,2,FALSE)</f>
        <v>123.8319</v>
      </c>
      <c r="H2363">
        <f t="shared" si="472"/>
        <v>4483495</v>
      </c>
    </row>
    <row r="2364" spans="1:8" x14ac:dyDescent="0.3">
      <c r="A2364" s="3">
        <v>42409</v>
      </c>
      <c r="B2364">
        <v>0.88889679019369061</v>
      </c>
      <c r="C2364">
        <f>VLOOKUP(A2364,[1]gbpusd_d!$A:$B,2,FALSE)</f>
        <v>0.69218283317355456</v>
      </c>
      <c r="D2364">
        <f>VLOOKUP(A2364,[2]usdcad_d!$A:$B,2,FALSE)</f>
        <v>1.3873549999999999</v>
      </c>
      <c r="E2364">
        <f>VLOOKUP(A2364,[3]usdjpy_d!$A:$B,2,FALSE)</f>
        <v>114.985</v>
      </c>
      <c r="F2364">
        <f>VLOOKUP(A2364,'nUSD INdex 2'!A:B,2,FALSE)</f>
        <v>92.224999999999994</v>
      </c>
      <c r="G2364">
        <f>VLOOKUP(A2364,'wUSD Index'!A:B,2,FALSE)</f>
        <v>123.5474</v>
      </c>
      <c r="H2364">
        <f t="shared" si="472"/>
        <v>4483495</v>
      </c>
    </row>
    <row r="2365" spans="1:8" x14ac:dyDescent="0.3">
      <c r="A2365" s="3">
        <v>42410</v>
      </c>
      <c r="B2365">
        <v>0.88997663811324945</v>
      </c>
      <c r="C2365">
        <f>VLOOKUP(A2365,[1]gbpusd_d!$A:$B,2,FALSE)</f>
        <v>0.68901367692148696</v>
      </c>
      <c r="D2365">
        <f>VLOOKUP(A2365,[2]usdcad_d!$A:$B,2,FALSE)</f>
        <v>1.3909449999999999</v>
      </c>
      <c r="E2365">
        <f>VLOOKUP(A2365,[3]usdjpy_d!$A:$B,2,FALSE)</f>
        <v>114.191</v>
      </c>
      <c r="F2365">
        <f>VLOOKUP(A2365,'nUSD INdex 2'!A:B,2,FALSE)</f>
        <v>92.614699999999999</v>
      </c>
      <c r="G2365">
        <f>VLOOKUP(A2365,'wUSD Index'!A:B,2,FALSE)</f>
        <v>123.6665</v>
      </c>
      <c r="H2365">
        <f>VLOOKUP(A2365,'[4]FRED Graph'!$A$1:$B$65536,2,FALSE)</f>
        <v>4486278</v>
      </c>
    </row>
    <row r="2366" spans="1:8" x14ac:dyDescent="0.3">
      <c r="A2366" s="3">
        <v>42411</v>
      </c>
      <c r="B2366">
        <v>0.88302170025828397</v>
      </c>
      <c r="C2366">
        <f>VLOOKUP(A2366,[1]gbpusd_d!$A:$B,2,FALSE)</f>
        <v>0.69089879023621836</v>
      </c>
      <c r="D2366">
        <f>VLOOKUP(A2366,[2]usdcad_d!$A:$B,2,FALSE)</f>
        <v>1.39489</v>
      </c>
      <c r="E2366">
        <f>VLOOKUP(A2366,[3]usdjpy_d!$A:$B,2,FALSE)</f>
        <v>112.27600000000001</v>
      </c>
      <c r="F2366">
        <f>VLOOKUP(A2366,'nUSD INdex 2'!A:B,2,FALSE)</f>
        <v>91.765000000000001</v>
      </c>
      <c r="G2366">
        <f>VLOOKUP(A2366,'wUSD Index'!A:B,2,FALSE)</f>
        <v>123.57</v>
      </c>
      <c r="H2366">
        <f t="shared" ref="H2366:H2369" si="473">H2365</f>
        <v>4486278</v>
      </c>
    </row>
    <row r="2367" spans="1:8" x14ac:dyDescent="0.3">
      <c r="A2367" s="3">
        <v>42412</v>
      </c>
      <c r="B2367">
        <v>0.88705170624395679</v>
      </c>
      <c r="C2367">
        <f>VLOOKUP(A2367,[1]gbpusd_d!$A:$B,2,FALSE)</f>
        <v>0.68932002026600858</v>
      </c>
      <c r="D2367">
        <f>VLOOKUP(A2367,[2]usdcad_d!$A:$B,2,FALSE)</f>
        <v>1.3889400000000001</v>
      </c>
      <c r="E2367">
        <f>VLOOKUP(A2367,[3]usdjpy_d!$A:$B,2,FALSE)</f>
        <v>112.611</v>
      </c>
      <c r="F2367">
        <f>VLOOKUP(A2367,'nUSD INdex 2'!A:B,2,FALSE)</f>
        <v>92.1875</v>
      </c>
      <c r="G2367">
        <f>VLOOKUP(A2367,'wUSD Index'!A:B,2,FALSE)</f>
        <v>123.7055</v>
      </c>
      <c r="H2367">
        <f t="shared" si="473"/>
        <v>4486278</v>
      </c>
    </row>
    <row r="2368" spans="1:8" x14ac:dyDescent="0.3">
      <c r="A2368" s="3">
        <v>42415</v>
      </c>
      <c r="B2368">
        <v>0.89405453732677687</v>
      </c>
      <c r="C2368">
        <f>VLOOKUP(A2368,[1]gbpusd_d!$A:$B,2,FALSE)</f>
        <v>0.69086776445554443</v>
      </c>
      <c r="D2368">
        <f>VLOOKUP(A2368,[2]usdcad_d!$A:$B,2,FALSE)</f>
        <v>1.3829150000000001</v>
      </c>
      <c r="E2368">
        <f>VLOOKUP(A2368,[3]usdjpy_d!$A:$B,2,FALSE)</f>
        <v>114.0025</v>
      </c>
      <c r="F2368" t="e">
        <f>VLOOKUP(A2368,'nUSD INdex 2'!A:B,2,FALSE)</f>
        <v>#N/A</v>
      </c>
      <c r="G2368" t="e">
        <f>VLOOKUP(A2368,'wUSD Index'!A:B,2,FALSE)</f>
        <v>#N/A</v>
      </c>
      <c r="H2368">
        <f t="shared" si="473"/>
        <v>4486278</v>
      </c>
    </row>
    <row r="2369" spans="1:8" x14ac:dyDescent="0.3">
      <c r="A2369" s="3">
        <v>42416</v>
      </c>
      <c r="B2369">
        <v>0.89615772375938174</v>
      </c>
      <c r="C2369">
        <f>VLOOKUP(A2369,[1]gbpusd_d!$A:$B,2,FALSE)</f>
        <v>0.69457226503488489</v>
      </c>
      <c r="D2369">
        <f>VLOOKUP(A2369,[2]usdcad_d!$A:$B,2,FALSE)</f>
        <v>1.3810150000000001</v>
      </c>
      <c r="E2369">
        <f>VLOOKUP(A2369,[3]usdjpy_d!$A:$B,2,FALSE)</f>
        <v>114.2405</v>
      </c>
      <c r="F2369">
        <f>VLOOKUP(A2369,'nUSD INdex 2'!A:B,2,FALSE)</f>
        <v>92.813299999999998</v>
      </c>
      <c r="G2369">
        <f>VLOOKUP(A2369,'wUSD Index'!A:B,2,FALSE)</f>
        <v>123.7971</v>
      </c>
      <c r="H2369">
        <f t="shared" si="473"/>
        <v>4486278</v>
      </c>
    </row>
    <row r="2370" spans="1:8" x14ac:dyDescent="0.3">
      <c r="A2370" s="3">
        <v>42417</v>
      </c>
      <c r="B2370">
        <v>0.89745660797300464</v>
      </c>
      <c r="C2370">
        <f>VLOOKUP(A2370,[1]gbpusd_d!$A:$B,2,FALSE)</f>
        <v>0.69992230862374272</v>
      </c>
      <c r="D2370">
        <f>VLOOKUP(A2370,[2]usdcad_d!$A:$B,2,FALSE)</f>
        <v>1.37826</v>
      </c>
      <c r="E2370">
        <f>VLOOKUP(A2370,[3]usdjpy_d!$A:$B,2,FALSE)</f>
        <v>113.9405</v>
      </c>
      <c r="F2370">
        <f>VLOOKUP(A2370,'nUSD INdex 2'!A:B,2,FALSE)</f>
        <v>92.504400000000004</v>
      </c>
      <c r="G2370">
        <f>VLOOKUP(A2370,'wUSD Index'!A:B,2,FALSE)</f>
        <v>123.17619999999999</v>
      </c>
      <c r="H2370">
        <f>VLOOKUP(A2370,'[4]FRED Graph'!$A$1:$B$65536,2,FALSE)</f>
        <v>4483629</v>
      </c>
    </row>
    <row r="2371" spans="1:8" x14ac:dyDescent="0.3">
      <c r="A2371" s="3">
        <v>42418</v>
      </c>
      <c r="B2371">
        <v>0.90004140190448745</v>
      </c>
      <c r="C2371">
        <f>VLOOKUP(A2371,[1]gbpusd_d!$A:$B,2,FALSE)</f>
        <v>0.69805835069753486</v>
      </c>
      <c r="D2371">
        <f>VLOOKUP(A2371,[2]usdcad_d!$A:$B,2,FALSE)</f>
        <v>1.37029</v>
      </c>
      <c r="E2371">
        <f>VLOOKUP(A2371,[3]usdjpy_d!$A:$B,2,FALSE)</f>
        <v>113.73050000000001</v>
      </c>
      <c r="F2371">
        <f>VLOOKUP(A2371,'nUSD INdex 2'!A:B,2,FALSE)</f>
        <v>92.664699999999996</v>
      </c>
      <c r="G2371">
        <f>VLOOKUP(A2371,'wUSD Index'!A:B,2,FALSE)</f>
        <v>123.19119999999999</v>
      </c>
      <c r="H2371">
        <f t="shared" ref="H2371:H2374" si="474">H2370</f>
        <v>4483629</v>
      </c>
    </row>
    <row r="2372" spans="1:8" x14ac:dyDescent="0.3">
      <c r="A2372" s="3">
        <v>42419</v>
      </c>
      <c r="B2372">
        <v>0.90064531236631051</v>
      </c>
      <c r="C2372">
        <f>VLOOKUP(A2372,[1]gbpusd_d!$A:$B,2,FALSE)</f>
        <v>0.69876318915519542</v>
      </c>
      <c r="D2372">
        <f>VLOOKUP(A2372,[2]usdcad_d!$A:$B,2,FALSE)</f>
        <v>1.37869</v>
      </c>
      <c r="E2372">
        <f>VLOOKUP(A2372,[3]usdjpy_d!$A:$B,2,FALSE)</f>
        <v>112.84649999999999</v>
      </c>
      <c r="F2372">
        <f>VLOOKUP(A2372,'nUSD INdex 2'!A:B,2,FALSE)</f>
        <v>92.523600000000002</v>
      </c>
      <c r="G2372">
        <f>VLOOKUP(A2372,'wUSD Index'!A:B,2,FALSE)</f>
        <v>123.2689</v>
      </c>
      <c r="H2372">
        <f t="shared" si="474"/>
        <v>4483629</v>
      </c>
    </row>
    <row r="2373" spans="1:8" x14ac:dyDescent="0.3">
      <c r="A2373" s="3">
        <v>42422</v>
      </c>
      <c r="B2373">
        <v>0.9037791525262886</v>
      </c>
      <c r="C2373">
        <f>VLOOKUP(A2373,[1]gbpusd_d!$A:$B,2,FALSE)</f>
        <v>0.70520618465823937</v>
      </c>
      <c r="D2373">
        <f>VLOOKUP(A2373,[2]usdcad_d!$A:$B,2,FALSE)</f>
        <v>1.3727800000000001</v>
      </c>
      <c r="E2373">
        <f>VLOOKUP(A2373,[3]usdjpy_d!$A:$B,2,FALSE)</f>
        <v>112.9105</v>
      </c>
      <c r="F2373">
        <f>VLOOKUP(A2373,'nUSD INdex 2'!A:B,2,FALSE)</f>
        <v>92.878500000000003</v>
      </c>
      <c r="G2373">
        <f>VLOOKUP(A2373,'wUSD Index'!A:B,2,FALSE)</f>
        <v>123.0853</v>
      </c>
      <c r="H2373">
        <f t="shared" si="474"/>
        <v>4483629</v>
      </c>
    </row>
    <row r="2374" spans="1:8" x14ac:dyDescent="0.3">
      <c r="A2374" s="3">
        <v>42423</v>
      </c>
      <c r="B2374">
        <v>0.90734632955726036</v>
      </c>
      <c r="C2374">
        <f>VLOOKUP(A2374,[1]gbpusd_d!$A:$B,2,FALSE)</f>
        <v>0.71011379573576661</v>
      </c>
      <c r="D2374">
        <f>VLOOKUP(A2374,[2]usdcad_d!$A:$B,2,FALSE)</f>
        <v>1.3758250000000001</v>
      </c>
      <c r="E2374">
        <f>VLOOKUP(A2374,[3]usdjpy_d!$A:$B,2,FALSE)</f>
        <v>112.41800000000001</v>
      </c>
      <c r="F2374">
        <f>VLOOKUP(A2374,'nUSD INdex 2'!A:B,2,FALSE)</f>
        <v>93.005600000000001</v>
      </c>
      <c r="G2374">
        <f>VLOOKUP(A2374,'wUSD Index'!A:B,2,FALSE)</f>
        <v>123.4448</v>
      </c>
      <c r="H2374">
        <f t="shared" si="474"/>
        <v>4483629</v>
      </c>
    </row>
    <row r="2375" spans="1:8" x14ac:dyDescent="0.3">
      <c r="A2375" s="3">
        <v>42424</v>
      </c>
      <c r="B2375">
        <v>0.90892151917142727</v>
      </c>
      <c r="C2375">
        <f>VLOOKUP(A2375,[1]gbpusd_d!$A:$B,2,FALSE)</f>
        <v>0.71671229734959796</v>
      </c>
      <c r="D2375">
        <f>VLOOKUP(A2375,[2]usdcad_d!$A:$B,2,FALSE)</f>
        <v>1.3768500000000001</v>
      </c>
      <c r="E2375">
        <f>VLOOKUP(A2375,[3]usdjpy_d!$A:$B,2,FALSE)</f>
        <v>111.66</v>
      </c>
      <c r="F2375">
        <f>VLOOKUP(A2375,'nUSD INdex 2'!A:B,2,FALSE)</f>
        <v>92.881500000000003</v>
      </c>
      <c r="G2375">
        <f>VLOOKUP(A2375,'wUSD Index'!A:B,2,FALSE)</f>
        <v>123.4302</v>
      </c>
      <c r="H2375">
        <f>VLOOKUP(A2375,'[4]FRED Graph'!$A$1:$B$65536,2,FALSE)</f>
        <v>4489796</v>
      </c>
    </row>
    <row r="2376" spans="1:8" x14ac:dyDescent="0.3">
      <c r="A2376" s="3">
        <v>42425</v>
      </c>
      <c r="B2376">
        <v>0.9075357228748917</v>
      </c>
      <c r="C2376">
        <f>VLOOKUP(A2376,[1]gbpusd_d!$A:$B,2,FALSE)</f>
        <v>0.71688955957889899</v>
      </c>
      <c r="D2376">
        <f>VLOOKUP(A2376,[2]usdcad_d!$A:$B,2,FALSE)</f>
        <v>1.362695</v>
      </c>
      <c r="E2376">
        <f>VLOOKUP(A2376,[3]usdjpy_d!$A:$B,2,FALSE)</f>
        <v>112.462</v>
      </c>
      <c r="F2376">
        <f>VLOOKUP(A2376,'nUSD INdex 2'!A:B,2,FALSE)</f>
        <v>92.6798</v>
      </c>
      <c r="G2376">
        <f>VLOOKUP(A2376,'wUSD Index'!A:B,2,FALSE)</f>
        <v>123.20359999999999</v>
      </c>
      <c r="H2376">
        <f t="shared" ref="H2376:H2379" si="475">H2375</f>
        <v>4489796</v>
      </c>
    </row>
    <row r="2377" spans="1:8" x14ac:dyDescent="0.3">
      <c r="A2377" s="3">
        <v>42426</v>
      </c>
      <c r="B2377">
        <v>0.90990154865243589</v>
      </c>
      <c r="C2377">
        <f>VLOOKUP(A2377,[1]gbpusd_d!$A:$B,2,FALSE)</f>
        <v>0.71692296662723598</v>
      </c>
      <c r="D2377">
        <f>VLOOKUP(A2377,[2]usdcad_d!$A:$B,2,FALSE)</f>
        <v>1.353485</v>
      </c>
      <c r="E2377">
        <f>VLOOKUP(A2377,[3]usdjpy_d!$A:$B,2,FALSE)</f>
        <v>113.27549999999999</v>
      </c>
      <c r="F2377">
        <f>VLOOKUP(A2377,'nUSD INdex 2'!A:B,2,FALSE)</f>
        <v>93.188199999999995</v>
      </c>
      <c r="G2377">
        <f>VLOOKUP(A2377,'wUSD Index'!A:B,2,FALSE)</f>
        <v>123.6734</v>
      </c>
      <c r="H2377">
        <f t="shared" si="475"/>
        <v>4489796</v>
      </c>
    </row>
    <row r="2378" spans="1:8" x14ac:dyDescent="0.3">
      <c r="A2378" s="3">
        <v>42429</v>
      </c>
      <c r="B2378">
        <v>0.9165020781684623</v>
      </c>
      <c r="C2378">
        <f>VLOOKUP(A2378,[1]gbpusd_d!$A:$B,2,FALSE)</f>
        <v>0.71988280307965868</v>
      </c>
      <c r="D2378">
        <f>VLOOKUP(A2378,[2]usdcad_d!$A:$B,2,FALSE)</f>
        <v>1.35344</v>
      </c>
      <c r="E2378">
        <f>VLOOKUP(A2378,[3]usdjpy_d!$A:$B,2,FALSE)</f>
        <v>113.0325</v>
      </c>
      <c r="F2378">
        <f>VLOOKUP(A2378,'nUSD INdex 2'!A:B,2,FALSE)</f>
        <v>93.210099999999997</v>
      </c>
      <c r="G2378">
        <f>VLOOKUP(A2378,'wUSD Index'!A:B,2,FALSE)</f>
        <v>123.5523</v>
      </c>
      <c r="H2378">
        <f t="shared" si="475"/>
        <v>4489796</v>
      </c>
    </row>
    <row r="2379" spans="1:8" x14ac:dyDescent="0.3">
      <c r="A2379" s="3">
        <v>42430</v>
      </c>
      <c r="B2379">
        <v>0.92045010009894845</v>
      </c>
      <c r="C2379">
        <f>VLOOKUP(A2379,[1]gbpusd_d!$A:$B,2,FALSE)</f>
        <v>0.71625028650011457</v>
      </c>
      <c r="D2379">
        <f>VLOOKUP(A2379,[2]usdcad_d!$A:$B,2,FALSE)</f>
        <v>1.3469250000000001</v>
      </c>
      <c r="E2379">
        <f>VLOOKUP(A2379,[3]usdjpy_d!$A:$B,2,FALSE)</f>
        <v>113.173</v>
      </c>
      <c r="F2379">
        <f>VLOOKUP(A2379,'nUSD INdex 2'!A:B,2,FALSE)</f>
        <v>93.1935</v>
      </c>
      <c r="G2379">
        <f>VLOOKUP(A2379,'wUSD Index'!A:B,2,FALSE)</f>
        <v>123.2184</v>
      </c>
      <c r="H2379">
        <f t="shared" si="475"/>
        <v>4489796</v>
      </c>
    </row>
    <row r="2380" spans="1:8" x14ac:dyDescent="0.3">
      <c r="A2380" s="3">
        <v>42431</v>
      </c>
      <c r="B2380">
        <v>0.92141270996692126</v>
      </c>
      <c r="C2380">
        <f>VLOOKUP(A2380,[1]gbpusd_d!$A:$B,2,FALSE)</f>
        <v>0.71409188934432077</v>
      </c>
      <c r="D2380">
        <f>VLOOKUP(A2380,[2]usdcad_d!$A:$B,2,FALSE)</f>
        <v>1.345575</v>
      </c>
      <c r="E2380">
        <f>VLOOKUP(A2380,[3]usdjpy_d!$A:$B,2,FALSE)</f>
        <v>113.88800000000001</v>
      </c>
      <c r="F2380">
        <f>VLOOKUP(A2380,'nUSD INdex 2'!A:B,2,FALSE)</f>
        <v>93.202600000000004</v>
      </c>
      <c r="G2380">
        <f>VLOOKUP(A2380,'wUSD Index'!A:B,2,FALSE)</f>
        <v>123.0909</v>
      </c>
      <c r="H2380">
        <f>VLOOKUP(A2380,'[4]FRED Graph'!$A$1:$B$65536,2,FALSE)</f>
        <v>4478485</v>
      </c>
    </row>
    <row r="2381" spans="1:8" x14ac:dyDescent="0.3">
      <c r="A2381" s="3">
        <v>42432</v>
      </c>
      <c r="B2381">
        <v>0.91631732068815441</v>
      </c>
      <c r="C2381">
        <f>VLOOKUP(A2381,[1]gbpusd_d!$A:$B,2,FALSE)</f>
        <v>0.70851887671417291</v>
      </c>
      <c r="D2381">
        <f>VLOOKUP(A2381,[2]usdcad_d!$A:$B,2,FALSE)</f>
        <v>1.34222</v>
      </c>
      <c r="E2381">
        <f>VLOOKUP(A2381,[3]usdjpy_d!$A:$B,2,FALSE)</f>
        <v>113.78450000000001</v>
      </c>
      <c r="F2381">
        <f>VLOOKUP(A2381,'nUSD INdex 2'!A:B,2,FALSE)</f>
        <v>92.576599999999999</v>
      </c>
      <c r="G2381">
        <f>VLOOKUP(A2381,'wUSD Index'!A:B,2,FALSE)</f>
        <v>122.5112</v>
      </c>
      <c r="H2381">
        <f t="shared" ref="H2381:H2384" si="476">H2380</f>
        <v>4478485</v>
      </c>
    </row>
    <row r="2382" spans="1:8" x14ac:dyDescent="0.3">
      <c r="A2382" s="3">
        <v>42433</v>
      </c>
      <c r="B2382">
        <v>0.91127382411503932</v>
      </c>
      <c r="C2382">
        <f>VLOOKUP(A2382,[1]gbpusd_d!$A:$B,2,FALSE)</f>
        <v>0.70532307323369459</v>
      </c>
      <c r="D2382">
        <f>VLOOKUP(A2382,[2]usdcad_d!$A:$B,2,FALSE)</f>
        <v>1.339415</v>
      </c>
      <c r="E2382">
        <f>VLOOKUP(A2382,[3]usdjpy_d!$A:$B,2,FALSE)</f>
        <v>113.697</v>
      </c>
      <c r="F2382">
        <f>VLOOKUP(A2382,'nUSD INdex 2'!A:B,2,FALSE)</f>
        <v>92.2166</v>
      </c>
      <c r="G2382">
        <f>VLOOKUP(A2382,'wUSD Index'!A:B,2,FALSE)</f>
        <v>121.842</v>
      </c>
      <c r="H2382">
        <f t="shared" si="476"/>
        <v>4478485</v>
      </c>
    </row>
    <row r="2383" spans="1:8" x14ac:dyDescent="0.3">
      <c r="A2383" s="3">
        <v>42436</v>
      </c>
      <c r="B2383">
        <v>0.91050218748150535</v>
      </c>
      <c r="C2383">
        <f>VLOOKUP(A2383,[1]gbpusd_d!$A:$B,2,FALSE)</f>
        <v>0.70377929481314661</v>
      </c>
      <c r="D2383">
        <f>VLOOKUP(A2383,[2]usdcad_d!$A:$B,2,FALSE)</f>
        <v>1.331985</v>
      </c>
      <c r="E2383">
        <f>VLOOKUP(A2383,[3]usdjpy_d!$A:$B,2,FALSE)</f>
        <v>113.559</v>
      </c>
      <c r="F2383">
        <f>VLOOKUP(A2383,'nUSD INdex 2'!A:B,2,FALSE)</f>
        <v>92.117999999999995</v>
      </c>
      <c r="G2383">
        <f>VLOOKUP(A2383,'wUSD Index'!A:B,2,FALSE)</f>
        <v>121.84059999999999</v>
      </c>
      <c r="H2383">
        <f t="shared" si="476"/>
        <v>4478485</v>
      </c>
    </row>
    <row r="2384" spans="1:8" x14ac:dyDescent="0.3">
      <c r="A2384" s="3">
        <v>42437</v>
      </c>
      <c r="B2384">
        <v>0.90698423207912537</v>
      </c>
      <c r="C2384">
        <f>VLOOKUP(A2384,[1]gbpusd_d!$A:$B,2,FALSE)</f>
        <v>0.70300499485048851</v>
      </c>
      <c r="D2384">
        <f>VLOOKUP(A2384,[2]usdcad_d!$A:$B,2,FALSE)</f>
        <v>1.335585</v>
      </c>
      <c r="E2384">
        <f>VLOOKUP(A2384,[3]usdjpy_d!$A:$B,2,FALSE)</f>
        <v>112.97200000000001</v>
      </c>
      <c r="F2384">
        <f>VLOOKUP(A2384,'nUSD INdex 2'!A:B,2,FALSE)</f>
        <v>92.088200000000001</v>
      </c>
      <c r="G2384">
        <f>VLOOKUP(A2384,'wUSD Index'!A:B,2,FALSE)</f>
        <v>122.06399999999999</v>
      </c>
      <c r="H2384">
        <f t="shared" si="476"/>
        <v>4478485</v>
      </c>
    </row>
    <row r="2385" spans="1:8" x14ac:dyDescent="0.3">
      <c r="A2385" s="3">
        <v>42438</v>
      </c>
      <c r="B2385">
        <v>0.90986015449425428</v>
      </c>
      <c r="C2385">
        <f>VLOOKUP(A2385,[1]gbpusd_d!$A:$B,2,FALSE)</f>
        <v>0.70376443596799276</v>
      </c>
      <c r="D2385">
        <f>VLOOKUP(A2385,[2]usdcad_d!$A:$B,2,FALSE)</f>
        <v>1.333755</v>
      </c>
      <c r="E2385">
        <f>VLOOKUP(A2385,[3]usdjpy_d!$A:$B,2,FALSE)</f>
        <v>112.84350000000001</v>
      </c>
      <c r="F2385">
        <f>VLOOKUP(A2385,'nUSD INdex 2'!A:B,2,FALSE)</f>
        <v>91.840800000000002</v>
      </c>
      <c r="G2385">
        <f>VLOOKUP(A2385,'wUSD Index'!A:B,2,FALSE)</f>
        <v>121.646</v>
      </c>
      <c r="H2385">
        <f>VLOOKUP(A2385,'[4]FRED Graph'!$A$1:$B$65536,2,FALSE)</f>
        <v>4481083</v>
      </c>
    </row>
    <row r="2386" spans="1:8" x14ac:dyDescent="0.3">
      <c r="A2386" s="3">
        <v>42439</v>
      </c>
      <c r="B2386">
        <v>0.90742866476409123</v>
      </c>
      <c r="C2386">
        <f>VLOOKUP(A2386,[1]gbpusd_d!$A:$B,2,FALSE)</f>
        <v>0.70334864288879351</v>
      </c>
      <c r="D2386">
        <f>VLOOKUP(A2386,[2]usdcad_d!$A:$B,2,FALSE)</f>
        <v>1.3315049999999999</v>
      </c>
      <c r="E2386">
        <f>VLOOKUP(A2386,[3]usdjpy_d!$A:$B,2,FALSE)</f>
        <v>113.532</v>
      </c>
      <c r="F2386">
        <f>VLOOKUP(A2386,'nUSD INdex 2'!A:B,2,FALSE)</f>
        <v>91.582400000000007</v>
      </c>
      <c r="G2386">
        <f>VLOOKUP(A2386,'wUSD Index'!A:B,2,FALSE)</f>
        <v>121.63330000000001</v>
      </c>
      <c r="H2386">
        <f t="shared" ref="H2386:H2389" si="477">H2385</f>
        <v>4481083</v>
      </c>
    </row>
    <row r="2387" spans="1:8" x14ac:dyDescent="0.3">
      <c r="A2387" s="3">
        <v>42440</v>
      </c>
      <c r="B2387">
        <v>0.89725127073211219</v>
      </c>
      <c r="C2387">
        <f>VLOOKUP(A2387,[1]gbpusd_d!$A:$B,2,FALSE)</f>
        <v>0.69707542007507495</v>
      </c>
      <c r="D2387">
        <f>VLOOKUP(A2387,[2]usdcad_d!$A:$B,2,FALSE)</f>
        <v>1.32572</v>
      </c>
      <c r="E2387">
        <f>VLOOKUP(A2387,[3]usdjpy_d!$A:$B,2,FALSE)</f>
        <v>113.34049999999999</v>
      </c>
      <c r="F2387">
        <f>VLOOKUP(A2387,'nUSD INdex 2'!A:B,2,FALSE)</f>
        <v>91.155900000000003</v>
      </c>
      <c r="G2387">
        <f>VLOOKUP(A2387,'wUSD Index'!A:B,2,FALSE)</f>
        <v>121.01130000000001</v>
      </c>
      <c r="H2387">
        <f t="shared" si="477"/>
        <v>4481083</v>
      </c>
    </row>
    <row r="2388" spans="1:8" x14ac:dyDescent="0.3">
      <c r="A2388" s="3">
        <v>42443</v>
      </c>
      <c r="B2388">
        <v>0.89877541849230425</v>
      </c>
      <c r="C2388">
        <f>VLOOKUP(A2388,[1]gbpusd_d!$A:$B,2,FALSE)</f>
        <v>0.69728685684003544</v>
      </c>
      <c r="D2388">
        <f>VLOOKUP(A2388,[2]usdcad_d!$A:$B,2,FALSE)</f>
        <v>1.3259650000000001</v>
      </c>
      <c r="E2388">
        <f>VLOOKUP(A2388,[3]usdjpy_d!$A:$B,2,FALSE)</f>
        <v>113.75749999999999</v>
      </c>
      <c r="F2388">
        <f>VLOOKUP(A2388,'nUSD INdex 2'!A:B,2,FALSE)</f>
        <v>91.631399999999999</v>
      </c>
      <c r="G2388">
        <f>VLOOKUP(A2388,'wUSD Index'!A:B,2,FALSE)</f>
        <v>121.43210000000001</v>
      </c>
      <c r="H2388">
        <f t="shared" si="477"/>
        <v>4481083</v>
      </c>
    </row>
    <row r="2389" spans="1:8" x14ac:dyDescent="0.3">
      <c r="A2389" s="3">
        <v>42444</v>
      </c>
      <c r="B2389">
        <v>0.90099424715173193</v>
      </c>
      <c r="C2389">
        <f>VLOOKUP(A2389,[1]gbpusd_d!$A:$B,2,FALSE)</f>
        <v>0.70319284712235908</v>
      </c>
      <c r="D2389">
        <f>VLOOKUP(A2389,[2]usdcad_d!$A:$B,2,FALSE)</f>
        <v>1.33325</v>
      </c>
      <c r="E2389">
        <f>VLOOKUP(A2389,[3]usdjpy_d!$A:$B,2,FALSE)</f>
        <v>113.35550000000001</v>
      </c>
      <c r="F2389">
        <f>VLOOKUP(A2389,'nUSD INdex 2'!A:B,2,FALSE)</f>
        <v>91.741200000000006</v>
      </c>
      <c r="G2389">
        <f>VLOOKUP(A2389,'wUSD Index'!A:B,2,FALSE)</f>
        <v>121.8374</v>
      </c>
      <c r="H2389">
        <f t="shared" si="477"/>
        <v>4481083</v>
      </c>
    </row>
    <row r="2390" spans="1:8" x14ac:dyDescent="0.3">
      <c r="A2390" s="3">
        <v>42445</v>
      </c>
      <c r="B2390">
        <v>0.89688109598869925</v>
      </c>
      <c r="C2390">
        <f>VLOOKUP(A2390,[1]gbpusd_d!$A:$B,2,FALSE)</f>
        <v>0.70603518879380944</v>
      </c>
      <c r="D2390">
        <f>VLOOKUP(A2390,[2]usdcad_d!$A:$B,2,FALSE)</f>
        <v>1.3249550000000001</v>
      </c>
      <c r="E2390">
        <f>VLOOKUP(A2390,[3]usdjpy_d!$A:$B,2,FALSE)</f>
        <v>113.0745</v>
      </c>
      <c r="F2390">
        <f>VLOOKUP(A2390,'nUSD INdex 2'!A:B,2,FALSE)</f>
        <v>92.039900000000003</v>
      </c>
      <c r="G2390">
        <f>VLOOKUP(A2390,'wUSD Index'!A:B,2,FALSE)</f>
        <v>122.04859999999999</v>
      </c>
      <c r="H2390">
        <f>VLOOKUP(A2390,'[4]FRED Graph'!$A$1:$B$65536,2,FALSE)</f>
        <v>4486333</v>
      </c>
    </row>
    <row r="2391" spans="1:8" x14ac:dyDescent="0.3">
      <c r="A2391" s="3">
        <v>42446</v>
      </c>
      <c r="B2391">
        <v>0.8869730271502444</v>
      </c>
      <c r="C2391">
        <f>VLOOKUP(A2391,[1]gbpusd_d!$A:$B,2,FALSE)</f>
        <v>0.6962479199593391</v>
      </c>
      <c r="D2391">
        <f>VLOOKUP(A2391,[2]usdcad_d!$A:$B,2,FALSE)</f>
        <v>1.3037749999999999</v>
      </c>
      <c r="E2391">
        <f>VLOOKUP(A2391,[3]usdjpy_d!$A:$B,2,FALSE)</f>
        <v>111.816</v>
      </c>
      <c r="F2391">
        <f>VLOOKUP(A2391,'nUSD INdex 2'!A:B,2,FALSE)</f>
        <v>89.856499999999997</v>
      </c>
      <c r="G2391">
        <f>VLOOKUP(A2391,'wUSD Index'!A:B,2,FALSE)</f>
        <v>119.6412</v>
      </c>
      <c r="H2391">
        <f t="shared" ref="H2391:H2394" si="478">H2390</f>
        <v>4486333</v>
      </c>
    </row>
    <row r="2392" spans="1:8" x14ac:dyDescent="0.3">
      <c r="A2392" s="3">
        <v>42447</v>
      </c>
      <c r="B2392">
        <v>0.88521426611311271</v>
      </c>
      <c r="C2392">
        <f>VLOOKUP(A2392,[1]gbpusd_d!$A:$B,2,FALSE)</f>
        <v>0.69145295008401153</v>
      </c>
      <c r="D2392">
        <f>VLOOKUP(A2392,[2]usdcad_d!$A:$B,2,FALSE)</f>
        <v>1.298295</v>
      </c>
      <c r="E2392">
        <f>VLOOKUP(A2392,[3]usdjpy_d!$A:$B,2,FALSE)</f>
        <v>111.28999999999999</v>
      </c>
      <c r="F2392">
        <f>VLOOKUP(A2392,'nUSD INdex 2'!A:B,2,FALSE)</f>
        <v>89.936800000000005</v>
      </c>
      <c r="G2392">
        <f>VLOOKUP(A2392,'wUSD Index'!A:B,2,FALSE)</f>
        <v>119.5981</v>
      </c>
      <c r="H2392">
        <f t="shared" si="478"/>
        <v>4486333</v>
      </c>
    </row>
    <row r="2393" spans="1:8" x14ac:dyDescent="0.3">
      <c r="A2393" s="3">
        <v>42450</v>
      </c>
      <c r="B2393">
        <v>0.88811524183378032</v>
      </c>
      <c r="C2393">
        <f>VLOOKUP(A2393,[1]gbpusd_d!$A:$B,2,FALSE)</f>
        <v>0.69366407236303607</v>
      </c>
      <c r="D2393">
        <f>VLOOKUP(A2393,[2]usdcad_d!$A:$B,2,FALSE)</f>
        <v>1.3062450000000001</v>
      </c>
      <c r="E2393">
        <f>VLOOKUP(A2393,[3]usdjpy_d!$A:$B,2,FALSE)</f>
        <v>111.6905</v>
      </c>
      <c r="F2393">
        <f>VLOOKUP(A2393,'nUSD INdex 2'!A:B,2,FALSE)</f>
        <v>90.298500000000004</v>
      </c>
      <c r="G2393">
        <f>VLOOKUP(A2393,'wUSD Index'!A:B,2,FALSE)</f>
        <v>119.9323</v>
      </c>
      <c r="H2393">
        <f t="shared" si="478"/>
        <v>4486333</v>
      </c>
    </row>
    <row r="2394" spans="1:8" x14ac:dyDescent="0.3">
      <c r="A2394" s="3">
        <v>42451</v>
      </c>
      <c r="B2394">
        <v>0.89093209315585964</v>
      </c>
      <c r="C2394">
        <f>VLOOKUP(A2394,[1]gbpusd_d!$A:$B,2,FALSE)</f>
        <v>0.69958199975514623</v>
      </c>
      <c r="D2394">
        <f>VLOOKUP(A2394,[2]usdcad_d!$A:$B,2,FALSE)</f>
        <v>1.3083900000000002</v>
      </c>
      <c r="E2394">
        <f>VLOOKUP(A2394,[3]usdjpy_d!$A:$B,2,FALSE)</f>
        <v>111.93600000000001</v>
      </c>
      <c r="F2394">
        <f>VLOOKUP(A2394,'nUSD INdex 2'!A:B,2,FALSE)</f>
        <v>90.495500000000007</v>
      </c>
      <c r="G2394">
        <f>VLOOKUP(A2394,'wUSD Index'!A:B,2,FALSE)</f>
        <v>119.9571</v>
      </c>
      <c r="H2394">
        <f t="shared" si="478"/>
        <v>4486333</v>
      </c>
    </row>
    <row r="2395" spans="1:8" x14ac:dyDescent="0.3">
      <c r="A2395" s="3">
        <v>42452</v>
      </c>
      <c r="B2395">
        <v>0.89352329638614503</v>
      </c>
      <c r="C2395">
        <f>VLOOKUP(A2395,[1]gbpusd_d!$A:$B,2,FALSE)</f>
        <v>0.70647662445468828</v>
      </c>
      <c r="D2395">
        <f>VLOOKUP(A2395,[2]usdcad_d!$A:$B,2,FALSE)</f>
        <v>1.3129150000000001</v>
      </c>
      <c r="E2395">
        <f>VLOOKUP(A2395,[3]usdjpy_d!$A:$B,2,FALSE)</f>
        <v>112.5245</v>
      </c>
      <c r="F2395">
        <f>VLOOKUP(A2395,'nUSD INdex 2'!A:B,2,FALSE)</f>
        <v>91.156800000000004</v>
      </c>
      <c r="G2395">
        <f>VLOOKUP(A2395,'wUSD Index'!A:B,2,FALSE)</f>
        <v>120.7454</v>
      </c>
      <c r="H2395">
        <f>VLOOKUP(A2395,'[4]FRED Graph'!$A$1:$B$65536,2,FALSE)</f>
        <v>4492857</v>
      </c>
    </row>
    <row r="2396" spans="1:8" x14ac:dyDescent="0.3">
      <c r="A2396" s="3">
        <v>42453</v>
      </c>
      <c r="B2396">
        <v>0.89550768569471251</v>
      </c>
      <c r="C2396">
        <f>VLOOKUP(A2396,[1]gbpusd_d!$A:$B,2,FALSE)</f>
        <v>0.7081902198930633</v>
      </c>
      <c r="D2396">
        <f>VLOOKUP(A2396,[2]usdcad_d!$A:$B,2,FALSE)</f>
        <v>1.32498</v>
      </c>
      <c r="E2396">
        <f>VLOOKUP(A2396,[3]usdjpy_d!$A:$B,2,FALSE)</f>
        <v>112.64699999999999</v>
      </c>
      <c r="F2396">
        <f>VLOOKUP(A2396,'nUSD INdex 2'!A:B,2,FALSE)</f>
        <v>91.339399999999998</v>
      </c>
      <c r="G2396">
        <f>VLOOKUP(A2396,'wUSD Index'!A:B,2,FALSE)</f>
        <v>121.0407</v>
      </c>
      <c r="H2396">
        <f t="shared" ref="H2396:H2398" si="479">H2395</f>
        <v>4492857</v>
      </c>
    </row>
    <row r="2397" spans="1:8" x14ac:dyDescent="0.3">
      <c r="A2397" s="3">
        <v>42457</v>
      </c>
      <c r="B2397">
        <v>0.89390268975319354</v>
      </c>
      <c r="C2397">
        <f>VLOOKUP(A2397,[1]gbpusd_d!$A:$B,2,FALSE)</f>
        <v>0.70415096996796112</v>
      </c>
      <c r="D2397">
        <f>VLOOKUP(A2397,[2]usdcad_d!$A:$B,2,FALSE)</f>
        <v>1.3226550000000001</v>
      </c>
      <c r="E2397">
        <f>VLOOKUP(A2397,[3]usdjpy_d!$A:$B,2,FALSE)</f>
        <v>113.42</v>
      </c>
      <c r="F2397">
        <f>VLOOKUP(A2397,'nUSD INdex 2'!A:B,2,FALSE)</f>
        <v>91.015600000000006</v>
      </c>
      <c r="G2397">
        <f>VLOOKUP(A2397,'wUSD Index'!A:B,2,FALSE)</f>
        <v>120.592</v>
      </c>
      <c r="H2397">
        <f t="shared" si="479"/>
        <v>4492857</v>
      </c>
    </row>
    <row r="2398" spans="1:8" x14ac:dyDescent="0.3">
      <c r="A2398" s="3">
        <v>42458</v>
      </c>
      <c r="B2398">
        <v>0.88996079722688215</v>
      </c>
      <c r="C2398">
        <f>VLOOKUP(A2398,[1]gbpusd_d!$A:$B,2,FALSE)</f>
        <v>0.69930558954957722</v>
      </c>
      <c r="D2398">
        <f>VLOOKUP(A2398,[2]usdcad_d!$A:$B,2,FALSE)</f>
        <v>1.313345</v>
      </c>
      <c r="E2398">
        <f>VLOOKUP(A2398,[3]usdjpy_d!$A:$B,2,FALSE)</f>
        <v>113.20699999999999</v>
      </c>
      <c r="F2398">
        <f>VLOOKUP(A2398,'nUSD INdex 2'!A:B,2,FALSE)</f>
        <v>90.959800000000001</v>
      </c>
      <c r="G2398">
        <f>VLOOKUP(A2398,'wUSD Index'!A:B,2,FALSE)</f>
        <v>120.61620000000001</v>
      </c>
      <c r="H2398">
        <f t="shared" si="479"/>
        <v>4492857</v>
      </c>
    </row>
    <row r="2399" spans="1:8" x14ac:dyDescent="0.3">
      <c r="A2399" s="3">
        <v>42459</v>
      </c>
      <c r="B2399">
        <v>0.88296322458169607</v>
      </c>
      <c r="C2399">
        <f>VLOOKUP(A2399,[1]gbpusd_d!$A:$B,2,FALSE)</f>
        <v>0.69395289447752284</v>
      </c>
      <c r="D2399">
        <f>VLOOKUP(A2399,[2]usdcad_d!$A:$B,2,FALSE)</f>
        <v>1.2997000000000001</v>
      </c>
      <c r="E2399">
        <f>VLOOKUP(A2399,[3]usdjpy_d!$A:$B,2,FALSE)</f>
        <v>112.4145</v>
      </c>
      <c r="F2399">
        <f>VLOOKUP(A2399,'nUSD INdex 2'!A:B,2,FALSE)</f>
        <v>89.947199999999995</v>
      </c>
      <c r="G2399">
        <f>VLOOKUP(A2399,'wUSD Index'!A:B,2,FALSE)</f>
        <v>119.3976</v>
      </c>
      <c r="H2399">
        <f>VLOOKUP(A2399,'[4]FRED Graph'!$A$1:$B$65536,2,FALSE)</f>
        <v>4482840</v>
      </c>
    </row>
    <row r="2400" spans="1:8" x14ac:dyDescent="0.3">
      <c r="A2400" s="3">
        <v>42460</v>
      </c>
      <c r="B2400">
        <v>0.8801809652064464</v>
      </c>
      <c r="C2400">
        <f>VLOOKUP(A2400,[1]gbpusd_d!$A:$B,2,FALSE)</f>
        <v>0.69560862276448776</v>
      </c>
      <c r="D2400">
        <f>VLOOKUP(A2400,[2]usdcad_d!$A:$B,2,FALSE)</f>
        <v>1.2934700000000001</v>
      </c>
      <c r="E2400">
        <f>VLOOKUP(A2400,[3]usdjpy_d!$A:$B,2,FALSE)</f>
        <v>112.384</v>
      </c>
      <c r="F2400">
        <f>VLOOKUP(A2400,'nUSD INdex 2'!A:B,2,FALSE)</f>
        <v>89.717200000000005</v>
      </c>
      <c r="G2400">
        <f>VLOOKUP(A2400,'wUSD Index'!A:B,2,FALSE)</f>
        <v>119.0352</v>
      </c>
      <c r="H2400">
        <f t="shared" ref="H2400:H2403" si="480">H2399</f>
        <v>4482840</v>
      </c>
    </row>
    <row r="2401" spans="1:8" x14ac:dyDescent="0.3">
      <c r="A2401" s="3">
        <v>42461</v>
      </c>
      <c r="B2401">
        <v>0.87825613461910035</v>
      </c>
      <c r="C2401">
        <f>VLOOKUP(A2401,[1]gbpusd_d!$A:$B,2,FALSE)</f>
        <v>0.70068491950881984</v>
      </c>
      <c r="D2401">
        <f>VLOOKUP(A2401,[2]usdcad_d!$A:$B,2,FALSE)</f>
        <v>1.3058049999999999</v>
      </c>
      <c r="E2401">
        <f>VLOOKUP(A2401,[3]usdjpy_d!$A:$B,2,FALSE)</f>
        <v>112.089</v>
      </c>
      <c r="F2401">
        <f>VLOOKUP(A2401,'nUSD INdex 2'!A:B,2,FALSE)</f>
        <v>89.937600000000003</v>
      </c>
      <c r="G2401">
        <f>VLOOKUP(A2401,'wUSD Index'!A:B,2,FALSE)</f>
        <v>119.43940000000001</v>
      </c>
      <c r="H2401">
        <f t="shared" si="480"/>
        <v>4482840</v>
      </c>
    </row>
    <row r="2402" spans="1:8" x14ac:dyDescent="0.3">
      <c r="A2402" s="3">
        <v>42464</v>
      </c>
      <c r="B2402">
        <v>0.87836413463565466</v>
      </c>
      <c r="C2402">
        <f>VLOOKUP(A2402,[1]gbpusd_d!$A:$B,2,FALSE)</f>
        <v>0.70143935355349174</v>
      </c>
      <c r="D2402">
        <f>VLOOKUP(A2402,[2]usdcad_d!$A:$B,2,FALSE)</f>
        <v>1.30457</v>
      </c>
      <c r="E2402">
        <f>VLOOKUP(A2402,[3]usdjpy_d!$A:$B,2,FALSE)</f>
        <v>111.4485</v>
      </c>
      <c r="F2402">
        <f>VLOOKUP(A2402,'nUSD INdex 2'!A:B,2,FALSE)</f>
        <v>89.792699999999996</v>
      </c>
      <c r="G2402">
        <f>VLOOKUP(A2402,'wUSD Index'!A:B,2,FALSE)</f>
        <v>119.56829999999999</v>
      </c>
      <c r="H2402">
        <f t="shared" si="480"/>
        <v>4482840</v>
      </c>
    </row>
    <row r="2403" spans="1:8" x14ac:dyDescent="0.3">
      <c r="A2403" s="3">
        <v>42465</v>
      </c>
      <c r="B2403">
        <v>0.87947266818815428</v>
      </c>
      <c r="C2403">
        <f>VLOOKUP(A2403,[1]gbpusd_d!$A:$B,2,FALSE)</f>
        <v>0.70417824159651299</v>
      </c>
      <c r="D2403">
        <f>VLOOKUP(A2403,[2]usdcad_d!$A:$B,2,FALSE)</f>
        <v>1.3143699999999998</v>
      </c>
      <c r="E2403">
        <f>VLOOKUP(A2403,[3]usdjpy_d!$A:$B,2,FALSE)</f>
        <v>110.6405</v>
      </c>
      <c r="F2403">
        <f>VLOOKUP(A2403,'nUSD INdex 2'!A:B,2,FALSE)</f>
        <v>90.067400000000006</v>
      </c>
      <c r="G2403">
        <f>VLOOKUP(A2403,'wUSD Index'!A:B,2,FALSE)</f>
        <v>120.10250000000001</v>
      </c>
      <c r="H2403">
        <f t="shared" si="480"/>
        <v>4482840</v>
      </c>
    </row>
    <row r="2404" spans="1:8" x14ac:dyDescent="0.3">
      <c r="A2404" s="3">
        <v>42466</v>
      </c>
      <c r="B2404">
        <v>0.87879253905134336</v>
      </c>
      <c r="C2404">
        <f>VLOOKUP(A2404,[1]gbpusd_d!$A:$B,2,FALSE)</f>
        <v>0.70981388679888135</v>
      </c>
      <c r="D2404">
        <f>VLOOKUP(A2404,[2]usdcad_d!$A:$B,2,FALSE)</f>
        <v>1.3124850000000001</v>
      </c>
      <c r="E2404">
        <f>VLOOKUP(A2404,[3]usdjpy_d!$A:$B,2,FALSE)</f>
        <v>109.9945</v>
      </c>
      <c r="F2404">
        <f>VLOOKUP(A2404,'nUSD INdex 2'!A:B,2,FALSE)</f>
        <v>89.568700000000007</v>
      </c>
      <c r="G2404">
        <f>VLOOKUP(A2404,'wUSD Index'!A:B,2,FALSE)</f>
        <v>119.6853</v>
      </c>
      <c r="H2404">
        <f>VLOOKUP(A2404,'[4]FRED Graph'!$A$1:$B$65536,2,FALSE)</f>
        <v>4484069</v>
      </c>
    </row>
    <row r="2405" spans="1:8" x14ac:dyDescent="0.3">
      <c r="A2405" s="3">
        <v>42467</v>
      </c>
      <c r="B2405">
        <v>0.87748162772841931</v>
      </c>
      <c r="C2405">
        <f>VLOOKUP(A2405,[1]gbpusd_d!$A:$B,2,FALSE)</f>
        <v>0.70907904813228584</v>
      </c>
      <c r="D2405">
        <f>VLOOKUP(A2405,[2]usdcad_d!$A:$B,2,FALSE)</f>
        <v>1.30999</v>
      </c>
      <c r="E2405">
        <f>VLOOKUP(A2405,[3]usdjpy_d!$A:$B,2,FALSE)</f>
        <v>108.785</v>
      </c>
      <c r="F2405">
        <f>VLOOKUP(A2405,'nUSD INdex 2'!A:B,2,FALSE)</f>
        <v>89.756200000000007</v>
      </c>
      <c r="G2405">
        <f>VLOOKUP(A2405,'wUSD Index'!A:B,2,FALSE)</f>
        <v>119.99720000000001</v>
      </c>
      <c r="H2405">
        <f t="shared" ref="H2405:H2408" si="481">H2404</f>
        <v>4484069</v>
      </c>
    </row>
    <row r="2406" spans="1:8" x14ac:dyDescent="0.3">
      <c r="A2406" s="3">
        <v>42468</v>
      </c>
      <c r="B2406">
        <v>0.87840271250757618</v>
      </c>
      <c r="C2406">
        <f>VLOOKUP(A2406,[1]gbpusd_d!$A:$B,2,FALSE)</f>
        <v>0.70971817091432998</v>
      </c>
      <c r="D2406">
        <f>VLOOKUP(A2406,[2]usdcad_d!$A:$B,2,FALSE)</f>
        <v>1.3054700000000001</v>
      </c>
      <c r="E2406">
        <f>VLOOKUP(A2406,[3]usdjpy_d!$A:$B,2,FALSE)</f>
        <v>108.629</v>
      </c>
      <c r="F2406">
        <f>VLOOKUP(A2406,'nUSD INdex 2'!A:B,2,FALSE)</f>
        <v>89.386099999999999</v>
      </c>
      <c r="G2406">
        <f>VLOOKUP(A2406,'wUSD Index'!A:B,2,FALSE)</f>
        <v>119.53060000000001</v>
      </c>
      <c r="H2406">
        <f t="shared" si="481"/>
        <v>4484069</v>
      </c>
    </row>
    <row r="2407" spans="1:8" x14ac:dyDescent="0.3">
      <c r="A2407" s="3">
        <v>42471</v>
      </c>
      <c r="B2407">
        <v>0.87643187056854144</v>
      </c>
      <c r="C2407">
        <f>VLOOKUP(A2407,[1]gbpusd_d!$A:$B,2,FALSE)</f>
        <v>0.704401452475795</v>
      </c>
      <c r="D2407">
        <f>VLOOKUP(A2407,[2]usdcad_d!$A:$B,2,FALSE)</f>
        <v>1.2950750000000002</v>
      </c>
      <c r="E2407">
        <f>VLOOKUP(A2407,[3]usdjpy_d!$A:$B,2,FALSE)</f>
        <v>108.0395</v>
      </c>
      <c r="F2407">
        <f>VLOOKUP(A2407,'nUSD INdex 2'!A:B,2,FALSE)</f>
        <v>89.072500000000005</v>
      </c>
      <c r="G2407">
        <f>VLOOKUP(A2407,'wUSD Index'!A:B,2,FALSE)</f>
        <v>119.0796</v>
      </c>
      <c r="H2407">
        <f t="shared" si="481"/>
        <v>4484069</v>
      </c>
    </row>
    <row r="2408" spans="1:8" x14ac:dyDescent="0.3">
      <c r="A2408" s="3">
        <v>42472</v>
      </c>
      <c r="B2408">
        <v>0.87670079955112912</v>
      </c>
      <c r="C2408">
        <f>VLOOKUP(A2408,[1]gbpusd_d!$A:$B,2,FALSE)</f>
        <v>0.70065055403942555</v>
      </c>
      <c r="D2408">
        <f>VLOOKUP(A2408,[2]usdcad_d!$A:$B,2,FALSE)</f>
        <v>1.2835000000000001</v>
      </c>
      <c r="E2408">
        <f>VLOOKUP(A2408,[3]usdjpy_d!$A:$B,2,FALSE)</f>
        <v>108.33150000000001</v>
      </c>
      <c r="F2408">
        <f>VLOOKUP(A2408,'nUSD INdex 2'!A:B,2,FALSE)</f>
        <v>88.96</v>
      </c>
      <c r="G2408">
        <f>VLOOKUP(A2408,'wUSD Index'!A:B,2,FALSE)</f>
        <v>118.9259</v>
      </c>
      <c r="H2408">
        <f t="shared" si="481"/>
        <v>4484069</v>
      </c>
    </row>
    <row r="2409" spans="1:8" x14ac:dyDescent="0.3">
      <c r="A2409" s="3">
        <v>42473</v>
      </c>
      <c r="B2409">
        <v>0.88263590386329738</v>
      </c>
      <c r="C2409">
        <f>VLOOKUP(A2409,[1]gbpusd_d!$A:$B,2,FALSE)</f>
        <v>0.70242477030710015</v>
      </c>
      <c r="D2409">
        <f>VLOOKUP(A2409,[2]usdcad_d!$A:$B,2,FALSE)</f>
        <v>1.2786949999999999</v>
      </c>
      <c r="E2409">
        <f>VLOOKUP(A2409,[3]usdjpy_d!$A:$B,2,FALSE)</f>
        <v>108.959</v>
      </c>
      <c r="F2409">
        <f>VLOOKUP(A2409,'nUSD INdex 2'!A:B,2,FALSE)</f>
        <v>89.454599999999999</v>
      </c>
      <c r="G2409">
        <f>VLOOKUP(A2409,'wUSD Index'!A:B,2,FALSE)</f>
        <v>119.2756</v>
      </c>
      <c r="H2409">
        <f>VLOOKUP(A2409,'[4]FRED Graph'!$A$1:$B$65536,2,FALSE)</f>
        <v>4499729</v>
      </c>
    </row>
    <row r="2410" spans="1:8" x14ac:dyDescent="0.3">
      <c r="A2410" s="3">
        <v>42474</v>
      </c>
      <c r="B2410">
        <v>0.8877446846287006</v>
      </c>
      <c r="C2410">
        <f>VLOOKUP(A2410,[1]gbpusd_d!$A:$B,2,FALSE)</f>
        <v>0.70674874375410801</v>
      </c>
      <c r="D2410">
        <f>VLOOKUP(A2410,[2]usdcad_d!$A:$B,2,FALSE)</f>
        <v>1.283995</v>
      </c>
      <c r="E2410">
        <f>VLOOKUP(A2410,[3]usdjpy_d!$A:$B,2,FALSE)</f>
        <v>109.2255</v>
      </c>
      <c r="F2410">
        <f>VLOOKUP(A2410,'nUSD INdex 2'!A:B,2,FALSE)</f>
        <v>89.629000000000005</v>
      </c>
      <c r="G2410">
        <f>VLOOKUP(A2410,'wUSD Index'!A:B,2,FALSE)</f>
        <v>119.2975</v>
      </c>
      <c r="H2410">
        <f t="shared" ref="H2410:H2413" si="482">H2409</f>
        <v>4499729</v>
      </c>
    </row>
    <row r="2411" spans="1:8" x14ac:dyDescent="0.3">
      <c r="A2411" s="3">
        <v>42475</v>
      </c>
      <c r="B2411">
        <v>0.88639123536346476</v>
      </c>
      <c r="C2411">
        <f>VLOOKUP(A2411,[1]gbpusd_d!$A:$B,2,FALSE)</f>
        <v>0.70486320367374689</v>
      </c>
      <c r="D2411">
        <f>VLOOKUP(A2411,[2]usdcad_d!$A:$B,2,FALSE)</f>
        <v>1.2848250000000001</v>
      </c>
      <c r="E2411">
        <f>VLOOKUP(A2411,[3]usdjpy_d!$A:$B,2,FALSE)</f>
        <v>109.16900000000001</v>
      </c>
      <c r="F2411">
        <f>VLOOKUP(A2411,'nUSD INdex 2'!A:B,2,FALSE)</f>
        <v>89.473299999999995</v>
      </c>
      <c r="G2411">
        <f>VLOOKUP(A2411,'wUSD Index'!A:B,2,FALSE)</f>
        <v>119.3201</v>
      </c>
      <c r="H2411">
        <f t="shared" si="482"/>
        <v>4499729</v>
      </c>
    </row>
    <row r="2412" spans="1:8" x14ac:dyDescent="0.3">
      <c r="A2412" s="3">
        <v>42478</v>
      </c>
      <c r="B2412">
        <v>0.88471695692755503</v>
      </c>
      <c r="C2412">
        <f>VLOOKUP(A2412,[1]gbpusd_d!$A:$B,2,FALSE)</f>
        <v>0.70366786876594245</v>
      </c>
      <c r="D2412">
        <f>VLOOKUP(A2412,[2]usdcad_d!$A:$B,2,FALSE)</f>
        <v>1.2884899999999999</v>
      </c>
      <c r="E2412">
        <f>VLOOKUP(A2412,[3]usdjpy_d!$A:$B,2,FALSE)</f>
        <v>108.4145</v>
      </c>
      <c r="F2412">
        <f>VLOOKUP(A2412,'nUSD INdex 2'!A:B,2,FALSE)</f>
        <v>89.263199999999998</v>
      </c>
      <c r="G2412">
        <f>VLOOKUP(A2412,'wUSD Index'!A:B,2,FALSE)</f>
        <v>119.1245</v>
      </c>
      <c r="H2412">
        <f t="shared" si="482"/>
        <v>4499729</v>
      </c>
    </row>
    <row r="2413" spans="1:8" x14ac:dyDescent="0.3">
      <c r="A2413" s="3">
        <v>42479</v>
      </c>
      <c r="B2413">
        <v>0.88151938681511444</v>
      </c>
      <c r="C2413">
        <f>VLOOKUP(A2413,[1]gbpusd_d!$A:$B,2,FALSE)</f>
        <v>0.69710943572476725</v>
      </c>
      <c r="D2413">
        <f>VLOOKUP(A2413,[2]usdcad_d!$A:$B,2,FALSE)</f>
        <v>1.271315</v>
      </c>
      <c r="E2413">
        <f>VLOOKUP(A2413,[3]usdjpy_d!$A:$B,2,FALSE)</f>
        <v>109.13900000000001</v>
      </c>
      <c r="F2413">
        <f>VLOOKUP(A2413,'nUSD INdex 2'!A:B,2,FALSE)</f>
        <v>88.720799999999997</v>
      </c>
      <c r="G2413">
        <f>VLOOKUP(A2413,'wUSD Index'!A:B,2,FALSE)</f>
        <v>118.3877</v>
      </c>
      <c r="H2413">
        <f t="shared" si="482"/>
        <v>4499729</v>
      </c>
    </row>
    <row r="2414" spans="1:8" x14ac:dyDescent="0.3">
      <c r="A2414" s="3">
        <v>42480</v>
      </c>
      <c r="B2414">
        <v>0.88199754804681652</v>
      </c>
      <c r="C2414">
        <f>VLOOKUP(A2414,[1]gbpusd_d!$A:$B,2,FALSE)</f>
        <v>0.69591843835902434</v>
      </c>
      <c r="D2414">
        <f>VLOOKUP(A2414,[2]usdcad_d!$A:$B,2,FALSE)</f>
        <v>1.2662</v>
      </c>
      <c r="E2414">
        <f>VLOOKUP(A2414,[3]usdjpy_d!$A:$B,2,FALSE)</f>
        <v>109.3215</v>
      </c>
      <c r="F2414">
        <f>VLOOKUP(A2414,'nUSD INdex 2'!A:B,2,FALSE)</f>
        <v>88.887500000000003</v>
      </c>
      <c r="G2414">
        <f>VLOOKUP(A2414,'wUSD Index'!A:B,2,FALSE)</f>
        <v>118.5123</v>
      </c>
      <c r="H2414">
        <f>VLOOKUP(A2414,'[4]FRED Graph'!$A$1:$B$65536,2,FALSE)</f>
        <v>4490131</v>
      </c>
    </row>
    <row r="2415" spans="1:8" x14ac:dyDescent="0.3">
      <c r="A2415" s="3">
        <v>42481</v>
      </c>
      <c r="B2415">
        <v>0.8824100382965957</v>
      </c>
      <c r="C2415">
        <f>VLOOKUP(A2415,[1]gbpusd_d!$A:$B,2,FALSE)</f>
        <v>0.69590148818533248</v>
      </c>
      <c r="D2415">
        <f>VLOOKUP(A2415,[2]usdcad_d!$A:$B,2,FALSE)</f>
        <v>1.26891</v>
      </c>
      <c r="E2415">
        <f>VLOOKUP(A2415,[3]usdjpy_d!$A:$B,2,FALSE)</f>
        <v>109.613</v>
      </c>
      <c r="F2415">
        <f>VLOOKUP(A2415,'nUSD INdex 2'!A:B,2,FALSE)</f>
        <v>89.206000000000003</v>
      </c>
      <c r="G2415">
        <f>VLOOKUP(A2415,'wUSD Index'!A:B,2,FALSE)</f>
        <v>119.0124</v>
      </c>
      <c r="H2415">
        <f t="shared" ref="H2415:H2418" si="483">H2414</f>
        <v>4490131</v>
      </c>
    </row>
    <row r="2416" spans="1:8" x14ac:dyDescent="0.3">
      <c r="A2416" s="3">
        <v>42482</v>
      </c>
      <c r="B2416">
        <v>0.88781167738699285</v>
      </c>
      <c r="C2416">
        <f>VLOOKUP(A2416,[1]gbpusd_d!$A:$B,2,FALSE)</f>
        <v>0.69527732874450299</v>
      </c>
      <c r="D2416">
        <f>VLOOKUP(A2416,[2]usdcad_d!$A:$B,2,FALSE)</f>
        <v>1.2690399999999999</v>
      </c>
      <c r="E2416">
        <f>VLOOKUP(A2416,[3]usdjpy_d!$A:$B,2,FALSE)</f>
        <v>110.53700000000001</v>
      </c>
      <c r="F2416">
        <f>VLOOKUP(A2416,'nUSD INdex 2'!A:B,2,FALSE)</f>
        <v>89.589299999999994</v>
      </c>
      <c r="G2416">
        <f>VLOOKUP(A2416,'wUSD Index'!A:B,2,FALSE)</f>
        <v>119.4479</v>
      </c>
      <c r="H2416">
        <f t="shared" si="483"/>
        <v>4490131</v>
      </c>
    </row>
    <row r="2417" spans="1:8" x14ac:dyDescent="0.3">
      <c r="A2417" s="3">
        <v>42485</v>
      </c>
      <c r="B2417">
        <v>0.88882963357998357</v>
      </c>
      <c r="C2417">
        <f>VLOOKUP(A2417,[1]gbpusd_d!$A:$B,2,FALSE)</f>
        <v>0.6914983732500769</v>
      </c>
      <c r="D2417">
        <f>VLOOKUP(A2417,[2]usdcad_d!$A:$B,2,FALSE)</f>
        <v>1.2685949999999999</v>
      </c>
      <c r="E2417">
        <f>VLOOKUP(A2417,[3]usdjpy_d!$A:$B,2,FALSE)</f>
        <v>111.32550000000001</v>
      </c>
      <c r="F2417">
        <f>VLOOKUP(A2417,'nUSD INdex 2'!A:B,2,FALSE)</f>
        <v>89.370999999999995</v>
      </c>
      <c r="G2417">
        <f>VLOOKUP(A2417,'wUSD Index'!A:B,2,FALSE)</f>
        <v>119.4019</v>
      </c>
      <c r="H2417">
        <f t="shared" si="483"/>
        <v>4490131</v>
      </c>
    </row>
    <row r="2418" spans="1:8" x14ac:dyDescent="0.3">
      <c r="A2418" s="3">
        <v>42486</v>
      </c>
      <c r="B2418">
        <v>0.88514374734456869</v>
      </c>
      <c r="C2418">
        <f>VLOOKUP(A2418,[1]gbpusd_d!$A:$B,2,FALSE)</f>
        <v>0.68685092587504815</v>
      </c>
      <c r="D2418">
        <f>VLOOKUP(A2418,[2]usdcad_d!$A:$B,2,FALSE)</f>
        <v>1.2640500000000001</v>
      </c>
      <c r="E2418">
        <f>VLOOKUP(A2418,[3]usdjpy_d!$A:$B,2,FALSE)</f>
        <v>111.07300000000001</v>
      </c>
      <c r="F2418">
        <f>VLOOKUP(A2418,'nUSD INdex 2'!A:B,2,FALSE)</f>
        <v>89.039500000000004</v>
      </c>
      <c r="G2418">
        <f>VLOOKUP(A2418,'wUSD Index'!A:B,2,FALSE)</f>
        <v>118.9723</v>
      </c>
      <c r="H2418">
        <f t="shared" si="483"/>
        <v>4490131</v>
      </c>
    </row>
    <row r="2419" spans="1:8" x14ac:dyDescent="0.3">
      <c r="A2419" s="3">
        <v>42487</v>
      </c>
      <c r="B2419">
        <v>0.88358736470068477</v>
      </c>
      <c r="C2419">
        <f>VLOOKUP(A2419,[1]gbpusd_d!$A:$B,2,FALSE)</f>
        <v>0.68741514719276853</v>
      </c>
      <c r="D2419">
        <f>VLOOKUP(A2419,[2]usdcad_d!$A:$B,2,FALSE)</f>
        <v>1.2633350000000001</v>
      </c>
      <c r="E2419">
        <f>VLOOKUP(A2419,[3]usdjpy_d!$A:$B,2,FALSE)</f>
        <v>111.39150000000001</v>
      </c>
      <c r="F2419">
        <f>VLOOKUP(A2419,'nUSD INdex 2'!A:B,2,FALSE)</f>
        <v>89.145600000000002</v>
      </c>
      <c r="G2419">
        <f>VLOOKUP(A2419,'wUSD Index'!A:B,2,FALSE)</f>
        <v>119.06359999999999</v>
      </c>
      <c r="H2419">
        <f>VLOOKUP(A2419,'[4]FRED Graph'!$A$1:$B$65536,2,FALSE)</f>
        <v>4474665</v>
      </c>
    </row>
    <row r="2420" spans="1:8" x14ac:dyDescent="0.3">
      <c r="A2420" s="3">
        <v>42488</v>
      </c>
      <c r="B2420">
        <v>0.88245286598629546</v>
      </c>
      <c r="C2420">
        <f>VLOOKUP(A2420,[1]gbpusd_d!$A:$B,2,FALSE)</f>
        <v>0.68617696503928371</v>
      </c>
      <c r="D2420">
        <f>VLOOKUP(A2420,[2]usdcad_d!$A:$B,2,FALSE)</f>
        <v>1.2560850000000001</v>
      </c>
      <c r="E2420">
        <f>VLOOKUP(A2420,[3]usdjpy_d!$A:$B,2,FALSE)</f>
        <v>109.8835</v>
      </c>
      <c r="F2420">
        <f>VLOOKUP(A2420,'nUSD INdex 2'!A:B,2,FALSE)</f>
        <v>88.588499999999996</v>
      </c>
      <c r="G2420">
        <f>VLOOKUP(A2420,'wUSD Index'!A:B,2,FALSE)</f>
        <v>118.3706</v>
      </c>
      <c r="H2420">
        <f t="shared" ref="H2420:H2423" si="484">H2419</f>
        <v>4474665</v>
      </c>
    </row>
    <row r="2421" spans="1:8" x14ac:dyDescent="0.3">
      <c r="A2421" s="3">
        <v>42489</v>
      </c>
      <c r="B2421">
        <v>0.87730841777426849</v>
      </c>
      <c r="C2421">
        <f>VLOOKUP(A2421,[1]gbpusd_d!$A:$B,2,FALSE)</f>
        <v>0.68384952575035385</v>
      </c>
      <c r="D2421">
        <f>VLOOKUP(A2421,[2]usdcad_d!$A:$B,2,FALSE)</f>
        <v>1.254375</v>
      </c>
      <c r="E2421">
        <f>VLOOKUP(A2421,[3]usdjpy_d!$A:$B,2,FALSE)</f>
        <v>107.241</v>
      </c>
      <c r="F2421">
        <f>VLOOKUP(A2421,'nUSD INdex 2'!A:B,2,FALSE)</f>
        <v>87.969499999999996</v>
      </c>
      <c r="G2421">
        <f>VLOOKUP(A2421,'wUSD Index'!A:B,2,FALSE)</f>
        <v>117.98439999999999</v>
      </c>
      <c r="H2421">
        <f t="shared" si="484"/>
        <v>4474665</v>
      </c>
    </row>
    <row r="2422" spans="1:8" x14ac:dyDescent="0.3">
      <c r="A2422" s="3">
        <v>42492</v>
      </c>
      <c r="B2422">
        <v>0.87015919562483968</v>
      </c>
      <c r="C2422">
        <f>VLOOKUP(A2422,[1]gbpusd_d!$A:$B,2,FALSE)</f>
        <v>0.68293182633043659</v>
      </c>
      <c r="D2422">
        <f>VLOOKUP(A2422,[2]usdcad_d!$A:$B,2,FALSE)</f>
        <v>1.2538100000000001</v>
      </c>
      <c r="E2422">
        <f>VLOOKUP(A2422,[3]usdjpy_d!$A:$B,2,FALSE)</f>
        <v>106.4855</v>
      </c>
      <c r="F2422">
        <f>VLOOKUP(A2422,'nUSD INdex 2'!A:B,2,FALSE)</f>
        <v>87.621899999999997</v>
      </c>
      <c r="G2422">
        <f>VLOOKUP(A2422,'wUSD Index'!A:B,2,FALSE)</f>
        <v>117.8318</v>
      </c>
      <c r="H2422">
        <f t="shared" si="484"/>
        <v>4474665</v>
      </c>
    </row>
    <row r="2423" spans="1:8" x14ac:dyDescent="0.3">
      <c r="A2423" s="3">
        <v>42493</v>
      </c>
      <c r="B2423">
        <v>0.86550112515146271</v>
      </c>
      <c r="C2423">
        <f>VLOOKUP(A2423,[1]gbpusd_d!$A:$B,2,FALSE)</f>
        <v>0.68261016474796321</v>
      </c>
      <c r="D2423">
        <f>VLOOKUP(A2423,[2]usdcad_d!$A:$B,2,FALSE)</f>
        <v>1.2596400000000001</v>
      </c>
      <c r="E2423">
        <f>VLOOKUP(A2423,[3]usdjpy_d!$A:$B,2,FALSE)</f>
        <v>106.501</v>
      </c>
      <c r="F2423">
        <f>VLOOKUP(A2423,'nUSD INdex 2'!A:B,2,FALSE)</f>
        <v>88.009699999999995</v>
      </c>
      <c r="G2423">
        <f>VLOOKUP(A2423,'wUSD Index'!A:B,2,FALSE)</f>
        <v>118.55289999999999</v>
      </c>
      <c r="H2423">
        <f t="shared" si="484"/>
        <v>4474665</v>
      </c>
    </row>
    <row r="2424" spans="1:8" x14ac:dyDescent="0.3">
      <c r="A2424" s="3">
        <v>42494</v>
      </c>
      <c r="B2424">
        <v>0.86973538300971931</v>
      </c>
      <c r="C2424">
        <f>VLOOKUP(A2424,[1]gbpusd_d!$A:$B,2,FALSE)</f>
        <v>0.68885704838531903</v>
      </c>
      <c r="D2424">
        <f>VLOOKUP(A2424,[2]usdcad_d!$A:$B,2,FALSE)</f>
        <v>1.27915</v>
      </c>
      <c r="E2424">
        <f>VLOOKUP(A2424,[3]usdjpy_d!$A:$B,2,FALSE)</f>
        <v>106.8035</v>
      </c>
      <c r="F2424">
        <f>VLOOKUP(A2424,'nUSD INdex 2'!A:B,2,FALSE)</f>
        <v>88.615600000000001</v>
      </c>
      <c r="G2424">
        <f>VLOOKUP(A2424,'wUSD Index'!A:B,2,FALSE)</f>
        <v>119.2</v>
      </c>
      <c r="H2424">
        <f>VLOOKUP(A2424,'[4]FRED Graph'!$A$1:$B$65536,2,FALSE)</f>
        <v>4477270</v>
      </c>
    </row>
    <row r="2425" spans="1:8" x14ac:dyDescent="0.3">
      <c r="A2425" s="3">
        <v>42495</v>
      </c>
      <c r="B2425">
        <v>0.87412587412587417</v>
      </c>
      <c r="C2425">
        <f>VLOOKUP(A2425,[1]gbpusd_d!$A:$B,2,FALSE)</f>
        <v>0.69028356848993566</v>
      </c>
      <c r="D2425">
        <f>VLOOKUP(A2425,[2]usdcad_d!$A:$B,2,FALSE)</f>
        <v>1.2830900000000001</v>
      </c>
      <c r="E2425">
        <f>VLOOKUP(A2425,[3]usdjpy_d!$A:$B,2,FALSE)</f>
        <v>107.14449999999999</v>
      </c>
      <c r="F2425">
        <f>VLOOKUP(A2425,'nUSD INdex 2'!A:B,2,FALSE)</f>
        <v>88.892399999999995</v>
      </c>
      <c r="G2425">
        <f>VLOOKUP(A2425,'wUSD Index'!A:B,2,FALSE)</f>
        <v>119.4671</v>
      </c>
      <c r="H2425">
        <f t="shared" ref="H2425:H2428" si="485">H2424</f>
        <v>4477270</v>
      </c>
    </row>
    <row r="2426" spans="1:8" x14ac:dyDescent="0.3">
      <c r="A2426" s="3">
        <v>42496</v>
      </c>
      <c r="B2426">
        <v>0.87482558164965862</v>
      </c>
      <c r="C2426">
        <f>VLOOKUP(A2426,[1]gbpusd_d!$A:$B,2,FALSE)</f>
        <v>0.69069359450760448</v>
      </c>
      <c r="D2426">
        <f>VLOOKUP(A2426,[2]usdcad_d!$A:$B,2,FALSE)</f>
        <v>1.2893349999999999</v>
      </c>
      <c r="E2426">
        <f>VLOOKUP(A2426,[3]usdjpy_d!$A:$B,2,FALSE)</f>
        <v>106.93600000000001</v>
      </c>
      <c r="F2426">
        <f>VLOOKUP(A2426,'nUSD INdex 2'!A:B,2,FALSE)</f>
        <v>88.946299999999994</v>
      </c>
      <c r="G2426">
        <f>VLOOKUP(A2426,'wUSD Index'!A:B,2,FALSE)</f>
        <v>119.5898</v>
      </c>
      <c r="H2426">
        <f t="shared" si="485"/>
        <v>4477270</v>
      </c>
    </row>
    <row r="2427" spans="1:8" x14ac:dyDescent="0.3">
      <c r="A2427" s="3">
        <v>42499</v>
      </c>
      <c r="B2427">
        <v>0.8773622979873309</v>
      </c>
      <c r="C2427">
        <f>VLOOKUP(A2427,[1]gbpusd_d!$A:$B,2,FALSE)</f>
        <v>0.69312077629526947</v>
      </c>
      <c r="D2427">
        <f>VLOOKUP(A2427,[2]usdcad_d!$A:$B,2,FALSE)</f>
        <v>1.2960600000000002</v>
      </c>
      <c r="E2427">
        <f>VLOOKUP(A2427,[3]usdjpy_d!$A:$B,2,FALSE)</f>
        <v>107.8845</v>
      </c>
      <c r="F2427">
        <f>VLOOKUP(A2427,'nUSD INdex 2'!A:B,2,FALSE)</f>
        <v>89.394300000000001</v>
      </c>
      <c r="G2427">
        <f>VLOOKUP(A2427,'wUSD Index'!A:B,2,FALSE)</f>
        <v>120.2017</v>
      </c>
      <c r="H2427">
        <f t="shared" si="485"/>
        <v>4477270</v>
      </c>
    </row>
    <row r="2428" spans="1:8" x14ac:dyDescent="0.3">
      <c r="A2428" s="3">
        <v>42500</v>
      </c>
      <c r="B2428">
        <v>0.87841814460519507</v>
      </c>
      <c r="C2428">
        <f>VLOOKUP(A2428,[1]gbpusd_d!$A:$B,2,FALSE)</f>
        <v>0.69283744647830725</v>
      </c>
      <c r="D2428">
        <f>VLOOKUP(A2428,[2]usdcad_d!$A:$B,2,FALSE)</f>
        <v>1.2943750000000001</v>
      </c>
      <c r="E2428">
        <f>VLOOKUP(A2428,[3]usdjpy_d!$A:$B,2,FALSE)</f>
        <v>108.8265</v>
      </c>
      <c r="F2428">
        <f>VLOOKUP(A2428,'nUSD INdex 2'!A:B,2,FALSE)</f>
        <v>89.465800000000002</v>
      </c>
      <c r="G2428">
        <f>VLOOKUP(A2428,'wUSD Index'!A:B,2,FALSE)</f>
        <v>120.0853</v>
      </c>
      <c r="H2428">
        <f t="shared" si="485"/>
        <v>4477270</v>
      </c>
    </row>
    <row r="2429" spans="1:8" x14ac:dyDescent="0.3">
      <c r="A2429" s="3">
        <v>42501</v>
      </c>
      <c r="B2429">
        <v>0.87656631443310273</v>
      </c>
      <c r="C2429">
        <f>VLOOKUP(A2429,[1]gbpusd_d!$A:$B,2,FALSE)</f>
        <v>0.69250638837143275</v>
      </c>
      <c r="D2429">
        <f>VLOOKUP(A2429,[2]usdcad_d!$A:$B,2,FALSE)</f>
        <v>1.288635</v>
      </c>
      <c r="E2429">
        <f>VLOOKUP(A2429,[3]usdjpy_d!$A:$B,2,FALSE)</f>
        <v>108.86</v>
      </c>
      <c r="F2429">
        <f>VLOOKUP(A2429,'nUSD INdex 2'!A:B,2,FALSE)</f>
        <v>88.905299999999997</v>
      </c>
      <c r="G2429">
        <f>VLOOKUP(A2429,'wUSD Index'!A:B,2,FALSE)</f>
        <v>119.502</v>
      </c>
      <c r="H2429">
        <f>VLOOKUP(A2429,'[4]FRED Graph'!$A$1:$B$65536,2,FALSE)</f>
        <v>4478411</v>
      </c>
    </row>
    <row r="2430" spans="1:8" x14ac:dyDescent="0.3">
      <c r="A2430" s="3">
        <v>42502</v>
      </c>
      <c r="B2430">
        <v>0.87718144059507985</v>
      </c>
      <c r="C2430">
        <f>VLOOKUP(A2430,[1]gbpusd_d!$A:$B,2,FALSE)</f>
        <v>0.69116381619189471</v>
      </c>
      <c r="D2430">
        <f>VLOOKUP(A2430,[2]usdcad_d!$A:$B,2,FALSE)</f>
        <v>1.2825150000000001</v>
      </c>
      <c r="E2430">
        <f>VLOOKUP(A2430,[3]usdjpy_d!$A:$B,2,FALSE)</f>
        <v>108.81200000000001</v>
      </c>
      <c r="F2430">
        <f>VLOOKUP(A2430,'nUSD INdex 2'!A:B,2,FALSE)</f>
        <v>89.228899999999996</v>
      </c>
      <c r="G2430">
        <f>VLOOKUP(A2430,'wUSD Index'!A:B,2,FALSE)</f>
        <v>119.9485</v>
      </c>
      <c r="H2430">
        <f t="shared" ref="H2430:H2433" si="486">H2429</f>
        <v>4478411</v>
      </c>
    </row>
    <row r="2431" spans="1:8" x14ac:dyDescent="0.3">
      <c r="A2431" s="3">
        <v>42503</v>
      </c>
      <c r="B2431">
        <v>0.88249569783347304</v>
      </c>
      <c r="C2431">
        <f>VLOOKUP(A2431,[1]gbpusd_d!$A:$B,2,FALSE)</f>
        <v>0.69460121207911507</v>
      </c>
      <c r="D2431">
        <f>VLOOKUP(A2431,[2]usdcad_d!$A:$B,2,FALSE)</f>
        <v>1.2896749999999999</v>
      </c>
      <c r="E2431">
        <f>VLOOKUP(A2431,[3]usdjpy_d!$A:$B,2,FALSE)</f>
        <v>109.0245</v>
      </c>
      <c r="F2431">
        <f>VLOOKUP(A2431,'nUSD INdex 2'!A:B,2,FALSE)</f>
        <v>89.803799999999995</v>
      </c>
      <c r="G2431">
        <f>VLOOKUP(A2431,'wUSD Index'!A:B,2,FALSE)</f>
        <v>120.5275</v>
      </c>
      <c r="H2431">
        <f t="shared" si="486"/>
        <v>4478411</v>
      </c>
    </row>
    <row r="2432" spans="1:8" x14ac:dyDescent="0.3">
      <c r="A2432" s="3">
        <v>42506</v>
      </c>
      <c r="B2432">
        <v>0.88320107397250602</v>
      </c>
      <c r="C2432">
        <f>VLOOKUP(A2432,[1]gbpusd_d!$A:$B,2,FALSE)</f>
        <v>0.6957078305394867</v>
      </c>
      <c r="D2432">
        <f>VLOOKUP(A2432,[2]usdcad_d!$A:$B,2,FALSE)</f>
        <v>1.291955</v>
      </c>
      <c r="E2432">
        <f>VLOOKUP(A2432,[3]usdjpy_d!$A:$B,2,FALSE)</f>
        <v>108.782</v>
      </c>
      <c r="F2432">
        <f>VLOOKUP(A2432,'nUSD INdex 2'!A:B,2,FALSE)</f>
        <v>89.538600000000002</v>
      </c>
      <c r="G2432">
        <f>VLOOKUP(A2432,'wUSD Index'!A:B,2,FALSE)</f>
        <v>120.3926</v>
      </c>
      <c r="H2432">
        <f t="shared" si="486"/>
        <v>4478411</v>
      </c>
    </row>
    <row r="2433" spans="1:8" x14ac:dyDescent="0.3">
      <c r="A2433" s="3">
        <v>42507</v>
      </c>
      <c r="B2433">
        <v>0.88305678938212528</v>
      </c>
      <c r="C2433">
        <f>VLOOKUP(A2433,[1]gbpusd_d!$A:$B,2,FALSE)</f>
        <v>0.6913716814159292</v>
      </c>
      <c r="D2433">
        <f>VLOOKUP(A2433,[2]usdcad_d!$A:$B,2,FALSE)</f>
        <v>1.2896649999999998</v>
      </c>
      <c r="E2433">
        <f>VLOOKUP(A2433,[3]usdjpy_d!$A:$B,2,FALSE)</f>
        <v>109.24850000000001</v>
      </c>
      <c r="F2433">
        <f>VLOOKUP(A2433,'nUSD INdex 2'!A:B,2,FALSE)</f>
        <v>89.460400000000007</v>
      </c>
      <c r="G2433">
        <f>VLOOKUP(A2433,'wUSD Index'!A:B,2,FALSE)</f>
        <v>120.3584</v>
      </c>
      <c r="H2433">
        <f t="shared" si="486"/>
        <v>4478411</v>
      </c>
    </row>
    <row r="2434" spans="1:8" x14ac:dyDescent="0.3">
      <c r="A2434" s="3">
        <v>42508</v>
      </c>
      <c r="B2434">
        <v>0.88769740170970513</v>
      </c>
      <c r="C2434">
        <f>VLOOKUP(A2434,[1]gbpusd_d!$A:$B,2,FALSE)</f>
        <v>0.68874555328652154</v>
      </c>
      <c r="D2434">
        <f>VLOOKUP(A2434,[2]usdcad_d!$A:$B,2,FALSE)</f>
        <v>1.2965749999999998</v>
      </c>
      <c r="E2434">
        <f>VLOOKUP(A2434,[3]usdjpy_d!$A:$B,2,FALSE)</f>
        <v>109.494</v>
      </c>
      <c r="F2434">
        <f>VLOOKUP(A2434,'nUSD INdex 2'!A:B,2,FALSE)</f>
        <v>89.8005</v>
      </c>
      <c r="G2434">
        <f>VLOOKUP(A2434,'wUSD Index'!A:B,2,FALSE)</f>
        <v>120.8509</v>
      </c>
      <c r="H2434">
        <f>VLOOKUP(A2434,'[4]FRED Graph'!$A$1:$B$65536,2,FALSE)</f>
        <v>4473741</v>
      </c>
    </row>
    <row r="2435" spans="1:8" x14ac:dyDescent="0.3">
      <c r="A2435" s="3">
        <v>42509</v>
      </c>
      <c r="B2435">
        <v>0.89245474138892722</v>
      </c>
      <c r="C2435">
        <f>VLOOKUP(A2435,[1]gbpusd_d!$A:$B,2,FALSE)</f>
        <v>0.68434559452523525</v>
      </c>
      <c r="D2435">
        <f>VLOOKUP(A2435,[2]usdcad_d!$A:$B,2,FALSE)</f>
        <v>1.3082199999999999</v>
      </c>
      <c r="E2435">
        <f>VLOOKUP(A2435,[3]usdjpy_d!$A:$B,2,FALSE)</f>
        <v>110.04249999999999</v>
      </c>
      <c r="F2435">
        <f>VLOOKUP(A2435,'nUSD INdex 2'!A:B,2,FALSE)</f>
        <v>90.449200000000005</v>
      </c>
      <c r="G2435">
        <f>VLOOKUP(A2435,'wUSD Index'!A:B,2,FALSE)</f>
        <v>121.5959</v>
      </c>
      <c r="H2435">
        <f t="shared" ref="H2435:H2438" si="487">H2434</f>
        <v>4473741</v>
      </c>
    </row>
    <row r="2436" spans="1:8" x14ac:dyDescent="0.3">
      <c r="A2436" s="3">
        <v>42510</v>
      </c>
      <c r="B2436">
        <v>0.89151986306254905</v>
      </c>
      <c r="C2436">
        <f>VLOOKUP(A2436,[1]gbpusd_d!$A:$B,2,FALSE)</f>
        <v>0.68730411832627702</v>
      </c>
      <c r="D2436">
        <f>VLOOKUP(A2436,[2]usdcad_d!$A:$B,2,FALSE)</f>
        <v>1.3119100000000001</v>
      </c>
      <c r="E2436">
        <f>VLOOKUP(A2436,[3]usdjpy_d!$A:$B,2,FALSE)</f>
        <v>110.22</v>
      </c>
      <c r="F2436">
        <f>VLOOKUP(A2436,'nUSD INdex 2'!A:B,2,FALSE)</f>
        <v>90.660899999999998</v>
      </c>
      <c r="G2436">
        <f>VLOOKUP(A2436,'wUSD Index'!A:B,2,FALSE)</f>
        <v>121.5348</v>
      </c>
      <c r="H2436">
        <f t="shared" si="487"/>
        <v>4473741</v>
      </c>
    </row>
    <row r="2437" spans="1:8" x14ac:dyDescent="0.3">
      <c r="A2437" s="3">
        <v>42513</v>
      </c>
      <c r="B2437">
        <v>0.89167090210345157</v>
      </c>
      <c r="C2437">
        <f>VLOOKUP(A2437,[1]gbpusd_d!$A:$B,2,FALSE)</f>
        <v>0.68987402900230421</v>
      </c>
      <c r="D2437">
        <f>VLOOKUP(A2437,[2]usdcad_d!$A:$B,2,FALSE)</f>
        <v>1.313655</v>
      </c>
      <c r="E2437">
        <f>VLOOKUP(A2437,[3]usdjpy_d!$A:$B,2,FALSE)</f>
        <v>109.67699999999999</v>
      </c>
      <c r="F2437">
        <f>VLOOKUP(A2437,'nUSD INdex 2'!A:B,2,FALSE)</f>
        <v>90.659099999999995</v>
      </c>
      <c r="G2437">
        <f>VLOOKUP(A2437,'wUSD Index'!A:B,2,FALSE)</f>
        <v>121.6293</v>
      </c>
      <c r="H2437">
        <f t="shared" si="487"/>
        <v>4473741</v>
      </c>
    </row>
    <row r="2438" spans="1:8" x14ac:dyDescent="0.3">
      <c r="A2438" s="3">
        <v>42514</v>
      </c>
      <c r="B2438">
        <v>0.89446638371713394</v>
      </c>
      <c r="C2438">
        <f>VLOOKUP(A2438,[1]gbpusd_d!$A:$B,2,FALSE)</f>
        <v>0.68681790396912068</v>
      </c>
      <c r="D2438">
        <f>VLOOKUP(A2438,[2]usdcad_d!$A:$B,2,FALSE)</f>
        <v>1.3137449999999999</v>
      </c>
      <c r="E2438">
        <f>VLOOKUP(A2438,[3]usdjpy_d!$A:$B,2,FALSE)</f>
        <v>109.65100000000001</v>
      </c>
      <c r="F2438">
        <f>VLOOKUP(A2438,'nUSD INdex 2'!A:B,2,FALSE)</f>
        <v>90.716800000000006</v>
      </c>
      <c r="G2438">
        <f>VLOOKUP(A2438,'wUSD Index'!A:B,2,FALSE)</f>
        <v>121.6634</v>
      </c>
      <c r="H2438">
        <f t="shared" si="487"/>
        <v>4473741</v>
      </c>
    </row>
    <row r="2439" spans="1:8" x14ac:dyDescent="0.3">
      <c r="A2439" s="3">
        <v>42515</v>
      </c>
      <c r="B2439">
        <v>0.89702188733405097</v>
      </c>
      <c r="C2439">
        <f>VLOOKUP(A2439,[1]gbpusd_d!$A:$B,2,FALSE)</f>
        <v>0.68183290321041012</v>
      </c>
      <c r="D2439">
        <f>VLOOKUP(A2439,[2]usdcad_d!$A:$B,2,FALSE)</f>
        <v>1.3073549999999998</v>
      </c>
      <c r="E2439">
        <f>VLOOKUP(A2439,[3]usdjpy_d!$A:$B,2,FALSE)</f>
        <v>110.1575</v>
      </c>
      <c r="F2439">
        <f>VLOOKUP(A2439,'nUSD INdex 2'!A:B,2,FALSE)</f>
        <v>90.611000000000004</v>
      </c>
      <c r="G2439">
        <f>VLOOKUP(A2439,'wUSD Index'!A:B,2,FALSE)</f>
        <v>121.56829999999999</v>
      </c>
      <c r="H2439">
        <f>VLOOKUP(A2439,'[4]FRED Graph'!$A$1:$B$65536,2,FALSE)</f>
        <v>4461111</v>
      </c>
    </row>
    <row r="2440" spans="1:8" x14ac:dyDescent="0.3">
      <c r="A2440" s="3">
        <v>42516</v>
      </c>
      <c r="B2440">
        <v>0.89420243849004977</v>
      </c>
      <c r="C2440">
        <f>VLOOKUP(A2440,[1]gbpusd_d!$A:$B,2,FALSE)</f>
        <v>0.68073287701539476</v>
      </c>
      <c r="D2440">
        <f>VLOOKUP(A2440,[2]usdcad_d!$A:$B,2,FALSE)</f>
        <v>1.2974000000000001</v>
      </c>
      <c r="E2440">
        <f>VLOOKUP(A2440,[3]usdjpy_d!$A:$B,2,FALSE)</f>
        <v>109.82499999999999</v>
      </c>
      <c r="F2440">
        <f>VLOOKUP(A2440,'nUSD INdex 2'!A:B,2,FALSE)</f>
        <v>90.236199999999997</v>
      </c>
      <c r="G2440">
        <f>VLOOKUP(A2440,'wUSD Index'!A:B,2,FALSE)</f>
        <v>121.2641</v>
      </c>
      <c r="H2440">
        <f t="shared" ref="H2440:H2443" si="488">H2439</f>
        <v>4461111</v>
      </c>
    </row>
    <row r="2441" spans="1:8" x14ac:dyDescent="0.3">
      <c r="A2441" s="3">
        <v>42517</v>
      </c>
      <c r="B2441">
        <v>0.89637863033345289</v>
      </c>
      <c r="C2441">
        <f>VLOOKUP(A2441,[1]gbpusd_d!$A:$B,2,FALSE)</f>
        <v>0.68274531892740709</v>
      </c>
      <c r="D2441">
        <f>VLOOKUP(A2441,[2]usdcad_d!$A:$B,2,FALSE)</f>
        <v>1.3018049999999999</v>
      </c>
      <c r="E2441">
        <f>VLOOKUP(A2441,[3]usdjpy_d!$A:$B,2,FALSE)</f>
        <v>109.964</v>
      </c>
      <c r="F2441">
        <f>VLOOKUP(A2441,'nUSD INdex 2'!A:B,2,FALSE)</f>
        <v>90.47</v>
      </c>
      <c r="G2441">
        <f>VLOOKUP(A2441,'wUSD Index'!A:B,2,FALSE)</f>
        <v>121.4568</v>
      </c>
      <c r="H2441">
        <f t="shared" si="488"/>
        <v>4461111</v>
      </c>
    </row>
    <row r="2442" spans="1:8" x14ac:dyDescent="0.3">
      <c r="A2442" s="3">
        <v>42520</v>
      </c>
      <c r="B2442">
        <v>0.89907440290221219</v>
      </c>
      <c r="C2442">
        <f>VLOOKUP(A2442,[1]gbpusd_d!$A:$B,2,FALSE)</f>
        <v>0.68424491862617309</v>
      </c>
      <c r="D2442">
        <f>VLOOKUP(A2442,[2]usdcad_d!$A:$B,2,FALSE)</f>
        <v>1.3060849999999999</v>
      </c>
      <c r="E2442">
        <f>VLOOKUP(A2442,[3]usdjpy_d!$A:$B,2,FALSE)</f>
        <v>110.922</v>
      </c>
      <c r="F2442" t="e">
        <f>VLOOKUP(A2442,'nUSD INdex 2'!A:B,2,FALSE)</f>
        <v>#N/A</v>
      </c>
      <c r="G2442" t="e">
        <f>VLOOKUP(A2442,'wUSD Index'!A:B,2,FALSE)</f>
        <v>#N/A</v>
      </c>
      <c r="H2442">
        <f t="shared" si="488"/>
        <v>4461111</v>
      </c>
    </row>
    <row r="2443" spans="1:8" x14ac:dyDescent="0.3">
      <c r="A2443" s="3">
        <v>42521</v>
      </c>
      <c r="B2443">
        <v>0.89702591059342751</v>
      </c>
      <c r="C2443">
        <f>VLOOKUP(A2443,[1]gbpusd_d!$A:$B,2,FALSE)</f>
        <v>0.68516380553680867</v>
      </c>
      <c r="D2443">
        <f>VLOOKUP(A2443,[2]usdcad_d!$A:$B,2,FALSE)</f>
        <v>1.3075749999999999</v>
      </c>
      <c r="E2443">
        <f>VLOOKUP(A2443,[3]usdjpy_d!$A:$B,2,FALSE)</f>
        <v>110.926</v>
      </c>
      <c r="F2443">
        <f>VLOOKUP(A2443,'nUSD INdex 2'!A:B,2,FALSE)</f>
        <v>90.837500000000006</v>
      </c>
      <c r="G2443">
        <f>VLOOKUP(A2443,'wUSD Index'!A:B,2,FALSE)</f>
        <v>121.83329999999999</v>
      </c>
      <c r="H2443">
        <f t="shared" si="488"/>
        <v>4461111</v>
      </c>
    </row>
    <row r="2444" spans="1:8" x14ac:dyDescent="0.3">
      <c r="A2444" s="3">
        <v>42522</v>
      </c>
      <c r="B2444">
        <v>0.89637059545898656</v>
      </c>
      <c r="C2444">
        <f>VLOOKUP(A2444,[1]gbpusd_d!$A:$B,2,FALSE)</f>
        <v>0.69219241564770173</v>
      </c>
      <c r="D2444">
        <f>VLOOKUP(A2444,[2]usdcad_d!$A:$B,2,FALSE)</f>
        <v>1.3082500000000001</v>
      </c>
      <c r="E2444">
        <f>VLOOKUP(A2444,[3]usdjpy_d!$A:$B,2,FALSE)</f>
        <v>109.94200000000001</v>
      </c>
      <c r="F2444">
        <f>VLOOKUP(A2444,'nUSD INdex 2'!A:B,2,FALSE)</f>
        <v>90.621200000000002</v>
      </c>
      <c r="G2444">
        <f>VLOOKUP(A2444,'wUSD Index'!A:B,2,FALSE)</f>
        <v>121.8493</v>
      </c>
      <c r="H2444">
        <f>VLOOKUP(A2444,'[4]FRED Graph'!$A$1:$B$65536,2,FALSE)</f>
        <v>4461393</v>
      </c>
    </row>
    <row r="2445" spans="1:8" x14ac:dyDescent="0.3">
      <c r="A2445" s="3">
        <v>42523</v>
      </c>
      <c r="B2445">
        <v>0.89427040948642045</v>
      </c>
      <c r="C2445">
        <f>VLOOKUP(A2445,[1]gbpusd_d!$A:$B,2,FALSE)</f>
        <v>0.69252317355669513</v>
      </c>
      <c r="D2445">
        <f>VLOOKUP(A2445,[2]usdcad_d!$A:$B,2,FALSE)</f>
        <v>1.3100100000000001</v>
      </c>
      <c r="E2445">
        <f>VLOOKUP(A2445,[3]usdjpy_d!$A:$B,2,FALSE)</f>
        <v>109.05449999999999</v>
      </c>
      <c r="F2445">
        <f>VLOOKUP(A2445,'nUSD INdex 2'!A:B,2,FALSE)</f>
        <v>90.531599999999997</v>
      </c>
      <c r="G2445">
        <f>VLOOKUP(A2445,'wUSD Index'!A:B,2,FALSE)</f>
        <v>121.8463</v>
      </c>
      <c r="H2445">
        <f t="shared" ref="H2445:H2448" si="489">H2444</f>
        <v>4461393</v>
      </c>
    </row>
    <row r="2446" spans="1:8" x14ac:dyDescent="0.3">
      <c r="A2446" s="3">
        <v>42524</v>
      </c>
      <c r="B2446">
        <v>0.88911808377270596</v>
      </c>
      <c r="C2446">
        <f>VLOOKUP(A2446,[1]gbpusd_d!$A:$B,2,FALSE)</f>
        <v>0.69010969293569213</v>
      </c>
      <c r="D2446">
        <f>VLOOKUP(A2446,[2]usdcad_d!$A:$B,2,FALSE)</f>
        <v>1.3011599999999999</v>
      </c>
      <c r="E2446">
        <f>VLOOKUP(A2446,[3]usdjpy_d!$A:$B,2,FALSE)</f>
        <v>107.846</v>
      </c>
      <c r="F2446">
        <f>VLOOKUP(A2446,'nUSD INdex 2'!A:B,2,FALSE)</f>
        <v>89.320400000000006</v>
      </c>
      <c r="G2446">
        <f>VLOOKUP(A2446,'wUSD Index'!A:B,2,FALSE)</f>
        <v>120.7835</v>
      </c>
      <c r="H2446">
        <f t="shared" si="489"/>
        <v>4461393</v>
      </c>
    </row>
    <row r="2447" spans="1:8" x14ac:dyDescent="0.3">
      <c r="A2447" s="3">
        <v>42527</v>
      </c>
      <c r="B2447">
        <v>0.88032818634787036</v>
      </c>
      <c r="C2447">
        <f>VLOOKUP(A2447,[1]gbpusd_d!$A:$B,2,FALSE)</f>
        <v>0.69358709373135985</v>
      </c>
      <c r="D2447">
        <f>VLOOKUP(A2447,[2]usdcad_d!$A:$B,2,FALSE)</f>
        <v>1.28932</v>
      </c>
      <c r="E2447">
        <f>VLOOKUP(A2447,[3]usdjpy_d!$A:$B,2,FALSE)</f>
        <v>107.048</v>
      </c>
      <c r="F2447">
        <f>VLOOKUP(A2447,'nUSD INdex 2'!A:B,2,FALSE)</f>
        <v>89.121200000000002</v>
      </c>
      <c r="G2447">
        <f>VLOOKUP(A2447,'wUSD Index'!A:B,2,FALSE)</f>
        <v>120.5501</v>
      </c>
      <c r="H2447">
        <f t="shared" si="489"/>
        <v>4461393</v>
      </c>
    </row>
    <row r="2448" spans="1:8" x14ac:dyDescent="0.3">
      <c r="A2448" s="3">
        <v>42528</v>
      </c>
      <c r="B2448">
        <v>0.88029331373213571</v>
      </c>
      <c r="C2448">
        <f>VLOOKUP(A2448,[1]gbpusd_d!$A:$B,2,FALSE)</f>
        <v>0.68761839929312818</v>
      </c>
      <c r="D2448">
        <f>VLOOKUP(A2448,[2]usdcad_d!$A:$B,2,FALSE)</f>
        <v>1.27867</v>
      </c>
      <c r="E2448">
        <f>VLOOKUP(A2448,[3]usdjpy_d!$A:$B,2,FALSE)</f>
        <v>107.5295</v>
      </c>
      <c r="F2448">
        <f>VLOOKUP(A2448,'nUSD INdex 2'!A:B,2,FALSE)</f>
        <v>88.889499999999998</v>
      </c>
      <c r="G2448">
        <f>VLOOKUP(A2448,'wUSD Index'!A:B,2,FALSE)</f>
        <v>120.1666</v>
      </c>
      <c r="H2448">
        <f t="shared" si="489"/>
        <v>4461393</v>
      </c>
    </row>
    <row r="2449" spans="1:8" x14ac:dyDescent="0.3">
      <c r="A2449" s="3">
        <v>42529</v>
      </c>
      <c r="B2449">
        <v>0.87853390262330222</v>
      </c>
      <c r="C2449">
        <f>VLOOKUP(A2449,[1]gbpusd_d!$A:$B,2,FALSE)</f>
        <v>0.68725215968991182</v>
      </c>
      <c r="D2449">
        <f>VLOOKUP(A2449,[2]usdcad_d!$A:$B,2,FALSE)</f>
        <v>1.27081</v>
      </c>
      <c r="E2449">
        <f>VLOOKUP(A2449,[3]usdjpy_d!$A:$B,2,FALSE)</f>
        <v>106.99199999999999</v>
      </c>
      <c r="F2449">
        <f>VLOOKUP(A2449,'nUSD INdex 2'!A:B,2,FALSE)</f>
        <v>88.440200000000004</v>
      </c>
      <c r="G2449">
        <f>VLOOKUP(A2449,'wUSD Index'!A:B,2,FALSE)</f>
        <v>119.4872</v>
      </c>
      <c r="H2449">
        <f>VLOOKUP(A2449,'[4]FRED Graph'!$A$1:$B$65536,2,FALSE)</f>
        <v>4463542</v>
      </c>
    </row>
    <row r="2450" spans="1:8" x14ac:dyDescent="0.3">
      <c r="A2450" s="3">
        <v>42530</v>
      </c>
      <c r="B2450">
        <v>0.88023132479215549</v>
      </c>
      <c r="C2450">
        <f>VLOOKUP(A2450,[1]gbpusd_d!$A:$B,2,FALSE)</f>
        <v>0.69026450935998673</v>
      </c>
      <c r="D2450">
        <f>VLOOKUP(A2450,[2]usdcad_d!$A:$B,2,FALSE)</f>
        <v>1.2718349999999998</v>
      </c>
      <c r="E2450">
        <f>VLOOKUP(A2450,[3]usdjpy_d!$A:$B,2,FALSE)</f>
        <v>106.7205</v>
      </c>
      <c r="F2450">
        <f>VLOOKUP(A2450,'nUSD INdex 2'!A:B,2,FALSE)</f>
        <v>88.794300000000007</v>
      </c>
      <c r="G2450">
        <f>VLOOKUP(A2450,'wUSD Index'!A:B,2,FALSE)</f>
        <v>119.9132</v>
      </c>
      <c r="H2450">
        <f t="shared" ref="H2450:H2453" si="490">H2449</f>
        <v>4463542</v>
      </c>
    </row>
    <row r="2451" spans="1:8" x14ac:dyDescent="0.3">
      <c r="A2451" s="3">
        <v>42531</v>
      </c>
      <c r="B2451">
        <v>0.88625376103939846</v>
      </c>
      <c r="C2451">
        <f>VLOOKUP(A2451,[1]gbpusd_d!$A:$B,2,FALSE)</f>
        <v>0.69799988134002011</v>
      </c>
      <c r="D2451">
        <f>VLOOKUP(A2451,[2]usdcad_d!$A:$B,2,FALSE)</f>
        <v>1.2720500000000001</v>
      </c>
      <c r="E2451">
        <f>VLOOKUP(A2451,[3]usdjpy_d!$A:$B,2,FALSE)</f>
        <v>106.91</v>
      </c>
      <c r="F2451">
        <f>VLOOKUP(A2451,'nUSD INdex 2'!A:B,2,FALSE)</f>
        <v>89.112099999999998</v>
      </c>
      <c r="G2451">
        <f>VLOOKUP(A2451,'wUSD Index'!A:B,2,FALSE)</f>
        <v>120.42019999999999</v>
      </c>
      <c r="H2451">
        <f t="shared" si="490"/>
        <v>4463542</v>
      </c>
    </row>
    <row r="2452" spans="1:8" x14ac:dyDescent="0.3">
      <c r="A2452" s="3">
        <v>42534</v>
      </c>
      <c r="B2452">
        <v>0.88749650548250969</v>
      </c>
      <c r="C2452">
        <f>VLOOKUP(A2452,[1]gbpusd_d!$A:$B,2,FALSE)</f>
        <v>0.7031879023553278</v>
      </c>
      <c r="D2452">
        <f>VLOOKUP(A2452,[2]usdcad_d!$A:$B,2,FALSE)</f>
        <v>1.2794700000000001</v>
      </c>
      <c r="E2452">
        <f>VLOOKUP(A2452,[3]usdjpy_d!$A:$B,2,FALSE)</f>
        <v>106.291</v>
      </c>
      <c r="F2452">
        <f>VLOOKUP(A2452,'nUSD INdex 2'!A:B,2,FALSE)</f>
        <v>89.166200000000003</v>
      </c>
      <c r="G2452">
        <f>VLOOKUP(A2452,'wUSD Index'!A:B,2,FALSE)</f>
        <v>120.8411</v>
      </c>
      <c r="H2452">
        <f t="shared" si="490"/>
        <v>4463542</v>
      </c>
    </row>
    <row r="2453" spans="1:8" x14ac:dyDescent="0.3">
      <c r="A2453" s="3">
        <v>42535</v>
      </c>
      <c r="B2453">
        <v>0.88938299055030567</v>
      </c>
      <c r="C2453">
        <f>VLOOKUP(A2453,[1]gbpusd_d!$A:$B,2,FALSE)</f>
        <v>0.70642921226078537</v>
      </c>
      <c r="D2453">
        <f>VLOOKUP(A2453,[2]usdcad_d!$A:$B,2,FALSE)</f>
        <v>1.2844500000000001</v>
      </c>
      <c r="E2453">
        <f>VLOOKUP(A2453,[3]usdjpy_d!$A:$B,2,FALSE)</f>
        <v>106.023</v>
      </c>
      <c r="F2453">
        <f>VLOOKUP(A2453,'nUSD INdex 2'!A:B,2,FALSE)</f>
        <v>89.538399999999996</v>
      </c>
      <c r="G2453">
        <f>VLOOKUP(A2453,'wUSD Index'!A:B,2,FALSE)</f>
        <v>121.3436</v>
      </c>
      <c r="H2453">
        <f t="shared" si="490"/>
        <v>4463542</v>
      </c>
    </row>
    <row r="2454" spans="1:8" x14ac:dyDescent="0.3">
      <c r="A2454" s="3">
        <v>42536</v>
      </c>
      <c r="B2454">
        <v>0.8894185870696325</v>
      </c>
      <c r="C2454">
        <f>VLOOKUP(A2454,[1]gbpusd_d!$A:$B,2,FALSE)</f>
        <v>0.70609501214483428</v>
      </c>
      <c r="D2454">
        <f>VLOOKUP(A2454,[2]usdcad_d!$A:$B,2,FALSE)</f>
        <v>1.2884600000000002</v>
      </c>
      <c r="E2454">
        <f>VLOOKUP(A2454,[3]usdjpy_d!$A:$B,2,FALSE)</f>
        <v>105.9465</v>
      </c>
      <c r="F2454">
        <f>VLOOKUP(A2454,'nUSD INdex 2'!A:B,2,FALSE)</f>
        <v>89.529399999999995</v>
      </c>
      <c r="G2454">
        <f>VLOOKUP(A2454,'wUSD Index'!A:B,2,FALSE)</f>
        <v>121.09050000000001</v>
      </c>
      <c r="H2454">
        <f>VLOOKUP(A2454,'[4]FRED Graph'!$A$1:$B$65536,2,FALSE)</f>
        <v>4472817</v>
      </c>
    </row>
    <row r="2455" spans="1:8" x14ac:dyDescent="0.3">
      <c r="A2455" s="3">
        <v>42537</v>
      </c>
      <c r="B2455">
        <v>0.89182199233033077</v>
      </c>
      <c r="C2455">
        <f>VLOOKUP(A2455,[1]gbpusd_d!$A:$B,2,FALSE)</f>
        <v>0.70754383234041363</v>
      </c>
      <c r="D2455">
        <f>VLOOKUP(A2455,[2]usdcad_d!$A:$B,2,FALSE)</f>
        <v>1.2990699999999999</v>
      </c>
      <c r="E2455">
        <f>VLOOKUP(A2455,[3]usdjpy_d!$A:$B,2,FALSE)</f>
        <v>104.77600000000001</v>
      </c>
      <c r="F2455">
        <f>VLOOKUP(A2455,'nUSD INdex 2'!A:B,2,FALSE)</f>
        <v>89.905799999999999</v>
      </c>
      <c r="G2455">
        <f>VLOOKUP(A2455,'wUSD Index'!A:B,2,FALSE)</f>
        <v>121.55029999999999</v>
      </c>
      <c r="H2455">
        <f t="shared" ref="H2455:H2458" si="491">H2454</f>
        <v>4472817</v>
      </c>
    </row>
    <row r="2456" spans="1:8" x14ac:dyDescent="0.3">
      <c r="A2456" s="3">
        <v>42538</v>
      </c>
      <c r="B2456">
        <v>0.88811918559470682</v>
      </c>
      <c r="C2456">
        <f>VLOOKUP(A2456,[1]gbpusd_d!$A:$B,2,FALSE)</f>
        <v>0.69951104178179457</v>
      </c>
      <c r="D2456">
        <f>VLOOKUP(A2456,[2]usdcad_d!$A:$B,2,FALSE)</f>
        <v>1.289615</v>
      </c>
      <c r="E2456">
        <f>VLOOKUP(A2456,[3]usdjpy_d!$A:$B,2,FALSE)</f>
        <v>104.462</v>
      </c>
      <c r="F2456">
        <f>VLOOKUP(A2456,'nUSD INdex 2'!A:B,2,FALSE)</f>
        <v>89.130200000000002</v>
      </c>
      <c r="G2456">
        <f>VLOOKUP(A2456,'wUSD Index'!A:B,2,FALSE)</f>
        <v>120.86499999999999</v>
      </c>
      <c r="H2456">
        <f t="shared" si="491"/>
        <v>4472817</v>
      </c>
    </row>
    <row r="2457" spans="1:8" x14ac:dyDescent="0.3">
      <c r="A2457" s="3">
        <v>42541</v>
      </c>
      <c r="B2457">
        <v>0.88164762307800826</v>
      </c>
      <c r="C2457">
        <f>VLOOKUP(A2457,[1]gbpusd_d!$A:$B,2,FALSE)</f>
        <v>0.68600515189869071</v>
      </c>
      <c r="D2457">
        <f>VLOOKUP(A2457,[2]usdcad_d!$A:$B,2,FALSE)</f>
        <v>1.281795</v>
      </c>
      <c r="E2457">
        <f>VLOOKUP(A2457,[3]usdjpy_d!$A:$B,2,FALSE)</f>
        <v>104.31299999999999</v>
      </c>
      <c r="F2457">
        <f>VLOOKUP(A2457,'nUSD INdex 2'!A:B,2,FALSE)</f>
        <v>88.578500000000005</v>
      </c>
      <c r="G2457">
        <f>VLOOKUP(A2457,'wUSD Index'!A:B,2,FALSE)</f>
        <v>120.2059</v>
      </c>
      <c r="H2457">
        <f t="shared" si="491"/>
        <v>4472817</v>
      </c>
    </row>
    <row r="2458" spans="1:8" x14ac:dyDescent="0.3">
      <c r="A2458" s="3">
        <v>42542</v>
      </c>
      <c r="B2458">
        <v>0.88532790332219291</v>
      </c>
      <c r="C2458">
        <f>VLOOKUP(A2458,[1]gbpusd_d!$A:$B,2,FALSE)</f>
        <v>0.68027673657643939</v>
      </c>
      <c r="D2458">
        <f>VLOOKUP(A2458,[2]usdcad_d!$A:$B,2,FALSE)</f>
        <v>1.27946</v>
      </c>
      <c r="E2458">
        <f>VLOOKUP(A2458,[3]usdjpy_d!$A:$B,2,FALSE)</f>
        <v>104.3275</v>
      </c>
      <c r="F2458">
        <f>VLOOKUP(A2458,'nUSD INdex 2'!A:B,2,FALSE)</f>
        <v>88.806600000000003</v>
      </c>
      <c r="G2458">
        <f>VLOOKUP(A2458,'wUSD Index'!A:B,2,FALSE)</f>
        <v>120.34569999999999</v>
      </c>
      <c r="H2458">
        <f t="shared" si="491"/>
        <v>4472817</v>
      </c>
    </row>
    <row r="2459" spans="1:8" x14ac:dyDescent="0.3">
      <c r="A2459" s="3">
        <v>42543</v>
      </c>
      <c r="B2459">
        <v>0.8855513442669406</v>
      </c>
      <c r="C2459">
        <f>VLOOKUP(A2459,[1]gbpusd_d!$A:$B,2,FALSE)</f>
        <v>0.67825809755386224</v>
      </c>
      <c r="D2459">
        <f>VLOOKUP(A2459,[2]usdcad_d!$A:$B,2,FALSE)</f>
        <v>1.2797800000000001</v>
      </c>
      <c r="E2459">
        <f>VLOOKUP(A2459,[3]usdjpy_d!$A:$B,2,FALSE)</f>
        <v>104.649</v>
      </c>
      <c r="F2459">
        <f>VLOOKUP(A2459,'nUSD INdex 2'!A:B,2,FALSE)</f>
        <v>88.717699999999994</v>
      </c>
      <c r="G2459">
        <f>VLOOKUP(A2459,'wUSD Index'!A:B,2,FALSE)</f>
        <v>120.0885</v>
      </c>
      <c r="H2459">
        <f>VLOOKUP(A2459,'[4]FRED Graph'!$A$1:$B$65536,2,FALSE)</f>
        <v>4482009</v>
      </c>
    </row>
    <row r="2460" spans="1:8" x14ac:dyDescent="0.3">
      <c r="A2460" s="3">
        <v>42544</v>
      </c>
      <c r="B2460">
        <v>0.87954615418444071</v>
      </c>
      <c r="C2460">
        <f>VLOOKUP(A2460,[1]gbpusd_d!$A:$B,2,FALSE)</f>
        <v>0.672589942090006</v>
      </c>
      <c r="D2460">
        <f>VLOOKUP(A2460,[2]usdcad_d!$A:$B,2,FALSE)</f>
        <v>1.274875</v>
      </c>
      <c r="E2460">
        <f>VLOOKUP(A2460,[3]usdjpy_d!$A:$B,2,FALSE)</f>
        <v>105.46899999999999</v>
      </c>
      <c r="F2460">
        <f>VLOOKUP(A2460,'nUSD INdex 2'!A:B,2,FALSE)</f>
        <v>88.363299999999995</v>
      </c>
      <c r="G2460">
        <f>VLOOKUP(A2460,'wUSD Index'!A:B,2,FALSE)</f>
        <v>119.58410000000001</v>
      </c>
      <c r="H2460">
        <f t="shared" ref="H2460:H2463" si="492">H2459</f>
        <v>4482009</v>
      </c>
    </row>
    <row r="2461" spans="1:8" x14ac:dyDescent="0.3">
      <c r="A2461" s="3">
        <v>42545</v>
      </c>
      <c r="B2461">
        <v>0.8959489667468542</v>
      </c>
      <c r="C2461">
        <f>VLOOKUP(A2461,[1]gbpusd_d!$A:$B,2,FALSE)</f>
        <v>0.70894834602350865</v>
      </c>
      <c r="D2461">
        <f>VLOOKUP(A2461,[2]usdcad_d!$A:$B,2,FALSE)</f>
        <v>1.2917450000000001</v>
      </c>
      <c r="E2461">
        <f>VLOOKUP(A2461,[3]usdjpy_d!$A:$B,2,FALSE)</f>
        <v>102.845</v>
      </c>
      <c r="F2461">
        <f>VLOOKUP(A2461,'nUSD INdex 2'!A:B,2,FALSE)</f>
        <v>89.811700000000002</v>
      </c>
      <c r="G2461">
        <f>VLOOKUP(A2461,'wUSD Index'!A:B,2,FALSE)</f>
        <v>121.4044</v>
      </c>
      <c r="H2461">
        <f t="shared" si="492"/>
        <v>4482009</v>
      </c>
    </row>
    <row r="2462" spans="1:8" x14ac:dyDescent="0.3">
      <c r="A2462" s="3">
        <v>42548</v>
      </c>
      <c r="B2462">
        <v>0.90687319192157367</v>
      </c>
      <c r="C2462">
        <f>VLOOKUP(A2462,[1]gbpusd_d!$A:$B,2,FALSE)</f>
        <v>0.75169318890801529</v>
      </c>
      <c r="D2462">
        <f>VLOOKUP(A2462,[2]usdcad_d!$A:$B,2,FALSE)</f>
        <v>1.3057449999999999</v>
      </c>
      <c r="E2462">
        <f>VLOOKUP(A2462,[3]usdjpy_d!$A:$B,2,FALSE)</f>
        <v>101.95400000000001</v>
      </c>
      <c r="F2462">
        <f>VLOOKUP(A2462,'nUSD INdex 2'!A:B,2,FALSE)</f>
        <v>90.633399999999995</v>
      </c>
      <c r="G2462">
        <f>VLOOKUP(A2462,'wUSD Index'!A:B,2,FALSE)</f>
        <v>122.3985</v>
      </c>
      <c r="H2462">
        <f t="shared" si="492"/>
        <v>4482009</v>
      </c>
    </row>
    <row r="2463" spans="1:8" x14ac:dyDescent="0.3">
      <c r="A2463" s="3">
        <v>42549</v>
      </c>
      <c r="B2463">
        <v>0.90415913200723341</v>
      </c>
      <c r="C2463">
        <f>VLOOKUP(A2463,[1]gbpusd_d!$A:$B,2,FALSE)</f>
        <v>0.75086631200747855</v>
      </c>
      <c r="D2463">
        <f>VLOOKUP(A2463,[2]usdcad_d!$A:$B,2,FALSE)</f>
        <v>1.3037449999999999</v>
      </c>
      <c r="E2463">
        <f>VLOOKUP(A2463,[3]usdjpy_d!$A:$B,2,FALSE)</f>
        <v>102.20949999999999</v>
      </c>
      <c r="F2463">
        <f>VLOOKUP(A2463,'nUSD INdex 2'!A:B,2,FALSE)</f>
        <v>90.660399999999996</v>
      </c>
      <c r="G2463">
        <f>VLOOKUP(A2463,'wUSD Index'!A:B,2,FALSE)</f>
        <v>121.9898</v>
      </c>
      <c r="H2463">
        <f t="shared" si="492"/>
        <v>4482009</v>
      </c>
    </row>
    <row r="2464" spans="1:8" x14ac:dyDescent="0.3">
      <c r="A2464" s="3">
        <v>42550</v>
      </c>
      <c r="B2464">
        <v>0.90173764844856041</v>
      </c>
      <c r="C2464">
        <f>VLOOKUP(A2464,[1]gbpusd_d!$A:$B,2,FALSE)</f>
        <v>0.7457177160157793</v>
      </c>
      <c r="D2464">
        <f>VLOOKUP(A2464,[2]usdcad_d!$A:$B,2,FALSE)</f>
        <v>1.2987150000000001</v>
      </c>
      <c r="E2464">
        <f>VLOOKUP(A2464,[3]usdjpy_d!$A:$B,2,FALSE)</f>
        <v>102.599</v>
      </c>
      <c r="F2464">
        <f>VLOOKUP(A2464,'nUSD INdex 2'!A:B,2,FALSE)</f>
        <v>90.097099999999998</v>
      </c>
      <c r="G2464">
        <f>VLOOKUP(A2464,'wUSD Index'!A:B,2,FALSE)</f>
        <v>121.0761</v>
      </c>
      <c r="H2464">
        <f>VLOOKUP(A2464,'[4]FRED Graph'!$A$1:$B$65536,2,FALSE)</f>
        <v>4466482</v>
      </c>
    </row>
    <row r="2465" spans="1:8" x14ac:dyDescent="0.3">
      <c r="A2465" s="3">
        <v>42551</v>
      </c>
      <c r="B2465">
        <v>0.90173764844856041</v>
      </c>
      <c r="C2465">
        <f>VLOOKUP(A2465,[1]gbpusd_d!$A:$B,2,FALSE)</f>
        <v>0.74899073498460833</v>
      </c>
      <c r="D2465">
        <f>VLOOKUP(A2465,[2]usdcad_d!$A:$B,2,FALSE)</f>
        <v>1.2964850000000001</v>
      </c>
      <c r="E2465">
        <f>VLOOKUP(A2465,[3]usdjpy_d!$A:$B,2,FALSE)</f>
        <v>102.892</v>
      </c>
      <c r="F2465">
        <f>VLOOKUP(A2465,'nUSD INdex 2'!A:B,2,FALSE)</f>
        <v>90.584000000000003</v>
      </c>
      <c r="G2465">
        <f>VLOOKUP(A2465,'wUSD Index'!A:B,2,FALSE)</f>
        <v>121.3552</v>
      </c>
      <c r="H2465">
        <f t="shared" ref="H2465:H2468" si="493">H2464</f>
        <v>4466482</v>
      </c>
    </row>
    <row r="2466" spans="1:8" x14ac:dyDescent="0.3">
      <c r="A2466" s="3">
        <v>42552</v>
      </c>
      <c r="B2466">
        <v>0.89924822848098995</v>
      </c>
      <c r="C2466">
        <f>VLOOKUP(A2466,[1]gbpusd_d!$A:$B,2,FALSE)</f>
        <v>0.75204085085901873</v>
      </c>
      <c r="D2466">
        <f>VLOOKUP(A2466,[2]usdcad_d!$A:$B,2,FALSE)</f>
        <v>1.2920349999999998</v>
      </c>
      <c r="E2466">
        <f>VLOOKUP(A2466,[3]usdjpy_d!$A:$B,2,FALSE)</f>
        <v>102.87450000000001</v>
      </c>
      <c r="F2466">
        <f>VLOOKUP(A2466,'nUSD INdex 2'!A:B,2,FALSE)</f>
        <v>89.891999999999996</v>
      </c>
      <c r="G2466">
        <f>VLOOKUP(A2466,'wUSD Index'!A:B,2,FALSE)</f>
        <v>120.85509999999999</v>
      </c>
      <c r="H2466">
        <f t="shared" si="493"/>
        <v>4466482</v>
      </c>
    </row>
    <row r="2467" spans="1:8" x14ac:dyDescent="0.3">
      <c r="A2467" s="3">
        <v>42555</v>
      </c>
      <c r="B2467">
        <v>0.89839187853741809</v>
      </c>
      <c r="C2467">
        <f>VLOOKUP(A2467,[1]gbpusd_d!$A:$B,2,FALSE)</f>
        <v>0.75243695518861708</v>
      </c>
      <c r="D2467">
        <f>VLOOKUP(A2467,[2]usdcad_d!$A:$B,2,FALSE)</f>
        <v>1.2875399999999999</v>
      </c>
      <c r="E2467">
        <f>VLOOKUP(A2467,[3]usdjpy_d!$A:$B,2,FALSE)</f>
        <v>102.617</v>
      </c>
      <c r="F2467" t="e">
        <f>VLOOKUP(A2467,'nUSD INdex 2'!A:B,2,FALSE)</f>
        <v>#N/A</v>
      </c>
      <c r="G2467" t="e">
        <f>VLOOKUP(A2467,'wUSD Index'!A:B,2,FALSE)</f>
        <v>#N/A</v>
      </c>
      <c r="H2467">
        <f t="shared" si="493"/>
        <v>4466482</v>
      </c>
    </row>
    <row r="2468" spans="1:8" x14ac:dyDescent="0.3">
      <c r="A2468" s="3">
        <v>42556</v>
      </c>
      <c r="B2468">
        <v>0.89899761765631303</v>
      </c>
      <c r="C2468">
        <f>VLOOKUP(A2468,[1]gbpusd_d!$A:$B,2,FALSE)</f>
        <v>0.76088155737237162</v>
      </c>
      <c r="D2468">
        <f>VLOOKUP(A2468,[2]usdcad_d!$A:$B,2,FALSE)</f>
        <v>1.2932399999999999</v>
      </c>
      <c r="E2468">
        <f>VLOOKUP(A2468,[3]usdjpy_d!$A:$B,2,FALSE)</f>
        <v>102.0215</v>
      </c>
      <c r="F2468">
        <f>VLOOKUP(A2468,'nUSD INdex 2'!A:B,2,FALSE)</f>
        <v>90.265699999999995</v>
      </c>
      <c r="G2468">
        <f>VLOOKUP(A2468,'wUSD Index'!A:B,2,FALSE)</f>
        <v>121.6497</v>
      </c>
      <c r="H2468">
        <f t="shared" si="493"/>
        <v>4466482</v>
      </c>
    </row>
    <row r="2469" spans="1:8" x14ac:dyDescent="0.3">
      <c r="A2469" s="3">
        <v>42557</v>
      </c>
      <c r="B2469">
        <v>0.90328524844860758</v>
      </c>
      <c r="C2469">
        <f>VLOOKUP(A2469,[1]gbpusd_d!$A:$B,2,FALSE)</f>
        <v>0.77437440227975829</v>
      </c>
      <c r="D2469">
        <f>VLOOKUP(A2469,[2]usdcad_d!$A:$B,2,FALSE)</f>
        <v>1.300235</v>
      </c>
      <c r="E2469">
        <f>VLOOKUP(A2469,[3]usdjpy_d!$A:$B,2,FALSE)</f>
        <v>100.97200000000001</v>
      </c>
      <c r="F2469">
        <f>VLOOKUP(A2469,'nUSD INdex 2'!A:B,2,FALSE)</f>
        <v>90.360200000000006</v>
      </c>
      <c r="G2469">
        <f>VLOOKUP(A2469,'wUSD Index'!A:B,2,FALSE)</f>
        <v>121.7717</v>
      </c>
      <c r="H2469">
        <f>VLOOKUP(A2469,'[4]FRED Graph'!$A$1:$B$65536,2,FALSE)</f>
        <v>4470605</v>
      </c>
    </row>
    <row r="2470" spans="1:8" x14ac:dyDescent="0.3">
      <c r="A2470" s="3">
        <v>42558</v>
      </c>
      <c r="B2470">
        <v>0.90252300305504041</v>
      </c>
      <c r="C2470">
        <f>VLOOKUP(A2470,[1]gbpusd_d!$A:$B,2,FALSE)</f>
        <v>0.77146207492439667</v>
      </c>
      <c r="D2470">
        <f>VLOOKUP(A2470,[2]usdcad_d!$A:$B,2,FALSE)</f>
        <v>1.2949000000000002</v>
      </c>
      <c r="E2470">
        <f>VLOOKUP(A2470,[3]usdjpy_d!$A:$B,2,FALSE)</f>
        <v>101.001</v>
      </c>
      <c r="F2470">
        <f>VLOOKUP(A2470,'nUSD INdex 2'!A:B,2,FALSE)</f>
        <v>90.324700000000007</v>
      </c>
      <c r="G2470">
        <f>VLOOKUP(A2470,'wUSD Index'!A:B,2,FALSE)</f>
        <v>121.79049999999999</v>
      </c>
      <c r="H2470">
        <f t="shared" ref="H2470:H2473" si="494">H2469</f>
        <v>4470605</v>
      </c>
    </row>
    <row r="2471" spans="1:8" x14ac:dyDescent="0.3">
      <c r="A2471" s="3">
        <v>42559</v>
      </c>
      <c r="B2471">
        <v>0.90405286901177973</v>
      </c>
      <c r="C2471">
        <f>VLOOKUP(A2471,[1]gbpusd_d!$A:$B,2,FALSE)</f>
        <v>0.77220375368244654</v>
      </c>
      <c r="D2471">
        <f>VLOOKUP(A2471,[2]usdcad_d!$A:$B,2,FALSE)</f>
        <v>1.303925</v>
      </c>
      <c r="E2471">
        <f>VLOOKUP(A2471,[3]usdjpy_d!$A:$B,2,FALSE)</f>
        <v>100.63500000000001</v>
      </c>
      <c r="F2471">
        <f>VLOOKUP(A2471,'nUSD INdex 2'!A:B,2,FALSE)</f>
        <v>90.572400000000002</v>
      </c>
      <c r="G2471">
        <f>VLOOKUP(A2471,'wUSD Index'!A:B,2,FALSE)</f>
        <v>121.5928</v>
      </c>
      <c r="H2471">
        <f t="shared" si="494"/>
        <v>4470605</v>
      </c>
    </row>
    <row r="2472" spans="1:8" x14ac:dyDescent="0.3">
      <c r="A2472" s="3">
        <v>42562</v>
      </c>
      <c r="B2472">
        <v>0.9053706587476914</v>
      </c>
      <c r="C2472">
        <f>VLOOKUP(A2472,[1]gbpusd_d!$A:$B,2,FALSE)</f>
        <v>0.77313510149331033</v>
      </c>
      <c r="D2472">
        <f>VLOOKUP(A2472,[2]usdcad_d!$A:$B,2,FALSE)</f>
        <v>1.3085100000000001</v>
      </c>
      <c r="E2472">
        <f>VLOOKUP(A2472,[3]usdjpy_d!$A:$B,2,FALSE)</f>
        <v>101.7175</v>
      </c>
      <c r="F2472">
        <f>VLOOKUP(A2472,'nUSD INdex 2'!A:B,2,FALSE)</f>
        <v>90.892799999999994</v>
      </c>
      <c r="G2472">
        <f>VLOOKUP(A2472,'wUSD Index'!A:B,2,FALSE)</f>
        <v>121.7347</v>
      </c>
      <c r="H2472">
        <f t="shared" si="494"/>
        <v>4470605</v>
      </c>
    </row>
    <row r="2473" spans="1:8" x14ac:dyDescent="0.3">
      <c r="A2473" s="3">
        <v>42563</v>
      </c>
      <c r="B2473">
        <v>0.90179863738225896</v>
      </c>
      <c r="C2473">
        <f>VLOOKUP(A2473,[1]gbpusd_d!$A:$B,2,FALSE)</f>
        <v>0.76142325234328001</v>
      </c>
      <c r="D2473">
        <f>VLOOKUP(A2473,[2]usdcad_d!$A:$B,2,FALSE)</f>
        <v>1.3057699999999999</v>
      </c>
      <c r="E2473">
        <f>VLOOKUP(A2473,[3]usdjpy_d!$A:$B,2,FALSE)</f>
        <v>103.71850000000001</v>
      </c>
      <c r="F2473">
        <f>VLOOKUP(A2473,'nUSD INdex 2'!A:B,2,FALSE)</f>
        <v>90.694299999999998</v>
      </c>
      <c r="G2473">
        <f>VLOOKUP(A2473,'wUSD Index'!A:B,2,FALSE)</f>
        <v>121.3498</v>
      </c>
      <c r="H2473">
        <f t="shared" si="494"/>
        <v>4470605</v>
      </c>
    </row>
    <row r="2474" spans="1:8" x14ac:dyDescent="0.3">
      <c r="A2474" s="3">
        <v>42564</v>
      </c>
      <c r="B2474">
        <v>0.90243748364332066</v>
      </c>
      <c r="C2474">
        <f>VLOOKUP(A2474,[1]gbpusd_d!$A:$B,2,FALSE)</f>
        <v>0.75554380265195875</v>
      </c>
      <c r="D2474">
        <f>VLOOKUP(A2474,[2]usdcad_d!$A:$B,2,FALSE)</f>
        <v>1.3010549999999999</v>
      </c>
      <c r="E2474">
        <f>VLOOKUP(A2474,[3]usdjpy_d!$A:$B,2,FALSE)</f>
        <v>104.4055</v>
      </c>
      <c r="F2474">
        <f>VLOOKUP(A2474,'nUSD INdex 2'!A:B,2,FALSE)</f>
        <v>90.396900000000002</v>
      </c>
      <c r="G2474">
        <f>VLOOKUP(A2474,'wUSD Index'!A:B,2,FALSE)</f>
        <v>121.2607</v>
      </c>
      <c r="H2474">
        <f>VLOOKUP(A2474,'[4]FRED Graph'!$A$1:$B$65536,2,FALSE)</f>
        <v>4472202</v>
      </c>
    </row>
    <row r="2475" spans="1:8" x14ac:dyDescent="0.3">
      <c r="A2475" s="3">
        <v>42565</v>
      </c>
      <c r="B2475">
        <v>0.89867445517861166</v>
      </c>
      <c r="C2475">
        <f>VLOOKUP(A2475,[1]gbpusd_d!$A:$B,2,FALSE)</f>
        <v>0.7524284628638932</v>
      </c>
      <c r="D2475">
        <f>VLOOKUP(A2475,[2]usdcad_d!$A:$B,2,FALSE)</f>
        <v>1.292505</v>
      </c>
      <c r="E2475">
        <f>VLOOKUP(A2475,[3]usdjpy_d!$A:$B,2,FALSE)</f>
        <v>104.97</v>
      </c>
      <c r="F2475">
        <f>VLOOKUP(A2475,'nUSD INdex 2'!A:B,2,FALSE)</f>
        <v>90.387</v>
      </c>
      <c r="G2475">
        <f>VLOOKUP(A2475,'wUSD Index'!A:B,2,FALSE)</f>
        <v>120.9949</v>
      </c>
      <c r="H2475">
        <f t="shared" ref="H2475:H2478" si="495">H2474</f>
        <v>4472202</v>
      </c>
    </row>
    <row r="2476" spans="1:8" x14ac:dyDescent="0.3">
      <c r="A2476" s="3">
        <v>42566</v>
      </c>
      <c r="B2476">
        <v>0.90081568860603289</v>
      </c>
      <c r="C2476">
        <f>VLOOKUP(A2476,[1]gbpusd_d!$A:$B,2,FALSE)</f>
        <v>0.75150677107600738</v>
      </c>
      <c r="D2476">
        <f>VLOOKUP(A2476,[2]usdcad_d!$A:$B,2,FALSE)</f>
        <v>1.2924850000000001</v>
      </c>
      <c r="E2476">
        <f>VLOOKUP(A2476,[3]usdjpy_d!$A:$B,2,FALSE)</f>
        <v>105.6825</v>
      </c>
      <c r="F2476">
        <f>VLOOKUP(A2476,'nUSD INdex 2'!A:B,2,FALSE)</f>
        <v>90.816400000000002</v>
      </c>
      <c r="G2476">
        <f>VLOOKUP(A2476,'wUSD Index'!A:B,2,FALSE)</f>
        <v>121.5111</v>
      </c>
      <c r="H2476">
        <f t="shared" si="495"/>
        <v>4472202</v>
      </c>
    </row>
    <row r="2477" spans="1:8" x14ac:dyDescent="0.3">
      <c r="A2477" s="3">
        <v>42569</v>
      </c>
      <c r="B2477">
        <v>0.90410191036733667</v>
      </c>
      <c r="C2477">
        <f>VLOOKUP(A2477,[1]gbpusd_d!$A:$B,2,FALSE)</f>
        <v>0.75442375227741654</v>
      </c>
      <c r="D2477">
        <f>VLOOKUP(A2477,[2]usdcad_d!$A:$B,2,FALSE)</f>
        <v>1.2975050000000001</v>
      </c>
      <c r="E2477">
        <f>VLOOKUP(A2477,[3]usdjpy_d!$A:$B,2,FALSE)</f>
        <v>105.76900000000001</v>
      </c>
      <c r="F2477">
        <f>VLOOKUP(A2477,'nUSD INdex 2'!A:B,2,FALSE)</f>
        <v>90.762699999999995</v>
      </c>
      <c r="G2477">
        <f>VLOOKUP(A2477,'wUSD Index'!A:B,2,FALSE)</f>
        <v>121.5001</v>
      </c>
      <c r="H2477">
        <f t="shared" si="495"/>
        <v>4472202</v>
      </c>
    </row>
    <row r="2478" spans="1:8" x14ac:dyDescent="0.3">
      <c r="A2478" s="3">
        <v>42570</v>
      </c>
      <c r="B2478">
        <v>0.90577248806644761</v>
      </c>
      <c r="C2478">
        <f>VLOOKUP(A2478,[1]gbpusd_d!$A:$B,2,FALSE)</f>
        <v>0.75901040223756255</v>
      </c>
      <c r="D2478">
        <f>VLOOKUP(A2478,[2]usdcad_d!$A:$B,2,FALSE)</f>
        <v>1.3000150000000001</v>
      </c>
      <c r="E2478">
        <f>VLOOKUP(A2478,[3]usdjpy_d!$A:$B,2,FALSE)</f>
        <v>106.09200000000001</v>
      </c>
      <c r="F2478">
        <f>VLOOKUP(A2478,'nUSD INdex 2'!A:B,2,FALSE)</f>
        <v>91.210400000000007</v>
      </c>
      <c r="G2478">
        <f>VLOOKUP(A2478,'wUSD Index'!A:B,2,FALSE)</f>
        <v>121.877</v>
      </c>
      <c r="H2478">
        <f t="shared" si="495"/>
        <v>4472202</v>
      </c>
    </row>
    <row r="2479" spans="1:8" x14ac:dyDescent="0.3">
      <c r="A2479" s="3">
        <v>42571</v>
      </c>
      <c r="B2479">
        <v>0.90869025929476555</v>
      </c>
      <c r="C2479">
        <f>VLOOKUP(A2479,[1]gbpusd_d!$A:$B,2,FALSE)</f>
        <v>0.76002568886828381</v>
      </c>
      <c r="D2479">
        <f>VLOOKUP(A2479,[2]usdcad_d!$A:$B,2,FALSE)</f>
        <v>1.30548</v>
      </c>
      <c r="E2479">
        <f>VLOOKUP(A2479,[3]usdjpy_d!$A:$B,2,FALSE)</f>
        <v>106.639</v>
      </c>
      <c r="F2479">
        <f>VLOOKUP(A2479,'nUSD INdex 2'!A:B,2,FALSE)</f>
        <v>91.299400000000006</v>
      </c>
      <c r="G2479">
        <f>VLOOKUP(A2479,'wUSD Index'!A:B,2,FALSE)</f>
        <v>121.90949999999999</v>
      </c>
      <c r="H2479">
        <f>VLOOKUP(A2479,'[4]FRED Graph'!$A$1:$B$65536,2,FALSE)</f>
        <v>4480973</v>
      </c>
    </row>
    <row r="2480" spans="1:8" x14ac:dyDescent="0.3">
      <c r="A2480" s="3">
        <v>42572</v>
      </c>
      <c r="B2480">
        <v>0.90744513359860979</v>
      </c>
      <c r="C2480">
        <f>VLOOKUP(A2480,[1]gbpusd_d!$A:$B,2,FALSE)</f>
        <v>0.7566414200646171</v>
      </c>
      <c r="D2480">
        <f>VLOOKUP(A2480,[2]usdcad_d!$A:$B,2,FALSE)</f>
        <v>1.3062749999999999</v>
      </c>
      <c r="E2480">
        <f>VLOOKUP(A2480,[3]usdjpy_d!$A:$B,2,FALSE)</f>
        <v>106.45950000000001</v>
      </c>
      <c r="F2480">
        <f>VLOOKUP(A2480,'nUSD INdex 2'!A:B,2,FALSE)</f>
        <v>91.192300000000003</v>
      </c>
      <c r="G2480">
        <f>VLOOKUP(A2480,'wUSD Index'!A:B,2,FALSE)</f>
        <v>121.8558</v>
      </c>
      <c r="H2480">
        <f t="shared" ref="H2480:H2483" si="496">H2479</f>
        <v>4480973</v>
      </c>
    </row>
    <row r="2481" spans="1:8" x14ac:dyDescent="0.3">
      <c r="A2481" s="3">
        <v>42573</v>
      </c>
      <c r="B2481">
        <v>0.90924796101144745</v>
      </c>
      <c r="C2481">
        <f>VLOOKUP(A2481,[1]gbpusd_d!$A:$B,2,FALSE)</f>
        <v>0.75850089882356508</v>
      </c>
      <c r="D2481">
        <f>VLOOKUP(A2481,[2]usdcad_d!$A:$B,2,FALSE)</f>
        <v>1.312125</v>
      </c>
      <c r="E2481">
        <f>VLOOKUP(A2481,[3]usdjpy_d!$A:$B,2,FALSE)</f>
        <v>105.98150000000001</v>
      </c>
      <c r="F2481">
        <f>VLOOKUP(A2481,'nUSD INdex 2'!A:B,2,FALSE)</f>
        <v>91.722899999999996</v>
      </c>
      <c r="G2481">
        <f>VLOOKUP(A2481,'wUSD Index'!A:B,2,FALSE)</f>
        <v>122.2059</v>
      </c>
      <c r="H2481">
        <f t="shared" si="496"/>
        <v>4480973</v>
      </c>
    </row>
    <row r="2482" spans="1:8" x14ac:dyDescent="0.3">
      <c r="A2482" s="3">
        <v>42576</v>
      </c>
      <c r="B2482">
        <v>0.91111607163194552</v>
      </c>
      <c r="C2482">
        <f>VLOOKUP(A2482,[1]gbpusd_d!$A:$B,2,FALSE)</f>
        <v>0.76162042361327953</v>
      </c>
      <c r="D2482">
        <f>VLOOKUP(A2482,[2]usdcad_d!$A:$B,2,FALSE)</f>
        <v>1.318325</v>
      </c>
      <c r="E2482">
        <f>VLOOKUP(A2482,[3]usdjpy_d!$A:$B,2,FALSE)</f>
        <v>106.23349999999999</v>
      </c>
      <c r="F2482">
        <f>VLOOKUP(A2482,'nUSD INdex 2'!A:B,2,FALSE)</f>
        <v>91.710099999999997</v>
      </c>
      <c r="G2482">
        <f>VLOOKUP(A2482,'wUSD Index'!A:B,2,FALSE)</f>
        <v>122.41840000000001</v>
      </c>
      <c r="H2482">
        <f t="shared" si="496"/>
        <v>4480973</v>
      </c>
    </row>
    <row r="2483" spans="1:8" x14ac:dyDescent="0.3">
      <c r="A2483" s="3">
        <v>42577</v>
      </c>
      <c r="B2483">
        <v>0.90888434446716659</v>
      </c>
      <c r="C2483">
        <f>VLOOKUP(A2483,[1]gbpusd_d!$A:$B,2,FALSE)</f>
        <v>0.76234910252451904</v>
      </c>
      <c r="D2483">
        <f>VLOOKUP(A2483,[2]usdcad_d!$A:$B,2,FALSE)</f>
        <v>1.3209949999999999</v>
      </c>
      <c r="E2483">
        <f>VLOOKUP(A2483,[3]usdjpy_d!$A:$B,2,FALSE)</f>
        <v>104.94200000000001</v>
      </c>
      <c r="F2483">
        <f>VLOOKUP(A2483,'nUSD INdex 2'!A:B,2,FALSE)</f>
        <v>91.514499999999998</v>
      </c>
      <c r="G2483">
        <f>VLOOKUP(A2483,'wUSD Index'!A:B,2,FALSE)</f>
        <v>122.283</v>
      </c>
      <c r="H2483">
        <f t="shared" si="496"/>
        <v>4480973</v>
      </c>
    </row>
    <row r="2484" spans="1:8" x14ac:dyDescent="0.3">
      <c r="A2484" s="3">
        <v>42578</v>
      </c>
      <c r="B2484">
        <v>0.90770459661607727</v>
      </c>
      <c r="C2484">
        <f>VLOOKUP(A2484,[1]gbpusd_d!$A:$B,2,FALSE)</f>
        <v>0.76020479917289718</v>
      </c>
      <c r="D2484">
        <f>VLOOKUP(A2484,[2]usdcad_d!$A:$B,2,FALSE)</f>
        <v>1.3205550000000001</v>
      </c>
      <c r="E2484">
        <f>VLOOKUP(A2484,[3]usdjpy_d!$A:$B,2,FALSE)</f>
        <v>105.6155</v>
      </c>
      <c r="F2484">
        <f>VLOOKUP(A2484,'nUSD INdex 2'!A:B,2,FALSE)</f>
        <v>91.6858</v>
      </c>
      <c r="G2484">
        <f>VLOOKUP(A2484,'wUSD Index'!A:B,2,FALSE)</f>
        <v>122.4372</v>
      </c>
      <c r="H2484">
        <f>VLOOKUP(A2484,'[4]FRED Graph'!$A$1:$B$65536,2,FALSE)</f>
        <v>4464498</v>
      </c>
    </row>
    <row r="2485" spans="1:8" x14ac:dyDescent="0.3">
      <c r="A2485" s="3">
        <v>42579</v>
      </c>
      <c r="B2485">
        <v>0.90205081252226926</v>
      </c>
      <c r="C2485">
        <f>VLOOKUP(A2485,[1]gbpusd_d!$A:$B,2,FALSE)</f>
        <v>0.75854405054937546</v>
      </c>
      <c r="D2485">
        <f>VLOOKUP(A2485,[2]usdcad_d!$A:$B,2,FALSE)</f>
        <v>1.3147</v>
      </c>
      <c r="E2485">
        <f>VLOOKUP(A2485,[3]usdjpy_d!$A:$B,2,FALSE)</f>
        <v>105.00649999999999</v>
      </c>
      <c r="F2485">
        <f>VLOOKUP(A2485,'nUSD INdex 2'!A:B,2,FALSE)</f>
        <v>91.016599999999997</v>
      </c>
      <c r="G2485">
        <f>VLOOKUP(A2485,'wUSD Index'!A:B,2,FALSE)</f>
        <v>121.94799999999999</v>
      </c>
      <c r="H2485">
        <f t="shared" ref="H2485:H2488" si="497">H2484</f>
        <v>4464498</v>
      </c>
    </row>
    <row r="2486" spans="1:8" x14ac:dyDescent="0.3">
      <c r="A2486" s="3">
        <v>42580</v>
      </c>
      <c r="B2486">
        <v>0.89803689135549691</v>
      </c>
      <c r="C2486">
        <f>VLOOKUP(A2486,[1]gbpusd_d!$A:$B,2,FALSE)</f>
        <v>0.7561636791899975</v>
      </c>
      <c r="D2486">
        <f>VLOOKUP(A2486,[2]usdcad_d!$A:$B,2,FALSE)</f>
        <v>1.30942</v>
      </c>
      <c r="E2486">
        <f>VLOOKUP(A2486,[3]usdjpy_d!$A:$B,2,FALSE)</f>
        <v>103.76150000000001</v>
      </c>
      <c r="F2486">
        <f>VLOOKUP(A2486,'nUSD INdex 2'!A:B,2,FALSE)</f>
        <v>90.032600000000002</v>
      </c>
      <c r="G2486">
        <f>VLOOKUP(A2486,'wUSD Index'!A:B,2,FALSE)</f>
        <v>121.05029999999999</v>
      </c>
      <c r="H2486">
        <f t="shared" si="497"/>
        <v>4464498</v>
      </c>
    </row>
    <row r="2487" spans="1:8" x14ac:dyDescent="0.3">
      <c r="A2487" s="3">
        <v>42583</v>
      </c>
      <c r="B2487">
        <v>0.89528320045838505</v>
      </c>
      <c r="C2487">
        <f>VLOOKUP(A2487,[1]gbpusd_d!$A:$B,2,FALSE)</f>
        <v>0.75654410652141013</v>
      </c>
      <c r="D2487">
        <f>VLOOKUP(A2487,[2]usdcad_d!$A:$B,2,FALSE)</f>
        <v>1.3079149999999999</v>
      </c>
      <c r="E2487">
        <f>VLOOKUP(A2487,[3]usdjpy_d!$A:$B,2,FALSE)</f>
        <v>102.401</v>
      </c>
      <c r="F2487">
        <f>VLOOKUP(A2487,'nUSD INdex 2'!A:B,2,FALSE)</f>
        <v>90.144000000000005</v>
      </c>
      <c r="G2487">
        <f>VLOOKUP(A2487,'wUSD Index'!A:B,2,FALSE)</f>
        <v>121.1396</v>
      </c>
      <c r="H2487">
        <f t="shared" si="497"/>
        <v>4464498</v>
      </c>
    </row>
    <row r="2488" spans="1:8" x14ac:dyDescent="0.3">
      <c r="A2488" s="3">
        <v>42584</v>
      </c>
      <c r="B2488">
        <v>0.89300066082048901</v>
      </c>
      <c r="C2488">
        <f>VLOOKUP(A2488,[1]gbpusd_d!$A:$B,2,FALSE)</f>
        <v>0.75364481473526346</v>
      </c>
      <c r="D2488">
        <f>VLOOKUP(A2488,[2]usdcad_d!$A:$B,2,FALSE)</f>
        <v>1.307345</v>
      </c>
      <c r="E2488">
        <f>VLOOKUP(A2488,[3]usdjpy_d!$A:$B,2,FALSE)</f>
        <v>101.7535</v>
      </c>
      <c r="F2488">
        <f>VLOOKUP(A2488,'nUSD INdex 2'!A:B,2,FALSE)</f>
        <v>89.675200000000004</v>
      </c>
      <c r="G2488">
        <f>VLOOKUP(A2488,'wUSD Index'!A:B,2,FALSE)</f>
        <v>120.8655</v>
      </c>
      <c r="H2488">
        <f t="shared" si="497"/>
        <v>4464498</v>
      </c>
    </row>
    <row r="2489" spans="1:8" x14ac:dyDescent="0.3">
      <c r="A2489" s="3">
        <v>42585</v>
      </c>
      <c r="B2489">
        <v>0.89429440171704533</v>
      </c>
      <c r="C2489">
        <f>VLOOKUP(A2489,[1]gbpusd_d!$A:$B,2,FALSE)</f>
        <v>0.75038175671873075</v>
      </c>
      <c r="D2489">
        <f>VLOOKUP(A2489,[2]usdcad_d!$A:$B,2,FALSE)</f>
        <v>1.3105549999999999</v>
      </c>
      <c r="E2489">
        <f>VLOOKUP(A2489,[3]usdjpy_d!$A:$B,2,FALSE)</f>
        <v>101.161</v>
      </c>
      <c r="F2489">
        <f>VLOOKUP(A2489,'nUSD INdex 2'!A:B,2,FALSE)</f>
        <v>89.940299999999993</v>
      </c>
      <c r="G2489">
        <f>VLOOKUP(A2489,'wUSD Index'!A:B,2,FALSE)</f>
        <v>121.1199</v>
      </c>
      <c r="H2489">
        <f>VLOOKUP(A2489,'[4]FRED Graph'!$A$1:$B$65536,2,FALSE)</f>
        <v>4466793</v>
      </c>
    </row>
    <row r="2490" spans="1:8" x14ac:dyDescent="0.3">
      <c r="A2490" s="3">
        <v>42586</v>
      </c>
      <c r="B2490">
        <v>0.89803285902231167</v>
      </c>
      <c r="C2490">
        <f>VLOOKUP(A2490,[1]gbpusd_d!$A:$B,2,FALSE)</f>
        <v>0.75620370615436372</v>
      </c>
      <c r="D2490">
        <f>VLOOKUP(A2490,[2]usdcad_d!$A:$B,2,FALSE)</f>
        <v>1.3044899999999999</v>
      </c>
      <c r="E2490">
        <f>VLOOKUP(A2490,[3]usdjpy_d!$A:$B,2,FALSE)</f>
        <v>101.26650000000001</v>
      </c>
      <c r="F2490">
        <f>VLOOKUP(A2490,'nUSD INdex 2'!A:B,2,FALSE)</f>
        <v>90.025400000000005</v>
      </c>
      <c r="G2490">
        <f>VLOOKUP(A2490,'wUSD Index'!A:B,2,FALSE)</f>
        <v>121.065</v>
      </c>
      <c r="H2490">
        <f t="shared" ref="H2490:H2493" si="498">H2489</f>
        <v>4466793</v>
      </c>
    </row>
    <row r="2491" spans="1:8" x14ac:dyDescent="0.3">
      <c r="A2491" s="3">
        <v>42587</v>
      </c>
      <c r="B2491">
        <v>0.90060475609371693</v>
      </c>
      <c r="C2491">
        <f>VLOOKUP(A2491,[1]gbpusd_d!$A:$B,2,FALSE)</f>
        <v>0.76345493898086392</v>
      </c>
      <c r="D2491">
        <f>VLOOKUP(A2491,[2]usdcad_d!$A:$B,2,FALSE)</f>
        <v>1.3104900000000002</v>
      </c>
      <c r="E2491">
        <f>VLOOKUP(A2491,[3]usdjpy_d!$A:$B,2,FALSE)</f>
        <v>101.4675</v>
      </c>
      <c r="F2491">
        <f>VLOOKUP(A2491,'nUSD INdex 2'!A:B,2,FALSE)</f>
        <v>90.664599999999993</v>
      </c>
      <c r="G2491">
        <f>VLOOKUP(A2491,'wUSD Index'!A:B,2,FALSE)</f>
        <v>121.50449999999999</v>
      </c>
      <c r="H2491">
        <f t="shared" si="498"/>
        <v>4466793</v>
      </c>
    </row>
    <row r="2492" spans="1:8" x14ac:dyDescent="0.3">
      <c r="A2492" s="3">
        <v>42590</v>
      </c>
      <c r="B2492">
        <v>0.90182303526578966</v>
      </c>
      <c r="C2492">
        <f>VLOOKUP(A2492,[1]gbpusd_d!$A:$B,2,FALSE)</f>
        <v>0.76555023923444976</v>
      </c>
      <c r="D2492">
        <f>VLOOKUP(A2492,[2]usdcad_d!$A:$B,2,FALSE)</f>
        <v>1.3163849999999999</v>
      </c>
      <c r="E2492">
        <f>VLOOKUP(A2492,[3]usdjpy_d!$A:$B,2,FALSE)</f>
        <v>102.273</v>
      </c>
      <c r="F2492">
        <f>VLOOKUP(A2492,'nUSD INdex 2'!A:B,2,FALSE)</f>
        <v>90.771199999999993</v>
      </c>
      <c r="G2492">
        <f>VLOOKUP(A2492,'wUSD Index'!A:B,2,FALSE)</f>
        <v>121.2812</v>
      </c>
      <c r="H2492">
        <f t="shared" si="498"/>
        <v>4466793</v>
      </c>
    </row>
    <row r="2493" spans="1:8" x14ac:dyDescent="0.3">
      <c r="A2493" s="3">
        <v>42591</v>
      </c>
      <c r="B2493">
        <v>0.90116069497512796</v>
      </c>
      <c r="C2493">
        <f>VLOOKUP(A2493,[1]gbpusd_d!$A:$B,2,FALSE)</f>
        <v>0.76924852111971809</v>
      </c>
      <c r="D2493">
        <f>VLOOKUP(A2493,[2]usdcad_d!$A:$B,2,FALSE)</f>
        <v>1.31497</v>
      </c>
      <c r="E2493">
        <f>VLOOKUP(A2493,[3]usdjpy_d!$A:$B,2,FALSE)</f>
        <v>102.1605</v>
      </c>
      <c r="F2493">
        <f>VLOOKUP(A2493,'nUSD INdex 2'!A:B,2,FALSE)</f>
        <v>90.500699999999995</v>
      </c>
      <c r="G2493">
        <f>VLOOKUP(A2493,'wUSD Index'!A:B,2,FALSE)</f>
        <v>120.8259</v>
      </c>
      <c r="H2493">
        <f t="shared" si="498"/>
        <v>4466793</v>
      </c>
    </row>
    <row r="2494" spans="1:8" x14ac:dyDescent="0.3">
      <c r="A2494" s="3">
        <v>42592</v>
      </c>
      <c r="B2494">
        <v>0.89672024570134745</v>
      </c>
      <c r="C2494">
        <f>VLOOKUP(A2494,[1]gbpusd_d!$A:$B,2,FALSE)</f>
        <v>0.76668596159670022</v>
      </c>
      <c r="D2494">
        <f>VLOOKUP(A2494,[2]usdcad_d!$A:$B,2,FALSE)</f>
        <v>1.30566</v>
      </c>
      <c r="E2494">
        <f>VLOOKUP(A2494,[3]usdjpy_d!$A:$B,2,FALSE)</f>
        <v>101.46299999999999</v>
      </c>
      <c r="F2494">
        <f>VLOOKUP(A2494,'nUSD INdex 2'!A:B,2,FALSE)</f>
        <v>90.055999999999997</v>
      </c>
      <c r="G2494">
        <f>VLOOKUP(A2494,'wUSD Index'!A:B,2,FALSE)</f>
        <v>120.3886</v>
      </c>
      <c r="H2494">
        <f>VLOOKUP(A2494,'[4]FRED Graph'!$A$1:$B$65536,2,FALSE)</f>
        <v>4468929</v>
      </c>
    </row>
    <row r="2495" spans="1:8" x14ac:dyDescent="0.3">
      <c r="A2495" s="3">
        <v>42593</v>
      </c>
      <c r="B2495">
        <v>0.89583258680617772</v>
      </c>
      <c r="C2495">
        <f>VLOOKUP(A2495,[1]gbpusd_d!$A:$B,2,FALSE)</f>
        <v>0.7702765678016692</v>
      </c>
      <c r="D2495">
        <f>VLOOKUP(A2495,[2]usdcad_d!$A:$B,2,FALSE)</f>
        <v>1.301895</v>
      </c>
      <c r="E2495">
        <f>VLOOKUP(A2495,[3]usdjpy_d!$A:$B,2,FALSE)</f>
        <v>101.541</v>
      </c>
      <c r="F2495">
        <f>VLOOKUP(A2495,'nUSD INdex 2'!A:B,2,FALSE)</f>
        <v>89.986900000000006</v>
      </c>
      <c r="G2495">
        <f>VLOOKUP(A2495,'wUSD Index'!A:B,2,FALSE)</f>
        <v>120.24809999999999</v>
      </c>
      <c r="H2495">
        <f t="shared" ref="H2495:H2498" si="499">H2494</f>
        <v>4468929</v>
      </c>
    </row>
    <row r="2496" spans="1:8" x14ac:dyDescent="0.3">
      <c r="A2496" s="3">
        <v>42594</v>
      </c>
      <c r="B2496">
        <v>0.89476651067903834</v>
      </c>
      <c r="C2496">
        <f>VLOOKUP(A2496,[1]gbpusd_d!$A:$B,2,FALSE)</f>
        <v>0.77090897877687581</v>
      </c>
      <c r="D2496">
        <f>VLOOKUP(A2496,[2]usdcad_d!$A:$B,2,FALSE)</f>
        <v>1.2958700000000001</v>
      </c>
      <c r="E2496">
        <f>VLOOKUP(A2496,[3]usdjpy_d!$A:$B,2,FALSE)</f>
        <v>101.5625</v>
      </c>
      <c r="F2496">
        <f>VLOOKUP(A2496,'nUSD INdex 2'!A:B,2,FALSE)</f>
        <v>89.834100000000007</v>
      </c>
      <c r="G2496">
        <f>VLOOKUP(A2496,'wUSD Index'!A:B,2,FALSE)</f>
        <v>120.2509</v>
      </c>
      <c r="H2496">
        <f t="shared" si="499"/>
        <v>4468929</v>
      </c>
    </row>
    <row r="2497" spans="1:8" x14ac:dyDescent="0.3">
      <c r="A2497" s="3">
        <v>42597</v>
      </c>
      <c r="B2497">
        <v>0.89455039896947797</v>
      </c>
      <c r="C2497">
        <f>VLOOKUP(A2497,[1]gbpusd_d!$A:$B,2,FALSE)</f>
        <v>0.77486943450028667</v>
      </c>
      <c r="D2497">
        <f>VLOOKUP(A2497,[2]usdcad_d!$A:$B,2,FALSE)</f>
        <v>1.293885</v>
      </c>
      <c r="E2497">
        <f>VLOOKUP(A2497,[3]usdjpy_d!$A:$B,2,FALSE)</f>
        <v>101.16249999999999</v>
      </c>
      <c r="F2497">
        <f>VLOOKUP(A2497,'nUSD INdex 2'!A:B,2,FALSE)</f>
        <v>89.729500000000002</v>
      </c>
      <c r="G2497">
        <f>VLOOKUP(A2497,'wUSD Index'!A:B,2,FALSE)</f>
        <v>119.9692</v>
      </c>
      <c r="H2497">
        <f t="shared" si="499"/>
        <v>4468929</v>
      </c>
    </row>
    <row r="2498" spans="1:8" x14ac:dyDescent="0.3">
      <c r="A2498" s="3">
        <v>42598</v>
      </c>
      <c r="B2498">
        <v>0.88888098772455348</v>
      </c>
      <c r="C2498">
        <f>VLOOKUP(A2498,[1]gbpusd_d!$A:$B,2,FALSE)</f>
        <v>0.77129249339580808</v>
      </c>
      <c r="D2498">
        <f>VLOOKUP(A2498,[2]usdcad_d!$A:$B,2,FALSE)</f>
        <v>1.286675</v>
      </c>
      <c r="E2498">
        <f>VLOOKUP(A2498,[3]usdjpy_d!$A:$B,2,FALSE)</f>
        <v>100.417</v>
      </c>
      <c r="F2498">
        <f>VLOOKUP(A2498,'nUSD INdex 2'!A:B,2,FALSE)</f>
        <v>89.129800000000003</v>
      </c>
      <c r="G2498">
        <f>VLOOKUP(A2498,'wUSD Index'!A:B,2,FALSE)</f>
        <v>119.4747</v>
      </c>
      <c r="H2498">
        <f t="shared" si="499"/>
        <v>4468929</v>
      </c>
    </row>
    <row r="2499" spans="1:8" x14ac:dyDescent="0.3">
      <c r="A2499" s="3">
        <v>42599</v>
      </c>
      <c r="B2499">
        <v>0.88661914388055463</v>
      </c>
      <c r="C2499">
        <f>VLOOKUP(A2499,[1]gbpusd_d!$A:$B,2,FALSE)</f>
        <v>0.76732720750446004</v>
      </c>
      <c r="D2499">
        <f>VLOOKUP(A2499,[2]usdcad_d!$A:$B,2,FALSE)</f>
        <v>1.2874599999999998</v>
      </c>
      <c r="E2499">
        <f>VLOOKUP(A2499,[3]usdjpy_d!$A:$B,2,FALSE)</f>
        <v>100.6095</v>
      </c>
      <c r="F2499">
        <f>VLOOKUP(A2499,'nUSD INdex 2'!A:B,2,FALSE)</f>
        <v>89.255499999999998</v>
      </c>
      <c r="G2499">
        <f>VLOOKUP(A2499,'wUSD Index'!A:B,2,FALSE)</f>
        <v>120.0424</v>
      </c>
      <c r="H2499">
        <f>VLOOKUP(A2499,'[4]FRED Graph'!$A$1:$B$65536,2,FALSE)</f>
        <v>4466476</v>
      </c>
    </row>
    <row r="2500" spans="1:8" x14ac:dyDescent="0.3">
      <c r="A2500" s="3">
        <v>42600</v>
      </c>
      <c r="B2500">
        <v>0.88295542840997387</v>
      </c>
      <c r="C2500">
        <f>VLOOKUP(A2500,[1]gbpusd_d!$A:$B,2,FALSE)</f>
        <v>0.76304424130511084</v>
      </c>
      <c r="D2500">
        <f>VLOOKUP(A2500,[2]usdcad_d!$A:$B,2,FALSE)</f>
        <v>1.280985</v>
      </c>
      <c r="E2500">
        <f>VLOOKUP(A2500,[3]usdjpy_d!$A:$B,2,FALSE)</f>
        <v>100.0645</v>
      </c>
      <c r="F2500">
        <f>VLOOKUP(A2500,'nUSD INdex 2'!A:B,2,FALSE)</f>
        <v>88.664500000000004</v>
      </c>
      <c r="G2500">
        <f>VLOOKUP(A2500,'wUSD Index'!A:B,2,FALSE)</f>
        <v>119.4093</v>
      </c>
      <c r="H2500">
        <f t="shared" ref="H2500:H2503" si="500">H2499</f>
        <v>4466476</v>
      </c>
    </row>
    <row r="2501" spans="1:8" x14ac:dyDescent="0.3">
      <c r="A2501" s="3">
        <v>42601</v>
      </c>
      <c r="B2501">
        <v>0.88251516822945386</v>
      </c>
      <c r="C2501">
        <f>VLOOKUP(A2501,[1]gbpusd_d!$A:$B,2,FALSE)</f>
        <v>0.76328885903581356</v>
      </c>
      <c r="D2501">
        <f>VLOOKUP(A2501,[2]usdcad_d!$A:$B,2,FALSE)</f>
        <v>1.283285</v>
      </c>
      <c r="E2501">
        <f>VLOOKUP(A2501,[3]usdjpy_d!$A:$B,2,FALSE)</f>
        <v>100.182</v>
      </c>
      <c r="F2501">
        <f>VLOOKUP(A2501,'nUSD INdex 2'!A:B,2,FALSE)</f>
        <v>88.984499999999997</v>
      </c>
      <c r="G2501">
        <f>VLOOKUP(A2501,'wUSD Index'!A:B,2,FALSE)</f>
        <v>119.9461</v>
      </c>
      <c r="H2501">
        <f t="shared" si="500"/>
        <v>4466476</v>
      </c>
    </row>
    <row r="2502" spans="1:8" x14ac:dyDescent="0.3">
      <c r="A2502" s="3">
        <v>42604</v>
      </c>
      <c r="B2502">
        <v>0.8848931049129265</v>
      </c>
      <c r="C2502">
        <f>VLOOKUP(A2502,[1]gbpusd_d!$A:$B,2,FALSE)</f>
        <v>0.7636094290492299</v>
      </c>
      <c r="D2502">
        <f>VLOOKUP(A2502,[2]usdcad_d!$A:$B,2,FALSE)</f>
        <v>1.2919700000000001</v>
      </c>
      <c r="E2502">
        <f>VLOOKUP(A2502,[3]usdjpy_d!$A:$B,2,FALSE)</f>
        <v>100.578</v>
      </c>
      <c r="F2502">
        <f>VLOOKUP(A2502,'nUSD INdex 2'!A:B,2,FALSE)</f>
        <v>89.116699999999994</v>
      </c>
      <c r="G2502">
        <f>VLOOKUP(A2502,'wUSD Index'!A:B,2,FALSE)</f>
        <v>120.1494</v>
      </c>
      <c r="H2502">
        <f t="shared" si="500"/>
        <v>4466476</v>
      </c>
    </row>
    <row r="2503" spans="1:8" x14ac:dyDescent="0.3">
      <c r="A2503" s="3">
        <v>42605</v>
      </c>
      <c r="B2503">
        <v>0.88269823195544128</v>
      </c>
      <c r="C2503">
        <f>VLOOKUP(A2503,[1]gbpusd_d!$A:$B,2,FALSE)</f>
        <v>0.75928702947931881</v>
      </c>
      <c r="D2503">
        <f>VLOOKUP(A2503,[2]usdcad_d!$A:$B,2,FALSE)</f>
        <v>1.2902849999999999</v>
      </c>
      <c r="E2503">
        <f>VLOOKUP(A2503,[3]usdjpy_d!$A:$B,2,FALSE)</f>
        <v>100.16999999999999</v>
      </c>
      <c r="F2503">
        <f>VLOOKUP(A2503,'nUSD INdex 2'!A:B,2,FALSE)</f>
        <v>89.027699999999996</v>
      </c>
      <c r="G2503">
        <f>VLOOKUP(A2503,'wUSD Index'!A:B,2,FALSE)</f>
        <v>120.0838</v>
      </c>
      <c r="H2503">
        <f t="shared" si="500"/>
        <v>4466476</v>
      </c>
    </row>
    <row r="2504" spans="1:8" x14ac:dyDescent="0.3">
      <c r="A2504" s="3">
        <v>42606</v>
      </c>
      <c r="B2504">
        <v>0.88663879665382528</v>
      </c>
      <c r="C2504">
        <f>VLOOKUP(A2504,[1]gbpusd_d!$A:$B,2,FALSE)</f>
        <v>0.756592760163878</v>
      </c>
      <c r="D2504">
        <f>VLOOKUP(A2504,[2]usdcad_d!$A:$B,2,FALSE)</f>
        <v>1.29298</v>
      </c>
      <c r="E2504">
        <f>VLOOKUP(A2504,[3]usdjpy_d!$A:$B,2,FALSE)</f>
        <v>100.357</v>
      </c>
      <c r="F2504">
        <f>VLOOKUP(A2504,'nUSD INdex 2'!A:B,2,FALSE)</f>
        <v>89.302899999999994</v>
      </c>
      <c r="G2504">
        <f>VLOOKUP(A2504,'wUSD Index'!A:B,2,FALSE)</f>
        <v>120.4833</v>
      </c>
      <c r="H2504">
        <f>VLOOKUP(A2504,'[4]FRED Graph'!$A$1:$B$65536,2,FALSE)</f>
        <v>4473840</v>
      </c>
    </row>
    <row r="2505" spans="1:8" x14ac:dyDescent="0.3">
      <c r="A2505" s="3">
        <v>42607</v>
      </c>
      <c r="B2505">
        <v>0.88664272731302918</v>
      </c>
      <c r="C2505">
        <f>VLOOKUP(A2505,[1]gbpusd_d!$A:$B,2,FALSE)</f>
        <v>0.75662424526731531</v>
      </c>
      <c r="D2505">
        <f>VLOOKUP(A2505,[2]usdcad_d!$A:$B,2,FALSE)</f>
        <v>1.2919450000000001</v>
      </c>
      <c r="E2505">
        <f>VLOOKUP(A2505,[3]usdjpy_d!$A:$B,2,FALSE)</f>
        <v>100.46199999999999</v>
      </c>
      <c r="F2505">
        <f>VLOOKUP(A2505,'nUSD INdex 2'!A:B,2,FALSE)</f>
        <v>89.284899999999993</v>
      </c>
      <c r="G2505">
        <f>VLOOKUP(A2505,'wUSD Index'!A:B,2,FALSE)</f>
        <v>120.3366</v>
      </c>
      <c r="H2505">
        <f t="shared" ref="H2505:H2508" si="501">H2504</f>
        <v>4473840</v>
      </c>
    </row>
    <row r="2506" spans="1:8" x14ac:dyDescent="0.3">
      <c r="A2506" s="3">
        <v>42608</v>
      </c>
      <c r="B2506">
        <v>0.88803243094437812</v>
      </c>
      <c r="C2506">
        <f>VLOOKUP(A2506,[1]gbpusd_d!$A:$B,2,FALSE)</f>
        <v>0.75761880409871774</v>
      </c>
      <c r="D2506">
        <f>VLOOKUP(A2506,[2]usdcad_d!$A:$B,2,FALSE)</f>
        <v>1.292135</v>
      </c>
      <c r="E2506">
        <f>VLOOKUP(A2506,[3]usdjpy_d!$A:$B,2,FALSE)</f>
        <v>101.00999999999999</v>
      </c>
      <c r="F2506">
        <f>VLOOKUP(A2506,'nUSD INdex 2'!A:B,2,FALSE)</f>
        <v>89.529399999999995</v>
      </c>
      <c r="G2506">
        <f>VLOOKUP(A2506,'wUSD Index'!A:B,2,FALSE)</f>
        <v>120.373</v>
      </c>
      <c r="H2506">
        <f t="shared" si="501"/>
        <v>4473840</v>
      </c>
    </row>
    <row r="2507" spans="1:8" x14ac:dyDescent="0.3">
      <c r="A2507" s="3">
        <v>42611</v>
      </c>
      <c r="B2507">
        <v>0.89421443262094247</v>
      </c>
      <c r="C2507">
        <f>VLOOKUP(A2507,[1]gbpusd_d!$A:$B,2,FALSE)</f>
        <v>0.76337917425274715</v>
      </c>
      <c r="D2507">
        <f>VLOOKUP(A2507,[2]usdcad_d!$A:$B,2,FALSE)</f>
        <v>1.30223</v>
      </c>
      <c r="E2507">
        <f>VLOOKUP(A2507,[3]usdjpy_d!$A:$B,2,FALSE)</f>
        <v>102.1155</v>
      </c>
      <c r="F2507">
        <f>VLOOKUP(A2507,'nUSD INdex 2'!A:B,2,FALSE)</f>
        <v>90.060299999999998</v>
      </c>
      <c r="G2507">
        <f>VLOOKUP(A2507,'wUSD Index'!A:B,2,FALSE)</f>
        <v>121.07</v>
      </c>
      <c r="H2507">
        <f t="shared" si="501"/>
        <v>4473840</v>
      </c>
    </row>
    <row r="2508" spans="1:8" x14ac:dyDescent="0.3">
      <c r="A2508" s="3">
        <v>42612</v>
      </c>
      <c r="B2508">
        <v>0.89587271440473737</v>
      </c>
      <c r="C2508">
        <f>VLOOKUP(A2508,[1]gbpusd_d!$A:$B,2,FALSE)</f>
        <v>0.7639390223872331</v>
      </c>
      <c r="D2508">
        <f>VLOOKUP(A2508,[2]usdcad_d!$A:$B,2,FALSE)</f>
        <v>1.3056650000000001</v>
      </c>
      <c r="E2508">
        <f>VLOOKUP(A2508,[3]usdjpy_d!$A:$B,2,FALSE)</f>
        <v>102.446</v>
      </c>
      <c r="F2508">
        <f>VLOOKUP(A2508,'nUSD INdex 2'!A:B,2,FALSE)</f>
        <v>90.428399999999996</v>
      </c>
      <c r="G2508">
        <f>VLOOKUP(A2508,'wUSD Index'!A:B,2,FALSE)</f>
        <v>121.49720000000001</v>
      </c>
      <c r="H2508">
        <f t="shared" si="501"/>
        <v>4473840</v>
      </c>
    </row>
    <row r="2509" spans="1:8" x14ac:dyDescent="0.3">
      <c r="A2509" s="3">
        <v>42613</v>
      </c>
      <c r="B2509">
        <v>0.89728749988783918</v>
      </c>
      <c r="C2509">
        <f>VLOOKUP(A2509,[1]gbpusd_d!$A:$B,2,FALSE)</f>
        <v>0.76265143397535873</v>
      </c>
      <c r="D2509">
        <f>VLOOKUP(A2509,[2]usdcad_d!$A:$B,2,FALSE)</f>
        <v>1.31128</v>
      </c>
      <c r="E2509">
        <f>VLOOKUP(A2509,[3]usdjpy_d!$A:$B,2,FALSE)</f>
        <v>103.197</v>
      </c>
      <c r="F2509">
        <f>VLOOKUP(A2509,'nUSD INdex 2'!A:B,2,FALSE)</f>
        <v>90.573599999999999</v>
      </c>
      <c r="G2509">
        <f>VLOOKUP(A2509,'wUSD Index'!A:B,2,FALSE)</f>
        <v>121.6157</v>
      </c>
      <c r="H2509">
        <f>VLOOKUP(A2509,'[4]FRED Graph'!$A$1:$B$65536,2,FALSE)</f>
        <v>4457907</v>
      </c>
    </row>
    <row r="2510" spans="1:8" x14ac:dyDescent="0.3">
      <c r="A2510" s="3">
        <v>42614</v>
      </c>
      <c r="B2510">
        <v>0.89554377417968201</v>
      </c>
      <c r="C2510">
        <f>VLOOKUP(A2510,[1]gbpusd_d!$A:$B,2,FALSE)</f>
        <v>0.75626089488351689</v>
      </c>
      <c r="D2510">
        <f>VLOOKUP(A2510,[2]usdcad_d!$A:$B,2,FALSE)</f>
        <v>1.3115600000000001</v>
      </c>
      <c r="E2510">
        <f>VLOOKUP(A2510,[3]usdjpy_d!$A:$B,2,FALSE)</f>
        <v>103.53100000000001</v>
      </c>
      <c r="F2510">
        <f>VLOOKUP(A2510,'nUSD INdex 2'!A:B,2,FALSE)</f>
        <v>90.259200000000007</v>
      </c>
      <c r="G2510">
        <f>VLOOKUP(A2510,'wUSD Index'!A:B,2,FALSE)</f>
        <v>121.40770000000001</v>
      </c>
      <c r="H2510">
        <f t="shared" ref="H2510:H2513" si="502">H2509</f>
        <v>4457907</v>
      </c>
    </row>
    <row r="2511" spans="1:8" x14ac:dyDescent="0.3">
      <c r="A2511" s="3">
        <v>42615</v>
      </c>
      <c r="B2511">
        <v>0.89275351968075134</v>
      </c>
      <c r="C2511">
        <f>VLOOKUP(A2511,[1]gbpusd_d!$A:$B,2,FALSE)</f>
        <v>0.75172144210241454</v>
      </c>
      <c r="D2511">
        <f>VLOOKUP(A2511,[2]usdcad_d!$A:$B,2,FALSE)</f>
        <v>1.30491</v>
      </c>
      <c r="E2511">
        <f>VLOOKUP(A2511,[3]usdjpy_d!$A:$B,2,FALSE)</f>
        <v>103.571</v>
      </c>
      <c r="F2511">
        <f>VLOOKUP(A2511,'nUSD INdex 2'!A:B,2,FALSE)</f>
        <v>90.286299999999997</v>
      </c>
      <c r="G2511">
        <f>VLOOKUP(A2511,'wUSD Index'!A:B,2,FALSE)</f>
        <v>121.24930000000001</v>
      </c>
      <c r="H2511">
        <f t="shared" si="502"/>
        <v>4457907</v>
      </c>
    </row>
    <row r="2512" spans="1:8" x14ac:dyDescent="0.3">
      <c r="A2512" s="3">
        <v>42618</v>
      </c>
      <c r="B2512">
        <v>0.8959489667468542</v>
      </c>
      <c r="C2512">
        <f>VLOOKUP(A2512,[1]gbpusd_d!$A:$B,2,FALSE)</f>
        <v>0.75002437579221337</v>
      </c>
      <c r="D2512">
        <f>VLOOKUP(A2512,[2]usdcad_d!$A:$B,2,FALSE)</f>
        <v>1.29512</v>
      </c>
      <c r="E2512">
        <f>VLOOKUP(A2512,[3]usdjpy_d!$A:$B,2,FALSE)</f>
        <v>103.63800000000001</v>
      </c>
      <c r="F2512" t="e">
        <f>VLOOKUP(A2512,'nUSD INdex 2'!A:B,2,FALSE)</f>
        <v>#N/A</v>
      </c>
      <c r="G2512" t="e">
        <f>VLOOKUP(A2512,'wUSD Index'!A:B,2,FALSE)</f>
        <v>#N/A</v>
      </c>
      <c r="H2512">
        <f t="shared" si="502"/>
        <v>4457907</v>
      </c>
    </row>
    <row r="2513" spans="1:8" x14ac:dyDescent="0.3">
      <c r="A2513" s="3">
        <v>42619</v>
      </c>
      <c r="B2513">
        <v>0.89269374801933588</v>
      </c>
      <c r="C2513">
        <f>VLOOKUP(A2513,[1]gbpusd_d!$A:$B,2,FALSE)</f>
        <v>0.74787603206892417</v>
      </c>
      <c r="D2513">
        <f>VLOOKUP(A2513,[2]usdcad_d!$A:$B,2,FALSE)</f>
        <v>1.2880449999999999</v>
      </c>
      <c r="E2513">
        <f>VLOOKUP(A2513,[3]usdjpy_d!$A:$B,2,FALSE)</f>
        <v>102.872</v>
      </c>
      <c r="F2513">
        <f>VLOOKUP(A2513,'nUSD INdex 2'!A:B,2,FALSE)</f>
        <v>89.320499999999996</v>
      </c>
      <c r="G2513">
        <f>VLOOKUP(A2513,'wUSD Index'!A:B,2,FALSE)</f>
        <v>120.17359999999999</v>
      </c>
      <c r="H2513">
        <f t="shared" si="502"/>
        <v>4457907</v>
      </c>
    </row>
    <row r="2514" spans="1:8" x14ac:dyDescent="0.3">
      <c r="A2514" s="3">
        <v>42620</v>
      </c>
      <c r="B2514">
        <v>0.88891259322470839</v>
      </c>
      <c r="C2514">
        <f>VLOOKUP(A2514,[1]gbpusd_d!$A:$B,2,FALSE)</f>
        <v>0.74767193650769914</v>
      </c>
      <c r="D2514">
        <f>VLOOKUP(A2514,[2]usdcad_d!$A:$B,2,FALSE)</f>
        <v>1.2867999999999999</v>
      </c>
      <c r="E2514">
        <f>VLOOKUP(A2514,[3]usdjpy_d!$A:$B,2,FALSE)</f>
        <v>101.66549999999999</v>
      </c>
      <c r="F2514">
        <f>VLOOKUP(A2514,'nUSD INdex 2'!A:B,2,FALSE)</f>
        <v>89.379499999999993</v>
      </c>
      <c r="G2514">
        <f>VLOOKUP(A2514,'wUSD Index'!A:B,2,FALSE)</f>
        <v>120.1392</v>
      </c>
      <c r="H2514">
        <f>VLOOKUP(A2514,'[4]FRED Graph'!$A$1:$B$65536,2,FALSE)</f>
        <v>4459394</v>
      </c>
    </row>
    <row r="2515" spans="1:8" x14ac:dyDescent="0.3">
      <c r="A2515" s="3">
        <v>42621</v>
      </c>
      <c r="B2515">
        <v>0.88646981127057711</v>
      </c>
      <c r="C2515">
        <f>VLOOKUP(A2515,[1]gbpusd_d!$A:$B,2,FALSE)</f>
        <v>0.75018473299049893</v>
      </c>
      <c r="D2515">
        <f>VLOOKUP(A2515,[2]usdcad_d!$A:$B,2,FALSE)</f>
        <v>1.289525</v>
      </c>
      <c r="E2515">
        <f>VLOOKUP(A2515,[3]usdjpy_d!$A:$B,2,FALSE)</f>
        <v>102.00749999999999</v>
      </c>
      <c r="F2515">
        <f>VLOOKUP(A2515,'nUSD INdex 2'!A:B,2,FALSE)</f>
        <v>89.461100000000002</v>
      </c>
      <c r="G2515">
        <f>VLOOKUP(A2515,'wUSD Index'!A:B,2,FALSE)</f>
        <v>120.4432</v>
      </c>
      <c r="H2515">
        <f t="shared" ref="H2515:H2518" si="503">H2514</f>
        <v>4459394</v>
      </c>
    </row>
    <row r="2516" spans="1:8" x14ac:dyDescent="0.3">
      <c r="A2516" s="3">
        <v>42622</v>
      </c>
      <c r="B2516">
        <v>0.88952539372617734</v>
      </c>
      <c r="C2516">
        <f>VLOOKUP(A2516,[1]gbpusd_d!$A:$B,2,FALSE)</f>
        <v>0.75256719484340961</v>
      </c>
      <c r="D2516">
        <f>VLOOKUP(A2516,[2]usdcad_d!$A:$B,2,FALSE)</f>
        <v>1.29819</v>
      </c>
      <c r="E2516">
        <f>VLOOKUP(A2516,[3]usdjpy_d!$A:$B,2,FALSE)</f>
        <v>102.51650000000001</v>
      </c>
      <c r="F2516">
        <f>VLOOKUP(A2516,'nUSD INdex 2'!A:B,2,FALSE)</f>
        <v>89.997200000000007</v>
      </c>
      <c r="G2516">
        <f>VLOOKUP(A2516,'wUSD Index'!A:B,2,FALSE)</f>
        <v>121.20950000000001</v>
      </c>
      <c r="H2516">
        <f t="shared" si="503"/>
        <v>4459394</v>
      </c>
    </row>
    <row r="2517" spans="1:8" x14ac:dyDescent="0.3">
      <c r="A2517" s="3">
        <v>42625</v>
      </c>
      <c r="B2517">
        <v>0.88975095870665799</v>
      </c>
      <c r="C2517">
        <f>VLOOKUP(A2517,[1]gbpusd_d!$A:$B,2,FALSE)</f>
        <v>0.75240298703985853</v>
      </c>
      <c r="D2517">
        <f>VLOOKUP(A2517,[2]usdcad_d!$A:$B,2,FALSE)</f>
        <v>1.3079000000000001</v>
      </c>
      <c r="E2517">
        <f>VLOOKUP(A2517,[3]usdjpy_d!$A:$B,2,FALSE)</f>
        <v>102.122</v>
      </c>
      <c r="F2517">
        <f>VLOOKUP(A2517,'nUSD INdex 2'!A:B,2,FALSE)</f>
        <v>89.866299999999995</v>
      </c>
      <c r="G2517">
        <f>VLOOKUP(A2517,'wUSD Index'!A:B,2,FALSE)</f>
        <v>121.3896</v>
      </c>
      <c r="H2517">
        <f t="shared" si="503"/>
        <v>4459394</v>
      </c>
    </row>
    <row r="2518" spans="1:8" x14ac:dyDescent="0.3">
      <c r="A2518" s="3">
        <v>42626</v>
      </c>
      <c r="B2518">
        <v>0.89033717068653895</v>
      </c>
      <c r="C2518">
        <f>VLOOKUP(A2518,[1]gbpusd_d!$A:$B,2,FALSE)</f>
        <v>0.75448921080428544</v>
      </c>
      <c r="D2518">
        <f>VLOOKUP(A2518,[2]usdcad_d!$A:$B,2,FALSE)</f>
        <v>1.3110200000000001</v>
      </c>
      <c r="E2518">
        <f>VLOOKUP(A2518,[3]usdjpy_d!$A:$B,2,FALSE)</f>
        <v>102.0925</v>
      </c>
      <c r="F2518">
        <f>VLOOKUP(A2518,'nUSD INdex 2'!A:B,2,FALSE)</f>
        <v>90.117500000000007</v>
      </c>
      <c r="G2518">
        <f>VLOOKUP(A2518,'wUSD Index'!A:B,2,FALSE)</f>
        <v>121.75920000000001</v>
      </c>
      <c r="H2518">
        <f t="shared" si="503"/>
        <v>4459394</v>
      </c>
    </row>
    <row r="2519" spans="1:8" x14ac:dyDescent="0.3">
      <c r="A2519" s="3">
        <v>42627</v>
      </c>
      <c r="B2519">
        <v>0.88942254241433749</v>
      </c>
      <c r="C2519">
        <f>VLOOKUP(A2519,[1]gbpusd_d!$A:$B,2,FALSE)</f>
        <v>0.75810125958524277</v>
      </c>
      <c r="D2519">
        <f>VLOOKUP(A2519,[2]usdcad_d!$A:$B,2,FALSE)</f>
        <v>1.3168599999999999</v>
      </c>
      <c r="E2519">
        <f>VLOOKUP(A2519,[3]usdjpy_d!$A:$B,2,FALSE)</f>
        <v>102.8015</v>
      </c>
      <c r="F2519">
        <f>VLOOKUP(A2519,'nUSD INdex 2'!A:B,2,FALSE)</f>
        <v>90.049499999999995</v>
      </c>
      <c r="G2519">
        <f>VLOOKUP(A2519,'wUSD Index'!A:B,2,FALSE)</f>
        <v>121.70010000000001</v>
      </c>
      <c r="H2519">
        <f>VLOOKUP(A2519,'[4]FRED Graph'!$A$1:$B$65536,2,FALSE)</f>
        <v>4481635</v>
      </c>
    </row>
    <row r="2520" spans="1:8" x14ac:dyDescent="0.3">
      <c r="A2520" s="3">
        <v>42628</v>
      </c>
      <c r="B2520">
        <v>0.88877828536893189</v>
      </c>
      <c r="C2520">
        <f>VLOOKUP(A2520,[1]gbpusd_d!$A:$B,2,FALSE)</f>
        <v>0.7558807522525246</v>
      </c>
      <c r="D2520">
        <f>VLOOKUP(A2520,[2]usdcad_d!$A:$B,2,FALSE)</f>
        <v>1.3183449999999999</v>
      </c>
      <c r="E2520">
        <f>VLOOKUP(A2520,[3]usdjpy_d!$A:$B,2,FALSE)</f>
        <v>102.346</v>
      </c>
      <c r="F2520">
        <f>VLOOKUP(A2520,'nUSD INdex 2'!A:B,2,FALSE)</f>
        <v>90.028199999999998</v>
      </c>
      <c r="G2520">
        <f>VLOOKUP(A2520,'wUSD Index'!A:B,2,FALSE)</f>
        <v>121.7105</v>
      </c>
      <c r="H2520">
        <f t="shared" ref="H2520:H2523" si="504">H2519</f>
        <v>4481635</v>
      </c>
    </row>
    <row r="2521" spans="1:8" x14ac:dyDescent="0.3">
      <c r="A2521" s="3">
        <v>42629</v>
      </c>
      <c r="B2521">
        <v>0.89286910092545879</v>
      </c>
      <c r="C2521">
        <f>VLOOKUP(A2521,[1]gbpusd_d!$A:$B,2,FALSE)</f>
        <v>0.76196862213214045</v>
      </c>
      <c r="D2521">
        <f>VLOOKUP(A2521,[2]usdcad_d!$A:$B,2,FALSE)</f>
        <v>1.31952</v>
      </c>
      <c r="E2521">
        <f>VLOOKUP(A2521,[3]usdjpy_d!$A:$B,2,FALSE)</f>
        <v>102.1195</v>
      </c>
      <c r="F2521">
        <f>VLOOKUP(A2521,'nUSD INdex 2'!A:B,2,FALSE)</f>
        <v>90.579499999999996</v>
      </c>
      <c r="G2521">
        <f>VLOOKUP(A2521,'wUSD Index'!A:B,2,FALSE)</f>
        <v>122.4093</v>
      </c>
      <c r="H2521">
        <f t="shared" si="504"/>
        <v>4481635</v>
      </c>
    </row>
    <row r="2522" spans="1:8" x14ac:dyDescent="0.3">
      <c r="A2522" s="3">
        <v>42632</v>
      </c>
      <c r="B2522">
        <v>0.89489863035764627</v>
      </c>
      <c r="C2522">
        <f>VLOOKUP(A2522,[1]gbpusd_d!$A:$B,2,FALSE)</f>
        <v>0.76642741357572874</v>
      </c>
      <c r="D2522">
        <f>VLOOKUP(A2522,[2]usdcad_d!$A:$B,2,FALSE)</f>
        <v>1.3178350000000001</v>
      </c>
      <c r="E2522">
        <f>VLOOKUP(A2522,[3]usdjpy_d!$A:$B,2,FALSE)</f>
        <v>102.00149999999999</v>
      </c>
      <c r="F2522">
        <f>VLOOKUP(A2522,'nUSD INdex 2'!A:B,2,FALSE)</f>
        <v>90.382800000000003</v>
      </c>
      <c r="G2522">
        <f>VLOOKUP(A2522,'wUSD Index'!A:B,2,FALSE)</f>
        <v>122.09950000000001</v>
      </c>
      <c r="H2522">
        <f t="shared" si="504"/>
        <v>4481635</v>
      </c>
    </row>
    <row r="2523" spans="1:8" x14ac:dyDescent="0.3">
      <c r="A2523" s="3">
        <v>42633</v>
      </c>
      <c r="B2523">
        <v>0.89437838466319963</v>
      </c>
      <c r="C2523">
        <f>VLOOKUP(A2523,[1]gbpusd_d!$A:$B,2,FALSE)</f>
        <v>0.76887590342918655</v>
      </c>
      <c r="D2523">
        <f>VLOOKUP(A2523,[2]usdcad_d!$A:$B,2,FALSE)</f>
        <v>1.321475</v>
      </c>
      <c r="E2523">
        <f>VLOOKUP(A2523,[3]usdjpy_d!$A:$B,2,FALSE)</f>
        <v>101.8045</v>
      </c>
      <c r="F2523">
        <f>VLOOKUP(A2523,'nUSD INdex 2'!A:B,2,FALSE)</f>
        <v>90.518799999999999</v>
      </c>
      <c r="G2523">
        <f>VLOOKUP(A2523,'wUSD Index'!A:B,2,FALSE)</f>
        <v>122.37909999999999</v>
      </c>
      <c r="H2523">
        <f t="shared" si="504"/>
        <v>4481635</v>
      </c>
    </row>
    <row r="2524" spans="1:8" x14ac:dyDescent="0.3">
      <c r="A2524" s="3">
        <v>42634</v>
      </c>
      <c r="B2524">
        <v>0.89611757062526598</v>
      </c>
      <c r="C2524">
        <f>VLOOKUP(A2524,[1]gbpusd_d!$A:$B,2,FALSE)</f>
        <v>0.76942904517702637</v>
      </c>
      <c r="D2524">
        <f>VLOOKUP(A2524,[2]usdcad_d!$A:$B,2,FALSE)</f>
        <v>1.3162199999999999</v>
      </c>
      <c r="E2524">
        <f>VLOOKUP(A2524,[3]usdjpy_d!$A:$B,2,FALSE)</f>
        <v>101.54300000000001</v>
      </c>
      <c r="F2524">
        <f>VLOOKUP(A2524,'nUSD INdex 2'!A:B,2,FALSE)</f>
        <v>90.297700000000006</v>
      </c>
      <c r="G2524">
        <f>VLOOKUP(A2524,'wUSD Index'!A:B,2,FALSE)</f>
        <v>122.15989999999999</v>
      </c>
      <c r="H2524">
        <f>VLOOKUP(A2524,'[4]FRED Graph'!$A$1:$B$65536,2,FALSE)</f>
        <v>4473032</v>
      </c>
    </row>
    <row r="2525" spans="1:8" x14ac:dyDescent="0.3">
      <c r="A2525" s="3">
        <v>42635</v>
      </c>
      <c r="B2525">
        <v>0.89117822673356428</v>
      </c>
      <c r="C2525">
        <f>VLOOKUP(A2525,[1]gbpusd_d!$A:$B,2,FALSE)</f>
        <v>0.7648417542410475</v>
      </c>
      <c r="D2525">
        <f>VLOOKUP(A2525,[2]usdcad_d!$A:$B,2,FALSE)</f>
        <v>1.3048600000000001</v>
      </c>
      <c r="E2525">
        <f>VLOOKUP(A2525,[3]usdjpy_d!$A:$B,2,FALSE)</f>
        <v>100.517</v>
      </c>
      <c r="F2525">
        <f>VLOOKUP(A2525,'nUSD INdex 2'!A:B,2,FALSE)</f>
        <v>89.705399999999997</v>
      </c>
      <c r="G2525">
        <f>VLOOKUP(A2525,'wUSD Index'!A:B,2,FALSE)</f>
        <v>121.431</v>
      </c>
      <c r="H2525">
        <f t="shared" ref="H2525:H2528" si="505">H2524</f>
        <v>4473032</v>
      </c>
    </row>
    <row r="2526" spans="1:8" x14ac:dyDescent="0.3">
      <c r="A2526" s="3">
        <v>42636</v>
      </c>
      <c r="B2526">
        <v>0.89148012445062541</v>
      </c>
      <c r="C2526">
        <f>VLOOKUP(A2526,[1]gbpusd_d!$A:$B,2,FALSE)</f>
        <v>0.76914793791437852</v>
      </c>
      <c r="D2526">
        <f>VLOOKUP(A2526,[2]usdcad_d!$A:$B,2,FALSE)</f>
        <v>1.3105549999999999</v>
      </c>
      <c r="E2526">
        <f>VLOOKUP(A2526,[3]usdjpy_d!$A:$B,2,FALSE)</f>
        <v>100.9615</v>
      </c>
      <c r="F2526">
        <f>VLOOKUP(A2526,'nUSD INdex 2'!A:B,2,FALSE)</f>
        <v>90.093699999999998</v>
      </c>
      <c r="G2526">
        <f>VLOOKUP(A2526,'wUSD Index'!A:B,2,FALSE)</f>
        <v>121.8823</v>
      </c>
      <c r="H2526">
        <f t="shared" si="505"/>
        <v>4473032</v>
      </c>
    </row>
    <row r="2527" spans="1:8" x14ac:dyDescent="0.3">
      <c r="A2527" s="3">
        <v>42639</v>
      </c>
      <c r="B2527">
        <v>0.88887308670068077</v>
      </c>
      <c r="C2527">
        <f>VLOOKUP(A2527,[1]gbpusd_d!$A:$B,2,FALSE)</f>
        <v>0.77208749295470158</v>
      </c>
      <c r="D2527">
        <f>VLOOKUP(A2527,[2]usdcad_d!$A:$B,2,FALSE)</f>
        <v>1.3190499999999998</v>
      </c>
      <c r="E2527">
        <f>VLOOKUP(A2527,[3]usdjpy_d!$A:$B,2,FALSE)</f>
        <v>100.6645</v>
      </c>
      <c r="F2527">
        <f>VLOOKUP(A2527,'nUSD INdex 2'!A:B,2,FALSE)</f>
        <v>89.873400000000004</v>
      </c>
      <c r="G2527">
        <f>VLOOKUP(A2527,'wUSD Index'!A:B,2,FALSE)</f>
        <v>121.8824</v>
      </c>
      <c r="H2527">
        <f t="shared" si="505"/>
        <v>4473032</v>
      </c>
    </row>
    <row r="2528" spans="1:8" x14ac:dyDescent="0.3">
      <c r="A2528" s="3">
        <v>42640</v>
      </c>
      <c r="B2528">
        <v>0.89088050174389866</v>
      </c>
      <c r="C2528">
        <f>VLOOKUP(A2528,[1]gbpusd_d!$A:$B,2,FALSE)</f>
        <v>0.77032106982190174</v>
      </c>
      <c r="D2528">
        <f>VLOOKUP(A2528,[2]usdcad_d!$A:$B,2,FALSE)</f>
        <v>1.322225</v>
      </c>
      <c r="E2528">
        <f>VLOOKUP(A2528,[3]usdjpy_d!$A:$B,2,FALSE)</f>
        <v>100.5445</v>
      </c>
      <c r="F2528">
        <f>VLOOKUP(A2528,'nUSD INdex 2'!A:B,2,FALSE)</f>
        <v>90.188100000000006</v>
      </c>
      <c r="G2528">
        <f>VLOOKUP(A2528,'wUSD Index'!A:B,2,FALSE)</f>
        <v>121.6991</v>
      </c>
      <c r="H2528">
        <f t="shared" si="505"/>
        <v>4473032</v>
      </c>
    </row>
    <row r="2529" spans="1:8" x14ac:dyDescent="0.3">
      <c r="A2529" s="3">
        <v>42641</v>
      </c>
      <c r="B2529">
        <v>0.89210442974454585</v>
      </c>
      <c r="C2529">
        <f>VLOOKUP(A2529,[1]gbpusd_d!$A:$B,2,FALSE)</f>
        <v>0.76886408020790087</v>
      </c>
      <c r="D2529">
        <f>VLOOKUP(A2529,[2]usdcad_d!$A:$B,2,FALSE)</f>
        <v>1.317315</v>
      </c>
      <c r="E2529">
        <f>VLOOKUP(A2529,[3]usdjpy_d!$A:$B,2,FALSE)</f>
        <v>100.5425</v>
      </c>
      <c r="F2529">
        <f>VLOOKUP(A2529,'nUSD INdex 2'!A:B,2,FALSE)</f>
        <v>90.2273</v>
      </c>
      <c r="G2529">
        <f>VLOOKUP(A2529,'wUSD Index'!A:B,2,FALSE)</f>
        <v>121.7766</v>
      </c>
      <c r="H2529">
        <f>VLOOKUP(A2529,'[4]FRED Graph'!$A$1:$B$65536,2,FALSE)</f>
        <v>4452002</v>
      </c>
    </row>
    <row r="2530" spans="1:8" x14ac:dyDescent="0.3">
      <c r="A2530" s="3">
        <v>42642</v>
      </c>
      <c r="B2530">
        <v>0.89098369054354465</v>
      </c>
      <c r="C2530">
        <f>VLOOKUP(A2530,[1]gbpusd_d!$A:$B,2,FALSE)</f>
        <v>0.76886112445939447</v>
      </c>
      <c r="D2530">
        <f>VLOOKUP(A2530,[2]usdcad_d!$A:$B,2,FALSE)</f>
        <v>1.3116300000000001</v>
      </c>
      <c r="E2530">
        <f>VLOOKUP(A2530,[3]usdjpy_d!$A:$B,2,FALSE)</f>
        <v>101.2715</v>
      </c>
      <c r="F2530">
        <f>VLOOKUP(A2530,'nUSD INdex 2'!A:B,2,FALSE)</f>
        <v>89.910899999999998</v>
      </c>
      <c r="G2530">
        <f>VLOOKUP(A2530,'wUSD Index'!A:B,2,FALSE)</f>
        <v>121.4388</v>
      </c>
      <c r="H2530">
        <f t="shared" ref="H2530:H2533" si="506">H2529</f>
        <v>4452002</v>
      </c>
    </row>
    <row r="2531" spans="1:8" x14ac:dyDescent="0.3">
      <c r="A2531" s="3">
        <v>42643</v>
      </c>
      <c r="B2531">
        <v>0.89270968634645176</v>
      </c>
      <c r="C2531">
        <f>VLOOKUP(A2531,[1]gbpusd_d!$A:$B,2,FALSE)</f>
        <v>0.77042492786896621</v>
      </c>
      <c r="D2531">
        <f>VLOOKUP(A2531,[2]usdcad_d!$A:$B,2,FALSE)</f>
        <v>1.3145199999999999</v>
      </c>
      <c r="E2531">
        <f>VLOOKUP(A2531,[3]usdjpy_d!$A:$B,2,FALSE)</f>
        <v>101.2585</v>
      </c>
      <c r="F2531">
        <f>VLOOKUP(A2531,'nUSD INdex 2'!A:B,2,FALSE)</f>
        <v>89.932400000000001</v>
      </c>
      <c r="G2531">
        <f>VLOOKUP(A2531,'wUSD Index'!A:B,2,FALSE)</f>
        <v>121.43470000000001</v>
      </c>
      <c r="H2531">
        <f t="shared" si="506"/>
        <v>4452002</v>
      </c>
    </row>
    <row r="2532" spans="1:8" x14ac:dyDescent="0.3">
      <c r="A2532" s="3">
        <v>42646</v>
      </c>
      <c r="B2532">
        <v>0.89090828099247166</v>
      </c>
      <c r="C2532">
        <f>VLOOKUP(A2532,[1]gbpusd_d!$A:$B,2,FALSE)</f>
        <v>0.7762799886663122</v>
      </c>
      <c r="D2532">
        <f>VLOOKUP(A2532,[2]usdcad_d!$A:$B,2,FALSE)</f>
        <v>1.3106149999999999</v>
      </c>
      <c r="E2532">
        <f>VLOOKUP(A2532,[3]usdjpy_d!$A:$B,2,FALSE)</f>
        <v>101.43549999999999</v>
      </c>
      <c r="F2532">
        <f>VLOOKUP(A2532,'nUSD INdex 2'!A:B,2,FALSE)</f>
        <v>90.232100000000003</v>
      </c>
      <c r="G2532">
        <f>VLOOKUP(A2532,'wUSD Index'!A:B,2,FALSE)</f>
        <v>121.6379</v>
      </c>
      <c r="H2532">
        <f t="shared" si="506"/>
        <v>4452002</v>
      </c>
    </row>
    <row r="2533" spans="1:8" x14ac:dyDescent="0.3">
      <c r="A2533" s="3">
        <v>42647</v>
      </c>
      <c r="B2533">
        <v>0.8937788522985759</v>
      </c>
      <c r="C2533">
        <f>VLOOKUP(A2533,[1]gbpusd_d!$A:$B,2,FALSE)</f>
        <v>0.78184860283654667</v>
      </c>
      <c r="D2533">
        <f>VLOOKUP(A2533,[2]usdcad_d!$A:$B,2,FALSE)</f>
        <v>1.3163499999999999</v>
      </c>
      <c r="E2533">
        <f>VLOOKUP(A2533,[3]usdjpy_d!$A:$B,2,FALSE)</f>
        <v>102.28899999999999</v>
      </c>
      <c r="F2533">
        <f>VLOOKUP(A2533,'nUSD INdex 2'!A:B,2,FALSE)</f>
        <v>90.521199999999993</v>
      </c>
      <c r="G2533">
        <f>VLOOKUP(A2533,'wUSD Index'!A:B,2,FALSE)</f>
        <v>121.7876</v>
      </c>
      <c r="H2533">
        <f t="shared" si="506"/>
        <v>4452002</v>
      </c>
    </row>
    <row r="2534" spans="1:8" x14ac:dyDescent="0.3">
      <c r="A2534" s="3">
        <v>42648</v>
      </c>
      <c r="B2534">
        <v>0.8919333547397339</v>
      </c>
      <c r="C2534">
        <f>VLOOKUP(A2534,[1]gbpusd_d!$A:$B,2,FALSE)</f>
        <v>0.78562926940406097</v>
      </c>
      <c r="D2534">
        <f>VLOOKUP(A2534,[2]usdcad_d!$A:$B,2,FALSE)</f>
        <v>1.3196300000000001</v>
      </c>
      <c r="E2534">
        <f>VLOOKUP(A2534,[3]usdjpy_d!$A:$B,2,FALSE)</f>
        <v>103.1705</v>
      </c>
      <c r="F2534">
        <f>VLOOKUP(A2534,'nUSD INdex 2'!A:B,2,FALSE)</f>
        <v>90.706000000000003</v>
      </c>
      <c r="G2534">
        <f>VLOOKUP(A2534,'wUSD Index'!A:B,2,FALSE)</f>
        <v>121.9323</v>
      </c>
      <c r="H2534">
        <f>VLOOKUP(A2534,'[4]FRED Graph'!$A$1:$B$65536,2,FALSE)</f>
        <v>4459407</v>
      </c>
    </row>
    <row r="2535" spans="1:8" x14ac:dyDescent="0.3">
      <c r="A2535" s="3">
        <v>42649</v>
      </c>
      <c r="B2535">
        <v>0.89473849030774533</v>
      </c>
      <c r="C2535">
        <f>VLOOKUP(A2535,[1]gbpusd_d!$A:$B,2,FALSE)</f>
        <v>0.7885813421654444</v>
      </c>
      <c r="D2535">
        <f>VLOOKUP(A2535,[2]usdcad_d!$A:$B,2,FALSE)</f>
        <v>1.321285</v>
      </c>
      <c r="E2535">
        <f>VLOOKUP(A2535,[3]usdjpy_d!$A:$B,2,FALSE)</f>
        <v>103.75450000000001</v>
      </c>
      <c r="F2535">
        <f>VLOOKUP(A2535,'nUSD INdex 2'!A:B,2,FALSE)</f>
        <v>91.042199999999994</v>
      </c>
      <c r="G2535">
        <f>VLOOKUP(A2535,'wUSD Index'!A:B,2,FALSE)</f>
        <v>122.12779999999999</v>
      </c>
      <c r="H2535">
        <f t="shared" ref="H2535:H2538" si="507">H2534</f>
        <v>4459407</v>
      </c>
    </row>
    <row r="2536" spans="1:8" x14ac:dyDescent="0.3">
      <c r="A2536" s="3">
        <v>42650</v>
      </c>
      <c r="B2536">
        <v>0.89649917073826701</v>
      </c>
      <c r="C2536">
        <f>VLOOKUP(A2536,[1]gbpusd_d!$A:$B,2,FALSE)</f>
        <v>0.81681995654517825</v>
      </c>
      <c r="D2536">
        <f>VLOOKUP(A2536,[2]usdcad_d!$A:$B,2,FALSE)</f>
        <v>1.32501</v>
      </c>
      <c r="E2536">
        <f>VLOOKUP(A2536,[3]usdjpy_d!$A:$B,2,FALSE)</f>
        <v>103.43299999999999</v>
      </c>
      <c r="F2536">
        <f>VLOOKUP(A2536,'nUSD INdex 2'!A:B,2,FALSE)</f>
        <v>91.299000000000007</v>
      </c>
      <c r="G2536">
        <f>VLOOKUP(A2536,'wUSD Index'!A:B,2,FALSE)</f>
        <v>122.3818</v>
      </c>
      <c r="H2536">
        <f t="shared" si="507"/>
        <v>4459407</v>
      </c>
    </row>
    <row r="2537" spans="1:8" x14ac:dyDescent="0.3">
      <c r="A2537" s="3">
        <v>42653</v>
      </c>
      <c r="B2537">
        <v>0.89558387590789823</v>
      </c>
      <c r="C2537">
        <f>VLOOKUP(A2537,[1]gbpusd_d!$A:$B,2,FALSE)</f>
        <v>0.80679319873333466</v>
      </c>
      <c r="D2537">
        <f>VLOOKUP(A2537,[2]usdcad_d!$A:$B,2,FALSE)</f>
        <v>1.3209200000000001</v>
      </c>
      <c r="E2537">
        <f>VLOOKUP(A2537,[3]usdjpy_d!$A:$B,2,FALSE)</f>
        <v>103.3005</v>
      </c>
      <c r="F2537" t="e">
        <f>VLOOKUP(A2537,'nUSD INdex 2'!A:B,2,FALSE)</f>
        <v>#N/A</v>
      </c>
      <c r="G2537" t="e">
        <f>VLOOKUP(A2537,'wUSD Index'!A:B,2,FALSE)</f>
        <v>#N/A</v>
      </c>
      <c r="H2537">
        <f t="shared" si="507"/>
        <v>4459407</v>
      </c>
    </row>
    <row r="2538" spans="1:8" x14ac:dyDescent="0.3">
      <c r="A2538" s="3">
        <v>42654</v>
      </c>
      <c r="B2538">
        <v>0.90121754490316419</v>
      </c>
      <c r="C2538">
        <f>VLOOKUP(A2538,[1]gbpusd_d!$A:$B,2,FALSE)</f>
        <v>0.81778519236352187</v>
      </c>
      <c r="D2538">
        <f>VLOOKUP(A2538,[2]usdcad_d!$A:$B,2,FALSE)</f>
        <v>1.3217000000000001</v>
      </c>
      <c r="E2538">
        <f>VLOOKUP(A2538,[3]usdjpy_d!$A:$B,2,FALSE)</f>
        <v>103.6305</v>
      </c>
      <c r="F2538">
        <f>VLOOKUP(A2538,'nUSD INdex 2'!A:B,2,FALSE)</f>
        <v>91.660899999999998</v>
      </c>
      <c r="G2538">
        <f>VLOOKUP(A2538,'wUSD Index'!A:B,2,FALSE)</f>
        <v>122.5904</v>
      </c>
      <c r="H2538">
        <f t="shared" si="507"/>
        <v>4459407</v>
      </c>
    </row>
    <row r="2539" spans="1:8" x14ac:dyDescent="0.3">
      <c r="A2539" s="3">
        <v>42655</v>
      </c>
      <c r="B2539">
        <v>0.90610488164004976</v>
      </c>
      <c r="C2539">
        <f>VLOOKUP(A2539,[1]gbpusd_d!$A:$B,2,FALSE)</f>
        <v>0.8182803837735001</v>
      </c>
      <c r="D2539">
        <f>VLOOKUP(A2539,[2]usdcad_d!$A:$B,2,FALSE)</f>
        <v>1.3248250000000001</v>
      </c>
      <c r="E2539">
        <f>VLOOKUP(A2539,[3]usdjpy_d!$A:$B,2,FALSE)</f>
        <v>103.8815</v>
      </c>
      <c r="F2539">
        <f>VLOOKUP(A2539,'nUSD INdex 2'!A:B,2,FALSE)</f>
        <v>92.074799999999996</v>
      </c>
      <c r="G2539">
        <f>VLOOKUP(A2539,'wUSD Index'!A:B,2,FALSE)</f>
        <v>122.8999</v>
      </c>
      <c r="H2539">
        <f>VLOOKUP(A2539,'[4]FRED Graph'!$A$1:$B$65536,2,FALSE)</f>
        <v>4457698</v>
      </c>
    </row>
    <row r="2540" spans="1:8" x14ac:dyDescent="0.3">
      <c r="A2540" s="3">
        <v>42656</v>
      </c>
      <c r="B2540">
        <v>0.90726812494896625</v>
      </c>
      <c r="C2540">
        <f>VLOOKUP(A2540,[1]gbpusd_d!$A:$B,2,FALSE)</f>
        <v>0.81947397965246105</v>
      </c>
      <c r="D2540">
        <f>VLOOKUP(A2540,[2]usdcad_d!$A:$B,2,FALSE)</f>
        <v>1.3246500000000001</v>
      </c>
      <c r="E2540">
        <f>VLOOKUP(A2540,[3]usdjpy_d!$A:$B,2,FALSE)</f>
        <v>103.98699999999999</v>
      </c>
      <c r="F2540">
        <f>VLOOKUP(A2540,'nUSD INdex 2'!A:B,2,FALSE)</f>
        <v>91.745199999999997</v>
      </c>
      <c r="G2540">
        <f>VLOOKUP(A2540,'wUSD Index'!A:B,2,FALSE)</f>
        <v>122.798</v>
      </c>
      <c r="H2540">
        <f t="shared" ref="H2540:H2543" si="508">H2539</f>
        <v>4457698</v>
      </c>
    </row>
    <row r="2541" spans="1:8" x14ac:dyDescent="0.3">
      <c r="A2541" s="3">
        <v>42657</v>
      </c>
      <c r="B2541">
        <v>0.9078941395433292</v>
      </c>
      <c r="C2541">
        <f>VLOOKUP(A2541,[1]gbpusd_d!$A:$B,2,FALSE)</f>
        <v>0.81862201356456676</v>
      </c>
      <c r="D2541">
        <f>VLOOKUP(A2541,[2]usdcad_d!$A:$B,2,FALSE)</f>
        <v>1.3161749999999999</v>
      </c>
      <c r="E2541">
        <f>VLOOKUP(A2541,[3]usdjpy_d!$A:$B,2,FALSE)</f>
        <v>104.04249999999999</v>
      </c>
      <c r="F2541">
        <f>VLOOKUP(A2541,'nUSD INdex 2'!A:B,2,FALSE)</f>
        <v>91.900400000000005</v>
      </c>
      <c r="G2541">
        <f>VLOOKUP(A2541,'wUSD Index'!A:B,2,FALSE)</f>
        <v>122.8929</v>
      </c>
      <c r="H2541">
        <f t="shared" si="508"/>
        <v>4457698</v>
      </c>
    </row>
    <row r="2542" spans="1:8" x14ac:dyDescent="0.3">
      <c r="A2542" s="3">
        <v>42660</v>
      </c>
      <c r="B2542">
        <v>0.91024940833788459</v>
      </c>
      <c r="C2542">
        <f>VLOOKUP(A2542,[1]gbpusd_d!$A:$B,2,FALSE)</f>
        <v>0.82173995217473472</v>
      </c>
      <c r="D2542">
        <f>VLOOKUP(A2542,[2]usdcad_d!$A:$B,2,FALSE)</f>
        <v>1.3151199999999998</v>
      </c>
      <c r="E2542">
        <f>VLOOKUP(A2542,[3]usdjpy_d!$A:$B,2,FALSE)</f>
        <v>104.08150000000001</v>
      </c>
      <c r="F2542">
        <f>VLOOKUP(A2542,'nUSD INdex 2'!A:B,2,FALSE)</f>
        <v>91.749399999999994</v>
      </c>
      <c r="G2542">
        <f>VLOOKUP(A2542,'wUSD Index'!A:B,2,FALSE)</f>
        <v>122.7445</v>
      </c>
      <c r="H2542">
        <f t="shared" si="508"/>
        <v>4457698</v>
      </c>
    </row>
    <row r="2543" spans="1:8" x14ac:dyDescent="0.3">
      <c r="A2543" s="3">
        <v>42661</v>
      </c>
      <c r="B2543">
        <v>0.90922729318488671</v>
      </c>
      <c r="C2543">
        <f>VLOOKUP(A2543,[1]gbpusd_d!$A:$B,2,FALSE)</f>
        <v>0.81607671121085379</v>
      </c>
      <c r="D2543">
        <f>VLOOKUP(A2543,[2]usdcad_d!$A:$B,2,FALSE)</f>
        <v>1.3097400000000001</v>
      </c>
      <c r="E2543">
        <f>VLOOKUP(A2543,[3]usdjpy_d!$A:$B,2,FALSE)</f>
        <v>103.94149999999999</v>
      </c>
      <c r="F2543">
        <f>VLOOKUP(A2543,'nUSD INdex 2'!A:B,2,FALSE)</f>
        <v>91.588499999999996</v>
      </c>
      <c r="G2543">
        <f>VLOOKUP(A2543,'wUSD Index'!A:B,2,FALSE)</f>
        <v>122.3227</v>
      </c>
      <c r="H2543">
        <f t="shared" si="508"/>
        <v>4457698</v>
      </c>
    </row>
    <row r="2544" spans="1:8" x14ac:dyDescent="0.3">
      <c r="A2544" s="3">
        <v>42662</v>
      </c>
      <c r="B2544">
        <v>0.91074681238615673</v>
      </c>
      <c r="C2544">
        <f>VLOOKUP(A2544,[1]gbpusd_d!$A:$B,2,FALSE)</f>
        <v>0.81353064163161715</v>
      </c>
      <c r="D2544">
        <f>VLOOKUP(A2544,[2]usdcad_d!$A:$B,2,FALSE)</f>
        <v>1.3073950000000001</v>
      </c>
      <c r="E2544">
        <f>VLOOKUP(A2544,[3]usdjpy_d!$A:$B,2,FALSE)</f>
        <v>103.5625</v>
      </c>
      <c r="F2544">
        <f>VLOOKUP(A2544,'nUSD INdex 2'!A:B,2,FALSE)</f>
        <v>91.641999999999996</v>
      </c>
      <c r="G2544">
        <f>VLOOKUP(A2544,'wUSD Index'!A:B,2,FALSE)</f>
        <v>122.2133</v>
      </c>
      <c r="H2544">
        <f>VLOOKUP(A2544,'[4]FRED Graph'!$A$1:$B$65536,2,FALSE)</f>
        <v>4467382</v>
      </c>
    </row>
    <row r="2545" spans="1:8" x14ac:dyDescent="0.3">
      <c r="A2545" s="3">
        <v>42663</v>
      </c>
      <c r="B2545">
        <v>0.91094177715631319</v>
      </c>
      <c r="C2545">
        <f>VLOOKUP(A2545,[1]gbpusd_d!$A:$B,2,FALSE)</f>
        <v>0.81602010673543002</v>
      </c>
      <c r="D2545">
        <f>VLOOKUP(A2545,[2]usdcad_d!$A:$B,2,FALSE)</f>
        <v>1.31765</v>
      </c>
      <c r="E2545">
        <f>VLOOKUP(A2545,[3]usdjpy_d!$A:$B,2,FALSE)</f>
        <v>103.72550000000001</v>
      </c>
      <c r="F2545">
        <f>VLOOKUP(A2545,'nUSD INdex 2'!A:B,2,FALSE)</f>
        <v>92.059200000000004</v>
      </c>
      <c r="G2545">
        <f>VLOOKUP(A2545,'wUSD Index'!A:B,2,FALSE)</f>
        <v>122.57170000000001</v>
      </c>
      <c r="H2545">
        <f t="shared" ref="H2545:H2548" si="509">H2544</f>
        <v>4467382</v>
      </c>
    </row>
    <row r="2546" spans="1:8" x14ac:dyDescent="0.3">
      <c r="A2546" s="3">
        <v>42664</v>
      </c>
      <c r="B2546">
        <v>0.91786907515511984</v>
      </c>
      <c r="C2546">
        <f>VLOOKUP(A2546,[1]gbpusd_d!$A:$B,2,FALSE)</f>
        <v>0.81859520876224312</v>
      </c>
      <c r="D2546">
        <f>VLOOKUP(A2546,[2]usdcad_d!$A:$B,2,FALSE)</f>
        <v>1.3290150000000001</v>
      </c>
      <c r="E2546">
        <f>VLOOKUP(A2546,[3]usdjpy_d!$A:$B,2,FALSE)</f>
        <v>103.864</v>
      </c>
      <c r="F2546">
        <f>VLOOKUP(A2546,'nUSD INdex 2'!A:B,2,FALSE)</f>
        <v>92.608099999999993</v>
      </c>
      <c r="G2546">
        <f>VLOOKUP(A2546,'wUSD Index'!A:B,2,FALSE)</f>
        <v>123.0934</v>
      </c>
      <c r="H2546">
        <f t="shared" si="509"/>
        <v>4467382</v>
      </c>
    </row>
    <row r="2547" spans="1:8" x14ac:dyDescent="0.3">
      <c r="A2547" s="3">
        <v>42667</v>
      </c>
      <c r="B2547">
        <v>0.91913876697534402</v>
      </c>
      <c r="C2547">
        <f>VLOOKUP(A2547,[1]gbpusd_d!$A:$B,2,FALSE)</f>
        <v>0.81849470638548649</v>
      </c>
      <c r="D2547">
        <f>VLOOKUP(A2547,[2]usdcad_d!$A:$B,2,FALSE)</f>
        <v>1.333785</v>
      </c>
      <c r="E2547">
        <f>VLOOKUP(A2547,[3]usdjpy_d!$A:$B,2,FALSE)</f>
        <v>104.0205</v>
      </c>
      <c r="F2547">
        <f>VLOOKUP(A2547,'nUSD INdex 2'!A:B,2,FALSE)</f>
        <v>92.668999999999997</v>
      </c>
      <c r="G2547">
        <f>VLOOKUP(A2547,'wUSD Index'!A:B,2,FALSE)</f>
        <v>123.0427</v>
      </c>
      <c r="H2547">
        <f t="shared" si="509"/>
        <v>4467382</v>
      </c>
    </row>
    <row r="2548" spans="1:8" x14ac:dyDescent="0.3">
      <c r="A2548" s="3">
        <v>42668</v>
      </c>
      <c r="B2548">
        <v>0.91928240815219642</v>
      </c>
      <c r="C2548">
        <f>VLOOKUP(A2548,[1]gbpusd_d!$A:$B,2,FALSE)</f>
        <v>0.82211151120537984</v>
      </c>
      <c r="D2548">
        <f>VLOOKUP(A2548,[2]usdcad_d!$A:$B,2,FALSE)</f>
        <v>1.3339050000000001</v>
      </c>
      <c r="E2548">
        <f>VLOOKUP(A2548,[3]usdjpy_d!$A:$B,2,FALSE)</f>
        <v>104.4975</v>
      </c>
      <c r="F2548">
        <f>VLOOKUP(A2548,'nUSD INdex 2'!A:B,2,FALSE)</f>
        <v>92.588099999999997</v>
      </c>
      <c r="G2548">
        <f>VLOOKUP(A2548,'wUSD Index'!A:B,2,FALSE)</f>
        <v>122.85250000000001</v>
      </c>
      <c r="H2548">
        <f t="shared" si="509"/>
        <v>4467382</v>
      </c>
    </row>
    <row r="2549" spans="1:8" x14ac:dyDescent="0.3">
      <c r="A2549" s="3">
        <v>42669</v>
      </c>
      <c r="B2549">
        <v>0.91656928118054115</v>
      </c>
      <c r="C2549">
        <f>VLOOKUP(A2549,[1]gbpusd_d!$A:$B,2,FALSE)</f>
        <v>0.81944376157464316</v>
      </c>
      <c r="D2549">
        <f>VLOOKUP(A2549,[2]usdcad_d!$A:$B,2,FALSE)</f>
        <v>1.334975</v>
      </c>
      <c r="E2549">
        <f>VLOOKUP(A2549,[3]usdjpy_d!$A:$B,2,FALSE)</f>
        <v>104.32300000000001</v>
      </c>
      <c r="F2549">
        <f>VLOOKUP(A2549,'nUSD INdex 2'!A:B,2,FALSE)</f>
        <v>92.520700000000005</v>
      </c>
      <c r="G2549">
        <f>VLOOKUP(A2549,'wUSD Index'!A:B,2,FALSE)</f>
        <v>123.0059</v>
      </c>
      <c r="H2549">
        <f>VLOOKUP(A2549,'[4]FRED Graph'!$A$1:$B$65536,2,FALSE)</f>
        <v>4454326</v>
      </c>
    </row>
    <row r="2550" spans="1:8" x14ac:dyDescent="0.3">
      <c r="A2550" s="3">
        <v>42670</v>
      </c>
      <c r="B2550">
        <v>0.91637609907858397</v>
      </c>
      <c r="C2550">
        <f>VLOOKUP(A2550,[1]gbpusd_d!$A:$B,2,FALSE)</f>
        <v>0.81897734299180602</v>
      </c>
      <c r="D2550">
        <f>VLOOKUP(A2550,[2]usdcad_d!$A:$B,2,FALSE)</f>
        <v>1.3380049999999999</v>
      </c>
      <c r="E2550">
        <f>VLOOKUP(A2550,[3]usdjpy_d!$A:$B,2,FALSE)</f>
        <v>104.82599999999999</v>
      </c>
      <c r="F2550">
        <f>VLOOKUP(A2550,'nUSD INdex 2'!A:B,2,FALSE)</f>
        <v>92.791200000000003</v>
      </c>
      <c r="G2550">
        <f>VLOOKUP(A2550,'wUSD Index'!A:B,2,FALSE)</f>
        <v>123.4242</v>
      </c>
      <c r="H2550">
        <f t="shared" ref="H2550:H2553" si="510">H2549</f>
        <v>4454326</v>
      </c>
    </row>
    <row r="2551" spans="1:8" x14ac:dyDescent="0.3">
      <c r="A2551" s="3">
        <v>42671</v>
      </c>
      <c r="B2551">
        <v>0.91389300140739527</v>
      </c>
      <c r="C2551">
        <f>VLOOKUP(A2551,[1]gbpusd_d!$A:$B,2,FALSE)</f>
        <v>0.82210475258757465</v>
      </c>
      <c r="D2551">
        <f>VLOOKUP(A2551,[2]usdcad_d!$A:$B,2,FALSE)</f>
        <v>1.339275</v>
      </c>
      <c r="E2551">
        <f>VLOOKUP(A2551,[3]usdjpy_d!$A:$B,2,FALSE)</f>
        <v>105.001</v>
      </c>
      <c r="F2551">
        <f>VLOOKUP(A2551,'nUSD INdex 2'!A:B,2,FALSE)</f>
        <v>92.732399999999998</v>
      </c>
      <c r="G2551">
        <f>VLOOKUP(A2551,'wUSD Index'!A:B,2,FALSE)</f>
        <v>123.30929999999999</v>
      </c>
      <c r="H2551">
        <f t="shared" si="510"/>
        <v>4454326</v>
      </c>
    </row>
    <row r="2552" spans="1:8" x14ac:dyDescent="0.3">
      <c r="A2552" s="3">
        <v>42674</v>
      </c>
      <c r="B2552">
        <v>0.91229638685015979</v>
      </c>
      <c r="C2552">
        <f>VLOOKUP(A2552,[1]gbpusd_d!$A:$B,2,FALSE)</f>
        <v>0.81990062804388097</v>
      </c>
      <c r="D2552">
        <f>VLOOKUP(A2552,[2]usdcad_d!$A:$B,2,FALSE)</f>
        <v>1.3399350000000001</v>
      </c>
      <c r="E2552">
        <f>VLOOKUP(A2552,[3]usdjpy_d!$A:$B,2,FALSE)</f>
        <v>104.8805</v>
      </c>
      <c r="F2552">
        <f>VLOOKUP(A2552,'nUSD INdex 2'!A:B,2,FALSE)</f>
        <v>92.563400000000001</v>
      </c>
      <c r="G2552">
        <f>VLOOKUP(A2552,'wUSD Index'!A:B,2,FALSE)</f>
        <v>123.24209999999999</v>
      </c>
      <c r="H2552">
        <f t="shared" si="510"/>
        <v>4454326</v>
      </c>
    </row>
    <row r="2553" spans="1:8" x14ac:dyDescent="0.3">
      <c r="A2553" s="3">
        <v>42675</v>
      </c>
      <c r="B2553">
        <v>0.90789001820319482</v>
      </c>
      <c r="C2553">
        <f>VLOOKUP(A2553,[1]gbpusd_d!$A:$B,2,FALSE)</f>
        <v>0.81677659118289681</v>
      </c>
      <c r="D2553">
        <f>VLOOKUP(A2553,[2]usdcad_d!$A:$B,2,FALSE)</f>
        <v>1.3389600000000002</v>
      </c>
      <c r="E2553">
        <f>VLOOKUP(A2553,[3]usdjpy_d!$A:$B,2,FALSE)</f>
        <v>104.4575</v>
      </c>
      <c r="F2553">
        <f>VLOOKUP(A2553,'nUSD INdex 2'!A:B,2,FALSE)</f>
        <v>92.104699999999994</v>
      </c>
      <c r="G2553">
        <f>VLOOKUP(A2553,'wUSD Index'!A:B,2,FALSE)</f>
        <v>123.21129999999999</v>
      </c>
      <c r="H2553">
        <f t="shared" si="510"/>
        <v>4454326</v>
      </c>
    </row>
    <row r="2554" spans="1:8" x14ac:dyDescent="0.3">
      <c r="A2554" s="3">
        <v>42676</v>
      </c>
      <c r="B2554">
        <v>0.90200606148073326</v>
      </c>
      <c r="C2554">
        <f>VLOOKUP(A2554,[1]gbpusd_d!$A:$B,2,FALSE)</f>
        <v>0.81383188674715456</v>
      </c>
      <c r="D2554">
        <f>VLOOKUP(A2554,[2]usdcad_d!$A:$B,2,FALSE)</f>
        <v>1.33911</v>
      </c>
      <c r="E2554">
        <f>VLOOKUP(A2554,[3]usdjpy_d!$A:$B,2,FALSE)</f>
        <v>103.598</v>
      </c>
      <c r="F2554">
        <f>VLOOKUP(A2554,'nUSD INdex 2'!A:B,2,FALSE)</f>
        <v>91.572699999999998</v>
      </c>
      <c r="G2554">
        <f>VLOOKUP(A2554,'wUSD Index'!A:B,2,FALSE)</f>
        <v>123.1609</v>
      </c>
      <c r="H2554">
        <f>VLOOKUP(A2554,'[4]FRED Graph'!$A$1:$B$65536,2,FALSE)</f>
        <v>4453087</v>
      </c>
    </row>
    <row r="2555" spans="1:8" x14ac:dyDescent="0.3">
      <c r="A2555" s="3">
        <v>42677</v>
      </c>
      <c r="B2555">
        <v>0.9014734583677021</v>
      </c>
      <c r="C2555">
        <f>VLOOKUP(A2555,[1]gbpusd_d!$A:$B,2,FALSE)</f>
        <v>0.80671184252984829</v>
      </c>
      <c r="D2555">
        <f>VLOOKUP(A2555,[2]usdcad_d!$A:$B,2,FALSE)</f>
        <v>1.3382100000000001</v>
      </c>
      <c r="E2555">
        <f>VLOOKUP(A2555,[3]usdjpy_d!$A:$B,2,FALSE)</f>
        <v>102.99799999999999</v>
      </c>
      <c r="F2555">
        <f>VLOOKUP(A2555,'nUSD INdex 2'!A:B,2,FALSE)</f>
        <v>91.58</v>
      </c>
      <c r="G2555">
        <f>VLOOKUP(A2555,'wUSD Index'!A:B,2,FALSE)</f>
        <v>123.01730000000001</v>
      </c>
      <c r="H2555">
        <f t="shared" ref="H2555:H2558" si="511">H2554</f>
        <v>4453087</v>
      </c>
    </row>
    <row r="2556" spans="1:8" x14ac:dyDescent="0.3">
      <c r="A2556" s="3">
        <v>42678</v>
      </c>
      <c r="B2556">
        <v>0.90003735155008935</v>
      </c>
      <c r="C2556">
        <f>VLOOKUP(A2556,[1]gbpusd_d!$A:$B,2,FALSE)</f>
        <v>0.79979205406594278</v>
      </c>
      <c r="D2556">
        <f>VLOOKUP(A2556,[2]usdcad_d!$A:$B,2,FALSE)</f>
        <v>1.34259</v>
      </c>
      <c r="E2556">
        <f>VLOOKUP(A2556,[3]usdjpy_d!$A:$B,2,FALSE)</f>
        <v>103.09950000000001</v>
      </c>
      <c r="F2556">
        <f>VLOOKUP(A2556,'nUSD INdex 2'!A:B,2,FALSE)</f>
        <v>91.446799999999996</v>
      </c>
      <c r="G2556">
        <f>VLOOKUP(A2556,'wUSD Index'!A:B,2,FALSE)</f>
        <v>122.8412</v>
      </c>
      <c r="H2556">
        <f t="shared" si="511"/>
        <v>4453087</v>
      </c>
    </row>
    <row r="2557" spans="1:8" x14ac:dyDescent="0.3">
      <c r="A2557" s="3">
        <v>42681</v>
      </c>
      <c r="B2557">
        <v>0.90341989601636996</v>
      </c>
      <c r="C2557">
        <f>VLOOKUP(A2557,[1]gbpusd_d!$A:$B,2,FALSE)</f>
        <v>0.80392637642244724</v>
      </c>
      <c r="D2557">
        <f>VLOOKUP(A2557,[2]usdcad_d!$A:$B,2,FALSE)</f>
        <v>1.3380749999999999</v>
      </c>
      <c r="E2557">
        <f>VLOOKUP(A2557,[3]usdjpy_d!$A:$B,2,FALSE)</f>
        <v>104.23650000000001</v>
      </c>
      <c r="F2557">
        <f>VLOOKUP(A2557,'nUSD INdex 2'!A:B,2,FALSE)</f>
        <v>91.994699999999995</v>
      </c>
      <c r="G2557">
        <f>VLOOKUP(A2557,'wUSD Index'!A:B,2,FALSE)</f>
        <v>122.7989</v>
      </c>
      <c r="H2557">
        <f t="shared" si="511"/>
        <v>4453087</v>
      </c>
    </row>
    <row r="2558" spans="1:8" x14ac:dyDescent="0.3">
      <c r="A2558" s="3">
        <v>42682</v>
      </c>
      <c r="B2558">
        <v>0.90597353651299839</v>
      </c>
      <c r="C2558">
        <f>VLOOKUP(A2558,[1]gbpusd_d!$A:$B,2,FALSE)</f>
        <v>0.8064223475760961</v>
      </c>
      <c r="D2558">
        <f>VLOOKUP(A2558,[2]usdcad_d!$A:$B,2,FALSE)</f>
        <v>1.333825</v>
      </c>
      <c r="E2558">
        <f>VLOOKUP(A2558,[3]usdjpy_d!$A:$B,2,FALSE)</f>
        <v>104.7715</v>
      </c>
      <c r="F2558">
        <f>VLOOKUP(A2558,'nUSD INdex 2'!A:B,2,FALSE)</f>
        <v>91.9786</v>
      </c>
      <c r="G2558">
        <f>VLOOKUP(A2558,'wUSD Index'!A:B,2,FALSE)</f>
        <v>122.5558</v>
      </c>
      <c r="H2558">
        <f t="shared" si="511"/>
        <v>4453087</v>
      </c>
    </row>
    <row r="2559" spans="1:8" x14ac:dyDescent="0.3">
      <c r="A2559" s="3">
        <v>42683</v>
      </c>
      <c r="B2559">
        <v>0.90075077577160567</v>
      </c>
      <c r="C2559">
        <f>VLOOKUP(A2559,[1]gbpusd_d!$A:$B,2,FALSE)</f>
        <v>0.80336449048615599</v>
      </c>
      <c r="D2559">
        <f>VLOOKUP(A2559,[2]usdcad_d!$A:$B,2,FALSE)</f>
        <v>1.33921</v>
      </c>
      <c r="E2559">
        <f>VLOOKUP(A2559,[3]usdjpy_d!$A:$B,2,FALSE)</f>
        <v>103.527</v>
      </c>
      <c r="F2559">
        <f>VLOOKUP(A2559,'nUSD INdex 2'!A:B,2,FALSE)</f>
        <v>92.353200000000001</v>
      </c>
      <c r="G2559">
        <f>VLOOKUP(A2559,'wUSD Index'!A:B,2,FALSE)</f>
        <v>124.01049999999999</v>
      </c>
      <c r="H2559">
        <f>VLOOKUP(A2559,'[4]FRED Graph'!$A$1:$B$65536,2,FALSE)</f>
        <v>4455087</v>
      </c>
    </row>
    <row r="2560" spans="1:8" x14ac:dyDescent="0.3">
      <c r="A2560" s="3">
        <v>42684</v>
      </c>
      <c r="B2560">
        <v>0.91666170141578396</v>
      </c>
      <c r="C2560">
        <f>VLOOKUP(A2560,[1]gbpusd_d!$A:$B,2,FALSE)</f>
        <v>0.80116649842170196</v>
      </c>
      <c r="D2560">
        <f>VLOOKUP(A2560,[2]usdcad_d!$A:$B,2,FALSE)</f>
        <v>1.344805</v>
      </c>
      <c r="E2560">
        <f>VLOOKUP(A2560,[3]usdjpy_d!$A:$B,2,FALSE)</f>
        <v>105.96350000000001</v>
      </c>
      <c r="F2560">
        <f>VLOOKUP(A2560,'nUSD INdex 2'!A:B,2,FALSE)</f>
        <v>92.983800000000002</v>
      </c>
      <c r="G2560">
        <f>VLOOKUP(A2560,'wUSD Index'!A:B,2,FALSE)</f>
        <v>125.35720000000001</v>
      </c>
      <c r="H2560">
        <f t="shared" ref="H2560:H2563" si="512">H2559</f>
        <v>4455087</v>
      </c>
    </row>
    <row r="2561" spans="1:8" x14ac:dyDescent="0.3">
      <c r="A2561" s="3">
        <v>42685</v>
      </c>
      <c r="B2561">
        <v>0.91937115013330895</v>
      </c>
      <c r="C2561">
        <f>VLOOKUP(A2561,[1]gbpusd_d!$A:$B,2,FALSE)</f>
        <v>0.79365709251660732</v>
      </c>
      <c r="D2561">
        <f>VLOOKUP(A2561,[2]usdcad_d!$A:$B,2,FALSE)</f>
        <v>1.350225</v>
      </c>
      <c r="E2561">
        <f>VLOOKUP(A2561,[3]usdjpy_d!$A:$B,2,FALSE)</f>
        <v>106.48650000000001</v>
      </c>
      <c r="F2561" t="e">
        <f>VLOOKUP(A2561,'nUSD INdex 2'!A:B,2,FALSE)</f>
        <v>#N/A</v>
      </c>
      <c r="G2561" t="e">
        <f>VLOOKUP(A2561,'wUSD Index'!A:B,2,FALSE)</f>
        <v>#N/A</v>
      </c>
      <c r="H2561">
        <f t="shared" si="512"/>
        <v>4455087</v>
      </c>
    </row>
    <row r="2562" spans="1:8" x14ac:dyDescent="0.3">
      <c r="A2562" s="3">
        <v>42688</v>
      </c>
      <c r="B2562">
        <v>0.92810439318214499</v>
      </c>
      <c r="C2562">
        <f>VLOOKUP(A2562,[1]gbpusd_d!$A:$B,2,FALSE)</f>
        <v>0.79875075382102401</v>
      </c>
      <c r="D2562">
        <f>VLOOKUP(A2562,[2]usdcad_d!$A:$B,2,FALSE)</f>
        <v>1.3552</v>
      </c>
      <c r="E2562">
        <f>VLOOKUP(A2562,[3]usdjpy_d!$A:$B,2,FALSE)</f>
        <v>107.64099999999999</v>
      </c>
      <c r="F2562">
        <f>VLOOKUP(A2562,'nUSD INdex 2'!A:B,2,FALSE)</f>
        <v>94.076999999999998</v>
      </c>
      <c r="G2562">
        <f>VLOOKUP(A2562,'wUSD Index'!A:B,2,FALSE)</f>
        <v>126.7384</v>
      </c>
      <c r="H2562">
        <f t="shared" si="512"/>
        <v>4455087</v>
      </c>
    </row>
    <row r="2563" spans="1:8" x14ac:dyDescent="0.3">
      <c r="A2563" s="3">
        <v>42689</v>
      </c>
      <c r="B2563">
        <v>0.92890185223029331</v>
      </c>
      <c r="C2563">
        <f>VLOOKUP(A2563,[1]gbpusd_d!$A:$B,2,FALSE)</f>
        <v>0.80287106693536081</v>
      </c>
      <c r="D2563">
        <f>VLOOKUP(A2563,[2]usdcad_d!$A:$B,2,FALSE)</f>
        <v>1.3498899999999998</v>
      </c>
      <c r="E2563">
        <f>VLOOKUP(A2563,[3]usdjpy_d!$A:$B,2,FALSE)</f>
        <v>108.5575</v>
      </c>
      <c r="F2563">
        <f>VLOOKUP(A2563,'nUSD INdex 2'!A:B,2,FALSE)</f>
        <v>93.980800000000002</v>
      </c>
      <c r="G2563">
        <f>VLOOKUP(A2563,'wUSD Index'!A:B,2,FALSE)</f>
        <v>126.2724</v>
      </c>
      <c r="H2563">
        <f t="shared" si="512"/>
        <v>4455087</v>
      </c>
    </row>
    <row r="2564" spans="1:8" x14ac:dyDescent="0.3">
      <c r="A2564" s="3">
        <v>42690</v>
      </c>
      <c r="B2564">
        <v>0.93344534677494639</v>
      </c>
      <c r="C2564">
        <f>VLOOKUP(A2564,[1]gbpusd_d!$A:$B,2,FALSE)</f>
        <v>0.80271961405240955</v>
      </c>
      <c r="D2564">
        <f>VLOOKUP(A2564,[2]usdcad_d!$A:$B,2,FALSE)</f>
        <v>1.3455349999999999</v>
      </c>
      <c r="E2564">
        <f>VLOOKUP(A2564,[3]usdjpy_d!$A:$B,2,FALSE)</f>
        <v>109.279</v>
      </c>
      <c r="F2564">
        <f>VLOOKUP(A2564,'nUSD INdex 2'!A:B,2,FALSE)</f>
        <v>94.002399999999994</v>
      </c>
      <c r="G2564">
        <f>VLOOKUP(A2564,'wUSD Index'!A:B,2,FALSE)</f>
        <v>126.3434</v>
      </c>
      <c r="H2564">
        <f>VLOOKUP(A2564,'[4]FRED Graph'!$A$1:$B$65536,2,FALSE)</f>
        <v>4453633</v>
      </c>
    </row>
    <row r="2565" spans="1:8" x14ac:dyDescent="0.3">
      <c r="A2565" s="3">
        <v>42691</v>
      </c>
      <c r="B2565">
        <v>0.93610607954093361</v>
      </c>
      <c r="C2565">
        <f>VLOOKUP(A2565,[1]gbpusd_d!$A:$B,2,FALSE)</f>
        <v>0.80275827744128825</v>
      </c>
      <c r="D2565">
        <f>VLOOKUP(A2565,[2]usdcad_d!$A:$B,2,FALSE)</f>
        <v>1.3463750000000001</v>
      </c>
      <c r="E2565">
        <f>VLOOKUP(A2565,[3]usdjpy_d!$A:$B,2,FALSE)</f>
        <v>109.4495</v>
      </c>
      <c r="F2565">
        <f>VLOOKUP(A2565,'nUSD INdex 2'!A:B,2,FALSE)</f>
        <v>94.274199999999993</v>
      </c>
      <c r="G2565">
        <f>VLOOKUP(A2565,'wUSD Index'!A:B,2,FALSE)</f>
        <v>126.42</v>
      </c>
      <c r="H2565">
        <f t="shared" ref="H2565:H2568" si="513">H2564</f>
        <v>4453633</v>
      </c>
    </row>
    <row r="2566" spans="1:8" x14ac:dyDescent="0.3">
      <c r="A2566" s="3">
        <v>42692</v>
      </c>
      <c r="B2566">
        <v>0.94284475118327005</v>
      </c>
      <c r="C2566">
        <f>VLOOKUP(A2566,[1]gbpusd_d!$A:$B,2,FALSE)</f>
        <v>0.80846299058544846</v>
      </c>
      <c r="D2566">
        <f>VLOOKUP(A2566,[2]usdcad_d!$A:$B,2,FALSE)</f>
        <v>1.3528850000000001</v>
      </c>
      <c r="E2566">
        <f>VLOOKUP(A2566,[3]usdjpy_d!$A:$B,2,FALSE)</f>
        <v>110.36199999999999</v>
      </c>
      <c r="F2566">
        <f>VLOOKUP(A2566,'nUSD INdex 2'!A:B,2,FALSE)</f>
        <v>94.899500000000003</v>
      </c>
      <c r="G2566">
        <f>VLOOKUP(A2566,'wUSD Index'!A:B,2,FALSE)</f>
        <v>127.13630000000001</v>
      </c>
      <c r="H2566">
        <f t="shared" si="513"/>
        <v>4453633</v>
      </c>
    </row>
    <row r="2567" spans="1:8" x14ac:dyDescent="0.3">
      <c r="A2567" s="3">
        <v>42695</v>
      </c>
      <c r="B2567">
        <v>0.94213412221363835</v>
      </c>
      <c r="C2567">
        <f>VLOOKUP(A2567,[1]gbpusd_d!$A:$B,2,FALSE)</f>
        <v>0.80569464978467809</v>
      </c>
      <c r="D2567">
        <f>VLOOKUP(A2567,[2]usdcad_d!$A:$B,2,FALSE)</f>
        <v>1.3450500000000001</v>
      </c>
      <c r="E2567">
        <f>VLOOKUP(A2567,[3]usdjpy_d!$A:$B,2,FALSE)</f>
        <v>110.90649999999999</v>
      </c>
      <c r="F2567">
        <f>VLOOKUP(A2567,'nUSD INdex 2'!A:B,2,FALSE)</f>
        <v>94.733099999999993</v>
      </c>
      <c r="G2567">
        <f>VLOOKUP(A2567,'wUSD Index'!A:B,2,FALSE)</f>
        <v>127.0455</v>
      </c>
      <c r="H2567">
        <f t="shared" si="513"/>
        <v>4453633</v>
      </c>
    </row>
    <row r="2568" spans="1:8" x14ac:dyDescent="0.3">
      <c r="A2568" s="3">
        <v>42696</v>
      </c>
      <c r="B2568">
        <v>0.94153979417940104</v>
      </c>
      <c r="C2568">
        <f>VLOOKUP(A2568,[1]gbpusd_d!$A:$B,2,FALSE)</f>
        <v>0.80327091918291282</v>
      </c>
      <c r="D2568">
        <f>VLOOKUP(A2568,[2]usdcad_d!$A:$B,2,FALSE)</f>
        <v>1.342225</v>
      </c>
      <c r="E2568">
        <f>VLOOKUP(A2568,[3]usdjpy_d!$A:$B,2,FALSE)</f>
        <v>110.815</v>
      </c>
      <c r="F2568">
        <f>VLOOKUP(A2568,'nUSD INdex 2'!A:B,2,FALSE)</f>
        <v>94.6755</v>
      </c>
      <c r="G2568">
        <f>VLOOKUP(A2568,'wUSD Index'!A:B,2,FALSE)</f>
        <v>126.997</v>
      </c>
      <c r="H2568">
        <f t="shared" si="513"/>
        <v>4453633</v>
      </c>
    </row>
    <row r="2569" spans="1:8" x14ac:dyDescent="0.3">
      <c r="A2569" s="3">
        <v>42697</v>
      </c>
      <c r="B2569">
        <v>0.94471972527550396</v>
      </c>
      <c r="C2569">
        <f>VLOOKUP(A2569,[1]gbpusd_d!$A:$B,2,FALSE)</f>
        <v>0.80549995368375282</v>
      </c>
      <c r="D2569">
        <f>VLOOKUP(A2569,[2]usdcad_d!$A:$B,2,FALSE)</f>
        <v>1.3470300000000002</v>
      </c>
      <c r="E2569">
        <f>VLOOKUP(A2569,[3]usdjpy_d!$A:$B,2,FALSE)</f>
        <v>111.916</v>
      </c>
      <c r="F2569">
        <f>VLOOKUP(A2569,'nUSD INdex 2'!A:B,2,FALSE)</f>
        <v>95.142899999999997</v>
      </c>
      <c r="G2569">
        <f>VLOOKUP(A2569,'wUSD Index'!A:B,2,FALSE)</f>
        <v>127.66079999999999</v>
      </c>
      <c r="H2569">
        <f>VLOOKUP(A2569,'[4]FRED Graph'!$A$1:$B$65536,2,FALSE)</f>
        <v>4465782</v>
      </c>
    </row>
    <row r="2570" spans="1:8" x14ac:dyDescent="0.3">
      <c r="A2570" s="3">
        <v>42698</v>
      </c>
      <c r="B2570">
        <v>0.94765620928039718</v>
      </c>
      <c r="C2570">
        <f>VLOOKUP(A2570,[1]gbpusd_d!$A:$B,2,FALSE)</f>
        <v>0.80331286224389387</v>
      </c>
      <c r="D2570">
        <f>VLOOKUP(A2570,[2]usdcad_d!$A:$B,2,FALSE)</f>
        <v>1.3506049999999998</v>
      </c>
      <c r="E2570">
        <f>VLOOKUP(A2570,[3]usdjpy_d!$A:$B,2,FALSE)</f>
        <v>112.9725</v>
      </c>
      <c r="F2570" t="e">
        <f>VLOOKUP(A2570,'nUSD INdex 2'!A:B,2,FALSE)</f>
        <v>#N/A</v>
      </c>
      <c r="G2570" t="e">
        <f>VLOOKUP(A2570,'wUSD Index'!A:B,2,FALSE)</f>
        <v>#N/A</v>
      </c>
      <c r="H2570">
        <f t="shared" ref="H2570:H2573" si="514">H2569</f>
        <v>4465782</v>
      </c>
    </row>
    <row r="2571" spans="1:8" x14ac:dyDescent="0.3">
      <c r="A2571" s="3">
        <v>42699</v>
      </c>
      <c r="B2571">
        <v>0.94490718649160699</v>
      </c>
      <c r="C2571">
        <f>VLOOKUP(A2571,[1]gbpusd_d!$A:$B,2,FALSE)</f>
        <v>0.8033096356990802</v>
      </c>
      <c r="D2571">
        <f>VLOOKUP(A2571,[2]usdcad_d!$A:$B,2,FALSE)</f>
        <v>1.3494600000000001</v>
      </c>
      <c r="E2571">
        <f>VLOOKUP(A2571,[3]usdjpy_d!$A:$B,2,FALSE)</f>
        <v>113.23050000000001</v>
      </c>
      <c r="F2571">
        <f>VLOOKUP(A2571,'nUSD INdex 2'!A:B,2,FALSE)</f>
        <v>95.15</v>
      </c>
      <c r="G2571">
        <f>VLOOKUP(A2571,'wUSD Index'!A:B,2,FALSE)</f>
        <v>127.62949999999999</v>
      </c>
      <c r="H2571">
        <f t="shared" si="514"/>
        <v>4465782</v>
      </c>
    </row>
    <row r="2572" spans="1:8" x14ac:dyDescent="0.3">
      <c r="A2572" s="3">
        <v>42702</v>
      </c>
      <c r="B2572">
        <v>0.94119861643803382</v>
      </c>
      <c r="C2572">
        <f>VLOOKUP(A2572,[1]gbpusd_d!$A:$B,2,FALSE)</f>
        <v>0.8026326350429408</v>
      </c>
      <c r="D2572">
        <f>VLOOKUP(A2572,[2]usdcad_d!$A:$B,2,FALSE)</f>
        <v>1.3467150000000001</v>
      </c>
      <c r="E2572">
        <f>VLOOKUP(A2572,[3]usdjpy_d!$A:$B,2,FALSE)</f>
        <v>112.16849999999999</v>
      </c>
      <c r="F2572">
        <f>VLOOKUP(A2572,'nUSD INdex 2'!A:B,2,FALSE)</f>
        <v>94.924000000000007</v>
      </c>
      <c r="G2572">
        <f>VLOOKUP(A2572,'wUSD Index'!A:B,2,FALSE)</f>
        <v>127.3151</v>
      </c>
      <c r="H2572">
        <f t="shared" si="514"/>
        <v>4465782</v>
      </c>
    </row>
    <row r="2573" spans="1:8" x14ac:dyDescent="0.3">
      <c r="A2573" s="3">
        <v>42703</v>
      </c>
      <c r="B2573">
        <v>0.94228504122497048</v>
      </c>
      <c r="C2573">
        <f>VLOOKUP(A2573,[1]gbpusd_d!$A:$B,2,FALSE)</f>
        <v>0.80273894528129974</v>
      </c>
      <c r="D2573">
        <f>VLOOKUP(A2573,[2]usdcad_d!$A:$B,2,FALSE)</f>
        <v>1.34405</v>
      </c>
      <c r="E2573">
        <f>VLOOKUP(A2573,[3]usdjpy_d!$A:$B,2,FALSE)</f>
        <v>112.48050000000001</v>
      </c>
      <c r="F2573">
        <f>VLOOKUP(A2573,'nUSD INdex 2'!A:B,2,FALSE)</f>
        <v>94.790599999999998</v>
      </c>
      <c r="G2573">
        <f>VLOOKUP(A2573,'wUSD Index'!A:B,2,FALSE)</f>
        <v>127.2371</v>
      </c>
      <c r="H2573">
        <f t="shared" si="514"/>
        <v>4465782</v>
      </c>
    </row>
    <row r="2574" spans="1:8" x14ac:dyDescent="0.3">
      <c r="A2574" s="3">
        <v>42704</v>
      </c>
      <c r="B2574">
        <v>0.94251595208248906</v>
      </c>
      <c r="C2574">
        <f>VLOOKUP(A2574,[1]gbpusd_d!$A:$B,2,FALSE)</f>
        <v>0.80182495359438077</v>
      </c>
      <c r="D2574">
        <f>VLOOKUP(A2574,[2]usdcad_d!$A:$B,2,FALSE)</f>
        <v>1.3410350000000002</v>
      </c>
      <c r="E2574">
        <f>VLOOKUP(A2574,[3]usdjpy_d!$A:$B,2,FALSE)</f>
        <v>113.30249999999999</v>
      </c>
      <c r="F2574">
        <f>VLOOKUP(A2574,'nUSD INdex 2'!A:B,2,FALSE)</f>
        <v>95.218599999999995</v>
      </c>
      <c r="G2574">
        <f>VLOOKUP(A2574,'wUSD Index'!A:B,2,FALSE)</f>
        <v>127.34399999999999</v>
      </c>
      <c r="H2574">
        <f>VLOOKUP(A2574,'[4]FRED Graph'!$A$1:$B$65536,2,FALSE)</f>
        <v>4446307</v>
      </c>
    </row>
    <row r="2575" spans="1:8" x14ac:dyDescent="0.3">
      <c r="A2575" s="3">
        <v>42705</v>
      </c>
      <c r="B2575">
        <v>0.94103476182410162</v>
      </c>
      <c r="C2575">
        <f>VLOOKUP(A2575,[1]gbpusd_d!$A:$B,2,FALSE)</f>
        <v>0.79356262002634637</v>
      </c>
      <c r="D2575">
        <f>VLOOKUP(A2575,[2]usdcad_d!$A:$B,2,FALSE)</f>
        <v>1.3369499999999999</v>
      </c>
      <c r="E2575">
        <f>VLOOKUP(A2575,[3]usdjpy_d!$A:$B,2,FALSE)</f>
        <v>114.34</v>
      </c>
      <c r="F2575">
        <f>VLOOKUP(A2575,'nUSD INdex 2'!A:B,2,FALSE)</f>
        <v>94.722899999999996</v>
      </c>
      <c r="G2575">
        <f>VLOOKUP(A2575,'wUSD Index'!A:B,2,FALSE)</f>
        <v>127.2727</v>
      </c>
      <c r="H2575">
        <f t="shared" ref="H2575:H2578" si="515">H2574</f>
        <v>4446307</v>
      </c>
    </row>
    <row r="2576" spans="1:8" x14ac:dyDescent="0.3">
      <c r="A2576" s="3">
        <v>42706</v>
      </c>
      <c r="B2576">
        <v>0.93829755291998196</v>
      </c>
      <c r="C2576">
        <f>VLOOKUP(A2576,[1]gbpusd_d!$A:$B,2,FALSE)</f>
        <v>0.79055133049788928</v>
      </c>
      <c r="D2576">
        <f>VLOOKUP(A2576,[2]usdcad_d!$A:$B,2,FALSE)</f>
        <v>1.3287249999999999</v>
      </c>
      <c r="E2576">
        <f>VLOOKUP(A2576,[3]usdjpy_d!$A:$B,2,FALSE)</f>
        <v>113.762</v>
      </c>
      <c r="F2576">
        <f>VLOOKUP(A2576,'nUSD INdex 2'!A:B,2,FALSE)</f>
        <v>94.391599999999997</v>
      </c>
      <c r="G2576">
        <f>VLOOKUP(A2576,'wUSD Index'!A:B,2,FALSE)</f>
        <v>126.92319999999999</v>
      </c>
      <c r="H2576">
        <f t="shared" si="515"/>
        <v>4446307</v>
      </c>
    </row>
    <row r="2577" spans="1:8" x14ac:dyDescent="0.3">
      <c r="A2577" s="3">
        <v>42709</v>
      </c>
      <c r="B2577">
        <v>0.93883490588180063</v>
      </c>
      <c r="C2577">
        <f>VLOOKUP(A2577,[1]gbpusd_d!$A:$B,2,FALSE)</f>
        <v>0.78812453943972216</v>
      </c>
      <c r="D2577">
        <f>VLOOKUP(A2577,[2]usdcad_d!$A:$B,2,FALSE)</f>
        <v>1.329615</v>
      </c>
      <c r="E2577">
        <f>VLOOKUP(A2577,[3]usdjpy_d!$A:$B,2,FALSE)</f>
        <v>113.89</v>
      </c>
      <c r="F2577">
        <f>VLOOKUP(A2577,'nUSD INdex 2'!A:B,2,FALSE)</f>
        <v>94.147300000000001</v>
      </c>
      <c r="G2577">
        <f>VLOOKUP(A2577,'wUSD Index'!A:B,2,FALSE)</f>
        <v>126.7098</v>
      </c>
      <c r="H2577">
        <f t="shared" si="515"/>
        <v>4446307</v>
      </c>
    </row>
    <row r="2578" spans="1:8" x14ac:dyDescent="0.3">
      <c r="A2578" s="3">
        <v>42710</v>
      </c>
      <c r="B2578">
        <v>0.93095133917350137</v>
      </c>
      <c r="C2578">
        <f>VLOOKUP(A2578,[1]gbpusd_d!$A:$B,2,FALSE)</f>
        <v>0.78638917613937953</v>
      </c>
      <c r="D2578">
        <f>VLOOKUP(A2578,[2]usdcad_d!$A:$B,2,FALSE)</f>
        <v>1.328195</v>
      </c>
      <c r="E2578">
        <f>VLOOKUP(A2578,[3]usdjpy_d!$A:$B,2,FALSE)</f>
        <v>113.8455</v>
      </c>
      <c r="F2578">
        <f>VLOOKUP(A2578,'nUSD INdex 2'!A:B,2,FALSE)</f>
        <v>94.167199999999994</v>
      </c>
      <c r="G2578">
        <f>VLOOKUP(A2578,'wUSD Index'!A:B,2,FALSE)</f>
        <v>126.52160000000001</v>
      </c>
      <c r="H2578">
        <f t="shared" si="515"/>
        <v>4446307</v>
      </c>
    </row>
    <row r="2579" spans="1:8" x14ac:dyDescent="0.3">
      <c r="A2579" s="3">
        <v>42711</v>
      </c>
      <c r="B2579">
        <v>0.93119407015616129</v>
      </c>
      <c r="C2579">
        <f>VLOOKUP(A2579,[1]gbpusd_d!$A:$B,2,FALSE)</f>
        <v>0.79196629391453099</v>
      </c>
      <c r="D2579">
        <f>VLOOKUP(A2579,[2]usdcad_d!$A:$B,2,FALSE)</f>
        <v>1.3260450000000001</v>
      </c>
      <c r="E2579">
        <f>VLOOKUP(A2579,[3]usdjpy_d!$A:$B,2,FALSE)</f>
        <v>113.905</v>
      </c>
      <c r="F2579">
        <f>VLOOKUP(A2579,'nUSD INdex 2'!A:B,2,FALSE)</f>
        <v>93.944199999999995</v>
      </c>
      <c r="G2579">
        <f>VLOOKUP(A2579,'wUSD Index'!A:B,2,FALSE)</f>
        <v>126.2384</v>
      </c>
      <c r="H2579">
        <f>VLOOKUP(A2579,'[4]FRED Graph'!$A$1:$B$65536,2,FALSE)</f>
        <v>4448618</v>
      </c>
    </row>
    <row r="2580" spans="1:8" x14ac:dyDescent="0.3">
      <c r="A2580" s="3">
        <v>42712</v>
      </c>
      <c r="B2580">
        <v>0.93145861762226556</v>
      </c>
      <c r="C2580">
        <f>VLOOKUP(A2580,[1]gbpusd_d!$A:$B,2,FALSE)</f>
        <v>0.79193179883348441</v>
      </c>
      <c r="D2580">
        <f>VLOOKUP(A2580,[2]usdcad_d!$A:$B,2,FALSE)</f>
        <v>1.3217599999999998</v>
      </c>
      <c r="E2580">
        <f>VLOOKUP(A2580,[3]usdjpy_d!$A:$B,2,FALSE)</f>
        <v>113.75700000000001</v>
      </c>
      <c r="F2580">
        <f>VLOOKUP(A2580,'nUSD INdex 2'!A:B,2,FALSE)</f>
        <v>94.511399999999995</v>
      </c>
      <c r="G2580">
        <f>VLOOKUP(A2580,'wUSD Index'!A:B,2,FALSE)</f>
        <v>126.5997</v>
      </c>
      <c r="H2580">
        <f t="shared" ref="H2580:H2583" si="516">H2579</f>
        <v>4448618</v>
      </c>
    </row>
    <row r="2581" spans="1:8" x14ac:dyDescent="0.3">
      <c r="A2581" s="3">
        <v>42713</v>
      </c>
      <c r="B2581">
        <v>0.94514385089410602</v>
      </c>
      <c r="C2581">
        <f>VLOOKUP(A2581,[1]gbpusd_d!$A:$B,2,FALSE)</f>
        <v>0.79448942137335443</v>
      </c>
      <c r="D2581">
        <f>VLOOKUP(A2581,[2]usdcad_d!$A:$B,2,FALSE)</f>
        <v>1.3183</v>
      </c>
      <c r="E2581">
        <f>VLOOKUP(A2581,[3]usdjpy_d!$A:$B,2,FALSE)</f>
        <v>114.69149999999999</v>
      </c>
      <c r="F2581">
        <f>VLOOKUP(A2581,'nUSD INdex 2'!A:B,2,FALSE)</f>
        <v>94.839399999999998</v>
      </c>
      <c r="G2581">
        <f>VLOOKUP(A2581,'wUSD Index'!A:B,2,FALSE)</f>
        <v>126.9037</v>
      </c>
      <c r="H2581">
        <f t="shared" si="516"/>
        <v>4448618</v>
      </c>
    </row>
    <row r="2582" spans="1:8" x14ac:dyDescent="0.3">
      <c r="A2582" s="3">
        <v>42716</v>
      </c>
      <c r="B2582">
        <v>0.94442083392359633</v>
      </c>
      <c r="C2582">
        <f>VLOOKUP(A2582,[1]gbpusd_d!$A:$B,2,FALSE)</f>
        <v>0.79155255117387247</v>
      </c>
      <c r="D2582">
        <f>VLOOKUP(A2582,[2]usdcad_d!$A:$B,2,FALSE)</f>
        <v>1.31308</v>
      </c>
      <c r="E2582">
        <f>VLOOKUP(A2582,[3]usdjpy_d!$A:$B,2,FALSE)</f>
        <v>115.434</v>
      </c>
      <c r="F2582">
        <f>VLOOKUP(A2582,'nUSD INdex 2'!A:B,2,FALSE)</f>
        <v>94.496200000000002</v>
      </c>
      <c r="G2582">
        <f>VLOOKUP(A2582,'wUSD Index'!A:B,2,FALSE)</f>
        <v>126.5244</v>
      </c>
      <c r="H2582">
        <f t="shared" si="516"/>
        <v>4448618</v>
      </c>
    </row>
    <row r="2583" spans="1:8" x14ac:dyDescent="0.3">
      <c r="A2583" s="3">
        <v>42717</v>
      </c>
      <c r="B2583">
        <v>0.94025612576865925</v>
      </c>
      <c r="C2583">
        <f>VLOOKUP(A2583,[1]gbpusd_d!$A:$B,2,FALSE)</f>
        <v>0.78795686724108727</v>
      </c>
      <c r="D2583">
        <f>VLOOKUP(A2583,[2]usdcad_d!$A:$B,2,FALSE)</f>
        <v>1.3121499999999999</v>
      </c>
      <c r="E2583">
        <f>VLOOKUP(A2583,[3]usdjpy_d!$A:$B,2,FALSE)</f>
        <v>115.13</v>
      </c>
      <c r="F2583">
        <f>VLOOKUP(A2583,'nUSD INdex 2'!A:B,2,FALSE)</f>
        <v>94.316900000000004</v>
      </c>
      <c r="G2583">
        <f>VLOOKUP(A2583,'wUSD Index'!A:B,2,FALSE)</f>
        <v>126.3995</v>
      </c>
      <c r="H2583">
        <f t="shared" si="516"/>
        <v>4448618</v>
      </c>
    </row>
    <row r="2584" spans="1:8" x14ac:dyDescent="0.3">
      <c r="A2584" s="3">
        <v>42718</v>
      </c>
      <c r="B2584">
        <v>0.94484022751752672</v>
      </c>
      <c r="C2584">
        <f>VLOOKUP(A2584,[1]gbpusd_d!$A:$B,2,FALSE)</f>
        <v>0.79204156634140155</v>
      </c>
      <c r="D2584">
        <f>VLOOKUP(A2584,[2]usdcad_d!$A:$B,2,FALSE)</f>
        <v>1.3188949999999999</v>
      </c>
      <c r="E2584">
        <f>VLOOKUP(A2584,[3]usdjpy_d!$A:$B,2,FALSE)</f>
        <v>116.07849999999999</v>
      </c>
      <c r="F2584">
        <f>VLOOKUP(A2584,'nUSD INdex 2'!A:B,2,FALSE)</f>
        <v>94.197900000000004</v>
      </c>
      <c r="G2584">
        <f>VLOOKUP(A2584,'wUSD Index'!A:B,2,FALSE)</f>
        <v>126.3524</v>
      </c>
      <c r="H2584">
        <f>VLOOKUP(A2584,'[4]FRED Graph'!$A$1:$B$65536,2,FALSE)</f>
        <v>4470973</v>
      </c>
    </row>
    <row r="2585" spans="1:8" x14ac:dyDescent="0.3">
      <c r="A2585" s="3">
        <v>42719</v>
      </c>
      <c r="B2585">
        <v>0.95723092238771679</v>
      </c>
      <c r="C2585">
        <f>VLOOKUP(A2585,[1]gbpusd_d!$A:$B,2,FALSE)</f>
        <v>0.80176388053718184</v>
      </c>
      <c r="D2585">
        <f>VLOOKUP(A2585,[2]usdcad_d!$A:$B,2,FALSE)</f>
        <v>1.33456</v>
      </c>
      <c r="E2585">
        <f>VLOOKUP(A2585,[3]usdjpy_d!$A:$B,2,FALSE)</f>
        <v>117.88249999999999</v>
      </c>
      <c r="F2585">
        <f>VLOOKUP(A2585,'nUSD INdex 2'!A:B,2,FALSE)</f>
        <v>96.568899999999999</v>
      </c>
      <c r="G2585">
        <f>VLOOKUP(A2585,'wUSD Index'!A:B,2,FALSE)</f>
        <v>128.45750000000001</v>
      </c>
      <c r="H2585">
        <f t="shared" ref="H2585:H2588" si="517">H2584</f>
        <v>4470973</v>
      </c>
    </row>
    <row r="2586" spans="1:8" x14ac:dyDescent="0.3">
      <c r="A2586" s="3">
        <v>42720</v>
      </c>
      <c r="B2586">
        <v>0.95816645267615885</v>
      </c>
      <c r="C2586">
        <f>VLOOKUP(A2586,[1]gbpusd_d!$A:$B,2,FALSE)</f>
        <v>0.8034548558802852</v>
      </c>
      <c r="D2586">
        <f>VLOOKUP(A2586,[2]usdcad_d!$A:$B,2,FALSE)</f>
        <v>1.3355700000000001</v>
      </c>
      <c r="E2586">
        <f>VLOOKUP(A2586,[3]usdjpy_d!$A:$B,2,FALSE)</f>
        <v>117.958</v>
      </c>
      <c r="F2586">
        <f>VLOOKUP(A2586,'nUSD INdex 2'!A:B,2,FALSE)</f>
        <v>95.996600000000001</v>
      </c>
      <c r="G2586">
        <f>VLOOKUP(A2586,'wUSD Index'!A:B,2,FALSE)</f>
        <v>128.0438</v>
      </c>
      <c r="H2586">
        <f t="shared" si="517"/>
        <v>4470973</v>
      </c>
    </row>
    <row r="2587" spans="1:8" x14ac:dyDescent="0.3">
      <c r="A2587" s="3">
        <v>42723</v>
      </c>
      <c r="B2587">
        <v>0.9582123590230065</v>
      </c>
      <c r="C2587">
        <f>VLOOKUP(A2587,[1]gbpusd_d!$A:$B,2,FALSE)</f>
        <v>0.80456672070673141</v>
      </c>
      <c r="D2587">
        <f>VLOOKUP(A2587,[2]usdcad_d!$A:$B,2,FALSE)</f>
        <v>1.3370250000000001</v>
      </c>
      <c r="E2587">
        <f>VLOOKUP(A2587,[3]usdjpy_d!$A:$B,2,FALSE)</f>
        <v>117.21600000000001</v>
      </c>
      <c r="F2587">
        <f>VLOOKUP(A2587,'nUSD INdex 2'!A:B,2,FALSE)</f>
        <v>96.042199999999994</v>
      </c>
      <c r="G2587">
        <f>VLOOKUP(A2587,'wUSD Index'!A:B,2,FALSE)</f>
        <v>128.04509999999999</v>
      </c>
      <c r="H2587">
        <f t="shared" si="517"/>
        <v>4470973</v>
      </c>
    </row>
    <row r="2588" spans="1:8" x14ac:dyDescent="0.3">
      <c r="A2588" s="3">
        <v>42724</v>
      </c>
      <c r="B2588">
        <v>0.96290411882236837</v>
      </c>
      <c r="C2588">
        <f>VLOOKUP(A2588,[1]gbpusd_d!$A:$B,2,FALSE)</f>
        <v>0.80897967438568108</v>
      </c>
      <c r="D2588">
        <f>VLOOKUP(A2588,[2]usdcad_d!$A:$B,2,FALSE)</f>
        <v>1.339715</v>
      </c>
      <c r="E2588">
        <f>VLOOKUP(A2588,[3]usdjpy_d!$A:$B,2,FALSE)</f>
        <v>117.61699999999999</v>
      </c>
      <c r="F2588">
        <f>VLOOKUP(A2588,'nUSD INdex 2'!A:B,2,FALSE)</f>
        <v>96.431600000000003</v>
      </c>
      <c r="G2588">
        <f>VLOOKUP(A2588,'wUSD Index'!A:B,2,FALSE)</f>
        <v>128.2851</v>
      </c>
      <c r="H2588">
        <f t="shared" si="517"/>
        <v>4470973</v>
      </c>
    </row>
    <row r="2589" spans="1:8" x14ac:dyDescent="0.3">
      <c r="A2589" s="3">
        <v>42725</v>
      </c>
      <c r="B2589">
        <v>0.95997388871022726</v>
      </c>
      <c r="C2589">
        <f>VLOOKUP(A2589,[1]gbpusd_d!$A:$B,2,FALSE)</f>
        <v>0.80921207020723918</v>
      </c>
      <c r="D2589">
        <f>VLOOKUP(A2589,[2]usdcad_d!$A:$B,2,FALSE)</f>
        <v>1.34006</v>
      </c>
      <c r="E2589">
        <f>VLOOKUP(A2589,[3]usdjpy_d!$A:$B,2,FALSE)</f>
        <v>117.59100000000001</v>
      </c>
      <c r="F2589">
        <f>VLOOKUP(A2589,'nUSD INdex 2'!A:B,2,FALSE)</f>
        <v>96.322199999999995</v>
      </c>
      <c r="G2589">
        <f>VLOOKUP(A2589,'wUSD Index'!A:B,2,FALSE)</f>
        <v>128.21960000000001</v>
      </c>
      <c r="H2589">
        <f>VLOOKUP(A2589,'[4]FRED Graph'!$A$1:$B$65536,2,FALSE)</f>
        <v>4469089</v>
      </c>
    </row>
    <row r="2590" spans="1:8" x14ac:dyDescent="0.3">
      <c r="A2590" s="3">
        <v>42726</v>
      </c>
      <c r="B2590">
        <v>0.95585845647976442</v>
      </c>
      <c r="C2590">
        <f>VLOOKUP(A2590,[1]gbpusd_d!$A:$B,2,FALSE)</f>
        <v>0.81116158338741073</v>
      </c>
      <c r="D2590">
        <f>VLOOKUP(A2590,[2]usdcad_d!$A:$B,2,FALSE)</f>
        <v>1.3468550000000001</v>
      </c>
      <c r="E2590">
        <f>VLOOKUP(A2590,[3]usdjpy_d!$A:$B,2,FALSE)</f>
        <v>117.5775</v>
      </c>
      <c r="F2590">
        <f>VLOOKUP(A2590,'nUSD INdex 2'!A:B,2,FALSE)</f>
        <v>96.347499999999997</v>
      </c>
      <c r="G2590">
        <f>VLOOKUP(A2590,'wUSD Index'!A:B,2,FALSE)</f>
        <v>128.4727</v>
      </c>
      <c r="H2590">
        <f t="shared" ref="H2590:H2592" si="518">H2589</f>
        <v>4469089</v>
      </c>
    </row>
    <row r="2591" spans="1:8" x14ac:dyDescent="0.3">
      <c r="A2591" s="3">
        <v>42727</v>
      </c>
      <c r="B2591">
        <v>0.95717136717572227</v>
      </c>
      <c r="C2591">
        <f>VLOOKUP(A2591,[1]gbpusd_d!$A:$B,2,FALSE)</f>
        <v>0.81538135385919985</v>
      </c>
      <c r="D2591">
        <f>VLOOKUP(A2591,[2]usdcad_d!$A:$B,2,FALSE)</f>
        <v>1.351845</v>
      </c>
      <c r="E2591">
        <f>VLOOKUP(A2591,[3]usdjpy_d!$A:$B,2,FALSE)</f>
        <v>117.39449999999999</v>
      </c>
      <c r="F2591">
        <f>VLOOKUP(A2591,'nUSD INdex 2'!A:B,2,FALSE)</f>
        <v>96.508499999999998</v>
      </c>
      <c r="G2591">
        <f>VLOOKUP(A2591,'wUSD Index'!A:B,2,FALSE)</f>
        <v>128.4091</v>
      </c>
      <c r="H2591">
        <f t="shared" si="518"/>
        <v>4469089</v>
      </c>
    </row>
    <row r="2592" spans="1:8" x14ac:dyDescent="0.3">
      <c r="A2592" s="3">
        <v>42731</v>
      </c>
      <c r="B2592">
        <v>0.95710265883118617</v>
      </c>
      <c r="C2592">
        <f>VLOOKUP(A2592,[1]gbpusd_d!$A:$B,2,FALSE)</f>
        <v>0.81538135385919985</v>
      </c>
      <c r="D2592">
        <f>VLOOKUP(A2592,[2]usdcad_d!$A:$B,2,FALSE)</f>
        <v>1.3547449999999999</v>
      </c>
      <c r="E2592">
        <f>VLOOKUP(A2592,[3]usdjpy_d!$A:$B,2,FALSE)</f>
        <v>117.364</v>
      </c>
      <c r="F2592">
        <f>VLOOKUP(A2592,'nUSD INdex 2'!A:B,2,FALSE)</f>
        <v>96.553200000000004</v>
      </c>
      <c r="G2592">
        <f>VLOOKUP(A2592,'wUSD Index'!A:B,2,FALSE)</f>
        <v>128.5865</v>
      </c>
      <c r="H2592">
        <f t="shared" si="518"/>
        <v>4469089</v>
      </c>
    </row>
    <row r="2593" spans="1:8" x14ac:dyDescent="0.3">
      <c r="A2593" s="3">
        <v>42732</v>
      </c>
      <c r="B2593">
        <v>0.95912681095130992</v>
      </c>
      <c r="C2593">
        <f>VLOOKUP(A2593,[1]gbpusd_d!$A:$B,2,FALSE)</f>
        <v>0.81640983773854481</v>
      </c>
      <c r="D2593">
        <f>VLOOKUP(A2593,[2]usdcad_d!$A:$B,2,FALSE)</f>
        <v>1.3569549999999999</v>
      </c>
      <c r="E2593">
        <f>VLOOKUP(A2593,[3]usdjpy_d!$A:$B,2,FALSE)</f>
        <v>117.33099999999999</v>
      </c>
      <c r="F2593">
        <f>VLOOKUP(A2593,'nUSD INdex 2'!A:B,2,FALSE)</f>
        <v>96.866500000000002</v>
      </c>
      <c r="G2593">
        <f>VLOOKUP(A2593,'wUSD Index'!A:B,2,FALSE)</f>
        <v>128.87119999999999</v>
      </c>
      <c r="H2593">
        <f>VLOOKUP(A2593,'[4]FRED Graph'!$A$1:$B$65536,2,FALSE)</f>
        <v>4451451</v>
      </c>
    </row>
    <row r="2594" spans="1:8" x14ac:dyDescent="0.3">
      <c r="A2594" s="3">
        <v>42733</v>
      </c>
      <c r="B2594">
        <v>0.95655792197357037</v>
      </c>
      <c r="C2594">
        <f>VLOOKUP(A2594,[1]gbpusd_d!$A:$B,2,FALSE)</f>
        <v>0.81684330903224478</v>
      </c>
      <c r="D2594">
        <f>VLOOKUP(A2594,[2]usdcad_d!$A:$B,2,FALSE)</f>
        <v>1.3520750000000001</v>
      </c>
      <c r="E2594">
        <f>VLOOKUP(A2594,[3]usdjpy_d!$A:$B,2,FALSE)</f>
        <v>116.6965</v>
      </c>
      <c r="F2594">
        <f>VLOOKUP(A2594,'nUSD INdex 2'!A:B,2,FALSE)</f>
        <v>96.135400000000004</v>
      </c>
      <c r="G2594">
        <f>VLOOKUP(A2594,'wUSD Index'!A:B,2,FALSE)</f>
        <v>128.29150000000001</v>
      </c>
      <c r="H2594">
        <f t="shared" ref="H2594:H2597" si="519">H2593</f>
        <v>4451451</v>
      </c>
    </row>
    <row r="2595" spans="1:8" x14ac:dyDescent="0.3">
      <c r="A2595" s="3">
        <v>42734</v>
      </c>
      <c r="B2595">
        <v>0.94623493120872038</v>
      </c>
      <c r="C2595">
        <f>VLOOKUP(A2595,[1]gbpusd_d!$A:$B,2,FALSE)</f>
        <v>0.8119156744380529</v>
      </c>
      <c r="D2595">
        <f>VLOOKUP(A2595,[2]usdcad_d!$A:$B,2,FALSE)</f>
        <v>1.345475</v>
      </c>
      <c r="E2595">
        <f>VLOOKUP(A2595,[3]usdjpy_d!$A:$B,2,FALSE)</f>
        <v>116.624</v>
      </c>
      <c r="F2595">
        <f>VLOOKUP(A2595,'nUSD INdex 2'!A:B,2,FALSE)</f>
        <v>95.722800000000007</v>
      </c>
      <c r="G2595">
        <f>VLOOKUP(A2595,'wUSD Index'!A:B,2,FALSE)</f>
        <v>127.9973</v>
      </c>
      <c r="H2595">
        <f t="shared" si="519"/>
        <v>4451451</v>
      </c>
    </row>
    <row r="2596" spans="1:8" x14ac:dyDescent="0.3">
      <c r="A2596" s="3">
        <v>42737</v>
      </c>
      <c r="B2596">
        <v>0.95342063488280071</v>
      </c>
      <c r="C2596">
        <f>VLOOKUP(A2596,[1]gbpusd_d!$A:$B,2,FALSE)</f>
        <v>0.812271802390516</v>
      </c>
      <c r="D2596">
        <f>VLOOKUP(A2596,[2]usdcad_d!$A:$B,2,FALSE)</f>
        <v>1.3424900000000002</v>
      </c>
      <c r="E2596">
        <f>VLOOKUP(A2596,[3]usdjpy_d!$A:$B,2,FALSE)</f>
        <v>117.2715</v>
      </c>
      <c r="F2596" t="e">
        <f>VLOOKUP(A2596,'nUSD INdex 2'!A:B,2,FALSE)</f>
        <v>#N/A</v>
      </c>
      <c r="G2596" t="e">
        <f>VLOOKUP(A2596,'wUSD Index'!A:B,2,FALSE)</f>
        <v>#N/A</v>
      </c>
      <c r="H2596">
        <f t="shared" si="519"/>
        <v>4451451</v>
      </c>
    </row>
    <row r="2597" spans="1:8" x14ac:dyDescent="0.3">
      <c r="A2597" s="3">
        <v>42738</v>
      </c>
      <c r="B2597">
        <v>0.96010292303334921</v>
      </c>
      <c r="C2597">
        <f>VLOOKUP(A2597,[1]gbpusd_d!$A:$B,2,FALSE)</f>
        <v>0.81602676567791432</v>
      </c>
      <c r="D2597">
        <f>VLOOKUP(A2597,[2]usdcad_d!$A:$B,2,FALSE)</f>
        <v>1.3429850000000001</v>
      </c>
      <c r="E2597">
        <f>VLOOKUP(A2597,[3]usdjpy_d!$A:$B,2,FALSE)</f>
        <v>117.916</v>
      </c>
      <c r="F2597">
        <f>VLOOKUP(A2597,'nUSD INdex 2'!A:B,2,FALSE)</f>
        <v>96.467699999999994</v>
      </c>
      <c r="G2597">
        <f>VLOOKUP(A2597,'wUSD Index'!A:B,2,FALSE)</f>
        <v>128.75800000000001</v>
      </c>
      <c r="H2597">
        <f t="shared" si="519"/>
        <v>4451451</v>
      </c>
    </row>
    <row r="2598" spans="1:8" x14ac:dyDescent="0.3">
      <c r="A2598" s="3">
        <v>42739</v>
      </c>
      <c r="B2598">
        <v>0.95743713228430127</v>
      </c>
      <c r="C2598">
        <f>VLOOKUP(A2598,[1]gbpusd_d!$A:$B,2,FALSE)</f>
        <v>0.81390474872725649</v>
      </c>
      <c r="D2598">
        <f>VLOOKUP(A2598,[2]usdcad_d!$A:$B,2,FALSE)</f>
        <v>1.3370250000000001</v>
      </c>
      <c r="E2598">
        <f>VLOOKUP(A2598,[3]usdjpy_d!$A:$B,2,FALSE)</f>
        <v>117.62450000000001</v>
      </c>
      <c r="F2598">
        <f>VLOOKUP(A2598,'nUSD INdex 2'!A:B,2,FALSE)</f>
        <v>95.858199999999997</v>
      </c>
      <c r="G2598">
        <f>VLOOKUP(A2598,'wUSD Index'!A:B,2,FALSE)</f>
        <v>128.53980000000001</v>
      </c>
      <c r="H2598">
        <f>VLOOKUP(A2598,'[4]FRED Graph'!$A$1:$B$65536,2,FALSE)</f>
        <v>4453101</v>
      </c>
    </row>
    <row r="2599" spans="1:8" x14ac:dyDescent="0.3">
      <c r="A2599" s="3">
        <v>42740</v>
      </c>
      <c r="B2599">
        <v>0.94804702313234723</v>
      </c>
      <c r="C2599">
        <f>VLOOKUP(A2599,[1]gbpusd_d!$A:$B,2,FALSE)</f>
        <v>0.8096444851065896</v>
      </c>
      <c r="D2599">
        <f>VLOOKUP(A2599,[2]usdcad_d!$A:$B,2,FALSE)</f>
        <v>1.3252899999999999</v>
      </c>
      <c r="E2599">
        <f>VLOOKUP(A2599,[3]usdjpy_d!$A:$B,2,FALSE)</f>
        <v>116.33099999999999</v>
      </c>
      <c r="F2599">
        <f>VLOOKUP(A2599,'nUSD INdex 2'!A:B,2,FALSE)</f>
        <v>94.856300000000005</v>
      </c>
      <c r="G2599">
        <f>VLOOKUP(A2599,'wUSD Index'!A:B,2,FALSE)</f>
        <v>127.5844</v>
      </c>
      <c r="H2599">
        <f t="shared" ref="H2599:H2602" si="520">H2598</f>
        <v>4453101</v>
      </c>
    </row>
    <row r="2600" spans="1:8" x14ac:dyDescent="0.3">
      <c r="A2600" s="3">
        <v>42741</v>
      </c>
      <c r="B2600">
        <v>0.94615883168307469</v>
      </c>
      <c r="C2600">
        <f>VLOOKUP(A2600,[1]gbpusd_d!$A:$B,2,FALSE)</f>
        <v>0.80997894054754582</v>
      </c>
      <c r="D2600">
        <f>VLOOKUP(A2600,[2]usdcad_d!$A:$B,2,FALSE)</f>
        <v>1.3223150000000001</v>
      </c>
      <c r="E2600">
        <f>VLOOKUP(A2600,[3]usdjpy_d!$A:$B,2,FALSE)</f>
        <v>116.126</v>
      </c>
      <c r="F2600">
        <f>VLOOKUP(A2600,'nUSD INdex 2'!A:B,2,FALSE)</f>
        <v>95.266199999999998</v>
      </c>
      <c r="G2600">
        <f>VLOOKUP(A2600,'wUSD Index'!A:B,2,FALSE)</f>
        <v>127.98609999999999</v>
      </c>
      <c r="H2600">
        <f t="shared" si="520"/>
        <v>4453101</v>
      </c>
    </row>
    <row r="2601" spans="1:8" x14ac:dyDescent="0.3">
      <c r="A2601" s="3">
        <v>42744</v>
      </c>
      <c r="B2601">
        <v>0.94787179086156814</v>
      </c>
      <c r="C2601">
        <f>VLOOKUP(A2601,[1]gbpusd_d!$A:$B,2,FALSE)</f>
        <v>0.81975948256781461</v>
      </c>
      <c r="D2601">
        <f>VLOOKUP(A2601,[2]usdcad_d!$A:$B,2,FALSE)</f>
        <v>1.32375</v>
      </c>
      <c r="E2601">
        <f>VLOOKUP(A2601,[3]usdjpy_d!$A:$B,2,FALSE)</f>
        <v>116.604</v>
      </c>
      <c r="F2601">
        <f>VLOOKUP(A2601,'nUSD INdex 2'!A:B,2,FALSE)</f>
        <v>95.194900000000004</v>
      </c>
      <c r="G2601">
        <f>VLOOKUP(A2601,'wUSD Index'!A:B,2,FALSE)</f>
        <v>128.05189999999999</v>
      </c>
      <c r="H2601">
        <f t="shared" si="520"/>
        <v>4453101</v>
      </c>
    </row>
    <row r="2602" spans="1:8" x14ac:dyDescent="0.3">
      <c r="A2602" s="3">
        <v>42745</v>
      </c>
      <c r="B2602">
        <v>0.94438515804285628</v>
      </c>
      <c r="C2602">
        <f>VLOOKUP(A2602,[1]gbpusd_d!$A:$B,2,FALSE)</f>
        <v>0.82313333936964461</v>
      </c>
      <c r="D2602">
        <f>VLOOKUP(A2602,[2]usdcad_d!$A:$B,2,FALSE)</f>
        <v>1.3224849999999999</v>
      </c>
      <c r="E2602">
        <f>VLOOKUP(A2602,[3]usdjpy_d!$A:$B,2,FALSE)</f>
        <v>115.77250000000001</v>
      </c>
      <c r="F2602">
        <f>VLOOKUP(A2602,'nUSD INdex 2'!A:B,2,FALSE)</f>
        <v>95.151899999999998</v>
      </c>
      <c r="G2602">
        <f>VLOOKUP(A2602,'wUSD Index'!A:B,2,FALSE)</f>
        <v>128.15770000000001</v>
      </c>
      <c r="H2602">
        <f t="shared" si="520"/>
        <v>4453101</v>
      </c>
    </row>
    <row r="2603" spans="1:8" x14ac:dyDescent="0.3">
      <c r="A2603" s="3">
        <v>42746</v>
      </c>
      <c r="B2603">
        <v>0.94890164634435648</v>
      </c>
      <c r="C2603">
        <f>VLOOKUP(A2603,[1]gbpusd_d!$A:$B,2,FALSE)</f>
        <v>0.82267963209766848</v>
      </c>
      <c r="D2603">
        <f>VLOOKUP(A2603,[2]usdcad_d!$A:$B,2,FALSE)</f>
        <v>1.3208249999999999</v>
      </c>
      <c r="E2603">
        <f>VLOOKUP(A2603,[3]usdjpy_d!$A:$B,2,FALSE)</f>
        <v>115.55199999999999</v>
      </c>
      <c r="F2603">
        <f>VLOOKUP(A2603,'nUSD INdex 2'!A:B,2,FALSE)</f>
        <v>95.541799999999995</v>
      </c>
      <c r="G2603">
        <f>VLOOKUP(A2603,'wUSD Index'!A:B,2,FALSE)</f>
        <v>128.6652</v>
      </c>
      <c r="H2603">
        <f>VLOOKUP(A2603,'[4]FRED Graph'!$A$1:$B$65536,2,FALSE)</f>
        <v>4452509</v>
      </c>
    </row>
    <row r="2604" spans="1:8" x14ac:dyDescent="0.3">
      <c r="A2604" s="3">
        <v>42747</v>
      </c>
      <c r="B2604">
        <v>0.94089309572646362</v>
      </c>
      <c r="C2604">
        <f>VLOOKUP(A2604,[1]gbpusd_d!$A:$B,2,FALSE)</f>
        <v>0.8173473808103181</v>
      </c>
      <c r="D2604">
        <f>VLOOKUP(A2604,[2]usdcad_d!$A:$B,2,FALSE)</f>
        <v>1.310635</v>
      </c>
      <c r="E2604">
        <f>VLOOKUP(A2604,[3]usdjpy_d!$A:$B,2,FALSE)</f>
        <v>114.59350000000001</v>
      </c>
      <c r="F2604">
        <f>VLOOKUP(A2604,'nUSD INdex 2'!A:B,2,FALSE)</f>
        <v>94.286000000000001</v>
      </c>
      <c r="G2604">
        <f>VLOOKUP(A2604,'wUSD Index'!A:B,2,FALSE)</f>
        <v>127.345</v>
      </c>
      <c r="H2604">
        <f t="shared" ref="H2604:H2605" si="521">H2603</f>
        <v>4452509</v>
      </c>
    </row>
    <row r="2605" spans="1:8" x14ac:dyDescent="0.3">
      <c r="A2605" s="3">
        <v>42748</v>
      </c>
      <c r="B2605">
        <v>0.94024286473196028</v>
      </c>
      <c r="C2605">
        <f>VLOOKUP(A2605,[1]gbpusd_d!$A:$B,2,FALSE)</f>
        <v>0.82116301317556051</v>
      </c>
      <c r="D2605">
        <f>VLOOKUP(A2605,[2]usdcad_d!$A:$B,2,FALSE)</f>
        <v>1.31403</v>
      </c>
      <c r="E2605">
        <f>VLOOKUP(A2605,[3]usdjpy_d!$A:$B,2,FALSE)</f>
        <v>114.8135</v>
      </c>
      <c r="F2605">
        <f>VLOOKUP(A2605,'nUSD INdex 2'!A:B,2,FALSE)</f>
        <v>94.616</v>
      </c>
      <c r="G2605">
        <f>VLOOKUP(A2605,'wUSD Index'!A:B,2,FALSE)</f>
        <v>127.5552</v>
      </c>
      <c r="H2605">
        <f t="shared" si="521"/>
        <v>4452509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22"/>
  <sheetViews>
    <sheetView workbookViewId="0">
      <selection activeCell="H1" sqref="H1:L1"/>
    </sheetView>
  </sheetViews>
  <sheetFormatPr defaultRowHeight="14.4" x14ac:dyDescent="0.3"/>
  <cols>
    <col min="1" max="1" width="15.6640625" bestFit="1" customWidth="1"/>
    <col min="3" max="3" width="8.6640625" customWidth="1"/>
    <col min="4" max="4" width="8" customWidth="1"/>
    <col min="5" max="5" width="9.5546875" customWidth="1"/>
  </cols>
  <sheetData>
    <row r="1" spans="1:12" x14ac:dyDescent="0.3">
      <c r="A1" t="s">
        <v>5</v>
      </c>
      <c r="B1" t="s">
        <v>1</v>
      </c>
      <c r="C1" t="s">
        <v>0</v>
      </c>
      <c r="D1" t="s">
        <v>2</v>
      </c>
      <c r="E1" t="s">
        <v>3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 x14ac:dyDescent="0.3">
      <c r="A2" s="3">
        <v>39083</v>
      </c>
      <c r="B2">
        <f>1/EURUSD_D1[[#This Row],[0]]</f>
        <v>0.75807539817910297</v>
      </c>
      <c r="C2">
        <f>(USDJPY_D1[[#This Row],[High]]+USDJPY_D1[[#This Row],[Low]])/2</f>
        <v>118.95949999999999</v>
      </c>
      <c r="D2">
        <f>1/GBPUSD_D1[[#This Row],[Kolumna1]]</f>
        <v>0.50996731109535876</v>
      </c>
      <c r="E2">
        <f>(USDCHF_D1[[#This Row],[High]]+USDCHF_D1[[#This Row],[Low]])/2</f>
        <v>1.2177199999999999</v>
      </c>
      <c r="F2">
        <f>VLOOKUP(A2,'nUSD INdex 2'!A:B,2,FALSE)</f>
        <v>81.500699999999995</v>
      </c>
      <c r="G2">
        <f>VLOOKUP(A2,'wUSD Index'!A:B,2,FALSE)</f>
        <v>106.8835</v>
      </c>
    </row>
    <row r="3" spans="1:12" x14ac:dyDescent="0.3">
      <c r="A3" s="3">
        <v>39084</v>
      </c>
      <c r="B3">
        <f>1/EURUSD_D1[[#This Row],[0]]</f>
        <v>0.75456891477898669</v>
      </c>
      <c r="C3">
        <f>(USDJPY_D1[[#This Row],[High]]+USDJPY_D1[[#This Row],[Low]])/2</f>
        <v>118.7</v>
      </c>
      <c r="D3">
        <f>1/GBPUSD_D1[[#This Row],[Kolumna1]]</f>
        <v>0.50831346674867461</v>
      </c>
      <c r="E3">
        <f>(USDCHF_D1[[#This Row],[High]]+USDCHF_D1[[#This Row],[Low]])/2</f>
        <v>1.2144699999999999</v>
      </c>
      <c r="F3" t="e">
        <f>VLOOKUP(A3,'nUSD INdex 2'!A:B,2,FALSE)</f>
        <v>#N/A</v>
      </c>
      <c r="G3" t="e">
        <f>VLOOKUP(A3,'wUSD Index'!A:B,2,FALSE)</f>
        <v>#N/A</v>
      </c>
    </row>
    <row r="4" spans="1:12" x14ac:dyDescent="0.3">
      <c r="A4" s="3">
        <v>39085</v>
      </c>
      <c r="B4">
        <f>1/EURUSD_D1[[#This Row],[0]]</f>
        <v>0.75653265951491122</v>
      </c>
      <c r="C4">
        <f>(USDJPY_D1[[#This Row],[High]]+USDJPY_D1[[#This Row],[Low]])/2</f>
        <v>119.15100000000001</v>
      </c>
      <c r="D4">
        <f>1/GBPUSD_D1[[#This Row],[Kolumna1]]</f>
        <v>0.50980871976834286</v>
      </c>
      <c r="E4">
        <f>(USDCHF_D1[[#This Row],[High]]+USDCHF_D1[[#This Row],[Low]])/2</f>
        <v>1.2205699999999999</v>
      </c>
      <c r="F4">
        <f>VLOOKUP(A4,'nUSD INdex 2'!A:B,2,FALSE)</f>
        <v>81.773099999999999</v>
      </c>
      <c r="G4">
        <f>VLOOKUP(A4,'wUSD Index'!A:B,2,FALSE)</f>
        <v>106.9569</v>
      </c>
    </row>
    <row r="5" spans="1:12" x14ac:dyDescent="0.3">
      <c r="A5" s="3">
        <v>39086</v>
      </c>
      <c r="B5">
        <f>1/EURUSD_D1[[#This Row],[0]]</f>
        <v>0.7619424961998118</v>
      </c>
      <c r="C5">
        <f>(USDJPY_D1[[#This Row],[High]]+USDJPY_D1[[#This Row],[Low]])/2</f>
        <v>119.10550000000001</v>
      </c>
      <c r="D5">
        <f>1/GBPUSD_D1[[#This Row],[Kolumna1]]</f>
        <v>0.51377428867949737</v>
      </c>
      <c r="E5">
        <f>(USDCHF_D1[[#This Row],[High]]+USDCHF_D1[[#This Row],[Low]])/2</f>
        <v>1.2285699999999999</v>
      </c>
      <c r="F5">
        <f>VLOOKUP(A5,'nUSD INdex 2'!A:B,2,FALSE)</f>
        <v>82.110200000000006</v>
      </c>
      <c r="G5">
        <f>VLOOKUP(A5,'wUSD Index'!A:B,2,FALSE)</f>
        <v>107.3591</v>
      </c>
    </row>
    <row r="6" spans="1:12" x14ac:dyDescent="0.3">
      <c r="A6" s="3">
        <v>39087</v>
      </c>
      <c r="B6">
        <f>1/EURUSD_D1[[#This Row],[0]]</f>
        <v>0.76677414284235501</v>
      </c>
      <c r="C6">
        <f>(USDJPY_D1[[#This Row],[High]]+USDJPY_D1[[#This Row],[Low]])/2</f>
        <v>118.494</v>
      </c>
      <c r="D6">
        <f>1/GBPUSD_D1[[#This Row],[Kolumna1]]</f>
        <v>0.51686397949083729</v>
      </c>
      <c r="E6">
        <f>(USDCHF_D1[[#This Row],[High]]+USDCHF_D1[[#This Row],[Low]])/2</f>
        <v>1.23333</v>
      </c>
      <c r="F6">
        <f>VLOOKUP(A6,'nUSD INdex 2'!A:B,2,FALSE)</f>
        <v>82.305899999999994</v>
      </c>
      <c r="G6">
        <f>VLOOKUP(A6,'wUSD Index'!A:B,2,FALSE)</f>
        <v>107.5997</v>
      </c>
    </row>
    <row r="7" spans="1:12" x14ac:dyDescent="0.3">
      <c r="A7" s="3">
        <v>39089</v>
      </c>
      <c r="B7">
        <f>1/EURUSD_D1[[#This Row],[0]]</f>
        <v>0.76879610374134622</v>
      </c>
      <c r="C7">
        <f>(USDJPY_D1[[#This Row],[High]]+USDJPY_D1[[#This Row],[Low]])/2</f>
        <v>118.6395</v>
      </c>
      <c r="D7">
        <f>1/GBPUSD_D1[[#This Row],[Kolumna1]]</f>
        <v>0.51818304297810158</v>
      </c>
      <c r="E7">
        <f>(USDCHF_D1[[#This Row],[High]]+USDCHF_D1[[#This Row],[Low]])/2</f>
        <v>1.23515</v>
      </c>
      <c r="F7" t="e">
        <f>VLOOKUP(A7,'nUSD INdex 2'!A:B,2,FALSE)</f>
        <v>#N/A</v>
      </c>
      <c r="G7" t="e">
        <f>VLOOKUP(A7,'wUSD Index'!A:B,2,FALSE)</f>
        <v>#N/A</v>
      </c>
    </row>
    <row r="8" spans="1:12" x14ac:dyDescent="0.3">
      <c r="A8" s="3">
        <v>39090</v>
      </c>
      <c r="B8">
        <f>1/EURUSD_D1[[#This Row],[0]]</f>
        <v>0.76890250700662399</v>
      </c>
      <c r="C8">
        <f>(USDJPY_D1[[#This Row],[High]]+USDJPY_D1[[#This Row],[Low]])/2</f>
        <v>118.471</v>
      </c>
      <c r="D8">
        <f>1/GBPUSD_D1[[#This Row],[Kolumna1]]</f>
        <v>0.51728909476994867</v>
      </c>
      <c r="E8">
        <f>(USDCHF_D1[[#This Row],[High]]+USDCHF_D1[[#This Row],[Low]])/2</f>
        <v>1.2370100000000002</v>
      </c>
      <c r="F8">
        <f>VLOOKUP(A8,'nUSD INdex 2'!A:B,2,FALSE)</f>
        <v>82.252899999999997</v>
      </c>
      <c r="G8">
        <f>VLOOKUP(A8,'wUSD Index'!A:B,2,FALSE)</f>
        <v>107.6194</v>
      </c>
    </row>
    <row r="9" spans="1:12" x14ac:dyDescent="0.3">
      <c r="A9" s="3">
        <v>39091</v>
      </c>
      <c r="B9">
        <f>1/EURUSD_D1[[#This Row],[0]]</f>
        <v>0.7681317499577528</v>
      </c>
      <c r="C9">
        <f>(USDJPY_D1[[#This Row],[High]]+USDJPY_D1[[#This Row],[Low]])/2</f>
        <v>119.098</v>
      </c>
      <c r="D9">
        <f>1/GBPUSD_D1[[#This Row],[Kolumna1]]</f>
        <v>0.51496090159354646</v>
      </c>
      <c r="E9">
        <f>(USDCHF_D1[[#This Row],[High]]+USDCHF_D1[[#This Row],[Low]])/2</f>
        <v>1.238235</v>
      </c>
      <c r="F9">
        <f>VLOOKUP(A9,'nUSD INdex 2'!A:B,2,FALSE)</f>
        <v>82.461200000000005</v>
      </c>
      <c r="G9">
        <f>VLOOKUP(A9,'wUSD Index'!A:B,2,FALSE)</f>
        <v>107.8057</v>
      </c>
    </row>
    <row r="10" spans="1:12" x14ac:dyDescent="0.3">
      <c r="A10" s="3">
        <v>39092</v>
      </c>
      <c r="B10">
        <f>1/EURUSD_D1[[#This Row],[0]]</f>
        <v>0.77141744097692311</v>
      </c>
      <c r="C10">
        <f>(USDJPY_D1[[#This Row],[High]]+USDJPY_D1[[#This Row],[Low]])/2</f>
        <v>119.44200000000001</v>
      </c>
      <c r="D10">
        <f>1/GBPUSD_D1[[#This Row],[Kolumna1]]</f>
        <v>0.51632490260821517</v>
      </c>
      <c r="E10">
        <f>(USDCHF_D1[[#This Row],[High]]+USDCHF_D1[[#This Row],[Low]])/2</f>
        <v>1.2438750000000001</v>
      </c>
      <c r="F10">
        <f>VLOOKUP(A10,'nUSD INdex 2'!A:B,2,FALSE)</f>
        <v>82.615799999999993</v>
      </c>
      <c r="G10">
        <f>VLOOKUP(A10,'wUSD Index'!A:B,2,FALSE)</f>
        <v>107.94</v>
      </c>
    </row>
    <row r="11" spans="1:12" x14ac:dyDescent="0.3">
      <c r="A11" s="3">
        <v>39093</v>
      </c>
      <c r="B11">
        <f>1/EURUSD_D1[[#This Row],[0]]</f>
        <v>0.77241549774454676</v>
      </c>
      <c r="C11">
        <f>(USDJPY_D1[[#This Row],[High]]+USDJPY_D1[[#This Row],[Low]])/2</f>
        <v>120.0455</v>
      </c>
      <c r="D11">
        <f>1/GBPUSD_D1[[#This Row],[Kolumna1]]</f>
        <v>0.51479388939653292</v>
      </c>
      <c r="E11">
        <f>(USDCHF_D1[[#This Row],[High]]+USDCHF_D1[[#This Row],[Low]])/2</f>
        <v>1.2457500000000001</v>
      </c>
      <c r="F11">
        <f>VLOOKUP(A11,'nUSD INdex 2'!A:B,2,FALSE)</f>
        <v>82.7547</v>
      </c>
      <c r="G11">
        <f>VLOOKUP(A11,'wUSD Index'!A:B,2,FALSE)</f>
        <v>107.9423</v>
      </c>
    </row>
    <row r="12" spans="1:12" x14ac:dyDescent="0.3">
      <c r="A12" s="3">
        <v>39094</v>
      </c>
      <c r="B12">
        <f>1/EURUSD_D1[[#This Row],[0]]</f>
        <v>0.77493548662073874</v>
      </c>
      <c r="C12">
        <f>(USDJPY_D1[[#This Row],[High]]+USDJPY_D1[[#This Row],[Low]])/2</f>
        <v>120.43950000000001</v>
      </c>
      <c r="D12">
        <f>1/GBPUSD_D1[[#This Row],[Kolumna1]]</f>
        <v>0.5124210871525785</v>
      </c>
      <c r="E12">
        <f>(USDCHF_D1[[#This Row],[High]]+USDCHF_D1[[#This Row],[Low]])/2</f>
        <v>1.248515</v>
      </c>
      <c r="F12">
        <f>VLOOKUP(A12,'nUSD INdex 2'!A:B,2,FALSE)</f>
        <v>82.507499999999993</v>
      </c>
      <c r="G12">
        <f>VLOOKUP(A12,'wUSD Index'!A:B,2,FALSE)</f>
        <v>107.7948</v>
      </c>
    </row>
    <row r="13" spans="1:12" x14ac:dyDescent="0.3">
      <c r="A13" s="3">
        <v>39096</v>
      </c>
      <c r="B13">
        <f>1/EURUSD_D1[[#This Row],[0]]</f>
        <v>0.77390994783846956</v>
      </c>
      <c r="C13">
        <f>(USDJPY_D1[[#This Row],[High]]+USDJPY_D1[[#This Row],[Low]])/2</f>
        <v>120.31049999999999</v>
      </c>
      <c r="D13">
        <f>1/GBPUSD_D1[[#This Row],[Kolumna1]]</f>
        <v>0.51045149434674975</v>
      </c>
      <c r="E13">
        <f>(USDCHF_D1[[#This Row],[High]]+USDCHF_D1[[#This Row],[Low]])/2</f>
        <v>1.2515999999999998</v>
      </c>
      <c r="F13" t="e">
        <f>VLOOKUP(A13,'nUSD INdex 2'!A:B,2,FALSE)</f>
        <v>#N/A</v>
      </c>
      <c r="G13" t="e">
        <f>VLOOKUP(A13,'wUSD Index'!A:B,2,FALSE)</f>
        <v>#N/A</v>
      </c>
    </row>
    <row r="14" spans="1:12" x14ac:dyDescent="0.3">
      <c r="A14" s="3">
        <v>39097</v>
      </c>
      <c r="B14">
        <f>1/EURUSD_D1[[#This Row],[0]]</f>
        <v>0.77318292348195194</v>
      </c>
      <c r="C14">
        <f>(USDJPY_D1[[#This Row],[High]]+USDJPY_D1[[#This Row],[Low]])/2</f>
        <v>120.31950000000001</v>
      </c>
      <c r="D14">
        <f>1/GBPUSD_D1[[#This Row],[Kolumna1]]</f>
        <v>0.50971906833548686</v>
      </c>
      <c r="E14">
        <f>(USDCHF_D1[[#This Row],[High]]+USDCHF_D1[[#This Row],[Low]])/2</f>
        <v>1.2468400000000002</v>
      </c>
      <c r="F14">
        <f>VLOOKUP(A14,'nUSD INdex 2'!A:B,2,FALSE)</f>
        <v>82.507499999999993</v>
      </c>
      <c r="G14">
        <f>VLOOKUP(A14,'wUSD Index'!A:B,2,FALSE)</f>
        <v>107.7937</v>
      </c>
    </row>
    <row r="15" spans="1:12" x14ac:dyDescent="0.3">
      <c r="A15" s="3">
        <v>39098</v>
      </c>
      <c r="B15">
        <f>1/EURUSD_D1[[#This Row],[0]]</f>
        <v>0.77238865052116923</v>
      </c>
      <c r="C15">
        <f>(USDJPY_D1[[#This Row],[High]]+USDJPY_D1[[#This Row],[Low]])/2</f>
        <v>120.51300000000001</v>
      </c>
      <c r="D15">
        <f>1/GBPUSD_D1[[#This Row],[Kolumna1]]</f>
        <v>0.50900946757609689</v>
      </c>
      <c r="E15">
        <f>(USDCHF_D1[[#This Row],[High]]+USDCHF_D1[[#This Row],[Low]])/2</f>
        <v>1.2457500000000001</v>
      </c>
      <c r="F15">
        <f>VLOOKUP(A15,'nUSD INdex 2'!A:B,2,FALSE)</f>
        <v>82.634399999999999</v>
      </c>
      <c r="G15">
        <f>VLOOKUP(A15,'wUSD Index'!A:B,2,FALSE)</f>
        <v>107.8429</v>
      </c>
    </row>
    <row r="16" spans="1:12" x14ac:dyDescent="0.3">
      <c r="A16" s="3">
        <v>39099</v>
      </c>
      <c r="B16">
        <f>1/EURUSD_D1[[#This Row],[0]]</f>
        <v>0.77379317282283622</v>
      </c>
      <c r="C16">
        <f>(USDJPY_D1[[#This Row],[High]]+USDJPY_D1[[#This Row],[Low]])/2</f>
        <v>120.60550000000001</v>
      </c>
      <c r="D16">
        <f>1/GBPUSD_D1[[#This Row],[Kolumna1]]</f>
        <v>0.50857586044678393</v>
      </c>
      <c r="E16">
        <f>(USDCHF_D1[[#This Row],[High]]+USDCHF_D1[[#This Row],[Low]])/2</f>
        <v>1.2481</v>
      </c>
      <c r="F16">
        <f>VLOOKUP(A16,'nUSD INdex 2'!A:B,2,FALSE)</f>
        <v>82.475800000000007</v>
      </c>
      <c r="G16">
        <f>VLOOKUP(A16,'wUSD Index'!A:B,2,FALSE)</f>
        <v>107.60720000000001</v>
      </c>
    </row>
    <row r="17" spans="1:7" x14ac:dyDescent="0.3">
      <c r="A17" s="3">
        <v>39100</v>
      </c>
      <c r="B17">
        <f>1/EURUSD_D1[[#This Row],[0]]</f>
        <v>0.77301557239870589</v>
      </c>
      <c r="C17">
        <f>(USDJPY_D1[[#This Row],[High]]+USDJPY_D1[[#This Row],[Low]])/2</f>
        <v>121.011</v>
      </c>
      <c r="D17">
        <f>1/GBPUSD_D1[[#This Row],[Kolumna1]]</f>
        <v>0.50743390673364797</v>
      </c>
      <c r="E17">
        <f>(USDCHF_D1[[#This Row],[High]]+USDCHF_D1[[#This Row],[Low]])/2</f>
        <v>1.2487900000000001</v>
      </c>
      <c r="F17">
        <f>VLOOKUP(A17,'nUSD INdex 2'!A:B,2,FALSE)</f>
        <v>82.626199999999997</v>
      </c>
      <c r="G17">
        <f>VLOOKUP(A17,'wUSD Index'!A:B,2,FALSE)</f>
        <v>107.67959999999999</v>
      </c>
    </row>
    <row r="18" spans="1:7" x14ac:dyDescent="0.3">
      <c r="A18" s="3">
        <v>39101</v>
      </c>
      <c r="B18">
        <f>1/EURUSD_D1[[#This Row],[0]]</f>
        <v>0.77182231106754606</v>
      </c>
      <c r="C18">
        <f>(USDJPY_D1[[#This Row],[High]]+USDJPY_D1[[#This Row],[Low]])/2</f>
        <v>121.27549999999999</v>
      </c>
      <c r="D18">
        <f>1/GBPUSD_D1[[#This Row],[Kolumna1]]</f>
        <v>0.50681411578675284</v>
      </c>
      <c r="E18">
        <f>(USDCHF_D1[[#This Row],[High]]+USDCHF_D1[[#This Row],[Low]])/2</f>
        <v>1.24882</v>
      </c>
      <c r="F18">
        <f>VLOOKUP(A18,'nUSD INdex 2'!A:B,2,FALSE)</f>
        <v>82.464600000000004</v>
      </c>
      <c r="G18">
        <f>VLOOKUP(A18,'wUSD Index'!A:B,2,FALSE)</f>
        <v>107.5463</v>
      </c>
    </row>
    <row r="19" spans="1:7" x14ac:dyDescent="0.3">
      <c r="A19" s="3">
        <v>39103</v>
      </c>
      <c r="B19">
        <f>1/EURUSD_D1[[#This Row],[0]]</f>
        <v>0.77178061364276596</v>
      </c>
      <c r="C19">
        <f>(USDJPY_D1[[#This Row],[High]]+USDJPY_D1[[#This Row],[Low]])/2</f>
        <v>121.226</v>
      </c>
      <c r="D19">
        <f>1/GBPUSD_D1[[#This Row],[Kolumna1]]</f>
        <v>0.50667288185401738</v>
      </c>
      <c r="E19">
        <f>(USDCHF_D1[[#This Row],[High]]+USDCHF_D1[[#This Row],[Low]])/2</f>
        <v>1.2480600000000002</v>
      </c>
      <c r="F19" t="e">
        <f>VLOOKUP(A19,'nUSD INdex 2'!A:B,2,FALSE)</f>
        <v>#N/A</v>
      </c>
      <c r="G19" t="e">
        <f>VLOOKUP(A19,'wUSD Index'!A:B,2,FALSE)</f>
        <v>#N/A</v>
      </c>
    </row>
    <row r="20" spans="1:7" x14ac:dyDescent="0.3">
      <c r="A20" s="3">
        <v>39104</v>
      </c>
      <c r="B20">
        <f>1/EURUSD_D1[[#This Row],[0]]</f>
        <v>0.7722902266671815</v>
      </c>
      <c r="C20">
        <f>(USDJPY_D1[[#This Row],[High]]+USDJPY_D1[[#This Row],[Low]])/2</f>
        <v>121.50999999999999</v>
      </c>
      <c r="D20">
        <f>1/GBPUSD_D1[[#This Row],[Kolumna1]]</f>
        <v>0.5062957881253386</v>
      </c>
      <c r="E20">
        <f>(USDCHF_D1[[#This Row],[High]]+USDCHF_D1[[#This Row],[Low]])/2</f>
        <v>1.249725</v>
      </c>
      <c r="F20">
        <f>VLOOKUP(A20,'nUSD INdex 2'!A:B,2,FALSE)</f>
        <v>82.607600000000005</v>
      </c>
      <c r="G20">
        <f>VLOOKUP(A20,'wUSD Index'!A:B,2,FALSE)</f>
        <v>107.69240000000001</v>
      </c>
    </row>
    <row r="21" spans="1:7" x14ac:dyDescent="0.3">
      <c r="A21" s="3">
        <v>39105</v>
      </c>
      <c r="B21">
        <f>1/EURUSD_D1[[#This Row],[0]]</f>
        <v>0.77008675027241824</v>
      </c>
      <c r="C21">
        <f>(USDJPY_D1[[#This Row],[High]]+USDJPY_D1[[#This Row],[Low]])/2</f>
        <v>121.41900000000001</v>
      </c>
      <c r="D21">
        <f>1/GBPUSD_D1[[#This Row],[Kolumna1]]</f>
        <v>0.50403606882108476</v>
      </c>
      <c r="E21">
        <f>(USDCHF_D1[[#This Row],[High]]+USDCHF_D1[[#This Row],[Low]])/2</f>
        <v>1.2444000000000002</v>
      </c>
      <c r="F21">
        <f>VLOOKUP(A21,'nUSD INdex 2'!A:B,2,FALSE)</f>
        <v>82.503900000000002</v>
      </c>
      <c r="G21">
        <f>VLOOKUP(A21,'wUSD Index'!A:B,2,FALSE)</f>
        <v>107.672</v>
      </c>
    </row>
    <row r="22" spans="1:7" x14ac:dyDescent="0.3">
      <c r="A22" s="3">
        <v>39106</v>
      </c>
      <c r="B22">
        <f>1/EURUSD_D1[[#This Row],[0]]</f>
        <v>0.76972813202376911</v>
      </c>
      <c r="C22">
        <f>(USDJPY_D1[[#This Row],[High]]+USDJPY_D1[[#This Row],[Low]])/2</f>
        <v>121.2105</v>
      </c>
      <c r="D22">
        <f>1/GBPUSD_D1[[#This Row],[Kolumna1]]</f>
        <v>0.50663309378031884</v>
      </c>
      <c r="E22">
        <f>(USDCHF_D1[[#This Row],[High]]+USDCHF_D1[[#This Row],[Low]])/2</f>
        <v>1.2454399999999999</v>
      </c>
      <c r="F22">
        <f>VLOOKUP(A22,'nUSD INdex 2'!A:B,2,FALSE)</f>
        <v>82.680599999999998</v>
      </c>
      <c r="G22">
        <f>VLOOKUP(A22,'wUSD Index'!A:B,2,FALSE)</f>
        <v>107.7353</v>
      </c>
    </row>
    <row r="23" spans="1:7" x14ac:dyDescent="0.3">
      <c r="A23" s="3">
        <v>39107</v>
      </c>
      <c r="B23">
        <f>1/EURUSD_D1[[#This Row],[0]]</f>
        <v>0.77178061364276596</v>
      </c>
      <c r="C23">
        <f>(USDJPY_D1[[#This Row],[High]]+USDJPY_D1[[#This Row],[Low]])/2</f>
        <v>120.8955</v>
      </c>
      <c r="D23">
        <f>1/GBPUSD_D1[[#This Row],[Kolumna1]]</f>
        <v>0.50819205594178152</v>
      </c>
      <c r="E23">
        <f>(USDCHF_D1[[#This Row],[High]]+USDCHF_D1[[#This Row],[Low]])/2</f>
        <v>1.2460149999999999</v>
      </c>
      <c r="F23">
        <f>VLOOKUP(A23,'nUSD INdex 2'!A:B,2,FALSE)</f>
        <v>82.570300000000003</v>
      </c>
      <c r="G23">
        <f>VLOOKUP(A23,'wUSD Index'!A:B,2,FALSE)</f>
        <v>107.6647</v>
      </c>
    </row>
    <row r="24" spans="1:7" x14ac:dyDescent="0.3">
      <c r="A24" s="3">
        <v>39108</v>
      </c>
      <c r="B24">
        <f>1/EURUSD_D1[[#This Row],[0]]</f>
        <v>0.774599338492165</v>
      </c>
      <c r="C24">
        <f>(USDJPY_D1[[#This Row],[High]]+USDJPY_D1[[#This Row],[Low]])/2</f>
        <v>121.444</v>
      </c>
      <c r="D24">
        <f>1/GBPUSD_D1[[#This Row],[Kolumna1]]</f>
        <v>0.50975284633245566</v>
      </c>
      <c r="E24">
        <f>(USDCHF_D1[[#This Row],[High]]+USDCHF_D1[[#This Row],[Low]])/2</f>
        <v>1.2519149999999999</v>
      </c>
      <c r="F24">
        <f>VLOOKUP(A24,'nUSD INdex 2'!A:B,2,FALSE)</f>
        <v>82.917000000000002</v>
      </c>
      <c r="G24">
        <f>VLOOKUP(A24,'wUSD Index'!A:B,2,FALSE)</f>
        <v>107.97450000000001</v>
      </c>
    </row>
    <row r="25" spans="1:7" x14ac:dyDescent="0.3">
      <c r="A25" s="3">
        <v>39110</v>
      </c>
      <c r="B25">
        <f>1/EURUSD_D1[[#This Row],[0]]</f>
        <v>0.77407169452034652</v>
      </c>
      <c r="C25">
        <f>(USDJPY_D1[[#This Row],[High]]+USDJPY_D1[[#This Row],[Low]])/2</f>
        <v>121.44749999999999</v>
      </c>
      <c r="D25">
        <f>1/GBPUSD_D1[[#This Row],[Kolumna1]]</f>
        <v>0.51025484678322586</v>
      </c>
      <c r="E25">
        <f>(USDCHF_D1[[#This Row],[High]]+USDCHF_D1[[#This Row],[Low]])/2</f>
        <v>1.252675</v>
      </c>
      <c r="F25" t="e">
        <f>VLOOKUP(A25,'nUSD INdex 2'!A:B,2,FALSE)</f>
        <v>#N/A</v>
      </c>
      <c r="G25" t="e">
        <f>VLOOKUP(A25,'wUSD Index'!A:B,2,FALSE)</f>
        <v>#N/A</v>
      </c>
    </row>
    <row r="26" spans="1:7" x14ac:dyDescent="0.3">
      <c r="A26" s="3">
        <v>39111</v>
      </c>
      <c r="B26">
        <f>1/EURUSD_D1[[#This Row],[0]]</f>
        <v>0.7733862329516672</v>
      </c>
      <c r="C26">
        <f>(USDJPY_D1[[#This Row],[High]]+USDJPY_D1[[#This Row],[Low]])/2</f>
        <v>121.80799999999999</v>
      </c>
      <c r="D26">
        <f>1/GBPUSD_D1[[#This Row],[Kolumna1]]</f>
        <v>0.51071870890310389</v>
      </c>
      <c r="E26">
        <f>(USDCHF_D1[[#This Row],[High]]+USDCHF_D1[[#This Row],[Low]])/2</f>
        <v>1.2535149999999999</v>
      </c>
      <c r="F26">
        <f>VLOOKUP(A26,'nUSD INdex 2'!A:B,2,FALSE)</f>
        <v>82.887100000000004</v>
      </c>
      <c r="G26">
        <f>VLOOKUP(A26,'wUSD Index'!A:B,2,FALSE)</f>
        <v>108.0382</v>
      </c>
    </row>
    <row r="27" spans="1:7" x14ac:dyDescent="0.3">
      <c r="A27" s="3">
        <v>39112</v>
      </c>
      <c r="B27">
        <f>1/EURUSD_D1[[#This Row],[0]]</f>
        <v>0.77149778580135464</v>
      </c>
      <c r="C27">
        <f>(USDJPY_D1[[#This Row],[High]]+USDJPY_D1[[#This Row],[Low]])/2</f>
        <v>121.723</v>
      </c>
      <c r="D27">
        <f>1/GBPUSD_D1[[#This Row],[Kolumna1]]</f>
        <v>0.50899262724179439</v>
      </c>
      <c r="E27">
        <f>(USDCHF_D1[[#This Row],[High]]+USDCHF_D1[[#This Row],[Low]])/2</f>
        <v>1.2520199999999999</v>
      </c>
      <c r="F27">
        <f>VLOOKUP(A27,'nUSD INdex 2'!A:B,2,FALSE)</f>
        <v>82.844700000000003</v>
      </c>
      <c r="G27">
        <f>VLOOKUP(A27,'wUSD Index'!A:B,2,FALSE)</f>
        <v>107.98779999999999</v>
      </c>
    </row>
    <row r="28" spans="1:7" x14ac:dyDescent="0.3">
      <c r="A28" s="3">
        <v>39113</v>
      </c>
      <c r="B28">
        <f>1/EURUSD_D1[[#This Row],[0]]</f>
        <v>0.77043086346039014</v>
      </c>
      <c r="C28">
        <f>(USDJPY_D1[[#This Row],[High]]+USDJPY_D1[[#This Row],[Low]])/2</f>
        <v>121.17699999999999</v>
      </c>
      <c r="D28">
        <f>1/GBPUSD_D1[[#This Row],[Kolumna1]]</f>
        <v>0.51088700201289472</v>
      </c>
      <c r="E28">
        <f>(USDCHF_D1[[#This Row],[High]]+USDCHF_D1[[#This Row],[Low]])/2</f>
        <v>1.2499600000000002</v>
      </c>
      <c r="F28">
        <f>VLOOKUP(A28,'nUSD INdex 2'!A:B,2,FALSE)</f>
        <v>82.600300000000004</v>
      </c>
      <c r="G28">
        <f>VLOOKUP(A28,'wUSD Index'!A:B,2,FALSE)</f>
        <v>107.7972</v>
      </c>
    </row>
    <row r="29" spans="1:7" x14ac:dyDescent="0.3">
      <c r="A29" s="3">
        <v>39114</v>
      </c>
      <c r="B29">
        <f>1/EURUSD_D1[[#This Row],[0]]</f>
        <v>0.76777494980671257</v>
      </c>
      <c r="C29">
        <f>(USDJPY_D1[[#This Row],[High]]+USDJPY_D1[[#This Row],[Low]])/2</f>
        <v>120.5115</v>
      </c>
      <c r="D29">
        <f>1/GBPUSD_D1[[#This Row],[Kolumna1]]</f>
        <v>0.50820755196422218</v>
      </c>
      <c r="E29">
        <f>(USDCHF_D1[[#This Row],[High]]+USDCHF_D1[[#This Row],[Low]])/2</f>
        <v>1.242575</v>
      </c>
      <c r="F29">
        <f>VLOOKUP(A29,'nUSD INdex 2'!A:B,2,FALSE)</f>
        <v>82.386600000000001</v>
      </c>
      <c r="G29">
        <f>VLOOKUP(A29,'wUSD Index'!A:B,2,FALSE)</f>
        <v>107.53530000000001</v>
      </c>
    </row>
    <row r="30" spans="1:7" x14ac:dyDescent="0.3">
      <c r="A30" s="3">
        <v>39115</v>
      </c>
      <c r="B30">
        <f>1/EURUSD_D1[[#This Row],[0]]</f>
        <v>0.7689675457247328</v>
      </c>
      <c r="C30">
        <f>(USDJPY_D1[[#This Row],[High]]+USDJPY_D1[[#This Row],[Low]])/2</f>
        <v>120.982</v>
      </c>
      <c r="D30">
        <f>1/GBPUSD_D1[[#This Row],[Kolumna1]]</f>
        <v>0.50780109431135823</v>
      </c>
      <c r="E30">
        <f>(USDCHF_D1[[#This Row],[High]]+USDCHF_D1[[#This Row],[Low]])/2</f>
        <v>1.24363</v>
      </c>
      <c r="F30">
        <f>VLOOKUP(A30,'nUSD INdex 2'!A:B,2,FALSE)</f>
        <v>82.772199999999998</v>
      </c>
      <c r="G30">
        <f>VLOOKUP(A30,'wUSD Index'!A:B,2,FALSE)</f>
        <v>107.7897</v>
      </c>
    </row>
    <row r="31" spans="1:7" x14ac:dyDescent="0.3">
      <c r="A31" s="3">
        <v>39117</v>
      </c>
      <c r="B31">
        <f>1/EURUSD_D1[[#This Row],[0]]</f>
        <v>0.77184614019041442</v>
      </c>
      <c r="C31">
        <f>(USDJPY_D1[[#This Row],[High]]+USDJPY_D1[[#This Row],[Low]])/2</f>
        <v>121.063</v>
      </c>
      <c r="D31">
        <f>1/GBPUSD_D1[[#This Row],[Kolumna1]]</f>
        <v>0.50883981976893589</v>
      </c>
      <c r="E31">
        <f>(USDCHF_D1[[#This Row],[High]]+USDCHF_D1[[#This Row],[Low]])/2</f>
        <v>1.24817</v>
      </c>
      <c r="F31" t="e">
        <f>VLOOKUP(A31,'nUSD INdex 2'!A:B,2,FALSE)</f>
        <v>#N/A</v>
      </c>
      <c r="G31" t="e">
        <f>VLOOKUP(A31,'wUSD Index'!A:B,2,FALSE)</f>
        <v>#N/A</v>
      </c>
    </row>
    <row r="32" spans="1:7" x14ac:dyDescent="0.3">
      <c r="A32" s="3">
        <v>39118</v>
      </c>
      <c r="B32">
        <f>1/EURUSD_D1[[#This Row],[0]]</f>
        <v>0.77286621299419966</v>
      </c>
      <c r="C32">
        <f>(USDJPY_D1[[#This Row],[High]]+USDJPY_D1[[#This Row],[Low]])/2</f>
        <v>120.57050000000001</v>
      </c>
      <c r="D32">
        <f>1/GBPUSD_D1[[#This Row],[Kolumna1]]</f>
        <v>0.51017154518206742</v>
      </c>
      <c r="E32">
        <f>(USDCHF_D1[[#This Row],[High]]+USDCHF_D1[[#This Row],[Low]])/2</f>
        <v>1.24922</v>
      </c>
      <c r="F32">
        <f>VLOOKUP(A32,'nUSD INdex 2'!A:B,2,FALSE)</f>
        <v>82.737799999999993</v>
      </c>
      <c r="G32">
        <f>VLOOKUP(A32,'wUSD Index'!A:B,2,FALSE)</f>
        <v>107.6772</v>
      </c>
    </row>
    <row r="33" spans="1:7" x14ac:dyDescent="0.3">
      <c r="A33" s="3">
        <v>39119</v>
      </c>
      <c r="B33">
        <f>1/EURUSD_D1[[#This Row],[0]]</f>
        <v>0.77220375368244654</v>
      </c>
      <c r="C33">
        <f>(USDJPY_D1[[#This Row],[High]]+USDJPY_D1[[#This Row],[Low]])/2</f>
        <v>120.262</v>
      </c>
      <c r="D33">
        <f>1/GBPUSD_D1[[#This Row],[Kolumna1]]</f>
        <v>0.50880875151052607</v>
      </c>
      <c r="E33">
        <f>(USDCHF_D1[[#This Row],[High]]+USDCHF_D1[[#This Row],[Low]])/2</f>
        <v>1.2440799999999999</v>
      </c>
      <c r="F33">
        <f>VLOOKUP(A33,'nUSD INdex 2'!A:B,2,FALSE)</f>
        <v>82.613</v>
      </c>
      <c r="G33">
        <f>VLOOKUP(A33,'wUSD Index'!A:B,2,FALSE)</f>
        <v>107.5372</v>
      </c>
    </row>
    <row r="34" spans="1:7" x14ac:dyDescent="0.3">
      <c r="A34" s="3">
        <v>39120</v>
      </c>
      <c r="B34">
        <f>1/EURUSD_D1[[#This Row],[0]]</f>
        <v>0.76958892407620461</v>
      </c>
      <c r="C34">
        <f>(USDJPY_D1[[#This Row],[High]]+USDJPY_D1[[#This Row],[Low]])/2</f>
        <v>120.40600000000001</v>
      </c>
      <c r="D34">
        <f>1/GBPUSD_D1[[#This Row],[Kolumna1]]</f>
        <v>0.50757427715078252</v>
      </c>
      <c r="E34">
        <f>(USDCHF_D1[[#This Row],[High]]+USDCHF_D1[[#This Row],[Low]])/2</f>
        <v>1.24014</v>
      </c>
      <c r="F34">
        <f>VLOOKUP(A34,'nUSD INdex 2'!A:B,2,FALSE)</f>
        <v>82.583200000000005</v>
      </c>
      <c r="G34">
        <f>VLOOKUP(A34,'wUSD Index'!A:B,2,FALSE)</f>
        <v>107.5183</v>
      </c>
    </row>
    <row r="35" spans="1:7" x14ac:dyDescent="0.3">
      <c r="A35" s="3">
        <v>39121</v>
      </c>
      <c r="B35">
        <f>1/EURUSD_D1[[#This Row],[0]]</f>
        <v>0.76867791242452543</v>
      </c>
      <c r="C35">
        <f>(USDJPY_D1[[#This Row],[High]]+USDJPY_D1[[#This Row],[Low]])/2</f>
        <v>121.0025</v>
      </c>
      <c r="D35">
        <f>1/GBPUSD_D1[[#This Row],[Kolumna1]]</f>
        <v>0.50931148726593956</v>
      </c>
      <c r="E35">
        <f>(USDCHF_D1[[#This Row],[High]]+USDCHF_D1[[#This Row],[Low]])/2</f>
        <v>1.245565</v>
      </c>
      <c r="F35">
        <f>VLOOKUP(A35,'nUSD INdex 2'!A:B,2,FALSE)</f>
        <v>82.658699999999996</v>
      </c>
      <c r="G35">
        <f>VLOOKUP(A35,'wUSD Index'!A:B,2,FALSE)</f>
        <v>107.605</v>
      </c>
    </row>
    <row r="36" spans="1:7" x14ac:dyDescent="0.3">
      <c r="A36" s="3">
        <v>39122</v>
      </c>
      <c r="B36">
        <f>1/EURUSD_D1[[#This Row],[0]]</f>
        <v>0.76843573379849306</v>
      </c>
      <c r="C36">
        <f>(USDJPY_D1[[#This Row],[High]]+USDJPY_D1[[#This Row],[Low]])/2</f>
        <v>121.396</v>
      </c>
      <c r="D36">
        <f>1/GBPUSD_D1[[#This Row],[Kolumna1]]</f>
        <v>0.51207341084417868</v>
      </c>
      <c r="E36">
        <f>(USDCHF_D1[[#This Row],[High]]+USDCHF_D1[[#This Row],[Low]])/2</f>
        <v>1.2485249999999999</v>
      </c>
      <c r="F36">
        <f>VLOOKUP(A36,'nUSD INdex 2'!A:B,2,FALSE)</f>
        <v>82.571299999999994</v>
      </c>
      <c r="G36">
        <f>VLOOKUP(A36,'wUSD Index'!A:B,2,FALSE)</f>
        <v>107.49850000000001</v>
      </c>
    </row>
    <row r="37" spans="1:7" x14ac:dyDescent="0.3">
      <c r="A37" s="3">
        <v>39124</v>
      </c>
      <c r="B37">
        <f>1/EURUSD_D1[[#This Row],[0]]</f>
        <v>0.76897050229153208</v>
      </c>
      <c r="C37">
        <f>(USDJPY_D1[[#This Row],[High]]+USDJPY_D1[[#This Row],[Low]])/2</f>
        <v>121.9205</v>
      </c>
      <c r="D37">
        <f>1/GBPUSD_D1[[#This Row],[Kolumna1]]</f>
        <v>0.51259444552658828</v>
      </c>
      <c r="E37">
        <f>(USDCHF_D1[[#This Row],[High]]+USDCHF_D1[[#This Row],[Low]])/2</f>
        <v>1.2474699999999999</v>
      </c>
      <c r="F37" t="e">
        <f>VLOOKUP(A37,'nUSD INdex 2'!A:B,2,FALSE)</f>
        <v>#N/A</v>
      </c>
      <c r="G37" t="e">
        <f>VLOOKUP(A37,'wUSD Index'!A:B,2,FALSE)</f>
        <v>#N/A</v>
      </c>
    </row>
    <row r="38" spans="1:7" x14ac:dyDescent="0.3">
      <c r="A38" s="3">
        <v>39125</v>
      </c>
      <c r="B38">
        <f>1/EURUSD_D1[[#This Row],[0]]</f>
        <v>0.76997409037185893</v>
      </c>
      <c r="C38">
        <f>(USDJPY_D1[[#This Row],[High]]+USDJPY_D1[[#This Row],[Low]])/2</f>
        <v>121.8065</v>
      </c>
      <c r="D38">
        <f>1/GBPUSD_D1[[#This Row],[Kolumna1]]</f>
        <v>0.5128060490601547</v>
      </c>
      <c r="E38">
        <f>(USDCHF_D1[[#This Row],[High]]+USDCHF_D1[[#This Row],[Low]])/2</f>
        <v>1.2503150000000001</v>
      </c>
      <c r="F38">
        <f>VLOOKUP(A38,'nUSD INdex 2'!A:B,2,FALSE)</f>
        <v>82.756299999999996</v>
      </c>
      <c r="G38">
        <f>VLOOKUP(A38,'wUSD Index'!A:B,2,FALSE)</f>
        <v>107.7462</v>
      </c>
    </row>
    <row r="39" spans="1:7" x14ac:dyDescent="0.3">
      <c r="A39" s="3">
        <v>39126</v>
      </c>
      <c r="B39">
        <f>1/EURUSD_D1[[#This Row],[0]]</f>
        <v>0.76945568704698297</v>
      </c>
      <c r="C39">
        <f>(USDJPY_D1[[#This Row],[High]]+USDJPY_D1[[#This Row],[Low]])/2</f>
        <v>121.428</v>
      </c>
      <c r="D39">
        <f>1/GBPUSD_D1[[#This Row],[Kolumna1]]</f>
        <v>0.5138231266651081</v>
      </c>
      <c r="E39">
        <f>(USDCHF_D1[[#This Row],[High]]+USDCHF_D1[[#This Row],[Low]])/2</f>
        <v>1.2489650000000001</v>
      </c>
      <c r="F39">
        <f>VLOOKUP(A39,'nUSD INdex 2'!A:B,2,FALSE)</f>
        <v>82.410499999999999</v>
      </c>
      <c r="G39">
        <f>VLOOKUP(A39,'wUSD Index'!A:B,2,FALSE)</f>
        <v>107.51779999999999</v>
      </c>
    </row>
    <row r="40" spans="1:7" x14ac:dyDescent="0.3">
      <c r="A40" s="3">
        <v>39127</v>
      </c>
      <c r="B40">
        <f>1/EURUSD_D1[[#This Row],[0]]</f>
        <v>0.76421633435993064</v>
      </c>
      <c r="C40">
        <f>(USDJPY_D1[[#This Row],[High]]+USDJPY_D1[[#This Row],[Low]])/2</f>
        <v>120.78649999999999</v>
      </c>
      <c r="D40">
        <f>1/GBPUSD_D1[[#This Row],[Kolumna1]]</f>
        <v>0.51150502681565102</v>
      </c>
      <c r="E40">
        <f>(USDCHF_D1[[#This Row],[High]]+USDCHF_D1[[#This Row],[Low]])/2</f>
        <v>1.2421899999999999</v>
      </c>
      <c r="F40">
        <f>VLOOKUP(A40,'nUSD INdex 2'!A:B,2,FALSE)</f>
        <v>81.956500000000005</v>
      </c>
      <c r="G40">
        <f>VLOOKUP(A40,'wUSD Index'!A:B,2,FALSE)</f>
        <v>107.08620000000001</v>
      </c>
    </row>
    <row r="41" spans="1:7" x14ac:dyDescent="0.3">
      <c r="A41" s="3">
        <v>39128</v>
      </c>
      <c r="B41">
        <f>1/EURUSD_D1[[#This Row],[0]]</f>
        <v>0.7607773623088071</v>
      </c>
      <c r="C41">
        <f>(USDJPY_D1[[#This Row],[High]]+USDJPY_D1[[#This Row],[Low]])/2</f>
        <v>119.753</v>
      </c>
      <c r="D41">
        <f>1/GBPUSD_D1[[#This Row],[Kolumna1]]</f>
        <v>0.5104983995875173</v>
      </c>
      <c r="E41">
        <f>(USDCHF_D1[[#This Row],[High]]+USDCHF_D1[[#This Row],[Low]])/2</f>
        <v>1.2367949999999999</v>
      </c>
      <c r="F41">
        <f>VLOOKUP(A41,'nUSD INdex 2'!A:B,2,FALSE)</f>
        <v>81.769499999999994</v>
      </c>
      <c r="G41">
        <f>VLOOKUP(A41,'wUSD Index'!A:B,2,FALSE)</f>
        <v>106.941</v>
      </c>
    </row>
    <row r="42" spans="1:7" x14ac:dyDescent="0.3">
      <c r="A42" s="3">
        <v>39129</v>
      </c>
      <c r="B42">
        <f>1/EURUSD_D1[[#This Row],[0]]</f>
        <v>0.76219221725526953</v>
      </c>
      <c r="C42">
        <f>(USDJPY_D1[[#This Row],[High]]+USDJPY_D1[[#This Row],[Low]])/2</f>
        <v>119.267</v>
      </c>
      <c r="D42">
        <f>1/GBPUSD_D1[[#This Row],[Kolumna1]]</f>
        <v>0.51277186523329832</v>
      </c>
      <c r="E42">
        <f>(USDCHF_D1[[#This Row],[High]]+USDCHF_D1[[#This Row],[Low]])/2</f>
        <v>1.2355749999999999</v>
      </c>
      <c r="F42">
        <f>VLOOKUP(A42,'nUSD INdex 2'!A:B,2,FALSE)</f>
        <v>81.740200000000002</v>
      </c>
      <c r="G42">
        <f>VLOOKUP(A42,'wUSD Index'!A:B,2,FALSE)</f>
        <v>106.9323</v>
      </c>
    </row>
    <row r="43" spans="1:7" x14ac:dyDescent="0.3">
      <c r="A43" s="3">
        <v>39131</v>
      </c>
      <c r="B43">
        <f>1/EURUSD_D1[[#This Row],[0]]</f>
        <v>0.76057484246593565</v>
      </c>
      <c r="C43">
        <f>(USDJPY_D1[[#This Row],[High]]+USDJPY_D1[[#This Row],[Low]])/2</f>
        <v>119.3005</v>
      </c>
      <c r="D43">
        <f>1/GBPUSD_D1[[#This Row],[Kolumna1]]</f>
        <v>0.51217438513465063</v>
      </c>
      <c r="E43">
        <f>(USDCHF_D1[[#This Row],[High]]+USDCHF_D1[[#This Row],[Low]])/2</f>
        <v>1.2329349999999999</v>
      </c>
      <c r="F43" t="e">
        <f>VLOOKUP(A43,'nUSD INdex 2'!A:B,2,FALSE)</f>
        <v>#N/A</v>
      </c>
      <c r="G43" t="e">
        <f>VLOOKUP(A43,'wUSD Index'!A:B,2,FALSE)</f>
        <v>#N/A</v>
      </c>
    </row>
    <row r="44" spans="1:7" x14ac:dyDescent="0.3">
      <c r="A44" s="3">
        <v>39132</v>
      </c>
      <c r="B44">
        <f>1/EURUSD_D1[[#This Row],[0]]</f>
        <v>0.76100315435807486</v>
      </c>
      <c r="C44">
        <f>(USDJPY_D1[[#This Row],[High]]+USDJPY_D1[[#This Row],[Low]])/2</f>
        <v>119.51300000000001</v>
      </c>
      <c r="D44">
        <f>1/GBPUSD_D1[[#This Row],[Kolumna1]]</f>
        <v>0.512927043821922</v>
      </c>
      <c r="E44">
        <f>(USDCHF_D1[[#This Row],[High]]+USDCHF_D1[[#This Row],[Low]])/2</f>
        <v>1.2332399999999999</v>
      </c>
      <c r="F44">
        <f>VLOOKUP(A44,'nUSD INdex 2'!A:B,2,FALSE)</f>
        <v>81.740200000000002</v>
      </c>
      <c r="G44">
        <f>VLOOKUP(A44,'wUSD Index'!A:B,2,FALSE)</f>
        <v>106.9221</v>
      </c>
    </row>
    <row r="45" spans="1:7" x14ac:dyDescent="0.3">
      <c r="A45" s="3">
        <v>39133</v>
      </c>
      <c r="B45">
        <f>1/EURUSD_D1[[#This Row],[0]]</f>
        <v>0.76001702438134611</v>
      </c>
      <c r="C45">
        <f>(USDJPY_D1[[#This Row],[High]]+USDJPY_D1[[#This Row],[Low]])/2</f>
        <v>119.9435</v>
      </c>
      <c r="D45">
        <f>1/GBPUSD_D1[[#This Row],[Kolumna1]]</f>
        <v>0.51212848279376333</v>
      </c>
      <c r="E45">
        <f>(USDCHF_D1[[#This Row],[High]]+USDCHF_D1[[#This Row],[Low]])/2</f>
        <v>1.235125</v>
      </c>
      <c r="F45">
        <f>VLOOKUP(A45,'nUSD INdex 2'!A:B,2,FALSE)</f>
        <v>81.974500000000006</v>
      </c>
      <c r="G45">
        <f>VLOOKUP(A45,'wUSD Index'!A:B,2,FALSE)</f>
        <v>107.1063</v>
      </c>
    </row>
    <row r="46" spans="1:7" x14ac:dyDescent="0.3">
      <c r="A46" s="3">
        <v>39134</v>
      </c>
      <c r="B46">
        <f>1/EURUSD_D1[[#This Row],[0]]</f>
        <v>0.76113927326422182</v>
      </c>
      <c r="C46">
        <f>(USDJPY_D1[[#This Row],[High]]+USDJPY_D1[[#This Row],[Low]])/2</f>
        <v>120.44149999999999</v>
      </c>
      <c r="D46">
        <f>1/GBPUSD_D1[[#This Row],[Kolumna1]]</f>
        <v>0.51185586138943273</v>
      </c>
      <c r="E46">
        <f>(USDCHF_D1[[#This Row],[High]]+USDCHF_D1[[#This Row],[Low]])/2</f>
        <v>1.237425</v>
      </c>
      <c r="F46">
        <f>VLOOKUP(A46,'nUSD INdex 2'!A:B,2,FALSE)</f>
        <v>81.917699999999996</v>
      </c>
      <c r="G46">
        <f>VLOOKUP(A46,'wUSD Index'!A:B,2,FALSE)</f>
        <v>107.0707</v>
      </c>
    </row>
    <row r="47" spans="1:7" x14ac:dyDescent="0.3">
      <c r="A47" s="3">
        <v>39135</v>
      </c>
      <c r="B47">
        <f>1/EURUSD_D1[[#This Row],[0]]</f>
        <v>0.76277650648360029</v>
      </c>
      <c r="C47">
        <f>(USDJPY_D1[[#This Row],[High]]+USDJPY_D1[[#This Row],[Low]])/2</f>
        <v>121.26650000000001</v>
      </c>
      <c r="D47">
        <f>1/GBPUSD_D1[[#This Row],[Kolumna1]]</f>
        <v>0.51202228320976528</v>
      </c>
      <c r="E47">
        <f>(USDCHF_D1[[#This Row],[High]]+USDCHF_D1[[#This Row],[Low]])/2</f>
        <v>1.2402099999999998</v>
      </c>
      <c r="F47">
        <f>VLOOKUP(A47,'nUSD INdex 2'!A:B,2,FALSE)</f>
        <v>81.933999999999997</v>
      </c>
      <c r="G47">
        <f>VLOOKUP(A47,'wUSD Index'!A:B,2,FALSE)</f>
        <v>107.0745</v>
      </c>
    </row>
    <row r="48" spans="1:7" x14ac:dyDescent="0.3">
      <c r="A48" s="3">
        <v>39136</v>
      </c>
      <c r="B48">
        <f>1/EURUSD_D1[[#This Row],[0]]</f>
        <v>0.76081498501194489</v>
      </c>
      <c r="C48">
        <f>(USDJPY_D1[[#This Row],[High]]+USDJPY_D1[[#This Row],[Low]])/2</f>
        <v>121.2595</v>
      </c>
      <c r="D48">
        <f>1/GBPUSD_D1[[#This Row],[Kolumna1]]</f>
        <v>0.51037203569542022</v>
      </c>
      <c r="E48">
        <f>(USDCHF_D1[[#This Row],[High]]+USDCHF_D1[[#This Row],[Low]])/2</f>
        <v>1.2352449999999999</v>
      </c>
      <c r="F48">
        <f>VLOOKUP(A48,'nUSD INdex 2'!A:B,2,FALSE)</f>
        <v>81.732200000000006</v>
      </c>
      <c r="G48">
        <f>VLOOKUP(A48,'wUSD Index'!A:B,2,FALSE)</f>
        <v>106.9845</v>
      </c>
    </row>
    <row r="49" spans="1:7" x14ac:dyDescent="0.3">
      <c r="A49" s="3">
        <v>39138</v>
      </c>
      <c r="B49">
        <f>1/EURUSD_D1[[#This Row],[0]]</f>
        <v>0.75904496961922507</v>
      </c>
      <c r="C49">
        <f>(USDJPY_D1[[#This Row],[High]]+USDJPY_D1[[#This Row],[Low]])/2</f>
        <v>120.986</v>
      </c>
      <c r="D49">
        <f>1/GBPUSD_D1[[#This Row],[Kolumna1]]</f>
        <v>0.50911442092052972</v>
      </c>
      <c r="E49">
        <f>(USDCHF_D1[[#This Row],[High]]+USDCHF_D1[[#This Row],[Low]])/2</f>
        <v>1.231465</v>
      </c>
      <c r="F49" t="e">
        <f>VLOOKUP(A49,'nUSD INdex 2'!A:B,2,FALSE)</f>
        <v>#N/A</v>
      </c>
      <c r="G49" t="e">
        <f>VLOOKUP(A49,'wUSD Index'!A:B,2,FALSE)</f>
        <v>#N/A</v>
      </c>
    </row>
    <row r="50" spans="1:7" x14ac:dyDescent="0.3">
      <c r="A50" s="3">
        <v>39139</v>
      </c>
      <c r="B50">
        <f>1/EURUSD_D1[[#This Row],[0]]</f>
        <v>0.75912275774115434</v>
      </c>
      <c r="C50">
        <f>(USDJPY_D1[[#This Row],[High]]+USDJPY_D1[[#This Row],[Low]])/2</f>
        <v>120.666</v>
      </c>
      <c r="D50">
        <f>1/GBPUSD_D1[[#This Row],[Kolumna1]]</f>
        <v>0.50935299435891557</v>
      </c>
      <c r="E50">
        <f>(USDCHF_D1[[#This Row],[High]]+USDCHF_D1[[#This Row],[Low]])/2</f>
        <v>1.2309600000000001</v>
      </c>
      <c r="F50">
        <f>VLOOKUP(A50,'nUSD INdex 2'!A:B,2,FALSE)</f>
        <v>81.732200000000006</v>
      </c>
      <c r="G50">
        <f>VLOOKUP(A50,'wUSD Index'!A:B,2,FALSE)</f>
        <v>107.0355</v>
      </c>
    </row>
    <row r="51" spans="1:7" x14ac:dyDescent="0.3">
      <c r="A51" s="3">
        <v>39140</v>
      </c>
      <c r="B51">
        <f>1/EURUSD_D1[[#This Row],[0]]</f>
        <v>0.75712549733681112</v>
      </c>
      <c r="C51">
        <f>(USDJPY_D1[[#This Row],[High]]+USDJPY_D1[[#This Row],[Low]])/2</f>
        <v>119.074</v>
      </c>
      <c r="D51">
        <f>1/GBPUSD_D1[[#This Row],[Kolumna1]]</f>
        <v>0.50938153440999612</v>
      </c>
      <c r="E51">
        <f>(USDCHF_D1[[#This Row],[High]]+USDCHF_D1[[#This Row],[Low]])/2</f>
        <v>1.2224599999999999</v>
      </c>
      <c r="F51">
        <f>VLOOKUP(A51,'nUSD INdex 2'!A:B,2,FALSE)</f>
        <v>81.318299999999994</v>
      </c>
      <c r="G51">
        <f>VLOOKUP(A51,'wUSD Index'!A:B,2,FALSE)</f>
        <v>106.8733</v>
      </c>
    </row>
    <row r="52" spans="1:7" x14ac:dyDescent="0.3">
      <c r="A52" s="3">
        <v>39141</v>
      </c>
      <c r="B52">
        <f>1/EURUSD_D1[[#This Row],[0]]</f>
        <v>0.75712836354275503</v>
      </c>
      <c r="C52">
        <f>(USDJPY_D1[[#This Row],[High]]+USDJPY_D1[[#This Row],[Low]])/2</f>
        <v>118.405</v>
      </c>
      <c r="D52">
        <f>1/GBPUSD_D1[[#This Row],[Kolumna1]]</f>
        <v>0.51060396790343465</v>
      </c>
      <c r="E52">
        <f>(USDCHF_D1[[#This Row],[High]]+USDCHF_D1[[#This Row],[Low]])/2</f>
        <v>1.2205900000000001</v>
      </c>
      <c r="F52">
        <f>VLOOKUP(A52,'nUSD INdex 2'!A:B,2,FALSE)</f>
        <v>81.473399999999998</v>
      </c>
      <c r="G52">
        <f>VLOOKUP(A52,'wUSD Index'!A:B,2,FALSE)</f>
        <v>107.0162</v>
      </c>
    </row>
    <row r="53" spans="1:7" x14ac:dyDescent="0.3">
      <c r="A53" s="3">
        <v>39142</v>
      </c>
      <c r="B53">
        <f>1/EURUSD_D1[[#This Row],[0]]</f>
        <v>0.75775945683802137</v>
      </c>
      <c r="C53">
        <f>(USDJPY_D1[[#This Row],[High]]+USDJPY_D1[[#This Row],[Low]])/2</f>
        <v>117.913</v>
      </c>
      <c r="D53">
        <f>1/GBPUSD_D1[[#This Row],[Kolumna1]]</f>
        <v>0.51013771167526667</v>
      </c>
      <c r="E53">
        <f>(USDCHF_D1[[#This Row],[High]]+USDCHF_D1[[#This Row],[Low]])/2</f>
        <v>1.219665</v>
      </c>
      <c r="F53">
        <f>VLOOKUP(A53,'nUSD INdex 2'!A:B,2,FALSE)</f>
        <v>81.563599999999994</v>
      </c>
      <c r="G53">
        <f>VLOOKUP(A53,'wUSD Index'!A:B,2,FALSE)</f>
        <v>107.10129999999999</v>
      </c>
    </row>
    <row r="54" spans="1:7" x14ac:dyDescent="0.3">
      <c r="A54" s="3">
        <v>39143</v>
      </c>
      <c r="B54">
        <f>1/EURUSD_D1[[#This Row],[0]]</f>
        <v>0.75928414690629675</v>
      </c>
      <c r="C54">
        <f>(USDJPY_D1[[#This Row],[High]]+USDJPY_D1[[#This Row],[Low]])/2</f>
        <v>117.11449999999999</v>
      </c>
      <c r="D54">
        <f>1/GBPUSD_D1[[#This Row],[Kolumna1]]</f>
        <v>0.51296387964841461</v>
      </c>
      <c r="E54">
        <f>(USDCHF_D1[[#This Row],[High]]+USDCHF_D1[[#This Row],[Low]])/2</f>
        <v>1.2201900000000001</v>
      </c>
      <c r="F54">
        <f>VLOOKUP(A54,'nUSD INdex 2'!A:B,2,FALSE)</f>
        <v>81.582300000000004</v>
      </c>
      <c r="G54">
        <f>VLOOKUP(A54,'wUSD Index'!A:B,2,FALSE)</f>
        <v>107.1193</v>
      </c>
    </row>
    <row r="55" spans="1:7" x14ac:dyDescent="0.3">
      <c r="A55" s="3">
        <v>39145</v>
      </c>
      <c r="B55">
        <f>1/EURUSD_D1[[#This Row],[0]]</f>
        <v>0.75781113830811087</v>
      </c>
      <c r="C55">
        <f>(USDJPY_D1[[#This Row],[High]]+USDJPY_D1[[#This Row],[Low]])/2</f>
        <v>116.3785</v>
      </c>
      <c r="D55">
        <f>1/GBPUSD_D1[[#This Row],[Kolumna1]]</f>
        <v>0.51561541277591871</v>
      </c>
      <c r="E55">
        <f>(USDCHF_D1[[#This Row],[High]]+USDCHF_D1[[#This Row],[Low]])/2</f>
        <v>1.2239399999999998</v>
      </c>
      <c r="F55" t="e">
        <f>VLOOKUP(A55,'nUSD INdex 2'!A:B,2,FALSE)</f>
        <v>#N/A</v>
      </c>
      <c r="G55" t="e">
        <f>VLOOKUP(A55,'wUSD Index'!A:B,2,FALSE)</f>
        <v>#N/A</v>
      </c>
    </row>
    <row r="56" spans="1:7" x14ac:dyDescent="0.3">
      <c r="A56" s="3">
        <v>39146</v>
      </c>
      <c r="B56">
        <f>1/EURUSD_D1[[#This Row],[0]]</f>
        <v>0.7614725355893226</v>
      </c>
      <c r="C56">
        <f>(USDJPY_D1[[#This Row],[High]]+USDJPY_D1[[#This Row],[Low]])/2</f>
        <v>115.68600000000001</v>
      </c>
      <c r="D56">
        <f>1/GBPUSD_D1[[#This Row],[Kolumna1]]</f>
        <v>0.51917440885503874</v>
      </c>
      <c r="E56">
        <f>(USDCHF_D1[[#This Row],[High]]+USDCHF_D1[[#This Row],[Low]])/2</f>
        <v>1.2174399999999999</v>
      </c>
      <c r="F56">
        <f>VLOOKUP(A56,'nUSD INdex 2'!A:B,2,FALSE)</f>
        <v>81.932699999999997</v>
      </c>
      <c r="G56">
        <f>VLOOKUP(A56,'wUSD Index'!A:B,2,FALSE)</f>
        <v>107.39409999999999</v>
      </c>
    </row>
    <row r="57" spans="1:7" x14ac:dyDescent="0.3">
      <c r="A57" s="3">
        <v>39147</v>
      </c>
      <c r="B57">
        <f>1/EURUSD_D1[[#This Row],[0]]</f>
        <v>0.76281141776130101</v>
      </c>
      <c r="C57">
        <f>(USDJPY_D1[[#This Row],[High]]+USDJPY_D1[[#This Row],[Low]])/2</f>
        <v>116.2285</v>
      </c>
      <c r="D57">
        <f>1/GBPUSD_D1[[#This Row],[Kolumna1]]</f>
        <v>0.51875560904502271</v>
      </c>
      <c r="E57">
        <f>(USDCHF_D1[[#This Row],[High]]+USDCHF_D1[[#This Row],[Low]])/2</f>
        <v>1.2222900000000001</v>
      </c>
      <c r="F57">
        <f>VLOOKUP(A57,'nUSD INdex 2'!A:B,2,FALSE)</f>
        <v>81.832599999999999</v>
      </c>
      <c r="G57">
        <f>VLOOKUP(A57,'wUSD Index'!A:B,2,FALSE)</f>
        <v>107.238</v>
      </c>
    </row>
    <row r="58" spans="1:7" x14ac:dyDescent="0.3">
      <c r="A58" s="3">
        <v>39148</v>
      </c>
      <c r="B58">
        <f>1/EURUSD_D1[[#This Row],[0]]</f>
        <v>0.76065873046057897</v>
      </c>
      <c r="C58">
        <f>(USDJPY_D1[[#This Row],[High]]+USDJPY_D1[[#This Row],[Low]])/2</f>
        <v>116.18100000000001</v>
      </c>
      <c r="D58">
        <f>1/GBPUSD_D1[[#This Row],[Kolumna1]]</f>
        <v>0.51784493651221075</v>
      </c>
      <c r="E58">
        <f>(USDCHF_D1[[#This Row],[High]]+USDCHF_D1[[#This Row],[Low]])/2</f>
        <v>1.2202500000000001</v>
      </c>
      <c r="F58">
        <f>VLOOKUP(A58,'nUSD INdex 2'!A:B,2,FALSE)</f>
        <v>81.753799999999998</v>
      </c>
      <c r="G58">
        <f>VLOOKUP(A58,'wUSD Index'!A:B,2,FALSE)</f>
        <v>107.1754</v>
      </c>
    </row>
    <row r="59" spans="1:7" x14ac:dyDescent="0.3">
      <c r="A59" s="3">
        <v>39149</v>
      </c>
      <c r="B59">
        <f>1/EURUSD_D1[[#This Row],[0]]</f>
        <v>0.76055170420623119</v>
      </c>
      <c r="C59">
        <f>(USDJPY_D1[[#This Row],[High]]+USDJPY_D1[[#This Row],[Low]])/2</f>
        <v>116.52500000000001</v>
      </c>
      <c r="D59">
        <f>1/GBPUSD_D1[[#This Row],[Kolumna1]]</f>
        <v>0.51789186935659703</v>
      </c>
      <c r="E59">
        <f>(USDCHF_D1[[#This Row],[High]]+USDCHF_D1[[#This Row],[Low]])/2</f>
        <v>1.2225999999999999</v>
      </c>
      <c r="F59">
        <f>VLOOKUP(A59,'nUSD INdex 2'!A:B,2,FALSE)</f>
        <v>81.978899999999996</v>
      </c>
      <c r="G59">
        <f>VLOOKUP(A59,'wUSD Index'!A:B,2,FALSE)</f>
        <v>107.2979</v>
      </c>
    </row>
    <row r="60" spans="1:7" x14ac:dyDescent="0.3">
      <c r="A60" s="3">
        <v>39150</v>
      </c>
      <c r="B60">
        <f>1/EURUSD_D1[[#This Row],[0]]</f>
        <v>0.76205862517003431</v>
      </c>
      <c r="C60">
        <f>(USDJPY_D1[[#This Row],[High]]+USDJPY_D1[[#This Row],[Low]])/2</f>
        <v>117.74600000000001</v>
      </c>
      <c r="D60">
        <f>1/GBPUSD_D1[[#This Row],[Kolumna1]]</f>
        <v>0.51807700178477523</v>
      </c>
      <c r="E60">
        <f>(USDCHF_D1[[#This Row],[High]]+USDCHF_D1[[#This Row],[Low]])/2</f>
        <v>1.230415</v>
      </c>
      <c r="F60">
        <f>VLOOKUP(A60,'nUSD INdex 2'!A:B,2,FALSE)</f>
        <v>81.902600000000007</v>
      </c>
      <c r="G60">
        <f>VLOOKUP(A60,'wUSD Index'!A:B,2,FALSE)</f>
        <v>107.1985</v>
      </c>
    </row>
    <row r="61" spans="1:7" x14ac:dyDescent="0.3">
      <c r="A61" s="3">
        <v>39152</v>
      </c>
      <c r="B61">
        <f>1/EURUSD_D1[[#This Row],[0]]</f>
        <v>0.76195410750410497</v>
      </c>
      <c r="C61">
        <f>(USDJPY_D1[[#This Row],[High]]+USDJPY_D1[[#This Row],[Low]])/2</f>
        <v>118.2775</v>
      </c>
      <c r="D61">
        <f>1/GBPUSD_D1[[#This Row],[Kolumna1]]</f>
        <v>0.51690004703790426</v>
      </c>
      <c r="E61">
        <f>(USDCHF_D1[[#This Row],[High]]+USDCHF_D1[[#This Row],[Low]])/2</f>
        <v>1.232755</v>
      </c>
      <c r="F61" t="e">
        <f>VLOOKUP(A61,'nUSD INdex 2'!A:B,2,FALSE)</f>
        <v>#N/A</v>
      </c>
      <c r="G61" t="e">
        <f>VLOOKUP(A61,'wUSD Index'!A:B,2,FALSE)</f>
        <v>#N/A</v>
      </c>
    </row>
    <row r="62" spans="1:7" x14ac:dyDescent="0.3">
      <c r="A62" s="3">
        <v>39153</v>
      </c>
      <c r="B62">
        <f>1/EURUSD_D1[[#This Row],[0]]</f>
        <v>0.76032328946267946</v>
      </c>
      <c r="C62">
        <f>(USDJPY_D1[[#This Row],[High]]+USDJPY_D1[[#This Row],[Low]])/2</f>
        <v>117.842</v>
      </c>
      <c r="D62">
        <f>1/GBPUSD_D1[[#This Row],[Kolumna1]]</f>
        <v>0.51701362589411048</v>
      </c>
      <c r="E62">
        <f>(USDCHF_D1[[#This Row],[High]]+USDCHF_D1[[#This Row],[Low]])/2</f>
        <v>1.2292449999999999</v>
      </c>
      <c r="F62">
        <f>VLOOKUP(A62,'nUSD INdex 2'!A:B,2,FALSE)</f>
        <v>81.5989</v>
      </c>
      <c r="G62">
        <f>VLOOKUP(A62,'wUSD Index'!A:B,2,FALSE)</f>
        <v>107.0382</v>
      </c>
    </row>
    <row r="63" spans="1:7" x14ac:dyDescent="0.3">
      <c r="A63" s="3">
        <v>39154</v>
      </c>
      <c r="B63">
        <f>1/EURUSD_D1[[#This Row],[0]]</f>
        <v>0.75834271782446638</v>
      </c>
      <c r="C63">
        <f>(USDJPY_D1[[#This Row],[High]]+USDJPY_D1[[#This Row],[Low]])/2</f>
        <v>116.82300000000001</v>
      </c>
      <c r="D63">
        <f>1/GBPUSD_D1[[#This Row],[Kolumna1]]</f>
        <v>0.51783823251454475</v>
      </c>
      <c r="E63">
        <f>(USDCHF_D1[[#This Row],[High]]+USDCHF_D1[[#This Row],[Low]])/2</f>
        <v>1.2211650000000001</v>
      </c>
      <c r="F63">
        <f>VLOOKUP(A63,'nUSD INdex 2'!A:B,2,FALSE)</f>
        <v>81.469200000000001</v>
      </c>
      <c r="G63">
        <f>VLOOKUP(A63,'wUSD Index'!A:B,2,FALSE)</f>
        <v>106.9534</v>
      </c>
    </row>
    <row r="64" spans="1:7" x14ac:dyDescent="0.3">
      <c r="A64" s="3">
        <v>39155</v>
      </c>
      <c r="B64">
        <f>1/EURUSD_D1[[#This Row],[0]]</f>
        <v>0.75699081013156511</v>
      </c>
      <c r="C64">
        <f>(USDJPY_D1[[#This Row],[High]]+USDJPY_D1[[#This Row],[Low]])/2</f>
        <v>116.645</v>
      </c>
      <c r="D64">
        <f>1/GBPUSD_D1[[#This Row],[Kolumna1]]</f>
        <v>0.51809176441331295</v>
      </c>
      <c r="E64">
        <f>(USDCHF_D1[[#This Row],[High]]+USDCHF_D1[[#This Row],[Low]])/2</f>
        <v>1.2150799999999999</v>
      </c>
      <c r="F64">
        <f>VLOOKUP(A64,'nUSD INdex 2'!A:B,2,FALSE)</f>
        <v>81.456800000000001</v>
      </c>
      <c r="G64">
        <f>VLOOKUP(A64,'wUSD Index'!A:B,2,FALSE)</f>
        <v>107.0013</v>
      </c>
    </row>
    <row r="65" spans="1:7" x14ac:dyDescent="0.3">
      <c r="A65" s="3">
        <v>39156</v>
      </c>
      <c r="B65">
        <f>1/EURUSD_D1[[#This Row],[0]]</f>
        <v>0.75554380265195875</v>
      </c>
      <c r="C65">
        <f>(USDJPY_D1[[#This Row],[High]]+USDJPY_D1[[#This Row],[Low]])/2</f>
        <v>117.39500000000001</v>
      </c>
      <c r="D65">
        <f>1/GBPUSD_D1[[#This Row],[Kolumna1]]</f>
        <v>0.51688535224444543</v>
      </c>
      <c r="E65">
        <f>(USDCHF_D1[[#This Row],[High]]+USDCHF_D1[[#This Row],[Low]])/2</f>
        <v>1.217095</v>
      </c>
      <c r="F65">
        <f>VLOOKUP(A65,'nUSD INdex 2'!A:B,2,FALSE)</f>
        <v>81.502399999999994</v>
      </c>
      <c r="G65">
        <f>VLOOKUP(A65,'wUSD Index'!A:B,2,FALSE)</f>
        <v>106.9847</v>
      </c>
    </row>
    <row r="66" spans="1:7" x14ac:dyDescent="0.3">
      <c r="A66" s="3">
        <v>39157</v>
      </c>
      <c r="B66">
        <f>1/EURUSD_D1[[#This Row],[0]]</f>
        <v>0.75158867055237999</v>
      </c>
      <c r="C66">
        <f>(USDJPY_D1[[#This Row],[High]]+USDJPY_D1[[#This Row],[Low]])/2</f>
        <v>116.8605</v>
      </c>
      <c r="D66">
        <f>1/GBPUSD_D1[[#This Row],[Kolumna1]]</f>
        <v>0.51465347095167147</v>
      </c>
      <c r="E66">
        <f>(USDCHF_D1[[#This Row],[High]]+USDCHF_D1[[#This Row],[Low]])/2</f>
        <v>1.2082950000000001</v>
      </c>
      <c r="F66">
        <f>VLOOKUP(A66,'nUSD INdex 2'!A:B,2,FALSE)</f>
        <v>81.220799999999997</v>
      </c>
      <c r="G66">
        <f>VLOOKUP(A66,'wUSD Index'!A:B,2,FALSE)</f>
        <v>106.76309999999999</v>
      </c>
    </row>
    <row r="67" spans="1:7" x14ac:dyDescent="0.3">
      <c r="A67" s="3">
        <v>39159</v>
      </c>
      <c r="B67">
        <f>1/EURUSD_D1[[#This Row],[0]]</f>
        <v>0.75114549688274612</v>
      </c>
      <c r="C67">
        <f>(USDJPY_D1[[#This Row],[High]]+USDJPY_D1[[#This Row],[Low]])/2</f>
        <v>116.38050000000001</v>
      </c>
      <c r="D67">
        <f>1/GBPUSD_D1[[#This Row],[Kolumna1]]</f>
        <v>0.51537492237165228</v>
      </c>
      <c r="E67">
        <f>(USDCHF_D1[[#This Row],[High]]+USDCHF_D1[[#This Row],[Low]])/2</f>
        <v>1.2052049999999999</v>
      </c>
      <c r="F67" t="e">
        <f>VLOOKUP(A67,'nUSD INdex 2'!A:B,2,FALSE)</f>
        <v>#N/A</v>
      </c>
      <c r="G67" t="e">
        <f>VLOOKUP(A67,'wUSD Index'!A:B,2,FALSE)</f>
        <v>#N/A</v>
      </c>
    </row>
    <row r="68" spans="1:7" x14ac:dyDescent="0.3">
      <c r="A68" s="3">
        <v>39160</v>
      </c>
      <c r="B68">
        <f>1/EURUSD_D1[[#This Row],[0]]</f>
        <v>0.75182034501035633</v>
      </c>
      <c r="C68">
        <f>(USDJPY_D1[[#This Row],[High]]+USDJPY_D1[[#This Row],[Low]])/2</f>
        <v>117.0685</v>
      </c>
      <c r="D68">
        <f>1/GBPUSD_D1[[#This Row],[Kolumna1]]</f>
        <v>0.5145396028268806</v>
      </c>
      <c r="E68">
        <f>(USDCHF_D1[[#This Row],[High]]+USDCHF_D1[[#This Row],[Low]])/2</f>
        <v>1.2097199999999999</v>
      </c>
      <c r="F68">
        <f>VLOOKUP(A68,'nUSD INdex 2'!A:B,2,FALSE)</f>
        <v>81.351100000000002</v>
      </c>
      <c r="G68">
        <f>VLOOKUP(A68,'wUSD Index'!A:B,2,FALSE)</f>
        <v>106.8429</v>
      </c>
    </row>
    <row r="69" spans="1:7" x14ac:dyDescent="0.3">
      <c r="A69" s="3">
        <v>39161</v>
      </c>
      <c r="B69">
        <f>1/EURUSD_D1[[#This Row],[0]]</f>
        <v>0.75206913019444754</v>
      </c>
      <c r="C69">
        <f>(USDJPY_D1[[#This Row],[High]]+USDJPY_D1[[#This Row],[Low]])/2</f>
        <v>117.45099999999999</v>
      </c>
      <c r="D69">
        <f>1/GBPUSD_D1[[#This Row],[Kolumna1]]</f>
        <v>0.51210750160673724</v>
      </c>
      <c r="E69">
        <f>(USDCHF_D1[[#This Row],[High]]+USDCHF_D1[[#This Row],[Low]])/2</f>
        <v>1.213325</v>
      </c>
      <c r="F69">
        <f>VLOOKUP(A69,'nUSD INdex 2'!A:B,2,FALSE)</f>
        <v>81.052400000000006</v>
      </c>
      <c r="G69">
        <f>VLOOKUP(A69,'wUSD Index'!A:B,2,FALSE)</f>
        <v>106.5442</v>
      </c>
    </row>
    <row r="70" spans="1:7" x14ac:dyDescent="0.3">
      <c r="A70" s="3">
        <v>39162</v>
      </c>
      <c r="B70">
        <f>1/EURUSD_D1[[#This Row],[0]]</f>
        <v>0.74918993837912751</v>
      </c>
      <c r="C70">
        <f>(USDJPY_D1[[#This Row],[High]]+USDJPY_D1[[#This Row],[Low]])/2</f>
        <v>117.54900000000001</v>
      </c>
      <c r="D70">
        <f>1/GBPUSD_D1[[#This Row],[Kolumna1]]</f>
        <v>0.50954764907453409</v>
      </c>
      <c r="E70">
        <f>(USDCHF_D1[[#This Row],[High]]+USDCHF_D1[[#This Row],[Low]])/2</f>
        <v>1.21214</v>
      </c>
      <c r="F70">
        <f>VLOOKUP(A70,'nUSD INdex 2'!A:B,2,FALSE)</f>
        <v>80.952299999999994</v>
      </c>
      <c r="G70">
        <f>VLOOKUP(A70,'wUSD Index'!A:B,2,FALSE)</f>
        <v>106.3587</v>
      </c>
    </row>
    <row r="71" spans="1:7" x14ac:dyDescent="0.3">
      <c r="A71" s="3">
        <v>39163</v>
      </c>
      <c r="B71">
        <f>1/EURUSD_D1[[#This Row],[0]]</f>
        <v>0.74880565498030649</v>
      </c>
      <c r="C71">
        <f>(USDJPY_D1[[#This Row],[High]]+USDJPY_D1[[#This Row],[Low]])/2</f>
        <v>117.75800000000001</v>
      </c>
      <c r="D71">
        <f>1/GBPUSD_D1[[#This Row],[Kolumna1]]</f>
        <v>0.50843235053359981</v>
      </c>
      <c r="E71">
        <f>(USDCHF_D1[[#This Row],[High]]+USDCHF_D1[[#This Row],[Low]])/2</f>
        <v>1.212925</v>
      </c>
      <c r="F71">
        <f>VLOOKUP(A71,'nUSD INdex 2'!A:B,2,FALSE)</f>
        <v>80.766300000000001</v>
      </c>
      <c r="G71">
        <f>VLOOKUP(A71,'wUSD Index'!A:B,2,FALSE)</f>
        <v>106.1224</v>
      </c>
    </row>
    <row r="72" spans="1:7" x14ac:dyDescent="0.3">
      <c r="A72" s="3">
        <v>39164</v>
      </c>
      <c r="B72">
        <f>1/EURUSD_D1[[#This Row],[0]]</f>
        <v>0.75140230455086798</v>
      </c>
      <c r="C72">
        <f>(USDJPY_D1[[#This Row],[High]]+USDJPY_D1[[#This Row],[Low]])/2</f>
        <v>117.81299999999999</v>
      </c>
      <c r="D72">
        <f>1/GBPUSD_D1[[#This Row],[Kolumna1]]</f>
        <v>0.50924794263831175</v>
      </c>
      <c r="E72">
        <f>(USDCHF_D1[[#This Row],[High]]+USDCHF_D1[[#This Row],[Low]])/2</f>
        <v>1.2152350000000001</v>
      </c>
      <c r="F72">
        <f>VLOOKUP(A72,'nUSD INdex 2'!A:B,2,FALSE)</f>
        <v>80.985500000000002</v>
      </c>
      <c r="G72">
        <f>VLOOKUP(A72,'wUSD Index'!A:B,2,FALSE)</f>
        <v>106.2993</v>
      </c>
    </row>
    <row r="73" spans="1:7" x14ac:dyDescent="0.3">
      <c r="A73" s="3">
        <v>39166</v>
      </c>
      <c r="B73">
        <f>1/EURUSD_D1[[#This Row],[0]]</f>
        <v>0.75328431963360265</v>
      </c>
      <c r="C73">
        <f>(USDJPY_D1[[#This Row],[High]]+USDJPY_D1[[#This Row],[Low]])/2</f>
        <v>117.9435</v>
      </c>
      <c r="D73">
        <f>1/GBPUSD_D1[[#This Row],[Kolumna1]]</f>
        <v>0.51042674227788143</v>
      </c>
      <c r="E73">
        <f>(USDCHF_D1[[#This Row],[High]]+USDCHF_D1[[#This Row],[Low]])/2</f>
        <v>1.2193049999999999</v>
      </c>
      <c r="F73" t="e">
        <f>VLOOKUP(A73,'nUSD INdex 2'!A:B,2,FALSE)</f>
        <v>#N/A</v>
      </c>
      <c r="G73" t="e">
        <f>VLOOKUP(A73,'wUSD Index'!A:B,2,FALSE)</f>
        <v>#N/A</v>
      </c>
    </row>
    <row r="74" spans="1:7" x14ac:dyDescent="0.3">
      <c r="A74" s="3">
        <v>39167</v>
      </c>
      <c r="B74">
        <f>1/EURUSD_D1[[#This Row],[0]]</f>
        <v>0.75191079330348254</v>
      </c>
      <c r="C74">
        <f>(USDJPY_D1[[#This Row],[High]]+USDJPY_D1[[#This Row],[Low]])/2</f>
        <v>118.02549999999999</v>
      </c>
      <c r="D74">
        <f>1/GBPUSD_D1[[#This Row],[Kolumna1]]</f>
        <v>0.50890326257881646</v>
      </c>
      <c r="E74">
        <f>(USDCHF_D1[[#This Row],[High]]+USDCHF_D1[[#This Row],[Low]])/2</f>
        <v>1.21715</v>
      </c>
      <c r="F74">
        <f>VLOOKUP(A74,'nUSD INdex 2'!A:B,2,FALSE)</f>
        <v>80.933800000000005</v>
      </c>
      <c r="G74">
        <f>VLOOKUP(A74,'wUSD Index'!A:B,2,FALSE)</f>
        <v>106.2976</v>
      </c>
    </row>
    <row r="75" spans="1:7" x14ac:dyDescent="0.3">
      <c r="A75" s="3">
        <v>39168</v>
      </c>
      <c r="B75">
        <f>1/EURUSD_D1[[#This Row],[0]]</f>
        <v>0.74996250187490621</v>
      </c>
      <c r="C75">
        <f>(USDJPY_D1[[#This Row],[High]]+USDJPY_D1[[#This Row],[Low]])/2</f>
        <v>117.83449999999999</v>
      </c>
      <c r="D75">
        <f>1/GBPUSD_D1[[#This Row],[Kolumna1]]</f>
        <v>0.50872074537763612</v>
      </c>
      <c r="E75">
        <f>(USDCHF_D1[[#This Row],[High]]+USDCHF_D1[[#This Row],[Low]])/2</f>
        <v>1.2136400000000001</v>
      </c>
      <c r="F75">
        <f>VLOOKUP(A75,'nUSD INdex 2'!A:B,2,FALSE)</f>
        <v>80.801100000000005</v>
      </c>
      <c r="G75">
        <f>VLOOKUP(A75,'wUSD Index'!A:B,2,FALSE)</f>
        <v>106.1981</v>
      </c>
    </row>
    <row r="76" spans="1:7" x14ac:dyDescent="0.3">
      <c r="A76" s="3">
        <v>39169</v>
      </c>
      <c r="B76">
        <f>1/EURUSD_D1[[#This Row],[0]]</f>
        <v>0.74984440728548829</v>
      </c>
      <c r="C76">
        <f>(USDJPY_D1[[#This Row],[High]]+USDJPY_D1[[#This Row],[Low]])/2</f>
        <v>116.91849999999999</v>
      </c>
      <c r="D76">
        <f>1/GBPUSD_D1[[#This Row],[Kolumna1]]</f>
        <v>0.50918052486328502</v>
      </c>
      <c r="E76">
        <f>(USDCHF_D1[[#This Row],[High]]+USDCHF_D1[[#This Row],[Low]])/2</f>
        <v>1.21309</v>
      </c>
      <c r="F76">
        <f>VLOOKUP(A76,'nUSD INdex 2'!A:B,2,FALSE)</f>
        <v>80.764099999999999</v>
      </c>
      <c r="G76">
        <f>VLOOKUP(A76,'wUSD Index'!A:B,2,FALSE)</f>
        <v>106.2229</v>
      </c>
    </row>
    <row r="77" spans="1:7" x14ac:dyDescent="0.3">
      <c r="A77" s="3">
        <v>39170</v>
      </c>
      <c r="B77">
        <f>1/EURUSD_D1[[#This Row],[0]]</f>
        <v>0.75046622714361311</v>
      </c>
      <c r="C77">
        <f>(USDJPY_D1[[#This Row],[High]]+USDJPY_D1[[#This Row],[Low]])/2</f>
        <v>117.39500000000001</v>
      </c>
      <c r="D77">
        <f>1/GBPUSD_D1[[#This Row],[Kolumna1]]</f>
        <v>0.50927647091776707</v>
      </c>
      <c r="E77">
        <f>(USDCHF_D1[[#This Row],[High]]+USDCHF_D1[[#This Row],[Low]])/2</f>
        <v>1.216065</v>
      </c>
      <c r="F77">
        <f>VLOOKUP(A77,'nUSD INdex 2'!A:B,2,FALSE)</f>
        <v>80.850800000000007</v>
      </c>
      <c r="G77">
        <f>VLOOKUP(A77,'wUSD Index'!A:B,2,FALSE)</f>
        <v>106.245</v>
      </c>
    </row>
    <row r="78" spans="1:7" x14ac:dyDescent="0.3">
      <c r="A78" s="3">
        <v>39171</v>
      </c>
      <c r="B78">
        <f>1/EURUSD_D1[[#This Row],[0]]</f>
        <v>0.74944260206471436</v>
      </c>
      <c r="C78">
        <f>(USDJPY_D1[[#This Row],[High]]+USDJPY_D1[[#This Row],[Low]])/2</f>
        <v>117.797</v>
      </c>
      <c r="D78">
        <f>1/GBPUSD_D1[[#This Row],[Kolumna1]]</f>
        <v>0.50941267265905765</v>
      </c>
      <c r="E78">
        <f>(USDCHF_D1[[#This Row],[High]]+USDCHF_D1[[#This Row],[Low]])/2</f>
        <v>1.2161650000000002</v>
      </c>
      <c r="F78">
        <f>VLOOKUP(A78,'nUSD INdex 2'!A:B,2,FALSE)</f>
        <v>80.609099999999998</v>
      </c>
      <c r="G78">
        <f>VLOOKUP(A78,'wUSD Index'!A:B,2,FALSE)</f>
        <v>106.0621</v>
      </c>
    </row>
    <row r="79" spans="1:7" x14ac:dyDescent="0.3">
      <c r="A79" s="3">
        <v>39173</v>
      </c>
      <c r="B79">
        <f>1/EURUSD_D1[[#This Row],[0]]</f>
        <v>0.74825096337311536</v>
      </c>
      <c r="C79">
        <f>(USDJPY_D1[[#This Row],[High]]+USDJPY_D1[[#This Row],[Low]])/2</f>
        <v>117.82</v>
      </c>
      <c r="D79">
        <f>1/GBPUSD_D1[[#This Row],[Kolumna1]]</f>
        <v>0.50791070929730553</v>
      </c>
      <c r="E79">
        <f>(USDCHF_D1[[#This Row],[High]]+USDCHF_D1[[#This Row],[Low]])/2</f>
        <v>1.2140200000000001</v>
      </c>
      <c r="F79" t="e">
        <f>VLOOKUP(A79,'nUSD INdex 2'!A:B,2,FALSE)</f>
        <v>#N/A</v>
      </c>
      <c r="G79" t="e">
        <f>VLOOKUP(A79,'wUSD Index'!A:B,2,FALSE)</f>
        <v>#N/A</v>
      </c>
    </row>
    <row r="80" spans="1:7" x14ac:dyDescent="0.3">
      <c r="A80" s="3">
        <v>39174</v>
      </c>
      <c r="B80">
        <f>1/EURUSD_D1[[#This Row],[0]]</f>
        <v>0.74874398197024483</v>
      </c>
      <c r="C80">
        <f>(USDJPY_D1[[#This Row],[High]]+USDJPY_D1[[#This Row],[Low]])/2</f>
        <v>117.785</v>
      </c>
      <c r="D80">
        <f>1/GBPUSD_D1[[#This Row],[Kolumna1]]</f>
        <v>0.50679099939185079</v>
      </c>
      <c r="E80">
        <f>(USDCHF_D1[[#This Row],[High]]+USDCHF_D1[[#This Row],[Low]])/2</f>
        <v>1.2145999999999999</v>
      </c>
      <c r="F80">
        <f>VLOOKUP(A80,'nUSD INdex 2'!A:B,2,FALSE)</f>
        <v>80.637900000000002</v>
      </c>
      <c r="G80">
        <f>VLOOKUP(A80,'wUSD Index'!A:B,2,FALSE)</f>
        <v>106.0733</v>
      </c>
    </row>
    <row r="81" spans="1:7" x14ac:dyDescent="0.3">
      <c r="A81" s="3">
        <v>39175</v>
      </c>
      <c r="B81">
        <f>1/EURUSD_D1[[#This Row],[0]]</f>
        <v>0.74911697836175606</v>
      </c>
      <c r="C81">
        <f>(USDJPY_D1[[#This Row],[High]]+USDJPY_D1[[#This Row],[Low]])/2</f>
        <v>118.35</v>
      </c>
      <c r="D81">
        <f>1/GBPUSD_D1[[#This Row],[Kolumna1]]</f>
        <v>0.50566343042071193</v>
      </c>
      <c r="E81">
        <f>(USDCHF_D1[[#This Row],[High]]+USDCHF_D1[[#This Row],[Low]])/2</f>
        <v>1.21885</v>
      </c>
      <c r="F81">
        <f>VLOOKUP(A81,'nUSD INdex 2'!A:B,2,FALSE)</f>
        <v>80.855500000000006</v>
      </c>
      <c r="G81">
        <f>VLOOKUP(A81,'wUSD Index'!A:B,2,FALSE)</f>
        <v>106.1362</v>
      </c>
    </row>
    <row r="82" spans="1:7" x14ac:dyDescent="0.3">
      <c r="A82" s="3">
        <v>39176</v>
      </c>
      <c r="B82">
        <f>1/EURUSD_D1[[#This Row],[0]]</f>
        <v>0.74900756497640619</v>
      </c>
      <c r="C82">
        <f>(USDJPY_D1[[#This Row],[High]]+USDJPY_D1[[#This Row],[Low]])/2</f>
        <v>118.815</v>
      </c>
      <c r="D82">
        <f>1/GBPUSD_D1[[#This Row],[Kolumna1]]</f>
        <v>0.50645091857535363</v>
      </c>
      <c r="E82">
        <f>(USDCHF_D1[[#This Row],[High]]+USDCHF_D1[[#This Row],[Low]])/2</f>
        <v>1.2200500000000001</v>
      </c>
      <c r="F82">
        <f>VLOOKUP(A82,'nUSD INdex 2'!A:B,2,FALSE)</f>
        <v>80.848699999999994</v>
      </c>
      <c r="G82">
        <f>VLOOKUP(A82,'wUSD Index'!A:B,2,FALSE)</f>
        <v>106.116</v>
      </c>
    </row>
    <row r="83" spans="1:7" x14ac:dyDescent="0.3">
      <c r="A83" s="3">
        <v>39177</v>
      </c>
      <c r="B83">
        <f>1/EURUSD_D1[[#This Row],[0]]</f>
        <v>0.74644969862093413</v>
      </c>
      <c r="C83">
        <f>(USDJPY_D1[[#This Row],[High]]+USDJPY_D1[[#This Row],[Low]])/2</f>
        <v>118.71000000000001</v>
      </c>
      <c r="D83">
        <f>1/GBPUSD_D1[[#This Row],[Kolumna1]]</f>
        <v>0.50712510776408537</v>
      </c>
      <c r="E83">
        <f>(USDCHF_D1[[#This Row],[High]]+USDCHF_D1[[#This Row],[Low]])/2</f>
        <v>1.2167250000000001</v>
      </c>
      <c r="F83">
        <f>VLOOKUP(A83,'nUSD INdex 2'!A:B,2,FALSE)</f>
        <v>80.541200000000003</v>
      </c>
      <c r="G83">
        <f>VLOOKUP(A83,'wUSD Index'!A:B,2,FALSE)</f>
        <v>105.8592</v>
      </c>
    </row>
    <row r="84" spans="1:7" x14ac:dyDescent="0.3">
      <c r="A84" s="3">
        <v>39178</v>
      </c>
      <c r="B84">
        <f>1/EURUSD_D1[[#This Row],[0]]</f>
        <v>0.74649148999701409</v>
      </c>
      <c r="C84">
        <f>(USDJPY_D1[[#This Row],[High]]+USDJPY_D1[[#This Row],[Low]])/2</f>
        <v>119.0325</v>
      </c>
      <c r="D84">
        <f>1/GBPUSD_D1[[#This Row],[Kolumna1]]</f>
        <v>0.5081494467522899</v>
      </c>
      <c r="E84">
        <f>(USDCHF_D1[[#This Row],[High]]+USDCHF_D1[[#This Row],[Low]])/2</f>
        <v>1.2186300000000001</v>
      </c>
      <c r="F84">
        <f>VLOOKUP(A84,'nUSD INdex 2'!A:B,2,FALSE)</f>
        <v>80.766999999999996</v>
      </c>
      <c r="G84">
        <f>VLOOKUP(A84,'wUSD Index'!A:B,2,FALSE)</f>
        <v>105.99979999999999</v>
      </c>
    </row>
    <row r="85" spans="1:7" x14ac:dyDescent="0.3">
      <c r="A85" s="3">
        <v>39180</v>
      </c>
      <c r="B85">
        <f>1/EURUSD_D1[[#This Row],[0]]</f>
        <v>0.74785086358078479</v>
      </c>
      <c r="C85">
        <f>(USDJPY_D1[[#This Row],[High]]+USDJPY_D1[[#This Row],[Low]])/2</f>
        <v>119.31</v>
      </c>
      <c r="D85">
        <f>1/GBPUSD_D1[[#This Row],[Kolumna1]]</f>
        <v>0.50893045719767627</v>
      </c>
      <c r="E85">
        <f>(USDCHF_D1[[#This Row],[High]]+USDCHF_D1[[#This Row],[Low]])/2</f>
        <v>1.222175</v>
      </c>
      <c r="F85" t="e">
        <f>VLOOKUP(A85,'nUSD INdex 2'!A:B,2,FALSE)</f>
        <v>#N/A</v>
      </c>
      <c r="G85" t="e">
        <f>VLOOKUP(A85,'wUSD Index'!A:B,2,FALSE)</f>
        <v>#N/A</v>
      </c>
    </row>
    <row r="86" spans="1:7" x14ac:dyDescent="0.3">
      <c r="A86" s="3">
        <v>39181</v>
      </c>
      <c r="B86">
        <f>1/EURUSD_D1[[#This Row],[0]]</f>
        <v>0.74853100789700211</v>
      </c>
      <c r="C86">
        <f>(USDJPY_D1[[#This Row],[High]]+USDJPY_D1[[#This Row],[Low]])/2</f>
        <v>119.28</v>
      </c>
      <c r="D86">
        <f>1/GBPUSD_D1[[#This Row],[Kolumna1]]</f>
        <v>0.50966451333409779</v>
      </c>
      <c r="E86">
        <f>(USDCHF_D1[[#This Row],[High]]+USDCHF_D1[[#This Row],[Low]])/2</f>
        <v>1.2248899999999998</v>
      </c>
      <c r="F86">
        <f>VLOOKUP(A86,'nUSD INdex 2'!A:B,2,FALSE)</f>
        <v>80.840699999999998</v>
      </c>
      <c r="G86">
        <f>VLOOKUP(A86,'wUSD Index'!A:B,2,FALSE)</f>
        <v>106.03530000000001</v>
      </c>
    </row>
    <row r="87" spans="1:7" x14ac:dyDescent="0.3">
      <c r="A87" s="3">
        <v>39182</v>
      </c>
      <c r="B87">
        <f>1/EURUSD_D1[[#This Row],[0]]</f>
        <v>0.74612945346017534</v>
      </c>
      <c r="C87">
        <f>(USDJPY_D1[[#This Row],[High]]+USDJPY_D1[[#This Row],[Low]])/2</f>
        <v>119.03</v>
      </c>
      <c r="D87">
        <f>1/GBPUSD_D1[[#This Row],[Kolumna1]]</f>
        <v>0.50806554045471863</v>
      </c>
      <c r="E87">
        <f>(USDCHF_D1[[#This Row],[High]]+USDCHF_D1[[#This Row],[Low]])/2</f>
        <v>1.22055</v>
      </c>
      <c r="F87">
        <f>VLOOKUP(A87,'nUSD INdex 2'!A:B,2,FALSE)</f>
        <v>80.489400000000003</v>
      </c>
      <c r="G87">
        <f>VLOOKUP(A87,'wUSD Index'!A:B,2,FALSE)</f>
        <v>105.877</v>
      </c>
    </row>
    <row r="88" spans="1:7" x14ac:dyDescent="0.3">
      <c r="A88" s="3">
        <v>39183</v>
      </c>
      <c r="B88">
        <f>1/EURUSD_D1[[#This Row],[0]]</f>
        <v>0.74494831921035476</v>
      </c>
      <c r="C88">
        <f>(USDJPY_D1[[#This Row],[High]]+USDJPY_D1[[#This Row],[Low]])/2</f>
        <v>119.20500000000001</v>
      </c>
      <c r="D88">
        <f>1/GBPUSD_D1[[#This Row],[Kolumna1]]</f>
        <v>0.50599605323078478</v>
      </c>
      <c r="E88">
        <f>(USDCHF_D1[[#This Row],[High]]+USDCHF_D1[[#This Row],[Low]])/2</f>
        <v>1.2197749999999998</v>
      </c>
      <c r="F88">
        <f>VLOOKUP(A88,'nUSD INdex 2'!A:B,2,FALSE)</f>
        <v>80.439499999999995</v>
      </c>
      <c r="G88">
        <f>VLOOKUP(A88,'wUSD Index'!A:B,2,FALSE)</f>
        <v>105.79300000000001</v>
      </c>
    </row>
    <row r="89" spans="1:7" x14ac:dyDescent="0.3">
      <c r="A89" s="3">
        <v>39184</v>
      </c>
      <c r="B89">
        <f>1/EURUSD_D1[[#This Row],[0]]</f>
        <v>0.74251452544040386</v>
      </c>
      <c r="C89">
        <f>(USDJPY_D1[[#This Row],[High]]+USDJPY_D1[[#This Row],[Low]])/2</f>
        <v>119.15</v>
      </c>
      <c r="D89">
        <f>1/GBPUSD_D1[[#This Row],[Kolumna1]]</f>
        <v>0.50588726302343523</v>
      </c>
      <c r="E89">
        <f>(USDCHF_D1[[#This Row],[High]]+USDCHF_D1[[#This Row],[Low]])/2</f>
        <v>1.2189000000000001</v>
      </c>
      <c r="F89">
        <f>VLOOKUP(A89,'nUSD INdex 2'!A:B,2,FALSE)</f>
        <v>80.093000000000004</v>
      </c>
      <c r="G89">
        <f>VLOOKUP(A89,'wUSD Index'!A:B,2,FALSE)</f>
        <v>105.563</v>
      </c>
    </row>
    <row r="90" spans="1:7" x14ac:dyDescent="0.3">
      <c r="A90" s="3">
        <v>39185</v>
      </c>
      <c r="B90">
        <f>1/EURUSD_D1[[#This Row],[0]]</f>
        <v>0.73980912924465481</v>
      </c>
      <c r="C90">
        <f>(USDJPY_D1[[#This Row],[High]]+USDJPY_D1[[#This Row],[Low]])/2</f>
        <v>118.88499999999999</v>
      </c>
      <c r="D90">
        <f>1/GBPUSD_D1[[#This Row],[Kolumna1]]</f>
        <v>0.50419744371896036</v>
      </c>
      <c r="E90">
        <f>(USDCHF_D1[[#This Row],[High]]+USDCHF_D1[[#This Row],[Low]])/2</f>
        <v>1.212825</v>
      </c>
      <c r="F90">
        <f>VLOOKUP(A90,'nUSD INdex 2'!A:B,2,FALSE)</f>
        <v>80.058099999999996</v>
      </c>
      <c r="G90">
        <f>VLOOKUP(A90,'wUSD Index'!A:B,2,FALSE)</f>
        <v>105.47280000000001</v>
      </c>
    </row>
    <row r="91" spans="1:7" x14ac:dyDescent="0.3">
      <c r="A91" s="3">
        <v>39187</v>
      </c>
      <c r="B91">
        <f>1/EURUSD_D1[[#This Row],[0]]</f>
        <v>0.73803189035798245</v>
      </c>
      <c r="C91">
        <f>(USDJPY_D1[[#This Row],[High]]+USDJPY_D1[[#This Row],[Low]])/2</f>
        <v>119.19999999999999</v>
      </c>
      <c r="D91">
        <f>1/GBPUSD_D1[[#This Row],[Kolumna1]]</f>
        <v>0.50329026007524191</v>
      </c>
      <c r="E91">
        <f>(USDCHF_D1[[#This Row],[High]]+USDCHF_D1[[#This Row],[Low]])/2</f>
        <v>1.2135750000000001</v>
      </c>
      <c r="F91" t="e">
        <f>VLOOKUP(A91,'nUSD INdex 2'!A:B,2,FALSE)</f>
        <v>#N/A</v>
      </c>
      <c r="G91" t="e">
        <f>VLOOKUP(A91,'wUSD Index'!A:B,2,FALSE)</f>
        <v>#N/A</v>
      </c>
    </row>
    <row r="92" spans="1:7" x14ac:dyDescent="0.3">
      <c r="A92" s="3">
        <v>39188</v>
      </c>
      <c r="B92">
        <f>1/EURUSD_D1[[#This Row],[0]]</f>
        <v>0.73822258149054532</v>
      </c>
      <c r="C92">
        <f>(USDJPY_D1[[#This Row],[High]]+USDJPY_D1[[#This Row],[Low]])/2</f>
        <v>119.545</v>
      </c>
      <c r="D92">
        <f>1/GBPUSD_D1[[#This Row],[Kolumna1]]</f>
        <v>0.50248731219536702</v>
      </c>
      <c r="E92">
        <f>(USDCHF_D1[[#This Row],[High]]+USDCHF_D1[[#This Row],[Low]])/2</f>
        <v>1.2133</v>
      </c>
      <c r="F92">
        <f>VLOOKUP(A92,'nUSD INdex 2'!A:B,2,FALSE)</f>
        <v>79.857399999999998</v>
      </c>
      <c r="G92">
        <f>VLOOKUP(A92,'wUSD Index'!A:B,2,FALSE)</f>
        <v>105.3437</v>
      </c>
    </row>
    <row r="93" spans="1:7" x14ac:dyDescent="0.3">
      <c r="A93" s="3">
        <v>39189</v>
      </c>
      <c r="B93">
        <f>1/EURUSD_D1[[#This Row],[0]]</f>
        <v>0.73749032043954421</v>
      </c>
      <c r="C93">
        <f>(USDJPY_D1[[#This Row],[High]]+USDJPY_D1[[#This Row],[Low]])/2</f>
        <v>119.30250000000001</v>
      </c>
      <c r="D93">
        <f>1/GBPUSD_D1[[#This Row],[Kolumna1]]</f>
        <v>0.50042035309660116</v>
      </c>
      <c r="E93">
        <f>(USDCHF_D1[[#This Row],[High]]+USDCHF_D1[[#This Row],[Low]])/2</f>
        <v>1.2107000000000001</v>
      </c>
      <c r="F93">
        <f>VLOOKUP(A93,'nUSD INdex 2'!A:B,2,FALSE)</f>
        <v>79.606700000000004</v>
      </c>
      <c r="G93">
        <f>VLOOKUP(A93,'wUSD Index'!A:B,2,FALSE)</f>
        <v>105.1686</v>
      </c>
    </row>
    <row r="94" spans="1:7" x14ac:dyDescent="0.3">
      <c r="A94" s="3">
        <v>39190</v>
      </c>
      <c r="B94">
        <f>1/EURUSD_D1[[#This Row],[0]]</f>
        <v>0.73594347954077122</v>
      </c>
      <c r="C94">
        <f>(USDJPY_D1[[#This Row],[High]]+USDJPY_D1[[#This Row],[Low]])/2</f>
        <v>118.505</v>
      </c>
      <c r="D94">
        <f>1/GBPUSD_D1[[#This Row],[Kolumna1]]</f>
        <v>0.49818163702485929</v>
      </c>
      <c r="E94">
        <f>(USDCHF_D1[[#This Row],[High]]+USDCHF_D1[[#This Row],[Low]])/2</f>
        <v>1.2055499999999999</v>
      </c>
      <c r="F94">
        <f>VLOOKUP(A94,'nUSD INdex 2'!A:B,2,FALSE)</f>
        <v>79.506200000000007</v>
      </c>
      <c r="G94">
        <f>VLOOKUP(A94,'wUSD Index'!A:B,2,FALSE)</f>
        <v>105.07899999999999</v>
      </c>
    </row>
    <row r="95" spans="1:7" x14ac:dyDescent="0.3">
      <c r="A95" s="3">
        <v>39191</v>
      </c>
      <c r="B95">
        <f>1/EURUSD_D1[[#This Row],[0]]</f>
        <v>0.73560512716773641</v>
      </c>
      <c r="C95">
        <f>(USDJPY_D1[[#This Row],[High]]+USDJPY_D1[[#This Row],[Low]])/2</f>
        <v>118.0975</v>
      </c>
      <c r="D95">
        <f>1/GBPUSD_D1[[#This Row],[Kolumna1]]</f>
        <v>0.49911407252127471</v>
      </c>
      <c r="E95">
        <f>(USDCHF_D1[[#This Row],[High]]+USDCHF_D1[[#This Row],[Low]])/2</f>
        <v>1.2032499999999999</v>
      </c>
      <c r="F95">
        <f>VLOOKUP(A95,'nUSD INdex 2'!A:B,2,FALSE)</f>
        <v>79.444500000000005</v>
      </c>
      <c r="G95">
        <f>VLOOKUP(A95,'wUSD Index'!A:B,2,FALSE)</f>
        <v>105.0351</v>
      </c>
    </row>
    <row r="96" spans="1:7" x14ac:dyDescent="0.3">
      <c r="A96" s="3">
        <v>39192</v>
      </c>
      <c r="B96">
        <f>1/EURUSD_D1[[#This Row],[0]]</f>
        <v>0.73467288689710919</v>
      </c>
      <c r="C96">
        <f>(USDJPY_D1[[#This Row],[High]]+USDJPY_D1[[#This Row],[Low]])/2</f>
        <v>118.6875</v>
      </c>
      <c r="D96">
        <f>1/GBPUSD_D1[[#This Row],[Kolumna1]]</f>
        <v>0.49929474617103342</v>
      </c>
      <c r="E96">
        <f>(USDCHF_D1[[#This Row],[High]]+USDCHF_D1[[#This Row],[Low]])/2</f>
        <v>1.2063999999999999</v>
      </c>
      <c r="F96">
        <f>VLOOKUP(A96,'nUSD INdex 2'!A:B,2,FALSE)</f>
        <v>79.375799999999998</v>
      </c>
      <c r="G96">
        <f>VLOOKUP(A96,'wUSD Index'!A:B,2,FALSE)</f>
        <v>104.9431</v>
      </c>
    </row>
    <row r="97" spans="1:7" x14ac:dyDescent="0.3">
      <c r="A97" s="3">
        <v>39194</v>
      </c>
      <c r="B97">
        <f>1/EURUSD_D1[[#This Row],[0]]</f>
        <v>0.73529682094419457</v>
      </c>
      <c r="C97">
        <f>(USDJPY_D1[[#This Row],[High]]+USDJPY_D1[[#This Row],[Low]])/2</f>
        <v>118.715</v>
      </c>
      <c r="D97">
        <f>1/GBPUSD_D1[[#This Row],[Kolumna1]]</f>
        <v>0.49887005931565009</v>
      </c>
      <c r="E97">
        <f>(USDCHF_D1[[#This Row],[High]]+USDCHF_D1[[#This Row],[Low]])/2</f>
        <v>1.2066249999999998</v>
      </c>
      <c r="F97" t="e">
        <f>VLOOKUP(A97,'nUSD INdex 2'!A:B,2,FALSE)</f>
        <v>#N/A</v>
      </c>
      <c r="G97" t="e">
        <f>VLOOKUP(A97,'wUSD Index'!A:B,2,FALSE)</f>
        <v>#N/A</v>
      </c>
    </row>
    <row r="98" spans="1:7" x14ac:dyDescent="0.3">
      <c r="A98" s="3">
        <v>39195</v>
      </c>
      <c r="B98">
        <f>1/EURUSD_D1[[#This Row],[0]]</f>
        <v>0.73685180068158795</v>
      </c>
      <c r="C98">
        <f>(USDJPY_D1[[#This Row],[High]]+USDJPY_D1[[#This Row],[Low]])/2</f>
        <v>118.6275</v>
      </c>
      <c r="D98">
        <f>1/GBPUSD_D1[[#This Row],[Kolumna1]]</f>
        <v>0.49989377257332818</v>
      </c>
      <c r="E98">
        <f>(USDCHF_D1[[#This Row],[High]]+USDCHF_D1[[#This Row],[Low]])/2</f>
        <v>1.2094999999999998</v>
      </c>
      <c r="F98">
        <f>VLOOKUP(A98,'nUSD INdex 2'!A:B,2,FALSE)</f>
        <v>79.394300000000001</v>
      </c>
      <c r="G98">
        <f>VLOOKUP(A98,'wUSD Index'!A:B,2,FALSE)</f>
        <v>104.9633</v>
      </c>
    </row>
    <row r="99" spans="1:7" x14ac:dyDescent="0.3">
      <c r="A99" s="3">
        <v>39196</v>
      </c>
      <c r="B99">
        <f>1/EURUSD_D1[[#This Row],[0]]</f>
        <v>0.73553749402375779</v>
      </c>
      <c r="C99">
        <f>(USDJPY_D1[[#This Row],[High]]+USDJPY_D1[[#This Row],[Low]])/2</f>
        <v>118.58750000000001</v>
      </c>
      <c r="D99">
        <f>1/GBPUSD_D1[[#This Row],[Kolumna1]]</f>
        <v>0.50000625007812594</v>
      </c>
      <c r="E99">
        <f>(USDCHF_D1[[#This Row],[High]]+USDCHF_D1[[#This Row],[Low]])/2</f>
        <v>1.2055499999999999</v>
      </c>
      <c r="F99">
        <f>VLOOKUP(A99,'nUSD INdex 2'!A:B,2,FALSE)</f>
        <v>79.313599999999994</v>
      </c>
      <c r="G99">
        <f>VLOOKUP(A99,'wUSD Index'!A:B,2,FALSE)</f>
        <v>104.95440000000001</v>
      </c>
    </row>
    <row r="100" spans="1:7" x14ac:dyDescent="0.3">
      <c r="A100" s="3">
        <v>39197</v>
      </c>
      <c r="B100">
        <f>1/EURUSD_D1[[#This Row],[0]]</f>
        <v>0.73294975629420611</v>
      </c>
      <c r="C100">
        <f>(USDJPY_D1[[#This Row],[High]]+USDJPY_D1[[#This Row],[Low]])/2</f>
        <v>118.55250000000001</v>
      </c>
      <c r="D100">
        <f>1/GBPUSD_D1[[#This Row],[Kolumna1]]</f>
        <v>0.49917012965944113</v>
      </c>
      <c r="E100">
        <f>(USDCHF_D1[[#This Row],[High]]+USDCHF_D1[[#This Row],[Low]])/2</f>
        <v>1.2027000000000001</v>
      </c>
      <c r="F100">
        <f>VLOOKUP(A100,'nUSD INdex 2'!A:B,2,FALSE)</f>
        <v>79.0702</v>
      </c>
      <c r="G100">
        <f>VLOOKUP(A100,'wUSD Index'!A:B,2,FALSE)</f>
        <v>104.6331</v>
      </c>
    </row>
    <row r="101" spans="1:7" x14ac:dyDescent="0.3">
      <c r="A101" s="3">
        <v>39198</v>
      </c>
      <c r="B101">
        <f>1/EURUSD_D1[[#This Row],[0]]</f>
        <v>0.73426830163741841</v>
      </c>
      <c r="C101">
        <f>(USDJPY_D1[[#This Row],[High]]+USDJPY_D1[[#This Row],[Low]])/2</f>
        <v>119.1</v>
      </c>
      <c r="D101">
        <f>1/GBPUSD_D1[[#This Row],[Kolumna1]]</f>
        <v>0.50061951665185667</v>
      </c>
      <c r="E101">
        <f>(USDCHF_D1[[#This Row],[High]]+USDCHF_D1[[#This Row],[Low]])/2</f>
        <v>1.20655</v>
      </c>
      <c r="F101">
        <f>VLOOKUP(A101,'nUSD INdex 2'!A:B,2,FALSE)</f>
        <v>79.496300000000005</v>
      </c>
      <c r="G101">
        <f>VLOOKUP(A101,'wUSD Index'!A:B,2,FALSE)</f>
        <v>104.9567</v>
      </c>
    </row>
    <row r="102" spans="1:7" x14ac:dyDescent="0.3">
      <c r="A102" s="3">
        <v>39199</v>
      </c>
      <c r="B102">
        <f>1/EURUSD_D1[[#This Row],[0]]</f>
        <v>0.73344701762106468</v>
      </c>
      <c r="C102">
        <f>(USDJPY_D1[[#This Row],[High]]+USDJPY_D1[[#This Row],[Low]])/2</f>
        <v>119.32</v>
      </c>
      <c r="D102">
        <f>1/GBPUSD_D1[[#This Row],[Kolumna1]]</f>
        <v>0.50116520911118345</v>
      </c>
      <c r="E102">
        <f>(USDCHF_D1[[#This Row],[High]]+USDCHF_D1[[#This Row],[Low]])/2</f>
        <v>1.2056499999999999</v>
      </c>
      <c r="F102">
        <f>VLOOKUP(A102,'nUSD INdex 2'!A:B,2,FALSE)</f>
        <v>79.276200000000003</v>
      </c>
      <c r="G102">
        <f>VLOOKUP(A102,'wUSD Index'!A:B,2,FALSE)</f>
        <v>104.8074</v>
      </c>
    </row>
    <row r="103" spans="1:7" x14ac:dyDescent="0.3">
      <c r="A103" s="3">
        <v>39201</v>
      </c>
      <c r="B103">
        <f>1/EURUSD_D1[[#This Row],[0]]</f>
        <v>0.7335949822103216</v>
      </c>
      <c r="C103">
        <f>(USDJPY_D1[[#This Row],[High]]+USDJPY_D1[[#This Row],[Low]])/2</f>
        <v>119.27500000000001</v>
      </c>
      <c r="D103">
        <f>1/GBPUSD_D1[[#This Row],[Kolumna1]]</f>
        <v>0.50135993883408747</v>
      </c>
      <c r="E103">
        <f>(USDCHF_D1[[#This Row],[High]]+USDCHF_D1[[#This Row],[Low]])/2</f>
        <v>1.2047500000000002</v>
      </c>
      <c r="F103" t="e">
        <f>VLOOKUP(A103,'nUSD INdex 2'!A:B,2,FALSE)</f>
        <v>#N/A</v>
      </c>
      <c r="G103" t="e">
        <f>VLOOKUP(A103,'wUSD Index'!A:B,2,FALSE)</f>
        <v>#N/A</v>
      </c>
    </row>
    <row r="104" spans="1:7" x14ac:dyDescent="0.3">
      <c r="A104" s="3">
        <v>39202</v>
      </c>
      <c r="B104">
        <f>1/EURUSD_D1[[#This Row],[0]]</f>
        <v>0.73351157664645839</v>
      </c>
      <c r="C104">
        <f>(USDJPY_D1[[#This Row],[High]]+USDJPY_D1[[#This Row],[Low]])/2</f>
        <v>119.52250000000001</v>
      </c>
      <c r="D104">
        <f>1/GBPUSD_D1[[#This Row],[Kolumna1]]</f>
        <v>0.5009894541719897</v>
      </c>
      <c r="E104">
        <f>(USDCHF_D1[[#This Row],[High]]+USDCHF_D1[[#This Row],[Low]])/2</f>
        <v>1.20702</v>
      </c>
      <c r="F104">
        <f>VLOOKUP(A104,'nUSD INdex 2'!A:B,2,FALSE)</f>
        <v>78.987200000000001</v>
      </c>
      <c r="G104">
        <f>VLOOKUP(A104,'wUSD Index'!A:B,2,FALSE)</f>
        <v>104.6418</v>
      </c>
    </row>
    <row r="105" spans="1:7" x14ac:dyDescent="0.3">
      <c r="A105" s="3">
        <v>39203</v>
      </c>
      <c r="B105">
        <f>1/EURUSD_D1[[#This Row],[0]]</f>
        <v>0.73365418476346989</v>
      </c>
      <c r="C105">
        <f>(USDJPY_D1[[#This Row],[High]]+USDJPY_D1[[#This Row],[Low]])/2</f>
        <v>119.47999999999999</v>
      </c>
      <c r="D105">
        <f>1/GBPUSD_D1[[#This Row],[Kolumna1]]</f>
        <v>0.49938824939449172</v>
      </c>
      <c r="E105">
        <f>(USDCHF_D1[[#This Row],[High]]+USDCHF_D1[[#This Row],[Low]])/2</f>
        <v>1.2107250000000001</v>
      </c>
      <c r="F105">
        <f>VLOOKUP(A105,'nUSD INdex 2'!A:B,2,FALSE)</f>
        <v>79.225099999999998</v>
      </c>
      <c r="G105">
        <f>VLOOKUP(A105,'wUSD Index'!A:B,2,FALSE)</f>
        <v>104.8087</v>
      </c>
    </row>
    <row r="106" spans="1:7" x14ac:dyDescent="0.3">
      <c r="A106" s="3">
        <v>39204</v>
      </c>
      <c r="B106">
        <f>1/EURUSD_D1[[#This Row],[0]]</f>
        <v>0.73611954581424033</v>
      </c>
      <c r="C106">
        <f>(USDJPY_D1[[#This Row],[High]]+USDJPY_D1[[#This Row],[Low]])/2</f>
        <v>119.88499999999999</v>
      </c>
      <c r="D106">
        <f>1/GBPUSD_D1[[#This Row],[Kolumna1]]</f>
        <v>0.50175614651279477</v>
      </c>
      <c r="E106">
        <f>(USDCHF_D1[[#This Row],[High]]+USDCHF_D1[[#This Row],[Low]])/2</f>
        <v>1.2153</v>
      </c>
      <c r="F106">
        <f>VLOOKUP(A106,'nUSD INdex 2'!A:B,2,FALSE)</f>
        <v>79.294300000000007</v>
      </c>
      <c r="G106">
        <f>VLOOKUP(A106,'wUSD Index'!A:B,2,FALSE)</f>
        <v>104.8318</v>
      </c>
    </row>
    <row r="107" spans="1:7" x14ac:dyDescent="0.3">
      <c r="A107" s="3">
        <v>39205</v>
      </c>
      <c r="B107">
        <f>1/EURUSD_D1[[#This Row],[0]]</f>
        <v>0.73623606673243702</v>
      </c>
      <c r="C107">
        <f>(USDJPY_D1[[#This Row],[High]]+USDJPY_D1[[#This Row],[Low]])/2</f>
        <v>120.215</v>
      </c>
      <c r="D107">
        <f>1/GBPUSD_D1[[#This Row],[Kolumna1]]</f>
        <v>0.50250624992148341</v>
      </c>
      <c r="E107">
        <f>(USDCHF_D1[[#This Row],[High]]+USDCHF_D1[[#This Row],[Low]])/2</f>
        <v>1.2131500000000002</v>
      </c>
      <c r="F107">
        <f>VLOOKUP(A107,'nUSD INdex 2'!A:B,2,FALSE)</f>
        <v>79.374399999999994</v>
      </c>
      <c r="G107">
        <f>VLOOKUP(A107,'wUSD Index'!A:B,2,FALSE)</f>
        <v>104.81189999999999</v>
      </c>
    </row>
    <row r="108" spans="1:7" x14ac:dyDescent="0.3">
      <c r="A108" s="3">
        <v>39206</v>
      </c>
      <c r="B108">
        <f>1/EURUSD_D1[[#This Row],[0]]</f>
        <v>0.73683279790150025</v>
      </c>
      <c r="C108">
        <f>(USDJPY_D1[[#This Row],[High]]+USDJPY_D1[[#This Row],[Low]])/2</f>
        <v>120.18</v>
      </c>
      <c r="D108">
        <f>1/GBPUSD_D1[[#This Row],[Kolumna1]]</f>
        <v>0.50269570572193378</v>
      </c>
      <c r="E108">
        <f>(USDCHF_D1[[#This Row],[High]]+USDCHF_D1[[#This Row],[Low]])/2</f>
        <v>1.2132499999999999</v>
      </c>
      <c r="F108">
        <f>VLOOKUP(A108,'nUSD INdex 2'!A:B,2,FALSE)</f>
        <v>79.298000000000002</v>
      </c>
      <c r="G108">
        <f>VLOOKUP(A108,'wUSD Index'!A:B,2,FALSE)</f>
        <v>104.6991</v>
      </c>
    </row>
    <row r="109" spans="1:7" x14ac:dyDescent="0.3">
      <c r="A109" s="3">
        <v>39208</v>
      </c>
      <c r="B109">
        <f>1/EURUSD_D1[[#This Row],[0]]</f>
        <v>0.73554831449103741</v>
      </c>
      <c r="C109">
        <f>(USDJPY_D1[[#This Row],[High]]+USDJPY_D1[[#This Row],[Low]])/2</f>
        <v>120.0925</v>
      </c>
      <c r="D109">
        <f>1/GBPUSD_D1[[#This Row],[Kolumna1]]</f>
        <v>0.5016114267083005</v>
      </c>
      <c r="E109">
        <f>(USDCHF_D1[[#This Row],[High]]+USDCHF_D1[[#This Row],[Low]])/2</f>
        <v>1.2102599999999999</v>
      </c>
      <c r="F109" t="e">
        <f>VLOOKUP(A109,'nUSD INdex 2'!A:B,2,FALSE)</f>
        <v>#N/A</v>
      </c>
      <c r="G109" t="e">
        <f>VLOOKUP(A109,'wUSD Index'!A:B,2,FALSE)</f>
        <v>#N/A</v>
      </c>
    </row>
    <row r="110" spans="1:7" x14ac:dyDescent="0.3">
      <c r="A110" s="3">
        <v>39209</v>
      </c>
      <c r="B110">
        <f>1/EURUSD_D1[[#This Row],[0]]</f>
        <v>0.73488344748522882</v>
      </c>
      <c r="C110">
        <f>(USDJPY_D1[[#This Row],[High]]+USDJPY_D1[[#This Row],[Low]])/2</f>
        <v>119.9575</v>
      </c>
      <c r="D110">
        <f>1/GBPUSD_D1[[#This Row],[Kolumna1]]</f>
        <v>0.5012996192629392</v>
      </c>
      <c r="E110">
        <f>(USDCHF_D1[[#This Row],[High]]+USDCHF_D1[[#This Row],[Low]])/2</f>
        <v>1.2100249999999999</v>
      </c>
      <c r="F110">
        <f>VLOOKUP(A110,'nUSD INdex 2'!A:B,2,FALSE)</f>
        <v>79.091700000000003</v>
      </c>
      <c r="G110">
        <f>VLOOKUP(A110,'wUSD Index'!A:B,2,FALSE)</f>
        <v>104.4689</v>
      </c>
    </row>
    <row r="111" spans="1:7" x14ac:dyDescent="0.3">
      <c r="A111" s="3">
        <v>39210</v>
      </c>
      <c r="B111">
        <f>1/EURUSD_D1[[#This Row],[0]]</f>
        <v>0.73703645013764163</v>
      </c>
      <c r="C111">
        <f>(USDJPY_D1[[#This Row],[High]]+USDJPY_D1[[#This Row],[Low]])/2</f>
        <v>119.82499999999999</v>
      </c>
      <c r="D111">
        <f>1/GBPUSD_D1[[#This Row],[Kolumna1]]</f>
        <v>0.50197653259710107</v>
      </c>
      <c r="E111">
        <f>(USDCHF_D1[[#This Row],[High]]+USDCHF_D1[[#This Row],[Low]])/2</f>
        <v>1.2149749999999999</v>
      </c>
      <c r="F111">
        <f>VLOOKUP(A111,'nUSD INdex 2'!A:B,2,FALSE)</f>
        <v>79.350099999999998</v>
      </c>
      <c r="G111">
        <f>VLOOKUP(A111,'wUSD Index'!A:B,2,FALSE)</f>
        <v>104.6358</v>
      </c>
    </row>
    <row r="112" spans="1:7" x14ac:dyDescent="0.3">
      <c r="A112" s="3">
        <v>39211</v>
      </c>
      <c r="B112">
        <f>1/EURUSD_D1[[#This Row],[0]]</f>
        <v>0.73847608075974425</v>
      </c>
      <c r="C112">
        <f>(USDJPY_D1[[#This Row],[High]]+USDJPY_D1[[#This Row],[Low]])/2</f>
        <v>119.92750000000001</v>
      </c>
      <c r="D112">
        <f>1/GBPUSD_D1[[#This Row],[Kolumna1]]</f>
        <v>0.50149193851708829</v>
      </c>
      <c r="E112">
        <f>(USDCHF_D1[[#This Row],[High]]+USDCHF_D1[[#This Row],[Low]])/2</f>
        <v>1.216675</v>
      </c>
      <c r="F112">
        <f>VLOOKUP(A112,'nUSD INdex 2'!A:B,2,FALSE)</f>
        <v>79.313500000000005</v>
      </c>
      <c r="G112">
        <f>VLOOKUP(A112,'wUSD Index'!A:B,2,FALSE)</f>
        <v>104.563</v>
      </c>
    </row>
    <row r="113" spans="1:7" x14ac:dyDescent="0.3">
      <c r="A113" s="3">
        <v>39212</v>
      </c>
      <c r="B113">
        <f>1/EURUSD_D1[[#This Row],[0]]</f>
        <v>0.73997336095900557</v>
      </c>
      <c r="C113">
        <f>(USDJPY_D1[[#This Row],[High]]+USDJPY_D1[[#This Row],[Low]])/2</f>
        <v>120.11500000000001</v>
      </c>
      <c r="D113">
        <f>1/GBPUSD_D1[[#This Row],[Kolumna1]]</f>
        <v>0.50337893107483989</v>
      </c>
      <c r="E113">
        <f>(USDCHF_D1[[#This Row],[High]]+USDCHF_D1[[#This Row],[Low]])/2</f>
        <v>1.21905</v>
      </c>
      <c r="F113">
        <f>VLOOKUP(A113,'nUSD INdex 2'!A:B,2,FALSE)</f>
        <v>79.526399999999995</v>
      </c>
      <c r="G113">
        <f>VLOOKUP(A113,'wUSD Index'!A:B,2,FALSE)</f>
        <v>104.7166</v>
      </c>
    </row>
    <row r="114" spans="1:7" x14ac:dyDescent="0.3">
      <c r="A114" s="3">
        <v>39213</v>
      </c>
      <c r="B114">
        <f>1/EURUSD_D1[[#This Row],[0]]</f>
        <v>0.74092459980810055</v>
      </c>
      <c r="C114">
        <f>(USDJPY_D1[[#This Row],[High]]+USDJPY_D1[[#This Row],[Low]])/2</f>
        <v>119.85</v>
      </c>
      <c r="D114">
        <f>1/GBPUSD_D1[[#This Row],[Kolumna1]]</f>
        <v>0.50498036888815945</v>
      </c>
      <c r="E114">
        <f>(USDCHF_D1[[#This Row],[High]]+USDCHF_D1[[#This Row],[Low]])/2</f>
        <v>1.21915</v>
      </c>
      <c r="F114">
        <f>VLOOKUP(A114,'nUSD INdex 2'!A:B,2,FALSE)</f>
        <v>79.632900000000006</v>
      </c>
      <c r="G114">
        <f>VLOOKUP(A114,'wUSD Index'!A:B,2,FALSE)</f>
        <v>104.758</v>
      </c>
    </row>
    <row r="115" spans="1:7" x14ac:dyDescent="0.3">
      <c r="A115" s="3">
        <v>39215</v>
      </c>
      <c r="B115">
        <f>1/EURUSD_D1[[#This Row],[0]]</f>
        <v>0.7388143507299485</v>
      </c>
      <c r="C115">
        <f>(USDJPY_D1[[#This Row],[High]]+USDJPY_D1[[#This Row],[Low]])/2</f>
        <v>120.1425</v>
      </c>
      <c r="D115">
        <f>1/GBPUSD_D1[[#This Row],[Kolumna1]]</f>
        <v>0.5044085305570688</v>
      </c>
      <c r="E115">
        <f>(USDCHF_D1[[#This Row],[High]]+USDCHF_D1[[#This Row],[Low]])/2</f>
        <v>1.2173500000000002</v>
      </c>
      <c r="F115" t="e">
        <f>VLOOKUP(A115,'nUSD INdex 2'!A:B,2,FALSE)</f>
        <v>#N/A</v>
      </c>
      <c r="G115" t="e">
        <f>VLOOKUP(A115,'wUSD Index'!A:B,2,FALSE)</f>
        <v>#N/A</v>
      </c>
    </row>
    <row r="116" spans="1:7" x14ac:dyDescent="0.3">
      <c r="A116" s="3">
        <v>39216</v>
      </c>
      <c r="B116">
        <f>1/EURUSD_D1[[#This Row],[0]]</f>
        <v>0.73853880098225655</v>
      </c>
      <c r="C116">
        <f>(USDJPY_D1[[#This Row],[High]]+USDJPY_D1[[#This Row],[Low]])/2</f>
        <v>120.27250000000001</v>
      </c>
      <c r="D116">
        <f>1/GBPUSD_D1[[#This Row],[Kolumna1]]</f>
        <v>0.50474459923278825</v>
      </c>
      <c r="E116">
        <f>(USDCHF_D1[[#This Row],[High]]+USDCHF_D1[[#This Row],[Low]])/2</f>
        <v>1.21861</v>
      </c>
      <c r="F116">
        <f>VLOOKUP(A116,'nUSD INdex 2'!A:B,2,FALSE)</f>
        <v>79.4512</v>
      </c>
      <c r="G116">
        <f>VLOOKUP(A116,'wUSD Index'!A:B,2,FALSE)</f>
        <v>104.5814</v>
      </c>
    </row>
    <row r="117" spans="1:7" x14ac:dyDescent="0.3">
      <c r="A117" s="3">
        <v>39217</v>
      </c>
      <c r="B117">
        <f>1/EURUSD_D1[[#This Row],[0]]</f>
        <v>0.73709620948274268</v>
      </c>
      <c r="C117">
        <f>(USDJPY_D1[[#This Row],[High]]+USDJPY_D1[[#This Row],[Low]])/2</f>
        <v>120.3475</v>
      </c>
      <c r="D117">
        <f>1/GBPUSD_D1[[#This Row],[Kolumna1]]</f>
        <v>0.50480829904843638</v>
      </c>
      <c r="E117">
        <f>(USDCHF_D1[[#This Row],[High]]+USDCHF_D1[[#This Row],[Low]])/2</f>
        <v>1.2165499999999998</v>
      </c>
      <c r="F117">
        <f>VLOOKUP(A117,'nUSD INdex 2'!A:B,2,FALSE)</f>
        <v>79.061899999999994</v>
      </c>
      <c r="G117">
        <f>VLOOKUP(A117,'wUSD Index'!A:B,2,FALSE)</f>
        <v>104.33450000000001</v>
      </c>
    </row>
    <row r="118" spans="1:7" x14ac:dyDescent="0.3">
      <c r="A118" s="3">
        <v>39218</v>
      </c>
      <c r="B118">
        <f>1/EURUSD_D1[[#This Row],[0]]</f>
        <v>0.73769161539709938</v>
      </c>
      <c r="C118">
        <f>(USDJPY_D1[[#This Row],[High]]+USDJPY_D1[[#This Row],[Low]])/2</f>
        <v>120.50749999999999</v>
      </c>
      <c r="D118">
        <f>1/GBPUSD_D1[[#This Row],[Kolumna1]]</f>
        <v>0.50466181350222683</v>
      </c>
      <c r="E118">
        <f>(USDCHF_D1[[#This Row],[High]]+USDCHF_D1[[#This Row],[Low]])/2</f>
        <v>1.2192499999999999</v>
      </c>
      <c r="F118">
        <f>VLOOKUP(A118,'nUSD INdex 2'!A:B,2,FALSE)</f>
        <v>79.488900000000001</v>
      </c>
      <c r="G118">
        <f>VLOOKUP(A118,'wUSD Index'!A:B,2,FALSE)</f>
        <v>104.5796</v>
      </c>
    </row>
    <row r="119" spans="1:7" x14ac:dyDescent="0.3">
      <c r="A119" s="3">
        <v>39219</v>
      </c>
      <c r="B119">
        <f>1/EURUSD_D1[[#This Row],[0]]</f>
        <v>0.74020888694789666</v>
      </c>
      <c r="C119">
        <f>(USDJPY_D1[[#This Row],[High]]+USDJPY_D1[[#This Row],[Low]])/2</f>
        <v>121.0575</v>
      </c>
      <c r="D119">
        <f>1/GBPUSD_D1[[#This Row],[Kolumna1]]</f>
        <v>0.50602805925588579</v>
      </c>
      <c r="E119">
        <f>(USDCHF_D1[[#This Row],[High]]+USDCHF_D1[[#This Row],[Low]])/2</f>
        <v>1.2239</v>
      </c>
      <c r="F119">
        <f>VLOOKUP(A119,'nUSD INdex 2'!A:B,2,FALSE)</f>
        <v>79.528700000000001</v>
      </c>
      <c r="G119">
        <f>VLOOKUP(A119,'wUSD Index'!A:B,2,FALSE)</f>
        <v>104.6057</v>
      </c>
    </row>
    <row r="120" spans="1:7" x14ac:dyDescent="0.3">
      <c r="A120" s="3">
        <v>39220</v>
      </c>
      <c r="B120">
        <f>1/EURUSD_D1[[#This Row],[0]]</f>
        <v>0.7411442526116071</v>
      </c>
      <c r="C120">
        <f>(USDJPY_D1[[#This Row],[High]]+USDJPY_D1[[#This Row],[Low]])/2</f>
        <v>121.03749999999999</v>
      </c>
      <c r="D120">
        <f>1/GBPUSD_D1[[#This Row],[Kolumna1]]</f>
        <v>0.50661127716702969</v>
      </c>
      <c r="E120">
        <f>(USDCHF_D1[[#This Row],[High]]+USDCHF_D1[[#This Row],[Low]])/2</f>
        <v>1.2262499999999998</v>
      </c>
      <c r="F120">
        <f>VLOOKUP(A120,'nUSD INdex 2'!A:B,2,FALSE)</f>
        <v>79.246899999999997</v>
      </c>
      <c r="G120">
        <f>VLOOKUP(A120,'wUSD Index'!A:B,2,FALSE)</f>
        <v>104.4319</v>
      </c>
    </row>
    <row r="121" spans="1:7" x14ac:dyDescent="0.3">
      <c r="A121" s="3">
        <v>39222</v>
      </c>
      <c r="B121">
        <f>1/EURUSD_D1[[#This Row],[0]]</f>
        <v>0.73961488253066632</v>
      </c>
      <c r="C121">
        <f>(USDJPY_D1[[#This Row],[High]]+USDJPY_D1[[#This Row],[Low]])/2</f>
        <v>121.07249999999999</v>
      </c>
      <c r="D121">
        <f>1/GBPUSD_D1[[#This Row],[Kolumna1]]</f>
        <v>0.50642398829147739</v>
      </c>
      <c r="E121">
        <f>(USDCHF_D1[[#This Row],[High]]+USDCHF_D1[[#This Row],[Low]])/2</f>
        <v>1.227255</v>
      </c>
      <c r="F121" t="e">
        <f>VLOOKUP(A121,'nUSD INdex 2'!A:B,2,FALSE)</f>
        <v>#N/A</v>
      </c>
      <c r="G121" t="e">
        <f>VLOOKUP(A121,'wUSD Index'!A:B,2,FALSE)</f>
        <v>#N/A</v>
      </c>
    </row>
    <row r="122" spans="1:7" x14ac:dyDescent="0.3">
      <c r="A122" s="3">
        <v>39223</v>
      </c>
      <c r="B122">
        <f>1/EURUSD_D1[[#This Row],[0]]</f>
        <v>0.74191406409395599</v>
      </c>
      <c r="C122">
        <f>(USDJPY_D1[[#This Row],[High]]+USDJPY_D1[[#This Row],[Low]])/2</f>
        <v>121.37</v>
      </c>
      <c r="D122">
        <f>1/GBPUSD_D1[[#This Row],[Kolumna1]]</f>
        <v>0.50729876092277648</v>
      </c>
      <c r="E122">
        <f>(USDCHF_D1[[#This Row],[High]]+USDCHF_D1[[#This Row],[Low]])/2</f>
        <v>1.229935</v>
      </c>
      <c r="F122">
        <f>VLOOKUP(A122,'nUSD INdex 2'!A:B,2,FALSE)</f>
        <v>79.397999999999996</v>
      </c>
      <c r="G122">
        <f>VLOOKUP(A122,'wUSD Index'!A:B,2,FALSE)</f>
        <v>104.47539999999999</v>
      </c>
    </row>
    <row r="123" spans="1:7" x14ac:dyDescent="0.3">
      <c r="A123" s="3">
        <v>39224</v>
      </c>
      <c r="B123">
        <f>1/EURUSD_D1[[#This Row],[0]]</f>
        <v>0.74316290130796658</v>
      </c>
      <c r="C123">
        <f>(USDJPY_D1[[#This Row],[High]]+USDJPY_D1[[#This Row],[Low]])/2</f>
        <v>121.455</v>
      </c>
      <c r="D123">
        <f>1/GBPUSD_D1[[#This Row],[Kolumna1]]</f>
        <v>0.50673963717441972</v>
      </c>
      <c r="E123">
        <f>(USDCHF_D1[[#This Row],[High]]+USDCHF_D1[[#This Row],[Low]])/2</f>
        <v>1.2305250000000001</v>
      </c>
      <c r="F123">
        <f>VLOOKUP(A123,'nUSD INdex 2'!A:B,2,FALSE)</f>
        <v>79.334900000000005</v>
      </c>
      <c r="G123">
        <f>VLOOKUP(A123,'wUSD Index'!A:B,2,FALSE)</f>
        <v>104.34350000000001</v>
      </c>
    </row>
    <row r="124" spans="1:7" x14ac:dyDescent="0.3">
      <c r="A124" s="3">
        <v>39225</v>
      </c>
      <c r="B124">
        <f>1/EURUSD_D1[[#This Row],[0]]</f>
        <v>0.74307178444973676</v>
      </c>
      <c r="C124">
        <f>(USDJPY_D1[[#This Row],[High]]+USDJPY_D1[[#This Row],[Low]])/2</f>
        <v>121.59</v>
      </c>
      <c r="D124">
        <f>1/GBPUSD_D1[[#This Row],[Kolumna1]]</f>
        <v>0.50492299924261541</v>
      </c>
      <c r="E124">
        <f>(USDCHF_D1[[#This Row],[High]]+USDCHF_D1[[#This Row],[Low]])/2</f>
        <v>1.2275499999999999</v>
      </c>
      <c r="F124">
        <f>VLOOKUP(A124,'nUSD INdex 2'!A:B,2,FALSE)</f>
        <v>79.1661</v>
      </c>
      <c r="G124">
        <f>VLOOKUP(A124,'wUSD Index'!A:B,2,FALSE)</f>
        <v>104.23180000000001</v>
      </c>
    </row>
    <row r="125" spans="1:7" x14ac:dyDescent="0.3">
      <c r="A125" s="3">
        <v>39226</v>
      </c>
      <c r="B125">
        <f>1/EURUSD_D1[[#This Row],[0]]</f>
        <v>0.74416666356597228</v>
      </c>
      <c r="C125">
        <f>(USDJPY_D1[[#This Row],[High]]+USDJPY_D1[[#This Row],[Low]])/2</f>
        <v>121.41500000000001</v>
      </c>
      <c r="D125">
        <f>1/GBPUSD_D1[[#This Row],[Kolumna1]]</f>
        <v>0.50355002769525148</v>
      </c>
      <c r="E125">
        <f>(USDCHF_D1[[#This Row],[High]]+USDCHF_D1[[#This Row],[Low]])/2</f>
        <v>1.2289750000000002</v>
      </c>
      <c r="F125">
        <f>VLOOKUP(A125,'nUSD INdex 2'!A:B,2,FALSE)</f>
        <v>79.354799999999997</v>
      </c>
      <c r="G125">
        <f>VLOOKUP(A125,'wUSD Index'!A:B,2,FALSE)</f>
        <v>104.48099999999999</v>
      </c>
    </row>
    <row r="126" spans="1:7" x14ac:dyDescent="0.3">
      <c r="A126" s="3">
        <v>39227</v>
      </c>
      <c r="B126">
        <f>1/EURUSD_D1[[#This Row],[0]]</f>
        <v>0.74397012215989411</v>
      </c>
      <c r="C126">
        <f>(USDJPY_D1[[#This Row],[High]]+USDJPY_D1[[#This Row],[Low]])/2</f>
        <v>121.36</v>
      </c>
      <c r="D126">
        <f>1/GBPUSD_D1[[#This Row],[Kolumna1]]</f>
        <v>0.50364513164024627</v>
      </c>
      <c r="E126">
        <f>(USDCHF_D1[[#This Row],[High]]+USDCHF_D1[[#This Row],[Low]])/2</f>
        <v>1.2274750000000001</v>
      </c>
      <c r="F126">
        <f>VLOOKUP(A126,'nUSD INdex 2'!A:B,2,FALSE)</f>
        <v>79.232799999999997</v>
      </c>
      <c r="G126">
        <f>VLOOKUP(A126,'wUSD Index'!A:B,2,FALSE)</f>
        <v>104.2782</v>
      </c>
    </row>
    <row r="127" spans="1:7" x14ac:dyDescent="0.3">
      <c r="A127" s="3">
        <v>39229</v>
      </c>
      <c r="B127">
        <f>1/EURUSD_D1[[#This Row],[0]]</f>
        <v>0.74374602560717562</v>
      </c>
      <c r="C127">
        <f>(USDJPY_D1[[#This Row],[High]]+USDJPY_D1[[#This Row],[Low]])/2</f>
        <v>121.75</v>
      </c>
      <c r="D127">
        <f>1/GBPUSD_D1[[#This Row],[Kolumna1]]</f>
        <v>0.50412246142833017</v>
      </c>
      <c r="E127">
        <f>(USDCHF_D1[[#This Row],[High]]+USDCHF_D1[[#This Row],[Low]])/2</f>
        <v>1.2273749999999999</v>
      </c>
      <c r="F127" t="e">
        <f>VLOOKUP(A127,'nUSD INdex 2'!A:B,2,FALSE)</f>
        <v>#N/A</v>
      </c>
      <c r="G127" t="e">
        <f>VLOOKUP(A127,'wUSD Index'!A:B,2,FALSE)</f>
        <v>#N/A</v>
      </c>
    </row>
    <row r="128" spans="1:7" x14ac:dyDescent="0.3">
      <c r="A128" s="3">
        <v>39230</v>
      </c>
      <c r="B128">
        <f>1/EURUSD_D1[[#This Row],[0]]</f>
        <v>0.74348336827705175</v>
      </c>
      <c r="C128">
        <f>(USDJPY_D1[[#This Row],[High]]+USDJPY_D1[[#This Row],[Low]])/2</f>
        <v>121.69499999999999</v>
      </c>
      <c r="D128">
        <f>1/GBPUSD_D1[[#This Row],[Kolumna1]]</f>
        <v>0.50416693975709237</v>
      </c>
      <c r="E128">
        <f>(USDCHF_D1[[#This Row],[High]]+USDCHF_D1[[#This Row],[Low]])/2</f>
        <v>1.22763</v>
      </c>
      <c r="F128">
        <f>VLOOKUP(A128,'nUSD INdex 2'!A:B,2,FALSE)</f>
        <v>79.232799999999997</v>
      </c>
      <c r="G128">
        <f>VLOOKUP(A128,'wUSD Index'!A:B,2,FALSE)</f>
        <v>104.27419999999999</v>
      </c>
    </row>
    <row r="129" spans="1:7" x14ac:dyDescent="0.3">
      <c r="A129" s="3">
        <v>39231</v>
      </c>
      <c r="B129">
        <f>1/EURUSD_D1[[#This Row],[0]]</f>
        <v>0.74245939675174011</v>
      </c>
      <c r="C129">
        <f>(USDJPY_D1[[#This Row],[High]]+USDJPY_D1[[#This Row],[Low]])/2</f>
        <v>121.4975</v>
      </c>
      <c r="D129">
        <f>1/GBPUSD_D1[[#This Row],[Kolumna1]]</f>
        <v>0.50391161390292138</v>
      </c>
      <c r="E129">
        <f>(USDCHF_D1[[#This Row],[High]]+USDCHF_D1[[#This Row],[Low]])/2</f>
        <v>1.2253750000000001</v>
      </c>
      <c r="F129">
        <f>VLOOKUP(A129,'nUSD INdex 2'!A:B,2,FALSE)</f>
        <v>79.014200000000002</v>
      </c>
      <c r="G129">
        <f>VLOOKUP(A129,'wUSD Index'!A:B,2,FALSE)</f>
        <v>104.1426</v>
      </c>
    </row>
    <row r="130" spans="1:7" x14ac:dyDescent="0.3">
      <c r="A130" s="3">
        <v>39232</v>
      </c>
      <c r="B130">
        <f>1/EURUSD_D1[[#This Row],[0]]</f>
        <v>0.7444852256906962</v>
      </c>
      <c r="C130">
        <f>(USDJPY_D1[[#This Row],[High]]+USDJPY_D1[[#This Row],[Low]])/2</f>
        <v>121.5275</v>
      </c>
      <c r="D130">
        <f>1/GBPUSD_D1[[#This Row],[Kolumna1]]</f>
        <v>0.50549728295210417</v>
      </c>
      <c r="E130">
        <f>(USDCHF_D1[[#This Row],[High]]+USDCHF_D1[[#This Row],[Low]])/2</f>
        <v>1.2257199999999999</v>
      </c>
      <c r="F130">
        <f>VLOOKUP(A130,'nUSD INdex 2'!A:B,2,FALSE)</f>
        <v>79.228399999999993</v>
      </c>
      <c r="G130">
        <f>VLOOKUP(A130,'wUSD Index'!A:B,2,FALSE)</f>
        <v>104.32689999999999</v>
      </c>
    </row>
    <row r="131" spans="1:7" x14ac:dyDescent="0.3">
      <c r="A131" s="3">
        <v>39233</v>
      </c>
      <c r="B131">
        <f>1/EURUSD_D1[[#This Row],[0]]</f>
        <v>0.74369071390590091</v>
      </c>
      <c r="C131">
        <f>(USDJPY_D1[[#This Row],[High]]+USDJPY_D1[[#This Row],[Low]])/2</f>
        <v>121.71250000000001</v>
      </c>
      <c r="D131">
        <f>1/GBPUSD_D1[[#This Row],[Kolumna1]]</f>
        <v>0.50562507900391862</v>
      </c>
      <c r="E131">
        <f>(USDCHF_D1[[#This Row],[High]]+USDCHF_D1[[#This Row],[Low]])/2</f>
        <v>1.2251500000000002</v>
      </c>
      <c r="F131">
        <f>VLOOKUP(A131,'nUSD INdex 2'!A:B,2,FALSE)</f>
        <v>79.0364</v>
      </c>
      <c r="G131">
        <f>VLOOKUP(A131,'wUSD Index'!A:B,2,FALSE)</f>
        <v>104.1159</v>
      </c>
    </row>
    <row r="132" spans="1:7" x14ac:dyDescent="0.3">
      <c r="A132" s="3">
        <v>39234</v>
      </c>
      <c r="B132">
        <f>1/EURUSD_D1[[#This Row],[0]]</f>
        <v>0.74483179835913549</v>
      </c>
      <c r="C132">
        <f>(USDJPY_D1[[#This Row],[High]]+USDJPY_D1[[#This Row],[Low]])/2</f>
        <v>121.9075</v>
      </c>
      <c r="D132">
        <f>1/GBPUSD_D1[[#This Row],[Kolumna1]]</f>
        <v>0.50525464834276479</v>
      </c>
      <c r="E132">
        <f>(USDCHF_D1[[#This Row],[High]]+USDCHF_D1[[#This Row],[Low]])/2</f>
        <v>1.22875</v>
      </c>
      <c r="F132">
        <f>VLOOKUP(A132,'nUSD INdex 2'!A:B,2,FALSE)</f>
        <v>78.876099999999994</v>
      </c>
      <c r="G132">
        <f>VLOOKUP(A132,'wUSD Index'!A:B,2,FALSE)</f>
        <v>103.93340000000001</v>
      </c>
    </row>
    <row r="133" spans="1:7" x14ac:dyDescent="0.3">
      <c r="A133" s="3">
        <v>39236</v>
      </c>
      <c r="B133">
        <f>1/EURUSD_D1[[#This Row],[0]]</f>
        <v>0.74404485102361972</v>
      </c>
      <c r="C133">
        <f>(USDJPY_D1[[#This Row],[High]]+USDJPY_D1[[#This Row],[Low]])/2</f>
        <v>122.035</v>
      </c>
      <c r="D133">
        <f>1/GBPUSD_D1[[#This Row],[Kolumna1]]</f>
        <v>0.50448996064978302</v>
      </c>
      <c r="E133">
        <f>(USDCHF_D1[[#This Row],[High]]+USDCHF_D1[[#This Row],[Low]])/2</f>
        <v>1.2296499999999999</v>
      </c>
      <c r="F133" t="e">
        <f>VLOOKUP(A133,'nUSD INdex 2'!A:B,2,FALSE)</f>
        <v>#N/A</v>
      </c>
      <c r="G133" t="e">
        <f>VLOOKUP(A133,'wUSD Index'!A:B,2,FALSE)</f>
        <v>#N/A</v>
      </c>
    </row>
    <row r="134" spans="1:7" x14ac:dyDescent="0.3">
      <c r="A134" s="3">
        <v>39237</v>
      </c>
      <c r="B134">
        <f>1/EURUSD_D1[[#This Row],[0]]</f>
        <v>0.74267996063796216</v>
      </c>
      <c r="C134">
        <f>(USDJPY_D1[[#This Row],[High]]+USDJPY_D1[[#This Row],[Low]])/2</f>
        <v>121.8275</v>
      </c>
      <c r="D134">
        <f>1/GBPUSD_D1[[#This Row],[Kolumna1]]</f>
        <v>0.50323960495691011</v>
      </c>
      <c r="E134">
        <f>(USDCHF_D1[[#This Row],[High]]+USDCHF_D1[[#This Row],[Low]])/2</f>
        <v>1.2261500000000001</v>
      </c>
      <c r="F134">
        <f>VLOOKUP(A134,'nUSD INdex 2'!A:B,2,FALSE)</f>
        <v>78.617900000000006</v>
      </c>
      <c r="G134">
        <f>VLOOKUP(A134,'wUSD Index'!A:B,2,FALSE)</f>
        <v>103.80410000000001</v>
      </c>
    </row>
    <row r="135" spans="1:7" x14ac:dyDescent="0.3">
      <c r="A135" s="3">
        <v>39238</v>
      </c>
      <c r="B135">
        <f>1/EURUSD_D1[[#This Row],[0]]</f>
        <v>0.73964497041420119</v>
      </c>
      <c r="C135">
        <f>(USDJPY_D1[[#This Row],[High]]+USDJPY_D1[[#This Row],[Low]])/2</f>
        <v>121.5275</v>
      </c>
      <c r="D135">
        <f>1/GBPUSD_D1[[#This Row],[Kolumna1]]</f>
        <v>0.50155481994181972</v>
      </c>
      <c r="E135">
        <f>(USDCHF_D1[[#This Row],[High]]+USDCHF_D1[[#This Row],[Low]])/2</f>
        <v>1.2201</v>
      </c>
      <c r="F135">
        <f>VLOOKUP(A135,'nUSD INdex 2'!A:B,2,FALSE)</f>
        <v>78.543899999999994</v>
      </c>
      <c r="G135">
        <f>VLOOKUP(A135,'wUSD Index'!A:B,2,FALSE)</f>
        <v>103.7966</v>
      </c>
    </row>
    <row r="136" spans="1:7" x14ac:dyDescent="0.3">
      <c r="A136" s="3">
        <v>39239</v>
      </c>
      <c r="B136">
        <f>1/EURUSD_D1[[#This Row],[0]]</f>
        <v>0.74015136095331491</v>
      </c>
      <c r="C136">
        <f>(USDJPY_D1[[#This Row],[High]]+USDJPY_D1[[#This Row],[Low]])/2</f>
        <v>121.18</v>
      </c>
      <c r="D136">
        <f>1/GBPUSD_D1[[#This Row],[Kolumna1]]</f>
        <v>0.50171838547023562</v>
      </c>
      <c r="E136">
        <f>(USDCHF_D1[[#This Row],[High]]+USDCHF_D1[[#This Row],[Low]])/2</f>
        <v>1.2168000000000001</v>
      </c>
      <c r="F136">
        <f>VLOOKUP(A136,'nUSD INdex 2'!A:B,2,FALSE)</f>
        <v>78.530699999999996</v>
      </c>
      <c r="G136">
        <f>VLOOKUP(A136,'wUSD Index'!A:B,2,FALSE)</f>
        <v>103.9301</v>
      </c>
    </row>
    <row r="137" spans="1:7" x14ac:dyDescent="0.3">
      <c r="A137" s="3">
        <v>39240</v>
      </c>
      <c r="B137">
        <f>1/EURUSD_D1[[#This Row],[0]]</f>
        <v>0.74260550567721906</v>
      </c>
      <c r="C137">
        <f>(USDJPY_D1[[#This Row],[High]]+USDJPY_D1[[#This Row],[Low]])/2</f>
        <v>121.16499999999999</v>
      </c>
      <c r="D137">
        <f>1/GBPUSD_D1[[#This Row],[Kolumna1]]</f>
        <v>0.50392431056855258</v>
      </c>
      <c r="E137">
        <f>(USDCHF_D1[[#This Row],[High]]+USDCHF_D1[[#This Row],[Low]])/2</f>
        <v>1.2213499999999999</v>
      </c>
      <c r="F137">
        <f>VLOOKUP(A137,'nUSD INdex 2'!A:B,2,FALSE)</f>
        <v>78.736999999999995</v>
      </c>
      <c r="G137">
        <f>VLOOKUP(A137,'wUSD Index'!A:B,2,FALSE)</f>
        <v>104.1635</v>
      </c>
    </row>
    <row r="138" spans="1:7" x14ac:dyDescent="0.3">
      <c r="A138" s="3">
        <v>39241</v>
      </c>
      <c r="B138">
        <f>1/EURUSD_D1[[#This Row],[0]]</f>
        <v>0.74768032180161059</v>
      </c>
      <c r="C138">
        <f>(USDJPY_D1[[#This Row],[High]]+USDJPY_D1[[#This Row],[Low]])/2</f>
        <v>121.3</v>
      </c>
      <c r="D138">
        <f>1/GBPUSD_D1[[#This Row],[Kolumna1]]</f>
        <v>0.50743390673364797</v>
      </c>
      <c r="E138">
        <f>(USDCHF_D1[[#This Row],[High]]+USDCHF_D1[[#This Row],[Low]])/2</f>
        <v>1.23055</v>
      </c>
      <c r="F138">
        <f>VLOOKUP(A138,'nUSD INdex 2'!A:B,2,FALSE)</f>
        <v>79.085999999999999</v>
      </c>
      <c r="G138">
        <f>VLOOKUP(A138,'wUSD Index'!A:B,2,FALSE)</f>
        <v>104.5877</v>
      </c>
    </row>
    <row r="139" spans="1:7" x14ac:dyDescent="0.3">
      <c r="A139" s="3">
        <v>39243</v>
      </c>
      <c r="B139">
        <f>1/EURUSD_D1[[#This Row],[0]]</f>
        <v>0.74843576924228361</v>
      </c>
      <c r="C139">
        <f>(USDJPY_D1[[#This Row],[High]]+USDJPY_D1[[#This Row],[Low]])/2</f>
        <v>121.66</v>
      </c>
      <c r="D139">
        <f>1/GBPUSD_D1[[#This Row],[Kolumna1]]</f>
        <v>0.5082140089191558</v>
      </c>
      <c r="E139">
        <f>(USDCHF_D1[[#This Row],[High]]+USDCHF_D1[[#This Row],[Low]])/2</f>
        <v>1.2354349999999998</v>
      </c>
      <c r="F139" t="e">
        <f>VLOOKUP(A139,'nUSD INdex 2'!A:B,2,FALSE)</f>
        <v>#N/A</v>
      </c>
      <c r="G139" t="e">
        <f>VLOOKUP(A139,'wUSD Index'!A:B,2,FALSE)</f>
        <v>#N/A</v>
      </c>
    </row>
    <row r="140" spans="1:7" x14ac:dyDescent="0.3">
      <c r="A140" s="3">
        <v>39244</v>
      </c>
      <c r="B140">
        <f>1/EURUSD_D1[[#This Row],[0]]</f>
        <v>0.74925729870266089</v>
      </c>
      <c r="C140">
        <f>(USDJPY_D1[[#This Row],[High]]+USDJPY_D1[[#This Row],[Low]])/2</f>
        <v>121.6725</v>
      </c>
      <c r="D140">
        <f>1/GBPUSD_D1[[#This Row],[Kolumna1]]</f>
        <v>0.5082204660381674</v>
      </c>
      <c r="E140">
        <f>(USDCHF_D1[[#This Row],[High]]+USDCHF_D1[[#This Row],[Low]])/2</f>
        <v>1.2378849999999999</v>
      </c>
      <c r="F140">
        <f>VLOOKUP(A140,'nUSD INdex 2'!A:B,2,FALSE)</f>
        <v>79.083100000000002</v>
      </c>
      <c r="G140">
        <f>VLOOKUP(A140,'wUSD Index'!A:B,2,FALSE)</f>
        <v>104.48650000000001</v>
      </c>
    </row>
    <row r="141" spans="1:7" x14ac:dyDescent="0.3">
      <c r="A141" s="3">
        <v>39245</v>
      </c>
      <c r="B141">
        <f>1/EURUSD_D1[[#This Row],[0]]</f>
        <v>0.75000750007500072</v>
      </c>
      <c r="C141">
        <f>(USDJPY_D1[[#This Row],[High]]+USDJPY_D1[[#This Row],[Low]])/2</f>
        <v>121.7</v>
      </c>
      <c r="D141">
        <f>1/GBPUSD_D1[[#This Row],[Kolumna1]]</f>
        <v>0.50670625731557162</v>
      </c>
      <c r="E141">
        <f>(USDCHF_D1[[#This Row],[High]]+USDCHF_D1[[#This Row],[Low]])/2</f>
        <v>1.2400950000000002</v>
      </c>
      <c r="F141">
        <f>VLOOKUP(A141,'nUSD INdex 2'!A:B,2,FALSE)</f>
        <v>79.200599999999994</v>
      </c>
      <c r="G141">
        <f>VLOOKUP(A141,'wUSD Index'!A:B,2,FALSE)</f>
        <v>104.5124</v>
      </c>
    </row>
    <row r="142" spans="1:7" x14ac:dyDescent="0.3">
      <c r="A142" s="3">
        <v>39246</v>
      </c>
      <c r="B142">
        <f>1/EURUSD_D1[[#This Row],[0]]</f>
        <v>0.752544541230034</v>
      </c>
      <c r="C142">
        <f>(USDJPY_D1[[#This Row],[High]]+USDJPY_D1[[#This Row],[Low]])/2</f>
        <v>122.12</v>
      </c>
      <c r="D142">
        <f>1/GBPUSD_D1[[#This Row],[Kolumna1]]</f>
        <v>0.50709296281740857</v>
      </c>
      <c r="E142">
        <f>(USDCHF_D1[[#This Row],[High]]+USDCHF_D1[[#This Row],[Low]])/2</f>
        <v>1.2444500000000001</v>
      </c>
      <c r="F142">
        <f>VLOOKUP(A142,'nUSD INdex 2'!A:B,2,FALSE)</f>
        <v>79.429500000000004</v>
      </c>
      <c r="G142">
        <f>VLOOKUP(A142,'wUSD Index'!A:B,2,FALSE)</f>
        <v>104.7115</v>
      </c>
    </row>
    <row r="143" spans="1:7" x14ac:dyDescent="0.3">
      <c r="A143" s="3">
        <v>39247</v>
      </c>
      <c r="B143">
        <f>1/EURUSD_D1[[#This Row],[0]]</f>
        <v>0.75185143415661071</v>
      </c>
      <c r="C143">
        <f>(USDJPY_D1[[#This Row],[High]]+USDJPY_D1[[#This Row],[Low]])/2</f>
        <v>122.8275</v>
      </c>
      <c r="D143">
        <f>1/GBPUSD_D1[[#This Row],[Kolumna1]]</f>
        <v>0.5077044144898839</v>
      </c>
      <c r="E143">
        <f>(USDCHF_D1[[#This Row],[High]]+USDCHF_D1[[#This Row],[Low]])/2</f>
        <v>1.2448600000000001</v>
      </c>
      <c r="F143">
        <f>VLOOKUP(A143,'nUSD INdex 2'!A:B,2,FALSE)</f>
        <v>79.526799999999994</v>
      </c>
      <c r="G143">
        <f>VLOOKUP(A143,'wUSD Index'!A:B,2,FALSE)</f>
        <v>104.7166</v>
      </c>
    </row>
    <row r="144" spans="1:7" x14ac:dyDescent="0.3">
      <c r="A144" s="3">
        <v>39248</v>
      </c>
      <c r="B144">
        <f>1/EURUSD_D1[[#This Row],[0]]</f>
        <v>0.74927694774542564</v>
      </c>
      <c r="C144">
        <f>(USDJPY_D1[[#This Row],[High]]+USDJPY_D1[[#This Row],[Low]])/2</f>
        <v>123.285</v>
      </c>
      <c r="D144">
        <f>1/GBPUSD_D1[[#This Row],[Kolumna1]]</f>
        <v>0.50678201025220015</v>
      </c>
      <c r="E144">
        <f>(USDCHF_D1[[#This Row],[High]]+USDCHF_D1[[#This Row],[Low]])/2</f>
        <v>1.243625</v>
      </c>
      <c r="F144">
        <f>VLOOKUP(A144,'nUSD INdex 2'!A:B,2,FALSE)</f>
        <v>79.415499999999994</v>
      </c>
      <c r="G144">
        <f>VLOOKUP(A144,'wUSD Index'!A:B,2,FALSE)</f>
        <v>104.42059999999999</v>
      </c>
    </row>
    <row r="145" spans="1:7" x14ac:dyDescent="0.3">
      <c r="A145" s="3">
        <v>39250</v>
      </c>
      <c r="B145">
        <f>1/EURUSD_D1[[#This Row],[0]]</f>
        <v>0.74736739833934973</v>
      </c>
      <c r="C145">
        <f>(USDJPY_D1[[#This Row],[High]]+USDJPY_D1[[#This Row],[Low]])/2</f>
        <v>123.485</v>
      </c>
      <c r="D145">
        <f>1/GBPUSD_D1[[#This Row],[Kolumna1]]</f>
        <v>0.5060344609467905</v>
      </c>
      <c r="E145">
        <f>(USDCHF_D1[[#This Row],[High]]+USDCHF_D1[[#This Row],[Low]])/2</f>
        <v>1.2417500000000001</v>
      </c>
      <c r="F145" t="e">
        <f>VLOOKUP(A145,'nUSD INdex 2'!A:B,2,FALSE)</f>
        <v>#N/A</v>
      </c>
      <c r="G145" t="e">
        <f>VLOOKUP(A145,'wUSD Index'!A:B,2,FALSE)</f>
        <v>#N/A</v>
      </c>
    </row>
    <row r="146" spans="1:7" x14ac:dyDescent="0.3">
      <c r="A146" s="3">
        <v>39251</v>
      </c>
      <c r="B146">
        <f>1/EURUSD_D1[[#This Row],[0]]</f>
        <v>0.74626865671641796</v>
      </c>
      <c r="C146">
        <f>(USDJPY_D1[[#This Row],[High]]+USDJPY_D1[[#This Row],[Low]])/2</f>
        <v>123.52500000000001</v>
      </c>
      <c r="D146">
        <f>1/GBPUSD_D1[[#This Row],[Kolumna1]]</f>
        <v>0.50502499873743756</v>
      </c>
      <c r="E146">
        <f>(USDCHF_D1[[#This Row],[High]]+USDCHF_D1[[#This Row],[Low]])/2</f>
        <v>1.2405499999999998</v>
      </c>
      <c r="F146">
        <f>VLOOKUP(A146,'nUSD INdex 2'!A:B,2,FALSE)</f>
        <v>79.420199999999994</v>
      </c>
      <c r="G146">
        <f>VLOOKUP(A146,'wUSD Index'!A:B,2,FALSE)</f>
        <v>104.3336</v>
      </c>
    </row>
    <row r="147" spans="1:7" x14ac:dyDescent="0.3">
      <c r="A147" s="3">
        <v>39252</v>
      </c>
      <c r="B147">
        <f>1/EURUSD_D1[[#This Row],[0]]</f>
        <v>0.74575942546693874</v>
      </c>
      <c r="C147">
        <f>(USDJPY_D1[[#This Row],[High]]+USDJPY_D1[[#This Row],[Low]])/2</f>
        <v>123.51499999999999</v>
      </c>
      <c r="D147">
        <f>1/GBPUSD_D1[[#This Row],[Kolumna1]]</f>
        <v>0.50353734988292764</v>
      </c>
      <c r="E147">
        <f>(USDCHF_D1[[#This Row],[High]]+USDCHF_D1[[#This Row],[Low]])/2</f>
        <v>1.2408999999999999</v>
      </c>
      <c r="F147">
        <f>VLOOKUP(A147,'nUSD INdex 2'!A:B,2,FALSE)</f>
        <v>79.132300000000001</v>
      </c>
      <c r="G147">
        <f>VLOOKUP(A147,'wUSD Index'!A:B,2,FALSE)</f>
        <v>104.1151</v>
      </c>
    </row>
    <row r="148" spans="1:7" x14ac:dyDescent="0.3">
      <c r="A148" s="3">
        <v>39253</v>
      </c>
      <c r="B148">
        <f>1/EURUSD_D1[[#This Row],[0]]</f>
        <v>0.74554536643554759</v>
      </c>
      <c r="C148">
        <f>(USDJPY_D1[[#This Row],[High]]+USDJPY_D1[[#This Row],[Low]])/2</f>
        <v>123.38749999999999</v>
      </c>
      <c r="D148">
        <f>1/GBPUSD_D1[[#This Row],[Kolumna1]]</f>
        <v>0.50230558262424529</v>
      </c>
      <c r="E148">
        <f>(USDCHF_D1[[#This Row],[High]]+USDCHF_D1[[#This Row],[Low]])/2</f>
        <v>1.2379249999999999</v>
      </c>
      <c r="F148">
        <f>VLOOKUP(A148,'nUSD INdex 2'!A:B,2,FALSE)</f>
        <v>79.104200000000006</v>
      </c>
      <c r="G148">
        <f>VLOOKUP(A148,'wUSD Index'!A:B,2,FALSE)</f>
        <v>104.15730000000001</v>
      </c>
    </row>
    <row r="149" spans="1:7" x14ac:dyDescent="0.3">
      <c r="A149" s="3">
        <v>39254</v>
      </c>
      <c r="B149">
        <f>1/EURUSD_D1[[#This Row],[0]]</f>
        <v>0.74693476645217194</v>
      </c>
      <c r="C149">
        <f>(USDJPY_D1[[#This Row],[High]]+USDJPY_D1[[#This Row],[Low]])/2</f>
        <v>123.6225</v>
      </c>
      <c r="D149">
        <f>1/GBPUSD_D1[[#This Row],[Kolumna1]]</f>
        <v>0.50215928492517825</v>
      </c>
      <c r="E149">
        <f>(USDCHF_D1[[#This Row],[High]]+USDCHF_D1[[#This Row],[Low]])/2</f>
        <v>1.2403299999999999</v>
      </c>
      <c r="F149">
        <f>VLOOKUP(A149,'nUSD INdex 2'!A:B,2,FALSE)</f>
        <v>79.3643</v>
      </c>
      <c r="G149">
        <f>VLOOKUP(A149,'wUSD Index'!A:B,2,FALSE)</f>
        <v>104.4004</v>
      </c>
    </row>
    <row r="150" spans="1:7" x14ac:dyDescent="0.3">
      <c r="A150" s="3">
        <v>39255</v>
      </c>
      <c r="B150">
        <f>1/EURUSD_D1[[#This Row],[0]]</f>
        <v>0.74500381814456806</v>
      </c>
      <c r="C150">
        <f>(USDJPY_D1[[#This Row],[High]]+USDJPY_D1[[#This Row],[Low]])/2</f>
        <v>123.94</v>
      </c>
      <c r="D150">
        <f>1/GBPUSD_D1[[#This Row],[Kolumna1]]</f>
        <v>0.50119786289231261</v>
      </c>
      <c r="E150">
        <f>(USDCHF_D1[[#This Row],[High]]+USDCHF_D1[[#This Row],[Low]])/2</f>
        <v>1.235195</v>
      </c>
      <c r="F150">
        <f>VLOOKUP(A150,'nUSD INdex 2'!A:B,2,FALSE)</f>
        <v>79.169600000000003</v>
      </c>
      <c r="G150">
        <f>VLOOKUP(A150,'wUSD Index'!A:B,2,FALSE)</f>
        <v>104.24290000000001</v>
      </c>
    </row>
    <row r="151" spans="1:7" x14ac:dyDescent="0.3">
      <c r="A151" s="3">
        <v>39257</v>
      </c>
      <c r="B151">
        <f>1/EURUSD_D1[[#This Row],[0]]</f>
        <v>0.74279029173088718</v>
      </c>
      <c r="C151">
        <f>(USDJPY_D1[[#This Row],[High]]+USDJPY_D1[[#This Row],[Low]])/2</f>
        <v>123.785</v>
      </c>
      <c r="D151">
        <f>1/GBPUSD_D1[[#This Row],[Kolumna1]]</f>
        <v>0.50034023135732297</v>
      </c>
      <c r="E151">
        <f>(USDCHF_D1[[#This Row],[High]]+USDCHF_D1[[#This Row],[Low]])/2</f>
        <v>1.228715</v>
      </c>
      <c r="F151" t="e">
        <f>VLOOKUP(A151,'nUSD INdex 2'!A:B,2,FALSE)</f>
        <v>#N/A</v>
      </c>
      <c r="G151" t="e">
        <f>VLOOKUP(A151,'wUSD Index'!A:B,2,FALSE)</f>
        <v>#N/A</v>
      </c>
    </row>
    <row r="152" spans="1:7" x14ac:dyDescent="0.3">
      <c r="A152" s="3">
        <v>39258</v>
      </c>
      <c r="B152">
        <f>1/EURUSD_D1[[#This Row],[0]]</f>
        <v>0.74320984901691911</v>
      </c>
      <c r="C152">
        <f>(USDJPY_D1[[#This Row],[High]]+USDJPY_D1[[#This Row],[Low]])/2</f>
        <v>123.6225</v>
      </c>
      <c r="D152">
        <f>1/GBPUSD_D1[[#This Row],[Kolumna1]]</f>
        <v>0.50047545167909513</v>
      </c>
      <c r="E152">
        <f>(USDCHF_D1[[#This Row],[High]]+USDCHF_D1[[#This Row],[Low]])/2</f>
        <v>1.229125</v>
      </c>
      <c r="F152">
        <f>VLOOKUP(A152,'nUSD INdex 2'!A:B,2,FALSE)</f>
        <v>79.200299999999999</v>
      </c>
      <c r="G152">
        <f>VLOOKUP(A152,'wUSD Index'!A:B,2,FALSE)</f>
        <v>104.30719999999999</v>
      </c>
    </row>
    <row r="153" spans="1:7" x14ac:dyDescent="0.3">
      <c r="A153" s="3">
        <v>39259</v>
      </c>
      <c r="B153">
        <f>1/EURUSD_D1[[#This Row],[0]]</f>
        <v>0.74328994997658637</v>
      </c>
      <c r="C153">
        <f>(USDJPY_D1[[#This Row],[High]]+USDJPY_D1[[#This Row],[Low]])/2</f>
        <v>123.22</v>
      </c>
      <c r="D153">
        <f>1/GBPUSD_D1[[#This Row],[Kolumna1]]</f>
        <v>0.50032521138740182</v>
      </c>
      <c r="E153">
        <f>(USDCHF_D1[[#This Row],[High]]+USDCHF_D1[[#This Row],[Low]])/2</f>
        <v>1.228375</v>
      </c>
      <c r="F153">
        <f>VLOOKUP(A153,'nUSD INdex 2'!A:B,2,FALSE)</f>
        <v>79.064899999999994</v>
      </c>
      <c r="G153">
        <f>VLOOKUP(A153,'wUSD Index'!A:B,2,FALSE)</f>
        <v>104.2666</v>
      </c>
    </row>
    <row r="154" spans="1:7" x14ac:dyDescent="0.3">
      <c r="A154" s="3">
        <v>39260</v>
      </c>
      <c r="B154">
        <f>1/EURUSD_D1[[#This Row],[0]]</f>
        <v>0.74428297638762264</v>
      </c>
      <c r="C154">
        <f>(USDJPY_D1[[#This Row],[High]]+USDJPY_D1[[#This Row],[Low]])/2</f>
        <v>122.79249999999999</v>
      </c>
      <c r="D154">
        <f>1/GBPUSD_D1[[#This Row],[Kolumna1]]</f>
        <v>0.50085144746068322</v>
      </c>
      <c r="E154">
        <f>(USDCHF_D1[[#This Row],[High]]+USDCHF_D1[[#This Row],[Low]])/2</f>
        <v>1.228775</v>
      </c>
      <c r="F154">
        <f>VLOOKUP(A154,'nUSD INdex 2'!A:B,2,FALSE)</f>
        <v>79.118899999999996</v>
      </c>
      <c r="G154">
        <f>VLOOKUP(A154,'wUSD Index'!A:B,2,FALSE)</f>
        <v>104.3507</v>
      </c>
    </row>
    <row r="155" spans="1:7" x14ac:dyDescent="0.3">
      <c r="A155" s="3">
        <v>39261</v>
      </c>
      <c r="B155">
        <f>1/EURUSD_D1[[#This Row],[0]]</f>
        <v>0.74343638600704032</v>
      </c>
      <c r="C155">
        <f>(USDJPY_D1[[#This Row],[High]]+USDJPY_D1[[#This Row],[Low]])/2</f>
        <v>123.045</v>
      </c>
      <c r="D155">
        <f>1/GBPUSD_D1[[#This Row],[Kolumna1]]</f>
        <v>0.49978759027413355</v>
      </c>
      <c r="E155">
        <f>(USDCHF_D1[[#This Row],[High]]+USDCHF_D1[[#This Row],[Low]])/2</f>
        <v>1.2304499999999998</v>
      </c>
      <c r="F155">
        <f>VLOOKUP(A155,'nUSD INdex 2'!A:B,2,FALSE)</f>
        <v>78.852599999999995</v>
      </c>
      <c r="G155">
        <f>VLOOKUP(A155,'wUSD Index'!A:B,2,FALSE)</f>
        <v>104.0364</v>
      </c>
    </row>
    <row r="156" spans="1:7" x14ac:dyDescent="0.3">
      <c r="A156" s="3">
        <v>39262</v>
      </c>
      <c r="B156">
        <f>1/EURUSD_D1[[#This Row],[0]]</f>
        <v>0.7416224474282388</v>
      </c>
      <c r="C156">
        <f>(USDJPY_D1[[#This Row],[High]]+USDJPY_D1[[#This Row],[Low]])/2</f>
        <v>123.25999999999999</v>
      </c>
      <c r="D156">
        <f>1/GBPUSD_D1[[#This Row],[Kolumna1]]</f>
        <v>0.49879043319949118</v>
      </c>
      <c r="E156">
        <f>(USDCHF_D1[[#This Row],[High]]+USDCHF_D1[[#This Row],[Low]])/2</f>
        <v>1.22695</v>
      </c>
      <c r="F156">
        <f>VLOOKUP(A156,'nUSD INdex 2'!A:B,2,FALSE)</f>
        <v>78.769800000000004</v>
      </c>
      <c r="G156">
        <f>VLOOKUP(A156,'wUSD Index'!A:B,2,FALSE)</f>
        <v>103.9252</v>
      </c>
    </row>
    <row r="157" spans="1:7" x14ac:dyDescent="0.3">
      <c r="A157" s="3">
        <v>39264</v>
      </c>
      <c r="B157">
        <f>1/EURUSD_D1[[#This Row],[0]]</f>
        <v>0.73854698266630237</v>
      </c>
      <c r="C157">
        <f>(USDJPY_D1[[#This Row],[High]]+USDJPY_D1[[#This Row],[Low]])/2</f>
        <v>123.07249999999999</v>
      </c>
      <c r="D157">
        <f>1/GBPUSD_D1[[#This Row],[Kolumna1]]</f>
        <v>0.4979769685652039</v>
      </c>
      <c r="E157">
        <f>(USDCHF_D1[[#This Row],[High]]+USDCHF_D1[[#This Row],[Low]])/2</f>
        <v>1.22115</v>
      </c>
      <c r="F157" t="e">
        <f>VLOOKUP(A157,'nUSD INdex 2'!A:B,2,FALSE)</f>
        <v>#N/A</v>
      </c>
      <c r="G157" t="e">
        <f>VLOOKUP(A157,'wUSD Index'!A:B,2,FALSE)</f>
        <v>#N/A</v>
      </c>
    </row>
    <row r="158" spans="1:7" x14ac:dyDescent="0.3">
      <c r="A158" s="3">
        <v>39265</v>
      </c>
      <c r="B158">
        <f>1/EURUSD_D1[[#This Row],[0]]</f>
        <v>0.7362902750780469</v>
      </c>
      <c r="C158">
        <f>(USDJPY_D1[[#This Row],[High]]+USDJPY_D1[[#This Row],[Low]])/2</f>
        <v>122.6825</v>
      </c>
      <c r="D158">
        <f>1/GBPUSD_D1[[#This Row],[Kolumna1]]</f>
        <v>0.49683269159110671</v>
      </c>
      <c r="E158">
        <f>(USDCHF_D1[[#This Row],[High]]+USDCHF_D1[[#This Row],[Low]])/2</f>
        <v>1.2158099999999998</v>
      </c>
      <c r="F158">
        <f>VLOOKUP(A158,'nUSD INdex 2'!A:B,2,FALSE)</f>
        <v>78.151899999999998</v>
      </c>
      <c r="G158">
        <f>VLOOKUP(A158,'wUSD Index'!A:B,2,FALSE)</f>
        <v>103.4118</v>
      </c>
    </row>
    <row r="159" spans="1:7" x14ac:dyDescent="0.3">
      <c r="A159" s="3">
        <v>39266</v>
      </c>
      <c r="B159">
        <f>1/EURUSD_D1[[#This Row],[0]]</f>
        <v>0.73487264657034934</v>
      </c>
      <c r="C159">
        <f>(USDJPY_D1[[#This Row],[High]]+USDJPY_D1[[#This Row],[Low]])/2</f>
        <v>122.4025</v>
      </c>
      <c r="D159">
        <f>1/GBPUSD_D1[[#This Row],[Kolumna1]]</f>
        <v>0.49594564435737842</v>
      </c>
      <c r="E159">
        <f>(USDCHF_D1[[#This Row],[High]]+USDCHF_D1[[#This Row],[Low]])/2</f>
        <v>1.213775</v>
      </c>
      <c r="F159">
        <f>VLOOKUP(A159,'nUSD INdex 2'!A:B,2,FALSE)</f>
        <v>78.287300000000002</v>
      </c>
      <c r="G159">
        <f>VLOOKUP(A159,'wUSD Index'!A:B,2,FALSE)</f>
        <v>103.45910000000001</v>
      </c>
    </row>
    <row r="160" spans="1:7" x14ac:dyDescent="0.3">
      <c r="A160" s="3">
        <v>39267</v>
      </c>
      <c r="B160">
        <f>1/EURUSD_D1[[#This Row],[0]]</f>
        <v>0.73436805792695237</v>
      </c>
      <c r="C160">
        <f>(USDJPY_D1[[#This Row],[High]]+USDJPY_D1[[#This Row],[Low]])/2</f>
        <v>122.47499999999999</v>
      </c>
      <c r="D160">
        <f>1/GBPUSD_D1[[#This Row],[Kolumna1]]</f>
        <v>0.495589255624938</v>
      </c>
      <c r="E160">
        <f>(USDCHF_D1[[#This Row],[High]]+USDCHF_D1[[#This Row],[Low]])/2</f>
        <v>1.2157</v>
      </c>
      <c r="F160">
        <f>VLOOKUP(A160,'nUSD INdex 2'!A:B,2,FALSE)</f>
        <v>78.287300000000002</v>
      </c>
      <c r="G160">
        <f>VLOOKUP(A160,'wUSD Index'!A:B,2,FALSE)</f>
        <v>103.45820000000001</v>
      </c>
    </row>
    <row r="161" spans="1:7" x14ac:dyDescent="0.3">
      <c r="A161" s="3">
        <v>39268</v>
      </c>
      <c r="B161">
        <f>1/EURUSD_D1[[#This Row],[0]]</f>
        <v>0.73432761292122861</v>
      </c>
      <c r="C161">
        <f>(USDJPY_D1[[#This Row],[High]]+USDJPY_D1[[#This Row],[Low]])/2</f>
        <v>122.675</v>
      </c>
      <c r="D161">
        <f>1/GBPUSD_D1[[#This Row],[Kolumna1]]</f>
        <v>0.4963887716859845</v>
      </c>
      <c r="E161">
        <f>(USDCHF_D1[[#This Row],[High]]+USDCHF_D1[[#This Row],[Low]])/2</f>
        <v>1.2149749999999999</v>
      </c>
      <c r="F161">
        <f>VLOOKUP(A161,'nUSD INdex 2'!A:B,2,FALSE)</f>
        <v>78.334999999999994</v>
      </c>
      <c r="G161">
        <f>VLOOKUP(A161,'wUSD Index'!A:B,2,FALSE)</f>
        <v>103.527</v>
      </c>
    </row>
    <row r="162" spans="1:7" x14ac:dyDescent="0.3">
      <c r="A162" s="3">
        <v>39269</v>
      </c>
      <c r="B162">
        <f>1/EURUSD_D1[[#This Row],[0]]</f>
        <v>0.73509412880319325</v>
      </c>
      <c r="C162">
        <f>(USDJPY_D1[[#This Row],[High]]+USDJPY_D1[[#This Row],[Low]])/2</f>
        <v>123.19749999999999</v>
      </c>
      <c r="D162">
        <f>1/GBPUSD_D1[[#This Row],[Kolumna1]]</f>
        <v>0.49752481405010079</v>
      </c>
      <c r="E162">
        <f>(USDCHF_D1[[#This Row],[High]]+USDCHF_D1[[#This Row],[Low]])/2</f>
        <v>1.2197249999999999</v>
      </c>
      <c r="F162">
        <f>VLOOKUP(A162,'nUSD INdex 2'!A:B,2,FALSE)</f>
        <v>78.107799999999997</v>
      </c>
      <c r="G162">
        <f>VLOOKUP(A162,'wUSD Index'!A:B,2,FALSE)</f>
        <v>103.3522</v>
      </c>
    </row>
    <row r="163" spans="1:7" x14ac:dyDescent="0.3">
      <c r="A163" s="3">
        <v>39271</v>
      </c>
      <c r="B163">
        <f>1/EURUSD_D1[[#This Row],[0]]</f>
        <v>0.73380492529865859</v>
      </c>
      <c r="C163">
        <f>(USDJPY_D1[[#This Row],[High]]+USDJPY_D1[[#This Row],[Low]])/2</f>
        <v>123.4175</v>
      </c>
      <c r="D163">
        <f>1/GBPUSD_D1[[#This Row],[Kolumna1]]</f>
        <v>0.49719087157559777</v>
      </c>
      <c r="E163">
        <f>(USDCHF_D1[[#This Row],[High]]+USDCHF_D1[[#This Row],[Low]])/2</f>
        <v>1.217635</v>
      </c>
      <c r="F163" t="e">
        <f>VLOOKUP(A163,'nUSD INdex 2'!A:B,2,FALSE)</f>
        <v>#N/A</v>
      </c>
      <c r="G163" t="e">
        <f>VLOOKUP(A163,'wUSD Index'!A:B,2,FALSE)</f>
        <v>#N/A</v>
      </c>
    </row>
    <row r="164" spans="1:7" x14ac:dyDescent="0.3">
      <c r="A164" s="3">
        <v>39272</v>
      </c>
      <c r="B164">
        <f>1/EURUSD_D1[[#This Row],[0]]</f>
        <v>0.73405809335750827</v>
      </c>
      <c r="C164">
        <f>(USDJPY_D1[[#This Row],[High]]+USDJPY_D1[[#This Row],[Low]])/2</f>
        <v>123.435</v>
      </c>
      <c r="D164">
        <f>1/GBPUSD_D1[[#This Row],[Kolumna1]]</f>
        <v>0.49668463009412173</v>
      </c>
      <c r="E164">
        <f>(USDCHF_D1[[#This Row],[High]]+USDCHF_D1[[#This Row],[Low]])/2</f>
        <v>1.2173</v>
      </c>
      <c r="F164">
        <f>VLOOKUP(A164,'nUSD INdex 2'!A:B,2,FALSE)</f>
        <v>78.102000000000004</v>
      </c>
      <c r="G164">
        <f>VLOOKUP(A164,'wUSD Index'!A:B,2,FALSE)</f>
        <v>103.3398</v>
      </c>
    </row>
    <row r="165" spans="1:7" x14ac:dyDescent="0.3">
      <c r="A165" s="3">
        <v>39273</v>
      </c>
      <c r="B165">
        <f>1/EURUSD_D1[[#This Row],[0]]</f>
        <v>0.73057492593796691</v>
      </c>
      <c r="C165">
        <f>(USDJPY_D1[[#This Row],[High]]+USDJPY_D1[[#This Row],[Low]])/2</f>
        <v>122.235</v>
      </c>
      <c r="D165">
        <f>1/GBPUSD_D1[[#This Row],[Kolumna1]]</f>
        <v>0.49501274657822436</v>
      </c>
      <c r="E165">
        <f>(USDCHF_D1[[#This Row],[High]]+USDCHF_D1[[#This Row],[Low]])/2</f>
        <v>1.2096499999999999</v>
      </c>
      <c r="F165">
        <f>VLOOKUP(A165,'nUSD INdex 2'!A:B,2,FALSE)</f>
        <v>77.819699999999997</v>
      </c>
      <c r="G165">
        <f>VLOOKUP(A165,'wUSD Index'!A:B,2,FALSE)</f>
        <v>103.08240000000001</v>
      </c>
    </row>
    <row r="166" spans="1:7" x14ac:dyDescent="0.3">
      <c r="A166" s="3">
        <v>39274</v>
      </c>
      <c r="B166">
        <f>1/EURUSD_D1[[#This Row],[0]]</f>
        <v>0.7270242171766742</v>
      </c>
      <c r="C166">
        <f>(USDJPY_D1[[#This Row],[High]]+USDJPY_D1[[#This Row],[Low]])/2</f>
        <v>121.78999999999999</v>
      </c>
      <c r="D166">
        <f>1/GBPUSD_D1[[#This Row],[Kolumna1]]</f>
        <v>0.49252591917649657</v>
      </c>
      <c r="E166">
        <f>(USDCHF_D1[[#This Row],[High]]+USDCHF_D1[[#This Row],[Low]])/2</f>
        <v>1.2030500000000002</v>
      </c>
      <c r="F166">
        <f>VLOOKUP(A166,'nUSD INdex 2'!A:B,2,FALSE)</f>
        <v>77.775800000000004</v>
      </c>
      <c r="G166">
        <f>VLOOKUP(A166,'wUSD Index'!A:B,2,FALSE)</f>
        <v>103.03019999999999</v>
      </c>
    </row>
    <row r="167" spans="1:7" x14ac:dyDescent="0.3">
      <c r="A167" s="3">
        <v>39275</v>
      </c>
      <c r="B167">
        <f>1/EURUSD_D1[[#This Row],[0]]</f>
        <v>0.72624278296234435</v>
      </c>
      <c r="C167">
        <f>(USDJPY_D1[[#This Row],[High]]+USDJPY_D1[[#This Row],[Low]])/2</f>
        <v>122.20750000000001</v>
      </c>
      <c r="D167">
        <f>1/GBPUSD_D1[[#This Row],[Kolumna1]]</f>
        <v>0.4921986513756953</v>
      </c>
      <c r="E167">
        <f>(USDCHF_D1[[#This Row],[High]]+USDCHF_D1[[#This Row],[Low]])/2</f>
        <v>1.2031000000000001</v>
      </c>
      <c r="F167">
        <f>VLOOKUP(A167,'nUSD INdex 2'!A:B,2,FALSE)</f>
        <v>77.572800000000001</v>
      </c>
      <c r="G167">
        <f>VLOOKUP(A167,'wUSD Index'!A:B,2,FALSE)</f>
        <v>102.8571</v>
      </c>
    </row>
    <row r="168" spans="1:7" x14ac:dyDescent="0.3">
      <c r="A168" s="3">
        <v>39276</v>
      </c>
      <c r="B168">
        <f>1/EURUSD_D1[[#This Row],[0]]</f>
        <v>0.72536304420362396</v>
      </c>
      <c r="C168">
        <f>(USDJPY_D1[[#This Row],[High]]+USDJPY_D1[[#This Row],[Low]])/2</f>
        <v>122.26</v>
      </c>
      <c r="D168">
        <f>1/GBPUSD_D1[[#This Row],[Kolumna1]]</f>
        <v>0.49229557426278742</v>
      </c>
      <c r="E168">
        <f>(USDCHF_D1[[#This Row],[High]]+USDCHF_D1[[#This Row],[Low]])/2</f>
        <v>1.2019500000000001</v>
      </c>
      <c r="F168">
        <f>VLOOKUP(A168,'nUSD INdex 2'!A:B,2,FALSE)</f>
        <v>77.478200000000001</v>
      </c>
      <c r="G168">
        <f>VLOOKUP(A168,'wUSD Index'!A:B,2,FALSE)</f>
        <v>102.7371</v>
      </c>
    </row>
    <row r="169" spans="1:7" x14ac:dyDescent="0.3">
      <c r="A169" s="3">
        <v>39278</v>
      </c>
      <c r="B169">
        <f>1/EURUSD_D1[[#This Row],[0]]</f>
        <v>0.72587113609720877</v>
      </c>
      <c r="C169">
        <f>(USDJPY_D1[[#This Row],[High]]+USDJPY_D1[[#This Row],[Low]])/2</f>
        <v>121.955</v>
      </c>
      <c r="D169">
        <f>1/GBPUSD_D1[[#This Row],[Kolumna1]]</f>
        <v>0.49184762560558737</v>
      </c>
      <c r="E169">
        <f>(USDCHF_D1[[#This Row],[High]]+USDCHF_D1[[#This Row],[Low]])/2</f>
        <v>1.202445</v>
      </c>
      <c r="F169" t="e">
        <f>VLOOKUP(A169,'nUSD INdex 2'!A:B,2,FALSE)</f>
        <v>#N/A</v>
      </c>
      <c r="G169" t="e">
        <f>VLOOKUP(A169,'wUSD Index'!A:B,2,FALSE)</f>
        <v>#N/A</v>
      </c>
    </row>
    <row r="170" spans="1:7" x14ac:dyDescent="0.3">
      <c r="A170" s="3">
        <v>39279</v>
      </c>
      <c r="B170">
        <f>1/EURUSD_D1[[#This Row],[0]]</f>
        <v>0.72563148079616291</v>
      </c>
      <c r="C170">
        <f>(USDJPY_D1[[#This Row],[High]]+USDJPY_D1[[#This Row],[Low]])/2</f>
        <v>121.86250000000001</v>
      </c>
      <c r="D170">
        <f>1/GBPUSD_D1[[#This Row],[Kolumna1]]</f>
        <v>0.49103613534920038</v>
      </c>
      <c r="E170">
        <f>(USDCHF_D1[[#This Row],[High]]+USDCHF_D1[[#This Row],[Low]])/2</f>
        <v>1.2015750000000001</v>
      </c>
      <c r="F170">
        <f>VLOOKUP(A170,'nUSD INdex 2'!A:B,2,FALSE)</f>
        <v>77.352999999999994</v>
      </c>
      <c r="G170">
        <f>VLOOKUP(A170,'wUSD Index'!A:B,2,FALSE)</f>
        <v>102.6318</v>
      </c>
    </row>
    <row r="171" spans="1:7" x14ac:dyDescent="0.3">
      <c r="A171" s="3">
        <v>39280</v>
      </c>
      <c r="B171">
        <f>1/EURUSD_D1[[#This Row],[0]]</f>
        <v>0.72581054893051822</v>
      </c>
      <c r="C171">
        <f>(USDJPY_D1[[#This Row],[High]]+USDJPY_D1[[#This Row],[Low]])/2</f>
        <v>122.05</v>
      </c>
      <c r="D171">
        <f>1/GBPUSD_D1[[#This Row],[Kolumna1]]</f>
        <v>0.48970397394774867</v>
      </c>
      <c r="E171">
        <f>(USDCHF_D1[[#This Row],[High]]+USDCHF_D1[[#This Row],[Low]])/2</f>
        <v>1.200475</v>
      </c>
      <c r="F171">
        <f>VLOOKUP(A171,'nUSD INdex 2'!A:B,2,FALSE)</f>
        <v>77.399100000000004</v>
      </c>
      <c r="G171">
        <f>VLOOKUP(A171,'wUSD Index'!A:B,2,FALSE)</f>
        <v>102.6444</v>
      </c>
    </row>
    <row r="172" spans="1:7" x14ac:dyDescent="0.3">
      <c r="A172" s="3">
        <v>39281</v>
      </c>
      <c r="B172">
        <f>1/EURUSD_D1[[#This Row],[0]]</f>
        <v>0.72496601721794285</v>
      </c>
      <c r="C172">
        <f>(USDJPY_D1[[#This Row],[High]]+USDJPY_D1[[#This Row],[Low]])/2</f>
        <v>121.935</v>
      </c>
      <c r="D172">
        <f>1/GBPUSD_D1[[#This Row],[Kolumna1]]</f>
        <v>0.48773350241428082</v>
      </c>
      <c r="E172">
        <f>(USDCHF_D1[[#This Row],[High]]+USDCHF_D1[[#This Row],[Low]])/2</f>
        <v>1.20055</v>
      </c>
      <c r="F172">
        <f>VLOOKUP(A172,'nUSD INdex 2'!A:B,2,FALSE)</f>
        <v>77.245000000000005</v>
      </c>
      <c r="G172">
        <f>VLOOKUP(A172,'wUSD Index'!A:B,2,FALSE)</f>
        <v>102.53279999999999</v>
      </c>
    </row>
    <row r="173" spans="1:7" x14ac:dyDescent="0.3">
      <c r="A173" s="3">
        <v>39282</v>
      </c>
      <c r="B173">
        <f>1/EURUSD_D1[[#This Row],[0]]</f>
        <v>0.72428078917634797</v>
      </c>
      <c r="C173">
        <f>(USDJPY_D1[[#This Row],[High]]+USDJPY_D1[[#This Row],[Low]])/2</f>
        <v>121.98</v>
      </c>
      <c r="D173">
        <f>1/GBPUSD_D1[[#This Row],[Kolumna1]]</f>
        <v>0.48770376873087284</v>
      </c>
      <c r="E173">
        <f>(USDCHF_D1[[#This Row],[High]]+USDCHF_D1[[#This Row],[Low]])/2</f>
        <v>1.202</v>
      </c>
      <c r="F173">
        <f>VLOOKUP(A173,'nUSD INdex 2'!A:B,2,FALSE)</f>
        <v>77.255899999999997</v>
      </c>
      <c r="G173">
        <f>VLOOKUP(A173,'wUSD Index'!A:B,2,FALSE)</f>
        <v>102.4551</v>
      </c>
    </row>
    <row r="174" spans="1:7" x14ac:dyDescent="0.3">
      <c r="A174" s="3">
        <v>39283</v>
      </c>
      <c r="B174">
        <f>1/EURUSD_D1[[#This Row],[0]]</f>
        <v>0.72412607034884779</v>
      </c>
      <c r="C174">
        <f>(USDJPY_D1[[#This Row],[High]]+USDJPY_D1[[#This Row],[Low]])/2</f>
        <v>121.655</v>
      </c>
      <c r="D174">
        <f>1/GBPUSD_D1[[#This Row],[Kolumna1]]</f>
        <v>0.48704461328657694</v>
      </c>
      <c r="E174">
        <f>(USDCHF_D1[[#This Row],[High]]+USDCHF_D1[[#This Row],[Low]])/2</f>
        <v>1.2023999999999999</v>
      </c>
      <c r="F174">
        <f>VLOOKUP(A174,'nUSD INdex 2'!A:B,2,FALSE)</f>
        <v>77.115399999999994</v>
      </c>
      <c r="G174">
        <f>VLOOKUP(A174,'wUSD Index'!A:B,2,FALSE)</f>
        <v>102.4387</v>
      </c>
    </row>
    <row r="175" spans="1:7" x14ac:dyDescent="0.3">
      <c r="A175" s="3">
        <v>39285</v>
      </c>
      <c r="B175">
        <f>1/EURUSD_D1[[#This Row],[0]]</f>
        <v>0.72278880833809178</v>
      </c>
      <c r="C175">
        <f>(USDJPY_D1[[#This Row],[High]]+USDJPY_D1[[#This Row],[Low]])/2</f>
        <v>121.47499999999999</v>
      </c>
      <c r="D175">
        <f>1/GBPUSD_D1[[#This Row],[Kolumna1]]</f>
        <v>0.48665352702143705</v>
      </c>
      <c r="E175">
        <f>(USDCHF_D1[[#This Row],[High]]+USDCHF_D1[[#This Row],[Low]])/2</f>
        <v>1.20065</v>
      </c>
      <c r="F175" t="e">
        <f>VLOOKUP(A175,'nUSD INdex 2'!A:B,2,FALSE)</f>
        <v>#N/A</v>
      </c>
      <c r="G175" t="e">
        <f>VLOOKUP(A175,'wUSD Index'!A:B,2,FALSE)</f>
        <v>#N/A</v>
      </c>
    </row>
    <row r="176" spans="1:7" x14ac:dyDescent="0.3">
      <c r="A176" s="3">
        <v>39286</v>
      </c>
      <c r="B176">
        <f>1/EURUSD_D1[[#This Row],[0]]</f>
        <v>0.72368325831150226</v>
      </c>
      <c r="C176">
        <f>(USDJPY_D1[[#This Row],[High]]+USDJPY_D1[[#This Row],[Low]])/2</f>
        <v>121.16</v>
      </c>
      <c r="D176">
        <f>1/GBPUSD_D1[[#This Row],[Kolumna1]]</f>
        <v>0.48597358733552842</v>
      </c>
      <c r="E176">
        <f>(USDCHF_D1[[#This Row],[High]]+USDCHF_D1[[#This Row],[Low]])/2</f>
        <v>1.2029999999999998</v>
      </c>
      <c r="F176">
        <f>VLOOKUP(A176,'nUSD INdex 2'!A:B,2,FALSE)</f>
        <v>77.186000000000007</v>
      </c>
      <c r="G176">
        <f>VLOOKUP(A176,'wUSD Index'!A:B,2,FALSE)</f>
        <v>102.3627</v>
      </c>
    </row>
    <row r="177" spans="1:7" x14ac:dyDescent="0.3">
      <c r="A177" s="3">
        <v>39287</v>
      </c>
      <c r="B177">
        <f>1/EURUSD_D1[[#This Row],[0]]</f>
        <v>0.72341626095071365</v>
      </c>
      <c r="C177">
        <f>(USDJPY_D1[[#This Row],[High]]+USDJPY_D1[[#This Row],[Low]])/2</f>
        <v>120.485</v>
      </c>
      <c r="D177">
        <f>1/GBPUSD_D1[[#This Row],[Kolumna1]]</f>
        <v>0.48494253430968431</v>
      </c>
      <c r="E177">
        <f>(USDCHF_D1[[#This Row],[High]]+USDCHF_D1[[#This Row],[Low]])/2</f>
        <v>1.2044000000000001</v>
      </c>
      <c r="F177">
        <f>VLOOKUP(A177,'nUSD INdex 2'!A:B,2,FALSE)</f>
        <v>76.897199999999998</v>
      </c>
      <c r="G177">
        <f>VLOOKUP(A177,'wUSD Index'!A:B,2,FALSE)</f>
        <v>102.2169</v>
      </c>
    </row>
    <row r="178" spans="1:7" x14ac:dyDescent="0.3">
      <c r="A178" s="3">
        <v>39288</v>
      </c>
      <c r="B178">
        <f>1/EURUSD_D1[[#This Row],[0]]</f>
        <v>0.72675739021421182</v>
      </c>
      <c r="C178">
        <f>(USDJPY_D1[[#This Row],[High]]+USDJPY_D1[[#This Row],[Low]])/2</f>
        <v>120.2225</v>
      </c>
      <c r="D178">
        <f>1/GBPUSD_D1[[#This Row],[Kolumna1]]</f>
        <v>0.48658840703120249</v>
      </c>
      <c r="E178">
        <f>(USDCHF_D1[[#This Row],[High]]+USDCHF_D1[[#This Row],[Low]])/2</f>
        <v>1.2097</v>
      </c>
      <c r="F178">
        <f>VLOOKUP(A178,'nUSD INdex 2'!A:B,2,FALSE)</f>
        <v>77.283500000000004</v>
      </c>
      <c r="G178">
        <f>VLOOKUP(A178,'wUSD Index'!A:B,2,FALSE)</f>
        <v>102.6318</v>
      </c>
    </row>
    <row r="179" spans="1:7" x14ac:dyDescent="0.3">
      <c r="A179" s="3">
        <v>39289</v>
      </c>
      <c r="B179">
        <f>1/EURUSD_D1[[#This Row],[0]]</f>
        <v>0.72832681480834072</v>
      </c>
      <c r="C179">
        <f>(USDJPY_D1[[#This Row],[High]]+USDJPY_D1[[#This Row],[Low]])/2</f>
        <v>119.375</v>
      </c>
      <c r="D179">
        <f>1/GBPUSD_D1[[#This Row],[Kolumna1]]</f>
        <v>0.48796554963219596</v>
      </c>
      <c r="E179">
        <f>(USDCHF_D1[[#This Row],[High]]+USDCHF_D1[[#This Row],[Low]])/2</f>
        <v>1.20855</v>
      </c>
      <c r="F179">
        <f>VLOOKUP(A179,'nUSD INdex 2'!A:B,2,FALSE)</f>
        <v>77.300399999999996</v>
      </c>
      <c r="G179">
        <f>VLOOKUP(A179,'wUSD Index'!A:B,2,FALSE)</f>
        <v>102.8232</v>
      </c>
    </row>
    <row r="180" spans="1:7" x14ac:dyDescent="0.3">
      <c r="A180" s="3">
        <v>39290</v>
      </c>
      <c r="B180">
        <f>1/EURUSD_D1[[#This Row],[0]]</f>
        <v>0.73056691992986555</v>
      </c>
      <c r="C180">
        <f>(USDJPY_D1[[#This Row],[High]]+USDJPY_D1[[#This Row],[Low]])/2</f>
        <v>118.855</v>
      </c>
      <c r="D180">
        <f>1/GBPUSD_D1[[#This Row],[Kolumna1]]</f>
        <v>0.49119532382051723</v>
      </c>
      <c r="E180">
        <f>(USDCHF_D1[[#This Row],[High]]+USDCHF_D1[[#This Row],[Low]])/2</f>
        <v>1.2079500000000001</v>
      </c>
      <c r="F180">
        <f>VLOOKUP(A180,'nUSD INdex 2'!A:B,2,FALSE)</f>
        <v>77.710899999999995</v>
      </c>
      <c r="G180">
        <f>VLOOKUP(A180,'wUSD Index'!A:B,2,FALSE)</f>
        <v>103.23909999999999</v>
      </c>
    </row>
    <row r="181" spans="1:7" x14ac:dyDescent="0.3">
      <c r="A181" s="3">
        <v>39292</v>
      </c>
      <c r="B181">
        <f>1/EURUSD_D1[[#This Row],[0]]</f>
        <v>0.7340176824859711</v>
      </c>
      <c r="C181">
        <f>(USDJPY_D1[[#This Row],[High]]+USDJPY_D1[[#This Row],[Low]])/2</f>
        <v>118.245</v>
      </c>
      <c r="D181">
        <f>1/GBPUSD_D1[[#This Row],[Kolumna1]]</f>
        <v>0.49478007025876997</v>
      </c>
      <c r="E181">
        <f>(USDCHF_D1[[#This Row],[High]]+USDCHF_D1[[#This Row],[Low]])/2</f>
        <v>1.2080500000000001</v>
      </c>
      <c r="F181" t="e">
        <f>VLOOKUP(A181,'nUSD INdex 2'!A:B,2,FALSE)</f>
        <v>#N/A</v>
      </c>
      <c r="G181" t="e">
        <f>VLOOKUP(A181,'wUSD Index'!A:B,2,FALSE)</f>
        <v>#N/A</v>
      </c>
    </row>
    <row r="182" spans="1:7" x14ac:dyDescent="0.3">
      <c r="A182" s="3">
        <v>39293</v>
      </c>
      <c r="B182">
        <f>1/EURUSD_D1[[#This Row],[0]]</f>
        <v>0.73139781092635192</v>
      </c>
      <c r="C182">
        <f>(USDJPY_D1[[#This Row],[High]]+USDJPY_D1[[#This Row],[Low]])/2</f>
        <v>118.66499999999999</v>
      </c>
      <c r="D182">
        <f>1/GBPUSD_D1[[#This Row],[Kolumna1]]</f>
        <v>0.49360168811777339</v>
      </c>
      <c r="E182">
        <f>(USDCHF_D1[[#This Row],[High]]+USDCHF_D1[[#This Row],[Low]])/2</f>
        <v>1.2044250000000001</v>
      </c>
      <c r="F182">
        <f>VLOOKUP(A182,'nUSD INdex 2'!A:B,2,FALSE)</f>
        <v>77.860600000000005</v>
      </c>
      <c r="G182">
        <f>VLOOKUP(A182,'wUSD Index'!A:B,2,FALSE)</f>
        <v>103.26300000000001</v>
      </c>
    </row>
    <row r="183" spans="1:7" x14ac:dyDescent="0.3">
      <c r="A183" s="3">
        <v>39294</v>
      </c>
      <c r="B183">
        <f>1/EURUSD_D1[[#This Row],[0]]</f>
        <v>0.73025748879054753</v>
      </c>
      <c r="C183">
        <f>(USDJPY_D1[[#This Row],[High]]+USDJPY_D1[[#This Row],[Low]])/2</f>
        <v>118.91499999999999</v>
      </c>
      <c r="D183">
        <f>1/GBPUSD_D1[[#This Row],[Kolumna1]]</f>
        <v>0.49208965873582172</v>
      </c>
      <c r="E183">
        <f>(USDCHF_D1[[#This Row],[High]]+USDCHF_D1[[#This Row],[Low]])/2</f>
        <v>1.2035</v>
      </c>
      <c r="F183">
        <f>VLOOKUP(A183,'nUSD INdex 2'!A:B,2,FALSE)</f>
        <v>77.747699999999995</v>
      </c>
      <c r="G183">
        <f>VLOOKUP(A183,'wUSD Index'!A:B,2,FALSE)</f>
        <v>103.11799999999999</v>
      </c>
    </row>
    <row r="184" spans="1:7" x14ac:dyDescent="0.3">
      <c r="A184" s="3">
        <v>39295</v>
      </c>
      <c r="B184">
        <f>1/EURUSD_D1[[#This Row],[0]]</f>
        <v>0.73136304130007102</v>
      </c>
      <c r="C184">
        <f>(USDJPY_D1[[#This Row],[High]]+USDJPY_D1[[#This Row],[Low]])/2</f>
        <v>118.38</v>
      </c>
      <c r="D184">
        <f>1/GBPUSD_D1[[#This Row],[Kolumna1]]</f>
        <v>0.49325474141120179</v>
      </c>
      <c r="E184">
        <f>(USDCHF_D1[[#This Row],[High]]+USDCHF_D1[[#This Row],[Low]])/2</f>
        <v>1.2015</v>
      </c>
      <c r="F184">
        <f>VLOOKUP(A184,'nUSD INdex 2'!A:B,2,FALSE)</f>
        <v>77.593000000000004</v>
      </c>
      <c r="G184">
        <f>VLOOKUP(A184,'wUSD Index'!A:B,2,FALSE)</f>
        <v>103.1056</v>
      </c>
    </row>
    <row r="185" spans="1:7" x14ac:dyDescent="0.3">
      <c r="A185" s="3">
        <v>39296</v>
      </c>
      <c r="B185">
        <f>1/EURUSD_D1[[#This Row],[0]]</f>
        <v>0.73115182001966805</v>
      </c>
      <c r="C185">
        <f>(USDJPY_D1[[#This Row],[High]]+USDJPY_D1[[#This Row],[Low]])/2</f>
        <v>118.85</v>
      </c>
      <c r="D185">
        <f>1/GBPUSD_D1[[#This Row],[Kolumna1]]</f>
        <v>0.49189601318281323</v>
      </c>
      <c r="E185">
        <f>(USDCHF_D1[[#This Row],[High]]+USDCHF_D1[[#This Row],[Low]])/2</f>
        <v>1.2054</v>
      </c>
      <c r="F185">
        <f>VLOOKUP(A185,'nUSD INdex 2'!A:B,2,FALSE)</f>
        <v>77.538499999999999</v>
      </c>
      <c r="G185">
        <f>VLOOKUP(A185,'wUSD Index'!A:B,2,FALSE)</f>
        <v>103.0159</v>
      </c>
    </row>
    <row r="186" spans="1:7" x14ac:dyDescent="0.3">
      <c r="A186" s="3">
        <v>39297</v>
      </c>
      <c r="B186">
        <f>1/EURUSD_D1[[#This Row],[0]]</f>
        <v>0.7273018193455012</v>
      </c>
      <c r="C186">
        <f>(USDJPY_D1[[#This Row],[High]]+USDJPY_D1[[#This Row],[Low]])/2</f>
        <v>118.625</v>
      </c>
      <c r="D186">
        <f>1/GBPUSD_D1[[#This Row],[Kolumna1]]</f>
        <v>0.49022611679637224</v>
      </c>
      <c r="E186">
        <f>(USDCHF_D1[[#This Row],[High]]+USDCHF_D1[[#This Row],[Low]])/2</f>
        <v>1.1969000000000001</v>
      </c>
      <c r="F186">
        <f>VLOOKUP(A186,'nUSD INdex 2'!A:B,2,FALSE)</f>
        <v>77.190100000000001</v>
      </c>
      <c r="G186">
        <f>VLOOKUP(A186,'wUSD Index'!A:B,2,FALSE)</f>
        <v>102.8126</v>
      </c>
    </row>
    <row r="187" spans="1:7" x14ac:dyDescent="0.3">
      <c r="A187" s="3">
        <v>39299</v>
      </c>
      <c r="B187">
        <f>1/EURUSD_D1[[#This Row],[0]]</f>
        <v>0.72398976278475424</v>
      </c>
      <c r="C187">
        <f>(USDJPY_D1[[#This Row],[High]]+USDJPY_D1[[#This Row],[Low]])/2</f>
        <v>117.44</v>
      </c>
      <c r="D187">
        <f>1/GBPUSD_D1[[#This Row],[Kolumna1]]</f>
        <v>0.48992829899344231</v>
      </c>
      <c r="E187">
        <f>(USDCHF_D1[[#This Row],[High]]+USDCHF_D1[[#This Row],[Low]])/2</f>
        <v>1.1854900000000002</v>
      </c>
      <c r="F187" t="e">
        <f>VLOOKUP(A187,'nUSD INdex 2'!A:B,2,FALSE)</f>
        <v>#N/A</v>
      </c>
      <c r="G187" t="e">
        <f>VLOOKUP(A187,'wUSD Index'!A:B,2,FALSE)</f>
        <v>#N/A</v>
      </c>
    </row>
    <row r="188" spans="1:7" x14ac:dyDescent="0.3">
      <c r="A188" s="3">
        <v>39300</v>
      </c>
      <c r="B188">
        <f>1/EURUSD_D1[[#This Row],[0]]</f>
        <v>0.72424407025167481</v>
      </c>
      <c r="C188">
        <f>(USDJPY_D1[[#This Row],[High]]+USDJPY_D1[[#This Row],[Low]])/2</f>
        <v>118.22999999999999</v>
      </c>
      <c r="D188">
        <f>1/GBPUSD_D1[[#This Row],[Kolumna1]]</f>
        <v>0.49090596696202848</v>
      </c>
      <c r="E188">
        <f>(USDCHF_D1[[#This Row],[High]]+USDCHF_D1[[#This Row],[Low]])/2</f>
        <v>1.1875</v>
      </c>
      <c r="F188">
        <f>VLOOKUP(A188,'nUSD INdex 2'!A:B,2,FALSE)</f>
        <v>77.139499999999998</v>
      </c>
      <c r="G188">
        <f>VLOOKUP(A188,'wUSD Index'!A:B,2,FALSE)</f>
        <v>102.80970000000001</v>
      </c>
    </row>
    <row r="189" spans="1:7" x14ac:dyDescent="0.3">
      <c r="A189" s="3">
        <v>39301</v>
      </c>
      <c r="B189">
        <f>1/EURUSD_D1[[#This Row],[0]]</f>
        <v>0.7260951329843236</v>
      </c>
      <c r="C189">
        <f>(USDJPY_D1[[#This Row],[High]]+USDJPY_D1[[#This Row],[Low]])/2</f>
        <v>118.505</v>
      </c>
      <c r="D189">
        <f>1/GBPUSD_D1[[#This Row],[Kolumna1]]</f>
        <v>0.49353469548909285</v>
      </c>
      <c r="E189">
        <f>(USDCHF_D1[[#This Row],[High]]+USDCHF_D1[[#This Row],[Low]])/2</f>
        <v>1.1937599999999999</v>
      </c>
      <c r="F189">
        <f>VLOOKUP(A189,'nUSD INdex 2'!A:B,2,FALSE)</f>
        <v>77.423299999999998</v>
      </c>
      <c r="G189">
        <f>VLOOKUP(A189,'wUSD Index'!A:B,2,FALSE)</f>
        <v>103.0201</v>
      </c>
    </row>
    <row r="190" spans="1:7" x14ac:dyDescent="0.3">
      <c r="A190" s="3">
        <v>39302</v>
      </c>
      <c r="B190">
        <f>1/EURUSD_D1[[#This Row],[0]]</f>
        <v>0.72610040516402619</v>
      </c>
      <c r="C190">
        <f>(USDJPY_D1[[#This Row],[High]]+USDJPY_D1[[#This Row],[Low]])/2</f>
        <v>119.2825</v>
      </c>
      <c r="D190">
        <f>1/GBPUSD_D1[[#This Row],[Kolumna1]]</f>
        <v>0.4931756815071448</v>
      </c>
      <c r="E190">
        <f>(USDCHF_D1[[#This Row],[High]]+USDCHF_D1[[#This Row],[Low]])/2</f>
        <v>1.1953499999999999</v>
      </c>
      <c r="F190">
        <f>VLOOKUP(A190,'nUSD INdex 2'!A:B,2,FALSE)</f>
        <v>77.242000000000004</v>
      </c>
      <c r="G190">
        <f>VLOOKUP(A190,'wUSD Index'!A:B,2,FALSE)</f>
        <v>102.831</v>
      </c>
    </row>
    <row r="191" spans="1:7" x14ac:dyDescent="0.3">
      <c r="A191" s="3">
        <v>39303</v>
      </c>
      <c r="B191">
        <f>1/EURUSD_D1[[#This Row],[0]]</f>
        <v>0.72806698216235899</v>
      </c>
      <c r="C191">
        <f>(USDJPY_D1[[#This Row],[High]]+USDJPY_D1[[#This Row],[Low]])/2</f>
        <v>118.78</v>
      </c>
      <c r="D191">
        <f>1/GBPUSD_D1[[#This Row],[Kolumna1]]</f>
        <v>0.49256230913210525</v>
      </c>
      <c r="E191">
        <f>(USDCHF_D1[[#This Row],[High]]+USDCHF_D1[[#This Row],[Low]])/2</f>
        <v>1.1956500000000001</v>
      </c>
      <c r="F191">
        <f>VLOOKUP(A191,'nUSD INdex 2'!A:B,2,FALSE)</f>
        <v>77.555999999999997</v>
      </c>
      <c r="G191">
        <f>VLOOKUP(A191,'wUSD Index'!A:B,2,FALSE)</f>
        <v>103.1589</v>
      </c>
    </row>
    <row r="192" spans="1:7" x14ac:dyDescent="0.3">
      <c r="A192" s="3">
        <v>39304</v>
      </c>
      <c r="B192">
        <f>1/EURUSD_D1[[#This Row],[0]]</f>
        <v>0.73138176299573965</v>
      </c>
      <c r="C192">
        <f>(USDJPY_D1[[#This Row],[High]]+USDJPY_D1[[#This Row],[Low]])/2</f>
        <v>117.9725</v>
      </c>
      <c r="D192">
        <f>1/GBPUSD_D1[[#This Row],[Kolumna1]]</f>
        <v>0.49478007025876997</v>
      </c>
      <c r="E192">
        <f>(USDCHF_D1[[#This Row],[High]]+USDCHF_D1[[#This Row],[Low]])/2</f>
        <v>1.1973</v>
      </c>
      <c r="F192">
        <f>VLOOKUP(A192,'nUSD INdex 2'!A:B,2,FALSE)</f>
        <v>77.484499999999997</v>
      </c>
      <c r="G192">
        <f>VLOOKUP(A192,'wUSD Index'!A:B,2,FALSE)</f>
        <v>103.2599</v>
      </c>
    </row>
    <row r="193" spans="1:7" x14ac:dyDescent="0.3">
      <c r="A193" s="3">
        <v>39306</v>
      </c>
      <c r="B193">
        <f>1/EURUSD_D1[[#This Row],[0]]</f>
        <v>0.7306843589706119</v>
      </c>
      <c r="C193">
        <f>(USDJPY_D1[[#This Row],[High]]+USDJPY_D1[[#This Row],[Low]])/2</f>
        <v>118.315</v>
      </c>
      <c r="D193">
        <f>1/GBPUSD_D1[[#This Row],[Kolumna1]]</f>
        <v>0.49453416118351917</v>
      </c>
      <c r="E193">
        <f>(USDCHF_D1[[#This Row],[High]]+USDCHF_D1[[#This Row],[Low]])/2</f>
        <v>1.1986250000000001</v>
      </c>
      <c r="F193" t="e">
        <f>VLOOKUP(A193,'nUSD INdex 2'!A:B,2,FALSE)</f>
        <v>#N/A</v>
      </c>
      <c r="G193" t="e">
        <f>VLOOKUP(A193,'wUSD Index'!A:B,2,FALSE)</f>
        <v>#N/A</v>
      </c>
    </row>
    <row r="194" spans="1:7" x14ac:dyDescent="0.3">
      <c r="A194" s="3">
        <v>39307</v>
      </c>
      <c r="B194">
        <f>1/EURUSD_D1[[#This Row],[0]]</f>
        <v>0.73242634537564322</v>
      </c>
      <c r="C194">
        <f>(USDJPY_D1[[#This Row],[High]]+USDJPY_D1[[#This Row],[Low]])/2</f>
        <v>118.125</v>
      </c>
      <c r="D194">
        <f>1/GBPUSD_D1[[#This Row],[Kolumna1]]</f>
        <v>0.49575509698209086</v>
      </c>
      <c r="E194">
        <f>(USDCHF_D1[[#This Row],[High]]+USDCHF_D1[[#This Row],[Low]])/2</f>
        <v>1.202</v>
      </c>
      <c r="F194">
        <f>VLOOKUP(A194,'nUSD INdex 2'!A:B,2,FALSE)</f>
        <v>77.665599999999998</v>
      </c>
      <c r="G194">
        <f>VLOOKUP(A194,'wUSD Index'!A:B,2,FALSE)</f>
        <v>103.3447</v>
      </c>
    </row>
    <row r="195" spans="1:7" x14ac:dyDescent="0.3">
      <c r="A195" s="3">
        <v>39308</v>
      </c>
      <c r="B195">
        <f>1/EURUSD_D1[[#This Row],[0]]</f>
        <v>0.73668081093823667</v>
      </c>
      <c r="C195">
        <f>(USDJPY_D1[[#This Row],[High]]+USDJPY_D1[[#This Row],[Low]])/2</f>
        <v>117.94</v>
      </c>
      <c r="D195">
        <f>1/GBPUSD_D1[[#This Row],[Kolumna1]]</f>
        <v>0.49898954616900781</v>
      </c>
      <c r="E195">
        <f>(USDCHF_D1[[#This Row],[High]]+USDCHF_D1[[#This Row],[Low]])/2</f>
        <v>1.2073749999999999</v>
      </c>
      <c r="F195">
        <f>VLOOKUP(A195,'nUSD INdex 2'!A:B,2,FALSE)</f>
        <v>78.074700000000007</v>
      </c>
      <c r="G195">
        <f>VLOOKUP(A195,'wUSD Index'!A:B,2,FALSE)</f>
        <v>103.7705</v>
      </c>
    </row>
    <row r="196" spans="1:7" x14ac:dyDescent="0.3">
      <c r="A196" s="3">
        <v>39309</v>
      </c>
      <c r="B196">
        <f>1/EURUSD_D1[[#This Row],[0]]</f>
        <v>0.74226375600305816</v>
      </c>
      <c r="C196">
        <f>(USDJPY_D1[[#This Row],[High]]+USDJPY_D1[[#This Row],[Low]])/2</f>
        <v>116.94499999999999</v>
      </c>
      <c r="D196">
        <f>1/GBPUSD_D1[[#This Row],[Kolumna1]]</f>
        <v>0.50234217036934714</v>
      </c>
      <c r="E196">
        <f>(USDCHF_D1[[#This Row],[High]]+USDCHF_D1[[#This Row],[Low]])/2</f>
        <v>1.2154</v>
      </c>
      <c r="F196">
        <f>VLOOKUP(A196,'nUSD INdex 2'!A:B,2,FALSE)</f>
        <v>78.508600000000001</v>
      </c>
      <c r="G196">
        <f>VLOOKUP(A196,'wUSD Index'!A:B,2,FALSE)</f>
        <v>104.2274</v>
      </c>
    </row>
    <row r="197" spans="1:7" x14ac:dyDescent="0.3">
      <c r="A197" s="3">
        <v>39310</v>
      </c>
      <c r="B197">
        <f>1/EURUSD_D1[[#This Row],[0]]</f>
        <v>0.74610718575830604</v>
      </c>
      <c r="C197">
        <f>(USDJPY_D1[[#This Row],[High]]+USDJPY_D1[[#This Row],[Low]])/2</f>
        <v>114.36499999999999</v>
      </c>
      <c r="D197">
        <f>1/GBPUSD_D1[[#This Row],[Kolumna1]]</f>
        <v>0.50429915025593175</v>
      </c>
      <c r="E197">
        <f>(USDCHF_D1[[#This Row],[High]]+USDCHF_D1[[#This Row],[Low]])/2</f>
        <v>1.2174</v>
      </c>
      <c r="F197">
        <f>VLOOKUP(A197,'nUSD INdex 2'!A:B,2,FALSE)</f>
        <v>78.4405</v>
      </c>
      <c r="G197">
        <f>VLOOKUP(A197,'wUSD Index'!A:B,2,FALSE)</f>
        <v>104.6662</v>
      </c>
    </row>
    <row r="198" spans="1:7" x14ac:dyDescent="0.3">
      <c r="A198" s="3">
        <v>39311</v>
      </c>
      <c r="B198">
        <f>1/EURUSD_D1[[#This Row],[0]]</f>
        <v>0.74307730604753464</v>
      </c>
      <c r="C198">
        <f>(USDJPY_D1[[#This Row],[High]]+USDJPY_D1[[#This Row],[Low]])/2</f>
        <v>113.245</v>
      </c>
      <c r="D198">
        <f>1/GBPUSD_D1[[#This Row],[Kolumna1]]</f>
        <v>0.50522912140655785</v>
      </c>
      <c r="E198">
        <f>(USDCHF_D1[[#This Row],[High]]+USDCHF_D1[[#This Row],[Low]])/2</f>
        <v>1.2084999999999999</v>
      </c>
      <c r="F198">
        <f>VLOOKUP(A198,'nUSD INdex 2'!A:B,2,FALSE)</f>
        <v>77.909400000000005</v>
      </c>
      <c r="G198">
        <f>VLOOKUP(A198,'wUSD Index'!A:B,2,FALSE)</f>
        <v>104.0561</v>
      </c>
    </row>
    <row r="199" spans="1:7" x14ac:dyDescent="0.3">
      <c r="A199" s="3">
        <v>39313</v>
      </c>
      <c r="B199">
        <f>1/EURUSD_D1[[#This Row],[0]]</f>
        <v>0.7418535210222742</v>
      </c>
      <c r="C199">
        <f>(USDJPY_D1[[#This Row],[High]]+USDJPY_D1[[#This Row],[Low]])/2</f>
        <v>114.045</v>
      </c>
      <c r="D199">
        <f>1/GBPUSD_D1[[#This Row],[Kolumna1]]</f>
        <v>0.50522274007553081</v>
      </c>
      <c r="E199">
        <f>(USDCHF_D1[[#This Row],[High]]+USDCHF_D1[[#This Row],[Low]])/2</f>
        <v>1.206575</v>
      </c>
      <c r="F199" t="e">
        <f>VLOOKUP(A199,'nUSD INdex 2'!A:B,2,FALSE)</f>
        <v>#N/A</v>
      </c>
      <c r="G199" t="e">
        <f>VLOOKUP(A199,'wUSD Index'!A:B,2,FALSE)</f>
        <v>#N/A</v>
      </c>
    </row>
    <row r="200" spans="1:7" x14ac:dyDescent="0.3">
      <c r="A200" s="3">
        <v>39314</v>
      </c>
      <c r="B200">
        <f>1/EURUSD_D1[[#This Row],[0]]</f>
        <v>0.74170495718508145</v>
      </c>
      <c r="C200">
        <f>(USDJPY_D1[[#This Row],[High]]+USDJPY_D1[[#This Row],[Low]])/2</f>
        <v>114.825</v>
      </c>
      <c r="D200">
        <f>1/GBPUSD_D1[[#This Row],[Kolumna1]]</f>
        <v>0.50408307289041232</v>
      </c>
      <c r="E200">
        <f>(USDCHF_D1[[#This Row],[High]]+USDCHF_D1[[#This Row],[Low]])/2</f>
        <v>1.2068099999999999</v>
      </c>
      <c r="F200">
        <f>VLOOKUP(A200,'nUSD INdex 2'!A:B,2,FALSE)</f>
        <v>77.899199999999993</v>
      </c>
      <c r="G200">
        <f>VLOOKUP(A200,'wUSD Index'!A:B,2,FALSE)</f>
        <v>103.9431</v>
      </c>
    </row>
    <row r="201" spans="1:7" x14ac:dyDescent="0.3">
      <c r="A201" s="3">
        <v>39315</v>
      </c>
      <c r="B201">
        <f>1/EURUSD_D1[[#This Row],[0]]</f>
        <v>0.74159769808074516</v>
      </c>
      <c r="C201">
        <f>(USDJPY_D1[[#This Row],[High]]+USDJPY_D1[[#This Row],[Low]])/2</f>
        <v>114.61</v>
      </c>
      <c r="D201">
        <f>1/GBPUSD_D1[[#This Row],[Kolumna1]]</f>
        <v>0.50470638705932824</v>
      </c>
      <c r="E201">
        <f>(USDCHF_D1[[#This Row],[High]]+USDCHF_D1[[#This Row],[Low]])/2</f>
        <v>1.2041500000000001</v>
      </c>
      <c r="F201">
        <f>VLOOKUP(A201,'nUSD INdex 2'!A:B,2,FALSE)</f>
        <v>77.912899999999993</v>
      </c>
      <c r="G201">
        <f>VLOOKUP(A201,'wUSD Index'!A:B,2,FALSE)</f>
        <v>104.0104</v>
      </c>
    </row>
    <row r="202" spans="1:7" x14ac:dyDescent="0.3">
      <c r="A202" s="3">
        <v>39316</v>
      </c>
      <c r="B202">
        <f>1/EURUSD_D1[[#This Row],[0]]</f>
        <v>0.74064473123854313</v>
      </c>
      <c r="C202">
        <f>(USDJPY_D1[[#This Row],[High]]+USDJPY_D1[[#This Row],[Low]])/2</f>
        <v>115.1</v>
      </c>
      <c r="D202">
        <f>1/GBPUSD_D1[[#This Row],[Kolumna1]]</f>
        <v>0.50301810865191143</v>
      </c>
      <c r="E202">
        <f>(USDCHF_D1[[#This Row],[High]]+USDCHF_D1[[#This Row],[Low]])/2</f>
        <v>1.2076249999999999</v>
      </c>
      <c r="F202">
        <f>VLOOKUP(A202,'nUSD INdex 2'!A:B,2,FALSE)</f>
        <v>77.864599999999996</v>
      </c>
      <c r="G202">
        <f>VLOOKUP(A202,'wUSD Index'!A:B,2,FALSE)</f>
        <v>103.8344</v>
      </c>
    </row>
    <row r="203" spans="1:7" x14ac:dyDescent="0.3">
      <c r="A203" s="3">
        <v>39317</v>
      </c>
      <c r="B203">
        <f>1/EURUSD_D1[[#This Row],[0]]</f>
        <v>0.73745496915594588</v>
      </c>
      <c r="C203">
        <f>(USDJPY_D1[[#This Row],[High]]+USDJPY_D1[[#This Row],[Low]])/2</f>
        <v>116.37</v>
      </c>
      <c r="D203">
        <f>1/GBPUSD_D1[[#This Row],[Kolumna1]]</f>
        <v>0.49986253780210443</v>
      </c>
      <c r="E203">
        <f>(USDCHF_D1[[#This Row],[High]]+USDCHF_D1[[#This Row],[Low]])/2</f>
        <v>1.2076500000000001</v>
      </c>
      <c r="F203">
        <f>VLOOKUP(A203,'nUSD INdex 2'!A:B,2,FALSE)</f>
        <v>77.730199999999996</v>
      </c>
      <c r="G203">
        <f>VLOOKUP(A203,'wUSD Index'!A:B,2,FALSE)</f>
        <v>103.7295</v>
      </c>
    </row>
    <row r="204" spans="1:7" x14ac:dyDescent="0.3">
      <c r="A204" s="3">
        <v>39318</v>
      </c>
      <c r="B204">
        <f>1/EURUSD_D1[[#This Row],[0]]</f>
        <v>0.73441659781511059</v>
      </c>
      <c r="C204">
        <f>(USDJPY_D1[[#This Row],[High]]+USDJPY_D1[[#This Row],[Low]])/2</f>
        <v>115.985</v>
      </c>
      <c r="D204">
        <f>1/GBPUSD_D1[[#This Row],[Kolumna1]]</f>
        <v>0.49841752436015652</v>
      </c>
      <c r="E204">
        <f>(USDCHF_D1[[#This Row],[High]]+USDCHF_D1[[#This Row],[Low]])/2</f>
        <v>1.2034750000000001</v>
      </c>
      <c r="F204">
        <f>VLOOKUP(A204,'nUSD INdex 2'!A:B,2,FALSE)</f>
        <v>77.435699999999997</v>
      </c>
      <c r="G204">
        <f>VLOOKUP(A204,'wUSD Index'!A:B,2,FALSE)</f>
        <v>103.4358</v>
      </c>
    </row>
    <row r="205" spans="1:7" x14ac:dyDescent="0.3">
      <c r="A205" s="3">
        <v>39320</v>
      </c>
      <c r="B205">
        <f>1/EURUSD_D1[[#This Row],[0]]</f>
        <v>0.73145933451829748</v>
      </c>
      <c r="C205">
        <f>(USDJPY_D1[[#This Row],[High]]+USDJPY_D1[[#This Row],[Low]])/2</f>
        <v>116.57</v>
      </c>
      <c r="D205">
        <f>1/GBPUSD_D1[[#This Row],[Kolumna1]]</f>
        <v>0.4962532876780309</v>
      </c>
      <c r="E205">
        <f>(USDCHF_D1[[#This Row],[High]]+USDCHF_D1[[#This Row],[Low]])/2</f>
        <v>1.2006749999999999</v>
      </c>
      <c r="F205" t="e">
        <f>VLOOKUP(A205,'nUSD INdex 2'!A:B,2,FALSE)</f>
        <v>#N/A</v>
      </c>
      <c r="G205" t="e">
        <f>VLOOKUP(A205,'wUSD Index'!A:B,2,FALSE)</f>
        <v>#N/A</v>
      </c>
    </row>
    <row r="206" spans="1:7" x14ac:dyDescent="0.3">
      <c r="A206" s="3">
        <v>39321</v>
      </c>
      <c r="B206">
        <f>1/EURUSD_D1[[#This Row],[0]]</f>
        <v>0.73218502315535139</v>
      </c>
      <c r="C206">
        <f>(USDJPY_D1[[#This Row],[High]]+USDJPY_D1[[#This Row],[Low]])/2</f>
        <v>116</v>
      </c>
      <c r="D206">
        <f>1/GBPUSD_D1[[#This Row],[Kolumna1]]</f>
        <v>0.4966352958704775</v>
      </c>
      <c r="E206">
        <f>(USDCHF_D1[[#This Row],[High]]+USDCHF_D1[[#This Row],[Low]])/2</f>
        <v>1.2020949999999999</v>
      </c>
      <c r="F206">
        <f>VLOOKUP(A206,'nUSD INdex 2'!A:B,2,FALSE)</f>
        <v>77.385999999999996</v>
      </c>
      <c r="G206">
        <f>VLOOKUP(A206,'wUSD Index'!A:B,2,FALSE)</f>
        <v>103.34820000000001</v>
      </c>
    </row>
    <row r="207" spans="1:7" x14ac:dyDescent="0.3">
      <c r="A207" s="3">
        <v>39322</v>
      </c>
      <c r="B207">
        <f>1/EURUSD_D1[[#This Row],[0]]</f>
        <v>0.73395303434533232</v>
      </c>
      <c r="C207">
        <f>(USDJPY_D1[[#This Row],[High]]+USDJPY_D1[[#This Row],[Low]])/2</f>
        <v>114.8075</v>
      </c>
      <c r="D207">
        <f>1/GBPUSD_D1[[#This Row],[Kolumna1]]</f>
        <v>0.49855419284076186</v>
      </c>
      <c r="E207">
        <f>(USDCHF_D1[[#This Row],[High]]+USDCHF_D1[[#This Row],[Low]])/2</f>
        <v>1.2000500000000001</v>
      </c>
      <c r="F207">
        <f>VLOOKUP(A207,'nUSD INdex 2'!A:B,2,FALSE)</f>
        <v>77.533299999999997</v>
      </c>
      <c r="G207">
        <f>VLOOKUP(A207,'wUSD Index'!A:B,2,FALSE)</f>
        <v>103.5504</v>
      </c>
    </row>
    <row r="208" spans="1:7" x14ac:dyDescent="0.3">
      <c r="A208" s="3">
        <v>39323</v>
      </c>
      <c r="B208">
        <f>1/EURUSD_D1[[#This Row],[0]]</f>
        <v>0.73428986826839759</v>
      </c>
      <c r="C208">
        <f>(USDJPY_D1[[#This Row],[High]]+USDJPY_D1[[#This Row],[Low]])/2</f>
        <v>115.08500000000001</v>
      </c>
      <c r="D208">
        <f>1/GBPUSD_D1[[#This Row],[Kolumna1]]</f>
        <v>0.49824989723595869</v>
      </c>
      <c r="E208">
        <f>(USDCHF_D1[[#This Row],[High]]+USDCHF_D1[[#This Row],[Low]])/2</f>
        <v>1.2010999999999998</v>
      </c>
      <c r="F208">
        <f>VLOOKUP(A208,'nUSD INdex 2'!A:B,2,FALSE)</f>
        <v>77.432199999999995</v>
      </c>
      <c r="G208">
        <f>VLOOKUP(A208,'wUSD Index'!A:B,2,FALSE)</f>
        <v>103.44029999999999</v>
      </c>
    </row>
    <row r="209" spans="1:7" x14ac:dyDescent="0.3">
      <c r="A209" s="3">
        <v>39324</v>
      </c>
      <c r="B209">
        <f>1/EURUSD_D1[[#This Row],[0]]</f>
        <v>0.73366764122185013</v>
      </c>
      <c r="C209">
        <f>(USDJPY_D1[[#This Row],[High]]+USDJPY_D1[[#This Row],[Low]])/2</f>
        <v>115.6375</v>
      </c>
      <c r="D209">
        <f>1/GBPUSD_D1[[#This Row],[Kolumna1]]</f>
        <v>0.49717851194471369</v>
      </c>
      <c r="E209">
        <f>(USDCHF_D1[[#This Row],[High]]+USDCHF_D1[[#This Row],[Low]])/2</f>
        <v>1.2028000000000001</v>
      </c>
      <c r="F209">
        <f>VLOOKUP(A209,'nUSD INdex 2'!A:B,2,FALSE)</f>
        <v>77.485500000000002</v>
      </c>
      <c r="G209">
        <f>VLOOKUP(A209,'wUSD Index'!A:B,2,FALSE)</f>
        <v>103.4492</v>
      </c>
    </row>
    <row r="210" spans="1:7" x14ac:dyDescent="0.3">
      <c r="A210" s="3">
        <v>39325</v>
      </c>
      <c r="B210">
        <f>1/EURUSD_D1[[#This Row],[0]]</f>
        <v>0.73166538015504001</v>
      </c>
      <c r="C210">
        <f>(USDJPY_D1[[#This Row],[High]]+USDJPY_D1[[#This Row],[Low]])/2</f>
        <v>116.045</v>
      </c>
      <c r="D210">
        <f>1/GBPUSD_D1[[#This Row],[Kolumna1]]</f>
        <v>0.4957735306511985</v>
      </c>
      <c r="E210">
        <f>(USDCHF_D1[[#This Row],[High]]+USDCHF_D1[[#This Row],[Low]])/2</f>
        <v>1.2038500000000001</v>
      </c>
      <c r="F210">
        <f>VLOOKUP(A210,'nUSD INdex 2'!A:B,2,FALSE)</f>
        <v>77.500100000000003</v>
      </c>
      <c r="G210">
        <f>VLOOKUP(A210,'wUSD Index'!A:B,2,FALSE)</f>
        <v>103.38639999999999</v>
      </c>
    </row>
    <row r="211" spans="1:7" x14ac:dyDescent="0.3">
      <c r="A211" s="3">
        <v>39327</v>
      </c>
      <c r="B211">
        <f>1/EURUSD_D1[[#This Row],[0]]</f>
        <v>0.73375108228284636</v>
      </c>
      <c r="C211">
        <f>(USDJPY_D1[[#This Row],[High]]+USDJPY_D1[[#This Row],[Low]])/2</f>
        <v>115.83500000000001</v>
      </c>
      <c r="D211">
        <f>1/GBPUSD_D1[[#This Row],[Kolumna1]]</f>
        <v>0.49603789729535336</v>
      </c>
      <c r="E211">
        <f>(USDCHF_D1[[#This Row],[High]]+USDCHF_D1[[#This Row],[Low]])/2</f>
        <v>1.207255</v>
      </c>
      <c r="F211" t="e">
        <f>VLOOKUP(A211,'nUSD INdex 2'!A:B,2,FALSE)</f>
        <v>#N/A</v>
      </c>
      <c r="G211" t="e">
        <f>VLOOKUP(A211,'wUSD Index'!A:B,2,FALSE)</f>
        <v>#N/A</v>
      </c>
    </row>
    <row r="212" spans="1:7" x14ac:dyDescent="0.3">
      <c r="A212" s="3">
        <v>39328</v>
      </c>
      <c r="B212">
        <f>1/EURUSD_D1[[#This Row],[0]]</f>
        <v>0.73378877156421751</v>
      </c>
      <c r="C212">
        <f>(USDJPY_D1[[#This Row],[High]]+USDJPY_D1[[#This Row],[Low]])/2</f>
        <v>115.88499999999999</v>
      </c>
      <c r="D212">
        <f>1/GBPUSD_D1[[#This Row],[Kolumna1]]</f>
        <v>0.49569611845154449</v>
      </c>
      <c r="E212">
        <f>(USDCHF_D1[[#This Row],[High]]+USDCHF_D1[[#This Row],[Low]])/2</f>
        <v>1.2081</v>
      </c>
      <c r="F212">
        <f>VLOOKUP(A212,'nUSD INdex 2'!A:B,2,FALSE)</f>
        <v>77.500100000000003</v>
      </c>
      <c r="G212">
        <f>VLOOKUP(A212,'wUSD Index'!A:B,2,FALSE)</f>
        <v>103.38760000000001</v>
      </c>
    </row>
    <row r="213" spans="1:7" x14ac:dyDescent="0.3">
      <c r="A213" s="3">
        <v>39329</v>
      </c>
      <c r="B213">
        <f>1/EURUSD_D1[[#This Row],[0]]</f>
        <v>0.73600847881767595</v>
      </c>
      <c r="C213">
        <f>(USDJPY_D1[[#This Row],[High]]+USDJPY_D1[[#This Row],[Low]])/2</f>
        <v>115.9</v>
      </c>
      <c r="D213">
        <f>1/GBPUSD_D1[[#This Row],[Kolumna1]]</f>
        <v>0.49668463009412173</v>
      </c>
      <c r="E213">
        <f>(USDCHF_D1[[#This Row],[High]]+USDCHF_D1[[#This Row],[Low]])/2</f>
        <v>1.2113</v>
      </c>
      <c r="F213">
        <f>VLOOKUP(A213,'nUSD INdex 2'!A:B,2,FALSE)</f>
        <v>77.472399999999993</v>
      </c>
      <c r="G213">
        <f>VLOOKUP(A213,'wUSD Index'!A:B,2,FALSE)</f>
        <v>103.375</v>
      </c>
    </row>
    <row r="214" spans="1:7" x14ac:dyDescent="0.3">
      <c r="A214" s="3">
        <v>39330</v>
      </c>
      <c r="B214">
        <f>1/EURUSD_D1[[#This Row],[0]]</f>
        <v>0.73428986826839759</v>
      </c>
      <c r="C214">
        <f>(USDJPY_D1[[#This Row],[High]]+USDJPY_D1[[#This Row],[Low]])/2</f>
        <v>115.625</v>
      </c>
      <c r="D214">
        <f>1/GBPUSD_D1[[#This Row],[Kolumna1]]</f>
        <v>0.4966784627801577</v>
      </c>
      <c r="E214">
        <f>(USDCHF_D1[[#This Row],[High]]+USDCHF_D1[[#This Row],[Low]])/2</f>
        <v>1.2079499999999999</v>
      </c>
      <c r="F214">
        <f>VLOOKUP(A214,'nUSD INdex 2'!A:B,2,FALSE)</f>
        <v>77.194900000000004</v>
      </c>
      <c r="G214">
        <f>VLOOKUP(A214,'wUSD Index'!A:B,2,FALSE)</f>
        <v>103.27509999999999</v>
      </c>
    </row>
    <row r="215" spans="1:7" x14ac:dyDescent="0.3">
      <c r="A215" s="3">
        <v>39331</v>
      </c>
      <c r="B215">
        <f>1/EURUSD_D1[[#This Row],[0]]</f>
        <v>0.73151284170793607</v>
      </c>
      <c r="C215">
        <f>(USDJPY_D1[[#This Row],[High]]+USDJPY_D1[[#This Row],[Low]])/2</f>
        <v>115.27500000000001</v>
      </c>
      <c r="D215">
        <f>1/GBPUSD_D1[[#This Row],[Kolumna1]]</f>
        <v>0.49497599366430733</v>
      </c>
      <c r="E215">
        <f>(USDCHF_D1[[#This Row],[High]]+USDCHF_D1[[#This Row],[Low]])/2</f>
        <v>1.20275</v>
      </c>
      <c r="F215">
        <f>VLOOKUP(A215,'nUSD INdex 2'!A:B,2,FALSE)</f>
        <v>77.190799999999996</v>
      </c>
      <c r="G215">
        <f>VLOOKUP(A215,'wUSD Index'!A:B,2,FALSE)</f>
        <v>103.1542</v>
      </c>
    </row>
    <row r="216" spans="1:7" x14ac:dyDescent="0.3">
      <c r="A216" s="3">
        <v>39332</v>
      </c>
      <c r="B216">
        <f>1/EURUSD_D1[[#This Row],[0]]</f>
        <v>0.72838782281237824</v>
      </c>
      <c r="C216">
        <f>(USDJPY_D1[[#This Row],[High]]+USDJPY_D1[[#This Row],[Low]])/2</f>
        <v>114.295</v>
      </c>
      <c r="D216">
        <f>1/GBPUSD_D1[[#This Row],[Kolumna1]]</f>
        <v>0.49401622843310405</v>
      </c>
      <c r="E216">
        <f>(USDCHF_D1[[#This Row],[High]]+USDCHF_D1[[#This Row],[Low]])/2</f>
        <v>1.1943250000000001</v>
      </c>
      <c r="F216">
        <f>VLOOKUP(A216,'nUSD INdex 2'!A:B,2,FALSE)</f>
        <v>76.817899999999995</v>
      </c>
      <c r="G216">
        <f>VLOOKUP(A216,'wUSD Index'!A:B,2,FALSE)</f>
        <v>102.9894</v>
      </c>
    </row>
    <row r="217" spans="1:7" x14ac:dyDescent="0.3">
      <c r="A217" s="3">
        <v>39334</v>
      </c>
      <c r="B217">
        <f>1/EURUSD_D1[[#This Row],[0]]</f>
        <v>0.72592646364923241</v>
      </c>
      <c r="C217">
        <f>(USDJPY_D1[[#This Row],[High]]+USDJPY_D1[[#This Row],[Low]])/2</f>
        <v>112.82499999999999</v>
      </c>
      <c r="D217">
        <f>1/GBPUSD_D1[[#This Row],[Kolumna1]]</f>
        <v>0.49309907839782247</v>
      </c>
      <c r="E217">
        <f>(USDCHF_D1[[#This Row],[High]]+USDCHF_D1[[#This Row],[Low]])/2</f>
        <v>1.18662</v>
      </c>
      <c r="F217" t="e">
        <f>VLOOKUP(A217,'nUSD INdex 2'!A:B,2,FALSE)</f>
        <v>#N/A</v>
      </c>
      <c r="G217" t="e">
        <f>VLOOKUP(A217,'wUSD Index'!A:B,2,FALSE)</f>
        <v>#N/A</v>
      </c>
    </row>
    <row r="218" spans="1:7" x14ac:dyDescent="0.3">
      <c r="A218" s="3">
        <v>39335</v>
      </c>
      <c r="B218">
        <f>1/EURUSD_D1[[#This Row],[0]]</f>
        <v>0.72519734432732508</v>
      </c>
      <c r="C218">
        <f>(USDJPY_D1[[#This Row],[High]]+USDJPY_D1[[#This Row],[Low]])/2</f>
        <v>113.3575</v>
      </c>
      <c r="D218">
        <f>1/GBPUSD_D1[[#This Row],[Kolumna1]]</f>
        <v>0.49270792274339775</v>
      </c>
      <c r="E218">
        <f>(USDCHF_D1[[#This Row],[High]]+USDCHF_D1[[#This Row],[Low]])/2</f>
        <v>1.1860499999999998</v>
      </c>
      <c r="F218">
        <f>VLOOKUP(A218,'nUSD INdex 2'!A:B,2,FALSE)</f>
        <v>76.722899999999996</v>
      </c>
      <c r="G218">
        <f>VLOOKUP(A218,'wUSD Index'!A:B,2,FALSE)</f>
        <v>102.9187</v>
      </c>
    </row>
    <row r="219" spans="1:7" x14ac:dyDescent="0.3">
      <c r="A219" s="3">
        <v>39336</v>
      </c>
      <c r="B219">
        <f>1/EURUSD_D1[[#This Row],[0]]</f>
        <v>0.72401335080618889</v>
      </c>
      <c r="C219">
        <f>(USDJPY_D1[[#This Row],[High]]+USDJPY_D1[[#This Row],[Low]])/2</f>
        <v>113.88499999999999</v>
      </c>
      <c r="D219">
        <f>1/GBPUSD_D1[[#This Row],[Kolumna1]]</f>
        <v>0.49297510475720974</v>
      </c>
      <c r="E219">
        <f>(USDCHF_D1[[#This Row],[High]]+USDCHF_D1[[#This Row],[Low]])/2</f>
        <v>1.186825</v>
      </c>
      <c r="F219">
        <f>VLOOKUP(A219,'nUSD INdex 2'!A:B,2,FALSE)</f>
        <v>76.439499999999995</v>
      </c>
      <c r="G219">
        <f>VLOOKUP(A219,'wUSD Index'!A:B,2,FALSE)</f>
        <v>102.6105</v>
      </c>
    </row>
    <row r="220" spans="1:7" x14ac:dyDescent="0.3">
      <c r="A220" s="3">
        <v>39337</v>
      </c>
      <c r="B220">
        <f>1/EURUSD_D1[[#This Row],[0]]</f>
        <v>0.72111571022686294</v>
      </c>
      <c r="C220">
        <f>(USDJPY_D1[[#This Row],[High]]+USDJPY_D1[[#This Row],[Low]])/2</f>
        <v>114.07</v>
      </c>
      <c r="D220">
        <f>1/GBPUSD_D1[[#This Row],[Kolumna1]]</f>
        <v>0.49221682150987511</v>
      </c>
      <c r="E220">
        <f>(USDCHF_D1[[#This Row],[High]]+USDCHF_D1[[#This Row],[Low]])/2</f>
        <v>1.1856499999999999</v>
      </c>
      <c r="F220">
        <f>VLOOKUP(A220,'nUSD INdex 2'!A:B,2,FALSE)</f>
        <v>76.17</v>
      </c>
      <c r="G220">
        <f>VLOOKUP(A220,'wUSD Index'!A:B,2,FALSE)</f>
        <v>102.31570000000001</v>
      </c>
    </row>
    <row r="221" spans="1:7" x14ac:dyDescent="0.3">
      <c r="A221" s="3">
        <v>39338</v>
      </c>
      <c r="B221">
        <f>1/EURUSD_D1[[#This Row],[0]]</f>
        <v>0.71977399096683647</v>
      </c>
      <c r="C221">
        <f>(USDJPY_D1[[#This Row],[High]]+USDJPY_D1[[#This Row],[Low]])/2</f>
        <v>114.80249999999999</v>
      </c>
      <c r="D221">
        <f>1/GBPUSD_D1[[#This Row],[Kolumna1]]</f>
        <v>0.4936686989361439</v>
      </c>
      <c r="E221">
        <f>(USDCHF_D1[[#This Row],[High]]+USDCHF_D1[[#This Row],[Low]])/2</f>
        <v>1.1845250000000001</v>
      </c>
      <c r="F221">
        <f>VLOOKUP(A221,'nUSD INdex 2'!A:B,2,FALSE)</f>
        <v>76.248400000000004</v>
      </c>
      <c r="G221">
        <f>VLOOKUP(A221,'wUSD Index'!A:B,2,FALSE)</f>
        <v>102.2894</v>
      </c>
    </row>
    <row r="222" spans="1:7" x14ac:dyDescent="0.3">
      <c r="A222" s="3">
        <v>39339</v>
      </c>
      <c r="B222">
        <f>1/EURUSD_D1[[#This Row],[0]]</f>
        <v>0.72108191129971422</v>
      </c>
      <c r="C222">
        <f>(USDJPY_D1[[#This Row],[High]]+USDJPY_D1[[#This Row],[Low]])/2</f>
        <v>114.875</v>
      </c>
      <c r="D222">
        <f>1/GBPUSD_D1[[#This Row],[Kolumna1]]</f>
        <v>0.4965489845573266</v>
      </c>
      <c r="E222">
        <f>(USDCHF_D1[[#This Row],[High]]+USDCHF_D1[[#This Row],[Low]])/2</f>
        <v>1.188075</v>
      </c>
      <c r="F222">
        <f>VLOOKUP(A222,'nUSD INdex 2'!A:B,2,FALSE)</f>
        <v>76.320300000000003</v>
      </c>
      <c r="G222">
        <f>VLOOKUP(A222,'wUSD Index'!A:B,2,FALSE)</f>
        <v>102.3716</v>
      </c>
    </row>
    <row r="223" spans="1:7" x14ac:dyDescent="0.3">
      <c r="A223" s="3">
        <v>39341</v>
      </c>
      <c r="B223">
        <f>1/EURUSD_D1[[#This Row],[0]]</f>
        <v>0.72137320603500832</v>
      </c>
      <c r="C223">
        <f>(USDJPY_D1[[#This Row],[High]]+USDJPY_D1[[#This Row],[Low]])/2</f>
        <v>115.19499999999999</v>
      </c>
      <c r="D223">
        <f>1/GBPUSD_D1[[#This Row],[Kolumna1]]</f>
        <v>0.49869093629223282</v>
      </c>
      <c r="E223">
        <f>(USDCHF_D1[[#This Row],[High]]+USDCHF_D1[[#This Row],[Low]])/2</f>
        <v>1.1890000000000001</v>
      </c>
      <c r="F223" t="e">
        <f>VLOOKUP(A223,'nUSD INdex 2'!A:B,2,FALSE)</f>
        <v>#N/A</v>
      </c>
      <c r="G223" t="e">
        <f>VLOOKUP(A223,'wUSD Index'!A:B,2,FALSE)</f>
        <v>#N/A</v>
      </c>
    </row>
    <row r="224" spans="1:7" x14ac:dyDescent="0.3">
      <c r="A224" s="3">
        <v>39342</v>
      </c>
      <c r="B224">
        <f>1/EURUSD_D1[[#This Row],[0]]</f>
        <v>0.72105071510204666</v>
      </c>
      <c r="C224">
        <f>(USDJPY_D1[[#This Row],[High]]+USDJPY_D1[[#This Row],[Low]])/2</f>
        <v>115.02</v>
      </c>
      <c r="D224">
        <f>1/GBPUSD_D1[[#This Row],[Kolumna1]]</f>
        <v>0.49990001999600081</v>
      </c>
      <c r="E224">
        <f>(USDCHF_D1[[#This Row],[High]]+USDCHF_D1[[#This Row],[Low]])/2</f>
        <v>1.187325</v>
      </c>
      <c r="F224">
        <f>VLOOKUP(A224,'nUSD INdex 2'!A:B,2,FALSE)</f>
        <v>76.345799999999997</v>
      </c>
      <c r="G224">
        <f>VLOOKUP(A224,'wUSD Index'!A:B,2,FALSE)</f>
        <v>102.482</v>
      </c>
    </row>
    <row r="225" spans="1:7" x14ac:dyDescent="0.3">
      <c r="A225" s="3">
        <v>39343</v>
      </c>
      <c r="B225">
        <f>1/EURUSD_D1[[#This Row],[0]]</f>
        <v>0.71901064135749204</v>
      </c>
      <c r="C225">
        <f>(USDJPY_D1[[#This Row],[High]]+USDJPY_D1[[#This Row],[Low]])/2</f>
        <v>115.575</v>
      </c>
      <c r="D225">
        <f>1/GBPUSD_D1[[#This Row],[Kolumna1]]</f>
        <v>0.49962528103922055</v>
      </c>
      <c r="E225">
        <f>(USDCHF_D1[[#This Row],[High]]+USDCHF_D1[[#This Row],[Low]])/2</f>
        <v>1.184375</v>
      </c>
      <c r="F225">
        <f>VLOOKUP(A225,'nUSD INdex 2'!A:B,2,FALSE)</f>
        <v>76.234200000000001</v>
      </c>
      <c r="G225">
        <f>VLOOKUP(A225,'wUSD Index'!A:B,2,FALSE)</f>
        <v>102.33580000000001</v>
      </c>
    </row>
    <row r="226" spans="1:7" x14ac:dyDescent="0.3">
      <c r="A226" s="3">
        <v>39344</v>
      </c>
      <c r="B226">
        <f>1/EURUSD_D1[[#This Row],[0]]</f>
        <v>0.716358035746266</v>
      </c>
      <c r="C226">
        <f>(USDJPY_D1[[#This Row],[High]]+USDJPY_D1[[#This Row],[Low]])/2</f>
        <v>115.9875</v>
      </c>
      <c r="D226">
        <f>1/GBPUSD_D1[[#This Row],[Kolumna1]]</f>
        <v>0.49846100165738289</v>
      </c>
      <c r="E226">
        <f>(USDCHF_D1[[#This Row],[High]]+USDCHF_D1[[#This Row],[Low]])/2</f>
        <v>1.1838</v>
      </c>
      <c r="F226">
        <f>VLOOKUP(A226,'nUSD INdex 2'!A:B,2,FALSE)</f>
        <v>75.863600000000005</v>
      </c>
      <c r="G226">
        <f>VLOOKUP(A226,'wUSD Index'!A:B,2,FALSE)</f>
        <v>101.8212</v>
      </c>
    </row>
    <row r="227" spans="1:7" x14ac:dyDescent="0.3">
      <c r="A227" s="3">
        <v>39345</v>
      </c>
      <c r="B227">
        <f>1/EURUSD_D1[[#This Row],[0]]</f>
        <v>0.71262631301398172</v>
      </c>
      <c r="C227">
        <f>(USDJPY_D1[[#This Row],[High]]+USDJPY_D1[[#This Row],[Low]])/2</f>
        <v>114.995</v>
      </c>
      <c r="D227">
        <f>1/GBPUSD_D1[[#This Row],[Kolumna1]]</f>
        <v>0.49851691218624583</v>
      </c>
      <c r="E227">
        <f>(USDCHF_D1[[#This Row],[High]]+USDCHF_D1[[#This Row],[Low]])/2</f>
        <v>1.175775</v>
      </c>
      <c r="F227">
        <f>VLOOKUP(A227,'nUSD INdex 2'!A:B,2,FALSE)</f>
        <v>74.927000000000007</v>
      </c>
      <c r="G227">
        <f>VLOOKUP(A227,'wUSD Index'!A:B,2,FALSE)</f>
        <v>101.06440000000001</v>
      </c>
    </row>
    <row r="228" spans="1:7" x14ac:dyDescent="0.3">
      <c r="A228" s="3">
        <v>39346</v>
      </c>
      <c r="B228">
        <f>1/EURUSD_D1[[#This Row],[0]]</f>
        <v>0.71025501706387684</v>
      </c>
      <c r="C228">
        <f>(USDJPY_D1[[#This Row],[High]]+USDJPY_D1[[#This Row],[Low]])/2</f>
        <v>115.235</v>
      </c>
      <c r="D228">
        <f>1/GBPUSD_D1[[#This Row],[Kolumna1]]</f>
        <v>0.49635797337039472</v>
      </c>
      <c r="E228">
        <f>(USDCHF_D1[[#This Row],[High]]+USDCHF_D1[[#This Row],[Low]])/2</f>
        <v>1.1724749999999999</v>
      </c>
      <c r="F228">
        <f>VLOOKUP(A228,'nUSD INdex 2'!A:B,2,FALSE)</f>
        <v>75.093800000000002</v>
      </c>
      <c r="G228">
        <f>VLOOKUP(A228,'wUSD Index'!A:B,2,FALSE)</f>
        <v>101.1456</v>
      </c>
    </row>
    <row r="229" spans="1:7" x14ac:dyDescent="0.3">
      <c r="A229" s="3">
        <v>39348</v>
      </c>
      <c r="B229">
        <f>1/EURUSD_D1[[#This Row],[0]]</f>
        <v>0.70985167649219694</v>
      </c>
      <c r="C229">
        <f>(USDJPY_D1[[#This Row],[High]]+USDJPY_D1[[#This Row],[Low]])/2</f>
        <v>115.29249999999999</v>
      </c>
      <c r="D229">
        <f>1/GBPUSD_D1[[#This Row],[Kolumna1]]</f>
        <v>0.49491475093415155</v>
      </c>
      <c r="E229">
        <f>(USDCHF_D1[[#This Row],[High]]+USDCHF_D1[[#This Row],[Low]])/2</f>
        <v>1.1715499999999999</v>
      </c>
      <c r="F229" t="e">
        <f>VLOOKUP(A229,'nUSD INdex 2'!A:B,2,FALSE)</f>
        <v>#N/A</v>
      </c>
      <c r="G229" t="e">
        <f>VLOOKUP(A229,'wUSD Index'!A:B,2,FALSE)</f>
        <v>#N/A</v>
      </c>
    </row>
    <row r="230" spans="1:7" x14ac:dyDescent="0.3">
      <c r="A230" s="3">
        <v>39349</v>
      </c>
      <c r="B230">
        <f>1/EURUSD_D1[[#This Row],[0]]</f>
        <v>0.70935569222475214</v>
      </c>
      <c r="C230">
        <f>(USDJPY_D1[[#This Row],[High]]+USDJPY_D1[[#This Row],[Low]])/2</f>
        <v>114.9575</v>
      </c>
      <c r="D230">
        <f>1/GBPUSD_D1[[#This Row],[Kolumna1]]</f>
        <v>0.49360168811777339</v>
      </c>
      <c r="E230">
        <f>(USDCHF_D1[[#This Row],[High]]+USDCHF_D1[[#This Row],[Low]])/2</f>
        <v>1.1721249999999999</v>
      </c>
      <c r="F230">
        <f>VLOOKUP(A230,'nUSD INdex 2'!A:B,2,FALSE)</f>
        <v>74.992199999999997</v>
      </c>
      <c r="G230">
        <f>VLOOKUP(A230,'wUSD Index'!A:B,2,FALSE)</f>
        <v>101.0569</v>
      </c>
    </row>
    <row r="231" spans="1:7" x14ac:dyDescent="0.3">
      <c r="A231" s="3">
        <v>39350</v>
      </c>
      <c r="B231">
        <f>1/EURUSD_D1[[#This Row],[0]]</f>
        <v>0.70872977905349133</v>
      </c>
      <c r="C231">
        <f>(USDJPY_D1[[#This Row],[High]]+USDJPY_D1[[#This Row],[Low]])/2</f>
        <v>114.44750000000001</v>
      </c>
      <c r="D231">
        <f>1/GBPUSD_D1[[#This Row],[Kolumna1]]</f>
        <v>0.49624713107127344</v>
      </c>
      <c r="E231">
        <f>(USDCHF_D1[[#This Row],[High]]+USDCHF_D1[[#This Row],[Low]])/2</f>
        <v>1.1691750000000001</v>
      </c>
      <c r="F231">
        <f>VLOOKUP(A231,'nUSD INdex 2'!A:B,2,FALSE)</f>
        <v>74.849999999999994</v>
      </c>
      <c r="G231">
        <f>VLOOKUP(A231,'wUSD Index'!A:B,2,FALSE)</f>
        <v>100.99890000000001</v>
      </c>
    </row>
    <row r="232" spans="1:7" x14ac:dyDescent="0.3">
      <c r="A232" s="3">
        <v>39351</v>
      </c>
      <c r="B232">
        <f>1/EURUSD_D1[[#This Row],[0]]</f>
        <v>0.70761392584206062</v>
      </c>
      <c r="C232">
        <f>(USDJPY_D1[[#This Row],[High]]+USDJPY_D1[[#This Row],[Low]])/2</f>
        <v>115.16</v>
      </c>
      <c r="D232">
        <f>1/GBPUSD_D1[[#This Row],[Kolumna1]]</f>
        <v>0.49630870401389665</v>
      </c>
      <c r="E232">
        <f>(USDCHF_D1[[#This Row],[High]]+USDCHF_D1[[#This Row],[Low]])/2</f>
        <v>1.168625</v>
      </c>
      <c r="F232">
        <f>VLOOKUP(A232,'nUSD INdex 2'!A:B,2,FALSE)</f>
        <v>75.082599999999999</v>
      </c>
      <c r="G232">
        <f>VLOOKUP(A232,'wUSD Index'!A:B,2,FALSE)</f>
        <v>101.0929</v>
      </c>
    </row>
    <row r="233" spans="1:7" x14ac:dyDescent="0.3">
      <c r="A233" s="3">
        <v>39352</v>
      </c>
      <c r="B233">
        <f>1/EURUSD_D1[[#This Row],[0]]</f>
        <v>0.70649658938771476</v>
      </c>
      <c r="C233">
        <f>(USDJPY_D1[[#This Row],[High]]+USDJPY_D1[[#This Row],[Low]])/2</f>
        <v>115.5025</v>
      </c>
      <c r="D233">
        <f>1/GBPUSD_D1[[#This Row],[Kolumna1]]</f>
        <v>0.49471275740523163</v>
      </c>
      <c r="E233">
        <f>(USDCHF_D1[[#This Row],[High]]+USDCHF_D1[[#This Row],[Low]])/2</f>
        <v>1.1707749999999999</v>
      </c>
      <c r="F233">
        <f>VLOOKUP(A233,'nUSD INdex 2'!A:B,2,FALSE)</f>
        <v>75.010599999999997</v>
      </c>
      <c r="G233">
        <f>VLOOKUP(A233,'wUSD Index'!A:B,2,FALSE)</f>
        <v>101.0057</v>
      </c>
    </row>
    <row r="234" spans="1:7" x14ac:dyDescent="0.3">
      <c r="A234" s="3">
        <v>39353</v>
      </c>
      <c r="B234">
        <f>1/EURUSD_D1[[#This Row],[0]]</f>
        <v>0.7036455877903417</v>
      </c>
      <c r="C234">
        <f>(USDJPY_D1[[#This Row],[High]]+USDJPY_D1[[#This Row],[Low]])/2</f>
        <v>115.13499999999999</v>
      </c>
      <c r="D234">
        <f>1/GBPUSD_D1[[#This Row],[Kolumna1]]</f>
        <v>0.49158770539148811</v>
      </c>
      <c r="E234">
        <f>(USDCHF_D1[[#This Row],[High]]+USDCHF_D1[[#This Row],[Low]])/2</f>
        <v>1.167875</v>
      </c>
      <c r="F234">
        <f>VLOOKUP(A234,'nUSD INdex 2'!A:B,2,FALSE)</f>
        <v>74.514899999999997</v>
      </c>
      <c r="G234">
        <f>VLOOKUP(A234,'wUSD Index'!A:B,2,FALSE)</f>
        <v>100.5796</v>
      </c>
    </row>
    <row r="235" spans="1:7" x14ac:dyDescent="0.3">
      <c r="A235" s="3">
        <v>39355</v>
      </c>
      <c r="B235">
        <f>1/EURUSD_D1[[#This Row],[0]]</f>
        <v>0.70074138438467903</v>
      </c>
      <c r="C235">
        <f>(USDJPY_D1[[#This Row],[High]]+USDJPY_D1[[#This Row],[Low]])/2</f>
        <v>114.83499999999999</v>
      </c>
      <c r="D235">
        <f>1/GBPUSD_D1[[#This Row],[Kolumna1]]</f>
        <v>0.48883261882298884</v>
      </c>
      <c r="E235">
        <f>(USDCHF_D1[[#This Row],[High]]+USDCHF_D1[[#This Row],[Low]])/2</f>
        <v>1.16265</v>
      </c>
      <c r="F235" t="e">
        <f>VLOOKUP(A235,'nUSD INdex 2'!A:B,2,FALSE)</f>
        <v>#N/A</v>
      </c>
      <c r="G235" t="e">
        <f>VLOOKUP(A235,'wUSD Index'!A:B,2,FALSE)</f>
        <v>#N/A</v>
      </c>
    </row>
    <row r="236" spans="1:7" x14ac:dyDescent="0.3">
      <c r="A236" s="3">
        <v>39356</v>
      </c>
      <c r="B236">
        <f>1/EURUSD_D1[[#This Row],[0]]</f>
        <v>0.70218308721816136</v>
      </c>
      <c r="C236">
        <f>(USDJPY_D1[[#This Row],[High]]+USDJPY_D1[[#This Row],[Low]])/2</f>
        <v>115.41249999999999</v>
      </c>
      <c r="D236">
        <f>1/GBPUSD_D1[[#This Row],[Kolumna1]]</f>
        <v>0.48936846998947858</v>
      </c>
      <c r="E236">
        <f>(USDCHF_D1[[#This Row],[High]]+USDCHF_D1[[#This Row],[Low]])/2</f>
        <v>1.1672</v>
      </c>
      <c r="F236">
        <f>VLOOKUP(A236,'nUSD INdex 2'!A:B,2,FALSE)</f>
        <v>74.499700000000004</v>
      </c>
      <c r="G236">
        <f>VLOOKUP(A236,'wUSD Index'!A:B,2,FALSE)</f>
        <v>100.53870000000001</v>
      </c>
    </row>
    <row r="237" spans="1:7" x14ac:dyDescent="0.3">
      <c r="A237" s="3">
        <v>39357</v>
      </c>
      <c r="B237">
        <f>1/EURUSD_D1[[#This Row],[0]]</f>
        <v>0.70486568784318149</v>
      </c>
      <c r="C237">
        <f>(USDJPY_D1[[#This Row],[High]]+USDJPY_D1[[#This Row],[Low]])/2</f>
        <v>115.63499999999999</v>
      </c>
      <c r="D237">
        <f>1/GBPUSD_D1[[#This Row],[Kolumna1]]</f>
        <v>0.49000992270093469</v>
      </c>
      <c r="E237">
        <f>(USDCHF_D1[[#This Row],[High]]+USDCHF_D1[[#This Row],[Low]])/2</f>
        <v>1.17275</v>
      </c>
      <c r="F237">
        <f>VLOOKUP(A237,'nUSD INdex 2'!A:B,2,FALSE)</f>
        <v>74.831100000000006</v>
      </c>
      <c r="G237">
        <f>VLOOKUP(A237,'wUSD Index'!A:B,2,FALSE)</f>
        <v>100.7683</v>
      </c>
    </row>
    <row r="238" spans="1:7" x14ac:dyDescent="0.3">
      <c r="A238" s="3">
        <v>39358</v>
      </c>
      <c r="B238">
        <f>1/EURUSD_D1[[#This Row],[0]]</f>
        <v>0.70720607631460763</v>
      </c>
      <c r="C238">
        <f>(USDJPY_D1[[#This Row],[High]]+USDJPY_D1[[#This Row],[Low]])/2</f>
        <v>116.16500000000001</v>
      </c>
      <c r="D238">
        <f>1/GBPUSD_D1[[#This Row],[Kolumna1]]</f>
        <v>0.49079152403038001</v>
      </c>
      <c r="E238">
        <f>(USDCHF_D1[[#This Row],[High]]+USDCHF_D1[[#This Row],[Low]])/2</f>
        <v>1.176075</v>
      </c>
      <c r="F238">
        <f>VLOOKUP(A238,'nUSD INdex 2'!A:B,2,FALSE)</f>
        <v>74.907200000000003</v>
      </c>
      <c r="G238">
        <f>VLOOKUP(A238,'wUSD Index'!A:B,2,FALSE)</f>
        <v>100.756</v>
      </c>
    </row>
    <row r="239" spans="1:7" x14ac:dyDescent="0.3">
      <c r="A239" s="3">
        <v>39359</v>
      </c>
      <c r="B239">
        <f>1/EURUSD_D1[[#This Row],[0]]</f>
        <v>0.70889557613715715</v>
      </c>
      <c r="C239">
        <f>(USDJPY_D1[[#This Row],[High]]+USDJPY_D1[[#This Row],[Low]])/2</f>
        <v>116.515</v>
      </c>
      <c r="D239">
        <f>1/GBPUSD_D1[[#This Row],[Kolumna1]]</f>
        <v>0.49132202473806386</v>
      </c>
      <c r="E239">
        <f>(USDCHF_D1[[#This Row],[High]]+USDCHF_D1[[#This Row],[Low]])/2</f>
        <v>1.1775150000000001</v>
      </c>
      <c r="F239">
        <f>VLOOKUP(A239,'nUSD INdex 2'!A:B,2,FALSE)</f>
        <v>74.935900000000004</v>
      </c>
      <c r="G239">
        <f>VLOOKUP(A239,'wUSD Index'!A:B,2,FALSE)</f>
        <v>100.8245</v>
      </c>
    </row>
    <row r="240" spans="1:7" x14ac:dyDescent="0.3">
      <c r="A240" s="3">
        <v>39360</v>
      </c>
      <c r="B240">
        <f>1/EURUSD_D1[[#This Row],[0]]</f>
        <v>0.70951674814284005</v>
      </c>
      <c r="C240">
        <f>(USDJPY_D1[[#This Row],[High]]+USDJPY_D1[[#This Row],[Low]])/2</f>
        <v>116.80000000000001</v>
      </c>
      <c r="D240">
        <f>1/GBPUSD_D1[[#This Row],[Kolumna1]]</f>
        <v>0.49086982132338508</v>
      </c>
      <c r="E240">
        <f>(USDCHF_D1[[#This Row],[High]]+USDCHF_D1[[#This Row],[Low]])/2</f>
        <v>1.1798999999999999</v>
      </c>
      <c r="F240">
        <f>VLOOKUP(A240,'nUSD INdex 2'!A:B,2,FALSE)</f>
        <v>74.486099999999993</v>
      </c>
      <c r="G240">
        <f>VLOOKUP(A240,'wUSD Index'!A:B,2,FALSE)</f>
        <v>100.4083</v>
      </c>
    </row>
    <row r="241" spans="1:7" x14ac:dyDescent="0.3">
      <c r="A241" s="3">
        <v>39362</v>
      </c>
      <c r="B241">
        <f>1/EURUSD_D1[[#This Row],[0]]</f>
        <v>0.70706106532890711</v>
      </c>
      <c r="C241">
        <f>(USDJPY_D1[[#This Row],[High]]+USDJPY_D1[[#This Row],[Low]])/2</f>
        <v>117.06</v>
      </c>
      <c r="D241">
        <f>1/GBPUSD_D1[[#This Row],[Kolumna1]]</f>
        <v>0.48980831351650528</v>
      </c>
      <c r="E241">
        <f>(USDCHF_D1[[#This Row],[High]]+USDCHF_D1[[#This Row],[Low]])/2</f>
        <v>1.1767349999999999</v>
      </c>
      <c r="F241" t="e">
        <f>VLOOKUP(A241,'nUSD INdex 2'!A:B,2,FALSE)</f>
        <v>#N/A</v>
      </c>
      <c r="G241" t="e">
        <f>VLOOKUP(A241,'wUSD Index'!A:B,2,FALSE)</f>
        <v>#N/A</v>
      </c>
    </row>
    <row r="242" spans="1:7" x14ac:dyDescent="0.3">
      <c r="A242" s="3">
        <v>39363</v>
      </c>
      <c r="B242">
        <f>1/EURUSD_D1[[#This Row],[0]]</f>
        <v>0.70970306023959573</v>
      </c>
      <c r="C242">
        <f>(USDJPY_D1[[#This Row],[High]]+USDJPY_D1[[#This Row],[Low]])/2</f>
        <v>117.285</v>
      </c>
      <c r="D242">
        <f>1/GBPUSD_D1[[#This Row],[Kolumna1]]</f>
        <v>0.49069519241385234</v>
      </c>
      <c r="E242">
        <f>(USDCHF_D1[[#This Row],[High]]+USDCHF_D1[[#This Row],[Low]])/2</f>
        <v>1.1817</v>
      </c>
      <c r="F242">
        <f>VLOOKUP(A242,'nUSD INdex 2'!A:B,2,FALSE)</f>
        <v>74.486099999999993</v>
      </c>
      <c r="G242">
        <f>VLOOKUP(A242,'wUSD Index'!A:B,2,FALSE)</f>
        <v>100.4191</v>
      </c>
    </row>
    <row r="243" spans="1:7" x14ac:dyDescent="0.3">
      <c r="A243" s="3">
        <v>39364</v>
      </c>
      <c r="B243">
        <f>1/EURUSD_D1[[#This Row],[0]]</f>
        <v>0.71113639596074518</v>
      </c>
      <c r="C243">
        <f>(USDJPY_D1[[#This Row],[High]]+USDJPY_D1[[#This Row],[Low]])/2</f>
        <v>117.13</v>
      </c>
      <c r="D243">
        <f>1/GBPUSD_D1[[#This Row],[Kolumna1]]</f>
        <v>0.49199886840260265</v>
      </c>
      <c r="E243">
        <f>(USDCHF_D1[[#This Row],[High]]+USDCHF_D1[[#This Row],[Low]])/2</f>
        <v>1.1859500000000001</v>
      </c>
      <c r="F243">
        <f>VLOOKUP(A243,'nUSD INdex 2'!A:B,2,FALSE)</f>
        <v>74.750100000000003</v>
      </c>
      <c r="G243">
        <f>VLOOKUP(A243,'wUSD Index'!A:B,2,FALSE)</f>
        <v>100.52249999999999</v>
      </c>
    </row>
    <row r="244" spans="1:7" x14ac:dyDescent="0.3">
      <c r="A244" s="3">
        <v>39365</v>
      </c>
      <c r="B244">
        <f>1/EURUSD_D1[[#This Row],[0]]</f>
        <v>0.70764146637464653</v>
      </c>
      <c r="C244">
        <f>(USDJPY_D1[[#This Row],[High]]+USDJPY_D1[[#This Row],[Low]])/2</f>
        <v>117.245</v>
      </c>
      <c r="D244">
        <f>1/GBPUSD_D1[[#This Row],[Kolumna1]]</f>
        <v>0.48958769372373057</v>
      </c>
      <c r="E244">
        <f>(USDCHF_D1[[#This Row],[High]]+USDCHF_D1[[#This Row],[Low]])/2</f>
        <v>1.181575</v>
      </c>
      <c r="F244">
        <f>VLOOKUP(A244,'nUSD INdex 2'!A:B,2,FALSE)</f>
        <v>74.520700000000005</v>
      </c>
      <c r="G244">
        <f>VLOOKUP(A244,'wUSD Index'!A:B,2,FALSE)</f>
        <v>100.3759</v>
      </c>
    </row>
    <row r="245" spans="1:7" x14ac:dyDescent="0.3">
      <c r="A245" s="3">
        <v>39366</v>
      </c>
      <c r="B245">
        <f>1/EURUSD_D1[[#This Row],[0]]</f>
        <v>0.7049203440011278</v>
      </c>
      <c r="C245">
        <f>(USDJPY_D1[[#This Row],[High]]+USDJPY_D1[[#This Row],[Low]])/2</f>
        <v>117.4</v>
      </c>
      <c r="D245">
        <f>1/GBPUSD_D1[[#This Row],[Kolumna1]]</f>
        <v>0.49102046327780707</v>
      </c>
      <c r="E245">
        <f>(USDCHF_D1[[#This Row],[High]]+USDCHF_D1[[#This Row],[Low]])/2</f>
        <v>1.1807000000000001</v>
      </c>
      <c r="F245">
        <f>VLOOKUP(A245,'nUSD INdex 2'!A:B,2,FALSE)</f>
        <v>74.292100000000005</v>
      </c>
      <c r="G245">
        <f>VLOOKUP(A245,'wUSD Index'!A:B,2,FALSE)</f>
        <v>100.1459</v>
      </c>
    </row>
    <row r="246" spans="1:7" x14ac:dyDescent="0.3">
      <c r="A246" s="3">
        <v>39367</v>
      </c>
      <c r="B246">
        <f>1/EURUSD_D1[[#This Row],[0]]</f>
        <v>0.70510176381206224</v>
      </c>
      <c r="C246">
        <f>(USDJPY_D1[[#This Row],[High]]+USDJPY_D1[[#This Row],[Low]])/2</f>
        <v>117.41499999999999</v>
      </c>
      <c r="D246">
        <f>1/GBPUSD_D1[[#This Row],[Kolumna1]]</f>
        <v>0.49247134432365219</v>
      </c>
      <c r="E246">
        <f>(USDCHF_D1[[#This Row],[High]]+USDCHF_D1[[#This Row],[Low]])/2</f>
        <v>1.184175</v>
      </c>
      <c r="F246">
        <f>VLOOKUP(A246,'nUSD INdex 2'!A:B,2,FALSE)</f>
        <v>74.379499999999993</v>
      </c>
      <c r="G246">
        <f>VLOOKUP(A246,'wUSD Index'!A:B,2,FALSE)</f>
        <v>100.2564</v>
      </c>
    </row>
    <row r="247" spans="1:7" x14ac:dyDescent="0.3">
      <c r="A247" s="3">
        <v>39369</v>
      </c>
      <c r="B247">
        <f>1/EURUSD_D1[[#This Row],[0]]</f>
        <v>0.70552958814710287</v>
      </c>
      <c r="C247">
        <f>(USDJPY_D1[[#This Row],[High]]+USDJPY_D1[[#This Row],[Low]])/2</f>
        <v>117.515</v>
      </c>
      <c r="D247">
        <f>1/GBPUSD_D1[[#This Row],[Kolumna1]]</f>
        <v>0.49152125829442123</v>
      </c>
      <c r="E247">
        <f>(USDCHF_D1[[#This Row],[High]]+USDCHF_D1[[#This Row],[Low]])/2</f>
        <v>1.1841650000000001</v>
      </c>
      <c r="F247" t="e">
        <f>VLOOKUP(A247,'nUSD INdex 2'!A:B,2,FALSE)</f>
        <v>#N/A</v>
      </c>
      <c r="G247" t="e">
        <f>VLOOKUP(A247,'wUSD Index'!A:B,2,FALSE)</f>
        <v>#N/A</v>
      </c>
    </row>
    <row r="248" spans="1:7" x14ac:dyDescent="0.3">
      <c r="A248" s="3">
        <v>39370</v>
      </c>
      <c r="B248">
        <f>1/EURUSD_D1[[#This Row],[0]]</f>
        <v>0.70425510937081848</v>
      </c>
      <c r="C248">
        <f>(USDJPY_D1[[#This Row],[High]]+USDJPY_D1[[#This Row],[Low]])/2</f>
        <v>117.53</v>
      </c>
      <c r="D248">
        <f>1/GBPUSD_D1[[#This Row],[Kolumna1]]</f>
        <v>0.49072529198154879</v>
      </c>
      <c r="E248">
        <f>(USDCHF_D1[[#This Row],[High]]+USDCHF_D1[[#This Row],[Low]])/2</f>
        <v>1.1818</v>
      </c>
      <c r="F248">
        <f>VLOOKUP(A248,'nUSD INdex 2'!A:B,2,FALSE)</f>
        <v>74.288300000000007</v>
      </c>
      <c r="G248">
        <f>VLOOKUP(A248,'wUSD Index'!A:B,2,FALSE)</f>
        <v>100.209</v>
      </c>
    </row>
    <row r="249" spans="1:7" x14ac:dyDescent="0.3">
      <c r="A249" s="3">
        <v>39371</v>
      </c>
      <c r="B249">
        <f>1/EURUSD_D1[[#This Row],[0]]</f>
        <v>0.70506447814652651</v>
      </c>
      <c r="C249">
        <f>(USDJPY_D1[[#This Row],[High]]+USDJPY_D1[[#This Row],[Low]])/2</f>
        <v>116.94749999999999</v>
      </c>
      <c r="D249">
        <f>1/GBPUSD_D1[[#This Row],[Kolumna1]]</f>
        <v>0.49104457457125666</v>
      </c>
      <c r="E249">
        <f>(USDCHF_D1[[#This Row],[High]]+USDCHF_D1[[#This Row],[Low]])/2</f>
        <v>1.1817000000000002</v>
      </c>
      <c r="F249">
        <f>VLOOKUP(A249,'nUSD INdex 2'!A:B,2,FALSE)</f>
        <v>74.4268</v>
      </c>
      <c r="G249">
        <f>VLOOKUP(A249,'wUSD Index'!A:B,2,FALSE)</f>
        <v>100.3742</v>
      </c>
    </row>
    <row r="250" spans="1:7" x14ac:dyDescent="0.3">
      <c r="A250" s="3">
        <v>39372</v>
      </c>
      <c r="B250">
        <f>1/EURUSD_D1[[#This Row],[0]]</f>
        <v>0.70456523041044439</v>
      </c>
      <c r="C250">
        <f>(USDJPY_D1[[#This Row],[High]]+USDJPY_D1[[#This Row],[Low]])/2</f>
        <v>116.67750000000001</v>
      </c>
      <c r="D250">
        <f>1/GBPUSD_D1[[#This Row],[Kolumna1]]</f>
        <v>0.49128581780665448</v>
      </c>
      <c r="E250">
        <f>(USDCHF_D1[[#This Row],[High]]+USDCHF_D1[[#This Row],[Low]])/2</f>
        <v>1.18045</v>
      </c>
      <c r="F250">
        <f>VLOOKUP(A250,'nUSD INdex 2'!A:B,2,FALSE)</f>
        <v>74.207599999999999</v>
      </c>
      <c r="G250">
        <f>VLOOKUP(A250,'wUSD Index'!A:B,2,FALSE)</f>
        <v>100.18470000000001</v>
      </c>
    </row>
    <row r="251" spans="1:7" x14ac:dyDescent="0.3">
      <c r="A251" s="3">
        <v>39373</v>
      </c>
      <c r="B251">
        <f>1/EURUSD_D1[[#This Row],[0]]</f>
        <v>0.7017100674343375</v>
      </c>
      <c r="C251">
        <f>(USDJPY_D1[[#This Row],[High]]+USDJPY_D1[[#This Row],[Low]])/2</f>
        <v>115.96000000000001</v>
      </c>
      <c r="D251">
        <f>1/GBPUSD_D1[[#This Row],[Kolumna1]]</f>
        <v>0.48907528091261454</v>
      </c>
      <c r="E251">
        <f>(USDCHF_D1[[#This Row],[High]]+USDCHF_D1[[#This Row],[Low]])/2</f>
        <v>1.173125</v>
      </c>
      <c r="F251">
        <f>VLOOKUP(A251,'nUSD INdex 2'!A:B,2,FALSE)</f>
        <v>73.884299999999996</v>
      </c>
      <c r="G251">
        <f>VLOOKUP(A251,'wUSD Index'!A:B,2,FALSE)</f>
        <v>99.968299999999999</v>
      </c>
    </row>
    <row r="252" spans="1:7" x14ac:dyDescent="0.3">
      <c r="A252" s="3">
        <v>39374</v>
      </c>
      <c r="B252">
        <f>1/EURUSD_D1[[#This Row],[0]]</f>
        <v>0.7002678524535636</v>
      </c>
      <c r="C252">
        <f>(USDJPY_D1[[#This Row],[High]]+USDJPY_D1[[#This Row],[Low]])/2</f>
        <v>115.10249999999999</v>
      </c>
      <c r="D252">
        <f>1/GBPUSD_D1[[#This Row],[Kolumna1]]</f>
        <v>0.48862123303568161</v>
      </c>
      <c r="E252">
        <f>(USDCHF_D1[[#This Row],[High]]+USDCHF_D1[[#This Row],[Low]])/2</f>
        <v>1.1695500000000001</v>
      </c>
      <c r="F252">
        <f>VLOOKUP(A252,'nUSD INdex 2'!A:B,2,FALSE)</f>
        <v>73.657200000000003</v>
      </c>
      <c r="G252">
        <f>VLOOKUP(A252,'wUSD Index'!A:B,2,FALSE)</f>
        <v>99.763099999999994</v>
      </c>
    </row>
    <row r="253" spans="1:7" x14ac:dyDescent="0.3">
      <c r="A253" s="3">
        <v>39376</v>
      </c>
      <c r="B253">
        <f>1/EURUSD_D1[[#This Row],[0]]</f>
        <v>0.6979877014567003</v>
      </c>
      <c r="C253">
        <f>(USDJPY_D1[[#This Row],[High]]+USDJPY_D1[[#This Row],[Low]])/2</f>
        <v>113.69</v>
      </c>
      <c r="D253">
        <f>1/GBPUSD_D1[[#This Row],[Kolumna1]]</f>
        <v>0.48742444921037237</v>
      </c>
      <c r="E253">
        <f>(USDCHF_D1[[#This Row],[High]]+USDCHF_D1[[#This Row],[Low]])/2</f>
        <v>1.1616499999999998</v>
      </c>
      <c r="F253" t="e">
        <f>VLOOKUP(A253,'nUSD INdex 2'!A:B,2,FALSE)</f>
        <v>#N/A</v>
      </c>
      <c r="G253" t="e">
        <f>VLOOKUP(A253,'wUSD Index'!A:B,2,FALSE)</f>
        <v>#N/A</v>
      </c>
    </row>
    <row r="254" spans="1:7" x14ac:dyDescent="0.3">
      <c r="A254" s="3">
        <v>39377</v>
      </c>
      <c r="B254">
        <f>1/EURUSD_D1[[#This Row],[0]]</f>
        <v>0.70257282167296642</v>
      </c>
      <c r="C254">
        <f>(USDJPY_D1[[#This Row],[High]]+USDJPY_D1[[#This Row],[Low]])/2</f>
        <v>114</v>
      </c>
      <c r="D254">
        <f>1/GBPUSD_D1[[#This Row],[Kolumna1]]</f>
        <v>0.49026817669265094</v>
      </c>
      <c r="E254">
        <f>(USDCHF_D1[[#This Row],[High]]+USDCHF_D1[[#This Row],[Low]])/2</f>
        <v>1.169675</v>
      </c>
      <c r="F254">
        <f>VLOOKUP(A254,'nUSD INdex 2'!A:B,2,FALSE)</f>
        <v>74.298400000000001</v>
      </c>
      <c r="G254">
        <f>VLOOKUP(A254,'wUSD Index'!A:B,2,FALSE)</f>
        <v>100.3087</v>
      </c>
    </row>
    <row r="255" spans="1:7" x14ac:dyDescent="0.3">
      <c r="A255" s="3">
        <v>39378</v>
      </c>
      <c r="B255">
        <f>1/EURUSD_D1[[#This Row],[0]]</f>
        <v>0.70306430577672785</v>
      </c>
      <c r="C255">
        <f>(USDJPY_D1[[#This Row],[High]]+USDJPY_D1[[#This Row],[Low]])/2</f>
        <v>114.60249999999999</v>
      </c>
      <c r="D255">
        <f>1/GBPUSD_D1[[#This Row],[Kolumna1]]</f>
        <v>0.48972196035700732</v>
      </c>
      <c r="E255">
        <f>(USDCHF_D1[[#This Row],[High]]+USDCHF_D1[[#This Row],[Low]])/2</f>
        <v>1.1740999999999999</v>
      </c>
      <c r="F255">
        <f>VLOOKUP(A255,'nUSD INdex 2'!A:B,2,FALSE)</f>
        <v>73.714699999999993</v>
      </c>
      <c r="G255">
        <f>VLOOKUP(A255,'wUSD Index'!A:B,2,FALSE)</f>
        <v>99.846999999999994</v>
      </c>
    </row>
    <row r="256" spans="1:7" x14ac:dyDescent="0.3">
      <c r="A256" s="3">
        <v>39379</v>
      </c>
      <c r="B256">
        <f>1/EURUSD_D1[[#This Row],[0]]</f>
        <v>0.70281230343218393</v>
      </c>
      <c r="C256">
        <f>(USDJPY_D1[[#This Row],[High]]+USDJPY_D1[[#This Row],[Low]])/2</f>
        <v>114.3775</v>
      </c>
      <c r="D256">
        <f>1/GBPUSD_D1[[#This Row],[Kolumna1]]</f>
        <v>0.488537684575644</v>
      </c>
      <c r="E256">
        <f>(USDCHF_D1[[#This Row],[High]]+USDCHF_D1[[#This Row],[Low]])/2</f>
        <v>1.174175</v>
      </c>
      <c r="F256">
        <f>VLOOKUP(A256,'nUSD INdex 2'!A:B,2,FALSE)</f>
        <v>73.737099999999998</v>
      </c>
      <c r="G256">
        <f>VLOOKUP(A256,'wUSD Index'!A:B,2,FALSE)</f>
        <v>99.865200000000002</v>
      </c>
    </row>
    <row r="257" spans="1:7" x14ac:dyDescent="0.3">
      <c r="A257" s="3">
        <v>39380</v>
      </c>
      <c r="B257">
        <f>1/EURUSD_D1[[#This Row],[0]]</f>
        <v>0.69959668251253149</v>
      </c>
      <c r="C257">
        <f>(USDJPY_D1[[#This Row],[High]]+USDJPY_D1[[#This Row],[Low]])/2</f>
        <v>114.16499999999999</v>
      </c>
      <c r="D257">
        <f>1/GBPUSD_D1[[#This Row],[Kolumna1]]</f>
        <v>0.4877394495860311</v>
      </c>
      <c r="E257">
        <f>(USDCHF_D1[[#This Row],[High]]+USDCHF_D1[[#This Row],[Low]])/2</f>
        <v>1.16845</v>
      </c>
      <c r="F257">
        <f>VLOOKUP(A257,'nUSD INdex 2'!A:B,2,FALSE)</f>
        <v>73.522999999999996</v>
      </c>
      <c r="G257">
        <f>VLOOKUP(A257,'wUSD Index'!A:B,2,FALSE)</f>
        <v>99.611400000000003</v>
      </c>
    </row>
    <row r="258" spans="1:7" x14ac:dyDescent="0.3">
      <c r="A258" s="3">
        <v>39381</v>
      </c>
      <c r="B258">
        <f>1/EURUSD_D1[[#This Row],[0]]</f>
        <v>0.69664565118952249</v>
      </c>
      <c r="C258">
        <f>(USDJPY_D1[[#This Row],[High]]+USDJPY_D1[[#This Row],[Low]])/2</f>
        <v>114.28</v>
      </c>
      <c r="D258">
        <f>1/GBPUSD_D1[[#This Row],[Kolumna1]]</f>
        <v>0.48717511509512096</v>
      </c>
      <c r="E258">
        <f>(USDCHF_D1[[#This Row],[High]]+USDCHF_D1[[#This Row],[Low]])/2</f>
        <v>1.1641750000000002</v>
      </c>
      <c r="F258">
        <f>VLOOKUP(A258,'nUSD INdex 2'!A:B,2,FALSE)</f>
        <v>73.172200000000004</v>
      </c>
      <c r="G258">
        <f>VLOOKUP(A258,'wUSD Index'!A:B,2,FALSE)</f>
        <v>99.278999999999996</v>
      </c>
    </row>
    <row r="259" spans="1:7" x14ac:dyDescent="0.3">
      <c r="A259" s="3">
        <v>39383</v>
      </c>
      <c r="B259">
        <f>1/EURUSD_D1[[#This Row],[0]]</f>
        <v>0.69393844765969259</v>
      </c>
      <c r="C259">
        <f>(USDJPY_D1[[#This Row],[High]]+USDJPY_D1[[#This Row],[Low]])/2</f>
        <v>114.11750000000001</v>
      </c>
      <c r="D259">
        <f>1/GBPUSD_D1[[#This Row],[Kolumna1]]</f>
        <v>0.48687506542383691</v>
      </c>
      <c r="E259">
        <f>(USDCHF_D1[[#This Row],[High]]+USDCHF_D1[[#This Row],[Low]])/2</f>
        <v>1.1627049999999999</v>
      </c>
      <c r="F259" t="e">
        <f>VLOOKUP(A259,'nUSD INdex 2'!A:B,2,FALSE)</f>
        <v>#N/A</v>
      </c>
      <c r="G259" t="e">
        <f>VLOOKUP(A259,'wUSD Index'!A:B,2,FALSE)</f>
        <v>#N/A</v>
      </c>
    </row>
    <row r="260" spans="1:7" x14ac:dyDescent="0.3">
      <c r="A260" s="3">
        <v>39384</v>
      </c>
      <c r="B260">
        <f>1/EURUSD_D1[[#This Row],[0]]</f>
        <v>0.69416485026864172</v>
      </c>
      <c r="C260">
        <f>(USDJPY_D1[[#This Row],[High]]+USDJPY_D1[[#This Row],[Low]])/2</f>
        <v>114.47750000000001</v>
      </c>
      <c r="D260">
        <f>1/GBPUSD_D1[[#This Row],[Kolumna1]]</f>
        <v>0.48577292544600031</v>
      </c>
      <c r="E260">
        <f>(USDCHF_D1[[#This Row],[High]]+USDCHF_D1[[#This Row],[Low]])/2</f>
        <v>1.1638500000000001</v>
      </c>
      <c r="F260">
        <f>VLOOKUP(A260,'nUSD INdex 2'!A:B,2,FALSE)</f>
        <v>73.020099999999999</v>
      </c>
      <c r="G260">
        <f>VLOOKUP(A260,'wUSD Index'!A:B,2,FALSE)</f>
        <v>99.0351</v>
      </c>
    </row>
    <row r="261" spans="1:7" x14ac:dyDescent="0.3">
      <c r="A261" s="3">
        <v>39385</v>
      </c>
      <c r="B261">
        <f>1/EURUSD_D1[[#This Row],[0]]</f>
        <v>0.6940949868989571</v>
      </c>
      <c r="C261">
        <f>(USDJPY_D1[[#This Row],[High]]+USDJPY_D1[[#This Row],[Low]])/2</f>
        <v>114.69749999999999</v>
      </c>
      <c r="D261">
        <f>1/GBPUSD_D1[[#This Row],[Kolumna1]]</f>
        <v>0.48463700688184547</v>
      </c>
      <c r="E261">
        <f>(USDCHF_D1[[#This Row],[High]]+USDCHF_D1[[#This Row],[Low]])/2</f>
        <v>1.1622249999999998</v>
      </c>
      <c r="F261">
        <f>VLOOKUP(A261,'nUSD INdex 2'!A:B,2,FALSE)</f>
        <v>72.933599999999998</v>
      </c>
      <c r="G261">
        <f>VLOOKUP(A261,'wUSD Index'!A:B,2,FALSE)</f>
        <v>98.944500000000005</v>
      </c>
    </row>
    <row r="262" spans="1:7" x14ac:dyDescent="0.3">
      <c r="A262" s="3">
        <v>39386</v>
      </c>
      <c r="B262">
        <f>1/EURUSD_D1[[#This Row],[0]]</f>
        <v>0.69154619355686409</v>
      </c>
      <c r="C262">
        <f>(USDJPY_D1[[#This Row],[High]]+USDJPY_D1[[#This Row],[Low]])/2</f>
        <v>115.015</v>
      </c>
      <c r="D262">
        <f>1/GBPUSD_D1[[#This Row],[Kolumna1]]</f>
        <v>0.48203224795738836</v>
      </c>
      <c r="E262">
        <f>(USDCHF_D1[[#This Row],[High]]+USDCHF_D1[[#This Row],[Low]])/2</f>
        <v>1.1592</v>
      </c>
      <c r="F262">
        <f>VLOOKUP(A262,'nUSD INdex 2'!A:B,2,FALSE)</f>
        <v>72.772300000000001</v>
      </c>
      <c r="G262">
        <f>VLOOKUP(A262,'wUSD Index'!A:B,2,FALSE)</f>
        <v>98.764799999999994</v>
      </c>
    </row>
    <row r="263" spans="1:7" x14ac:dyDescent="0.3">
      <c r="A263" s="3">
        <v>39387</v>
      </c>
      <c r="B263">
        <f>1/EURUSD_D1[[#This Row],[0]]</f>
        <v>0.69256154275009263</v>
      </c>
      <c r="C263">
        <f>(USDJPY_D1[[#This Row],[High]]+USDJPY_D1[[#This Row],[Low]])/2</f>
        <v>115.1425</v>
      </c>
      <c r="D263">
        <f>1/GBPUSD_D1[[#This Row],[Kolumna1]]</f>
        <v>0.48043431261860714</v>
      </c>
      <c r="E263">
        <f>(USDCHF_D1[[#This Row],[High]]+USDCHF_D1[[#This Row],[Low]])/2</f>
        <v>1.1597</v>
      </c>
      <c r="F263">
        <f>VLOOKUP(A263,'nUSD INdex 2'!A:B,2,FALSE)</f>
        <v>72.805199999999999</v>
      </c>
      <c r="G263">
        <f>VLOOKUP(A263,'wUSD Index'!A:B,2,FALSE)</f>
        <v>98.794399999999996</v>
      </c>
    </row>
    <row r="264" spans="1:7" x14ac:dyDescent="0.3">
      <c r="A264" s="3">
        <v>39388</v>
      </c>
      <c r="B264">
        <f>1/EURUSD_D1[[#This Row],[0]]</f>
        <v>0.69094891469199227</v>
      </c>
      <c r="C264">
        <f>(USDJPY_D1[[#This Row],[High]]+USDJPY_D1[[#This Row],[Low]])/2</f>
        <v>114.92500000000001</v>
      </c>
      <c r="D264">
        <f>1/GBPUSD_D1[[#This Row],[Kolumna1]]</f>
        <v>0.48007105051547627</v>
      </c>
      <c r="E264">
        <f>(USDCHF_D1[[#This Row],[High]]+USDCHF_D1[[#This Row],[Low]])/2</f>
        <v>1.1536</v>
      </c>
      <c r="F264">
        <f>VLOOKUP(A264,'nUSD INdex 2'!A:B,2,FALSE)</f>
        <v>72.373900000000006</v>
      </c>
      <c r="G264">
        <f>VLOOKUP(A264,'wUSD Index'!A:B,2,FALSE)</f>
        <v>98.540999999999997</v>
      </c>
    </row>
    <row r="265" spans="1:7" x14ac:dyDescent="0.3">
      <c r="A265" s="3">
        <v>39390</v>
      </c>
      <c r="B265">
        <f>1/EURUSD_D1[[#This Row],[0]]</f>
        <v>0.68912288439274494</v>
      </c>
      <c r="C265">
        <f>(USDJPY_D1[[#This Row],[High]]+USDJPY_D1[[#This Row],[Low]])/2</f>
        <v>114.6275</v>
      </c>
      <c r="D265">
        <f>1/GBPUSD_D1[[#This Row],[Kolumna1]]</f>
        <v>0.47880452087228603</v>
      </c>
      <c r="E265">
        <f>(USDCHF_D1[[#This Row],[High]]+USDCHF_D1[[#This Row],[Low]])/2</f>
        <v>1.1520349999999999</v>
      </c>
      <c r="F265" t="e">
        <f>VLOOKUP(A265,'nUSD INdex 2'!A:B,2,FALSE)</f>
        <v>#N/A</v>
      </c>
      <c r="G265" t="e">
        <f>VLOOKUP(A265,'wUSD Index'!A:B,2,FALSE)</f>
        <v>#N/A</v>
      </c>
    </row>
    <row r="266" spans="1:7" x14ac:dyDescent="0.3">
      <c r="A266" s="3">
        <v>39391</v>
      </c>
      <c r="B266">
        <f>1/EURUSD_D1[[#This Row],[0]]</f>
        <v>0.69084390036649268</v>
      </c>
      <c r="C266">
        <f>(USDJPY_D1[[#This Row],[High]]+USDJPY_D1[[#This Row],[Low]])/2</f>
        <v>114.41499999999999</v>
      </c>
      <c r="D266">
        <f>1/GBPUSD_D1[[#This Row],[Kolumna1]]</f>
        <v>0.47990401919616071</v>
      </c>
      <c r="E266">
        <f>(USDCHF_D1[[#This Row],[High]]+USDCHF_D1[[#This Row],[Low]])/2</f>
        <v>1.1533500000000001</v>
      </c>
      <c r="F266">
        <f>VLOOKUP(A266,'nUSD INdex 2'!A:B,2,FALSE)</f>
        <v>72.3215</v>
      </c>
      <c r="G266">
        <f>VLOOKUP(A266,'wUSD Index'!A:B,2,FALSE)</f>
        <v>98.5351</v>
      </c>
    </row>
    <row r="267" spans="1:7" x14ac:dyDescent="0.3">
      <c r="A267" s="3">
        <v>39392</v>
      </c>
      <c r="B267">
        <f>1/EURUSD_D1[[#This Row],[0]]</f>
        <v>0.68880011020801768</v>
      </c>
      <c r="C267">
        <f>(USDJPY_D1[[#This Row],[High]]+USDJPY_D1[[#This Row],[Low]])/2</f>
        <v>114.52000000000001</v>
      </c>
      <c r="D267">
        <f>1/GBPUSD_D1[[#This Row],[Kolumna1]]</f>
        <v>0.47948407513515456</v>
      </c>
      <c r="E267">
        <f>(USDCHF_D1[[#This Row],[High]]+USDCHF_D1[[#This Row],[Low]])/2</f>
        <v>1.1481750000000002</v>
      </c>
      <c r="F267">
        <f>VLOOKUP(A267,'nUSD INdex 2'!A:B,2,FALSE)</f>
        <v>71.885300000000001</v>
      </c>
      <c r="G267">
        <f>VLOOKUP(A267,'wUSD Index'!A:B,2,FALSE)</f>
        <v>98.141499999999994</v>
      </c>
    </row>
    <row r="268" spans="1:7" x14ac:dyDescent="0.3">
      <c r="A268" s="3">
        <v>39393</v>
      </c>
      <c r="B268">
        <f>1/EURUSD_D1[[#This Row],[0]]</f>
        <v>0.68308577166491924</v>
      </c>
      <c r="C268">
        <f>(USDJPY_D1[[#This Row],[High]]+USDJPY_D1[[#This Row],[Low]])/2</f>
        <v>113.41249999999999</v>
      </c>
      <c r="D268">
        <f>1/GBPUSD_D1[[#This Row],[Kolumna1]]</f>
        <v>0.47689446325528168</v>
      </c>
      <c r="E268">
        <f>(USDCHF_D1[[#This Row],[High]]+USDCHF_D1[[#This Row],[Low]])/2</f>
        <v>1.1352250000000002</v>
      </c>
      <c r="F268">
        <f>VLOOKUP(A268,'nUSD INdex 2'!A:B,2,FALSE)</f>
        <v>71.265100000000004</v>
      </c>
      <c r="G268">
        <f>VLOOKUP(A268,'wUSD Index'!A:B,2,FALSE)</f>
        <v>97.707899999999995</v>
      </c>
    </row>
    <row r="269" spans="1:7" x14ac:dyDescent="0.3">
      <c r="A269" s="3">
        <v>39394</v>
      </c>
      <c r="B269">
        <f>1/EURUSD_D1[[#This Row],[0]]</f>
        <v>0.68216081258995998</v>
      </c>
      <c r="C269">
        <f>(USDJPY_D1[[#This Row],[High]]+USDJPY_D1[[#This Row],[Low]])/2</f>
        <v>112.7925</v>
      </c>
      <c r="D269">
        <f>1/GBPUSD_D1[[#This Row],[Kolumna1]]</f>
        <v>0.4750819516366574</v>
      </c>
      <c r="E269">
        <f>(USDCHF_D1[[#This Row],[High]]+USDCHF_D1[[#This Row],[Low]])/2</f>
        <v>1.129775</v>
      </c>
      <c r="F269">
        <f>VLOOKUP(A269,'nUSD INdex 2'!A:B,2,FALSE)</f>
        <v>71.462900000000005</v>
      </c>
      <c r="G269">
        <f>VLOOKUP(A269,'wUSD Index'!A:B,2,FALSE)</f>
        <v>97.873599999999996</v>
      </c>
    </row>
    <row r="270" spans="1:7" x14ac:dyDescent="0.3">
      <c r="A270" s="3">
        <v>39395</v>
      </c>
      <c r="B270">
        <f>1/EURUSD_D1[[#This Row],[0]]</f>
        <v>0.68072360919657593</v>
      </c>
      <c r="C270">
        <f>(USDJPY_D1[[#This Row],[High]]+USDJPY_D1[[#This Row],[Low]])/2</f>
        <v>111.69</v>
      </c>
      <c r="D270">
        <f>1/GBPUSD_D1[[#This Row],[Kolumna1]]</f>
        <v>0.47572607692490659</v>
      </c>
      <c r="E270">
        <f>(USDCHF_D1[[#This Row],[High]]+USDCHF_D1[[#This Row],[Low]])/2</f>
        <v>1.1230250000000002</v>
      </c>
      <c r="F270">
        <f>VLOOKUP(A270,'nUSD INdex 2'!A:B,2,FALSE)</f>
        <v>71.581599999999995</v>
      </c>
      <c r="G270">
        <f>VLOOKUP(A270,'wUSD Index'!A:B,2,FALSE)</f>
        <v>98.037400000000005</v>
      </c>
    </row>
    <row r="271" spans="1:7" x14ac:dyDescent="0.3">
      <c r="A271" s="3">
        <v>39397</v>
      </c>
      <c r="B271">
        <f>1/EURUSD_D1[[#This Row],[0]]</f>
        <v>0.68240753377917296</v>
      </c>
      <c r="C271">
        <f>(USDJPY_D1[[#This Row],[High]]+USDJPY_D1[[#This Row],[Low]])/2</f>
        <v>110.43</v>
      </c>
      <c r="D271">
        <f>1/GBPUSD_D1[[#This Row],[Kolumna1]]</f>
        <v>0.48000768012288197</v>
      </c>
      <c r="E271">
        <f>(USDCHF_D1[[#This Row],[High]]+USDCHF_D1[[#This Row],[Low]])/2</f>
        <v>1.1230249999999999</v>
      </c>
      <c r="F271" t="e">
        <f>VLOOKUP(A271,'nUSD INdex 2'!A:B,2,FALSE)</f>
        <v>#N/A</v>
      </c>
      <c r="G271" t="e">
        <f>VLOOKUP(A271,'wUSD Index'!A:B,2,FALSE)</f>
        <v>#N/A</v>
      </c>
    </row>
    <row r="272" spans="1:7" x14ac:dyDescent="0.3">
      <c r="A272" s="3">
        <v>39398</v>
      </c>
      <c r="B272">
        <f>1/EURUSD_D1[[#This Row],[0]]</f>
        <v>0.68540095956134339</v>
      </c>
      <c r="C272">
        <f>(USDJPY_D1[[#This Row],[High]]+USDJPY_D1[[#This Row],[Low]])/2</f>
        <v>109.94499999999999</v>
      </c>
      <c r="D272">
        <f>1/GBPUSD_D1[[#This Row],[Kolumna1]]</f>
        <v>0.4832435305772344</v>
      </c>
      <c r="E272">
        <f>(USDCHF_D1[[#This Row],[High]]+USDCHF_D1[[#This Row],[Low]])/2</f>
        <v>1.125875</v>
      </c>
      <c r="F272">
        <f>VLOOKUP(A272,'nUSD INdex 2'!A:B,2,FALSE)</f>
        <v>71.581599999999995</v>
      </c>
      <c r="G272">
        <f>VLOOKUP(A272,'wUSD Index'!A:B,2,FALSE)</f>
        <v>98.044700000000006</v>
      </c>
    </row>
    <row r="273" spans="1:7" x14ac:dyDescent="0.3">
      <c r="A273" s="3">
        <v>39399</v>
      </c>
      <c r="B273">
        <f>1/EURUSD_D1[[#This Row],[0]]</f>
        <v>0.68611340768515627</v>
      </c>
      <c r="C273">
        <f>(USDJPY_D1[[#This Row],[High]]+USDJPY_D1[[#This Row],[Low]])/2</f>
        <v>110.395</v>
      </c>
      <c r="D273">
        <f>1/GBPUSD_D1[[#This Row],[Kolumna1]]</f>
        <v>0.48440224762642897</v>
      </c>
      <c r="E273">
        <f>(USDCHF_D1[[#This Row],[High]]+USDCHF_D1[[#This Row],[Low]])/2</f>
        <v>1.126125</v>
      </c>
      <c r="F273">
        <f>VLOOKUP(A273,'nUSD INdex 2'!A:B,2,FALSE)</f>
        <v>72.333500000000001</v>
      </c>
      <c r="G273">
        <f>VLOOKUP(A273,'wUSD Index'!A:B,2,FALSE)</f>
        <v>98.651600000000002</v>
      </c>
    </row>
    <row r="274" spans="1:7" x14ac:dyDescent="0.3">
      <c r="A274" s="3">
        <v>39400</v>
      </c>
      <c r="B274">
        <f>1/EURUSD_D1[[#This Row],[0]]</f>
        <v>0.68180965919744185</v>
      </c>
      <c r="C274">
        <f>(USDJPY_D1[[#This Row],[High]]+USDJPY_D1[[#This Row],[Low]])/2</f>
        <v>111.2525</v>
      </c>
      <c r="D274">
        <f>1/GBPUSD_D1[[#This Row],[Kolumna1]]</f>
        <v>0.48370518169175886</v>
      </c>
      <c r="E274">
        <f>(USDCHF_D1[[#This Row],[High]]+USDCHF_D1[[#This Row],[Low]])/2</f>
        <v>1.1219250000000001</v>
      </c>
      <c r="F274">
        <f>VLOOKUP(A274,'nUSD INdex 2'!A:B,2,FALSE)</f>
        <v>72.258899999999997</v>
      </c>
      <c r="G274">
        <f>VLOOKUP(A274,'wUSD Index'!A:B,2,FALSE)</f>
        <v>98.511600000000001</v>
      </c>
    </row>
    <row r="275" spans="1:7" x14ac:dyDescent="0.3">
      <c r="A275" s="3">
        <v>39401</v>
      </c>
      <c r="B275">
        <f>1/EURUSD_D1[[#This Row],[0]]</f>
        <v>0.68248437963876096</v>
      </c>
      <c r="C275">
        <f>(USDJPY_D1[[#This Row],[High]]+USDJPY_D1[[#This Row],[Low]])/2</f>
        <v>110.9375</v>
      </c>
      <c r="D275">
        <f>1/GBPUSD_D1[[#This Row],[Kolumna1]]</f>
        <v>0.48738881442670884</v>
      </c>
      <c r="E275">
        <f>(USDCHF_D1[[#This Row],[High]]+USDCHF_D1[[#This Row],[Low]])/2</f>
        <v>1.1230249999999999</v>
      </c>
      <c r="F275">
        <f>VLOOKUP(A275,'nUSD INdex 2'!A:B,2,FALSE)</f>
        <v>72.748500000000007</v>
      </c>
      <c r="G275">
        <f>VLOOKUP(A275,'wUSD Index'!A:B,2,FALSE)</f>
        <v>98.969899999999996</v>
      </c>
    </row>
    <row r="276" spans="1:7" x14ac:dyDescent="0.3">
      <c r="A276" s="3">
        <v>39402</v>
      </c>
      <c r="B276">
        <f>1/EURUSD_D1[[#This Row],[0]]</f>
        <v>0.68374432064873669</v>
      </c>
      <c r="C276">
        <f>(USDJPY_D1[[#This Row],[High]]+USDJPY_D1[[#This Row],[Low]])/2</f>
        <v>110.5475</v>
      </c>
      <c r="D276">
        <f>1/GBPUSD_D1[[#This Row],[Kolumna1]]</f>
        <v>0.48899277268681968</v>
      </c>
      <c r="E276">
        <f>(USDCHF_D1[[#This Row],[High]]+USDCHF_D1[[#This Row],[Low]])/2</f>
        <v>1.120325</v>
      </c>
      <c r="F276">
        <f>VLOOKUP(A276,'nUSD INdex 2'!A:B,2,FALSE)</f>
        <v>72.577299999999994</v>
      </c>
      <c r="G276">
        <f>VLOOKUP(A276,'wUSD Index'!A:B,2,FALSE)</f>
        <v>98.857100000000003</v>
      </c>
    </row>
    <row r="277" spans="1:7" x14ac:dyDescent="0.3">
      <c r="A277" s="3">
        <v>39404</v>
      </c>
      <c r="B277">
        <f>1/EURUSD_D1[[#This Row],[0]]</f>
        <v>0.68177712024162185</v>
      </c>
      <c r="C277">
        <f>(USDJPY_D1[[#This Row],[High]]+USDJPY_D1[[#This Row],[Low]])/2</f>
        <v>110.8</v>
      </c>
      <c r="D277">
        <f>1/GBPUSD_D1[[#This Row],[Kolumna1]]</f>
        <v>0.48694974678613168</v>
      </c>
      <c r="E277">
        <f>(USDCHF_D1[[#This Row],[High]]+USDCHF_D1[[#This Row],[Low]])/2</f>
        <v>1.1165500000000002</v>
      </c>
      <c r="F277" t="e">
        <f>VLOOKUP(A277,'nUSD INdex 2'!A:B,2,FALSE)</f>
        <v>#N/A</v>
      </c>
      <c r="G277" t="e">
        <f>VLOOKUP(A277,'wUSD Index'!A:B,2,FALSE)</f>
        <v>#N/A</v>
      </c>
    </row>
    <row r="278" spans="1:7" x14ac:dyDescent="0.3">
      <c r="A278" s="3">
        <v>39405</v>
      </c>
      <c r="B278">
        <f>1/EURUSD_D1[[#This Row],[0]]</f>
        <v>0.6824680775556724</v>
      </c>
      <c r="C278">
        <f>(USDJPY_D1[[#This Row],[High]]+USDJPY_D1[[#This Row],[Low]])/2</f>
        <v>110.33750000000001</v>
      </c>
      <c r="D278">
        <f>1/GBPUSD_D1[[#This Row],[Kolumna1]]</f>
        <v>0.48762053370067421</v>
      </c>
      <c r="E278">
        <f>(USDCHF_D1[[#This Row],[High]]+USDCHF_D1[[#This Row],[Low]])/2</f>
        <v>1.1174249999999999</v>
      </c>
      <c r="F278">
        <f>VLOOKUP(A278,'nUSD INdex 2'!A:B,2,FALSE)</f>
        <v>72.720500000000001</v>
      </c>
      <c r="G278">
        <f>VLOOKUP(A278,'wUSD Index'!A:B,2,FALSE)</f>
        <v>99.049599999999998</v>
      </c>
    </row>
    <row r="279" spans="1:7" x14ac:dyDescent="0.3">
      <c r="A279" s="3">
        <v>39406</v>
      </c>
      <c r="B279">
        <f>1/EURUSD_D1[[#This Row],[0]]</f>
        <v>0.67838002849196122</v>
      </c>
      <c r="C279">
        <f>(USDJPY_D1[[#This Row],[High]]+USDJPY_D1[[#This Row],[Low]])/2</f>
        <v>110.03999999999999</v>
      </c>
      <c r="D279">
        <f>1/GBPUSD_D1[[#This Row],[Kolumna1]]</f>
        <v>0.48617441507140691</v>
      </c>
      <c r="E279">
        <f>(USDCHF_D1[[#This Row],[High]]+USDCHF_D1[[#This Row],[Low]])/2</f>
        <v>1.1113499999999998</v>
      </c>
      <c r="F279">
        <f>VLOOKUP(A279,'nUSD INdex 2'!A:B,2,FALSE)</f>
        <v>72.430999999999997</v>
      </c>
      <c r="G279">
        <f>VLOOKUP(A279,'wUSD Index'!A:B,2,FALSE)</f>
        <v>98.7851</v>
      </c>
    </row>
    <row r="280" spans="1:7" x14ac:dyDescent="0.3">
      <c r="A280" s="3">
        <v>39407</v>
      </c>
      <c r="B280">
        <f>1/EURUSD_D1[[#This Row],[0]]</f>
        <v>0.67477293890605805</v>
      </c>
      <c r="C280">
        <f>(USDJPY_D1[[#This Row],[High]]+USDJPY_D1[[#This Row],[Low]])/2</f>
        <v>109.0325</v>
      </c>
      <c r="D280">
        <f>1/GBPUSD_D1[[#This Row],[Kolumna1]]</f>
        <v>0.48515427906074132</v>
      </c>
      <c r="E280">
        <f>(USDCHF_D1[[#This Row],[High]]+USDCHF_D1[[#This Row],[Low]])/2</f>
        <v>1.1045500000000001</v>
      </c>
      <c r="F280">
        <f>VLOOKUP(A280,'nUSD INdex 2'!A:B,2,FALSE)</f>
        <v>72.331100000000006</v>
      </c>
      <c r="G280">
        <f>VLOOKUP(A280,'wUSD Index'!A:B,2,FALSE)</f>
        <v>98.853099999999998</v>
      </c>
    </row>
    <row r="281" spans="1:7" x14ac:dyDescent="0.3">
      <c r="A281" s="3">
        <v>39408</v>
      </c>
      <c r="B281">
        <f>1/EURUSD_D1[[#This Row],[0]]</f>
        <v>0.67359345267164006</v>
      </c>
      <c r="C281">
        <f>(USDJPY_D1[[#This Row],[High]]+USDJPY_D1[[#This Row],[Low]])/2</f>
        <v>108.73</v>
      </c>
      <c r="D281">
        <f>1/GBPUSD_D1[[#This Row],[Kolumna1]]</f>
        <v>0.48464287877869999</v>
      </c>
      <c r="E281">
        <f>(USDCHF_D1[[#This Row],[High]]+USDCHF_D1[[#This Row],[Low]])/2</f>
        <v>1.10209</v>
      </c>
      <c r="F281">
        <f>VLOOKUP(A281,'nUSD INdex 2'!A:B,2,FALSE)</f>
        <v>72.331100000000006</v>
      </c>
      <c r="G281">
        <f>VLOOKUP(A281,'wUSD Index'!A:B,2,FALSE)</f>
        <v>98.842699999999994</v>
      </c>
    </row>
    <row r="282" spans="1:7" x14ac:dyDescent="0.3">
      <c r="A282" s="3">
        <v>39409</v>
      </c>
      <c r="B282">
        <f>1/EURUSD_D1[[#This Row],[0]]</f>
        <v>0.67235478817462402</v>
      </c>
      <c r="C282">
        <f>(USDJPY_D1[[#This Row],[High]]+USDJPY_D1[[#This Row],[Low]])/2</f>
        <v>108.075</v>
      </c>
      <c r="D282">
        <f>1/GBPUSD_D1[[#This Row],[Kolumna1]]</f>
        <v>0.48446678374613944</v>
      </c>
      <c r="E282">
        <f>(USDCHF_D1[[#This Row],[High]]+USDCHF_D1[[#This Row],[Low]])/2</f>
        <v>1.0967250000000002</v>
      </c>
      <c r="F282">
        <f>VLOOKUP(A282,'nUSD INdex 2'!A:B,2,FALSE)</f>
        <v>72.268500000000003</v>
      </c>
      <c r="G282">
        <f>VLOOKUP(A282,'wUSD Index'!A:B,2,FALSE)</f>
        <v>98.728300000000004</v>
      </c>
    </row>
    <row r="283" spans="1:7" x14ac:dyDescent="0.3">
      <c r="A283" s="3">
        <v>39411</v>
      </c>
      <c r="B283">
        <f>1/EURUSD_D1[[#This Row],[0]]</f>
        <v>0.67444526876643962</v>
      </c>
      <c r="C283">
        <f>(USDJPY_D1[[#This Row],[High]]+USDJPY_D1[[#This Row],[Low]])/2</f>
        <v>108.55500000000001</v>
      </c>
      <c r="D283">
        <f>1/GBPUSD_D1[[#This Row],[Kolumna1]]</f>
        <v>0.48494018262847277</v>
      </c>
      <c r="E283">
        <f>(USDCHF_D1[[#This Row],[High]]+USDCHF_D1[[#This Row],[Low]])/2</f>
        <v>1.1033500000000001</v>
      </c>
      <c r="F283" t="e">
        <f>VLOOKUP(A283,'nUSD INdex 2'!A:B,2,FALSE)</f>
        <v>#N/A</v>
      </c>
      <c r="G283" t="e">
        <f>VLOOKUP(A283,'wUSD Index'!A:B,2,FALSE)</f>
        <v>#N/A</v>
      </c>
    </row>
    <row r="284" spans="1:7" x14ac:dyDescent="0.3">
      <c r="A284" s="3">
        <v>39412</v>
      </c>
      <c r="B284">
        <f>1/EURUSD_D1[[#This Row],[0]]</f>
        <v>0.67367286445701968</v>
      </c>
      <c r="C284">
        <f>(USDJPY_D1[[#This Row],[High]]+USDJPY_D1[[#This Row],[Low]])/2</f>
        <v>107.99250000000001</v>
      </c>
      <c r="D284">
        <f>1/GBPUSD_D1[[#This Row],[Kolumna1]]</f>
        <v>0.4836759371221282</v>
      </c>
      <c r="E284">
        <f>(USDCHF_D1[[#This Row],[High]]+USDCHF_D1[[#This Row],[Low]])/2</f>
        <v>1.1013000000000002</v>
      </c>
      <c r="F284">
        <f>VLOOKUP(A284,'nUSD INdex 2'!A:B,2,FALSE)</f>
        <v>72.127899999999997</v>
      </c>
      <c r="G284">
        <f>VLOOKUP(A284,'wUSD Index'!A:B,2,FALSE)</f>
        <v>98.633899999999997</v>
      </c>
    </row>
    <row r="285" spans="1:7" x14ac:dyDescent="0.3">
      <c r="A285" s="3">
        <v>39413</v>
      </c>
      <c r="B285">
        <f>1/EURUSD_D1[[#This Row],[0]]</f>
        <v>0.67308566024655125</v>
      </c>
      <c r="C285">
        <f>(USDJPY_D1[[#This Row],[High]]+USDJPY_D1[[#This Row],[Low]])/2</f>
        <v>108.22</v>
      </c>
      <c r="D285">
        <f>1/GBPUSD_D1[[#This Row],[Kolumna1]]</f>
        <v>0.48314430312473577</v>
      </c>
      <c r="E285">
        <f>(USDCHF_D1[[#This Row],[High]]+USDCHF_D1[[#This Row],[Low]])/2</f>
        <v>1.1012</v>
      </c>
      <c r="F285">
        <f>VLOOKUP(A285,'nUSD INdex 2'!A:B,2,FALSE)</f>
        <v>72.502899999999997</v>
      </c>
      <c r="G285">
        <f>VLOOKUP(A285,'wUSD Index'!A:B,2,FALSE)</f>
        <v>98.893000000000001</v>
      </c>
    </row>
    <row r="286" spans="1:7" x14ac:dyDescent="0.3">
      <c r="A286" s="3">
        <v>39414</v>
      </c>
      <c r="B286">
        <f>1/EURUSD_D1[[#This Row],[0]]</f>
        <v>0.67645954602799863</v>
      </c>
      <c r="C286">
        <f>(USDJPY_D1[[#This Row],[High]]+USDJPY_D1[[#This Row],[Low]])/2</f>
        <v>109.36750000000001</v>
      </c>
      <c r="D286">
        <f>1/GBPUSD_D1[[#This Row],[Kolumna1]]</f>
        <v>0.48291681757817206</v>
      </c>
      <c r="E286">
        <f>(USDCHF_D1[[#This Row],[High]]+USDCHF_D1[[#This Row],[Low]])/2</f>
        <v>1.11175</v>
      </c>
      <c r="F286">
        <f>VLOOKUP(A286,'nUSD INdex 2'!A:B,2,FALSE)</f>
        <v>72.696600000000004</v>
      </c>
      <c r="G286">
        <f>VLOOKUP(A286,'wUSD Index'!A:B,2,FALSE)</f>
        <v>98.921000000000006</v>
      </c>
    </row>
    <row r="287" spans="1:7" x14ac:dyDescent="0.3">
      <c r="A287" s="3">
        <v>39415</v>
      </c>
      <c r="B287">
        <f>1/EURUSD_D1[[#This Row],[0]]</f>
        <v>0.67652132733484416</v>
      </c>
      <c r="C287">
        <f>(USDJPY_D1[[#This Row],[High]]+USDJPY_D1[[#This Row],[Low]])/2</f>
        <v>109.8875</v>
      </c>
      <c r="D287">
        <f>1/GBPUSD_D1[[#This Row],[Kolumna1]]</f>
        <v>0.4832435305772344</v>
      </c>
      <c r="E287">
        <f>(USDCHF_D1[[#This Row],[High]]+USDCHF_D1[[#This Row],[Low]])/2</f>
        <v>1.115575</v>
      </c>
      <c r="F287">
        <f>VLOOKUP(A287,'nUSD INdex 2'!A:B,2,FALSE)</f>
        <v>72.677800000000005</v>
      </c>
      <c r="G287">
        <f>VLOOKUP(A287,'wUSD Index'!A:B,2,FALSE)</f>
        <v>98.848200000000006</v>
      </c>
    </row>
    <row r="288" spans="1:7" x14ac:dyDescent="0.3">
      <c r="A288" s="3">
        <v>39416</v>
      </c>
      <c r="B288">
        <f>1/EURUSD_D1[[#This Row],[0]]</f>
        <v>0.6800870511425462</v>
      </c>
      <c r="C288">
        <f>(USDJPY_D1[[#This Row],[High]]+USDJPY_D1[[#This Row],[Low]])/2</f>
        <v>110.44749999999999</v>
      </c>
      <c r="D288">
        <f>1/GBPUSD_D1[[#This Row],[Kolumna1]]</f>
        <v>0.48506014745828485</v>
      </c>
      <c r="E288">
        <f>(USDCHF_D1[[#This Row],[High]]+USDCHF_D1[[#This Row],[Low]])/2</f>
        <v>1.1243349999999999</v>
      </c>
      <c r="F288">
        <f>VLOOKUP(A288,'nUSD INdex 2'!A:B,2,FALSE)</f>
        <v>73.165899999999993</v>
      </c>
      <c r="G288">
        <f>VLOOKUP(A288,'wUSD Index'!A:B,2,FALSE)</f>
        <v>99.086399999999998</v>
      </c>
    </row>
    <row r="289" spans="1:7" x14ac:dyDescent="0.3">
      <c r="A289" s="3">
        <v>39418</v>
      </c>
      <c r="B289">
        <f>1/EURUSD_D1[[#This Row],[0]]</f>
        <v>0.6826148243461404</v>
      </c>
      <c r="C289">
        <f>(USDJPY_D1[[#This Row],[High]]+USDJPY_D1[[#This Row],[Low]])/2</f>
        <v>110.935</v>
      </c>
      <c r="D289">
        <f>1/GBPUSD_D1[[#This Row],[Kolumna1]]</f>
        <v>0.48631036327384131</v>
      </c>
      <c r="E289">
        <f>(USDCHF_D1[[#This Row],[High]]+USDCHF_D1[[#This Row],[Low]])/2</f>
        <v>1.12975</v>
      </c>
      <c r="F289" t="e">
        <f>VLOOKUP(A289,'nUSD INdex 2'!A:B,2,FALSE)</f>
        <v>#N/A</v>
      </c>
      <c r="G289" t="e">
        <f>VLOOKUP(A289,'wUSD Index'!A:B,2,FALSE)</f>
        <v>#N/A</v>
      </c>
    </row>
    <row r="290" spans="1:7" x14ac:dyDescent="0.3">
      <c r="A290" s="3">
        <v>39419</v>
      </c>
      <c r="B290">
        <f>1/EURUSD_D1[[#This Row],[0]]</f>
        <v>0.68199565568767329</v>
      </c>
      <c r="C290">
        <f>(USDJPY_D1[[#This Row],[High]]+USDJPY_D1[[#This Row],[Low]])/2</f>
        <v>110.57</v>
      </c>
      <c r="D290">
        <f>1/GBPUSD_D1[[#This Row],[Kolumna1]]</f>
        <v>0.48541332945002663</v>
      </c>
      <c r="E290">
        <f>(USDCHF_D1[[#This Row],[High]]+USDCHF_D1[[#This Row],[Low]])/2</f>
        <v>1.127775</v>
      </c>
      <c r="F290">
        <f>VLOOKUP(A290,'nUSD INdex 2'!A:B,2,FALSE)</f>
        <v>73.119699999999995</v>
      </c>
      <c r="G290">
        <f>VLOOKUP(A290,'wUSD Index'!A:B,2,FALSE)</f>
        <v>99.125699999999995</v>
      </c>
    </row>
    <row r="291" spans="1:7" x14ac:dyDescent="0.3">
      <c r="A291" s="3">
        <v>39420</v>
      </c>
      <c r="B291">
        <f>1/EURUSD_D1[[#This Row],[0]]</f>
        <v>0.68026516736223774</v>
      </c>
      <c r="C291">
        <f>(USDJPY_D1[[#This Row],[High]]+USDJPY_D1[[#This Row],[Low]])/2</f>
        <v>110.03749999999999</v>
      </c>
      <c r="D291">
        <f>1/GBPUSD_D1[[#This Row],[Kolumna1]]</f>
        <v>0.48506014745828485</v>
      </c>
      <c r="E291">
        <f>(USDCHF_D1[[#This Row],[High]]+USDCHF_D1[[#This Row],[Low]])/2</f>
        <v>1.12385</v>
      </c>
      <c r="F291">
        <f>VLOOKUP(A291,'nUSD INdex 2'!A:B,2,FALSE)</f>
        <v>73.1006</v>
      </c>
      <c r="G291">
        <f>VLOOKUP(A291,'wUSD Index'!A:B,2,FALSE)</f>
        <v>99.129300000000001</v>
      </c>
    </row>
    <row r="292" spans="1:7" x14ac:dyDescent="0.3">
      <c r="A292" s="3">
        <v>39421</v>
      </c>
      <c r="B292">
        <f>1/EURUSD_D1[[#This Row],[0]]</f>
        <v>0.68118498940757344</v>
      </c>
      <c r="C292">
        <f>(USDJPY_D1[[#This Row],[High]]+USDJPY_D1[[#This Row],[Low]])/2</f>
        <v>110.35749999999999</v>
      </c>
      <c r="D292">
        <f>1/GBPUSD_D1[[#This Row],[Kolumna1]]</f>
        <v>0.48978792182984776</v>
      </c>
      <c r="E292">
        <f>(USDCHF_D1[[#This Row],[High]]+USDCHF_D1[[#This Row],[Low]])/2</f>
        <v>1.1219999999999999</v>
      </c>
      <c r="F292">
        <f>VLOOKUP(A292,'nUSD INdex 2'!A:B,2,FALSE)</f>
        <v>73.566900000000004</v>
      </c>
      <c r="G292">
        <f>VLOOKUP(A292,'wUSD Index'!A:B,2,FALSE)</f>
        <v>99.310599999999994</v>
      </c>
    </row>
    <row r="293" spans="1:7" x14ac:dyDescent="0.3">
      <c r="A293" s="3">
        <v>39422</v>
      </c>
      <c r="B293">
        <f>1/EURUSD_D1[[#This Row],[0]]</f>
        <v>0.68533754587478202</v>
      </c>
      <c r="C293">
        <f>(USDJPY_D1[[#This Row],[High]]+USDJPY_D1[[#This Row],[Low]])/2</f>
        <v>111.03999999999999</v>
      </c>
      <c r="D293">
        <f>1/GBPUSD_D1[[#This Row],[Kolumna1]]</f>
        <v>0.49394302367221948</v>
      </c>
      <c r="E293">
        <f>(USDCHF_D1[[#This Row],[High]]+USDCHF_D1[[#This Row],[Low]])/2</f>
        <v>1.1308500000000001</v>
      </c>
      <c r="F293">
        <f>VLOOKUP(A293,'nUSD INdex 2'!A:B,2,FALSE)</f>
        <v>73.638999999999996</v>
      </c>
      <c r="G293">
        <f>VLOOKUP(A293,'wUSD Index'!A:B,2,FALSE)</f>
        <v>99.375699999999995</v>
      </c>
    </row>
    <row r="294" spans="1:7" x14ac:dyDescent="0.3">
      <c r="A294" s="3">
        <v>39423</v>
      </c>
      <c r="B294">
        <f>1/EURUSD_D1[[#This Row],[0]]</f>
        <v>0.68336118030143067</v>
      </c>
      <c r="C294">
        <f>(USDJPY_D1[[#This Row],[High]]+USDJPY_D1[[#This Row],[Low]])/2</f>
        <v>111.47499999999999</v>
      </c>
      <c r="D294">
        <f>1/GBPUSD_D1[[#This Row],[Kolumna1]]</f>
        <v>0.49302979132514085</v>
      </c>
      <c r="E294">
        <f>(USDCHF_D1[[#This Row],[High]]+USDCHF_D1[[#This Row],[Low]])/2</f>
        <v>1.1303700000000001</v>
      </c>
      <c r="F294">
        <f>VLOOKUP(A294,'nUSD INdex 2'!A:B,2,FALSE)</f>
        <v>73.488799999999998</v>
      </c>
      <c r="G294">
        <f>VLOOKUP(A294,'wUSD Index'!A:B,2,FALSE)</f>
        <v>99.190200000000004</v>
      </c>
    </row>
    <row r="295" spans="1:7" x14ac:dyDescent="0.3">
      <c r="A295" s="3">
        <v>39425</v>
      </c>
      <c r="B295">
        <f>1/EURUSD_D1[[#This Row],[0]]</f>
        <v>0.68253794910997057</v>
      </c>
      <c r="C295">
        <f>(USDJPY_D1[[#This Row],[High]]+USDJPY_D1[[#This Row],[Low]])/2</f>
        <v>111.50999999999999</v>
      </c>
      <c r="D295">
        <f>1/GBPUSD_D1[[#This Row],[Kolumna1]]</f>
        <v>0.49222287851939356</v>
      </c>
      <c r="E295">
        <f>(USDCHF_D1[[#This Row],[High]]+USDCHF_D1[[#This Row],[Low]])/2</f>
        <v>1.12781</v>
      </c>
      <c r="F295" t="e">
        <f>VLOOKUP(A295,'nUSD INdex 2'!A:B,2,FALSE)</f>
        <v>#N/A</v>
      </c>
      <c r="G295" t="e">
        <f>VLOOKUP(A295,'wUSD Index'!A:B,2,FALSE)</f>
        <v>#N/A</v>
      </c>
    </row>
    <row r="296" spans="1:7" x14ac:dyDescent="0.3">
      <c r="A296" s="3">
        <v>39426</v>
      </c>
      <c r="B296">
        <f>1/EURUSD_D1[[#This Row],[0]]</f>
        <v>0.68092755952158024</v>
      </c>
      <c r="C296">
        <f>(USDJPY_D1[[#This Row],[High]]+USDJPY_D1[[#This Row],[Low]])/2</f>
        <v>111.6825</v>
      </c>
      <c r="D296">
        <f>1/GBPUSD_D1[[#This Row],[Kolumna1]]</f>
        <v>0.49021410100861545</v>
      </c>
      <c r="E296">
        <f>(USDCHF_D1[[#This Row],[High]]+USDCHF_D1[[#This Row],[Low]])/2</f>
        <v>1.1268750000000001</v>
      </c>
      <c r="F296">
        <f>VLOOKUP(A296,'nUSD INdex 2'!A:B,2,FALSE)</f>
        <v>73.439700000000002</v>
      </c>
      <c r="G296">
        <f>VLOOKUP(A296,'wUSD Index'!A:B,2,FALSE)</f>
        <v>99.118899999999996</v>
      </c>
    </row>
    <row r="297" spans="1:7" x14ac:dyDescent="0.3">
      <c r="A297" s="3">
        <v>39427</v>
      </c>
      <c r="B297">
        <f>1/EURUSD_D1[[#This Row],[0]]</f>
        <v>0.68054062146969552</v>
      </c>
      <c r="C297">
        <f>(USDJPY_D1[[#This Row],[High]]+USDJPY_D1[[#This Row],[Low]])/2</f>
        <v>111.30500000000001</v>
      </c>
      <c r="D297">
        <f>1/GBPUSD_D1[[#This Row],[Kolumna1]]</f>
        <v>0.48962604810575927</v>
      </c>
      <c r="E297">
        <f>(USDCHF_D1[[#This Row],[High]]+USDCHF_D1[[#This Row],[Low]])/2</f>
        <v>1.1307750000000001</v>
      </c>
      <c r="F297">
        <f>VLOOKUP(A297,'nUSD INdex 2'!A:B,2,FALSE)</f>
        <v>73.516099999999994</v>
      </c>
      <c r="G297">
        <f>VLOOKUP(A297,'wUSD Index'!A:B,2,FALSE)</f>
        <v>99.148499999999999</v>
      </c>
    </row>
    <row r="298" spans="1:7" x14ac:dyDescent="0.3">
      <c r="A298" s="3">
        <v>39428</v>
      </c>
      <c r="B298">
        <f>1/EURUSD_D1[[#This Row],[0]]</f>
        <v>0.68039013570381257</v>
      </c>
      <c r="C298">
        <f>(USDJPY_D1[[#This Row],[High]]+USDJPY_D1[[#This Row],[Low]])/2</f>
        <v>111.63</v>
      </c>
      <c r="D298">
        <f>1/GBPUSD_D1[[#This Row],[Kolumna1]]</f>
        <v>0.48865107869725621</v>
      </c>
      <c r="E298">
        <f>(USDCHF_D1[[#This Row],[High]]+USDCHF_D1[[#This Row],[Low]])/2</f>
        <v>1.13375</v>
      </c>
      <c r="F298">
        <f>VLOOKUP(A298,'nUSD INdex 2'!A:B,2,FALSE)</f>
        <v>73.56</v>
      </c>
      <c r="G298">
        <f>VLOOKUP(A298,'wUSD Index'!A:B,2,FALSE)</f>
        <v>99.1755</v>
      </c>
    </row>
    <row r="299" spans="1:7" x14ac:dyDescent="0.3">
      <c r="A299" s="3">
        <v>39429</v>
      </c>
      <c r="B299">
        <f>1/EURUSD_D1[[#This Row],[0]]</f>
        <v>0.68231208272351684</v>
      </c>
      <c r="C299">
        <f>(USDJPY_D1[[#This Row],[High]]+USDJPY_D1[[#This Row],[Low]])/2</f>
        <v>111.9325</v>
      </c>
      <c r="D299">
        <f>1/GBPUSD_D1[[#This Row],[Kolumna1]]</f>
        <v>0.48992589870782044</v>
      </c>
      <c r="E299">
        <f>(USDCHF_D1[[#This Row],[High]]+USDCHF_D1[[#This Row],[Low]])/2</f>
        <v>1.1374</v>
      </c>
      <c r="F299">
        <f>VLOOKUP(A299,'nUSD INdex 2'!A:B,2,FALSE)</f>
        <v>74.073400000000007</v>
      </c>
      <c r="G299">
        <f>VLOOKUP(A299,'wUSD Index'!A:B,2,FALSE)</f>
        <v>99.559600000000003</v>
      </c>
    </row>
    <row r="300" spans="1:7" x14ac:dyDescent="0.3">
      <c r="A300" s="3">
        <v>39430</v>
      </c>
      <c r="B300">
        <f>1/EURUSD_D1[[#This Row],[0]]</f>
        <v>0.68806076952716466</v>
      </c>
      <c r="C300">
        <f>(USDJPY_D1[[#This Row],[High]]+USDJPY_D1[[#This Row],[Low]])/2</f>
        <v>112.93</v>
      </c>
      <c r="D300">
        <f>1/GBPUSD_D1[[#This Row],[Kolumna1]]</f>
        <v>0.49269578498755939</v>
      </c>
      <c r="E300">
        <f>(USDCHF_D1[[#This Row],[High]]+USDCHF_D1[[#This Row],[Low]])/2</f>
        <v>1.1474</v>
      </c>
      <c r="F300">
        <f>VLOOKUP(A300,'nUSD INdex 2'!A:B,2,FALSE)</f>
        <v>74.423500000000004</v>
      </c>
      <c r="G300">
        <f>VLOOKUP(A300,'wUSD Index'!A:B,2,FALSE)</f>
        <v>99.883499999999998</v>
      </c>
    </row>
    <row r="301" spans="1:7" x14ac:dyDescent="0.3">
      <c r="A301" s="3">
        <v>39432</v>
      </c>
      <c r="B301">
        <f>1/EURUSD_D1[[#This Row],[0]]</f>
        <v>0.69441792153771897</v>
      </c>
      <c r="C301">
        <f>(USDJPY_D1[[#This Row],[High]]+USDJPY_D1[[#This Row],[Low]])/2</f>
        <v>113.3475</v>
      </c>
      <c r="D301">
        <f>1/GBPUSD_D1[[#This Row],[Kolumna1]]</f>
        <v>0.49613264602424106</v>
      </c>
      <c r="E301">
        <f>(USDCHF_D1[[#This Row],[High]]+USDCHF_D1[[#This Row],[Low]])/2</f>
        <v>1.155575</v>
      </c>
      <c r="F301" t="e">
        <f>VLOOKUP(A301,'nUSD INdex 2'!A:B,2,FALSE)</f>
        <v>#N/A</v>
      </c>
      <c r="G301" t="e">
        <f>VLOOKUP(A301,'wUSD Index'!A:B,2,FALSE)</f>
        <v>#N/A</v>
      </c>
    </row>
    <row r="302" spans="1:7" x14ac:dyDescent="0.3">
      <c r="A302" s="3">
        <v>39433</v>
      </c>
      <c r="B302">
        <f>1/EURUSD_D1[[#This Row],[0]]</f>
        <v>0.69494152067103554</v>
      </c>
      <c r="C302">
        <f>(USDJPY_D1[[#This Row],[High]]+USDJPY_D1[[#This Row],[Low]])/2</f>
        <v>113.11</v>
      </c>
      <c r="D302">
        <f>1/GBPUSD_D1[[#This Row],[Kolumna1]]</f>
        <v>0.49593334655822258</v>
      </c>
      <c r="E302">
        <f>(USDCHF_D1[[#This Row],[High]]+USDCHF_D1[[#This Row],[Low]])/2</f>
        <v>1.15255</v>
      </c>
      <c r="F302">
        <f>VLOOKUP(A302,'nUSD INdex 2'!A:B,2,FALSE)</f>
        <v>74.413300000000007</v>
      </c>
      <c r="G302">
        <f>VLOOKUP(A302,'wUSD Index'!A:B,2,FALSE)</f>
        <v>100.01860000000001</v>
      </c>
    </row>
    <row r="303" spans="1:7" x14ac:dyDescent="0.3">
      <c r="A303" s="3">
        <v>39434</v>
      </c>
      <c r="B303">
        <f>1/EURUSD_D1[[#This Row],[0]]</f>
        <v>0.69445408964013389</v>
      </c>
      <c r="C303">
        <f>(USDJPY_D1[[#This Row],[High]]+USDJPY_D1[[#This Row],[Low]])/2</f>
        <v>113.19</v>
      </c>
      <c r="D303">
        <f>1/GBPUSD_D1[[#This Row],[Kolumna1]]</f>
        <v>0.49585342572735497</v>
      </c>
      <c r="E303">
        <f>(USDCHF_D1[[#This Row],[High]]+USDCHF_D1[[#This Row],[Low]])/2</f>
        <v>1.1513</v>
      </c>
      <c r="F303">
        <f>VLOOKUP(A303,'nUSD INdex 2'!A:B,2,FALSE)</f>
        <v>74.454499999999996</v>
      </c>
      <c r="G303">
        <f>VLOOKUP(A303,'wUSD Index'!A:B,2,FALSE)</f>
        <v>100.03230000000001</v>
      </c>
    </row>
    <row r="304" spans="1:7" x14ac:dyDescent="0.3">
      <c r="A304" s="3">
        <v>39435</v>
      </c>
      <c r="B304">
        <f>1/EURUSD_D1[[#This Row],[0]]</f>
        <v>0.69573929257228728</v>
      </c>
      <c r="C304">
        <f>(USDJPY_D1[[#This Row],[High]]+USDJPY_D1[[#This Row],[Low]])/2</f>
        <v>113.11500000000001</v>
      </c>
      <c r="D304">
        <f>1/GBPUSD_D1[[#This Row],[Kolumna1]]</f>
        <v>0.49847963710682419</v>
      </c>
      <c r="E304">
        <f>(USDCHF_D1[[#This Row],[High]]+USDCHF_D1[[#This Row],[Low]])/2</f>
        <v>1.1547399999999999</v>
      </c>
      <c r="F304">
        <f>VLOOKUP(A304,'nUSD INdex 2'!A:B,2,FALSE)</f>
        <v>74.543599999999998</v>
      </c>
      <c r="G304">
        <f>VLOOKUP(A304,'wUSD Index'!A:B,2,FALSE)</f>
        <v>100.0868</v>
      </c>
    </row>
    <row r="305" spans="1:7" x14ac:dyDescent="0.3">
      <c r="A305" s="3">
        <v>39436</v>
      </c>
      <c r="B305">
        <f>1/EURUSD_D1[[#This Row],[0]]</f>
        <v>0.69693210487434309</v>
      </c>
      <c r="C305">
        <f>(USDJPY_D1[[#This Row],[High]]+USDJPY_D1[[#This Row],[Low]])/2</f>
        <v>113.08500000000001</v>
      </c>
      <c r="D305">
        <f>1/GBPUSD_D1[[#This Row],[Kolumna1]]</f>
        <v>0.50258832989897972</v>
      </c>
      <c r="E305">
        <f>(USDCHF_D1[[#This Row],[High]]+USDCHF_D1[[#This Row],[Low]])/2</f>
        <v>1.1569</v>
      </c>
      <c r="F305">
        <f>VLOOKUP(A305,'nUSD INdex 2'!A:B,2,FALSE)</f>
        <v>74.333200000000005</v>
      </c>
      <c r="G305">
        <f>VLOOKUP(A305,'wUSD Index'!A:B,2,FALSE)</f>
        <v>99.936999999999998</v>
      </c>
    </row>
    <row r="306" spans="1:7" x14ac:dyDescent="0.3">
      <c r="A306" s="3">
        <v>39437</v>
      </c>
      <c r="B306">
        <f>1/EURUSD_D1[[#This Row],[0]]</f>
        <v>0.6960904082222199</v>
      </c>
      <c r="C306">
        <f>(USDJPY_D1[[#This Row],[High]]+USDJPY_D1[[#This Row],[Low]])/2</f>
        <v>113.57</v>
      </c>
      <c r="D306">
        <f>1/GBPUSD_D1[[#This Row],[Kolumna1]]</f>
        <v>0.5037529595486373</v>
      </c>
      <c r="E306">
        <f>(USDCHF_D1[[#This Row],[High]]+USDCHF_D1[[#This Row],[Low]])/2</f>
        <v>1.1548750000000001</v>
      </c>
      <c r="F306">
        <f>VLOOKUP(A306,'nUSD INdex 2'!A:B,2,FALSE)</f>
        <v>74.321700000000007</v>
      </c>
      <c r="G306">
        <f>VLOOKUP(A306,'wUSD Index'!A:B,2,FALSE)</f>
        <v>99.837800000000001</v>
      </c>
    </row>
    <row r="307" spans="1:7" x14ac:dyDescent="0.3">
      <c r="A307" s="3">
        <v>39439</v>
      </c>
      <c r="B307">
        <f>1/EURUSD_D1[[#This Row],[0]]</f>
        <v>0.69573203185061239</v>
      </c>
      <c r="C307">
        <f>(USDJPY_D1[[#This Row],[High]]+USDJPY_D1[[#This Row],[Low]])/2</f>
        <v>114.0625</v>
      </c>
      <c r="D307">
        <f>1/GBPUSD_D1[[#This Row],[Kolumna1]]</f>
        <v>0.50412754426869999</v>
      </c>
      <c r="E307">
        <f>(USDCHF_D1[[#This Row],[High]]+USDCHF_D1[[#This Row],[Low]])/2</f>
        <v>1.15541</v>
      </c>
      <c r="F307" t="e">
        <f>VLOOKUP(A307,'nUSD INdex 2'!A:B,2,FALSE)</f>
        <v>#N/A</v>
      </c>
      <c r="G307" t="e">
        <f>VLOOKUP(A307,'wUSD Index'!A:B,2,FALSE)</f>
        <v>#N/A</v>
      </c>
    </row>
    <row r="308" spans="1:7" x14ac:dyDescent="0.3">
      <c r="A308" s="3">
        <v>39440</v>
      </c>
      <c r="B308">
        <f>1/EURUSD_D1[[#This Row],[0]]</f>
        <v>0.69487632938527766</v>
      </c>
      <c r="C308">
        <f>(USDJPY_D1[[#This Row],[High]]+USDJPY_D1[[#This Row],[Low]])/2</f>
        <v>114.2325</v>
      </c>
      <c r="D308">
        <f>1/GBPUSD_D1[[#This Row],[Kolumna1]]</f>
        <v>0.50510024977207357</v>
      </c>
      <c r="E308">
        <f>(USDCHF_D1[[#This Row],[High]]+USDCHF_D1[[#This Row],[Low]])/2</f>
        <v>1.155675</v>
      </c>
      <c r="F308">
        <f>VLOOKUP(A308,'nUSD INdex 2'!A:B,2,FALSE)</f>
        <v>74.131799999999998</v>
      </c>
      <c r="G308">
        <f>VLOOKUP(A308,'wUSD Index'!A:B,2,FALSE)</f>
        <v>99.639300000000006</v>
      </c>
    </row>
    <row r="309" spans="1:7" x14ac:dyDescent="0.3">
      <c r="A309" s="3">
        <v>39442</v>
      </c>
      <c r="B309">
        <f>1/EURUSD_D1[[#This Row],[0]]</f>
        <v>0.69437211401590115</v>
      </c>
      <c r="C309">
        <f>(USDJPY_D1[[#This Row],[High]]+USDJPY_D1[[#This Row],[Low]])/2</f>
        <v>114.15</v>
      </c>
      <c r="D309">
        <f>1/GBPUSD_D1[[#This Row],[Kolumna1]]</f>
        <v>0.50622658702035028</v>
      </c>
      <c r="E309">
        <f>(USDCHF_D1[[#This Row],[High]]+USDCHF_D1[[#This Row],[Low]])/2</f>
        <v>1.1431100000000001</v>
      </c>
      <c r="F309">
        <f>VLOOKUP(A309,'nUSD INdex 2'!A:B,2,FALSE)</f>
        <v>73.787300000000002</v>
      </c>
      <c r="G309">
        <f>VLOOKUP(A309,'wUSD Index'!A:B,2,FALSE)</f>
        <v>99.379800000000003</v>
      </c>
    </row>
    <row r="310" spans="1:7" x14ac:dyDescent="0.3">
      <c r="A310" s="3">
        <v>39443</v>
      </c>
      <c r="B310">
        <f>1/EURUSD_D1[[#This Row],[0]]</f>
        <v>0.6922235605211059</v>
      </c>
      <c r="C310">
        <f>(USDJPY_D1[[#This Row],[High]]+USDJPY_D1[[#This Row],[Low]])/2</f>
        <v>114.11750000000001</v>
      </c>
      <c r="D310">
        <f>1/GBPUSD_D1[[#This Row],[Kolumna1]]</f>
        <v>0.50488476005351779</v>
      </c>
      <c r="E310">
        <f>(USDCHF_D1[[#This Row],[High]]+USDCHF_D1[[#This Row],[Low]])/2</f>
        <v>1.15402</v>
      </c>
      <c r="F310">
        <f>VLOOKUP(A310,'nUSD INdex 2'!A:B,2,FALSE)</f>
        <v>73.479200000000006</v>
      </c>
      <c r="G310">
        <f>VLOOKUP(A310,'wUSD Index'!A:B,2,FALSE)</f>
        <v>99.111699999999999</v>
      </c>
    </row>
    <row r="311" spans="1:7" x14ac:dyDescent="0.3">
      <c r="A311" s="3">
        <v>39444</v>
      </c>
      <c r="B311">
        <f>1/EURUSD_D1[[#This Row],[0]]</f>
        <v>0.68715770956592248</v>
      </c>
      <c r="C311">
        <f>(USDJPY_D1[[#This Row],[High]]+USDJPY_D1[[#This Row],[Low]])/2</f>
        <v>113.32</v>
      </c>
      <c r="D311">
        <f>1/GBPUSD_D1[[#This Row],[Kolumna1]]</f>
        <v>0.50252897707714073</v>
      </c>
      <c r="E311">
        <f>(USDCHF_D1[[#This Row],[High]]+USDCHF_D1[[#This Row],[Low]])/2</f>
        <v>1.144825</v>
      </c>
      <c r="F311">
        <f>VLOOKUP(A311,'nUSD INdex 2'!A:B,2,FALSE)</f>
        <v>73.050600000000003</v>
      </c>
      <c r="G311">
        <f>VLOOKUP(A311,'wUSD Index'!A:B,2,FALSE)</f>
        <v>98.819100000000006</v>
      </c>
    </row>
    <row r="312" spans="1:7" x14ac:dyDescent="0.3">
      <c r="A312" s="3">
        <v>39446</v>
      </c>
      <c r="B312">
        <f>1/EURUSD_D1[[#This Row],[0]]</f>
        <v>0.68225389396409974</v>
      </c>
      <c r="C312">
        <f>(USDJPY_D1[[#This Row],[High]]+USDJPY_D1[[#This Row],[Low]])/2</f>
        <v>112.44999999999999</v>
      </c>
      <c r="D312">
        <f>1/GBPUSD_D1[[#This Row],[Kolumna1]]</f>
        <v>0.50095808233246086</v>
      </c>
      <c r="E312">
        <f>(USDCHF_D1[[#This Row],[High]]+USDCHF_D1[[#This Row],[Low]])/2</f>
        <v>1.1333600000000001</v>
      </c>
      <c r="F312" t="e">
        <f>VLOOKUP(A312,'nUSD INdex 2'!A:B,2,FALSE)</f>
        <v>#N/A</v>
      </c>
      <c r="G312" t="e">
        <f>VLOOKUP(A312,'wUSD Index'!A:B,2,FALSE)</f>
        <v>#N/A</v>
      </c>
    </row>
    <row r="313" spans="1:7" x14ac:dyDescent="0.3">
      <c r="A313" s="3">
        <v>39447</v>
      </c>
      <c r="B313">
        <f>1/EURUSD_D1[[#This Row],[0]]</f>
        <v>0.67941013611982071</v>
      </c>
      <c r="C313">
        <f>(USDJPY_D1[[#This Row],[High]]+USDJPY_D1[[#This Row],[Low]])/2</f>
        <v>111.895</v>
      </c>
      <c r="D313">
        <f>1/GBPUSD_D1[[#This Row],[Kolumna1]]</f>
        <v>0.50097063059678126</v>
      </c>
      <c r="E313">
        <f>(USDCHF_D1[[#This Row],[High]]+USDCHF_D1[[#This Row],[Low]])/2</f>
        <v>1.1271499999999999</v>
      </c>
      <c r="F313">
        <f>VLOOKUP(A313,'nUSD INdex 2'!A:B,2,FALSE)</f>
        <v>73.377899999999997</v>
      </c>
      <c r="G313">
        <f>VLOOKUP(A313,'wUSD Index'!A:B,2,FALSE)</f>
        <v>98.994699999999995</v>
      </c>
    </row>
    <row r="314" spans="1:7" x14ac:dyDescent="0.3">
      <c r="A314" s="3">
        <v>39448</v>
      </c>
      <c r="B314">
        <f>1/EURUSD_D1[[#This Row],[0]]</f>
        <v>0.68226320349864567</v>
      </c>
      <c r="C314">
        <f>(USDJPY_D1[[#This Row],[High]]+USDJPY_D1[[#This Row],[Low]])/2</f>
        <v>111.83</v>
      </c>
      <c r="D314">
        <f>1/GBPUSD_D1[[#This Row],[Kolumna1]]</f>
        <v>0.50110870300539945</v>
      </c>
      <c r="E314">
        <f>(USDCHF_D1[[#This Row],[High]]+USDCHF_D1[[#This Row],[Low]])/2</f>
        <v>1.1296200000000001</v>
      </c>
      <c r="F314">
        <f>VLOOKUP(A314,'nUSD INdex 2'!A:B,2,FALSE)</f>
        <v>73.377899999999997</v>
      </c>
      <c r="G314">
        <f>VLOOKUP(A314,'wUSD Index'!A:B,2,FALSE)</f>
        <v>98.994600000000005</v>
      </c>
    </row>
    <row r="315" spans="1:7" x14ac:dyDescent="0.3">
      <c r="A315" s="3">
        <v>39449</v>
      </c>
      <c r="B315">
        <f>1/EURUSD_D1[[#This Row],[0]]</f>
        <v>0.68492446995407585</v>
      </c>
      <c r="C315">
        <f>(USDJPY_D1[[#This Row],[High]]+USDJPY_D1[[#This Row],[Low]])/2</f>
        <v>110.5675</v>
      </c>
      <c r="D315">
        <f>1/GBPUSD_D1[[#This Row],[Kolumna1]]</f>
        <v>0.50339286792984717</v>
      </c>
      <c r="E315">
        <f>(USDCHF_D1[[#This Row],[High]]+USDCHF_D1[[#This Row],[Low]])/2</f>
        <v>1.1327400000000001</v>
      </c>
      <c r="F315">
        <f>VLOOKUP(A315,'nUSD INdex 2'!A:B,2,FALSE)</f>
        <v>72.9482</v>
      </c>
      <c r="G315">
        <f>VLOOKUP(A315,'wUSD Index'!A:B,2,FALSE)</f>
        <v>98.698400000000007</v>
      </c>
    </row>
    <row r="316" spans="1:7" x14ac:dyDescent="0.3">
      <c r="A316" s="3">
        <v>39450</v>
      </c>
      <c r="B316">
        <f>1/EURUSD_D1[[#This Row],[0]]</f>
        <v>0.68162841027214016</v>
      </c>
      <c r="C316">
        <f>(USDJPY_D1[[#This Row],[High]]+USDJPY_D1[[#This Row],[Low]])/2</f>
        <v>108.99</v>
      </c>
      <c r="D316">
        <f>1/GBPUSD_D1[[#This Row],[Kolumna1]]</f>
        <v>0.50423557886244452</v>
      </c>
      <c r="E316">
        <f>(USDCHF_D1[[#This Row],[High]]+USDCHF_D1[[#This Row],[Low]])/2</f>
        <v>1.12395</v>
      </c>
      <c r="F316">
        <f>VLOOKUP(A316,'nUSD INdex 2'!A:B,2,FALSE)</f>
        <v>72.909700000000001</v>
      </c>
      <c r="G316">
        <f>VLOOKUP(A316,'wUSD Index'!A:B,2,FALSE)</f>
        <v>98.549300000000002</v>
      </c>
    </row>
    <row r="317" spans="1:7" x14ac:dyDescent="0.3">
      <c r="A317" s="3">
        <v>39451</v>
      </c>
      <c r="B317">
        <f>1/EURUSD_D1[[#This Row],[0]]</f>
        <v>0.67877372738410791</v>
      </c>
      <c r="C317">
        <f>(USDJPY_D1[[#This Row],[High]]+USDJPY_D1[[#This Row],[Low]])/2</f>
        <v>108.72</v>
      </c>
      <c r="D317">
        <f>1/GBPUSD_D1[[#This Row],[Kolumna1]]</f>
        <v>0.50579770620740228</v>
      </c>
      <c r="E317">
        <f>(USDCHF_D1[[#This Row],[High]]+USDCHF_D1[[#This Row],[Low]])/2</f>
        <v>1.1152250000000001</v>
      </c>
      <c r="F317">
        <f>VLOOKUP(A317,'nUSD INdex 2'!A:B,2,FALSE)</f>
        <v>72.851100000000002</v>
      </c>
      <c r="G317">
        <f>VLOOKUP(A317,'wUSD Index'!A:B,2,FALSE)</f>
        <v>98.543800000000005</v>
      </c>
    </row>
    <row r="318" spans="1:7" x14ac:dyDescent="0.3">
      <c r="A318" s="3">
        <v>39453</v>
      </c>
      <c r="B318">
        <f>1/EURUSD_D1[[#This Row],[0]]</f>
        <v>0.67761925251820254</v>
      </c>
      <c r="C318">
        <f>(USDJPY_D1[[#This Row],[High]]+USDJPY_D1[[#This Row],[Low]])/2</f>
        <v>108.62</v>
      </c>
      <c r="D318">
        <f>1/GBPUSD_D1[[#This Row],[Kolumna1]]</f>
        <v>0.50604086279967109</v>
      </c>
      <c r="E318">
        <f>(USDCHF_D1[[#This Row],[High]]+USDCHF_D1[[#This Row],[Low]])/2</f>
        <v>1.109075</v>
      </c>
      <c r="F318" t="e">
        <f>VLOOKUP(A318,'nUSD INdex 2'!A:B,2,FALSE)</f>
        <v>#N/A</v>
      </c>
      <c r="G318" t="e">
        <f>VLOOKUP(A318,'wUSD Index'!A:B,2,FALSE)</f>
        <v>#N/A</v>
      </c>
    </row>
    <row r="319" spans="1:7" x14ac:dyDescent="0.3">
      <c r="A319" s="3">
        <v>39454</v>
      </c>
      <c r="B319">
        <f>1/EURUSD_D1[[#This Row],[0]]</f>
        <v>0.67807873172154021</v>
      </c>
      <c r="C319">
        <f>(USDJPY_D1[[#This Row],[High]]+USDJPY_D1[[#This Row],[Low]])/2</f>
        <v>109.14750000000001</v>
      </c>
      <c r="D319">
        <f>1/GBPUSD_D1[[#This Row],[Kolumna1]]</f>
        <v>0.50682310606540548</v>
      </c>
      <c r="E319">
        <f>(USDCHF_D1[[#This Row],[High]]+USDCHF_D1[[#This Row],[Low]])/2</f>
        <v>1.1071</v>
      </c>
      <c r="F319">
        <f>VLOOKUP(A319,'nUSD INdex 2'!A:B,2,FALSE)</f>
        <v>73.316900000000004</v>
      </c>
      <c r="G319">
        <f>VLOOKUP(A319,'wUSD Index'!A:B,2,FALSE)</f>
        <v>98.866200000000006</v>
      </c>
    </row>
    <row r="320" spans="1:7" x14ac:dyDescent="0.3">
      <c r="A320" s="3">
        <v>39455</v>
      </c>
      <c r="B320">
        <f>1/EURUSD_D1[[#This Row],[0]]</f>
        <v>0.6801541229242547</v>
      </c>
      <c r="C320">
        <f>(USDJPY_D1[[#This Row],[High]]+USDJPY_D1[[#This Row],[Low]])/2</f>
        <v>109.30250000000001</v>
      </c>
      <c r="D320">
        <f>1/GBPUSD_D1[[#This Row],[Kolumna1]]</f>
        <v>0.50751116524563533</v>
      </c>
      <c r="E320">
        <f>(USDCHF_D1[[#This Row],[High]]+USDCHF_D1[[#This Row],[Low]])/2</f>
        <v>1.1131500000000001</v>
      </c>
      <c r="F320">
        <f>VLOOKUP(A320,'nUSD INdex 2'!A:B,2,FALSE)</f>
        <v>73.095399999999998</v>
      </c>
      <c r="G320">
        <f>VLOOKUP(A320,'wUSD Index'!A:B,2,FALSE)</f>
        <v>98.635599999999997</v>
      </c>
    </row>
    <row r="321" spans="1:7" x14ac:dyDescent="0.3">
      <c r="A321" s="3">
        <v>39456</v>
      </c>
      <c r="B321">
        <f>1/EURUSD_D1[[#This Row],[0]]</f>
        <v>0.679851248546818</v>
      </c>
      <c r="C321">
        <f>(USDJPY_D1[[#This Row],[High]]+USDJPY_D1[[#This Row],[Low]])/2</f>
        <v>109.47</v>
      </c>
      <c r="D321">
        <f>1/GBPUSD_D1[[#This Row],[Kolumna1]]</f>
        <v>0.5064060363599534</v>
      </c>
      <c r="E321">
        <f>(USDCHF_D1[[#This Row],[High]]+USDCHF_D1[[#This Row],[Low]])/2</f>
        <v>1.1152250000000001</v>
      </c>
      <c r="F321">
        <f>VLOOKUP(A321,'nUSD INdex 2'!A:B,2,FALSE)</f>
        <v>73.489999999999995</v>
      </c>
      <c r="G321">
        <f>VLOOKUP(A321,'wUSD Index'!A:B,2,FALSE)</f>
        <v>98.945499999999996</v>
      </c>
    </row>
    <row r="322" spans="1:7" x14ac:dyDescent="0.3">
      <c r="A322" s="3">
        <v>39457</v>
      </c>
      <c r="B322">
        <f>1/EURUSD_D1[[#This Row],[0]]</f>
        <v>0.68077226806088831</v>
      </c>
      <c r="C322">
        <f>(USDJPY_D1[[#This Row],[High]]+USDJPY_D1[[#This Row],[Low]])/2</f>
        <v>109.595</v>
      </c>
      <c r="D322">
        <f>1/GBPUSD_D1[[#This Row],[Kolumna1]]</f>
        <v>0.50869874860107844</v>
      </c>
      <c r="E322">
        <f>(USDCHF_D1[[#This Row],[High]]+USDCHF_D1[[#This Row],[Low]])/2</f>
        <v>1.1137999999999999</v>
      </c>
      <c r="F322">
        <f>VLOOKUP(A322,'nUSD INdex 2'!A:B,2,FALSE)</f>
        <v>73.416399999999996</v>
      </c>
      <c r="G322">
        <f>VLOOKUP(A322,'wUSD Index'!A:B,2,FALSE)</f>
        <v>98.880799999999994</v>
      </c>
    </row>
    <row r="323" spans="1:7" x14ac:dyDescent="0.3">
      <c r="A323" s="3">
        <v>39458</v>
      </c>
      <c r="B323">
        <f>1/EURUSD_D1[[#This Row],[0]]</f>
        <v>0.6790710308298249</v>
      </c>
      <c r="C323">
        <f>(USDJPY_D1[[#This Row],[High]]+USDJPY_D1[[#This Row],[Low]])/2</f>
        <v>109.1725</v>
      </c>
      <c r="D323">
        <f>1/GBPUSD_D1[[#This Row],[Kolumna1]]</f>
        <v>0.51009347462922583</v>
      </c>
      <c r="E323">
        <f>(USDCHF_D1[[#This Row],[High]]+USDCHF_D1[[#This Row],[Low]])/2</f>
        <v>1.1087</v>
      </c>
      <c r="F323">
        <f>VLOOKUP(A323,'nUSD INdex 2'!A:B,2,FALSE)</f>
        <v>73.400499999999994</v>
      </c>
      <c r="G323">
        <f>VLOOKUP(A323,'wUSD Index'!A:B,2,FALSE)</f>
        <v>98.763499999999993</v>
      </c>
    </row>
    <row r="324" spans="1:7" x14ac:dyDescent="0.3">
      <c r="A324" s="3">
        <v>39460</v>
      </c>
      <c r="B324">
        <f>1/EURUSD_D1[[#This Row],[0]]</f>
        <v>0.6761896712027724</v>
      </c>
      <c r="C324">
        <f>(USDJPY_D1[[#This Row],[High]]+USDJPY_D1[[#This Row],[Low]])/2</f>
        <v>108.72499999999999</v>
      </c>
      <c r="D324">
        <f>1/GBPUSD_D1[[#This Row],[Kolumna1]]</f>
        <v>0.51126704756061714</v>
      </c>
      <c r="E324">
        <f>(USDCHF_D1[[#This Row],[High]]+USDCHF_D1[[#This Row],[Low]])/2</f>
        <v>1.1011249999999999</v>
      </c>
      <c r="F324" t="e">
        <f>VLOOKUP(A324,'nUSD INdex 2'!A:B,2,FALSE)</f>
        <v>#N/A</v>
      </c>
      <c r="G324" t="e">
        <f>VLOOKUP(A324,'wUSD Index'!A:B,2,FALSE)</f>
        <v>#N/A</v>
      </c>
    </row>
    <row r="325" spans="1:7" x14ac:dyDescent="0.3">
      <c r="A325" s="3">
        <v>39461</v>
      </c>
      <c r="B325">
        <f>1/EURUSD_D1[[#This Row],[0]]</f>
        <v>0.67581723198778121</v>
      </c>
      <c r="C325">
        <f>(USDJPY_D1[[#This Row],[High]]+USDJPY_D1[[#This Row],[Low]])/2</f>
        <v>108.16499999999999</v>
      </c>
      <c r="D325">
        <f>1/GBPUSD_D1[[#This Row],[Kolumna1]]</f>
        <v>0.51063395205147188</v>
      </c>
      <c r="E325">
        <f>(USDCHF_D1[[#This Row],[High]]+USDCHF_D1[[#This Row],[Low]])/2</f>
        <v>1.099545</v>
      </c>
      <c r="F325">
        <f>VLOOKUP(A325,'nUSD INdex 2'!A:B,2,FALSE)</f>
        <v>73.118899999999996</v>
      </c>
      <c r="G325">
        <f>VLOOKUP(A325,'wUSD Index'!A:B,2,FALSE)</f>
        <v>98.494200000000006</v>
      </c>
    </row>
    <row r="326" spans="1:7" x14ac:dyDescent="0.3">
      <c r="A326" s="3">
        <v>39462</v>
      </c>
      <c r="B326">
        <f>1/EURUSD_D1[[#This Row],[0]]</f>
        <v>0.67322613329204217</v>
      </c>
      <c r="C326">
        <f>(USDJPY_D1[[#This Row],[High]]+USDJPY_D1[[#This Row],[Low]])/2</f>
        <v>107.425</v>
      </c>
      <c r="D326">
        <f>1/GBPUSD_D1[[#This Row],[Kolumna1]]</f>
        <v>0.51057529070880614</v>
      </c>
      <c r="E326">
        <f>(USDCHF_D1[[#This Row],[High]]+USDCHF_D1[[#This Row],[Low]])/2</f>
        <v>1.0948250000000002</v>
      </c>
      <c r="F326">
        <f>VLOOKUP(A326,'nUSD INdex 2'!A:B,2,FALSE)</f>
        <v>72.959400000000002</v>
      </c>
      <c r="G326">
        <f>VLOOKUP(A326,'wUSD Index'!A:B,2,FALSE)</f>
        <v>98.362899999999996</v>
      </c>
    </row>
    <row r="327" spans="1:7" x14ac:dyDescent="0.3">
      <c r="A327" s="3">
        <v>39463</v>
      </c>
      <c r="B327">
        <f>1/EURUSD_D1[[#This Row],[0]]</f>
        <v>0.67358891542080779</v>
      </c>
      <c r="C327">
        <f>(USDJPY_D1[[#This Row],[High]]+USDJPY_D1[[#This Row],[Low]])/2</f>
        <v>106.9175</v>
      </c>
      <c r="D327">
        <f>1/GBPUSD_D1[[#This Row],[Kolumna1]]</f>
        <v>0.50920385976525706</v>
      </c>
      <c r="E327">
        <f>(USDCHF_D1[[#This Row],[High]]+USDCHF_D1[[#This Row],[Low]])/2</f>
        <v>1.090125</v>
      </c>
      <c r="F327">
        <f>VLOOKUP(A327,'nUSD INdex 2'!A:B,2,FALSE)</f>
        <v>73.572500000000005</v>
      </c>
      <c r="G327">
        <f>VLOOKUP(A327,'wUSD Index'!A:B,2,FALSE)</f>
        <v>98.886700000000005</v>
      </c>
    </row>
    <row r="328" spans="1:7" x14ac:dyDescent="0.3">
      <c r="A328" s="3">
        <v>39464</v>
      </c>
      <c r="B328">
        <f>1/EURUSD_D1[[#This Row],[0]]</f>
        <v>0.67910331198685259</v>
      </c>
      <c r="C328">
        <f>(USDJPY_D1[[#This Row],[High]]+USDJPY_D1[[#This Row],[Low]])/2</f>
        <v>107.11</v>
      </c>
      <c r="D328">
        <f>1/GBPUSD_D1[[#This Row],[Kolumna1]]</f>
        <v>0.50957361427825265</v>
      </c>
      <c r="E328">
        <f>(USDCHF_D1[[#This Row],[High]]+USDCHF_D1[[#This Row],[Low]])/2</f>
        <v>1.093</v>
      </c>
      <c r="F328">
        <f>VLOOKUP(A328,'nUSD INdex 2'!A:B,2,FALSE)</f>
        <v>73.515299999999996</v>
      </c>
      <c r="G328">
        <f>VLOOKUP(A328,'wUSD Index'!A:B,2,FALSE)</f>
        <v>98.863699999999994</v>
      </c>
    </row>
    <row r="329" spans="1:7" x14ac:dyDescent="0.3">
      <c r="A329" s="3">
        <v>39465</v>
      </c>
      <c r="B329">
        <f>1/EURUSD_D1[[#This Row],[0]]</f>
        <v>0.68258453809504305</v>
      </c>
      <c r="C329">
        <f>(USDJPY_D1[[#This Row],[High]]+USDJPY_D1[[#This Row],[Low]])/2</f>
        <v>106.97999999999999</v>
      </c>
      <c r="D329">
        <f>1/GBPUSD_D1[[#This Row],[Kolumna1]]</f>
        <v>0.5076657528683115</v>
      </c>
      <c r="E329">
        <f>(USDCHF_D1[[#This Row],[High]]+USDCHF_D1[[#This Row],[Low]])/2</f>
        <v>1.1020249999999998</v>
      </c>
      <c r="F329">
        <f>VLOOKUP(A329,'nUSD INdex 2'!A:B,2,FALSE)</f>
        <v>73.731700000000004</v>
      </c>
      <c r="G329">
        <f>VLOOKUP(A329,'wUSD Index'!A:B,2,FALSE)</f>
        <v>99.126499999999993</v>
      </c>
    </row>
    <row r="330" spans="1:7" x14ac:dyDescent="0.3">
      <c r="A330" s="3">
        <v>39467</v>
      </c>
      <c r="B330">
        <f>1/EURUSD_D1[[#This Row],[0]]</f>
        <v>0.68277328854340558</v>
      </c>
      <c r="C330">
        <f>(USDJPY_D1[[#This Row],[High]]+USDJPY_D1[[#This Row],[Low]])/2</f>
        <v>106.81</v>
      </c>
      <c r="D330">
        <f>1/GBPUSD_D1[[#This Row],[Kolumna1]]</f>
        <v>0.50973595677439087</v>
      </c>
      <c r="E330">
        <f>(USDCHF_D1[[#This Row],[High]]+USDCHF_D1[[#This Row],[Low]])/2</f>
        <v>1.1019300000000001</v>
      </c>
      <c r="F330" t="e">
        <f>VLOOKUP(A330,'nUSD INdex 2'!A:B,2,FALSE)</f>
        <v>#N/A</v>
      </c>
      <c r="G330" t="e">
        <f>VLOOKUP(A330,'wUSD Index'!A:B,2,FALSE)</f>
        <v>#N/A</v>
      </c>
    </row>
    <row r="331" spans="1:7" x14ac:dyDescent="0.3">
      <c r="A331" s="3">
        <v>39468</v>
      </c>
      <c r="B331">
        <f>1/EURUSD_D1[[#This Row],[0]]</f>
        <v>0.68518727881298147</v>
      </c>
      <c r="C331">
        <f>(USDJPY_D1[[#This Row],[High]]+USDJPY_D1[[#This Row],[Low]])/2</f>
        <v>106.2975</v>
      </c>
      <c r="D331">
        <f>1/GBPUSD_D1[[#This Row],[Kolumna1]]</f>
        <v>0.51091440906362162</v>
      </c>
      <c r="E331">
        <f>(USDCHF_D1[[#This Row],[High]]+USDCHF_D1[[#This Row],[Low]])/2</f>
        <v>1.10002</v>
      </c>
      <c r="F331">
        <f>VLOOKUP(A331,'nUSD INdex 2'!A:B,2,FALSE)</f>
        <v>73.731700000000004</v>
      </c>
      <c r="G331">
        <f>VLOOKUP(A331,'wUSD Index'!A:B,2,FALSE)</f>
        <v>99.165899999999993</v>
      </c>
    </row>
    <row r="332" spans="1:7" x14ac:dyDescent="0.3">
      <c r="A332" s="3">
        <v>39469</v>
      </c>
      <c r="B332">
        <f>1/EURUSD_D1[[#This Row],[0]]</f>
        <v>0.68950776040984341</v>
      </c>
      <c r="C332">
        <f>(USDJPY_D1[[#This Row],[High]]+USDJPY_D1[[#This Row],[Low]])/2</f>
        <v>106.41</v>
      </c>
      <c r="D332">
        <f>1/GBPUSD_D1[[#This Row],[Kolumna1]]</f>
        <v>0.5132152938157557</v>
      </c>
      <c r="E332">
        <f>(USDCHF_D1[[#This Row],[High]]+USDCHF_D1[[#This Row],[Low]])/2</f>
        <v>1.10545</v>
      </c>
      <c r="F332">
        <f>VLOOKUP(A332,'nUSD INdex 2'!A:B,2,FALSE)</f>
        <v>73.646799999999999</v>
      </c>
      <c r="G332">
        <f>VLOOKUP(A332,'wUSD Index'!A:B,2,FALSE)</f>
        <v>99.083600000000004</v>
      </c>
    </row>
    <row r="333" spans="1:7" x14ac:dyDescent="0.3">
      <c r="A333" s="3">
        <v>39470</v>
      </c>
      <c r="B333">
        <f>1/EURUSD_D1[[#This Row],[0]]</f>
        <v>0.68856059849687223</v>
      </c>
      <c r="C333">
        <f>(USDJPY_D1[[#This Row],[High]]+USDJPY_D1[[#This Row],[Low]])/2</f>
        <v>106.16249999999999</v>
      </c>
      <c r="D333">
        <f>1/GBPUSD_D1[[#This Row],[Kolumna1]]</f>
        <v>0.51307705134618586</v>
      </c>
      <c r="E333">
        <f>(USDCHF_D1[[#This Row],[High]]+USDCHF_D1[[#This Row],[Low]])/2</f>
        <v>1.1018749999999999</v>
      </c>
      <c r="F333">
        <f>VLOOKUP(A333,'nUSD INdex 2'!A:B,2,FALSE)</f>
        <v>73.639899999999997</v>
      </c>
      <c r="G333">
        <f>VLOOKUP(A333,'wUSD Index'!A:B,2,FALSE)</f>
        <v>99.1447</v>
      </c>
    </row>
    <row r="334" spans="1:7" x14ac:dyDescent="0.3">
      <c r="A334" s="3">
        <v>39471</v>
      </c>
      <c r="B334">
        <f>1/EURUSD_D1[[#This Row],[0]]</f>
        <v>0.68589457800336096</v>
      </c>
      <c r="C334">
        <f>(USDJPY_D1[[#This Row],[High]]+USDJPY_D1[[#This Row],[Low]])/2</f>
        <v>106.58500000000001</v>
      </c>
      <c r="D334">
        <f>1/GBPUSD_D1[[#This Row],[Kolumna1]]</f>
        <v>0.51174453712706613</v>
      </c>
      <c r="E334">
        <f>(USDCHF_D1[[#This Row],[High]]+USDCHF_D1[[#This Row],[Low]])/2</f>
        <v>1.0930500000000001</v>
      </c>
      <c r="F334">
        <f>VLOOKUP(A334,'nUSD INdex 2'!A:B,2,FALSE)</f>
        <v>72.903999999999996</v>
      </c>
      <c r="G334">
        <f>VLOOKUP(A334,'wUSD Index'!A:B,2,FALSE)</f>
        <v>98.448800000000006</v>
      </c>
    </row>
    <row r="335" spans="1:7" x14ac:dyDescent="0.3">
      <c r="A335" s="3">
        <v>39472</v>
      </c>
      <c r="B335">
        <f>1/EURUSD_D1[[#This Row],[0]]</f>
        <v>0.68107596380762336</v>
      </c>
      <c r="C335">
        <f>(USDJPY_D1[[#This Row],[High]]+USDJPY_D1[[#This Row],[Low]])/2</f>
        <v>107.315</v>
      </c>
      <c r="D335">
        <f>1/GBPUSD_D1[[#This Row],[Kolumna1]]</f>
        <v>0.50916496945010181</v>
      </c>
      <c r="E335">
        <f>(USDCHF_D1[[#This Row],[High]]+USDCHF_D1[[#This Row],[Low]])/2</f>
        <v>1.0891250000000001</v>
      </c>
      <c r="F335">
        <f>VLOOKUP(A335,'nUSD INdex 2'!A:B,2,FALSE)</f>
        <v>73.039900000000003</v>
      </c>
      <c r="G335">
        <f>VLOOKUP(A335,'wUSD Index'!A:B,2,FALSE)</f>
        <v>98.46</v>
      </c>
    </row>
    <row r="336" spans="1:7" x14ac:dyDescent="0.3">
      <c r="A336" s="3">
        <v>39474</v>
      </c>
      <c r="B336">
        <f>1/EURUSD_D1[[#This Row],[0]]</f>
        <v>0.67957173389330039</v>
      </c>
      <c r="C336">
        <f>(USDJPY_D1[[#This Row],[High]]+USDJPY_D1[[#This Row],[Low]])/2</f>
        <v>106.75</v>
      </c>
      <c r="D336">
        <f>1/GBPUSD_D1[[#This Row],[Kolumna1]]</f>
        <v>0.50526103047987159</v>
      </c>
      <c r="E336">
        <f>(USDCHF_D1[[#This Row],[High]]+USDCHF_D1[[#This Row],[Low]])/2</f>
        <v>1.0927500000000001</v>
      </c>
      <c r="F336" t="e">
        <f>VLOOKUP(A336,'nUSD INdex 2'!A:B,2,FALSE)</f>
        <v>#N/A</v>
      </c>
      <c r="G336" t="e">
        <f>VLOOKUP(A336,'wUSD Index'!A:B,2,FALSE)</f>
        <v>#N/A</v>
      </c>
    </row>
    <row r="337" spans="1:7" x14ac:dyDescent="0.3">
      <c r="A337" s="3">
        <v>39475</v>
      </c>
      <c r="B337">
        <f>1/EURUSD_D1[[#This Row],[0]]</f>
        <v>0.68068885712340887</v>
      </c>
      <c r="C337">
        <f>(USDJPY_D1[[#This Row],[High]]+USDJPY_D1[[#This Row],[Low]])/2</f>
        <v>106.5675</v>
      </c>
      <c r="D337">
        <f>1/GBPUSD_D1[[#This Row],[Kolumna1]]</f>
        <v>0.50379737269670133</v>
      </c>
      <c r="E337">
        <f>(USDCHF_D1[[#This Row],[High]]+USDCHF_D1[[#This Row],[Low]])/2</f>
        <v>1.094625</v>
      </c>
      <c r="F337">
        <f>VLOOKUP(A337,'nUSD INdex 2'!A:B,2,FALSE)</f>
        <v>72.692099999999996</v>
      </c>
      <c r="G337">
        <f>VLOOKUP(A337,'wUSD Index'!A:B,2,FALSE)</f>
        <v>98.183099999999996</v>
      </c>
    </row>
    <row r="338" spans="1:7" x14ac:dyDescent="0.3">
      <c r="A338" s="3">
        <v>39476</v>
      </c>
      <c r="B338">
        <f>1/EURUSD_D1[[#This Row],[0]]</f>
        <v>0.678967290750768</v>
      </c>
      <c r="C338">
        <f>(USDJPY_D1[[#This Row],[High]]+USDJPY_D1[[#This Row],[Low]])/2</f>
        <v>106.80500000000001</v>
      </c>
      <c r="D338">
        <f>1/GBPUSD_D1[[#This Row],[Kolumna1]]</f>
        <v>0.50480192834336624</v>
      </c>
      <c r="E338">
        <f>(USDCHF_D1[[#This Row],[High]]+USDCHF_D1[[#This Row],[Low]])/2</f>
        <v>1.0918749999999999</v>
      </c>
      <c r="F338">
        <f>VLOOKUP(A338,'nUSD INdex 2'!A:B,2,FALSE)</f>
        <v>72.641400000000004</v>
      </c>
      <c r="G338">
        <f>VLOOKUP(A338,'wUSD Index'!A:B,2,FALSE)</f>
        <v>98.063800000000001</v>
      </c>
    </row>
    <row r="339" spans="1:7" x14ac:dyDescent="0.3">
      <c r="A339" s="3">
        <v>39477</v>
      </c>
      <c r="B339">
        <f>1/EURUSD_D1[[#This Row],[0]]</f>
        <v>0.67744710831701815</v>
      </c>
      <c r="C339">
        <f>(USDJPY_D1[[#This Row],[High]]+USDJPY_D1[[#This Row],[Low]])/2</f>
        <v>106.735</v>
      </c>
      <c r="D339">
        <f>1/GBPUSD_D1[[#This Row],[Kolumna1]]</f>
        <v>0.50327759533964944</v>
      </c>
      <c r="E339">
        <f>(USDCHF_D1[[#This Row],[High]]+USDCHF_D1[[#This Row],[Low]])/2</f>
        <v>1.0922749999999999</v>
      </c>
      <c r="F339">
        <f>VLOOKUP(A339,'nUSD INdex 2'!A:B,2,FALSE)</f>
        <v>72.527100000000004</v>
      </c>
      <c r="G339">
        <f>VLOOKUP(A339,'wUSD Index'!A:B,2,FALSE)</f>
        <v>97.977500000000006</v>
      </c>
    </row>
    <row r="340" spans="1:7" x14ac:dyDescent="0.3">
      <c r="A340" s="3">
        <v>39478</v>
      </c>
      <c r="B340">
        <f>1/EURUSD_D1[[#This Row],[0]]</f>
        <v>0.67435203199126037</v>
      </c>
      <c r="C340">
        <f>(USDJPY_D1[[#This Row],[High]]+USDJPY_D1[[#This Row],[Low]])/2</f>
        <v>106.2825</v>
      </c>
      <c r="D340">
        <f>1/GBPUSD_D1[[#This Row],[Kolumna1]]</f>
        <v>0.502739932632849</v>
      </c>
      <c r="E340">
        <f>(USDCHF_D1[[#This Row],[High]]+USDCHF_D1[[#This Row],[Low]])/2</f>
        <v>1.0880999999999998</v>
      </c>
      <c r="F340">
        <f>VLOOKUP(A340,'nUSD INdex 2'!A:B,2,FALSE)</f>
        <v>72.504499999999993</v>
      </c>
      <c r="G340">
        <f>VLOOKUP(A340,'wUSD Index'!A:B,2,FALSE)</f>
        <v>97.861099999999993</v>
      </c>
    </row>
    <row r="341" spans="1:7" x14ac:dyDescent="0.3">
      <c r="A341" s="3">
        <v>39479</v>
      </c>
      <c r="B341">
        <f>1/EURUSD_D1[[#This Row],[0]]</f>
        <v>0.67310378250670577</v>
      </c>
      <c r="C341">
        <f>(USDJPY_D1[[#This Row],[High]]+USDJPY_D1[[#This Row],[Low]])/2</f>
        <v>106.245</v>
      </c>
      <c r="D341">
        <f>1/GBPUSD_D1[[#This Row],[Kolumna1]]</f>
        <v>0.50280312743545263</v>
      </c>
      <c r="E341">
        <f>(USDCHF_D1[[#This Row],[High]]+USDCHF_D1[[#This Row],[Low]])/2</f>
        <v>1.0807500000000001</v>
      </c>
      <c r="F341">
        <f>VLOOKUP(A341,'nUSD INdex 2'!A:B,2,FALSE)</f>
        <v>72.302899999999994</v>
      </c>
      <c r="G341">
        <f>VLOOKUP(A341,'wUSD Index'!A:B,2,FALSE)</f>
        <v>97.679599999999994</v>
      </c>
    </row>
    <row r="342" spans="1:7" x14ac:dyDescent="0.3">
      <c r="A342" s="3">
        <v>39481</v>
      </c>
      <c r="B342">
        <f>1/EURUSD_D1[[#This Row],[0]]</f>
        <v>0.67270531807189204</v>
      </c>
      <c r="C342">
        <f>(USDJPY_D1[[#This Row],[High]]+USDJPY_D1[[#This Row],[Low]])/2</f>
        <v>106.605</v>
      </c>
      <c r="D342">
        <f>1/GBPUSD_D1[[#This Row],[Kolumna1]]</f>
        <v>0.50524571362167703</v>
      </c>
      <c r="E342">
        <f>(USDCHF_D1[[#This Row],[High]]+USDCHF_D1[[#This Row],[Low]])/2</f>
        <v>1.081315</v>
      </c>
      <c r="F342" t="e">
        <f>VLOOKUP(A342,'nUSD INdex 2'!A:B,2,FALSE)</f>
        <v>#N/A</v>
      </c>
      <c r="G342" t="e">
        <f>VLOOKUP(A342,'wUSD Index'!A:B,2,FALSE)</f>
        <v>#N/A</v>
      </c>
    </row>
    <row r="343" spans="1:7" x14ac:dyDescent="0.3">
      <c r="A343" s="3">
        <v>39482</v>
      </c>
      <c r="B343">
        <f>1/EURUSD_D1[[#This Row],[0]]</f>
        <v>0.67578526247499593</v>
      </c>
      <c r="C343">
        <f>(USDJPY_D1[[#This Row],[High]]+USDJPY_D1[[#This Row],[Low]])/2</f>
        <v>106.82</v>
      </c>
      <c r="D343">
        <f>1/GBPUSD_D1[[#This Row],[Kolumna1]]</f>
        <v>0.50914811882498801</v>
      </c>
      <c r="E343">
        <f>(USDCHF_D1[[#This Row],[High]]+USDCHF_D1[[#This Row],[Low]])/2</f>
        <v>1.0888450000000001</v>
      </c>
      <c r="F343">
        <f>VLOOKUP(A343,'nUSD INdex 2'!A:B,2,FALSE)</f>
        <v>72.330100000000002</v>
      </c>
      <c r="G343">
        <f>VLOOKUP(A343,'wUSD Index'!A:B,2,FALSE)</f>
        <v>97.685000000000002</v>
      </c>
    </row>
    <row r="344" spans="1:7" x14ac:dyDescent="0.3">
      <c r="A344" s="3">
        <v>39483</v>
      </c>
      <c r="B344">
        <f>1/EURUSD_D1[[#This Row],[0]]</f>
        <v>0.67482985852192023</v>
      </c>
      <c r="C344">
        <f>(USDJPY_D1[[#This Row],[High]]+USDJPY_D1[[#This Row],[Low]])/2</f>
        <v>107.06</v>
      </c>
      <c r="D344">
        <f>1/GBPUSD_D1[[#This Row],[Kolumna1]]</f>
        <v>0.50720227226617975</v>
      </c>
      <c r="E344">
        <f>(USDCHF_D1[[#This Row],[High]]+USDCHF_D1[[#This Row],[Low]])/2</f>
        <v>1.089375</v>
      </c>
      <c r="F344">
        <f>VLOOKUP(A344,'nUSD INdex 2'!A:B,2,FALSE)</f>
        <v>73.075900000000004</v>
      </c>
      <c r="G344">
        <f>VLOOKUP(A344,'wUSD Index'!A:B,2,FALSE)</f>
        <v>98.264899999999997</v>
      </c>
    </row>
    <row r="345" spans="1:7" x14ac:dyDescent="0.3">
      <c r="A345" s="3">
        <v>39484</v>
      </c>
      <c r="B345">
        <f>1/EURUSD_D1[[#This Row],[0]]</f>
        <v>0.67911945371631144</v>
      </c>
      <c r="C345">
        <f>(USDJPY_D1[[#This Row],[High]]+USDJPY_D1[[#This Row],[Low]])/2</f>
        <v>106.4825</v>
      </c>
      <c r="D345">
        <f>1/GBPUSD_D1[[#This Row],[Kolumna1]]</f>
        <v>0.50803972870678482</v>
      </c>
      <c r="E345">
        <f>(USDCHF_D1[[#This Row],[High]]+USDCHF_D1[[#This Row],[Low]])/2</f>
        <v>1.0967249999999999</v>
      </c>
      <c r="F345">
        <f>VLOOKUP(A345,'nUSD INdex 2'!A:B,2,FALSE)</f>
        <v>72.992800000000003</v>
      </c>
      <c r="G345">
        <f>VLOOKUP(A345,'wUSD Index'!A:B,2,FALSE)</f>
        <v>98.181100000000001</v>
      </c>
    </row>
    <row r="346" spans="1:7" x14ac:dyDescent="0.3">
      <c r="A346" s="3">
        <v>39485</v>
      </c>
      <c r="B346">
        <f>1/EURUSD_D1[[#This Row],[0]]</f>
        <v>0.68358306901454668</v>
      </c>
      <c r="C346">
        <f>(USDJPY_D1[[#This Row],[High]]+USDJPY_D1[[#This Row],[Low]])/2</f>
        <v>106.86</v>
      </c>
      <c r="D346">
        <f>1/GBPUSD_D1[[#This Row],[Kolumna1]]</f>
        <v>0.51000892515619023</v>
      </c>
      <c r="E346">
        <f>(USDCHF_D1[[#This Row],[High]]+USDCHF_D1[[#This Row],[Low]])/2</f>
        <v>1.09775</v>
      </c>
      <c r="F346">
        <f>VLOOKUP(A346,'nUSD INdex 2'!A:B,2,FALSE)</f>
        <v>73.584800000000001</v>
      </c>
      <c r="G346">
        <f>VLOOKUP(A346,'wUSD Index'!A:B,2,FALSE)</f>
        <v>98.593000000000004</v>
      </c>
    </row>
    <row r="347" spans="1:7" x14ac:dyDescent="0.3">
      <c r="A347" s="3">
        <v>39486</v>
      </c>
      <c r="B347">
        <f>1/EURUSD_D1[[#This Row],[0]]</f>
        <v>0.68757112063779102</v>
      </c>
      <c r="C347">
        <f>(USDJPY_D1[[#This Row],[High]]+USDJPY_D1[[#This Row],[Low]])/2</f>
        <v>107.435</v>
      </c>
      <c r="D347">
        <f>1/GBPUSD_D1[[#This Row],[Kolumna1]]</f>
        <v>0.51266277042961139</v>
      </c>
      <c r="E347">
        <f>(USDCHF_D1[[#This Row],[High]]+USDCHF_D1[[#This Row],[Low]])/2</f>
        <v>1.1017749999999999</v>
      </c>
      <c r="F347">
        <f>VLOOKUP(A347,'nUSD INdex 2'!A:B,2,FALSE)</f>
        <v>73.336699999999993</v>
      </c>
      <c r="G347">
        <f>VLOOKUP(A347,'wUSD Index'!A:B,2,FALSE)</f>
        <v>98.413899999999998</v>
      </c>
    </row>
    <row r="348" spans="1:7" x14ac:dyDescent="0.3">
      <c r="A348" s="3">
        <v>39488</v>
      </c>
      <c r="B348">
        <f>1/EURUSD_D1[[#This Row],[0]]</f>
        <v>0.68979313104000106</v>
      </c>
      <c r="C348">
        <f>(USDJPY_D1[[#This Row],[High]]+USDJPY_D1[[#This Row],[Low]])/2</f>
        <v>107.4825</v>
      </c>
      <c r="D348">
        <f>1/GBPUSD_D1[[#This Row],[Kolumna1]]</f>
        <v>0.5139472433154737</v>
      </c>
      <c r="E348">
        <f>(USDCHF_D1[[#This Row],[High]]+USDCHF_D1[[#This Row],[Low]])/2</f>
        <v>1.1044499999999999</v>
      </c>
      <c r="F348" t="e">
        <f>VLOOKUP(A348,'nUSD INdex 2'!A:B,2,FALSE)</f>
        <v>#N/A</v>
      </c>
      <c r="G348" t="e">
        <f>VLOOKUP(A348,'wUSD Index'!A:B,2,FALSE)</f>
        <v>#N/A</v>
      </c>
    </row>
    <row r="349" spans="1:7" x14ac:dyDescent="0.3">
      <c r="A349" s="3">
        <v>39489</v>
      </c>
      <c r="B349">
        <f>1/EURUSD_D1[[#This Row],[0]]</f>
        <v>0.68881197155206553</v>
      </c>
      <c r="C349">
        <f>(USDJPY_D1[[#This Row],[High]]+USDJPY_D1[[#This Row],[Low]])/2</f>
        <v>106.91</v>
      </c>
      <c r="D349">
        <f>1/GBPUSD_D1[[#This Row],[Kolumna1]]</f>
        <v>0.51397630055278154</v>
      </c>
      <c r="E349">
        <f>(USDCHF_D1[[#This Row],[High]]+USDCHF_D1[[#This Row],[Low]])/2</f>
        <v>1.102255</v>
      </c>
      <c r="F349">
        <f>VLOOKUP(A349,'nUSD INdex 2'!A:B,2,FALSE)</f>
        <v>73.283299999999997</v>
      </c>
      <c r="G349">
        <f>VLOOKUP(A349,'wUSD Index'!A:B,2,FALSE)</f>
        <v>98.412800000000004</v>
      </c>
    </row>
    <row r="350" spans="1:7" x14ac:dyDescent="0.3">
      <c r="A350" s="3">
        <v>39490</v>
      </c>
      <c r="B350">
        <f>1/EURUSD_D1[[#This Row],[0]]</f>
        <v>0.68829282730044672</v>
      </c>
      <c r="C350">
        <f>(USDJPY_D1[[#This Row],[High]]+USDJPY_D1[[#This Row],[Low]])/2</f>
        <v>107.16249999999999</v>
      </c>
      <c r="D350">
        <f>1/GBPUSD_D1[[#This Row],[Kolumna1]]</f>
        <v>0.51372282085200927</v>
      </c>
      <c r="E350">
        <f>(USDCHF_D1[[#This Row],[High]]+USDCHF_D1[[#This Row],[Low]])/2</f>
        <v>1.099675</v>
      </c>
      <c r="F350">
        <f>VLOOKUP(A350,'nUSD INdex 2'!A:B,2,FALSE)</f>
        <v>73.026700000000005</v>
      </c>
      <c r="G350">
        <f>VLOOKUP(A350,'wUSD Index'!A:B,2,FALSE)</f>
        <v>98.159899999999993</v>
      </c>
    </row>
    <row r="351" spans="1:7" x14ac:dyDescent="0.3">
      <c r="A351" s="3">
        <v>39491</v>
      </c>
      <c r="B351">
        <f>1/EURUSD_D1[[#This Row],[0]]</f>
        <v>0.68713410109116901</v>
      </c>
      <c r="C351">
        <f>(USDJPY_D1[[#This Row],[High]]+USDJPY_D1[[#This Row],[Low]])/2</f>
        <v>107.68</v>
      </c>
      <c r="D351">
        <f>1/GBPUSD_D1[[#This Row],[Kolumna1]]</f>
        <v>0.51183621241202815</v>
      </c>
      <c r="E351">
        <f>(USDCHF_D1[[#This Row],[High]]+USDCHF_D1[[#This Row],[Low]])/2</f>
        <v>1.101075</v>
      </c>
      <c r="F351">
        <f>VLOOKUP(A351,'nUSD INdex 2'!A:B,2,FALSE)</f>
        <v>73.254499999999993</v>
      </c>
      <c r="G351">
        <f>VLOOKUP(A351,'wUSD Index'!A:B,2,FALSE)</f>
        <v>98.356999999999999</v>
      </c>
    </row>
    <row r="352" spans="1:7" x14ac:dyDescent="0.3">
      <c r="A352" s="3">
        <v>39492</v>
      </c>
      <c r="B352">
        <f>1/EURUSD_D1[[#This Row],[0]]</f>
        <v>0.68658919651899264</v>
      </c>
      <c r="C352">
        <f>(USDJPY_D1[[#This Row],[High]]+USDJPY_D1[[#This Row],[Low]])/2</f>
        <v>108.1275</v>
      </c>
      <c r="D352">
        <f>1/GBPUSD_D1[[#This Row],[Kolumna1]]</f>
        <v>0.5100219309430305</v>
      </c>
      <c r="E352">
        <f>(USDCHF_D1[[#This Row],[High]]+USDCHF_D1[[#This Row],[Low]])/2</f>
        <v>1.105925</v>
      </c>
      <c r="F352">
        <f>VLOOKUP(A352,'nUSD INdex 2'!A:B,2,FALSE)</f>
        <v>72.981200000000001</v>
      </c>
      <c r="G352">
        <f>VLOOKUP(A352,'wUSD Index'!A:B,2,FALSE)</f>
        <v>98.120500000000007</v>
      </c>
    </row>
    <row r="353" spans="1:7" x14ac:dyDescent="0.3">
      <c r="A353" s="3">
        <v>39493</v>
      </c>
      <c r="B353">
        <f>1/EURUSD_D1[[#This Row],[0]]</f>
        <v>0.68509104860035897</v>
      </c>
      <c r="C353">
        <f>(USDJPY_D1[[#This Row],[High]]+USDJPY_D1[[#This Row],[Low]])/2</f>
        <v>107.785</v>
      </c>
      <c r="D353">
        <f>1/GBPUSD_D1[[#This Row],[Kolumna1]]</f>
        <v>0.50824629615511674</v>
      </c>
      <c r="E353">
        <f>(USDCHF_D1[[#This Row],[High]]+USDCHF_D1[[#This Row],[Low]])/2</f>
        <v>1.1026499999999999</v>
      </c>
      <c r="F353">
        <f>VLOOKUP(A353,'nUSD INdex 2'!A:B,2,FALSE)</f>
        <v>72.975899999999996</v>
      </c>
      <c r="G353">
        <f>VLOOKUP(A353,'wUSD Index'!A:B,2,FALSE)</f>
        <v>98.084299999999999</v>
      </c>
    </row>
    <row r="354" spans="1:7" x14ac:dyDescent="0.3">
      <c r="A354" s="3">
        <v>39495</v>
      </c>
      <c r="B354">
        <f>1/EURUSD_D1[[#This Row],[0]]</f>
        <v>0.68177944434975291</v>
      </c>
      <c r="C354">
        <f>(USDJPY_D1[[#This Row],[High]]+USDJPY_D1[[#This Row],[Low]])/2</f>
        <v>107.82</v>
      </c>
      <c r="D354">
        <f>1/GBPUSD_D1[[#This Row],[Kolumna1]]</f>
        <v>0.50888642927114736</v>
      </c>
      <c r="E354">
        <f>(USDCHF_D1[[#This Row],[High]]+USDCHF_D1[[#This Row],[Low]])/2</f>
        <v>1.0936249999999998</v>
      </c>
      <c r="F354" t="e">
        <f>VLOOKUP(A354,'nUSD INdex 2'!A:B,2,FALSE)</f>
        <v>#N/A</v>
      </c>
      <c r="G354" t="e">
        <f>VLOOKUP(A354,'wUSD Index'!A:B,2,FALSE)</f>
        <v>#N/A</v>
      </c>
    </row>
    <row r="355" spans="1:7" x14ac:dyDescent="0.3">
      <c r="A355" s="3">
        <v>39496</v>
      </c>
      <c r="B355">
        <f>1/EURUSD_D1[[#This Row],[0]]</f>
        <v>0.68158892009051508</v>
      </c>
      <c r="C355">
        <f>(USDJPY_D1[[#This Row],[High]]+USDJPY_D1[[#This Row],[Low]])/2</f>
        <v>108.035</v>
      </c>
      <c r="D355">
        <f>1/GBPUSD_D1[[#This Row],[Kolumna1]]</f>
        <v>0.51087264711216462</v>
      </c>
      <c r="E355">
        <f>(USDCHF_D1[[#This Row],[High]]+USDCHF_D1[[#This Row],[Low]])/2</f>
        <v>1.0938650000000001</v>
      </c>
      <c r="F355">
        <f>VLOOKUP(A355,'nUSD INdex 2'!A:B,2,FALSE)</f>
        <v>72.975899999999996</v>
      </c>
      <c r="G355">
        <f>VLOOKUP(A355,'wUSD Index'!A:B,2,FALSE)</f>
        <v>98.084000000000003</v>
      </c>
    </row>
    <row r="356" spans="1:7" x14ac:dyDescent="0.3">
      <c r="A356" s="3">
        <v>39497</v>
      </c>
      <c r="B356">
        <f>1/EURUSD_D1[[#This Row],[0]]</f>
        <v>0.6826357933251872</v>
      </c>
      <c r="C356">
        <f>(USDJPY_D1[[#This Row],[High]]+USDJPY_D1[[#This Row],[Low]])/2</f>
        <v>107.74250000000001</v>
      </c>
      <c r="D356">
        <f>1/GBPUSD_D1[[#This Row],[Kolumna1]]</f>
        <v>0.51135855183258117</v>
      </c>
      <c r="E356">
        <f>(USDCHF_D1[[#This Row],[High]]+USDCHF_D1[[#This Row],[Low]])/2</f>
        <v>1.0988250000000002</v>
      </c>
      <c r="F356">
        <f>VLOOKUP(A356,'nUSD INdex 2'!A:B,2,FALSE)</f>
        <v>73.150599999999997</v>
      </c>
      <c r="G356">
        <f>VLOOKUP(A356,'wUSD Index'!A:B,2,FALSE)</f>
        <v>98.092200000000005</v>
      </c>
    </row>
    <row r="357" spans="1:7" x14ac:dyDescent="0.3">
      <c r="A357" s="3">
        <v>39498</v>
      </c>
      <c r="B357">
        <f>1/EURUSD_D1[[#This Row],[0]]</f>
        <v>0.6804155978471651</v>
      </c>
      <c r="C357">
        <f>(USDJPY_D1[[#This Row],[High]]+USDJPY_D1[[#This Row],[Low]])/2</f>
        <v>107.92</v>
      </c>
      <c r="D357">
        <f>1/GBPUSD_D1[[#This Row],[Kolumna1]]</f>
        <v>0.51289284386259604</v>
      </c>
      <c r="E357">
        <f>(USDCHF_D1[[#This Row],[High]]+USDCHF_D1[[#This Row],[Low]])/2</f>
        <v>1.0966749999999998</v>
      </c>
      <c r="F357">
        <f>VLOOKUP(A357,'nUSD INdex 2'!A:B,2,FALSE)</f>
        <v>73.482799999999997</v>
      </c>
      <c r="G357">
        <f>VLOOKUP(A357,'wUSD Index'!A:B,2,FALSE)</f>
        <v>98.375200000000007</v>
      </c>
    </row>
    <row r="358" spans="1:7" x14ac:dyDescent="0.3">
      <c r="A358" s="3">
        <v>39499</v>
      </c>
      <c r="B358">
        <f>1/EURUSD_D1[[#This Row],[0]]</f>
        <v>0.68154014441835653</v>
      </c>
      <c r="C358">
        <f>(USDJPY_D1[[#This Row],[High]]+USDJPY_D1[[#This Row],[Low]])/2</f>
        <v>107.74000000000001</v>
      </c>
      <c r="D358">
        <f>1/GBPUSD_D1[[#This Row],[Kolumna1]]</f>
        <v>0.5146216887310715</v>
      </c>
      <c r="E358">
        <f>(USDCHF_D1[[#This Row],[High]]+USDCHF_D1[[#This Row],[Low]])/2</f>
        <v>1.0979999999999999</v>
      </c>
      <c r="F358">
        <f>VLOOKUP(A358,'nUSD INdex 2'!A:B,2,FALSE)</f>
        <v>72.827299999999994</v>
      </c>
      <c r="G358">
        <f>VLOOKUP(A358,'wUSD Index'!A:B,2,FALSE)</f>
        <v>97.846400000000003</v>
      </c>
    </row>
    <row r="359" spans="1:7" x14ac:dyDescent="0.3">
      <c r="A359" s="3">
        <v>39500</v>
      </c>
      <c r="B359">
        <f>1/EURUSD_D1[[#This Row],[0]]</f>
        <v>0.67715810287385891</v>
      </c>
      <c r="C359">
        <f>(USDJPY_D1[[#This Row],[High]]+USDJPY_D1[[#This Row],[Low]])/2</f>
        <v>107.145</v>
      </c>
      <c r="D359">
        <f>1/GBPUSD_D1[[#This Row],[Kolumna1]]</f>
        <v>0.51212454869024149</v>
      </c>
      <c r="E359">
        <f>(USDCHF_D1[[#This Row],[High]]+USDCHF_D1[[#This Row],[Low]])/2</f>
        <v>1.0949499999999999</v>
      </c>
      <c r="F359">
        <f>VLOOKUP(A359,'nUSD INdex 2'!A:B,2,FALSE)</f>
        <v>72.861599999999996</v>
      </c>
      <c r="G359">
        <f>VLOOKUP(A359,'wUSD Index'!A:B,2,FALSE)</f>
        <v>97.822199999999995</v>
      </c>
    </row>
    <row r="360" spans="1:7" x14ac:dyDescent="0.3">
      <c r="A360" s="3">
        <v>39502</v>
      </c>
      <c r="B360">
        <f>1/EURUSD_D1[[#This Row],[0]]</f>
        <v>0.67462499283210942</v>
      </c>
      <c r="C360">
        <f>(USDJPY_D1[[#This Row],[High]]+USDJPY_D1[[#This Row],[Low]])/2</f>
        <v>107.2675</v>
      </c>
      <c r="D360">
        <f>1/GBPUSD_D1[[#This Row],[Kolumna1]]</f>
        <v>0.50868581020932424</v>
      </c>
      <c r="E360">
        <f>(USDCHF_D1[[#This Row],[High]]+USDCHF_D1[[#This Row],[Low]])/2</f>
        <v>1.08765</v>
      </c>
      <c r="F360" t="e">
        <f>VLOOKUP(A360,'nUSD INdex 2'!A:B,2,FALSE)</f>
        <v>#N/A</v>
      </c>
      <c r="G360" t="e">
        <f>VLOOKUP(A360,'wUSD Index'!A:B,2,FALSE)</f>
        <v>#N/A</v>
      </c>
    </row>
    <row r="361" spans="1:7" x14ac:dyDescent="0.3">
      <c r="A361" s="3">
        <v>39503</v>
      </c>
      <c r="B361">
        <f>1/EURUSD_D1[[#This Row],[0]]</f>
        <v>0.67418381621749179</v>
      </c>
      <c r="C361">
        <f>(USDJPY_D1[[#This Row],[High]]+USDJPY_D1[[#This Row],[Low]])/2</f>
        <v>107.7225</v>
      </c>
      <c r="D361">
        <f>1/GBPUSD_D1[[#This Row],[Kolumna1]]</f>
        <v>0.50803972870678482</v>
      </c>
      <c r="E361">
        <f>(USDCHF_D1[[#This Row],[High]]+USDCHF_D1[[#This Row],[Low]])/2</f>
        <v>1.085345</v>
      </c>
      <c r="F361">
        <f>VLOOKUP(A361,'nUSD INdex 2'!A:B,2,FALSE)</f>
        <v>72.589699999999993</v>
      </c>
      <c r="G361">
        <f>VLOOKUP(A361,'wUSD Index'!A:B,2,FALSE)</f>
        <v>97.689400000000006</v>
      </c>
    </row>
    <row r="362" spans="1:7" x14ac:dyDescent="0.3">
      <c r="A362" s="3">
        <v>39504</v>
      </c>
      <c r="B362">
        <f>1/EURUSD_D1[[#This Row],[0]]</f>
        <v>0.67487995572787485</v>
      </c>
      <c r="C362">
        <f>(USDJPY_D1[[#This Row],[High]]+USDJPY_D1[[#This Row],[Low]])/2</f>
        <v>107.64500000000001</v>
      </c>
      <c r="D362">
        <f>1/GBPUSD_D1[[#This Row],[Kolumna1]]</f>
        <v>0.50869227932293049</v>
      </c>
      <c r="E362">
        <f>(USDCHF_D1[[#This Row],[High]]+USDCHF_D1[[#This Row],[Low]])/2</f>
        <v>1.0891999999999999</v>
      </c>
      <c r="F362">
        <f>VLOOKUP(A362,'nUSD INdex 2'!A:B,2,FALSE)</f>
        <v>72.14</v>
      </c>
      <c r="G362">
        <f>VLOOKUP(A362,'wUSD Index'!A:B,2,FALSE)</f>
        <v>97.247100000000003</v>
      </c>
    </row>
    <row r="363" spans="1:7" x14ac:dyDescent="0.3">
      <c r="A363" s="3">
        <v>39505</v>
      </c>
      <c r="B363">
        <f>1/EURUSD_D1[[#This Row],[0]]</f>
        <v>0.67067281897199271</v>
      </c>
      <c r="C363">
        <f>(USDJPY_D1[[#This Row],[High]]+USDJPY_D1[[#This Row],[Low]])/2</f>
        <v>106.6675</v>
      </c>
      <c r="D363">
        <f>1/GBPUSD_D1[[#This Row],[Kolumna1]]</f>
        <v>0.50590005944325689</v>
      </c>
      <c r="E363">
        <f>(USDCHF_D1[[#This Row],[High]]+USDCHF_D1[[#This Row],[Low]])/2</f>
        <v>1.081075</v>
      </c>
      <c r="F363">
        <f>VLOOKUP(A363,'nUSD INdex 2'!A:B,2,FALSE)</f>
        <v>71.230699999999999</v>
      </c>
      <c r="G363">
        <f>VLOOKUP(A363,'wUSD Index'!A:B,2,FALSE)</f>
        <v>96.455299999999994</v>
      </c>
    </row>
    <row r="364" spans="1:7" x14ac:dyDescent="0.3">
      <c r="A364" s="3">
        <v>39506</v>
      </c>
      <c r="B364">
        <f>1/EURUSD_D1[[#This Row],[0]]</f>
        <v>0.66399078380792076</v>
      </c>
      <c r="C364">
        <f>(USDJPY_D1[[#This Row],[High]]+USDJPY_D1[[#This Row],[Low]])/2</f>
        <v>105.655</v>
      </c>
      <c r="D364">
        <f>1/GBPUSD_D1[[#This Row],[Kolumna1]]</f>
        <v>0.503005457609215</v>
      </c>
      <c r="E364">
        <f>(USDCHF_D1[[#This Row],[High]]+USDCHF_D1[[#This Row],[Low]])/2</f>
        <v>1.0687</v>
      </c>
      <c r="F364">
        <f>VLOOKUP(A364,'nUSD INdex 2'!A:B,2,FALSE)</f>
        <v>70.932199999999995</v>
      </c>
      <c r="G364">
        <f>VLOOKUP(A364,'wUSD Index'!A:B,2,FALSE)</f>
        <v>96.1203</v>
      </c>
    </row>
    <row r="365" spans="1:7" x14ac:dyDescent="0.3">
      <c r="A365" s="3">
        <v>39507</v>
      </c>
      <c r="B365">
        <f>1/EURUSD_D1[[#This Row],[0]]</f>
        <v>0.66005075790328271</v>
      </c>
      <c r="C365">
        <f>(USDJPY_D1[[#This Row],[High]]+USDJPY_D1[[#This Row],[Low]])/2</f>
        <v>104.395</v>
      </c>
      <c r="D365">
        <f>1/GBPUSD_D1[[#This Row],[Kolumna1]]</f>
        <v>0.50367684093885356</v>
      </c>
      <c r="E365">
        <f>(USDCHF_D1[[#This Row],[High]]+USDCHF_D1[[#This Row],[Low]])/2</f>
        <v>1.0564</v>
      </c>
      <c r="F365">
        <f>VLOOKUP(A365,'nUSD INdex 2'!A:B,2,FALSE)</f>
        <v>70.913300000000007</v>
      </c>
      <c r="G365">
        <f>VLOOKUP(A365,'wUSD Index'!A:B,2,FALSE)</f>
        <v>96.254900000000006</v>
      </c>
    </row>
    <row r="366" spans="1:7" x14ac:dyDescent="0.3">
      <c r="A366" s="3">
        <v>39509</v>
      </c>
      <c r="B366">
        <f>1/EURUSD_D1[[#This Row],[0]]</f>
        <v>0.65832784726793936</v>
      </c>
      <c r="C366">
        <f>(USDJPY_D1[[#This Row],[High]]+USDJPY_D1[[#This Row],[Low]])/2</f>
        <v>103.3175</v>
      </c>
      <c r="D366">
        <f>1/GBPUSD_D1[[#This Row],[Kolumna1]]</f>
        <v>0.50370855423052219</v>
      </c>
      <c r="E366">
        <f>(USDCHF_D1[[#This Row],[High]]+USDCHF_D1[[#This Row],[Low]])/2</f>
        <v>1.0464150000000001</v>
      </c>
      <c r="F366" t="e">
        <f>VLOOKUP(A366,'nUSD INdex 2'!A:B,2,FALSE)</f>
        <v>#N/A</v>
      </c>
      <c r="G366" t="e">
        <f>VLOOKUP(A366,'wUSD Index'!A:B,2,FALSE)</f>
        <v>#N/A</v>
      </c>
    </row>
    <row r="367" spans="1:7" x14ac:dyDescent="0.3">
      <c r="A367" s="3">
        <v>39510</v>
      </c>
      <c r="B367">
        <f>1/EURUSD_D1[[#This Row],[0]]</f>
        <v>0.65765676893229419</v>
      </c>
      <c r="C367">
        <f>(USDJPY_D1[[#This Row],[High]]+USDJPY_D1[[#This Row],[Low]])/2</f>
        <v>103.16</v>
      </c>
      <c r="D367">
        <f>1/GBPUSD_D1[[#This Row],[Kolumna1]]</f>
        <v>0.50343595036121525</v>
      </c>
      <c r="E367">
        <f>(USDCHF_D1[[#This Row],[High]]+USDCHF_D1[[#This Row],[Low]])/2</f>
        <v>1.03579</v>
      </c>
      <c r="F367">
        <f>VLOOKUP(A367,'nUSD INdex 2'!A:B,2,FALSE)</f>
        <v>70.973399999999998</v>
      </c>
      <c r="G367">
        <f>VLOOKUP(A367,'wUSD Index'!A:B,2,FALSE)</f>
        <v>96.317599999999999</v>
      </c>
    </row>
    <row r="368" spans="1:7" x14ac:dyDescent="0.3">
      <c r="A368" s="3">
        <v>39511</v>
      </c>
      <c r="B368">
        <f>1/EURUSD_D1[[#This Row],[0]]</f>
        <v>0.65727205805026812</v>
      </c>
      <c r="C368">
        <f>(USDJPY_D1[[#This Row],[High]]+USDJPY_D1[[#This Row],[Low]])/2</f>
        <v>103.105</v>
      </c>
      <c r="D368">
        <f>1/GBPUSD_D1[[#This Row],[Kolumna1]]</f>
        <v>0.50322694277051594</v>
      </c>
      <c r="E368">
        <f>(USDCHF_D1[[#This Row],[High]]+USDCHF_D1[[#This Row],[Low]])/2</f>
        <v>1.0383</v>
      </c>
      <c r="F368">
        <f>VLOOKUP(A368,'nUSD INdex 2'!A:B,2,FALSE)</f>
        <v>71.048900000000003</v>
      </c>
      <c r="G368">
        <f>VLOOKUP(A368,'wUSD Index'!A:B,2,FALSE)</f>
        <v>96.362399999999994</v>
      </c>
    </row>
    <row r="369" spans="1:7" x14ac:dyDescent="0.3">
      <c r="A369" s="3">
        <v>39512</v>
      </c>
      <c r="B369">
        <f>1/EURUSD_D1[[#This Row],[0]]</f>
        <v>0.65752055573637369</v>
      </c>
      <c r="C369">
        <f>(USDJPY_D1[[#This Row],[High]]+USDJPY_D1[[#This Row],[Low]])/2</f>
        <v>103.72499999999999</v>
      </c>
      <c r="D369">
        <f>1/GBPUSD_D1[[#This Row],[Kolumna1]]</f>
        <v>0.5037529595486373</v>
      </c>
      <c r="E369">
        <f>(USDCHF_D1[[#This Row],[High]]+USDCHF_D1[[#This Row],[Low]])/2</f>
        <v>1.0382250000000002</v>
      </c>
      <c r="F369">
        <f>VLOOKUP(A369,'nUSD INdex 2'!A:B,2,FALSE)</f>
        <v>70.908100000000005</v>
      </c>
      <c r="G369">
        <f>VLOOKUP(A369,'wUSD Index'!A:B,2,FALSE)</f>
        <v>96.212999999999994</v>
      </c>
    </row>
    <row r="370" spans="1:7" x14ac:dyDescent="0.3">
      <c r="A370" s="3">
        <v>39513</v>
      </c>
      <c r="B370">
        <f>1/EURUSD_D1[[#This Row],[0]]</f>
        <v>0.65694389699119693</v>
      </c>
      <c r="C370">
        <f>(USDJPY_D1[[#This Row],[High]]+USDJPY_D1[[#This Row],[Low]])/2</f>
        <v>103.2225</v>
      </c>
      <c r="D370">
        <f>1/GBPUSD_D1[[#This Row],[Kolumna1]]</f>
        <v>0.50394970581935916</v>
      </c>
      <c r="E370">
        <f>(USDCHF_D1[[#This Row],[High]]+USDCHF_D1[[#This Row],[Low]])/2</f>
        <v>1.0381749999999998</v>
      </c>
      <c r="F370">
        <f>VLOOKUP(A370,'nUSD INdex 2'!A:B,2,FALSE)</f>
        <v>70.511200000000002</v>
      </c>
      <c r="G370">
        <f>VLOOKUP(A370,'wUSD Index'!A:B,2,FALSE)</f>
        <v>95.989099999999993</v>
      </c>
    </row>
    <row r="371" spans="1:7" x14ac:dyDescent="0.3">
      <c r="A371" s="3">
        <v>39514</v>
      </c>
      <c r="B371">
        <f>1/EURUSD_D1[[#This Row],[0]]</f>
        <v>0.65224126404356975</v>
      </c>
      <c r="C371">
        <f>(USDJPY_D1[[#This Row],[High]]+USDJPY_D1[[#This Row],[Low]])/2</f>
        <v>102.33</v>
      </c>
      <c r="D371">
        <f>1/GBPUSD_D1[[#This Row],[Kolumna1]]</f>
        <v>0.49961280007993808</v>
      </c>
      <c r="E371">
        <f>(USDCHF_D1[[#This Row],[High]]+USDCHF_D1[[#This Row],[Low]])/2</f>
        <v>1.0295999999999998</v>
      </c>
      <c r="F371">
        <f>VLOOKUP(A371,'nUSD INdex 2'!A:B,2,FALSE)</f>
        <v>70.638900000000007</v>
      </c>
      <c r="G371">
        <f>VLOOKUP(A371,'wUSD Index'!A:B,2,FALSE)</f>
        <v>96.2042</v>
      </c>
    </row>
    <row r="372" spans="1:7" x14ac:dyDescent="0.3">
      <c r="A372" s="3">
        <v>39516</v>
      </c>
      <c r="B372">
        <f>1/EURUSD_D1[[#This Row],[0]]</f>
        <v>0.64992249674226354</v>
      </c>
      <c r="C372">
        <f>(USDJPY_D1[[#This Row],[High]]+USDJPY_D1[[#This Row],[Low]])/2</f>
        <v>102.295</v>
      </c>
      <c r="D372">
        <f>1/GBPUSD_D1[[#This Row],[Kolumna1]]</f>
        <v>0.4961424921237379</v>
      </c>
      <c r="E372">
        <f>(USDCHF_D1[[#This Row],[High]]+USDCHF_D1[[#This Row],[Low]])/2</f>
        <v>1.02085</v>
      </c>
      <c r="F372" t="e">
        <f>VLOOKUP(A372,'nUSD INdex 2'!A:B,2,FALSE)</f>
        <v>#N/A</v>
      </c>
      <c r="G372" t="e">
        <f>VLOOKUP(A372,'wUSD Index'!A:B,2,FALSE)</f>
        <v>#N/A</v>
      </c>
    </row>
    <row r="373" spans="1:7" x14ac:dyDescent="0.3">
      <c r="A373" s="3">
        <v>39517</v>
      </c>
      <c r="B373">
        <f>1/EURUSD_D1[[#This Row],[0]]</f>
        <v>0.6502500211331258</v>
      </c>
      <c r="C373">
        <f>(USDJPY_D1[[#This Row],[High]]+USDJPY_D1[[#This Row],[Low]])/2</f>
        <v>101.93</v>
      </c>
      <c r="D373">
        <f>1/GBPUSD_D1[[#This Row],[Kolumna1]]</f>
        <v>0.49570471861321641</v>
      </c>
      <c r="E373">
        <f>(USDCHF_D1[[#This Row],[High]]+USDCHF_D1[[#This Row],[Low]])/2</f>
        <v>1.0212750000000002</v>
      </c>
      <c r="F373">
        <f>VLOOKUP(A373,'nUSD INdex 2'!A:B,2,FALSE)</f>
        <v>70.593299999999999</v>
      </c>
      <c r="G373">
        <f>VLOOKUP(A373,'wUSD Index'!A:B,2,FALSE)</f>
        <v>96.228499999999997</v>
      </c>
    </row>
    <row r="374" spans="1:7" x14ac:dyDescent="0.3">
      <c r="A374" s="3">
        <v>39518</v>
      </c>
      <c r="B374">
        <f>1/EURUSD_D1[[#This Row],[0]]</f>
        <v>0.65121337331783447</v>
      </c>
      <c r="C374">
        <f>(USDJPY_D1[[#This Row],[High]]+USDJPY_D1[[#This Row],[Low]])/2</f>
        <v>102.505</v>
      </c>
      <c r="D374">
        <f>1/GBPUSD_D1[[#This Row],[Kolumna1]]</f>
        <v>0.49665379505581153</v>
      </c>
      <c r="E374">
        <f>(USDCHF_D1[[#This Row],[High]]+USDCHF_D1[[#This Row],[Low]])/2</f>
        <v>1.0213999999999999</v>
      </c>
      <c r="F374">
        <f>VLOOKUP(A374,'nUSD INdex 2'!A:B,2,FALSE)</f>
        <v>70.786500000000004</v>
      </c>
      <c r="G374">
        <f>VLOOKUP(A374,'wUSD Index'!A:B,2,FALSE)</f>
        <v>96.252499999999998</v>
      </c>
    </row>
    <row r="375" spans="1:7" x14ac:dyDescent="0.3">
      <c r="A375" s="3">
        <v>39519</v>
      </c>
      <c r="B375">
        <f>1/EURUSD_D1[[#This Row],[0]]</f>
        <v>0.64985703145308038</v>
      </c>
      <c r="C375">
        <f>(USDJPY_D1[[#This Row],[High]]+USDJPY_D1[[#This Row],[Low]])/2</f>
        <v>102.215</v>
      </c>
      <c r="D375">
        <f>1/GBPUSD_D1[[#This Row],[Kolumna1]]</f>
        <v>0.4974320072625073</v>
      </c>
      <c r="E375">
        <f>(USDCHF_D1[[#This Row],[High]]+USDCHF_D1[[#This Row],[Low]])/2</f>
        <v>1.0250249999999999</v>
      </c>
      <c r="F375">
        <f>VLOOKUP(A375,'nUSD INdex 2'!A:B,2,FALSE)</f>
        <v>70.233900000000006</v>
      </c>
      <c r="G375">
        <f>VLOOKUP(A375,'wUSD Index'!A:B,2,FALSE)</f>
        <v>95.811599999999999</v>
      </c>
    </row>
    <row r="376" spans="1:7" x14ac:dyDescent="0.3">
      <c r="A376" s="3">
        <v>39520</v>
      </c>
      <c r="B376">
        <f>1/EURUSD_D1[[#This Row],[0]]</f>
        <v>0.64714866299086216</v>
      </c>
      <c r="C376">
        <f>(USDJPY_D1[[#This Row],[High]]+USDJPY_D1[[#This Row],[Low]])/2</f>
        <v>100.7225</v>
      </c>
      <c r="D376">
        <f>1/GBPUSD_D1[[#This Row],[Kolumna1]]</f>
        <v>0.49585342572735497</v>
      </c>
      <c r="E376">
        <f>(USDCHF_D1[[#This Row],[High]]+USDCHF_D1[[#This Row],[Low]])/2</f>
        <v>1.0227249999999999</v>
      </c>
      <c r="F376">
        <f>VLOOKUP(A376,'nUSD INdex 2'!A:B,2,FALSE)</f>
        <v>69.686800000000005</v>
      </c>
      <c r="G376">
        <f>VLOOKUP(A376,'wUSD Index'!A:B,2,FALSE)</f>
        <v>95.468599999999995</v>
      </c>
    </row>
    <row r="377" spans="1:7" x14ac:dyDescent="0.3">
      <c r="A377" s="3">
        <v>39521</v>
      </c>
      <c r="B377">
        <f>1/EURUSD_D1[[#This Row],[0]]</f>
        <v>0.64181968717708449</v>
      </c>
      <c r="C377">
        <f>(USDJPY_D1[[#This Row],[High]]+USDJPY_D1[[#This Row],[Low]])/2</f>
        <v>100.02000000000001</v>
      </c>
      <c r="D377">
        <f>1/GBPUSD_D1[[#This Row],[Kolumna1]]</f>
        <v>0.49210176664534233</v>
      </c>
      <c r="E377">
        <f>(USDCHF_D1[[#This Row],[High]]+USDCHF_D1[[#This Row],[Low]])/2</f>
        <v>1.0104250000000001</v>
      </c>
      <c r="F377">
        <f>VLOOKUP(A377,'nUSD INdex 2'!A:B,2,FALSE)</f>
        <v>69.667100000000005</v>
      </c>
      <c r="G377">
        <f>VLOOKUP(A377,'wUSD Index'!A:B,2,FALSE)</f>
        <v>95.513800000000003</v>
      </c>
    </row>
    <row r="378" spans="1:7" x14ac:dyDescent="0.3">
      <c r="A378" s="3">
        <v>39523</v>
      </c>
      <c r="B378">
        <f>1/EURUSD_D1[[#This Row],[0]]</f>
        <v>0.64069092108930281</v>
      </c>
      <c r="C378">
        <f>(USDJPY_D1[[#This Row],[High]]+USDJPY_D1[[#This Row],[Low]])/2</f>
        <v>98.575000000000003</v>
      </c>
      <c r="D378">
        <f>1/GBPUSD_D1[[#This Row],[Kolumna1]]</f>
        <v>0.49293865378453655</v>
      </c>
      <c r="E378">
        <f>(USDCHF_D1[[#This Row],[High]]+USDCHF_D1[[#This Row],[Low]])/2</f>
        <v>1.0057499999999999</v>
      </c>
      <c r="F378" t="e">
        <f>VLOOKUP(A378,'nUSD INdex 2'!A:B,2,FALSE)</f>
        <v>#N/A</v>
      </c>
      <c r="G378" t="e">
        <f>VLOOKUP(A378,'wUSD Index'!A:B,2,FALSE)</f>
        <v>#N/A</v>
      </c>
    </row>
    <row r="379" spans="1:7" x14ac:dyDescent="0.3">
      <c r="A379" s="3">
        <v>39524</v>
      </c>
      <c r="B379">
        <f>1/EURUSD_D1[[#This Row],[0]]</f>
        <v>0.63612624561470477</v>
      </c>
      <c r="C379">
        <f>(USDJPY_D1[[#This Row],[High]]+USDJPY_D1[[#This Row],[Low]])/2</f>
        <v>96.944999999999993</v>
      </c>
      <c r="D379">
        <f>1/GBPUSD_D1[[#This Row],[Kolumna1]]</f>
        <v>0.49564452374756829</v>
      </c>
      <c r="E379">
        <f>(USDCHF_D1[[#This Row],[High]]+USDCHF_D1[[#This Row],[Low]])/2</f>
        <v>0.99172000000000005</v>
      </c>
      <c r="F379">
        <f>VLOOKUP(A379,'nUSD INdex 2'!A:B,2,FALSE)</f>
        <v>69.300399999999996</v>
      </c>
      <c r="G379">
        <f>VLOOKUP(A379,'wUSD Index'!A:B,2,FALSE)</f>
        <v>95.392600000000002</v>
      </c>
    </row>
    <row r="380" spans="1:7" x14ac:dyDescent="0.3">
      <c r="A380" s="3">
        <v>39525</v>
      </c>
      <c r="B380">
        <f>1/EURUSD_D1[[#This Row],[0]]</f>
        <v>0.63315182980878815</v>
      </c>
      <c r="C380">
        <f>(USDJPY_D1[[#This Row],[High]]+USDJPY_D1[[#This Row],[Low]])/2</f>
        <v>98.64</v>
      </c>
      <c r="D380">
        <f>1/GBPUSD_D1[[#This Row],[Kolumna1]]</f>
        <v>0.49785920541670819</v>
      </c>
      <c r="E380">
        <f>(USDCHF_D1[[#This Row],[High]]+USDCHF_D1[[#This Row],[Low]])/2</f>
        <v>0.97635000000000005</v>
      </c>
      <c r="F380">
        <f>VLOOKUP(A380,'nUSD INdex 2'!A:B,2,FALSE)</f>
        <v>69.278300000000002</v>
      </c>
      <c r="G380">
        <f>VLOOKUP(A380,'wUSD Index'!A:B,2,FALSE)</f>
        <v>95.172799999999995</v>
      </c>
    </row>
    <row r="381" spans="1:7" x14ac:dyDescent="0.3">
      <c r="A381" s="3">
        <v>39526</v>
      </c>
      <c r="B381">
        <f>1/EURUSD_D1[[#This Row],[0]]</f>
        <v>0.63614850250642507</v>
      </c>
      <c r="C381">
        <f>(USDJPY_D1[[#This Row],[High]]+USDJPY_D1[[#This Row],[Low]])/2</f>
        <v>98.884999999999991</v>
      </c>
      <c r="D381">
        <f>1/GBPUSD_D1[[#This Row],[Kolumna1]]</f>
        <v>0.49699319119328073</v>
      </c>
      <c r="E381">
        <f>(USDCHF_D1[[#This Row],[High]]+USDCHF_D1[[#This Row],[Low]])/2</f>
        <v>0.99187500000000006</v>
      </c>
      <c r="F381">
        <f>VLOOKUP(A381,'nUSD INdex 2'!A:B,2,FALSE)</f>
        <v>69.9739</v>
      </c>
      <c r="G381">
        <f>VLOOKUP(A381,'wUSD Index'!A:B,2,FALSE)</f>
        <v>95.602000000000004</v>
      </c>
    </row>
    <row r="382" spans="1:7" x14ac:dyDescent="0.3">
      <c r="A382" s="3">
        <v>39527</v>
      </c>
      <c r="B382">
        <f>1/EURUSD_D1[[#This Row],[0]]</f>
        <v>0.63763310591085898</v>
      </c>
      <c r="C382">
        <f>(USDJPY_D1[[#This Row],[High]]+USDJPY_D1[[#This Row],[Low]])/2</f>
        <v>99.33</v>
      </c>
      <c r="D382">
        <f>1/GBPUSD_D1[[#This Row],[Kolumna1]]</f>
        <v>0.50056313352521586</v>
      </c>
      <c r="E382">
        <f>(USDCHF_D1[[#This Row],[High]]+USDCHF_D1[[#This Row],[Low]])/2</f>
        <v>0.99485000000000001</v>
      </c>
      <c r="F382">
        <f>VLOOKUP(A382,'nUSD INdex 2'!A:B,2,FALSE)</f>
        <v>70.888199999999998</v>
      </c>
      <c r="G382">
        <f>VLOOKUP(A382,'wUSD Index'!A:B,2,FALSE)</f>
        <v>96.325900000000004</v>
      </c>
    </row>
    <row r="383" spans="1:7" x14ac:dyDescent="0.3">
      <c r="A383" s="3">
        <v>39528</v>
      </c>
      <c r="B383">
        <f>1/EURUSD_D1[[#This Row],[0]]</f>
        <v>0.64447523603905521</v>
      </c>
      <c r="C383">
        <f>(USDJPY_D1[[#This Row],[High]]+USDJPY_D1[[#This Row],[Low]])/2</f>
        <v>99.502499999999998</v>
      </c>
      <c r="D383">
        <f>1/GBPUSD_D1[[#This Row],[Kolumna1]]</f>
        <v>0.50483378347679031</v>
      </c>
      <c r="E383">
        <f>(USDCHF_D1[[#This Row],[High]]+USDCHF_D1[[#This Row],[Low]])/2</f>
        <v>1.0064</v>
      </c>
      <c r="F383">
        <f>VLOOKUP(A383,'nUSD INdex 2'!A:B,2,FALSE)</f>
        <v>70.835899999999995</v>
      </c>
      <c r="G383">
        <f>VLOOKUP(A383,'wUSD Index'!A:B,2,FALSE)</f>
        <v>96.2059</v>
      </c>
    </row>
    <row r="384" spans="1:7" x14ac:dyDescent="0.3">
      <c r="A384" s="3">
        <v>39530</v>
      </c>
      <c r="B384">
        <f>1/EURUSD_D1[[#This Row],[0]]</f>
        <v>0.64776698526006227</v>
      </c>
      <c r="C384">
        <f>(USDJPY_D1[[#This Row],[High]]+USDJPY_D1[[#This Row],[Low]])/2</f>
        <v>99.460000000000008</v>
      </c>
      <c r="D384">
        <f>1/GBPUSD_D1[[#This Row],[Kolumna1]]</f>
        <v>0.50417202349441637</v>
      </c>
      <c r="E384">
        <f>(USDCHF_D1[[#This Row],[High]]+USDCHF_D1[[#This Row],[Low]])/2</f>
        <v>1.0082</v>
      </c>
      <c r="F384" t="e">
        <f>VLOOKUP(A384,'nUSD INdex 2'!A:B,2,FALSE)</f>
        <v>#N/A</v>
      </c>
      <c r="G384" t="e">
        <f>VLOOKUP(A384,'wUSD Index'!A:B,2,FALSE)</f>
        <v>#N/A</v>
      </c>
    </row>
    <row r="385" spans="1:7" x14ac:dyDescent="0.3">
      <c r="A385" s="3">
        <v>39531</v>
      </c>
      <c r="B385">
        <f>1/EURUSD_D1[[#This Row],[0]]</f>
        <v>0.64852525357337409</v>
      </c>
      <c r="C385">
        <f>(USDJPY_D1[[#This Row],[High]]+USDJPY_D1[[#This Row],[Low]])/2</f>
        <v>100.22999999999999</v>
      </c>
      <c r="D385">
        <f>1/GBPUSD_D1[[#This Row],[Kolumna1]]</f>
        <v>0.50500969618616676</v>
      </c>
      <c r="E385">
        <f>(USDCHF_D1[[#This Row],[High]]+USDCHF_D1[[#This Row],[Low]])/2</f>
        <v>1.01074</v>
      </c>
      <c r="F385">
        <f>VLOOKUP(A385,'nUSD INdex 2'!A:B,2,FALSE)</f>
        <v>71.038399999999996</v>
      </c>
      <c r="G385">
        <f>VLOOKUP(A385,'wUSD Index'!A:B,2,FALSE)</f>
        <v>96.321200000000005</v>
      </c>
    </row>
    <row r="386" spans="1:7" x14ac:dyDescent="0.3">
      <c r="A386" s="3">
        <v>39532</v>
      </c>
      <c r="B386">
        <f>1/EURUSD_D1[[#This Row],[0]]</f>
        <v>0.64951091827853624</v>
      </c>
      <c r="C386">
        <f>(USDJPY_D1[[#This Row],[High]]+USDJPY_D1[[#This Row],[Low]])/2</f>
        <v>100.33500000000001</v>
      </c>
      <c r="D386">
        <f>1/GBPUSD_D1[[#This Row],[Kolumna1]]</f>
        <v>0.50451541294586555</v>
      </c>
      <c r="E386">
        <f>(USDCHF_D1[[#This Row],[High]]+USDCHF_D1[[#This Row],[Low]])/2</f>
        <v>1.0185</v>
      </c>
      <c r="F386">
        <f>VLOOKUP(A386,'nUSD INdex 2'!A:B,2,FALSE)</f>
        <v>70.446600000000004</v>
      </c>
      <c r="G386">
        <f>VLOOKUP(A386,'wUSD Index'!A:B,2,FALSE)</f>
        <v>95.821100000000001</v>
      </c>
    </row>
    <row r="387" spans="1:7" x14ac:dyDescent="0.3">
      <c r="A387" s="3">
        <v>39533</v>
      </c>
      <c r="B387">
        <f>1/EURUSD_D1[[#This Row],[0]]</f>
        <v>0.64379478397466017</v>
      </c>
      <c r="C387">
        <f>(USDJPY_D1[[#This Row],[High]]+USDJPY_D1[[#This Row],[Low]])/2</f>
        <v>99.54249999999999</v>
      </c>
      <c r="D387">
        <f>1/GBPUSD_D1[[#This Row],[Kolumna1]]</f>
        <v>0.50095180843602849</v>
      </c>
      <c r="E387">
        <f>(USDCHF_D1[[#This Row],[High]]+USDCHF_D1[[#This Row],[Low]])/2</f>
        <v>1.0129999999999999</v>
      </c>
      <c r="F387">
        <f>VLOOKUP(A387,'nUSD INdex 2'!A:B,2,FALSE)</f>
        <v>70.007800000000003</v>
      </c>
      <c r="G387">
        <f>VLOOKUP(A387,'wUSD Index'!A:B,2,FALSE)</f>
        <v>95.522300000000001</v>
      </c>
    </row>
    <row r="388" spans="1:7" x14ac:dyDescent="0.3">
      <c r="A388" s="3">
        <v>39534</v>
      </c>
      <c r="B388">
        <f>1/EURUSD_D1[[#This Row],[0]]</f>
        <v>0.63617885532338558</v>
      </c>
      <c r="C388">
        <f>(USDJPY_D1[[#This Row],[High]]+USDJPY_D1[[#This Row],[Low]])/2</f>
        <v>99.355000000000004</v>
      </c>
      <c r="D388">
        <f>1/GBPUSD_D1[[#This Row],[Kolumna1]]</f>
        <v>0.49953792741713909</v>
      </c>
      <c r="E388">
        <f>(USDCHF_D1[[#This Row],[High]]+USDCHF_D1[[#This Row],[Low]])/2</f>
        <v>0.99970000000000003</v>
      </c>
      <c r="F388">
        <f>VLOOKUP(A388,'nUSD INdex 2'!A:B,2,FALSE)</f>
        <v>69.933400000000006</v>
      </c>
      <c r="G388">
        <f>VLOOKUP(A388,'wUSD Index'!A:B,2,FALSE)</f>
        <v>95.425399999999996</v>
      </c>
    </row>
    <row r="389" spans="1:7" x14ac:dyDescent="0.3">
      <c r="A389" s="3">
        <v>39535</v>
      </c>
      <c r="B389">
        <f>1/EURUSD_D1[[#This Row],[0]]</f>
        <v>0.63352888258175688</v>
      </c>
      <c r="C389">
        <f>(USDJPY_D1[[#This Row],[High]]+USDJPY_D1[[#This Row],[Low]])/2</f>
        <v>99.742500000000007</v>
      </c>
      <c r="D389">
        <f>1/GBPUSD_D1[[#This Row],[Kolumna1]]</f>
        <v>0.49730831872490144</v>
      </c>
      <c r="E389">
        <f>(USDCHF_D1[[#This Row],[High]]+USDCHF_D1[[#This Row],[Low]])/2</f>
        <v>0.99370000000000003</v>
      </c>
      <c r="F389">
        <f>VLOOKUP(A389,'nUSD INdex 2'!A:B,2,FALSE)</f>
        <v>70.124099999999999</v>
      </c>
      <c r="G389">
        <f>VLOOKUP(A389,'wUSD Index'!A:B,2,FALSE)</f>
        <v>95.59</v>
      </c>
    </row>
    <row r="390" spans="1:7" x14ac:dyDescent="0.3">
      <c r="A390" s="3">
        <v>39537</v>
      </c>
      <c r="B390">
        <f>1/EURUSD_D1[[#This Row],[0]]</f>
        <v>0.63335433958559628</v>
      </c>
      <c r="C390">
        <f>(USDJPY_D1[[#This Row],[High]]+USDJPY_D1[[#This Row],[Low]])/2</f>
        <v>99.09</v>
      </c>
      <c r="D390">
        <f>1/GBPUSD_D1[[#This Row],[Kolumna1]]</f>
        <v>0.50036276300317739</v>
      </c>
      <c r="E390">
        <f>(USDCHF_D1[[#This Row],[High]]+USDCHF_D1[[#This Row],[Low]])/2</f>
        <v>0.99562499999999998</v>
      </c>
      <c r="F390" t="e">
        <f>VLOOKUP(A390,'nUSD INdex 2'!A:B,2,FALSE)</f>
        <v>#N/A</v>
      </c>
      <c r="G390" t="e">
        <f>VLOOKUP(A390,'wUSD Index'!A:B,2,FALSE)</f>
        <v>#N/A</v>
      </c>
    </row>
    <row r="391" spans="1:7" x14ac:dyDescent="0.3">
      <c r="A391" s="3">
        <v>39538</v>
      </c>
      <c r="B391">
        <f>1/EURUSD_D1[[#This Row],[0]]</f>
        <v>0.63308168336419612</v>
      </c>
      <c r="C391">
        <f>(USDJPY_D1[[#This Row],[High]]+USDJPY_D1[[#This Row],[Low]])/2</f>
        <v>99.685000000000002</v>
      </c>
      <c r="D391">
        <f>1/GBPUSD_D1[[#This Row],[Kolumna1]]</f>
        <v>0.5015435001216243</v>
      </c>
      <c r="E391">
        <f>(USDCHF_D1[[#This Row],[High]]+USDCHF_D1[[#This Row],[Low]])/2</f>
        <v>0.99437500000000001</v>
      </c>
      <c r="F391">
        <f>VLOOKUP(A391,'nUSD INdex 2'!A:B,2,FALSE)</f>
        <v>70.266300000000001</v>
      </c>
      <c r="G391">
        <f>VLOOKUP(A391,'wUSD Index'!A:B,2,FALSE)</f>
        <v>95.625900000000001</v>
      </c>
    </row>
    <row r="392" spans="1:7" x14ac:dyDescent="0.3">
      <c r="A392" s="3">
        <v>39539</v>
      </c>
      <c r="B392">
        <f>1/EURUSD_D1[[#This Row],[0]]</f>
        <v>0.63207529280887942</v>
      </c>
      <c r="C392">
        <f>(USDJPY_D1[[#This Row],[High]]+USDJPY_D1[[#This Row],[Low]])/2</f>
        <v>100.86750000000001</v>
      </c>
      <c r="D392">
        <f>1/GBPUSD_D1[[#This Row],[Kolumna1]]</f>
        <v>0.50263253791734208</v>
      </c>
      <c r="E392">
        <f>(USDCHF_D1[[#This Row],[High]]+USDCHF_D1[[#This Row],[Low]])/2</f>
        <v>0.99312500000000004</v>
      </c>
      <c r="F392">
        <f>VLOOKUP(A392,'nUSD INdex 2'!A:B,2,FALSE)</f>
        <v>70.890100000000004</v>
      </c>
      <c r="G392">
        <f>VLOOKUP(A392,'wUSD Index'!A:B,2,FALSE)</f>
        <v>95.964100000000002</v>
      </c>
    </row>
    <row r="393" spans="1:7" x14ac:dyDescent="0.3">
      <c r="A393" s="3">
        <v>39540</v>
      </c>
      <c r="B393">
        <f>1/EURUSD_D1[[#This Row],[0]]</f>
        <v>0.63802162255278827</v>
      </c>
      <c r="C393">
        <f>(USDJPY_D1[[#This Row],[High]]+USDJPY_D1[[#This Row],[Low]])/2</f>
        <v>102.16499999999999</v>
      </c>
      <c r="D393">
        <f>1/GBPUSD_D1[[#This Row],[Kolumna1]]</f>
        <v>0.5050313750741765</v>
      </c>
      <c r="E393">
        <f>(USDCHF_D1[[#This Row],[High]]+USDCHF_D1[[#This Row],[Low]])/2</f>
        <v>1.003425</v>
      </c>
      <c r="F393">
        <f>VLOOKUP(A393,'nUSD INdex 2'!A:B,2,FALSE)</f>
        <v>70.780799999999999</v>
      </c>
      <c r="G393">
        <f>VLOOKUP(A393,'wUSD Index'!A:B,2,FALSE)</f>
        <v>95.853800000000007</v>
      </c>
    </row>
    <row r="394" spans="1:7" x14ac:dyDescent="0.3">
      <c r="A394" s="3">
        <v>39541</v>
      </c>
      <c r="B394">
        <f>1/EURUSD_D1[[#This Row],[0]]</f>
        <v>0.64037500360210942</v>
      </c>
      <c r="C394">
        <f>(USDJPY_D1[[#This Row],[High]]+USDJPY_D1[[#This Row],[Low]])/2</f>
        <v>102.50749999999999</v>
      </c>
      <c r="D394">
        <f>1/GBPUSD_D1[[#This Row],[Kolumna1]]</f>
        <v>0.50447723546474965</v>
      </c>
      <c r="E394">
        <f>(USDCHF_D1[[#This Row],[High]]+USDCHF_D1[[#This Row],[Low]])/2</f>
        <v>1.0116000000000001</v>
      </c>
      <c r="F394">
        <f>VLOOKUP(A394,'nUSD INdex 2'!A:B,2,FALSE)</f>
        <v>70.372299999999996</v>
      </c>
      <c r="G394">
        <f>VLOOKUP(A394,'wUSD Index'!A:B,2,FALSE)</f>
        <v>95.628</v>
      </c>
    </row>
    <row r="395" spans="1:7" x14ac:dyDescent="0.3">
      <c r="A395" s="3">
        <v>39542</v>
      </c>
      <c r="B395">
        <f>1/EURUSD_D1[[#This Row],[0]]</f>
        <v>0.64116743767051043</v>
      </c>
      <c r="C395">
        <f>(USDJPY_D1[[#This Row],[High]]+USDJPY_D1[[#This Row],[Low]])/2</f>
        <v>102.0675</v>
      </c>
      <c r="D395">
        <f>1/GBPUSD_D1[[#This Row],[Kolumna1]]</f>
        <v>0.50335359331546425</v>
      </c>
      <c r="E395">
        <f>(USDCHF_D1[[#This Row],[High]]+USDCHF_D1[[#This Row],[Low]])/2</f>
        <v>1.0143749999999998</v>
      </c>
      <c r="F395">
        <f>VLOOKUP(A395,'nUSD INdex 2'!A:B,2,FALSE)</f>
        <v>70.208100000000002</v>
      </c>
      <c r="G395">
        <f>VLOOKUP(A395,'wUSD Index'!A:B,2,FALSE)</f>
        <v>95.483800000000002</v>
      </c>
    </row>
    <row r="396" spans="1:7" x14ac:dyDescent="0.3">
      <c r="A396" s="3">
        <v>39544</v>
      </c>
      <c r="B396">
        <f>1/EURUSD_D1[[#This Row],[0]]</f>
        <v>0.63679868564751274</v>
      </c>
      <c r="C396">
        <f>(USDJPY_D1[[#This Row],[High]]+USDJPY_D1[[#This Row],[Low]])/2</f>
        <v>101.62</v>
      </c>
      <c r="D396">
        <f>1/GBPUSD_D1[[#This Row],[Kolumna1]]</f>
        <v>0.50054434197189435</v>
      </c>
      <c r="E396">
        <f>(USDCHF_D1[[#This Row],[High]]+USDCHF_D1[[#This Row],[Low]])/2</f>
        <v>1.0071749999999999</v>
      </c>
      <c r="F396" t="e">
        <f>VLOOKUP(A396,'nUSD INdex 2'!A:B,2,FALSE)</f>
        <v>#N/A</v>
      </c>
      <c r="G396" t="e">
        <f>VLOOKUP(A396,'wUSD Index'!A:B,2,FALSE)</f>
        <v>#N/A</v>
      </c>
    </row>
    <row r="397" spans="1:7" x14ac:dyDescent="0.3">
      <c r="A397" s="3">
        <v>39545</v>
      </c>
      <c r="B397">
        <f>1/EURUSD_D1[[#This Row],[0]]</f>
        <v>0.63603925634290148</v>
      </c>
      <c r="C397">
        <f>(USDJPY_D1[[#This Row],[High]]+USDJPY_D1[[#This Row],[Low]])/2</f>
        <v>102.235</v>
      </c>
      <c r="D397">
        <f>1/GBPUSD_D1[[#This Row],[Kolumna1]]</f>
        <v>0.5016844053911006</v>
      </c>
      <c r="E397">
        <f>(USDCHF_D1[[#This Row],[High]]+USDCHF_D1[[#This Row],[Low]])/2</f>
        <v>1.0061849999999999</v>
      </c>
      <c r="F397">
        <f>VLOOKUP(A397,'nUSD INdex 2'!A:B,2,FALSE)</f>
        <v>70.424599999999998</v>
      </c>
      <c r="G397">
        <f>VLOOKUP(A397,'wUSD Index'!A:B,2,FALSE)</f>
        <v>95.558199999999999</v>
      </c>
    </row>
    <row r="398" spans="1:7" x14ac:dyDescent="0.3">
      <c r="A398" s="3">
        <v>39546</v>
      </c>
      <c r="B398">
        <f>1/EURUSD_D1[[#This Row],[0]]</f>
        <v>0.63784662977786988</v>
      </c>
      <c r="C398">
        <f>(USDJPY_D1[[#This Row],[High]]+USDJPY_D1[[#This Row],[Low]])/2</f>
        <v>102.285</v>
      </c>
      <c r="D398">
        <f>1/GBPUSD_D1[[#This Row],[Kolumna1]]</f>
        <v>0.50292324134029043</v>
      </c>
      <c r="E398">
        <f>(USDCHF_D1[[#This Row],[High]]+USDCHF_D1[[#This Row],[Low]])/2</f>
        <v>1.0115500000000002</v>
      </c>
      <c r="F398">
        <f>VLOOKUP(A398,'nUSD INdex 2'!A:B,2,FALSE)</f>
        <v>70.5685</v>
      </c>
      <c r="G398">
        <f>VLOOKUP(A398,'wUSD Index'!A:B,2,FALSE)</f>
        <v>95.681299999999993</v>
      </c>
    </row>
    <row r="399" spans="1:7" x14ac:dyDescent="0.3">
      <c r="A399" s="3">
        <v>39547</v>
      </c>
      <c r="B399">
        <f>1/EURUSD_D1[[#This Row],[0]]</f>
        <v>0.6355238782209145</v>
      </c>
      <c r="C399">
        <f>(USDJPY_D1[[#This Row],[High]]+USDJPY_D1[[#This Row],[Low]])/2</f>
        <v>102.16499999999999</v>
      </c>
      <c r="D399">
        <f>1/GBPUSD_D1[[#This Row],[Kolumna1]]</f>
        <v>0.50529166698247396</v>
      </c>
      <c r="E399">
        <f>(USDCHF_D1[[#This Row],[High]]+USDCHF_D1[[#This Row],[Low]])/2</f>
        <v>1.0116499999999999</v>
      </c>
      <c r="F399">
        <f>VLOOKUP(A399,'nUSD INdex 2'!A:B,2,FALSE)</f>
        <v>70.361999999999995</v>
      </c>
      <c r="G399">
        <f>VLOOKUP(A399,'wUSD Index'!A:B,2,FALSE)</f>
        <v>95.511200000000002</v>
      </c>
    </row>
    <row r="400" spans="1:7" x14ac:dyDescent="0.3">
      <c r="A400" s="3">
        <v>39548</v>
      </c>
      <c r="B400">
        <f>1/EURUSD_D1[[#This Row],[0]]</f>
        <v>0.63395460885000643</v>
      </c>
      <c r="C400">
        <f>(USDJPY_D1[[#This Row],[High]]+USDJPY_D1[[#This Row],[Low]])/2</f>
        <v>101.07249999999999</v>
      </c>
      <c r="D400">
        <f>1/GBPUSD_D1[[#This Row],[Kolumna1]]</f>
        <v>0.50709681999584177</v>
      </c>
      <c r="E400">
        <f>(USDCHF_D1[[#This Row],[High]]+USDCHF_D1[[#This Row],[Low]])/2</f>
        <v>1.0066000000000002</v>
      </c>
      <c r="F400">
        <f>VLOOKUP(A400,'nUSD INdex 2'!A:B,2,FALSE)</f>
        <v>70.417400000000001</v>
      </c>
      <c r="G400">
        <f>VLOOKUP(A400,'wUSD Index'!A:B,2,FALSE)</f>
        <v>95.419799999999995</v>
      </c>
    </row>
    <row r="401" spans="1:7" x14ac:dyDescent="0.3">
      <c r="A401" s="3">
        <v>39549</v>
      </c>
      <c r="B401">
        <f>1/EURUSD_D1[[#This Row],[0]]</f>
        <v>0.63218318139864205</v>
      </c>
      <c r="C401">
        <f>(USDJPY_D1[[#This Row],[High]]+USDJPY_D1[[#This Row],[Low]])/2</f>
        <v>101.4575</v>
      </c>
      <c r="D401">
        <f>1/GBPUSD_D1[[#This Row],[Kolumna1]]</f>
        <v>0.50575166076201605</v>
      </c>
      <c r="E401">
        <f>(USDCHF_D1[[#This Row],[High]]+USDCHF_D1[[#This Row],[Low]])/2</f>
        <v>0.99879999999999991</v>
      </c>
      <c r="F401">
        <f>VLOOKUP(A401,'nUSD INdex 2'!A:B,2,FALSE)</f>
        <v>70.346599999999995</v>
      </c>
      <c r="G401">
        <f>VLOOKUP(A401,'wUSD Index'!A:B,2,FALSE)</f>
        <v>95.419899999999998</v>
      </c>
    </row>
    <row r="402" spans="1:7" x14ac:dyDescent="0.3">
      <c r="A402" s="3">
        <v>39551</v>
      </c>
      <c r="B402">
        <f>1/EURUSD_D1[[#This Row],[0]]</f>
        <v>0.63284330167007352</v>
      </c>
      <c r="C402">
        <f>(USDJPY_D1[[#This Row],[High]]+USDJPY_D1[[#This Row],[Low]])/2</f>
        <v>101.215</v>
      </c>
      <c r="D402">
        <f>1/GBPUSD_D1[[#This Row],[Kolumna1]]</f>
        <v>0.5069515734509461</v>
      </c>
      <c r="E402">
        <f>(USDCHF_D1[[#This Row],[High]]+USDCHF_D1[[#This Row],[Low]])/2</f>
        <v>1.0027250000000001</v>
      </c>
      <c r="F402" t="e">
        <f>VLOOKUP(A402,'nUSD INdex 2'!A:B,2,FALSE)</f>
        <v>#N/A</v>
      </c>
      <c r="G402" t="e">
        <f>VLOOKUP(A402,'wUSD Index'!A:B,2,FALSE)</f>
        <v>#N/A</v>
      </c>
    </row>
    <row r="403" spans="1:7" x14ac:dyDescent="0.3">
      <c r="A403" s="3">
        <v>39552</v>
      </c>
      <c r="B403">
        <f>1/EURUSD_D1[[#This Row],[0]]</f>
        <v>0.63543099695946259</v>
      </c>
      <c r="C403">
        <f>(USDJPY_D1[[#This Row],[High]]+USDJPY_D1[[#This Row],[Low]])/2</f>
        <v>100.9</v>
      </c>
      <c r="D403">
        <f>1/GBPUSD_D1[[#This Row],[Kolumna1]]</f>
        <v>0.50851767098906686</v>
      </c>
      <c r="E403">
        <f>(USDCHF_D1[[#This Row],[High]]+USDCHF_D1[[#This Row],[Low]])/2</f>
        <v>1.0061499999999999</v>
      </c>
      <c r="F403">
        <f>VLOOKUP(A403,'nUSD INdex 2'!A:B,2,FALSE)</f>
        <v>70.217299999999994</v>
      </c>
      <c r="G403">
        <f>VLOOKUP(A403,'wUSD Index'!A:B,2,FALSE)</f>
        <v>95.2727</v>
      </c>
    </row>
    <row r="404" spans="1:7" x14ac:dyDescent="0.3">
      <c r="A404" s="3">
        <v>39553</v>
      </c>
      <c r="B404">
        <f>1/EURUSD_D1[[#This Row],[0]]</f>
        <v>0.63381196700374898</v>
      </c>
      <c r="C404">
        <f>(USDJPY_D1[[#This Row],[High]]+USDJPY_D1[[#This Row],[Low]])/2</f>
        <v>101.36000000000001</v>
      </c>
      <c r="D404">
        <f>1/GBPUSD_D1[[#This Row],[Kolumna1]]</f>
        <v>0.50569539437919564</v>
      </c>
      <c r="E404">
        <f>(USDCHF_D1[[#This Row],[High]]+USDCHF_D1[[#This Row],[Low]])/2</f>
        <v>0.99980000000000002</v>
      </c>
      <c r="F404">
        <f>VLOOKUP(A404,'nUSD INdex 2'!A:B,2,FALSE)</f>
        <v>70.326599999999999</v>
      </c>
      <c r="G404">
        <f>VLOOKUP(A404,'wUSD Index'!A:B,2,FALSE)</f>
        <v>95.400599999999997</v>
      </c>
    </row>
    <row r="405" spans="1:7" x14ac:dyDescent="0.3">
      <c r="A405" s="3">
        <v>39554</v>
      </c>
      <c r="B405">
        <f>1/EURUSD_D1[[#This Row],[0]]</f>
        <v>0.63243106501391355</v>
      </c>
      <c r="C405">
        <f>(USDJPY_D1[[#This Row],[High]]+USDJPY_D1[[#This Row],[Low]])/2</f>
        <v>101.35249999999999</v>
      </c>
      <c r="D405">
        <f>1/GBPUSD_D1[[#This Row],[Kolumna1]]</f>
        <v>0.50818818208382566</v>
      </c>
      <c r="E405">
        <f>(USDCHF_D1[[#This Row],[High]]+USDCHF_D1[[#This Row],[Low]])/2</f>
        <v>1.003325</v>
      </c>
      <c r="F405">
        <f>VLOOKUP(A405,'nUSD INdex 2'!A:B,2,FALSE)</f>
        <v>69.620800000000003</v>
      </c>
      <c r="G405">
        <f>VLOOKUP(A405,'wUSD Index'!A:B,2,FALSE)</f>
        <v>94.845500000000001</v>
      </c>
    </row>
    <row r="406" spans="1:7" x14ac:dyDescent="0.3">
      <c r="A406" s="3">
        <v>39555</v>
      </c>
      <c r="B406">
        <f>1/EURUSD_D1[[#This Row],[0]]</f>
        <v>0.62985777811370192</v>
      </c>
      <c r="C406">
        <f>(USDJPY_D1[[#This Row],[High]]+USDJPY_D1[[#This Row],[Low]])/2</f>
        <v>102.21000000000001</v>
      </c>
      <c r="D406">
        <f>1/GBPUSD_D1[[#This Row],[Kolumna1]]</f>
        <v>0.50745965695727191</v>
      </c>
      <c r="E406">
        <f>(USDCHF_D1[[#This Row],[High]]+USDCHF_D1[[#This Row],[Low]])/2</f>
        <v>1.0012749999999999</v>
      </c>
      <c r="F406">
        <f>VLOOKUP(A406,'nUSD INdex 2'!A:B,2,FALSE)</f>
        <v>69.959999999999994</v>
      </c>
      <c r="G406">
        <f>VLOOKUP(A406,'wUSD Index'!A:B,2,FALSE)</f>
        <v>95.049800000000005</v>
      </c>
    </row>
    <row r="407" spans="1:7" x14ac:dyDescent="0.3">
      <c r="A407" s="3">
        <v>39556</v>
      </c>
      <c r="B407">
        <f>1/EURUSD_D1[[#This Row],[0]]</f>
        <v>0.62839332394932645</v>
      </c>
      <c r="C407">
        <f>(USDJPY_D1[[#This Row],[High]]+USDJPY_D1[[#This Row],[Low]])/2</f>
        <v>103.4425</v>
      </c>
      <c r="D407">
        <f>1/GBPUSD_D1[[#This Row],[Kolumna1]]</f>
        <v>0.50485927047835411</v>
      </c>
      <c r="E407">
        <f>(USDCHF_D1[[#This Row],[High]]+USDCHF_D1[[#This Row],[Low]])/2</f>
        <v>1.0026000000000002</v>
      </c>
      <c r="F407">
        <f>VLOOKUP(A407,'nUSD INdex 2'!A:B,2,FALSE)</f>
        <v>70.542699999999996</v>
      </c>
      <c r="G407">
        <f>VLOOKUP(A407,'wUSD Index'!A:B,2,FALSE)</f>
        <v>95.527699999999996</v>
      </c>
    </row>
    <row r="408" spans="1:7" x14ac:dyDescent="0.3">
      <c r="A408" s="3">
        <v>39558</v>
      </c>
      <c r="B408">
        <f>1/EURUSD_D1[[#This Row],[0]]</f>
        <v>0.63159623316006541</v>
      </c>
      <c r="C408">
        <f>(USDJPY_D1[[#This Row],[High]]+USDJPY_D1[[#This Row],[Low]])/2</f>
        <v>103.88499999999999</v>
      </c>
      <c r="D408">
        <f>1/GBPUSD_D1[[#This Row],[Kolumna1]]</f>
        <v>0.5015170891948143</v>
      </c>
      <c r="E408">
        <f>(USDCHF_D1[[#This Row],[High]]+USDCHF_D1[[#This Row],[Low]])/2</f>
        <v>1.0160750000000001</v>
      </c>
      <c r="F408" t="e">
        <f>VLOOKUP(A408,'nUSD INdex 2'!A:B,2,FALSE)</f>
        <v>#N/A</v>
      </c>
      <c r="G408" t="e">
        <f>VLOOKUP(A408,'wUSD Index'!A:B,2,FALSE)</f>
        <v>#N/A</v>
      </c>
    </row>
    <row r="409" spans="1:7" x14ac:dyDescent="0.3">
      <c r="A409" s="3">
        <v>39559</v>
      </c>
      <c r="B409">
        <f>1/EURUSD_D1[[#This Row],[0]]</f>
        <v>0.63264912330647727</v>
      </c>
      <c r="C409">
        <f>(USDJPY_D1[[#This Row],[High]]+USDJPY_D1[[#This Row],[Low]])/2</f>
        <v>103.52000000000001</v>
      </c>
      <c r="D409">
        <f>1/GBPUSD_D1[[#This Row],[Kolumna1]]</f>
        <v>0.50061951665185667</v>
      </c>
      <c r="E409">
        <f>(USDCHF_D1[[#This Row],[High]]+USDCHF_D1[[#This Row],[Low]])/2</f>
        <v>1.018</v>
      </c>
      <c r="F409">
        <f>VLOOKUP(A409,'nUSD INdex 2'!A:B,2,FALSE)</f>
        <v>70.116600000000005</v>
      </c>
      <c r="G409">
        <f>VLOOKUP(A409,'wUSD Index'!A:B,2,FALSE)</f>
        <v>95.268299999999996</v>
      </c>
    </row>
    <row r="410" spans="1:7" x14ac:dyDescent="0.3">
      <c r="A410" s="3">
        <v>39560</v>
      </c>
      <c r="B410">
        <f>1/EURUSD_D1[[#This Row],[0]]</f>
        <v>0.63020708604847553</v>
      </c>
      <c r="C410">
        <f>(USDJPY_D1[[#This Row],[High]]+USDJPY_D1[[#This Row],[Low]])/2</f>
        <v>103.1075</v>
      </c>
      <c r="D410">
        <f>1/GBPUSD_D1[[#This Row],[Kolumna1]]</f>
        <v>0.50248099993718987</v>
      </c>
      <c r="E410">
        <f>(USDCHF_D1[[#This Row],[High]]+USDCHF_D1[[#This Row],[Low]])/2</f>
        <v>1.013425</v>
      </c>
      <c r="F410">
        <f>VLOOKUP(A410,'nUSD INdex 2'!A:B,2,FALSE)</f>
        <v>69.659700000000001</v>
      </c>
      <c r="G410">
        <f>VLOOKUP(A410,'wUSD Index'!A:B,2,FALSE)</f>
        <v>94.891599999999997</v>
      </c>
    </row>
    <row r="411" spans="1:7" x14ac:dyDescent="0.3">
      <c r="A411" s="3">
        <v>39561</v>
      </c>
      <c r="B411">
        <f>1/EURUSD_D1[[#This Row],[0]]</f>
        <v>0.62796320135640049</v>
      </c>
      <c r="C411">
        <f>(USDJPY_D1[[#This Row],[High]]+USDJPY_D1[[#This Row],[Low]])/2</f>
        <v>103.25749999999999</v>
      </c>
      <c r="D411">
        <f>1/GBPUSD_D1[[#This Row],[Kolumna1]]</f>
        <v>0.50323327378406257</v>
      </c>
      <c r="E411">
        <f>(USDCHF_D1[[#This Row],[High]]+USDCHF_D1[[#This Row],[Low]])/2</f>
        <v>1.0064</v>
      </c>
      <c r="F411">
        <f>VLOOKUP(A411,'nUSD INdex 2'!A:B,2,FALSE)</f>
        <v>70.369699999999995</v>
      </c>
      <c r="G411">
        <f>VLOOKUP(A411,'wUSD Index'!A:B,2,FALSE)</f>
        <v>95.316900000000004</v>
      </c>
    </row>
    <row r="412" spans="1:7" x14ac:dyDescent="0.3">
      <c r="A412" s="3">
        <v>39562</v>
      </c>
      <c r="B412">
        <f>1/EURUSD_D1[[#This Row],[0]]</f>
        <v>0.62782521346057263</v>
      </c>
      <c r="C412">
        <f>(USDJPY_D1[[#This Row],[High]]+USDJPY_D1[[#This Row],[Low]])/2</f>
        <v>103.9225</v>
      </c>
      <c r="D412">
        <f>1/GBPUSD_D1[[#This Row],[Kolumna1]]</f>
        <v>0.50319529009208475</v>
      </c>
      <c r="E412">
        <f>(USDCHF_D1[[#This Row],[High]]+USDCHF_D1[[#This Row],[Low]])/2</f>
        <v>1.0095749999999999</v>
      </c>
      <c r="F412">
        <f>VLOOKUP(A412,'nUSD INdex 2'!A:B,2,FALSE)</f>
        <v>70.789400000000001</v>
      </c>
      <c r="G412">
        <f>VLOOKUP(A412,'wUSD Index'!A:B,2,FALSE)</f>
        <v>95.673699999999997</v>
      </c>
    </row>
    <row r="413" spans="1:7" x14ac:dyDescent="0.3">
      <c r="A413" s="3">
        <v>39563</v>
      </c>
      <c r="B413">
        <f>1/EURUSD_D1[[#This Row],[0]]</f>
        <v>0.6345842045645641</v>
      </c>
      <c r="C413">
        <f>(USDJPY_D1[[#This Row],[High]]+USDJPY_D1[[#This Row],[Low]])/2</f>
        <v>104.36</v>
      </c>
      <c r="D413">
        <f>1/GBPUSD_D1[[#This Row],[Kolumna1]]</f>
        <v>0.50632270477588892</v>
      </c>
      <c r="E413">
        <f>(USDCHF_D1[[#This Row],[High]]+USDCHF_D1[[#This Row],[Low]])/2</f>
        <v>1.0268000000000002</v>
      </c>
      <c r="F413">
        <f>VLOOKUP(A413,'nUSD INdex 2'!A:B,2,FALSE)</f>
        <v>70.892600000000002</v>
      </c>
      <c r="G413">
        <f>VLOOKUP(A413,'wUSD Index'!A:B,2,FALSE)</f>
        <v>95.816000000000003</v>
      </c>
    </row>
    <row r="414" spans="1:7" x14ac:dyDescent="0.3">
      <c r="A414" s="3">
        <v>39565</v>
      </c>
      <c r="B414">
        <f>1/EURUSD_D1[[#This Row],[0]]</f>
        <v>0.63985871919480175</v>
      </c>
      <c r="C414">
        <f>(USDJPY_D1[[#This Row],[High]]+USDJPY_D1[[#This Row],[Low]])/2</f>
        <v>104.52000000000001</v>
      </c>
      <c r="D414">
        <f>1/GBPUSD_D1[[#This Row],[Kolumna1]]</f>
        <v>0.50549089484525656</v>
      </c>
      <c r="E414">
        <f>(USDCHF_D1[[#This Row],[High]]+USDCHF_D1[[#This Row],[Low]])/2</f>
        <v>1.036575</v>
      </c>
      <c r="F414" t="e">
        <f>VLOOKUP(A414,'nUSD INdex 2'!A:B,2,FALSE)</f>
        <v>#N/A</v>
      </c>
      <c r="G414" t="e">
        <f>VLOOKUP(A414,'wUSD Index'!A:B,2,FALSE)</f>
        <v>#N/A</v>
      </c>
    </row>
    <row r="415" spans="1:7" x14ac:dyDescent="0.3">
      <c r="A415" s="3">
        <v>39566</v>
      </c>
      <c r="B415">
        <f>1/EURUSD_D1[[#This Row],[0]]</f>
        <v>0.64064987523343675</v>
      </c>
      <c r="C415">
        <f>(USDJPY_D1[[#This Row],[High]]+USDJPY_D1[[#This Row],[Low]])/2</f>
        <v>104.4375</v>
      </c>
      <c r="D415">
        <f>1/GBPUSD_D1[[#This Row],[Kolumna1]]</f>
        <v>0.5042228665069961</v>
      </c>
      <c r="E415">
        <f>(USDCHF_D1[[#This Row],[High]]+USDCHF_D1[[#This Row],[Low]])/2</f>
        <v>1.0350649999999999</v>
      </c>
      <c r="F415">
        <f>VLOOKUP(A415,'nUSD INdex 2'!A:B,2,FALSE)</f>
        <v>70.839200000000005</v>
      </c>
      <c r="G415">
        <f>VLOOKUP(A415,'wUSD Index'!A:B,2,FALSE)</f>
        <v>95.747299999999996</v>
      </c>
    </row>
    <row r="416" spans="1:7" x14ac:dyDescent="0.3">
      <c r="A416" s="3">
        <v>39567</v>
      </c>
      <c r="B416">
        <f>1/EURUSD_D1[[#This Row],[0]]</f>
        <v>0.63932896032324471</v>
      </c>
      <c r="C416">
        <f>(USDJPY_D1[[#This Row],[High]]+USDJPY_D1[[#This Row],[Low]])/2</f>
        <v>103.78749999999999</v>
      </c>
      <c r="D416">
        <f>1/GBPUSD_D1[[#This Row],[Kolumna1]]</f>
        <v>0.50318263013560771</v>
      </c>
      <c r="E416">
        <f>(USDCHF_D1[[#This Row],[High]]+USDCHF_D1[[#This Row],[Low]])/2</f>
        <v>1.0333749999999999</v>
      </c>
      <c r="F416">
        <f>VLOOKUP(A416,'nUSD INdex 2'!A:B,2,FALSE)</f>
        <v>70.805999999999997</v>
      </c>
      <c r="G416">
        <f>VLOOKUP(A416,'wUSD Index'!A:B,2,FALSE)</f>
        <v>95.835400000000007</v>
      </c>
    </row>
    <row r="417" spans="1:7" x14ac:dyDescent="0.3">
      <c r="A417" s="3">
        <v>39568</v>
      </c>
      <c r="B417">
        <f>1/EURUSD_D1[[#This Row],[0]]</f>
        <v>0.64108522907577936</v>
      </c>
      <c r="C417">
        <f>(USDJPY_D1[[#This Row],[High]]+USDJPY_D1[[#This Row],[Low]])/2</f>
        <v>104.285</v>
      </c>
      <c r="D417">
        <f>1/GBPUSD_D1[[#This Row],[Kolumna1]]</f>
        <v>0.50533124463085555</v>
      </c>
      <c r="E417">
        <f>(USDCHF_D1[[#This Row],[High]]+USDCHF_D1[[#This Row],[Low]])/2</f>
        <v>1.035725</v>
      </c>
      <c r="F417">
        <f>VLOOKUP(A417,'nUSD INdex 2'!A:B,2,FALSE)</f>
        <v>70.895099999999999</v>
      </c>
      <c r="G417">
        <f>VLOOKUP(A417,'wUSD Index'!A:B,2,FALSE)</f>
        <v>95.875799999999998</v>
      </c>
    </row>
    <row r="418" spans="1:7" x14ac:dyDescent="0.3">
      <c r="A418" s="3">
        <v>39569</v>
      </c>
      <c r="B418">
        <f>1/EURUSD_D1[[#This Row],[0]]</f>
        <v>0.64189796389965859</v>
      </c>
      <c r="C418">
        <f>(USDJPY_D1[[#This Row],[High]]+USDJPY_D1[[#This Row],[Low]])/2</f>
        <v>104.065</v>
      </c>
      <c r="D418">
        <f>1/GBPUSD_D1[[#This Row],[Kolumna1]]</f>
        <v>0.50609208345458456</v>
      </c>
      <c r="E418">
        <f>(USDCHF_D1[[#This Row],[High]]+USDCHF_D1[[#This Row],[Low]])/2</f>
        <v>1.038475</v>
      </c>
      <c r="F418">
        <f>VLOOKUP(A418,'nUSD INdex 2'!A:B,2,FALSE)</f>
        <v>71.295000000000002</v>
      </c>
      <c r="G418">
        <f>VLOOKUP(A418,'wUSD Index'!A:B,2,FALSE)</f>
        <v>96.096800000000002</v>
      </c>
    </row>
    <row r="419" spans="1:7" x14ac:dyDescent="0.3">
      <c r="A419" s="3">
        <v>39570</v>
      </c>
      <c r="B419">
        <f>1/EURUSD_D1[[#This Row],[0]]</f>
        <v>0.64371190030190084</v>
      </c>
      <c r="C419">
        <f>(USDJPY_D1[[#This Row],[High]]+USDJPY_D1[[#This Row],[Low]])/2</f>
        <v>105.03999999999999</v>
      </c>
      <c r="D419">
        <f>1/GBPUSD_D1[[#This Row],[Kolumna1]]</f>
        <v>0.50478918741560552</v>
      </c>
      <c r="E419">
        <f>(USDCHF_D1[[#This Row],[High]]+USDCHF_D1[[#This Row],[Low]])/2</f>
        <v>1.0419749999999999</v>
      </c>
      <c r="F419">
        <f>VLOOKUP(A419,'nUSD INdex 2'!A:B,2,FALSE)</f>
        <v>71.494600000000005</v>
      </c>
      <c r="G419">
        <f>VLOOKUP(A419,'wUSD Index'!A:B,2,FALSE)</f>
        <v>96.211600000000004</v>
      </c>
    </row>
    <row r="420" spans="1:7" x14ac:dyDescent="0.3">
      <c r="A420" s="3">
        <v>39572</v>
      </c>
      <c r="B420">
        <f>1/EURUSD_D1[[#This Row],[0]]</f>
        <v>0.64813644568454554</v>
      </c>
      <c r="C420">
        <f>(USDJPY_D1[[#This Row],[High]]+USDJPY_D1[[#This Row],[Low]])/2</f>
        <v>105.32249999999999</v>
      </c>
      <c r="D420">
        <f>1/GBPUSD_D1[[#This Row],[Kolumna1]]</f>
        <v>0.50502499873743756</v>
      </c>
      <c r="E420">
        <f>(USDCHF_D1[[#This Row],[High]]+USDCHF_D1[[#This Row],[Low]])/2</f>
        <v>1.0535999999999999</v>
      </c>
      <c r="F420" t="e">
        <f>VLOOKUP(A420,'nUSD INdex 2'!A:B,2,FALSE)</f>
        <v>#N/A</v>
      </c>
      <c r="G420" t="e">
        <f>VLOOKUP(A420,'wUSD Index'!A:B,2,FALSE)</f>
        <v>#N/A</v>
      </c>
    </row>
    <row r="421" spans="1:7" x14ac:dyDescent="0.3">
      <c r="A421" s="3">
        <v>39573</v>
      </c>
      <c r="B421">
        <f>1/EURUSD_D1[[#This Row],[0]]</f>
        <v>0.6480923401966312</v>
      </c>
      <c r="C421">
        <f>(USDJPY_D1[[#This Row],[High]]+USDJPY_D1[[#This Row],[Low]])/2</f>
        <v>105.1725</v>
      </c>
      <c r="D421">
        <f>1/GBPUSD_D1[[#This Row],[Kolumna1]]</f>
        <v>0.50696570883945413</v>
      </c>
      <c r="E421">
        <f>(USDCHF_D1[[#This Row],[High]]+USDCHF_D1[[#This Row],[Low]])/2</f>
        <v>1.0553699999999999</v>
      </c>
      <c r="F421">
        <f>VLOOKUP(A421,'nUSD INdex 2'!A:B,2,FALSE)</f>
        <v>71.242599999999996</v>
      </c>
      <c r="G421">
        <f>VLOOKUP(A421,'wUSD Index'!A:B,2,FALSE)</f>
        <v>96.037300000000002</v>
      </c>
    </row>
    <row r="422" spans="1:7" x14ac:dyDescent="0.3">
      <c r="A422" s="3">
        <v>39574</v>
      </c>
      <c r="B422">
        <f>1/EURUSD_D1[[#This Row],[0]]</f>
        <v>0.64635391755109428</v>
      </c>
      <c r="C422">
        <f>(USDJPY_D1[[#This Row],[High]]+USDJPY_D1[[#This Row],[Low]])/2</f>
        <v>104.57</v>
      </c>
      <c r="D422">
        <f>1/GBPUSD_D1[[#This Row],[Kolumna1]]</f>
        <v>0.50711224929638177</v>
      </c>
      <c r="E422">
        <f>(USDCHF_D1[[#This Row],[High]]+USDCHF_D1[[#This Row],[Low]])/2</f>
        <v>1.0552999999999999</v>
      </c>
      <c r="F422">
        <f>VLOOKUP(A422,'nUSD INdex 2'!A:B,2,FALSE)</f>
        <v>70.845200000000006</v>
      </c>
      <c r="G422">
        <f>VLOOKUP(A422,'wUSD Index'!A:B,2,FALSE)</f>
        <v>95.835499999999996</v>
      </c>
    </row>
    <row r="423" spans="1:7" x14ac:dyDescent="0.3">
      <c r="A423" s="3">
        <v>39575</v>
      </c>
      <c r="B423">
        <f>1/EURUSD_D1[[#This Row],[0]]</f>
        <v>0.64424687540265424</v>
      </c>
      <c r="C423">
        <f>(USDJPY_D1[[#This Row],[High]]+USDJPY_D1[[#This Row],[Low]])/2</f>
        <v>105.07499999999999</v>
      </c>
      <c r="D423">
        <f>1/GBPUSD_D1[[#This Row],[Kolumna1]]</f>
        <v>0.50753048354966823</v>
      </c>
      <c r="E423">
        <f>(USDCHF_D1[[#This Row],[High]]+USDCHF_D1[[#This Row],[Low]])/2</f>
        <v>1.048875</v>
      </c>
      <c r="F423">
        <f>VLOOKUP(A423,'nUSD INdex 2'!A:B,2,FALSE)</f>
        <v>71.310500000000005</v>
      </c>
      <c r="G423">
        <f>VLOOKUP(A423,'wUSD Index'!A:B,2,FALSE)</f>
        <v>96.349199999999996</v>
      </c>
    </row>
    <row r="424" spans="1:7" x14ac:dyDescent="0.3">
      <c r="A424" s="3">
        <v>39576</v>
      </c>
      <c r="B424">
        <f>1/EURUSD_D1[[#This Row],[0]]</f>
        <v>0.64829821717990277</v>
      </c>
      <c r="C424">
        <f>(USDJPY_D1[[#This Row],[High]]+USDJPY_D1[[#This Row],[Low]])/2</f>
        <v>104.16</v>
      </c>
      <c r="D424">
        <f>1/GBPUSD_D1[[#This Row],[Kolumna1]]</f>
        <v>0.50995040732288788</v>
      </c>
      <c r="E424">
        <f>(USDCHF_D1[[#This Row],[High]]+USDCHF_D1[[#This Row],[Low]])/2</f>
        <v>1.0554250000000001</v>
      </c>
      <c r="F424">
        <f>VLOOKUP(A424,'nUSD INdex 2'!A:B,2,FALSE)</f>
        <v>71.3245</v>
      </c>
      <c r="G424">
        <f>VLOOKUP(A424,'wUSD Index'!A:B,2,FALSE)</f>
        <v>96.467600000000004</v>
      </c>
    </row>
    <row r="425" spans="1:7" x14ac:dyDescent="0.3">
      <c r="A425" s="3">
        <v>39577</v>
      </c>
      <c r="B425">
        <f>1/EURUSD_D1[[#This Row],[0]]</f>
        <v>0.65097385688990717</v>
      </c>
      <c r="C425">
        <f>(USDJPY_D1[[#This Row],[High]]+USDJPY_D1[[#This Row],[Low]])/2</f>
        <v>103.22999999999999</v>
      </c>
      <c r="D425">
        <f>1/GBPUSD_D1[[#This Row],[Kolumna1]]</f>
        <v>0.51121477410697169</v>
      </c>
      <c r="E425">
        <f>(USDCHF_D1[[#This Row],[High]]+USDCHF_D1[[#This Row],[Low]])/2</f>
        <v>1.055275</v>
      </c>
      <c r="F425">
        <f>VLOOKUP(A425,'nUSD INdex 2'!A:B,2,FALSE)</f>
        <v>70.972499999999997</v>
      </c>
      <c r="G425">
        <f>VLOOKUP(A425,'wUSD Index'!A:B,2,FALSE)</f>
        <v>96.253299999999996</v>
      </c>
    </row>
    <row r="426" spans="1:7" x14ac:dyDescent="0.3">
      <c r="A426" s="3">
        <v>39579</v>
      </c>
      <c r="B426">
        <f>1/EURUSD_D1[[#This Row],[0]]</f>
        <v>0.64772083232126954</v>
      </c>
      <c r="C426">
        <f>(USDJPY_D1[[#This Row],[High]]+USDJPY_D1[[#This Row],[Low]])/2</f>
        <v>102.84</v>
      </c>
      <c r="D426">
        <f>1/GBPUSD_D1[[#This Row],[Kolumna1]]</f>
        <v>0.51243946808783214</v>
      </c>
      <c r="E426">
        <f>(USDCHF_D1[[#This Row],[High]]+USDCHF_D1[[#This Row],[Low]])/2</f>
        <v>1.0447500000000001</v>
      </c>
      <c r="F426" t="e">
        <f>VLOOKUP(A426,'nUSD INdex 2'!A:B,2,FALSE)</f>
        <v>#N/A</v>
      </c>
      <c r="G426" t="e">
        <f>VLOOKUP(A426,'wUSD Index'!A:B,2,FALSE)</f>
        <v>#N/A</v>
      </c>
    </row>
    <row r="427" spans="1:7" x14ac:dyDescent="0.3">
      <c r="A427" s="3">
        <v>39580</v>
      </c>
      <c r="B427">
        <f>1/EURUSD_D1[[#This Row],[0]]</f>
        <v>0.64679915269310995</v>
      </c>
      <c r="C427">
        <f>(USDJPY_D1[[#This Row],[High]]+USDJPY_D1[[#This Row],[Low]])/2</f>
        <v>103.32</v>
      </c>
      <c r="D427">
        <f>1/GBPUSD_D1[[#This Row],[Kolumna1]]</f>
        <v>0.51254452730580968</v>
      </c>
      <c r="E427">
        <f>(USDCHF_D1[[#This Row],[High]]+USDCHF_D1[[#This Row],[Low]])/2</f>
        <v>1.0426</v>
      </c>
      <c r="F427">
        <f>VLOOKUP(A427,'nUSD INdex 2'!A:B,2,FALSE)</f>
        <v>70.812299999999993</v>
      </c>
      <c r="G427">
        <f>VLOOKUP(A427,'wUSD Index'!A:B,2,FALSE)</f>
        <v>96.057100000000005</v>
      </c>
    </row>
    <row r="428" spans="1:7" x14ac:dyDescent="0.3">
      <c r="A428" s="3">
        <v>39581</v>
      </c>
      <c r="B428">
        <f>1/EURUSD_D1[[#This Row],[0]]</f>
        <v>0.64656705223615218</v>
      </c>
      <c r="C428">
        <f>(USDJPY_D1[[#This Row],[High]]+USDJPY_D1[[#This Row],[Low]])/2</f>
        <v>104.15</v>
      </c>
      <c r="D428">
        <f>1/GBPUSD_D1[[#This Row],[Kolumna1]]</f>
        <v>0.51184931156267599</v>
      </c>
      <c r="E428">
        <f>(USDCHF_D1[[#This Row],[High]]+USDCHF_D1[[#This Row],[Low]])/2</f>
        <v>1.0458750000000001</v>
      </c>
      <c r="F428">
        <f>VLOOKUP(A428,'nUSD INdex 2'!A:B,2,FALSE)</f>
        <v>70.905799999999999</v>
      </c>
      <c r="G428">
        <f>VLOOKUP(A428,'wUSD Index'!A:B,2,FALSE)</f>
        <v>96.162000000000006</v>
      </c>
    </row>
    <row r="429" spans="1:7" x14ac:dyDescent="0.3">
      <c r="A429" s="3">
        <v>39582</v>
      </c>
      <c r="B429">
        <f>1/EURUSD_D1[[#This Row],[0]]</f>
        <v>0.64531116904571384</v>
      </c>
      <c r="C429">
        <f>(USDJPY_D1[[#This Row],[High]]+USDJPY_D1[[#This Row],[Low]])/2</f>
        <v>105.00749999999999</v>
      </c>
      <c r="D429">
        <f>1/GBPUSD_D1[[#This Row],[Kolumna1]]</f>
        <v>0.51275477502884248</v>
      </c>
      <c r="E429">
        <f>(USDCHF_D1[[#This Row],[High]]+USDCHF_D1[[#This Row],[Low]])/2</f>
        <v>1.0486499999999999</v>
      </c>
      <c r="F429">
        <f>VLOOKUP(A429,'nUSD INdex 2'!A:B,2,FALSE)</f>
        <v>71.155000000000001</v>
      </c>
      <c r="G429">
        <f>VLOOKUP(A429,'wUSD Index'!A:B,2,FALSE)</f>
        <v>96.418099999999995</v>
      </c>
    </row>
    <row r="430" spans="1:7" x14ac:dyDescent="0.3">
      <c r="A430" s="3">
        <v>39583</v>
      </c>
      <c r="B430">
        <f>1/EURUSD_D1[[#This Row],[0]]</f>
        <v>0.64769985588678203</v>
      </c>
      <c r="C430">
        <f>(USDJPY_D1[[#This Row],[High]]+USDJPY_D1[[#This Row],[Low]])/2</f>
        <v>104.8575</v>
      </c>
      <c r="D430">
        <f>1/GBPUSD_D1[[#This Row],[Kolumna1]]</f>
        <v>0.51498609537542483</v>
      </c>
      <c r="E430">
        <f>(USDCHF_D1[[#This Row],[High]]+USDCHF_D1[[#This Row],[Low]])/2</f>
        <v>1.0555749999999999</v>
      </c>
      <c r="F430">
        <f>VLOOKUP(A430,'nUSD INdex 2'!A:B,2,FALSE)</f>
        <v>70.970500000000001</v>
      </c>
      <c r="G430">
        <f>VLOOKUP(A430,'wUSD Index'!A:B,2,FALSE)</f>
        <v>96.226299999999995</v>
      </c>
    </row>
    <row r="431" spans="1:7" x14ac:dyDescent="0.3">
      <c r="A431" s="3">
        <v>39584</v>
      </c>
      <c r="B431">
        <f>1/EURUSD_D1[[#This Row],[0]]</f>
        <v>0.64590512299648306</v>
      </c>
      <c r="C431">
        <f>(USDJPY_D1[[#This Row],[High]]+USDJPY_D1[[#This Row],[Low]])/2</f>
        <v>104.3075</v>
      </c>
      <c r="D431">
        <f>1/GBPUSD_D1[[#This Row],[Kolumna1]]</f>
        <v>0.51406613460821737</v>
      </c>
      <c r="E431">
        <f>(USDCHF_D1[[#This Row],[High]]+USDCHF_D1[[#This Row],[Low]])/2</f>
        <v>1.0539749999999999</v>
      </c>
      <c r="F431">
        <f>VLOOKUP(A431,'nUSD INdex 2'!A:B,2,FALSE)</f>
        <v>70.569900000000004</v>
      </c>
      <c r="G431">
        <f>VLOOKUP(A431,'wUSD Index'!A:B,2,FALSE)</f>
        <v>95.8035</v>
      </c>
    </row>
    <row r="432" spans="1:7" x14ac:dyDescent="0.3">
      <c r="A432" s="3">
        <v>39586</v>
      </c>
      <c r="B432">
        <f>1/EURUSD_D1[[#This Row],[0]]</f>
        <v>0.64415972584562065</v>
      </c>
      <c r="C432">
        <f>(USDJPY_D1[[#This Row],[High]]+USDJPY_D1[[#This Row],[Low]])/2</f>
        <v>104.045</v>
      </c>
      <c r="D432">
        <f>1/GBPUSD_D1[[#This Row],[Kolumna1]]</f>
        <v>0.51230820461589688</v>
      </c>
      <c r="E432">
        <f>(USDCHF_D1[[#This Row],[High]]+USDCHF_D1[[#This Row],[Low]])/2</f>
        <v>1.0509999999999999</v>
      </c>
      <c r="F432" t="e">
        <f>VLOOKUP(A432,'nUSD INdex 2'!A:B,2,FALSE)</f>
        <v>#N/A</v>
      </c>
      <c r="G432" t="e">
        <f>VLOOKUP(A432,'wUSD Index'!A:B,2,FALSE)</f>
        <v>#N/A</v>
      </c>
    </row>
    <row r="433" spans="1:7" x14ac:dyDescent="0.3">
      <c r="A433" s="3">
        <v>39587</v>
      </c>
      <c r="B433">
        <f>1/EURUSD_D1[[#This Row],[0]]</f>
        <v>0.64171054362508706</v>
      </c>
      <c r="C433">
        <f>(USDJPY_D1[[#This Row],[High]]+USDJPY_D1[[#This Row],[Low]])/2</f>
        <v>104.155</v>
      </c>
      <c r="D433">
        <f>1/GBPUSD_D1[[#This Row],[Kolumna1]]</f>
        <v>0.51141739330554625</v>
      </c>
      <c r="E433">
        <f>(USDCHF_D1[[#This Row],[High]]+USDCHF_D1[[#This Row],[Low]])/2</f>
        <v>1.046575</v>
      </c>
      <c r="F433">
        <f>VLOOKUP(A433,'nUSD INdex 2'!A:B,2,FALSE)</f>
        <v>70.721699999999998</v>
      </c>
      <c r="G433">
        <f>VLOOKUP(A433,'wUSD Index'!A:B,2,FALSE)</f>
        <v>95.832400000000007</v>
      </c>
    </row>
    <row r="434" spans="1:7" x14ac:dyDescent="0.3">
      <c r="A434" s="3">
        <v>39588</v>
      </c>
      <c r="B434">
        <f>1/EURUSD_D1[[#This Row],[0]]</f>
        <v>0.64278919085696651</v>
      </c>
      <c r="C434">
        <f>(USDJPY_D1[[#This Row],[High]]+USDJPY_D1[[#This Row],[Low]])/2</f>
        <v>103.96250000000001</v>
      </c>
      <c r="D434">
        <f>1/GBPUSD_D1[[#This Row],[Kolumna1]]</f>
        <v>0.51182966308812428</v>
      </c>
      <c r="E434">
        <f>(USDCHF_D1[[#This Row],[High]]+USDCHF_D1[[#This Row],[Low]])/2</f>
        <v>1.0493250000000001</v>
      </c>
      <c r="F434">
        <f>VLOOKUP(A434,'nUSD INdex 2'!A:B,2,FALSE)</f>
        <v>70.266099999999994</v>
      </c>
      <c r="G434">
        <f>VLOOKUP(A434,'wUSD Index'!A:B,2,FALSE)</f>
        <v>95.589299999999994</v>
      </c>
    </row>
    <row r="435" spans="1:7" x14ac:dyDescent="0.3">
      <c r="A435" s="3">
        <v>39589</v>
      </c>
      <c r="B435">
        <f>1/EURUSD_D1[[#This Row],[0]]</f>
        <v>0.6413730514284981</v>
      </c>
      <c r="C435">
        <f>(USDJPY_D1[[#This Row],[High]]+USDJPY_D1[[#This Row],[Low]])/2</f>
        <v>103.3</v>
      </c>
      <c r="D435">
        <f>1/GBPUSD_D1[[#This Row],[Kolumna1]]</f>
        <v>0.51024963963619208</v>
      </c>
      <c r="E435">
        <f>(USDCHF_D1[[#This Row],[High]]+USDCHF_D1[[#This Row],[Low]])/2</f>
        <v>1.0445</v>
      </c>
      <c r="F435">
        <f>VLOOKUP(A435,'nUSD INdex 2'!A:B,2,FALSE)</f>
        <v>69.850999999999999</v>
      </c>
      <c r="G435">
        <f>VLOOKUP(A435,'wUSD Index'!A:B,2,FALSE)</f>
        <v>95.158699999999996</v>
      </c>
    </row>
    <row r="436" spans="1:7" x14ac:dyDescent="0.3">
      <c r="A436" s="3">
        <v>39590</v>
      </c>
      <c r="B436">
        <f>1/EURUSD_D1[[#This Row],[0]]</f>
        <v>0.63643190815014694</v>
      </c>
      <c r="C436">
        <f>(USDJPY_D1[[#This Row],[High]]+USDJPY_D1[[#This Row],[Low]])/2</f>
        <v>103.55249999999999</v>
      </c>
      <c r="D436">
        <f>1/GBPUSD_D1[[#This Row],[Kolumna1]]</f>
        <v>0.50832380226204088</v>
      </c>
      <c r="E436">
        <f>(USDCHF_D1[[#This Row],[High]]+USDCHF_D1[[#This Row],[Low]])/2</f>
        <v>1.031525</v>
      </c>
      <c r="F436">
        <f>VLOOKUP(A436,'nUSD INdex 2'!A:B,2,FALSE)</f>
        <v>70.081500000000005</v>
      </c>
      <c r="G436">
        <f>VLOOKUP(A436,'wUSD Index'!A:B,2,FALSE)</f>
        <v>95.321899999999999</v>
      </c>
    </row>
    <row r="437" spans="1:7" x14ac:dyDescent="0.3">
      <c r="A437" s="3">
        <v>39591</v>
      </c>
      <c r="B437">
        <f>1/EURUSD_D1[[#This Row],[0]]</f>
        <v>0.63487427902089699</v>
      </c>
      <c r="C437">
        <f>(USDJPY_D1[[#This Row],[High]]+USDJPY_D1[[#This Row],[Low]])/2</f>
        <v>103.6575</v>
      </c>
      <c r="D437">
        <f>1/GBPUSD_D1[[#This Row],[Kolumna1]]</f>
        <v>0.50595125159690868</v>
      </c>
      <c r="E437">
        <f>(USDCHF_D1[[#This Row],[High]]+USDCHF_D1[[#This Row],[Low]])/2</f>
        <v>1.02935</v>
      </c>
      <c r="F437">
        <f>VLOOKUP(A437,'nUSD INdex 2'!A:B,2,FALSE)</f>
        <v>69.854500000000002</v>
      </c>
      <c r="G437">
        <f>VLOOKUP(A437,'wUSD Index'!A:B,2,FALSE)</f>
        <v>95.191299999999998</v>
      </c>
    </row>
    <row r="438" spans="1:7" x14ac:dyDescent="0.3">
      <c r="A438" s="3">
        <v>39593</v>
      </c>
      <c r="B438">
        <f>1/EURUSD_D1[[#This Row],[0]]</f>
        <v>0.63515049891071684</v>
      </c>
      <c r="C438">
        <f>(USDJPY_D1[[#This Row],[High]]+USDJPY_D1[[#This Row],[Low]])/2</f>
        <v>103.27500000000001</v>
      </c>
      <c r="D438">
        <f>1/GBPUSD_D1[[#This Row],[Kolumna1]]</f>
        <v>0.50496124422450572</v>
      </c>
      <c r="E438">
        <f>(USDCHF_D1[[#This Row],[High]]+USDCHF_D1[[#This Row],[Low]])/2</f>
        <v>1.027525</v>
      </c>
      <c r="F438" t="e">
        <f>VLOOKUP(A438,'nUSD INdex 2'!A:B,2,FALSE)</f>
        <v>#N/A</v>
      </c>
      <c r="G438" t="e">
        <f>VLOOKUP(A438,'wUSD Index'!A:B,2,FALSE)</f>
        <v>#N/A</v>
      </c>
    </row>
    <row r="439" spans="1:7" x14ac:dyDescent="0.3">
      <c r="A439" s="3">
        <v>39594</v>
      </c>
      <c r="B439">
        <f>1/EURUSD_D1[[#This Row],[0]]</f>
        <v>0.63434066631143582</v>
      </c>
      <c r="C439">
        <f>(USDJPY_D1[[#This Row],[High]]+USDJPY_D1[[#This Row],[Low]])/2</f>
        <v>103.3125</v>
      </c>
      <c r="D439">
        <f>1/GBPUSD_D1[[#This Row],[Kolumna1]]</f>
        <v>0.5050313750741765</v>
      </c>
      <c r="E439">
        <f>(USDCHF_D1[[#This Row],[High]]+USDCHF_D1[[#This Row],[Low]])/2</f>
        <v>1.0245500000000001</v>
      </c>
      <c r="F439">
        <f>VLOOKUP(A439,'nUSD INdex 2'!A:B,2,FALSE)</f>
        <v>69.854500000000002</v>
      </c>
      <c r="G439">
        <f>VLOOKUP(A439,'wUSD Index'!A:B,2,FALSE)</f>
        <v>95.190799999999996</v>
      </c>
    </row>
    <row r="440" spans="1:7" x14ac:dyDescent="0.3">
      <c r="A440" s="3">
        <v>39595</v>
      </c>
      <c r="B440">
        <f>1/EURUSD_D1[[#This Row],[0]]</f>
        <v>0.63431451216456658</v>
      </c>
      <c r="C440">
        <f>(USDJPY_D1[[#This Row],[High]]+USDJPY_D1[[#This Row],[Low]])/2</f>
        <v>103.7975</v>
      </c>
      <c r="D440">
        <f>1/GBPUSD_D1[[#This Row],[Kolumna1]]</f>
        <v>0.5051589356301226</v>
      </c>
      <c r="E440">
        <f>(USDCHF_D1[[#This Row],[High]]+USDCHF_D1[[#This Row],[Low]])/2</f>
        <v>1.0255000000000001</v>
      </c>
      <c r="F440">
        <f>VLOOKUP(A440,'nUSD INdex 2'!A:B,2,FALSE)</f>
        <v>70.1708</v>
      </c>
      <c r="G440">
        <f>VLOOKUP(A440,'wUSD Index'!A:B,2,FALSE)</f>
        <v>95.456299999999999</v>
      </c>
    </row>
    <row r="441" spans="1:7" x14ac:dyDescent="0.3">
      <c r="A441" s="3">
        <v>39596</v>
      </c>
      <c r="B441">
        <f>1/EURUSD_D1[[#This Row],[0]]</f>
        <v>0.63517672204349052</v>
      </c>
      <c r="C441">
        <f>(USDJPY_D1[[#This Row],[High]]+USDJPY_D1[[#This Row],[Low]])/2</f>
        <v>104.6</v>
      </c>
      <c r="D441">
        <f>1/GBPUSD_D1[[#This Row],[Kolumna1]]</f>
        <v>0.50555478318019242</v>
      </c>
      <c r="E441">
        <f>(USDCHF_D1[[#This Row],[High]]+USDCHF_D1[[#This Row],[Low]])/2</f>
        <v>1.02885</v>
      </c>
      <c r="F441">
        <f>VLOOKUP(A441,'nUSD INdex 2'!A:B,2,FALSE)</f>
        <v>70.396199999999993</v>
      </c>
      <c r="G441">
        <f>VLOOKUP(A441,'wUSD Index'!A:B,2,FALSE)</f>
        <v>95.503500000000003</v>
      </c>
    </row>
    <row r="442" spans="1:7" x14ac:dyDescent="0.3">
      <c r="A442" s="3">
        <v>39597</v>
      </c>
      <c r="B442">
        <f>1/EURUSD_D1[[#This Row],[0]]</f>
        <v>0.63764123753411373</v>
      </c>
      <c r="C442">
        <f>(USDJPY_D1[[#This Row],[High]]+USDJPY_D1[[#This Row],[Low]])/2</f>
        <v>105.255</v>
      </c>
      <c r="D442">
        <f>1/GBPUSD_D1[[#This Row],[Kolumna1]]</f>
        <v>0.50594485201113082</v>
      </c>
      <c r="E442">
        <f>(USDCHF_D1[[#This Row],[High]]+USDCHF_D1[[#This Row],[Low]])/2</f>
        <v>1.0341750000000001</v>
      </c>
      <c r="F442">
        <f>VLOOKUP(A442,'nUSD INdex 2'!A:B,2,FALSE)</f>
        <v>70.621799999999993</v>
      </c>
      <c r="G442">
        <f>VLOOKUP(A442,'wUSD Index'!A:B,2,FALSE)</f>
        <v>95.5762</v>
      </c>
    </row>
    <row r="443" spans="1:7" x14ac:dyDescent="0.3">
      <c r="A443" s="3">
        <v>39598</v>
      </c>
      <c r="B443">
        <f>1/EURUSD_D1[[#This Row],[0]]</f>
        <v>0.64221951062873284</v>
      </c>
      <c r="C443">
        <f>(USDJPY_D1[[#This Row],[High]]+USDJPY_D1[[#This Row],[Low]])/2</f>
        <v>105.48</v>
      </c>
      <c r="D443">
        <f>1/GBPUSD_D1[[#This Row],[Kolumna1]]</f>
        <v>0.50646374352676027</v>
      </c>
      <c r="E443">
        <f>(USDCHF_D1[[#This Row],[High]]+USDCHF_D1[[#This Row],[Low]])/2</f>
        <v>1.0447</v>
      </c>
      <c r="F443">
        <f>VLOOKUP(A443,'nUSD INdex 2'!A:B,2,FALSE)</f>
        <v>70.680599999999998</v>
      </c>
      <c r="G443">
        <f>VLOOKUP(A443,'wUSD Index'!A:B,2,FALSE)</f>
        <v>95.5535</v>
      </c>
    </row>
    <row r="444" spans="1:7" x14ac:dyDescent="0.3">
      <c r="A444" s="3">
        <v>39600</v>
      </c>
      <c r="B444">
        <f>1/EURUSD_D1[[#This Row],[0]]</f>
        <v>0.64458739960551248</v>
      </c>
      <c r="C444">
        <f>(USDJPY_D1[[#This Row],[High]]+USDJPY_D1[[#This Row],[Low]])/2</f>
        <v>105.345</v>
      </c>
      <c r="D444">
        <f>1/GBPUSD_D1[[#This Row],[Kolumna1]]</f>
        <v>0.50624580765190541</v>
      </c>
      <c r="E444">
        <f>(USDCHF_D1[[#This Row],[High]]+USDCHF_D1[[#This Row],[Low]])/2</f>
        <v>1.0470250000000001</v>
      </c>
      <c r="F444" t="e">
        <f>VLOOKUP(A444,'nUSD INdex 2'!A:B,2,FALSE)</f>
        <v>#N/A</v>
      </c>
      <c r="G444" t="e">
        <f>VLOOKUP(A444,'wUSD Index'!A:B,2,FALSE)</f>
        <v>#N/A</v>
      </c>
    </row>
    <row r="445" spans="1:7" x14ac:dyDescent="0.3">
      <c r="A445" s="3">
        <v>39601</v>
      </c>
      <c r="B445">
        <f>1/EURUSD_D1[[#This Row],[0]]</f>
        <v>0.64285943878370988</v>
      </c>
      <c r="C445">
        <f>(USDJPY_D1[[#This Row],[High]]+USDJPY_D1[[#This Row],[Low]])/2</f>
        <v>104.7675</v>
      </c>
      <c r="D445">
        <f>1/GBPUSD_D1[[#This Row],[Kolumna1]]</f>
        <v>0.50634962428857877</v>
      </c>
      <c r="E445">
        <f>(USDCHF_D1[[#This Row],[High]]+USDCHF_D1[[#This Row],[Low]])/2</f>
        <v>1.04183</v>
      </c>
      <c r="F445">
        <f>VLOOKUP(A445,'nUSD INdex 2'!A:B,2,FALSE)</f>
        <v>70.768100000000004</v>
      </c>
      <c r="G445">
        <f>VLOOKUP(A445,'wUSD Index'!A:B,2,FALSE)</f>
        <v>95.597999999999999</v>
      </c>
    </row>
    <row r="446" spans="1:7" x14ac:dyDescent="0.3">
      <c r="A446" s="3">
        <v>39602</v>
      </c>
      <c r="B446">
        <f>1/EURUSD_D1[[#This Row],[0]]</f>
        <v>0.64365389442788823</v>
      </c>
      <c r="C446">
        <f>(USDJPY_D1[[#This Row],[High]]+USDJPY_D1[[#This Row],[Low]])/2</f>
        <v>104.71250000000001</v>
      </c>
      <c r="D446">
        <f>1/GBPUSD_D1[[#This Row],[Kolumna1]]</f>
        <v>0.50811071732530522</v>
      </c>
      <c r="E446">
        <f>(USDCHF_D1[[#This Row],[High]]+USDCHF_D1[[#This Row],[Low]])/2</f>
        <v>1.0386250000000001</v>
      </c>
      <c r="F446">
        <f>VLOOKUP(A446,'nUSD INdex 2'!A:B,2,FALSE)</f>
        <v>71.136499999999998</v>
      </c>
      <c r="G446">
        <f>VLOOKUP(A446,'wUSD Index'!A:B,2,FALSE)</f>
        <v>95.805700000000002</v>
      </c>
    </row>
    <row r="447" spans="1:7" x14ac:dyDescent="0.3">
      <c r="A447" s="3">
        <v>39603</v>
      </c>
      <c r="B447">
        <f>1/EURUSD_D1[[#This Row],[0]]</f>
        <v>0.64441293981183134</v>
      </c>
      <c r="C447">
        <f>(USDJPY_D1[[#This Row],[High]]+USDJPY_D1[[#This Row],[Low]])/2</f>
        <v>104.9325</v>
      </c>
      <c r="D447">
        <f>1/GBPUSD_D1[[#This Row],[Kolumna1]]</f>
        <v>0.50831734251693339</v>
      </c>
      <c r="E447">
        <f>(USDCHF_D1[[#This Row],[High]]+USDCHF_D1[[#This Row],[Low]])/2</f>
        <v>1.038125</v>
      </c>
      <c r="F447">
        <f>VLOOKUP(A447,'nUSD INdex 2'!A:B,2,FALSE)</f>
        <v>71.316699999999997</v>
      </c>
      <c r="G447">
        <f>VLOOKUP(A447,'wUSD Index'!A:B,2,FALSE)</f>
        <v>96.086699999999993</v>
      </c>
    </row>
    <row r="448" spans="1:7" x14ac:dyDescent="0.3">
      <c r="A448" s="3">
        <v>39604</v>
      </c>
      <c r="B448">
        <f>1/EURUSD_D1[[#This Row],[0]]</f>
        <v>0.64728689697134456</v>
      </c>
      <c r="C448">
        <f>(USDJPY_D1[[#This Row],[High]]+USDJPY_D1[[#This Row],[Low]])/2</f>
        <v>105.83500000000001</v>
      </c>
      <c r="D448">
        <f>1/GBPUSD_D1[[#This Row],[Kolumna1]]</f>
        <v>0.51068610678446502</v>
      </c>
      <c r="E448">
        <f>(USDCHF_D1[[#This Row],[High]]+USDCHF_D1[[#This Row],[Low]])/2</f>
        <v>1.040375</v>
      </c>
      <c r="F448">
        <f>VLOOKUP(A448,'nUSD INdex 2'!A:B,2,FALSE)</f>
        <v>71.346699999999998</v>
      </c>
      <c r="G448">
        <f>VLOOKUP(A448,'wUSD Index'!A:B,2,FALSE)</f>
        <v>96.070499999999996</v>
      </c>
    </row>
    <row r="449" spans="1:7" x14ac:dyDescent="0.3">
      <c r="A449" s="3">
        <v>39605</v>
      </c>
      <c r="B449">
        <f>1/EURUSD_D1[[#This Row],[0]]</f>
        <v>0.64583212239810384</v>
      </c>
      <c r="C449">
        <f>(USDJPY_D1[[#This Row],[High]]+USDJPY_D1[[#This Row],[Low]])/2</f>
        <v>105.62</v>
      </c>
      <c r="D449">
        <f>1/GBPUSD_D1[[#This Row],[Kolumna1]]</f>
        <v>0.51205898919555526</v>
      </c>
      <c r="E449">
        <f>(USDCHF_D1[[#This Row],[High]]+USDCHF_D1[[#This Row],[Low]])/2</f>
        <v>1.043625</v>
      </c>
      <c r="F449">
        <f>VLOOKUP(A449,'nUSD INdex 2'!A:B,2,FALSE)</f>
        <v>70.870999999999995</v>
      </c>
      <c r="G449">
        <f>VLOOKUP(A449,'wUSD Index'!A:B,2,FALSE)</f>
        <v>95.777000000000001</v>
      </c>
    </row>
    <row r="450" spans="1:7" x14ac:dyDescent="0.3">
      <c r="A450" s="3">
        <v>39607</v>
      </c>
      <c r="B450">
        <f>1/EURUSD_D1[[#This Row],[0]]</f>
        <v>0.6380175518628517</v>
      </c>
      <c r="C450">
        <f>(USDJPY_D1[[#This Row],[High]]+USDJPY_D1[[#This Row],[Low]])/2</f>
        <v>104.62</v>
      </c>
      <c r="D450">
        <f>1/GBPUSD_D1[[#This Row],[Kolumna1]]</f>
        <v>0.50928165822107918</v>
      </c>
      <c r="E450">
        <f>(USDCHF_D1[[#This Row],[High]]+USDCHF_D1[[#This Row],[Low]])/2</f>
        <v>1.0295999999999998</v>
      </c>
      <c r="F450" t="e">
        <f>VLOOKUP(A450,'nUSD INdex 2'!A:B,2,FALSE)</f>
        <v>#N/A</v>
      </c>
      <c r="G450" t="e">
        <f>VLOOKUP(A450,'wUSD Index'!A:B,2,FALSE)</f>
        <v>#N/A</v>
      </c>
    </row>
    <row r="451" spans="1:7" x14ac:dyDescent="0.3">
      <c r="A451" s="3">
        <v>39608</v>
      </c>
      <c r="B451">
        <f>1/EURUSD_D1[[#This Row],[0]]</f>
        <v>0.63350279533108445</v>
      </c>
      <c r="C451">
        <f>(USDJPY_D1[[#This Row],[High]]+USDJPY_D1[[#This Row],[Low]])/2</f>
        <v>105.57</v>
      </c>
      <c r="D451">
        <f>1/GBPUSD_D1[[#This Row],[Kolumna1]]</f>
        <v>0.50763998172496061</v>
      </c>
      <c r="E451">
        <f>(USDCHF_D1[[#This Row],[High]]+USDCHF_D1[[#This Row],[Low]])/2</f>
        <v>1.0172599999999998</v>
      </c>
      <c r="F451">
        <f>VLOOKUP(A451,'nUSD INdex 2'!A:B,2,FALSE)</f>
        <v>71.053299999999993</v>
      </c>
      <c r="G451">
        <f>VLOOKUP(A451,'wUSD Index'!A:B,2,FALSE)</f>
        <v>95.892799999999994</v>
      </c>
    </row>
    <row r="452" spans="1:7" x14ac:dyDescent="0.3">
      <c r="A452" s="3">
        <v>39609</v>
      </c>
      <c r="B452">
        <f>1/EURUSD_D1[[#This Row],[0]]</f>
        <v>0.63574407486522222</v>
      </c>
      <c r="C452">
        <f>(USDJPY_D1[[#This Row],[High]]+USDJPY_D1[[#This Row],[Low]])/2</f>
        <v>106.855</v>
      </c>
      <c r="D452">
        <f>1/GBPUSD_D1[[#This Row],[Kolumna1]]</f>
        <v>0.50670754107498006</v>
      </c>
      <c r="E452">
        <f>(USDCHF_D1[[#This Row],[High]]+USDCHF_D1[[#This Row],[Low]])/2</f>
        <v>1.0222250000000002</v>
      </c>
      <c r="F452">
        <f>VLOOKUP(A452,'nUSD INdex 2'!A:B,2,FALSE)</f>
        <v>71.771900000000002</v>
      </c>
      <c r="G452">
        <f>VLOOKUP(A452,'wUSD Index'!A:B,2,FALSE)</f>
        <v>96.445999999999998</v>
      </c>
    </row>
    <row r="453" spans="1:7" x14ac:dyDescent="0.3">
      <c r="A453" s="3">
        <v>39610</v>
      </c>
      <c r="B453">
        <f>1/EURUSD_D1[[#This Row],[0]]</f>
        <v>0.64336402179717311</v>
      </c>
      <c r="C453">
        <f>(USDJPY_D1[[#This Row],[High]]+USDJPY_D1[[#This Row],[Low]])/2</f>
        <v>107.155</v>
      </c>
      <c r="D453">
        <f>1/GBPUSD_D1[[#This Row],[Kolumna1]]</f>
        <v>0.50941137515600721</v>
      </c>
      <c r="E453">
        <f>(USDCHF_D1[[#This Row],[High]]+USDCHF_D1[[#This Row],[Low]])/2</f>
        <v>1.0355249999999998</v>
      </c>
      <c r="F453">
        <f>VLOOKUP(A453,'nUSD INdex 2'!A:B,2,FALSE)</f>
        <v>71.360900000000001</v>
      </c>
      <c r="G453">
        <f>VLOOKUP(A453,'wUSD Index'!A:B,2,FALSE)</f>
        <v>96.174199999999999</v>
      </c>
    </row>
    <row r="454" spans="1:7" x14ac:dyDescent="0.3">
      <c r="A454" s="3">
        <v>39611</v>
      </c>
      <c r="B454">
        <f>1/EURUSD_D1[[#This Row],[0]]</f>
        <v>0.64438179621425695</v>
      </c>
      <c r="C454">
        <f>(USDJPY_D1[[#This Row],[High]]+USDJPY_D1[[#This Row],[Low]])/2</f>
        <v>107.44</v>
      </c>
      <c r="D454">
        <f>1/GBPUSD_D1[[#This Row],[Kolumna1]]</f>
        <v>0.51073827217242529</v>
      </c>
      <c r="E454">
        <f>(USDCHF_D1[[#This Row],[High]]+USDCHF_D1[[#This Row],[Low]])/2</f>
        <v>1.0375000000000001</v>
      </c>
      <c r="F454">
        <f>VLOOKUP(A454,'nUSD INdex 2'!A:B,2,FALSE)</f>
        <v>71.991100000000003</v>
      </c>
      <c r="G454">
        <f>VLOOKUP(A454,'wUSD Index'!A:B,2,FALSE)</f>
        <v>96.587599999999995</v>
      </c>
    </row>
    <row r="455" spans="1:7" x14ac:dyDescent="0.3">
      <c r="A455" s="3">
        <v>39612</v>
      </c>
      <c r="B455">
        <f>1/EURUSD_D1[[#This Row],[0]]</f>
        <v>0.6464291255106791</v>
      </c>
      <c r="C455">
        <f>(USDJPY_D1[[#This Row],[High]]+USDJPY_D1[[#This Row],[Low]])/2</f>
        <v>108.03</v>
      </c>
      <c r="D455">
        <f>1/GBPUSD_D1[[#This Row],[Kolumna1]]</f>
        <v>0.51192136887774042</v>
      </c>
      <c r="E455">
        <f>(USDCHF_D1[[#This Row],[High]]+USDCHF_D1[[#This Row],[Low]])/2</f>
        <v>1.0396000000000001</v>
      </c>
      <c r="F455">
        <f>VLOOKUP(A455,'nUSD INdex 2'!A:B,2,FALSE)</f>
        <v>72.176900000000003</v>
      </c>
      <c r="G455">
        <f>VLOOKUP(A455,'wUSD Index'!A:B,2,FALSE)</f>
        <v>96.734099999999998</v>
      </c>
    </row>
    <row r="456" spans="1:7" x14ac:dyDescent="0.3">
      <c r="A456" s="3">
        <v>39614</v>
      </c>
      <c r="B456">
        <f>1/EURUSD_D1[[#This Row],[0]]</f>
        <v>0.65014221861032107</v>
      </c>
      <c r="C456">
        <f>(USDJPY_D1[[#This Row],[High]]+USDJPY_D1[[#This Row],[Low]])/2</f>
        <v>108.155</v>
      </c>
      <c r="D456">
        <f>1/GBPUSD_D1[[#This Row],[Kolumna1]]</f>
        <v>0.51383500757906631</v>
      </c>
      <c r="E456">
        <f>(USDCHF_D1[[#This Row],[High]]+USDCHF_D1[[#This Row],[Low]])/2</f>
        <v>1.046875</v>
      </c>
      <c r="F456" t="e">
        <f>VLOOKUP(A456,'nUSD INdex 2'!A:B,2,FALSE)</f>
        <v>#N/A</v>
      </c>
      <c r="G456" t="e">
        <f>VLOOKUP(A456,'wUSD Index'!A:B,2,FALSE)</f>
        <v>#N/A</v>
      </c>
    </row>
    <row r="457" spans="1:7" x14ac:dyDescent="0.3">
      <c r="A457" s="3">
        <v>39615</v>
      </c>
      <c r="B457">
        <f>1/EURUSD_D1[[#This Row],[0]]</f>
        <v>0.64955099787272041</v>
      </c>
      <c r="C457">
        <f>(USDJPY_D1[[#This Row],[High]]+USDJPY_D1[[#This Row],[Low]])/2</f>
        <v>108.255</v>
      </c>
      <c r="D457">
        <f>1/GBPUSD_D1[[#This Row],[Kolumna1]]</f>
        <v>0.51343663678465445</v>
      </c>
      <c r="E457">
        <f>(USDCHF_D1[[#This Row],[High]]+USDCHF_D1[[#This Row],[Low]])/2</f>
        <v>1.0458449999999999</v>
      </c>
      <c r="F457">
        <f>VLOOKUP(A457,'nUSD INdex 2'!A:B,2,FALSE)</f>
        <v>71.806799999999996</v>
      </c>
      <c r="G457">
        <f>VLOOKUP(A457,'wUSD Index'!A:B,2,FALSE)</f>
        <v>96.361900000000006</v>
      </c>
    </row>
    <row r="458" spans="1:7" x14ac:dyDescent="0.3">
      <c r="A458" s="3">
        <v>39616</v>
      </c>
      <c r="B458">
        <f>1/EURUSD_D1[[#This Row],[0]]</f>
        <v>0.64804404107303137</v>
      </c>
      <c r="C458">
        <f>(USDJPY_D1[[#This Row],[High]]+USDJPY_D1[[#This Row],[Low]])/2</f>
        <v>108</v>
      </c>
      <c r="D458">
        <f>1/GBPUSD_D1[[#This Row],[Kolumna1]]</f>
        <v>0.5108165402395729</v>
      </c>
      <c r="E458">
        <f>(USDCHF_D1[[#This Row],[High]]+USDCHF_D1[[#This Row],[Low]])/2</f>
        <v>1.044975</v>
      </c>
      <c r="F458">
        <f>VLOOKUP(A458,'nUSD INdex 2'!A:B,2,FALSE)</f>
        <v>71.710400000000007</v>
      </c>
      <c r="G458">
        <f>VLOOKUP(A458,'wUSD Index'!A:B,2,FALSE)</f>
        <v>96.150599999999997</v>
      </c>
    </row>
    <row r="459" spans="1:7" x14ac:dyDescent="0.3">
      <c r="A459" s="3">
        <v>39617</v>
      </c>
      <c r="B459">
        <f>1/EURUSD_D1[[#This Row],[0]]</f>
        <v>0.64501148120436547</v>
      </c>
      <c r="C459">
        <f>(USDJPY_D1[[#This Row],[High]]+USDJPY_D1[[#This Row],[Low]])/2</f>
        <v>108.07</v>
      </c>
      <c r="D459">
        <f>1/GBPUSD_D1[[#This Row],[Kolumna1]]</f>
        <v>0.5106209150326797</v>
      </c>
      <c r="E459">
        <f>(USDCHF_D1[[#This Row],[High]]+USDCHF_D1[[#This Row],[Low]])/2</f>
        <v>1.04175</v>
      </c>
      <c r="F459">
        <f>VLOOKUP(A459,'nUSD INdex 2'!A:B,2,FALSE)</f>
        <v>71.700599999999994</v>
      </c>
      <c r="G459">
        <f>VLOOKUP(A459,'wUSD Index'!A:B,2,FALSE)</f>
        <v>96.129800000000003</v>
      </c>
    </row>
    <row r="460" spans="1:7" x14ac:dyDescent="0.3">
      <c r="A460" s="3">
        <v>39618</v>
      </c>
      <c r="B460">
        <f>1/EURUSD_D1[[#This Row],[0]]</f>
        <v>0.64493036364398559</v>
      </c>
      <c r="C460">
        <f>(USDJPY_D1[[#This Row],[High]]+USDJPY_D1[[#This Row],[Low]])/2</f>
        <v>107.74000000000001</v>
      </c>
      <c r="D460">
        <f>1/GBPUSD_D1[[#This Row],[Kolumna1]]</f>
        <v>0.51165289467625163</v>
      </c>
      <c r="E460">
        <f>(USDCHF_D1[[#This Row],[High]]+USDCHF_D1[[#This Row],[Low]])/2</f>
        <v>1.0408999999999999</v>
      </c>
      <c r="F460">
        <f>VLOOKUP(A460,'nUSD INdex 2'!A:B,2,FALSE)</f>
        <v>71.5214</v>
      </c>
      <c r="G460">
        <f>VLOOKUP(A460,'wUSD Index'!A:B,2,FALSE)</f>
        <v>96.035200000000003</v>
      </c>
    </row>
    <row r="461" spans="1:7" x14ac:dyDescent="0.3">
      <c r="A461" s="3">
        <v>39619</v>
      </c>
      <c r="B461">
        <f>1/EURUSD_D1[[#This Row],[0]]</f>
        <v>0.64413483030267893</v>
      </c>
      <c r="C461">
        <f>(USDJPY_D1[[#This Row],[High]]+USDJPY_D1[[#This Row],[Low]])/2</f>
        <v>107.57</v>
      </c>
      <c r="D461">
        <f>1/GBPUSD_D1[[#This Row],[Kolumna1]]</f>
        <v>0.50851767098906686</v>
      </c>
      <c r="E461">
        <f>(USDCHF_D1[[#This Row],[High]]+USDCHF_D1[[#This Row],[Low]])/2</f>
        <v>1.03965</v>
      </c>
      <c r="F461">
        <f>VLOOKUP(A461,'nUSD INdex 2'!A:B,2,FALSE)</f>
        <v>71.299199999999999</v>
      </c>
      <c r="G461">
        <f>VLOOKUP(A461,'wUSD Index'!A:B,2,FALSE)</f>
        <v>95.855999999999995</v>
      </c>
    </row>
    <row r="462" spans="1:7" x14ac:dyDescent="0.3">
      <c r="A462" s="3">
        <v>39621</v>
      </c>
      <c r="B462">
        <f>1/EURUSD_D1[[#This Row],[0]]</f>
        <v>0.64228550875435153</v>
      </c>
      <c r="C462">
        <f>(USDJPY_D1[[#This Row],[High]]+USDJPY_D1[[#This Row],[Low]])/2</f>
        <v>107.315</v>
      </c>
      <c r="D462">
        <f>1/GBPUSD_D1[[#This Row],[Kolumna1]]</f>
        <v>0.50645733096986578</v>
      </c>
      <c r="E462">
        <f>(USDCHF_D1[[#This Row],[High]]+USDCHF_D1[[#This Row],[Low]])/2</f>
        <v>1.03755</v>
      </c>
      <c r="F462" t="e">
        <f>VLOOKUP(A462,'nUSD INdex 2'!A:B,2,FALSE)</f>
        <v>#N/A</v>
      </c>
      <c r="G462" t="e">
        <f>VLOOKUP(A462,'wUSD Index'!A:B,2,FALSE)</f>
        <v>#N/A</v>
      </c>
    </row>
    <row r="463" spans="1:7" x14ac:dyDescent="0.3">
      <c r="A463" s="3">
        <v>39622</v>
      </c>
      <c r="B463">
        <f>1/EURUSD_D1[[#This Row],[0]]</f>
        <v>0.64046318297392679</v>
      </c>
      <c r="C463">
        <f>(USDJPY_D1[[#This Row],[High]]+USDJPY_D1[[#This Row],[Low]])/2</f>
        <v>107.6075</v>
      </c>
      <c r="D463">
        <f>1/GBPUSD_D1[[#This Row],[Kolumna1]]</f>
        <v>0.50648298217179899</v>
      </c>
      <c r="E463">
        <f>(USDCHF_D1[[#This Row],[High]]+USDCHF_D1[[#This Row],[Low]])/2</f>
        <v>1.0349949999999999</v>
      </c>
      <c r="F463">
        <f>VLOOKUP(A463,'nUSD INdex 2'!A:B,2,FALSE)</f>
        <v>71.637900000000002</v>
      </c>
      <c r="G463">
        <f>VLOOKUP(A463,'wUSD Index'!A:B,2,FALSE)</f>
        <v>96.168599999999998</v>
      </c>
    </row>
    <row r="464" spans="1:7" x14ac:dyDescent="0.3">
      <c r="A464" s="3">
        <v>39623</v>
      </c>
      <c r="B464">
        <f>1/EURUSD_D1[[#This Row],[0]]</f>
        <v>0.64323366427705353</v>
      </c>
      <c r="C464">
        <f>(USDJPY_D1[[#This Row],[High]]+USDJPY_D1[[#This Row],[Low]])/2</f>
        <v>107.78749999999999</v>
      </c>
      <c r="D464">
        <f>1/GBPUSD_D1[[#This Row],[Kolumna1]]</f>
        <v>0.50837548613405859</v>
      </c>
      <c r="E464">
        <f>(USDCHF_D1[[#This Row],[High]]+USDCHF_D1[[#This Row],[Low]])/2</f>
        <v>1.0417749999999999</v>
      </c>
      <c r="F464">
        <f>VLOOKUP(A464,'nUSD INdex 2'!A:B,2,FALSE)</f>
        <v>71.331900000000005</v>
      </c>
      <c r="G464">
        <f>VLOOKUP(A464,'wUSD Index'!A:B,2,FALSE)</f>
        <v>95.921099999999996</v>
      </c>
    </row>
    <row r="465" spans="1:7" x14ac:dyDescent="0.3">
      <c r="A465" s="3">
        <v>39624</v>
      </c>
      <c r="B465">
        <f>1/EURUSD_D1[[#This Row],[0]]</f>
        <v>0.64289663507901196</v>
      </c>
      <c r="C465">
        <f>(USDJPY_D1[[#This Row],[High]]+USDJPY_D1[[#This Row],[Low]])/2</f>
        <v>108.03999999999999</v>
      </c>
      <c r="D465">
        <f>1/GBPUSD_D1[[#This Row],[Kolumna1]]</f>
        <v>0.50827858749380539</v>
      </c>
      <c r="E465">
        <f>(USDCHF_D1[[#This Row],[High]]+USDCHF_D1[[#This Row],[Low]])/2</f>
        <v>1.0410249999999999</v>
      </c>
      <c r="F465">
        <f>VLOOKUP(A465,'nUSD INdex 2'!A:B,2,FALSE)</f>
        <v>71.451400000000007</v>
      </c>
      <c r="G465">
        <f>VLOOKUP(A465,'wUSD Index'!A:B,2,FALSE)</f>
        <v>96.0077</v>
      </c>
    </row>
    <row r="466" spans="1:7" x14ac:dyDescent="0.3">
      <c r="A466" s="3">
        <v>39625</v>
      </c>
      <c r="B466">
        <f>1/EURUSD_D1[[#This Row],[0]]</f>
        <v>0.64060062714801402</v>
      </c>
      <c r="C466">
        <f>(USDJPY_D1[[#This Row],[High]]+USDJPY_D1[[#This Row],[Low]])/2</f>
        <v>107.39500000000001</v>
      </c>
      <c r="D466">
        <f>1/GBPUSD_D1[[#This Row],[Kolumna1]]</f>
        <v>0.50731162885081227</v>
      </c>
      <c r="E466">
        <f>(USDCHF_D1[[#This Row],[High]]+USDCHF_D1[[#This Row],[Low]])/2</f>
        <v>1.0393249999999998</v>
      </c>
      <c r="F466">
        <f>VLOOKUP(A466,'nUSD INdex 2'!A:B,2,FALSE)</f>
        <v>70.916700000000006</v>
      </c>
      <c r="G466">
        <f>VLOOKUP(A466,'wUSD Index'!A:B,2,FALSE)</f>
        <v>95.643500000000003</v>
      </c>
    </row>
    <row r="467" spans="1:7" x14ac:dyDescent="0.3">
      <c r="A467" s="3">
        <v>39626</v>
      </c>
      <c r="B467">
        <f>1/EURUSD_D1[[#This Row],[0]]</f>
        <v>0.63710296539575251</v>
      </c>
      <c r="C467">
        <f>(USDJPY_D1[[#This Row],[High]]+USDJPY_D1[[#This Row],[Low]])/2</f>
        <v>106.53</v>
      </c>
      <c r="D467">
        <f>1/GBPUSD_D1[[#This Row],[Kolumna1]]</f>
        <v>0.5049421210093793</v>
      </c>
      <c r="E467">
        <f>(USDCHF_D1[[#This Row],[High]]+USDCHF_D1[[#This Row],[Low]])/2</f>
        <v>1.0305249999999999</v>
      </c>
      <c r="F467">
        <f>VLOOKUP(A467,'nUSD INdex 2'!A:B,2,FALSE)</f>
        <v>70.741</v>
      </c>
      <c r="G467">
        <f>VLOOKUP(A467,'wUSD Index'!A:B,2,FALSE)</f>
        <v>95.602000000000004</v>
      </c>
    </row>
    <row r="468" spans="1:7" x14ac:dyDescent="0.3">
      <c r="A468" s="3">
        <v>39628</v>
      </c>
      <c r="B468">
        <f>1/EURUSD_D1[[#This Row],[0]]</f>
        <v>0.63476345539834578</v>
      </c>
      <c r="C468">
        <f>(USDJPY_D1[[#This Row],[High]]+USDJPY_D1[[#This Row],[Low]])/2</f>
        <v>106.2175</v>
      </c>
      <c r="D468">
        <f>1/GBPUSD_D1[[#This Row],[Kolumna1]]</f>
        <v>0.50304341264651142</v>
      </c>
      <c r="E468">
        <f>(USDCHF_D1[[#This Row],[High]]+USDCHF_D1[[#This Row],[Low]])/2</f>
        <v>1.021725</v>
      </c>
      <c r="F468" t="e">
        <f>VLOOKUP(A468,'nUSD INdex 2'!A:B,2,FALSE)</f>
        <v>#N/A</v>
      </c>
      <c r="G468" t="e">
        <f>VLOOKUP(A468,'wUSD Index'!A:B,2,FALSE)</f>
        <v>#N/A</v>
      </c>
    </row>
    <row r="469" spans="1:7" x14ac:dyDescent="0.3">
      <c r="A469" s="3">
        <v>39629</v>
      </c>
      <c r="B469">
        <f>1/EURUSD_D1[[#This Row],[0]]</f>
        <v>0.63355296502787628</v>
      </c>
      <c r="C469">
        <f>(USDJPY_D1[[#This Row],[High]]+USDJPY_D1[[#This Row],[Low]])/2</f>
        <v>105.72499999999999</v>
      </c>
      <c r="D469">
        <f>1/GBPUSD_D1[[#This Row],[Kolumna1]]</f>
        <v>0.50157997692732104</v>
      </c>
      <c r="E469">
        <f>(USDCHF_D1[[#This Row],[High]]+USDCHF_D1[[#This Row],[Low]])/2</f>
        <v>1.0182500000000001</v>
      </c>
      <c r="F469">
        <f>VLOOKUP(A469,'nUSD INdex 2'!A:B,2,FALSE)</f>
        <v>70.894000000000005</v>
      </c>
      <c r="G469">
        <f>VLOOKUP(A469,'wUSD Index'!A:B,2,FALSE)</f>
        <v>95.713200000000001</v>
      </c>
    </row>
    <row r="470" spans="1:7" x14ac:dyDescent="0.3">
      <c r="A470" s="3">
        <v>39630</v>
      </c>
      <c r="B470">
        <f>1/EURUSD_D1[[#This Row],[0]]</f>
        <v>0.6336533282641067</v>
      </c>
      <c r="C470">
        <f>(USDJPY_D1[[#This Row],[High]]+USDJPY_D1[[#This Row],[Low]])/2</f>
        <v>105.81</v>
      </c>
      <c r="D470">
        <f>1/GBPUSD_D1[[#This Row],[Kolumna1]]</f>
        <v>0.50193243989359038</v>
      </c>
      <c r="E470">
        <f>(USDCHF_D1[[#This Row],[High]]+USDCHF_D1[[#This Row],[Low]])/2</f>
        <v>1.0173749999999999</v>
      </c>
      <c r="F470">
        <f>VLOOKUP(A470,'nUSD INdex 2'!A:B,2,FALSE)</f>
        <v>70.853499999999997</v>
      </c>
      <c r="G470">
        <f>VLOOKUP(A470,'wUSD Index'!A:B,2,FALSE)</f>
        <v>95.795400000000001</v>
      </c>
    </row>
    <row r="471" spans="1:7" x14ac:dyDescent="0.3">
      <c r="A471" s="3">
        <v>39631</v>
      </c>
      <c r="B471">
        <f>1/EURUSD_D1[[#This Row],[0]]</f>
        <v>0.63399681099604077</v>
      </c>
      <c r="C471">
        <f>(USDJPY_D1[[#This Row],[High]]+USDJPY_D1[[#This Row],[Low]])/2</f>
        <v>106.27000000000001</v>
      </c>
      <c r="D471">
        <f>1/GBPUSD_D1[[#This Row],[Kolumna1]]</f>
        <v>0.50134108740881855</v>
      </c>
      <c r="E471">
        <f>(USDCHF_D1[[#This Row],[High]]+USDCHF_D1[[#This Row],[Low]])/2</f>
        <v>1.0183</v>
      </c>
      <c r="F471">
        <f>VLOOKUP(A471,'nUSD INdex 2'!A:B,2,FALSE)</f>
        <v>70.497299999999996</v>
      </c>
      <c r="G471">
        <f>VLOOKUP(A471,'wUSD Index'!A:B,2,FALSE)</f>
        <v>95.416300000000007</v>
      </c>
    </row>
    <row r="472" spans="1:7" x14ac:dyDescent="0.3">
      <c r="A472" s="3">
        <v>39632</v>
      </c>
      <c r="B472">
        <f>1/EURUSD_D1[[#This Row],[0]]</f>
        <v>0.63160620616258178</v>
      </c>
      <c r="C472">
        <f>(USDJPY_D1[[#This Row],[High]]+USDJPY_D1[[#This Row],[Low]])/2</f>
        <v>106.355</v>
      </c>
      <c r="D472">
        <f>1/GBPUSD_D1[[#This Row],[Kolumna1]]</f>
        <v>0.50229170590820615</v>
      </c>
      <c r="E472">
        <f>(USDCHF_D1[[#This Row],[High]]+USDCHF_D1[[#This Row],[Low]])/2</f>
        <v>1.018025</v>
      </c>
      <c r="F472">
        <f>VLOOKUP(A472,'nUSD INdex 2'!A:B,2,FALSE)</f>
        <v>71.094499999999996</v>
      </c>
      <c r="G472">
        <f>VLOOKUP(A472,'wUSD Index'!A:B,2,FALSE)</f>
        <v>95.817899999999995</v>
      </c>
    </row>
    <row r="473" spans="1:7" x14ac:dyDescent="0.3">
      <c r="A473" s="3">
        <v>39633</v>
      </c>
      <c r="B473">
        <f>1/EURUSD_D1[[#This Row],[0]]</f>
        <v>0.63326209134805667</v>
      </c>
      <c r="C473">
        <f>(USDJPY_D1[[#This Row],[High]]+USDJPY_D1[[#This Row],[Low]])/2</f>
        <v>106.74</v>
      </c>
      <c r="D473">
        <f>1/GBPUSD_D1[[#This Row],[Kolumna1]]</f>
        <v>0.50333459166981254</v>
      </c>
      <c r="E473">
        <f>(USDCHF_D1[[#This Row],[High]]+USDCHF_D1[[#This Row],[Low]])/2</f>
        <v>1.0196749999999999</v>
      </c>
      <c r="F473">
        <f>VLOOKUP(A473,'nUSD INdex 2'!A:B,2,FALSE)</f>
        <v>71.094499999999996</v>
      </c>
      <c r="G473">
        <f>VLOOKUP(A473,'wUSD Index'!A:B,2,FALSE)</f>
        <v>95.811800000000005</v>
      </c>
    </row>
    <row r="474" spans="1:7" x14ac:dyDescent="0.3">
      <c r="A474" s="3">
        <v>39635</v>
      </c>
      <c r="B474">
        <f>1/EURUSD_D1[[#This Row],[0]]</f>
        <v>0.63737706589841492</v>
      </c>
      <c r="C474">
        <f>(USDJPY_D1[[#This Row],[High]]+USDJPY_D1[[#This Row],[Low]])/2</f>
        <v>106.755</v>
      </c>
      <c r="D474">
        <f>1/GBPUSD_D1[[#This Row],[Kolumna1]]</f>
        <v>0.50451541294586555</v>
      </c>
      <c r="E474">
        <f>(USDCHF_D1[[#This Row],[High]]+USDCHF_D1[[#This Row],[Low]])/2</f>
        <v>1.025425</v>
      </c>
      <c r="F474" t="e">
        <f>VLOOKUP(A474,'nUSD INdex 2'!A:B,2,FALSE)</f>
        <v>#N/A</v>
      </c>
      <c r="G474" t="e">
        <f>VLOOKUP(A474,'wUSD Index'!A:B,2,FALSE)</f>
        <v>#N/A</v>
      </c>
    </row>
    <row r="475" spans="1:7" x14ac:dyDescent="0.3">
      <c r="A475" s="3">
        <v>39636</v>
      </c>
      <c r="B475">
        <f>1/EURUSD_D1[[#This Row],[0]]</f>
        <v>0.63709890641972711</v>
      </c>
      <c r="C475">
        <f>(USDJPY_D1[[#This Row],[High]]+USDJPY_D1[[#This Row],[Low]])/2</f>
        <v>107.205</v>
      </c>
      <c r="D475">
        <f>1/GBPUSD_D1[[#This Row],[Kolumna1]]</f>
        <v>0.504488688102391</v>
      </c>
      <c r="E475">
        <f>(USDCHF_D1[[#This Row],[High]]+USDCHF_D1[[#This Row],[Low]])/2</f>
        <v>1.0251549999999998</v>
      </c>
      <c r="F475">
        <f>VLOOKUP(A475,'nUSD INdex 2'!A:B,2,FALSE)</f>
        <v>71.291200000000003</v>
      </c>
      <c r="G475">
        <f>VLOOKUP(A475,'wUSD Index'!A:B,2,FALSE)</f>
        <v>95.898700000000005</v>
      </c>
    </row>
    <row r="476" spans="1:7" x14ac:dyDescent="0.3">
      <c r="A476" s="3">
        <v>39637</v>
      </c>
      <c r="B476">
        <f>1/EURUSD_D1[[#This Row],[0]]</f>
        <v>0.63774493391368126</v>
      </c>
      <c r="C476">
        <f>(USDJPY_D1[[#This Row],[High]]+USDJPY_D1[[#This Row],[Low]])/2</f>
        <v>106.89250000000001</v>
      </c>
      <c r="D476">
        <f>1/GBPUSD_D1[[#This Row],[Kolumna1]]</f>
        <v>0.50668186712268037</v>
      </c>
      <c r="E476">
        <f>(USDCHF_D1[[#This Row],[High]]+USDCHF_D1[[#This Row],[Low]])/2</f>
        <v>1.0283500000000001</v>
      </c>
      <c r="F476">
        <f>VLOOKUP(A476,'nUSD INdex 2'!A:B,2,FALSE)</f>
        <v>71.328999999999994</v>
      </c>
      <c r="G476">
        <f>VLOOKUP(A476,'wUSD Index'!A:B,2,FALSE)</f>
        <v>95.890199999999993</v>
      </c>
    </row>
    <row r="477" spans="1:7" x14ac:dyDescent="0.3">
      <c r="A477" s="3">
        <v>39638</v>
      </c>
      <c r="B477">
        <f>1/EURUSD_D1[[#This Row],[0]]</f>
        <v>0.63750099609530642</v>
      </c>
      <c r="C477">
        <f>(USDJPY_D1[[#This Row],[High]]+USDJPY_D1[[#This Row],[Low]])/2</f>
        <v>107.1675</v>
      </c>
      <c r="D477">
        <f>1/GBPUSD_D1[[#This Row],[Kolumna1]]</f>
        <v>0.50681668440525063</v>
      </c>
      <c r="E477">
        <f>(USDCHF_D1[[#This Row],[High]]+USDCHF_D1[[#This Row],[Low]])/2</f>
        <v>1.0284</v>
      </c>
      <c r="F477">
        <f>VLOOKUP(A477,'nUSD INdex 2'!A:B,2,FALSE)</f>
        <v>70.887900000000002</v>
      </c>
      <c r="G477">
        <f>VLOOKUP(A477,'wUSD Index'!A:B,2,FALSE)</f>
        <v>95.443299999999994</v>
      </c>
    </row>
    <row r="478" spans="1:7" x14ac:dyDescent="0.3">
      <c r="A478" s="3">
        <v>39639</v>
      </c>
      <c r="B478">
        <f>1/EURUSD_D1[[#This Row],[0]]</f>
        <v>0.63701165094309575</v>
      </c>
      <c r="C478">
        <f>(USDJPY_D1[[#This Row],[High]]+USDJPY_D1[[#This Row],[Low]])/2</f>
        <v>107.075</v>
      </c>
      <c r="D478">
        <f>1/GBPUSD_D1[[#This Row],[Kolumna1]]</f>
        <v>0.50619455587755158</v>
      </c>
      <c r="E478">
        <f>(USDCHF_D1[[#This Row],[High]]+USDCHF_D1[[#This Row],[Low]])/2</f>
        <v>1.03145</v>
      </c>
      <c r="F478">
        <f>VLOOKUP(A478,'nUSD INdex 2'!A:B,2,FALSE)</f>
        <v>70.821399999999997</v>
      </c>
      <c r="G478">
        <f>VLOOKUP(A478,'wUSD Index'!A:B,2,FALSE)</f>
        <v>95.399500000000003</v>
      </c>
    </row>
    <row r="479" spans="1:7" x14ac:dyDescent="0.3">
      <c r="A479" s="3">
        <v>39640</v>
      </c>
      <c r="B479">
        <f>1/EURUSD_D1[[#This Row],[0]]</f>
        <v>0.63512629486373362</v>
      </c>
      <c r="C479">
        <f>(USDJPY_D1[[#This Row],[High]]+USDJPY_D1[[#This Row],[Low]])/2</f>
        <v>106.4725</v>
      </c>
      <c r="D479">
        <f>1/GBPUSD_D1[[#This Row],[Kolumna1]]</f>
        <v>0.50587446725095164</v>
      </c>
      <c r="E479">
        <f>(USDCHF_D1[[#This Row],[High]]+USDCHF_D1[[#This Row],[Low]])/2</f>
        <v>1.0295000000000001</v>
      </c>
      <c r="F479">
        <f>VLOOKUP(A479,'nUSD INdex 2'!A:B,2,FALSE)</f>
        <v>70.414000000000001</v>
      </c>
      <c r="G479">
        <f>VLOOKUP(A479,'wUSD Index'!A:B,2,FALSE)</f>
        <v>95.102699999999999</v>
      </c>
    </row>
    <row r="480" spans="1:7" x14ac:dyDescent="0.3">
      <c r="A480" s="3">
        <v>39642</v>
      </c>
      <c r="B480">
        <f>1/EURUSD_D1[[#This Row],[0]]</f>
        <v>0.63076360241708607</v>
      </c>
      <c r="C480">
        <f>(USDJPY_D1[[#This Row],[High]]+USDJPY_D1[[#This Row],[Low]])/2</f>
        <v>106.32</v>
      </c>
      <c r="D480">
        <f>1/GBPUSD_D1[[#This Row],[Kolumna1]]</f>
        <v>0.50363879025962577</v>
      </c>
      <c r="E480">
        <f>(USDCHF_D1[[#This Row],[High]]+USDCHF_D1[[#This Row],[Low]])/2</f>
        <v>1.022</v>
      </c>
      <c r="F480" t="e">
        <f>VLOOKUP(A480,'nUSD INdex 2'!A:B,2,FALSE)</f>
        <v>#N/A</v>
      </c>
      <c r="G480" t="e">
        <f>VLOOKUP(A480,'wUSD Index'!A:B,2,FALSE)</f>
        <v>#N/A</v>
      </c>
    </row>
    <row r="481" spans="1:7" x14ac:dyDescent="0.3">
      <c r="A481" s="3">
        <v>39643</v>
      </c>
      <c r="B481">
        <f>1/EURUSD_D1[[#This Row],[0]]</f>
        <v>0.62762228435682832</v>
      </c>
      <c r="C481">
        <f>(USDJPY_D1[[#This Row],[High]]+USDJPY_D1[[#This Row],[Low]])/2</f>
        <v>106.4225</v>
      </c>
      <c r="D481">
        <f>1/GBPUSD_D1[[#This Row],[Kolumna1]]</f>
        <v>0.50296750829896386</v>
      </c>
      <c r="E481">
        <f>(USDCHF_D1[[#This Row],[High]]+USDCHF_D1[[#This Row],[Low]])/2</f>
        <v>1.0164200000000001</v>
      </c>
      <c r="F481">
        <f>VLOOKUP(A481,'nUSD INdex 2'!A:B,2,FALSE)</f>
        <v>70.302599999999998</v>
      </c>
      <c r="G481">
        <f>VLOOKUP(A481,'wUSD Index'!A:B,2,FALSE)</f>
        <v>95.000900000000001</v>
      </c>
    </row>
    <row r="482" spans="1:7" x14ac:dyDescent="0.3">
      <c r="A482" s="3">
        <v>39644</v>
      </c>
      <c r="B482">
        <f>1/EURUSD_D1[[#This Row],[0]]</f>
        <v>0.62944149656010229</v>
      </c>
      <c r="C482">
        <f>(USDJPY_D1[[#This Row],[High]]+USDJPY_D1[[#This Row],[Low]])/2</f>
        <v>105.18</v>
      </c>
      <c r="D482">
        <f>1/GBPUSD_D1[[#This Row],[Kolumna1]]</f>
        <v>0.50285369471752195</v>
      </c>
      <c r="E482">
        <f>(USDCHF_D1[[#This Row],[High]]+USDCHF_D1[[#This Row],[Low]])/2</f>
        <v>1.019725</v>
      </c>
      <c r="F482">
        <f>VLOOKUP(A482,'nUSD INdex 2'!A:B,2,FALSE)</f>
        <v>69.971400000000003</v>
      </c>
      <c r="G482">
        <f>VLOOKUP(A482,'wUSD Index'!A:B,2,FALSE)</f>
        <v>94.738200000000006</v>
      </c>
    </row>
    <row r="483" spans="1:7" x14ac:dyDescent="0.3">
      <c r="A483" s="3">
        <v>39645</v>
      </c>
      <c r="B483">
        <f>1/EURUSD_D1[[#This Row],[0]]</f>
        <v>0.62689636149351791</v>
      </c>
      <c r="C483">
        <f>(USDJPY_D1[[#This Row],[High]]+USDJPY_D1[[#This Row],[Low]])/2</f>
        <v>104.52500000000001</v>
      </c>
      <c r="D483">
        <f>1/GBPUSD_D1[[#This Row],[Kolumna1]]</f>
        <v>0.49882775477627583</v>
      </c>
      <c r="E483">
        <f>(USDCHF_D1[[#This Row],[High]]+USDCHF_D1[[#This Row],[Low]])/2</f>
        <v>1.00915</v>
      </c>
      <c r="F483">
        <f>VLOOKUP(A483,'nUSD INdex 2'!A:B,2,FALSE)</f>
        <v>70.131</v>
      </c>
      <c r="G483">
        <f>VLOOKUP(A483,'wUSD Index'!A:B,2,FALSE)</f>
        <v>94.783100000000005</v>
      </c>
    </row>
    <row r="484" spans="1:7" x14ac:dyDescent="0.3">
      <c r="A484" s="3">
        <v>39646</v>
      </c>
      <c r="B484">
        <f>1/EURUSD_D1[[#This Row],[0]]</f>
        <v>0.62999666101769658</v>
      </c>
      <c r="C484">
        <f>(USDJPY_D1[[#This Row],[High]]+USDJPY_D1[[#This Row],[Low]])/2</f>
        <v>105.92</v>
      </c>
      <c r="D484">
        <f>1/GBPUSD_D1[[#This Row],[Kolumna1]]</f>
        <v>0.49932591002147103</v>
      </c>
      <c r="E484">
        <f>(USDCHF_D1[[#This Row],[High]]+USDCHF_D1[[#This Row],[Low]])/2</f>
        <v>1.0108000000000001</v>
      </c>
      <c r="F484">
        <f>VLOOKUP(A484,'nUSD INdex 2'!A:B,2,FALSE)</f>
        <v>70.228499999999997</v>
      </c>
      <c r="G484">
        <f>VLOOKUP(A484,'wUSD Index'!A:B,2,FALSE)</f>
        <v>94.816400000000002</v>
      </c>
    </row>
    <row r="485" spans="1:7" x14ac:dyDescent="0.3">
      <c r="A485" s="3">
        <v>39647</v>
      </c>
      <c r="B485">
        <f>1/EURUSD_D1[[#This Row],[0]]</f>
        <v>0.63142474679867655</v>
      </c>
      <c r="C485">
        <f>(USDJPY_D1[[#This Row],[High]]+USDJPY_D1[[#This Row],[Low]])/2</f>
        <v>106.47499999999999</v>
      </c>
      <c r="D485">
        <f>1/GBPUSD_D1[[#This Row],[Kolumna1]]</f>
        <v>0.49976261275893952</v>
      </c>
      <c r="E485">
        <f>(USDCHF_D1[[#This Row],[High]]+USDCHF_D1[[#This Row],[Low]])/2</f>
        <v>1.0196499999999999</v>
      </c>
      <c r="F485">
        <f>VLOOKUP(A485,'nUSD INdex 2'!A:B,2,FALSE)</f>
        <v>70.438100000000006</v>
      </c>
      <c r="G485">
        <f>VLOOKUP(A485,'wUSD Index'!A:B,2,FALSE)</f>
        <v>94.955699999999993</v>
      </c>
    </row>
    <row r="486" spans="1:7" x14ac:dyDescent="0.3">
      <c r="A486" s="3">
        <v>39649</v>
      </c>
      <c r="B486">
        <f>1/EURUSD_D1[[#This Row],[0]]</f>
        <v>0.63110993303923613</v>
      </c>
      <c r="C486">
        <f>(USDJPY_D1[[#This Row],[High]]+USDJPY_D1[[#This Row],[Low]])/2</f>
        <v>106.91249999999999</v>
      </c>
      <c r="D486">
        <f>1/GBPUSD_D1[[#This Row],[Kolumna1]]</f>
        <v>0.50121544746009072</v>
      </c>
      <c r="E486">
        <f>(USDCHF_D1[[#This Row],[High]]+USDCHF_D1[[#This Row],[Low]])/2</f>
        <v>1.02125</v>
      </c>
      <c r="F486" t="e">
        <f>VLOOKUP(A486,'nUSD INdex 2'!A:B,2,FALSE)</f>
        <v>#N/A</v>
      </c>
      <c r="G486" t="e">
        <f>VLOOKUP(A486,'wUSD Index'!A:B,2,FALSE)</f>
        <v>#N/A</v>
      </c>
    </row>
    <row r="487" spans="1:7" x14ac:dyDescent="0.3">
      <c r="A487" s="3">
        <v>39650</v>
      </c>
      <c r="B487">
        <f>1/EURUSD_D1[[#This Row],[0]]</f>
        <v>0.63146063158692378</v>
      </c>
      <c r="C487">
        <f>(USDJPY_D1[[#This Row],[High]]+USDJPY_D1[[#This Row],[Low]])/2</f>
        <v>106.745</v>
      </c>
      <c r="D487">
        <f>1/GBPUSD_D1[[#This Row],[Kolumna1]]</f>
        <v>0.50108484869742997</v>
      </c>
      <c r="E487">
        <f>(USDCHF_D1[[#This Row],[High]]+USDCHF_D1[[#This Row],[Low]])/2</f>
        <v>1.0226500000000001</v>
      </c>
      <c r="F487">
        <f>VLOOKUP(A487,'nUSD INdex 2'!A:B,2,FALSE)</f>
        <v>70.326099999999997</v>
      </c>
      <c r="G487">
        <f>VLOOKUP(A487,'wUSD Index'!A:B,2,FALSE)</f>
        <v>94.917500000000004</v>
      </c>
    </row>
    <row r="488" spans="1:7" x14ac:dyDescent="0.3">
      <c r="A488" s="3">
        <v>39651</v>
      </c>
      <c r="B488">
        <f>1/EURUSD_D1[[#This Row],[0]]</f>
        <v>0.62970507762689343</v>
      </c>
      <c r="C488">
        <f>(USDJPY_D1[[#This Row],[High]]+USDJPY_D1[[#This Row],[Low]])/2</f>
        <v>106.745</v>
      </c>
      <c r="D488">
        <f>1/GBPUSD_D1[[#This Row],[Kolumna1]]</f>
        <v>0.5006821794695272</v>
      </c>
      <c r="E488">
        <f>(USDCHF_D1[[#This Row],[High]]+USDCHF_D1[[#This Row],[Low]])/2</f>
        <v>1.0204249999999999</v>
      </c>
      <c r="F488">
        <f>VLOOKUP(A488,'nUSD INdex 2'!A:B,2,FALSE)</f>
        <v>70.653300000000002</v>
      </c>
      <c r="G488">
        <f>VLOOKUP(A488,'wUSD Index'!A:B,2,FALSE)</f>
        <v>95.082300000000004</v>
      </c>
    </row>
    <row r="489" spans="1:7" x14ac:dyDescent="0.3">
      <c r="A489" s="3">
        <v>39652</v>
      </c>
      <c r="B489">
        <f>1/EURUSD_D1[[#This Row],[0]]</f>
        <v>0.63095861542441423</v>
      </c>
      <c r="C489">
        <f>(USDJPY_D1[[#This Row],[High]]+USDJPY_D1[[#This Row],[Low]])/2</f>
        <v>107.57249999999999</v>
      </c>
      <c r="D489">
        <f>1/GBPUSD_D1[[#This Row],[Kolumna1]]</f>
        <v>0.50035650400910647</v>
      </c>
      <c r="E489">
        <f>(USDCHF_D1[[#This Row],[High]]+USDCHF_D1[[#This Row],[Low]])/2</f>
        <v>1.0236000000000001</v>
      </c>
      <c r="F489">
        <f>VLOOKUP(A489,'nUSD INdex 2'!A:B,2,FALSE)</f>
        <v>70.915599999999998</v>
      </c>
      <c r="G489">
        <f>VLOOKUP(A489,'wUSD Index'!A:B,2,FALSE)</f>
        <v>95.172399999999996</v>
      </c>
    </row>
    <row r="490" spans="1:7" x14ac:dyDescent="0.3">
      <c r="A490" s="3">
        <v>39653</v>
      </c>
      <c r="B490">
        <f>1/EURUSD_D1[[#This Row],[0]]</f>
        <v>0.63562082675200926</v>
      </c>
      <c r="C490">
        <f>(USDJPY_D1[[#This Row],[High]]+USDJPY_D1[[#This Row],[Low]])/2</f>
        <v>107.58500000000001</v>
      </c>
      <c r="D490">
        <f>1/GBPUSD_D1[[#This Row],[Kolumna1]]</f>
        <v>0.50084517623489644</v>
      </c>
      <c r="E490">
        <f>(USDCHF_D1[[#This Row],[High]]+USDCHF_D1[[#This Row],[Low]])/2</f>
        <v>1.034475</v>
      </c>
      <c r="F490">
        <f>VLOOKUP(A490,'nUSD INdex 2'!A:B,2,FALSE)</f>
        <v>71.126000000000005</v>
      </c>
      <c r="G490">
        <f>VLOOKUP(A490,'wUSD Index'!A:B,2,FALSE)</f>
        <v>95.288899999999998</v>
      </c>
    </row>
    <row r="491" spans="1:7" x14ac:dyDescent="0.3">
      <c r="A491" s="3">
        <v>39654</v>
      </c>
      <c r="B491">
        <f>1/EURUSD_D1[[#This Row],[0]]</f>
        <v>0.63817838362179002</v>
      </c>
      <c r="C491">
        <f>(USDJPY_D1[[#This Row],[High]]+USDJPY_D1[[#This Row],[Low]])/2</f>
        <v>107.25999999999999</v>
      </c>
      <c r="D491">
        <f>1/GBPUSD_D1[[#This Row],[Kolumna1]]</f>
        <v>0.50244944102499689</v>
      </c>
      <c r="E491">
        <f>(USDCHF_D1[[#This Row],[High]]+USDCHF_D1[[#This Row],[Low]])/2</f>
        <v>1.03775</v>
      </c>
      <c r="F491">
        <f>VLOOKUP(A491,'nUSD INdex 2'!A:B,2,FALSE)</f>
        <v>71.203999999999994</v>
      </c>
      <c r="G491">
        <f>VLOOKUP(A491,'wUSD Index'!A:B,2,FALSE)</f>
        <v>95.275099999999995</v>
      </c>
    </row>
    <row r="492" spans="1:7" x14ac:dyDescent="0.3">
      <c r="A492" s="3">
        <v>39656</v>
      </c>
      <c r="B492">
        <f>1/EURUSD_D1[[#This Row],[0]]</f>
        <v>0.63668921607640272</v>
      </c>
      <c r="C492">
        <f>(USDJPY_D1[[#This Row],[High]]+USDJPY_D1[[#This Row],[Low]])/2</f>
        <v>107.85</v>
      </c>
      <c r="D492">
        <f>1/GBPUSD_D1[[#This Row],[Kolumna1]]</f>
        <v>0.50240526520717932</v>
      </c>
      <c r="E492">
        <f>(USDCHF_D1[[#This Row],[High]]+USDCHF_D1[[#This Row],[Low]])/2</f>
        <v>1.0362</v>
      </c>
      <c r="F492" t="e">
        <f>VLOOKUP(A492,'nUSD INdex 2'!A:B,2,FALSE)</f>
        <v>#N/A</v>
      </c>
      <c r="G492" t="e">
        <f>VLOOKUP(A492,'wUSD Index'!A:B,2,FALSE)</f>
        <v>#N/A</v>
      </c>
    </row>
    <row r="493" spans="1:7" x14ac:dyDescent="0.3">
      <c r="A493" s="3">
        <v>39657</v>
      </c>
      <c r="B493">
        <f>1/EURUSD_D1[[#This Row],[0]]</f>
        <v>0.63721054710897573</v>
      </c>
      <c r="C493">
        <f>(USDJPY_D1[[#This Row],[High]]+USDJPY_D1[[#This Row],[Low]])/2</f>
        <v>107.7075</v>
      </c>
      <c r="D493">
        <f>1/GBPUSD_D1[[#This Row],[Kolumna1]]</f>
        <v>0.50268307089088005</v>
      </c>
      <c r="E493">
        <f>(USDCHF_D1[[#This Row],[High]]+USDCHF_D1[[#This Row],[Low]])/2</f>
        <v>1.0370650000000001</v>
      </c>
      <c r="F493">
        <f>VLOOKUP(A493,'nUSD INdex 2'!A:B,2,FALSE)</f>
        <v>71.130600000000001</v>
      </c>
      <c r="G493">
        <f>VLOOKUP(A493,'wUSD Index'!A:B,2,FALSE)</f>
        <v>95.352000000000004</v>
      </c>
    </row>
    <row r="494" spans="1:7" x14ac:dyDescent="0.3">
      <c r="A494" s="3">
        <v>39658</v>
      </c>
      <c r="B494">
        <f>1/EURUSD_D1[[#This Row],[0]]</f>
        <v>0.63594622438726578</v>
      </c>
      <c r="C494">
        <f>(USDJPY_D1[[#This Row],[High]]+USDJPY_D1[[#This Row],[Low]])/2</f>
        <v>107.7925</v>
      </c>
      <c r="D494">
        <f>1/GBPUSD_D1[[#This Row],[Kolumna1]]</f>
        <v>0.50246206411415939</v>
      </c>
      <c r="E494">
        <f>(USDCHF_D1[[#This Row],[High]]+USDCHF_D1[[#This Row],[Low]])/2</f>
        <v>1.0355750000000001</v>
      </c>
      <c r="F494">
        <f>VLOOKUP(A494,'nUSD INdex 2'!A:B,2,FALSE)</f>
        <v>71.656999999999996</v>
      </c>
      <c r="G494">
        <f>VLOOKUP(A494,'wUSD Index'!A:B,2,FALSE)</f>
        <v>95.691699999999997</v>
      </c>
    </row>
    <row r="495" spans="1:7" x14ac:dyDescent="0.3">
      <c r="A495" s="3">
        <v>39659</v>
      </c>
      <c r="B495">
        <f>1/EURUSD_D1[[#This Row],[0]]</f>
        <v>0.63884292768936901</v>
      </c>
      <c r="C495">
        <f>(USDJPY_D1[[#This Row],[High]]+USDJPY_D1[[#This Row],[Low]])/2</f>
        <v>108.01249999999999</v>
      </c>
      <c r="D495">
        <f>1/GBPUSD_D1[[#This Row],[Kolumna1]]</f>
        <v>0.50342961424705812</v>
      </c>
      <c r="E495">
        <f>(USDCHF_D1[[#This Row],[High]]+USDCHF_D1[[#This Row],[Low]])/2</f>
        <v>1.0398499999999999</v>
      </c>
      <c r="F495">
        <f>VLOOKUP(A495,'nUSD INdex 2'!A:B,2,FALSE)</f>
        <v>71.677099999999996</v>
      </c>
      <c r="G495">
        <f>VLOOKUP(A495,'wUSD Index'!A:B,2,FALSE)</f>
        <v>95.704599999999999</v>
      </c>
    </row>
    <row r="496" spans="1:7" x14ac:dyDescent="0.3">
      <c r="A496" s="3">
        <v>39660</v>
      </c>
      <c r="B496">
        <f>1/EURUSD_D1[[#This Row],[0]]</f>
        <v>0.64236596231238896</v>
      </c>
      <c r="C496">
        <f>(USDJPY_D1[[#This Row],[High]]+USDJPY_D1[[#This Row],[Low]])/2</f>
        <v>107.97</v>
      </c>
      <c r="D496">
        <f>1/GBPUSD_D1[[#This Row],[Kolumna1]]</f>
        <v>0.50521635890570138</v>
      </c>
      <c r="E496">
        <f>(USDCHF_D1[[#This Row],[High]]+USDCHF_D1[[#This Row],[Low]])/2</f>
        <v>1.0481</v>
      </c>
      <c r="F496">
        <f>VLOOKUP(A496,'nUSD INdex 2'!A:B,2,FALSE)</f>
        <v>71.666899999999998</v>
      </c>
      <c r="G496">
        <f>VLOOKUP(A496,'wUSD Index'!A:B,2,FALSE)</f>
        <v>95.750200000000007</v>
      </c>
    </row>
    <row r="497" spans="1:7" x14ac:dyDescent="0.3">
      <c r="A497" s="3">
        <v>39661</v>
      </c>
      <c r="B497">
        <f>1/EURUSD_D1[[#This Row],[0]]</f>
        <v>0.63968680933814803</v>
      </c>
      <c r="C497">
        <f>(USDJPY_D1[[#This Row],[High]]+USDJPY_D1[[#This Row],[Low]])/2</f>
        <v>107.58500000000001</v>
      </c>
      <c r="D497">
        <f>1/GBPUSD_D1[[#This Row],[Kolumna1]]</f>
        <v>0.50366415674028564</v>
      </c>
      <c r="E497">
        <f>(USDCHF_D1[[#This Row],[High]]+USDCHF_D1[[#This Row],[Low]])/2</f>
        <v>1.0450250000000001</v>
      </c>
      <c r="F497">
        <f>VLOOKUP(A497,'nUSD INdex 2'!A:B,2,FALSE)</f>
        <v>71.668099999999995</v>
      </c>
      <c r="G497">
        <f>VLOOKUP(A497,'wUSD Index'!A:B,2,FALSE)</f>
        <v>95.725300000000004</v>
      </c>
    </row>
    <row r="498" spans="1:7" x14ac:dyDescent="0.3">
      <c r="A498" s="3">
        <v>39663</v>
      </c>
      <c r="B498">
        <f>1/EURUSD_D1[[#This Row],[0]]</f>
        <v>0.6430289234409764</v>
      </c>
      <c r="C498">
        <f>(USDJPY_D1[[#This Row],[High]]+USDJPY_D1[[#This Row],[Low]])/2</f>
        <v>107.58750000000001</v>
      </c>
      <c r="D498">
        <f>1/GBPUSD_D1[[#This Row],[Kolumna1]]</f>
        <v>0.50548450689986357</v>
      </c>
      <c r="E498">
        <f>(USDCHF_D1[[#This Row],[High]]+USDCHF_D1[[#This Row],[Low]])/2</f>
        <v>1.0488</v>
      </c>
      <c r="F498" t="e">
        <f>VLOOKUP(A498,'nUSD INdex 2'!A:B,2,FALSE)</f>
        <v>#N/A</v>
      </c>
      <c r="G498" t="e">
        <f>VLOOKUP(A498,'wUSD Index'!A:B,2,FALSE)</f>
        <v>#N/A</v>
      </c>
    </row>
    <row r="499" spans="1:7" x14ac:dyDescent="0.3">
      <c r="A499" s="3">
        <v>39664</v>
      </c>
      <c r="B499">
        <f>1/EURUSD_D1[[#This Row],[0]]</f>
        <v>0.64231026154873849</v>
      </c>
      <c r="C499">
        <f>(USDJPY_D1[[#This Row],[High]]+USDJPY_D1[[#This Row],[Low]])/2</f>
        <v>107.86750000000001</v>
      </c>
      <c r="D499">
        <f>1/GBPUSD_D1[[#This Row],[Kolumna1]]</f>
        <v>0.50642270596844485</v>
      </c>
      <c r="E499">
        <f>(USDCHF_D1[[#This Row],[High]]+USDCHF_D1[[#This Row],[Low]])/2</f>
        <v>1.0485899999999999</v>
      </c>
      <c r="F499">
        <f>VLOOKUP(A499,'nUSD INdex 2'!A:B,2,FALSE)</f>
        <v>72.003600000000006</v>
      </c>
      <c r="G499">
        <f>VLOOKUP(A499,'wUSD Index'!A:B,2,FALSE)</f>
        <v>95.952100000000002</v>
      </c>
    </row>
    <row r="500" spans="1:7" x14ac:dyDescent="0.3">
      <c r="A500" s="3">
        <v>39665</v>
      </c>
      <c r="B500">
        <f>1/EURUSD_D1[[#This Row],[0]]</f>
        <v>0.64137099463813851</v>
      </c>
      <c r="C500">
        <f>(USDJPY_D1[[#This Row],[High]]+USDJPY_D1[[#This Row],[Low]])/2</f>
        <v>108.03999999999999</v>
      </c>
      <c r="D500">
        <f>1/GBPUSD_D1[[#This Row],[Kolumna1]]</f>
        <v>0.50818172578514076</v>
      </c>
      <c r="E500">
        <f>(USDCHF_D1[[#This Row],[High]]+USDCHF_D1[[#This Row],[Low]])/2</f>
        <v>1.0470000000000002</v>
      </c>
      <c r="F500">
        <f>VLOOKUP(A500,'nUSD INdex 2'!A:B,2,FALSE)</f>
        <v>72.389799999999994</v>
      </c>
      <c r="G500">
        <f>VLOOKUP(A500,'wUSD Index'!A:B,2,FALSE)</f>
        <v>96.219200000000001</v>
      </c>
    </row>
    <row r="501" spans="1:7" x14ac:dyDescent="0.3">
      <c r="A501" s="3">
        <v>39666</v>
      </c>
      <c r="B501">
        <f>1/EURUSD_D1[[#This Row],[0]]</f>
        <v>0.64497819973684889</v>
      </c>
      <c r="C501">
        <f>(USDJPY_D1[[#This Row],[High]]+USDJPY_D1[[#This Row],[Low]])/2</f>
        <v>109.05</v>
      </c>
      <c r="D501">
        <f>1/GBPUSD_D1[[#This Row],[Kolumna1]]</f>
        <v>0.51107760713464334</v>
      </c>
      <c r="E501">
        <f>(USDCHF_D1[[#This Row],[High]]+USDCHF_D1[[#This Row],[Low]])/2</f>
        <v>1.0522499999999999</v>
      </c>
      <c r="F501">
        <f>VLOOKUP(A501,'nUSD INdex 2'!A:B,2,FALSE)</f>
        <v>72.766900000000007</v>
      </c>
      <c r="G501">
        <f>VLOOKUP(A501,'wUSD Index'!A:B,2,FALSE)</f>
        <v>96.494399999999999</v>
      </c>
    </row>
    <row r="502" spans="1:7" x14ac:dyDescent="0.3">
      <c r="A502" s="3">
        <v>39667</v>
      </c>
      <c r="B502">
        <f>1/EURUSD_D1[[#This Row],[0]]</f>
        <v>0.64699165057274932</v>
      </c>
      <c r="C502">
        <f>(USDJPY_D1[[#This Row],[High]]+USDJPY_D1[[#This Row],[Low]])/2</f>
        <v>109.4075</v>
      </c>
      <c r="D502">
        <f>1/GBPUSD_D1[[#This Row],[Kolumna1]]</f>
        <v>0.51200655368388714</v>
      </c>
      <c r="E502">
        <f>(USDCHF_D1[[#This Row],[High]]+USDCHF_D1[[#This Row],[Low]])/2</f>
        <v>1.0555749999999999</v>
      </c>
      <c r="F502">
        <f>VLOOKUP(A502,'nUSD INdex 2'!A:B,2,FALSE)</f>
        <v>72.991200000000006</v>
      </c>
      <c r="G502">
        <f>VLOOKUP(A502,'wUSD Index'!A:B,2,FALSE)</f>
        <v>96.778000000000006</v>
      </c>
    </row>
    <row r="503" spans="1:7" x14ac:dyDescent="0.3">
      <c r="A503" s="3">
        <v>39668</v>
      </c>
      <c r="B503">
        <f>1/EURUSD_D1[[#This Row],[0]]</f>
        <v>0.6491672806707196</v>
      </c>
      <c r="C503">
        <f>(USDJPY_D1[[#This Row],[High]]+USDJPY_D1[[#This Row],[Low]])/2</f>
        <v>109.83500000000001</v>
      </c>
      <c r="D503">
        <f>1/GBPUSD_D1[[#This Row],[Kolumna1]]</f>
        <v>0.51337337645669701</v>
      </c>
      <c r="E503">
        <f>(USDCHF_D1[[#This Row],[High]]+USDCHF_D1[[#This Row],[Low]])/2</f>
        <v>1.058025</v>
      </c>
      <c r="F503">
        <f>VLOOKUP(A503,'nUSD INdex 2'!A:B,2,FALSE)</f>
        <v>74.119900000000001</v>
      </c>
      <c r="G503">
        <f>VLOOKUP(A503,'wUSD Index'!A:B,2,FALSE)</f>
        <v>97.810599999999994</v>
      </c>
    </row>
    <row r="504" spans="1:7" x14ac:dyDescent="0.3">
      <c r="A504" s="3">
        <v>39670</v>
      </c>
      <c r="B504">
        <f>1/EURUSD_D1[[#This Row],[0]]</f>
        <v>0.65993968151310967</v>
      </c>
      <c r="C504">
        <f>(USDJPY_D1[[#This Row],[High]]+USDJPY_D1[[#This Row],[Low]])/2</f>
        <v>110.005</v>
      </c>
      <c r="D504">
        <f>1/GBPUSD_D1[[#This Row],[Kolumna1]]</f>
        <v>0.51842347421491242</v>
      </c>
      <c r="E504">
        <f>(USDCHF_D1[[#This Row],[High]]+USDCHF_D1[[#This Row],[Low]])/2</f>
        <v>1.0729000000000002</v>
      </c>
      <c r="F504" t="e">
        <f>VLOOKUP(A504,'nUSD INdex 2'!A:B,2,FALSE)</f>
        <v>#N/A</v>
      </c>
      <c r="G504" t="e">
        <f>VLOOKUP(A504,'wUSD Index'!A:B,2,FALSE)</f>
        <v>#N/A</v>
      </c>
    </row>
    <row r="505" spans="1:7" x14ac:dyDescent="0.3">
      <c r="A505" s="3">
        <v>39671</v>
      </c>
      <c r="B505">
        <f>1/EURUSD_D1[[#This Row],[0]]</f>
        <v>0.66883816123012707</v>
      </c>
      <c r="C505">
        <f>(USDJPY_D1[[#This Row],[High]]+USDJPY_D1[[#This Row],[Low]])/2</f>
        <v>109.9675</v>
      </c>
      <c r="D505">
        <f>1/GBPUSD_D1[[#This Row],[Kolumna1]]</f>
        <v>0.52261621678120673</v>
      </c>
      <c r="E505">
        <f>(USDCHF_D1[[#This Row],[High]]+USDCHF_D1[[#This Row],[Low]])/2</f>
        <v>1.08372</v>
      </c>
      <c r="F505">
        <f>VLOOKUP(A505,'nUSD INdex 2'!A:B,2,FALSE)</f>
        <v>74.312299999999993</v>
      </c>
      <c r="G505">
        <f>VLOOKUP(A505,'wUSD Index'!A:B,2,FALSE)</f>
        <v>97.956000000000003</v>
      </c>
    </row>
    <row r="506" spans="1:7" x14ac:dyDescent="0.3">
      <c r="A506" s="3">
        <v>39672</v>
      </c>
      <c r="B506">
        <f>1/EURUSD_D1[[#This Row],[0]]</f>
        <v>0.66750995424219262</v>
      </c>
      <c r="C506">
        <f>(USDJPY_D1[[#This Row],[High]]+USDJPY_D1[[#This Row],[Low]])/2</f>
        <v>109.7375</v>
      </c>
      <c r="D506">
        <f>1/GBPUSD_D1[[#This Row],[Kolumna1]]</f>
        <v>0.5219002387693592</v>
      </c>
      <c r="E506">
        <f>(USDCHF_D1[[#This Row],[High]]+USDCHF_D1[[#This Row],[Low]])/2</f>
        <v>1.0811500000000001</v>
      </c>
      <c r="F506">
        <f>VLOOKUP(A506,'nUSD INdex 2'!A:B,2,FALSE)</f>
        <v>74.393799999999999</v>
      </c>
      <c r="G506">
        <f>VLOOKUP(A506,'wUSD Index'!A:B,2,FALSE)</f>
        <v>98.101600000000005</v>
      </c>
    </row>
    <row r="507" spans="1:7" x14ac:dyDescent="0.3">
      <c r="A507" s="3">
        <v>39673</v>
      </c>
      <c r="B507">
        <f>1/EURUSD_D1[[#This Row],[0]]</f>
        <v>0.67168640305214311</v>
      </c>
      <c r="C507">
        <f>(USDJPY_D1[[#This Row],[High]]+USDJPY_D1[[#This Row],[Low]])/2</f>
        <v>109.06</v>
      </c>
      <c r="D507">
        <f>1/GBPUSD_D1[[#This Row],[Kolumna1]]</f>
        <v>0.52530664775562741</v>
      </c>
      <c r="E507">
        <f>(USDCHF_D1[[#This Row],[High]]+USDCHF_D1[[#This Row],[Low]])/2</f>
        <v>1.08775</v>
      </c>
      <c r="F507">
        <f>VLOOKUP(A507,'nUSD INdex 2'!A:B,2,FALSE)</f>
        <v>74.441999999999993</v>
      </c>
      <c r="G507">
        <f>VLOOKUP(A507,'wUSD Index'!A:B,2,FALSE)</f>
        <v>98.189499999999995</v>
      </c>
    </row>
    <row r="508" spans="1:7" x14ac:dyDescent="0.3">
      <c r="A508" s="3">
        <v>39674</v>
      </c>
      <c r="B508">
        <f>1/EURUSD_D1[[#This Row],[0]]</f>
        <v>0.67070655582122984</v>
      </c>
      <c r="C508">
        <f>(USDJPY_D1[[#This Row],[High]]+USDJPY_D1[[#This Row],[Low]])/2</f>
        <v>109.5775</v>
      </c>
      <c r="D508">
        <f>1/GBPUSD_D1[[#This Row],[Kolumna1]]</f>
        <v>0.53085600530856003</v>
      </c>
      <c r="E508">
        <f>(USDCHF_D1[[#This Row],[High]]+USDCHF_D1[[#This Row],[Low]])/2</f>
        <v>1.0873249999999999</v>
      </c>
      <c r="F508">
        <f>VLOOKUP(A508,'nUSD INdex 2'!A:B,2,FALSE)</f>
        <v>74.5535</v>
      </c>
      <c r="G508">
        <f>VLOOKUP(A508,'wUSD Index'!A:B,2,FALSE)</f>
        <v>98.259500000000003</v>
      </c>
    </row>
    <row r="509" spans="1:7" x14ac:dyDescent="0.3">
      <c r="A509" s="3">
        <v>39675</v>
      </c>
      <c r="B509">
        <f>1/EURUSD_D1[[#This Row],[0]]</f>
        <v>0.67323973056945985</v>
      </c>
      <c r="C509">
        <f>(USDJPY_D1[[#This Row],[High]]+USDJPY_D1[[#This Row],[Low]])/2</f>
        <v>110.1425</v>
      </c>
      <c r="D509">
        <f>1/GBPUSD_D1[[#This Row],[Kolumna1]]</f>
        <v>0.5346807287698333</v>
      </c>
      <c r="E509">
        <f>(USDCHF_D1[[#This Row],[High]]+USDCHF_D1[[#This Row],[Low]])/2</f>
        <v>1.0907749999999998</v>
      </c>
      <c r="F509">
        <f>VLOOKUP(A509,'nUSD INdex 2'!A:B,2,FALSE)</f>
        <v>74.965500000000006</v>
      </c>
      <c r="G509">
        <f>VLOOKUP(A509,'wUSD Index'!A:B,2,FALSE)</f>
        <v>98.636099999999999</v>
      </c>
    </row>
    <row r="510" spans="1:7" x14ac:dyDescent="0.3">
      <c r="A510" s="3">
        <v>39677</v>
      </c>
      <c r="B510">
        <f>1/EURUSD_D1[[#This Row],[0]]</f>
        <v>0.67915865825415478</v>
      </c>
      <c r="C510">
        <f>(USDJPY_D1[[#This Row],[High]]+USDJPY_D1[[#This Row],[Low]])/2</f>
        <v>110.4075</v>
      </c>
      <c r="D510">
        <f>1/GBPUSD_D1[[#This Row],[Kolumna1]]</f>
        <v>0.53770668100551144</v>
      </c>
      <c r="E510">
        <f>(USDCHF_D1[[#This Row],[High]]+USDCHF_D1[[#This Row],[Low]])/2</f>
        <v>1.097575</v>
      </c>
      <c r="F510" t="e">
        <f>VLOOKUP(A510,'nUSD INdex 2'!A:B,2,FALSE)</f>
        <v>#N/A</v>
      </c>
      <c r="G510" t="e">
        <f>VLOOKUP(A510,'wUSD Index'!A:B,2,FALSE)</f>
        <v>#N/A</v>
      </c>
    </row>
    <row r="511" spans="1:7" x14ac:dyDescent="0.3">
      <c r="A511" s="3">
        <v>39678</v>
      </c>
      <c r="B511">
        <f>1/EURUSD_D1[[#This Row],[0]]</f>
        <v>0.68034384577965712</v>
      </c>
      <c r="C511">
        <f>(USDJPY_D1[[#This Row],[High]]+USDJPY_D1[[#This Row],[Low]])/2</f>
        <v>110.16499999999999</v>
      </c>
      <c r="D511">
        <f>1/GBPUSD_D1[[#This Row],[Kolumna1]]</f>
        <v>0.53633681952266021</v>
      </c>
      <c r="E511">
        <f>(USDCHF_D1[[#This Row],[High]]+USDCHF_D1[[#This Row],[Low]])/2</f>
        <v>1.0962749999999999</v>
      </c>
      <c r="F511">
        <f>VLOOKUP(A511,'nUSD INdex 2'!A:B,2,FALSE)</f>
        <v>74.819299999999998</v>
      </c>
      <c r="G511">
        <f>VLOOKUP(A511,'wUSD Index'!A:B,2,FALSE)</f>
        <v>98.505899999999997</v>
      </c>
    </row>
    <row r="512" spans="1:7" x14ac:dyDescent="0.3">
      <c r="A512" s="3">
        <v>39679</v>
      </c>
      <c r="B512">
        <f>1/EURUSD_D1[[#This Row],[0]]</f>
        <v>0.67948861686694595</v>
      </c>
      <c r="C512">
        <f>(USDJPY_D1[[#This Row],[High]]+USDJPY_D1[[#This Row],[Low]])/2</f>
        <v>109.9375</v>
      </c>
      <c r="D512">
        <f>1/GBPUSD_D1[[#This Row],[Kolumna1]]</f>
        <v>0.53572624388937251</v>
      </c>
      <c r="E512">
        <f>(USDCHF_D1[[#This Row],[High]]+USDCHF_D1[[#This Row],[Low]])/2</f>
        <v>1.0957750000000002</v>
      </c>
      <c r="F512">
        <f>VLOOKUP(A512,'nUSD INdex 2'!A:B,2,FALSE)</f>
        <v>74.757900000000006</v>
      </c>
      <c r="G512">
        <f>VLOOKUP(A512,'wUSD Index'!A:B,2,FALSE)</f>
        <v>98.557900000000004</v>
      </c>
    </row>
    <row r="513" spans="1:7" x14ac:dyDescent="0.3">
      <c r="A513" s="3">
        <v>39680</v>
      </c>
      <c r="B513">
        <f>1/EURUSD_D1[[#This Row],[0]]</f>
        <v>0.67954402595858177</v>
      </c>
      <c r="C513">
        <f>(USDJPY_D1[[#This Row],[High]]+USDJPY_D1[[#This Row],[Low]])/2</f>
        <v>109.96000000000001</v>
      </c>
      <c r="D513">
        <f>1/GBPUSD_D1[[#This Row],[Kolumna1]]</f>
        <v>0.53738160811446223</v>
      </c>
      <c r="E513">
        <f>(USDCHF_D1[[#This Row],[High]]+USDCHF_D1[[#This Row],[Low]])/2</f>
        <v>1.0962999999999998</v>
      </c>
      <c r="F513">
        <f>VLOOKUP(A513,'nUSD INdex 2'!A:B,2,FALSE)</f>
        <v>74.957800000000006</v>
      </c>
      <c r="G513">
        <f>VLOOKUP(A513,'wUSD Index'!A:B,2,FALSE)</f>
        <v>98.587500000000006</v>
      </c>
    </row>
    <row r="514" spans="1:7" x14ac:dyDescent="0.3">
      <c r="A514" s="3">
        <v>39681</v>
      </c>
      <c r="B514">
        <f>1/EURUSD_D1[[#This Row],[0]]</f>
        <v>0.67872535378559073</v>
      </c>
      <c r="C514">
        <f>(USDJPY_D1[[#This Row],[High]]+USDJPY_D1[[#This Row],[Low]])/2</f>
        <v>108.9375</v>
      </c>
      <c r="D514">
        <f>1/GBPUSD_D1[[#This Row],[Kolumna1]]</f>
        <v>0.53729498838099587</v>
      </c>
      <c r="E514">
        <f>(USDCHF_D1[[#This Row],[High]]+USDCHF_D1[[#This Row],[Low]])/2</f>
        <v>1.097175</v>
      </c>
      <c r="F514">
        <f>VLOOKUP(A514,'nUSD INdex 2'!A:B,2,FALSE)</f>
        <v>73.959000000000003</v>
      </c>
      <c r="G514">
        <f>VLOOKUP(A514,'wUSD Index'!A:B,2,FALSE)</f>
        <v>97.805700000000002</v>
      </c>
    </row>
    <row r="515" spans="1:7" x14ac:dyDescent="0.3">
      <c r="A515" s="3">
        <v>39682</v>
      </c>
      <c r="B515">
        <f>1/EURUSD_D1[[#This Row],[0]]</f>
        <v>0.67459086064301998</v>
      </c>
      <c r="C515">
        <f>(USDJPY_D1[[#This Row],[High]]+USDJPY_D1[[#This Row],[Low]])/2</f>
        <v>109.28999999999999</v>
      </c>
      <c r="D515">
        <f>1/GBPUSD_D1[[#This Row],[Kolumna1]]</f>
        <v>0.53474506029250557</v>
      </c>
      <c r="E515">
        <f>(USDCHF_D1[[#This Row],[High]]+USDCHF_D1[[#This Row],[Low]])/2</f>
        <v>1.0912500000000001</v>
      </c>
      <c r="F515">
        <f>VLOOKUP(A515,'nUSD INdex 2'!A:B,2,FALSE)</f>
        <v>74.400000000000006</v>
      </c>
      <c r="G515">
        <f>VLOOKUP(A515,'wUSD Index'!A:B,2,FALSE)</f>
        <v>98.132900000000006</v>
      </c>
    </row>
    <row r="516" spans="1:7" x14ac:dyDescent="0.3">
      <c r="A516" s="3">
        <v>39684</v>
      </c>
      <c r="B516">
        <f>1/EURUSD_D1[[#This Row],[0]]</f>
        <v>0.67449758361240664</v>
      </c>
      <c r="C516">
        <f>(USDJPY_D1[[#This Row],[High]]+USDJPY_D1[[#This Row],[Low]])/2</f>
        <v>109.935</v>
      </c>
      <c r="D516">
        <f>1/GBPUSD_D1[[#This Row],[Kolumna1]]</f>
        <v>0.53662463107056613</v>
      </c>
      <c r="E516">
        <f>(USDCHF_D1[[#This Row],[High]]+USDCHF_D1[[#This Row],[Low]])/2</f>
        <v>1.0931250000000001</v>
      </c>
      <c r="F516" t="e">
        <f>VLOOKUP(A516,'nUSD INdex 2'!A:B,2,FALSE)</f>
        <v>#N/A</v>
      </c>
      <c r="G516" t="e">
        <f>VLOOKUP(A516,'wUSD Index'!A:B,2,FALSE)</f>
        <v>#N/A</v>
      </c>
    </row>
    <row r="517" spans="1:7" x14ac:dyDescent="0.3">
      <c r="A517" s="3">
        <v>39685</v>
      </c>
      <c r="B517">
        <f>1/EURUSD_D1[[#This Row],[0]]</f>
        <v>0.67650302058598688</v>
      </c>
      <c r="C517">
        <f>(USDJPY_D1[[#This Row],[High]]+USDJPY_D1[[#This Row],[Low]])/2</f>
        <v>109.655</v>
      </c>
      <c r="D517">
        <f>1/GBPUSD_D1[[#This Row],[Kolumna1]]</f>
        <v>0.54016242684175131</v>
      </c>
      <c r="E517">
        <f>(USDCHF_D1[[#This Row],[High]]+USDCHF_D1[[#This Row],[Low]])/2</f>
        <v>1.09805</v>
      </c>
      <c r="F517">
        <f>VLOOKUP(A517,'nUSD INdex 2'!A:B,2,FALSE)</f>
        <v>74.3001</v>
      </c>
      <c r="G517">
        <f>VLOOKUP(A517,'wUSD Index'!A:B,2,FALSE)</f>
        <v>98.237899999999996</v>
      </c>
    </row>
    <row r="518" spans="1:7" x14ac:dyDescent="0.3">
      <c r="A518" s="3">
        <v>39686</v>
      </c>
      <c r="B518">
        <f>1/EURUSD_D1[[#This Row],[0]]</f>
        <v>0.67799368109889224</v>
      </c>
      <c r="C518">
        <f>(USDJPY_D1[[#This Row],[High]]+USDJPY_D1[[#This Row],[Low]])/2</f>
        <v>109.56</v>
      </c>
      <c r="D518">
        <f>1/GBPUSD_D1[[#This Row],[Kolumna1]]</f>
        <v>0.54062090310721866</v>
      </c>
      <c r="E518">
        <f>(USDCHF_D1[[#This Row],[High]]+USDCHF_D1[[#This Row],[Low]])/2</f>
        <v>1.0977999999999999</v>
      </c>
      <c r="F518">
        <f>VLOOKUP(A518,'nUSD INdex 2'!A:B,2,FALSE)</f>
        <v>74.8249</v>
      </c>
      <c r="G518">
        <f>VLOOKUP(A518,'wUSD Index'!A:B,2,FALSE)</f>
        <v>98.579099999999997</v>
      </c>
    </row>
    <row r="519" spans="1:7" x14ac:dyDescent="0.3">
      <c r="A519" s="3">
        <v>39687</v>
      </c>
      <c r="B519">
        <f>1/EURUSD_D1[[#This Row],[0]]</f>
        <v>0.68277095765454521</v>
      </c>
      <c r="C519">
        <f>(USDJPY_D1[[#This Row],[High]]+USDJPY_D1[[#This Row],[Low]])/2</f>
        <v>109.295</v>
      </c>
      <c r="D519">
        <f>1/GBPUSD_D1[[#This Row],[Kolumna1]]</f>
        <v>0.54318305268875611</v>
      </c>
      <c r="E519">
        <f>(USDCHF_D1[[#This Row],[High]]+USDCHF_D1[[#This Row],[Low]])/2</f>
        <v>1.102875</v>
      </c>
      <c r="F519">
        <f>VLOOKUP(A519,'nUSD INdex 2'!A:B,2,FALSE)</f>
        <v>74.791499999999999</v>
      </c>
      <c r="G519">
        <f>VLOOKUP(A519,'wUSD Index'!A:B,2,FALSE)</f>
        <v>98.526700000000005</v>
      </c>
    </row>
    <row r="520" spans="1:7" x14ac:dyDescent="0.3">
      <c r="A520" s="3">
        <v>39688</v>
      </c>
      <c r="B520">
        <f>1/EURUSD_D1[[#This Row],[0]]</f>
        <v>0.67985587055544217</v>
      </c>
      <c r="C520">
        <f>(USDJPY_D1[[#This Row],[High]]+USDJPY_D1[[#This Row],[Low]])/2</f>
        <v>109.2475</v>
      </c>
      <c r="D520">
        <f>1/GBPUSD_D1[[#This Row],[Kolumna1]]</f>
        <v>0.54386990631840859</v>
      </c>
      <c r="E520">
        <f>(USDCHF_D1[[#This Row],[High]]+USDCHF_D1[[#This Row],[Low]])/2</f>
        <v>1.097</v>
      </c>
      <c r="F520">
        <f>VLOOKUP(A520,'nUSD INdex 2'!A:B,2,FALSE)</f>
        <v>74.868700000000004</v>
      </c>
      <c r="G520">
        <f>VLOOKUP(A520,'wUSD Index'!A:B,2,FALSE)</f>
        <v>98.727000000000004</v>
      </c>
    </row>
    <row r="521" spans="1:7" x14ac:dyDescent="0.3">
      <c r="A521" s="3">
        <v>39689</v>
      </c>
      <c r="B521">
        <f>1/EURUSD_D1[[#This Row],[0]]</f>
        <v>0.67843985969863696</v>
      </c>
      <c r="C521">
        <f>(USDJPY_D1[[#This Row],[High]]+USDJPY_D1[[#This Row],[Low]])/2</f>
        <v>108.97750000000001</v>
      </c>
      <c r="D521">
        <f>1/GBPUSD_D1[[#This Row],[Kolumna1]]</f>
        <v>0.54586642648543904</v>
      </c>
      <c r="E521">
        <f>(USDCHF_D1[[#This Row],[High]]+USDCHF_D1[[#This Row],[Low]])/2</f>
        <v>1.0948</v>
      </c>
      <c r="F521">
        <f>VLOOKUP(A521,'nUSD INdex 2'!A:B,2,FALSE)</f>
        <v>75.066299999999998</v>
      </c>
      <c r="G521">
        <f>VLOOKUP(A521,'wUSD Index'!A:B,2,FALSE)</f>
        <v>98.928700000000006</v>
      </c>
    </row>
    <row r="522" spans="1:7" x14ac:dyDescent="0.3">
      <c r="A522" s="3">
        <v>39691</v>
      </c>
      <c r="B522">
        <f>1/EURUSD_D1[[#This Row],[0]]</f>
        <v>0.6801749409948239</v>
      </c>
      <c r="C522">
        <f>(USDJPY_D1[[#This Row],[High]]+USDJPY_D1[[#This Row],[Low]])/2</f>
        <v>108.38</v>
      </c>
      <c r="D522">
        <f>1/GBPUSD_D1[[#This Row],[Kolumna1]]</f>
        <v>0.54769011693184</v>
      </c>
      <c r="E522">
        <f>(USDCHF_D1[[#This Row],[High]]+USDCHF_D1[[#This Row],[Low]])/2</f>
        <v>1.098125</v>
      </c>
      <c r="F522" t="e">
        <f>VLOOKUP(A522,'nUSD INdex 2'!A:B,2,FALSE)</f>
        <v>#N/A</v>
      </c>
      <c r="G522" t="e">
        <f>VLOOKUP(A522,'wUSD Index'!A:B,2,FALSE)</f>
        <v>#N/A</v>
      </c>
    </row>
    <row r="523" spans="1:7" x14ac:dyDescent="0.3">
      <c r="A523" s="3">
        <v>39692</v>
      </c>
      <c r="B523">
        <f>1/EURUSD_D1[[#This Row],[0]]</f>
        <v>0.68039707973573382</v>
      </c>
      <c r="C523">
        <f>(USDJPY_D1[[#This Row],[High]]+USDJPY_D1[[#This Row],[Low]])/2</f>
        <v>108.14500000000001</v>
      </c>
      <c r="D523">
        <f>1/GBPUSD_D1[[#This Row],[Kolumna1]]</f>
        <v>0.55200585126202339</v>
      </c>
      <c r="E523">
        <f>(USDCHF_D1[[#This Row],[High]]+USDCHF_D1[[#This Row],[Low]])/2</f>
        <v>1.0981000000000001</v>
      </c>
      <c r="F523">
        <f>VLOOKUP(A523,'nUSD INdex 2'!A:B,2,FALSE)</f>
        <v>75.066299999999998</v>
      </c>
      <c r="G523">
        <f>VLOOKUP(A523,'wUSD Index'!A:B,2,FALSE)</f>
        <v>98.9529</v>
      </c>
    </row>
    <row r="524" spans="1:7" x14ac:dyDescent="0.3">
      <c r="A524" s="3">
        <v>39693</v>
      </c>
      <c r="B524">
        <f>1/EURUSD_D1[[#This Row],[0]]</f>
        <v>0.6835924148585647</v>
      </c>
      <c r="C524">
        <f>(USDJPY_D1[[#This Row],[High]]+USDJPY_D1[[#This Row],[Low]])/2</f>
        <v>108.55250000000001</v>
      </c>
      <c r="D524">
        <f>1/GBPUSD_D1[[#This Row],[Kolumna1]]</f>
        <v>0.55591844676385982</v>
      </c>
      <c r="E524">
        <f>(USDCHF_D1[[#This Row],[High]]+USDCHF_D1[[#This Row],[Low]])/2</f>
        <v>1.09975</v>
      </c>
      <c r="F524">
        <f>VLOOKUP(A524,'nUSD INdex 2'!A:B,2,FALSE)</f>
        <v>75.698999999999998</v>
      </c>
      <c r="G524">
        <f>VLOOKUP(A524,'wUSD Index'!A:B,2,FALSE)</f>
        <v>99.727999999999994</v>
      </c>
    </row>
    <row r="525" spans="1:7" x14ac:dyDescent="0.3">
      <c r="A525" s="3">
        <v>39694</v>
      </c>
      <c r="B525">
        <f>1/EURUSD_D1[[#This Row],[0]]</f>
        <v>0.68821466791921737</v>
      </c>
      <c r="C525">
        <f>(USDJPY_D1[[#This Row],[High]]+USDJPY_D1[[#This Row],[Low]])/2</f>
        <v>108.5975</v>
      </c>
      <c r="D525">
        <f>1/GBPUSD_D1[[#This Row],[Kolumna1]]</f>
        <v>0.55985555726622527</v>
      </c>
      <c r="E525">
        <f>(USDCHF_D1[[#This Row],[High]]+USDCHF_D1[[#This Row],[Low]])/2</f>
        <v>1.1072</v>
      </c>
      <c r="F525">
        <f>VLOOKUP(A525,'nUSD INdex 2'!A:B,2,FALSE)</f>
        <v>75.521600000000007</v>
      </c>
      <c r="G525">
        <f>VLOOKUP(A525,'wUSD Index'!A:B,2,FALSE)</f>
        <v>99.762100000000004</v>
      </c>
    </row>
    <row r="526" spans="1:7" x14ac:dyDescent="0.3">
      <c r="A526" s="3">
        <v>39695</v>
      </c>
      <c r="B526">
        <f>1/EURUSD_D1[[#This Row],[0]]</f>
        <v>0.69196969172750233</v>
      </c>
      <c r="C526">
        <f>(USDJPY_D1[[#This Row],[High]]+USDJPY_D1[[#This Row],[Low]])/2</f>
        <v>107.11750000000001</v>
      </c>
      <c r="D526">
        <f>1/GBPUSD_D1[[#This Row],[Kolumna1]]</f>
        <v>0.56340408749665472</v>
      </c>
      <c r="E526">
        <f>(USDCHF_D1[[#This Row],[High]]+USDCHF_D1[[#This Row],[Low]])/2</f>
        <v>1.1105749999999999</v>
      </c>
      <c r="F526">
        <f>VLOOKUP(A526,'nUSD INdex 2'!A:B,2,FALSE)</f>
        <v>75.854399999999998</v>
      </c>
      <c r="G526">
        <f>VLOOKUP(A526,'wUSD Index'!A:B,2,FALSE)</f>
        <v>100.0819</v>
      </c>
    </row>
    <row r="527" spans="1:7" x14ac:dyDescent="0.3">
      <c r="A527" s="3">
        <v>39696</v>
      </c>
      <c r="B527">
        <f>1/EURUSD_D1[[#This Row],[0]]</f>
        <v>0.69554088737106412</v>
      </c>
      <c r="C527">
        <f>(USDJPY_D1[[#This Row],[High]]+USDJPY_D1[[#This Row],[Low]])/2</f>
        <v>106.6225</v>
      </c>
      <c r="D527">
        <f>1/GBPUSD_D1[[#This Row],[Kolumna1]]</f>
        <v>0.56484410302756438</v>
      </c>
      <c r="E527">
        <f>(USDCHF_D1[[#This Row],[High]]+USDCHF_D1[[#This Row],[Low]])/2</f>
        <v>1.1092749999999998</v>
      </c>
      <c r="F527">
        <f>VLOOKUP(A527,'nUSD INdex 2'!A:B,2,FALSE)</f>
        <v>75.979500000000002</v>
      </c>
      <c r="G527">
        <f>VLOOKUP(A527,'wUSD Index'!A:B,2,FALSE)</f>
        <v>100.2448</v>
      </c>
    </row>
    <row r="528" spans="1:7" x14ac:dyDescent="0.3">
      <c r="A528" s="3">
        <v>39698</v>
      </c>
      <c r="B528">
        <f>1/EURUSD_D1[[#This Row],[0]]</f>
        <v>0.70072419845910749</v>
      </c>
      <c r="C528">
        <f>(USDJPY_D1[[#This Row],[High]]+USDJPY_D1[[#This Row],[Low]])/2</f>
        <v>108.5775</v>
      </c>
      <c r="D528">
        <f>1/GBPUSD_D1[[#This Row],[Kolumna1]]</f>
        <v>0.56687735608401124</v>
      </c>
      <c r="E528">
        <f>(USDCHF_D1[[#This Row],[High]]+USDCHF_D1[[#This Row],[Low]])/2</f>
        <v>1.1129250000000002</v>
      </c>
      <c r="F528" t="e">
        <f>VLOOKUP(A528,'nUSD INdex 2'!A:B,2,FALSE)</f>
        <v>#N/A</v>
      </c>
      <c r="G528" t="e">
        <f>VLOOKUP(A528,'wUSD Index'!A:B,2,FALSE)</f>
        <v>#N/A</v>
      </c>
    </row>
    <row r="529" spans="1:10" x14ac:dyDescent="0.3">
      <c r="A529" s="3">
        <v>39699</v>
      </c>
      <c r="B529">
        <f>1/EURUSD_D1[[#This Row],[0]]</f>
        <v>0.69772958792090545</v>
      </c>
      <c r="C529">
        <f>(USDJPY_D1[[#This Row],[High]]+USDJPY_D1[[#This Row],[Low]])/2</f>
        <v>108.41</v>
      </c>
      <c r="D529">
        <f>1/GBPUSD_D1[[#This Row],[Kolumna1]]</f>
        <v>0.56027901895143783</v>
      </c>
      <c r="E529">
        <f>(USDCHF_D1[[#This Row],[High]]+USDCHF_D1[[#This Row],[Low]])/2</f>
        <v>1.1179999999999999</v>
      </c>
      <c r="F529">
        <f>VLOOKUP(A529,'nUSD INdex 2'!A:B,2,FALSE)</f>
        <v>76.608599999999996</v>
      </c>
      <c r="G529">
        <f>VLOOKUP(A529,'wUSD Index'!A:B,2,FALSE)</f>
        <v>100.5157</v>
      </c>
    </row>
    <row r="530" spans="1:10" x14ac:dyDescent="0.3">
      <c r="A530" s="3">
        <v>39700</v>
      </c>
      <c r="B530">
        <f>1/EURUSD_D1[[#This Row],[0]]</f>
        <v>0.70225705417210915</v>
      </c>
      <c r="C530">
        <f>(USDJPY_D1[[#This Row],[High]]+USDJPY_D1[[#This Row],[Low]])/2</f>
        <v>107.4225</v>
      </c>
      <c r="D530">
        <f>1/GBPUSD_D1[[#This Row],[Kolumna1]]</f>
        <v>0.56423856006319473</v>
      </c>
      <c r="E530">
        <f>(USDCHF_D1[[#This Row],[High]]+USDCHF_D1[[#This Row],[Low]])/2</f>
        <v>1.1249</v>
      </c>
      <c r="F530">
        <f>VLOOKUP(A530,'nUSD INdex 2'!A:B,2,FALSE)</f>
        <v>76.339500000000001</v>
      </c>
      <c r="G530">
        <f>VLOOKUP(A530,'wUSD Index'!A:B,2,FALSE)</f>
        <v>100.4586</v>
      </c>
    </row>
    <row r="531" spans="1:10" x14ac:dyDescent="0.3">
      <c r="A531" s="3">
        <v>39701</v>
      </c>
      <c r="B531">
        <f>1/EURUSD_D1[[#This Row],[0]]</f>
        <v>0.70745873746913712</v>
      </c>
      <c r="C531">
        <f>(USDJPY_D1[[#This Row],[High]]+USDJPY_D1[[#This Row],[Low]])/2</f>
        <v>107.2625</v>
      </c>
      <c r="D531">
        <f>1/GBPUSD_D1[[#This Row],[Kolumna1]]</f>
        <v>0.56802044873615454</v>
      </c>
      <c r="E531">
        <f>(USDCHF_D1[[#This Row],[High]]+USDCHF_D1[[#This Row],[Low]])/2</f>
        <v>1.1288750000000001</v>
      </c>
      <c r="F531">
        <f>VLOOKUP(A531,'nUSD INdex 2'!A:B,2,FALSE)</f>
        <v>76.958399999999997</v>
      </c>
      <c r="G531">
        <f>VLOOKUP(A531,'wUSD Index'!A:B,2,FALSE)</f>
        <v>100.995</v>
      </c>
    </row>
    <row r="532" spans="1:10" x14ac:dyDescent="0.3">
      <c r="A532" s="3">
        <v>39702</v>
      </c>
      <c r="B532">
        <f>1/EURUSD_D1[[#This Row],[0]]</f>
        <v>0.71141970917162289</v>
      </c>
      <c r="C532">
        <f>(USDJPY_D1[[#This Row],[High]]+USDJPY_D1[[#This Row],[Low]])/2</f>
        <v>106.82</v>
      </c>
      <c r="D532">
        <f>1/GBPUSD_D1[[#This Row],[Kolumna1]]</f>
        <v>0.56899813653110287</v>
      </c>
      <c r="E532">
        <f>(USDCHF_D1[[#This Row],[High]]+USDCHF_D1[[#This Row],[Low]])/2</f>
        <v>1.13185</v>
      </c>
      <c r="F532">
        <f>VLOOKUP(A532,'nUSD INdex 2'!A:B,2,FALSE)</f>
        <v>77.161799999999999</v>
      </c>
      <c r="G532">
        <f>VLOOKUP(A532,'wUSD Index'!A:B,2,FALSE)</f>
        <v>101.37179999999999</v>
      </c>
    </row>
    <row r="533" spans="1:10" x14ac:dyDescent="0.3">
      <c r="A533" s="3">
        <v>39703</v>
      </c>
      <c r="B533">
        <f>1/EURUSD_D1[[#This Row],[0]]</f>
        <v>0.71644015217188839</v>
      </c>
      <c r="C533">
        <f>(USDJPY_D1[[#This Row],[High]]+USDJPY_D1[[#This Row],[Low]])/2</f>
        <v>107.35</v>
      </c>
      <c r="D533">
        <f>1/GBPUSD_D1[[#This Row],[Kolumna1]]</f>
        <v>0.57057271236003138</v>
      </c>
      <c r="E533">
        <f>(USDCHF_D1[[#This Row],[High]]+USDCHF_D1[[#This Row],[Low]])/2</f>
        <v>1.1375999999999999</v>
      </c>
      <c r="F533">
        <f>VLOOKUP(A533,'nUSD INdex 2'!A:B,2,FALSE)</f>
        <v>76.154300000000006</v>
      </c>
      <c r="G533">
        <f>VLOOKUP(A533,'wUSD Index'!A:B,2,FALSE)</f>
        <v>100.33320000000001</v>
      </c>
    </row>
    <row r="534" spans="1:10" x14ac:dyDescent="0.3">
      <c r="A534" s="3">
        <v>39705</v>
      </c>
      <c r="B534">
        <f>1/EURUSD_D1[[#This Row],[0]]</f>
        <v>0.70919973901449607</v>
      </c>
      <c r="C534">
        <f>(USDJPY_D1[[#This Row],[High]]+USDJPY_D1[[#This Row],[Low]])/2</f>
        <v>106.265</v>
      </c>
      <c r="D534">
        <f>1/GBPUSD_D1[[#This Row],[Kolumna1]]</f>
        <v>0.56324542011067769</v>
      </c>
      <c r="E534">
        <f>(USDCHF_D1[[#This Row],[High]]+USDCHF_D1[[#This Row],[Low]])/2</f>
        <v>1.1345000000000001</v>
      </c>
      <c r="F534" t="e">
        <f>VLOOKUP(A534,'nUSD INdex 2'!A:B,2,FALSE)</f>
        <v>#N/A</v>
      </c>
      <c r="G534" t="e">
        <f>VLOOKUP(A534,'wUSD Index'!A:B,2,FALSE)</f>
        <v>#N/A</v>
      </c>
    </row>
    <row r="535" spans="1:10" x14ac:dyDescent="0.3">
      <c r="A535" s="3">
        <v>39706</v>
      </c>
      <c r="B535">
        <f>1/EURUSD_D1[[#This Row],[0]]</f>
        <v>0.6999345561190029</v>
      </c>
      <c r="C535">
        <f>(USDJPY_D1[[#This Row],[High]]+USDJPY_D1[[#This Row],[Low]])/2</f>
        <v>105.41</v>
      </c>
      <c r="D535">
        <f>1/GBPUSD_D1[[#This Row],[Kolumna1]]</f>
        <v>0.55511454788695647</v>
      </c>
      <c r="E535">
        <f>(USDCHF_D1[[#This Row],[High]]+USDCHF_D1[[#This Row],[Low]])/2</f>
        <v>1.12236</v>
      </c>
      <c r="F535">
        <f>VLOOKUP(A535,'nUSD INdex 2'!A:B,2,FALSE)</f>
        <v>76.069400000000002</v>
      </c>
      <c r="G535">
        <f>VLOOKUP(A535,'wUSD Index'!A:B,2,FALSE)</f>
        <v>100.6709</v>
      </c>
    </row>
    <row r="536" spans="1:10" x14ac:dyDescent="0.3">
      <c r="A536" s="3">
        <v>39707</v>
      </c>
      <c r="B536">
        <f>1/EURUSD_D1[[#This Row],[0]]</f>
        <v>0.70017959606639102</v>
      </c>
      <c r="C536">
        <f>(USDJPY_D1[[#This Row],[High]]+USDJPY_D1[[#This Row],[Low]])/2</f>
        <v>104.96250000000001</v>
      </c>
      <c r="D536">
        <f>1/GBPUSD_D1[[#This Row],[Kolumna1]]</f>
        <v>0.55721171259019864</v>
      </c>
      <c r="E536">
        <f>(USDCHF_D1[[#This Row],[High]]+USDCHF_D1[[#This Row],[Low]])/2</f>
        <v>1.116625</v>
      </c>
      <c r="F536">
        <f>VLOOKUP(A536,'nUSD INdex 2'!A:B,2,FALSE)</f>
        <v>76.254900000000006</v>
      </c>
      <c r="G536">
        <f>VLOOKUP(A536,'wUSD Index'!A:B,2,FALSE)</f>
        <v>100.98180000000001</v>
      </c>
    </row>
    <row r="537" spans="1:10" x14ac:dyDescent="0.3">
      <c r="A537" s="3">
        <v>39708</v>
      </c>
      <c r="B537">
        <f>1/EURUSD_D1[[#This Row],[0]]</f>
        <v>0.70540516709284884</v>
      </c>
      <c r="C537">
        <f>(USDJPY_D1[[#This Row],[High]]+USDJPY_D1[[#This Row],[Low]])/2</f>
        <v>105.41</v>
      </c>
      <c r="D537">
        <f>1/GBPUSD_D1[[#This Row],[Kolumna1]]</f>
        <v>0.55979287663564481</v>
      </c>
      <c r="E537">
        <f>(USDCHF_D1[[#This Row],[High]]+USDCHF_D1[[#This Row],[Low]])/2</f>
        <v>1.114625</v>
      </c>
      <c r="F537">
        <f>VLOOKUP(A537,'nUSD INdex 2'!A:B,2,FALSE)</f>
        <v>76.197100000000006</v>
      </c>
      <c r="G537">
        <f>VLOOKUP(A537,'wUSD Index'!A:B,2,FALSE)</f>
        <v>100.97669999999999</v>
      </c>
    </row>
    <row r="538" spans="1:10" x14ac:dyDescent="0.3">
      <c r="A538" s="3">
        <v>39709</v>
      </c>
      <c r="B538">
        <f>1/EURUSD_D1[[#This Row],[0]]</f>
        <v>0.70223979382239665</v>
      </c>
      <c r="C538">
        <f>(USDJPY_D1[[#This Row],[High]]+USDJPY_D1[[#This Row],[Low]])/2</f>
        <v>104.97</v>
      </c>
      <c r="D538">
        <f>1/GBPUSD_D1[[#This Row],[Kolumna1]]</f>
        <v>0.55513149677329809</v>
      </c>
      <c r="E538">
        <f>(USDCHF_D1[[#This Row],[High]]+USDCHF_D1[[#This Row],[Low]])/2</f>
        <v>1.1116999999999999</v>
      </c>
      <c r="F538">
        <f>VLOOKUP(A538,'nUSD INdex 2'!A:B,2,FALSE)</f>
        <v>75.473100000000002</v>
      </c>
      <c r="G538">
        <f>VLOOKUP(A538,'wUSD Index'!A:B,2,FALSE)</f>
        <v>100.6717</v>
      </c>
    </row>
    <row r="539" spans="1:10" x14ac:dyDescent="0.3">
      <c r="A539" s="3">
        <v>39710</v>
      </c>
      <c r="B539">
        <f>1/EURUSD_D1[[#This Row],[0]]</f>
        <v>0.69402032091499644</v>
      </c>
      <c r="C539">
        <f>(USDJPY_D1[[#This Row],[High]]+USDJPY_D1[[#This Row],[Low]])/2</f>
        <v>106.94499999999999</v>
      </c>
      <c r="D539">
        <f>1/GBPUSD_D1[[#This Row],[Kolumna1]]</f>
        <v>0.54998693781022701</v>
      </c>
      <c r="E539">
        <f>(USDCHF_D1[[#This Row],[High]]+USDCHF_D1[[#This Row],[Low]])/2</f>
        <v>1.1003750000000001</v>
      </c>
      <c r="F539">
        <f>VLOOKUP(A539,'nUSD INdex 2'!A:B,2,FALSE)</f>
        <v>75.171999999999997</v>
      </c>
      <c r="G539">
        <f>VLOOKUP(A539,'wUSD Index'!A:B,2,FALSE)</f>
        <v>99.989500000000007</v>
      </c>
    </row>
    <row r="540" spans="1:10" x14ac:dyDescent="0.3">
      <c r="A540" s="3">
        <v>39712</v>
      </c>
      <c r="B540">
        <f>1/EURUSD_D1[[#This Row],[0]]</f>
        <v>0.69815582139777765</v>
      </c>
      <c r="C540">
        <f>(USDJPY_D1[[#This Row],[High]]+USDJPY_D1[[#This Row],[Low]])/2</f>
        <v>106.75749999999999</v>
      </c>
      <c r="D540">
        <f>1/GBPUSD_D1[[#This Row],[Kolumna1]]</f>
        <v>0.55098695538383125</v>
      </c>
      <c r="E540">
        <f>(USDCHF_D1[[#This Row],[High]]+USDCHF_D1[[#This Row],[Low]])/2</f>
        <v>1.11425</v>
      </c>
      <c r="F540" t="e">
        <f>VLOOKUP(A540,'nUSD INdex 2'!A:B,2,FALSE)</f>
        <v>#N/A</v>
      </c>
      <c r="G540" s="7" t="e">
        <f>VLOOKUP(A540,'wUSD Index'!A:B,2,FALSE)</f>
        <v>#N/A</v>
      </c>
      <c r="J540">
        <v>0</v>
      </c>
    </row>
    <row r="541" spans="1:10" x14ac:dyDescent="0.3">
      <c r="A541" s="3">
        <v>39713</v>
      </c>
      <c r="B541">
        <f>1/EURUSD_D1[[#This Row],[0]]</f>
        <v>0.69122353477891219</v>
      </c>
      <c r="C541">
        <f>(USDJPY_D1[[#This Row],[High]]+USDJPY_D1[[#This Row],[Low]])/2</f>
        <v>106.0325</v>
      </c>
      <c r="D541">
        <f>1/GBPUSD_D1[[#This Row],[Kolumna1]]</f>
        <v>0.54567281458037764</v>
      </c>
      <c r="E541">
        <f>(USDCHF_D1[[#This Row],[High]]+USDCHF_D1[[#This Row],[Low]])/2</f>
        <v>1.102875</v>
      </c>
      <c r="F541">
        <f>VLOOKUP(A541,'nUSD INdex 2'!A:B,2,FALSE)</f>
        <v>74.111099999999993</v>
      </c>
      <c r="G541">
        <f>VLOOKUP(A541,'wUSD Index'!A:B,2,FALSE)</f>
        <v>99.087800000000001</v>
      </c>
      <c r="J541">
        <v>0</v>
      </c>
    </row>
    <row r="542" spans="1:10" x14ac:dyDescent="0.3">
      <c r="A542" s="3">
        <v>39714</v>
      </c>
      <c r="B542">
        <f>1/EURUSD_D1[[#This Row],[0]]</f>
        <v>0.68223760288995849</v>
      </c>
      <c r="C542">
        <f>(USDJPY_D1[[#This Row],[High]]+USDJPY_D1[[#This Row],[Low]])/2</f>
        <v>105.61500000000001</v>
      </c>
      <c r="D542">
        <f>1/GBPUSD_D1[[#This Row],[Kolumna1]]</f>
        <v>0.54196135815516355</v>
      </c>
      <c r="E542">
        <f>(USDCHF_D1[[#This Row],[High]]+USDCHF_D1[[#This Row],[Low]])/2</f>
        <v>1.0868</v>
      </c>
      <c r="F542">
        <f>VLOOKUP(A542,'nUSD INdex 2'!A:B,2,FALSE)</f>
        <v>73.901300000000006</v>
      </c>
      <c r="G542">
        <f>VLOOKUP(A542,'wUSD Index'!A:B,2,FALSE)</f>
        <v>99.100399999999993</v>
      </c>
      <c r="J542">
        <v>0</v>
      </c>
    </row>
    <row r="543" spans="1:10" x14ac:dyDescent="0.3">
      <c r="A543" s="3">
        <v>39715</v>
      </c>
      <c r="B543">
        <f>1/EURUSD_D1[[#This Row],[0]]</f>
        <v>0.67921170689298005</v>
      </c>
      <c r="C543">
        <f>(USDJPY_D1[[#This Row],[High]]+USDJPY_D1[[#This Row],[Low]])/2</f>
        <v>105.85</v>
      </c>
      <c r="D543">
        <f>1/GBPUSD_D1[[#This Row],[Kolumna1]]</f>
        <v>0.53901091497102815</v>
      </c>
      <c r="E543">
        <f>(USDCHF_D1[[#This Row],[High]]+USDCHF_D1[[#This Row],[Low]])/2</f>
        <v>1.0806249999999999</v>
      </c>
      <c r="F543">
        <f>VLOOKUP(A543,'nUSD INdex 2'!A:B,2,FALSE)</f>
        <v>74.124700000000004</v>
      </c>
      <c r="G543">
        <f>VLOOKUP(A543,'wUSD Index'!A:B,2,FALSE)</f>
        <v>99.459199999999996</v>
      </c>
      <c r="J543">
        <v>0</v>
      </c>
    </row>
    <row r="544" spans="1:10" x14ac:dyDescent="0.3">
      <c r="A544" s="3">
        <v>39716</v>
      </c>
      <c r="B544">
        <f>1/EURUSD_D1[[#This Row],[0]]</f>
        <v>0.68155407961233205</v>
      </c>
      <c r="C544">
        <f>(USDJPY_D1[[#This Row],[High]]+USDJPY_D1[[#This Row],[Low]])/2</f>
        <v>106.24000000000001</v>
      </c>
      <c r="D544">
        <f>1/GBPUSD_D1[[#This Row],[Kolumna1]]</f>
        <v>0.53963628514381312</v>
      </c>
      <c r="E544">
        <f>(USDCHF_D1[[#This Row],[High]]+USDCHF_D1[[#This Row],[Low]])/2</f>
        <v>1.0868</v>
      </c>
      <c r="F544">
        <f>VLOOKUP(A544,'nUSD INdex 2'!A:B,2,FALSE)</f>
        <v>74.203000000000003</v>
      </c>
      <c r="G544">
        <f>VLOOKUP(A544,'wUSD Index'!A:B,2,FALSE)</f>
        <v>99.455299999999994</v>
      </c>
      <c r="J544">
        <v>0</v>
      </c>
    </row>
    <row r="545" spans="1:10" x14ac:dyDescent="0.3">
      <c r="A545" s="3">
        <v>39717</v>
      </c>
      <c r="B545">
        <f>1/EURUSD_D1[[#This Row],[0]]</f>
        <v>0.68200960951539813</v>
      </c>
      <c r="C545">
        <f>(USDJPY_D1[[#This Row],[High]]+USDJPY_D1[[#This Row],[Low]])/2</f>
        <v>105.61</v>
      </c>
      <c r="D545">
        <f>1/GBPUSD_D1[[#This Row],[Kolumna1]]</f>
        <v>0.54091333216135451</v>
      </c>
      <c r="E545">
        <f>(USDCHF_D1[[#This Row],[High]]+USDCHF_D1[[#This Row],[Low]])/2</f>
        <v>1.087075</v>
      </c>
      <c r="F545">
        <f>VLOOKUP(A545,'nUSD INdex 2'!A:B,2,FALSE)</f>
        <v>74.3001</v>
      </c>
      <c r="G545">
        <f>VLOOKUP(A545,'wUSD Index'!A:B,2,FALSE)</f>
        <v>99.71</v>
      </c>
      <c r="J545">
        <v>0</v>
      </c>
    </row>
    <row r="546" spans="1:10" x14ac:dyDescent="0.3">
      <c r="A546" s="3">
        <v>39719</v>
      </c>
      <c r="B546">
        <f>1/EURUSD_D1[[#This Row],[0]]</f>
        <v>0.68419342148025253</v>
      </c>
      <c r="C546">
        <f>(USDJPY_D1[[#This Row],[High]]+USDJPY_D1[[#This Row],[Low]])/2</f>
        <v>106.1875</v>
      </c>
      <c r="D546">
        <f>1/GBPUSD_D1[[#This Row],[Kolumna1]]</f>
        <v>0.54345610912598663</v>
      </c>
      <c r="E546">
        <f>(USDCHF_D1[[#This Row],[High]]+USDCHF_D1[[#This Row],[Low]])/2</f>
        <v>1.087175</v>
      </c>
      <c r="F546" t="e">
        <f>VLOOKUP(A546,'nUSD INdex 2'!A:B,2,FALSE)</f>
        <v>#N/A</v>
      </c>
      <c r="G546" t="e">
        <f>VLOOKUP(A546,'wUSD Index'!A:B,2,FALSE)</f>
        <v>#N/A</v>
      </c>
      <c r="J546">
        <v>0</v>
      </c>
    </row>
    <row r="547" spans="1:10" x14ac:dyDescent="0.3">
      <c r="A547" s="3">
        <v>39720</v>
      </c>
      <c r="B547">
        <f>1/EURUSD_D1[[#This Row],[0]]</f>
        <v>0.68756639312983658</v>
      </c>
      <c r="C547">
        <f>(USDJPY_D1[[#This Row],[High]]+USDJPY_D1[[#This Row],[Low]])/2</f>
        <v>105.255</v>
      </c>
      <c r="D547">
        <f>1/GBPUSD_D1[[#This Row],[Kolumna1]]</f>
        <v>0.54623914349702296</v>
      </c>
      <c r="E547">
        <f>(USDCHF_D1[[#This Row],[High]]+USDCHF_D1[[#This Row],[Low]])/2</f>
        <v>1.0928</v>
      </c>
      <c r="F547">
        <f>VLOOKUP(A547,'nUSD INdex 2'!A:B,2,FALSE)</f>
        <v>74.890299999999996</v>
      </c>
      <c r="G547">
        <f>VLOOKUP(A547,'wUSD Index'!A:B,2,FALSE)</f>
        <v>100.41540000000001</v>
      </c>
      <c r="J547">
        <v>0</v>
      </c>
    </row>
    <row r="548" spans="1:10" x14ac:dyDescent="0.3">
      <c r="A548" s="3">
        <v>39721</v>
      </c>
      <c r="B548">
        <f>1/EURUSD_D1[[#This Row],[0]]</f>
        <v>0.69281824606132836</v>
      </c>
      <c r="C548">
        <f>(USDJPY_D1[[#This Row],[High]]+USDJPY_D1[[#This Row],[Low]])/2</f>
        <v>105.00749999999999</v>
      </c>
      <c r="D548">
        <f>1/GBPUSD_D1[[#This Row],[Kolumna1]]</f>
        <v>0.55117676238769775</v>
      </c>
      <c r="E548">
        <f>(USDCHF_D1[[#This Row],[High]]+USDCHF_D1[[#This Row],[Low]])/2</f>
        <v>1.0951249999999999</v>
      </c>
      <c r="F548">
        <f>VLOOKUP(A548,'nUSD INdex 2'!A:B,2,FALSE)</f>
        <v>76.2423</v>
      </c>
      <c r="G548">
        <f>VLOOKUP(A548,'wUSD Index'!A:B,2,FALSE)</f>
        <v>101.3254</v>
      </c>
      <c r="J548">
        <v>0</v>
      </c>
    </row>
    <row r="549" spans="1:10" x14ac:dyDescent="0.3">
      <c r="A549" s="3">
        <v>39722</v>
      </c>
      <c r="B549">
        <f>1/EURUSD_D1[[#This Row],[0]]</f>
        <v>0.70345749358095033</v>
      </c>
      <c r="C549">
        <f>(USDJPY_D1[[#This Row],[High]]+USDJPY_D1[[#This Row],[Low]])/2</f>
        <v>105.92750000000001</v>
      </c>
      <c r="D549">
        <f>1/GBPUSD_D1[[#This Row],[Kolumna1]]</f>
        <v>0.55750682945866081</v>
      </c>
      <c r="E549">
        <f>(USDCHF_D1[[#This Row],[High]]+USDCHF_D1[[#This Row],[Low]])/2</f>
        <v>1.10765</v>
      </c>
      <c r="F549">
        <f>VLOOKUP(A549,'nUSD INdex 2'!A:B,2,FALSE)</f>
        <v>76.312600000000003</v>
      </c>
      <c r="G549">
        <f>VLOOKUP(A549,'wUSD Index'!A:B,2,FALSE)</f>
        <v>101.51430000000001</v>
      </c>
      <c r="J549">
        <v>0</v>
      </c>
    </row>
    <row r="550" spans="1:10" x14ac:dyDescent="0.3">
      <c r="A550" s="3">
        <v>39723</v>
      </c>
      <c r="B550">
        <f>1/EURUSD_D1[[#This Row],[0]]</f>
        <v>0.7104921934670243</v>
      </c>
      <c r="C550">
        <f>(USDJPY_D1[[#This Row],[High]]+USDJPY_D1[[#This Row],[Low]])/2</f>
        <v>105.6</v>
      </c>
      <c r="D550">
        <f>1/GBPUSD_D1[[#This Row],[Kolumna1]]</f>
        <v>0.56329301094196671</v>
      </c>
      <c r="E550">
        <f>(USDCHF_D1[[#This Row],[High]]+USDCHF_D1[[#This Row],[Low]])/2</f>
        <v>1.121775</v>
      </c>
      <c r="F550">
        <f>VLOOKUP(A550,'nUSD INdex 2'!A:B,2,FALSE)</f>
        <v>77.124899999999997</v>
      </c>
      <c r="G550">
        <f>VLOOKUP(A550,'wUSD Index'!A:B,2,FALSE)</f>
        <v>102.3618</v>
      </c>
      <c r="J550">
        <v>0</v>
      </c>
    </row>
    <row r="551" spans="1:10" x14ac:dyDescent="0.3">
      <c r="A551" s="3">
        <v>39724</v>
      </c>
      <c r="B551">
        <f>1/EURUSD_D1[[#This Row],[0]]</f>
        <v>0.72046109510086465</v>
      </c>
      <c r="C551">
        <f>(USDJPY_D1[[#This Row],[High]]+USDJPY_D1[[#This Row],[Low]])/2</f>
        <v>105.3075</v>
      </c>
      <c r="D551">
        <f>1/GBPUSD_D1[[#This Row],[Kolumna1]]</f>
        <v>0.56697377746279232</v>
      </c>
      <c r="E551">
        <f>(USDCHF_D1[[#This Row],[High]]+USDCHF_D1[[#This Row],[Low]])/2</f>
        <v>1.1330749999999998</v>
      </c>
      <c r="F551">
        <f>VLOOKUP(A551,'nUSD INdex 2'!A:B,2,FALSE)</f>
        <v>77.329499999999996</v>
      </c>
      <c r="G551">
        <f>VLOOKUP(A551,'wUSD Index'!A:B,2,FALSE)</f>
        <v>102.541</v>
      </c>
      <c r="J551">
        <v>0</v>
      </c>
    </row>
    <row r="552" spans="1:10" x14ac:dyDescent="0.3">
      <c r="A552" s="3">
        <v>39726</v>
      </c>
      <c r="B552">
        <f>1/EURUSD_D1[[#This Row],[0]]</f>
        <v>0.72440146329095589</v>
      </c>
      <c r="C552">
        <f>(USDJPY_D1[[#This Row],[High]]+USDJPY_D1[[#This Row],[Low]])/2</f>
        <v>104.77500000000001</v>
      </c>
      <c r="D552">
        <f>1/GBPUSD_D1[[#This Row],[Kolumna1]]</f>
        <v>0.5650276157247186</v>
      </c>
      <c r="E552">
        <f>(USDCHF_D1[[#This Row],[High]]+USDCHF_D1[[#This Row],[Low]])/2</f>
        <v>1.1309499999999999</v>
      </c>
      <c r="F552" t="e">
        <f>VLOOKUP(A552,'nUSD INdex 2'!A:B,2,FALSE)</f>
        <v>#N/A</v>
      </c>
      <c r="G552" t="e">
        <f>VLOOKUP(A552,'wUSD Index'!A:B,2,FALSE)</f>
        <v>#N/A</v>
      </c>
      <c r="J552">
        <v>0</v>
      </c>
    </row>
    <row r="553" spans="1:10" x14ac:dyDescent="0.3">
      <c r="A553" s="3">
        <v>39727</v>
      </c>
      <c r="B553">
        <f>1/EURUSD_D1[[#This Row],[0]]</f>
        <v>0.73222523248151139</v>
      </c>
      <c r="C553">
        <f>(USDJPY_D1[[#This Row],[High]]+USDJPY_D1[[#This Row],[Low]])/2</f>
        <v>102.44499999999999</v>
      </c>
      <c r="D553">
        <f>1/GBPUSD_D1[[#This Row],[Kolumna1]]</f>
        <v>0.56618729475710561</v>
      </c>
      <c r="E553">
        <f>(USDCHF_D1[[#This Row],[High]]+USDCHF_D1[[#This Row],[Low]])/2</f>
        <v>1.1324000000000001</v>
      </c>
      <c r="F553">
        <f>VLOOKUP(A553,'nUSD INdex 2'!A:B,2,FALSE)</f>
        <v>78.225499999999997</v>
      </c>
      <c r="G553">
        <f>VLOOKUP(A553,'wUSD Index'!A:B,2,FALSE)</f>
        <v>104.11879999999999</v>
      </c>
      <c r="J553">
        <v>0</v>
      </c>
    </row>
    <row r="554" spans="1:10" x14ac:dyDescent="0.3">
      <c r="A554" s="3">
        <v>39728</v>
      </c>
      <c r="B554">
        <f>1/EURUSD_D1[[#This Row],[0]]</f>
        <v>0.73765352413971153</v>
      </c>
      <c r="C554">
        <f>(USDJPY_D1[[#This Row],[High]]+USDJPY_D1[[#This Row],[Low]])/2</f>
        <v>102.16999999999999</v>
      </c>
      <c r="D554">
        <f>1/GBPUSD_D1[[#This Row],[Kolumna1]]</f>
        <v>0.57124087799722945</v>
      </c>
      <c r="E554">
        <f>(USDCHF_D1[[#This Row],[High]]+USDCHF_D1[[#This Row],[Low]])/2</f>
        <v>1.1385749999999999</v>
      </c>
      <c r="F554">
        <f>VLOOKUP(A554,'nUSD INdex 2'!A:B,2,FALSE)</f>
        <v>77.979699999999994</v>
      </c>
      <c r="G554">
        <f>VLOOKUP(A554,'wUSD Index'!A:B,2,FALSE)</f>
        <v>104.48390000000001</v>
      </c>
      <c r="J554">
        <v>0</v>
      </c>
    </row>
    <row r="555" spans="1:10" x14ac:dyDescent="0.3">
      <c r="A555" s="3">
        <v>39729</v>
      </c>
      <c r="B555">
        <f>1/EURUSD_D1[[#This Row],[0]]</f>
        <v>0.73464590067587421</v>
      </c>
      <c r="C555">
        <f>(USDJPY_D1[[#This Row],[High]]+USDJPY_D1[[#This Row],[Low]])/2</f>
        <v>100.09</v>
      </c>
      <c r="D555">
        <f>1/GBPUSD_D1[[#This Row],[Kolumna1]]</f>
        <v>0.57183702644746248</v>
      </c>
      <c r="E555">
        <f>(USDCHF_D1[[#This Row],[High]]+USDCHF_D1[[#This Row],[Low]])/2</f>
        <v>1.1421250000000001</v>
      </c>
      <c r="F555">
        <f>VLOOKUP(A555,'nUSD INdex 2'!A:B,2,FALSE)</f>
        <v>78.213499999999996</v>
      </c>
      <c r="G555">
        <f>VLOOKUP(A555,'wUSD Index'!A:B,2,FALSE)</f>
        <v>105.95480000000001</v>
      </c>
      <c r="J555">
        <v>0</v>
      </c>
    </row>
    <row r="556" spans="1:10" x14ac:dyDescent="0.3">
      <c r="A556" s="3">
        <v>39730</v>
      </c>
      <c r="B556">
        <f>1/EURUSD_D1[[#This Row],[0]]</f>
        <v>0.73269735203176978</v>
      </c>
      <c r="C556">
        <f>(USDJPY_D1[[#This Row],[High]]+USDJPY_D1[[#This Row],[Low]])/2</f>
        <v>99.982499999999987</v>
      </c>
      <c r="D556">
        <f>1/GBPUSD_D1[[#This Row],[Kolumna1]]</f>
        <v>0.57359183205231168</v>
      </c>
      <c r="E556">
        <f>(USDCHF_D1[[#This Row],[High]]+USDCHF_D1[[#This Row],[Low]])/2</f>
        <v>1.1318000000000001</v>
      </c>
      <c r="F556">
        <f>VLOOKUP(A556,'nUSD INdex 2'!A:B,2,FALSE)</f>
        <v>78.846800000000002</v>
      </c>
      <c r="G556">
        <f>VLOOKUP(A556,'wUSD Index'!A:B,2,FALSE)</f>
        <v>105.4552</v>
      </c>
      <c r="J556">
        <v>0</v>
      </c>
    </row>
    <row r="557" spans="1:10" x14ac:dyDescent="0.3">
      <c r="A557" s="3">
        <v>39731</v>
      </c>
      <c r="B557">
        <f>1/EURUSD_D1[[#This Row],[0]]</f>
        <v>0.73168947098851245</v>
      </c>
      <c r="C557">
        <f>(USDJPY_D1[[#This Row],[High]]+USDJPY_D1[[#This Row],[Low]])/2</f>
        <v>99.3</v>
      </c>
      <c r="D557">
        <f>1/GBPUSD_D1[[#This Row],[Kolumna1]]</f>
        <v>0.58129396035575187</v>
      </c>
      <c r="E557">
        <f>(USDCHF_D1[[#This Row],[High]]+USDCHF_D1[[#This Row],[Low]])/2</f>
        <v>1.1285499999999999</v>
      </c>
      <c r="F557">
        <f>VLOOKUP(A557,'nUSD INdex 2'!A:B,2,FALSE)</f>
        <v>80.130700000000004</v>
      </c>
      <c r="G557">
        <f>VLOOKUP(A557,'wUSD Index'!A:B,2,FALSE)</f>
        <v>106.8455</v>
      </c>
      <c r="J557">
        <v>0</v>
      </c>
    </row>
    <row r="558" spans="1:10" x14ac:dyDescent="0.3">
      <c r="A558" s="3">
        <v>39733</v>
      </c>
      <c r="B558">
        <f>1/EURUSD_D1[[#This Row],[0]]</f>
        <v>0.74349718772188744</v>
      </c>
      <c r="C558">
        <f>(USDJPY_D1[[#This Row],[High]]+USDJPY_D1[[#This Row],[Low]])/2</f>
        <v>100.77500000000001</v>
      </c>
      <c r="D558">
        <f>1/GBPUSD_D1[[#This Row],[Kolumna1]]</f>
        <v>0.58911897257651191</v>
      </c>
      <c r="E558">
        <f>(USDCHF_D1[[#This Row],[High]]+USDCHF_D1[[#This Row],[Low]])/2</f>
        <v>1.1267999999999998</v>
      </c>
      <c r="F558" t="e">
        <f>VLOOKUP(A558,'nUSD INdex 2'!A:B,2,FALSE)</f>
        <v>#N/A</v>
      </c>
      <c r="G558" t="e">
        <f>VLOOKUP(A558,'wUSD Index'!A:B,2,FALSE)</f>
        <v>#N/A</v>
      </c>
      <c r="J558">
        <v>0</v>
      </c>
    </row>
    <row r="559" spans="1:10" x14ac:dyDescent="0.3">
      <c r="A559" s="3">
        <v>39734</v>
      </c>
      <c r="B559">
        <f>1/EURUSD_D1[[#This Row],[0]]</f>
        <v>0.73639600431528052</v>
      </c>
      <c r="C559">
        <f>(USDJPY_D1[[#This Row],[High]]+USDJPY_D1[[#This Row],[Low]])/2</f>
        <v>101.11500000000001</v>
      </c>
      <c r="D559">
        <f>1/GBPUSD_D1[[#This Row],[Kolumna1]]</f>
        <v>0.58395865572717454</v>
      </c>
      <c r="E559">
        <f>(USDCHF_D1[[#This Row],[High]]+USDCHF_D1[[#This Row],[Low]])/2</f>
        <v>1.1320250000000001</v>
      </c>
      <c r="F559">
        <f>VLOOKUP(A559,'nUSD INdex 2'!A:B,2,FALSE)</f>
        <v>80.130700000000004</v>
      </c>
      <c r="G559">
        <f>VLOOKUP(A559,'wUSD Index'!A:B,2,FALSE)</f>
        <v>106.79819999999999</v>
      </c>
      <c r="J559">
        <v>0</v>
      </c>
    </row>
    <row r="560" spans="1:10" x14ac:dyDescent="0.3">
      <c r="A560" s="3">
        <v>39735</v>
      </c>
      <c r="B560">
        <f>1/EURUSD_D1[[#This Row],[0]]</f>
        <v>0.73721032241893447</v>
      </c>
      <c r="C560">
        <f>(USDJPY_D1[[#This Row],[High]]+USDJPY_D1[[#This Row],[Low]])/2</f>
        <v>102.25749999999999</v>
      </c>
      <c r="D560">
        <f>1/GBPUSD_D1[[#This Row],[Kolumna1]]</f>
        <v>0.58195361829662173</v>
      </c>
      <c r="E560">
        <f>(USDCHF_D1[[#This Row],[High]]+USDCHF_D1[[#This Row],[Low]])/2</f>
        <v>1.1342249999999998</v>
      </c>
      <c r="F560">
        <f>VLOOKUP(A560,'nUSD INdex 2'!A:B,2,FALSE)</f>
        <v>79.169499999999999</v>
      </c>
      <c r="G560">
        <f>VLOOKUP(A560,'wUSD Index'!A:B,2,FALSE)</f>
        <v>105.1011</v>
      </c>
      <c r="J560">
        <v>0</v>
      </c>
    </row>
    <row r="561" spans="1:10" x14ac:dyDescent="0.3">
      <c r="A561" s="3">
        <v>39736</v>
      </c>
      <c r="B561">
        <f>1/EURUSD_D1[[#This Row],[0]]</f>
        <v>0.73200011712001878</v>
      </c>
      <c r="C561">
        <f>(USDJPY_D1[[#This Row],[High]]+USDJPY_D1[[#This Row],[Low]])/2</f>
        <v>100.59</v>
      </c>
      <c r="D561">
        <f>1/GBPUSD_D1[[#This Row],[Kolumna1]]</f>
        <v>0.57118377838069401</v>
      </c>
      <c r="E561">
        <f>(USDCHF_D1[[#This Row],[High]]+USDCHF_D1[[#This Row],[Low]])/2</f>
        <v>1.1327500000000001</v>
      </c>
      <c r="F561">
        <f>VLOOKUP(A561,'nUSD INdex 2'!A:B,2,FALSE)</f>
        <v>79.818899999999999</v>
      </c>
      <c r="G561">
        <f>VLOOKUP(A561,'wUSD Index'!A:B,2,FALSE)</f>
        <v>106.0508</v>
      </c>
      <c r="J561">
        <v>0</v>
      </c>
    </row>
    <row r="562" spans="1:10" x14ac:dyDescent="0.3">
      <c r="A562" s="3">
        <v>39737</v>
      </c>
      <c r="B562">
        <f>1/EURUSD_D1[[#This Row],[0]]</f>
        <v>0.73785218607156422</v>
      </c>
      <c r="C562">
        <f>(USDJPY_D1[[#This Row],[High]]+USDJPY_D1[[#This Row],[Low]])/2</f>
        <v>100.515</v>
      </c>
      <c r="D562">
        <f>1/GBPUSD_D1[[#This Row],[Kolumna1]]</f>
        <v>0.57575495868958171</v>
      </c>
      <c r="E562">
        <f>(USDCHF_D1[[#This Row],[High]]+USDCHF_D1[[#This Row],[Low]])/2</f>
        <v>1.1351</v>
      </c>
      <c r="F562">
        <f>VLOOKUP(A562,'nUSD INdex 2'!A:B,2,FALSE)</f>
        <v>80.445499999999996</v>
      </c>
      <c r="G562">
        <f>VLOOKUP(A562,'wUSD Index'!A:B,2,FALSE)</f>
        <v>107.2727</v>
      </c>
      <c r="J562">
        <v>0</v>
      </c>
    </row>
    <row r="563" spans="1:10" x14ac:dyDescent="0.3">
      <c r="A563" s="3">
        <v>39738</v>
      </c>
      <c r="B563">
        <f>1/EURUSD_D1[[#This Row],[0]]</f>
        <v>0.74405869134957359</v>
      </c>
      <c r="C563">
        <f>(USDJPY_D1[[#This Row],[High]]+USDJPY_D1[[#This Row],[Low]])/2</f>
        <v>101.2075</v>
      </c>
      <c r="D563">
        <f>1/GBPUSD_D1[[#This Row],[Kolumna1]]</f>
        <v>0.57955895563476201</v>
      </c>
      <c r="E563">
        <f>(USDCHF_D1[[#This Row],[High]]+USDCHF_D1[[#This Row],[Low]])/2</f>
        <v>1.138525</v>
      </c>
      <c r="F563">
        <f>VLOOKUP(A563,'nUSD INdex 2'!A:B,2,FALSE)</f>
        <v>80.106200000000001</v>
      </c>
      <c r="G563">
        <f>VLOOKUP(A563,'wUSD Index'!A:B,2,FALSE)</f>
        <v>106.6313</v>
      </c>
      <c r="J563">
        <v>0</v>
      </c>
    </row>
    <row r="564" spans="1:10" x14ac:dyDescent="0.3">
      <c r="A564" s="3">
        <v>39740</v>
      </c>
      <c r="B564">
        <f>1/EURUSD_D1[[#This Row],[0]]</f>
        <v>0.74359946758278128</v>
      </c>
      <c r="C564">
        <f>(USDJPY_D1[[#This Row],[High]]+USDJPY_D1[[#This Row],[Low]])/2</f>
        <v>101.55000000000001</v>
      </c>
      <c r="D564">
        <f>1/GBPUSD_D1[[#This Row],[Kolumna1]]</f>
        <v>0.57795951393604883</v>
      </c>
      <c r="E564">
        <f>(USDCHF_D1[[#This Row],[High]]+USDCHF_D1[[#This Row],[Low]])/2</f>
        <v>1.13425</v>
      </c>
      <c r="F564" t="e">
        <f>VLOOKUP(A564,'nUSD INdex 2'!A:B,2,FALSE)</f>
        <v>#N/A</v>
      </c>
      <c r="G564" t="e">
        <f>VLOOKUP(A564,'wUSD Index'!A:B,2,FALSE)</f>
        <v>#N/A</v>
      </c>
      <c r="J564">
        <v>0</v>
      </c>
    </row>
    <row r="565" spans="1:10" x14ac:dyDescent="0.3">
      <c r="A565" s="3">
        <v>39741</v>
      </c>
      <c r="B565">
        <f>1/EURUSD_D1[[#This Row],[0]]</f>
        <v>0.74528421413506041</v>
      </c>
      <c r="C565">
        <f>(USDJPY_D1[[#This Row],[High]]+USDJPY_D1[[#This Row],[Low]])/2</f>
        <v>101.88</v>
      </c>
      <c r="D565">
        <f>1/GBPUSD_D1[[#This Row],[Kolumna1]]</f>
        <v>0.57770909458542152</v>
      </c>
      <c r="E565">
        <f>(USDCHF_D1[[#This Row],[High]]+USDCHF_D1[[#This Row],[Low]])/2</f>
        <v>1.1348</v>
      </c>
      <c r="F565">
        <f>VLOOKUP(A565,'nUSD INdex 2'!A:B,2,FALSE)</f>
        <v>80.902799999999999</v>
      </c>
      <c r="G565">
        <f>VLOOKUP(A565,'wUSD Index'!A:B,2,FALSE)</f>
        <v>107.00490000000001</v>
      </c>
      <c r="J565">
        <v>0</v>
      </c>
    </row>
    <row r="566" spans="1:10" x14ac:dyDescent="0.3">
      <c r="A566" s="3">
        <v>39742</v>
      </c>
      <c r="B566">
        <f>1/EURUSD_D1[[#This Row],[0]]</f>
        <v>0.7457955774322258</v>
      </c>
      <c r="C566">
        <f>(USDJPY_D1[[#This Row],[High]]+USDJPY_D1[[#This Row],[Low]])/2</f>
        <v>101.10249999999999</v>
      </c>
      <c r="D566">
        <f>1/GBPUSD_D1[[#This Row],[Kolumna1]]</f>
        <v>0.57767572173360482</v>
      </c>
      <c r="E566">
        <f>(USDCHF_D1[[#This Row],[High]]+USDCHF_D1[[#This Row],[Low]])/2</f>
        <v>1.1423000000000001</v>
      </c>
      <c r="F566">
        <f>VLOOKUP(A566,'nUSD INdex 2'!A:B,2,FALSE)</f>
        <v>81.892799999999994</v>
      </c>
      <c r="G566">
        <f>VLOOKUP(A566,'wUSD Index'!A:B,2,FALSE)</f>
        <v>108.2242</v>
      </c>
      <c r="J566">
        <v>0</v>
      </c>
    </row>
    <row r="567" spans="1:10" x14ac:dyDescent="0.3">
      <c r="A567" s="3">
        <v>39743</v>
      </c>
      <c r="B567">
        <f>1/EURUSD_D1[[#This Row],[0]]</f>
        <v>0.75898735906553483</v>
      </c>
      <c r="C567">
        <f>(USDJPY_D1[[#This Row],[High]]+USDJPY_D1[[#This Row],[Low]])/2</f>
        <v>98.83</v>
      </c>
      <c r="D567">
        <f>1/GBPUSD_D1[[#This Row],[Kolumna1]]</f>
        <v>0.59340137669119386</v>
      </c>
      <c r="E567">
        <f>(USDCHF_D1[[#This Row],[High]]+USDCHF_D1[[#This Row],[Low]])/2</f>
        <v>1.153975</v>
      </c>
      <c r="F567">
        <f>VLOOKUP(A567,'nUSD INdex 2'!A:B,2,FALSE)</f>
        <v>83.207700000000003</v>
      </c>
      <c r="G567">
        <f>VLOOKUP(A567,'wUSD Index'!A:B,2,FALSE)</f>
        <v>109.9787</v>
      </c>
      <c r="J567">
        <v>0</v>
      </c>
    </row>
    <row r="568" spans="1:10" x14ac:dyDescent="0.3">
      <c r="A568" s="3">
        <v>39744</v>
      </c>
      <c r="B568">
        <f>1/EURUSD_D1[[#This Row],[0]]</f>
        <v>0.77649698913292475</v>
      </c>
      <c r="C568">
        <f>(USDJPY_D1[[#This Row],[High]]+USDJPY_D1[[#This Row],[Low]])/2</f>
        <v>97.125</v>
      </c>
      <c r="D568">
        <f>1/GBPUSD_D1[[#This Row],[Kolumna1]]</f>
        <v>0.61100418537866985</v>
      </c>
      <c r="E568">
        <f>(USDCHF_D1[[#This Row],[High]]+USDCHF_D1[[#This Row],[Low]])/2</f>
        <v>1.1619999999999999</v>
      </c>
      <c r="F568">
        <f>VLOOKUP(A568,'nUSD INdex 2'!A:B,2,FALSE)</f>
        <v>83.092100000000002</v>
      </c>
      <c r="G568">
        <f>VLOOKUP(A568,'wUSD Index'!A:B,2,FALSE)</f>
        <v>109.8475</v>
      </c>
      <c r="I568">
        <v>0</v>
      </c>
      <c r="J568">
        <v>0</v>
      </c>
    </row>
    <row r="569" spans="1:10" x14ac:dyDescent="0.3">
      <c r="A569" s="3">
        <v>39745</v>
      </c>
      <c r="B569">
        <f>1/EURUSD_D1[[#This Row],[0]]</f>
        <v>0.77719703887928182</v>
      </c>
      <c r="C569">
        <f>(USDJPY_D1[[#This Row],[High]]+USDJPY_D1[[#This Row],[Low]])/2</f>
        <v>94.242500000000007</v>
      </c>
      <c r="D569">
        <f>1/GBPUSD_D1[[#This Row],[Kolumna1]]</f>
        <v>0.61756032792453408</v>
      </c>
      <c r="E569">
        <f>(USDCHF_D1[[#This Row],[High]]+USDCHF_D1[[#This Row],[Low]])/2</f>
        <v>1.1628750000000001</v>
      </c>
      <c r="F569">
        <f>VLOOKUP(A569,'nUSD INdex 2'!A:B,2,FALSE)</f>
        <v>83.661100000000005</v>
      </c>
      <c r="G569">
        <f>VLOOKUP(A569,'wUSD Index'!A:B,2,FALSE)</f>
        <v>110.5064</v>
      </c>
      <c r="I569">
        <v>0</v>
      </c>
      <c r="J569">
        <v>0</v>
      </c>
    </row>
    <row r="570" spans="1:10" x14ac:dyDescent="0.3">
      <c r="A570" s="3">
        <v>39747</v>
      </c>
      <c r="B570">
        <f>1/EURUSD_D1[[#This Row],[0]]</f>
        <v>0.7874821832156047</v>
      </c>
      <c r="C570">
        <f>(USDJPY_D1[[#This Row],[High]]+USDJPY_D1[[#This Row],[Low]])/2</f>
        <v>92.6875</v>
      </c>
      <c r="D570">
        <f>1/GBPUSD_D1[[#This Row],[Kolumna1]]</f>
        <v>0.63606150714774112</v>
      </c>
      <c r="E570">
        <f>(USDCHF_D1[[#This Row],[High]]+USDCHF_D1[[#This Row],[Low]])/2</f>
        <v>1.1614</v>
      </c>
      <c r="F570" t="e">
        <f>VLOOKUP(A570,'nUSD INdex 2'!A:B,2,FALSE)</f>
        <v>#N/A</v>
      </c>
      <c r="G570" t="e">
        <f>VLOOKUP(A570,'wUSD Index'!A:B,2,FALSE)</f>
        <v>#N/A</v>
      </c>
      <c r="I570">
        <v>0</v>
      </c>
      <c r="J570">
        <v>0</v>
      </c>
    </row>
    <row r="571" spans="1:10" x14ac:dyDescent="0.3">
      <c r="A571" s="3">
        <v>39748</v>
      </c>
      <c r="B571">
        <f>1/EURUSD_D1[[#This Row],[0]]</f>
        <v>0.79521914251519854</v>
      </c>
      <c r="C571">
        <f>(USDJPY_D1[[#This Row],[High]]+USDJPY_D1[[#This Row],[Low]])/2</f>
        <v>93.257499999999993</v>
      </c>
      <c r="D571">
        <f>1/GBPUSD_D1[[#This Row],[Kolumna1]]</f>
        <v>0.634850096021077</v>
      </c>
      <c r="E571">
        <f>(USDCHF_D1[[#This Row],[High]]+USDCHF_D1[[#This Row],[Low]])/2</f>
        <v>1.1644749999999999</v>
      </c>
      <c r="F571">
        <f>VLOOKUP(A571,'nUSD INdex 2'!A:B,2,FALSE)</f>
        <v>84.793999999999997</v>
      </c>
      <c r="G571">
        <f>VLOOKUP(A571,'wUSD Index'!A:B,2,FALSE)</f>
        <v>111.0085</v>
      </c>
      <c r="I571">
        <v>0</v>
      </c>
      <c r="J571">
        <v>0</v>
      </c>
    </row>
    <row r="572" spans="1:10" x14ac:dyDescent="0.3">
      <c r="A572" s="3">
        <v>39749</v>
      </c>
      <c r="B572">
        <f>1/EURUSD_D1[[#This Row],[0]]</f>
        <v>0.79966414106075445</v>
      </c>
      <c r="C572">
        <f>(USDJPY_D1[[#This Row],[High]]+USDJPY_D1[[#This Row],[Low]])/2</f>
        <v>96.157499999999999</v>
      </c>
      <c r="D572">
        <f>1/GBPUSD_D1[[#This Row],[Kolumna1]]</f>
        <v>0.6420958006934635</v>
      </c>
      <c r="E572">
        <f>(USDCHF_D1[[#This Row],[High]]+USDCHF_D1[[#This Row],[Low]])/2</f>
        <v>1.1614</v>
      </c>
      <c r="F572">
        <f>VLOOKUP(A572,'nUSD INdex 2'!A:B,2,FALSE)</f>
        <v>84.98</v>
      </c>
      <c r="G572">
        <f>VLOOKUP(A572,'wUSD Index'!A:B,2,FALSE)</f>
        <v>111.1221</v>
      </c>
      <c r="I572">
        <v>0</v>
      </c>
      <c r="J572">
        <v>0</v>
      </c>
    </row>
    <row r="573" spans="1:10" x14ac:dyDescent="0.3">
      <c r="A573" s="3">
        <v>39750</v>
      </c>
      <c r="B573">
        <f>1/EURUSD_D1[[#This Row],[0]]</f>
        <v>0.79471040752749689</v>
      </c>
      <c r="C573">
        <f>(USDJPY_D1[[#This Row],[High]]+USDJPY_D1[[#This Row],[Low]])/2</f>
        <v>97.164999999999992</v>
      </c>
      <c r="D573">
        <f>1/GBPUSD_D1[[#This Row],[Kolumna1]]</f>
        <v>0.6346788525006346</v>
      </c>
      <c r="E573">
        <f>(USDCHF_D1[[#This Row],[High]]+USDCHF_D1[[#This Row],[Low]])/2</f>
        <v>1.1577250000000001</v>
      </c>
      <c r="F573">
        <f>VLOOKUP(A573,'nUSD INdex 2'!A:B,2,FALSE)</f>
        <v>82.4696</v>
      </c>
      <c r="G573">
        <f>VLOOKUP(A573,'wUSD Index'!A:B,2,FALSE)</f>
        <v>108.9567</v>
      </c>
      <c r="I573">
        <v>0</v>
      </c>
      <c r="J573">
        <v>0</v>
      </c>
    </row>
    <row r="574" spans="1:10" x14ac:dyDescent="0.3">
      <c r="A574" s="3">
        <v>39751</v>
      </c>
      <c r="B574">
        <f>1/EURUSD_D1[[#This Row],[0]]</f>
        <v>0.7808077456128365</v>
      </c>
      <c r="C574">
        <f>(USDJPY_D1[[#This Row],[High]]+USDJPY_D1[[#This Row],[Low]])/2</f>
        <v>98.252499999999998</v>
      </c>
      <c r="D574">
        <f>1/GBPUSD_D1[[#This Row],[Kolumna1]]</f>
        <v>0.61714109388258886</v>
      </c>
      <c r="E574">
        <f>(USDCHF_D1[[#This Row],[High]]+USDCHF_D1[[#This Row],[Low]])/2</f>
        <v>1.1416249999999999</v>
      </c>
      <c r="F574">
        <f>VLOOKUP(A574,'nUSD INdex 2'!A:B,2,FALSE)</f>
        <v>82.353999999999999</v>
      </c>
      <c r="G574">
        <f>VLOOKUP(A574,'wUSD Index'!A:B,2,FALSE)</f>
        <v>108.1704</v>
      </c>
      <c r="I574">
        <v>0</v>
      </c>
      <c r="J574">
        <v>0</v>
      </c>
    </row>
    <row r="575" spans="1:10" x14ac:dyDescent="0.3">
      <c r="A575" s="3">
        <v>39752</v>
      </c>
      <c r="B575">
        <f>1/EURUSD_D1[[#This Row],[0]]</f>
        <v>0.76657723265619016</v>
      </c>
      <c r="C575">
        <f>(USDJPY_D1[[#This Row],[High]]+USDJPY_D1[[#This Row],[Low]])/2</f>
        <v>97.727499999999992</v>
      </c>
      <c r="D575">
        <f>1/GBPUSD_D1[[#This Row],[Kolumna1]]</f>
        <v>0.60824475769049469</v>
      </c>
      <c r="E575">
        <f>(USDCHF_D1[[#This Row],[High]]+USDCHF_D1[[#This Row],[Low]])/2</f>
        <v>1.1338999999999999</v>
      </c>
      <c r="F575">
        <f>VLOOKUP(A575,'nUSD INdex 2'!A:B,2,FALSE)</f>
        <v>82.875</v>
      </c>
      <c r="G575">
        <f>VLOOKUP(A575,'wUSD Index'!A:B,2,FALSE)</f>
        <v>108.5157</v>
      </c>
      <c r="I575">
        <v>0</v>
      </c>
      <c r="J575">
        <v>0</v>
      </c>
    </row>
    <row r="576" spans="1:10" x14ac:dyDescent="0.3">
      <c r="A576" s="3">
        <v>39754</v>
      </c>
      <c r="B576">
        <f>1/EURUSD_D1[[#This Row],[0]]</f>
        <v>0.78270227962038941</v>
      </c>
      <c r="C576">
        <f>(USDJPY_D1[[#This Row],[High]]+USDJPY_D1[[#This Row],[Low]])/2</f>
        <v>98.407499999999999</v>
      </c>
      <c r="D576">
        <f>1/GBPUSD_D1[[#This Row],[Kolumna1]]</f>
        <v>0.61588111031046577</v>
      </c>
      <c r="E576">
        <f>(USDCHF_D1[[#This Row],[High]]+USDCHF_D1[[#This Row],[Low]])/2</f>
        <v>1.151875</v>
      </c>
      <c r="F576" t="e">
        <f>VLOOKUP(A576,'nUSD INdex 2'!A:B,2,FALSE)</f>
        <v>#N/A</v>
      </c>
      <c r="G576" t="e">
        <f>VLOOKUP(A576,'wUSD Index'!A:B,2,FALSE)</f>
        <v>#N/A</v>
      </c>
      <c r="I576">
        <v>0</v>
      </c>
      <c r="J576">
        <v>0</v>
      </c>
    </row>
    <row r="577" spans="1:10" x14ac:dyDescent="0.3">
      <c r="A577" s="3">
        <v>39755</v>
      </c>
      <c r="B577">
        <f>1/EURUSD_D1[[#This Row],[0]]</f>
        <v>0.78374512608499713</v>
      </c>
      <c r="C577">
        <f>(USDJPY_D1[[#This Row],[High]]+USDJPY_D1[[#This Row],[Low]])/2</f>
        <v>98.97</v>
      </c>
      <c r="D577">
        <f>1/GBPUSD_D1[[#This Row],[Kolumna1]]</f>
        <v>0.621430657660065</v>
      </c>
      <c r="E577">
        <f>(USDCHF_D1[[#This Row],[High]]+USDCHF_D1[[#This Row],[Low]])/2</f>
        <v>1.1564000000000001</v>
      </c>
      <c r="F577">
        <f>VLOOKUP(A577,'nUSD INdex 2'!A:B,2,FALSE)</f>
        <v>82.327399999999997</v>
      </c>
      <c r="G577">
        <f>VLOOKUP(A577,'wUSD Index'!A:B,2,FALSE)</f>
        <v>108.18510000000001</v>
      </c>
      <c r="I577">
        <v>0</v>
      </c>
      <c r="J577">
        <v>0</v>
      </c>
    </row>
    <row r="578" spans="1:10" x14ac:dyDescent="0.3">
      <c r="A578" s="3">
        <v>39756</v>
      </c>
      <c r="B578">
        <f>1/EURUSD_D1[[#This Row],[0]]</f>
        <v>0.78512964453255352</v>
      </c>
      <c r="C578">
        <f>(USDJPY_D1[[#This Row],[High]]+USDJPY_D1[[#This Row],[Low]])/2</f>
        <v>99.462500000000006</v>
      </c>
      <c r="D578">
        <f>1/GBPUSD_D1[[#This Row],[Kolumna1]]</f>
        <v>0.62275225358471764</v>
      </c>
      <c r="E578">
        <f>(USDCHF_D1[[#This Row],[High]]+USDCHF_D1[[#This Row],[Low]])/2</f>
        <v>1.1630500000000001</v>
      </c>
      <c r="F578">
        <f>VLOOKUP(A578,'nUSD INdex 2'!A:B,2,FALSE)</f>
        <v>80.873099999999994</v>
      </c>
      <c r="G578">
        <f>VLOOKUP(A578,'wUSD Index'!A:B,2,FALSE)</f>
        <v>106.8434</v>
      </c>
      <c r="I578">
        <v>0</v>
      </c>
      <c r="J578">
        <v>0</v>
      </c>
    </row>
    <row r="579" spans="1:10" x14ac:dyDescent="0.3">
      <c r="A579" s="3">
        <v>39757</v>
      </c>
      <c r="B579">
        <f>1/EURUSD_D1[[#This Row],[0]]</f>
        <v>0.78207484456262477</v>
      </c>
      <c r="C579">
        <f>(USDJPY_D1[[#This Row],[High]]+USDJPY_D1[[#This Row],[Low]])/2</f>
        <v>98.789999999999992</v>
      </c>
      <c r="D579">
        <f>1/GBPUSD_D1[[#This Row],[Kolumna1]]</f>
        <v>0.63077553852461599</v>
      </c>
      <c r="E579">
        <f>(USDCHF_D1[[#This Row],[High]]+USDCHF_D1[[#This Row],[Low]])/2</f>
        <v>1.1683749999999999</v>
      </c>
      <c r="F579">
        <f>VLOOKUP(A579,'nUSD INdex 2'!A:B,2,FALSE)</f>
        <v>80.803600000000003</v>
      </c>
      <c r="G579">
        <f>VLOOKUP(A579,'wUSD Index'!A:B,2,FALSE)</f>
        <v>106.90389999999999</v>
      </c>
      <c r="I579">
        <v>0</v>
      </c>
      <c r="J579">
        <v>0</v>
      </c>
    </row>
    <row r="580" spans="1:10" x14ac:dyDescent="0.3">
      <c r="A580" s="3">
        <v>39758</v>
      </c>
      <c r="B580">
        <f>1/EURUSD_D1[[#This Row],[0]]</f>
        <v>0.77199212568031805</v>
      </c>
      <c r="C580">
        <f>(USDJPY_D1[[#This Row],[High]]+USDJPY_D1[[#This Row],[Low]])/2</f>
        <v>97.94</v>
      </c>
      <c r="D580">
        <f>1/GBPUSD_D1[[#This Row],[Kolumna1]]</f>
        <v>0.62608586767675189</v>
      </c>
      <c r="E580">
        <f>(USDCHF_D1[[#This Row],[High]]+USDCHF_D1[[#This Row],[Low]])/2</f>
        <v>1.16465</v>
      </c>
      <c r="F580">
        <f>VLOOKUP(A580,'nUSD INdex 2'!A:B,2,FALSE)</f>
        <v>82.073599999999999</v>
      </c>
      <c r="G580">
        <f>VLOOKUP(A580,'wUSD Index'!A:B,2,FALSE)</f>
        <v>108.3229</v>
      </c>
      <c r="I580">
        <v>0</v>
      </c>
      <c r="J580">
        <v>0</v>
      </c>
    </row>
    <row r="581" spans="1:10" x14ac:dyDescent="0.3">
      <c r="A581" s="3">
        <v>39759</v>
      </c>
      <c r="B581">
        <f>1/EURUSD_D1[[#This Row],[0]]</f>
        <v>0.78108218937337681</v>
      </c>
      <c r="C581">
        <f>(USDJPY_D1[[#This Row],[High]]+USDJPY_D1[[#This Row],[Low]])/2</f>
        <v>97.710000000000008</v>
      </c>
      <c r="D581">
        <f>1/GBPUSD_D1[[#This Row],[Kolumna1]]</f>
        <v>0.63301155246083241</v>
      </c>
      <c r="E581">
        <f>(USDCHF_D1[[#This Row],[High]]+USDCHF_D1[[#This Row],[Low]])/2</f>
        <v>1.1686749999999999</v>
      </c>
      <c r="F581">
        <f>VLOOKUP(A581,'nUSD INdex 2'!A:B,2,FALSE)</f>
        <v>82.103300000000004</v>
      </c>
      <c r="G581">
        <f>VLOOKUP(A581,'wUSD Index'!A:B,2,FALSE)</f>
        <v>108.16119999999999</v>
      </c>
      <c r="I581">
        <v>0</v>
      </c>
      <c r="J581">
        <v>0</v>
      </c>
    </row>
    <row r="582" spans="1:10" x14ac:dyDescent="0.3">
      <c r="A582" s="3">
        <v>39761</v>
      </c>
      <c r="B582">
        <f>1/EURUSD_D1[[#This Row],[0]]</f>
        <v>0.78425221551250879</v>
      </c>
      <c r="C582">
        <f>(USDJPY_D1[[#This Row],[High]]+USDJPY_D1[[#This Row],[Low]])/2</f>
        <v>98.91749999999999</v>
      </c>
      <c r="D582">
        <f>1/GBPUSD_D1[[#This Row],[Kolumna1]]</f>
        <v>0.63682098961981781</v>
      </c>
      <c r="E582">
        <f>(USDCHF_D1[[#This Row],[High]]+USDCHF_D1[[#This Row],[Low]])/2</f>
        <v>1.1738249999999999</v>
      </c>
      <c r="F582" t="e">
        <f>VLOOKUP(A582,'nUSD INdex 2'!A:B,2,FALSE)</f>
        <v>#N/A</v>
      </c>
      <c r="G582" t="e">
        <f>VLOOKUP(A582,'wUSD Index'!A:B,2,FALSE)</f>
        <v>#N/A</v>
      </c>
      <c r="H582">
        <v>0</v>
      </c>
      <c r="I582">
        <v>0</v>
      </c>
      <c r="J582">
        <v>0</v>
      </c>
    </row>
    <row r="583" spans="1:10" x14ac:dyDescent="0.3">
      <c r="A583" s="3">
        <v>39762</v>
      </c>
      <c r="B583">
        <f>1/EURUSD_D1[[#This Row],[0]]</f>
        <v>0.78118896961174911</v>
      </c>
      <c r="C583">
        <f>(USDJPY_D1[[#This Row],[High]]+USDJPY_D1[[#This Row],[Low]])/2</f>
        <v>98.53</v>
      </c>
      <c r="D583">
        <f>1/GBPUSD_D1[[#This Row],[Kolumna1]]</f>
        <v>0.63438694431668596</v>
      </c>
      <c r="E583">
        <f>(USDCHF_D1[[#This Row],[High]]+USDCHF_D1[[#This Row],[Low]])/2</f>
        <v>1.174925</v>
      </c>
      <c r="F583">
        <f>VLOOKUP(A583,'nUSD INdex 2'!A:B,2,FALSE)</f>
        <v>82.4161</v>
      </c>
      <c r="G583">
        <f>VLOOKUP(A583,'wUSD Index'!A:B,2,FALSE)</f>
        <v>108.3237</v>
      </c>
      <c r="H583">
        <v>0</v>
      </c>
      <c r="I583">
        <v>0</v>
      </c>
      <c r="J583">
        <v>0</v>
      </c>
    </row>
    <row r="584" spans="1:10" x14ac:dyDescent="0.3">
      <c r="A584" s="3">
        <v>39763</v>
      </c>
      <c r="B584">
        <f>1/EURUSD_D1[[#This Row],[0]]</f>
        <v>0.77989432431905481</v>
      </c>
      <c r="C584">
        <f>(USDJPY_D1[[#This Row],[High]]+USDJPY_D1[[#This Row],[Low]])/2</f>
        <v>97.72</v>
      </c>
      <c r="D584">
        <f>1/GBPUSD_D1[[#This Row],[Kolumna1]]</f>
        <v>0.63581885520815118</v>
      </c>
      <c r="E584">
        <f>(USDCHF_D1[[#This Row],[High]]+USDCHF_D1[[#This Row],[Low]])/2</f>
        <v>1.1757499999999999</v>
      </c>
      <c r="F584">
        <f>VLOOKUP(A584,'nUSD INdex 2'!A:B,2,FALSE)</f>
        <v>82.4161</v>
      </c>
      <c r="G584">
        <f>VLOOKUP(A584,'wUSD Index'!A:B,2,FALSE)</f>
        <v>108.3536</v>
      </c>
      <c r="H584">
        <v>0</v>
      </c>
      <c r="I584">
        <v>0</v>
      </c>
      <c r="J584">
        <v>0</v>
      </c>
    </row>
    <row r="585" spans="1:10" x14ac:dyDescent="0.3">
      <c r="A585" s="3">
        <v>39764</v>
      </c>
      <c r="B585">
        <f>1/EURUSD_D1[[#This Row],[0]]</f>
        <v>0.79126444057604051</v>
      </c>
      <c r="C585">
        <f>(USDJPY_D1[[#This Row],[High]]+USDJPY_D1[[#This Row],[Low]])/2</f>
        <v>96.267499999999998</v>
      </c>
      <c r="D585">
        <f>1/GBPUSD_D1[[#This Row],[Kolumna1]]</f>
        <v>0.64423649921886328</v>
      </c>
      <c r="E585">
        <f>(USDCHF_D1[[#This Row],[High]]+USDCHF_D1[[#This Row],[Low]])/2</f>
        <v>1.1808000000000001</v>
      </c>
      <c r="F585">
        <f>VLOOKUP(A585,'nUSD INdex 2'!A:B,2,FALSE)</f>
        <v>83.700500000000005</v>
      </c>
      <c r="G585">
        <f>VLOOKUP(A585,'wUSD Index'!A:B,2,FALSE)</f>
        <v>109.86109999999999</v>
      </c>
      <c r="H585">
        <v>0</v>
      </c>
      <c r="I585">
        <v>0</v>
      </c>
      <c r="J585">
        <v>0</v>
      </c>
    </row>
    <row r="586" spans="1:10" x14ac:dyDescent="0.3">
      <c r="A586" s="3">
        <v>39765</v>
      </c>
      <c r="B586">
        <f>1/EURUSD_D1[[#This Row],[0]]</f>
        <v>0.79784581629600082</v>
      </c>
      <c r="C586">
        <f>(USDJPY_D1[[#This Row],[High]]+USDJPY_D1[[#This Row],[Low]])/2</f>
        <v>96.53</v>
      </c>
      <c r="D586">
        <f>1/GBPUSD_D1[[#This Row],[Kolumna1]]</f>
        <v>0.65980469780944839</v>
      </c>
      <c r="E586">
        <f>(USDCHF_D1[[#This Row],[High]]+USDCHF_D1[[#This Row],[Low]])/2</f>
        <v>1.1825749999999999</v>
      </c>
      <c r="F586">
        <f>VLOOKUP(A586,'nUSD INdex 2'!A:B,2,FALSE)</f>
        <v>84.030299999999997</v>
      </c>
      <c r="G586">
        <f>VLOOKUP(A586,'wUSD Index'!A:B,2,FALSE)</f>
        <v>110.4438</v>
      </c>
      <c r="H586">
        <v>0</v>
      </c>
      <c r="I586">
        <v>0</v>
      </c>
      <c r="J586">
        <v>0</v>
      </c>
    </row>
    <row r="587" spans="1:10" x14ac:dyDescent="0.3">
      <c r="A587" s="3">
        <v>39766</v>
      </c>
      <c r="B587">
        <f>1/EURUSD_D1[[#This Row],[0]]</f>
        <v>0.79237733008458633</v>
      </c>
      <c r="C587">
        <f>(USDJPY_D1[[#This Row],[High]]+USDJPY_D1[[#This Row],[Low]])/2</f>
        <v>96.894999999999996</v>
      </c>
      <c r="D587">
        <f>1/GBPUSD_D1[[#This Row],[Kolumna1]]</f>
        <v>0.67686476242046834</v>
      </c>
      <c r="E587">
        <f>(USDCHF_D1[[#This Row],[High]]+USDCHF_D1[[#This Row],[Low]])/2</f>
        <v>1.1912500000000001</v>
      </c>
      <c r="F587">
        <f>VLOOKUP(A587,'nUSD INdex 2'!A:B,2,FALSE)</f>
        <v>83.326700000000002</v>
      </c>
      <c r="G587">
        <f>VLOOKUP(A587,'wUSD Index'!A:B,2,FALSE)</f>
        <v>109.6756</v>
      </c>
      <c r="H587">
        <v>0</v>
      </c>
      <c r="I587">
        <v>0</v>
      </c>
      <c r="J587">
        <v>0</v>
      </c>
    </row>
    <row r="588" spans="1:10" x14ac:dyDescent="0.3">
      <c r="A588" s="3">
        <v>39768</v>
      </c>
      <c r="B588">
        <f>1/EURUSD_D1[[#This Row],[0]]</f>
        <v>0.78816180961951487</v>
      </c>
      <c r="C588">
        <f>(USDJPY_D1[[#This Row],[High]]+USDJPY_D1[[#This Row],[Low]])/2</f>
        <v>96.347499999999997</v>
      </c>
      <c r="D588">
        <f>1/GBPUSD_D1[[#This Row],[Kolumna1]]</f>
        <v>0.67536765326624681</v>
      </c>
      <c r="E588">
        <f>(USDCHF_D1[[#This Row],[High]]+USDCHF_D1[[#This Row],[Low]])/2</f>
        <v>1.1918150000000001</v>
      </c>
      <c r="F588" t="e">
        <f>VLOOKUP(A588,'nUSD INdex 2'!A:B,2,FALSE)</f>
        <v>#N/A</v>
      </c>
      <c r="G588" t="e">
        <f>VLOOKUP(A588,'wUSD Index'!A:B,2,FALSE)</f>
        <v>#N/A</v>
      </c>
      <c r="H588">
        <v>0</v>
      </c>
      <c r="I588">
        <v>0</v>
      </c>
      <c r="J588">
        <v>0</v>
      </c>
    </row>
    <row r="589" spans="1:10" x14ac:dyDescent="0.3">
      <c r="A589" s="3">
        <v>39769</v>
      </c>
      <c r="B589">
        <f>1/EURUSD_D1[[#This Row],[0]]</f>
        <v>0.79692387384695085</v>
      </c>
      <c r="C589">
        <f>(USDJPY_D1[[#This Row],[High]]+USDJPY_D1[[#This Row],[Low]])/2</f>
        <v>96.77000000000001</v>
      </c>
      <c r="D589">
        <f>1/GBPUSD_D1[[#This Row],[Kolumna1]]</f>
        <v>0.6802628535666182</v>
      </c>
      <c r="E589">
        <f>(USDCHF_D1[[#This Row],[High]]+USDCHF_D1[[#This Row],[Low]])/2</f>
        <v>1.19835</v>
      </c>
      <c r="F589">
        <f>VLOOKUP(A589,'nUSD INdex 2'!A:B,2,FALSE)</f>
        <v>83.311999999999998</v>
      </c>
      <c r="G589">
        <f>VLOOKUP(A589,'wUSD Index'!A:B,2,FALSE)</f>
        <v>109.8473</v>
      </c>
      <c r="H589">
        <v>0</v>
      </c>
      <c r="I589">
        <v>0</v>
      </c>
      <c r="J589">
        <v>0</v>
      </c>
    </row>
    <row r="590" spans="1:10" x14ac:dyDescent="0.3">
      <c r="A590" s="3">
        <v>39770</v>
      </c>
      <c r="B590">
        <f>1/EURUSD_D1[[#This Row],[0]]</f>
        <v>0.79198511067991928</v>
      </c>
      <c r="C590">
        <f>(USDJPY_D1[[#This Row],[High]]+USDJPY_D1[[#This Row],[Low]])/2</f>
        <v>96.717500000000001</v>
      </c>
      <c r="D590">
        <f>1/GBPUSD_D1[[#This Row],[Kolumna1]]</f>
        <v>0.67263744505392864</v>
      </c>
      <c r="E590">
        <f>(USDCHF_D1[[#This Row],[High]]+USDCHF_D1[[#This Row],[Low]])/2</f>
        <v>1.1945749999999999</v>
      </c>
      <c r="F590">
        <f>VLOOKUP(A590,'nUSD INdex 2'!A:B,2,FALSE)</f>
        <v>83.506200000000007</v>
      </c>
      <c r="G590">
        <f>VLOOKUP(A590,'wUSD Index'!A:B,2,FALSE)</f>
        <v>110.1683</v>
      </c>
      <c r="H590">
        <v>0</v>
      </c>
      <c r="I590">
        <v>0</v>
      </c>
      <c r="J590">
        <v>0</v>
      </c>
    </row>
    <row r="591" spans="1:10" x14ac:dyDescent="0.3">
      <c r="A591" s="3">
        <v>39771</v>
      </c>
      <c r="B591">
        <f>1/EURUSD_D1[[#This Row],[0]]</f>
        <v>0.79156194961708193</v>
      </c>
      <c r="C591">
        <f>(USDJPY_D1[[#This Row],[High]]+USDJPY_D1[[#This Row],[Low]])/2</f>
        <v>96.314999999999998</v>
      </c>
      <c r="D591">
        <f>1/GBPUSD_D1[[#This Row],[Kolumna1]]</f>
        <v>0.666922320222752</v>
      </c>
      <c r="E591">
        <f>(USDCHF_D1[[#This Row],[High]]+USDCHF_D1[[#This Row],[Low]])/2</f>
        <v>1.2006000000000001</v>
      </c>
      <c r="F591">
        <f>VLOOKUP(A591,'nUSD INdex 2'!A:B,2,FALSE)</f>
        <v>83.968400000000003</v>
      </c>
      <c r="G591">
        <f>VLOOKUP(A591,'wUSD Index'!A:B,2,FALSE)</f>
        <v>110.6632</v>
      </c>
      <c r="H591">
        <v>0</v>
      </c>
      <c r="I591">
        <v>0</v>
      </c>
      <c r="J591">
        <v>0</v>
      </c>
    </row>
    <row r="592" spans="1:10" x14ac:dyDescent="0.3">
      <c r="A592" s="3">
        <v>39772</v>
      </c>
      <c r="B592">
        <f>1/EURUSD_D1[[#This Row],[0]]</f>
        <v>0.79095151467215064</v>
      </c>
      <c r="C592">
        <f>(USDJPY_D1[[#This Row],[High]]+USDJPY_D1[[#This Row],[Low]])/2</f>
        <v>94.892499999999998</v>
      </c>
      <c r="D592">
        <f>1/GBPUSD_D1[[#This Row],[Kolumna1]]</f>
        <v>0.66332791615535147</v>
      </c>
      <c r="E592">
        <f>(USDCHF_D1[[#This Row],[High]]+USDCHF_D1[[#This Row],[Low]])/2</f>
        <v>1.2043499999999998</v>
      </c>
      <c r="F592">
        <f>VLOOKUP(A592,'nUSD INdex 2'!A:B,2,FALSE)</f>
        <v>85.1464</v>
      </c>
      <c r="G592">
        <f>VLOOKUP(A592,'wUSD Index'!A:B,2,FALSE)</f>
        <v>111.96720000000001</v>
      </c>
      <c r="H592">
        <v>0</v>
      </c>
      <c r="I592">
        <v>0</v>
      </c>
      <c r="J592">
        <v>0</v>
      </c>
    </row>
    <row r="593" spans="1:10" x14ac:dyDescent="0.3">
      <c r="A593" s="3">
        <v>39773</v>
      </c>
      <c r="B593">
        <f>1/EURUSD_D1[[#This Row],[0]]</f>
        <v>0.79947234825015501</v>
      </c>
      <c r="C593">
        <f>(USDJPY_D1[[#This Row],[High]]+USDJPY_D1[[#This Row],[Low]])/2</f>
        <v>94.89</v>
      </c>
      <c r="D593">
        <f>1/GBPUSD_D1[[#This Row],[Kolumna1]]</f>
        <v>0.67327599266129168</v>
      </c>
      <c r="E593">
        <f>(USDCHF_D1[[#This Row],[High]]+USDCHF_D1[[#This Row],[Low]])/2</f>
        <v>1.2189000000000001</v>
      </c>
      <c r="F593">
        <f>VLOOKUP(A593,'nUSD INdex 2'!A:B,2,FALSE)</f>
        <v>85.207599999999999</v>
      </c>
      <c r="G593">
        <f>VLOOKUP(A593,'wUSD Index'!A:B,2,FALSE)</f>
        <v>112.34010000000001</v>
      </c>
      <c r="H593">
        <v>0</v>
      </c>
      <c r="I593">
        <v>0</v>
      </c>
      <c r="J593">
        <v>0</v>
      </c>
    </row>
    <row r="594" spans="1:10" x14ac:dyDescent="0.3">
      <c r="A594" s="3">
        <v>39775</v>
      </c>
      <c r="B594">
        <f>1/EURUSD_D1[[#This Row],[0]]</f>
        <v>0.79786173056209364</v>
      </c>
      <c r="C594">
        <f>(USDJPY_D1[[#This Row],[High]]+USDJPY_D1[[#This Row],[Low]])/2</f>
        <v>95.91749999999999</v>
      </c>
      <c r="D594">
        <f>1/GBPUSD_D1[[#This Row],[Kolumna1]]</f>
        <v>0.67198656026879455</v>
      </c>
      <c r="E594">
        <f>(USDCHF_D1[[#This Row],[High]]+USDCHF_D1[[#This Row],[Low]])/2</f>
        <v>1.223425</v>
      </c>
      <c r="F594" t="e">
        <f>VLOOKUP(A594,'nUSD INdex 2'!A:B,2,FALSE)</f>
        <v>#N/A</v>
      </c>
      <c r="G594" t="e">
        <f>VLOOKUP(A594,'wUSD Index'!A:B,2,FALSE)</f>
        <v>#N/A</v>
      </c>
      <c r="H594">
        <v>0</v>
      </c>
      <c r="I594">
        <v>0</v>
      </c>
      <c r="J594">
        <v>0</v>
      </c>
    </row>
    <row r="595" spans="1:10" x14ac:dyDescent="0.3">
      <c r="A595" s="3">
        <v>39776</v>
      </c>
      <c r="B595">
        <f>1/EURUSD_D1[[#This Row],[0]]</f>
        <v>0.79248722114355907</v>
      </c>
      <c r="C595">
        <f>(USDJPY_D1[[#This Row],[High]]+USDJPY_D1[[#This Row],[Low]])/2</f>
        <v>96.172499999999999</v>
      </c>
      <c r="D595">
        <f>1/GBPUSD_D1[[#This Row],[Kolumna1]]</f>
        <v>0.6695905453814992</v>
      </c>
      <c r="E595">
        <f>(USDCHF_D1[[#This Row],[High]]+USDCHF_D1[[#This Row],[Low]])/2</f>
        <v>1.2202250000000001</v>
      </c>
      <c r="F595">
        <f>VLOOKUP(A595,'nUSD INdex 2'!A:B,2,FALSE)</f>
        <v>82.917900000000003</v>
      </c>
      <c r="G595">
        <f>VLOOKUP(A595,'wUSD Index'!A:B,2,FALSE)</f>
        <v>110.3609</v>
      </c>
      <c r="H595">
        <v>0</v>
      </c>
      <c r="I595">
        <v>0</v>
      </c>
      <c r="J595">
        <v>0</v>
      </c>
    </row>
    <row r="596" spans="1:10" x14ac:dyDescent="0.3">
      <c r="A596" s="3">
        <v>39777</v>
      </c>
      <c r="B596">
        <f>1/EURUSD_D1[[#This Row],[0]]</f>
        <v>0.78348415403298477</v>
      </c>
      <c r="C596">
        <f>(USDJPY_D1[[#This Row],[High]]+USDJPY_D1[[#This Row],[Low]])/2</f>
        <v>95.935000000000002</v>
      </c>
      <c r="D596">
        <f>1/GBPUSD_D1[[#This Row],[Kolumna1]]</f>
        <v>0.66612266648903407</v>
      </c>
      <c r="E596">
        <f>(USDCHF_D1[[#This Row],[High]]+USDCHF_D1[[#This Row],[Low]])/2</f>
        <v>1.2067000000000001</v>
      </c>
      <c r="F596">
        <f>VLOOKUP(A596,'nUSD INdex 2'!A:B,2,FALSE)</f>
        <v>82.221000000000004</v>
      </c>
      <c r="G596">
        <f>VLOOKUP(A596,'wUSD Index'!A:B,2,FALSE)</f>
        <v>109.6542</v>
      </c>
      <c r="H596">
        <v>1</v>
      </c>
      <c r="I596">
        <v>1</v>
      </c>
      <c r="J596">
        <v>1</v>
      </c>
    </row>
    <row r="597" spans="1:10" x14ac:dyDescent="0.3">
      <c r="A597" s="3">
        <v>39778</v>
      </c>
      <c r="B597">
        <f>1/EURUSD_D1[[#This Row],[0]]</f>
        <v>0.77266317680465146</v>
      </c>
      <c r="C597">
        <f>(USDJPY_D1[[#This Row],[High]]+USDJPY_D1[[#This Row],[Low]])/2</f>
        <v>95.277500000000003</v>
      </c>
      <c r="D597">
        <f>1/GBPUSD_D1[[#This Row],[Kolumna1]]</f>
        <v>0.65539389172892915</v>
      </c>
      <c r="E597">
        <f>(USDCHF_D1[[#This Row],[High]]+USDCHF_D1[[#This Row],[Low]])/2</f>
        <v>1.194515</v>
      </c>
      <c r="F597">
        <f>VLOOKUP(A597,'nUSD INdex 2'!A:B,2,FALSE)</f>
        <v>83.088200000000001</v>
      </c>
      <c r="G597">
        <f>VLOOKUP(A597,'wUSD Index'!A:B,2,FALSE)</f>
        <v>110.0569</v>
      </c>
      <c r="H597">
        <v>1</v>
      </c>
      <c r="I597">
        <v>1</v>
      </c>
      <c r="J597">
        <v>1</v>
      </c>
    </row>
    <row r="598" spans="1:10" x14ac:dyDescent="0.3">
      <c r="A598" s="3">
        <v>39779</v>
      </c>
      <c r="B598">
        <f>1/EURUSD_D1[[#This Row],[0]]</f>
        <v>0.77367942592986605</v>
      </c>
      <c r="C598">
        <f>(USDJPY_D1[[#This Row],[High]]+USDJPY_D1[[#This Row],[Low]])/2</f>
        <v>95.35</v>
      </c>
      <c r="D598">
        <f>1/GBPUSD_D1[[#This Row],[Kolumna1]]</f>
        <v>0.65316786414108419</v>
      </c>
      <c r="E598">
        <f>(USDCHF_D1[[#This Row],[High]]+USDCHF_D1[[#This Row],[Low]])/2</f>
        <v>1.196045</v>
      </c>
      <c r="F598">
        <f>VLOOKUP(A598,'nUSD INdex 2'!A:B,2,FALSE)</f>
        <v>83.088200000000001</v>
      </c>
      <c r="G598">
        <f>VLOOKUP(A598,'wUSD Index'!A:B,2,FALSE)</f>
        <v>110.0562</v>
      </c>
      <c r="H598">
        <v>1</v>
      </c>
      <c r="I598">
        <v>1</v>
      </c>
      <c r="J598">
        <v>1</v>
      </c>
    </row>
    <row r="599" spans="1:10" x14ac:dyDescent="0.3">
      <c r="A599" s="3">
        <v>39780</v>
      </c>
      <c r="B599">
        <f>1/EURUSD_D1[[#This Row],[0]]</f>
        <v>0.77438339721996363</v>
      </c>
      <c r="C599">
        <f>(USDJPY_D1[[#This Row],[High]]+USDJPY_D1[[#This Row],[Low]])/2</f>
        <v>95.43</v>
      </c>
      <c r="D599">
        <f>1/GBPUSD_D1[[#This Row],[Kolumna1]]</f>
        <v>0.64887663233027815</v>
      </c>
      <c r="E599">
        <f>(USDCHF_D1[[#This Row],[High]]+USDCHF_D1[[#This Row],[Low]])/2</f>
        <v>1.199325</v>
      </c>
      <c r="F599">
        <f>VLOOKUP(A599,'nUSD INdex 2'!A:B,2,FALSE)</f>
        <v>83.398300000000006</v>
      </c>
      <c r="G599">
        <f>VLOOKUP(A599,'wUSD Index'!A:B,2,FALSE)</f>
        <v>110.46259999999999</v>
      </c>
      <c r="H599">
        <v>1</v>
      </c>
      <c r="I599">
        <v>1</v>
      </c>
      <c r="J599">
        <v>1</v>
      </c>
    </row>
    <row r="600" spans="1:10" x14ac:dyDescent="0.3">
      <c r="A600" s="3">
        <v>39782</v>
      </c>
      <c r="B600">
        <f>1/EURUSD_D1[[#This Row],[0]]</f>
        <v>0.78118896961174911</v>
      </c>
      <c r="C600">
        <f>(USDJPY_D1[[#This Row],[High]]+USDJPY_D1[[#This Row],[Low]])/2</f>
        <v>95.444999999999993</v>
      </c>
      <c r="D600">
        <f>1/GBPUSD_D1[[#This Row],[Kolumna1]]</f>
        <v>0.651370320311355</v>
      </c>
      <c r="E600">
        <f>(USDCHF_D1[[#This Row],[High]]+USDCHF_D1[[#This Row],[Low]])/2</f>
        <v>1.2080250000000001</v>
      </c>
      <c r="F600" t="e">
        <f>VLOOKUP(A600,'nUSD INdex 2'!A:B,2,FALSE)</f>
        <v>#N/A</v>
      </c>
      <c r="G600" t="e">
        <f>VLOOKUP(A600,'wUSD Index'!A:B,2,FALSE)</f>
        <v>#N/A</v>
      </c>
      <c r="H600">
        <v>1</v>
      </c>
      <c r="I600">
        <v>1</v>
      </c>
      <c r="J600">
        <v>1</v>
      </c>
    </row>
    <row r="601" spans="1:10" x14ac:dyDescent="0.3">
      <c r="A601" s="3">
        <v>39783</v>
      </c>
      <c r="B601">
        <f>1/EURUSD_D1[[#This Row],[0]]</f>
        <v>0.78782029818998289</v>
      </c>
      <c r="C601">
        <f>(USDJPY_D1[[#This Row],[High]]+USDJPY_D1[[#This Row],[Low]])/2</f>
        <v>94.14</v>
      </c>
      <c r="D601">
        <f>1/GBPUSD_D1[[#This Row],[Kolumna1]]</f>
        <v>0.65042765618394094</v>
      </c>
      <c r="E601">
        <f>(USDCHF_D1[[#This Row],[High]]+USDCHF_D1[[#This Row],[Low]])/2</f>
        <v>1.21367</v>
      </c>
      <c r="F601">
        <f>VLOOKUP(A601,'nUSD INdex 2'!A:B,2,FALSE)</f>
        <v>83.584599999999995</v>
      </c>
      <c r="G601">
        <f>VLOOKUP(A601,'wUSD Index'!A:B,2,FALSE)</f>
        <v>110.98050000000001</v>
      </c>
      <c r="H601">
        <v>1</v>
      </c>
      <c r="I601">
        <v>1</v>
      </c>
      <c r="J601">
        <v>1</v>
      </c>
    </row>
    <row r="602" spans="1:10" x14ac:dyDescent="0.3">
      <c r="A602" s="3">
        <v>39784</v>
      </c>
      <c r="B602">
        <f>1/EURUSD_D1[[#This Row],[0]]</f>
        <v>0.79099843777808532</v>
      </c>
      <c r="C602">
        <f>(USDJPY_D1[[#This Row],[High]]+USDJPY_D1[[#This Row],[Low]])/2</f>
        <v>93.224999999999994</v>
      </c>
      <c r="D602">
        <f>1/GBPUSD_D1[[#This Row],[Kolumna1]]</f>
        <v>0.66310798713570507</v>
      </c>
      <c r="E602">
        <f>(USDCHF_D1[[#This Row],[High]]+USDCHF_D1[[#This Row],[Low]])/2</f>
        <v>1.2081</v>
      </c>
      <c r="F602">
        <f>VLOOKUP(A602,'nUSD INdex 2'!A:B,2,FALSE)</f>
        <v>83.383300000000006</v>
      </c>
      <c r="G602">
        <f>VLOOKUP(A602,'wUSD Index'!A:B,2,FALSE)</f>
        <v>110.7976</v>
      </c>
      <c r="H602">
        <v>1</v>
      </c>
      <c r="I602">
        <v>1</v>
      </c>
      <c r="J602">
        <v>1</v>
      </c>
    </row>
    <row r="603" spans="1:10" x14ac:dyDescent="0.3">
      <c r="A603" s="3">
        <v>39785</v>
      </c>
      <c r="B603">
        <f>1/EURUSD_D1[[#This Row],[0]]</f>
        <v>0.78965551278254864</v>
      </c>
      <c r="C603">
        <f>(USDJPY_D1[[#This Row],[High]]+USDJPY_D1[[#This Row],[Low]])/2</f>
        <v>93.074999999999989</v>
      </c>
      <c r="D603">
        <f>1/GBPUSD_D1[[#This Row],[Kolumna1]]</f>
        <v>0.67019636753568801</v>
      </c>
      <c r="E603">
        <f>(USDCHF_D1[[#This Row],[High]]+USDCHF_D1[[#This Row],[Low]])/2</f>
        <v>1.2044999999999999</v>
      </c>
      <c r="F603">
        <f>VLOOKUP(A603,'nUSD INdex 2'!A:B,2,FALSE)</f>
        <v>83.850999999999999</v>
      </c>
      <c r="G603">
        <f>VLOOKUP(A603,'wUSD Index'!A:B,2,FALSE)</f>
        <v>111.1875</v>
      </c>
      <c r="H603">
        <v>1</v>
      </c>
      <c r="I603">
        <v>1</v>
      </c>
      <c r="J603">
        <v>1</v>
      </c>
    </row>
    <row r="604" spans="1:10" x14ac:dyDescent="0.3">
      <c r="A604" s="3">
        <v>39786</v>
      </c>
      <c r="B604">
        <f>1/EURUSD_D1[[#This Row],[0]]</f>
        <v>0.78915698305285387</v>
      </c>
      <c r="C604">
        <f>(USDJPY_D1[[#This Row],[High]]+USDJPY_D1[[#This Row],[Low]])/2</f>
        <v>92.734999999999999</v>
      </c>
      <c r="D604">
        <f>1/GBPUSD_D1[[#This Row],[Kolumna1]]</f>
        <v>0.67581266472933699</v>
      </c>
      <c r="E604">
        <f>(USDCHF_D1[[#This Row],[High]]+USDCHF_D1[[#This Row],[Low]])/2</f>
        <v>1.210925</v>
      </c>
      <c r="F604">
        <f>VLOOKUP(A604,'nUSD INdex 2'!A:B,2,FALSE)</f>
        <v>83.246399999999994</v>
      </c>
      <c r="G604">
        <f>VLOOKUP(A604,'wUSD Index'!A:B,2,FALSE)</f>
        <v>110.86879999999999</v>
      </c>
      <c r="H604">
        <v>1</v>
      </c>
      <c r="I604">
        <v>1</v>
      </c>
      <c r="J604">
        <v>1</v>
      </c>
    </row>
    <row r="605" spans="1:10" x14ac:dyDescent="0.3">
      <c r="A605" s="3">
        <v>39787</v>
      </c>
      <c r="B605">
        <f>1/EURUSD_D1[[#This Row],[0]]</f>
        <v>0.78751008997302774</v>
      </c>
      <c r="C605">
        <f>(USDJPY_D1[[#This Row],[High]]+USDJPY_D1[[#This Row],[Low]])/2</f>
        <v>92.477499999999992</v>
      </c>
      <c r="D605">
        <f>1/GBPUSD_D1[[#This Row],[Kolumna1]]</f>
        <v>0.6830017928797063</v>
      </c>
      <c r="E605">
        <f>(USDCHF_D1[[#This Row],[High]]+USDCHF_D1[[#This Row],[Low]])/2</f>
        <v>1.2056249999999999</v>
      </c>
      <c r="F605">
        <f>VLOOKUP(A605,'nUSD INdex 2'!A:B,2,FALSE)</f>
        <v>84.724500000000006</v>
      </c>
      <c r="G605">
        <f>VLOOKUP(A605,'wUSD Index'!A:B,2,FALSE)</f>
        <v>112.20699999999999</v>
      </c>
      <c r="H605">
        <v>1</v>
      </c>
      <c r="I605">
        <v>1</v>
      </c>
      <c r="J605">
        <v>1</v>
      </c>
    </row>
    <row r="606" spans="1:10" x14ac:dyDescent="0.3">
      <c r="A606" s="3">
        <v>39789</v>
      </c>
      <c r="B606">
        <f>1/EURUSD_D1[[#This Row],[0]]</f>
        <v>0.78659639738849985</v>
      </c>
      <c r="C606">
        <f>(USDJPY_D1[[#This Row],[High]]+USDJPY_D1[[#This Row],[Low]])/2</f>
        <v>92.782499999999999</v>
      </c>
      <c r="D606">
        <f>1/GBPUSD_D1[[#This Row],[Kolumna1]]</f>
        <v>0.68274531892740709</v>
      </c>
      <c r="E606">
        <f>(USDCHF_D1[[#This Row],[High]]+USDCHF_D1[[#This Row],[Low]])/2</f>
        <v>1.210145</v>
      </c>
      <c r="F606" t="e">
        <f>VLOOKUP(A606,'nUSD INdex 2'!A:B,2,FALSE)</f>
        <v>#N/A</v>
      </c>
      <c r="G606" t="e">
        <f>VLOOKUP(A606,'wUSD Index'!A:B,2,FALSE)</f>
        <v>#N/A</v>
      </c>
      <c r="H606">
        <v>1</v>
      </c>
      <c r="I606">
        <v>1</v>
      </c>
      <c r="J606">
        <v>1</v>
      </c>
    </row>
    <row r="607" spans="1:10" x14ac:dyDescent="0.3">
      <c r="A607" s="3">
        <v>39790</v>
      </c>
      <c r="B607">
        <f>1/EURUSD_D1[[#This Row],[0]]</f>
        <v>0.78587005638617657</v>
      </c>
      <c r="C607">
        <f>(USDJPY_D1[[#This Row],[High]]+USDJPY_D1[[#This Row],[Low]])/2</f>
        <v>93.224999999999994</v>
      </c>
      <c r="D607">
        <f>1/GBPUSD_D1[[#This Row],[Kolumna1]]</f>
        <v>0.67999456004351955</v>
      </c>
      <c r="E607">
        <f>(USDCHF_D1[[#This Row],[High]]+USDCHF_D1[[#This Row],[Low]])/2</f>
        <v>1.220275</v>
      </c>
      <c r="F607">
        <f>VLOOKUP(A607,'nUSD INdex 2'!A:B,2,FALSE)</f>
        <v>82.990700000000004</v>
      </c>
      <c r="G607">
        <f>VLOOKUP(A607,'wUSD Index'!A:B,2,FALSE)</f>
        <v>110.48099999999999</v>
      </c>
      <c r="H607">
        <v>1</v>
      </c>
      <c r="I607">
        <v>1</v>
      </c>
      <c r="J607">
        <v>1</v>
      </c>
    </row>
    <row r="608" spans="1:10" x14ac:dyDescent="0.3">
      <c r="A608" s="3">
        <v>39791</v>
      </c>
      <c r="B608">
        <f>1/EURUSD_D1[[#This Row],[0]]</f>
        <v>0.77839184245349113</v>
      </c>
      <c r="C608">
        <f>(USDJPY_D1[[#This Row],[High]]+USDJPY_D1[[#This Row],[Low]])/2</f>
        <v>92.492500000000007</v>
      </c>
      <c r="D608">
        <f>1/GBPUSD_D1[[#This Row],[Kolumna1]]</f>
        <v>0.67247234457482941</v>
      </c>
      <c r="E608">
        <f>(USDCHF_D1[[#This Row],[High]]+USDCHF_D1[[#This Row],[Low]])/2</f>
        <v>1.21085</v>
      </c>
      <c r="F608">
        <f>VLOOKUP(A608,'nUSD INdex 2'!A:B,2,FALSE)</f>
        <v>83.084000000000003</v>
      </c>
      <c r="G608">
        <f>VLOOKUP(A608,'wUSD Index'!A:B,2,FALSE)</f>
        <v>110.4452</v>
      </c>
      <c r="H608">
        <v>1</v>
      </c>
      <c r="I608">
        <v>1</v>
      </c>
      <c r="J608">
        <v>1</v>
      </c>
    </row>
    <row r="609" spans="1:10" x14ac:dyDescent="0.3">
      <c r="A609" s="3">
        <v>39792</v>
      </c>
      <c r="B609">
        <f>1/EURUSD_D1[[#This Row],[0]]</f>
        <v>0.77523887047696571</v>
      </c>
      <c r="C609">
        <f>(USDJPY_D1[[#This Row],[High]]+USDJPY_D1[[#This Row],[Low]])/2</f>
        <v>92.65</v>
      </c>
      <c r="D609">
        <f>1/GBPUSD_D1[[#This Row],[Kolumna1]]</f>
        <v>0.67637261367287238</v>
      </c>
      <c r="E609">
        <f>(USDCHF_D1[[#This Row],[High]]+USDCHF_D1[[#This Row],[Low]])/2</f>
        <v>1.209225</v>
      </c>
      <c r="F609">
        <f>VLOOKUP(A609,'nUSD INdex 2'!A:B,2,FALSE)</f>
        <v>82.793400000000005</v>
      </c>
      <c r="G609">
        <f>VLOOKUP(A609,'wUSD Index'!A:B,2,FALSE)</f>
        <v>109.9761</v>
      </c>
      <c r="H609">
        <v>1</v>
      </c>
      <c r="I609">
        <v>1</v>
      </c>
      <c r="J609">
        <v>1</v>
      </c>
    </row>
    <row r="610" spans="1:10" x14ac:dyDescent="0.3">
      <c r="A610" s="3">
        <v>39793</v>
      </c>
      <c r="B610">
        <f>1/EURUSD_D1[[#This Row],[0]]</f>
        <v>0.77001559281575449</v>
      </c>
      <c r="C610">
        <f>(USDJPY_D1[[#This Row],[High]]+USDJPY_D1[[#This Row],[Low]])/2</f>
        <v>92</v>
      </c>
      <c r="D610">
        <f>1/GBPUSD_D1[[#This Row],[Kolumna1]]</f>
        <v>0.6753448479629911</v>
      </c>
      <c r="E610">
        <f>(USDCHF_D1[[#This Row],[High]]+USDCHF_D1[[#This Row],[Low]])/2</f>
        <v>1.20045</v>
      </c>
      <c r="F610">
        <f>VLOOKUP(A610,'nUSD INdex 2'!A:B,2,FALSE)</f>
        <v>81.132199999999997</v>
      </c>
      <c r="G610">
        <f>VLOOKUP(A610,'wUSD Index'!A:B,2,FALSE)</f>
        <v>108.1968</v>
      </c>
      <c r="I610">
        <v>1</v>
      </c>
      <c r="J610">
        <v>1</v>
      </c>
    </row>
    <row r="611" spans="1:10" x14ac:dyDescent="0.3">
      <c r="A611" s="3">
        <v>39794</v>
      </c>
      <c r="B611">
        <f>1/EURUSD_D1[[#This Row],[0]]</f>
        <v>0.75734625870948191</v>
      </c>
      <c r="C611">
        <f>(USDJPY_D1[[#This Row],[High]]+USDJPY_D1[[#This Row],[Low]])/2</f>
        <v>89.95750000000001</v>
      </c>
      <c r="D611">
        <f>1/GBPUSD_D1[[#This Row],[Kolumna1]]</f>
        <v>0.66951209306218096</v>
      </c>
      <c r="E611">
        <f>(USDCHF_D1[[#This Row],[High]]+USDCHF_D1[[#This Row],[Low]])/2</f>
        <v>1.1891750000000001</v>
      </c>
      <c r="F611">
        <f>VLOOKUP(A611,'nUSD INdex 2'!A:B,2,FALSE)</f>
        <v>81.550200000000004</v>
      </c>
      <c r="G611">
        <f>VLOOKUP(A611,'wUSD Index'!A:B,2,FALSE)</f>
        <v>108.97410000000001</v>
      </c>
      <c r="I611">
        <v>1</v>
      </c>
      <c r="J611">
        <v>1</v>
      </c>
    </row>
    <row r="612" spans="1:10" x14ac:dyDescent="0.3">
      <c r="A612" s="3">
        <v>39796</v>
      </c>
      <c r="B612">
        <f>1/EURUSD_D1[[#This Row],[0]]</f>
        <v>0.75003281393560972</v>
      </c>
      <c r="C612">
        <f>(USDJPY_D1[[#This Row],[High]]+USDJPY_D1[[#This Row],[Low]])/2</f>
        <v>90.877499999999998</v>
      </c>
      <c r="D612">
        <f>1/GBPUSD_D1[[#This Row],[Kolumna1]]</f>
        <v>0.66815888818361002</v>
      </c>
      <c r="E612">
        <f>(USDCHF_D1[[#This Row],[High]]+USDCHF_D1[[#This Row],[Low]])/2</f>
        <v>1.1802999999999999</v>
      </c>
      <c r="F612" t="e">
        <f>VLOOKUP(A612,'nUSD INdex 2'!A:B,2,FALSE)</f>
        <v>#N/A</v>
      </c>
      <c r="G612" t="e">
        <f>VLOOKUP(A612,'wUSD Index'!A:B,2,FALSE)</f>
        <v>#N/A</v>
      </c>
      <c r="I612">
        <v>1</v>
      </c>
      <c r="J612">
        <v>1</v>
      </c>
    </row>
    <row r="613" spans="1:10" x14ac:dyDescent="0.3">
      <c r="A613" s="3">
        <v>39797</v>
      </c>
      <c r="B613">
        <f>1/EURUSD_D1[[#This Row],[0]]</f>
        <v>0.74579001536327427</v>
      </c>
      <c r="C613">
        <f>(USDJPY_D1[[#This Row],[High]]+USDJPY_D1[[#This Row],[Low]])/2</f>
        <v>90.79249999999999</v>
      </c>
      <c r="D613">
        <f>1/GBPUSD_D1[[#This Row],[Kolumna1]]</f>
        <v>0.66789782499073302</v>
      </c>
      <c r="E613">
        <f>(USDCHF_D1[[#This Row],[High]]+USDCHF_D1[[#This Row],[Low]])/2</f>
        <v>1.173505</v>
      </c>
      <c r="F613">
        <f>VLOOKUP(A613,'nUSD INdex 2'!A:B,2,FALSE)</f>
        <v>80.288300000000007</v>
      </c>
      <c r="G613">
        <f>VLOOKUP(A613,'wUSD Index'!A:B,2,FALSE)</f>
        <v>107.8036</v>
      </c>
      <c r="I613">
        <v>1</v>
      </c>
      <c r="J613">
        <v>1</v>
      </c>
    </row>
    <row r="614" spans="1:10" x14ac:dyDescent="0.3">
      <c r="A614" s="3">
        <v>39798</v>
      </c>
      <c r="B614">
        <f>1/EURUSD_D1[[#This Row],[0]]</f>
        <v>0.73648549123582263</v>
      </c>
      <c r="C614">
        <f>(USDJPY_D1[[#This Row],[High]]+USDJPY_D1[[#This Row],[Low]])/2</f>
        <v>89.622500000000002</v>
      </c>
      <c r="D614">
        <f>1/GBPUSD_D1[[#This Row],[Kolumna1]]</f>
        <v>0.66010957818997962</v>
      </c>
      <c r="E614">
        <f>(USDCHF_D1[[#This Row],[High]]+USDCHF_D1[[#This Row],[Low]])/2</f>
        <v>1.1651549999999999</v>
      </c>
      <c r="F614">
        <f>VLOOKUP(A614,'nUSD INdex 2'!A:B,2,FALSE)</f>
        <v>79.586500000000001</v>
      </c>
      <c r="G614">
        <f>VLOOKUP(A614,'wUSD Index'!A:B,2,FALSE)</f>
        <v>107.182</v>
      </c>
      <c r="I614">
        <v>1</v>
      </c>
      <c r="J614">
        <v>1</v>
      </c>
    </row>
    <row r="615" spans="1:10" x14ac:dyDescent="0.3">
      <c r="A615" s="3">
        <v>39799</v>
      </c>
      <c r="B615">
        <f>1/EURUSD_D1[[#This Row],[0]]</f>
        <v>0.7200072000720007</v>
      </c>
      <c r="C615">
        <f>(USDJPY_D1[[#This Row],[High]]+USDJPY_D1[[#This Row],[Low]])/2</f>
        <v>88.16749999999999</v>
      </c>
      <c r="D615">
        <f>1/GBPUSD_D1[[#This Row],[Kolumna1]]</f>
        <v>0.64830872461466149</v>
      </c>
      <c r="E615">
        <f>(USDCHF_D1[[#This Row],[High]]+USDCHF_D1[[#This Row],[Low]])/2</f>
        <v>1.1363500000000002</v>
      </c>
      <c r="F615">
        <f>VLOOKUP(A615,'nUSD INdex 2'!A:B,2,FALSE)</f>
        <v>77.472200000000001</v>
      </c>
      <c r="G615">
        <f>VLOOKUP(A615,'wUSD Index'!A:B,2,FALSE)</f>
        <v>105.5228</v>
      </c>
      <c r="I615">
        <v>1</v>
      </c>
      <c r="J615">
        <v>1</v>
      </c>
    </row>
    <row r="616" spans="1:10" x14ac:dyDescent="0.3">
      <c r="A616" s="3">
        <v>39800</v>
      </c>
      <c r="B616">
        <f>1/EURUSD_D1[[#This Row],[0]]</f>
        <v>0.70314834672244964</v>
      </c>
      <c r="C616">
        <f>(USDJPY_D1[[#This Row],[High]]+USDJPY_D1[[#This Row],[Low]])/2</f>
        <v>88.632499999999993</v>
      </c>
      <c r="D616">
        <f>1/GBPUSD_D1[[#This Row],[Kolumna1]]</f>
        <v>0.6459322417078448</v>
      </c>
      <c r="E616">
        <f>(USDCHF_D1[[#This Row],[High]]+USDCHF_D1[[#This Row],[Low]])/2</f>
        <v>1.097675</v>
      </c>
      <c r="F616">
        <f>VLOOKUP(A616,'nUSD INdex 2'!A:B,2,FALSE)</f>
        <v>77.829300000000003</v>
      </c>
      <c r="G616">
        <f>VLOOKUP(A616,'wUSD Index'!A:B,2,FALSE)</f>
        <v>105.50709999999999</v>
      </c>
      <c r="I616">
        <v>1</v>
      </c>
      <c r="J616">
        <v>1</v>
      </c>
    </row>
    <row r="617" spans="1:10" x14ac:dyDescent="0.3">
      <c r="A617" s="3">
        <v>39801</v>
      </c>
      <c r="B617">
        <f>1/EURUSD_D1[[#This Row],[0]]</f>
        <v>0.69252077562326875</v>
      </c>
      <c r="C617">
        <f>(USDJPY_D1[[#This Row],[High]]+USDJPY_D1[[#This Row],[Low]])/2</f>
        <v>89.125</v>
      </c>
      <c r="D617">
        <f>1/GBPUSD_D1[[#This Row],[Kolumna1]]</f>
        <v>0.65580221005344796</v>
      </c>
      <c r="E617">
        <f>(USDCHF_D1[[#This Row],[High]]+USDCHF_D1[[#This Row],[Low]])/2</f>
        <v>1.0639750000000001</v>
      </c>
      <c r="F617">
        <f>VLOOKUP(A617,'nUSD INdex 2'!A:B,2,FALSE)</f>
        <v>79.524900000000002</v>
      </c>
      <c r="G617">
        <f>VLOOKUP(A617,'wUSD Index'!A:B,2,FALSE)</f>
        <v>106.73569999999999</v>
      </c>
      <c r="I617">
        <v>1</v>
      </c>
      <c r="J617">
        <v>1</v>
      </c>
    </row>
    <row r="618" spans="1:10" x14ac:dyDescent="0.3">
      <c r="A618" s="3">
        <v>39803</v>
      </c>
      <c r="B618">
        <f>1/EURUSD_D1[[#This Row],[0]]</f>
        <v>0.71083309638896786</v>
      </c>
      <c r="C618">
        <f>(USDJPY_D1[[#This Row],[High]]+USDJPY_D1[[#This Row],[Low]])/2</f>
        <v>89.325000000000003</v>
      </c>
      <c r="D618">
        <f>1/GBPUSD_D1[[#This Row],[Kolumna1]]</f>
        <v>0.66672222685223781</v>
      </c>
      <c r="E618">
        <f>(USDCHF_D1[[#This Row],[High]]+USDCHF_D1[[#This Row],[Low]])/2</f>
        <v>1.0937250000000001</v>
      </c>
      <c r="F618" t="e">
        <f>VLOOKUP(A618,'nUSD INdex 2'!A:B,2,FALSE)</f>
        <v>#N/A</v>
      </c>
      <c r="G618" t="e">
        <f>VLOOKUP(A618,'wUSD Index'!A:B,2,FALSE)</f>
        <v>#N/A</v>
      </c>
      <c r="I618">
        <v>1</v>
      </c>
      <c r="J618">
        <v>1</v>
      </c>
    </row>
    <row r="619" spans="1:10" x14ac:dyDescent="0.3">
      <c r="A619" s="3">
        <v>39804</v>
      </c>
      <c r="B619">
        <f>1/EURUSD_D1[[#This Row],[0]]</f>
        <v>0.71728035978782845</v>
      </c>
      <c r="C619">
        <f>(USDJPY_D1[[#This Row],[High]]+USDJPY_D1[[#This Row],[Low]])/2</f>
        <v>89.984999999999999</v>
      </c>
      <c r="D619">
        <f>1/GBPUSD_D1[[#This Row],[Kolumna1]]</f>
        <v>0.66887395070398981</v>
      </c>
      <c r="E619">
        <f>(USDCHF_D1[[#This Row],[High]]+USDCHF_D1[[#This Row],[Low]])/2</f>
        <v>1.1030500000000001</v>
      </c>
      <c r="F619">
        <f>VLOOKUP(A619,'nUSD INdex 2'!A:B,2,FALSE)</f>
        <v>79.269000000000005</v>
      </c>
      <c r="G619">
        <f>VLOOKUP(A619,'wUSD Index'!A:B,2,FALSE)</f>
        <v>106.8297</v>
      </c>
      <c r="I619">
        <v>1</v>
      </c>
      <c r="J619">
        <v>1</v>
      </c>
    </row>
    <row r="620" spans="1:10" x14ac:dyDescent="0.3">
      <c r="A620" s="3">
        <v>39805</v>
      </c>
      <c r="B620">
        <f>1/EURUSD_D1[[#This Row],[0]]</f>
        <v>0.71359760231205627</v>
      </c>
      <c r="C620">
        <f>(USDJPY_D1[[#This Row],[High]]+USDJPY_D1[[#This Row],[Low]])/2</f>
        <v>90.414999999999992</v>
      </c>
      <c r="D620">
        <f>1/GBPUSD_D1[[#This Row],[Kolumna1]]</f>
        <v>0.67401341286691607</v>
      </c>
      <c r="E620">
        <f>(USDCHF_D1[[#This Row],[High]]+USDCHF_D1[[#This Row],[Low]])/2</f>
        <v>1.0959750000000001</v>
      </c>
      <c r="F620">
        <f>VLOOKUP(A620,'nUSD INdex 2'!A:B,2,FALSE)</f>
        <v>79.289500000000004</v>
      </c>
      <c r="G620">
        <f>VLOOKUP(A620,'wUSD Index'!A:B,2,FALSE)</f>
        <v>106.9589</v>
      </c>
      <c r="I620">
        <v>1</v>
      </c>
      <c r="J620">
        <v>1</v>
      </c>
    </row>
    <row r="621" spans="1:10" x14ac:dyDescent="0.3">
      <c r="A621" s="3">
        <v>39806</v>
      </c>
      <c r="B621">
        <f>1/EURUSD_D1[[#This Row],[0]]</f>
        <v>0.71596055057366337</v>
      </c>
      <c r="C621">
        <f>(USDJPY_D1[[#This Row],[High]]+USDJPY_D1[[#This Row],[Low]])/2</f>
        <v>90.557500000000005</v>
      </c>
      <c r="D621">
        <f>1/GBPUSD_D1[[#This Row],[Kolumna1]]</f>
        <v>0.67644124262256278</v>
      </c>
      <c r="E621">
        <f>(USDCHF_D1[[#This Row],[High]]+USDCHF_D1[[#This Row],[Low]])/2</f>
        <v>1.0886749999999998</v>
      </c>
      <c r="F621">
        <f>VLOOKUP(A621,'nUSD INdex 2'!A:B,2,FALSE)</f>
        <v>79.271199999999993</v>
      </c>
      <c r="G621">
        <f>VLOOKUP(A621,'wUSD Index'!A:B,2,FALSE)</f>
        <v>106.8896</v>
      </c>
      <c r="I621">
        <v>1</v>
      </c>
      <c r="J621">
        <v>1</v>
      </c>
    </row>
    <row r="622" spans="1:10" x14ac:dyDescent="0.3">
      <c r="A622" s="3">
        <v>39807</v>
      </c>
      <c r="B622">
        <f>1/EURUSD_D1[[#This Row],[0]]</f>
        <v>0.71551230681167721</v>
      </c>
      <c r="C622">
        <f>(USDJPY_D1[[#This Row],[High]]+USDJPY_D1[[#This Row],[Low]])/2</f>
        <v>90.402500000000003</v>
      </c>
      <c r="D622">
        <f>1/GBPUSD_D1[[#This Row],[Kolumna1]]</f>
        <v>0.67886358236312416</v>
      </c>
      <c r="E622">
        <f>(USDCHF_D1[[#This Row],[High]]+USDCHF_D1[[#This Row],[Low]])/2</f>
        <v>1.07985</v>
      </c>
      <c r="F622">
        <f>VLOOKUP(A622,'nUSD INdex 2'!A:B,2,FALSE)</f>
        <v>79.271199999999993</v>
      </c>
      <c r="G622">
        <f>VLOOKUP(A622,'wUSD Index'!A:B,2,FALSE)</f>
        <v>106.91079999999999</v>
      </c>
      <c r="I622">
        <v>1</v>
      </c>
      <c r="J622">
        <v>1</v>
      </c>
    </row>
    <row r="623" spans="1:10" x14ac:dyDescent="0.3">
      <c r="A623" s="3">
        <v>39808</v>
      </c>
      <c r="B623">
        <f>1/EURUSD_D1[[#This Row],[0]]</f>
        <v>0.71371983641541348</v>
      </c>
      <c r="C623">
        <f>(USDJPY_D1[[#This Row],[High]]+USDJPY_D1[[#This Row],[Low]])/2</f>
        <v>90.567499999999995</v>
      </c>
      <c r="D623">
        <f>1/GBPUSD_D1[[#This Row],[Kolumna1]]</f>
        <v>0.67539730246317398</v>
      </c>
      <c r="E623">
        <f>(USDCHF_D1[[#This Row],[High]]+USDCHF_D1[[#This Row],[Low]])/2</f>
        <v>1.07521</v>
      </c>
      <c r="F623">
        <f>VLOOKUP(A623,'nUSD INdex 2'!A:B,2,FALSE)</f>
        <v>79.189700000000002</v>
      </c>
      <c r="G623">
        <f>VLOOKUP(A623,'wUSD Index'!A:B,2,FALSE)</f>
        <v>106.9226</v>
      </c>
      <c r="I623">
        <v>1</v>
      </c>
      <c r="J623">
        <v>1</v>
      </c>
    </row>
    <row r="624" spans="1:10" x14ac:dyDescent="0.3">
      <c r="A624" s="3">
        <v>39810</v>
      </c>
      <c r="B624">
        <f>1/EURUSD_D1[[#This Row],[0]]</f>
        <v>0.71161714997331427</v>
      </c>
      <c r="C624">
        <f>(USDJPY_D1[[#This Row],[High]]+USDJPY_D1[[#This Row],[Low]])/2</f>
        <v>90.632499999999993</v>
      </c>
      <c r="D624">
        <f>1/GBPUSD_D1[[#This Row],[Kolumna1]]</f>
        <v>0.68125691901558372</v>
      </c>
      <c r="E624">
        <f>(USDCHF_D1[[#This Row],[High]]+USDCHF_D1[[#This Row],[Low]])/2</f>
        <v>1.0728949999999999</v>
      </c>
      <c r="F624" t="e">
        <f>VLOOKUP(A624,'nUSD INdex 2'!A:B,2,FALSE)</f>
        <v>#N/A</v>
      </c>
      <c r="G624" t="e">
        <f>VLOOKUP(A624,'wUSD Index'!A:B,2,FALSE)</f>
        <v>#N/A</v>
      </c>
      <c r="J624">
        <v>1</v>
      </c>
    </row>
    <row r="625" spans="1:10" x14ac:dyDescent="0.3">
      <c r="A625" s="3">
        <v>39811</v>
      </c>
      <c r="B625">
        <f>1/EURUSD_D1[[#This Row],[0]]</f>
        <v>0.70999279357314515</v>
      </c>
      <c r="C625">
        <f>(USDJPY_D1[[#This Row],[High]]+USDJPY_D1[[#This Row],[Low]])/2</f>
        <v>90.25</v>
      </c>
      <c r="D625">
        <f>1/GBPUSD_D1[[#This Row],[Kolumna1]]</f>
        <v>0.68239589197673023</v>
      </c>
      <c r="E625">
        <f>(USDCHF_D1[[#This Row],[High]]+USDCHF_D1[[#This Row],[Low]])/2</f>
        <v>1.066235</v>
      </c>
      <c r="F625">
        <f>VLOOKUP(A625,'nUSD INdex 2'!A:B,2,FALSE)</f>
        <v>78.575199999999995</v>
      </c>
      <c r="G625">
        <f>VLOOKUP(A625,'wUSD Index'!A:B,2,FALSE)</f>
        <v>106.59310000000001</v>
      </c>
      <c r="J625">
        <v>1</v>
      </c>
    </row>
    <row r="626" spans="1:10" x14ac:dyDescent="0.3">
      <c r="A626" s="3">
        <v>39812</v>
      </c>
      <c r="B626">
        <f>1/EURUSD_D1[[#This Row],[0]]</f>
        <v>0.70723858693730324</v>
      </c>
      <c r="C626">
        <f>(USDJPY_D1[[#This Row],[High]]+USDJPY_D1[[#This Row],[Low]])/2</f>
        <v>90.484999999999999</v>
      </c>
      <c r="D626">
        <f>1/GBPUSD_D1[[#This Row],[Kolumna1]]</f>
        <v>0.68612988438711442</v>
      </c>
      <c r="E626">
        <f>(USDCHF_D1[[#This Row],[High]]+USDCHF_D1[[#This Row],[Low]])/2</f>
        <v>1.0516749999999999</v>
      </c>
      <c r="F626">
        <f>VLOOKUP(A626,'nUSD INdex 2'!A:B,2,FALSE)</f>
        <v>79.153800000000004</v>
      </c>
      <c r="G626">
        <f>VLOOKUP(A626,'wUSD Index'!A:B,2,FALSE)</f>
        <v>106.96850000000001</v>
      </c>
      <c r="J626">
        <v>1</v>
      </c>
    </row>
    <row r="627" spans="1:10" x14ac:dyDescent="0.3">
      <c r="A627" s="3">
        <v>39813</v>
      </c>
      <c r="B627">
        <f>1/EURUSD_D1[[#This Row],[0]]</f>
        <v>0.70899358360806841</v>
      </c>
      <c r="C627">
        <f>(USDJPY_D1[[#This Row],[High]]+USDJPY_D1[[#This Row],[Low]])/2</f>
        <v>90.512499999999989</v>
      </c>
      <c r="D627">
        <f>1/GBPUSD_D1[[#This Row],[Kolumna1]]</f>
        <v>0.69101337110873096</v>
      </c>
      <c r="E627">
        <f>(USDCHF_D1[[#This Row],[High]]+USDCHF_D1[[#This Row],[Low]])/2</f>
        <v>1.0561250000000002</v>
      </c>
      <c r="F627">
        <f>VLOOKUP(A627,'nUSD INdex 2'!A:B,2,FALSE)</f>
        <v>79.525800000000004</v>
      </c>
      <c r="G627">
        <f>VLOOKUP(A627,'wUSD Index'!A:B,2,FALSE)</f>
        <v>107.235</v>
      </c>
      <c r="J627">
        <v>1</v>
      </c>
    </row>
    <row r="628" spans="1:10" x14ac:dyDescent="0.3">
      <c r="A628" s="3">
        <v>39814</v>
      </c>
      <c r="B628">
        <f>1/EURUSD_D1[[#This Row],[0]]</f>
        <v>0.71441328808715843</v>
      </c>
      <c r="C628">
        <f>(USDJPY_D1[[#This Row],[High]]+USDJPY_D1[[#This Row],[Low]])/2</f>
        <v>90.75</v>
      </c>
      <c r="D628">
        <f>1/GBPUSD_D1[[#This Row],[Kolumna1]]</f>
        <v>0.68852741199759016</v>
      </c>
      <c r="E628">
        <f>(USDCHF_D1[[#This Row],[High]]+USDCHF_D1[[#This Row],[Low]])/2</f>
        <v>1.0640499999999999</v>
      </c>
      <c r="F628" t="e">
        <f>VLOOKUP(A628,'nUSD INdex 2'!A:B,2,FALSE)</f>
        <v>#N/A</v>
      </c>
      <c r="G628" t="e">
        <f>VLOOKUP(A628,'wUSD Index'!A:B,2,FALSE)</f>
        <v>#N/A</v>
      </c>
      <c r="J628">
        <v>1</v>
      </c>
    </row>
    <row r="629" spans="1:10" x14ac:dyDescent="0.3">
      <c r="A629" s="3">
        <v>39815</v>
      </c>
      <c r="B629">
        <f>1/EURUSD_D1[[#This Row],[0]]</f>
        <v>0.71350340876253537</v>
      </c>
      <c r="C629">
        <f>(USDJPY_D1[[#This Row],[High]]+USDJPY_D1[[#This Row],[Low]])/2</f>
        <v>91.522500000000008</v>
      </c>
      <c r="D629">
        <f>1/GBPUSD_D1[[#This Row],[Kolumna1]]</f>
        <v>0.68008011343736285</v>
      </c>
      <c r="E629">
        <f>(USDCHF_D1[[#This Row],[High]]+USDCHF_D1[[#This Row],[Low]])/2</f>
        <v>1.0647500000000001</v>
      </c>
      <c r="F629">
        <f>VLOOKUP(A629,'nUSD INdex 2'!A:B,2,FALSE)</f>
        <v>79.257000000000005</v>
      </c>
      <c r="G629">
        <f>VLOOKUP(A629,'wUSD Index'!A:B,2,FALSE)</f>
        <v>107.2518</v>
      </c>
      <c r="J629">
        <v>1</v>
      </c>
    </row>
    <row r="630" spans="1:10" x14ac:dyDescent="0.3">
      <c r="A630" s="3">
        <v>39817</v>
      </c>
      <c r="B630">
        <f>1/EURUSD_D1[[#This Row],[0]]</f>
        <v>0.71777203560149294</v>
      </c>
      <c r="C630">
        <f>(USDJPY_D1[[#This Row],[High]]+USDJPY_D1[[#This Row],[Low]])/2</f>
        <v>91.995000000000005</v>
      </c>
      <c r="D630">
        <f>1/GBPUSD_D1[[#This Row],[Kolumna1]]</f>
        <v>0.68629469494200812</v>
      </c>
      <c r="E630">
        <f>(USDCHF_D1[[#This Row],[High]]+USDCHF_D1[[#This Row],[Low]])/2</f>
        <v>1.0729249999999999</v>
      </c>
      <c r="F630" t="e">
        <f>VLOOKUP(A630,'nUSD INdex 2'!A:B,2,FALSE)</f>
        <v>#N/A</v>
      </c>
      <c r="G630" t="e">
        <f>VLOOKUP(A630,'wUSD Index'!A:B,2,FALSE)</f>
        <v>#N/A</v>
      </c>
      <c r="J630">
        <v>1</v>
      </c>
    </row>
    <row r="631" spans="1:10" x14ac:dyDescent="0.3">
      <c r="A631" s="3">
        <v>39818</v>
      </c>
      <c r="B631">
        <f>1/EURUSD_D1[[#This Row],[0]]</f>
        <v>0.71855082669272607</v>
      </c>
      <c r="C631">
        <f>(USDJPY_D1[[#This Row],[High]]+USDJPY_D1[[#This Row],[Low]])/2</f>
        <v>92.69</v>
      </c>
      <c r="D631">
        <f>1/GBPUSD_D1[[#This Row],[Kolumna1]]</f>
        <v>0.68810101322874195</v>
      </c>
      <c r="E631">
        <f>(USDCHF_D1[[#This Row],[High]]+USDCHF_D1[[#This Row],[Low]])/2</f>
        <v>1.0761099999999999</v>
      </c>
      <c r="F631">
        <f>VLOOKUP(A631,'nUSD INdex 2'!A:B,2,FALSE)</f>
        <v>80.091399999999993</v>
      </c>
      <c r="G631">
        <f>VLOOKUP(A631,'wUSD Index'!A:B,2,FALSE)</f>
        <v>107.58880000000001</v>
      </c>
      <c r="J631">
        <v>1</v>
      </c>
    </row>
    <row r="632" spans="1:10" x14ac:dyDescent="0.3">
      <c r="A632" s="3">
        <v>39819</v>
      </c>
      <c r="B632">
        <f>1/EURUSD_D1[[#This Row],[0]]</f>
        <v>0.72699514730739168</v>
      </c>
      <c r="C632">
        <f>(USDJPY_D1[[#This Row],[High]]+USDJPY_D1[[#This Row],[Low]])/2</f>
        <v>93.72999999999999</v>
      </c>
      <c r="D632">
        <f>1/GBPUSD_D1[[#This Row],[Kolumna1]]</f>
        <v>0.68576522827410036</v>
      </c>
      <c r="E632">
        <f>(USDCHF_D1[[#This Row],[High]]+USDCHF_D1[[#This Row],[Low]])/2</f>
        <v>1.091375</v>
      </c>
      <c r="F632">
        <f>VLOOKUP(A632,'nUSD INdex 2'!A:B,2,FALSE)</f>
        <v>80.263999999999996</v>
      </c>
      <c r="G632">
        <f>VLOOKUP(A632,'wUSD Index'!A:B,2,FALSE)</f>
        <v>107.4795</v>
      </c>
      <c r="J632">
        <v>1</v>
      </c>
    </row>
    <row r="633" spans="1:10" x14ac:dyDescent="0.3">
      <c r="A633" s="3">
        <v>39820</v>
      </c>
      <c r="B633">
        <f>1/EURUSD_D1[[#This Row],[0]]</f>
        <v>0.7421150278293136</v>
      </c>
      <c r="C633">
        <f>(USDJPY_D1[[#This Row],[High]]+USDJPY_D1[[#This Row],[Low]])/2</f>
        <v>93.22999999999999</v>
      </c>
      <c r="D633">
        <f>1/GBPUSD_D1[[#This Row],[Kolumna1]]</f>
        <v>0.67811551697831729</v>
      </c>
      <c r="E633">
        <f>(USDCHF_D1[[#This Row],[High]]+USDCHF_D1[[#This Row],[Low]])/2</f>
        <v>1.1175250000000001</v>
      </c>
      <c r="F633">
        <f>VLOOKUP(A633,'nUSD INdex 2'!A:B,2,FALSE)</f>
        <v>79.175399999999996</v>
      </c>
      <c r="G633">
        <f>VLOOKUP(A633,'wUSD Index'!A:B,2,FALSE)</f>
        <v>106.83920000000001</v>
      </c>
      <c r="J633">
        <v>1</v>
      </c>
    </row>
    <row r="634" spans="1:10" x14ac:dyDescent="0.3">
      <c r="A634" s="3">
        <v>39821</v>
      </c>
      <c r="B634">
        <f>1/EURUSD_D1[[#This Row],[0]]</f>
        <v>0.73586224658743882</v>
      </c>
      <c r="C634">
        <f>(USDJPY_D1[[#This Row],[High]]+USDJPY_D1[[#This Row],[Low]])/2</f>
        <v>91.882499999999993</v>
      </c>
      <c r="D634">
        <f>1/GBPUSD_D1[[#This Row],[Kolumna1]]</f>
        <v>0.66480521207286269</v>
      </c>
      <c r="E634">
        <f>(USDCHF_D1[[#This Row],[High]]+USDCHF_D1[[#This Row],[Low]])/2</f>
        <v>1.10375</v>
      </c>
      <c r="F634">
        <f>VLOOKUP(A634,'nUSD INdex 2'!A:B,2,FALSE)</f>
        <v>79.129599999999996</v>
      </c>
      <c r="G634">
        <f>VLOOKUP(A634,'wUSD Index'!A:B,2,FALSE)</f>
        <v>107.08929999999999</v>
      </c>
      <c r="J634">
        <v>1</v>
      </c>
    </row>
    <row r="635" spans="1:10" x14ac:dyDescent="0.3">
      <c r="A635" s="3">
        <v>39822</v>
      </c>
      <c r="B635">
        <f>1/EURUSD_D1[[#This Row],[0]]</f>
        <v>0.7317697852255679</v>
      </c>
      <c r="C635">
        <f>(USDJPY_D1[[#This Row],[High]]+USDJPY_D1[[#This Row],[Low]])/2</f>
        <v>90.902500000000003</v>
      </c>
      <c r="D635">
        <f>1/GBPUSD_D1[[#This Row],[Kolumna1]]</f>
        <v>0.65889174408644657</v>
      </c>
      <c r="E635">
        <f>(USDCHF_D1[[#This Row],[High]]+USDCHF_D1[[#This Row],[Low]])/2</f>
        <v>1.09735</v>
      </c>
      <c r="F635">
        <f>VLOOKUP(A635,'nUSD INdex 2'!A:B,2,FALSE)</f>
        <v>79.587299999999999</v>
      </c>
      <c r="G635">
        <f>VLOOKUP(A635,'wUSD Index'!A:B,2,FALSE)</f>
        <v>107.6379</v>
      </c>
      <c r="J635">
        <v>1</v>
      </c>
    </row>
    <row r="636" spans="1:10" x14ac:dyDescent="0.3">
      <c r="A636" s="3">
        <v>39824</v>
      </c>
      <c r="B636">
        <f>1/EURUSD_D1[[#This Row],[0]]</f>
        <v>0.73677036709583543</v>
      </c>
      <c r="C636">
        <f>(USDJPY_D1[[#This Row],[High]]+USDJPY_D1[[#This Row],[Low]])/2</f>
        <v>90.05</v>
      </c>
      <c r="D636">
        <f>1/GBPUSD_D1[[#This Row],[Kolumna1]]</f>
        <v>0.65654493229380384</v>
      </c>
      <c r="E636">
        <f>(USDCHF_D1[[#This Row],[High]]+USDCHF_D1[[#This Row],[Low]])/2</f>
        <v>1.1036999999999999</v>
      </c>
      <c r="F636" t="e">
        <f>VLOOKUP(A636,'nUSD INdex 2'!A:B,2,FALSE)</f>
        <v>#N/A</v>
      </c>
      <c r="G636" t="e">
        <f>VLOOKUP(A636,'wUSD Index'!A:B,2,FALSE)</f>
        <v>#N/A</v>
      </c>
      <c r="J636">
        <v>1</v>
      </c>
    </row>
    <row r="637" spans="1:10" x14ac:dyDescent="0.3">
      <c r="A637" s="3">
        <v>39825</v>
      </c>
      <c r="B637">
        <f>1/EURUSD_D1[[#This Row],[0]]</f>
        <v>0.74408914187919706</v>
      </c>
      <c r="C637">
        <f>(USDJPY_D1[[#This Row],[High]]+USDJPY_D1[[#This Row],[Low]])/2</f>
        <v>89.567499999999995</v>
      </c>
      <c r="D637">
        <f>1/GBPUSD_D1[[#This Row],[Kolumna1]]</f>
        <v>0.66230648232469569</v>
      </c>
      <c r="E637">
        <f>(USDCHF_D1[[#This Row],[High]]+USDCHF_D1[[#This Row],[Low]])/2</f>
        <v>1.1123499999999999</v>
      </c>
      <c r="F637">
        <f>VLOOKUP(A637,'nUSD INdex 2'!A:B,2,FALSE)</f>
        <v>80.339600000000004</v>
      </c>
      <c r="G637">
        <f>VLOOKUP(A637,'wUSD Index'!A:B,2,FALSE)</f>
        <v>108.2937</v>
      </c>
      <c r="J637">
        <v>1</v>
      </c>
    </row>
    <row r="638" spans="1:10" x14ac:dyDescent="0.3">
      <c r="A638" s="3">
        <v>39826</v>
      </c>
      <c r="B638">
        <f>1/EURUSD_D1[[#This Row],[0]]</f>
        <v>0.74796273649646772</v>
      </c>
      <c r="C638">
        <f>(USDJPY_D1[[#This Row],[High]]+USDJPY_D1[[#This Row],[Low]])/2</f>
        <v>89.33</v>
      </c>
      <c r="D638">
        <f>1/GBPUSD_D1[[#This Row],[Kolumna1]]</f>
        <v>0.66857209714352572</v>
      </c>
      <c r="E638">
        <f>(USDCHF_D1[[#This Row],[High]]+USDCHF_D1[[#This Row],[Low]])/2</f>
        <v>1.116825</v>
      </c>
      <c r="F638">
        <f>VLOOKUP(A638,'nUSD INdex 2'!A:B,2,FALSE)</f>
        <v>81.379499999999993</v>
      </c>
      <c r="G638">
        <f>VLOOKUP(A638,'wUSD Index'!A:B,2,FALSE)</f>
        <v>109.0005</v>
      </c>
      <c r="J638">
        <v>1</v>
      </c>
    </row>
    <row r="639" spans="1:10" x14ac:dyDescent="0.3">
      <c r="A639" s="3">
        <v>39827</v>
      </c>
      <c r="B639">
        <f>1/EURUSD_D1[[#This Row],[0]]</f>
        <v>0.75476824840932588</v>
      </c>
      <c r="C639">
        <f>(USDJPY_D1[[#This Row],[High]]+USDJPY_D1[[#This Row],[Low]])/2</f>
        <v>89.282499999999999</v>
      </c>
      <c r="D639">
        <f>1/GBPUSD_D1[[#This Row],[Kolumna1]]</f>
        <v>0.68292016663252053</v>
      </c>
      <c r="E639">
        <f>(USDCHF_D1[[#This Row],[High]]+USDCHF_D1[[#This Row],[Low]])/2</f>
        <v>1.11985</v>
      </c>
      <c r="F639">
        <f>VLOOKUP(A639,'nUSD INdex 2'!A:B,2,FALSE)</f>
        <v>81.590699999999998</v>
      </c>
      <c r="G639">
        <f>VLOOKUP(A639,'wUSD Index'!A:B,2,FALSE)</f>
        <v>109.4014</v>
      </c>
      <c r="J639">
        <v>1</v>
      </c>
    </row>
    <row r="640" spans="1:10" x14ac:dyDescent="0.3">
      <c r="A640" s="3">
        <v>39828</v>
      </c>
      <c r="B640">
        <f>1/EURUSD_D1[[#This Row],[0]]</f>
        <v>0.75668722333623395</v>
      </c>
      <c r="C640">
        <f>(USDJPY_D1[[#This Row],[High]]+USDJPY_D1[[#This Row],[Low]])/2</f>
        <v>89.247500000000002</v>
      </c>
      <c r="D640">
        <f>1/GBPUSD_D1[[#This Row],[Kolumna1]]</f>
        <v>0.68501361464559107</v>
      </c>
      <c r="E640">
        <f>(USDCHF_D1[[#This Row],[High]]+USDCHF_D1[[#This Row],[Low]])/2</f>
        <v>1.11815</v>
      </c>
      <c r="F640">
        <f>VLOOKUP(A640,'nUSD INdex 2'!A:B,2,FALSE)</f>
        <v>82.337999999999994</v>
      </c>
      <c r="G640">
        <f>VLOOKUP(A640,'wUSD Index'!A:B,2,FALSE)</f>
        <v>110.11920000000001</v>
      </c>
      <c r="J640">
        <v>1</v>
      </c>
    </row>
    <row r="641" spans="1:10" x14ac:dyDescent="0.3">
      <c r="A641" s="3">
        <v>39829</v>
      </c>
      <c r="B641">
        <f>1/EURUSD_D1[[#This Row],[0]]</f>
        <v>0.76165232856158149</v>
      </c>
      <c r="C641">
        <f>(USDJPY_D1[[#This Row],[High]]+USDJPY_D1[[#This Row],[Low]])/2</f>
        <v>90.37</v>
      </c>
      <c r="D641">
        <f>1/GBPUSD_D1[[#This Row],[Kolumna1]]</f>
        <v>0.68591810137869536</v>
      </c>
      <c r="E641">
        <f>(USDCHF_D1[[#This Row],[High]]+USDCHF_D1[[#This Row],[Low]])/2</f>
        <v>1.1212</v>
      </c>
      <c r="F641">
        <f>VLOOKUP(A641,'nUSD INdex 2'!A:B,2,FALSE)</f>
        <v>81.784000000000006</v>
      </c>
      <c r="G641">
        <f>VLOOKUP(A641,'wUSD Index'!A:B,2,FALSE)</f>
        <v>109.36839999999999</v>
      </c>
      <c r="J641">
        <v>1</v>
      </c>
    </row>
    <row r="642" spans="1:10" x14ac:dyDescent="0.3">
      <c r="A642" s="3">
        <v>39831</v>
      </c>
      <c r="B642">
        <f>1/EURUSD_D1[[#This Row],[0]]</f>
        <v>0.75508740136670827</v>
      </c>
      <c r="C642">
        <f>(USDJPY_D1[[#This Row],[High]]+USDJPY_D1[[#This Row],[Low]])/2</f>
        <v>91.12</v>
      </c>
      <c r="D642">
        <f>1/GBPUSD_D1[[#This Row],[Kolumna1]]</f>
        <v>0.67488906510992253</v>
      </c>
      <c r="E642">
        <f>(USDCHF_D1[[#This Row],[High]]+USDCHF_D1[[#This Row],[Low]])/2</f>
        <v>1.1172</v>
      </c>
      <c r="F642" t="e">
        <f>VLOOKUP(A642,'nUSD INdex 2'!A:B,2,FALSE)</f>
        <v>#N/A</v>
      </c>
      <c r="G642" t="e">
        <f>VLOOKUP(A642,'wUSD Index'!A:B,2,FALSE)</f>
        <v>#N/A</v>
      </c>
      <c r="J642">
        <v>1</v>
      </c>
    </row>
    <row r="643" spans="1:10" x14ac:dyDescent="0.3">
      <c r="A643" s="3">
        <v>39832</v>
      </c>
      <c r="B643">
        <f>1/EURUSD_D1[[#This Row],[0]]</f>
        <v>0.74859824977729195</v>
      </c>
      <c r="C643">
        <f>(USDJPY_D1[[#This Row],[High]]+USDJPY_D1[[#This Row],[Low]])/2</f>
        <v>90.69</v>
      </c>
      <c r="D643">
        <f>1/GBPUSD_D1[[#This Row],[Kolumna1]]</f>
        <v>0.67301544570447891</v>
      </c>
      <c r="E643">
        <f>(USDCHF_D1[[#This Row],[High]]+USDCHF_D1[[#This Row],[Low]])/2</f>
        <v>1.1146</v>
      </c>
      <c r="F643" t="e">
        <f>VLOOKUP(A643,'nUSD INdex 2'!A:B,2,FALSE)</f>
        <v>#N/A</v>
      </c>
      <c r="G643" t="e">
        <f>VLOOKUP(A643,'wUSD Index'!A:B,2,FALSE)</f>
        <v>#N/A</v>
      </c>
      <c r="J643">
        <v>1</v>
      </c>
    </row>
    <row r="644" spans="1:10" x14ac:dyDescent="0.3">
      <c r="A644" s="3">
        <v>39833</v>
      </c>
      <c r="B644">
        <f>1/EURUSD_D1[[#This Row],[0]]</f>
        <v>0.75651548965465065</v>
      </c>
      <c r="C644">
        <f>(USDJPY_D1[[#This Row],[High]]+USDJPY_D1[[#This Row],[Low]])/2</f>
        <v>90.32</v>
      </c>
      <c r="D644">
        <f>1/GBPUSD_D1[[#This Row],[Kolumna1]]</f>
        <v>0.68348028159387608</v>
      </c>
      <c r="E644">
        <f>(USDCHF_D1[[#This Row],[High]]+USDCHF_D1[[#This Row],[Low]])/2</f>
        <v>1.1249</v>
      </c>
      <c r="F644" t="e">
        <f>VLOOKUP(A644,'nUSD INdex 2'!A:B,2,FALSE)</f>
        <v>#N/A</v>
      </c>
      <c r="G644" t="e">
        <f>VLOOKUP(A644,'wUSD Index'!A:B,2,FALSE)</f>
        <v>#N/A</v>
      </c>
      <c r="J644">
        <v>1</v>
      </c>
    </row>
    <row r="645" spans="1:10" x14ac:dyDescent="0.3">
      <c r="A645" s="3">
        <v>39834</v>
      </c>
      <c r="B645">
        <f>1/EURUSD_D1[[#This Row],[0]]</f>
        <v>0.77074261050522175</v>
      </c>
      <c r="C645">
        <f>(USDJPY_D1[[#This Row],[High]]+USDJPY_D1[[#This Row],[Low]])/2</f>
        <v>88.62</v>
      </c>
      <c r="D645">
        <f>1/GBPUSD_D1[[#This Row],[Kolumna1]]</f>
        <v>0.70834071188241543</v>
      </c>
      <c r="E645">
        <f>(USDCHF_D1[[#This Row],[High]]+USDCHF_D1[[#This Row],[Low]])/2</f>
        <v>1.1416500000000001</v>
      </c>
      <c r="F645">
        <f>VLOOKUP(A645,'nUSD INdex 2'!A:B,2,FALSE)</f>
        <v>83.389300000000006</v>
      </c>
      <c r="G645">
        <f>VLOOKUP(A645,'wUSD Index'!A:B,2,FALSE)</f>
        <v>110.58839999999999</v>
      </c>
      <c r="J645">
        <v>1</v>
      </c>
    </row>
    <row r="646" spans="1:10" x14ac:dyDescent="0.3">
      <c r="A646" s="3">
        <v>39835</v>
      </c>
      <c r="B646">
        <f>1/EURUSD_D1[[#This Row],[0]]</f>
        <v>0.77193253309660725</v>
      </c>
      <c r="C646">
        <f>(USDJPY_D1[[#This Row],[High]]+USDJPY_D1[[#This Row],[Low]])/2</f>
        <v>88.807500000000005</v>
      </c>
      <c r="D646">
        <f>1/GBPUSD_D1[[#This Row],[Kolumna1]]</f>
        <v>0.72343196122404696</v>
      </c>
      <c r="E646">
        <f>(USDCHF_D1[[#This Row],[High]]+USDCHF_D1[[#This Row],[Low]])/2</f>
        <v>1.149775</v>
      </c>
      <c r="F646">
        <f>VLOOKUP(A646,'nUSD INdex 2'!A:B,2,FALSE)</f>
        <v>82.995599999999996</v>
      </c>
      <c r="G646">
        <f>VLOOKUP(A646,'wUSD Index'!A:B,2,FALSE)</f>
        <v>110.3651</v>
      </c>
      <c r="J646">
        <v>1</v>
      </c>
    </row>
    <row r="647" spans="1:10" x14ac:dyDescent="0.3">
      <c r="A647" s="3">
        <v>39836</v>
      </c>
      <c r="B647">
        <f>1/EURUSD_D1[[#This Row],[0]]</f>
        <v>0.76951193705392351</v>
      </c>
      <c r="C647">
        <f>(USDJPY_D1[[#This Row],[High]]+USDJPY_D1[[#This Row],[Low]])/2</f>
        <v>88.807500000000005</v>
      </c>
      <c r="D647">
        <f>1/GBPUSD_D1[[#This Row],[Kolumna1]]</f>
        <v>0.72296124927703875</v>
      </c>
      <c r="E647">
        <f>(USDCHF_D1[[#This Row],[High]]+USDCHF_D1[[#This Row],[Low]])/2</f>
        <v>1.1549749999999999</v>
      </c>
      <c r="F647">
        <f>VLOOKUP(A647,'nUSD INdex 2'!A:B,2,FALSE)</f>
        <v>83.125</v>
      </c>
      <c r="G647">
        <f>VLOOKUP(A647,'wUSD Index'!A:B,2,FALSE)</f>
        <v>110.6437</v>
      </c>
      <c r="J647">
        <v>1</v>
      </c>
    </row>
    <row r="648" spans="1:10" x14ac:dyDescent="0.3">
      <c r="A648" s="3">
        <v>39838</v>
      </c>
      <c r="B648">
        <f>1/EURUSD_D1[[#This Row],[0]]</f>
        <v>0.77513371056507241</v>
      </c>
      <c r="C648">
        <f>(USDJPY_D1[[#This Row],[High]]+USDJPY_D1[[#This Row],[Low]])/2</f>
        <v>88.49</v>
      </c>
      <c r="D648">
        <f>1/GBPUSD_D1[[#This Row],[Kolumna1]]</f>
        <v>0.73036682673872955</v>
      </c>
      <c r="E648">
        <f>(USDCHF_D1[[#This Row],[High]]+USDCHF_D1[[#This Row],[Low]])/2</f>
        <v>1.1622249999999998</v>
      </c>
      <c r="F648" t="e">
        <f>VLOOKUP(A648,'nUSD INdex 2'!A:B,2,FALSE)</f>
        <v>#N/A</v>
      </c>
      <c r="G648" t="e">
        <f>VLOOKUP(A648,'wUSD Index'!A:B,2,FALSE)</f>
        <v>#N/A</v>
      </c>
      <c r="J648">
        <v>1</v>
      </c>
    </row>
    <row r="649" spans="1:10" x14ac:dyDescent="0.3">
      <c r="A649" s="3">
        <v>39839</v>
      </c>
      <c r="B649">
        <f>1/EURUSD_D1[[#This Row],[0]]</f>
        <v>0.77385604729808166</v>
      </c>
      <c r="C649">
        <f>(USDJPY_D1[[#This Row],[High]]+USDJPY_D1[[#This Row],[Low]])/2</f>
        <v>89.052500000000009</v>
      </c>
      <c r="D649">
        <f>1/GBPUSD_D1[[#This Row],[Kolumna1]]</f>
        <v>0.73321577440417052</v>
      </c>
      <c r="E649">
        <f>(USDCHF_D1[[#This Row],[High]]+USDCHF_D1[[#This Row],[Low]])/2</f>
        <v>1.1581250000000001</v>
      </c>
      <c r="F649">
        <f>VLOOKUP(A649,'nUSD INdex 2'!A:B,2,FALSE)</f>
        <v>81.719800000000006</v>
      </c>
      <c r="G649">
        <f>VLOOKUP(A649,'wUSD Index'!A:B,2,FALSE)</f>
        <v>109.6131</v>
      </c>
      <c r="J649">
        <v>1</v>
      </c>
    </row>
    <row r="650" spans="1:10" x14ac:dyDescent="0.3">
      <c r="A650" s="3">
        <v>39840</v>
      </c>
      <c r="B650">
        <f>1/EURUSD_D1[[#This Row],[0]]</f>
        <v>0.76638629701300931</v>
      </c>
      <c r="C650">
        <f>(USDJPY_D1[[#This Row],[High]]+USDJPY_D1[[#This Row],[Low]])/2</f>
        <v>89.25</v>
      </c>
      <c r="D650">
        <f>1/GBPUSD_D1[[#This Row],[Kolumna1]]</f>
        <v>0.72434899134402964</v>
      </c>
      <c r="E650">
        <f>(USDCHF_D1[[#This Row],[High]]+USDCHF_D1[[#This Row],[Low]])/2</f>
        <v>1.1484749999999999</v>
      </c>
      <c r="F650">
        <f>VLOOKUP(A650,'nUSD INdex 2'!A:B,2,FALSE)</f>
        <v>81.681799999999996</v>
      </c>
      <c r="G650">
        <f>VLOOKUP(A650,'wUSD Index'!A:B,2,FALSE)</f>
        <v>109.8313</v>
      </c>
      <c r="J650">
        <v>1</v>
      </c>
    </row>
    <row r="651" spans="1:10" x14ac:dyDescent="0.3">
      <c r="A651" s="3">
        <v>39841</v>
      </c>
      <c r="B651">
        <f>1/EURUSD_D1[[#This Row],[0]]</f>
        <v>0.75627233366735369</v>
      </c>
      <c r="C651">
        <f>(USDJPY_D1[[#This Row],[High]]+USDJPY_D1[[#This Row],[Low]])/2</f>
        <v>89.82</v>
      </c>
      <c r="D651">
        <f>1/GBPUSD_D1[[#This Row],[Kolumna1]]</f>
        <v>0.71000035500017755</v>
      </c>
      <c r="E651">
        <f>(USDCHF_D1[[#This Row],[High]]+USDCHF_D1[[#This Row],[Low]])/2</f>
        <v>1.1374</v>
      </c>
      <c r="F651">
        <f>VLOOKUP(A651,'nUSD INdex 2'!A:B,2,FALSE)</f>
        <v>80.963800000000006</v>
      </c>
      <c r="G651">
        <f>VLOOKUP(A651,'wUSD Index'!A:B,2,FALSE)</f>
        <v>109.23869999999999</v>
      </c>
      <c r="J651">
        <v>1</v>
      </c>
    </row>
    <row r="652" spans="1:10" x14ac:dyDescent="0.3">
      <c r="A652" s="3">
        <v>39842</v>
      </c>
      <c r="B652">
        <f>1/EURUSD_D1[[#This Row],[0]]</f>
        <v>0.75687335616567952</v>
      </c>
      <c r="C652">
        <f>(USDJPY_D1[[#This Row],[High]]+USDJPY_D1[[#This Row],[Low]])/2</f>
        <v>90.0625</v>
      </c>
      <c r="D652">
        <f>1/GBPUSD_D1[[#This Row],[Kolumna1]]</f>
        <v>0.70180363534283108</v>
      </c>
      <c r="E652">
        <f>(USDCHF_D1[[#This Row],[High]]+USDCHF_D1[[#This Row],[Low]])/2</f>
        <v>1.144725</v>
      </c>
      <c r="F652">
        <f>VLOOKUP(A652,'nUSD INdex 2'!A:B,2,FALSE)</f>
        <v>82.001800000000003</v>
      </c>
      <c r="G652">
        <f>VLOOKUP(A652,'wUSD Index'!A:B,2,FALSE)</f>
        <v>110.0234</v>
      </c>
    </row>
    <row r="653" spans="1:10" x14ac:dyDescent="0.3">
      <c r="A653" s="3">
        <v>39843</v>
      </c>
      <c r="B653">
        <f>1/EURUSD_D1[[#This Row],[0]]</f>
        <v>0.76641566553620355</v>
      </c>
      <c r="C653">
        <f>(USDJPY_D1[[#This Row],[High]]+USDJPY_D1[[#This Row],[Low]])/2</f>
        <v>89.622500000000002</v>
      </c>
      <c r="D653">
        <f>1/GBPUSD_D1[[#This Row],[Kolumna1]]</f>
        <v>0.70218555253225656</v>
      </c>
      <c r="E653">
        <f>(USDCHF_D1[[#This Row],[High]]+USDCHF_D1[[#This Row],[Low]])/2</f>
        <v>1.1492499999999999</v>
      </c>
      <c r="F653">
        <f>VLOOKUP(A653,'nUSD INdex 2'!A:B,2,FALSE)</f>
        <v>82.855699999999999</v>
      </c>
      <c r="G653">
        <f>VLOOKUP(A653,'wUSD Index'!A:B,2,FALSE)</f>
        <v>110.8077</v>
      </c>
    </row>
    <row r="654" spans="1:10" x14ac:dyDescent="0.3">
      <c r="A654" s="3">
        <v>39845</v>
      </c>
      <c r="B654">
        <f>1/EURUSD_D1[[#This Row],[0]]</f>
        <v>0.77808901338313097</v>
      </c>
      <c r="C654">
        <f>(USDJPY_D1[[#This Row],[High]]+USDJPY_D1[[#This Row],[Low]])/2</f>
        <v>89.8</v>
      </c>
      <c r="D654">
        <f>1/GBPUSD_D1[[#This Row],[Kolumna1]]</f>
        <v>0.69618490671122257</v>
      </c>
      <c r="E654">
        <f>(USDCHF_D1[[#This Row],[High]]+USDCHF_D1[[#This Row],[Low]])/2</f>
        <v>1.15855</v>
      </c>
      <c r="F654" t="e">
        <f>VLOOKUP(A654,'nUSD INdex 2'!A:B,2,FALSE)</f>
        <v>#N/A</v>
      </c>
      <c r="G654" t="e">
        <f>VLOOKUP(A654,'wUSD Index'!A:B,2,FALSE)</f>
        <v>#N/A</v>
      </c>
    </row>
    <row r="655" spans="1:10" x14ac:dyDescent="0.3">
      <c r="A655" s="3">
        <v>39846</v>
      </c>
      <c r="B655">
        <f>1/EURUSD_D1[[#This Row],[0]]</f>
        <v>0.7834319804768749</v>
      </c>
      <c r="C655">
        <f>(USDJPY_D1[[#This Row],[High]]+USDJPY_D1[[#This Row],[Low]])/2</f>
        <v>89.392500000000013</v>
      </c>
      <c r="D655">
        <f>1/GBPUSD_D1[[#This Row],[Kolumna1]]</f>
        <v>0.69297668133467316</v>
      </c>
      <c r="E655">
        <f>(USDCHF_D1[[#This Row],[High]]+USDCHF_D1[[#This Row],[Low]])/2</f>
        <v>1.1622750000000002</v>
      </c>
      <c r="F655">
        <f>VLOOKUP(A655,'nUSD INdex 2'!A:B,2,FALSE)</f>
        <v>83.061899999999994</v>
      </c>
      <c r="G655">
        <f>VLOOKUP(A655,'wUSD Index'!A:B,2,FALSE)</f>
        <v>111.2071</v>
      </c>
    </row>
    <row r="656" spans="1:10" x14ac:dyDescent="0.3">
      <c r="A656" s="3">
        <v>39847</v>
      </c>
      <c r="B656">
        <f>1/EURUSD_D1[[#This Row],[0]]</f>
        <v>0.78112794875800651</v>
      </c>
      <c r="C656">
        <f>(USDJPY_D1[[#This Row],[High]]+USDJPY_D1[[#This Row],[Low]])/2</f>
        <v>89.284999999999997</v>
      </c>
      <c r="D656">
        <f>1/GBPUSD_D1[[#This Row],[Kolumna1]]</f>
        <v>0.70201302234156449</v>
      </c>
      <c r="E656">
        <f>(USDCHF_D1[[#This Row],[High]]+USDCHF_D1[[#This Row],[Low]])/2</f>
        <v>1.1630500000000001</v>
      </c>
      <c r="F656">
        <f>VLOOKUP(A656,'nUSD INdex 2'!A:B,2,FALSE)</f>
        <v>82.0899</v>
      </c>
      <c r="G656">
        <f>VLOOKUP(A656,'wUSD Index'!A:B,2,FALSE)</f>
        <v>110.59</v>
      </c>
    </row>
    <row r="657" spans="1:7" x14ac:dyDescent="0.3">
      <c r="A657" s="3">
        <v>39848</v>
      </c>
      <c r="B657">
        <f>1/EURUSD_D1[[#This Row],[0]]</f>
        <v>0.77346997969641307</v>
      </c>
      <c r="C657">
        <f>(USDJPY_D1[[#This Row],[High]]+USDJPY_D1[[#This Row],[Low]])/2</f>
        <v>89.3</v>
      </c>
      <c r="D657">
        <f>1/GBPUSD_D1[[#This Row],[Kolumna1]]</f>
        <v>0.69839717847539895</v>
      </c>
      <c r="E657">
        <f>(USDCHF_D1[[#This Row],[High]]+USDCHF_D1[[#This Row],[Low]])/2</f>
        <v>1.1533500000000001</v>
      </c>
      <c r="F657">
        <f>VLOOKUP(A657,'nUSD INdex 2'!A:B,2,FALSE)</f>
        <v>82.397099999999995</v>
      </c>
      <c r="G657">
        <f>VLOOKUP(A657,'wUSD Index'!A:B,2,FALSE)</f>
        <v>110.6276</v>
      </c>
    </row>
    <row r="658" spans="1:7" x14ac:dyDescent="0.3">
      <c r="A658" s="3">
        <v>39849</v>
      </c>
      <c r="B658">
        <f>1/EURUSD_D1[[#This Row],[0]]</f>
        <v>0.77270795502839695</v>
      </c>
      <c r="C658">
        <f>(USDJPY_D1[[#This Row],[High]]+USDJPY_D1[[#This Row],[Low]])/2</f>
        <v>90.732500000000002</v>
      </c>
      <c r="D658">
        <f>1/GBPUSD_D1[[#This Row],[Kolumna1]]</f>
        <v>0.69202954966177055</v>
      </c>
      <c r="E658">
        <f>(USDCHF_D1[[#This Row],[High]]+USDCHF_D1[[#This Row],[Low]])/2</f>
        <v>1.15225</v>
      </c>
      <c r="F658">
        <f>VLOOKUP(A658,'nUSD INdex 2'!A:B,2,FALSE)</f>
        <v>82.658699999999996</v>
      </c>
      <c r="G658">
        <f>VLOOKUP(A658,'wUSD Index'!A:B,2,FALSE)</f>
        <v>110.69710000000001</v>
      </c>
    </row>
    <row r="659" spans="1:7" x14ac:dyDescent="0.3">
      <c r="A659" s="3">
        <v>39850</v>
      </c>
      <c r="B659">
        <f>1/EURUSD_D1[[#This Row],[0]]</f>
        <v>0.77922583912882548</v>
      </c>
      <c r="C659">
        <f>(USDJPY_D1[[#This Row],[High]]+USDJPY_D1[[#This Row],[Low]])/2</f>
        <v>91.47</v>
      </c>
      <c r="D659">
        <f>1/GBPUSD_D1[[#This Row],[Kolumna1]]</f>
        <v>0.68806550383596521</v>
      </c>
      <c r="E659">
        <f>(USDCHF_D1[[#This Row],[High]]+USDCHF_D1[[#This Row],[Low]])/2</f>
        <v>1.1649750000000001</v>
      </c>
      <c r="F659">
        <f>VLOOKUP(A659,'nUSD INdex 2'!A:B,2,FALSE)</f>
        <v>82.721500000000006</v>
      </c>
      <c r="G659">
        <f>VLOOKUP(A659,'wUSD Index'!A:B,2,FALSE)</f>
        <v>110.4849</v>
      </c>
    </row>
    <row r="660" spans="1:7" x14ac:dyDescent="0.3">
      <c r="A660" s="3">
        <v>39852</v>
      </c>
      <c r="B660">
        <f>1/EURUSD_D1[[#This Row],[0]]</f>
        <v>0.777015870549156</v>
      </c>
      <c r="C660">
        <f>(USDJPY_D1[[#This Row],[High]]+USDJPY_D1[[#This Row],[Low]])/2</f>
        <v>92.082499999999996</v>
      </c>
      <c r="D660">
        <f>1/GBPUSD_D1[[#This Row],[Kolumna1]]</f>
        <v>0.6795209377388941</v>
      </c>
      <c r="E660">
        <f>(USDCHF_D1[[#This Row],[High]]+USDCHF_D1[[#This Row],[Low]])/2</f>
        <v>1.1667000000000001</v>
      </c>
      <c r="F660" t="e">
        <f>VLOOKUP(A660,'nUSD INdex 2'!A:B,2,FALSE)</f>
        <v>#N/A</v>
      </c>
      <c r="G660" t="e">
        <f>VLOOKUP(A660,'wUSD Index'!A:B,2,FALSE)</f>
        <v>#N/A</v>
      </c>
    </row>
    <row r="661" spans="1:7" x14ac:dyDescent="0.3">
      <c r="A661" s="3">
        <v>39853</v>
      </c>
      <c r="B661">
        <f>1/EURUSD_D1[[#This Row],[0]]</f>
        <v>0.77129844236279577</v>
      </c>
      <c r="C661">
        <f>(USDJPY_D1[[#This Row],[High]]+USDJPY_D1[[#This Row],[Low]])/2</f>
        <v>91.495000000000005</v>
      </c>
      <c r="D661">
        <f>1/GBPUSD_D1[[#This Row],[Kolumna1]]</f>
        <v>0.67498017245743402</v>
      </c>
      <c r="E661">
        <f>(USDCHF_D1[[#This Row],[High]]+USDCHF_D1[[#This Row],[Low]])/2</f>
        <v>1.1596000000000002</v>
      </c>
      <c r="F661">
        <f>VLOOKUP(A661,'nUSD INdex 2'!A:B,2,FALSE)</f>
        <v>81.628100000000003</v>
      </c>
      <c r="G661">
        <f>VLOOKUP(A661,'wUSD Index'!A:B,2,FALSE)</f>
        <v>109.76560000000001</v>
      </c>
    </row>
    <row r="662" spans="1:7" x14ac:dyDescent="0.3">
      <c r="A662" s="3">
        <v>39854</v>
      </c>
      <c r="B662">
        <f>1/EURUSD_D1[[#This Row],[0]]</f>
        <v>0.77028250110728114</v>
      </c>
      <c r="C662">
        <f>(USDJPY_D1[[#This Row],[High]]+USDJPY_D1[[#This Row],[Low]])/2</f>
        <v>90.892499999999998</v>
      </c>
      <c r="D662">
        <f>1/GBPUSD_D1[[#This Row],[Kolumna1]]</f>
        <v>0.6736955569778017</v>
      </c>
      <c r="E662">
        <f>(USDCHF_D1[[#This Row],[High]]+USDCHF_D1[[#This Row],[Low]])/2</f>
        <v>1.1589499999999999</v>
      </c>
      <c r="F662">
        <f>VLOOKUP(A662,'nUSD INdex 2'!A:B,2,FALSE)</f>
        <v>82.295000000000002</v>
      </c>
      <c r="G662">
        <f>VLOOKUP(A662,'wUSD Index'!A:B,2,FALSE)</f>
        <v>110.4456</v>
      </c>
    </row>
    <row r="663" spans="1:7" x14ac:dyDescent="0.3">
      <c r="A663" s="3">
        <v>39855</v>
      </c>
      <c r="B663">
        <f>1/EURUSD_D1[[#This Row],[0]]</f>
        <v>0.77270795502839695</v>
      </c>
      <c r="C663">
        <f>(USDJPY_D1[[#This Row],[High]]+USDJPY_D1[[#This Row],[Low]])/2</f>
        <v>90.23</v>
      </c>
      <c r="D663">
        <f>1/GBPUSD_D1[[#This Row],[Kolumna1]]</f>
        <v>0.68150066446314783</v>
      </c>
      <c r="E663">
        <f>(USDCHF_D1[[#This Row],[High]]+USDCHF_D1[[#This Row],[Low]])/2</f>
        <v>1.1642999999999999</v>
      </c>
      <c r="F663">
        <f>VLOOKUP(A663,'nUSD INdex 2'!A:B,2,FALSE)</f>
        <v>82.823800000000006</v>
      </c>
      <c r="G663">
        <f>VLOOKUP(A663,'wUSD Index'!A:B,2,FALSE)</f>
        <v>110.9387</v>
      </c>
    </row>
    <row r="664" spans="1:7" x14ac:dyDescent="0.3">
      <c r="A664" s="3">
        <v>39856</v>
      </c>
      <c r="B664">
        <f>1/EURUSD_D1[[#This Row],[0]]</f>
        <v>0.77426348186287797</v>
      </c>
      <c r="C664">
        <f>(USDJPY_D1[[#This Row],[High]]+USDJPY_D1[[#This Row],[Low]])/2</f>
        <v>90.462500000000006</v>
      </c>
      <c r="D664">
        <f>1/GBPUSD_D1[[#This Row],[Kolumna1]]</f>
        <v>0.69264069264069261</v>
      </c>
      <c r="E664">
        <f>(USDCHF_D1[[#This Row],[High]]+USDCHF_D1[[#This Row],[Low]])/2</f>
        <v>1.1572249999999999</v>
      </c>
      <c r="F664">
        <f>VLOOKUP(A664,'nUSD INdex 2'!A:B,2,FALSE)</f>
        <v>83.190399999999997</v>
      </c>
      <c r="G664">
        <f>VLOOKUP(A664,'wUSD Index'!A:B,2,FALSE)</f>
        <v>111.2837</v>
      </c>
    </row>
    <row r="665" spans="1:7" x14ac:dyDescent="0.3">
      <c r="A665" s="3">
        <v>39857</v>
      </c>
      <c r="B665">
        <f>1/EURUSD_D1[[#This Row],[0]]</f>
        <v>0.77930174563591026</v>
      </c>
      <c r="C665">
        <f>(USDJPY_D1[[#This Row],[High]]+USDJPY_D1[[#This Row],[Low]])/2</f>
        <v>91.33250000000001</v>
      </c>
      <c r="D665">
        <f>1/GBPUSD_D1[[#This Row],[Kolumna1]]</f>
        <v>0.70056220116643608</v>
      </c>
      <c r="E665">
        <f>(USDCHF_D1[[#This Row],[High]]+USDCHF_D1[[#This Row],[Low]])/2</f>
        <v>1.163675</v>
      </c>
      <c r="F665">
        <f>VLOOKUP(A665,'nUSD INdex 2'!A:B,2,FALSE)</f>
        <v>83.006699999999995</v>
      </c>
      <c r="G665">
        <f>VLOOKUP(A665,'wUSD Index'!A:B,2,FALSE)</f>
        <v>111.0146</v>
      </c>
    </row>
    <row r="666" spans="1:7" x14ac:dyDescent="0.3">
      <c r="A666" s="3">
        <v>39859</v>
      </c>
      <c r="B666">
        <f>1/EURUSD_D1[[#This Row],[0]]</f>
        <v>0.77630710709156547</v>
      </c>
      <c r="C666">
        <f>(USDJPY_D1[[#This Row],[High]]+USDJPY_D1[[#This Row],[Low]])/2</f>
        <v>91.712500000000006</v>
      </c>
      <c r="D666">
        <f>1/GBPUSD_D1[[#This Row],[Kolumna1]]</f>
        <v>0.69254475570483742</v>
      </c>
      <c r="E666">
        <f>(USDCHF_D1[[#This Row],[High]]+USDCHF_D1[[#This Row],[Low]])/2</f>
        <v>1.161</v>
      </c>
      <c r="F666" t="e">
        <f>VLOOKUP(A666,'nUSD INdex 2'!A:B,2,FALSE)</f>
        <v>#N/A</v>
      </c>
      <c r="G666" t="e">
        <f>VLOOKUP(A666,'wUSD Index'!A:B,2,FALSE)</f>
        <v>#N/A</v>
      </c>
    </row>
    <row r="667" spans="1:7" x14ac:dyDescent="0.3">
      <c r="A667" s="3">
        <v>39860</v>
      </c>
      <c r="B667">
        <f>1/EURUSD_D1[[#This Row],[0]]</f>
        <v>0.78248792034272963</v>
      </c>
      <c r="C667">
        <f>(USDJPY_D1[[#This Row],[High]]+USDJPY_D1[[#This Row],[Low]])/2</f>
        <v>91.745000000000005</v>
      </c>
      <c r="D667">
        <f>1/GBPUSD_D1[[#This Row],[Kolumna1]]</f>
        <v>0.70282712209864173</v>
      </c>
      <c r="E667">
        <f>(USDCHF_D1[[#This Row],[High]]+USDCHF_D1[[#This Row],[Low]])/2</f>
        <v>1.1638500000000001</v>
      </c>
      <c r="F667" t="e">
        <f>VLOOKUP(A667,'nUSD INdex 2'!A:B,2,FALSE)</f>
        <v>#N/A</v>
      </c>
      <c r="G667" t="e">
        <f>VLOOKUP(A667,'wUSD Index'!A:B,2,FALSE)</f>
        <v>#N/A</v>
      </c>
    </row>
    <row r="668" spans="1:7" x14ac:dyDescent="0.3">
      <c r="A668" s="3">
        <v>39861</v>
      </c>
      <c r="B668">
        <f>1/EURUSD_D1[[#This Row],[0]]</f>
        <v>0.7827482290321317</v>
      </c>
      <c r="C668">
        <f>(USDJPY_D1[[#This Row],[High]]+USDJPY_D1[[#This Row],[Low]])/2</f>
        <v>92.155000000000001</v>
      </c>
      <c r="D668">
        <f>1/GBPUSD_D1[[#This Row],[Kolumna1]]</f>
        <v>0.70253086744998861</v>
      </c>
      <c r="E668">
        <f>(USDCHF_D1[[#This Row],[High]]+USDCHF_D1[[#This Row],[Low]])/2</f>
        <v>1.1643250000000001</v>
      </c>
      <c r="F668">
        <f>VLOOKUP(A668,'nUSD INdex 2'!A:B,2,FALSE)</f>
        <v>84.459800000000001</v>
      </c>
      <c r="G668">
        <f>VLOOKUP(A668,'wUSD Index'!A:B,2,FALSE)</f>
        <v>112.49760000000001</v>
      </c>
    </row>
    <row r="669" spans="1:7" x14ac:dyDescent="0.3">
      <c r="A669" s="3">
        <v>39862</v>
      </c>
      <c r="B669">
        <f>1/EURUSD_D1[[#This Row],[0]]</f>
        <v>0.78873683795401672</v>
      </c>
      <c r="C669">
        <f>(USDJPY_D1[[#This Row],[High]]+USDJPY_D1[[#This Row],[Low]])/2</f>
        <v>93.017499999999998</v>
      </c>
      <c r="D669">
        <f>1/GBPUSD_D1[[#This Row],[Kolumna1]]</f>
        <v>0.70338327354575514</v>
      </c>
      <c r="E669">
        <f>(USDCHF_D1[[#This Row],[High]]+USDCHF_D1[[#This Row],[Low]])/2</f>
        <v>1.168625</v>
      </c>
      <c r="F669">
        <f>VLOOKUP(A669,'nUSD INdex 2'!A:B,2,FALSE)</f>
        <v>84.736699999999999</v>
      </c>
      <c r="G669">
        <f>VLOOKUP(A669,'wUSD Index'!A:B,2,FALSE)</f>
        <v>112.80289999999999</v>
      </c>
    </row>
    <row r="670" spans="1:7" x14ac:dyDescent="0.3">
      <c r="A670" s="3">
        <v>39863</v>
      </c>
      <c r="B670">
        <f>1/EURUSD_D1[[#This Row],[0]]</f>
        <v>0.7951495875161515</v>
      </c>
      <c r="C670">
        <f>(USDJPY_D1[[#This Row],[High]]+USDJPY_D1[[#This Row],[Low]])/2</f>
        <v>93.877499999999998</v>
      </c>
      <c r="D670">
        <f>1/GBPUSD_D1[[#This Row],[Kolumna1]]</f>
        <v>0.70442378134685824</v>
      </c>
      <c r="E670">
        <f>(USDCHF_D1[[#This Row],[High]]+USDCHF_D1[[#This Row],[Low]])/2</f>
        <v>1.1738500000000001</v>
      </c>
      <c r="F670">
        <f>VLOOKUP(A670,'nUSD INdex 2'!A:B,2,FALSE)</f>
        <v>84.360900000000001</v>
      </c>
      <c r="G670">
        <f>VLOOKUP(A670,'wUSD Index'!A:B,2,FALSE)</f>
        <v>112.5682</v>
      </c>
    </row>
    <row r="671" spans="1:7" x14ac:dyDescent="0.3">
      <c r="A671" s="3">
        <v>39864</v>
      </c>
      <c r="B671">
        <f>1/EURUSD_D1[[#This Row],[0]]</f>
        <v>0.7899986175024194</v>
      </c>
      <c r="C671">
        <f>(USDJPY_D1[[#This Row],[High]]+USDJPY_D1[[#This Row],[Low]])/2</f>
        <v>93.444999999999993</v>
      </c>
      <c r="D671">
        <f>1/GBPUSD_D1[[#This Row],[Kolumna1]]</f>
        <v>0.69724067004828383</v>
      </c>
      <c r="E671">
        <f>(USDCHF_D1[[#This Row],[High]]+USDCHF_D1[[#This Row],[Low]])/2</f>
        <v>1.1750750000000001</v>
      </c>
      <c r="F671">
        <f>VLOOKUP(A671,'nUSD INdex 2'!A:B,2,FALSE)</f>
        <v>84.195899999999995</v>
      </c>
      <c r="G671">
        <f>VLOOKUP(A671,'wUSD Index'!A:B,2,FALSE)</f>
        <v>112.8878</v>
      </c>
    </row>
    <row r="672" spans="1:7" x14ac:dyDescent="0.3">
      <c r="A672" s="3">
        <v>39866</v>
      </c>
      <c r="B672">
        <f>1/EURUSD_D1[[#This Row],[0]]</f>
        <v>0.78630260855890399</v>
      </c>
      <c r="C672">
        <f>(USDJPY_D1[[#This Row],[High]]+USDJPY_D1[[#This Row],[Low]])/2</f>
        <v>93.47</v>
      </c>
      <c r="D672">
        <f>1/GBPUSD_D1[[#This Row],[Kolumna1]]</f>
        <v>0.69850694141273029</v>
      </c>
      <c r="E672">
        <f>(USDCHF_D1[[#This Row],[High]]+USDCHF_D1[[#This Row],[Low]])/2</f>
        <v>1.1672499999999999</v>
      </c>
      <c r="F672" t="e">
        <f>VLOOKUP(A672,'nUSD INdex 2'!A:B,2,FALSE)</f>
        <v>#N/A</v>
      </c>
      <c r="G672" t="e">
        <f>VLOOKUP(A672,'wUSD Index'!A:B,2,FALSE)</f>
        <v>#N/A</v>
      </c>
    </row>
    <row r="673" spans="1:7" x14ac:dyDescent="0.3">
      <c r="A673" s="3">
        <v>39867</v>
      </c>
      <c r="B673">
        <f>1/EURUSD_D1[[#This Row],[0]]</f>
        <v>0.78074678429918209</v>
      </c>
      <c r="C673">
        <f>(USDJPY_D1[[#This Row],[High]]+USDJPY_D1[[#This Row],[Low]])/2</f>
        <v>93.852499999999992</v>
      </c>
      <c r="D673">
        <f>1/GBPUSD_D1[[#This Row],[Kolumna1]]</f>
        <v>0.69474598349978289</v>
      </c>
      <c r="E673">
        <f>(USDCHF_D1[[#This Row],[High]]+USDCHF_D1[[#This Row],[Low]])/2</f>
        <v>1.1578949999999999</v>
      </c>
      <c r="F673">
        <f>VLOOKUP(A673,'nUSD INdex 2'!A:B,2,FALSE)</f>
        <v>83.946299999999994</v>
      </c>
      <c r="G673">
        <f>VLOOKUP(A673,'wUSD Index'!A:B,2,FALSE)</f>
        <v>112.6241</v>
      </c>
    </row>
    <row r="674" spans="1:7" x14ac:dyDescent="0.3">
      <c r="A674" s="3">
        <v>39868</v>
      </c>
      <c r="B674">
        <f>1/EURUSD_D1[[#This Row],[0]]</f>
        <v>0.77954474586841294</v>
      </c>
      <c r="C674">
        <f>(USDJPY_D1[[#This Row],[High]]+USDJPY_D1[[#This Row],[Low]])/2</f>
        <v>95.594999999999999</v>
      </c>
      <c r="D674">
        <f>1/GBPUSD_D1[[#This Row],[Kolumna1]]</f>
        <v>0.68909676641342354</v>
      </c>
      <c r="E674">
        <f>(USDCHF_D1[[#This Row],[High]]+USDCHF_D1[[#This Row],[Low]])/2</f>
        <v>1.1584750000000001</v>
      </c>
      <c r="F674">
        <f>VLOOKUP(A674,'nUSD INdex 2'!A:B,2,FALSE)</f>
        <v>84.285499999999999</v>
      </c>
      <c r="G674">
        <f>VLOOKUP(A674,'wUSD Index'!A:B,2,FALSE)</f>
        <v>112.87860000000001</v>
      </c>
    </row>
    <row r="675" spans="1:7" x14ac:dyDescent="0.3">
      <c r="A675" s="3">
        <v>39869</v>
      </c>
      <c r="B675">
        <f>1/EURUSD_D1[[#This Row],[0]]</f>
        <v>0.78310068717085302</v>
      </c>
      <c r="C675">
        <f>(USDJPY_D1[[#This Row],[High]]+USDJPY_D1[[#This Row],[Low]])/2</f>
        <v>97.072500000000005</v>
      </c>
      <c r="D675">
        <f>1/GBPUSD_D1[[#This Row],[Kolumna1]]</f>
        <v>0.69075084616978655</v>
      </c>
      <c r="E675">
        <f>(USDCHF_D1[[#This Row],[High]]+USDCHF_D1[[#This Row],[Low]])/2</f>
        <v>1.1622249999999998</v>
      </c>
      <c r="F675">
        <f>VLOOKUP(A675,'nUSD INdex 2'!A:B,2,FALSE)</f>
        <v>84.638999999999996</v>
      </c>
      <c r="G675">
        <f>VLOOKUP(A675,'wUSD Index'!A:B,2,FALSE)</f>
        <v>113.188</v>
      </c>
    </row>
    <row r="676" spans="1:7" x14ac:dyDescent="0.3">
      <c r="A676" s="3">
        <v>39870</v>
      </c>
      <c r="B676">
        <f>1/EURUSD_D1[[#This Row],[0]]</f>
        <v>0.78161638267938105</v>
      </c>
      <c r="C676">
        <f>(USDJPY_D1[[#This Row],[High]]+USDJPY_D1[[#This Row],[Low]])/2</f>
        <v>98.012500000000003</v>
      </c>
      <c r="D676">
        <f>1/GBPUSD_D1[[#This Row],[Kolumna1]]</f>
        <v>0.69493910596084008</v>
      </c>
      <c r="E676">
        <f>(USDCHF_D1[[#This Row],[High]]+USDCHF_D1[[#This Row],[Low]])/2</f>
        <v>1.164525</v>
      </c>
      <c r="F676">
        <f>VLOOKUP(A676,'nUSD INdex 2'!A:B,2,FALSE)</f>
        <v>84.465199999999996</v>
      </c>
      <c r="G676">
        <f>VLOOKUP(A676,'wUSD Index'!A:B,2,FALSE)</f>
        <v>113.0985</v>
      </c>
    </row>
    <row r="677" spans="1:7" x14ac:dyDescent="0.3">
      <c r="A677" s="3">
        <v>39871</v>
      </c>
      <c r="B677">
        <f>1/EURUSD_D1[[#This Row],[0]]</f>
        <v>0.78454447386486226</v>
      </c>
      <c r="C677">
        <f>(USDJPY_D1[[#This Row],[High]]+USDJPY_D1[[#This Row],[Low]])/2</f>
        <v>97.602499999999992</v>
      </c>
      <c r="D677">
        <f>1/GBPUSD_D1[[#This Row],[Kolumna1]]</f>
        <v>0.700660372400988</v>
      </c>
      <c r="E677">
        <f>(USDCHF_D1[[#This Row],[High]]+USDCHF_D1[[#This Row],[Low]])/2</f>
        <v>1.16625</v>
      </c>
      <c r="F677">
        <f>VLOOKUP(A677,'nUSD INdex 2'!A:B,2,FALSE)</f>
        <v>85.2042</v>
      </c>
      <c r="G677">
        <f>VLOOKUP(A677,'wUSD Index'!A:B,2,FALSE)</f>
        <v>113.82389999999999</v>
      </c>
    </row>
    <row r="678" spans="1:7" x14ac:dyDescent="0.3">
      <c r="A678" s="3">
        <v>39873</v>
      </c>
      <c r="B678">
        <f>1/EURUSD_D1[[#This Row],[0]]</f>
        <v>0.78883016486550439</v>
      </c>
      <c r="C678">
        <f>(USDJPY_D1[[#This Row],[High]]+USDJPY_D1[[#This Row],[Low]])/2</f>
        <v>97.472499999999997</v>
      </c>
      <c r="D678">
        <f>1/GBPUSD_D1[[#This Row],[Kolumna1]]</f>
        <v>0.70237050043898153</v>
      </c>
      <c r="E678">
        <f>(USDCHF_D1[[#This Row],[High]]+USDCHF_D1[[#This Row],[Low]])/2</f>
        <v>1.1686000000000001</v>
      </c>
      <c r="F678" t="e">
        <f>VLOOKUP(A678,'nUSD INdex 2'!A:B,2,FALSE)</f>
        <v>#N/A</v>
      </c>
      <c r="G678" t="e">
        <f>VLOOKUP(A678,'wUSD Index'!A:B,2,FALSE)</f>
        <v>#N/A</v>
      </c>
    </row>
    <row r="679" spans="1:7" x14ac:dyDescent="0.3">
      <c r="A679" s="3">
        <v>39874</v>
      </c>
      <c r="B679">
        <f>1/EURUSD_D1[[#This Row],[0]]</f>
        <v>0.79296481615110748</v>
      </c>
      <c r="C679">
        <f>(USDJPY_D1[[#This Row],[High]]+USDJPY_D1[[#This Row],[Low]])/2</f>
        <v>97.407499999999999</v>
      </c>
      <c r="D679">
        <f>1/GBPUSD_D1[[#This Row],[Kolumna1]]</f>
        <v>0.70175438596491224</v>
      </c>
      <c r="E679">
        <f>(USDCHF_D1[[#This Row],[High]]+USDCHF_D1[[#This Row],[Low]])/2</f>
        <v>1.1717</v>
      </c>
      <c r="F679">
        <f>VLOOKUP(A679,'nUSD INdex 2'!A:B,2,FALSE)</f>
        <v>85.924599999999998</v>
      </c>
      <c r="G679">
        <f>VLOOKUP(A679,'wUSD Index'!A:B,2,FALSE)</f>
        <v>114.8419</v>
      </c>
    </row>
    <row r="680" spans="1:7" x14ac:dyDescent="0.3">
      <c r="A680" s="3">
        <v>39875</v>
      </c>
      <c r="B680">
        <f>1/EURUSD_D1[[#This Row],[0]]</f>
        <v>0.79458095786734462</v>
      </c>
      <c r="C680">
        <f>(USDJPY_D1[[#This Row],[High]]+USDJPY_D1[[#This Row],[Low]])/2</f>
        <v>97.807500000000005</v>
      </c>
      <c r="D680">
        <f>1/GBPUSD_D1[[#This Row],[Kolumna1]]</f>
        <v>0.70807739285903948</v>
      </c>
      <c r="E680">
        <f>(USDCHF_D1[[#This Row],[High]]+USDCHF_D1[[#This Row],[Low]])/2</f>
        <v>1.1748750000000001</v>
      </c>
      <c r="F680">
        <f>VLOOKUP(A680,'nUSD INdex 2'!A:B,2,FALSE)</f>
        <v>86.196799999999996</v>
      </c>
      <c r="G680">
        <f>VLOOKUP(A680,'wUSD Index'!A:B,2,FALSE)</f>
        <v>114.8892</v>
      </c>
    </row>
    <row r="681" spans="1:7" x14ac:dyDescent="0.3">
      <c r="A681" s="3">
        <v>39876</v>
      </c>
      <c r="B681">
        <f>1/EURUSD_D1[[#This Row],[0]]</f>
        <v>0.79369803758160207</v>
      </c>
      <c r="C681">
        <f>(USDJPY_D1[[#This Row],[High]]+USDJPY_D1[[#This Row],[Low]])/2</f>
        <v>98.835000000000008</v>
      </c>
      <c r="D681">
        <f>1/GBPUSD_D1[[#This Row],[Kolumna1]]</f>
        <v>0.71071942573870406</v>
      </c>
      <c r="E681">
        <f>(USDCHF_D1[[#This Row],[High]]+USDCHF_D1[[#This Row],[Low]])/2</f>
        <v>1.1735500000000001</v>
      </c>
      <c r="F681">
        <f>VLOOKUP(A681,'nUSD INdex 2'!A:B,2,FALSE)</f>
        <v>85.755799999999994</v>
      </c>
      <c r="G681">
        <f>VLOOKUP(A681,'wUSD Index'!A:B,2,FALSE)</f>
        <v>114.3605</v>
      </c>
    </row>
    <row r="682" spans="1:7" x14ac:dyDescent="0.3">
      <c r="A682" s="3">
        <v>39877</v>
      </c>
      <c r="B682">
        <f>1/EURUSD_D1[[#This Row],[0]]</f>
        <v>0.79621004020860708</v>
      </c>
      <c r="C682">
        <f>(USDJPY_D1[[#This Row],[High]]+USDJPY_D1[[#This Row],[Low]])/2</f>
        <v>98.694999999999993</v>
      </c>
      <c r="D682">
        <f>1/GBPUSD_D1[[#This Row],[Kolumna1]]</f>
        <v>0.70964765993684142</v>
      </c>
      <c r="E682">
        <f>(USDCHF_D1[[#This Row],[High]]+USDCHF_D1[[#This Row],[Low]])/2</f>
        <v>1.1746000000000001</v>
      </c>
      <c r="F682">
        <f>VLOOKUP(A682,'nUSD INdex 2'!A:B,2,FALSE)</f>
        <v>85.997299999999996</v>
      </c>
      <c r="G682">
        <f>VLOOKUP(A682,'wUSD Index'!A:B,2,FALSE)</f>
        <v>114.70050000000001</v>
      </c>
    </row>
    <row r="683" spans="1:7" x14ac:dyDescent="0.3">
      <c r="A683" s="3">
        <v>39878</v>
      </c>
      <c r="B683">
        <f>1/EURUSD_D1[[#This Row],[0]]</f>
        <v>0.79619419176337103</v>
      </c>
      <c r="C683">
        <f>(USDJPY_D1[[#This Row],[High]]+USDJPY_D1[[#This Row],[Low]])/2</f>
        <v>97.545000000000002</v>
      </c>
      <c r="D683">
        <f>1/GBPUSD_D1[[#This Row],[Kolumna1]]</f>
        <v>0.70750128234607423</v>
      </c>
      <c r="E683">
        <f>(USDCHF_D1[[#This Row],[High]]+USDCHF_D1[[#This Row],[Low]])/2</f>
        <v>1.1742250000000001</v>
      </c>
      <c r="F683">
        <f>VLOOKUP(A683,'nUSD INdex 2'!A:B,2,FALSE)</f>
        <v>85.571299999999994</v>
      </c>
      <c r="G683">
        <f>VLOOKUP(A683,'wUSD Index'!A:B,2,FALSE)</f>
        <v>114.2753</v>
      </c>
    </row>
    <row r="684" spans="1:7" x14ac:dyDescent="0.3">
      <c r="A684" s="3">
        <v>39880</v>
      </c>
      <c r="B684">
        <f>1/EURUSD_D1[[#This Row],[0]]</f>
        <v>0.79088895919012969</v>
      </c>
      <c r="C684">
        <f>(USDJPY_D1[[#This Row],[High]]+USDJPY_D1[[#This Row],[Low]])/2</f>
        <v>98.137499999999989</v>
      </c>
      <c r="D684">
        <f>1/GBPUSD_D1[[#This Row],[Kolumna1]]</f>
        <v>0.70560426184974145</v>
      </c>
      <c r="E684">
        <f>(USDCHF_D1[[#This Row],[High]]+USDCHF_D1[[#This Row],[Low]])/2</f>
        <v>1.1597249999999999</v>
      </c>
      <c r="F684" t="e">
        <f>VLOOKUP(A684,'nUSD INdex 2'!A:B,2,FALSE)</f>
        <v>#N/A</v>
      </c>
      <c r="G684" t="e">
        <f>VLOOKUP(A684,'wUSD Index'!A:B,2,FALSE)</f>
        <v>#N/A</v>
      </c>
    </row>
    <row r="685" spans="1:7" x14ac:dyDescent="0.3">
      <c r="A685" s="3">
        <v>39881</v>
      </c>
      <c r="B685">
        <f>1/EURUSD_D1[[#This Row],[0]]</f>
        <v>0.78850983468891311</v>
      </c>
      <c r="C685">
        <f>(USDJPY_D1[[#This Row],[High]]+USDJPY_D1[[#This Row],[Low]])/2</f>
        <v>98.5625</v>
      </c>
      <c r="D685">
        <f>1/GBPUSD_D1[[#This Row],[Kolumna1]]</f>
        <v>0.70823285279734272</v>
      </c>
      <c r="E685">
        <f>(USDCHF_D1[[#This Row],[High]]+USDCHF_D1[[#This Row],[Low]])/2</f>
        <v>1.1558850000000001</v>
      </c>
      <c r="F685">
        <f>VLOOKUP(A685,'nUSD INdex 2'!A:B,2,FALSE)</f>
        <v>86.302099999999996</v>
      </c>
      <c r="G685">
        <f>VLOOKUP(A685,'wUSD Index'!A:B,2,FALSE)</f>
        <v>114.83750000000001</v>
      </c>
    </row>
    <row r="686" spans="1:7" x14ac:dyDescent="0.3">
      <c r="A686" s="3">
        <v>39882</v>
      </c>
      <c r="B686">
        <f>1/EURUSD_D1[[#This Row],[0]]</f>
        <v>0.79107665532790128</v>
      </c>
      <c r="C686">
        <f>(USDJPY_D1[[#This Row],[High]]+USDJPY_D1[[#This Row],[Low]])/2</f>
        <v>98.515000000000001</v>
      </c>
      <c r="D686">
        <f>1/GBPUSD_D1[[#This Row],[Kolumna1]]</f>
        <v>0.71626824245679999</v>
      </c>
      <c r="E686">
        <f>(USDCHF_D1[[#This Row],[High]]+USDCHF_D1[[#This Row],[Low]])/2</f>
        <v>1.1607499999999999</v>
      </c>
      <c r="F686">
        <f>VLOOKUP(A686,'nUSD INdex 2'!A:B,2,FALSE)</f>
        <v>85.384699999999995</v>
      </c>
      <c r="G686">
        <f>VLOOKUP(A686,'wUSD Index'!A:B,2,FALSE)</f>
        <v>113.92230000000001</v>
      </c>
    </row>
    <row r="687" spans="1:7" x14ac:dyDescent="0.3">
      <c r="A687" s="3">
        <v>39883</v>
      </c>
      <c r="B687">
        <f>1/EURUSD_D1[[#This Row],[0]]</f>
        <v>0.78641082101289728</v>
      </c>
      <c r="C687">
        <f>(USDJPY_D1[[#This Row],[High]]+USDJPY_D1[[#This Row],[Low]])/2</f>
        <v>97.91749999999999</v>
      </c>
      <c r="D687">
        <f>1/GBPUSD_D1[[#This Row],[Kolumna1]]</f>
        <v>0.72478211237746648</v>
      </c>
      <c r="E687">
        <f>(USDCHF_D1[[#This Row],[High]]+USDCHF_D1[[#This Row],[Low]])/2</f>
        <v>1.1541000000000001</v>
      </c>
      <c r="F687">
        <f>VLOOKUP(A687,'nUSD INdex 2'!A:B,2,FALSE)</f>
        <v>85.280699999999996</v>
      </c>
      <c r="G687">
        <f>VLOOKUP(A687,'wUSD Index'!A:B,2,FALSE)</f>
        <v>113.6178</v>
      </c>
    </row>
    <row r="688" spans="1:7" x14ac:dyDescent="0.3">
      <c r="A688" s="3">
        <v>39884</v>
      </c>
      <c r="B688">
        <f>1/EURUSD_D1[[#This Row],[0]]</f>
        <v>0.78491395380781381</v>
      </c>
      <c r="C688">
        <f>(USDJPY_D1[[#This Row],[High]]+USDJPY_D1[[#This Row],[Low]])/2</f>
        <v>97.094999999999999</v>
      </c>
      <c r="D688">
        <f>1/GBPUSD_D1[[#This Row],[Kolumna1]]</f>
        <v>0.72615049469002457</v>
      </c>
      <c r="E688">
        <f>(USDCHF_D1[[#This Row],[High]]+USDCHF_D1[[#This Row],[Low]])/2</f>
        <v>1.15964</v>
      </c>
      <c r="F688">
        <f>VLOOKUP(A688,'nUSD INdex 2'!A:B,2,FALSE)</f>
        <v>85.494900000000001</v>
      </c>
      <c r="G688">
        <f>VLOOKUP(A688,'wUSD Index'!A:B,2,FALSE)</f>
        <v>113.6472</v>
      </c>
    </row>
    <row r="689" spans="1:7" x14ac:dyDescent="0.3">
      <c r="A689" s="3">
        <v>39885</v>
      </c>
      <c r="B689">
        <f>1/EURUSD_D1[[#This Row],[0]]</f>
        <v>0.77893752921015735</v>
      </c>
      <c r="C689">
        <f>(USDJPY_D1[[#This Row],[High]]+USDJPY_D1[[#This Row],[Low]])/2</f>
        <v>97.892499999999998</v>
      </c>
      <c r="D689">
        <f>1/GBPUSD_D1[[#This Row],[Kolumna1]]</f>
        <v>0.7224650507531698</v>
      </c>
      <c r="E689">
        <f>(USDCHF_D1[[#This Row],[High]]+USDCHF_D1[[#This Row],[Low]])/2</f>
        <v>1.1730499999999999</v>
      </c>
      <c r="F689">
        <f>VLOOKUP(A689,'nUSD INdex 2'!A:B,2,FALSE)</f>
        <v>84.842699999999994</v>
      </c>
      <c r="G689">
        <f>VLOOKUP(A689,'wUSD Index'!A:B,2,FALSE)</f>
        <v>112.8963</v>
      </c>
    </row>
    <row r="690" spans="1:7" x14ac:dyDescent="0.3">
      <c r="A690" s="3">
        <v>39887</v>
      </c>
      <c r="B690">
        <f>1/EURUSD_D1[[#This Row],[0]]</f>
        <v>0.77462333940121608</v>
      </c>
      <c r="C690">
        <f>(USDJPY_D1[[#This Row],[High]]+USDJPY_D1[[#This Row],[Low]])/2</f>
        <v>97.857500000000002</v>
      </c>
      <c r="D690">
        <f>1/GBPUSD_D1[[#This Row],[Kolumna1]]</f>
        <v>0.71598618146669768</v>
      </c>
      <c r="E690">
        <f>(USDCHF_D1[[#This Row],[High]]+USDCHF_D1[[#This Row],[Low]])/2</f>
        <v>1.1884749999999999</v>
      </c>
      <c r="F690" t="e">
        <f>VLOOKUP(A690,'nUSD INdex 2'!A:B,2,FALSE)</f>
        <v>#N/A</v>
      </c>
      <c r="G690" t="e">
        <f>VLOOKUP(A690,'wUSD Index'!A:B,2,FALSE)</f>
        <v>#N/A</v>
      </c>
    </row>
    <row r="691" spans="1:7" x14ac:dyDescent="0.3">
      <c r="A691" s="3">
        <v>39888</v>
      </c>
      <c r="B691">
        <f>1/EURUSD_D1[[#This Row],[0]]</f>
        <v>0.777257447097915</v>
      </c>
      <c r="C691">
        <f>(USDJPY_D1[[#This Row],[High]]+USDJPY_D1[[#This Row],[Low]])/2</f>
        <v>98.307500000000005</v>
      </c>
      <c r="D691">
        <f>1/GBPUSD_D1[[#This Row],[Kolumna1]]</f>
        <v>0.71792662789862871</v>
      </c>
      <c r="E691">
        <f>(USDCHF_D1[[#This Row],[High]]+USDCHF_D1[[#This Row],[Low]])/2</f>
        <v>1.1883550000000001</v>
      </c>
      <c r="F691">
        <f>VLOOKUP(A691,'nUSD INdex 2'!A:B,2,FALSE)</f>
        <v>84.413899999999998</v>
      </c>
      <c r="G691">
        <f>VLOOKUP(A691,'wUSD Index'!A:B,2,FALSE)</f>
        <v>111.95650000000001</v>
      </c>
    </row>
    <row r="692" spans="1:7" x14ac:dyDescent="0.3">
      <c r="A692" s="3">
        <v>39889</v>
      </c>
      <c r="B692">
        <f>1/EURUSD_D1[[#This Row],[0]]</f>
        <v>0.77106947335954978</v>
      </c>
      <c r="C692">
        <f>(USDJPY_D1[[#This Row],[High]]+USDJPY_D1[[#This Row],[Low]])/2</f>
        <v>98.577500000000001</v>
      </c>
      <c r="D692">
        <f>1/GBPUSD_D1[[#This Row],[Kolumna1]]</f>
        <v>0.70990206900958019</v>
      </c>
      <c r="E692">
        <f>(USDCHF_D1[[#This Row],[High]]+USDCHF_D1[[#This Row],[Low]])/2</f>
        <v>1.185775</v>
      </c>
      <c r="F692">
        <f>VLOOKUP(A692,'nUSD INdex 2'!A:B,2,FALSE)</f>
        <v>84.617699999999999</v>
      </c>
      <c r="G692">
        <f>VLOOKUP(A692,'wUSD Index'!A:B,2,FALSE)</f>
        <v>111.96339999999999</v>
      </c>
    </row>
    <row r="693" spans="1:7" x14ac:dyDescent="0.3">
      <c r="A693" s="3">
        <v>39890</v>
      </c>
      <c r="B693">
        <f>1/EURUSD_D1[[#This Row],[0]]</f>
        <v>0.77008971545185012</v>
      </c>
      <c r="C693">
        <f>(USDJPY_D1[[#This Row],[High]]+USDJPY_D1[[#This Row],[Low]])/2</f>
        <v>97.224999999999994</v>
      </c>
      <c r="D693">
        <f>1/GBPUSD_D1[[#This Row],[Kolumna1]]</f>
        <v>0.71169311792754963</v>
      </c>
      <c r="E693">
        <f>(USDCHF_D1[[#This Row],[High]]+USDCHF_D1[[#This Row],[Low]])/2</f>
        <v>1.185025</v>
      </c>
      <c r="F693">
        <f>VLOOKUP(A693,'nUSD INdex 2'!A:B,2,FALSE)</f>
        <v>84.126599999999996</v>
      </c>
      <c r="G693">
        <f>VLOOKUP(A693,'wUSD Index'!A:B,2,FALSE)</f>
        <v>111.7311</v>
      </c>
    </row>
    <row r="694" spans="1:7" x14ac:dyDescent="0.3">
      <c r="A694" s="3">
        <v>39891</v>
      </c>
      <c r="B694">
        <f>1/EURUSD_D1[[#This Row],[0]]</f>
        <v>0.75413359476631281</v>
      </c>
      <c r="C694">
        <f>(USDJPY_D1[[#This Row],[High]]+USDJPY_D1[[#This Row],[Low]])/2</f>
        <v>95.072500000000005</v>
      </c>
      <c r="D694">
        <f>1/GBPUSD_D1[[#This Row],[Kolumna1]]</f>
        <v>0.70973580084813426</v>
      </c>
      <c r="E694">
        <f>(USDCHF_D1[[#This Row],[High]]+USDCHF_D1[[#This Row],[Low]])/2</f>
        <v>1.160075</v>
      </c>
      <c r="F694">
        <f>VLOOKUP(A694,'nUSD INdex 2'!A:B,2,FALSE)</f>
        <v>80.741799999999998</v>
      </c>
      <c r="G694">
        <f>VLOOKUP(A694,'wUSD Index'!A:B,2,FALSE)</f>
        <v>109.21210000000001</v>
      </c>
    </row>
    <row r="695" spans="1:7" x14ac:dyDescent="0.3">
      <c r="A695" s="3">
        <v>39892</v>
      </c>
      <c r="B695">
        <f>1/EURUSD_D1[[#This Row],[0]]</f>
        <v>0.73653973631877445</v>
      </c>
      <c r="C695">
        <f>(USDJPY_D1[[#This Row],[High]]+USDJPY_D1[[#This Row],[Low]])/2</f>
        <v>95.20750000000001</v>
      </c>
      <c r="D695">
        <f>1/GBPUSD_D1[[#This Row],[Kolumna1]]</f>
        <v>0.69551911808175837</v>
      </c>
      <c r="E695">
        <f>(USDCHF_D1[[#This Row],[High]]+USDCHF_D1[[#This Row],[Low]])/2</f>
        <v>1.1307499999999999</v>
      </c>
      <c r="F695">
        <f>VLOOKUP(A695,'nUSD INdex 2'!A:B,2,FALSE)</f>
        <v>81.6374</v>
      </c>
      <c r="G695">
        <f>VLOOKUP(A695,'wUSD Index'!A:B,2,FALSE)</f>
        <v>109.87139999999999</v>
      </c>
    </row>
    <row r="696" spans="1:7" x14ac:dyDescent="0.3">
      <c r="A696" s="3">
        <v>39894</v>
      </c>
      <c r="B696">
        <f>1/EURUSD_D1[[#This Row],[0]]</f>
        <v>0.73413353889072419</v>
      </c>
      <c r="C696">
        <f>(USDJPY_D1[[#This Row],[High]]+USDJPY_D1[[#This Row],[Low]])/2</f>
        <v>95.675000000000011</v>
      </c>
      <c r="D696">
        <f>1/GBPUSD_D1[[#This Row],[Kolumna1]]</f>
        <v>0.69008350010351249</v>
      </c>
      <c r="E696">
        <f>(USDCHF_D1[[#This Row],[High]]+USDCHF_D1[[#This Row],[Low]])/2</f>
        <v>1.1233499999999998</v>
      </c>
      <c r="F696" t="e">
        <f>VLOOKUP(A696,'nUSD INdex 2'!A:B,2,FALSE)</f>
        <v>#N/A</v>
      </c>
      <c r="G696" t="e">
        <f>VLOOKUP(A696,'wUSD Index'!A:B,2,FALSE)</f>
        <v>#N/A</v>
      </c>
    </row>
    <row r="697" spans="1:7" x14ac:dyDescent="0.3">
      <c r="A697" s="3">
        <v>39895</v>
      </c>
      <c r="B697">
        <f>1/EURUSD_D1[[#This Row],[0]]</f>
        <v>0.73283427319328864</v>
      </c>
      <c r="C697">
        <f>(USDJPY_D1[[#This Row],[High]]+USDJPY_D1[[#This Row],[Low]])/2</f>
        <v>96.492500000000007</v>
      </c>
      <c r="D697">
        <f>1/GBPUSD_D1[[#This Row],[Kolumna1]]</f>
        <v>0.69077470383034578</v>
      </c>
      <c r="E697">
        <f>(USDCHF_D1[[#This Row],[High]]+USDCHF_D1[[#This Row],[Low]])/2</f>
        <v>1.1236250000000001</v>
      </c>
      <c r="F697">
        <f>VLOOKUP(A697,'nUSD INdex 2'!A:B,2,FALSE)</f>
        <v>81.618099999999998</v>
      </c>
      <c r="G697">
        <f>VLOOKUP(A697,'wUSD Index'!A:B,2,FALSE)</f>
        <v>109.9207</v>
      </c>
    </row>
    <row r="698" spans="1:7" x14ac:dyDescent="0.3">
      <c r="A698" s="3">
        <v>39896</v>
      </c>
      <c r="B698">
        <f>1/EURUSD_D1[[#This Row],[0]]</f>
        <v>0.73472686528782916</v>
      </c>
      <c r="C698">
        <f>(USDJPY_D1[[#This Row],[High]]+USDJPY_D1[[#This Row],[Low]])/2</f>
        <v>97.797499999999999</v>
      </c>
      <c r="D698">
        <f>1/GBPUSD_D1[[#This Row],[Kolumna1]]</f>
        <v>0.68730884222825528</v>
      </c>
      <c r="E698">
        <f>(USDCHF_D1[[#This Row],[High]]+USDCHF_D1[[#This Row],[Low]])/2</f>
        <v>1.125575</v>
      </c>
      <c r="F698">
        <f>VLOOKUP(A698,'nUSD INdex 2'!A:B,2,FALSE)</f>
        <v>81.566999999999993</v>
      </c>
      <c r="G698">
        <f>VLOOKUP(A698,'wUSD Index'!A:B,2,FALSE)</f>
        <v>109.8682</v>
      </c>
    </row>
    <row r="699" spans="1:7" x14ac:dyDescent="0.3">
      <c r="A699" s="3">
        <v>39897</v>
      </c>
      <c r="B699">
        <f>1/EURUSD_D1[[#This Row],[0]]</f>
        <v>0.73777597432539621</v>
      </c>
      <c r="C699">
        <f>(USDJPY_D1[[#This Row],[High]]+USDJPY_D1[[#This Row],[Low]])/2</f>
        <v>97.632499999999993</v>
      </c>
      <c r="D699">
        <f>1/GBPUSD_D1[[#This Row],[Kolumna1]]</f>
        <v>0.68188404561804272</v>
      </c>
      <c r="E699">
        <f>(USDCHF_D1[[#This Row],[High]]+USDCHF_D1[[#This Row],[Low]])/2</f>
        <v>1.126725</v>
      </c>
      <c r="F699">
        <f>VLOOKUP(A699,'nUSD INdex 2'!A:B,2,FALSE)</f>
        <v>81.534800000000004</v>
      </c>
      <c r="G699">
        <f>VLOOKUP(A699,'wUSD Index'!A:B,2,FALSE)</f>
        <v>109.7851</v>
      </c>
    </row>
    <row r="700" spans="1:7" x14ac:dyDescent="0.3">
      <c r="A700" s="3">
        <v>39898</v>
      </c>
      <c r="B700">
        <f>1/EURUSD_D1[[#This Row],[0]]</f>
        <v>0.73897541059321248</v>
      </c>
      <c r="C700">
        <f>(USDJPY_D1[[#This Row],[High]]+USDJPY_D1[[#This Row],[Low]])/2</f>
        <v>98.222499999999997</v>
      </c>
      <c r="D700">
        <f>1/GBPUSD_D1[[#This Row],[Kolumna1]]</f>
        <v>0.6838074398249453</v>
      </c>
      <c r="E700">
        <f>(USDCHF_D1[[#This Row],[High]]+USDCHF_D1[[#This Row],[Low]])/2</f>
        <v>1.124825</v>
      </c>
      <c r="F700">
        <f>VLOOKUP(A700,'nUSD INdex 2'!A:B,2,FALSE)</f>
        <v>81.783600000000007</v>
      </c>
      <c r="G700">
        <f>VLOOKUP(A700,'wUSD Index'!A:B,2,FALSE)</f>
        <v>109.88120000000001</v>
      </c>
    </row>
    <row r="701" spans="1:7" x14ac:dyDescent="0.3">
      <c r="A701" s="3">
        <v>39899</v>
      </c>
      <c r="B701">
        <f>1/EURUSD_D1[[#This Row],[0]]</f>
        <v>0.73712337602506217</v>
      </c>
      <c r="C701">
        <f>(USDJPY_D1[[#This Row],[High]]+USDJPY_D1[[#This Row],[Low]])/2</f>
        <v>97.927500000000009</v>
      </c>
      <c r="D701">
        <f>1/GBPUSD_D1[[#This Row],[Kolumna1]]</f>
        <v>0.68824308745849039</v>
      </c>
      <c r="E701">
        <f>(USDCHF_D1[[#This Row],[High]]+USDCHF_D1[[#This Row],[Low]])/2</f>
        <v>1.1234999999999999</v>
      </c>
      <c r="F701">
        <f>VLOOKUP(A701,'nUSD INdex 2'!A:B,2,FALSE)</f>
        <v>82.616</v>
      </c>
      <c r="G701">
        <f>VLOOKUP(A701,'wUSD Index'!A:B,2,FALSE)</f>
        <v>110.5754</v>
      </c>
    </row>
    <row r="702" spans="1:7" x14ac:dyDescent="0.3">
      <c r="A702" s="3">
        <v>39901</v>
      </c>
      <c r="B702">
        <f>1/EURUSD_D1[[#This Row],[0]]</f>
        <v>0.74494831921035476</v>
      </c>
      <c r="C702">
        <f>(USDJPY_D1[[#This Row],[High]]+USDJPY_D1[[#This Row],[Low]])/2</f>
        <v>98.007499999999993</v>
      </c>
      <c r="D702">
        <f>1/GBPUSD_D1[[#This Row],[Kolumna1]]</f>
        <v>0.69541029207232263</v>
      </c>
      <c r="E702">
        <f>(USDCHF_D1[[#This Row],[High]]+USDCHF_D1[[#This Row],[Low]])/2</f>
        <v>1.1351</v>
      </c>
      <c r="F702" t="e">
        <f>VLOOKUP(A702,'nUSD INdex 2'!A:B,2,FALSE)</f>
        <v>#N/A</v>
      </c>
      <c r="G702" t="e">
        <f>VLOOKUP(A702,'wUSD Index'!A:B,2,FALSE)</f>
        <v>#N/A</v>
      </c>
    </row>
    <row r="703" spans="1:7" x14ac:dyDescent="0.3">
      <c r="A703" s="3">
        <v>39902</v>
      </c>
      <c r="B703">
        <f>1/EURUSD_D1[[#This Row],[0]]</f>
        <v>0.75485940743536528</v>
      </c>
      <c r="C703">
        <f>(USDJPY_D1[[#This Row],[High]]+USDJPY_D1[[#This Row],[Low]])/2</f>
        <v>97.137499999999989</v>
      </c>
      <c r="D703">
        <f>1/GBPUSD_D1[[#This Row],[Kolumna1]]</f>
        <v>0.70120080638092741</v>
      </c>
      <c r="E703">
        <f>(USDCHF_D1[[#This Row],[High]]+USDCHF_D1[[#This Row],[Low]])/2</f>
        <v>1.14659</v>
      </c>
      <c r="F703">
        <f>VLOOKUP(A703,'nUSD INdex 2'!A:B,2,FALSE)</f>
        <v>83.489699999999999</v>
      </c>
      <c r="G703">
        <f>VLOOKUP(A703,'wUSD Index'!A:B,2,FALSE)</f>
        <v>111.4753</v>
      </c>
    </row>
    <row r="704" spans="1:7" x14ac:dyDescent="0.3">
      <c r="A704" s="3">
        <v>39903</v>
      </c>
      <c r="B704">
        <f>1/EURUSD_D1[[#This Row],[0]]</f>
        <v>0.75769055917563266</v>
      </c>
      <c r="C704">
        <f>(USDJPY_D1[[#This Row],[High]]+USDJPY_D1[[#This Row],[Low]])/2</f>
        <v>98.424999999999997</v>
      </c>
      <c r="D704">
        <f>1/GBPUSD_D1[[#This Row],[Kolumna1]]</f>
        <v>0.70407660353446444</v>
      </c>
      <c r="E704">
        <f>(USDCHF_D1[[#This Row],[High]]+USDCHF_D1[[#This Row],[Low]])/2</f>
        <v>1.1494</v>
      </c>
      <c r="F704">
        <f>VLOOKUP(A704,'nUSD INdex 2'!A:B,2,FALSE)</f>
        <v>83.312600000000003</v>
      </c>
      <c r="G704">
        <f>VLOOKUP(A704,'wUSD Index'!A:B,2,FALSE)</f>
        <v>111.1357</v>
      </c>
    </row>
    <row r="705" spans="1:7" x14ac:dyDescent="0.3">
      <c r="A705" s="3">
        <v>39904</v>
      </c>
      <c r="B705">
        <f>1/EURUSD_D1[[#This Row],[0]]</f>
        <v>0.75426157791522097</v>
      </c>
      <c r="C705">
        <f>(USDJPY_D1[[#This Row],[High]]+USDJPY_D1[[#This Row],[Low]])/2</f>
        <v>98.77000000000001</v>
      </c>
      <c r="D705">
        <f>1/GBPUSD_D1[[#This Row],[Kolumna1]]</f>
        <v>0.69892191294927564</v>
      </c>
      <c r="E705">
        <f>(USDCHF_D1[[#This Row],[High]]+USDCHF_D1[[#This Row],[Low]])/2</f>
        <v>1.1435999999999999</v>
      </c>
      <c r="F705">
        <f>VLOOKUP(A705,'nUSD INdex 2'!A:B,2,FALSE)</f>
        <v>83.392099999999999</v>
      </c>
      <c r="G705">
        <f>VLOOKUP(A705,'wUSD Index'!A:B,2,FALSE)</f>
        <v>110.8783</v>
      </c>
    </row>
    <row r="706" spans="1:7" x14ac:dyDescent="0.3">
      <c r="A706" s="3">
        <v>39905</v>
      </c>
      <c r="B706">
        <f>1/EURUSD_D1[[#This Row],[0]]</f>
        <v>0.75607220489556759</v>
      </c>
      <c r="C706">
        <f>(USDJPY_D1[[#This Row],[High]]+USDJPY_D1[[#This Row],[Low]])/2</f>
        <v>99.147500000000008</v>
      </c>
      <c r="D706">
        <f>1/GBPUSD_D1[[#This Row],[Kolumna1]]</f>
        <v>0.69555540098768864</v>
      </c>
      <c r="E706">
        <f>(USDCHF_D1[[#This Row],[High]]+USDCHF_D1[[#This Row],[Low]])/2</f>
        <v>1.1440000000000001</v>
      </c>
      <c r="F706">
        <f>VLOOKUP(A706,'nUSD INdex 2'!A:B,2,FALSE)</f>
        <v>82.125699999999995</v>
      </c>
      <c r="G706">
        <f>VLOOKUP(A706,'wUSD Index'!A:B,2,FALSE)</f>
        <v>109.634</v>
      </c>
    </row>
    <row r="707" spans="1:7" x14ac:dyDescent="0.3">
      <c r="A707" s="3">
        <v>39906</v>
      </c>
      <c r="B707">
        <f>1/EURUSD_D1[[#This Row],[0]]</f>
        <v>0.74746795231154461</v>
      </c>
      <c r="C707">
        <f>(USDJPY_D1[[#This Row],[High]]+USDJPY_D1[[#This Row],[Low]])/2</f>
        <v>99.857500000000002</v>
      </c>
      <c r="D707">
        <f>1/GBPUSD_D1[[#This Row],[Kolumna1]]</f>
        <v>0.68487287047341827</v>
      </c>
      <c r="E707">
        <f>(USDCHF_D1[[#This Row],[High]]+USDCHF_D1[[#This Row],[Low]])/2</f>
        <v>1.139675</v>
      </c>
      <c r="F707">
        <f>VLOOKUP(A707,'nUSD INdex 2'!A:B,2,FALSE)</f>
        <v>82.085099999999997</v>
      </c>
      <c r="G707">
        <f>VLOOKUP(A707,'wUSD Index'!A:B,2,FALSE)</f>
        <v>109.43</v>
      </c>
    </row>
    <row r="708" spans="1:7" x14ac:dyDescent="0.3">
      <c r="A708" s="3">
        <v>39908</v>
      </c>
      <c r="B708">
        <f>1/EURUSD_D1[[#This Row],[0]]</f>
        <v>0.74460163812360391</v>
      </c>
      <c r="C708">
        <f>(USDJPY_D1[[#This Row],[High]]+USDJPY_D1[[#This Row],[Low]])/2</f>
        <v>100.35499999999999</v>
      </c>
      <c r="D708">
        <f>1/GBPUSD_D1[[#This Row],[Kolumna1]]</f>
        <v>0.67811551697831729</v>
      </c>
      <c r="E708">
        <f>(USDCHF_D1[[#This Row],[High]]+USDCHF_D1[[#This Row],[Low]])/2</f>
        <v>1.1343000000000001</v>
      </c>
      <c r="F708" t="e">
        <f>VLOOKUP(A708,'nUSD INdex 2'!A:B,2,FALSE)</f>
        <v>#N/A</v>
      </c>
      <c r="G708" t="e">
        <f>VLOOKUP(A708,'wUSD Index'!A:B,2,FALSE)</f>
        <v>#N/A</v>
      </c>
    </row>
    <row r="709" spans="1:7" x14ac:dyDescent="0.3">
      <c r="A709" s="3">
        <v>39909</v>
      </c>
      <c r="B709">
        <f>1/EURUSD_D1[[#This Row],[0]]</f>
        <v>0.73949728974243312</v>
      </c>
      <c r="C709">
        <f>(USDJPY_D1[[#This Row],[High]]+USDJPY_D1[[#This Row],[Low]])/2</f>
        <v>100.92</v>
      </c>
      <c r="D709">
        <f>1/GBPUSD_D1[[#This Row],[Kolumna1]]</f>
        <v>0.67277773105710204</v>
      </c>
      <c r="E709">
        <f>(USDCHF_D1[[#This Row],[High]]+USDCHF_D1[[#This Row],[Low]])/2</f>
        <v>1.1281600000000001</v>
      </c>
      <c r="F709">
        <f>VLOOKUP(A709,'nUSD INdex 2'!A:B,2,FALSE)</f>
        <v>82.624099999999999</v>
      </c>
      <c r="G709">
        <f>VLOOKUP(A709,'wUSD Index'!A:B,2,FALSE)</f>
        <v>109.6789</v>
      </c>
    </row>
    <row r="710" spans="1:7" x14ac:dyDescent="0.3">
      <c r="A710" s="3">
        <v>39910</v>
      </c>
      <c r="B710">
        <f>1/EURUSD_D1[[#This Row],[0]]</f>
        <v>0.74339769918412102</v>
      </c>
      <c r="C710">
        <f>(USDJPY_D1[[#This Row],[High]]+USDJPY_D1[[#This Row],[Low]])/2</f>
        <v>100.35</v>
      </c>
      <c r="D710">
        <f>1/GBPUSD_D1[[#This Row],[Kolumna1]]</f>
        <v>0.67544748395812226</v>
      </c>
      <c r="E710">
        <f>(USDCHF_D1[[#This Row],[High]]+USDCHF_D1[[#This Row],[Low]])/2</f>
        <v>1.1329400000000001</v>
      </c>
      <c r="F710">
        <f>VLOOKUP(A710,'nUSD INdex 2'!A:B,2,FALSE)</f>
        <v>82.656199999999998</v>
      </c>
      <c r="G710">
        <f>VLOOKUP(A710,'wUSD Index'!A:B,2,FALSE)</f>
        <v>109.756</v>
      </c>
    </row>
    <row r="711" spans="1:7" x14ac:dyDescent="0.3">
      <c r="A711" s="3">
        <v>39911</v>
      </c>
      <c r="B711">
        <f>1/EURUSD_D1[[#This Row],[0]]</f>
        <v>0.75121603095010048</v>
      </c>
      <c r="C711">
        <f>(USDJPY_D1[[#This Row],[High]]+USDJPY_D1[[#This Row],[Low]])/2</f>
        <v>100.08750000000001</v>
      </c>
      <c r="D711">
        <f>1/GBPUSD_D1[[#This Row],[Kolumna1]]</f>
        <v>0.68125691901558372</v>
      </c>
      <c r="E711">
        <f>(USDCHF_D1[[#This Row],[High]]+USDCHF_D1[[#This Row],[Low]])/2</f>
        <v>1.1414249999999999</v>
      </c>
      <c r="F711">
        <f>VLOOKUP(A711,'nUSD INdex 2'!A:B,2,FALSE)</f>
        <v>82.626099999999994</v>
      </c>
      <c r="G711">
        <f>VLOOKUP(A711,'wUSD Index'!A:B,2,FALSE)</f>
        <v>109.6849</v>
      </c>
    </row>
    <row r="712" spans="1:7" x14ac:dyDescent="0.3">
      <c r="A712" s="3">
        <v>39912</v>
      </c>
      <c r="B712">
        <f>1/EURUSD_D1[[#This Row],[0]]</f>
        <v>0.75598646784222556</v>
      </c>
      <c r="C712">
        <f>(USDJPY_D1[[#This Row],[High]]+USDJPY_D1[[#This Row],[Low]])/2</f>
        <v>100.18</v>
      </c>
      <c r="D712">
        <f>1/GBPUSD_D1[[#This Row],[Kolumna1]]</f>
        <v>0.68072360919657604</v>
      </c>
      <c r="E712">
        <f>(USDCHF_D1[[#This Row],[High]]+USDCHF_D1[[#This Row],[Low]])/2</f>
        <v>1.1468500000000001</v>
      </c>
      <c r="F712">
        <f>VLOOKUP(A712,'nUSD INdex 2'!A:B,2,FALSE)</f>
        <v>82.931799999999996</v>
      </c>
      <c r="G712">
        <f>VLOOKUP(A712,'wUSD Index'!A:B,2,FALSE)</f>
        <v>109.5471</v>
      </c>
    </row>
    <row r="713" spans="1:7" x14ac:dyDescent="0.3">
      <c r="A713" s="3">
        <v>39913</v>
      </c>
      <c r="B713">
        <f>1/EURUSD_D1[[#This Row],[0]]</f>
        <v>0.75664428260663952</v>
      </c>
      <c r="C713">
        <f>(USDJPY_D1[[#This Row],[High]]+USDJPY_D1[[#This Row],[Low]])/2</f>
        <v>100.4575</v>
      </c>
      <c r="D713">
        <f>1/GBPUSD_D1[[#This Row],[Kolumna1]]</f>
        <v>0.68109451889185924</v>
      </c>
      <c r="E713">
        <f>(USDCHF_D1[[#This Row],[High]]+USDCHF_D1[[#This Row],[Low]])/2</f>
        <v>1.1522250000000001</v>
      </c>
      <c r="F713">
        <f>VLOOKUP(A713,'nUSD INdex 2'!A:B,2,FALSE)</f>
        <v>82.906000000000006</v>
      </c>
      <c r="G713">
        <f>VLOOKUP(A713,'wUSD Index'!A:B,2,FALSE)</f>
        <v>109.5157</v>
      </c>
    </row>
    <row r="714" spans="1:7" x14ac:dyDescent="0.3">
      <c r="A714" s="3">
        <v>39915</v>
      </c>
      <c r="B714">
        <f>1/EURUSD_D1[[#This Row],[0]]</f>
        <v>0.76104948724290788</v>
      </c>
      <c r="C714">
        <f>(USDJPY_D1[[#This Row],[High]]+USDJPY_D1[[#This Row],[Low]])/2</f>
        <v>100.375</v>
      </c>
      <c r="D714">
        <f>1/GBPUSD_D1[[#This Row],[Kolumna1]]</f>
        <v>0.68279193622723322</v>
      </c>
      <c r="E714">
        <f>(USDCHF_D1[[#This Row],[High]]+USDCHF_D1[[#This Row],[Low]])/2</f>
        <v>1.1579950000000001</v>
      </c>
      <c r="F714" t="e">
        <f>VLOOKUP(A714,'nUSD INdex 2'!A:B,2,FALSE)</f>
        <v>#N/A</v>
      </c>
      <c r="G714" t="e">
        <f>VLOOKUP(A714,'wUSD Index'!A:B,2,FALSE)</f>
        <v>#N/A</v>
      </c>
    </row>
    <row r="715" spans="1:7" x14ac:dyDescent="0.3">
      <c r="A715" s="3">
        <v>39916</v>
      </c>
      <c r="B715">
        <f>1/EURUSD_D1[[#This Row],[0]]</f>
        <v>0.75928702947931881</v>
      </c>
      <c r="C715">
        <f>(USDJPY_D1[[#This Row],[High]]+USDJPY_D1[[#This Row],[Low]])/2</f>
        <v>100.285</v>
      </c>
      <c r="D715">
        <f>1/GBPUSD_D1[[#This Row],[Kolumna1]]</f>
        <v>0.68350363965688121</v>
      </c>
      <c r="E715">
        <f>(USDCHF_D1[[#This Row],[High]]+USDCHF_D1[[#This Row],[Low]])/2</f>
        <v>1.1555200000000001</v>
      </c>
      <c r="F715">
        <f>VLOOKUP(A715,'nUSD INdex 2'!A:B,2,FALSE)</f>
        <v>82.0535</v>
      </c>
      <c r="G715">
        <f>VLOOKUP(A715,'wUSD Index'!A:B,2,FALSE)</f>
        <v>108.9371</v>
      </c>
    </row>
    <row r="716" spans="1:7" x14ac:dyDescent="0.3">
      <c r="A716" s="3">
        <v>39917</v>
      </c>
      <c r="B716">
        <f>1/EURUSD_D1[[#This Row],[0]]</f>
        <v>0.7541904708034014</v>
      </c>
      <c r="C716">
        <f>(USDJPY_D1[[#This Row],[High]]+USDJPY_D1[[#This Row],[Low]])/2</f>
        <v>99.574999999999989</v>
      </c>
      <c r="D716">
        <f>1/GBPUSD_D1[[#This Row],[Kolumna1]]</f>
        <v>0.67866777515736609</v>
      </c>
      <c r="E716">
        <f>(USDCHF_D1[[#This Row],[High]]+USDCHF_D1[[#This Row],[Low]])/2</f>
        <v>1.145475</v>
      </c>
      <c r="F716">
        <f>VLOOKUP(A716,'nUSD INdex 2'!A:B,2,FALSE)</f>
        <v>81.839100000000002</v>
      </c>
      <c r="G716">
        <f>VLOOKUP(A716,'wUSD Index'!A:B,2,FALSE)</f>
        <v>108.685</v>
      </c>
    </row>
    <row r="717" spans="1:7" x14ac:dyDescent="0.3">
      <c r="A717" s="3">
        <v>39918</v>
      </c>
      <c r="B717">
        <f>1/EURUSD_D1[[#This Row],[0]]</f>
        <v>0.75179491034845702</v>
      </c>
      <c r="C717">
        <f>(USDJPY_D1[[#This Row],[High]]+USDJPY_D1[[#This Row],[Low]])/2</f>
        <v>98.902500000000003</v>
      </c>
      <c r="D717">
        <f>1/GBPUSD_D1[[#This Row],[Kolumna1]]</f>
        <v>0.67185111779229723</v>
      </c>
      <c r="E717">
        <f>(USDCHF_D1[[#This Row],[High]]+USDCHF_D1[[#This Row],[Low]])/2</f>
        <v>1.1384750000000001</v>
      </c>
      <c r="F717">
        <f>VLOOKUP(A717,'nUSD INdex 2'!A:B,2,FALSE)</f>
        <v>82.022900000000007</v>
      </c>
      <c r="G717">
        <f>VLOOKUP(A717,'wUSD Index'!A:B,2,FALSE)</f>
        <v>108.9485</v>
      </c>
    </row>
    <row r="718" spans="1:7" x14ac:dyDescent="0.3">
      <c r="A718" s="3">
        <v>39919</v>
      </c>
      <c r="B718">
        <f>1/EURUSD_D1[[#This Row],[0]]</f>
        <v>0.75632953277743109</v>
      </c>
      <c r="C718">
        <f>(USDJPY_D1[[#This Row],[High]]+USDJPY_D1[[#This Row],[Low]])/2</f>
        <v>99.0625</v>
      </c>
      <c r="D718">
        <f>1/GBPUSD_D1[[#This Row],[Kolumna1]]</f>
        <v>0.66982601269320297</v>
      </c>
      <c r="E718">
        <f>(USDCHF_D1[[#This Row],[High]]+USDCHF_D1[[#This Row],[Low]])/2</f>
        <v>1.1425749999999999</v>
      </c>
      <c r="F718">
        <f>VLOOKUP(A718,'nUSD INdex 2'!A:B,2,FALSE)</f>
        <v>82.072999999999993</v>
      </c>
      <c r="G718">
        <f>VLOOKUP(A718,'wUSD Index'!A:B,2,FALSE)</f>
        <v>108.8263</v>
      </c>
    </row>
    <row r="719" spans="1:7" x14ac:dyDescent="0.3">
      <c r="A719" s="3">
        <v>39920</v>
      </c>
      <c r="B719">
        <f>1/EURUSD_D1[[#This Row],[0]]</f>
        <v>0.75773361874632972</v>
      </c>
      <c r="C719">
        <f>(USDJPY_D1[[#This Row],[High]]+USDJPY_D1[[#This Row],[Low]])/2</f>
        <v>99.232499999999987</v>
      </c>
      <c r="D719">
        <f>1/GBPUSD_D1[[#This Row],[Kolumna1]]</f>
        <v>0.66878448419996661</v>
      </c>
      <c r="E719">
        <f>(USDCHF_D1[[#This Row],[High]]+USDCHF_D1[[#This Row],[Low]])/2</f>
        <v>1.145875</v>
      </c>
      <c r="F719">
        <f>VLOOKUP(A719,'nUSD INdex 2'!A:B,2,FALSE)</f>
        <v>82.769099999999995</v>
      </c>
      <c r="G719">
        <f>VLOOKUP(A719,'wUSD Index'!A:B,2,FALSE)</f>
        <v>109.29430000000001</v>
      </c>
    </row>
    <row r="720" spans="1:7" x14ac:dyDescent="0.3">
      <c r="A720" s="3">
        <v>39922</v>
      </c>
      <c r="B720">
        <f>1/EURUSD_D1[[#This Row],[0]]</f>
        <v>0.76306753147653572</v>
      </c>
      <c r="C720">
        <f>(USDJPY_D1[[#This Row],[High]]+USDJPY_D1[[#This Row],[Low]])/2</f>
        <v>99.262499999999989</v>
      </c>
      <c r="D720">
        <f>1/GBPUSD_D1[[#This Row],[Kolumna1]]</f>
        <v>0.67360479606614798</v>
      </c>
      <c r="E720">
        <f>(USDCHF_D1[[#This Row],[High]]+USDCHF_D1[[#This Row],[Low]])/2</f>
        <v>1.1577500000000001</v>
      </c>
      <c r="F720" t="e">
        <f>VLOOKUP(A720,'nUSD INdex 2'!A:B,2,FALSE)</f>
        <v>#N/A</v>
      </c>
      <c r="G720" t="e">
        <f>VLOOKUP(A720,'wUSD Index'!A:B,2,FALSE)</f>
        <v>#N/A</v>
      </c>
    </row>
    <row r="721" spans="1:7" x14ac:dyDescent="0.3">
      <c r="A721" s="3">
        <v>39923</v>
      </c>
      <c r="B721">
        <f>1/EURUSD_D1[[#This Row],[0]]</f>
        <v>0.76730954417976527</v>
      </c>
      <c r="C721">
        <f>(USDJPY_D1[[#This Row],[High]]+USDJPY_D1[[#This Row],[Low]])/2</f>
        <v>98.515000000000001</v>
      </c>
      <c r="D721">
        <f>1/GBPUSD_D1[[#This Row],[Kolumna1]]</f>
        <v>0.6761896712027724</v>
      </c>
      <c r="E721">
        <f>(USDCHF_D1[[#This Row],[High]]+USDCHF_D1[[#This Row],[Low]])/2</f>
        <v>1.166485</v>
      </c>
      <c r="F721">
        <f>VLOOKUP(A721,'nUSD INdex 2'!A:B,2,FALSE)</f>
        <v>83.5625</v>
      </c>
      <c r="G721">
        <f>VLOOKUP(A721,'wUSD Index'!A:B,2,FALSE)</f>
        <v>110.1366</v>
      </c>
    </row>
    <row r="722" spans="1:7" x14ac:dyDescent="0.3">
      <c r="A722" s="3">
        <v>39924</v>
      </c>
      <c r="B722">
        <f>1/EURUSD_D1[[#This Row],[0]]</f>
        <v>0.77193253309660737</v>
      </c>
      <c r="C722">
        <f>(USDJPY_D1[[#This Row],[High]]+USDJPY_D1[[#This Row],[Low]])/2</f>
        <v>98.314999999999998</v>
      </c>
      <c r="D722">
        <f>1/GBPUSD_D1[[#This Row],[Kolumna1]]</f>
        <v>0.68386589389820651</v>
      </c>
      <c r="E722">
        <f>(USDCHF_D1[[#This Row],[High]]+USDCHF_D1[[#This Row],[Low]])/2</f>
        <v>1.1706750000000001</v>
      </c>
      <c r="F722">
        <f>VLOOKUP(A722,'nUSD INdex 2'!A:B,2,FALSE)</f>
        <v>83.339699999999993</v>
      </c>
      <c r="G722">
        <f>VLOOKUP(A722,'wUSD Index'!A:B,2,FALSE)</f>
        <v>109.8973</v>
      </c>
    </row>
    <row r="723" spans="1:7" x14ac:dyDescent="0.3">
      <c r="A723" s="3">
        <v>39925</v>
      </c>
      <c r="B723">
        <f>1/EURUSD_D1[[#This Row],[0]]</f>
        <v>0.77249903437620704</v>
      </c>
      <c r="C723">
        <f>(USDJPY_D1[[#This Row],[High]]+USDJPY_D1[[#This Row],[Low]])/2</f>
        <v>98.1</v>
      </c>
      <c r="D723">
        <f>1/GBPUSD_D1[[#This Row],[Kolumna1]]</f>
        <v>0.68533050063393075</v>
      </c>
      <c r="E723">
        <f>(USDCHF_D1[[#This Row],[High]]+USDCHF_D1[[#This Row],[Low]])/2</f>
        <v>1.1677</v>
      </c>
      <c r="F723">
        <f>VLOOKUP(A723,'nUSD INdex 2'!A:B,2,FALSE)</f>
        <v>83.240099999999998</v>
      </c>
      <c r="G723">
        <f>VLOOKUP(A723,'wUSD Index'!A:B,2,FALSE)</f>
        <v>109.8158</v>
      </c>
    </row>
    <row r="724" spans="1:7" x14ac:dyDescent="0.3">
      <c r="A724" s="3">
        <v>39926</v>
      </c>
      <c r="B724">
        <f>1/EURUSD_D1[[#This Row],[0]]</f>
        <v>0.77156028779198726</v>
      </c>
      <c r="C724">
        <f>(USDJPY_D1[[#This Row],[High]]+USDJPY_D1[[#This Row],[Low]])/2</f>
        <v>98.032499999999999</v>
      </c>
      <c r="D724">
        <f>1/GBPUSD_D1[[#This Row],[Kolumna1]]</f>
        <v>0.6880418329434429</v>
      </c>
      <c r="E724">
        <f>(USDCHF_D1[[#This Row],[High]]+USDCHF_D1[[#This Row],[Low]])/2</f>
        <v>1.1658999999999999</v>
      </c>
      <c r="F724">
        <f>VLOOKUP(A724,'nUSD INdex 2'!A:B,2,FALSE)</f>
        <v>82.889899999999997</v>
      </c>
      <c r="G724">
        <f>VLOOKUP(A724,'wUSD Index'!A:B,2,FALSE)</f>
        <v>109.72029999999999</v>
      </c>
    </row>
    <row r="725" spans="1:7" x14ac:dyDescent="0.3">
      <c r="A725" s="3">
        <v>39927</v>
      </c>
      <c r="B725">
        <f>1/EURUSD_D1[[#This Row],[0]]</f>
        <v>0.76511094108645761</v>
      </c>
      <c r="C725">
        <f>(USDJPY_D1[[#This Row],[High]]+USDJPY_D1[[#This Row],[Low]])/2</f>
        <v>97.282499999999999</v>
      </c>
      <c r="D725">
        <f>1/GBPUSD_D1[[#This Row],[Kolumna1]]</f>
        <v>0.68527179592605925</v>
      </c>
      <c r="E725">
        <f>(USDCHF_D1[[#This Row],[High]]+USDCHF_D1[[#This Row],[Low]])/2</f>
        <v>1.1587149999999999</v>
      </c>
      <c r="F725">
        <f>VLOOKUP(A725,'nUSD INdex 2'!A:B,2,FALSE)</f>
        <v>81.680999999999997</v>
      </c>
      <c r="G725">
        <f>VLOOKUP(A725,'wUSD Index'!A:B,2,FALSE)</f>
        <v>108.7551</v>
      </c>
    </row>
    <row r="726" spans="1:7" x14ac:dyDescent="0.3">
      <c r="A726" s="3">
        <v>39929</v>
      </c>
      <c r="B726">
        <f>1/EURUSD_D1[[#This Row],[0]]</f>
        <v>0.75718855888087533</v>
      </c>
      <c r="C726">
        <f>(USDJPY_D1[[#This Row],[High]]+USDJPY_D1[[#This Row],[Low]])/2</f>
        <v>96.747500000000002</v>
      </c>
      <c r="D726">
        <f>1/GBPUSD_D1[[#This Row],[Kolumna1]]</f>
        <v>0.68146583300679764</v>
      </c>
      <c r="E726">
        <f>(USDCHF_D1[[#This Row],[High]]+USDCHF_D1[[#This Row],[Low]])/2</f>
        <v>1.1437249999999999</v>
      </c>
      <c r="F726" t="e">
        <f>VLOOKUP(A726,'nUSD INdex 2'!A:B,2,FALSE)</f>
        <v>#N/A</v>
      </c>
      <c r="G726" t="e">
        <f>VLOOKUP(A726,'wUSD Index'!A:B,2,FALSE)</f>
        <v>#N/A</v>
      </c>
    </row>
    <row r="727" spans="1:7" x14ac:dyDescent="0.3">
      <c r="A727" s="3">
        <v>39930</v>
      </c>
      <c r="B727">
        <f>1/EURUSD_D1[[#This Row],[0]]</f>
        <v>0.75573508462343608</v>
      </c>
      <c r="C727">
        <f>(USDJPY_D1[[#This Row],[High]]+USDJPY_D1[[#This Row],[Low]])/2</f>
        <v>96.69</v>
      </c>
      <c r="D727">
        <f>1/GBPUSD_D1[[#This Row],[Kolumna1]]</f>
        <v>0.68240753377917296</v>
      </c>
      <c r="E727">
        <f>(USDCHF_D1[[#This Row],[High]]+USDCHF_D1[[#This Row],[Low]])/2</f>
        <v>1.1375500000000001</v>
      </c>
      <c r="F727">
        <f>VLOOKUP(A727,'nUSD INdex 2'!A:B,2,FALSE)</f>
        <v>82.029600000000002</v>
      </c>
      <c r="G727">
        <f>VLOOKUP(A727,'wUSD Index'!A:B,2,FALSE)</f>
        <v>109.461</v>
      </c>
    </row>
    <row r="728" spans="1:7" x14ac:dyDescent="0.3">
      <c r="A728" s="3">
        <v>39931</v>
      </c>
      <c r="B728">
        <f>1/EURUSD_D1[[#This Row],[0]]</f>
        <v>0.76286379067017596</v>
      </c>
      <c r="C728">
        <f>(USDJPY_D1[[#This Row],[High]]+USDJPY_D1[[#This Row],[Low]])/2</f>
        <v>96.164999999999992</v>
      </c>
      <c r="D728">
        <f>1/GBPUSD_D1[[#This Row],[Kolumna1]]</f>
        <v>0.68473218412448433</v>
      </c>
      <c r="E728">
        <f>(USDCHF_D1[[#This Row],[High]]+USDCHF_D1[[#This Row],[Low]])/2</f>
        <v>1.1493</v>
      </c>
      <c r="F728">
        <f>VLOOKUP(A728,'nUSD INdex 2'!A:B,2,FALSE)</f>
        <v>82.5535</v>
      </c>
      <c r="G728">
        <f>VLOOKUP(A728,'wUSD Index'!A:B,2,FALSE)</f>
        <v>110.0368</v>
      </c>
    </row>
    <row r="729" spans="1:7" x14ac:dyDescent="0.3">
      <c r="A729" s="3">
        <v>39932</v>
      </c>
      <c r="B729">
        <f>1/EURUSD_D1[[#This Row],[0]]</f>
        <v>0.76541839683116797</v>
      </c>
      <c r="C729">
        <f>(USDJPY_D1[[#This Row],[High]]+USDJPY_D1[[#This Row],[Low]])/2</f>
        <v>97.22999999999999</v>
      </c>
      <c r="D729">
        <f>1/GBPUSD_D1[[#This Row],[Kolumna1]]</f>
        <v>0.68475562783531629</v>
      </c>
      <c r="E729">
        <f>(USDCHF_D1[[#This Row],[High]]+USDCHF_D1[[#This Row],[Low]])/2</f>
        <v>1.150725</v>
      </c>
      <c r="F729">
        <f>VLOOKUP(A729,'nUSD INdex 2'!A:B,2,FALSE)</f>
        <v>81.292699999999996</v>
      </c>
      <c r="G729">
        <f>VLOOKUP(A729,'wUSD Index'!A:B,2,FALSE)</f>
        <v>108.7625</v>
      </c>
    </row>
    <row r="730" spans="1:7" x14ac:dyDescent="0.3">
      <c r="A730" s="3">
        <v>39933</v>
      </c>
      <c r="B730">
        <f>1/EURUSD_D1[[#This Row],[0]]</f>
        <v>0.75588646585282881</v>
      </c>
      <c r="C730">
        <f>(USDJPY_D1[[#This Row],[High]]+USDJPY_D1[[#This Row],[Low]])/2</f>
        <v>98.064999999999998</v>
      </c>
      <c r="D730">
        <f>1/GBPUSD_D1[[#This Row],[Kolumna1]]</f>
        <v>0.67927860612030022</v>
      </c>
      <c r="E730">
        <f>(USDCHF_D1[[#This Row],[High]]+USDCHF_D1[[#This Row],[Low]])/2</f>
        <v>1.137375</v>
      </c>
      <c r="F730">
        <f>VLOOKUP(A730,'nUSD INdex 2'!A:B,2,FALSE)</f>
        <v>81.590800000000002</v>
      </c>
      <c r="G730">
        <f>VLOOKUP(A730,'wUSD Index'!A:B,2,FALSE)</f>
        <v>108.807</v>
      </c>
    </row>
    <row r="731" spans="1:7" x14ac:dyDescent="0.3">
      <c r="A731" s="3">
        <v>39934</v>
      </c>
      <c r="B731">
        <f>1/EURUSD_D1[[#This Row],[0]]</f>
        <v>0.75255869957856714</v>
      </c>
      <c r="C731">
        <f>(USDJPY_D1[[#This Row],[High]]+USDJPY_D1[[#This Row],[Low]])/2</f>
        <v>99.147499999999994</v>
      </c>
      <c r="D731">
        <f>1/GBPUSD_D1[[#This Row],[Kolumna1]]</f>
        <v>0.67452488153656776</v>
      </c>
      <c r="E731">
        <f>(USDCHF_D1[[#This Row],[High]]+USDCHF_D1[[#This Row],[Low]])/2</f>
        <v>1.1351249999999999</v>
      </c>
      <c r="F731">
        <f>VLOOKUP(A731,'nUSD INdex 2'!A:B,2,FALSE)</f>
        <v>81.430099999999996</v>
      </c>
      <c r="G731">
        <f>VLOOKUP(A731,'wUSD Index'!A:B,2,FALSE)</f>
        <v>108.739</v>
      </c>
    </row>
    <row r="732" spans="1:7" x14ac:dyDescent="0.3">
      <c r="A732" s="3">
        <v>39937</v>
      </c>
      <c r="B732">
        <f>1/EURUSD_D1[[#This Row],[0]]</f>
        <v>0.75316801295448976</v>
      </c>
      <c r="C732">
        <f>(USDJPY_D1[[#This Row],[High]]+USDJPY_D1[[#This Row],[Low]])/2</f>
        <v>99.14</v>
      </c>
      <c r="D732">
        <f>1/GBPUSD_D1[[#This Row],[Kolumna1]]</f>
        <v>0.6736955569778017</v>
      </c>
      <c r="E732">
        <f>(USDCHF_D1[[#This Row],[High]]+USDCHF_D1[[#This Row],[Low]])/2</f>
        <v>1.1372249999999999</v>
      </c>
      <c r="F732">
        <f>VLOOKUP(A732,'nUSD INdex 2'!A:B,2,FALSE)</f>
        <v>80.887900000000002</v>
      </c>
      <c r="G732">
        <f>VLOOKUP(A732,'wUSD Index'!A:B,2,FALSE)</f>
        <v>107.86490000000001</v>
      </c>
    </row>
    <row r="733" spans="1:7" x14ac:dyDescent="0.3">
      <c r="A733" s="3">
        <v>39938</v>
      </c>
      <c r="B733">
        <f>1/EURUSD_D1[[#This Row],[0]]</f>
        <v>0.75319637712542609</v>
      </c>
      <c r="C733">
        <f>(USDJPY_D1[[#This Row],[High]]+USDJPY_D1[[#This Row],[Low]])/2</f>
        <v>98.907499999999999</v>
      </c>
      <c r="D733">
        <f>1/GBPUSD_D1[[#This Row],[Kolumna1]]</f>
        <v>0.67020310505098579</v>
      </c>
      <c r="E733">
        <f>(USDCHF_D1[[#This Row],[High]]+USDCHF_D1[[#This Row],[Low]])/2</f>
        <v>1.135635</v>
      </c>
      <c r="F733">
        <f>VLOOKUP(A733,'nUSD INdex 2'!A:B,2,FALSE)</f>
        <v>80.711500000000001</v>
      </c>
      <c r="G733">
        <f>VLOOKUP(A733,'wUSD Index'!A:B,2,FALSE)</f>
        <v>107.57599999999999</v>
      </c>
    </row>
    <row r="734" spans="1:7" x14ac:dyDescent="0.3">
      <c r="A734" s="3">
        <v>39939</v>
      </c>
      <c r="B734">
        <f>1/EURUSD_D1[[#This Row],[0]]</f>
        <v>0.75048312351075996</v>
      </c>
      <c r="C734">
        <f>(USDJPY_D1[[#This Row],[High]]+USDJPY_D1[[#This Row],[Low]])/2</f>
        <v>98.507499999999993</v>
      </c>
      <c r="D734">
        <f>1/GBPUSD_D1[[#This Row],[Kolumna1]]</f>
        <v>0.66928804484229909</v>
      </c>
      <c r="E734">
        <f>(USDCHF_D1[[#This Row],[High]]+USDCHF_D1[[#This Row],[Low]])/2</f>
        <v>1.1333500000000001</v>
      </c>
      <c r="F734">
        <f>VLOOKUP(A734,'nUSD INdex 2'!A:B,2,FALSE)</f>
        <v>80.782300000000006</v>
      </c>
      <c r="G734">
        <f>VLOOKUP(A734,'wUSD Index'!A:B,2,FALSE)</f>
        <v>107.6322</v>
      </c>
    </row>
    <row r="735" spans="1:7" x14ac:dyDescent="0.3">
      <c r="A735" s="3">
        <v>39940</v>
      </c>
      <c r="B735">
        <f>1/EURUSD_D1[[#This Row],[0]]</f>
        <v>0.74857303265649844</v>
      </c>
      <c r="C735">
        <f>(USDJPY_D1[[#This Row],[High]]+USDJPY_D1[[#This Row],[Low]])/2</f>
        <v>99.075000000000003</v>
      </c>
      <c r="D735">
        <f>1/GBPUSD_D1[[#This Row],[Kolumna1]]</f>
        <v>0.66345994360590477</v>
      </c>
      <c r="E735">
        <f>(USDCHF_D1[[#This Row],[High]]+USDCHF_D1[[#This Row],[Low]])/2</f>
        <v>1.1302750000000001</v>
      </c>
      <c r="F735">
        <f>VLOOKUP(A735,'nUSD INdex 2'!A:B,2,FALSE)</f>
        <v>80.547700000000006</v>
      </c>
      <c r="G735">
        <f>VLOOKUP(A735,'wUSD Index'!A:B,2,FALSE)</f>
        <v>107.26609999999999</v>
      </c>
    </row>
    <row r="736" spans="1:7" x14ac:dyDescent="0.3">
      <c r="A736" s="3">
        <v>39941</v>
      </c>
      <c r="B736">
        <f>1/EURUSD_D1[[#This Row],[0]]</f>
        <v>0.75131480090157776</v>
      </c>
      <c r="C736">
        <f>(USDJPY_D1[[#This Row],[High]]+USDJPY_D1[[#This Row],[Low]])/2</f>
        <v>98.9375</v>
      </c>
      <c r="D736">
        <f>1/GBPUSD_D1[[#This Row],[Kolumna1]]</f>
        <v>0.66338292120669351</v>
      </c>
      <c r="E736">
        <f>(USDCHF_D1[[#This Row],[High]]+USDCHF_D1[[#This Row],[Low]])/2</f>
        <v>1.1334499999999998</v>
      </c>
      <c r="F736">
        <f>VLOOKUP(A736,'nUSD INdex 2'!A:B,2,FALSE)</f>
        <v>80.014700000000005</v>
      </c>
      <c r="G736">
        <f>VLOOKUP(A736,'wUSD Index'!A:B,2,FALSE)</f>
        <v>106.85890000000001</v>
      </c>
    </row>
    <row r="737" spans="1:7" x14ac:dyDescent="0.3">
      <c r="A737" s="3">
        <v>39943</v>
      </c>
      <c r="B737">
        <f>1/EURUSD_D1[[#This Row],[0]]</f>
        <v>0.7484609771158055</v>
      </c>
      <c r="C737">
        <f>(USDJPY_D1[[#This Row],[High]]+USDJPY_D1[[#This Row],[Low]])/2</f>
        <v>98.682500000000005</v>
      </c>
      <c r="D737">
        <f>1/GBPUSD_D1[[#This Row],[Kolumna1]]</f>
        <v>0.66359202362387604</v>
      </c>
      <c r="E737">
        <f>(USDCHF_D1[[#This Row],[High]]+USDCHF_D1[[#This Row],[Low]])/2</f>
        <v>1.1337250000000001</v>
      </c>
      <c r="F737" t="e">
        <f>VLOOKUP(A737,'nUSD INdex 2'!A:B,2,FALSE)</f>
        <v>#N/A</v>
      </c>
      <c r="G737" t="e">
        <f>VLOOKUP(A737,'wUSD Index'!A:B,2,FALSE)</f>
        <v>#N/A</v>
      </c>
    </row>
    <row r="738" spans="1:7" x14ac:dyDescent="0.3">
      <c r="A738" s="3">
        <v>39944</v>
      </c>
      <c r="B738">
        <f>1/EURUSD_D1[[#This Row],[0]]</f>
        <v>0.7409740103365875</v>
      </c>
      <c r="C738">
        <f>(USDJPY_D1[[#This Row],[High]]+USDJPY_D1[[#This Row],[Low]])/2</f>
        <v>98.025000000000006</v>
      </c>
      <c r="D738">
        <f>1/GBPUSD_D1[[#This Row],[Kolumna1]]</f>
        <v>0.66190097961344985</v>
      </c>
      <c r="E738">
        <f>(USDCHF_D1[[#This Row],[High]]+USDCHF_D1[[#This Row],[Low]])/2</f>
        <v>1.11921</v>
      </c>
      <c r="F738">
        <f>VLOOKUP(A738,'nUSD INdex 2'!A:B,2,FALSE)</f>
        <v>79.491200000000006</v>
      </c>
      <c r="G738">
        <f>VLOOKUP(A738,'wUSD Index'!A:B,2,FALSE)</f>
        <v>106.47</v>
      </c>
    </row>
    <row r="739" spans="1:7" x14ac:dyDescent="0.3">
      <c r="A739" s="3">
        <v>39945</v>
      </c>
      <c r="B739">
        <f>1/EURUSD_D1[[#This Row],[0]]</f>
        <v>0.7333932271135476</v>
      </c>
      <c r="C739">
        <f>(USDJPY_D1[[#This Row],[High]]+USDJPY_D1[[#This Row],[Low]])/2</f>
        <v>96.907499999999999</v>
      </c>
      <c r="D739">
        <f>1/GBPUSD_D1[[#This Row],[Kolumna1]]</f>
        <v>0.65723533954420732</v>
      </c>
      <c r="E739">
        <f>(USDCHF_D1[[#This Row],[High]]+USDCHF_D1[[#This Row],[Low]])/2</f>
        <v>1.104225</v>
      </c>
      <c r="F739">
        <f>VLOOKUP(A739,'nUSD INdex 2'!A:B,2,FALSE)</f>
        <v>79.448599999999999</v>
      </c>
      <c r="G739">
        <f>VLOOKUP(A739,'wUSD Index'!A:B,2,FALSE)</f>
        <v>106.5433</v>
      </c>
    </row>
    <row r="740" spans="1:7" x14ac:dyDescent="0.3">
      <c r="A740" s="3">
        <v>39946</v>
      </c>
      <c r="B740">
        <f>1/EURUSD_D1[[#This Row],[0]]</f>
        <v>0.73464590067587421</v>
      </c>
      <c r="C740">
        <f>(USDJPY_D1[[#This Row],[High]]+USDJPY_D1[[#This Row],[Low]])/2</f>
        <v>95.9</v>
      </c>
      <c r="D740">
        <f>1/GBPUSD_D1[[#This Row],[Kolumna1]]</f>
        <v>0.65977204875715445</v>
      </c>
      <c r="E740">
        <f>(USDCHF_D1[[#This Row],[High]]+USDCHF_D1[[#This Row],[Low]])/2</f>
        <v>1.1062650000000001</v>
      </c>
      <c r="F740">
        <f>VLOOKUP(A740,'nUSD INdex 2'!A:B,2,FALSE)</f>
        <v>79.492000000000004</v>
      </c>
      <c r="G740">
        <f>VLOOKUP(A740,'wUSD Index'!A:B,2,FALSE)</f>
        <v>106.7324</v>
      </c>
    </row>
    <row r="741" spans="1:7" x14ac:dyDescent="0.3">
      <c r="A741" s="3">
        <v>39947</v>
      </c>
      <c r="B741">
        <f>1/EURUSD_D1[[#This Row],[0]]</f>
        <v>0.73340667400073345</v>
      </c>
      <c r="C741">
        <f>(USDJPY_D1[[#This Row],[High]]+USDJPY_D1[[#This Row],[Low]])/2</f>
        <v>95.64500000000001</v>
      </c>
      <c r="D741">
        <f>1/GBPUSD_D1[[#This Row],[Kolumna1]]</f>
        <v>0.65733254453427981</v>
      </c>
      <c r="E741">
        <f>(USDCHF_D1[[#This Row],[High]]+USDCHF_D1[[#This Row],[Low]])/2</f>
        <v>1.1054249999999999</v>
      </c>
      <c r="F741">
        <f>VLOOKUP(A741,'nUSD INdex 2'!A:B,2,FALSE)</f>
        <v>79.540899999999993</v>
      </c>
      <c r="G741">
        <f>VLOOKUP(A741,'wUSD Index'!A:B,2,FALSE)</f>
        <v>106.854</v>
      </c>
    </row>
    <row r="742" spans="1:7" x14ac:dyDescent="0.3">
      <c r="A742" s="3">
        <v>39948</v>
      </c>
      <c r="B742">
        <f>1/EURUSD_D1[[#This Row],[0]]</f>
        <v>0.73378338714411506</v>
      </c>
      <c r="C742">
        <f>(USDJPY_D1[[#This Row],[High]]+USDJPY_D1[[#This Row],[Low]])/2</f>
        <v>95.402500000000003</v>
      </c>
      <c r="D742">
        <f>1/GBPUSD_D1[[#This Row],[Kolumna1]]</f>
        <v>0.65749461676282517</v>
      </c>
      <c r="E742">
        <f>(USDCHF_D1[[#This Row],[High]]+USDCHF_D1[[#This Row],[Low]])/2</f>
        <v>1.1048249999999999</v>
      </c>
      <c r="F742">
        <f>VLOOKUP(A742,'nUSD INdex 2'!A:B,2,FALSE)</f>
        <v>79.677199999999999</v>
      </c>
      <c r="G742">
        <f>VLOOKUP(A742,'wUSD Index'!A:B,2,FALSE)</f>
        <v>106.8079</v>
      </c>
    </row>
    <row r="743" spans="1:7" x14ac:dyDescent="0.3">
      <c r="A743" s="3">
        <v>39950</v>
      </c>
      <c r="B743">
        <f>1/EURUSD_D1[[#This Row],[0]]</f>
        <v>0.73557807241766127</v>
      </c>
      <c r="C743">
        <f>(USDJPY_D1[[#This Row],[High]]+USDJPY_D1[[#This Row],[Low]])/2</f>
        <v>95.002499999999998</v>
      </c>
      <c r="D743">
        <f>1/GBPUSD_D1[[#This Row],[Kolumna1]]</f>
        <v>0.65992443865177441</v>
      </c>
      <c r="E743">
        <f>(USDCHF_D1[[#This Row],[High]]+USDCHF_D1[[#This Row],[Low]])/2</f>
        <v>1.107375</v>
      </c>
      <c r="F743" t="e">
        <f>VLOOKUP(A743,'nUSD INdex 2'!A:B,2,FALSE)</f>
        <v>#N/A</v>
      </c>
      <c r="G743" t="e">
        <f>VLOOKUP(A743,'wUSD Index'!A:B,2,FALSE)</f>
        <v>#N/A</v>
      </c>
    </row>
    <row r="744" spans="1:7" x14ac:dyDescent="0.3">
      <c r="A744" s="3">
        <v>39951</v>
      </c>
      <c r="B744">
        <f>1/EURUSD_D1[[#This Row],[0]]</f>
        <v>0.73768073177928595</v>
      </c>
      <c r="C744">
        <f>(USDJPY_D1[[#This Row],[High]]+USDJPY_D1[[#This Row],[Low]])/2</f>
        <v>95.504999999999995</v>
      </c>
      <c r="D744">
        <f>1/GBPUSD_D1[[#This Row],[Kolumna1]]</f>
        <v>0.65745138968787498</v>
      </c>
      <c r="E744">
        <f>(USDCHF_D1[[#This Row],[High]]+USDCHF_D1[[#This Row],[Low]])/2</f>
        <v>1.11425</v>
      </c>
      <c r="F744">
        <f>VLOOKUP(A744,'nUSD INdex 2'!A:B,2,FALSE)</f>
        <v>79.657399999999996</v>
      </c>
      <c r="G744">
        <f>VLOOKUP(A744,'wUSD Index'!A:B,2,FALSE)</f>
        <v>106.6782</v>
      </c>
    </row>
    <row r="745" spans="1:7" x14ac:dyDescent="0.3">
      <c r="A745" s="3">
        <v>39952</v>
      </c>
      <c r="B745">
        <f>1/EURUSD_D1[[#This Row],[0]]</f>
        <v>0.74263859492777828</v>
      </c>
      <c r="C745">
        <f>(USDJPY_D1[[#This Row],[High]]+USDJPY_D1[[#This Row],[Low]])/2</f>
        <v>96.297499999999999</v>
      </c>
      <c r="D745">
        <f>1/GBPUSD_D1[[#This Row],[Kolumna1]]</f>
        <v>0.65963060686015829</v>
      </c>
      <c r="E745">
        <f>(USDCHF_D1[[#This Row],[High]]+USDCHF_D1[[#This Row],[Low]])/2</f>
        <v>1.123475</v>
      </c>
      <c r="F745">
        <f>VLOOKUP(A745,'nUSD INdex 2'!A:B,2,FALSE)</f>
        <v>79.092100000000002</v>
      </c>
      <c r="G745">
        <f>VLOOKUP(A745,'wUSD Index'!A:B,2,FALSE)</f>
        <v>106.0299</v>
      </c>
    </row>
    <row r="746" spans="1:7" x14ac:dyDescent="0.3">
      <c r="A746" s="3">
        <v>39953</v>
      </c>
      <c r="B746">
        <f>1/EURUSD_D1[[#This Row],[0]]</f>
        <v>0.74112502779218858</v>
      </c>
      <c r="C746">
        <f>(USDJPY_D1[[#This Row],[High]]+USDJPY_D1[[#This Row],[Low]])/2</f>
        <v>95.33250000000001</v>
      </c>
      <c r="D746">
        <f>1/GBPUSD_D1[[#This Row],[Kolumna1]]</f>
        <v>0.65651260504201681</v>
      </c>
      <c r="E746">
        <f>(USDCHF_D1[[#This Row],[High]]+USDCHF_D1[[#This Row],[Low]])/2</f>
        <v>1.119955</v>
      </c>
      <c r="F746">
        <f>VLOOKUP(A746,'nUSD INdex 2'!A:B,2,FALSE)</f>
        <v>78.231999999999999</v>
      </c>
      <c r="G746">
        <f>VLOOKUP(A746,'wUSD Index'!A:B,2,FALSE)</f>
        <v>105.3522</v>
      </c>
    </row>
    <row r="747" spans="1:7" x14ac:dyDescent="0.3">
      <c r="A747" s="3">
        <v>39954</v>
      </c>
      <c r="B747">
        <f>1/EURUSD_D1[[#This Row],[0]]</f>
        <v>0.73534818736671803</v>
      </c>
      <c r="C747">
        <f>(USDJPY_D1[[#This Row],[High]]+USDJPY_D1[[#This Row],[Low]])/2</f>
        <v>94.567499999999995</v>
      </c>
      <c r="D747">
        <f>1/GBPUSD_D1[[#This Row],[Kolumna1]]</f>
        <v>0.64896085143663707</v>
      </c>
      <c r="E747">
        <f>(USDCHF_D1[[#This Row],[High]]+USDCHF_D1[[#This Row],[Low]])/2</f>
        <v>1.111675</v>
      </c>
      <c r="F747">
        <f>VLOOKUP(A747,'nUSD INdex 2'!A:B,2,FALSE)</f>
        <v>78.0441</v>
      </c>
      <c r="G747">
        <f>VLOOKUP(A747,'wUSD Index'!A:B,2,FALSE)</f>
        <v>105.3964</v>
      </c>
    </row>
    <row r="748" spans="1:7" x14ac:dyDescent="0.3">
      <c r="A748" s="3">
        <v>39955</v>
      </c>
      <c r="B748">
        <f>1/EURUSD_D1[[#This Row],[0]]</f>
        <v>0.72959416324669402</v>
      </c>
      <c r="C748">
        <f>(USDJPY_D1[[#This Row],[High]]+USDJPY_D1[[#This Row],[Low]])/2</f>
        <v>94.382499999999993</v>
      </c>
      <c r="D748">
        <f>1/GBPUSD_D1[[#This Row],[Kolumna1]]</f>
        <v>0.64020486555697831</v>
      </c>
      <c r="E748">
        <f>(USDCHF_D1[[#This Row],[High]]+USDCHF_D1[[#This Row],[Low]])/2</f>
        <v>1.1048249999999999</v>
      </c>
      <c r="F748">
        <f>VLOOKUP(A748,'nUSD INdex 2'!A:B,2,FALSE)</f>
        <v>77.048199999999994</v>
      </c>
      <c r="G748">
        <f>VLOOKUP(A748,'wUSD Index'!A:B,2,FALSE)</f>
        <v>104.6939</v>
      </c>
    </row>
    <row r="749" spans="1:7" x14ac:dyDescent="0.3">
      <c r="A749" s="3">
        <v>39957</v>
      </c>
      <c r="B749">
        <f>1/EURUSD_D1[[#This Row],[0]]</f>
        <v>0.72284366698592262</v>
      </c>
      <c r="C749">
        <f>(USDJPY_D1[[#This Row],[High]]+USDJPY_D1[[#This Row],[Low]])/2</f>
        <v>94.662499999999994</v>
      </c>
      <c r="D749">
        <f>1/GBPUSD_D1[[#This Row],[Kolumna1]]</f>
        <v>0.6368108512569054</v>
      </c>
      <c r="E749">
        <f>(USDCHF_D1[[#This Row],[High]]+USDCHF_D1[[#This Row],[Low]])/2</f>
        <v>1.0977000000000001</v>
      </c>
      <c r="F749" t="e">
        <f>VLOOKUP(A749,'nUSD INdex 2'!A:B,2,FALSE)</f>
        <v>#N/A</v>
      </c>
      <c r="G749" t="e">
        <f>VLOOKUP(A749,'wUSD Index'!A:B,2,FALSE)</f>
        <v>#N/A</v>
      </c>
    </row>
    <row r="750" spans="1:7" x14ac:dyDescent="0.3">
      <c r="A750" s="3">
        <v>39958</v>
      </c>
      <c r="B750">
        <f>1/EURUSD_D1[[#This Row],[0]]</f>
        <v>0.71557630726846633</v>
      </c>
      <c r="C750">
        <f>(USDJPY_D1[[#This Row],[High]]+USDJPY_D1[[#This Row],[Low]])/2</f>
        <v>94.81</v>
      </c>
      <c r="D750">
        <f>1/GBPUSD_D1[[#This Row],[Kolumna1]]</f>
        <v>0.63092477799334379</v>
      </c>
      <c r="E750">
        <f>(USDCHF_D1[[#This Row],[High]]+USDCHF_D1[[#This Row],[Low]])/2</f>
        <v>1.0869249999999999</v>
      </c>
      <c r="F750" t="e">
        <f>VLOOKUP(A750,'nUSD INdex 2'!A:B,2,FALSE)</f>
        <v>#N/A</v>
      </c>
      <c r="G750" t="e">
        <f>VLOOKUP(A750,'wUSD Index'!A:B,2,FALSE)</f>
        <v>#N/A</v>
      </c>
    </row>
    <row r="751" spans="1:7" x14ac:dyDescent="0.3">
      <c r="A751" s="3">
        <v>39959</v>
      </c>
      <c r="B751">
        <f>1/EURUSD_D1[[#This Row],[0]]</f>
        <v>0.7126567844925884</v>
      </c>
      <c r="C751">
        <f>(USDJPY_D1[[#This Row],[High]]+USDJPY_D1[[#This Row],[Low]])/2</f>
        <v>94.94</v>
      </c>
      <c r="D751">
        <f>1/GBPUSD_D1[[#This Row],[Kolumna1]]</f>
        <v>0.62807758014269932</v>
      </c>
      <c r="E751">
        <f>(USDCHF_D1[[#This Row],[High]]+USDCHF_D1[[#This Row],[Low]])/2</f>
        <v>1.0835599999999999</v>
      </c>
      <c r="F751">
        <f>VLOOKUP(A751,'nUSD INdex 2'!A:B,2,FALSE)</f>
        <v>77.052199999999999</v>
      </c>
      <c r="G751">
        <f>VLOOKUP(A751,'wUSD Index'!A:B,2,FALSE)</f>
        <v>104.857</v>
      </c>
    </row>
    <row r="752" spans="1:7" x14ac:dyDescent="0.3">
      <c r="A752" s="3">
        <v>39960</v>
      </c>
      <c r="B752">
        <f>1/EURUSD_D1[[#This Row],[0]]</f>
        <v>0.71466857244952664</v>
      </c>
      <c r="C752">
        <f>(USDJPY_D1[[#This Row],[High]]+USDJPY_D1[[#This Row],[Low]])/2</f>
        <v>95.185000000000002</v>
      </c>
      <c r="D752">
        <f>1/GBPUSD_D1[[#This Row],[Kolumna1]]</f>
        <v>0.62957425041315807</v>
      </c>
      <c r="E752">
        <f>(USDCHF_D1[[#This Row],[High]]+USDCHF_D1[[#This Row],[Low]])/2</f>
        <v>1.0841799999999999</v>
      </c>
      <c r="F752">
        <f>VLOOKUP(A752,'nUSD INdex 2'!A:B,2,FALSE)</f>
        <v>77.024799999999999</v>
      </c>
      <c r="G752">
        <f>VLOOKUP(A752,'wUSD Index'!A:B,2,FALSE)</f>
        <v>104.8544</v>
      </c>
    </row>
    <row r="753" spans="1:7" x14ac:dyDescent="0.3">
      <c r="A753" s="3">
        <v>39961</v>
      </c>
      <c r="B753">
        <f>1/EURUSD_D1[[#This Row],[0]]</f>
        <v>0.71730865791550114</v>
      </c>
      <c r="C753">
        <f>(USDJPY_D1[[#This Row],[High]]+USDJPY_D1[[#This Row],[Low]])/2</f>
        <v>96.36</v>
      </c>
      <c r="D753">
        <f>1/GBPUSD_D1[[#This Row],[Kolumna1]]</f>
        <v>0.62984190968067022</v>
      </c>
      <c r="E753">
        <f>(USDCHF_D1[[#This Row],[High]]+USDCHF_D1[[#This Row],[Low]])/2</f>
        <v>1.086975</v>
      </c>
      <c r="F753">
        <f>VLOOKUP(A753,'nUSD INdex 2'!A:B,2,FALSE)</f>
        <v>77.262900000000002</v>
      </c>
      <c r="G753">
        <f>VLOOKUP(A753,'wUSD Index'!A:B,2,FALSE)</f>
        <v>105.0275</v>
      </c>
    </row>
    <row r="754" spans="1:7" x14ac:dyDescent="0.3">
      <c r="A754" s="3">
        <v>39962</v>
      </c>
      <c r="B754">
        <f>1/EURUSD_D1[[#This Row],[0]]</f>
        <v>0.7189511939981954</v>
      </c>
      <c r="C754">
        <f>(USDJPY_D1[[#This Row],[High]]+USDJPY_D1[[#This Row],[Low]])/2</f>
        <v>95.947499999999991</v>
      </c>
      <c r="D754">
        <f>1/GBPUSD_D1[[#This Row],[Kolumna1]]</f>
        <v>0.62478523007716102</v>
      </c>
      <c r="E754">
        <f>(USDCHF_D1[[#This Row],[High]]+USDCHF_D1[[#This Row],[Low]])/2</f>
        <v>1.087275</v>
      </c>
      <c r="F754">
        <f>VLOOKUP(A754,'nUSD INdex 2'!A:B,2,FALSE)</f>
        <v>76.230500000000006</v>
      </c>
      <c r="G754">
        <f>VLOOKUP(A754,'wUSD Index'!A:B,2,FALSE)</f>
        <v>104.18899999999999</v>
      </c>
    </row>
    <row r="755" spans="1:7" x14ac:dyDescent="0.3">
      <c r="A755" s="3">
        <v>39964</v>
      </c>
      <c r="B755">
        <f>1/EURUSD_D1[[#This Row],[0]]</f>
        <v>0.72004608294930872</v>
      </c>
      <c r="C755">
        <f>(USDJPY_D1[[#This Row],[High]]+USDJPY_D1[[#This Row],[Low]])/2</f>
        <v>95.3</v>
      </c>
      <c r="D755">
        <f>1/GBPUSD_D1[[#This Row],[Kolumna1]]</f>
        <v>0.62762819305843209</v>
      </c>
      <c r="E755">
        <f>(USDCHF_D1[[#This Row],[High]]+USDCHF_D1[[#This Row],[Low]])/2</f>
        <v>1.08785</v>
      </c>
      <c r="F755" t="e">
        <f>VLOOKUP(A755,'nUSD INdex 2'!A:B,2,FALSE)</f>
        <v>#N/A</v>
      </c>
      <c r="G755" t="e">
        <f>VLOOKUP(A755,'wUSD Index'!A:B,2,FALSE)</f>
        <v>#N/A</v>
      </c>
    </row>
    <row r="756" spans="1:7" x14ac:dyDescent="0.3">
      <c r="A756" s="3">
        <v>39965</v>
      </c>
      <c r="B756">
        <f>1/EURUSD_D1[[#This Row],[0]]</f>
        <v>0.71146526270854837</v>
      </c>
      <c r="C756">
        <f>(USDJPY_D1[[#This Row],[High]]+USDJPY_D1[[#This Row],[Low]])/2</f>
        <v>95.622500000000002</v>
      </c>
      <c r="D756">
        <f>1/GBPUSD_D1[[#This Row],[Kolumna1]]</f>
        <v>0.62253902541515571</v>
      </c>
      <c r="E756">
        <f>(USDCHF_D1[[#This Row],[High]]+USDCHF_D1[[#This Row],[Low]])/2</f>
        <v>1.074975</v>
      </c>
      <c r="F756">
        <f>VLOOKUP(A756,'nUSD INdex 2'!A:B,2,FALSE)</f>
        <v>75.853999999999999</v>
      </c>
      <c r="G756">
        <f>VLOOKUP(A756,'wUSD Index'!A:B,2,FALSE)</f>
        <v>103.74469999999999</v>
      </c>
    </row>
    <row r="757" spans="1:7" x14ac:dyDescent="0.3">
      <c r="A757" s="3">
        <v>39966</v>
      </c>
      <c r="B757">
        <f>1/EURUSD_D1[[#This Row],[0]]</f>
        <v>0.70808992742078247</v>
      </c>
      <c r="C757">
        <f>(USDJPY_D1[[#This Row],[High]]+USDJPY_D1[[#This Row],[Low]])/2</f>
        <v>95.972499999999997</v>
      </c>
      <c r="D757">
        <f>1/GBPUSD_D1[[#This Row],[Kolumna1]]</f>
        <v>0.61796676574733811</v>
      </c>
      <c r="E757">
        <f>(USDCHF_D1[[#This Row],[High]]+USDCHF_D1[[#This Row],[Low]])/2</f>
        <v>1.0677000000000001</v>
      </c>
      <c r="F757">
        <f>VLOOKUP(A757,'nUSD INdex 2'!A:B,2,FALSE)</f>
        <v>75.463399999999993</v>
      </c>
      <c r="G757">
        <f>VLOOKUP(A757,'wUSD Index'!A:B,2,FALSE)</f>
        <v>103.61750000000001</v>
      </c>
    </row>
    <row r="758" spans="1:7" x14ac:dyDescent="0.3">
      <c r="A758" s="3">
        <v>39967</v>
      </c>
      <c r="B758">
        <f>1/EURUSD_D1[[#This Row],[0]]</f>
        <v>0.7055918151349444</v>
      </c>
      <c r="C758">
        <f>(USDJPY_D1[[#This Row],[High]]+USDJPY_D1[[#This Row],[Low]])/2</f>
        <v>95.912499999999994</v>
      </c>
      <c r="D758">
        <f>1/GBPUSD_D1[[#This Row],[Kolumna1]]</f>
        <v>0.61240737338477558</v>
      </c>
      <c r="E758">
        <f>(USDCHF_D1[[#This Row],[High]]+USDCHF_D1[[#This Row],[Low]])/2</f>
        <v>1.067075</v>
      </c>
      <c r="F758">
        <f>VLOOKUP(A758,'nUSD INdex 2'!A:B,2,FALSE)</f>
        <v>76.017300000000006</v>
      </c>
      <c r="G758">
        <f>VLOOKUP(A758,'wUSD Index'!A:B,2,FALSE)</f>
        <v>104.00230000000001</v>
      </c>
    </row>
    <row r="759" spans="1:7" x14ac:dyDescent="0.3">
      <c r="A759" s="3">
        <v>39968</v>
      </c>
      <c r="B759">
        <f>1/EURUSD_D1[[#This Row],[0]]</f>
        <v>0.70342038160555698</v>
      </c>
      <c r="C759">
        <f>(USDJPY_D1[[#This Row],[High]]+USDJPY_D1[[#This Row],[Low]])/2</f>
        <v>96.465000000000003</v>
      </c>
      <c r="D759">
        <f>1/GBPUSD_D1[[#This Row],[Kolumna1]]</f>
        <v>0.60749650689508528</v>
      </c>
      <c r="E759">
        <f>(USDCHF_D1[[#This Row],[High]]+USDCHF_D1[[#This Row],[Low]])/2</f>
        <v>1.0667</v>
      </c>
      <c r="F759">
        <f>VLOOKUP(A759,'nUSD INdex 2'!A:B,2,FALSE)</f>
        <v>76.286299999999997</v>
      </c>
      <c r="G759">
        <f>VLOOKUP(A759,'wUSD Index'!A:B,2,FALSE)</f>
        <v>104.2162</v>
      </c>
    </row>
    <row r="760" spans="1:7" x14ac:dyDescent="0.3">
      <c r="A760" s="3">
        <v>39969</v>
      </c>
      <c r="B760">
        <f>1/EURUSD_D1[[#This Row],[0]]</f>
        <v>0.70309890843894463</v>
      </c>
      <c r="C760">
        <f>(USDJPY_D1[[#This Row],[High]]+USDJPY_D1[[#This Row],[Low]])/2</f>
        <v>97.72</v>
      </c>
      <c r="D760">
        <f>1/GBPUSD_D1[[#This Row],[Kolumna1]]</f>
        <v>0.60781036316669201</v>
      </c>
      <c r="E760">
        <f>(USDCHF_D1[[#This Row],[High]]+USDCHF_D1[[#This Row],[Low]])/2</f>
        <v>1.06735</v>
      </c>
      <c r="F760">
        <f>VLOOKUP(A760,'nUSD INdex 2'!A:B,2,FALSE)</f>
        <v>77.344899999999996</v>
      </c>
      <c r="G760">
        <f>VLOOKUP(A760,'wUSD Index'!A:B,2,FALSE)</f>
        <v>104.9332</v>
      </c>
    </row>
    <row r="761" spans="1:7" x14ac:dyDescent="0.3">
      <c r="A761" s="3">
        <v>39971</v>
      </c>
      <c r="B761">
        <f>1/EURUSD_D1[[#This Row],[0]]</f>
        <v>0.70643919324644122</v>
      </c>
      <c r="C761">
        <f>(USDJPY_D1[[#This Row],[High]]+USDJPY_D1[[#This Row],[Low]])/2</f>
        <v>98.61</v>
      </c>
      <c r="D761">
        <f>1/GBPUSD_D1[[#This Row],[Kolumna1]]</f>
        <v>0.6150439756442585</v>
      </c>
      <c r="E761">
        <f>(USDCHF_D1[[#This Row],[High]]+USDCHF_D1[[#This Row],[Low]])/2</f>
        <v>1.0702750000000001</v>
      </c>
      <c r="F761" t="e">
        <f>VLOOKUP(A761,'nUSD INdex 2'!A:B,2,FALSE)</f>
        <v>#N/A</v>
      </c>
      <c r="G761" t="e">
        <f>VLOOKUP(A761,'wUSD Index'!A:B,2,FALSE)</f>
        <v>#N/A</v>
      </c>
    </row>
    <row r="762" spans="1:7" x14ac:dyDescent="0.3">
      <c r="A762" s="3">
        <v>39972</v>
      </c>
      <c r="B762">
        <f>1/EURUSD_D1[[#This Row],[0]]</f>
        <v>0.70921985815602828</v>
      </c>
      <c r="C762">
        <f>(USDJPY_D1[[#This Row],[High]]+USDJPY_D1[[#This Row],[Low]])/2</f>
        <v>98.527500000000003</v>
      </c>
      <c r="D762">
        <f>1/GBPUSD_D1[[#This Row],[Kolumna1]]</f>
        <v>0.62147507108121125</v>
      </c>
      <c r="E762">
        <f>(USDCHF_D1[[#This Row],[High]]+USDCHF_D1[[#This Row],[Low]])/2</f>
        <v>1.0785</v>
      </c>
      <c r="F762">
        <f>VLOOKUP(A762,'nUSD INdex 2'!A:B,2,FALSE)</f>
        <v>77.882499999999993</v>
      </c>
      <c r="G762">
        <f>VLOOKUP(A762,'wUSD Index'!A:B,2,FALSE)</f>
        <v>105.5569</v>
      </c>
    </row>
    <row r="763" spans="1:7" x14ac:dyDescent="0.3">
      <c r="A763" s="3">
        <v>39973</v>
      </c>
      <c r="B763">
        <f>1/EURUSD_D1[[#This Row],[0]]</f>
        <v>0.71674825650986607</v>
      </c>
      <c r="C763">
        <f>(USDJPY_D1[[#This Row],[High]]+USDJPY_D1[[#This Row],[Low]])/2</f>
        <v>97.897500000000008</v>
      </c>
      <c r="D763">
        <f>1/GBPUSD_D1[[#This Row],[Kolumna1]]</f>
        <v>0.62679223404422013</v>
      </c>
      <c r="E763">
        <f>(USDCHF_D1[[#This Row],[High]]+USDCHF_D1[[#This Row],[Low]])/2</f>
        <v>1.087375</v>
      </c>
      <c r="F763">
        <f>VLOOKUP(A763,'nUSD INdex 2'!A:B,2,FALSE)</f>
        <v>76.901600000000002</v>
      </c>
      <c r="G763">
        <f>VLOOKUP(A763,'wUSD Index'!A:B,2,FALSE)</f>
        <v>104.9098</v>
      </c>
    </row>
    <row r="764" spans="1:7" x14ac:dyDescent="0.3">
      <c r="A764" s="3">
        <v>39974</v>
      </c>
      <c r="B764">
        <f>1/EURUSD_D1[[#This Row],[0]]</f>
        <v>0.71924335598949907</v>
      </c>
      <c r="C764">
        <f>(USDJPY_D1[[#This Row],[High]]+USDJPY_D1[[#This Row],[Low]])/2</f>
        <v>97.762499999999989</v>
      </c>
      <c r="D764">
        <f>1/GBPUSD_D1[[#This Row],[Kolumna1]]</f>
        <v>0.62685116986099576</v>
      </c>
      <c r="E764">
        <f>(USDCHF_D1[[#This Row],[High]]+USDCHF_D1[[#This Row],[Low]])/2</f>
        <v>1.0910250000000001</v>
      </c>
      <c r="F764">
        <f>VLOOKUP(A764,'nUSD INdex 2'!A:B,2,FALSE)</f>
        <v>77.097200000000001</v>
      </c>
      <c r="G764">
        <f>VLOOKUP(A764,'wUSD Index'!A:B,2,FALSE)</f>
        <v>105.07129999999999</v>
      </c>
    </row>
    <row r="765" spans="1:7" x14ac:dyDescent="0.3">
      <c r="A765" s="3">
        <v>39975</v>
      </c>
      <c r="B765">
        <f>1/EURUSD_D1[[#This Row],[0]]</f>
        <v>0.7154867098343648</v>
      </c>
      <c r="C765">
        <f>(USDJPY_D1[[#This Row],[High]]+USDJPY_D1[[#This Row],[Low]])/2</f>
        <v>97.922500000000014</v>
      </c>
      <c r="D765">
        <f>1/GBPUSD_D1[[#This Row],[Kolumna1]]</f>
        <v>0.61828580261225752</v>
      </c>
      <c r="E765">
        <f>(USDCHF_D1[[#This Row],[High]]+USDCHF_D1[[#This Row],[Low]])/2</f>
        <v>1.0857250000000001</v>
      </c>
      <c r="F765">
        <f>VLOOKUP(A765,'nUSD INdex 2'!A:B,2,FALSE)</f>
        <v>76.4251</v>
      </c>
      <c r="G765">
        <f>VLOOKUP(A765,'wUSD Index'!A:B,2,FALSE)</f>
        <v>104.4819</v>
      </c>
    </row>
    <row r="766" spans="1:7" x14ac:dyDescent="0.3">
      <c r="A766" s="3">
        <v>39976</v>
      </c>
      <c r="B766">
        <f>1/EURUSD_D1[[#This Row],[0]]</f>
        <v>0.71279647878539476</v>
      </c>
      <c r="C766">
        <f>(USDJPY_D1[[#This Row],[High]]+USDJPY_D1[[#This Row],[Low]])/2</f>
        <v>97.967500000000001</v>
      </c>
      <c r="D766">
        <f>1/GBPUSD_D1[[#This Row],[Kolumna1]]</f>
        <v>0.61138708444784096</v>
      </c>
      <c r="E766">
        <f>(USDCHF_D1[[#This Row],[High]]+USDCHF_D1[[#This Row],[Low]])/2</f>
        <v>1.0788</v>
      </c>
      <c r="F766">
        <f>VLOOKUP(A766,'nUSD INdex 2'!A:B,2,FALSE)</f>
        <v>76.993700000000004</v>
      </c>
      <c r="G766">
        <f>VLOOKUP(A766,'wUSD Index'!A:B,2,FALSE)</f>
        <v>104.785</v>
      </c>
    </row>
    <row r="767" spans="1:7" x14ac:dyDescent="0.3">
      <c r="A767" s="3">
        <v>39983</v>
      </c>
      <c r="B767">
        <f>1/EURUSD_D1[[#This Row],[0]]</f>
        <v>0.71137669174269513</v>
      </c>
      <c r="C767">
        <f>(USDJPY_D1[[#This Row],[High]]+USDJPY_D1[[#This Row],[Low]])/2</f>
        <v>96.397500000000008</v>
      </c>
      <c r="D767">
        <f>1/GBPUSD_D1[[#This Row],[Kolumna1]]</f>
        <v>0.60676850264702764</v>
      </c>
      <c r="E767">
        <f>(USDCHF_D1[[#This Row],[High]]+USDCHF_D1[[#This Row],[Low]])/2</f>
        <v>1.0744750000000001</v>
      </c>
      <c r="F767">
        <f>VLOOKUP(A767,'nUSD INdex 2'!A:B,2,FALSE)</f>
        <v>77.095200000000006</v>
      </c>
      <c r="G767">
        <f>VLOOKUP(A767,'wUSD Index'!A:B,2,FALSE)</f>
        <v>104.9735</v>
      </c>
    </row>
    <row r="768" spans="1:7" x14ac:dyDescent="0.3">
      <c r="A768" s="3">
        <v>39985</v>
      </c>
      <c r="B768">
        <f>1/EURUSD_D1[[#This Row],[0]]</f>
        <v>0.71268217938210454</v>
      </c>
      <c r="C768">
        <f>(USDJPY_D1[[#This Row],[High]]+USDJPY_D1[[#This Row],[Low]])/2</f>
        <v>96.137499999999989</v>
      </c>
      <c r="D768">
        <f>1/GBPUSD_D1[[#This Row],[Kolumna1]]</f>
        <v>0.60743192965938253</v>
      </c>
      <c r="E768">
        <f>(USDCHF_D1[[#This Row],[High]]+USDCHF_D1[[#This Row],[Low]])/2</f>
        <v>1.076775</v>
      </c>
      <c r="F768" t="e">
        <f>VLOOKUP(A768,'nUSD INdex 2'!A:B,2,FALSE)</f>
        <v>#N/A</v>
      </c>
      <c r="G768" t="e">
        <f>VLOOKUP(A768,'wUSD Index'!A:B,2,FALSE)</f>
        <v>#N/A</v>
      </c>
    </row>
    <row r="769" spans="1:7" x14ac:dyDescent="0.3">
      <c r="A769" s="3">
        <v>39986</v>
      </c>
      <c r="B769">
        <f>1/EURUSD_D1[[#This Row],[0]]</f>
        <v>0.71514644411309325</v>
      </c>
      <c r="C769">
        <f>(USDJPY_D1[[#This Row],[High]]+USDJPY_D1[[#This Row],[Low]])/2</f>
        <v>95.782499999999999</v>
      </c>
      <c r="D769">
        <f>1/GBPUSD_D1[[#This Row],[Kolumna1]]</f>
        <v>0.60917292591848049</v>
      </c>
      <c r="E769">
        <f>(USDCHF_D1[[#This Row],[High]]+USDCHF_D1[[#This Row],[Low]])/2</f>
        <v>1.0795650000000001</v>
      </c>
      <c r="F769">
        <f>VLOOKUP(A769,'nUSD INdex 2'!A:B,2,FALSE)</f>
        <v>78.086600000000004</v>
      </c>
      <c r="G769">
        <f>VLOOKUP(A769,'wUSD Index'!A:B,2,FALSE)</f>
        <v>105.77670000000001</v>
      </c>
    </row>
    <row r="770" spans="1:7" x14ac:dyDescent="0.3">
      <c r="A770" s="3">
        <v>39987</v>
      </c>
      <c r="B770">
        <f>1/EURUSD_D1[[#This Row],[0]]</f>
        <v>0.72100912437046893</v>
      </c>
      <c r="C770">
        <f>(USDJPY_D1[[#This Row],[High]]+USDJPY_D1[[#This Row],[Low]])/2</f>
        <v>95.382499999999993</v>
      </c>
      <c r="D770">
        <f>1/GBPUSD_D1[[#This Row],[Kolumna1]]</f>
        <v>0.61220116930423341</v>
      </c>
      <c r="E770">
        <f>(USDCHF_D1[[#This Row],[High]]+USDCHF_D1[[#This Row],[Low]])/2</f>
        <v>1.0869450000000001</v>
      </c>
      <c r="F770">
        <f>VLOOKUP(A770,'nUSD INdex 2'!A:B,2,FALSE)</f>
        <v>77.567599999999999</v>
      </c>
      <c r="G770">
        <f>VLOOKUP(A770,'wUSD Index'!A:B,2,FALSE)</f>
        <v>105.4288</v>
      </c>
    </row>
    <row r="771" spans="1:7" x14ac:dyDescent="0.3">
      <c r="A771" s="3">
        <v>39988</v>
      </c>
      <c r="B771">
        <f>1/EURUSD_D1[[#This Row],[0]]</f>
        <v>0.72285672979615445</v>
      </c>
      <c r="C771">
        <f>(USDJPY_D1[[#This Row],[High]]+USDJPY_D1[[#This Row],[Low]])/2</f>
        <v>95.564999999999998</v>
      </c>
      <c r="D771">
        <f>1/GBPUSD_D1[[#This Row],[Kolumna1]]</f>
        <v>0.61135344482382326</v>
      </c>
      <c r="E771">
        <f>(USDCHF_D1[[#This Row],[High]]+USDCHF_D1[[#This Row],[Low]])/2</f>
        <v>1.08874</v>
      </c>
      <c r="F771">
        <f>VLOOKUP(A771,'nUSD INdex 2'!A:B,2,FALSE)</f>
        <v>77.360799999999998</v>
      </c>
      <c r="G771">
        <f>VLOOKUP(A771,'wUSD Index'!A:B,2,FALSE)</f>
        <v>105.14100000000001</v>
      </c>
    </row>
    <row r="772" spans="1:7" x14ac:dyDescent="0.3">
      <c r="A772" s="3">
        <v>39989</v>
      </c>
      <c r="B772">
        <f>1/EURUSD_D1[[#This Row],[0]]</f>
        <v>0.71992685543148816</v>
      </c>
      <c r="C772">
        <f>(USDJPY_D1[[#This Row],[High]]+USDJPY_D1[[#This Row],[Low]])/2</f>
        <v>96.107500000000002</v>
      </c>
      <c r="D772">
        <f>1/GBPUSD_D1[[#This Row],[Kolumna1]]</f>
        <v>0.61167878300389333</v>
      </c>
      <c r="E772">
        <f>(USDCHF_D1[[#This Row],[High]]+USDCHF_D1[[#This Row],[Low]])/2</f>
        <v>1.0842149999999999</v>
      </c>
      <c r="F772">
        <f>VLOOKUP(A772,'nUSD INdex 2'!A:B,2,FALSE)</f>
        <v>77.943600000000004</v>
      </c>
      <c r="G772">
        <f>VLOOKUP(A772,'wUSD Index'!A:B,2,FALSE)</f>
        <v>105.596</v>
      </c>
    </row>
    <row r="773" spans="1:7" x14ac:dyDescent="0.3">
      <c r="A773" s="3">
        <v>39990</v>
      </c>
      <c r="B773">
        <f>1/EURUSD_D1[[#This Row],[0]]</f>
        <v>0.71757631424101953</v>
      </c>
      <c r="C773">
        <f>(USDJPY_D1[[#This Row],[High]]+USDJPY_D1[[#This Row],[Low]])/2</f>
        <v>95.515000000000001</v>
      </c>
      <c r="D773">
        <f>1/GBPUSD_D1[[#This Row],[Kolumna1]]</f>
        <v>0.61248801820314391</v>
      </c>
      <c r="E773">
        <f>(USDCHF_D1[[#This Row],[High]]+USDCHF_D1[[#This Row],[Low]])/2</f>
        <v>1.082795</v>
      </c>
      <c r="F773">
        <f>VLOOKUP(A773,'nUSD INdex 2'!A:B,2,FALSE)</f>
        <v>77.356200000000001</v>
      </c>
      <c r="G773">
        <f>VLOOKUP(A773,'wUSD Index'!A:B,2,FALSE)</f>
        <v>105.09139999999999</v>
      </c>
    </row>
    <row r="774" spans="1:7" x14ac:dyDescent="0.3">
      <c r="A774" s="3">
        <v>39992</v>
      </c>
      <c r="B774">
        <f>1/EURUSD_D1[[#This Row],[0]]</f>
        <v>0.71697436816633797</v>
      </c>
      <c r="C774">
        <f>(USDJPY_D1[[#This Row],[High]]+USDJPY_D1[[#This Row],[Low]])/2</f>
        <v>95.212500000000006</v>
      </c>
      <c r="D774">
        <f>1/GBPUSD_D1[[#This Row],[Kolumna1]]</f>
        <v>0.60857790557913793</v>
      </c>
      <c r="E774">
        <f>(USDCHF_D1[[#This Row],[High]]+USDCHF_D1[[#This Row],[Low]])/2</f>
        <v>1.082765</v>
      </c>
      <c r="F774" t="e">
        <f>VLOOKUP(A774,'nUSD INdex 2'!A:B,2,FALSE)</f>
        <v>#N/A</v>
      </c>
      <c r="G774" t="e">
        <f>VLOOKUP(A774,'wUSD Index'!A:B,2,FALSE)</f>
        <v>#N/A</v>
      </c>
    </row>
    <row r="775" spans="1:7" x14ac:dyDescent="0.3">
      <c r="A775" s="3">
        <v>39993</v>
      </c>
      <c r="B775">
        <f>1/EURUSD_D1[[#This Row],[0]]</f>
        <v>0.71737555327589553</v>
      </c>
      <c r="C775">
        <f>(USDJPY_D1[[#This Row],[High]]+USDJPY_D1[[#This Row],[Low]])/2</f>
        <v>95.724999999999994</v>
      </c>
      <c r="D775">
        <f>1/GBPUSD_D1[[#This Row],[Kolumna1]]</f>
        <v>0.60662127117487374</v>
      </c>
      <c r="E775">
        <f>(USDCHF_D1[[#This Row],[High]]+USDCHF_D1[[#This Row],[Low]])/2</f>
        <v>1.0803</v>
      </c>
      <c r="F775">
        <f>VLOOKUP(A775,'nUSD INdex 2'!A:B,2,FALSE)</f>
        <v>77.507099999999994</v>
      </c>
      <c r="G775">
        <f>VLOOKUP(A775,'wUSD Index'!A:B,2,FALSE)</f>
        <v>105.1442</v>
      </c>
    </row>
    <row r="776" spans="1:7" x14ac:dyDescent="0.3">
      <c r="A776" s="3">
        <v>39994</v>
      </c>
      <c r="B776">
        <f>1/EURUSD_D1[[#This Row],[0]]</f>
        <v>0.72042216739009046</v>
      </c>
      <c r="C776">
        <f>(USDJPY_D1[[#This Row],[High]]+USDJPY_D1[[#This Row],[Low]])/2</f>
        <v>95.91</v>
      </c>
      <c r="D776">
        <f>1/GBPUSD_D1[[#This Row],[Kolumna1]]</f>
        <v>0.60944022914952622</v>
      </c>
      <c r="E776">
        <f>(USDCHF_D1[[#This Row],[High]]+USDCHF_D1[[#This Row],[Low]])/2</f>
        <v>1.085375</v>
      </c>
      <c r="F776">
        <f>VLOOKUP(A776,'nUSD INdex 2'!A:B,2,FALSE)</f>
        <v>77.791700000000006</v>
      </c>
      <c r="G776">
        <f>VLOOKUP(A776,'wUSD Index'!A:B,2,FALSE)</f>
        <v>105.2527</v>
      </c>
    </row>
    <row r="777" spans="1:7" x14ac:dyDescent="0.3">
      <c r="A777" s="3">
        <v>39995</v>
      </c>
      <c r="B777">
        <f>1/EURUSD_D1[[#This Row],[0]]</f>
        <v>0.71590929429241312</v>
      </c>
      <c r="C777">
        <f>(USDJPY_D1[[#This Row],[High]]+USDJPY_D1[[#This Row],[Low]])/2</f>
        <v>96.575000000000003</v>
      </c>
      <c r="D777">
        <f>1/GBPUSD_D1[[#This Row],[Kolumna1]]</f>
        <v>0.61195765253044487</v>
      </c>
      <c r="E777">
        <f>(USDCHF_D1[[#This Row],[High]]+USDCHF_D1[[#This Row],[Low]])/2</f>
        <v>1.0761750000000001</v>
      </c>
      <c r="F777">
        <f>VLOOKUP(A777,'nUSD INdex 2'!A:B,2,FALSE)</f>
        <v>76.984300000000005</v>
      </c>
      <c r="G777">
        <f>VLOOKUP(A777,'wUSD Index'!A:B,2,FALSE)</f>
        <v>104.5598</v>
      </c>
    </row>
    <row r="778" spans="1:7" x14ac:dyDescent="0.3">
      <c r="A778" s="3">
        <v>39996</v>
      </c>
      <c r="B778">
        <f>1/EURUSD_D1[[#This Row],[0]]</f>
        <v>0.71363579597152593</v>
      </c>
      <c r="C778">
        <f>(USDJPY_D1[[#This Row],[High]]+USDJPY_D1[[#This Row],[Low]])/2</f>
        <v>96.287499999999994</v>
      </c>
      <c r="D778">
        <f>1/GBPUSD_D1[[#This Row],[Kolumna1]]</f>
        <v>0.60661207158022445</v>
      </c>
      <c r="E778">
        <f>(USDCHF_D1[[#This Row],[High]]+USDCHF_D1[[#This Row],[Low]])/2</f>
        <v>1.0827</v>
      </c>
      <c r="F778">
        <f>VLOOKUP(A778,'nUSD INdex 2'!A:B,2,FALSE)</f>
        <v>77.728200000000001</v>
      </c>
      <c r="G778">
        <f>VLOOKUP(A778,'wUSD Index'!A:B,2,FALSE)</f>
        <v>105.1985</v>
      </c>
    </row>
    <row r="779" spans="1:7" x14ac:dyDescent="0.3">
      <c r="A779" s="3">
        <v>39997</v>
      </c>
      <c r="B779">
        <f>1/EURUSD_D1[[#This Row],[0]]</f>
        <v>0.71684073949290683</v>
      </c>
      <c r="C779">
        <f>(USDJPY_D1[[#This Row],[High]]+USDJPY_D1[[#This Row],[Low]])/2</f>
        <v>95.907499999999999</v>
      </c>
      <c r="D779">
        <f>1/GBPUSD_D1[[#This Row],[Kolumna1]]</f>
        <v>0.61163014724995801</v>
      </c>
      <c r="E779">
        <f>(USDCHF_D1[[#This Row],[High]]+USDCHF_D1[[#This Row],[Low]])/2</f>
        <v>1.096795</v>
      </c>
      <c r="F779" t="e">
        <f>VLOOKUP(A779,'nUSD INdex 2'!A:B,2,FALSE)</f>
        <v>#N/A</v>
      </c>
      <c r="G779" t="e">
        <f>VLOOKUP(A779,'wUSD Index'!A:B,2,FALSE)</f>
        <v>#N/A</v>
      </c>
    </row>
    <row r="780" spans="1:7" x14ac:dyDescent="0.3">
      <c r="A780" s="3">
        <v>39999</v>
      </c>
      <c r="B780">
        <f>1/EURUSD_D1[[#This Row],[0]]</f>
        <v>0.71112122483519769</v>
      </c>
      <c r="C780">
        <f>(USDJPY_D1[[#This Row],[High]]+USDJPY_D1[[#This Row],[Low]])/2</f>
        <v>95.977499999999992</v>
      </c>
      <c r="D780">
        <f>1/GBPUSD_D1[[#This Row],[Kolumna1]]</f>
        <v>0.60736183277506661</v>
      </c>
      <c r="E780">
        <f>(USDCHF_D1[[#This Row],[High]]+USDCHF_D1[[#This Row],[Low]])/2</f>
        <v>1.086425</v>
      </c>
      <c r="F780" t="e">
        <f>VLOOKUP(A780,'nUSD INdex 2'!A:B,2,FALSE)</f>
        <v>#N/A</v>
      </c>
      <c r="G780" t="e">
        <f>VLOOKUP(A780,'wUSD Index'!A:B,2,FALSE)</f>
        <v>#N/A</v>
      </c>
    </row>
    <row r="781" spans="1:7" x14ac:dyDescent="0.3">
      <c r="A781" s="3">
        <v>40000</v>
      </c>
      <c r="B781">
        <f>1/EURUSD_D1[[#This Row],[0]]</f>
        <v>0.71120214498566925</v>
      </c>
      <c r="C781">
        <f>(USDJPY_D1[[#This Row],[High]]+USDJPY_D1[[#This Row],[Low]])/2</f>
        <v>95.262499999999989</v>
      </c>
      <c r="D781">
        <f>1/GBPUSD_D1[[#This Row],[Kolumna1]]</f>
        <v>0.60583112457402499</v>
      </c>
      <c r="E781">
        <f>(USDCHF_D1[[#This Row],[High]]+USDCHF_D1[[#This Row],[Low]])/2</f>
        <v>1.0833499999999998</v>
      </c>
      <c r="F781">
        <f>VLOOKUP(A781,'nUSD INdex 2'!A:B,2,FALSE)</f>
        <v>77.901600000000002</v>
      </c>
      <c r="G781">
        <f>VLOOKUP(A781,'wUSD Index'!A:B,2,FALSE)</f>
        <v>105.4747</v>
      </c>
    </row>
    <row r="782" spans="1:7" x14ac:dyDescent="0.3">
      <c r="A782" s="3">
        <v>40001</v>
      </c>
      <c r="B782">
        <f>1/EURUSD_D1[[#This Row],[0]]</f>
        <v>0.71077751952861246</v>
      </c>
      <c r="C782">
        <f>(USDJPY_D1[[#This Row],[High]]+USDJPY_D1[[#This Row],[Low]])/2</f>
        <v>95.025000000000006</v>
      </c>
      <c r="D782">
        <f>1/GBPUSD_D1[[#This Row],[Kolumna1]]</f>
        <v>0.60557431153770458</v>
      </c>
      <c r="E782">
        <f>(USDCHF_D1[[#This Row],[High]]+USDCHF_D1[[#This Row],[Low]])/2</f>
        <v>1.0859999999999999</v>
      </c>
      <c r="F782">
        <f>VLOOKUP(A782,'nUSD INdex 2'!A:B,2,FALSE)</f>
        <v>77.923699999999997</v>
      </c>
      <c r="G782">
        <f>VLOOKUP(A782,'wUSD Index'!A:B,2,FALSE)</f>
        <v>105.48860000000001</v>
      </c>
    </row>
    <row r="783" spans="1:7" x14ac:dyDescent="0.3">
      <c r="A783" s="3">
        <v>40002</v>
      </c>
      <c r="B783">
        <f>1/EURUSD_D1[[#This Row],[0]]</f>
        <v>0.70934562865756334</v>
      </c>
      <c r="C783">
        <f>(USDJPY_D1[[#This Row],[High]]+USDJPY_D1[[#This Row],[Low]])/2</f>
        <v>93.254999999999995</v>
      </c>
      <c r="D783">
        <f>1/GBPUSD_D1[[#This Row],[Kolumna1]]</f>
        <v>0.60303628770861284</v>
      </c>
      <c r="E783">
        <f>(USDCHF_D1[[#This Row],[High]]+USDCHF_D1[[#This Row],[Low]])/2</f>
        <v>1.0834000000000001</v>
      </c>
      <c r="F783">
        <f>VLOOKUP(A783,'nUSD INdex 2'!A:B,2,FALSE)</f>
        <v>78.052499999999995</v>
      </c>
      <c r="G783">
        <f>VLOOKUP(A783,'wUSD Index'!A:B,2,FALSE)</f>
        <v>105.8496</v>
      </c>
    </row>
    <row r="784" spans="1:7" x14ac:dyDescent="0.3">
      <c r="A784" s="3">
        <v>40003</v>
      </c>
      <c r="B784">
        <f>1/EURUSD_D1[[#This Row],[0]]</f>
        <v>0.70929279961414482</v>
      </c>
      <c r="C784">
        <f>(USDJPY_D1[[#This Row],[High]]+USDJPY_D1[[#This Row],[Low]])/2</f>
        <v>93.055000000000007</v>
      </c>
      <c r="D784">
        <f>1/GBPUSD_D1[[#This Row],[Kolumna1]]</f>
        <v>0.60738581146744419</v>
      </c>
      <c r="E784">
        <f>(USDCHF_D1[[#This Row],[High]]+USDCHF_D1[[#This Row],[Low]])/2</f>
        <v>1.0795249999999998</v>
      </c>
      <c r="F784">
        <f>VLOOKUP(A784,'nUSD INdex 2'!A:B,2,FALSE)</f>
        <v>77.415899999999993</v>
      </c>
      <c r="G784">
        <f>VLOOKUP(A784,'wUSD Index'!A:B,2,FALSE)</f>
        <v>105.49209999999999</v>
      </c>
    </row>
    <row r="785" spans="1:7" x14ac:dyDescent="0.3">
      <c r="A785" s="3">
        <v>40004</v>
      </c>
      <c r="B785">
        <f>1/EURUSD_D1[[#This Row],[0]]</f>
        <v>0.71239278488587476</v>
      </c>
      <c r="C785">
        <f>(USDJPY_D1[[#This Row],[High]]+USDJPY_D1[[#This Row],[Low]])/2</f>
        <v>92.48</v>
      </c>
      <c r="D785">
        <f>1/GBPUSD_D1[[#This Row],[Kolumna1]]</f>
        <v>0.60932882430003343</v>
      </c>
      <c r="E785">
        <f>(USDCHF_D1[[#This Row],[High]]+USDCHF_D1[[#This Row],[Low]])/2</f>
        <v>1.0823749999999999</v>
      </c>
      <c r="F785">
        <f>VLOOKUP(A785,'nUSD INdex 2'!A:B,2,FALSE)</f>
        <v>77.729900000000001</v>
      </c>
      <c r="G785">
        <f>VLOOKUP(A785,'wUSD Index'!A:B,2,FALSE)</f>
        <v>105.9562</v>
      </c>
    </row>
    <row r="786" spans="1:7" x14ac:dyDescent="0.3">
      <c r="A786" s="3">
        <v>40006</v>
      </c>
      <c r="B786">
        <f>1/EURUSD_D1[[#This Row],[0]]</f>
        <v>0.71485760036600698</v>
      </c>
      <c r="C786">
        <f>(USDJPY_D1[[#This Row],[High]]+USDJPY_D1[[#This Row],[Low]])/2</f>
        <v>92.435000000000002</v>
      </c>
      <c r="D786">
        <f>1/GBPUSD_D1[[#This Row],[Kolumna1]]</f>
        <v>0.61104152027130232</v>
      </c>
      <c r="E786">
        <f>(USDCHF_D1[[#This Row],[High]]+USDCHF_D1[[#This Row],[Low]])/2</f>
        <v>1.0862000000000001</v>
      </c>
      <c r="F786" t="e">
        <f>VLOOKUP(A786,'nUSD INdex 2'!A:B,2,FALSE)</f>
        <v>#N/A</v>
      </c>
      <c r="G786" t="e">
        <f>VLOOKUP(A786,'wUSD Index'!A:B,2,FALSE)</f>
        <v>#N/A</v>
      </c>
    </row>
    <row r="787" spans="1:7" x14ac:dyDescent="0.3">
      <c r="A787" s="3">
        <v>40007</v>
      </c>
      <c r="B787">
        <f>1/EURUSD_D1[[#This Row],[0]]</f>
        <v>0.71638882719985097</v>
      </c>
      <c r="C787">
        <f>(USDJPY_D1[[#This Row],[High]]+USDJPY_D1[[#This Row],[Low]])/2</f>
        <v>92.444999999999993</v>
      </c>
      <c r="D787">
        <f>1/GBPUSD_D1[[#This Row],[Kolumna1]]</f>
        <v>0.61343671786818466</v>
      </c>
      <c r="E787">
        <f>(USDCHF_D1[[#This Row],[High]]+USDCHF_D1[[#This Row],[Low]])/2</f>
        <v>1.0876749999999999</v>
      </c>
      <c r="F787">
        <f>VLOOKUP(A787,'nUSD INdex 2'!A:B,2,FALSE)</f>
        <v>77.452100000000002</v>
      </c>
      <c r="G787">
        <f>VLOOKUP(A787,'wUSD Index'!A:B,2,FALSE)</f>
        <v>105.917</v>
      </c>
    </row>
    <row r="788" spans="1:7" x14ac:dyDescent="0.3">
      <c r="A788" s="3">
        <v>40008</v>
      </c>
      <c r="B788">
        <f>1/EURUSD_D1[[#This Row],[0]]</f>
        <v>0.71755056937637685</v>
      </c>
      <c r="C788">
        <f>(USDJPY_D1[[#This Row],[High]]+USDJPY_D1[[#This Row],[Low]])/2</f>
        <v>93.234999999999999</v>
      </c>
      <c r="D788">
        <f>1/GBPUSD_D1[[#This Row],[Kolumna1]]</f>
        <v>0.61684606606421366</v>
      </c>
      <c r="E788">
        <f>(USDCHF_D1[[#This Row],[High]]+USDCHF_D1[[#This Row],[Low]])/2</f>
        <v>1.089475</v>
      </c>
      <c r="F788">
        <f>VLOOKUP(A788,'nUSD INdex 2'!A:B,2,FALSE)</f>
        <v>77.150999999999996</v>
      </c>
      <c r="G788">
        <f>VLOOKUP(A788,'wUSD Index'!A:B,2,FALSE)</f>
        <v>105.5847</v>
      </c>
    </row>
    <row r="789" spans="1:7" x14ac:dyDescent="0.3">
      <c r="A789" s="3">
        <v>40009</v>
      </c>
      <c r="B789">
        <f>1/EURUSD_D1[[#This Row],[0]]</f>
        <v>0.71594773581528548</v>
      </c>
      <c r="C789">
        <f>(USDJPY_D1[[#This Row],[High]]+USDJPY_D1[[#This Row],[Low]])/2</f>
        <v>93.865000000000009</v>
      </c>
      <c r="D789">
        <f>1/GBPUSD_D1[[#This Row],[Kolumna1]]</f>
        <v>0.61799922750096559</v>
      </c>
      <c r="E789">
        <f>(USDCHF_D1[[#This Row],[High]]+USDCHF_D1[[#This Row],[Low]])/2</f>
        <v>1.0857749999999999</v>
      </c>
      <c r="F789">
        <f>VLOOKUP(A789,'nUSD INdex 2'!A:B,2,FALSE)</f>
        <v>76.4358</v>
      </c>
      <c r="G789">
        <f>VLOOKUP(A789,'wUSD Index'!A:B,2,FALSE)</f>
        <v>104.7424</v>
      </c>
    </row>
    <row r="790" spans="1:7" x14ac:dyDescent="0.3">
      <c r="A790" s="3">
        <v>40010</v>
      </c>
      <c r="B790">
        <f>1/EURUSD_D1[[#This Row],[0]]</f>
        <v>0.72024056034715589</v>
      </c>
      <c r="C790">
        <f>(USDJPY_D1[[#This Row],[High]]+USDJPY_D1[[#This Row],[Low]])/2</f>
        <v>93.857500000000002</v>
      </c>
      <c r="D790">
        <f>1/GBPUSD_D1[[#This Row],[Kolumna1]]</f>
        <v>0.62263592920629485</v>
      </c>
      <c r="E790">
        <f>(USDCHF_D1[[#This Row],[High]]+USDCHF_D1[[#This Row],[Low]])/2</f>
        <v>1.0909</v>
      </c>
      <c r="F790">
        <f>VLOOKUP(A790,'nUSD INdex 2'!A:B,2,FALSE)</f>
        <v>76.358400000000003</v>
      </c>
      <c r="G790">
        <f>VLOOKUP(A790,'wUSD Index'!A:B,2,FALSE)</f>
        <v>104.6542</v>
      </c>
    </row>
    <row r="791" spans="1:7" x14ac:dyDescent="0.3">
      <c r="A791" s="3">
        <v>40011</v>
      </c>
      <c r="B791">
        <f>1/EURUSD_D1[[#This Row],[0]]</f>
        <v>0.71606564889869107</v>
      </c>
      <c r="C791">
        <f>(USDJPY_D1[[#This Row],[High]]+USDJPY_D1[[#This Row],[Low]])/2</f>
        <v>93.924999999999997</v>
      </c>
      <c r="D791">
        <f>1/GBPUSD_D1[[#This Row],[Kolumna1]]</f>
        <v>0.61698878622881026</v>
      </c>
      <c r="E791">
        <f>(USDCHF_D1[[#This Row],[High]]+USDCHF_D1[[#This Row],[Low]])/2</f>
        <v>1.0833249999999999</v>
      </c>
      <c r="F791">
        <f>VLOOKUP(A791,'nUSD INdex 2'!A:B,2,FALSE)</f>
        <v>76.449399999999997</v>
      </c>
      <c r="G791">
        <f>VLOOKUP(A791,'wUSD Index'!A:B,2,FALSE)</f>
        <v>104.5177</v>
      </c>
    </row>
    <row r="792" spans="1:7" x14ac:dyDescent="0.3">
      <c r="A792" s="3">
        <v>40013</v>
      </c>
      <c r="B792">
        <f>1/EURUSD_D1[[#This Row],[0]]</f>
        <v>0.71723148646225565</v>
      </c>
      <c r="C792">
        <f>(USDJPY_D1[[#This Row],[High]]+USDJPY_D1[[#This Row],[Low]])/2</f>
        <v>94.277500000000003</v>
      </c>
      <c r="D792">
        <f>1/GBPUSD_D1[[#This Row],[Kolumna1]]</f>
        <v>0.61567824654835379</v>
      </c>
      <c r="E792">
        <f>(USDCHF_D1[[#This Row],[High]]+USDCHF_D1[[#This Row],[Low]])/2</f>
        <v>1.0856250000000001</v>
      </c>
      <c r="F792" t="e">
        <f>VLOOKUP(A792,'nUSD INdex 2'!A:B,2,FALSE)</f>
        <v>#N/A</v>
      </c>
      <c r="G792" t="e">
        <f>VLOOKUP(A792,'wUSD Index'!A:B,2,FALSE)</f>
        <v>#N/A</v>
      </c>
    </row>
    <row r="793" spans="1:7" x14ac:dyDescent="0.3">
      <c r="A793" s="3">
        <v>40014</v>
      </c>
      <c r="B793">
        <f>1/EURUSD_D1[[#This Row],[0]]</f>
        <v>0.71654282418188731</v>
      </c>
      <c r="C793">
        <f>(USDJPY_D1[[#This Row],[High]]+USDJPY_D1[[#This Row],[Low]])/2</f>
        <v>94.365000000000009</v>
      </c>
      <c r="D793">
        <f>1/GBPUSD_D1[[#This Row],[Kolumna1]]</f>
        <v>0.61749359350396738</v>
      </c>
      <c r="E793">
        <f>(USDCHF_D1[[#This Row],[High]]+USDCHF_D1[[#This Row],[Low]])/2</f>
        <v>1.084635</v>
      </c>
      <c r="F793">
        <f>VLOOKUP(A793,'nUSD INdex 2'!A:B,2,FALSE)</f>
        <v>75.986599999999996</v>
      </c>
      <c r="G793">
        <f>VLOOKUP(A793,'wUSD Index'!A:B,2,FALSE)</f>
        <v>104.0107</v>
      </c>
    </row>
    <row r="794" spans="1:7" x14ac:dyDescent="0.3">
      <c r="A794" s="3">
        <v>40015</v>
      </c>
      <c r="B794">
        <f>1/EURUSD_D1[[#This Row],[0]]</f>
        <v>0.71689726862140657</v>
      </c>
      <c r="C794">
        <f>(USDJPY_D1[[#This Row],[High]]+USDJPY_D1[[#This Row],[Low]])/2</f>
        <v>93.837500000000006</v>
      </c>
      <c r="D794">
        <f>1/GBPUSD_D1[[#This Row],[Kolumna1]]</f>
        <v>0.61883102818775337</v>
      </c>
      <c r="E794">
        <f>(USDCHF_D1[[#This Row],[High]]+USDCHF_D1[[#This Row],[Low]])/2</f>
        <v>1.0847249999999999</v>
      </c>
      <c r="F794">
        <f>VLOOKUP(A794,'nUSD INdex 2'!A:B,2,FALSE)</f>
        <v>75.898799999999994</v>
      </c>
      <c r="G794">
        <f>VLOOKUP(A794,'wUSD Index'!A:B,2,FALSE)</f>
        <v>103.95650000000001</v>
      </c>
    </row>
    <row r="795" spans="1:7" x14ac:dyDescent="0.3">
      <c r="A795" s="3">
        <v>40016</v>
      </c>
      <c r="B795">
        <f>1/EURUSD_D1[[#This Row],[0]]</f>
        <v>0.71628106869135444</v>
      </c>
      <c r="C795">
        <f>(USDJPY_D1[[#This Row],[High]]+USDJPY_D1[[#This Row],[Low]])/2</f>
        <v>93.48</v>
      </c>
      <c r="D795">
        <f>1/GBPUSD_D1[[#This Row],[Kolumna1]]</f>
        <v>0.61402431536288837</v>
      </c>
      <c r="E795">
        <f>(USDCHF_D1[[#This Row],[High]]+USDCHF_D1[[#This Row],[Low]])/2</f>
        <v>1.087275</v>
      </c>
      <c r="F795">
        <f>VLOOKUP(A795,'nUSD INdex 2'!A:B,2,FALSE)</f>
        <v>75.680999999999997</v>
      </c>
      <c r="G795">
        <f>VLOOKUP(A795,'wUSD Index'!A:B,2,FALSE)</f>
        <v>103.794</v>
      </c>
    </row>
    <row r="796" spans="1:7" x14ac:dyDescent="0.3">
      <c r="A796" s="3">
        <v>40017</v>
      </c>
      <c r="B796">
        <f>1/EURUSD_D1[[#This Row],[0]]</f>
        <v>0.71175137101107844</v>
      </c>
      <c r="C796">
        <f>(USDJPY_D1[[#This Row],[High]]+USDJPY_D1[[#This Row],[Low]])/2</f>
        <v>94.435000000000002</v>
      </c>
      <c r="D796">
        <f>1/GBPUSD_D1[[#This Row],[Kolumna1]]</f>
        <v>0.61031431187061336</v>
      </c>
      <c r="E796">
        <f>(USDCHF_D1[[#This Row],[High]]+USDCHF_D1[[#This Row],[Low]])/2</f>
        <v>1.0804</v>
      </c>
      <c r="F796">
        <f>VLOOKUP(A796,'nUSD INdex 2'!A:B,2,FALSE)</f>
        <v>75.402000000000001</v>
      </c>
      <c r="G796">
        <f>VLOOKUP(A796,'wUSD Index'!A:B,2,FALSE)</f>
        <v>103.4804</v>
      </c>
    </row>
    <row r="797" spans="1:7" x14ac:dyDescent="0.3">
      <c r="A797" s="3">
        <v>40018</v>
      </c>
      <c r="B797">
        <f>1/EURUSD_D1[[#This Row],[0]]</f>
        <v>0.70875740651489816</v>
      </c>
      <c r="C797">
        <f>(USDJPY_D1[[#This Row],[High]]+USDJPY_D1[[#This Row],[Low]])/2</f>
        <v>94.805000000000007</v>
      </c>
      <c r="D797">
        <f>1/GBPUSD_D1[[#This Row],[Kolumna1]]</f>
        <v>0.60914324003289366</v>
      </c>
      <c r="E797">
        <f>(USDCHF_D1[[#This Row],[High]]+USDCHF_D1[[#This Row],[Low]])/2</f>
        <v>1.074675</v>
      </c>
      <c r="F797">
        <f>VLOOKUP(A797,'nUSD INdex 2'!A:B,2,FALSE)</f>
        <v>75.552300000000002</v>
      </c>
      <c r="G797">
        <f>VLOOKUP(A797,'wUSD Index'!A:B,2,FALSE)</f>
        <v>103.6412</v>
      </c>
    </row>
    <row r="798" spans="1:7" x14ac:dyDescent="0.3">
      <c r="A798" s="3">
        <v>40020</v>
      </c>
      <c r="B798">
        <f>1/EURUSD_D1[[#This Row],[0]]</f>
        <v>0.7089910702574701</v>
      </c>
      <c r="C798">
        <f>(USDJPY_D1[[#This Row],[High]]+USDJPY_D1[[#This Row],[Low]])/2</f>
        <v>94.767500000000013</v>
      </c>
      <c r="D798">
        <f>1/GBPUSD_D1[[#This Row],[Kolumna1]]</f>
        <v>0.61190148386109833</v>
      </c>
      <c r="E798">
        <f>(USDCHF_D1[[#This Row],[High]]+USDCHF_D1[[#This Row],[Low]])/2</f>
        <v>1.0775999999999999</v>
      </c>
      <c r="F798" t="e">
        <f>VLOOKUP(A798,'nUSD INdex 2'!A:B,2,FALSE)</f>
        <v>#N/A</v>
      </c>
      <c r="G798" t="e">
        <f>VLOOKUP(A798,'wUSD Index'!A:B,2,FALSE)</f>
        <v>#N/A</v>
      </c>
    </row>
    <row r="799" spans="1:7" x14ac:dyDescent="0.3">
      <c r="A799" s="3">
        <v>40021</v>
      </c>
      <c r="B799">
        <f>1/EURUSD_D1[[#This Row],[0]]</f>
        <v>0.70854397755332676</v>
      </c>
      <c r="C799">
        <f>(USDJPY_D1[[#This Row],[High]]+USDJPY_D1[[#This Row],[Low]])/2</f>
        <v>95.03</v>
      </c>
      <c r="D799">
        <f>1/GBPUSD_D1[[#This Row],[Kolumna1]]</f>
        <v>0.61174239527734864</v>
      </c>
      <c r="E799">
        <f>(USDCHF_D1[[#This Row],[High]]+USDCHF_D1[[#This Row],[Low]])/2</f>
        <v>1.07605</v>
      </c>
      <c r="F799">
        <f>VLOOKUP(A799,'nUSD INdex 2'!A:B,2,FALSE)</f>
        <v>75.560100000000006</v>
      </c>
      <c r="G799">
        <f>VLOOKUP(A799,'wUSD Index'!A:B,2,FALSE)</f>
        <v>103.6045</v>
      </c>
    </row>
    <row r="800" spans="1:7" x14ac:dyDescent="0.3">
      <c r="A800" s="3">
        <v>40022</v>
      </c>
      <c r="B800">
        <f>1/EURUSD_D1[[#This Row],[0]]</f>
        <v>0.70487562469602238</v>
      </c>
      <c r="C800">
        <f>(USDJPY_D1[[#This Row],[High]]+USDJPY_D1[[#This Row],[Low]])/2</f>
        <v>94.60499999999999</v>
      </c>
      <c r="D800">
        <f>1/GBPUSD_D1[[#This Row],[Kolumna1]]</f>
        <v>0.60748728073505964</v>
      </c>
      <c r="E800">
        <f>(USDCHF_D1[[#This Row],[High]]+USDCHF_D1[[#This Row],[Low]])/2</f>
        <v>1.0706</v>
      </c>
      <c r="F800">
        <f>VLOOKUP(A800,'nUSD INdex 2'!A:B,2,FALSE)</f>
        <v>75.377899999999997</v>
      </c>
      <c r="G800">
        <f>VLOOKUP(A800,'wUSD Index'!A:B,2,FALSE)</f>
        <v>103.4937</v>
      </c>
    </row>
    <row r="801" spans="1:7" x14ac:dyDescent="0.3">
      <c r="A801" s="3">
        <v>40023</v>
      </c>
      <c r="B801">
        <f>1/EURUSD_D1[[#This Row],[0]]</f>
        <v>0.70333132883904614</v>
      </c>
      <c r="C801">
        <f>(USDJPY_D1[[#This Row],[High]]+USDJPY_D1[[#This Row],[Low]])/2</f>
        <v>94.6875</v>
      </c>
      <c r="D801">
        <f>1/GBPUSD_D1[[#This Row],[Kolumna1]]</f>
        <v>0.60769032101241205</v>
      </c>
      <c r="E801">
        <f>(USDCHF_D1[[#This Row],[High]]+USDCHF_D1[[#This Row],[Low]])/2</f>
        <v>1.066975</v>
      </c>
      <c r="F801">
        <f>VLOOKUP(A801,'nUSD INdex 2'!A:B,2,FALSE)</f>
        <v>76.106999999999999</v>
      </c>
      <c r="G801">
        <f>VLOOKUP(A801,'wUSD Index'!A:B,2,FALSE)</f>
        <v>104.0934</v>
      </c>
    </row>
    <row r="802" spans="1:7" x14ac:dyDescent="0.3">
      <c r="A802" s="3">
        <v>40024</v>
      </c>
      <c r="B802">
        <f>1/EURUSD_D1[[#This Row],[0]]</f>
        <v>0.70399977472007202</v>
      </c>
      <c r="C802">
        <f>(USDJPY_D1[[#This Row],[High]]+USDJPY_D1[[#This Row],[Low]])/2</f>
        <v>95.355000000000004</v>
      </c>
      <c r="D802">
        <f>1/GBPUSD_D1[[#This Row],[Kolumna1]]</f>
        <v>0.60948665986073225</v>
      </c>
      <c r="E802">
        <f>(USDCHF_D1[[#This Row],[High]]+USDCHF_D1[[#This Row],[Low]])/2</f>
        <v>1.0672999999999999</v>
      </c>
      <c r="F802">
        <f>VLOOKUP(A802,'nUSD INdex 2'!A:B,2,FALSE)</f>
        <v>75.889399999999995</v>
      </c>
      <c r="G802">
        <f>VLOOKUP(A802,'wUSD Index'!A:B,2,FALSE)</f>
        <v>103.8309</v>
      </c>
    </row>
    <row r="803" spans="1:7" x14ac:dyDescent="0.3">
      <c r="A803" s="3">
        <v>40025</v>
      </c>
      <c r="B803">
        <f>1/EURUSD_D1[[#This Row],[0]]</f>
        <v>0.70400473091179172</v>
      </c>
      <c r="C803">
        <f>(USDJPY_D1[[#This Row],[High]]+USDJPY_D1[[#This Row],[Low]])/2</f>
        <v>95.157499999999999</v>
      </c>
      <c r="D803">
        <f>1/GBPUSD_D1[[#This Row],[Kolumna1]]</f>
        <v>0.60570269083420403</v>
      </c>
      <c r="E803">
        <f>(USDCHF_D1[[#This Row],[High]]+USDCHF_D1[[#This Row],[Low]])/2</f>
        <v>1.0701749999999999</v>
      </c>
      <c r="F803">
        <f>VLOOKUP(A803,'nUSD INdex 2'!A:B,2,FALSE)</f>
        <v>75.060100000000006</v>
      </c>
      <c r="G803">
        <f>VLOOKUP(A803,'wUSD Index'!A:B,2,FALSE)</f>
        <v>103.2089</v>
      </c>
    </row>
    <row r="804" spans="1:7" x14ac:dyDescent="0.3">
      <c r="A804" s="3">
        <v>40027</v>
      </c>
      <c r="B804">
        <f>1/EURUSD_D1[[#This Row],[0]]</f>
        <v>0.70455778430667992</v>
      </c>
      <c r="C804">
        <f>(USDJPY_D1[[#This Row],[High]]+USDJPY_D1[[#This Row],[Low]])/2</f>
        <v>94.724999999999994</v>
      </c>
      <c r="D804">
        <f>1/GBPUSD_D1[[#This Row],[Kolumna1]]</f>
        <v>0.60730281636681094</v>
      </c>
      <c r="E804">
        <f>(USDCHF_D1[[#This Row],[High]]+USDCHF_D1[[#This Row],[Low]])/2</f>
        <v>1.0716000000000001</v>
      </c>
      <c r="F804" t="e">
        <f>VLOOKUP(A804,'nUSD INdex 2'!A:B,2,FALSE)</f>
        <v>#N/A</v>
      </c>
      <c r="G804" t="e">
        <f>VLOOKUP(A804,'wUSD Index'!A:B,2,FALSE)</f>
        <v>#N/A</v>
      </c>
    </row>
    <row r="805" spans="1:7" x14ac:dyDescent="0.3">
      <c r="A805" s="3">
        <v>40028</v>
      </c>
      <c r="B805">
        <f>1/EURUSD_D1[[#This Row],[0]]</f>
        <v>0.7037842479009635</v>
      </c>
      <c r="C805">
        <f>(USDJPY_D1[[#This Row],[High]]+USDJPY_D1[[#This Row],[Low]])/2</f>
        <v>95.01</v>
      </c>
      <c r="D805">
        <f>1/GBPUSD_D1[[#This Row],[Kolumna1]]</f>
        <v>0.60836501901140683</v>
      </c>
      <c r="E805">
        <f>(USDCHF_D1[[#This Row],[High]]+USDCHF_D1[[#This Row],[Low]])/2</f>
        <v>1.0710500000000001</v>
      </c>
      <c r="F805">
        <f>VLOOKUP(A805,'nUSD INdex 2'!A:B,2,FALSE)</f>
        <v>74.4285</v>
      </c>
      <c r="G805">
        <f>VLOOKUP(A805,'wUSD Index'!A:B,2,FALSE)</f>
        <v>102.6223</v>
      </c>
    </row>
    <row r="806" spans="1:7" x14ac:dyDescent="0.3">
      <c r="A806" s="3">
        <v>40029</v>
      </c>
      <c r="B806">
        <f>1/EURUSD_D1[[#This Row],[0]]</f>
        <v>0.70259503476088936</v>
      </c>
      <c r="C806">
        <f>(USDJPY_D1[[#This Row],[High]]+USDJPY_D1[[#This Row],[Low]])/2</f>
        <v>94.912499999999994</v>
      </c>
      <c r="D806">
        <f>1/GBPUSD_D1[[#This Row],[Kolumna1]]</f>
        <v>0.6078011274710915</v>
      </c>
      <c r="E806">
        <f>(USDCHF_D1[[#This Row],[High]]+USDCHF_D1[[#This Row],[Low]])/2</f>
        <v>1.06975</v>
      </c>
      <c r="F806">
        <f>VLOOKUP(A806,'nUSD INdex 2'!A:B,2,FALSE)</f>
        <v>74.582800000000006</v>
      </c>
      <c r="G806">
        <f>VLOOKUP(A806,'wUSD Index'!A:B,2,FALSE)</f>
        <v>102.70950000000001</v>
      </c>
    </row>
    <row r="807" spans="1:7" x14ac:dyDescent="0.3">
      <c r="A807" s="3">
        <v>40030</v>
      </c>
      <c r="B807">
        <f>1/EURUSD_D1[[#This Row],[0]]</f>
        <v>0.70346986510965337</v>
      </c>
      <c r="C807">
        <f>(USDJPY_D1[[#This Row],[High]]+USDJPY_D1[[#This Row],[Low]])/2</f>
        <v>95.004999999999995</v>
      </c>
      <c r="D807">
        <f>1/GBPUSD_D1[[#This Row],[Kolumna1]]</f>
        <v>0.60704475437451633</v>
      </c>
      <c r="E807">
        <f>(USDCHF_D1[[#This Row],[High]]+USDCHF_D1[[#This Row],[Low]])/2</f>
        <v>1.0727000000000002</v>
      </c>
      <c r="F807">
        <f>VLOOKUP(A807,'nUSD INdex 2'!A:B,2,FALSE)</f>
        <v>74.618399999999994</v>
      </c>
      <c r="G807">
        <f>VLOOKUP(A807,'wUSD Index'!A:B,2,FALSE)</f>
        <v>102.7706</v>
      </c>
    </row>
    <row r="808" spans="1:7" x14ac:dyDescent="0.3">
      <c r="A808" s="3">
        <v>40031</v>
      </c>
      <c r="B808">
        <f>1/EURUSD_D1[[#This Row],[0]]</f>
        <v>0.70923997843910469</v>
      </c>
      <c r="C808">
        <f>(USDJPY_D1[[#This Row],[High]]+USDJPY_D1[[#This Row],[Low]])/2</f>
        <v>95.302500000000009</v>
      </c>
      <c r="D808">
        <f>1/GBPUSD_D1[[#This Row],[Kolumna1]]</f>
        <v>0.60962599445240351</v>
      </c>
      <c r="E808">
        <f>(USDCHF_D1[[#This Row],[High]]+USDCHF_D1[[#This Row],[Low]])/2</f>
        <v>1.0819000000000001</v>
      </c>
      <c r="F808">
        <f>VLOOKUP(A808,'nUSD INdex 2'!A:B,2,FALSE)</f>
        <v>74.918000000000006</v>
      </c>
      <c r="G808">
        <f>VLOOKUP(A808,'wUSD Index'!A:B,2,FALSE)</f>
        <v>102.9024</v>
      </c>
    </row>
    <row r="809" spans="1:7" x14ac:dyDescent="0.3">
      <c r="A809" s="3">
        <v>40032</v>
      </c>
      <c r="B809">
        <f>1/EURUSD_D1[[#This Row],[0]]</f>
        <v>0.71158170381123154</v>
      </c>
      <c r="C809">
        <f>(USDJPY_D1[[#This Row],[High]]+USDJPY_D1[[#This Row],[Low]])/2</f>
        <v>96.41749999999999</v>
      </c>
      <c r="D809">
        <f>1/GBPUSD_D1[[#This Row],[Kolumna1]]</f>
        <v>0.60833726217815154</v>
      </c>
      <c r="E809">
        <f>(USDCHF_D1[[#This Row],[High]]+USDCHF_D1[[#This Row],[Low]])/2</f>
        <v>1.0887500000000001</v>
      </c>
      <c r="F809">
        <f>VLOOKUP(A809,'nUSD INdex 2'!A:B,2,FALSE)</f>
        <v>75.789599999999993</v>
      </c>
      <c r="G809">
        <f>VLOOKUP(A809,'wUSD Index'!A:B,2,FALSE)</f>
        <v>103.4238</v>
      </c>
    </row>
    <row r="810" spans="1:7" x14ac:dyDescent="0.3">
      <c r="A810" s="3">
        <v>40034</v>
      </c>
      <c r="B810">
        <f>1/EURUSD_D1[[#This Row],[0]]</f>
        <v>0.70533053552220926</v>
      </c>
      <c r="C810">
        <f>(USDJPY_D1[[#This Row],[High]]+USDJPY_D1[[#This Row],[Low]])/2</f>
        <v>97.53</v>
      </c>
      <c r="D810">
        <f>1/GBPUSD_D1[[#This Row],[Kolumna1]]</f>
        <v>0.60231892787230834</v>
      </c>
      <c r="E810">
        <f>(USDCHF_D1[[#This Row],[High]]+USDCHF_D1[[#This Row],[Low]])/2</f>
        <v>1.0775000000000001</v>
      </c>
      <c r="F810" t="e">
        <f>VLOOKUP(A810,'nUSD INdex 2'!A:B,2,FALSE)</f>
        <v>#N/A</v>
      </c>
      <c r="G810" t="e">
        <f>VLOOKUP(A810,'wUSD Index'!A:B,2,FALSE)</f>
        <v>#N/A</v>
      </c>
    </row>
    <row r="811" spans="1:7" x14ac:dyDescent="0.3">
      <c r="A811" s="3">
        <v>40035</v>
      </c>
      <c r="B811">
        <f>1/EURUSD_D1[[#This Row],[0]]</f>
        <v>0.70048613737934129</v>
      </c>
      <c r="C811">
        <f>(USDJPY_D1[[#This Row],[High]]+USDJPY_D1[[#This Row],[Low]])/2</f>
        <v>97.18</v>
      </c>
      <c r="D811">
        <f>1/GBPUSD_D1[[#This Row],[Kolumna1]]</f>
        <v>0.59752326606217232</v>
      </c>
      <c r="E811">
        <f>(USDCHF_D1[[#This Row],[High]]+USDCHF_D1[[#This Row],[Low]])/2</f>
        <v>1.06785</v>
      </c>
      <c r="F811">
        <f>VLOOKUP(A811,'nUSD INdex 2'!A:B,2,FALSE)</f>
        <v>75.928600000000003</v>
      </c>
      <c r="G811">
        <f>VLOOKUP(A811,'wUSD Index'!A:B,2,FALSE)</f>
        <v>103.5538</v>
      </c>
    </row>
    <row r="812" spans="1:7" x14ac:dyDescent="0.3">
      <c r="A812" s="3">
        <v>40036</v>
      </c>
      <c r="B812">
        <f>1/EURUSD_D1[[#This Row],[0]]</f>
        <v>0.69815582139777776</v>
      </c>
      <c r="C812">
        <f>(USDJPY_D1[[#This Row],[High]]+USDJPY_D1[[#This Row],[Low]])/2</f>
        <v>96.402500000000003</v>
      </c>
      <c r="D812">
        <f>1/GBPUSD_D1[[#This Row],[Kolumna1]]</f>
        <v>0.5937537109606934</v>
      </c>
      <c r="E812">
        <f>(USDCHF_D1[[#This Row],[High]]+USDCHF_D1[[#This Row],[Low]])/2</f>
        <v>1.0648</v>
      </c>
      <c r="F812">
        <f>VLOOKUP(A812,'nUSD INdex 2'!A:B,2,FALSE)</f>
        <v>76.067300000000003</v>
      </c>
      <c r="G812">
        <f>VLOOKUP(A812,'wUSD Index'!A:B,2,FALSE)</f>
        <v>103.8126</v>
      </c>
    </row>
    <row r="813" spans="1:7" x14ac:dyDescent="0.3">
      <c r="A813" s="3">
        <v>40037</v>
      </c>
      <c r="B813">
        <f>1/EURUSD_D1[[#This Row],[0]]</f>
        <v>0.69458915051746895</v>
      </c>
      <c r="C813">
        <f>(USDJPY_D1[[#This Row],[High]]+USDJPY_D1[[#This Row],[Low]])/2</f>
        <v>95.94</v>
      </c>
      <c r="D813">
        <f>1/GBPUSD_D1[[#This Row],[Kolumna1]]</f>
        <v>0.5900923494526894</v>
      </c>
      <c r="E813">
        <f>(USDCHF_D1[[#This Row],[High]]+USDCHF_D1[[#This Row],[Low]])/2</f>
        <v>1.0611000000000002</v>
      </c>
      <c r="F813">
        <f>VLOOKUP(A813,'nUSD INdex 2'!A:B,2,FALSE)</f>
        <v>75.655600000000007</v>
      </c>
      <c r="G813">
        <f>VLOOKUP(A813,'wUSD Index'!A:B,2,FALSE)</f>
        <v>103.5085</v>
      </c>
    </row>
    <row r="814" spans="1:7" x14ac:dyDescent="0.3">
      <c r="A814" s="3">
        <v>40038</v>
      </c>
      <c r="B814">
        <f>1/EURUSD_D1[[#This Row],[0]]</f>
        <v>0.69442274373370272</v>
      </c>
      <c r="C814">
        <f>(USDJPY_D1[[#This Row],[High]]+USDJPY_D1[[#This Row],[Low]])/2</f>
        <v>95.759999999999991</v>
      </c>
      <c r="D814">
        <f>1/GBPUSD_D1[[#This Row],[Kolumna1]]</f>
        <v>0.58923178905501949</v>
      </c>
      <c r="E814">
        <f>(USDCHF_D1[[#This Row],[High]]+USDCHF_D1[[#This Row],[Low]])/2</f>
        <v>1.0621499999999999</v>
      </c>
      <c r="F814">
        <f>VLOOKUP(A814,'nUSD INdex 2'!A:B,2,FALSE)</f>
        <v>75.385199999999998</v>
      </c>
      <c r="G814">
        <f>VLOOKUP(A814,'wUSD Index'!A:B,2,FALSE)</f>
        <v>103.19289999999999</v>
      </c>
    </row>
    <row r="815" spans="1:7" x14ac:dyDescent="0.3">
      <c r="A815" s="3">
        <v>40039</v>
      </c>
      <c r="B815">
        <f>1/EURUSD_D1[[#This Row],[0]]</f>
        <v>0.69554330626510641</v>
      </c>
      <c r="C815">
        <f>(USDJPY_D1[[#This Row],[High]]+USDJPY_D1[[#This Row],[Low]])/2</f>
        <v>94.942499999999995</v>
      </c>
      <c r="D815">
        <f>1/GBPUSD_D1[[#This Row],[Kolumna1]]</f>
        <v>0.59204878481986922</v>
      </c>
      <c r="E815">
        <f>(USDCHF_D1[[#This Row],[High]]+USDCHF_D1[[#This Row],[Low]])/2</f>
        <v>1.0640749999999999</v>
      </c>
      <c r="F815">
        <f>VLOOKUP(A815,'nUSD INdex 2'!A:B,2,FALSE)</f>
        <v>75.645799999999994</v>
      </c>
      <c r="G815">
        <f>VLOOKUP(A815,'wUSD Index'!A:B,2,FALSE)</f>
        <v>103.4064</v>
      </c>
    </row>
    <row r="816" spans="1:7" x14ac:dyDescent="0.3">
      <c r="A816" s="3">
        <v>40041</v>
      </c>
      <c r="B816">
        <f>1/EURUSD_D1[[#This Row],[0]]</f>
        <v>0.70017224237162334</v>
      </c>
      <c r="C816">
        <f>(USDJPY_D1[[#This Row],[High]]+USDJPY_D1[[#This Row],[Low]])/2</f>
        <v>94.75</v>
      </c>
      <c r="D816">
        <f>1/GBPUSD_D1[[#This Row],[Kolumna1]]</f>
        <v>0.59727344671574267</v>
      </c>
      <c r="E816">
        <f>(USDCHF_D1[[#This Row],[High]]+USDCHF_D1[[#This Row],[Low]])/2</f>
        <v>1.0708</v>
      </c>
      <c r="F816" t="e">
        <f>VLOOKUP(A816,'nUSD INdex 2'!A:B,2,FALSE)</f>
        <v>#N/A</v>
      </c>
      <c r="G816" t="e">
        <f>VLOOKUP(A816,'wUSD Index'!A:B,2,FALSE)</f>
        <v>#N/A</v>
      </c>
    </row>
    <row r="817" spans="1:7" x14ac:dyDescent="0.3">
      <c r="A817" s="3">
        <v>40042</v>
      </c>
      <c r="B817">
        <f>1/EURUSD_D1[[#This Row],[0]]</f>
        <v>0.70516391535212364</v>
      </c>
      <c r="C817">
        <f>(USDJPY_D1[[#This Row],[High]]+USDJPY_D1[[#This Row],[Low]])/2</f>
        <v>94.477499999999992</v>
      </c>
      <c r="D817">
        <f>1/GBPUSD_D1[[#This Row],[Kolumna1]]</f>
        <v>0.59971813247773542</v>
      </c>
      <c r="E817">
        <f>(USDCHF_D1[[#This Row],[High]]+USDCHF_D1[[#This Row],[Low]])/2</f>
        <v>1.08175</v>
      </c>
      <c r="F817">
        <f>VLOOKUP(A817,'nUSD INdex 2'!A:B,2,FALSE)</f>
        <v>76.215199999999996</v>
      </c>
      <c r="G817">
        <f>VLOOKUP(A817,'wUSD Index'!A:B,2,FALSE)</f>
        <v>104.0241</v>
      </c>
    </row>
    <row r="818" spans="1:7" x14ac:dyDescent="0.3">
      <c r="A818" s="3">
        <v>40043</v>
      </c>
      <c r="B818">
        <f>1/EURUSD_D1[[#This Row],[0]]</f>
        <v>0.70623713324222881</v>
      </c>
      <c r="C818">
        <f>(USDJPY_D1[[#This Row],[High]]+USDJPY_D1[[#This Row],[Low]])/2</f>
        <v>94.872500000000002</v>
      </c>
      <c r="D818">
        <f>1/GBPUSD_D1[[#This Row],[Kolumna1]]</f>
        <v>0.6033364505716613</v>
      </c>
      <c r="E818">
        <f>(USDCHF_D1[[#This Row],[High]]+USDCHF_D1[[#This Row],[Low]])/2</f>
        <v>1.0840000000000001</v>
      </c>
      <c r="F818">
        <f>VLOOKUP(A818,'nUSD INdex 2'!A:B,2,FALSE)</f>
        <v>76.302499999999995</v>
      </c>
      <c r="G818">
        <f>VLOOKUP(A818,'wUSD Index'!A:B,2,FALSE)</f>
        <v>104.02630000000001</v>
      </c>
    </row>
    <row r="819" spans="1:7" x14ac:dyDescent="0.3">
      <c r="A819" s="3">
        <v>40044</v>
      </c>
      <c r="B819">
        <f>1/EURUSD_D1[[#This Row],[0]]</f>
        <v>0.70692610854850391</v>
      </c>
      <c r="C819">
        <f>(USDJPY_D1[[#This Row],[High]]+USDJPY_D1[[#This Row],[Low]])/2</f>
        <v>94.272500000000008</v>
      </c>
      <c r="D819">
        <f>1/GBPUSD_D1[[#This Row],[Kolumna1]]</f>
        <v>0.60690659707471017</v>
      </c>
      <c r="E819">
        <f>(USDCHF_D1[[#This Row],[High]]+USDCHF_D1[[#This Row],[Low]])/2</f>
        <v>1.0827</v>
      </c>
      <c r="F819">
        <f>VLOOKUP(A819,'nUSD INdex 2'!A:B,2,FALSE)</f>
        <v>75.4148</v>
      </c>
      <c r="G819">
        <f>VLOOKUP(A819,'wUSD Index'!A:B,2,FALSE)</f>
        <v>103.3627</v>
      </c>
    </row>
    <row r="820" spans="1:7" x14ac:dyDescent="0.3">
      <c r="A820" s="3">
        <v>40045</v>
      </c>
      <c r="B820">
        <f>1/EURUSD_D1[[#This Row],[0]]</f>
        <v>0.70599032793250738</v>
      </c>
      <c r="C820">
        <f>(USDJPY_D1[[#This Row],[High]]+USDJPY_D1[[#This Row],[Low]])/2</f>
        <v>94.20750000000001</v>
      </c>
      <c r="D820">
        <f>1/GBPUSD_D1[[#This Row],[Kolumna1]]</f>
        <v>0.60698027314112291</v>
      </c>
      <c r="E820">
        <f>(USDCHF_D1[[#This Row],[High]]+USDCHF_D1[[#This Row],[Low]])/2</f>
        <v>1.0788500000000001</v>
      </c>
      <c r="F820">
        <f>VLOOKUP(A820,'nUSD INdex 2'!A:B,2,FALSE)</f>
        <v>75.396799999999999</v>
      </c>
      <c r="G820">
        <f>VLOOKUP(A820,'wUSD Index'!A:B,2,FALSE)</f>
        <v>103.2903</v>
      </c>
    </row>
    <row r="821" spans="1:7" x14ac:dyDescent="0.3">
      <c r="A821" s="3">
        <v>40046</v>
      </c>
      <c r="B821">
        <f>1/EURUSD_D1[[#This Row],[0]]</f>
        <v>0.70095013791193961</v>
      </c>
      <c r="C821">
        <f>(USDJPY_D1[[#This Row],[High]]+USDJPY_D1[[#This Row],[Low]])/2</f>
        <v>94.07</v>
      </c>
      <c r="D821">
        <f>1/GBPUSD_D1[[#This Row],[Kolumna1]]</f>
        <v>0.60335465186436588</v>
      </c>
      <c r="E821">
        <f>(USDCHF_D1[[#This Row],[High]]+USDCHF_D1[[#This Row],[Low]])/2</f>
        <v>1.07195</v>
      </c>
      <c r="F821">
        <f>VLOOKUP(A821,'nUSD INdex 2'!A:B,2,FALSE)</f>
        <v>75.061599999999999</v>
      </c>
      <c r="G821">
        <f>VLOOKUP(A821,'wUSD Index'!A:B,2,FALSE)</f>
        <v>102.95829999999999</v>
      </c>
    </row>
    <row r="822" spans="1:7" x14ac:dyDescent="0.3">
      <c r="A822" s="3">
        <v>40048</v>
      </c>
      <c r="B822">
        <f>1/EURUSD_D1[[#This Row],[0]]</f>
        <v>0.7026937765925676</v>
      </c>
      <c r="C822">
        <f>(USDJPY_D1[[#This Row],[High]]+USDJPY_D1[[#This Row],[Low]])/2</f>
        <v>94.482499999999987</v>
      </c>
      <c r="D822">
        <f>1/GBPUSD_D1[[#This Row],[Kolumna1]]</f>
        <v>0.60438481180967929</v>
      </c>
      <c r="E822">
        <f>(USDCHF_D1[[#This Row],[High]]+USDCHF_D1[[#This Row],[Low]])/2</f>
        <v>1.0710999999999999</v>
      </c>
      <c r="F822" t="e">
        <f>VLOOKUP(A822,'nUSD INdex 2'!A:B,2,FALSE)</f>
        <v>#N/A</v>
      </c>
      <c r="G822" t="e">
        <f>VLOOKUP(A822,'wUSD Index'!A:B,2,FALSE)</f>
        <v>#N/A</v>
      </c>
    </row>
    <row r="823" spans="1:7" x14ac:dyDescent="0.3">
      <c r="A823" s="3">
        <v>40049</v>
      </c>
      <c r="B823">
        <f>1/EURUSD_D1[[#This Row],[0]]</f>
        <v>0.70512413710433719</v>
      </c>
      <c r="C823">
        <f>(USDJPY_D1[[#This Row],[High]]+USDJPY_D1[[#This Row],[Low]])/2</f>
        <v>94.710000000000008</v>
      </c>
      <c r="D823">
        <f>1/GBPUSD_D1[[#This Row],[Kolumna1]]</f>
        <v>0.60635459616783893</v>
      </c>
      <c r="E823">
        <f>(USDCHF_D1[[#This Row],[High]]+USDCHF_D1[[#This Row],[Low]])/2</f>
        <v>1.073985</v>
      </c>
      <c r="F823">
        <f>VLOOKUP(A823,'nUSD INdex 2'!A:B,2,FALSE)</f>
        <v>74.918300000000002</v>
      </c>
      <c r="G823">
        <f>VLOOKUP(A823,'wUSD Index'!A:B,2,FALSE)</f>
        <v>102.8768</v>
      </c>
    </row>
    <row r="824" spans="1:7" x14ac:dyDescent="0.3">
      <c r="A824" s="3">
        <v>40050</v>
      </c>
      <c r="B824">
        <f>1/EURUSD_D1[[#This Row],[0]]</f>
        <v>0.70888301303635859</v>
      </c>
      <c r="C824">
        <f>(USDJPY_D1[[#This Row],[High]]+USDJPY_D1[[#This Row],[Low]])/2</f>
        <v>94.212500000000006</v>
      </c>
      <c r="D824">
        <f>1/GBPUSD_D1[[#This Row],[Kolumna1]]</f>
        <v>0.61055652227004908</v>
      </c>
      <c r="E824">
        <f>(USDCHF_D1[[#This Row],[High]]+USDCHF_D1[[#This Row],[Low]])/2</f>
        <v>1.0789249999999999</v>
      </c>
      <c r="F824">
        <f>VLOOKUP(A824,'nUSD INdex 2'!A:B,2,FALSE)</f>
        <v>74.792900000000003</v>
      </c>
      <c r="G824">
        <f>VLOOKUP(A824,'wUSD Index'!A:B,2,FALSE)</f>
        <v>102.8617</v>
      </c>
    </row>
    <row r="825" spans="1:7" x14ac:dyDescent="0.3">
      <c r="A825" s="3">
        <v>40051</v>
      </c>
      <c r="B825">
        <f>1/EURUSD_D1[[#This Row],[0]]</f>
        <v>0.70875238317988842</v>
      </c>
      <c r="C825">
        <f>(USDJPY_D1[[#This Row],[High]]+USDJPY_D1[[#This Row],[Low]])/2</f>
        <v>94.232499999999987</v>
      </c>
      <c r="D825">
        <f>1/GBPUSD_D1[[#This Row],[Kolumna1]]</f>
        <v>0.6075057333353584</v>
      </c>
      <c r="E825">
        <f>(USDCHF_D1[[#This Row],[High]]+USDCHF_D1[[#This Row],[Low]])/2</f>
        <v>1.0763499999999999</v>
      </c>
      <c r="F825">
        <f>VLOOKUP(A825,'nUSD INdex 2'!A:B,2,FALSE)</f>
        <v>75.714100000000002</v>
      </c>
      <c r="G825">
        <f>VLOOKUP(A825,'wUSD Index'!A:B,2,FALSE)</f>
        <v>103.7773</v>
      </c>
    </row>
    <row r="826" spans="1:7" x14ac:dyDescent="0.3">
      <c r="A826" s="3">
        <v>40052</v>
      </c>
      <c r="B826">
        <f>1/EURUSD_D1[[#This Row],[0]]</f>
        <v>0.70556692302264867</v>
      </c>
      <c r="C826">
        <f>(USDJPY_D1[[#This Row],[High]]+USDJPY_D1[[#This Row],[Low]])/2</f>
        <v>93.672499999999999</v>
      </c>
      <c r="D826">
        <f>1/GBPUSD_D1[[#This Row],[Kolumna1]]</f>
        <v>0.60671328247053646</v>
      </c>
      <c r="E826">
        <f>(USDCHF_D1[[#This Row],[High]]+USDCHF_D1[[#This Row],[Low]])/2</f>
        <v>1.0701749999999999</v>
      </c>
      <c r="F826">
        <f>VLOOKUP(A826,'nUSD INdex 2'!A:B,2,FALSE)</f>
        <v>75.470299999999995</v>
      </c>
      <c r="G826">
        <f>VLOOKUP(A826,'wUSD Index'!A:B,2,FALSE)</f>
        <v>103.7132</v>
      </c>
    </row>
    <row r="827" spans="1:7" x14ac:dyDescent="0.3">
      <c r="A827" s="3">
        <v>40053</v>
      </c>
      <c r="B827">
        <f>1/EURUSD_D1[[#This Row],[0]]</f>
        <v>0.70240256798378853</v>
      </c>
      <c r="C827">
        <f>(USDJPY_D1[[#This Row],[High]]+USDJPY_D1[[#This Row],[Low]])/2</f>
        <v>93.745000000000005</v>
      </c>
      <c r="D827">
        <f>1/GBPUSD_D1[[#This Row],[Kolumna1]]</f>
        <v>0.60506133809314921</v>
      </c>
      <c r="E827">
        <f>(USDCHF_D1[[#This Row],[High]]+USDCHF_D1[[#This Row],[Low]])/2</f>
        <v>1.065175</v>
      </c>
      <c r="F827">
        <f>VLOOKUP(A827,'nUSD INdex 2'!A:B,2,FALSE)</f>
        <v>75.015699999999995</v>
      </c>
      <c r="G827">
        <f>VLOOKUP(A827,'wUSD Index'!A:B,2,FALSE)</f>
        <v>103.38760000000001</v>
      </c>
    </row>
    <row r="828" spans="1:7" x14ac:dyDescent="0.3">
      <c r="A828" s="3">
        <v>40055</v>
      </c>
      <c r="B828">
        <f>1/EURUSD_D1[[#This Row],[0]]</f>
        <v>0.69974354399112726</v>
      </c>
      <c r="C828">
        <f>(USDJPY_D1[[#This Row],[High]]+USDJPY_D1[[#This Row],[Low]])/2</f>
        <v>93.372500000000002</v>
      </c>
      <c r="D828">
        <f>1/GBPUSD_D1[[#This Row],[Kolumna1]]</f>
        <v>0.60528107740031778</v>
      </c>
      <c r="E828">
        <f>(USDCHF_D1[[#This Row],[High]]+USDCHF_D1[[#This Row],[Low]])/2</f>
        <v>1.0604</v>
      </c>
      <c r="F828" t="e">
        <f>VLOOKUP(A828,'nUSD INdex 2'!A:B,2,FALSE)</f>
        <v>#N/A</v>
      </c>
      <c r="G828" t="e">
        <f>VLOOKUP(A828,'wUSD Index'!A:B,2,FALSE)</f>
        <v>#N/A</v>
      </c>
    </row>
    <row r="829" spans="1:7" x14ac:dyDescent="0.3">
      <c r="A829" s="3">
        <v>40056</v>
      </c>
      <c r="B829">
        <f>1/EURUSD_D1[[#This Row],[0]]</f>
        <v>0.69751788261471559</v>
      </c>
      <c r="C829">
        <f>(USDJPY_D1[[#This Row],[High]]+USDJPY_D1[[#This Row],[Low]])/2</f>
        <v>92.995000000000005</v>
      </c>
      <c r="D829">
        <f>1/GBPUSD_D1[[#This Row],[Kolumna1]]</f>
        <v>0.60587700696758551</v>
      </c>
      <c r="E829">
        <f>(USDCHF_D1[[#This Row],[High]]+USDCHF_D1[[#This Row],[Low]])/2</f>
        <v>1.0571000000000002</v>
      </c>
      <c r="F829">
        <f>VLOOKUP(A829,'nUSD INdex 2'!A:B,2,FALSE)</f>
        <v>75.124600000000001</v>
      </c>
      <c r="G829">
        <f>VLOOKUP(A829,'wUSD Index'!A:B,2,FALSE)</f>
        <v>103.5501</v>
      </c>
    </row>
    <row r="830" spans="1:7" x14ac:dyDescent="0.3">
      <c r="A830" s="3">
        <v>40057</v>
      </c>
      <c r="B830">
        <f>1/EURUSD_D1[[#This Row],[0]]</f>
        <v>0.69845327522202072</v>
      </c>
      <c r="C830">
        <f>(USDJPY_D1[[#This Row],[High]]+USDJPY_D1[[#This Row],[Low]])/2</f>
        <v>92.977499999999992</v>
      </c>
      <c r="D830">
        <f>1/GBPUSD_D1[[#This Row],[Kolumna1]]</f>
        <v>0.6072382803011902</v>
      </c>
      <c r="E830">
        <f>(USDCHF_D1[[#This Row],[High]]+USDCHF_D1[[#This Row],[Low]])/2</f>
        <v>1.060025</v>
      </c>
      <c r="F830">
        <f>VLOOKUP(A830,'nUSD INdex 2'!A:B,2,FALSE)</f>
        <v>75.6614</v>
      </c>
      <c r="G830">
        <f>VLOOKUP(A830,'wUSD Index'!A:B,2,FALSE)</f>
        <v>104.12860000000001</v>
      </c>
    </row>
    <row r="831" spans="1:7" x14ac:dyDescent="0.3">
      <c r="A831" s="3">
        <v>40058</v>
      </c>
      <c r="B831">
        <f>1/EURUSD_D1[[#This Row],[0]]</f>
        <v>0.69904405725170826</v>
      </c>
      <c r="C831">
        <f>(USDJPY_D1[[#This Row],[High]]+USDJPY_D1[[#This Row],[Low]])/2</f>
        <v>92.567499999999995</v>
      </c>
      <c r="D831">
        <f>1/GBPUSD_D1[[#This Row],[Kolumna1]]</f>
        <v>0.61061244428161443</v>
      </c>
      <c r="E831">
        <f>(USDCHF_D1[[#This Row],[High]]+USDCHF_D1[[#This Row],[Low]])/2</f>
        <v>1.0603</v>
      </c>
      <c r="F831">
        <f>VLOOKUP(A831,'nUSD INdex 2'!A:B,2,FALSE)</f>
        <v>75.555999999999997</v>
      </c>
      <c r="G831">
        <f>VLOOKUP(A831,'wUSD Index'!A:B,2,FALSE)</f>
        <v>104.07510000000001</v>
      </c>
    </row>
    <row r="832" spans="1:7" x14ac:dyDescent="0.3">
      <c r="A832" s="3">
        <v>40059</v>
      </c>
      <c r="B832">
        <f>1/EURUSD_D1[[#This Row],[0]]</f>
        <v>0.70044197888867876</v>
      </c>
      <c r="C832">
        <f>(USDJPY_D1[[#This Row],[High]]+USDJPY_D1[[#This Row],[Low]])/2</f>
        <v>92.362499999999997</v>
      </c>
      <c r="D832">
        <f>1/GBPUSD_D1[[#This Row],[Kolumna1]]</f>
        <v>0.61513855996063116</v>
      </c>
      <c r="E832">
        <f>(USDCHF_D1[[#This Row],[High]]+USDCHF_D1[[#This Row],[Low]])/2</f>
        <v>1.0646</v>
      </c>
      <c r="F832">
        <f>VLOOKUP(A832,'nUSD INdex 2'!A:B,2,FALSE)</f>
        <v>75.391499999999994</v>
      </c>
      <c r="G832">
        <f>VLOOKUP(A832,'wUSD Index'!A:B,2,FALSE)</f>
        <v>103.8813</v>
      </c>
    </row>
    <row r="833" spans="1:7" x14ac:dyDescent="0.3">
      <c r="A833" s="3">
        <v>40060</v>
      </c>
      <c r="B833">
        <f>1/EURUSD_D1[[#This Row],[0]]</f>
        <v>0.69878516199587015</v>
      </c>
      <c r="C833">
        <f>(USDJPY_D1[[#This Row],[High]]+USDJPY_D1[[#This Row],[Low]])/2</f>
        <v>92.757499999999993</v>
      </c>
      <c r="D833">
        <f>1/GBPUSD_D1[[#This Row],[Kolumna1]]</f>
        <v>0.61618091071538605</v>
      </c>
      <c r="E833">
        <f>(USDCHF_D1[[#This Row],[High]]+USDCHF_D1[[#This Row],[Low]])/2</f>
        <v>1.0615749999999999</v>
      </c>
      <c r="F833">
        <f>VLOOKUP(A833,'nUSD INdex 2'!A:B,2,FALSE)</f>
        <v>75.111900000000006</v>
      </c>
      <c r="G833">
        <f>VLOOKUP(A833,'wUSD Index'!A:B,2,FALSE)</f>
        <v>103.5095</v>
      </c>
    </row>
    <row r="834" spans="1:7" x14ac:dyDescent="0.3">
      <c r="A834" s="3">
        <v>40062</v>
      </c>
      <c r="B834">
        <f>1/EURUSD_D1[[#This Row],[0]]</f>
        <v>0.69765657157607597</v>
      </c>
      <c r="C834">
        <f>(USDJPY_D1[[#This Row],[High]]+USDJPY_D1[[#This Row],[Low]])/2</f>
        <v>93.04</v>
      </c>
      <c r="D834">
        <f>1/GBPUSD_D1[[#This Row],[Kolumna1]]</f>
        <v>0.61278264599546539</v>
      </c>
      <c r="E834">
        <f>(USDCHF_D1[[#This Row],[High]]+USDCHF_D1[[#This Row],[Low]])/2</f>
        <v>1.0579000000000001</v>
      </c>
      <c r="F834" t="e">
        <f>VLOOKUP(A834,'nUSD INdex 2'!A:B,2,FALSE)</f>
        <v>#N/A</v>
      </c>
      <c r="G834" t="e">
        <f>VLOOKUP(A834,'wUSD Index'!A:B,2,FALSE)</f>
        <v>#N/A</v>
      </c>
    </row>
    <row r="835" spans="1:7" x14ac:dyDescent="0.3">
      <c r="A835" s="3">
        <v>40063</v>
      </c>
      <c r="B835">
        <f>1/EURUSD_D1[[#This Row],[0]]</f>
        <v>0.69932270595927837</v>
      </c>
      <c r="C835">
        <f>(USDJPY_D1[[#This Row],[High]]+USDJPY_D1[[#This Row],[Low]])/2</f>
        <v>93.052500000000009</v>
      </c>
      <c r="D835">
        <f>1/GBPUSD_D1[[#This Row],[Kolumna1]]</f>
        <v>0.61506856476825755</v>
      </c>
      <c r="E835">
        <f>(USDCHF_D1[[#This Row],[High]]+USDCHF_D1[[#This Row],[Low]])/2</f>
        <v>1.059555</v>
      </c>
      <c r="F835" t="e">
        <f>VLOOKUP(A835,'nUSD INdex 2'!A:B,2,FALSE)</f>
        <v>#N/A</v>
      </c>
      <c r="G835" t="e">
        <f>VLOOKUP(A835,'wUSD Index'!A:B,2,FALSE)</f>
        <v>#N/A</v>
      </c>
    </row>
    <row r="836" spans="1:7" x14ac:dyDescent="0.3">
      <c r="A836" s="3">
        <v>40064</v>
      </c>
      <c r="B836">
        <f>1/EURUSD_D1[[#This Row],[0]]</f>
        <v>0.69877295469156153</v>
      </c>
      <c r="C836">
        <f>(USDJPY_D1[[#This Row],[High]]+USDJPY_D1[[#This Row],[Low]])/2</f>
        <v>92.512499999999989</v>
      </c>
      <c r="D836">
        <f>1/GBPUSD_D1[[#This Row],[Kolumna1]]</f>
        <v>0.61514801999231072</v>
      </c>
      <c r="E836">
        <f>(USDCHF_D1[[#This Row],[High]]+USDCHF_D1[[#This Row],[Low]])/2</f>
        <v>1.0595750000000002</v>
      </c>
      <c r="F836">
        <f>VLOOKUP(A836,'nUSD INdex 2'!A:B,2,FALSE)</f>
        <v>74.189800000000005</v>
      </c>
      <c r="G836">
        <f>VLOOKUP(A836,'wUSD Index'!A:B,2,FALSE)</f>
        <v>102.66930000000001</v>
      </c>
    </row>
    <row r="837" spans="1:7" x14ac:dyDescent="0.3">
      <c r="A837" s="3">
        <v>40065</v>
      </c>
      <c r="B837">
        <f>1/EURUSD_D1[[#This Row],[0]]</f>
        <v>0.7004738705734429</v>
      </c>
      <c r="C837">
        <f>(USDJPY_D1[[#This Row],[High]]+USDJPY_D1[[#This Row],[Low]])/2</f>
        <v>92.1</v>
      </c>
      <c r="D837">
        <f>1/GBPUSD_D1[[#This Row],[Kolumna1]]</f>
        <v>0.61561191824673722</v>
      </c>
      <c r="E837">
        <f>(USDCHF_D1[[#This Row],[High]]+USDCHF_D1[[#This Row],[Low]])/2</f>
        <v>1.062425</v>
      </c>
      <c r="F837">
        <f>VLOOKUP(A837,'nUSD INdex 2'!A:B,2,FALSE)</f>
        <v>73.995800000000003</v>
      </c>
      <c r="G837">
        <f>VLOOKUP(A837,'wUSD Index'!A:B,2,FALSE)</f>
        <v>102.6263</v>
      </c>
    </row>
    <row r="838" spans="1:7" x14ac:dyDescent="0.3">
      <c r="A838" s="3">
        <v>40066</v>
      </c>
      <c r="B838">
        <f>1/EURUSD_D1[[#This Row],[0]]</f>
        <v>0.70223486244974642</v>
      </c>
      <c r="C838">
        <f>(USDJPY_D1[[#This Row],[High]]+USDJPY_D1[[#This Row],[Low]])/2</f>
        <v>91.842500000000001</v>
      </c>
      <c r="D838">
        <f>1/GBPUSD_D1[[#This Row],[Kolumna1]]</f>
        <v>0.61703637429426472</v>
      </c>
      <c r="E838">
        <f>(USDCHF_D1[[#This Row],[High]]+USDCHF_D1[[#This Row],[Low]])/2</f>
        <v>1.06335</v>
      </c>
      <c r="F838">
        <f>VLOOKUP(A838,'nUSD INdex 2'!A:B,2,FALSE)</f>
        <v>74.040099999999995</v>
      </c>
      <c r="G838">
        <f>VLOOKUP(A838,'wUSD Index'!A:B,2,FALSE)</f>
        <v>102.6347</v>
      </c>
    </row>
    <row r="839" spans="1:7" x14ac:dyDescent="0.3">
      <c r="A839" s="3">
        <v>40067</v>
      </c>
      <c r="B839">
        <f>1/EURUSD_D1[[#This Row],[0]]</f>
        <v>0.69978026899553547</v>
      </c>
      <c r="C839">
        <f>(USDJPY_D1[[#This Row],[High]]+USDJPY_D1[[#This Row],[Low]])/2</f>
        <v>90.96</v>
      </c>
      <c r="D839">
        <f>1/GBPUSD_D1[[#This Row],[Kolumna1]]</f>
        <v>0.61257618916352718</v>
      </c>
      <c r="E839">
        <f>(USDCHF_D1[[#This Row],[High]]+USDCHF_D1[[#This Row],[Low]])/2</f>
        <v>1.0590999999999999</v>
      </c>
      <c r="F839">
        <f>VLOOKUP(A839,'nUSD INdex 2'!A:B,2,FALSE)</f>
        <v>73.622399999999999</v>
      </c>
      <c r="G839">
        <f>VLOOKUP(A839,'wUSD Index'!A:B,2,FALSE)</f>
        <v>102.2471</v>
      </c>
    </row>
    <row r="840" spans="1:7" x14ac:dyDescent="0.3">
      <c r="A840" s="3">
        <v>40069</v>
      </c>
      <c r="B840">
        <f>1/EURUSD_D1[[#This Row],[0]]</f>
        <v>0.7013950748037846</v>
      </c>
      <c r="C840">
        <f>(USDJPY_D1[[#This Row],[High]]+USDJPY_D1[[#This Row],[Low]])/2</f>
        <v>90.3125</v>
      </c>
      <c r="D840">
        <f>1/GBPUSD_D1[[#This Row],[Kolumna1]]</f>
        <v>0.61168626611411003</v>
      </c>
      <c r="E840">
        <f>(USDCHF_D1[[#This Row],[High]]+USDCHF_D1[[#This Row],[Low]])/2</f>
        <v>1.063825</v>
      </c>
      <c r="F840" t="e">
        <f>VLOOKUP(A840,'nUSD INdex 2'!A:B,2,FALSE)</f>
        <v>#N/A</v>
      </c>
      <c r="G840" t="e">
        <f>VLOOKUP(A840,'wUSD Index'!A:B,2,FALSE)</f>
        <v>#N/A</v>
      </c>
    </row>
    <row r="841" spans="1:7" x14ac:dyDescent="0.3">
      <c r="A841" s="3">
        <v>40070</v>
      </c>
      <c r="B841">
        <f>1/EURUSD_D1[[#This Row],[0]]</f>
        <v>0.69891458564848785</v>
      </c>
      <c r="C841">
        <f>(USDJPY_D1[[#This Row],[High]]+USDJPY_D1[[#This Row],[Low]])/2</f>
        <v>90.715000000000003</v>
      </c>
      <c r="D841">
        <f>1/GBPUSD_D1[[#This Row],[Kolumna1]]</f>
        <v>0.60979885784673926</v>
      </c>
      <c r="E841">
        <f>(USDCHF_D1[[#This Row],[High]]+USDCHF_D1[[#This Row],[Low]])/2</f>
        <v>1.060095</v>
      </c>
      <c r="F841">
        <f>VLOOKUP(A841,'nUSD INdex 2'!A:B,2,FALSE)</f>
        <v>73.9208</v>
      </c>
      <c r="G841">
        <f>VLOOKUP(A841,'wUSD Index'!A:B,2,FALSE)</f>
        <v>102.5361</v>
      </c>
    </row>
    <row r="842" spans="1:7" x14ac:dyDescent="0.3">
      <c r="A842" s="3">
        <v>40071</v>
      </c>
      <c r="B842">
        <f>1/EURUSD_D1[[#This Row],[0]]</f>
        <v>0.69744247843159146</v>
      </c>
      <c r="C842">
        <f>(USDJPY_D1[[#This Row],[High]]+USDJPY_D1[[#This Row],[Low]])/2</f>
        <v>91.232500000000002</v>
      </c>
      <c r="D842">
        <f>1/GBPUSD_D1[[#This Row],[Kolumna1]]</f>
        <v>0.61034224941636017</v>
      </c>
      <c r="E842">
        <f>(USDCHF_D1[[#This Row],[High]]+USDCHF_D1[[#This Row],[Low]])/2</f>
        <v>1.0580750000000001</v>
      </c>
      <c r="F842">
        <f>VLOOKUP(A842,'nUSD INdex 2'!A:B,2,FALSE)</f>
        <v>73.794399999999996</v>
      </c>
      <c r="G842">
        <f>VLOOKUP(A842,'wUSD Index'!A:B,2,FALSE)</f>
        <v>102.3486</v>
      </c>
    </row>
    <row r="843" spans="1:7" x14ac:dyDescent="0.3">
      <c r="A843" s="3">
        <v>40072</v>
      </c>
      <c r="B843">
        <f>1/EURUSD_D1[[#This Row],[0]]</f>
        <v>0.69297428025958807</v>
      </c>
      <c r="C843">
        <f>(USDJPY_D1[[#This Row],[High]]+USDJPY_D1[[#This Row],[Low]])/2</f>
        <v>90.742500000000007</v>
      </c>
      <c r="D843">
        <f>1/GBPUSD_D1[[#This Row],[Kolumna1]]</f>
        <v>0.60773648545990466</v>
      </c>
      <c r="E843">
        <f>(USDCHF_D1[[#This Row],[High]]+USDCHF_D1[[#This Row],[Low]])/2</f>
        <v>1.051725</v>
      </c>
      <c r="F843">
        <f>VLOOKUP(A843,'nUSD INdex 2'!A:B,2,FALSE)</f>
        <v>73.368399999999994</v>
      </c>
      <c r="G843">
        <f>VLOOKUP(A843,'wUSD Index'!A:B,2,FALSE)</f>
        <v>101.79689999999999</v>
      </c>
    </row>
    <row r="844" spans="1:7" x14ac:dyDescent="0.3">
      <c r="A844" s="3">
        <v>40073</v>
      </c>
      <c r="B844">
        <f>1/EURUSD_D1[[#This Row],[0]]</f>
        <v>0.68820519526101909</v>
      </c>
      <c r="C844">
        <f>(USDJPY_D1[[#This Row],[High]]+USDJPY_D1[[#This Row],[Low]])/2</f>
        <v>91.064999999999998</v>
      </c>
      <c r="D844">
        <f>1/GBPUSD_D1[[#This Row],[Kolumna1]]</f>
        <v>0.60520781323286887</v>
      </c>
      <c r="E844">
        <f>(USDCHF_D1[[#This Row],[High]]+USDCHF_D1[[#This Row],[Low]])/2</f>
        <v>1.043625</v>
      </c>
      <c r="F844">
        <f>VLOOKUP(A844,'nUSD INdex 2'!A:B,2,FALSE)</f>
        <v>73.200599999999994</v>
      </c>
      <c r="G844">
        <f>VLOOKUP(A844,'wUSD Index'!A:B,2,FALSE)</f>
        <v>101.7282</v>
      </c>
    </row>
    <row r="845" spans="1:7" x14ac:dyDescent="0.3">
      <c r="A845" s="3">
        <v>40074</v>
      </c>
      <c r="B845">
        <f>1/EURUSD_D1[[#This Row],[0]]</f>
        <v>0.68702552299817932</v>
      </c>
      <c r="C845">
        <f>(USDJPY_D1[[#This Row],[High]]+USDJPY_D1[[#This Row],[Low]])/2</f>
        <v>91.277500000000003</v>
      </c>
      <c r="D845">
        <f>1/GBPUSD_D1[[#This Row],[Kolumna1]]</f>
        <v>0.6029999246250094</v>
      </c>
      <c r="E845">
        <f>(USDCHF_D1[[#This Row],[High]]+USDCHF_D1[[#This Row],[Low]])/2</f>
        <v>1.0412249999999998</v>
      </c>
      <c r="F845">
        <f>VLOOKUP(A845,'nUSD INdex 2'!A:B,2,FALSE)</f>
        <v>73.606999999999999</v>
      </c>
      <c r="G845">
        <f>VLOOKUP(A845,'wUSD Index'!A:B,2,FALSE)</f>
        <v>101.9896</v>
      </c>
    </row>
    <row r="846" spans="1:7" x14ac:dyDescent="0.3">
      <c r="A846" s="3">
        <v>40076</v>
      </c>
      <c r="B846">
        <f>1/EURUSD_D1[[#This Row],[0]]</f>
        <v>0.68529762475843248</v>
      </c>
      <c r="C846">
        <f>(USDJPY_D1[[#This Row],[High]]+USDJPY_D1[[#This Row],[Low]])/2</f>
        <v>91.382499999999993</v>
      </c>
      <c r="D846">
        <f>1/GBPUSD_D1[[#This Row],[Kolumna1]]</f>
        <v>0.59906246723877132</v>
      </c>
      <c r="E846">
        <f>(USDCHF_D1[[#This Row],[High]]+USDCHF_D1[[#This Row],[Low]])/2</f>
        <v>1.0368999999999999</v>
      </c>
      <c r="F846" t="e">
        <f>VLOOKUP(A846,'nUSD INdex 2'!A:B,2,FALSE)</f>
        <v>#N/A</v>
      </c>
      <c r="G846" t="e">
        <f>VLOOKUP(A846,'wUSD Index'!A:B,2,FALSE)</f>
        <v>#N/A</v>
      </c>
    </row>
    <row r="847" spans="1:7" x14ac:dyDescent="0.3">
      <c r="A847" s="3">
        <v>40077</v>
      </c>
      <c r="B847">
        <f>1/EURUSD_D1[[#This Row],[0]]</f>
        <v>0.68553722124342742</v>
      </c>
      <c r="C847">
        <f>(USDJPY_D1[[#This Row],[High]]+USDJPY_D1[[#This Row],[Low]])/2</f>
        <v>91.942499999999995</v>
      </c>
      <c r="D847">
        <f>1/GBPUSD_D1[[#This Row],[Kolumna1]]</f>
        <v>0.59989801733705272</v>
      </c>
      <c r="E847">
        <f>(USDCHF_D1[[#This Row],[High]]+USDCHF_D1[[#This Row],[Low]])/2</f>
        <v>1.036375</v>
      </c>
      <c r="F847">
        <f>VLOOKUP(A847,'nUSD INdex 2'!A:B,2,FALSE)</f>
        <v>73.846800000000002</v>
      </c>
      <c r="G847">
        <f>VLOOKUP(A847,'wUSD Index'!A:B,2,FALSE)</f>
        <v>102.2186</v>
      </c>
    </row>
    <row r="848" spans="1:7" x14ac:dyDescent="0.3">
      <c r="A848" s="3">
        <v>40078</v>
      </c>
      <c r="B848">
        <f>1/EURUSD_D1[[#This Row],[0]]</f>
        <v>0.68578403974804292</v>
      </c>
      <c r="C848">
        <f>(USDJPY_D1[[#This Row],[High]]+USDJPY_D1[[#This Row],[Low]])/2</f>
        <v>91.252499999999998</v>
      </c>
      <c r="D848">
        <f>1/GBPUSD_D1[[#This Row],[Kolumna1]]</f>
        <v>0.60286360211002266</v>
      </c>
      <c r="E848">
        <f>(USDCHF_D1[[#This Row],[High]]+USDCHF_D1[[#This Row],[Low]])/2</f>
        <v>1.0373000000000001</v>
      </c>
      <c r="F848">
        <f>VLOOKUP(A848,'nUSD INdex 2'!A:B,2,FALSE)</f>
        <v>73.241500000000002</v>
      </c>
      <c r="G848">
        <f>VLOOKUP(A848,'wUSD Index'!A:B,2,FALSE)</f>
        <v>101.7426</v>
      </c>
    </row>
    <row r="849" spans="1:7" x14ac:dyDescent="0.3">
      <c r="A849" s="3">
        <v>40079</v>
      </c>
      <c r="B849">
        <f>1/EURUSD_D1[[#This Row],[0]]</f>
        <v>0.68388460131237461</v>
      </c>
      <c r="C849">
        <f>(USDJPY_D1[[#This Row],[High]]+USDJPY_D1[[#This Row],[Low]])/2</f>
        <v>91.147500000000008</v>
      </c>
      <c r="D849">
        <f>1/GBPUSD_D1[[#This Row],[Kolumna1]]</f>
        <v>0.60493323049468417</v>
      </c>
      <c r="E849">
        <f>(USDCHF_D1[[#This Row],[High]]+USDCHF_D1[[#This Row],[Low]])/2</f>
        <v>1.0371999999999999</v>
      </c>
      <c r="F849">
        <f>VLOOKUP(A849,'nUSD INdex 2'!A:B,2,FALSE)</f>
        <v>73.453999999999994</v>
      </c>
      <c r="G849">
        <f>VLOOKUP(A849,'wUSD Index'!A:B,2,FALSE)</f>
        <v>101.8421</v>
      </c>
    </row>
    <row r="850" spans="1:7" x14ac:dyDescent="0.3">
      <c r="A850" s="3">
        <v>40080</v>
      </c>
      <c r="B850">
        <f>1/EURUSD_D1[[#This Row],[0]]</f>
        <v>0.68077690260124846</v>
      </c>
      <c r="C850">
        <f>(USDJPY_D1[[#This Row],[High]]+USDJPY_D1[[#This Row],[Low]])/2</f>
        <v>90.967500000000001</v>
      </c>
      <c r="D850">
        <f>1/GBPUSD_D1[[#This Row],[Kolumna1]]</f>
        <v>0.60670408008493859</v>
      </c>
      <c r="E850">
        <f>(USDCHF_D1[[#This Row],[High]]+USDCHF_D1[[#This Row],[Low]])/2</f>
        <v>1.03325</v>
      </c>
      <c r="F850">
        <f>VLOOKUP(A850,'nUSD INdex 2'!A:B,2,FALSE)</f>
        <v>73.960599999999999</v>
      </c>
      <c r="G850">
        <f>VLOOKUP(A850,'wUSD Index'!A:B,2,FALSE)</f>
        <v>102.28660000000001</v>
      </c>
    </row>
    <row r="851" spans="1:7" x14ac:dyDescent="0.3">
      <c r="A851" s="3">
        <v>40081</v>
      </c>
      <c r="B851">
        <f>1/EURUSD_D1[[#This Row],[0]]</f>
        <v>0.6791010060881405</v>
      </c>
      <c r="C851">
        <f>(USDJPY_D1[[#This Row],[High]]+USDJPY_D1[[#This Row],[Low]])/2</f>
        <v>90.262500000000003</v>
      </c>
      <c r="D851">
        <f>1/GBPUSD_D1[[#This Row],[Kolumna1]]</f>
        <v>0.60618919164671303</v>
      </c>
      <c r="E851">
        <f>(USDCHF_D1[[#This Row],[High]]+USDCHF_D1[[#This Row],[Low]])/2</f>
        <v>1.03165</v>
      </c>
      <c r="F851">
        <f>VLOOKUP(A851,'nUSD INdex 2'!A:B,2,FALSE)</f>
        <v>73.973299999999995</v>
      </c>
      <c r="G851">
        <f>VLOOKUP(A851,'wUSD Index'!A:B,2,FALSE)</f>
        <v>102.3412</v>
      </c>
    </row>
    <row r="852" spans="1:7" x14ac:dyDescent="0.3">
      <c r="A852" s="3">
        <v>40083</v>
      </c>
      <c r="B852">
        <f>1/EURUSD_D1[[#This Row],[0]]</f>
        <v>0.68068422378174531</v>
      </c>
      <c r="C852">
        <f>(USDJPY_D1[[#This Row],[High]]+USDJPY_D1[[#This Row],[Low]])/2</f>
        <v>88.932500000000005</v>
      </c>
      <c r="D852">
        <f>1/GBPUSD_D1[[#This Row],[Kolumna1]]</f>
        <v>0.61221053920443247</v>
      </c>
      <c r="E852">
        <f>(USDCHF_D1[[#This Row],[High]]+USDCHF_D1[[#This Row],[Low]])/2</f>
        <v>1.0311249999999998</v>
      </c>
      <c r="F852" t="e">
        <f>VLOOKUP(A852,'nUSD INdex 2'!A:B,2,FALSE)</f>
        <v>#N/A</v>
      </c>
      <c r="G852" t="e">
        <f>VLOOKUP(A852,'wUSD Index'!A:B,2,FALSE)</f>
        <v>#N/A</v>
      </c>
    </row>
    <row r="853" spans="1:7" x14ac:dyDescent="0.3">
      <c r="A853" s="3">
        <v>40084</v>
      </c>
      <c r="B853">
        <f>1/EURUSD_D1[[#This Row],[0]]</f>
        <v>0.68051746548075154</v>
      </c>
      <c r="C853">
        <f>(USDJPY_D1[[#This Row],[High]]+USDJPY_D1[[#This Row],[Low]])/2</f>
        <v>89.3</v>
      </c>
      <c r="D853">
        <f>1/GBPUSD_D1[[#This Row],[Kolumna1]]</f>
        <v>0.61589628306593169</v>
      </c>
      <c r="E853">
        <f>(USDCHF_D1[[#This Row],[High]]+USDCHF_D1[[#This Row],[Low]])/2</f>
        <v>1.0301750000000001</v>
      </c>
      <c r="F853">
        <f>VLOOKUP(A853,'nUSD INdex 2'!A:B,2,FALSE)</f>
        <v>73.869600000000005</v>
      </c>
      <c r="G853">
        <f>VLOOKUP(A853,'wUSD Index'!A:B,2,FALSE)</f>
        <v>102.25879999999999</v>
      </c>
    </row>
    <row r="854" spans="1:7" x14ac:dyDescent="0.3">
      <c r="A854" s="3">
        <v>40085</v>
      </c>
      <c r="B854">
        <f>1/EURUSD_D1[[#This Row],[0]]</f>
        <v>0.68212126069651402</v>
      </c>
      <c r="C854">
        <f>(USDJPY_D1[[#This Row],[High]]+USDJPY_D1[[#This Row],[Low]])/2</f>
        <v>89.995000000000005</v>
      </c>
      <c r="D854">
        <f>1/GBPUSD_D1[[#This Row],[Kolumna1]]</f>
        <v>0.61736016792196557</v>
      </c>
      <c r="E854">
        <f>(USDCHF_D1[[#This Row],[High]]+USDCHF_D1[[#This Row],[Low]])/2</f>
        <v>1.033925</v>
      </c>
      <c r="F854">
        <f>VLOOKUP(A854,'nUSD INdex 2'!A:B,2,FALSE)</f>
        <v>74.242400000000004</v>
      </c>
      <c r="G854">
        <f>VLOOKUP(A854,'wUSD Index'!A:B,2,FALSE)</f>
        <v>102.5715</v>
      </c>
    </row>
    <row r="855" spans="1:7" x14ac:dyDescent="0.3">
      <c r="A855" s="3">
        <v>40086</v>
      </c>
      <c r="B855">
        <f>1/EURUSD_D1[[#This Row],[0]]</f>
        <v>0.67752972661675526</v>
      </c>
      <c r="C855">
        <f>(USDJPY_D1[[#This Row],[High]]+USDJPY_D1[[#This Row],[Low]])/2</f>
        <v>89.88</v>
      </c>
      <c r="D855">
        <f>1/GBPUSD_D1[[#This Row],[Kolumna1]]</f>
        <v>0.61310198951595596</v>
      </c>
      <c r="E855">
        <f>(USDCHF_D1[[#This Row],[High]]+USDCHF_D1[[#This Row],[Low]])/2</f>
        <v>1.0252749999999999</v>
      </c>
      <c r="F855">
        <f>VLOOKUP(A855,'nUSD INdex 2'!A:B,2,FALSE)</f>
        <v>73.618700000000004</v>
      </c>
      <c r="G855">
        <f>VLOOKUP(A855,'wUSD Index'!A:B,2,FALSE)</f>
        <v>101.97539999999999</v>
      </c>
    </row>
    <row r="856" spans="1:7" x14ac:dyDescent="0.3">
      <c r="A856" s="3">
        <v>40087</v>
      </c>
      <c r="B856">
        <f>1/EURUSD_D1[[#This Row],[0]]</f>
        <v>0.67733927585658027</v>
      </c>
      <c r="C856">
        <f>(USDJPY_D1[[#This Row],[High]]+USDJPY_D1[[#This Row],[Low]])/2</f>
        <v>89.792500000000004</v>
      </c>
      <c r="D856">
        <f>1/GBPUSD_D1[[#This Row],[Kolumna1]]</f>
        <v>0.61004438072869804</v>
      </c>
      <c r="E856">
        <f>(USDCHF_D1[[#This Row],[High]]+USDCHF_D1[[#This Row],[Low]])/2</f>
        <v>1.024475</v>
      </c>
      <c r="F856">
        <f>VLOOKUP(A856,'nUSD INdex 2'!A:B,2,FALSE)</f>
        <v>74.015500000000003</v>
      </c>
      <c r="G856">
        <f>VLOOKUP(A856,'wUSD Index'!A:B,2,FALSE)</f>
        <v>102.3783</v>
      </c>
    </row>
    <row r="857" spans="1:7" x14ac:dyDescent="0.3">
      <c r="A857" s="3">
        <v>40088</v>
      </c>
      <c r="B857">
        <f>1/EURUSD_D1[[#This Row],[0]]</f>
        <v>0.67973802896363744</v>
      </c>
      <c r="C857">
        <f>(USDJPY_D1[[#This Row],[High]]+USDJPY_D1[[#This Row],[Low]])/2</f>
        <v>89.259999999999991</v>
      </c>
      <c r="D857">
        <f>1/GBPUSD_D1[[#This Row],[Kolumna1]]</f>
        <v>0.6191662925870316</v>
      </c>
      <c r="E857">
        <f>(USDCHF_D1[[#This Row],[High]]+USDCHF_D1[[#This Row],[Low]])/2</f>
        <v>1.0266000000000002</v>
      </c>
      <c r="F857">
        <f>VLOOKUP(A857,'nUSD INdex 2'!A:B,2,FALSE)</f>
        <v>74.051599999999993</v>
      </c>
      <c r="G857">
        <f>VLOOKUP(A857,'wUSD Index'!A:B,2,FALSE)</f>
        <v>102.45780000000001</v>
      </c>
    </row>
    <row r="858" spans="1:7" x14ac:dyDescent="0.3">
      <c r="A858" s="3">
        <v>40090</v>
      </c>
      <c r="B858">
        <f>1/EURUSD_D1[[#This Row],[0]]</f>
        <v>0.68178409261355111</v>
      </c>
      <c r="C858">
        <f>(USDJPY_D1[[#This Row],[High]]+USDJPY_D1[[#This Row],[Low]])/2</f>
        <v>89.532499999999999</v>
      </c>
      <c r="D858">
        <f>1/GBPUSD_D1[[#This Row],[Kolumna1]]</f>
        <v>0.62573328118889326</v>
      </c>
      <c r="E858">
        <f>(USDCHF_D1[[#This Row],[High]]+USDCHF_D1[[#This Row],[Low]])/2</f>
        <v>1.02925</v>
      </c>
      <c r="F858" t="e">
        <f>VLOOKUP(A858,'nUSD INdex 2'!A:B,2,FALSE)</f>
        <v>#N/A</v>
      </c>
      <c r="G858" t="e">
        <f>VLOOKUP(A858,'wUSD Index'!A:B,2,FALSE)</f>
        <v>#N/A</v>
      </c>
    </row>
    <row r="859" spans="1:7" x14ac:dyDescent="0.3">
      <c r="A859" s="3">
        <v>40091</v>
      </c>
      <c r="B859">
        <f>1/EURUSD_D1[[#This Row],[0]]</f>
        <v>0.68022583497721245</v>
      </c>
      <c r="C859">
        <f>(USDJPY_D1[[#This Row],[High]]+USDJPY_D1[[#This Row],[Low]])/2</f>
        <v>89.69</v>
      </c>
      <c r="D859">
        <f>1/GBPUSD_D1[[#This Row],[Kolumna1]]</f>
        <v>0.62910886728948445</v>
      </c>
      <c r="E859">
        <f>(USDCHF_D1[[#This Row],[High]]+USDCHF_D1[[#This Row],[Low]])/2</f>
        <v>1.0264500000000001</v>
      </c>
      <c r="F859">
        <f>VLOOKUP(A859,'nUSD INdex 2'!A:B,2,FALSE)</f>
        <v>73.709400000000002</v>
      </c>
      <c r="G859">
        <f>VLOOKUP(A859,'wUSD Index'!A:B,2,FALSE)</f>
        <v>102.1155</v>
      </c>
    </row>
    <row r="860" spans="1:7" x14ac:dyDescent="0.3">
      <c r="A860" s="3">
        <v>40092</v>
      </c>
      <c r="B860">
        <f>1/EURUSD_D1[[#This Row],[0]]</f>
        <v>0.68328647126951203</v>
      </c>
      <c r="C860">
        <f>(USDJPY_D1[[#This Row],[High]]+USDJPY_D1[[#This Row],[Low]])/2</f>
        <v>89.134999999999991</v>
      </c>
      <c r="D860">
        <f>1/GBPUSD_D1[[#This Row],[Kolumna1]]</f>
        <v>0.63102431021155081</v>
      </c>
      <c r="E860">
        <f>(USDCHF_D1[[#This Row],[High]]+USDCHF_D1[[#This Row],[Low]])/2</f>
        <v>1.031825</v>
      </c>
      <c r="F860">
        <f>VLOOKUP(A860,'nUSD INdex 2'!A:B,2,FALSE)</f>
        <v>72.991600000000005</v>
      </c>
      <c r="G860">
        <f>VLOOKUP(A860,'wUSD Index'!A:B,2,FALSE)</f>
        <v>101.39879999999999</v>
      </c>
    </row>
    <row r="861" spans="1:7" x14ac:dyDescent="0.3">
      <c r="A861" s="3">
        <v>40093</v>
      </c>
      <c r="B861">
        <f>1/EURUSD_D1[[#This Row],[0]]</f>
        <v>0.68563357684752535</v>
      </c>
      <c r="C861">
        <f>(USDJPY_D1[[#This Row],[High]]+USDJPY_D1[[#This Row],[Low]])/2</f>
        <v>88.694999999999993</v>
      </c>
      <c r="D861">
        <f>1/GBPUSD_D1[[#This Row],[Kolumna1]]</f>
        <v>0.62866393197856252</v>
      </c>
      <c r="E861">
        <f>(USDCHF_D1[[#This Row],[High]]+USDCHF_D1[[#This Row],[Low]])/2</f>
        <v>1.0359</v>
      </c>
      <c r="F861">
        <f>VLOOKUP(A861,'nUSD INdex 2'!A:B,2,FALSE)</f>
        <v>73.270300000000006</v>
      </c>
      <c r="G861">
        <f>VLOOKUP(A861,'wUSD Index'!A:B,2,FALSE)</f>
        <v>101.55800000000001</v>
      </c>
    </row>
    <row r="862" spans="1:7" x14ac:dyDescent="0.3">
      <c r="A862" s="3">
        <v>40094</v>
      </c>
      <c r="B862">
        <f>1/EURUSD_D1[[#This Row],[0]]</f>
        <v>0.68387524747735529</v>
      </c>
      <c r="C862">
        <f>(USDJPY_D1[[#This Row],[High]]+USDJPY_D1[[#This Row],[Low]])/2</f>
        <v>88.460000000000008</v>
      </c>
      <c r="D862">
        <f>1/GBPUSD_D1[[#This Row],[Kolumna1]]</f>
        <v>0.62363579669473035</v>
      </c>
      <c r="E862">
        <f>(USDCHF_D1[[#This Row],[High]]+USDCHF_D1[[#This Row],[Low]])/2</f>
        <v>1.036575</v>
      </c>
      <c r="F862">
        <f>VLOOKUP(A862,'nUSD INdex 2'!A:B,2,FALSE)</f>
        <v>72.712199999999996</v>
      </c>
      <c r="G862">
        <f>VLOOKUP(A862,'wUSD Index'!A:B,2,FALSE)</f>
        <v>100.9893</v>
      </c>
    </row>
    <row r="863" spans="1:7" x14ac:dyDescent="0.3">
      <c r="A863" s="3">
        <v>40095</v>
      </c>
      <c r="B863">
        <f>1/EURUSD_D1[[#This Row],[0]]</f>
        <v>0.6855137239847543</v>
      </c>
      <c r="C863">
        <f>(USDJPY_D1[[#This Row],[High]]+USDJPY_D1[[#This Row],[Low]])/2</f>
        <v>89.262499999999989</v>
      </c>
      <c r="D863">
        <f>1/GBPUSD_D1[[#This Row],[Kolumna1]]</f>
        <v>0.62672348959639002</v>
      </c>
      <c r="E863">
        <f>(USDCHF_D1[[#This Row],[High]]+USDCHF_D1[[#This Row],[Low]])/2</f>
        <v>1.0394749999999999</v>
      </c>
      <c r="F863">
        <f>VLOOKUP(A863,'nUSD INdex 2'!A:B,2,FALSE)</f>
        <v>72.889700000000005</v>
      </c>
      <c r="G863">
        <f>VLOOKUP(A863,'wUSD Index'!A:B,2,FALSE)</f>
        <v>101.0874</v>
      </c>
    </row>
    <row r="864" spans="1:7" x14ac:dyDescent="0.3">
      <c r="A864" s="3">
        <v>40097</v>
      </c>
      <c r="B864">
        <f>1/EURUSD_D1[[#This Row],[0]]</f>
        <v>0.68667405985737784</v>
      </c>
      <c r="C864">
        <f>(USDJPY_D1[[#This Row],[High]]+USDJPY_D1[[#This Row],[Low]])/2</f>
        <v>89.732500000000002</v>
      </c>
      <c r="D864">
        <f>1/GBPUSD_D1[[#This Row],[Kolumna1]]</f>
        <v>0.62977249468629459</v>
      </c>
      <c r="E864">
        <f>(USDCHF_D1[[#This Row],[High]]+USDCHF_D1[[#This Row],[Low]])/2</f>
        <v>1.0373250000000001</v>
      </c>
      <c r="F864" t="e">
        <f>VLOOKUP(A864,'nUSD INdex 2'!A:B,2,FALSE)</f>
        <v>#N/A</v>
      </c>
      <c r="G864" t="e">
        <f>VLOOKUP(A864,'wUSD Index'!A:B,2,FALSE)</f>
        <v>#N/A</v>
      </c>
    </row>
    <row r="865" spans="1:7" x14ac:dyDescent="0.3">
      <c r="A865" s="3">
        <v>40098</v>
      </c>
      <c r="B865">
        <f>1/EURUSD_D1[[#This Row],[0]]</f>
        <v>0.68516850006337804</v>
      </c>
      <c r="C865">
        <f>(USDJPY_D1[[#This Row],[High]]+USDJPY_D1[[#This Row],[Low]])/2</f>
        <v>90.034999999999997</v>
      </c>
      <c r="D865">
        <f>1/GBPUSD_D1[[#This Row],[Kolumna1]]</f>
        <v>0.62753957421439888</v>
      </c>
      <c r="E865">
        <f>(USDCHF_D1[[#This Row],[High]]+USDCHF_D1[[#This Row],[Low]])/2</f>
        <v>1.0337550000000002</v>
      </c>
      <c r="F865" t="e">
        <f>VLOOKUP(A865,'nUSD INdex 2'!A:B,2,FALSE)</f>
        <v>#N/A</v>
      </c>
      <c r="G865" t="e">
        <f>VLOOKUP(A865,'wUSD Index'!A:B,2,FALSE)</f>
        <v>#N/A</v>
      </c>
    </row>
    <row r="866" spans="1:7" x14ac:dyDescent="0.3">
      <c r="A866" s="3">
        <v>40099</v>
      </c>
      <c r="B866">
        <f>1/EURUSD_D1[[#This Row],[0]]</f>
        <v>0.68354335202824401</v>
      </c>
      <c r="C866">
        <f>(USDJPY_D1[[#This Row],[High]]+USDJPY_D1[[#This Row],[Low]])/2</f>
        <v>89.805000000000007</v>
      </c>
      <c r="D866">
        <f>1/GBPUSD_D1[[#This Row],[Kolumna1]]</f>
        <v>0.62645847363392904</v>
      </c>
      <c r="E866">
        <f>(USDCHF_D1[[#This Row],[High]]+USDCHF_D1[[#This Row],[Low]])/2</f>
        <v>1.033175</v>
      </c>
      <c r="F866">
        <f>VLOOKUP(A866,'nUSD INdex 2'!A:B,2,FALSE)</f>
        <v>72.365099999999998</v>
      </c>
      <c r="G866">
        <f>VLOOKUP(A866,'wUSD Index'!A:B,2,FALSE)</f>
        <v>100.6416</v>
      </c>
    </row>
    <row r="867" spans="1:7" x14ac:dyDescent="0.3">
      <c r="A867" s="3">
        <v>40100</v>
      </c>
      <c r="B867">
        <f>1/EURUSD_D1[[#This Row],[0]]</f>
        <v>0.67991827382348635</v>
      </c>
      <c r="C867">
        <f>(USDJPY_D1[[#This Row],[High]]+USDJPY_D1[[#This Row],[Low]])/2</f>
        <v>89.365000000000009</v>
      </c>
      <c r="D867">
        <f>1/GBPUSD_D1[[#This Row],[Kolumna1]]</f>
        <v>0.62650753375309343</v>
      </c>
      <c r="E867">
        <f>(USDCHF_D1[[#This Row],[High]]+USDCHF_D1[[#This Row],[Low]])/2</f>
        <v>1.0277499999999999</v>
      </c>
      <c r="F867">
        <f>VLOOKUP(A867,'nUSD INdex 2'!A:B,2,FALSE)</f>
        <v>72.1327</v>
      </c>
      <c r="G867">
        <f>VLOOKUP(A867,'wUSD Index'!A:B,2,FALSE)</f>
        <v>100.30929999999999</v>
      </c>
    </row>
    <row r="868" spans="1:7" x14ac:dyDescent="0.3">
      <c r="A868" s="3">
        <v>40101</v>
      </c>
      <c r="B868">
        <f>1/EURUSD_D1[[#This Row],[0]]</f>
        <v>0.68064021018169685</v>
      </c>
      <c r="C868">
        <f>(USDJPY_D1[[#This Row],[High]]+USDJPY_D1[[#This Row],[Low]])/2</f>
        <v>90.142499999999998</v>
      </c>
      <c r="D868">
        <f>1/GBPUSD_D1[[#This Row],[Kolumna1]]</f>
        <v>0.62825909405038638</v>
      </c>
      <c r="E868">
        <f>(USDCHF_D1[[#This Row],[High]]+USDCHF_D1[[#This Row],[Low]])/2</f>
        <v>1.0310999999999999</v>
      </c>
      <c r="F868">
        <f>VLOOKUP(A868,'nUSD INdex 2'!A:B,2,FALSE)</f>
        <v>72.0655</v>
      </c>
      <c r="G868">
        <f>VLOOKUP(A868,'wUSD Index'!A:B,2,FALSE)</f>
        <v>100.27509999999999</v>
      </c>
    </row>
    <row r="869" spans="1:7" x14ac:dyDescent="0.3">
      <c r="A869" s="3">
        <v>40102</v>
      </c>
      <c r="B869">
        <f>1/EURUSD_D1[[#This Row],[0]]</f>
        <v>0.67753890767177305</v>
      </c>
      <c r="C869">
        <f>(USDJPY_D1[[#This Row],[High]]+USDJPY_D1[[#This Row],[Low]])/2</f>
        <v>90.944999999999993</v>
      </c>
      <c r="D869">
        <f>1/GBPUSD_D1[[#This Row],[Kolumna1]]</f>
        <v>0.623616351220729</v>
      </c>
      <c r="E869">
        <f>(USDCHF_D1[[#This Row],[High]]+USDCHF_D1[[#This Row],[Low]])/2</f>
        <v>1.0275249999999998</v>
      </c>
      <c r="F869">
        <f>VLOOKUP(A869,'nUSD INdex 2'!A:B,2,FALSE)</f>
        <v>72.375200000000007</v>
      </c>
      <c r="G869">
        <f>VLOOKUP(A869,'wUSD Index'!A:B,2,FALSE)</f>
        <v>100.4918</v>
      </c>
    </row>
    <row r="870" spans="1:7" x14ac:dyDescent="0.3">
      <c r="A870" s="3">
        <v>40104</v>
      </c>
      <c r="B870">
        <f>1/EURUSD_D1[[#This Row],[0]]</f>
        <v>0.67916327085031247</v>
      </c>
      <c r="C870">
        <f>(USDJPY_D1[[#This Row],[High]]+USDJPY_D1[[#This Row],[Low]])/2</f>
        <v>91</v>
      </c>
      <c r="D870">
        <f>1/GBPUSD_D1[[#This Row],[Kolumna1]]</f>
        <v>0.62727386777066862</v>
      </c>
      <c r="E870">
        <f>(USDCHF_D1[[#This Row],[High]]+USDCHF_D1[[#This Row],[Low]])/2</f>
        <v>1.031075</v>
      </c>
      <c r="F870" t="e">
        <f>VLOOKUP(A870,'nUSD INdex 2'!A:B,2,FALSE)</f>
        <v>#N/A</v>
      </c>
      <c r="G870" t="e">
        <f>VLOOKUP(A870,'wUSD Index'!A:B,2,FALSE)</f>
        <v>#N/A</v>
      </c>
    </row>
    <row r="871" spans="1:7" x14ac:dyDescent="0.3">
      <c r="A871" s="3">
        <v>40105</v>
      </c>
      <c r="B871">
        <f>1/EURUSD_D1[[#This Row],[0]]</f>
        <v>0.67901339353918755</v>
      </c>
      <c r="C871">
        <f>(USDJPY_D1[[#This Row],[High]]+USDJPY_D1[[#This Row],[Low]])/2</f>
        <v>90.707499999999996</v>
      </c>
      <c r="D871">
        <f>1/GBPUSD_D1[[#This Row],[Kolumna1]]</f>
        <v>0.63093871061365103</v>
      </c>
      <c r="E871">
        <f>(USDCHF_D1[[#This Row],[High]]+USDCHF_D1[[#This Row],[Low]])/2</f>
        <v>1.031085</v>
      </c>
      <c r="F871">
        <f>VLOOKUP(A871,'nUSD INdex 2'!A:B,2,FALSE)</f>
        <v>72.037000000000006</v>
      </c>
      <c r="G871">
        <f>VLOOKUP(A871,'wUSD Index'!A:B,2,FALSE)</f>
        <v>100.3049</v>
      </c>
    </row>
    <row r="872" spans="1:7" x14ac:dyDescent="0.3">
      <c r="A872" s="3">
        <v>40106</v>
      </c>
      <c r="B872">
        <f>1/EURUSD_D1[[#This Row],[0]]</f>
        <v>0.67824659689770006</v>
      </c>
      <c r="C872">
        <f>(USDJPY_D1[[#This Row],[High]]+USDJPY_D1[[#This Row],[Low]])/2</f>
        <v>90.572499999999991</v>
      </c>
      <c r="D872">
        <f>1/GBPUSD_D1[[#This Row],[Kolumna1]]</f>
        <v>0.63272117559594421</v>
      </c>
      <c r="E872">
        <f>(USDCHF_D1[[#This Row],[High]]+USDCHF_D1[[#This Row],[Low]])/2</f>
        <v>1.0292750000000002</v>
      </c>
      <c r="F872">
        <f>VLOOKUP(A872,'nUSD INdex 2'!A:B,2,FALSE)</f>
        <v>72.529799999999994</v>
      </c>
      <c r="G872">
        <f>VLOOKUP(A872,'wUSD Index'!A:B,2,FALSE)</f>
        <v>100.64570000000001</v>
      </c>
    </row>
    <row r="873" spans="1:7" x14ac:dyDescent="0.3">
      <c r="A873" s="3">
        <v>40107</v>
      </c>
      <c r="B873">
        <f>1/EURUSD_D1[[#This Row],[0]]</f>
        <v>0.67492094988374485</v>
      </c>
      <c r="C873">
        <f>(USDJPY_D1[[#This Row],[High]]+USDJPY_D1[[#This Row],[Low]])/2</f>
        <v>90.88</v>
      </c>
      <c r="D873">
        <f>1/GBPUSD_D1[[#This Row],[Kolumna1]]</f>
        <v>0.63198141974625943</v>
      </c>
      <c r="E873">
        <f>(USDCHF_D1[[#This Row],[High]]+USDCHF_D1[[#This Row],[Low]])/2</f>
        <v>1.023525</v>
      </c>
      <c r="F873">
        <f>VLOOKUP(A873,'nUSD INdex 2'!A:B,2,FALSE)</f>
        <v>72.052800000000005</v>
      </c>
      <c r="G873">
        <f>VLOOKUP(A873,'wUSD Index'!A:B,2,FALSE)</f>
        <v>100.2612</v>
      </c>
    </row>
    <row r="874" spans="1:7" x14ac:dyDescent="0.3">
      <c r="A874" s="3">
        <v>40108</v>
      </c>
      <c r="B874">
        <f>1/EURUSD_D1[[#This Row],[0]]</f>
        <v>0.67156010127126331</v>
      </c>
      <c r="C874">
        <f>(USDJPY_D1[[#This Row],[High]]+USDJPY_D1[[#This Row],[Low]])/2</f>
        <v>91.284999999999997</v>
      </c>
      <c r="D874">
        <f>1/GBPUSD_D1[[#This Row],[Kolumna1]]</f>
        <v>0.62644866253210552</v>
      </c>
      <c r="E874">
        <f>(USDCHF_D1[[#This Row],[High]]+USDCHF_D1[[#This Row],[Low]])/2</f>
        <v>1.0176750000000001</v>
      </c>
      <c r="F874">
        <f>VLOOKUP(A874,'nUSD INdex 2'!A:B,2,FALSE)</f>
        <v>72.259399999999999</v>
      </c>
      <c r="G874">
        <f>VLOOKUP(A874,'wUSD Index'!A:B,2,FALSE)</f>
        <v>100.4973</v>
      </c>
    </row>
    <row r="875" spans="1:7" x14ac:dyDescent="0.3">
      <c r="A875" s="3">
        <v>40109</v>
      </c>
      <c r="B875">
        <f>1/EURUSD_D1[[#This Row],[0]]</f>
        <v>0.67091805071469535</v>
      </c>
      <c r="C875">
        <f>(USDJPY_D1[[#This Row],[High]]+USDJPY_D1[[#This Row],[Low]])/2</f>
        <v>91.740000000000009</v>
      </c>
      <c r="D875">
        <f>1/GBPUSD_D1[[#This Row],[Kolumna1]]</f>
        <v>0.61841962863901301</v>
      </c>
      <c r="E875">
        <f>(USDCHF_D1[[#This Row],[High]]+USDCHF_D1[[#This Row],[Low]])/2</f>
        <v>1.0156499999999999</v>
      </c>
      <c r="F875">
        <f>VLOOKUP(A875,'nUSD INdex 2'!A:B,2,FALSE)</f>
        <v>72.408600000000007</v>
      </c>
      <c r="G875">
        <f>VLOOKUP(A875,'wUSD Index'!A:B,2,FALSE)</f>
        <v>100.5954</v>
      </c>
    </row>
    <row r="876" spans="1:7" x14ac:dyDescent="0.3">
      <c r="A876" s="3">
        <v>40111</v>
      </c>
      <c r="B876">
        <f>1/EURUSD_D1[[#This Row],[0]]</f>
        <v>0.67086403933946726</v>
      </c>
      <c r="C876">
        <f>(USDJPY_D1[[#This Row],[High]]+USDJPY_D1[[#This Row],[Low]])/2</f>
        <v>92.085000000000008</v>
      </c>
      <c r="D876">
        <f>1/GBPUSD_D1[[#This Row],[Kolumna1]]</f>
        <v>0.61254804673741592</v>
      </c>
      <c r="E876">
        <f>(USDCHF_D1[[#This Row],[High]]+USDCHF_D1[[#This Row],[Low]])/2</f>
        <v>1.0176000000000001</v>
      </c>
      <c r="F876" t="e">
        <f>VLOOKUP(A876,'nUSD INdex 2'!A:B,2,FALSE)</f>
        <v>#N/A</v>
      </c>
      <c r="G876" t="e">
        <f>VLOOKUP(A876,'wUSD Index'!A:B,2,FALSE)</f>
        <v>#N/A</v>
      </c>
    </row>
    <row r="877" spans="1:7" x14ac:dyDescent="0.3">
      <c r="A877" s="3">
        <v>40112</v>
      </c>
      <c r="B877">
        <f>1/EURUSD_D1[[#This Row],[0]]</f>
        <v>0.67121977413454592</v>
      </c>
      <c r="C877">
        <f>(USDJPY_D1[[#This Row],[High]]+USDJPY_D1[[#This Row],[Low]])/2</f>
        <v>91.922499999999999</v>
      </c>
      <c r="D877">
        <f>1/GBPUSD_D1[[#This Row],[Kolumna1]]</f>
        <v>0.61251052752469182</v>
      </c>
      <c r="E877">
        <f>(USDCHF_D1[[#This Row],[High]]+USDCHF_D1[[#This Row],[Low]])/2</f>
        <v>1.0180750000000001</v>
      </c>
      <c r="F877">
        <f>VLOOKUP(A877,'nUSD INdex 2'!A:B,2,FALSE)</f>
        <v>72.834599999999995</v>
      </c>
      <c r="G877">
        <f>VLOOKUP(A877,'wUSD Index'!A:B,2,FALSE)</f>
        <v>100.9395</v>
      </c>
    </row>
    <row r="878" spans="1:7" x14ac:dyDescent="0.3">
      <c r="A878" s="3">
        <v>40113</v>
      </c>
      <c r="B878">
        <f>1/EURUSD_D1[[#This Row],[0]]</f>
        <v>0.67091129881718337</v>
      </c>
      <c r="C878">
        <f>(USDJPY_D1[[#This Row],[High]]+USDJPY_D1[[#This Row],[Low]])/2</f>
        <v>91.962500000000006</v>
      </c>
      <c r="D878">
        <f>1/GBPUSD_D1[[#This Row],[Kolumna1]]</f>
        <v>0.61207938669645456</v>
      </c>
      <c r="E878">
        <f>(USDCHF_D1[[#This Row],[High]]+USDCHF_D1[[#This Row],[Low]])/2</f>
        <v>1.0164499999999999</v>
      </c>
      <c r="F878">
        <f>VLOOKUP(A878,'nUSD INdex 2'!A:B,2,FALSE)</f>
        <v>73.183000000000007</v>
      </c>
      <c r="G878">
        <f>VLOOKUP(A878,'wUSD Index'!A:B,2,FALSE)</f>
        <v>101.3852</v>
      </c>
    </row>
    <row r="879" spans="1:7" x14ac:dyDescent="0.3">
      <c r="A879" s="3">
        <v>40114</v>
      </c>
      <c r="B879">
        <f>1/EURUSD_D1[[#This Row],[0]]</f>
        <v>0.66946503049413209</v>
      </c>
      <c r="C879">
        <f>(USDJPY_D1[[#This Row],[High]]+USDJPY_D1[[#This Row],[Low]])/2</f>
        <v>91.132499999999993</v>
      </c>
      <c r="D879">
        <f>1/GBPUSD_D1[[#This Row],[Kolumna1]]</f>
        <v>0.60944951472582387</v>
      </c>
      <c r="E879">
        <f>(USDCHF_D1[[#This Row],[High]]+USDCHF_D1[[#This Row],[Low]])/2</f>
        <v>1.012475</v>
      </c>
      <c r="F879">
        <f>VLOOKUP(A879,'nUSD INdex 2'!A:B,2,FALSE)</f>
        <v>73.4268</v>
      </c>
      <c r="G879">
        <f>VLOOKUP(A879,'wUSD Index'!A:B,2,FALSE)</f>
        <v>101.6478</v>
      </c>
    </row>
    <row r="880" spans="1:7" x14ac:dyDescent="0.3">
      <c r="A880" s="3">
        <v>40115</v>
      </c>
      <c r="B880">
        <f>1/EURUSD_D1[[#This Row],[0]]</f>
        <v>0.66822139511262879</v>
      </c>
      <c r="C880">
        <f>(USDJPY_D1[[#This Row],[High]]+USDJPY_D1[[#This Row],[Low]])/2</f>
        <v>90.93</v>
      </c>
      <c r="D880">
        <f>1/GBPUSD_D1[[#This Row],[Kolumna1]]</f>
        <v>0.60637298002001028</v>
      </c>
      <c r="E880">
        <f>(USDCHF_D1[[#This Row],[High]]+USDCHF_D1[[#This Row],[Low]])/2</f>
        <v>1.009425</v>
      </c>
      <c r="F880">
        <f>VLOOKUP(A880,'nUSD INdex 2'!A:B,2,FALSE)</f>
        <v>73.133200000000002</v>
      </c>
      <c r="G880">
        <f>VLOOKUP(A880,'wUSD Index'!A:B,2,FALSE)</f>
        <v>101.3283</v>
      </c>
    </row>
    <row r="881" spans="1:7" x14ac:dyDescent="0.3">
      <c r="A881" s="3">
        <v>40116</v>
      </c>
      <c r="B881">
        <f>1/EURUSD_D1[[#This Row],[0]]</f>
        <v>0.66703798447802609</v>
      </c>
      <c r="C881">
        <f>(USDJPY_D1[[#This Row],[High]]+USDJPY_D1[[#This Row],[Low]])/2</f>
        <v>90.715000000000003</v>
      </c>
      <c r="D881">
        <f>1/GBPUSD_D1[[#This Row],[Kolumna1]]</f>
        <v>0.60379181258302128</v>
      </c>
      <c r="E881">
        <f>(USDCHF_D1[[#This Row],[High]]+USDCHF_D1[[#This Row],[Low]])/2</f>
        <v>1.0081</v>
      </c>
      <c r="F881">
        <f>VLOOKUP(A881,'nUSD INdex 2'!A:B,2,FALSE)</f>
        <v>73.343000000000004</v>
      </c>
      <c r="G881">
        <f>VLOOKUP(A881,'wUSD Index'!A:B,2,FALSE)</f>
        <v>101.4442</v>
      </c>
    </row>
    <row r="882" spans="1:7" x14ac:dyDescent="0.3">
      <c r="A882" s="3">
        <v>40118</v>
      </c>
      <c r="B882">
        <f>1/EURUSD_D1[[#This Row],[0]]</f>
        <v>0.6657346381732242</v>
      </c>
      <c r="C882">
        <f>(USDJPY_D1[[#This Row],[High]]+USDJPY_D1[[#This Row],[Low]])/2</f>
        <v>89.507499999999993</v>
      </c>
      <c r="D882">
        <f>1/GBPUSD_D1[[#This Row],[Kolumna1]]</f>
        <v>0.60618919164671303</v>
      </c>
      <c r="E882">
        <f>(USDCHF_D1[[#This Row],[High]]+USDCHF_D1[[#This Row],[Low]])/2</f>
        <v>1.0066999999999999</v>
      </c>
      <c r="F882" t="e">
        <f>VLOOKUP(A882,'nUSD INdex 2'!A:B,2,FALSE)</f>
        <v>#N/A</v>
      </c>
      <c r="G882" t="e">
        <f>VLOOKUP(A882,'wUSD Index'!A:B,2,FALSE)</f>
        <v>#N/A</v>
      </c>
    </row>
    <row r="883" spans="1:7" x14ac:dyDescent="0.3">
      <c r="A883" s="3">
        <v>40119</v>
      </c>
      <c r="B883">
        <f>1/EURUSD_D1[[#This Row],[0]]</f>
        <v>0.66682225852698962</v>
      </c>
      <c r="C883">
        <f>(USDJPY_D1[[#This Row],[High]]+USDJPY_D1[[#This Row],[Low]])/2</f>
        <v>90.194999999999993</v>
      </c>
      <c r="D883">
        <f>1/GBPUSD_D1[[#This Row],[Kolumna1]]</f>
        <v>0.61364752086401575</v>
      </c>
      <c r="E883">
        <f>(USDCHF_D1[[#This Row],[High]]+USDCHF_D1[[#This Row],[Low]])/2</f>
        <v>1.0084500000000001</v>
      </c>
      <c r="F883">
        <f>VLOOKUP(A883,'nUSD INdex 2'!A:B,2,FALSE)</f>
        <v>73.155100000000004</v>
      </c>
      <c r="G883">
        <f>VLOOKUP(A883,'wUSD Index'!A:B,2,FALSE)</f>
        <v>101.27670000000001</v>
      </c>
    </row>
    <row r="884" spans="1:7" x14ac:dyDescent="0.3">
      <c r="A884" s="3">
        <v>40120</v>
      </c>
      <c r="B884">
        <f>1/EURUSD_D1[[#This Row],[0]]</f>
        <v>0.66885158183399107</v>
      </c>
      <c r="C884">
        <f>(USDJPY_D1[[#This Row],[High]]+USDJPY_D1[[#This Row],[Low]])/2</f>
        <v>90.224999999999994</v>
      </c>
      <c r="D884">
        <f>1/GBPUSD_D1[[#This Row],[Kolumna1]]</f>
        <v>0.6126418648818367</v>
      </c>
      <c r="E884">
        <f>(USDCHF_D1[[#This Row],[High]]+USDCHF_D1[[#This Row],[Low]])/2</f>
        <v>1.012675</v>
      </c>
      <c r="F884">
        <f>VLOOKUP(A884,'nUSD INdex 2'!A:B,2,FALSE)</f>
        <v>73.457300000000004</v>
      </c>
      <c r="G884">
        <f>VLOOKUP(A884,'wUSD Index'!A:B,2,FALSE)</f>
        <v>101.7337</v>
      </c>
    </row>
    <row r="885" spans="1:7" x14ac:dyDescent="0.3">
      <c r="A885" s="3">
        <v>40121</v>
      </c>
      <c r="B885">
        <f>1/EURUSD_D1[[#This Row],[0]]</f>
        <v>0.67358210965916754</v>
      </c>
      <c r="C885">
        <f>(USDJPY_D1[[#This Row],[High]]+USDJPY_D1[[#This Row],[Low]])/2</f>
        <v>90.677500000000009</v>
      </c>
      <c r="D885">
        <f>1/GBPUSD_D1[[#This Row],[Kolumna1]]</f>
        <v>0.6111815667639463</v>
      </c>
      <c r="E885">
        <f>(USDCHF_D1[[#This Row],[High]]+USDCHF_D1[[#This Row],[Low]])/2</f>
        <v>1.0199</v>
      </c>
      <c r="F885">
        <f>VLOOKUP(A885,'nUSD INdex 2'!A:B,2,FALSE)</f>
        <v>72.9452</v>
      </c>
      <c r="G885">
        <f>VLOOKUP(A885,'wUSD Index'!A:B,2,FALSE)</f>
        <v>101.2144</v>
      </c>
    </row>
    <row r="886" spans="1:7" x14ac:dyDescent="0.3">
      <c r="A886" s="3">
        <v>40122</v>
      </c>
      <c r="B886">
        <f>1/EURUSD_D1[[#This Row],[0]]</f>
        <v>0.67729340011446248</v>
      </c>
      <c r="C886">
        <f>(USDJPY_D1[[#This Row],[High]]+USDJPY_D1[[#This Row],[Low]])/2</f>
        <v>90.419999999999987</v>
      </c>
      <c r="D886">
        <f>1/GBPUSD_D1[[#This Row],[Kolumna1]]</f>
        <v>0.61064973131411826</v>
      </c>
      <c r="E886">
        <f>(USDCHF_D1[[#This Row],[High]]+USDCHF_D1[[#This Row],[Low]])/2</f>
        <v>1.02345</v>
      </c>
      <c r="F886">
        <f>VLOOKUP(A886,'nUSD INdex 2'!A:B,2,FALSE)</f>
        <v>72.844700000000003</v>
      </c>
      <c r="G886">
        <f>VLOOKUP(A886,'wUSD Index'!A:B,2,FALSE)</f>
        <v>101.1859</v>
      </c>
    </row>
    <row r="887" spans="1:7" x14ac:dyDescent="0.3">
      <c r="A887" s="3">
        <v>40123</v>
      </c>
      <c r="B887">
        <f>1/EURUSD_D1[[#This Row],[0]]</f>
        <v>0.67700681745865177</v>
      </c>
      <c r="C887">
        <f>(USDJPY_D1[[#This Row],[High]]+USDJPY_D1[[#This Row],[Low]])/2</f>
        <v>90.20750000000001</v>
      </c>
      <c r="D887">
        <f>1/GBPUSD_D1[[#This Row],[Kolumna1]]</f>
        <v>0.60715532551114881</v>
      </c>
      <c r="E887">
        <f>(USDCHF_D1[[#This Row],[High]]+USDCHF_D1[[#This Row],[Low]])/2</f>
        <v>1.022675</v>
      </c>
      <c r="F887">
        <f>VLOOKUP(A887,'nUSD INdex 2'!A:B,2,FALSE)</f>
        <v>72.917100000000005</v>
      </c>
      <c r="G887">
        <f>VLOOKUP(A887,'wUSD Index'!A:B,2,FALSE)</f>
        <v>101.20310000000001</v>
      </c>
    </row>
    <row r="888" spans="1:7" x14ac:dyDescent="0.3">
      <c r="A888" s="3">
        <v>40125</v>
      </c>
      <c r="B888">
        <f>1/EURUSD_D1[[#This Row],[0]]</f>
        <v>0.6766174540238441</v>
      </c>
      <c r="C888">
        <f>(USDJPY_D1[[#This Row],[High]]+USDJPY_D1[[#This Row],[Low]])/2</f>
        <v>89.844999999999999</v>
      </c>
      <c r="D888">
        <f>1/GBPUSD_D1[[#This Row],[Kolumna1]]</f>
        <v>0.60629026146267528</v>
      </c>
      <c r="E888">
        <f>(USDCHF_D1[[#This Row],[High]]+USDCHF_D1[[#This Row],[Low]])/2</f>
        <v>1.0215749999999999</v>
      </c>
      <c r="F888" t="e">
        <f>VLOOKUP(A888,'nUSD INdex 2'!A:B,2,FALSE)</f>
        <v>#N/A</v>
      </c>
      <c r="G888" t="e">
        <f>VLOOKUP(A888,'wUSD Index'!A:B,2,FALSE)</f>
        <v>#N/A</v>
      </c>
    </row>
    <row r="889" spans="1:7" x14ac:dyDescent="0.3">
      <c r="A889" s="3">
        <v>40126</v>
      </c>
      <c r="B889">
        <f>1/EURUSD_D1[[#This Row],[0]]</f>
        <v>0.67975189055994556</v>
      </c>
      <c r="C889">
        <f>(USDJPY_D1[[#This Row],[High]]+USDJPY_D1[[#This Row],[Low]])/2</f>
        <v>89.995000000000005</v>
      </c>
      <c r="D889">
        <f>1/GBPUSD_D1[[#This Row],[Kolumna1]]</f>
        <v>0.61006298900361466</v>
      </c>
      <c r="E889">
        <f>(USDCHF_D1[[#This Row],[High]]+USDCHF_D1[[#This Row],[Low]])/2</f>
        <v>1.02565</v>
      </c>
      <c r="F889">
        <f>VLOOKUP(A889,'nUSD INdex 2'!A:B,2,FALSE)</f>
        <v>72.182299999999998</v>
      </c>
      <c r="G889">
        <f>VLOOKUP(A889,'wUSD Index'!A:B,2,FALSE)</f>
        <v>100.5145</v>
      </c>
    </row>
    <row r="890" spans="1:7" x14ac:dyDescent="0.3">
      <c r="A890" s="3">
        <v>40127</v>
      </c>
      <c r="B890">
        <f>1/EURUSD_D1[[#This Row],[0]]</f>
        <v>0.67686018099241241</v>
      </c>
      <c r="C890">
        <f>(USDJPY_D1[[#This Row],[High]]+USDJPY_D1[[#This Row],[Low]])/2</f>
        <v>89.925000000000011</v>
      </c>
      <c r="D890">
        <f>1/GBPUSD_D1[[#This Row],[Kolumna1]]</f>
        <v>0.60964457721148579</v>
      </c>
      <c r="E890">
        <f>(USDCHF_D1[[#This Row],[High]]+USDCHF_D1[[#This Row],[Low]])/2</f>
        <v>1.0215000000000001</v>
      </c>
      <c r="F890">
        <f>VLOOKUP(A890,'nUSD INdex 2'!A:B,2,FALSE)</f>
        <v>72.170599999999993</v>
      </c>
      <c r="G890">
        <f>VLOOKUP(A890,'wUSD Index'!A:B,2,FALSE)</f>
        <v>100.4957</v>
      </c>
    </row>
    <row r="891" spans="1:7" x14ac:dyDescent="0.3">
      <c r="A891" s="3">
        <v>40128</v>
      </c>
      <c r="B891">
        <f>1/EURUSD_D1[[#This Row],[0]]</f>
        <v>0.67952555525731939</v>
      </c>
      <c r="C891">
        <f>(USDJPY_D1[[#This Row],[High]]+USDJPY_D1[[#This Row],[Low]])/2</f>
        <v>89.665000000000006</v>
      </c>
      <c r="D891">
        <f>1/GBPUSD_D1[[#This Row],[Kolumna1]]</f>
        <v>0.61132167746668287</v>
      </c>
      <c r="E891">
        <f>(USDCHF_D1[[#This Row],[High]]+USDCHF_D1[[#This Row],[Low]])/2</f>
        <v>1.0266250000000001</v>
      </c>
      <c r="F891" t="e">
        <f>VLOOKUP(A891,'nUSD INdex 2'!A:B,2,FALSE)</f>
        <v>#N/A</v>
      </c>
      <c r="G891" t="e">
        <f>VLOOKUP(A891,'wUSD Index'!A:B,2,FALSE)</f>
        <v>#N/A</v>
      </c>
    </row>
    <row r="892" spans="1:7" x14ac:dyDescent="0.3">
      <c r="A892" s="3">
        <v>40129</v>
      </c>
      <c r="B892">
        <f>1/EURUSD_D1[[#This Row],[0]]</f>
        <v>0.67551136210111051</v>
      </c>
      <c r="C892">
        <f>(USDJPY_D1[[#This Row],[High]]+USDJPY_D1[[#This Row],[Low]])/2</f>
        <v>90.125</v>
      </c>
      <c r="D892">
        <f>1/GBPUSD_D1[[#This Row],[Kolumna1]]</f>
        <v>0.60611570748855959</v>
      </c>
      <c r="E892">
        <f>(USDCHF_D1[[#This Row],[High]]+USDCHF_D1[[#This Row],[Low]])/2</f>
        <v>1.0202</v>
      </c>
      <c r="F892">
        <f>VLOOKUP(A892,'nUSD INdex 2'!A:B,2,FALSE)</f>
        <v>72.503600000000006</v>
      </c>
      <c r="G892">
        <f>VLOOKUP(A892,'wUSD Index'!A:B,2,FALSE)</f>
        <v>100.7645</v>
      </c>
    </row>
    <row r="893" spans="1:7" x14ac:dyDescent="0.3">
      <c r="A893" s="3">
        <v>40130</v>
      </c>
      <c r="B893">
        <f>1/EURUSD_D1[[#This Row],[0]]</f>
        <v>0.67287279676213607</v>
      </c>
      <c r="C893">
        <f>(USDJPY_D1[[#This Row],[High]]+USDJPY_D1[[#This Row],[Low]])/2</f>
        <v>89.935000000000002</v>
      </c>
      <c r="D893">
        <f>1/GBPUSD_D1[[#This Row],[Kolumna1]]</f>
        <v>0.60421135313132524</v>
      </c>
      <c r="E893">
        <f>(USDCHF_D1[[#This Row],[High]]+USDCHF_D1[[#This Row],[Low]])/2</f>
        <v>1.0162249999999999</v>
      </c>
      <c r="F893">
        <f>VLOOKUP(A893,'nUSD INdex 2'!A:B,2,FALSE)</f>
        <v>72.254599999999996</v>
      </c>
      <c r="G893">
        <f>VLOOKUP(A893,'wUSD Index'!A:B,2,FALSE)</f>
        <v>100.38079999999999</v>
      </c>
    </row>
    <row r="894" spans="1:7" x14ac:dyDescent="0.3">
      <c r="A894" s="3">
        <v>40132</v>
      </c>
      <c r="B894">
        <f>1/EURUSD_D1[[#This Row],[0]]</f>
        <v>0.67285695061229989</v>
      </c>
      <c r="C894">
        <f>(USDJPY_D1[[#This Row],[High]]+USDJPY_D1[[#This Row],[Low]])/2</f>
        <v>89.577500000000001</v>
      </c>
      <c r="D894">
        <f>1/GBPUSD_D1[[#This Row],[Kolumna1]]</f>
        <v>0.60327275469421615</v>
      </c>
      <c r="E894">
        <f>(USDCHF_D1[[#This Row],[High]]+USDCHF_D1[[#This Row],[Low]])/2</f>
        <v>1.0163500000000001</v>
      </c>
      <c r="F894" t="e">
        <f>VLOOKUP(A894,'nUSD INdex 2'!A:B,2,FALSE)</f>
        <v>#N/A</v>
      </c>
      <c r="G894" t="e">
        <f>VLOOKUP(A894,'wUSD Index'!A:B,2,FALSE)</f>
        <v>#N/A</v>
      </c>
    </row>
    <row r="895" spans="1:7" x14ac:dyDescent="0.3">
      <c r="A895" s="3">
        <v>40133</v>
      </c>
      <c r="B895">
        <f>1/EURUSD_D1[[#This Row],[0]]</f>
        <v>0.67241582194429028</v>
      </c>
      <c r="C895">
        <f>(USDJPY_D1[[#This Row],[High]]+USDJPY_D1[[#This Row],[Low]])/2</f>
        <v>89.227499999999992</v>
      </c>
      <c r="D895">
        <f>1/GBPUSD_D1[[#This Row],[Kolumna1]]</f>
        <v>0.60079906275346207</v>
      </c>
      <c r="E895">
        <f>(USDCHF_D1[[#This Row],[High]]+USDCHF_D1[[#This Row],[Low]])/2</f>
        <v>1.01545</v>
      </c>
      <c r="F895">
        <f>VLOOKUP(A895,'nUSD INdex 2'!A:B,2,FALSE)</f>
        <v>71.877700000000004</v>
      </c>
      <c r="G895">
        <f>VLOOKUP(A895,'wUSD Index'!A:B,2,FALSE)</f>
        <v>100.0094</v>
      </c>
    </row>
    <row r="896" spans="1:7" x14ac:dyDescent="0.3">
      <c r="A896" s="3">
        <v>40134</v>
      </c>
      <c r="B896">
        <f>1/EURUSD_D1[[#This Row],[0]]</f>
        <v>0.6695748534468039</v>
      </c>
      <c r="C896">
        <f>(USDJPY_D1[[#This Row],[High]]+USDJPY_D1[[#This Row],[Low]])/2</f>
        <v>89.132499999999993</v>
      </c>
      <c r="D896">
        <f>1/GBPUSD_D1[[#This Row],[Kolumna1]]</f>
        <v>0.59774649571116889</v>
      </c>
      <c r="E896">
        <f>(USDCHF_D1[[#This Row],[High]]+USDCHF_D1[[#This Row],[Low]])/2</f>
        <v>1.0113750000000001</v>
      </c>
      <c r="F896">
        <f>VLOOKUP(A896,'nUSD INdex 2'!A:B,2,FALSE)</f>
        <v>72.506</v>
      </c>
      <c r="G896">
        <f>VLOOKUP(A896,'wUSD Index'!A:B,2,FALSE)</f>
        <v>100.5331</v>
      </c>
    </row>
    <row r="897" spans="1:7" x14ac:dyDescent="0.3">
      <c r="A897" s="3">
        <v>40135</v>
      </c>
      <c r="B897">
        <f>1/EURUSD_D1[[#This Row],[0]]</f>
        <v>0.66763919442654795</v>
      </c>
      <c r="C897">
        <f>(USDJPY_D1[[#This Row],[High]]+USDJPY_D1[[#This Row],[Low]])/2</f>
        <v>89.245000000000005</v>
      </c>
      <c r="D897">
        <f>1/GBPUSD_D1[[#This Row],[Kolumna1]]</f>
        <v>0.59899967055018122</v>
      </c>
      <c r="E897">
        <f>(USDCHF_D1[[#This Row],[High]]+USDCHF_D1[[#This Row],[Low]])/2</f>
        <v>1.0084249999999999</v>
      </c>
      <c r="F897">
        <f>VLOOKUP(A897,'nUSD INdex 2'!A:B,2,FALSE)</f>
        <v>71.974500000000006</v>
      </c>
      <c r="G897">
        <f>VLOOKUP(A897,'wUSD Index'!A:B,2,FALSE)</f>
        <v>100.0543</v>
      </c>
    </row>
    <row r="898" spans="1:7" x14ac:dyDescent="0.3">
      <c r="A898" s="3">
        <v>40136</v>
      </c>
      <c r="B898">
        <f>1/EURUSD_D1[[#This Row],[0]]</f>
        <v>0.66668222258519361</v>
      </c>
      <c r="C898">
        <f>(USDJPY_D1[[#This Row],[High]]+USDJPY_D1[[#This Row],[Low]])/2</f>
        <v>89.032499999999999</v>
      </c>
      <c r="D898">
        <f>1/GBPUSD_D1[[#This Row],[Kolumna1]]</f>
        <v>0.60001500037500932</v>
      </c>
      <c r="E898">
        <f>(USDCHF_D1[[#This Row],[High]]+USDCHF_D1[[#This Row],[Low]])/2</f>
        <v>1.006675</v>
      </c>
      <c r="F898">
        <f>VLOOKUP(A898,'nUSD INdex 2'!A:B,2,FALSE)</f>
        <v>72.443100000000001</v>
      </c>
      <c r="G898">
        <f>VLOOKUP(A898,'wUSD Index'!A:B,2,FALSE)</f>
        <v>100.5829</v>
      </c>
    </row>
    <row r="899" spans="1:7" x14ac:dyDescent="0.3">
      <c r="A899" s="3">
        <v>40137</v>
      </c>
      <c r="B899">
        <f>1/EURUSD_D1[[#This Row],[0]]</f>
        <v>0.67035361153008211</v>
      </c>
      <c r="C899">
        <f>(USDJPY_D1[[#This Row],[High]]+USDJPY_D1[[#This Row],[Low]])/2</f>
        <v>88.902500000000003</v>
      </c>
      <c r="D899">
        <f>1/GBPUSD_D1[[#This Row],[Kolumna1]]</f>
        <v>0.60346388268662121</v>
      </c>
      <c r="E899">
        <f>(USDCHF_D1[[#This Row],[High]]+USDCHF_D1[[#This Row],[Low]])/2</f>
        <v>1.012575</v>
      </c>
      <c r="F899">
        <f>VLOOKUP(A899,'nUSD INdex 2'!A:B,2,FALSE)</f>
        <v>72.698499999999996</v>
      </c>
      <c r="G899">
        <f>VLOOKUP(A899,'wUSD Index'!A:B,2,FALSE)</f>
        <v>100.767</v>
      </c>
    </row>
    <row r="900" spans="1:7" x14ac:dyDescent="0.3">
      <c r="A900" s="3">
        <v>40139</v>
      </c>
      <c r="B900">
        <f>1/EURUSD_D1[[#This Row],[0]]</f>
        <v>0.67208591946394425</v>
      </c>
      <c r="C900">
        <f>(USDJPY_D1[[#This Row],[High]]+USDJPY_D1[[#This Row],[Low]])/2</f>
        <v>88.872500000000002</v>
      </c>
      <c r="D900">
        <f>1/GBPUSD_D1[[#This Row],[Kolumna1]]</f>
        <v>0.60093445307453086</v>
      </c>
      <c r="E900">
        <f>(USDCHF_D1[[#This Row],[High]]+USDCHF_D1[[#This Row],[Low]])/2</f>
        <v>1.0143</v>
      </c>
      <c r="F900" t="e">
        <f>VLOOKUP(A900,'nUSD INdex 2'!A:B,2,FALSE)</f>
        <v>#N/A</v>
      </c>
      <c r="G900" t="e">
        <f>VLOOKUP(A900,'wUSD Index'!A:B,2,FALSE)</f>
        <v>#N/A</v>
      </c>
    </row>
    <row r="901" spans="1:7" x14ac:dyDescent="0.3">
      <c r="A901" s="3">
        <v>40140</v>
      </c>
      <c r="B901">
        <f>1/EURUSD_D1[[#This Row],[0]]</f>
        <v>0.66955467918287548</v>
      </c>
      <c r="C901">
        <f>(USDJPY_D1[[#This Row],[High]]+USDJPY_D1[[#This Row],[Low]])/2</f>
        <v>88.882499999999993</v>
      </c>
      <c r="D901">
        <f>1/GBPUSD_D1[[#This Row],[Kolumna1]]</f>
        <v>0.5982918766920442</v>
      </c>
      <c r="E901">
        <f>(USDCHF_D1[[#This Row],[High]]+USDCHF_D1[[#This Row],[Low]])/2</f>
        <v>1.0105</v>
      </c>
      <c r="F901">
        <f>VLOOKUP(A901,'nUSD INdex 2'!A:B,2,FALSE)</f>
        <v>72.181399999999996</v>
      </c>
      <c r="G901">
        <f>VLOOKUP(A901,'wUSD Index'!A:B,2,FALSE)</f>
        <v>100.27979999999999</v>
      </c>
    </row>
    <row r="902" spans="1:7" x14ac:dyDescent="0.3">
      <c r="A902" s="3">
        <v>40141</v>
      </c>
      <c r="B902">
        <f>1/EURUSD_D1[[#This Row],[0]]</f>
        <v>0.66900148183828223</v>
      </c>
      <c r="C902">
        <f>(USDJPY_D1[[#This Row],[High]]+USDJPY_D1[[#This Row],[Low]])/2</f>
        <v>88.65</v>
      </c>
      <c r="D902">
        <f>1/GBPUSD_D1[[#This Row],[Kolumna1]]</f>
        <v>0.59617849584165494</v>
      </c>
      <c r="E902">
        <f>(USDCHF_D1[[#This Row],[High]]+USDCHF_D1[[#This Row],[Low]])/2</f>
        <v>1.0095499999999999</v>
      </c>
      <c r="F902">
        <f>VLOOKUP(A902,'nUSD INdex 2'!A:B,2,FALSE)</f>
        <v>72.322100000000006</v>
      </c>
      <c r="G902">
        <f>VLOOKUP(A902,'wUSD Index'!A:B,2,FALSE)</f>
        <v>100.3355</v>
      </c>
    </row>
    <row r="903" spans="1:7" x14ac:dyDescent="0.3">
      <c r="A903" s="3">
        <v>40142</v>
      </c>
      <c r="B903">
        <f>1/EURUSD_D1[[#This Row],[0]]</f>
        <v>0.67106887850969021</v>
      </c>
      <c r="C903">
        <f>(USDJPY_D1[[#This Row],[High]]+USDJPY_D1[[#This Row],[Low]])/2</f>
        <v>87.91749999999999</v>
      </c>
      <c r="D903">
        <f>1/GBPUSD_D1[[#This Row],[Kolumna1]]</f>
        <v>0.59476900658706677</v>
      </c>
      <c r="E903">
        <f>(USDCHF_D1[[#This Row],[High]]+USDCHF_D1[[#This Row],[Low]])/2</f>
        <v>1.013425</v>
      </c>
      <c r="F903">
        <f>VLOOKUP(A903,'nUSD INdex 2'!A:B,2,FALSE)</f>
        <v>71.612799999999993</v>
      </c>
      <c r="G903">
        <f>VLOOKUP(A903,'wUSD Index'!A:B,2,FALSE)</f>
        <v>99.757300000000001</v>
      </c>
    </row>
    <row r="904" spans="1:7" x14ac:dyDescent="0.3">
      <c r="A904" s="3">
        <v>40143</v>
      </c>
      <c r="B904">
        <f>1/EURUSD_D1[[#This Row],[0]]</f>
        <v>0.66988883194833815</v>
      </c>
      <c r="C904">
        <f>(USDJPY_D1[[#This Row],[High]]+USDJPY_D1[[#This Row],[Low]])/2</f>
        <v>86.14</v>
      </c>
      <c r="D904">
        <f>1/GBPUSD_D1[[#This Row],[Kolumna1]]</f>
        <v>0.5959564355845588</v>
      </c>
      <c r="E904">
        <f>(USDCHF_D1[[#This Row],[High]]+USDCHF_D1[[#This Row],[Low]])/2</f>
        <v>1.0121</v>
      </c>
      <c r="F904" t="e">
        <f>VLOOKUP(A904,'nUSD INdex 2'!A:B,2,FALSE)</f>
        <v>#N/A</v>
      </c>
      <c r="G904" t="e">
        <f>VLOOKUP(A904,'wUSD Index'!A:B,2,FALSE)</f>
        <v>#N/A</v>
      </c>
    </row>
    <row r="905" spans="1:7" x14ac:dyDescent="0.3">
      <c r="A905" s="3">
        <v>40144</v>
      </c>
      <c r="B905">
        <f>1/EURUSD_D1[[#This Row],[0]]</f>
        <v>0.67126032482287112</v>
      </c>
      <c r="C905">
        <f>(USDJPY_D1[[#This Row],[High]]+USDJPY_D1[[#This Row],[Low]])/2</f>
        <v>86.045000000000002</v>
      </c>
      <c r="D905">
        <f>1/GBPUSD_D1[[#This Row],[Kolumna1]]</f>
        <v>0.59977208660708925</v>
      </c>
      <c r="E905">
        <f>(USDCHF_D1[[#This Row],[High]]+USDCHF_D1[[#This Row],[Low]])/2</f>
        <v>1.014875</v>
      </c>
      <c r="F905">
        <f>VLOOKUP(A905,'nUSD INdex 2'!A:B,2,FALSE)</f>
        <v>72.111599999999996</v>
      </c>
      <c r="G905">
        <f>VLOOKUP(A905,'wUSD Index'!A:B,2,FALSE)</f>
        <v>100.28579999999999</v>
      </c>
    </row>
    <row r="906" spans="1:7" x14ac:dyDescent="0.3">
      <c r="A906" s="3">
        <v>40146</v>
      </c>
      <c r="B906">
        <f>1/EURUSD_D1[[#This Row],[0]]</f>
        <v>0.67261934789554223</v>
      </c>
      <c r="C906">
        <f>(USDJPY_D1[[#This Row],[High]]+USDJPY_D1[[#This Row],[Low]])/2</f>
        <v>86.692499999999995</v>
      </c>
      <c r="D906">
        <f>1/GBPUSD_D1[[#This Row],[Kolumna1]]</f>
        <v>0.60357315306615156</v>
      </c>
      <c r="E906">
        <f>(USDCHF_D1[[#This Row],[High]]+USDCHF_D1[[#This Row],[Low]])/2</f>
        <v>1.0173000000000001</v>
      </c>
      <c r="F906" t="e">
        <f>VLOOKUP(A906,'nUSD INdex 2'!A:B,2,FALSE)</f>
        <v>#N/A</v>
      </c>
      <c r="G906" t="e">
        <f>VLOOKUP(A906,'wUSD Index'!A:B,2,FALSE)</f>
        <v>#N/A</v>
      </c>
    </row>
    <row r="907" spans="1:7" x14ac:dyDescent="0.3">
      <c r="A907" s="3">
        <v>40147</v>
      </c>
      <c r="B907">
        <f>1/EURUSD_D1[[#This Row],[0]]</f>
        <v>0.6733734663919303</v>
      </c>
      <c r="C907">
        <f>(USDJPY_D1[[#This Row],[High]]+USDJPY_D1[[#This Row],[Low]])/2</f>
        <v>86.35499999999999</v>
      </c>
      <c r="D907">
        <f>1/GBPUSD_D1[[#This Row],[Kolumna1]]</f>
        <v>0.60650169820475497</v>
      </c>
      <c r="E907">
        <f>(USDCHF_D1[[#This Row],[High]]+USDCHF_D1[[#This Row],[Low]])/2</f>
        <v>1.0183</v>
      </c>
      <c r="F907">
        <f>VLOOKUP(A907,'nUSD INdex 2'!A:B,2,FALSE)</f>
        <v>71.879499999999993</v>
      </c>
      <c r="G907">
        <f>VLOOKUP(A907,'wUSD Index'!A:B,2,FALSE)</f>
        <v>100.11969999999999</v>
      </c>
    </row>
    <row r="908" spans="1:7" x14ac:dyDescent="0.3">
      <c r="A908" s="3">
        <v>40148</v>
      </c>
      <c r="B908">
        <f>1/EURUSD_D1[[#This Row],[0]]</f>
        <v>0.66972283520465059</v>
      </c>
      <c r="C908">
        <f>(USDJPY_D1[[#This Row],[High]]+USDJPY_D1[[#This Row],[Low]])/2</f>
        <v>86.902500000000003</v>
      </c>
      <c r="D908">
        <f>1/GBPUSD_D1[[#This Row],[Kolumna1]]</f>
        <v>0.60339105774452417</v>
      </c>
      <c r="E908">
        <f>(USDCHF_D1[[#This Row],[High]]+USDCHF_D1[[#This Row],[Low]])/2</f>
        <v>1.0121500000000001</v>
      </c>
      <c r="F908">
        <f>VLOOKUP(A908,'nUSD INdex 2'!A:B,2,FALSE)</f>
        <v>71.340299999999999</v>
      </c>
      <c r="G908">
        <f>VLOOKUP(A908,'wUSD Index'!A:B,2,FALSE)</f>
        <v>99.6096</v>
      </c>
    </row>
    <row r="909" spans="1:7" x14ac:dyDescent="0.3">
      <c r="A909" s="3">
        <v>40149</v>
      </c>
      <c r="B909">
        <f>1/EURUSD_D1[[#This Row],[0]]</f>
        <v>0.66946503049413209</v>
      </c>
      <c r="C909">
        <f>(USDJPY_D1[[#This Row],[High]]+USDJPY_D1[[#This Row],[Low]])/2</f>
        <v>87.132499999999993</v>
      </c>
      <c r="D909">
        <f>1/GBPUSD_D1[[#This Row],[Kolumna1]]</f>
        <v>0.60416572265772506</v>
      </c>
      <c r="E909">
        <f>(USDCHF_D1[[#This Row],[High]]+USDCHF_D1[[#This Row],[Low]])/2</f>
        <v>1.0114000000000001</v>
      </c>
      <c r="F909">
        <f>VLOOKUP(A909,'nUSD INdex 2'!A:B,2,FALSE)</f>
        <v>71.540599999999998</v>
      </c>
      <c r="G909">
        <f>VLOOKUP(A909,'wUSD Index'!A:B,2,FALSE)</f>
        <v>99.665099999999995</v>
      </c>
    </row>
    <row r="910" spans="1:7" x14ac:dyDescent="0.3">
      <c r="A910" s="3">
        <v>40150</v>
      </c>
      <c r="B910">
        <f>1/EURUSD_D1[[#This Row],[0]]</f>
        <v>0.66438340237384186</v>
      </c>
      <c r="C910">
        <f>(USDJPY_D1[[#This Row],[High]]+USDJPY_D1[[#This Row],[Low]])/2</f>
        <v>88.03</v>
      </c>
      <c r="D910">
        <f>1/GBPUSD_D1[[#This Row],[Kolumna1]]</f>
        <v>0.60013202904639018</v>
      </c>
      <c r="E910">
        <f>(USDCHF_D1[[#This Row],[High]]+USDCHF_D1[[#This Row],[Low]])/2</f>
        <v>1.0023250000000001</v>
      </c>
      <c r="F910">
        <f>VLOOKUP(A910,'nUSD INdex 2'!A:B,2,FALSE)</f>
        <v>71.800600000000003</v>
      </c>
      <c r="G910">
        <f>VLOOKUP(A910,'wUSD Index'!A:B,2,FALSE)</f>
        <v>99.680300000000003</v>
      </c>
    </row>
    <row r="911" spans="1:7" x14ac:dyDescent="0.3">
      <c r="A911" s="3">
        <v>40151</v>
      </c>
      <c r="B911">
        <f>1/EURUSD_D1[[#This Row],[0]]</f>
        <v>0.66492677493890973</v>
      </c>
      <c r="C911">
        <f>(USDJPY_D1[[#This Row],[High]]+USDJPY_D1[[#This Row],[Low]])/2</f>
        <v>89.38</v>
      </c>
      <c r="D911">
        <f>1/GBPUSD_D1[[#This Row],[Kolumna1]]</f>
        <v>0.60350940720288471</v>
      </c>
      <c r="E911">
        <f>(USDCHF_D1[[#This Row],[High]]+USDCHF_D1[[#This Row],[Low]])/2</f>
        <v>0.99960000000000004</v>
      </c>
      <c r="F911">
        <f>VLOOKUP(A911,'nUSD INdex 2'!A:B,2,FALSE)</f>
        <v>72.442800000000005</v>
      </c>
      <c r="G911">
        <f>VLOOKUP(A911,'wUSD Index'!A:B,2,FALSE)</f>
        <v>100.15219999999999</v>
      </c>
    </row>
    <row r="912" spans="1:7" x14ac:dyDescent="0.3">
      <c r="A912" s="3">
        <v>40153</v>
      </c>
      <c r="B912">
        <f>1/EURUSD_D1[[#This Row],[0]]</f>
        <v>0.6705806222317594</v>
      </c>
      <c r="C912">
        <f>(USDJPY_D1[[#This Row],[High]]+USDJPY_D1[[#This Row],[Low]])/2</f>
        <v>90.172499999999999</v>
      </c>
      <c r="D912">
        <f>1/GBPUSD_D1[[#This Row],[Kolumna1]]</f>
        <v>0.61009090354462814</v>
      </c>
      <c r="E912">
        <f>(USDCHF_D1[[#This Row],[High]]+USDCHF_D1[[#This Row],[Low]])/2</f>
        <v>1.0102250000000002</v>
      </c>
      <c r="F912" t="e">
        <f>VLOOKUP(A912,'nUSD INdex 2'!A:B,2,FALSE)</f>
        <v>#N/A</v>
      </c>
      <c r="G912" t="e">
        <f>VLOOKUP(A912,'wUSD Index'!A:B,2,FALSE)</f>
        <v>#N/A</v>
      </c>
    </row>
    <row r="913" spans="1:7" x14ac:dyDescent="0.3">
      <c r="A913" s="3">
        <v>40154</v>
      </c>
      <c r="B913">
        <f>1/EURUSD_D1[[#This Row],[0]]</f>
        <v>0.66707358155141305</v>
      </c>
      <c r="C913">
        <f>(USDJPY_D1[[#This Row],[High]]+USDJPY_D1[[#This Row],[Low]])/2</f>
        <v>89.612499999999997</v>
      </c>
      <c r="D913">
        <f>1/GBPUSD_D1[[#This Row],[Kolumna1]]</f>
        <v>0.60612489203400366</v>
      </c>
      <c r="E913">
        <f>(USDCHF_D1[[#This Row],[High]]+USDCHF_D1[[#This Row],[Low]])/2</f>
        <v>1.005125</v>
      </c>
      <c r="F913">
        <f>VLOOKUP(A913,'nUSD INdex 2'!A:B,2,FALSE)</f>
        <v>72.563599999999994</v>
      </c>
      <c r="G913">
        <f>VLOOKUP(A913,'wUSD Index'!A:B,2,FALSE)</f>
        <v>100.3134</v>
      </c>
    </row>
    <row r="914" spans="1:7" x14ac:dyDescent="0.3">
      <c r="A914" s="3">
        <v>40155</v>
      </c>
      <c r="B914">
        <f>1/EURUSD_D1[[#This Row],[0]]</f>
        <v>0.66549760919983891</v>
      </c>
      <c r="C914">
        <f>(USDJPY_D1[[#This Row],[High]]+USDJPY_D1[[#This Row],[Low]])/2</f>
        <v>88.805000000000007</v>
      </c>
      <c r="D914">
        <f>1/GBPUSD_D1[[#This Row],[Kolumna1]]</f>
        <v>0.60657527599175054</v>
      </c>
      <c r="E914">
        <f>(USDCHF_D1[[#This Row],[High]]+USDCHF_D1[[#This Row],[Low]])/2</f>
        <v>1.0032000000000001</v>
      </c>
      <c r="F914">
        <f>VLOOKUP(A914,'nUSD INdex 2'!A:B,2,FALSE)</f>
        <v>72.840500000000006</v>
      </c>
      <c r="G914">
        <f>VLOOKUP(A914,'wUSD Index'!A:B,2,FALSE)</f>
        <v>100.70059999999999</v>
      </c>
    </row>
    <row r="915" spans="1:7" x14ac:dyDescent="0.3">
      <c r="A915" s="3">
        <v>40156</v>
      </c>
      <c r="B915">
        <f>1/EURUSD_D1[[#This Row],[0]]</f>
        <v>0.66464393362865681</v>
      </c>
      <c r="C915">
        <f>(USDJPY_D1[[#This Row],[High]]+USDJPY_D1[[#This Row],[Low]])/2</f>
        <v>88.025000000000006</v>
      </c>
      <c r="D915">
        <f>1/GBPUSD_D1[[#This Row],[Kolumna1]]</f>
        <v>0.60536352079423694</v>
      </c>
      <c r="E915">
        <f>(USDCHF_D1[[#This Row],[High]]+USDCHF_D1[[#This Row],[Low]])/2</f>
        <v>1.0022</v>
      </c>
      <c r="F915">
        <f>VLOOKUP(A915,'nUSD INdex 2'!A:B,2,FALSE)</f>
        <v>72.728200000000001</v>
      </c>
      <c r="G915">
        <f>VLOOKUP(A915,'wUSD Index'!A:B,2,FALSE)</f>
        <v>100.76179999999999</v>
      </c>
    </row>
    <row r="916" spans="1:7" x14ac:dyDescent="0.3">
      <c r="A916" s="3">
        <v>40157</v>
      </c>
      <c r="B916">
        <f>1/EURUSD_D1[[#This Row],[0]]</f>
        <v>0.66360083082824017</v>
      </c>
      <c r="C916">
        <f>(USDJPY_D1[[#This Row],[High]]+USDJPY_D1[[#This Row],[Low]])/2</f>
        <v>88.087500000000006</v>
      </c>
      <c r="D916">
        <f>1/GBPUSD_D1[[#This Row],[Kolumna1]]</f>
        <v>0.60159422469544288</v>
      </c>
      <c r="E916">
        <f>(USDCHF_D1[[#This Row],[High]]+USDCHF_D1[[#This Row],[Low]])/2</f>
        <v>1.0002249999999999</v>
      </c>
      <c r="F916">
        <f>VLOOKUP(A916,'nUSD INdex 2'!A:B,2,FALSE)</f>
        <v>72.703199999999995</v>
      </c>
      <c r="G916">
        <f>VLOOKUP(A916,'wUSD Index'!A:B,2,FALSE)</f>
        <v>100.7645</v>
      </c>
    </row>
    <row r="917" spans="1:7" x14ac:dyDescent="0.3">
      <c r="A917" s="3">
        <v>40158</v>
      </c>
      <c r="B917">
        <f>1/EURUSD_D1[[#This Row],[0]]</f>
        <v>0.66281790403722374</v>
      </c>
      <c r="C917">
        <f>(USDJPY_D1[[#This Row],[High]]+USDJPY_D1[[#This Row],[Low]])/2</f>
        <v>89.03</v>
      </c>
      <c r="D917">
        <f>1/GBPUSD_D1[[#This Row],[Kolumna1]]</f>
        <v>0.60152185028121152</v>
      </c>
      <c r="E917">
        <f>(USDCHF_D1[[#This Row],[High]]+USDCHF_D1[[#This Row],[Low]])/2</f>
        <v>0.99902500000000005</v>
      </c>
      <c r="F917">
        <f>VLOOKUP(A917,'nUSD INdex 2'!A:B,2,FALSE)</f>
        <v>73.236099999999993</v>
      </c>
      <c r="G917">
        <f>VLOOKUP(A917,'wUSD Index'!A:B,2,FALSE)</f>
        <v>101.03789999999999</v>
      </c>
    </row>
    <row r="918" spans="1:7" x14ac:dyDescent="0.3">
      <c r="A918" s="3">
        <v>40160</v>
      </c>
      <c r="B918">
        <f>1/EURUSD_D1[[#This Row],[0]]</f>
        <v>0.66867492034410014</v>
      </c>
      <c r="C918">
        <f>(USDJPY_D1[[#This Row],[High]]+USDJPY_D1[[#This Row],[Low]])/2</f>
        <v>89.114999999999995</v>
      </c>
      <c r="D918">
        <f>1/GBPUSD_D1[[#This Row],[Kolumna1]]</f>
        <v>0.6043665483115509</v>
      </c>
      <c r="E918">
        <f>(USDCHF_D1[[#This Row],[High]]+USDCHF_D1[[#This Row],[Low]])/2</f>
        <v>1.00875</v>
      </c>
      <c r="F918" t="e">
        <f>VLOOKUP(A918,'nUSD INdex 2'!A:B,2,FALSE)</f>
        <v>#N/A</v>
      </c>
      <c r="G918" t="e">
        <f>VLOOKUP(A918,'wUSD Index'!A:B,2,FALSE)</f>
        <v>#N/A</v>
      </c>
    </row>
    <row r="919" spans="1:7" x14ac:dyDescent="0.3">
      <c r="A919" s="3">
        <v>40161</v>
      </c>
      <c r="B919">
        <f>1/EURUSD_D1[[#This Row],[0]]</f>
        <v>0.67289996332695201</v>
      </c>
      <c r="C919">
        <f>(USDJPY_D1[[#This Row],[High]]+USDJPY_D1[[#This Row],[Low]])/2</f>
        <v>88.8</v>
      </c>
      <c r="D919">
        <f>1/GBPUSD_D1[[#This Row],[Kolumna1]]</f>
        <v>0.60794893228968772</v>
      </c>
      <c r="E919">
        <f>(USDCHF_D1[[#This Row],[High]]+USDCHF_D1[[#This Row],[Low]])/2</f>
        <v>1.016</v>
      </c>
      <c r="F919">
        <f>VLOOKUP(A919,'nUSD INdex 2'!A:B,2,FALSE)</f>
        <v>73.043599999999998</v>
      </c>
      <c r="G919">
        <f>VLOOKUP(A919,'wUSD Index'!A:B,2,FALSE)</f>
        <v>100.7676</v>
      </c>
    </row>
    <row r="920" spans="1:7" x14ac:dyDescent="0.3">
      <c r="A920" s="3">
        <v>40162</v>
      </c>
      <c r="B920">
        <f>1/EURUSD_D1[[#This Row],[0]]</f>
        <v>0.67436112712718788</v>
      </c>
      <c r="C920">
        <f>(USDJPY_D1[[#This Row],[High]]+USDJPY_D1[[#This Row],[Low]])/2</f>
        <v>89.277500000000003</v>
      </c>
      <c r="D920">
        <f>1/GBPUSD_D1[[#This Row],[Kolumna1]]</f>
        <v>0.60923601803338612</v>
      </c>
      <c r="E920">
        <f>(USDCHF_D1[[#This Row],[High]]+USDCHF_D1[[#This Row],[Low]])/2</f>
        <v>1.0190250000000001</v>
      </c>
      <c r="F920">
        <f>VLOOKUP(A920,'nUSD INdex 2'!A:B,2,FALSE)</f>
        <v>73.607100000000003</v>
      </c>
      <c r="G920">
        <f>VLOOKUP(A920,'wUSD Index'!A:B,2,FALSE)</f>
        <v>101.0986</v>
      </c>
    </row>
    <row r="921" spans="1:7" x14ac:dyDescent="0.3">
      <c r="A921" s="3">
        <v>40163</v>
      </c>
      <c r="B921">
        <f>1/EURUSD_D1[[#This Row],[0]]</f>
        <v>0.67716039559710306</v>
      </c>
      <c r="C921">
        <f>(USDJPY_D1[[#This Row],[High]]+USDJPY_D1[[#This Row],[Low]])/2</f>
        <v>89.68</v>
      </c>
      <c r="D921">
        <f>1/GBPUSD_D1[[#This Row],[Kolumna1]]</f>
        <v>0.6116582053948254</v>
      </c>
      <c r="E921">
        <f>(USDCHF_D1[[#This Row],[High]]+USDCHF_D1[[#This Row],[Low]])/2</f>
        <v>1.0226999999999999</v>
      </c>
      <c r="F921">
        <f>VLOOKUP(A921,'nUSD INdex 2'!A:B,2,FALSE)</f>
        <v>73.286000000000001</v>
      </c>
      <c r="G921">
        <f>VLOOKUP(A921,'wUSD Index'!A:B,2,FALSE)</f>
        <v>100.9093</v>
      </c>
    </row>
    <row r="922" spans="1:7" x14ac:dyDescent="0.3">
      <c r="A922" s="3">
        <v>40164</v>
      </c>
      <c r="B922">
        <f>1/EURUSD_D1[[#This Row],[0]]</f>
        <v>0.67905719698770217</v>
      </c>
      <c r="C922">
        <f>(USDJPY_D1[[#This Row],[High]]+USDJPY_D1[[#This Row],[Low]])/2</f>
        <v>89.960000000000008</v>
      </c>
      <c r="D922">
        <f>1/GBPUSD_D1[[#This Row],[Kolumna1]]</f>
        <v>0.6145903755147194</v>
      </c>
      <c r="E922">
        <f>(USDCHF_D1[[#This Row],[High]]+USDCHF_D1[[#This Row],[Low]])/2</f>
        <v>1.0259</v>
      </c>
      <c r="F922">
        <f>VLOOKUP(A922,'nUSD INdex 2'!A:B,2,FALSE)</f>
        <v>74.359800000000007</v>
      </c>
      <c r="G922">
        <f>VLOOKUP(A922,'wUSD Index'!A:B,2,FALSE)</f>
        <v>101.96720000000001</v>
      </c>
    </row>
    <row r="923" spans="1:7" x14ac:dyDescent="0.3">
      <c r="A923" s="3">
        <v>40165</v>
      </c>
      <c r="B923">
        <f>1/EURUSD_D1[[#This Row],[0]]</f>
        <v>0.67929244898513719</v>
      </c>
      <c r="C923">
        <f>(USDJPY_D1[[#This Row],[High]]+USDJPY_D1[[#This Row],[Low]])/2</f>
        <v>89.91</v>
      </c>
      <c r="D923">
        <f>1/GBPUSD_D1[[#This Row],[Kolumna1]]</f>
        <v>0.61423174963913885</v>
      </c>
      <c r="E923">
        <f>(USDCHF_D1[[#This Row],[High]]+USDCHF_D1[[#This Row],[Low]])/2</f>
        <v>1.0269249999999999</v>
      </c>
      <c r="F923">
        <f>VLOOKUP(A923,'nUSD INdex 2'!A:B,2,FALSE)</f>
        <v>74.3857</v>
      </c>
      <c r="G923">
        <f>VLOOKUP(A923,'wUSD Index'!A:B,2,FALSE)</f>
        <v>101.90089999999999</v>
      </c>
    </row>
    <row r="924" spans="1:7" x14ac:dyDescent="0.3">
      <c r="A924" s="3">
        <v>40167</v>
      </c>
      <c r="B924">
        <f>1/EURUSD_D1[[#This Row],[0]]</f>
        <v>0.6811919496735388</v>
      </c>
      <c r="C924">
        <f>(USDJPY_D1[[#This Row],[High]]+USDJPY_D1[[#This Row],[Low]])/2</f>
        <v>90.460000000000008</v>
      </c>
      <c r="D924">
        <f>1/GBPUSD_D1[[#This Row],[Kolumna1]]</f>
        <v>0.61473205366610828</v>
      </c>
      <c r="E924">
        <f>(USDCHF_D1[[#This Row],[High]]+USDCHF_D1[[#This Row],[Low]])/2</f>
        <v>1.0301</v>
      </c>
      <c r="F924" t="e">
        <f>VLOOKUP(A924,'nUSD INdex 2'!A:B,2,FALSE)</f>
        <v>#N/A</v>
      </c>
      <c r="G924" t="e">
        <f>VLOOKUP(A924,'wUSD Index'!A:B,2,FALSE)</f>
        <v>#N/A</v>
      </c>
    </row>
    <row r="925" spans="1:7" x14ac:dyDescent="0.3">
      <c r="A925" s="3">
        <v>40168</v>
      </c>
      <c r="B925">
        <f>1/EURUSD_D1[[#This Row],[0]]</f>
        <v>0.68442521970049552</v>
      </c>
      <c r="C925">
        <f>(USDJPY_D1[[#This Row],[High]]+USDJPY_D1[[#This Row],[Low]])/2</f>
        <v>90.732500000000002</v>
      </c>
      <c r="D925">
        <f>1/GBPUSD_D1[[#This Row],[Kolumna1]]</f>
        <v>0.61615243611269432</v>
      </c>
      <c r="E925">
        <f>(USDCHF_D1[[#This Row],[High]]+USDCHF_D1[[#This Row],[Low]])/2</f>
        <v>1.0349249999999999</v>
      </c>
      <c r="F925" t="e">
        <f>VLOOKUP(A925,'nUSD INdex 2'!A:B,2,FALSE)</f>
        <v>#N/A</v>
      </c>
      <c r="G925" t="e">
        <f>VLOOKUP(A925,'wUSD Index'!A:B,2,FALSE)</f>
        <v>#N/A</v>
      </c>
    </row>
    <row r="926" spans="1:7" x14ac:dyDescent="0.3">
      <c r="A926" s="3">
        <v>40169</v>
      </c>
      <c r="B926">
        <f>1/EURUSD_D1[[#This Row],[0]]</f>
        <v>0.68285021680494384</v>
      </c>
      <c r="C926">
        <f>(USDJPY_D1[[#This Row],[High]]+USDJPY_D1[[#This Row],[Low]])/2</f>
        <v>91.432500000000005</v>
      </c>
      <c r="D926">
        <f>1/GBPUSD_D1[[#This Row],[Kolumna1]]</f>
        <v>0.61511018161128106</v>
      </c>
      <c r="E926">
        <f>(USDCHF_D1[[#This Row],[High]]+USDCHF_D1[[#This Row],[Low]])/2</f>
        <v>1.032375</v>
      </c>
      <c r="F926">
        <f>VLOOKUP(A926,'nUSD INdex 2'!A:B,2,FALSE)</f>
        <v>74.4619</v>
      </c>
      <c r="G926">
        <f>VLOOKUP(A926,'wUSD Index'!A:B,2,FALSE)</f>
        <v>102.04689999999999</v>
      </c>
    </row>
    <row r="927" spans="1:7" x14ac:dyDescent="0.3">
      <c r="A927" s="3">
        <v>40170</v>
      </c>
      <c r="B927">
        <f>1/EURUSD_D1[[#This Row],[0]]</f>
        <v>0.68588987352190733</v>
      </c>
      <c r="C927">
        <f>(USDJPY_D1[[#This Row],[High]]+USDJPY_D1[[#This Row],[Low]])/2</f>
        <v>91.59</v>
      </c>
      <c r="D927">
        <f>1/GBPUSD_D1[[#This Row],[Kolumna1]]</f>
        <v>0.61493051285204781</v>
      </c>
      <c r="E927">
        <f>(USDCHF_D1[[#This Row],[High]]+USDCHF_D1[[#This Row],[Low]])/2</f>
        <v>1.0369199999999998</v>
      </c>
      <c r="F927">
        <f>VLOOKUP(A927,'nUSD INdex 2'!A:B,2,FALSE)</f>
        <v>74.043499999999995</v>
      </c>
      <c r="G927">
        <f>VLOOKUP(A927,'wUSD Index'!A:B,2,FALSE)</f>
        <v>101.7024</v>
      </c>
    </row>
    <row r="928" spans="1:7" x14ac:dyDescent="0.3">
      <c r="A928" s="3">
        <v>40171</v>
      </c>
      <c r="B928">
        <f>1/EURUSD_D1[[#This Row],[0]]</f>
        <v>0.68746004138509453</v>
      </c>
      <c r="C928">
        <f>(USDJPY_D1[[#This Row],[High]]+USDJPY_D1[[#This Row],[Low]])/2</f>
        <v>91.452500000000001</v>
      </c>
      <c r="D928">
        <f>1/GBPUSD_D1[[#This Row],[Kolumna1]]</f>
        <v>0.61270755468414928</v>
      </c>
      <c r="E928">
        <f>(USDCHF_D1[[#This Row],[High]]+USDCHF_D1[[#This Row],[Low]])/2</f>
        <v>1.0385249999999999</v>
      </c>
      <c r="F928">
        <f>VLOOKUP(A928,'nUSD INdex 2'!A:B,2,FALSE)</f>
        <v>74.033600000000007</v>
      </c>
      <c r="G928">
        <f>VLOOKUP(A928,'wUSD Index'!A:B,2,FALSE)</f>
        <v>101.6219</v>
      </c>
    </row>
    <row r="929" spans="1:7" x14ac:dyDescent="0.3">
      <c r="A929" s="3">
        <v>40174</v>
      </c>
      <c r="B929">
        <f>1/EURUSD_D1[[#This Row],[0]]</f>
        <v>0.69362317533753437</v>
      </c>
      <c r="C929">
        <f>(USDJPY_D1[[#This Row],[High]]+USDJPY_D1[[#This Row],[Low]])/2</f>
        <v>91.504999999999995</v>
      </c>
      <c r="D929">
        <f>1/GBPUSD_D1[[#This Row],[Kolumna1]]</f>
        <v>0.61705541157595956</v>
      </c>
      <c r="E929">
        <f>(USDCHF_D1[[#This Row],[High]]+USDCHF_D1[[#This Row],[Low]])/2</f>
        <v>1.0446249999999999</v>
      </c>
      <c r="F929" t="e">
        <f>VLOOKUP(A929,'nUSD INdex 2'!A:B,2,FALSE)</f>
        <v>#N/A</v>
      </c>
      <c r="G929" t="e">
        <f>VLOOKUP(A929,'wUSD Index'!A:B,2,FALSE)</f>
        <v>#N/A</v>
      </c>
    </row>
    <row r="930" spans="1:7" x14ac:dyDescent="0.3">
      <c r="A930" s="3">
        <v>40175</v>
      </c>
      <c r="B930">
        <f>1/EURUSD_D1[[#This Row],[0]]</f>
        <v>0.69762493590570895</v>
      </c>
      <c r="C930">
        <f>(USDJPY_D1[[#This Row],[High]]+USDJPY_D1[[#This Row],[Low]])/2</f>
        <v>91.585000000000008</v>
      </c>
      <c r="D930">
        <f>1/GBPUSD_D1[[#This Row],[Kolumna1]]</f>
        <v>0.6191758769078356</v>
      </c>
      <c r="E930">
        <f>(USDCHF_D1[[#This Row],[High]]+USDCHF_D1[[#This Row],[Low]])/2</f>
        <v>1.04325</v>
      </c>
      <c r="F930">
        <f>VLOOKUP(A930,'nUSD INdex 2'!A:B,2,FALSE)</f>
        <v>73.800399999999996</v>
      </c>
      <c r="G930">
        <f>VLOOKUP(A930,'wUSD Index'!A:B,2,FALSE)</f>
        <v>101.4682</v>
      </c>
    </row>
    <row r="931" spans="1:7" x14ac:dyDescent="0.3">
      <c r="A931" s="3">
        <v>40176</v>
      </c>
      <c r="B931">
        <f>1/EURUSD_D1[[#This Row],[0]]</f>
        <v>0.69845083604565072</v>
      </c>
      <c r="C931">
        <f>(USDJPY_D1[[#This Row],[High]]+USDJPY_D1[[#This Row],[Low]])/2</f>
        <v>91.800000000000011</v>
      </c>
      <c r="D931">
        <f>1/GBPUSD_D1[[#This Row],[Kolumna1]]</f>
        <v>0.62001085018987834</v>
      </c>
      <c r="E931">
        <f>(USDCHF_D1[[#This Row],[High]]+USDCHF_D1[[#This Row],[Low]])/2</f>
        <v>1.0397400000000001</v>
      </c>
      <c r="F931">
        <f>VLOOKUP(A931,'nUSD INdex 2'!A:B,2,FALSE)</f>
        <v>73.885900000000007</v>
      </c>
      <c r="G931">
        <f>VLOOKUP(A931,'wUSD Index'!A:B,2,FALSE)</f>
        <v>101.6558</v>
      </c>
    </row>
    <row r="932" spans="1:7" x14ac:dyDescent="0.3">
      <c r="A932" s="3">
        <v>40177</v>
      </c>
      <c r="B932">
        <f>1/EURUSD_D1[[#This Row],[0]]</f>
        <v>0.698414250444366</v>
      </c>
      <c r="C932">
        <f>(USDJPY_D1[[#This Row],[High]]+USDJPY_D1[[#This Row],[Low]])/2</f>
        <v>92.367500000000007</v>
      </c>
      <c r="D932">
        <f>1/GBPUSD_D1[[#This Row],[Kolumna1]]</f>
        <v>0.62123377026775173</v>
      </c>
      <c r="E932">
        <f>(USDCHF_D1[[#This Row],[High]]+USDCHF_D1[[#This Row],[Low]])/2</f>
        <v>1.0436999999999999</v>
      </c>
      <c r="F932">
        <f>VLOOKUP(A932,'nUSD INdex 2'!A:B,2,FALSE)</f>
        <v>74.245699999999999</v>
      </c>
      <c r="G932">
        <f>VLOOKUP(A932,'wUSD Index'!A:B,2,FALSE)</f>
        <v>101.8527</v>
      </c>
    </row>
    <row r="933" spans="1:7" x14ac:dyDescent="0.3">
      <c r="A933" s="3">
        <v>40178</v>
      </c>
      <c r="B933">
        <f>1/EURUSD_D1[[#This Row],[0]]</f>
        <v>0.70060146635886911</v>
      </c>
      <c r="C933">
        <f>(USDJPY_D1[[#This Row],[High]]+USDJPY_D1[[#This Row],[Low]])/2</f>
        <v>92.525000000000006</v>
      </c>
      <c r="D933">
        <f>1/GBPUSD_D1[[#This Row],[Kolumna1]]</f>
        <v>0.62459986571102888</v>
      </c>
      <c r="E933">
        <f>(USDCHF_D1[[#This Row],[High]]+USDCHF_D1[[#This Row],[Low]])/2</f>
        <v>1.04725</v>
      </c>
      <c r="F933">
        <f>VLOOKUP(A933,'nUSD INdex 2'!A:B,2,FALSE)</f>
        <v>74.074600000000004</v>
      </c>
      <c r="G933">
        <f>VLOOKUP(A933,'wUSD Index'!A:B,2,FALSE)</f>
        <v>101.6921</v>
      </c>
    </row>
    <row r="934" spans="1:7" x14ac:dyDescent="0.3">
      <c r="A934" s="3">
        <v>40181</v>
      </c>
      <c r="B934">
        <f>1/EURUSD_D1[[#This Row],[0]]</f>
        <v>0.69939607149226646</v>
      </c>
      <c r="C934">
        <f>(USDJPY_D1[[#This Row],[High]]+USDJPY_D1[[#This Row],[Low]])/2</f>
        <v>92.882499999999993</v>
      </c>
      <c r="D934">
        <f>1/GBPUSD_D1[[#This Row],[Kolumna1]]</f>
        <v>0.62660567704743408</v>
      </c>
      <c r="E934">
        <f>(USDCHF_D1[[#This Row],[High]]+USDCHF_D1[[#This Row],[Low]])/2</f>
        <v>1.042775</v>
      </c>
      <c r="F934" t="e">
        <f>VLOOKUP(A934,'nUSD INdex 2'!A:B,2,FALSE)</f>
        <v>#N/A</v>
      </c>
      <c r="G934" t="e">
        <f>VLOOKUP(A934,'wUSD Index'!A:B,2,FALSE)</f>
        <v>#N/A</v>
      </c>
    </row>
    <row r="935" spans="1:7" x14ac:dyDescent="0.3">
      <c r="A935" s="3">
        <v>40182</v>
      </c>
      <c r="B935">
        <f>1/EURUSD_D1[[#This Row],[0]]</f>
        <v>0.69575381447028783</v>
      </c>
      <c r="C935">
        <f>(USDJPY_D1[[#This Row],[High]]+USDJPY_D1[[#This Row],[Low]])/2</f>
        <v>92.697499999999991</v>
      </c>
      <c r="D935">
        <f>1/GBPUSD_D1[[#This Row],[Kolumna1]]</f>
        <v>0.62597809076682309</v>
      </c>
      <c r="E935">
        <f>(USDCHF_D1[[#This Row],[High]]+USDCHF_D1[[#This Row],[Low]])/2</f>
        <v>1.0357750000000001</v>
      </c>
      <c r="F935">
        <f>VLOOKUP(A935,'nUSD INdex 2'!A:B,2,FALSE)</f>
        <v>73.612700000000004</v>
      </c>
      <c r="G935">
        <f>VLOOKUP(A935,'wUSD Index'!A:B,2,FALSE)</f>
        <v>101.1134</v>
      </c>
    </row>
    <row r="936" spans="1:7" x14ac:dyDescent="0.3">
      <c r="A936" s="3">
        <v>40183</v>
      </c>
      <c r="B936">
        <f>1/EURUSD_D1[[#This Row],[0]]</f>
        <v>0.69463016153624402</v>
      </c>
      <c r="C936">
        <f>(USDJPY_D1[[#This Row],[High]]+USDJPY_D1[[#This Row],[Low]])/2</f>
        <v>91.877499999999998</v>
      </c>
      <c r="D936">
        <f>1/GBPUSD_D1[[#This Row],[Kolumna1]]</f>
        <v>0.62635645319394817</v>
      </c>
      <c r="E936">
        <f>(USDCHF_D1[[#This Row],[High]]+USDCHF_D1[[#This Row],[Low]])/2</f>
        <v>1.035995</v>
      </c>
      <c r="F936">
        <f>VLOOKUP(A936,'nUSD INdex 2'!A:B,2,FALSE)</f>
        <v>73.532499999999999</v>
      </c>
      <c r="G936">
        <f>VLOOKUP(A936,'wUSD Index'!A:B,2,FALSE)</f>
        <v>100.9486</v>
      </c>
    </row>
    <row r="937" spans="1:7" x14ac:dyDescent="0.3">
      <c r="A937" s="3">
        <v>40184</v>
      </c>
      <c r="B937">
        <f>1/EURUSD_D1[[#This Row],[0]]</f>
        <v>0.69567395153239586</v>
      </c>
      <c r="C937">
        <f>(USDJPY_D1[[#This Row],[High]]+USDJPY_D1[[#This Row],[Low]])/2</f>
        <v>92.13</v>
      </c>
      <c r="D937">
        <f>1/GBPUSD_D1[[#This Row],[Kolumna1]]</f>
        <v>0.62641923107039377</v>
      </c>
      <c r="E937">
        <f>(USDCHF_D1[[#This Row],[High]]+USDCHF_D1[[#This Row],[Low]])/2</f>
        <v>1.0355750000000001</v>
      </c>
      <c r="F937">
        <f>VLOOKUP(A937,'nUSD INdex 2'!A:B,2,FALSE)</f>
        <v>73.566199999999995</v>
      </c>
      <c r="G937">
        <f>VLOOKUP(A937,'wUSD Index'!A:B,2,FALSE)</f>
        <v>100.8201</v>
      </c>
    </row>
    <row r="938" spans="1:7" x14ac:dyDescent="0.3">
      <c r="A938" s="3">
        <v>40185</v>
      </c>
      <c r="B938">
        <f>1/EURUSD_D1[[#This Row],[0]]</f>
        <v>0.69530633458836122</v>
      </c>
      <c r="C938">
        <f>(USDJPY_D1[[#This Row],[High]]+USDJPY_D1[[#This Row],[Low]])/2</f>
        <v>92.932500000000005</v>
      </c>
      <c r="D938">
        <f>1/GBPUSD_D1[[#This Row],[Kolumna1]]</f>
        <v>0.62605647029362055</v>
      </c>
      <c r="E938">
        <f>(USDCHF_D1[[#This Row],[High]]+USDCHF_D1[[#This Row],[Low]])/2</f>
        <v>1.0358000000000001</v>
      </c>
      <c r="F938">
        <f>VLOOKUP(A938,'nUSD INdex 2'!A:B,2,FALSE)</f>
        <v>73.9495</v>
      </c>
      <c r="G938">
        <f>VLOOKUP(A938,'wUSD Index'!A:B,2,FALSE)</f>
        <v>101.0869</v>
      </c>
    </row>
    <row r="939" spans="1:7" x14ac:dyDescent="0.3">
      <c r="A939" s="3">
        <v>40186</v>
      </c>
      <c r="B939">
        <f>1/EURUSD_D1[[#This Row],[0]]</f>
        <v>0.69472667715703951</v>
      </c>
      <c r="C939">
        <f>(USDJPY_D1[[#This Row],[High]]+USDJPY_D1[[#This Row],[Low]])/2</f>
        <v>92.974999999999994</v>
      </c>
      <c r="D939">
        <f>1/GBPUSD_D1[[#This Row],[Kolumna1]]</f>
        <v>0.62629172668629052</v>
      </c>
      <c r="E939">
        <f>(USDCHF_D1[[#This Row],[High]]+USDCHF_D1[[#This Row],[Low]])/2</f>
        <v>1.0332250000000001</v>
      </c>
      <c r="F939">
        <f>VLOOKUP(A939,'nUSD INdex 2'!A:B,2,FALSE)</f>
        <v>73.716800000000006</v>
      </c>
      <c r="G939">
        <f>VLOOKUP(A939,'wUSD Index'!A:B,2,FALSE)</f>
        <v>100.8664</v>
      </c>
    </row>
    <row r="940" spans="1:7" x14ac:dyDescent="0.3">
      <c r="A940" s="3">
        <v>40188</v>
      </c>
      <c r="B940">
        <f>1/EURUSD_D1[[#This Row],[0]]</f>
        <v>0.69856793573174991</v>
      </c>
      <c r="C940">
        <f>(USDJPY_D1[[#This Row],[High]]+USDJPY_D1[[#This Row],[Low]])/2</f>
        <v>92.414999999999992</v>
      </c>
      <c r="D940">
        <f>1/GBPUSD_D1[[#This Row],[Kolumna1]]</f>
        <v>0.62644866253210552</v>
      </c>
      <c r="E940">
        <f>(USDCHF_D1[[#This Row],[High]]+USDCHF_D1[[#This Row],[Low]])/2</f>
        <v>1.0386</v>
      </c>
      <c r="F940" t="e">
        <f>VLOOKUP(A940,'nUSD INdex 2'!A:B,2,FALSE)</f>
        <v>#N/A</v>
      </c>
      <c r="G940" t="e">
        <f>VLOOKUP(A940,'wUSD Index'!A:B,2,FALSE)</f>
        <v>#N/A</v>
      </c>
    </row>
    <row r="941" spans="1:7" x14ac:dyDescent="0.3">
      <c r="A941" s="3">
        <v>40189</v>
      </c>
      <c r="B941">
        <f>1/EURUSD_D1[[#This Row],[0]]</f>
        <v>0.6958336957467165</v>
      </c>
      <c r="C941">
        <f>(USDJPY_D1[[#This Row],[High]]+USDJPY_D1[[#This Row],[Low]])/2</f>
        <v>92.234999999999999</v>
      </c>
      <c r="D941">
        <f>1/GBPUSD_D1[[#This Row],[Kolumna1]]</f>
        <v>0.61948273191884773</v>
      </c>
      <c r="E941">
        <f>(USDCHF_D1[[#This Row],[High]]+USDCHF_D1[[#This Row],[Low]])/2</f>
        <v>1.03355</v>
      </c>
      <c r="F941">
        <f>VLOOKUP(A941,'nUSD INdex 2'!A:B,2,FALSE)</f>
        <v>73.084500000000006</v>
      </c>
      <c r="G941">
        <f>VLOOKUP(A941,'wUSD Index'!A:B,2,FALSE)</f>
        <v>100.3068</v>
      </c>
    </row>
    <row r="942" spans="1:7" x14ac:dyDescent="0.3">
      <c r="A942" s="3">
        <v>40190</v>
      </c>
      <c r="B942">
        <f>1/EURUSD_D1[[#This Row],[0]]</f>
        <v>0.69799013739935856</v>
      </c>
      <c r="C942">
        <f>(USDJPY_D1[[#This Row],[High]]+USDJPY_D1[[#This Row],[Low]])/2</f>
        <v>91.572499999999991</v>
      </c>
      <c r="D942">
        <f>1/GBPUSD_D1[[#This Row],[Kolumna1]]</f>
        <v>0.6188444317925138</v>
      </c>
      <c r="E942">
        <f>(USDCHF_D1[[#This Row],[High]]+USDCHF_D1[[#This Row],[Low]])/2</f>
        <v>1.0345</v>
      </c>
      <c r="F942">
        <f>VLOOKUP(A942,'nUSD INdex 2'!A:B,2,FALSE)</f>
        <v>73.100700000000003</v>
      </c>
      <c r="G942">
        <f>VLOOKUP(A942,'wUSD Index'!A:B,2,FALSE)</f>
        <v>100.6534</v>
      </c>
    </row>
    <row r="943" spans="1:7" x14ac:dyDescent="0.3">
      <c r="A943" s="3">
        <v>40191</v>
      </c>
      <c r="B943">
        <f>1/EURUSD_D1[[#This Row],[0]]</f>
        <v>0.6985435367259264</v>
      </c>
      <c r="C943">
        <f>(USDJPY_D1[[#This Row],[High]]+USDJPY_D1[[#This Row],[Low]])/2</f>
        <v>91.23</v>
      </c>
      <c r="D943">
        <f>1/GBPUSD_D1[[#This Row],[Kolumna1]]</f>
        <v>0.62007236244469721</v>
      </c>
      <c r="E943">
        <f>(USDCHF_D1[[#This Row],[High]]+USDCHF_D1[[#This Row],[Low]])/2</f>
        <v>1.035425</v>
      </c>
      <c r="F943">
        <f>VLOOKUP(A943,'nUSD INdex 2'!A:B,2,FALSE)</f>
        <v>73.077399999999997</v>
      </c>
      <c r="G943">
        <f>VLOOKUP(A943,'wUSD Index'!A:B,2,FALSE)</f>
        <v>100.7076</v>
      </c>
    </row>
    <row r="944" spans="1:7" x14ac:dyDescent="0.3">
      <c r="A944" s="3">
        <v>40192</v>
      </c>
      <c r="B944">
        <f>1/EURUSD_D1[[#This Row],[0]]</f>
        <v>0.69658499207634572</v>
      </c>
      <c r="C944">
        <f>(USDJPY_D1[[#This Row],[High]]+USDJPY_D1[[#This Row],[Low]])/2</f>
        <v>91.44</v>
      </c>
      <c r="D944">
        <f>1/GBPUSD_D1[[#This Row],[Kolumna1]]</f>
        <v>0.61921421715842595</v>
      </c>
      <c r="E944">
        <f>(USDCHF_D1[[#This Row],[High]]+USDCHF_D1[[#This Row],[Low]])/2</f>
        <v>1.034125</v>
      </c>
      <c r="F944">
        <f>VLOOKUP(A944,'nUSD INdex 2'!A:B,2,FALSE)</f>
        <v>72.899699999999996</v>
      </c>
      <c r="G944">
        <f>VLOOKUP(A944,'wUSD Index'!A:B,2,FALSE)</f>
        <v>100.56270000000001</v>
      </c>
    </row>
    <row r="945" spans="1:7" x14ac:dyDescent="0.3">
      <c r="A945" s="3">
        <v>40193</v>
      </c>
      <c r="B945">
        <f>1/EURUSD_D1[[#This Row],[0]]</f>
        <v>0.69377235247798141</v>
      </c>
      <c r="C945">
        <f>(USDJPY_D1[[#This Row],[High]]+USDJPY_D1[[#This Row],[Low]])/2</f>
        <v>90.957499999999996</v>
      </c>
      <c r="D945">
        <f>1/GBPUSD_D1[[#This Row],[Kolumna1]]</f>
        <v>0.62270377981194347</v>
      </c>
      <c r="E945">
        <f>(USDCHF_D1[[#This Row],[High]]+USDCHF_D1[[#This Row],[Low]])/2</f>
        <v>1.0306249999999999</v>
      </c>
      <c r="F945">
        <f>VLOOKUP(A945,'nUSD INdex 2'!A:B,2,FALSE)</f>
        <v>73.181100000000001</v>
      </c>
      <c r="G945">
        <f>VLOOKUP(A945,'wUSD Index'!A:B,2,FALSE)</f>
        <v>100.72539999999999</v>
      </c>
    </row>
    <row r="946" spans="1:7" x14ac:dyDescent="0.3">
      <c r="A946" s="3">
        <v>40195</v>
      </c>
      <c r="B946">
        <f>1/EURUSD_D1[[#This Row],[0]]</f>
        <v>0.69650251263281437</v>
      </c>
      <c r="C946">
        <f>(USDJPY_D1[[#This Row],[High]]+USDJPY_D1[[#This Row],[Low]])/2</f>
        <v>90.86</v>
      </c>
      <c r="D946">
        <f>1/GBPUSD_D1[[#This Row],[Kolumna1]]</f>
        <v>0.62499023452758551</v>
      </c>
      <c r="E946">
        <f>(USDCHF_D1[[#This Row],[High]]+USDCHF_D1[[#This Row],[Low]])/2</f>
        <v>1.0314000000000001</v>
      </c>
      <c r="F946" t="e">
        <f>VLOOKUP(A946,'nUSD INdex 2'!A:B,2,FALSE)</f>
        <v>#N/A</v>
      </c>
      <c r="G946" t="e">
        <f>VLOOKUP(A946,'wUSD Index'!A:B,2,FALSE)</f>
        <v>#N/A</v>
      </c>
    </row>
    <row r="947" spans="1:7" x14ac:dyDescent="0.3">
      <c r="A947" s="3">
        <v>40196</v>
      </c>
      <c r="B947">
        <f>1/EURUSD_D1[[#This Row],[0]]</f>
        <v>0.69587485386628067</v>
      </c>
      <c r="C947">
        <f>(USDJPY_D1[[#This Row],[High]]+USDJPY_D1[[#This Row],[Low]])/2</f>
        <v>90.81</v>
      </c>
      <c r="D947">
        <f>1/GBPUSD_D1[[#This Row],[Kolumna1]]</f>
        <v>0.62588993725453379</v>
      </c>
      <c r="E947">
        <f>(USDCHF_D1[[#This Row],[High]]+USDCHF_D1[[#This Row],[Low]])/2</f>
        <v>1.0305499999999999</v>
      </c>
      <c r="F947" t="e">
        <f>VLOOKUP(A947,'nUSD INdex 2'!A:B,2,FALSE)</f>
        <v>#N/A</v>
      </c>
      <c r="G947" t="e">
        <f>VLOOKUP(A947,'wUSD Index'!A:B,2,FALSE)</f>
        <v>#N/A</v>
      </c>
    </row>
    <row r="948" spans="1:7" x14ac:dyDescent="0.3">
      <c r="A948" s="3">
        <v>40197</v>
      </c>
      <c r="B948">
        <f>1/EURUSD_D1[[#This Row],[0]]</f>
        <v>0.69686896772799811</v>
      </c>
      <c r="C948">
        <f>(USDJPY_D1[[#This Row],[High]]+USDJPY_D1[[#This Row],[Low]])/2</f>
        <v>90.787499999999994</v>
      </c>
      <c r="D948">
        <f>1/GBPUSD_D1[[#This Row],[Kolumna1]]</f>
        <v>0.62451209992193601</v>
      </c>
      <c r="E948">
        <f>(USDCHF_D1[[#This Row],[High]]+USDCHF_D1[[#This Row],[Low]])/2</f>
        <v>1.0300250000000002</v>
      </c>
      <c r="F948">
        <f>VLOOKUP(A948,'nUSD INdex 2'!A:B,2,FALSE)</f>
        <v>73.487799999999993</v>
      </c>
      <c r="G948">
        <f>VLOOKUP(A948,'wUSD Index'!A:B,2,FALSE)</f>
        <v>100.93219999999999</v>
      </c>
    </row>
    <row r="949" spans="1:7" x14ac:dyDescent="0.3">
      <c r="A949" s="3">
        <v>40198</v>
      </c>
      <c r="B949">
        <f>1/EURUSD_D1[[#This Row],[0]]</f>
        <v>0.69249679720231294</v>
      </c>
      <c r="C949">
        <f>(USDJPY_D1[[#This Row],[High]]+USDJPY_D1[[#This Row],[Low]])/2</f>
        <v>91.125</v>
      </c>
      <c r="D949">
        <f>1/GBPUSD_D1[[#This Row],[Kolumna1]]</f>
        <v>0.62227753578095835</v>
      </c>
      <c r="E949">
        <f>(USDCHF_D1[[#This Row],[High]]+USDCHF_D1[[#This Row],[Low]])/2</f>
        <v>1.0215749999999999</v>
      </c>
      <c r="F949">
        <f>VLOOKUP(A949,'nUSD INdex 2'!A:B,2,FALSE)</f>
        <v>74.268100000000004</v>
      </c>
      <c r="G949">
        <f>VLOOKUP(A949,'wUSD Index'!A:B,2,FALSE)</f>
        <v>101.6336</v>
      </c>
    </row>
    <row r="950" spans="1:7" x14ac:dyDescent="0.3">
      <c r="A950" s="3">
        <v>40199</v>
      </c>
      <c r="B950">
        <f>1/EURUSD_D1[[#This Row],[0]]</f>
        <v>0.68929151171967884</v>
      </c>
      <c r="C950">
        <f>(USDJPY_D1[[#This Row],[High]]+USDJPY_D1[[#This Row],[Low]])/2</f>
        <v>90.862500000000011</v>
      </c>
      <c r="D950">
        <f>1/GBPUSD_D1[[#This Row],[Kolumna1]]</f>
        <v>0.62003007145846578</v>
      </c>
      <c r="E950">
        <f>(USDCHF_D1[[#This Row],[High]]+USDCHF_D1[[#This Row],[Low]])/2</f>
        <v>1.01685</v>
      </c>
      <c r="F950">
        <f>VLOOKUP(A950,'nUSD INdex 2'!A:B,2,FALSE)</f>
        <v>74.152600000000007</v>
      </c>
      <c r="G950">
        <f>VLOOKUP(A950,'wUSD Index'!A:B,2,FALSE)</f>
        <v>101.6112</v>
      </c>
    </row>
    <row r="951" spans="1:7" x14ac:dyDescent="0.3">
      <c r="A951" s="3">
        <v>40200</v>
      </c>
      <c r="B951">
        <f>1/EURUSD_D1[[#This Row],[0]]</f>
        <v>0.68968846771913117</v>
      </c>
      <c r="C951">
        <f>(USDJPY_D1[[#This Row],[High]]+USDJPY_D1[[#This Row],[Low]])/2</f>
        <v>90.172499999999999</v>
      </c>
      <c r="D951">
        <f>1/GBPUSD_D1[[#This Row],[Kolumna1]]</f>
        <v>0.62003968253968256</v>
      </c>
      <c r="E951">
        <f>(USDCHF_D1[[#This Row],[High]]+USDCHF_D1[[#This Row],[Low]])/2</f>
        <v>1.017625</v>
      </c>
      <c r="F951">
        <f>VLOOKUP(A951,'nUSD INdex 2'!A:B,2,FALSE)</f>
        <v>74.226900000000001</v>
      </c>
      <c r="G951">
        <f>VLOOKUP(A951,'wUSD Index'!A:B,2,FALSE)</f>
        <v>101.9023</v>
      </c>
    </row>
    <row r="952" spans="1:7" x14ac:dyDescent="0.3">
      <c r="A952" s="3">
        <v>40202</v>
      </c>
      <c r="B952">
        <f>1/EURUSD_D1[[#This Row],[0]]</f>
        <v>0.68883095055227017</v>
      </c>
      <c r="C952">
        <f>(USDJPY_D1[[#This Row],[High]]+USDJPY_D1[[#This Row],[Low]])/2</f>
        <v>90.05</v>
      </c>
      <c r="D952">
        <f>1/GBPUSD_D1[[#This Row],[Kolumna1]]</f>
        <v>0.6164563009539662</v>
      </c>
      <c r="E952">
        <f>(USDCHF_D1[[#This Row],[High]]+USDCHF_D1[[#This Row],[Low]])/2</f>
        <v>1.017825</v>
      </c>
      <c r="F952" t="e">
        <f>VLOOKUP(A952,'nUSD INdex 2'!A:B,2,FALSE)</f>
        <v>#N/A</v>
      </c>
      <c r="G952" t="e">
        <f>VLOOKUP(A952,'wUSD Index'!A:B,2,FALSE)</f>
        <v>#N/A</v>
      </c>
    </row>
    <row r="953" spans="1:7" x14ac:dyDescent="0.3">
      <c r="A953" s="3">
        <v>40203</v>
      </c>
      <c r="B953">
        <f>1/EURUSD_D1[[#This Row],[0]]</f>
        <v>0.68966468503013834</v>
      </c>
      <c r="C953">
        <f>(USDJPY_D1[[#This Row],[High]]+USDJPY_D1[[#This Row],[Low]])/2</f>
        <v>90.137500000000003</v>
      </c>
      <c r="D953">
        <f>1/GBPUSD_D1[[#This Row],[Kolumna1]]</f>
        <v>0.61357221744999391</v>
      </c>
      <c r="E953">
        <f>(USDCHF_D1[[#This Row],[High]]+USDCHF_D1[[#This Row],[Low]])/2</f>
        <v>1.0196999999999998</v>
      </c>
      <c r="F953">
        <f>VLOOKUP(A953,'nUSD INdex 2'!A:B,2,FALSE)</f>
        <v>74.258300000000006</v>
      </c>
      <c r="G953">
        <f>VLOOKUP(A953,'wUSD Index'!A:B,2,FALSE)</f>
        <v>101.8746</v>
      </c>
    </row>
    <row r="954" spans="1:7" x14ac:dyDescent="0.3">
      <c r="A954" s="3">
        <v>40204</v>
      </c>
      <c r="B954">
        <f>1/EURUSD_D1[[#This Row],[0]]</f>
        <v>0.69355342095224881</v>
      </c>
      <c r="C954">
        <f>(USDJPY_D1[[#This Row],[High]]+USDJPY_D1[[#This Row],[Low]])/2</f>
        <v>89.942499999999995</v>
      </c>
      <c r="D954">
        <f>1/GBPUSD_D1[[#This Row],[Kolumna1]]</f>
        <v>0.61416573262294827</v>
      </c>
      <c r="E954">
        <f>(USDCHF_D1[[#This Row],[High]]+USDCHF_D1[[#This Row],[Low]])/2</f>
        <v>1.0236149999999999</v>
      </c>
      <c r="F954">
        <f>VLOOKUP(A954,'nUSD INdex 2'!A:B,2,FALSE)</f>
        <v>74.625799999999998</v>
      </c>
      <c r="G954">
        <f>VLOOKUP(A954,'wUSD Index'!A:B,2,FALSE)</f>
        <v>102.2921</v>
      </c>
    </row>
    <row r="955" spans="1:7" x14ac:dyDescent="0.3">
      <c r="A955" s="3">
        <v>40205</v>
      </c>
      <c r="B955">
        <f>1/EURUSD_D1[[#This Row],[0]]</f>
        <v>0.69656558339109031</v>
      </c>
      <c r="C955">
        <f>(USDJPY_D1[[#This Row],[High]]+USDJPY_D1[[#This Row],[Low]])/2</f>
        <v>89.607500000000002</v>
      </c>
      <c r="D955">
        <f>1/GBPUSD_D1[[#This Row],[Kolumna1]]</f>
        <v>0.61446764059787706</v>
      </c>
      <c r="E955">
        <f>(USDCHF_D1[[#This Row],[High]]+USDCHF_D1[[#This Row],[Low]])/2</f>
        <v>1.027415</v>
      </c>
      <c r="F955">
        <f>VLOOKUP(A955,'nUSD INdex 2'!A:B,2,FALSE)</f>
        <v>74.548000000000002</v>
      </c>
      <c r="G955">
        <f>VLOOKUP(A955,'wUSD Index'!A:B,2,FALSE)</f>
        <v>102.25530000000001</v>
      </c>
    </row>
    <row r="956" spans="1:7" x14ac:dyDescent="0.3">
      <c r="A956" s="3">
        <v>40206</v>
      </c>
      <c r="B956">
        <f>1/EURUSD_D1[[#This Row],[0]]</f>
        <v>0.69590633100784638</v>
      </c>
      <c r="C956">
        <f>(USDJPY_D1[[#This Row],[High]]+USDJPY_D1[[#This Row],[Low]])/2</f>
        <v>90.087500000000006</v>
      </c>
      <c r="D956">
        <f>1/GBPUSD_D1[[#This Row],[Kolumna1]]</f>
        <v>0.61299863607803473</v>
      </c>
      <c r="E956">
        <f>(USDCHF_D1[[#This Row],[High]]+USDCHF_D1[[#This Row],[Low]])/2</f>
        <v>1.0263</v>
      </c>
      <c r="F956">
        <f>VLOOKUP(A956,'nUSD INdex 2'!A:B,2,FALSE)</f>
        <v>74.594099999999997</v>
      </c>
      <c r="G956">
        <f>VLOOKUP(A956,'wUSD Index'!A:B,2,FALSE)</f>
        <v>102.2418</v>
      </c>
    </row>
    <row r="957" spans="1:7" x14ac:dyDescent="0.3">
      <c r="A957" s="3">
        <v>40207</v>
      </c>
      <c r="B957">
        <f>1/EURUSD_D1[[#This Row],[0]]</f>
        <v>0.69778314295483246</v>
      </c>
      <c r="C957">
        <f>(USDJPY_D1[[#This Row],[High]]+USDJPY_D1[[#This Row],[Low]])/2</f>
        <v>90.252499999999998</v>
      </c>
      <c r="D957">
        <f>1/GBPUSD_D1[[#This Row],[Kolumna1]]</f>
        <v>0.61033293661692445</v>
      </c>
      <c r="E957">
        <f>(USDCHF_D1[[#This Row],[High]]+USDCHF_D1[[#This Row],[Low]])/2</f>
        <v>1.029075</v>
      </c>
      <c r="F957">
        <f>VLOOKUP(A957,'nUSD INdex 2'!A:B,2,FALSE)</f>
        <v>75.172700000000006</v>
      </c>
      <c r="G957">
        <f>VLOOKUP(A957,'wUSD Index'!A:B,2,FALSE)</f>
        <v>102.72</v>
      </c>
    </row>
    <row r="958" spans="1:7" x14ac:dyDescent="0.3">
      <c r="A958" s="3">
        <v>40209</v>
      </c>
      <c r="B958">
        <f>1/EURUSD_D1[[#This Row],[0]]</f>
        <v>0.70507690626355068</v>
      </c>
      <c r="C958">
        <f>(USDJPY_D1[[#This Row],[High]]+USDJPY_D1[[#This Row],[Low]])/2</f>
        <v>90.067499999999995</v>
      </c>
      <c r="D958">
        <f>1/GBPUSD_D1[[#This Row],[Kolumna1]]</f>
        <v>0.61325238401864279</v>
      </c>
      <c r="E958">
        <f>(USDCHF_D1[[#This Row],[High]]+USDCHF_D1[[#This Row],[Low]])/2</f>
        <v>1.0394000000000001</v>
      </c>
      <c r="F958" t="e">
        <f>VLOOKUP(A958,'nUSD INdex 2'!A:B,2,FALSE)</f>
        <v>#N/A</v>
      </c>
      <c r="G958" t="e">
        <f>VLOOKUP(A958,'wUSD Index'!A:B,2,FALSE)</f>
        <v>#N/A</v>
      </c>
    </row>
    <row r="959" spans="1:7" x14ac:dyDescent="0.3">
      <c r="A959" s="3">
        <v>40210</v>
      </c>
      <c r="B959">
        <f>1/EURUSD_D1[[#This Row],[0]]</f>
        <v>0.71005328949937685</v>
      </c>
      <c r="C959">
        <f>(USDJPY_D1[[#This Row],[High]]+USDJPY_D1[[#This Row],[Low]])/2</f>
        <v>90.467500000000001</v>
      </c>
      <c r="D959">
        <f>1/GBPUSD_D1[[#This Row],[Kolumna1]]</f>
        <v>0.61659884079417937</v>
      </c>
      <c r="E959">
        <f>(USDCHF_D1[[#This Row],[High]]+USDCHF_D1[[#This Row],[Low]])/2</f>
        <v>1.044875</v>
      </c>
      <c r="F959">
        <f>VLOOKUP(A959,'nUSD INdex 2'!A:B,2,FALSE)</f>
        <v>75.181600000000003</v>
      </c>
      <c r="G959">
        <f>VLOOKUP(A959,'wUSD Index'!A:B,2,FALSE)</f>
        <v>102.6888</v>
      </c>
    </row>
    <row r="960" spans="1:7" x14ac:dyDescent="0.3">
      <c r="A960" s="3">
        <v>40211</v>
      </c>
      <c r="B960">
        <f>1/EURUSD_D1[[#This Row],[0]]</f>
        <v>0.7076089187028114</v>
      </c>
      <c r="C960">
        <f>(USDJPY_D1[[#This Row],[High]]+USDJPY_D1[[#This Row],[Low]])/2</f>
        <v>90.587500000000006</v>
      </c>
      <c r="D960">
        <f>1/GBPUSD_D1[[#This Row],[Kolumna1]]</f>
        <v>0.61803742216591218</v>
      </c>
      <c r="E960">
        <f>(USDCHF_D1[[#This Row],[High]]+USDCHF_D1[[#This Row],[Low]])/2</f>
        <v>1.0410249999999999</v>
      </c>
      <c r="F960">
        <f>VLOOKUP(A960,'nUSD INdex 2'!A:B,2,FALSE)</f>
        <v>74.908299999999997</v>
      </c>
      <c r="G960">
        <f>VLOOKUP(A960,'wUSD Index'!A:B,2,FALSE)</f>
        <v>102.36620000000001</v>
      </c>
    </row>
    <row r="961" spans="1:7" x14ac:dyDescent="0.3">
      <c r="A961" s="3">
        <v>40212</v>
      </c>
      <c r="B961">
        <f>1/EURUSD_D1[[#This Row],[0]]</f>
        <v>0.70646165149540274</v>
      </c>
      <c r="C961">
        <f>(USDJPY_D1[[#This Row],[High]]+USDJPY_D1[[#This Row],[Low]])/2</f>
        <v>90.675000000000011</v>
      </c>
      <c r="D961">
        <f>1/GBPUSD_D1[[#This Row],[Kolumna1]]</f>
        <v>0.62065541211519371</v>
      </c>
      <c r="E961">
        <f>(USDCHF_D1[[#This Row],[High]]+USDCHF_D1[[#This Row],[Low]])/2</f>
        <v>1.040645</v>
      </c>
      <c r="F961">
        <f>VLOOKUP(A961,'nUSD INdex 2'!A:B,2,FALSE)</f>
        <v>75.147599999999997</v>
      </c>
      <c r="G961">
        <f>VLOOKUP(A961,'wUSD Index'!A:B,2,FALSE)</f>
        <v>102.5692</v>
      </c>
    </row>
    <row r="962" spans="1:7" x14ac:dyDescent="0.3">
      <c r="A962" s="3">
        <v>40213</v>
      </c>
      <c r="B962">
        <f>1/EURUSD_D1[[#This Row],[0]]</f>
        <v>0.70624710880089836</v>
      </c>
      <c r="C962">
        <f>(USDJPY_D1[[#This Row],[High]]+USDJPY_D1[[#This Row],[Low]])/2</f>
        <v>89.8125</v>
      </c>
      <c r="D962">
        <f>1/GBPUSD_D1[[#This Row],[Kolumna1]]</f>
        <v>0.61813292948648613</v>
      </c>
      <c r="E962">
        <f>(USDCHF_D1[[#This Row],[High]]+USDCHF_D1[[#This Row],[Low]])/2</f>
        <v>1.0395500000000002</v>
      </c>
      <c r="F962">
        <f>VLOOKUP(A962,'nUSD INdex 2'!A:B,2,FALSE)</f>
        <v>75.563699999999997</v>
      </c>
      <c r="G962">
        <f>VLOOKUP(A962,'wUSD Index'!A:B,2,FALSE)</f>
        <v>103.0471</v>
      </c>
    </row>
    <row r="963" spans="1:7" x14ac:dyDescent="0.3">
      <c r="A963" s="3">
        <v>40214</v>
      </c>
      <c r="B963">
        <f>1/EURUSD_D1[[#This Row],[0]]</f>
        <v>0.70877498874819711</v>
      </c>
      <c r="C963">
        <f>(USDJPY_D1[[#This Row],[High]]+USDJPY_D1[[#This Row],[Low]])/2</f>
        <v>89.35</v>
      </c>
      <c r="D963">
        <f>1/GBPUSD_D1[[#This Row],[Kolumna1]]</f>
        <v>0.61802787305707485</v>
      </c>
      <c r="E963">
        <f>(USDCHF_D1[[#This Row],[High]]+USDCHF_D1[[#This Row],[Low]])/2</f>
        <v>1.04345</v>
      </c>
      <c r="F963">
        <f>VLOOKUP(A963,'nUSD INdex 2'!A:B,2,FALSE)</f>
        <v>75.986000000000004</v>
      </c>
      <c r="G963">
        <f>VLOOKUP(A963,'wUSD Index'!A:B,2,FALSE)</f>
        <v>103.5338</v>
      </c>
    </row>
    <row r="964" spans="1:7" x14ac:dyDescent="0.3">
      <c r="A964" s="3">
        <v>40216</v>
      </c>
      <c r="B964">
        <f>1/EURUSD_D1[[#This Row],[0]]</f>
        <v>0.71199461732069314</v>
      </c>
      <c r="C964">
        <f>(USDJPY_D1[[#This Row],[High]]+USDJPY_D1[[#This Row],[Low]])/2</f>
        <v>89.3125</v>
      </c>
      <c r="D964">
        <f>1/GBPUSD_D1[[#This Row],[Kolumna1]]</f>
        <v>0.61822846632973216</v>
      </c>
      <c r="E964">
        <f>(USDCHF_D1[[#This Row],[High]]+USDCHF_D1[[#This Row],[Low]])/2</f>
        <v>1.048575</v>
      </c>
      <c r="F964" t="e">
        <f>VLOOKUP(A964,'nUSD INdex 2'!A:B,2,FALSE)</f>
        <v>#N/A</v>
      </c>
      <c r="G964" t="e">
        <f>VLOOKUP(A964,'wUSD Index'!A:B,2,FALSE)</f>
        <v>#N/A</v>
      </c>
    </row>
    <row r="965" spans="1:7" x14ac:dyDescent="0.3">
      <c r="A965" s="3">
        <v>40217</v>
      </c>
      <c r="B965">
        <f>1/EURUSD_D1[[#This Row],[0]]</f>
        <v>0.7143622530985464</v>
      </c>
      <c r="C965">
        <f>(USDJPY_D1[[#This Row],[High]]+USDJPY_D1[[#This Row],[Low]])/2</f>
        <v>89.352499999999992</v>
      </c>
      <c r="D965">
        <f>1/GBPUSD_D1[[#This Row],[Kolumna1]]</f>
        <v>0.61752219220378235</v>
      </c>
      <c r="E965">
        <f>(USDCHF_D1[[#This Row],[High]]+USDCHF_D1[[#This Row],[Low]])/2</f>
        <v>1.0515750000000001</v>
      </c>
      <c r="F965" t="e">
        <f>VLOOKUP(A965,'nUSD INdex 2'!A:B,2,FALSE)</f>
        <v>#N/A</v>
      </c>
      <c r="G965" t="e">
        <f>VLOOKUP(A965,'wUSD Index'!A:B,2,FALSE)</f>
        <v>#N/A</v>
      </c>
    </row>
    <row r="966" spans="1:7" x14ac:dyDescent="0.3">
      <c r="A966" s="3">
        <v>40218</v>
      </c>
      <c r="B966">
        <f>1/EURUSD_D1[[#This Row],[0]]</f>
        <v>0.71826180642844317</v>
      </c>
      <c r="C966">
        <f>(USDJPY_D1[[#This Row],[High]]+USDJPY_D1[[#This Row],[Low]])/2</f>
        <v>89.575000000000003</v>
      </c>
      <c r="D966">
        <f>1/GBPUSD_D1[[#This Row],[Kolumna1]]</f>
        <v>0.62195823550448581</v>
      </c>
      <c r="E966">
        <f>(USDCHF_D1[[#This Row],[High]]+USDCHF_D1[[#This Row],[Low]])/2</f>
        <v>1.056225</v>
      </c>
      <c r="F966" t="e">
        <f>VLOOKUP(A966,'nUSD INdex 2'!A:B,2,FALSE)</f>
        <v>#N/A</v>
      </c>
      <c r="G966" t="e">
        <f>VLOOKUP(A966,'wUSD Index'!A:B,2,FALSE)</f>
        <v>#N/A</v>
      </c>
    </row>
    <row r="967" spans="1:7" x14ac:dyDescent="0.3">
      <c r="A967" s="3">
        <v>40219</v>
      </c>
      <c r="B967">
        <f>1/EURUSD_D1[[#This Row],[0]]</f>
        <v>0.72114951232264235</v>
      </c>
      <c r="C967">
        <f>(USDJPY_D1[[#This Row],[High]]+USDJPY_D1[[#This Row],[Low]])/2</f>
        <v>89.647500000000008</v>
      </c>
      <c r="D967">
        <f>1/GBPUSD_D1[[#This Row],[Kolumna1]]</f>
        <v>0.62678241248550559</v>
      </c>
      <c r="E967">
        <f>(USDCHF_D1[[#This Row],[High]]+USDCHF_D1[[#This Row],[Low]])/2</f>
        <v>1.0611999999999999</v>
      </c>
      <c r="F967" t="e">
        <f>VLOOKUP(A967,'nUSD INdex 2'!A:B,2,FALSE)</f>
        <v>#N/A</v>
      </c>
      <c r="G967" t="e">
        <f>VLOOKUP(A967,'wUSD Index'!A:B,2,FALSE)</f>
        <v>#N/A</v>
      </c>
    </row>
    <row r="968" spans="1:7" x14ac:dyDescent="0.3">
      <c r="A968" s="3">
        <v>40220</v>
      </c>
      <c r="B968">
        <f>1/EURUSD_D1[[#This Row],[0]]</f>
        <v>0.7197688102581451</v>
      </c>
      <c r="C968">
        <f>(USDJPY_D1[[#This Row],[High]]+USDJPY_D1[[#This Row],[Low]])/2</f>
        <v>89.85499999999999</v>
      </c>
      <c r="D968">
        <f>1/GBPUSD_D1[[#This Row],[Kolumna1]]</f>
        <v>0.62835778692387445</v>
      </c>
      <c r="E968">
        <f>(USDCHF_D1[[#This Row],[High]]+USDCHF_D1[[#This Row],[Low]])/2</f>
        <v>1.0588</v>
      </c>
      <c r="F968" t="e">
        <f>VLOOKUP(A968,'nUSD INdex 2'!A:B,2,FALSE)</f>
        <v>#N/A</v>
      </c>
      <c r="G968" t="e">
        <f>VLOOKUP(A968,'wUSD Index'!A:B,2,FALSE)</f>
        <v>#N/A</v>
      </c>
    </row>
    <row r="969" spans="1:7" x14ac:dyDescent="0.3">
      <c r="A969" s="3">
        <v>40221</v>
      </c>
      <c r="B969">
        <f>1/EURUSD_D1[[#This Row],[0]]</f>
        <v>0.71791116567235969</v>
      </c>
      <c r="C969">
        <f>(USDJPY_D1[[#This Row],[High]]+USDJPY_D1[[#This Row],[Low]])/2</f>
        <v>90.004999999999995</v>
      </c>
      <c r="D969">
        <f>1/GBPUSD_D1[[#This Row],[Kolumna1]]</f>
        <v>0.62701821487914222</v>
      </c>
      <c r="E969">
        <f>(USDCHF_D1[[#This Row],[High]]+USDCHF_D1[[#This Row],[Low]])/2</f>
        <v>1.057375</v>
      </c>
      <c r="F969">
        <f>VLOOKUP(A969,'nUSD INdex 2'!A:B,2,FALSE)</f>
        <v>75.521900000000002</v>
      </c>
      <c r="G969">
        <f>VLOOKUP(A969,'wUSD Index'!A:B,2,FALSE)</f>
        <v>102.9029</v>
      </c>
    </row>
    <row r="970" spans="1:7" x14ac:dyDescent="0.3">
      <c r="A970" s="3">
        <v>40223</v>
      </c>
      <c r="B970">
        <f>1/EURUSD_D1[[#This Row],[0]]</f>
        <v>0.71671743415158573</v>
      </c>
      <c r="C970">
        <f>(USDJPY_D1[[#This Row],[High]]+USDJPY_D1[[#This Row],[Low]])/2</f>
        <v>90.047499999999999</v>
      </c>
      <c r="D970">
        <f>1/GBPUSD_D1[[#This Row],[Kolumna1]]</f>
        <v>0.62607606824229145</v>
      </c>
      <c r="E970">
        <f>(USDCHF_D1[[#This Row],[High]]+USDCHF_D1[[#This Row],[Low]])/2</f>
        <v>1.0548500000000001</v>
      </c>
      <c r="F970" t="e">
        <f>VLOOKUP(A970,'nUSD INdex 2'!A:B,2,FALSE)</f>
        <v>#N/A</v>
      </c>
      <c r="G970" t="e">
        <f>VLOOKUP(A970,'wUSD Index'!A:B,2,FALSE)</f>
        <v>#N/A</v>
      </c>
    </row>
    <row r="971" spans="1:7" x14ac:dyDescent="0.3">
      <c r="A971" s="3">
        <v>40224</v>
      </c>
      <c r="B971">
        <f>1/EURUSD_D1[[#This Row],[0]]</f>
        <v>0.72426242924861395</v>
      </c>
      <c r="C971">
        <f>(USDJPY_D1[[#This Row],[High]]+USDJPY_D1[[#This Row],[Low]])/2</f>
        <v>90.07</v>
      </c>
      <c r="D971">
        <f>1/GBPUSD_D1[[#This Row],[Kolumna1]]</f>
        <v>0.63196145035152862</v>
      </c>
      <c r="E971">
        <f>(USDCHF_D1[[#This Row],[High]]+USDCHF_D1[[#This Row],[Low]])/2</f>
        <v>1.062775</v>
      </c>
      <c r="F971" t="e">
        <f>VLOOKUP(A971,'nUSD INdex 2'!A:B,2,FALSE)</f>
        <v>#N/A</v>
      </c>
      <c r="G971" t="e">
        <f>VLOOKUP(A971,'wUSD Index'!A:B,2,FALSE)</f>
        <v>#N/A</v>
      </c>
    </row>
    <row r="972" spans="1:7" x14ac:dyDescent="0.3">
      <c r="A972" s="3">
        <v>40225</v>
      </c>
      <c r="B972">
        <f>1/EURUSD_D1[[#This Row],[0]]</f>
        <v>0.73189296797236369</v>
      </c>
      <c r="C972">
        <f>(USDJPY_D1[[#This Row],[High]]+USDJPY_D1[[#This Row],[Low]])/2</f>
        <v>90.11</v>
      </c>
      <c r="D972">
        <f>1/GBPUSD_D1[[#This Row],[Kolumna1]]</f>
        <v>0.63830466281556186</v>
      </c>
      <c r="E972">
        <f>(USDCHF_D1[[#This Row],[High]]+USDCHF_D1[[#This Row],[Low]])/2</f>
        <v>1.0720499999999999</v>
      </c>
      <c r="F972">
        <f>VLOOKUP(A972,'nUSD INdex 2'!A:B,2,FALSE)</f>
        <v>75.037000000000006</v>
      </c>
      <c r="G972">
        <f>VLOOKUP(A972,'wUSD Index'!A:B,2,FALSE)</f>
        <v>102.40949999999999</v>
      </c>
    </row>
    <row r="973" spans="1:7" x14ac:dyDescent="0.3">
      <c r="A973" s="3">
        <v>40226</v>
      </c>
      <c r="B973">
        <f>1/EURUSD_D1[[#This Row],[0]]</f>
        <v>0.73275640978669454</v>
      </c>
      <c r="C973">
        <f>(USDJPY_D1[[#This Row],[High]]+USDJPY_D1[[#This Row],[Low]])/2</f>
        <v>90.759999999999991</v>
      </c>
      <c r="D973">
        <f>1/GBPUSD_D1[[#This Row],[Kolumna1]]</f>
        <v>0.64135454079014875</v>
      </c>
      <c r="E973">
        <f>(USDCHF_D1[[#This Row],[High]]+USDCHF_D1[[#This Row],[Low]])/2</f>
        <v>1.075275</v>
      </c>
      <c r="F973">
        <f>VLOOKUP(A973,'nUSD INdex 2'!A:B,2,FALSE)</f>
        <v>75.420100000000005</v>
      </c>
      <c r="G973">
        <f>VLOOKUP(A973,'wUSD Index'!A:B,2,FALSE)</f>
        <v>102.6253</v>
      </c>
    </row>
    <row r="974" spans="1:7" x14ac:dyDescent="0.3">
      <c r="A974" s="3">
        <v>40227</v>
      </c>
      <c r="B974">
        <f>1/EURUSD_D1[[#This Row],[0]]</f>
        <v>0.73173498022486216</v>
      </c>
      <c r="C974">
        <f>(USDJPY_D1[[#This Row],[High]]+USDJPY_D1[[#This Row],[Low]])/2</f>
        <v>91.327499999999986</v>
      </c>
      <c r="D974">
        <f>1/GBPUSD_D1[[#This Row],[Kolumna1]]</f>
        <v>0.64116949315551564</v>
      </c>
      <c r="E974">
        <f>(USDCHF_D1[[#This Row],[High]]+USDCHF_D1[[#This Row],[Low]])/2</f>
        <v>1.072775</v>
      </c>
      <c r="F974">
        <f>VLOOKUP(A974,'nUSD INdex 2'!A:B,2,FALSE)</f>
        <v>75.689400000000006</v>
      </c>
      <c r="G974">
        <f>VLOOKUP(A974,'wUSD Index'!A:B,2,FALSE)</f>
        <v>102.77800000000001</v>
      </c>
    </row>
    <row r="975" spans="1:7" x14ac:dyDescent="0.3">
      <c r="A975" s="3">
        <v>40228</v>
      </c>
      <c r="B975">
        <f>1/EURUSD_D1[[#This Row],[0]]</f>
        <v>0.72769346640421195</v>
      </c>
      <c r="C975">
        <f>(USDJPY_D1[[#This Row],[High]]+USDJPY_D1[[#This Row],[Low]])/2</f>
        <v>91.807500000000005</v>
      </c>
      <c r="D975">
        <f>1/GBPUSD_D1[[#This Row],[Kolumna1]]</f>
        <v>0.63880415861507256</v>
      </c>
      <c r="E975">
        <f>(USDCHF_D1[[#This Row],[High]]+USDCHF_D1[[#This Row],[Low]])/2</f>
        <v>1.0677750000000001</v>
      </c>
      <c r="F975">
        <f>VLOOKUP(A975,'nUSD INdex 2'!A:B,2,FALSE)</f>
        <v>75.819100000000006</v>
      </c>
      <c r="G975">
        <f>VLOOKUP(A975,'wUSD Index'!A:B,2,FALSE)</f>
        <v>102.85980000000001</v>
      </c>
    </row>
    <row r="976" spans="1:7" x14ac:dyDescent="0.3">
      <c r="A976" s="3">
        <v>40230</v>
      </c>
      <c r="B976">
        <f>1/EURUSD_D1[[#This Row],[0]]</f>
        <v>0.72764581112497684</v>
      </c>
      <c r="C976">
        <f>(USDJPY_D1[[#This Row],[High]]+USDJPY_D1[[#This Row],[Low]])/2</f>
        <v>91.58</v>
      </c>
      <c r="D976">
        <f>1/GBPUSD_D1[[#This Row],[Kolumna1]]</f>
        <v>0.63823337003175207</v>
      </c>
      <c r="E976">
        <f>(USDCHF_D1[[#This Row],[High]]+USDCHF_D1[[#This Row],[Low]])/2</f>
        <v>1.0669</v>
      </c>
      <c r="F976" t="e">
        <f>VLOOKUP(A976,'nUSD INdex 2'!A:B,2,FALSE)</f>
        <v>#N/A</v>
      </c>
      <c r="G976" t="e">
        <f>VLOOKUP(A976,'wUSD Index'!A:B,2,FALSE)</f>
        <v>#N/A</v>
      </c>
    </row>
    <row r="977" spans="1:7" x14ac:dyDescent="0.3">
      <c r="A977" s="3">
        <v>40231</v>
      </c>
      <c r="B977">
        <f>1/EURUSD_D1[[#This Row],[0]]</f>
        <v>0.73011619799291061</v>
      </c>
      <c r="C977">
        <f>(USDJPY_D1[[#This Row],[High]]+USDJPY_D1[[#This Row],[Low]])/2</f>
        <v>91.460000000000008</v>
      </c>
      <c r="D977">
        <f>1/GBPUSD_D1[[#This Row],[Kolumna1]]</f>
        <v>0.63945773983661858</v>
      </c>
      <c r="E977">
        <f>(USDCHF_D1[[#This Row],[High]]+USDCHF_D1[[#This Row],[Low]])/2</f>
        <v>1.0704500000000001</v>
      </c>
      <c r="F977">
        <f>VLOOKUP(A977,'nUSD INdex 2'!A:B,2,FALSE)</f>
        <v>75.565899999999999</v>
      </c>
      <c r="G977">
        <f>VLOOKUP(A977,'wUSD Index'!A:B,2,FALSE)</f>
        <v>102.6277</v>
      </c>
    </row>
    <row r="978" spans="1:7" x14ac:dyDescent="0.3">
      <c r="A978" s="3">
        <v>40232</v>
      </c>
      <c r="B978">
        <f>1/EURUSD_D1[[#This Row],[0]]</f>
        <v>0.73487264657034934</v>
      </c>
      <c r="C978">
        <f>(USDJPY_D1[[#This Row],[High]]+USDJPY_D1[[#This Row],[Low]])/2</f>
        <v>90.602499999999992</v>
      </c>
      <c r="D978">
        <f>1/GBPUSD_D1[[#This Row],[Kolumna1]]</f>
        <v>0.63855940997110516</v>
      </c>
      <c r="E978">
        <f>(USDCHF_D1[[#This Row],[High]]+USDCHF_D1[[#This Row],[Low]])/2</f>
        <v>1.0766</v>
      </c>
      <c r="F978">
        <f>VLOOKUP(A978,'nUSD INdex 2'!A:B,2,FALSE)</f>
        <v>75.750100000000003</v>
      </c>
      <c r="G978">
        <f>VLOOKUP(A978,'wUSD Index'!A:B,2,FALSE)</f>
        <v>102.84439999999999</v>
      </c>
    </row>
    <row r="979" spans="1:7" x14ac:dyDescent="0.3">
      <c r="A979" s="3">
        <v>40233</v>
      </c>
      <c r="B979">
        <f>1/EURUSD_D1[[#This Row],[0]]</f>
        <v>0.73452718485111146</v>
      </c>
      <c r="C979">
        <f>(USDJPY_D1[[#This Row],[High]]+USDJPY_D1[[#This Row],[Low]])/2</f>
        <v>90.06</v>
      </c>
      <c r="D979">
        <f>1/GBPUSD_D1[[#This Row],[Kolumna1]]</f>
        <v>0.63847786876087409</v>
      </c>
      <c r="E979">
        <f>(USDCHF_D1[[#This Row],[High]]+USDCHF_D1[[#This Row],[Low]])/2</f>
        <v>1.0763500000000001</v>
      </c>
      <c r="F979">
        <f>VLOOKUP(A979,'nUSD INdex 2'!A:B,2,FALSE)</f>
        <v>75.737700000000004</v>
      </c>
      <c r="G979">
        <f>VLOOKUP(A979,'wUSD Index'!A:B,2,FALSE)</f>
        <v>102.834</v>
      </c>
    </row>
    <row r="980" spans="1:7" x14ac:dyDescent="0.3">
      <c r="A980" s="3">
        <v>40234</v>
      </c>
      <c r="B980">
        <f>1/EURUSD_D1[[#This Row],[0]]</f>
        <v>0.7350509022749826</v>
      </c>
      <c r="C980">
        <f>(USDJPY_D1[[#This Row],[High]]+USDJPY_D1[[#This Row],[Low]])/2</f>
        <v>89.545000000000002</v>
      </c>
      <c r="D980">
        <f>1/GBPUSD_D1[[#This Row],[Kolumna1]]</f>
        <v>0.63831484879917022</v>
      </c>
      <c r="E980">
        <f>(USDCHF_D1[[#This Row],[High]]+USDCHF_D1[[#This Row],[Low]])/2</f>
        <v>1.0777999999999999</v>
      </c>
      <c r="F980">
        <f>VLOOKUP(A980,'nUSD INdex 2'!A:B,2,FALSE)</f>
        <v>76.183899999999994</v>
      </c>
      <c r="G980">
        <f>VLOOKUP(A980,'wUSD Index'!A:B,2,FALSE)</f>
        <v>103.1905</v>
      </c>
    </row>
    <row r="981" spans="1:7" x14ac:dyDescent="0.3">
      <c r="A981" s="3">
        <v>40235</v>
      </c>
      <c r="B981">
        <f>1/EURUSD_D1[[#This Row],[0]]</f>
        <v>0.73086058834277368</v>
      </c>
      <c r="C981">
        <f>(USDJPY_D1[[#This Row],[High]]+USDJPY_D1[[#This Row],[Low]])/2</f>
        <v>89.12</v>
      </c>
      <c r="D981">
        <f>1/GBPUSD_D1[[#This Row],[Kolumna1]]</f>
        <v>0.63649672204188146</v>
      </c>
      <c r="E981">
        <f>(USDCHF_D1[[#This Row],[High]]+USDCHF_D1[[#This Row],[Low]])/2</f>
        <v>1.072025</v>
      </c>
      <c r="F981">
        <f>VLOOKUP(A981,'nUSD INdex 2'!A:B,2,FALSE)</f>
        <v>75.3583</v>
      </c>
      <c r="G981">
        <f>VLOOKUP(A981,'wUSD Index'!A:B,2,FALSE)</f>
        <v>102.4911</v>
      </c>
    </row>
    <row r="982" spans="1:7" x14ac:dyDescent="0.3">
      <c r="A982" s="3">
        <v>40237</v>
      </c>
      <c r="B982">
        <f>1/EURUSD_D1[[#This Row],[0]]</f>
        <v>0.73065766496423434</v>
      </c>
      <c r="C982">
        <f>(USDJPY_D1[[#This Row],[High]]+USDJPY_D1[[#This Row],[Low]])/2</f>
        <v>88.967500000000001</v>
      </c>
      <c r="D982">
        <f>1/GBPUSD_D1[[#This Row],[Kolumna1]]</f>
        <v>0.6353078701938959</v>
      </c>
      <c r="E982">
        <f>(USDCHF_D1[[#This Row],[High]]+USDCHF_D1[[#This Row],[Low]])/2</f>
        <v>1.0722499999999999</v>
      </c>
      <c r="F982" t="e">
        <f>VLOOKUP(A982,'nUSD INdex 2'!A:B,2,FALSE)</f>
        <v>#N/A</v>
      </c>
      <c r="G982" t="e">
        <f>VLOOKUP(A982,'wUSD Index'!A:B,2,FALSE)</f>
        <v>#N/A</v>
      </c>
    </row>
    <row r="983" spans="1:7" x14ac:dyDescent="0.3">
      <c r="A983" s="3">
        <v>40238</v>
      </c>
      <c r="B983">
        <f>1/EURUSD_D1[[#This Row],[0]]</f>
        <v>0.73811632713315622</v>
      </c>
      <c r="C983">
        <f>(USDJPY_D1[[#This Row],[High]]+USDJPY_D1[[#This Row],[Low]])/2</f>
        <v>89.142499999999998</v>
      </c>
      <c r="D983">
        <f>1/GBPUSD_D1[[#This Row],[Kolumna1]]</f>
        <v>0.64327297288604424</v>
      </c>
      <c r="E983">
        <f>(USDCHF_D1[[#This Row],[High]]+USDCHF_D1[[#This Row],[Low]])/2</f>
        <v>1.0819000000000001</v>
      </c>
      <c r="F983">
        <f>VLOOKUP(A983,'nUSD INdex 2'!A:B,2,FALSE)</f>
        <v>75.653199999999998</v>
      </c>
      <c r="G983">
        <f>VLOOKUP(A983,'wUSD Index'!A:B,2,FALSE)</f>
        <v>102.5998</v>
      </c>
    </row>
    <row r="984" spans="1:7" x14ac:dyDescent="0.3">
      <c r="A984" s="3">
        <v>40239</v>
      </c>
      <c r="B984">
        <f>1/EURUSD_D1[[#This Row],[0]]</f>
        <v>0.73883345585654803</v>
      </c>
      <c r="C984">
        <f>(USDJPY_D1[[#This Row],[High]]+USDJPY_D1[[#This Row],[Low]])/2</f>
        <v>88.960000000000008</v>
      </c>
      <c r="D984">
        <f>1/GBPUSD_D1[[#This Row],[Kolumna1]]</f>
        <v>0.64878191196029456</v>
      </c>
      <c r="E984">
        <f>(USDCHF_D1[[#This Row],[High]]+USDCHF_D1[[#This Row],[Low]])/2</f>
        <v>1.0823750000000001</v>
      </c>
      <c r="F984">
        <f>VLOOKUP(A984,'nUSD INdex 2'!A:B,2,FALSE)</f>
        <v>75.291200000000003</v>
      </c>
      <c r="G984">
        <f>VLOOKUP(A984,'wUSD Index'!A:B,2,FALSE)</f>
        <v>102.29049999999999</v>
      </c>
    </row>
    <row r="985" spans="1:7" x14ac:dyDescent="0.3">
      <c r="A985" s="3">
        <v>40240</v>
      </c>
      <c r="B985">
        <f>1/EURUSD_D1[[#This Row],[0]]</f>
        <v>0.73428717237024232</v>
      </c>
      <c r="C985">
        <f>(USDJPY_D1[[#This Row],[High]]+USDJPY_D1[[#This Row],[Low]])/2</f>
        <v>88.655000000000001</v>
      </c>
      <c r="D985">
        <f>1/GBPUSD_D1[[#This Row],[Kolumna1]]</f>
        <v>0.64706072664919601</v>
      </c>
      <c r="E985">
        <f>(USDCHF_D1[[#This Row],[High]]+USDCHF_D1[[#This Row],[Low]])/2</f>
        <v>1.075375</v>
      </c>
      <c r="F985">
        <f>VLOOKUP(A985,'nUSD INdex 2'!A:B,2,FALSE)</f>
        <v>74.664900000000003</v>
      </c>
      <c r="G985">
        <f>VLOOKUP(A985,'wUSD Index'!A:B,2,FALSE)</f>
        <v>101.80670000000001</v>
      </c>
    </row>
    <row r="986" spans="1:7" x14ac:dyDescent="0.3">
      <c r="A986" s="3">
        <v>40241</v>
      </c>
      <c r="B986">
        <f>1/EURUSD_D1[[#This Row],[0]]</f>
        <v>0.7346000286494011</v>
      </c>
      <c r="C986">
        <f>(USDJPY_D1[[#This Row],[High]]+USDJPY_D1[[#This Row],[Low]])/2</f>
        <v>88.692499999999995</v>
      </c>
      <c r="D986">
        <f>1/GBPUSD_D1[[#This Row],[Kolumna1]]</f>
        <v>0.64582795143373806</v>
      </c>
      <c r="E986">
        <f>(USDCHF_D1[[#This Row],[High]]+USDCHF_D1[[#This Row],[Low]])/2</f>
        <v>1.076325</v>
      </c>
      <c r="F986">
        <f>VLOOKUP(A986,'nUSD INdex 2'!A:B,2,FALSE)</f>
        <v>75.216499999999996</v>
      </c>
      <c r="G986">
        <f>VLOOKUP(A986,'wUSD Index'!A:B,2,FALSE)</f>
        <v>102.21550000000001</v>
      </c>
    </row>
    <row r="987" spans="1:7" x14ac:dyDescent="0.3">
      <c r="A987" s="3">
        <v>40242</v>
      </c>
      <c r="B987">
        <f>1/EURUSD_D1[[#This Row],[0]]</f>
        <v>0.73565383073341006</v>
      </c>
      <c r="C987">
        <f>(USDJPY_D1[[#This Row],[High]]+USDJPY_D1[[#This Row],[Low]])/2</f>
        <v>89.867500000000007</v>
      </c>
      <c r="D987">
        <f>1/GBPUSD_D1[[#This Row],[Kolumna1]]</f>
        <v>0.64582795143373806</v>
      </c>
      <c r="E987">
        <f>(USDCHF_D1[[#This Row],[High]]+USDCHF_D1[[#This Row],[Low]])/2</f>
        <v>1.0781499999999999</v>
      </c>
      <c r="F987">
        <f>VLOOKUP(A987,'nUSD INdex 2'!A:B,2,FALSE)</f>
        <v>75.212800000000001</v>
      </c>
      <c r="G987">
        <f>VLOOKUP(A987,'wUSD Index'!A:B,2,FALSE)</f>
        <v>102.0805</v>
      </c>
    </row>
    <row r="988" spans="1:7" x14ac:dyDescent="0.3">
      <c r="A988" s="3">
        <v>40244</v>
      </c>
      <c r="B988">
        <f>1/EURUSD_D1[[#This Row],[0]]</f>
        <v>0.73733262549401279</v>
      </c>
      <c r="C988">
        <f>(USDJPY_D1[[#This Row],[High]]+USDJPY_D1[[#This Row],[Low]])/2</f>
        <v>90.507499999999993</v>
      </c>
      <c r="D988">
        <f>1/GBPUSD_D1[[#This Row],[Kolumna1]]</f>
        <v>0.64805664015034914</v>
      </c>
      <c r="E988">
        <f>(USDCHF_D1[[#This Row],[High]]+USDCHF_D1[[#This Row],[Low]])/2</f>
        <v>1.079075</v>
      </c>
      <c r="F988" t="e">
        <f>VLOOKUP(A988,'nUSD INdex 2'!A:B,2,FALSE)</f>
        <v>#N/A</v>
      </c>
      <c r="G988" t="e">
        <f>VLOOKUP(A988,'wUSD Index'!A:B,2,FALSE)</f>
        <v>#N/A</v>
      </c>
    </row>
    <row r="989" spans="1:7" x14ac:dyDescent="0.3">
      <c r="A989" s="3">
        <v>40245</v>
      </c>
      <c r="B989">
        <f>1/EURUSD_D1[[#This Row],[0]]</f>
        <v>0.74024724257902141</v>
      </c>
      <c r="C989">
        <f>(USDJPY_D1[[#This Row],[High]]+USDJPY_D1[[#This Row],[Low]])/2</f>
        <v>90.402500000000003</v>
      </c>
      <c r="D989">
        <f>1/GBPUSD_D1[[#This Row],[Kolumna1]]</f>
        <v>0.65338124795818364</v>
      </c>
      <c r="E989">
        <f>(USDCHF_D1[[#This Row],[High]]+USDCHF_D1[[#This Row],[Low]])/2</f>
        <v>1.083075</v>
      </c>
      <c r="F989">
        <f>VLOOKUP(A989,'nUSD INdex 2'!A:B,2,FALSE)</f>
        <v>75.218999999999994</v>
      </c>
      <c r="G989">
        <f>VLOOKUP(A989,'wUSD Index'!A:B,2,FALSE)</f>
        <v>102.0441</v>
      </c>
    </row>
    <row r="990" spans="1:7" x14ac:dyDescent="0.3">
      <c r="A990" s="3">
        <v>40246</v>
      </c>
      <c r="B990">
        <f>1/EURUSD_D1[[#This Row],[0]]</f>
        <v>0.7349023498502637</v>
      </c>
      <c r="C990">
        <f>(USDJPY_D1[[#This Row],[High]]+USDJPY_D1[[#This Row],[Low]])/2</f>
        <v>89.967500000000001</v>
      </c>
      <c r="D990">
        <f>1/GBPUSD_D1[[#This Row],[Kolumna1]]</f>
        <v>0.65642641459892337</v>
      </c>
      <c r="E990">
        <f>(USDCHF_D1[[#This Row],[High]]+USDCHF_D1[[#This Row],[Low]])/2</f>
        <v>1.0752999999999999</v>
      </c>
      <c r="F990">
        <f>VLOOKUP(A990,'nUSD INdex 2'!A:B,2,FALSE)</f>
        <v>75.156199999999998</v>
      </c>
      <c r="G990">
        <f>VLOOKUP(A990,'wUSD Index'!A:B,2,FALSE)</f>
        <v>101.996</v>
      </c>
    </row>
    <row r="991" spans="1:7" x14ac:dyDescent="0.3">
      <c r="A991" s="3">
        <v>40247</v>
      </c>
      <c r="B991">
        <f>1/EURUSD_D1[[#This Row],[0]]</f>
        <v>0.73395572779049956</v>
      </c>
      <c r="C991">
        <f>(USDJPY_D1[[#This Row],[High]]+USDJPY_D1[[#This Row],[Low]])/2</f>
        <v>90.377499999999998</v>
      </c>
      <c r="D991">
        <f>1/GBPUSD_D1[[#This Row],[Kolumna1]]</f>
        <v>0.65988089149908435</v>
      </c>
      <c r="E991">
        <f>(USDCHF_D1[[#This Row],[High]]+USDCHF_D1[[#This Row],[Low]])/2</f>
        <v>1.073725</v>
      </c>
      <c r="F991">
        <f>VLOOKUP(A991,'nUSD INdex 2'!A:B,2,FALSE)</f>
        <v>75.079499999999996</v>
      </c>
      <c r="G991">
        <f>VLOOKUP(A991,'wUSD Index'!A:B,2,FALSE)</f>
        <v>101.8419</v>
      </c>
    </row>
    <row r="992" spans="1:7" x14ac:dyDescent="0.3">
      <c r="A992" s="3">
        <v>40248</v>
      </c>
      <c r="B992">
        <f>1/EURUSD_D1[[#This Row],[0]]</f>
        <v>0.7376616862208486</v>
      </c>
      <c r="C992">
        <f>(USDJPY_D1[[#This Row],[High]]+USDJPY_D1[[#This Row],[Low]])/2</f>
        <v>90.472499999999997</v>
      </c>
      <c r="D992">
        <f>1/GBPUSD_D1[[#This Row],[Kolumna1]]</f>
        <v>0.66703353511097763</v>
      </c>
      <c r="E992">
        <f>(USDCHF_D1[[#This Row],[High]]+USDCHF_D1[[#This Row],[Low]])/2</f>
        <v>1.0794999999999999</v>
      </c>
      <c r="F992">
        <f>VLOOKUP(A992,'nUSD INdex 2'!A:B,2,FALSE)</f>
        <v>75.059200000000004</v>
      </c>
      <c r="G992">
        <f>VLOOKUP(A992,'wUSD Index'!A:B,2,FALSE)</f>
        <v>101.8591</v>
      </c>
    </row>
    <row r="993" spans="1:7" x14ac:dyDescent="0.3">
      <c r="A993" s="3">
        <v>40249</v>
      </c>
      <c r="B993">
        <f>1/EURUSD_D1[[#This Row],[0]]</f>
        <v>0.73922942724503982</v>
      </c>
      <c r="C993">
        <f>(USDJPY_D1[[#This Row],[High]]+USDJPY_D1[[#This Row],[Low]])/2</f>
        <v>90.625</v>
      </c>
      <c r="D993">
        <f>1/GBPUSD_D1[[#This Row],[Kolumna1]]</f>
        <v>0.66923205621549264</v>
      </c>
      <c r="E993">
        <f>(USDCHF_D1[[#This Row],[High]]+USDCHF_D1[[#This Row],[Low]])/2</f>
        <v>1.0815250000000001</v>
      </c>
      <c r="F993">
        <f>VLOOKUP(A993,'nUSD INdex 2'!A:B,2,FALSE)</f>
        <v>74.630300000000005</v>
      </c>
      <c r="G993">
        <f>VLOOKUP(A993,'wUSD Index'!A:B,2,FALSE)</f>
        <v>101.4776</v>
      </c>
    </row>
    <row r="994" spans="1:7" x14ac:dyDescent="0.3">
      <c r="A994" s="3">
        <v>40251</v>
      </c>
      <c r="B994">
        <f>1/EURUSD_D1[[#This Row],[0]]</f>
        <v>0.73191975231835571</v>
      </c>
      <c r="C994">
        <f>(USDJPY_D1[[#This Row],[High]]+USDJPY_D1[[#This Row],[Low]])/2</f>
        <v>90.622500000000002</v>
      </c>
      <c r="D994">
        <f>1/GBPUSD_D1[[#This Row],[Kolumna1]]</f>
        <v>0.66431940476981333</v>
      </c>
      <c r="E994">
        <f>(USDCHF_D1[[#This Row],[High]]+USDCHF_D1[[#This Row],[Low]])/2</f>
        <v>1.0706</v>
      </c>
      <c r="F994" t="e">
        <f>VLOOKUP(A994,'nUSD INdex 2'!A:B,2,FALSE)</f>
        <v>#N/A</v>
      </c>
      <c r="G994" t="e">
        <f>VLOOKUP(A994,'wUSD Index'!A:B,2,FALSE)</f>
        <v>#N/A</v>
      </c>
    </row>
    <row r="995" spans="1:7" x14ac:dyDescent="0.3">
      <c r="A995" s="3">
        <v>40252</v>
      </c>
      <c r="B995">
        <f>1/EURUSD_D1[[#This Row],[0]]</f>
        <v>0.73364341995216653</v>
      </c>
      <c r="C995">
        <f>(USDJPY_D1[[#This Row],[High]]+USDJPY_D1[[#This Row],[Low]])/2</f>
        <v>90.53</v>
      </c>
      <c r="D995">
        <f>1/GBPUSD_D1[[#This Row],[Kolumna1]]</f>
        <v>0.66354799110845697</v>
      </c>
      <c r="E995">
        <f>(USDCHF_D1[[#This Row],[High]]+USDCHF_D1[[#This Row],[Low]])/2</f>
        <v>1.073175</v>
      </c>
      <c r="F995">
        <f>VLOOKUP(A995,'nUSD INdex 2'!A:B,2,FALSE)</f>
        <v>74.983699999999999</v>
      </c>
      <c r="G995">
        <f>VLOOKUP(A995,'wUSD Index'!A:B,2,FALSE)</f>
        <v>101.7719</v>
      </c>
    </row>
    <row r="996" spans="1:7" x14ac:dyDescent="0.3">
      <c r="A996" s="3">
        <v>40253</v>
      </c>
      <c r="B996">
        <f>1/EURUSD_D1[[#This Row],[0]]</f>
        <v>0.73641769611723762</v>
      </c>
      <c r="C996">
        <f>(USDJPY_D1[[#This Row],[High]]+USDJPY_D1[[#This Row],[Low]])/2</f>
        <v>90.344999999999999</v>
      </c>
      <c r="D996">
        <f>1/GBPUSD_D1[[#This Row],[Kolumna1]]</f>
        <v>0.66316295571729356</v>
      </c>
      <c r="E996">
        <f>(USDCHF_D1[[#This Row],[High]]+USDCHF_D1[[#This Row],[Low]])/2</f>
        <v>1.0771999999999999</v>
      </c>
      <c r="F996">
        <f>VLOOKUP(A996,'nUSD INdex 2'!A:B,2,FALSE)</f>
        <v>74.518000000000001</v>
      </c>
      <c r="G996">
        <f>VLOOKUP(A996,'wUSD Index'!A:B,2,FALSE)</f>
        <v>101.4288</v>
      </c>
    </row>
    <row r="997" spans="1:7" x14ac:dyDescent="0.3">
      <c r="A997" s="3">
        <v>40254</v>
      </c>
      <c r="B997">
        <f>1/EURUSD_D1[[#This Row],[0]]</f>
        <v>0.73344970735356674</v>
      </c>
      <c r="C997">
        <f>(USDJPY_D1[[#This Row],[High]]+USDJPY_D1[[#This Row],[Low]])/2</f>
        <v>90.37</v>
      </c>
      <c r="D997">
        <f>1/GBPUSD_D1[[#This Row],[Kolumna1]]</f>
        <v>0.66022942972683007</v>
      </c>
      <c r="E997">
        <f>(USDCHF_D1[[#This Row],[High]]+USDCHF_D1[[#This Row],[Low]])/2</f>
        <v>1.0730999999999999</v>
      </c>
      <c r="F997">
        <f>VLOOKUP(A997,'nUSD INdex 2'!A:B,2,FALSE)</f>
        <v>74.415000000000006</v>
      </c>
      <c r="G997">
        <f>VLOOKUP(A997,'wUSD Index'!A:B,2,FALSE)</f>
        <v>101.2792</v>
      </c>
    </row>
    <row r="998" spans="1:7" x14ac:dyDescent="0.3">
      <c r="A998" s="3">
        <v>40255</v>
      </c>
      <c r="B998">
        <f>1/EURUSD_D1[[#This Row],[0]]</f>
        <v>0.73239684190481769</v>
      </c>
      <c r="C998">
        <f>(USDJPY_D1[[#This Row],[High]]+USDJPY_D1[[#This Row],[Low]])/2</f>
        <v>90.275000000000006</v>
      </c>
      <c r="D998">
        <f>1/GBPUSD_D1[[#This Row],[Kolumna1]]</f>
        <v>0.66167105023737449</v>
      </c>
      <c r="E998">
        <f>(USDCHF_D1[[#This Row],[High]]+USDCHF_D1[[#This Row],[Low]])/2</f>
        <v>1.0712000000000002</v>
      </c>
      <c r="F998">
        <f>VLOOKUP(A998,'nUSD INdex 2'!A:B,2,FALSE)</f>
        <v>74.815299999999993</v>
      </c>
      <c r="G998">
        <f>VLOOKUP(A998,'wUSD Index'!A:B,2,FALSE)</f>
        <v>101.5719</v>
      </c>
    </row>
    <row r="999" spans="1:7" x14ac:dyDescent="0.3">
      <c r="A999" s="3">
        <v>40256</v>
      </c>
      <c r="B999">
        <f>1/EURUSD_D1[[#This Row],[0]]</f>
        <v>0.73614664041076983</v>
      </c>
      <c r="C999">
        <f>(USDJPY_D1[[#This Row],[High]]+USDJPY_D1[[#This Row],[Low]])/2</f>
        <v>90.522500000000008</v>
      </c>
      <c r="D999">
        <f>1/GBPUSD_D1[[#This Row],[Kolumna1]]</f>
        <v>0.66714478709741987</v>
      </c>
      <c r="E999">
        <f>(USDCHF_D1[[#This Row],[High]]+USDCHF_D1[[#This Row],[Low]])/2</f>
        <v>1.0765</v>
      </c>
      <c r="F999">
        <f>VLOOKUP(A999,'nUSD INdex 2'!A:B,2,FALSE)</f>
        <v>75.100899999999996</v>
      </c>
      <c r="G999">
        <f>VLOOKUP(A999,'wUSD Index'!A:B,2,FALSE)</f>
        <v>101.8489</v>
      </c>
    </row>
    <row r="1000" spans="1:7" x14ac:dyDescent="0.3">
      <c r="A1000" s="3">
        <v>40258</v>
      </c>
      <c r="B1000">
        <f>1/EURUSD_D1[[#This Row],[0]]</f>
        <v>0.73472416617991199</v>
      </c>
      <c r="C1000">
        <f>(USDJPY_D1[[#This Row],[High]]+USDJPY_D1[[#This Row],[Low]])/2</f>
        <v>90.472499999999997</v>
      </c>
      <c r="D1000">
        <f>1/GBPUSD_D1[[#This Row],[Kolumna1]]</f>
        <v>0.66918727205808548</v>
      </c>
      <c r="E1000">
        <f>(USDCHF_D1[[#This Row],[High]]+USDCHF_D1[[#This Row],[Low]])/2</f>
        <v>1.073925</v>
      </c>
      <c r="F1000" t="e">
        <f>VLOOKUP(A1000,'nUSD INdex 2'!A:B,2,FALSE)</f>
        <v>#N/A</v>
      </c>
      <c r="G1000" t="e">
        <f>VLOOKUP(A1000,'wUSD Index'!A:B,2,FALSE)</f>
        <v>#N/A</v>
      </c>
    </row>
    <row r="1001" spans="1:7" x14ac:dyDescent="0.3">
      <c r="A1001" s="3">
        <v>40259</v>
      </c>
      <c r="B1001">
        <f>1/EURUSD_D1[[#This Row],[0]]</f>
        <v>0.73250145584664361</v>
      </c>
      <c r="C1001">
        <f>(USDJPY_D1[[#This Row],[High]]+USDJPY_D1[[#This Row],[Low]])/2</f>
        <v>90.3</v>
      </c>
      <c r="D1001">
        <f>1/GBPUSD_D1[[#This Row],[Kolumna1]]</f>
        <v>0.66596740089572626</v>
      </c>
      <c r="E1001">
        <f>(USDCHF_D1[[#This Row],[High]]+USDCHF_D1[[#This Row],[Low]])/2</f>
        <v>1.0704</v>
      </c>
      <c r="F1001">
        <f>VLOOKUP(A1001,'nUSD INdex 2'!A:B,2,FALSE)</f>
        <v>75.096199999999996</v>
      </c>
      <c r="G1001">
        <f>VLOOKUP(A1001,'wUSD Index'!A:B,2,FALSE)</f>
        <v>101.952</v>
      </c>
    </row>
    <row r="1002" spans="1:7" x14ac:dyDescent="0.3">
      <c r="A1002" s="3">
        <v>40260</v>
      </c>
      <c r="B1002">
        <f>1/EURUSD_D1[[#This Row],[0]]</f>
        <v>0.72819422396341549</v>
      </c>
      <c r="C1002">
        <f>(USDJPY_D1[[#This Row],[High]]+USDJPY_D1[[#This Row],[Low]])/2</f>
        <v>90.295000000000002</v>
      </c>
      <c r="D1002">
        <f>1/GBPUSD_D1[[#This Row],[Kolumna1]]</f>
        <v>0.66131005521938957</v>
      </c>
      <c r="E1002">
        <f>(USDCHF_D1[[#This Row],[High]]+USDCHF_D1[[#This Row],[Low]])/2</f>
        <v>1.0635250000000001</v>
      </c>
      <c r="F1002">
        <f>VLOOKUP(A1002,'nUSD INdex 2'!A:B,2,FALSE)</f>
        <v>75.064899999999994</v>
      </c>
      <c r="G1002">
        <f>VLOOKUP(A1002,'wUSD Index'!A:B,2,FALSE)</f>
        <v>101.82470000000001</v>
      </c>
    </row>
    <row r="1003" spans="1:7" x14ac:dyDescent="0.3">
      <c r="A1003" s="3">
        <v>40261</v>
      </c>
      <c r="B1003">
        <f>1/EURUSD_D1[[#This Row],[0]]</f>
        <v>0.72637994029156894</v>
      </c>
      <c r="C1003">
        <f>(USDJPY_D1[[#This Row],[High]]+USDJPY_D1[[#This Row],[Low]])/2</f>
        <v>91.39</v>
      </c>
      <c r="D1003">
        <f>1/GBPUSD_D1[[#This Row],[Kolumna1]]</f>
        <v>0.65870728694936187</v>
      </c>
      <c r="E1003">
        <f>(USDCHF_D1[[#This Row],[High]]+USDCHF_D1[[#This Row],[Low]])/2</f>
        <v>1.0579000000000001</v>
      </c>
      <c r="F1003">
        <f>VLOOKUP(A1003,'nUSD INdex 2'!A:B,2,FALSE)</f>
        <v>76.026899999999998</v>
      </c>
      <c r="G1003">
        <f>VLOOKUP(A1003,'wUSD Index'!A:B,2,FALSE)</f>
        <v>102.4465</v>
      </c>
    </row>
    <row r="1004" spans="1:7" x14ac:dyDescent="0.3">
      <c r="A1004" s="3">
        <v>40262</v>
      </c>
      <c r="B1004">
        <f>1/EURUSD_D1[[#This Row],[0]]</f>
        <v>0.72960747118050484</v>
      </c>
      <c r="C1004">
        <f>(USDJPY_D1[[#This Row],[High]]+USDJPY_D1[[#This Row],[Low]])/2</f>
        <v>92.355000000000004</v>
      </c>
      <c r="D1004">
        <f>1/GBPUSD_D1[[#This Row],[Kolumna1]]</f>
        <v>0.6616929413905478</v>
      </c>
      <c r="E1004">
        <f>(USDCHF_D1[[#This Row],[High]]+USDCHF_D1[[#This Row],[Low]])/2</f>
        <v>1.06105</v>
      </c>
      <c r="F1004">
        <f>VLOOKUP(A1004,'nUSD INdex 2'!A:B,2,FALSE)</f>
        <v>75.969499999999996</v>
      </c>
      <c r="G1004">
        <f>VLOOKUP(A1004,'wUSD Index'!A:B,2,FALSE)</f>
        <v>102.4051</v>
      </c>
    </row>
    <row r="1005" spans="1:7" x14ac:dyDescent="0.3">
      <c r="A1005" s="3">
        <v>40263</v>
      </c>
      <c r="B1005">
        <f>1/EURUSD_D1[[#This Row],[0]]</f>
        <v>0.72897720852757542</v>
      </c>
      <c r="C1005">
        <f>(USDJPY_D1[[#This Row],[High]]+USDJPY_D1[[#This Row],[Low]])/2</f>
        <v>92.594999999999999</v>
      </c>
      <c r="D1005">
        <f>1/GBPUSD_D1[[#This Row],[Kolumna1]]</f>
        <v>0.66144128055031914</v>
      </c>
      <c r="E1005">
        <f>(USDCHF_D1[[#This Row],[High]]+USDCHF_D1[[#This Row],[Low]])/2</f>
        <v>1.0579749999999999</v>
      </c>
      <c r="F1005">
        <f>VLOOKUP(A1005,'nUSD INdex 2'!A:B,2,FALSE)</f>
        <v>76.053899999999999</v>
      </c>
      <c r="G1005">
        <f>VLOOKUP(A1005,'wUSD Index'!A:B,2,FALSE)</f>
        <v>102.4931</v>
      </c>
    </row>
    <row r="1006" spans="1:7" x14ac:dyDescent="0.3">
      <c r="A1006" s="3">
        <v>40265</v>
      </c>
      <c r="B1006">
        <f>1/EURUSD_D1[[#This Row],[0]]</f>
        <v>0.72620850172292961</v>
      </c>
      <c r="C1006">
        <f>(USDJPY_D1[[#This Row],[High]]+USDJPY_D1[[#This Row],[Low]])/2</f>
        <v>92.4</v>
      </c>
      <c r="D1006">
        <f>1/GBPUSD_D1[[#This Row],[Kolumna1]]</f>
        <v>0.65380843412880019</v>
      </c>
      <c r="E1006">
        <f>(USDCHF_D1[[#This Row],[High]]+USDCHF_D1[[#This Row],[Low]])/2</f>
        <v>1.0535749999999999</v>
      </c>
      <c r="F1006" t="e">
        <f>VLOOKUP(A1006,'nUSD INdex 2'!A:B,2,FALSE)</f>
        <v>#N/A</v>
      </c>
      <c r="G1006" t="e">
        <f>VLOOKUP(A1006,'wUSD Index'!A:B,2,FALSE)</f>
        <v>#N/A</v>
      </c>
    </row>
    <row r="1007" spans="1:7" x14ac:dyDescent="0.3">
      <c r="A1007" s="3">
        <v>40266</v>
      </c>
      <c r="B1007">
        <f>1/EURUSD_D1[[#This Row],[0]]</f>
        <v>0.73202958863597278</v>
      </c>
      <c r="C1007">
        <f>(USDJPY_D1[[#This Row],[High]]+USDJPY_D1[[#This Row],[Low]])/2</f>
        <v>92.564999999999998</v>
      </c>
      <c r="D1007">
        <f>1/GBPUSD_D1[[#This Row],[Kolumna1]]</f>
        <v>0.65479308538501824</v>
      </c>
      <c r="E1007">
        <f>(USDCHF_D1[[#This Row],[High]]+USDCHF_D1[[#This Row],[Low]])/2</f>
        <v>1.058975</v>
      </c>
      <c r="F1007">
        <f>VLOOKUP(A1007,'nUSD INdex 2'!A:B,2,FALSE)</f>
        <v>75.688100000000006</v>
      </c>
      <c r="G1007">
        <f>VLOOKUP(A1007,'wUSD Index'!A:B,2,FALSE)</f>
        <v>102.10850000000001</v>
      </c>
    </row>
    <row r="1008" spans="1:7" x14ac:dyDescent="0.3">
      <c r="A1008" s="3">
        <v>40267</v>
      </c>
      <c r="B1008">
        <f>1/EURUSD_D1[[#This Row],[0]]</f>
        <v>0.73728369939469018</v>
      </c>
      <c r="C1008">
        <f>(USDJPY_D1[[#This Row],[High]]+USDJPY_D1[[#This Row],[Low]])/2</f>
        <v>92.57</v>
      </c>
      <c r="D1008">
        <f>1/GBPUSD_D1[[#This Row],[Kolumna1]]</f>
        <v>0.6613209886748781</v>
      </c>
      <c r="E1008">
        <f>(USDCHF_D1[[#This Row],[High]]+USDCHF_D1[[#This Row],[Low]])/2</f>
        <v>1.0587</v>
      </c>
      <c r="F1008">
        <f>VLOOKUP(A1008,'nUSD INdex 2'!A:B,2,FALSE)</f>
        <v>75.767700000000005</v>
      </c>
      <c r="G1008">
        <f>VLOOKUP(A1008,'wUSD Index'!A:B,2,FALSE)</f>
        <v>102.07859999999999</v>
      </c>
    </row>
    <row r="1009" spans="1:7" x14ac:dyDescent="0.3">
      <c r="A1009" s="3">
        <v>40268</v>
      </c>
      <c r="B1009">
        <f>1/EURUSD_D1[[#This Row],[0]]</f>
        <v>0.7394262052647147</v>
      </c>
      <c r="C1009">
        <f>(USDJPY_D1[[#This Row],[High]]+USDJPY_D1[[#This Row],[Low]])/2</f>
        <v>93.222499999999997</v>
      </c>
      <c r="D1009">
        <f>1/GBPUSD_D1[[#This Row],[Kolumna1]]</f>
        <v>0.66674445351957734</v>
      </c>
      <c r="E1009">
        <f>(USDCHF_D1[[#This Row],[High]]+USDCHF_D1[[#This Row],[Low]])/2</f>
        <v>1.0607800000000001</v>
      </c>
      <c r="F1009">
        <f>VLOOKUP(A1009,'nUSD INdex 2'!A:B,2,FALSE)</f>
        <v>75.4392</v>
      </c>
      <c r="G1009">
        <f>VLOOKUP(A1009,'wUSD Index'!A:B,2,FALSE)</f>
        <v>101.7355</v>
      </c>
    </row>
    <row r="1010" spans="1:7" x14ac:dyDescent="0.3">
      <c r="A1010" s="3">
        <v>40269</v>
      </c>
      <c r="B1010">
        <f>1/EURUSD_D1[[#This Row],[0]]</f>
        <v>0.73996240990957651</v>
      </c>
      <c r="C1010">
        <f>(USDJPY_D1[[#This Row],[High]]+USDJPY_D1[[#This Row],[Low]])/2</f>
        <v>93.66</v>
      </c>
      <c r="D1010">
        <f>1/GBPUSD_D1[[#This Row],[Kolumna1]]</f>
        <v>0.66575679904131013</v>
      </c>
      <c r="E1010">
        <f>(USDCHF_D1[[#This Row],[High]]+USDCHF_D1[[#This Row],[Low]])/2</f>
        <v>1.06115</v>
      </c>
      <c r="F1010">
        <f>VLOOKUP(A1010,'nUSD INdex 2'!A:B,2,FALSE)</f>
        <v>75.178200000000004</v>
      </c>
      <c r="G1010">
        <f>VLOOKUP(A1010,'wUSD Index'!A:B,2,FALSE)</f>
        <v>101.51990000000001</v>
      </c>
    </row>
    <row r="1011" spans="1:7" x14ac:dyDescent="0.3">
      <c r="A1011" s="3">
        <v>40270</v>
      </c>
      <c r="B1011">
        <f>1/EURUSD_D1[[#This Row],[0]]</f>
        <v>0.74001990653548577</v>
      </c>
      <c r="C1011">
        <f>(USDJPY_D1[[#This Row],[High]]+USDJPY_D1[[#This Row],[Low]])/2</f>
        <v>94.122500000000002</v>
      </c>
      <c r="D1011">
        <f>1/GBPUSD_D1[[#This Row],[Kolumna1]]</f>
        <v>0.66479416310724793</v>
      </c>
      <c r="E1011">
        <f>(USDCHF_D1[[#This Row],[High]]+USDCHF_D1[[#This Row],[Low]])/2</f>
        <v>1.0592250000000001</v>
      </c>
      <c r="F1011">
        <f>VLOOKUP(A1011,'nUSD INdex 2'!A:B,2,FALSE)</f>
        <v>75.588200000000001</v>
      </c>
      <c r="G1011">
        <f>VLOOKUP(A1011,'wUSD Index'!A:B,2,FALSE)</f>
        <v>101.7432</v>
      </c>
    </row>
    <row r="1012" spans="1:7" x14ac:dyDescent="0.3">
      <c r="A1012" s="3">
        <v>40272</v>
      </c>
      <c r="B1012">
        <f>1/EURUSD_D1[[#This Row],[0]]</f>
        <v>0.74662525385258627</v>
      </c>
      <c r="C1012">
        <f>(USDJPY_D1[[#This Row],[High]]+USDJPY_D1[[#This Row],[Low]])/2</f>
        <v>94.65</v>
      </c>
      <c r="D1012">
        <f>1/GBPUSD_D1[[#This Row],[Kolumna1]]</f>
        <v>0.66915368787326224</v>
      </c>
      <c r="E1012">
        <f>(USDCHF_D1[[#This Row],[High]]+USDCHF_D1[[#This Row],[Low]])/2</f>
        <v>1.064775</v>
      </c>
      <c r="F1012" t="e">
        <f>VLOOKUP(A1012,'nUSD INdex 2'!A:B,2,FALSE)</f>
        <v>#N/A</v>
      </c>
      <c r="G1012" t="e">
        <f>VLOOKUP(A1012,'wUSD Index'!A:B,2,FALSE)</f>
        <v>#N/A</v>
      </c>
    </row>
    <row r="1013" spans="1:7" x14ac:dyDescent="0.3">
      <c r="A1013" s="3">
        <v>40273</v>
      </c>
      <c r="B1013">
        <f>1/EURUSD_D1[[#This Row],[0]]</f>
        <v>0.75035923448350883</v>
      </c>
      <c r="C1013">
        <f>(USDJPY_D1[[#This Row],[High]]+USDJPY_D1[[#This Row],[Low]])/2</f>
        <v>94.335000000000008</v>
      </c>
      <c r="D1013">
        <f>1/GBPUSD_D1[[#This Row],[Kolumna1]]</f>
        <v>0.67115220054027758</v>
      </c>
      <c r="E1013">
        <f>(USDCHF_D1[[#This Row],[High]]+USDCHF_D1[[#This Row],[Low]])/2</f>
        <v>1.0711249999999999</v>
      </c>
      <c r="F1013">
        <f>VLOOKUP(A1013,'nUSD INdex 2'!A:B,2,FALSE)</f>
        <v>75.322800000000001</v>
      </c>
      <c r="G1013">
        <f>VLOOKUP(A1013,'wUSD Index'!A:B,2,FALSE)</f>
        <v>101.5116</v>
      </c>
    </row>
    <row r="1014" spans="1:7" x14ac:dyDescent="0.3">
      <c r="A1014" s="3">
        <v>40274</v>
      </c>
      <c r="B1014">
        <f>1/EURUSD_D1[[#This Row],[0]]</f>
        <v>0.74841896493657156</v>
      </c>
      <c r="C1014">
        <f>(USDJPY_D1[[#This Row],[High]]+USDJPY_D1[[#This Row],[Low]])/2</f>
        <v>93.92</v>
      </c>
      <c r="D1014">
        <f>1/GBPUSD_D1[[#This Row],[Kolumna1]]</f>
        <v>0.6726306585054147</v>
      </c>
      <c r="E1014">
        <f>(USDCHF_D1[[#This Row],[High]]+USDCHF_D1[[#This Row],[Low]])/2</f>
        <v>1.0680999999999998</v>
      </c>
      <c r="F1014">
        <f>VLOOKUP(A1014,'nUSD INdex 2'!A:B,2,FALSE)</f>
        <v>75.470500000000001</v>
      </c>
      <c r="G1014">
        <f>VLOOKUP(A1014,'wUSD Index'!A:B,2,FALSE)</f>
        <v>101.57210000000001</v>
      </c>
    </row>
    <row r="1015" spans="1:7" x14ac:dyDescent="0.3">
      <c r="A1015" s="3">
        <v>40275</v>
      </c>
      <c r="B1015">
        <f>1/EURUSD_D1[[#This Row],[0]]</f>
        <v>0.74335625348448242</v>
      </c>
      <c r="C1015">
        <f>(USDJPY_D1[[#This Row],[High]]+USDJPY_D1[[#This Row],[Low]])/2</f>
        <v>93.704999999999998</v>
      </c>
      <c r="D1015">
        <f>1/GBPUSD_D1[[#This Row],[Kolumna1]]</f>
        <v>0.6694650304941322</v>
      </c>
      <c r="E1015">
        <f>(USDCHF_D1[[#This Row],[High]]+USDCHF_D1[[#This Row],[Low]])/2</f>
        <v>1.0613250000000001</v>
      </c>
      <c r="F1015">
        <f>VLOOKUP(A1015,'nUSD INdex 2'!A:B,2,FALSE)</f>
        <v>75.519099999999995</v>
      </c>
      <c r="G1015">
        <f>VLOOKUP(A1015,'wUSD Index'!A:B,2,FALSE)</f>
        <v>101.5688</v>
      </c>
    </row>
    <row r="1016" spans="1:7" x14ac:dyDescent="0.3">
      <c r="A1016" s="3">
        <v>40276</v>
      </c>
      <c r="B1016">
        <f>1/EURUSD_D1[[#This Row],[0]]</f>
        <v>0.74294205052005935</v>
      </c>
      <c r="C1016">
        <f>(USDJPY_D1[[#This Row],[High]]+USDJPY_D1[[#This Row],[Low]])/2</f>
        <v>93.172499999999999</v>
      </c>
      <c r="D1016">
        <f>1/GBPUSD_D1[[#This Row],[Kolumna1]]</f>
        <v>0.66866150682870562</v>
      </c>
      <c r="E1016">
        <f>(USDCHF_D1[[#This Row],[High]]+USDCHF_D1[[#This Row],[Low]])/2</f>
        <v>1.064125</v>
      </c>
      <c r="F1016">
        <f>VLOOKUP(A1016,'nUSD INdex 2'!A:B,2,FALSE)</f>
        <v>75.440799999999996</v>
      </c>
      <c r="G1016">
        <f>VLOOKUP(A1016,'wUSD Index'!A:B,2,FALSE)</f>
        <v>101.54519999999999</v>
      </c>
    </row>
    <row r="1017" spans="1:7" x14ac:dyDescent="0.3">
      <c r="A1017" s="3">
        <v>40277</v>
      </c>
      <c r="B1017">
        <f>1/EURUSD_D1[[#This Row],[0]]</f>
        <v>0.74272408914174515</v>
      </c>
      <c r="C1017">
        <f>(USDJPY_D1[[#This Row],[High]]+USDJPY_D1[[#This Row],[Low]])/2</f>
        <v>93.442499999999995</v>
      </c>
      <c r="D1017">
        <f>1/GBPUSD_D1[[#This Row],[Kolumna1]]</f>
        <v>0.66444079002009926</v>
      </c>
      <c r="E1017">
        <f>(USDCHF_D1[[#This Row],[High]]+USDCHF_D1[[#This Row],[Low]])/2</f>
        <v>1.0633250000000001</v>
      </c>
      <c r="F1017">
        <f>VLOOKUP(A1017,'nUSD INdex 2'!A:B,2,FALSE)</f>
        <v>75.246899999999997</v>
      </c>
      <c r="G1017">
        <f>VLOOKUP(A1017,'wUSD Index'!A:B,2,FALSE)</f>
        <v>101.2927</v>
      </c>
    </row>
    <row r="1018" spans="1:7" x14ac:dyDescent="0.3">
      <c r="A1018" s="3">
        <v>40279</v>
      </c>
      <c r="B1018">
        <f>1/EURUSD_D1[[#This Row],[0]]</f>
        <v>0.74268271851582279</v>
      </c>
      <c r="C1018">
        <f>(USDJPY_D1[[#This Row],[High]]+USDJPY_D1[[#This Row],[Low]])/2</f>
        <v>93.072500000000005</v>
      </c>
      <c r="D1018">
        <f>1/GBPUSD_D1[[#This Row],[Kolumna1]]</f>
        <v>0.66123353115236472</v>
      </c>
      <c r="E1018">
        <f>(USDCHF_D1[[#This Row],[High]]+USDCHF_D1[[#This Row],[Low]])/2</f>
        <v>1.0586</v>
      </c>
      <c r="F1018" t="e">
        <f>VLOOKUP(A1018,'nUSD INdex 2'!A:B,2,FALSE)</f>
        <v>#N/A</v>
      </c>
      <c r="G1018" t="e">
        <f>VLOOKUP(A1018,'wUSD Index'!A:B,2,FALSE)</f>
        <v>#N/A</v>
      </c>
    </row>
    <row r="1019" spans="1:7" x14ac:dyDescent="0.3">
      <c r="A1019" s="3">
        <v>40280</v>
      </c>
      <c r="B1019">
        <f>1/EURUSD_D1[[#This Row],[0]]</f>
        <v>0.73942893903038687</v>
      </c>
      <c r="C1019">
        <f>(USDJPY_D1[[#This Row],[High]]+USDJPY_D1[[#This Row],[Low]])/2</f>
        <v>93.325000000000003</v>
      </c>
      <c r="D1019">
        <f>1/GBPUSD_D1[[#This Row],[Kolumna1]]</f>
        <v>0.65622180296940369</v>
      </c>
      <c r="E1019">
        <f>(USDCHF_D1[[#This Row],[High]]+USDCHF_D1[[#This Row],[Low]])/2</f>
        <v>1.0522749999999998</v>
      </c>
      <c r="F1019">
        <f>VLOOKUP(A1019,'nUSD INdex 2'!A:B,2,FALSE)</f>
        <v>74.891199999999998</v>
      </c>
      <c r="G1019">
        <f>VLOOKUP(A1019,'wUSD Index'!A:B,2,FALSE)</f>
        <v>101.0731</v>
      </c>
    </row>
    <row r="1020" spans="1:7" x14ac:dyDescent="0.3">
      <c r="A1020" s="3">
        <v>40281</v>
      </c>
      <c r="B1020">
        <f>1/EURUSD_D1[[#This Row],[0]]</f>
        <v>0.73911468842620309</v>
      </c>
      <c r="C1020">
        <f>(USDJPY_D1[[#This Row],[High]]+USDJPY_D1[[#This Row],[Low]])/2</f>
        <v>92.99</v>
      </c>
      <c r="D1020">
        <f>1/GBPUSD_D1[[#This Row],[Kolumna1]]</f>
        <v>0.65627563576702208</v>
      </c>
      <c r="E1020">
        <f>(USDCHF_D1[[#This Row],[High]]+USDCHF_D1[[#This Row],[Low]])/2</f>
        <v>1.0592250000000001</v>
      </c>
      <c r="F1020">
        <f>VLOOKUP(A1020,'nUSD INdex 2'!A:B,2,FALSE)</f>
        <v>74.828000000000003</v>
      </c>
      <c r="G1020">
        <f>VLOOKUP(A1020,'wUSD Index'!A:B,2,FALSE)</f>
        <v>101.1103</v>
      </c>
    </row>
    <row r="1021" spans="1:7" x14ac:dyDescent="0.3">
      <c r="A1021" s="3">
        <v>40282</v>
      </c>
      <c r="B1021">
        <f>1/EURUSD_D1[[#This Row],[0]]</f>
        <v>0.74127335937673744</v>
      </c>
      <c r="C1021">
        <f>(USDJPY_D1[[#This Row],[High]]+USDJPY_D1[[#This Row],[Low]])/2</f>
        <v>93.275000000000006</v>
      </c>
      <c r="D1021">
        <f>1/GBPUSD_D1[[#This Row],[Kolumna1]]</f>
        <v>0.65480380441010366</v>
      </c>
      <c r="E1021">
        <f>(USDCHF_D1[[#This Row],[High]]+USDCHF_D1[[#This Row],[Low]])/2</f>
        <v>1.0612349999999999</v>
      </c>
      <c r="F1021">
        <f>VLOOKUP(A1021,'nUSD INdex 2'!A:B,2,FALSE)</f>
        <v>74.487099999999998</v>
      </c>
      <c r="G1021">
        <f>VLOOKUP(A1021,'wUSD Index'!A:B,2,FALSE)</f>
        <v>100.7701</v>
      </c>
    </row>
    <row r="1022" spans="1:7" x14ac:dyDescent="0.3">
      <c r="A1022" s="3">
        <v>40283</v>
      </c>
      <c r="B1022">
        <f>1/EURUSD_D1[[#This Row],[0]]</f>
        <v>0.74089989701491432</v>
      </c>
      <c r="C1022">
        <f>(USDJPY_D1[[#This Row],[High]]+USDJPY_D1[[#This Row],[Low]])/2</f>
        <v>93.194999999999993</v>
      </c>
      <c r="D1022">
        <f>1/GBPUSD_D1[[#This Row],[Kolumna1]]</f>
        <v>0.65483596359112051</v>
      </c>
      <c r="E1022">
        <f>(USDCHF_D1[[#This Row],[High]]+USDCHF_D1[[#This Row],[Low]])/2</f>
        <v>1.0613349999999999</v>
      </c>
      <c r="F1022">
        <f>VLOOKUP(A1022,'nUSD INdex 2'!A:B,2,FALSE)</f>
        <v>74.906599999999997</v>
      </c>
      <c r="G1022">
        <f>VLOOKUP(A1022,'wUSD Index'!A:B,2,FALSE)</f>
        <v>101.0256</v>
      </c>
    </row>
    <row r="1023" spans="1:7" x14ac:dyDescent="0.3">
      <c r="A1023" s="3">
        <v>40284</v>
      </c>
      <c r="B1023">
        <f>1/EURUSD_D1[[#This Row],[0]]</f>
        <v>0.74565377058470428</v>
      </c>
      <c r="C1023">
        <f>(USDJPY_D1[[#This Row],[High]]+USDJPY_D1[[#This Row],[Low]])/2</f>
        <v>92.509999999999991</v>
      </c>
      <c r="D1023">
        <f>1/GBPUSD_D1[[#This Row],[Kolumna1]]</f>
        <v>0.65765676893229419</v>
      </c>
      <c r="E1023">
        <f>(USDCHF_D1[[#This Row],[High]]+USDCHF_D1[[#This Row],[Low]])/2</f>
        <v>1.0677249999999998</v>
      </c>
      <c r="F1023">
        <f>VLOOKUP(A1023,'nUSD INdex 2'!A:B,2,FALSE)</f>
        <v>75.222499999999997</v>
      </c>
      <c r="G1023">
        <f>VLOOKUP(A1023,'wUSD Index'!A:B,2,FALSE)</f>
        <v>101.3164</v>
      </c>
    </row>
    <row r="1024" spans="1:7" x14ac:dyDescent="0.3">
      <c r="A1024" s="3">
        <v>40286</v>
      </c>
      <c r="B1024">
        <f>1/EURUSD_D1[[#This Row],[0]]</f>
        <v>0.74844977340683116</v>
      </c>
      <c r="C1024">
        <f>(USDJPY_D1[[#This Row],[High]]+USDJPY_D1[[#This Row],[Low]])/2</f>
        <v>91.960000000000008</v>
      </c>
      <c r="D1024">
        <f>1/GBPUSD_D1[[#This Row],[Kolumna1]]</f>
        <v>0.65738655973178628</v>
      </c>
      <c r="E1024">
        <f>(USDCHF_D1[[#This Row],[High]]+USDCHF_D1[[#This Row],[Low]])/2</f>
        <v>1.0717750000000001</v>
      </c>
      <c r="F1024" t="e">
        <f>VLOOKUP(A1024,'nUSD INdex 2'!A:B,2,FALSE)</f>
        <v>#N/A</v>
      </c>
      <c r="G1024" t="e">
        <f>VLOOKUP(A1024,'wUSD Index'!A:B,2,FALSE)</f>
        <v>#N/A</v>
      </c>
    </row>
    <row r="1025" spans="1:7" x14ac:dyDescent="0.3">
      <c r="A1025" s="3">
        <v>40287</v>
      </c>
      <c r="B1025">
        <f>1/EURUSD_D1[[#This Row],[0]]</f>
        <v>0.75018473299049893</v>
      </c>
      <c r="C1025">
        <f>(USDJPY_D1[[#This Row],[High]]+USDJPY_D1[[#This Row],[Low]])/2</f>
        <v>92.0625</v>
      </c>
      <c r="D1025">
        <f>1/GBPUSD_D1[[#This Row],[Kolumna1]]</f>
        <v>0.65694389699119693</v>
      </c>
      <c r="E1025">
        <f>(USDCHF_D1[[#This Row],[High]]+USDCHF_D1[[#This Row],[Low]])/2</f>
        <v>1.0749249999999999</v>
      </c>
      <c r="F1025">
        <f>VLOOKUP(A1025,'nUSD INdex 2'!A:B,2,FALSE)</f>
        <v>75.496600000000001</v>
      </c>
      <c r="G1025">
        <f>VLOOKUP(A1025,'wUSD Index'!A:B,2,FALSE)</f>
        <v>101.64490000000001</v>
      </c>
    </row>
    <row r="1026" spans="1:7" x14ac:dyDescent="0.3">
      <c r="A1026" s="3">
        <v>40288</v>
      </c>
      <c r="B1026">
        <f>1/EURUSD_D1[[#This Row],[0]]</f>
        <v>0.74528976866205576</v>
      </c>
      <c r="C1026">
        <f>(USDJPY_D1[[#This Row],[High]]+USDJPY_D1[[#This Row],[Low]])/2</f>
        <v>92.927500000000009</v>
      </c>
      <c r="D1026">
        <f>1/GBPUSD_D1[[#This Row],[Kolumna1]]</f>
        <v>0.65235827516472045</v>
      </c>
      <c r="E1026">
        <f>(USDCHF_D1[[#This Row],[High]]+USDCHF_D1[[#This Row],[Low]])/2</f>
        <v>1.0708500000000001</v>
      </c>
      <c r="F1026">
        <f>VLOOKUP(A1026,'nUSD INdex 2'!A:B,2,FALSE)</f>
        <v>75.124099999999999</v>
      </c>
      <c r="G1026">
        <f>VLOOKUP(A1026,'wUSD Index'!A:B,2,FALSE)</f>
        <v>101.26179999999999</v>
      </c>
    </row>
    <row r="1027" spans="1:7" x14ac:dyDescent="0.3">
      <c r="A1027" s="3">
        <v>40289</v>
      </c>
      <c r="B1027">
        <f>1/EURUSD_D1[[#This Row],[0]]</f>
        <v>0.7352076226326314</v>
      </c>
      <c r="C1027">
        <f>(USDJPY_D1[[#This Row],[High]]+USDJPY_D1[[#This Row],[Low]])/2</f>
        <v>93.185000000000002</v>
      </c>
      <c r="D1027">
        <f>1/GBPUSD_D1[[#This Row],[Kolumna1]]</f>
        <v>0.64763693473438788</v>
      </c>
      <c r="E1027">
        <f>(USDCHF_D1[[#This Row],[High]]+USDCHF_D1[[#This Row],[Low]])/2</f>
        <v>1.056</v>
      </c>
      <c r="F1027">
        <f>VLOOKUP(A1027,'nUSD INdex 2'!A:B,2,FALSE)</f>
        <v>75.261600000000001</v>
      </c>
      <c r="G1027">
        <f>VLOOKUP(A1027,'wUSD Index'!A:B,2,FALSE)</f>
        <v>101.26479999999999</v>
      </c>
    </row>
    <row r="1028" spans="1:7" x14ac:dyDescent="0.3">
      <c r="A1028" s="3">
        <v>40290</v>
      </c>
      <c r="B1028">
        <f>1/EURUSD_D1[[#This Row],[0]]</f>
        <v>0.73383184976994364</v>
      </c>
      <c r="C1028">
        <f>(USDJPY_D1[[#This Row],[High]]+USDJPY_D1[[#This Row],[Low]])/2</f>
        <v>93.182500000000005</v>
      </c>
      <c r="D1028">
        <f>1/GBPUSD_D1[[#This Row],[Kolumna1]]</f>
        <v>0.64856100526955818</v>
      </c>
      <c r="E1028">
        <f>(USDCHF_D1[[#This Row],[High]]+USDCHF_D1[[#This Row],[Low]])/2</f>
        <v>1.058325</v>
      </c>
      <c r="F1028">
        <f>VLOOKUP(A1028,'nUSD INdex 2'!A:B,2,FALSE)</f>
        <v>75.523099999999999</v>
      </c>
      <c r="G1028">
        <f>VLOOKUP(A1028,'wUSD Index'!A:B,2,FALSE)</f>
        <v>101.5351</v>
      </c>
    </row>
    <row r="1029" spans="1:7" x14ac:dyDescent="0.3">
      <c r="A1029" s="3">
        <v>40291</v>
      </c>
      <c r="B1029">
        <f>1/EURUSD_D1[[#This Row],[0]]</f>
        <v>0.73610058078335827</v>
      </c>
      <c r="C1029">
        <f>(USDJPY_D1[[#This Row],[High]]+USDJPY_D1[[#This Row],[Low]])/2</f>
        <v>93.814999999999998</v>
      </c>
      <c r="D1029">
        <f>1/GBPUSD_D1[[#This Row],[Kolumna1]]</f>
        <v>0.64968814968814959</v>
      </c>
      <c r="E1029">
        <f>(USDCHF_D1[[#This Row],[High]]+USDCHF_D1[[#This Row],[Low]])/2</f>
        <v>1.0568</v>
      </c>
      <c r="F1029">
        <f>VLOOKUP(A1029,'nUSD INdex 2'!A:B,2,FALSE)</f>
        <v>75.568100000000001</v>
      </c>
      <c r="G1029">
        <f>VLOOKUP(A1029,'wUSD Index'!A:B,2,FALSE)</f>
        <v>101.4731</v>
      </c>
    </row>
    <row r="1030" spans="1:7" x14ac:dyDescent="0.3">
      <c r="A1030" s="3">
        <v>40293</v>
      </c>
      <c r="B1030">
        <f>1/EURUSD_D1[[#This Row],[0]]</f>
        <v>0.73334482240221766</v>
      </c>
      <c r="C1030">
        <f>(USDJPY_D1[[#This Row],[High]]+USDJPY_D1[[#This Row],[Low]])/2</f>
        <v>94.06</v>
      </c>
      <c r="D1030">
        <f>1/GBPUSD_D1[[#This Row],[Kolumna1]]</f>
        <v>0.64794116694204162</v>
      </c>
      <c r="E1030">
        <f>(USDCHF_D1[[#This Row],[High]]+USDCHF_D1[[#This Row],[Low]])/2</f>
        <v>1.0530999999999999</v>
      </c>
      <c r="F1030" t="e">
        <f>VLOOKUP(A1030,'nUSD INdex 2'!A:B,2,FALSE)</f>
        <v>#N/A</v>
      </c>
      <c r="G1030" t="e">
        <f>VLOOKUP(A1030,'wUSD Index'!A:B,2,FALSE)</f>
        <v>#N/A</v>
      </c>
    </row>
    <row r="1031" spans="1:7" x14ac:dyDescent="0.3">
      <c r="A1031" s="3">
        <v>40294</v>
      </c>
      <c r="B1031">
        <f>1/EURUSD_D1[[#This Row],[0]]</f>
        <v>0.73576479071170531</v>
      </c>
      <c r="C1031">
        <f>(USDJPY_D1[[#This Row],[High]]+USDJPY_D1[[#This Row],[Low]])/2</f>
        <v>94.08250000000001</v>
      </c>
      <c r="D1031">
        <f>1/GBPUSD_D1[[#This Row],[Kolumna1]]</f>
        <v>0.64709212974197206</v>
      </c>
      <c r="E1031">
        <f>(USDCHF_D1[[#This Row],[High]]+USDCHF_D1[[#This Row],[Low]])/2</f>
        <v>1.0559000000000001</v>
      </c>
      <c r="F1031">
        <f>VLOOKUP(A1031,'nUSD INdex 2'!A:B,2,FALSE)</f>
        <v>75.5124</v>
      </c>
      <c r="G1031">
        <f>VLOOKUP(A1031,'wUSD Index'!A:B,2,FALSE)</f>
        <v>101.3292</v>
      </c>
    </row>
    <row r="1032" spans="1:7" x14ac:dyDescent="0.3">
      <c r="A1032" s="3">
        <v>40295</v>
      </c>
      <c r="B1032">
        <f>1/EURUSD_D1[[#This Row],[0]]</f>
        <v>0.73980912924465481</v>
      </c>
      <c r="C1032">
        <f>(USDJPY_D1[[#This Row],[High]]+USDJPY_D1[[#This Row],[Low]])/2</f>
        <v>93.417500000000004</v>
      </c>
      <c r="D1032">
        <f>1/GBPUSD_D1[[#This Row],[Kolumna1]]</f>
        <v>0.64870825967791634</v>
      </c>
      <c r="E1032">
        <f>(USDCHF_D1[[#This Row],[High]]+USDCHF_D1[[#This Row],[Low]])/2</f>
        <v>1.06</v>
      </c>
      <c r="F1032">
        <f>VLOOKUP(A1032,'nUSD INdex 2'!A:B,2,FALSE)</f>
        <v>76.080699999999993</v>
      </c>
      <c r="G1032">
        <f>VLOOKUP(A1032,'wUSD Index'!A:B,2,FALSE)</f>
        <v>101.86750000000001</v>
      </c>
    </row>
    <row r="1033" spans="1:7" x14ac:dyDescent="0.3">
      <c r="A1033" s="3">
        <v>40296</v>
      </c>
      <c r="B1033">
        <f>1/EURUSD_D1[[#This Row],[0]]</f>
        <v>0.74183150780963125</v>
      </c>
      <c r="C1033">
        <f>(USDJPY_D1[[#This Row],[High]]+USDJPY_D1[[#This Row],[Low]])/2</f>
        <v>93.652500000000003</v>
      </c>
      <c r="D1033">
        <f>1/GBPUSD_D1[[#This Row],[Kolumna1]]</f>
        <v>0.65411849356510932</v>
      </c>
      <c r="E1033">
        <f>(USDCHF_D1[[#This Row],[High]]+USDCHF_D1[[#This Row],[Low]])/2</f>
        <v>1.0625249999999999</v>
      </c>
      <c r="F1033">
        <f>VLOOKUP(A1033,'nUSD INdex 2'!A:B,2,FALSE)</f>
        <v>76.416300000000007</v>
      </c>
      <c r="G1033">
        <f>VLOOKUP(A1033,'wUSD Index'!A:B,2,FALSE)</f>
        <v>102.2788</v>
      </c>
    </row>
    <row r="1034" spans="1:7" x14ac:dyDescent="0.3">
      <c r="A1034" s="3">
        <v>40297</v>
      </c>
      <c r="B1034">
        <f>1/EURUSD_D1[[#This Row],[0]]</f>
        <v>0.74330099973984465</v>
      </c>
      <c r="C1034">
        <f>(USDJPY_D1[[#This Row],[High]]+USDJPY_D1[[#This Row],[Low]])/2</f>
        <v>94.055000000000007</v>
      </c>
      <c r="D1034">
        <f>1/GBPUSD_D1[[#This Row],[Kolumna1]]</f>
        <v>0.65500753258662481</v>
      </c>
      <c r="E1034">
        <f>(USDCHF_D1[[#This Row],[High]]+USDCHF_D1[[#This Row],[Low]])/2</f>
        <v>1.0655749999999999</v>
      </c>
      <c r="F1034">
        <f>VLOOKUP(A1034,'nUSD INdex 2'!A:B,2,FALSE)</f>
        <v>75.915499999999994</v>
      </c>
      <c r="G1034">
        <f>VLOOKUP(A1034,'wUSD Index'!A:B,2,FALSE)</f>
        <v>101.7004</v>
      </c>
    </row>
    <row r="1035" spans="1:7" x14ac:dyDescent="0.3">
      <c r="A1035" s="3">
        <v>40298</v>
      </c>
      <c r="B1035">
        <f>1/EURUSD_D1[[#This Row],[0]]</f>
        <v>0.74245664053219285</v>
      </c>
      <c r="C1035">
        <f>(USDJPY_D1[[#This Row],[High]]+USDJPY_D1[[#This Row],[Low]])/2</f>
        <v>94.204999999999998</v>
      </c>
      <c r="D1035">
        <f>1/GBPUSD_D1[[#This Row],[Kolumna1]]</f>
        <v>0.65102047459392598</v>
      </c>
      <c r="E1035">
        <f>(USDCHF_D1[[#This Row],[High]]+USDCHF_D1[[#This Row],[Low]])/2</f>
        <v>1.0648499999999999</v>
      </c>
      <c r="F1035">
        <f>VLOOKUP(A1035,'nUSD INdex 2'!A:B,2,FALSE)</f>
        <v>75.909000000000006</v>
      </c>
      <c r="G1035">
        <f>VLOOKUP(A1035,'wUSD Index'!A:B,2,FALSE)</f>
        <v>101.63379999999999</v>
      </c>
    </row>
    <row r="1036" spans="1:7" x14ac:dyDescent="0.3">
      <c r="A1036" s="3">
        <v>40300</v>
      </c>
      <c r="B1036">
        <f>1/EURUSD_D1[[#This Row],[0]]</f>
        <v>0.74611275255916676</v>
      </c>
      <c r="C1036">
        <f>(USDJPY_D1[[#This Row],[High]]+USDJPY_D1[[#This Row],[Low]])/2</f>
        <v>93.977499999999992</v>
      </c>
      <c r="D1036">
        <f>1/GBPUSD_D1[[#This Row],[Kolumna1]]</f>
        <v>0.6499837504062399</v>
      </c>
      <c r="E1036">
        <f>(USDCHF_D1[[#This Row],[High]]+USDCHF_D1[[#This Row],[Low]])/2</f>
        <v>1.06915</v>
      </c>
      <c r="F1036" t="e">
        <f>VLOOKUP(A1036,'nUSD INdex 2'!A:B,2,FALSE)</f>
        <v>#N/A</v>
      </c>
      <c r="G1036" t="e">
        <f>VLOOKUP(A1036,'wUSD Index'!A:B,2,FALSE)</f>
        <v>#N/A</v>
      </c>
    </row>
    <row r="1037" spans="1:7" x14ac:dyDescent="0.3">
      <c r="A1037" s="3">
        <v>40301</v>
      </c>
      <c r="B1037">
        <f>1/EURUSD_D1[[#This Row],[0]]</f>
        <v>0.75124989200782799</v>
      </c>
      <c r="C1037">
        <f>(USDJPY_D1[[#This Row],[High]]+USDJPY_D1[[#This Row],[Low]])/2</f>
        <v>94.314999999999998</v>
      </c>
      <c r="D1037">
        <f>1/GBPUSD_D1[[#This Row],[Kolumna1]]</f>
        <v>0.64950880896322161</v>
      </c>
      <c r="E1037">
        <f>(USDCHF_D1[[#This Row],[High]]+USDCHF_D1[[#This Row],[Low]])/2</f>
        <v>1.076125</v>
      </c>
      <c r="F1037">
        <f>VLOOKUP(A1037,'nUSD INdex 2'!A:B,2,FALSE)</f>
        <v>76.343699999999998</v>
      </c>
      <c r="G1037">
        <f>VLOOKUP(A1037,'wUSD Index'!A:B,2,FALSE)</f>
        <v>102.029</v>
      </c>
    </row>
    <row r="1038" spans="1:7" x14ac:dyDescent="0.3">
      <c r="A1038" s="3">
        <v>40302</v>
      </c>
      <c r="B1038">
        <f>1/EURUSD_D1[[#This Row],[0]]</f>
        <v>0.75183730240775903</v>
      </c>
      <c r="C1038">
        <f>(USDJPY_D1[[#This Row],[High]]+USDJPY_D1[[#This Row],[Low]])/2</f>
        <v>94.644999999999996</v>
      </c>
      <c r="D1038">
        <f>1/GBPUSD_D1[[#This Row],[Kolumna1]]</f>
        <v>0.65165683750936765</v>
      </c>
      <c r="E1038">
        <f>(USDCHF_D1[[#This Row],[High]]+USDCHF_D1[[#This Row],[Low]])/2</f>
        <v>1.078225</v>
      </c>
      <c r="F1038">
        <f>VLOOKUP(A1038,'nUSD INdex 2'!A:B,2,FALSE)</f>
        <v>76.949600000000004</v>
      </c>
      <c r="G1038">
        <f>VLOOKUP(A1038,'wUSD Index'!A:B,2,FALSE)</f>
        <v>102.5887</v>
      </c>
    </row>
    <row r="1039" spans="1:7" x14ac:dyDescent="0.3">
      <c r="A1039" s="3">
        <v>40303</v>
      </c>
      <c r="B1039">
        <f>1/EURUSD_D1[[#This Row],[0]]</f>
        <v>0.7488224766554592</v>
      </c>
      <c r="C1039">
        <f>(USDJPY_D1[[#This Row],[High]]+USDJPY_D1[[#This Row],[Low]])/2</f>
        <v>94.257499999999993</v>
      </c>
      <c r="D1039">
        <f>1/GBPUSD_D1[[#This Row],[Kolumna1]]</f>
        <v>0.65019505851755532</v>
      </c>
      <c r="E1039">
        <f>(USDCHF_D1[[#This Row],[High]]+USDCHF_D1[[#This Row],[Low]])/2</f>
        <v>1.07385</v>
      </c>
      <c r="F1039">
        <f>VLOOKUP(A1039,'nUSD INdex 2'!A:B,2,FALSE)</f>
        <v>77.401700000000005</v>
      </c>
      <c r="G1039">
        <f>VLOOKUP(A1039,'wUSD Index'!A:B,2,FALSE)</f>
        <v>103.1811</v>
      </c>
    </row>
    <row r="1040" spans="1:7" x14ac:dyDescent="0.3">
      <c r="A1040" s="3">
        <v>40304</v>
      </c>
      <c r="B1040">
        <f>1/EURUSD_D1[[#This Row],[0]]</f>
        <v>0.74899914988596483</v>
      </c>
      <c r="C1040">
        <f>(USDJPY_D1[[#This Row],[High]]+USDJPY_D1[[#This Row],[Low]])/2</f>
        <v>90.954999999999998</v>
      </c>
      <c r="D1040">
        <f>1/GBPUSD_D1[[#This Row],[Kolumna1]]</f>
        <v>0.64758450977852611</v>
      </c>
      <c r="E1040">
        <f>(USDCHF_D1[[#This Row],[High]]+USDCHF_D1[[#This Row],[Low]])/2</f>
        <v>1.0742750000000001</v>
      </c>
      <c r="F1040">
        <f>VLOOKUP(A1040,'nUSD INdex 2'!A:B,2,FALSE)</f>
        <v>78.106700000000004</v>
      </c>
      <c r="G1040">
        <f>VLOOKUP(A1040,'wUSD Index'!A:B,2,FALSE)</f>
        <v>104.0625</v>
      </c>
    </row>
    <row r="1041" spans="1:7" x14ac:dyDescent="0.3">
      <c r="A1041" s="3">
        <v>40305</v>
      </c>
      <c r="B1041">
        <f>1/EURUSD_D1[[#This Row],[0]]</f>
        <v>0.75369025591552641</v>
      </c>
      <c r="C1041">
        <f>(USDJPY_D1[[#This Row],[High]]+USDJPY_D1[[#This Row],[Low]])/2</f>
        <v>92.032499999999999</v>
      </c>
      <c r="D1041">
        <f>1/GBPUSD_D1[[#This Row],[Kolumna1]]</f>
        <v>0.65146579804560256</v>
      </c>
      <c r="E1041">
        <f>(USDCHF_D1[[#This Row],[High]]+USDCHF_D1[[#This Row],[Low]])/2</f>
        <v>1.0807500000000001</v>
      </c>
      <c r="F1041">
        <f>VLOOKUP(A1041,'nUSD INdex 2'!A:B,2,FALSE)</f>
        <v>78.000299999999996</v>
      </c>
      <c r="G1041">
        <f>VLOOKUP(A1041,'wUSD Index'!A:B,2,FALSE)</f>
        <v>104.0501</v>
      </c>
    </row>
    <row r="1042" spans="1:7" x14ac:dyDescent="0.3">
      <c r="A1042" s="3">
        <v>40307</v>
      </c>
      <c r="B1042">
        <f>1/EURUSD_D1[[#This Row],[0]]</f>
        <v>0.75823346766702926</v>
      </c>
      <c r="C1042">
        <f>(USDJPY_D1[[#This Row],[High]]+USDJPY_D1[[#This Row],[Low]])/2</f>
        <v>92.1875</v>
      </c>
      <c r="D1042">
        <f>1/GBPUSD_D1[[#This Row],[Kolumna1]]</f>
        <v>0.65762433210028781</v>
      </c>
      <c r="E1042">
        <f>(USDCHF_D1[[#This Row],[High]]+USDCHF_D1[[#This Row],[Low]])/2</f>
        <v>1.0869</v>
      </c>
      <c r="F1042" t="e">
        <f>VLOOKUP(A1042,'nUSD INdex 2'!A:B,2,FALSE)</f>
        <v>#N/A</v>
      </c>
      <c r="G1042" t="e">
        <f>VLOOKUP(A1042,'wUSD Index'!A:B,2,FALSE)</f>
        <v>#N/A</v>
      </c>
    </row>
    <row r="1043" spans="1:7" x14ac:dyDescent="0.3">
      <c r="A1043" s="3">
        <v>40308</v>
      </c>
      <c r="B1043">
        <f>1/EURUSD_D1[[#This Row],[0]]</f>
        <v>0.7558807522525246</v>
      </c>
      <c r="C1043">
        <f>(USDJPY_D1[[#This Row],[High]]+USDJPY_D1[[#This Row],[Low]])/2</f>
        <v>92.685000000000002</v>
      </c>
      <c r="D1043">
        <f>1/GBPUSD_D1[[#This Row],[Kolumna1]]</f>
        <v>0.65560873270831965</v>
      </c>
      <c r="E1043">
        <f>(USDCHF_D1[[#This Row],[High]]+USDCHF_D1[[#This Row],[Low]])/2</f>
        <v>1.0836999999999999</v>
      </c>
      <c r="F1043">
        <f>VLOOKUP(A1043,'nUSD INdex 2'!A:B,2,FALSE)</f>
        <v>77.367199999999997</v>
      </c>
      <c r="G1043">
        <f>VLOOKUP(A1043,'wUSD Index'!A:B,2,FALSE)</f>
        <v>103.0735</v>
      </c>
    </row>
    <row r="1044" spans="1:7" x14ac:dyDescent="0.3">
      <c r="A1044" s="3">
        <v>40309</v>
      </c>
      <c r="B1044">
        <f>1/EURUSD_D1[[#This Row],[0]]</f>
        <v>0.75289865984038562</v>
      </c>
      <c r="C1044">
        <f>(USDJPY_D1[[#This Row],[High]]+USDJPY_D1[[#This Row],[Low]])/2</f>
        <v>92.734999999999999</v>
      </c>
      <c r="D1044">
        <f>1/GBPUSD_D1[[#This Row],[Kolumna1]]</f>
        <v>0.65266696036679883</v>
      </c>
      <c r="E1044">
        <f>(USDCHF_D1[[#This Row],[High]]+USDCHF_D1[[#This Row],[Low]])/2</f>
        <v>1.0796000000000001</v>
      </c>
      <c r="F1044">
        <f>VLOOKUP(A1044,'nUSD INdex 2'!A:B,2,FALSE)</f>
        <v>77.526200000000003</v>
      </c>
      <c r="G1044">
        <f>VLOOKUP(A1044,'wUSD Index'!A:B,2,FALSE)</f>
        <v>103.19880000000001</v>
      </c>
    </row>
    <row r="1045" spans="1:7" x14ac:dyDescent="0.3">
      <c r="A1045" s="3">
        <v>40310</v>
      </c>
      <c r="B1045">
        <f>1/EURUSD_D1[[#This Row],[0]]</f>
        <v>0.75030012004801927</v>
      </c>
      <c r="C1045">
        <f>(USDJPY_D1[[#This Row],[High]]+USDJPY_D1[[#This Row],[Low]])/2</f>
        <v>92.865000000000009</v>
      </c>
      <c r="D1045">
        <f>1/GBPUSD_D1[[#This Row],[Kolumna1]]</f>
        <v>0.65299725741151882</v>
      </c>
      <c r="E1045">
        <f>(USDCHF_D1[[#This Row],[High]]+USDCHF_D1[[#This Row],[Low]])/2</f>
        <v>1.0747</v>
      </c>
      <c r="F1045">
        <f>VLOOKUP(A1045,'nUSD INdex 2'!A:B,2,FALSE)</f>
        <v>77.7774</v>
      </c>
      <c r="G1045">
        <f>VLOOKUP(A1045,'wUSD Index'!A:B,2,FALSE)</f>
        <v>103.3032</v>
      </c>
    </row>
    <row r="1046" spans="1:7" x14ac:dyDescent="0.3">
      <c r="A1046" s="3">
        <v>40311</v>
      </c>
      <c r="B1046">
        <f>1/EURUSD_D1[[#This Row],[0]]</f>
        <v>0.75577506622479018</v>
      </c>
      <c r="C1046">
        <f>(USDJPY_D1[[#This Row],[High]]+USDJPY_D1[[#This Row],[Low]])/2</f>
        <v>93.105000000000004</v>
      </c>
      <c r="D1046">
        <f>1/GBPUSD_D1[[#This Row],[Kolumna1]]</f>
        <v>0.65530799475753598</v>
      </c>
      <c r="E1046">
        <f>(USDCHF_D1[[#This Row],[High]]+USDCHF_D1[[#This Row],[Low]])/2</f>
        <v>1.0828500000000001</v>
      </c>
      <c r="F1046">
        <f>VLOOKUP(A1046,'nUSD INdex 2'!A:B,2,FALSE)</f>
        <v>77.886399999999995</v>
      </c>
      <c r="G1046">
        <f>VLOOKUP(A1046,'wUSD Index'!A:B,2,FALSE)</f>
        <v>103.22799999999999</v>
      </c>
    </row>
    <row r="1047" spans="1:7" x14ac:dyDescent="0.3">
      <c r="A1047" s="3">
        <v>40312</v>
      </c>
      <c r="B1047">
        <f>1/EURUSD_D1[[#This Row],[0]]</f>
        <v>0.76415209683335372</v>
      </c>
      <c r="C1047">
        <f>(USDJPY_D1[[#This Row],[High]]+USDJPY_D1[[#This Row],[Low]])/2</f>
        <v>92.435000000000002</v>
      </c>
      <c r="D1047">
        <f>1/GBPUSD_D1[[#This Row],[Kolumna1]]</f>
        <v>0.65887003788502718</v>
      </c>
      <c r="E1047">
        <f>(USDCHF_D1[[#This Row],[High]]+USDCHF_D1[[#This Row],[Low]])/2</f>
        <v>1.0944700000000001</v>
      </c>
      <c r="F1047">
        <f>VLOOKUP(A1047,'nUSD INdex 2'!A:B,2,FALSE)</f>
        <v>78.766199999999998</v>
      </c>
      <c r="G1047">
        <f>VLOOKUP(A1047,'wUSD Index'!A:B,2,FALSE)</f>
        <v>104.0558</v>
      </c>
    </row>
    <row r="1048" spans="1:7" x14ac:dyDescent="0.3">
      <c r="A1048" s="3">
        <v>40314</v>
      </c>
      <c r="B1048">
        <f>1/EURUSD_D1[[#This Row],[0]]</f>
        <v>0.77579819937237937</v>
      </c>
      <c r="C1048">
        <f>(USDJPY_D1[[#This Row],[High]]+USDJPY_D1[[#This Row],[Low]])/2</f>
        <v>92.287499999999994</v>
      </c>
      <c r="D1048">
        <f>1/GBPUSD_D1[[#This Row],[Kolumna1]]</f>
        <v>0.66138659700061175</v>
      </c>
      <c r="E1048">
        <f>(USDCHF_D1[[#This Row],[High]]+USDCHF_D1[[#This Row],[Low]])/2</f>
        <v>1.111075</v>
      </c>
      <c r="F1048" t="e">
        <f>VLOOKUP(A1048,'nUSD INdex 2'!A:B,2,FALSE)</f>
        <v>#N/A</v>
      </c>
      <c r="G1048" t="e">
        <f>VLOOKUP(A1048,'wUSD Index'!A:B,2,FALSE)</f>
        <v>#N/A</v>
      </c>
    </row>
    <row r="1049" spans="1:7" x14ac:dyDescent="0.3">
      <c r="A1049" s="3">
        <v>40315</v>
      </c>
      <c r="B1049">
        <f>1/EURUSD_D1[[#This Row],[0]]</f>
        <v>0.78825189377517479</v>
      </c>
      <c r="C1049">
        <f>(USDJPY_D1[[#This Row],[High]]+USDJPY_D1[[#This Row],[Low]])/2</f>
        <v>92.222499999999997</v>
      </c>
      <c r="D1049">
        <f>1/GBPUSD_D1[[#This Row],[Kolumna1]]</f>
        <v>0.66988210075026799</v>
      </c>
      <c r="E1049">
        <f>(USDCHF_D1[[#This Row],[High]]+USDCHF_D1[[#This Row],[Low]])/2</f>
        <v>1.1131500000000001</v>
      </c>
      <c r="F1049">
        <f>VLOOKUP(A1049,'nUSD INdex 2'!A:B,2,FALSE)</f>
        <v>79.276899999999998</v>
      </c>
      <c r="G1049">
        <f>VLOOKUP(A1049,'wUSD Index'!A:B,2,FALSE)</f>
        <v>104.6653</v>
      </c>
    </row>
    <row r="1050" spans="1:7" x14ac:dyDescent="0.3">
      <c r="A1050" s="3">
        <v>40316</v>
      </c>
      <c r="B1050">
        <f>1/EURUSD_D1[[#This Row],[0]]</f>
        <v>0.78799101690240736</v>
      </c>
      <c r="C1050">
        <f>(USDJPY_D1[[#This Row],[High]]+USDJPY_D1[[#This Row],[Low]])/2</f>
        <v>92.41</v>
      </c>
      <c r="D1050">
        <f>1/GBPUSD_D1[[#This Row],[Kolumna1]]</f>
        <v>0.68004080244814691</v>
      </c>
      <c r="E1050">
        <f>(USDCHF_D1[[#This Row],[High]]+USDCHF_D1[[#This Row],[Low]])/2</f>
        <v>1.1112</v>
      </c>
      <c r="F1050">
        <f>VLOOKUP(A1050,'nUSD INdex 2'!A:B,2,FALSE)</f>
        <v>78.998599999999996</v>
      </c>
      <c r="G1050">
        <f>VLOOKUP(A1050,'wUSD Index'!A:B,2,FALSE)</f>
        <v>104.3129</v>
      </c>
    </row>
    <row r="1051" spans="1:7" x14ac:dyDescent="0.3">
      <c r="A1051" s="3">
        <v>40317</v>
      </c>
      <c r="B1051">
        <f>1/EURUSD_D1[[#This Row],[0]]</f>
        <v>0.77736318407960203</v>
      </c>
      <c r="C1051">
        <f>(USDJPY_D1[[#This Row],[High]]+USDJPY_D1[[#This Row],[Low]])/2</f>
        <v>91.547499999999999</v>
      </c>
      <c r="D1051">
        <f>1/GBPUSD_D1[[#This Row],[Kolumna1]]</f>
        <v>0.6746659560185263</v>
      </c>
      <c r="E1051">
        <f>(USDCHF_D1[[#This Row],[High]]+USDCHF_D1[[#This Row],[Low]])/2</f>
        <v>1.1024499999999999</v>
      </c>
      <c r="F1051">
        <f>VLOOKUP(A1051,'nUSD INdex 2'!A:B,2,FALSE)</f>
        <v>79.515500000000003</v>
      </c>
      <c r="G1051">
        <f>VLOOKUP(A1051,'wUSD Index'!A:B,2,FALSE)</f>
        <v>105.1828</v>
      </c>
    </row>
    <row r="1052" spans="1:7" x14ac:dyDescent="0.3">
      <c r="A1052" s="3">
        <v>40318</v>
      </c>
      <c r="B1052">
        <f>1/EURUSD_D1[[#This Row],[0]]</f>
        <v>0.7748214036664548</v>
      </c>
      <c r="C1052">
        <f>(USDJPY_D1[[#This Row],[High]]+USDJPY_D1[[#This Row],[Low]])/2</f>
        <v>90.412499999999994</v>
      </c>
      <c r="D1052">
        <f>1/GBPUSD_D1[[#This Row],[Kolumna1]]</f>
        <v>0.67020759680310971</v>
      </c>
      <c r="E1052">
        <f>(USDCHF_D1[[#This Row],[High]]+USDCHF_D1[[#This Row],[Low]])/2</f>
        <v>1.102325</v>
      </c>
      <c r="F1052">
        <f>VLOOKUP(A1052,'nUSD INdex 2'!A:B,2,FALSE)</f>
        <v>79.588300000000004</v>
      </c>
      <c r="G1052">
        <f>VLOOKUP(A1052,'wUSD Index'!A:B,2,FALSE)</f>
        <v>105.6442</v>
      </c>
    </row>
    <row r="1053" spans="1:7" x14ac:dyDescent="0.3">
      <c r="A1053" s="3">
        <v>40319</v>
      </c>
      <c r="B1053">
        <f>1/EURUSD_D1[[#This Row],[0]]</f>
        <v>0.78697710290119116</v>
      </c>
      <c r="C1053">
        <f>(USDJPY_D1[[#This Row],[High]]+USDJPY_D1[[#This Row],[Low]])/2</f>
        <v>89.844999999999999</v>
      </c>
      <c r="D1053">
        <f>1/GBPUSD_D1[[#This Row],[Kolumna1]]</f>
        <v>0.672879588197692</v>
      </c>
      <c r="E1053">
        <f>(USDCHF_D1[[#This Row],[High]]+USDCHF_D1[[#This Row],[Low]])/2</f>
        <v>1.108425</v>
      </c>
      <c r="F1053">
        <f>VLOOKUP(A1053,'nUSD INdex 2'!A:B,2,FALSE)</f>
        <v>78.827299999999994</v>
      </c>
      <c r="G1053">
        <f>VLOOKUP(A1053,'wUSD Index'!A:B,2,FALSE)</f>
        <v>105.01600000000001</v>
      </c>
    </row>
    <row r="1054" spans="1:7" x14ac:dyDescent="0.3">
      <c r="A1054" s="3">
        <v>40321</v>
      </c>
      <c r="B1054">
        <f>1/EURUSD_D1[[#This Row],[0]]</f>
        <v>0.78918189458897425</v>
      </c>
      <c r="C1054">
        <f>(USDJPY_D1[[#This Row],[High]]+USDJPY_D1[[#This Row],[Low]])/2</f>
        <v>90.16</v>
      </c>
      <c r="D1054">
        <f>1/GBPUSD_D1[[#This Row],[Kolumna1]]</f>
        <v>0.66973629133528667</v>
      </c>
      <c r="E1054">
        <f>(USDCHF_D1[[#This Row],[High]]+USDCHF_D1[[#This Row],[Low]])/2</f>
        <v>1.1099000000000001</v>
      </c>
      <c r="F1054" t="e">
        <f>VLOOKUP(A1054,'nUSD INdex 2'!A:B,2,FALSE)</f>
        <v>#N/A</v>
      </c>
      <c r="G1054" t="e">
        <f>VLOOKUP(A1054,'wUSD Index'!A:B,2,FALSE)</f>
        <v>#N/A</v>
      </c>
    </row>
    <row r="1055" spans="1:7" x14ac:dyDescent="0.3">
      <c r="A1055" s="3">
        <v>40322</v>
      </c>
      <c r="B1055">
        <f>1/EURUSD_D1[[#This Row],[0]]</f>
        <v>0.79375158750317498</v>
      </c>
      <c r="C1055">
        <f>(USDJPY_D1[[#This Row],[High]]+USDJPY_D1[[#This Row],[Low]])/2</f>
        <v>90.18</v>
      </c>
      <c r="D1055">
        <f>1/GBPUSD_D1[[#This Row],[Kolumna1]]</f>
        <v>0.67824199674443841</v>
      </c>
      <c r="E1055">
        <f>(USDCHF_D1[[#This Row],[High]]+USDCHF_D1[[#This Row],[Low]])/2</f>
        <v>1.1134500000000001</v>
      </c>
      <c r="F1055">
        <f>VLOOKUP(A1055,'nUSD INdex 2'!A:B,2,FALSE)</f>
        <v>79.343299999999999</v>
      </c>
      <c r="G1055">
        <f>VLOOKUP(A1055,'wUSD Index'!A:B,2,FALSE)</f>
        <v>105.3642</v>
      </c>
    </row>
    <row r="1056" spans="1:7" x14ac:dyDescent="0.3">
      <c r="A1056" s="3">
        <v>40323</v>
      </c>
      <c r="B1056">
        <f>1/EURUSD_D1[[#This Row],[0]]</f>
        <v>0.80231709176100585</v>
      </c>
      <c r="C1056">
        <f>(USDJPY_D1[[#This Row],[High]]+USDJPY_D1[[#This Row],[Low]])/2</f>
        <v>89.87</v>
      </c>
      <c r="D1056">
        <f>1/GBPUSD_D1[[#This Row],[Kolumna1]]</f>
        <v>0.6864713655631639</v>
      </c>
      <c r="E1056">
        <f>(USDCHF_D1[[#This Row],[High]]+USDCHF_D1[[#This Row],[Low]])/2</f>
        <v>1.124325</v>
      </c>
      <c r="F1056">
        <f>VLOOKUP(A1056,'nUSD INdex 2'!A:B,2,FALSE)</f>
        <v>80.088999999999999</v>
      </c>
      <c r="G1056">
        <f>VLOOKUP(A1056,'wUSD Index'!A:B,2,FALSE)</f>
        <v>106.2871</v>
      </c>
    </row>
    <row r="1057" spans="1:7" x14ac:dyDescent="0.3">
      <c r="A1057" s="3">
        <v>40324</v>
      </c>
      <c r="B1057">
        <f>1/EURUSD_D1[[#This Row],[0]]</f>
        <v>0.80944459958799264</v>
      </c>
      <c r="C1057">
        <f>(USDJPY_D1[[#This Row],[High]]+USDJPY_D1[[#This Row],[Low]])/2</f>
        <v>90.237500000000011</v>
      </c>
      <c r="D1057">
        <f>1/GBPUSD_D1[[#This Row],[Kolumna1]]</f>
        <v>0.68940556005584197</v>
      </c>
      <c r="E1057">
        <f>(USDCHF_D1[[#This Row],[High]]+USDCHF_D1[[#This Row],[Low]])/2</f>
        <v>1.1332249999999999</v>
      </c>
      <c r="F1057">
        <f>VLOOKUP(A1057,'nUSD INdex 2'!A:B,2,FALSE)</f>
        <v>79.9328</v>
      </c>
      <c r="G1057">
        <f>VLOOKUP(A1057,'wUSD Index'!A:B,2,FALSE)</f>
        <v>105.9229</v>
      </c>
    </row>
    <row r="1058" spans="1:7" x14ac:dyDescent="0.3">
      <c r="A1058" s="3">
        <v>40325</v>
      </c>
      <c r="B1058">
        <f>1/EURUSD_D1[[#This Row],[0]]</f>
        <v>0.81133598640200888</v>
      </c>
      <c r="C1058">
        <f>(USDJPY_D1[[#This Row],[High]]+USDJPY_D1[[#This Row],[Low]])/2</f>
        <v>90.497500000000002</v>
      </c>
      <c r="D1058">
        <f>1/GBPUSD_D1[[#This Row],[Kolumna1]]</f>
        <v>0.69542238216937013</v>
      </c>
      <c r="E1058">
        <f>(USDCHF_D1[[#This Row],[High]]+USDCHF_D1[[#This Row],[Low]])/2</f>
        <v>1.1371250000000002</v>
      </c>
      <c r="F1058">
        <f>VLOOKUP(A1058,'nUSD INdex 2'!A:B,2,FALSE)</f>
        <v>79.136099999999999</v>
      </c>
      <c r="G1058">
        <f>VLOOKUP(A1058,'wUSD Index'!A:B,2,FALSE)</f>
        <v>105.1062</v>
      </c>
    </row>
    <row r="1059" spans="1:7" x14ac:dyDescent="0.3">
      <c r="A1059" s="3">
        <v>40326</v>
      </c>
      <c r="B1059">
        <f>1/EURUSD_D1[[#This Row],[0]]</f>
        <v>0.8134049129656743</v>
      </c>
      <c r="C1059">
        <f>(USDJPY_D1[[#This Row],[High]]+USDJPY_D1[[#This Row],[Low]])/2</f>
        <v>91.004999999999995</v>
      </c>
      <c r="D1059">
        <f>1/GBPUSD_D1[[#This Row],[Kolumna1]]</f>
        <v>0.69509609703541519</v>
      </c>
      <c r="E1059">
        <f>(USDCHF_D1[[#This Row],[High]]+USDCHF_D1[[#This Row],[Low]])/2</f>
        <v>1.13995</v>
      </c>
      <c r="F1059">
        <f>VLOOKUP(A1059,'nUSD INdex 2'!A:B,2,FALSE)</f>
        <v>79.194500000000005</v>
      </c>
      <c r="G1059">
        <f>VLOOKUP(A1059,'wUSD Index'!A:B,2,FALSE)</f>
        <v>105.0241</v>
      </c>
    </row>
    <row r="1060" spans="1:7" x14ac:dyDescent="0.3">
      <c r="A1060" s="3">
        <v>40328</v>
      </c>
      <c r="B1060">
        <f>1/EURUSD_D1[[#This Row],[0]]</f>
        <v>0.81389150012411848</v>
      </c>
      <c r="C1060">
        <f>(USDJPY_D1[[#This Row],[High]]+USDJPY_D1[[#This Row],[Low]])/2</f>
        <v>91.085000000000008</v>
      </c>
      <c r="D1060">
        <f>1/GBPUSD_D1[[#This Row],[Kolumna1]]</f>
        <v>0.69679127617322223</v>
      </c>
      <c r="E1060">
        <f>(USDCHF_D1[[#This Row],[High]]+USDCHF_D1[[#This Row],[Low]])/2</f>
        <v>1.1501749999999999</v>
      </c>
      <c r="F1060" t="e">
        <f>VLOOKUP(A1060,'nUSD INdex 2'!A:B,2,FALSE)</f>
        <v>#N/A</v>
      </c>
      <c r="G1060" t="e">
        <f>VLOOKUP(A1060,'wUSD Index'!A:B,2,FALSE)</f>
        <v>#N/A</v>
      </c>
    </row>
    <row r="1061" spans="1:7" x14ac:dyDescent="0.3">
      <c r="A1061" s="3">
        <v>40329</v>
      </c>
      <c r="B1061">
        <f>1/EURUSD_D1[[#This Row],[0]]</f>
        <v>0.80347099469709138</v>
      </c>
      <c r="C1061">
        <f>(USDJPY_D1[[#This Row],[High]]+USDJPY_D1[[#This Row],[Low]])/2</f>
        <v>91.265000000000001</v>
      </c>
      <c r="D1061">
        <f>1/GBPUSD_D1[[#This Row],[Kolumna1]]</f>
        <v>0.69719205898244829</v>
      </c>
      <c r="E1061">
        <f>(USDCHF_D1[[#This Row],[High]]+USDCHF_D1[[#This Row],[Low]])/2</f>
        <v>1.1513</v>
      </c>
      <c r="F1061" t="e">
        <f>VLOOKUP(A1061,'nUSD INdex 2'!A:B,2,FALSE)</f>
        <v>#N/A</v>
      </c>
      <c r="G1061" t="e">
        <f>VLOOKUP(A1061,'wUSD Index'!A:B,2,FALSE)</f>
        <v>#N/A</v>
      </c>
    </row>
    <row r="1062" spans="1:7" x14ac:dyDescent="0.3">
      <c r="A1062" s="3">
        <v>40330</v>
      </c>
      <c r="B1062">
        <f>1/EURUSD_D1[[#This Row],[0]]</f>
        <v>0.79556710011814169</v>
      </c>
      <c r="C1062">
        <f>(USDJPY_D1[[#This Row],[High]]+USDJPY_D1[[#This Row],[Low]])/2</f>
        <v>90.997500000000002</v>
      </c>
      <c r="D1062">
        <f>1/GBPUSD_D1[[#This Row],[Kolumna1]]</f>
        <v>0.69414316702819967</v>
      </c>
      <c r="E1062">
        <f>(USDCHF_D1[[#This Row],[High]]+USDCHF_D1[[#This Row],[Low]])/2</f>
        <v>1.1515</v>
      </c>
      <c r="F1062">
        <f>VLOOKUP(A1062,'nUSD INdex 2'!A:B,2,FALSE)</f>
        <v>79.395799999999994</v>
      </c>
      <c r="G1062">
        <f>VLOOKUP(A1062,'wUSD Index'!A:B,2,FALSE)</f>
        <v>105.37860000000001</v>
      </c>
    </row>
    <row r="1063" spans="1:7" x14ac:dyDescent="0.3">
      <c r="A1063" s="3">
        <v>40331</v>
      </c>
      <c r="B1063">
        <f>1/EURUSD_D1[[#This Row],[0]]</f>
        <v>0.79768352703748313</v>
      </c>
      <c r="C1063">
        <f>(USDJPY_D1[[#This Row],[High]]+USDJPY_D1[[#This Row],[Low]])/2</f>
        <v>91.685000000000002</v>
      </c>
      <c r="D1063">
        <f>1/GBPUSD_D1[[#This Row],[Kolumna1]]</f>
        <v>0.69151510960514495</v>
      </c>
      <c r="E1063">
        <f>(USDCHF_D1[[#This Row],[High]]+USDCHF_D1[[#This Row],[Low]])/2</f>
        <v>1.1503000000000001</v>
      </c>
      <c r="F1063">
        <f>VLOOKUP(A1063,'nUSD INdex 2'!A:B,2,FALSE)</f>
        <v>79.569100000000006</v>
      </c>
      <c r="G1063">
        <f>VLOOKUP(A1063,'wUSD Index'!A:B,2,FALSE)</f>
        <v>105.3927</v>
      </c>
    </row>
    <row r="1064" spans="1:7" x14ac:dyDescent="0.3">
      <c r="A1064" s="3">
        <v>40332</v>
      </c>
      <c r="B1064">
        <f>1/EURUSD_D1[[#This Row],[0]]</f>
        <v>0.80429816941736632</v>
      </c>
      <c r="C1064">
        <f>(USDJPY_D1[[#This Row],[High]]+USDJPY_D1[[#This Row],[Low]])/2</f>
        <v>92.42</v>
      </c>
      <c r="D1064">
        <f>1/GBPUSD_D1[[#This Row],[Kolumna1]]</f>
        <v>0.69254475570483742</v>
      </c>
      <c r="E1064">
        <f>(USDCHF_D1[[#This Row],[High]]+USDCHF_D1[[#This Row],[Low]])/2</f>
        <v>1.1555500000000001</v>
      </c>
      <c r="F1064">
        <f>VLOOKUP(A1064,'nUSD INdex 2'!A:B,2,FALSE)</f>
        <v>79.622</v>
      </c>
      <c r="G1064">
        <f>VLOOKUP(A1064,'wUSD Index'!A:B,2,FALSE)</f>
        <v>105.2127</v>
      </c>
    </row>
    <row r="1065" spans="1:7" x14ac:dyDescent="0.3">
      <c r="A1065" s="3">
        <v>40333</v>
      </c>
      <c r="B1065">
        <f>1/EURUSD_D1[[#This Row],[0]]</f>
        <v>0.81427588481253332</v>
      </c>
      <c r="C1065">
        <f>(USDJPY_D1[[#This Row],[High]]+USDJPY_D1[[#This Row],[Low]])/2</f>
        <v>92.15</v>
      </c>
      <c r="D1065">
        <f>1/GBPUSD_D1[[#This Row],[Kolumna1]]</f>
        <v>0.69674272774777912</v>
      </c>
      <c r="E1065">
        <f>(USDCHF_D1[[#This Row],[High]]+USDCHF_D1[[#This Row],[Low]])/2</f>
        <v>1.1604749999999999</v>
      </c>
      <c r="F1065">
        <f>VLOOKUP(A1065,'nUSD INdex 2'!A:B,2,FALSE)</f>
        <v>80.398099999999999</v>
      </c>
      <c r="G1065">
        <f>VLOOKUP(A1065,'wUSD Index'!A:B,2,FALSE)</f>
        <v>105.896</v>
      </c>
    </row>
    <row r="1066" spans="1:7" x14ac:dyDescent="0.3">
      <c r="A1066" s="3">
        <v>40335</v>
      </c>
      <c r="B1066">
        <f>1/EURUSD_D1[[#This Row],[0]]</f>
        <v>0.81655649958559773</v>
      </c>
      <c r="C1066">
        <f>(USDJPY_D1[[#This Row],[High]]+USDJPY_D1[[#This Row],[Low]])/2</f>
        <v>91.712500000000006</v>
      </c>
      <c r="D1066">
        <f>1/GBPUSD_D1[[#This Row],[Kolumna1]]</f>
        <v>0.69512025580425407</v>
      </c>
      <c r="E1066">
        <f>(USDCHF_D1[[#This Row],[High]]+USDCHF_D1[[#This Row],[Low]])/2</f>
        <v>1.1569</v>
      </c>
      <c r="F1066" t="e">
        <f>VLOOKUP(A1066,'nUSD INdex 2'!A:B,2,FALSE)</f>
        <v>#N/A</v>
      </c>
      <c r="G1066" t="e">
        <f>VLOOKUP(A1066,'wUSD Index'!A:B,2,FALSE)</f>
        <v>#N/A</v>
      </c>
    </row>
    <row r="1067" spans="1:7" x14ac:dyDescent="0.3">
      <c r="A1067" s="3">
        <v>40336</v>
      </c>
      <c r="B1067">
        <f>1/EURUSD_D1[[#This Row],[0]]</f>
        <v>0.81389812437177234</v>
      </c>
      <c r="C1067">
        <f>(USDJPY_D1[[#This Row],[High]]+USDJPY_D1[[#This Row],[Low]])/2</f>
        <v>91.53</v>
      </c>
      <c r="D1067">
        <f>1/GBPUSD_D1[[#This Row],[Kolumna1]]</f>
        <v>0.68996446682995827</v>
      </c>
      <c r="E1067">
        <f>(USDCHF_D1[[#This Row],[High]]+USDCHF_D1[[#This Row],[Low]])/2</f>
        <v>1.157</v>
      </c>
      <c r="F1067">
        <f>VLOOKUP(A1067,'nUSD INdex 2'!A:B,2,FALSE)</f>
        <v>80.601200000000006</v>
      </c>
      <c r="G1067">
        <f>VLOOKUP(A1067,'wUSD Index'!A:B,2,FALSE)</f>
        <v>106.2803</v>
      </c>
    </row>
    <row r="1068" spans="1:7" x14ac:dyDescent="0.3">
      <c r="A1068" s="3">
        <v>40337</v>
      </c>
      <c r="B1068">
        <f>1/EURUSD_D1[[#This Row],[0]]</f>
        <v>0.80928410727870126</v>
      </c>
      <c r="C1068">
        <f>(USDJPY_D1[[#This Row],[High]]+USDJPY_D1[[#This Row],[Low]])/2</f>
        <v>91.377499999999998</v>
      </c>
      <c r="D1068">
        <f>1/GBPUSD_D1[[#This Row],[Kolumna1]]</f>
        <v>0.68857482226162403</v>
      </c>
      <c r="E1068">
        <f>(USDCHF_D1[[#This Row],[High]]+USDCHF_D1[[#This Row],[Low]])/2</f>
        <v>1.1538249999999999</v>
      </c>
      <c r="F1068">
        <f>VLOOKUP(A1068,'nUSD INdex 2'!A:B,2,FALSE)</f>
        <v>80.355999999999995</v>
      </c>
      <c r="G1068">
        <f>VLOOKUP(A1068,'wUSD Index'!A:B,2,FALSE)</f>
        <v>106.1118</v>
      </c>
    </row>
    <row r="1069" spans="1:7" x14ac:dyDescent="0.3">
      <c r="A1069" s="3">
        <v>40338</v>
      </c>
      <c r="B1069">
        <f>1/EURUSD_D1[[#This Row],[0]]</f>
        <v>0.81469381769596438</v>
      </c>
      <c r="C1069">
        <f>(USDJPY_D1[[#This Row],[High]]+USDJPY_D1[[#This Row],[Low]])/2</f>
        <v>91.360000000000014</v>
      </c>
      <c r="D1069">
        <f>1/GBPUSD_D1[[#This Row],[Kolumna1]]</f>
        <v>0.69277264933580429</v>
      </c>
      <c r="E1069">
        <f>(USDCHF_D1[[#This Row],[High]]+USDCHF_D1[[#This Row],[Low]])/2</f>
        <v>1.1578999999999999</v>
      </c>
      <c r="F1069">
        <f>VLOOKUP(A1069,'nUSD INdex 2'!A:B,2,FALSE)</f>
        <v>79.861199999999997</v>
      </c>
      <c r="G1069">
        <f>VLOOKUP(A1069,'wUSD Index'!A:B,2,FALSE)</f>
        <v>105.6987</v>
      </c>
    </row>
    <row r="1070" spans="1:7" x14ac:dyDescent="0.3">
      <c r="A1070" s="3">
        <v>40339</v>
      </c>
      <c r="B1070">
        <f>1/EURUSD_D1[[#This Row],[0]]</f>
        <v>0.81306431745283203</v>
      </c>
      <c r="C1070">
        <f>(USDJPY_D1[[#This Row],[High]]+USDJPY_D1[[#This Row],[Low]])/2</f>
        <v>91.2</v>
      </c>
      <c r="D1070">
        <f>1/GBPUSD_D1[[#This Row],[Kolumna1]]</f>
        <v>0.69029786352811229</v>
      </c>
      <c r="E1070">
        <f>(USDCHF_D1[[#This Row],[High]]+USDCHF_D1[[#This Row],[Low]])/2</f>
        <v>1.1557249999999999</v>
      </c>
      <c r="F1070">
        <f>VLOOKUP(A1070,'nUSD INdex 2'!A:B,2,FALSE)</f>
        <v>79.393600000000006</v>
      </c>
      <c r="G1070">
        <f>VLOOKUP(A1070,'wUSD Index'!A:B,2,FALSE)</f>
        <v>105.304</v>
      </c>
    </row>
    <row r="1071" spans="1:7" x14ac:dyDescent="0.3">
      <c r="A1071" s="3">
        <v>40340</v>
      </c>
      <c r="B1071">
        <f>1/EURUSD_D1[[#This Row],[0]]</f>
        <v>0.81765814530602887</v>
      </c>
      <c r="C1071">
        <f>(USDJPY_D1[[#This Row],[High]]+USDJPY_D1[[#This Row],[Low]])/2</f>
        <v>91.482499999999987</v>
      </c>
      <c r="D1071">
        <f>1/GBPUSD_D1[[#This Row],[Kolumna1]]</f>
        <v>0.6858592959654326</v>
      </c>
      <c r="E1071">
        <f>(USDCHF_D1[[#This Row],[High]]+USDCHF_D1[[#This Row],[Low]])/2</f>
        <v>1.159975</v>
      </c>
      <c r="F1071">
        <f>VLOOKUP(A1071,'nUSD INdex 2'!A:B,2,FALSE)</f>
        <v>79.646299999999997</v>
      </c>
      <c r="G1071">
        <f>VLOOKUP(A1071,'wUSD Index'!A:B,2,FALSE)</f>
        <v>105.3612</v>
      </c>
    </row>
    <row r="1072" spans="1:7" x14ac:dyDescent="0.3">
      <c r="A1072" s="3">
        <v>40342</v>
      </c>
      <c r="B1072">
        <f>1/EURUSD_D1[[#This Row],[0]]</f>
        <v>0.81813310207437651</v>
      </c>
      <c r="C1072">
        <f>(USDJPY_D1[[#This Row],[High]]+USDJPY_D1[[#This Row],[Low]])/2</f>
        <v>91.717500000000001</v>
      </c>
      <c r="D1072">
        <f>1/GBPUSD_D1[[#This Row],[Kolumna1]]</f>
        <v>0.68205845240937146</v>
      </c>
      <c r="E1072">
        <f>(USDCHF_D1[[#This Row],[High]]+USDCHF_D1[[#This Row],[Low]])/2</f>
        <v>1.1564749999999999</v>
      </c>
      <c r="F1072" t="e">
        <f>VLOOKUP(A1072,'nUSD INdex 2'!A:B,2,FALSE)</f>
        <v>#N/A</v>
      </c>
      <c r="G1072" t="e">
        <f>VLOOKUP(A1072,'wUSD Index'!A:B,2,FALSE)</f>
        <v>#N/A</v>
      </c>
    </row>
    <row r="1073" spans="1:7" x14ac:dyDescent="0.3">
      <c r="A1073" s="3">
        <v>40343</v>
      </c>
      <c r="B1073">
        <f>1/EURUSD_D1[[#This Row],[0]]</f>
        <v>0.81714367428653156</v>
      </c>
      <c r="C1073">
        <f>(USDJPY_D1[[#This Row],[High]]+USDJPY_D1[[#This Row],[Low]])/2</f>
        <v>91.762500000000003</v>
      </c>
      <c r="D1073">
        <f>1/GBPUSD_D1[[#This Row],[Kolumna1]]</f>
        <v>0.68194217130387336</v>
      </c>
      <c r="E1073">
        <f>(USDCHF_D1[[#This Row],[High]]+USDCHF_D1[[#This Row],[Low]])/2</f>
        <v>1.1534499999999999</v>
      </c>
      <c r="F1073">
        <f>VLOOKUP(A1073,'nUSD INdex 2'!A:B,2,FALSE)</f>
        <v>78.807900000000004</v>
      </c>
      <c r="G1073">
        <f>VLOOKUP(A1073,'wUSD Index'!A:B,2,FALSE)</f>
        <v>104.6276</v>
      </c>
    </row>
    <row r="1074" spans="1:7" x14ac:dyDescent="0.3">
      <c r="A1074" s="3">
        <v>40344</v>
      </c>
      <c r="B1074">
        <f>1/EURUSD_D1[[#This Row],[0]]</f>
        <v>0.82753370130998583</v>
      </c>
      <c r="C1074">
        <f>(USDJPY_D1[[#This Row],[High]]+USDJPY_D1[[#This Row],[Low]])/2</f>
        <v>91.382499999999993</v>
      </c>
      <c r="D1074">
        <f>1/GBPUSD_D1[[#This Row],[Kolumna1]]</f>
        <v>0.68654205928290679</v>
      </c>
      <c r="E1074">
        <f>(USDCHF_D1[[#This Row],[High]]+USDCHF_D1[[#This Row],[Low]])/2</f>
        <v>1.1533500000000001</v>
      </c>
      <c r="F1074">
        <f>VLOOKUP(A1074,'nUSD INdex 2'!A:B,2,FALSE)</f>
        <v>78.641400000000004</v>
      </c>
      <c r="G1074">
        <f>VLOOKUP(A1074,'wUSD Index'!A:B,2,FALSE)</f>
        <v>104.5253</v>
      </c>
    </row>
    <row r="1075" spans="1:7" x14ac:dyDescent="0.3">
      <c r="A1075" s="3">
        <v>40345</v>
      </c>
      <c r="B1075">
        <f>1/EURUSD_D1[[#This Row],[0]]</f>
        <v>0.83727550550508645</v>
      </c>
      <c r="C1075">
        <f>(USDJPY_D1[[#This Row],[High]]+USDJPY_D1[[#This Row],[Low]])/2</f>
        <v>91.454999999999998</v>
      </c>
      <c r="D1075">
        <f>1/GBPUSD_D1[[#This Row],[Kolumna1]]</f>
        <v>0.69325291599507788</v>
      </c>
      <c r="E1075">
        <f>(USDCHF_D1[[#This Row],[High]]+USDCHF_D1[[#This Row],[Low]])/2</f>
        <v>1.163125</v>
      </c>
      <c r="F1075">
        <f>VLOOKUP(A1075,'nUSD INdex 2'!A:B,2,FALSE)</f>
        <v>78.538600000000002</v>
      </c>
      <c r="G1075">
        <f>VLOOKUP(A1075,'wUSD Index'!A:B,2,FALSE)</f>
        <v>104.38209999999999</v>
      </c>
    </row>
    <row r="1076" spans="1:7" x14ac:dyDescent="0.3">
      <c r="A1076" s="3">
        <v>40346</v>
      </c>
      <c r="B1076">
        <f>1/EURUSD_D1[[#This Row],[0]]</f>
        <v>0.83803330344347882</v>
      </c>
      <c r="C1076">
        <f>(USDJPY_D1[[#This Row],[High]]+USDJPY_D1[[#This Row],[Low]])/2</f>
        <v>90.965000000000003</v>
      </c>
      <c r="D1076">
        <f>1/GBPUSD_D1[[#This Row],[Kolumna1]]</f>
        <v>0.69084628670120896</v>
      </c>
      <c r="E1076">
        <f>(USDCHF_D1[[#This Row],[High]]+USDCHF_D1[[#This Row],[Low]])/2</f>
        <v>1.1628750000000001</v>
      </c>
      <c r="F1076">
        <f>VLOOKUP(A1076,'nUSD INdex 2'!A:B,2,FALSE)</f>
        <v>78.449600000000004</v>
      </c>
      <c r="G1076">
        <f>VLOOKUP(A1076,'wUSD Index'!A:B,2,FALSE)</f>
        <v>104.3002</v>
      </c>
    </row>
    <row r="1077" spans="1:7" x14ac:dyDescent="0.3">
      <c r="A1077" s="3">
        <v>40347</v>
      </c>
      <c r="B1077">
        <f>1/EURUSD_D1[[#This Row],[0]]</f>
        <v>0.83653307233501484</v>
      </c>
      <c r="C1077">
        <f>(USDJPY_D1[[#This Row],[High]]+USDJPY_D1[[#This Row],[Low]])/2</f>
        <v>90.66749999999999</v>
      </c>
      <c r="D1077">
        <f>1/GBPUSD_D1[[#This Row],[Kolumna1]]</f>
        <v>0.69266468102791434</v>
      </c>
      <c r="E1077">
        <f>(USDCHF_D1[[#This Row],[High]]+USDCHF_D1[[#This Row],[Low]])/2</f>
        <v>1.15635</v>
      </c>
      <c r="F1077">
        <f>VLOOKUP(A1077,'nUSD INdex 2'!A:B,2,FALSE)</f>
        <v>78.319599999999994</v>
      </c>
      <c r="G1077">
        <f>VLOOKUP(A1077,'wUSD Index'!A:B,2,FALSE)</f>
        <v>104.0878</v>
      </c>
    </row>
    <row r="1078" spans="1:7" x14ac:dyDescent="0.3">
      <c r="A1078" s="3">
        <v>40349</v>
      </c>
      <c r="B1078">
        <f>1/EURUSD_D1[[#This Row],[0]]</f>
        <v>0.83359035702674988</v>
      </c>
      <c r="C1078">
        <f>(USDJPY_D1[[#This Row],[High]]+USDJPY_D1[[#This Row],[Low]])/2</f>
        <v>90.392499999999998</v>
      </c>
      <c r="D1078">
        <f>1/GBPUSD_D1[[#This Row],[Kolumna1]]</f>
        <v>0.68959572450650808</v>
      </c>
      <c r="E1078">
        <f>(USDCHF_D1[[#This Row],[High]]+USDCHF_D1[[#This Row],[Low]])/2</f>
        <v>1.1485000000000001</v>
      </c>
      <c r="F1078" t="e">
        <f>VLOOKUP(A1078,'nUSD INdex 2'!A:B,2,FALSE)</f>
        <v>#N/A</v>
      </c>
      <c r="G1078" t="e">
        <f>VLOOKUP(A1078,'wUSD Index'!A:B,2,FALSE)</f>
        <v>#N/A</v>
      </c>
    </row>
    <row r="1079" spans="1:7" x14ac:dyDescent="0.3">
      <c r="A1079" s="3">
        <v>40350</v>
      </c>
      <c r="B1079">
        <f>1/EURUSD_D1[[#This Row],[0]]</f>
        <v>0.83002016949011859</v>
      </c>
      <c r="C1079">
        <f>(USDJPY_D1[[#This Row],[High]]+USDJPY_D1[[#This Row],[Low]])/2</f>
        <v>90.905000000000001</v>
      </c>
      <c r="D1079">
        <f>1/GBPUSD_D1[[#This Row],[Kolumna1]]</f>
        <v>0.68404131609549212</v>
      </c>
      <c r="E1079">
        <f>(USDCHF_D1[[#This Row],[High]]+USDCHF_D1[[#This Row],[Low]])/2</f>
        <v>1.1450499999999999</v>
      </c>
      <c r="F1079">
        <f>VLOOKUP(A1079,'nUSD INdex 2'!A:B,2,FALSE)</f>
        <v>78.165099999999995</v>
      </c>
      <c r="G1079">
        <f>VLOOKUP(A1079,'wUSD Index'!A:B,2,FALSE)</f>
        <v>103.5724</v>
      </c>
    </row>
    <row r="1080" spans="1:7" x14ac:dyDescent="0.3">
      <c r="A1080" s="3">
        <v>40351</v>
      </c>
      <c r="B1080">
        <f>1/EURUSD_D1[[#This Row],[0]]</f>
        <v>0.82656240959473648</v>
      </c>
      <c r="C1080">
        <f>(USDJPY_D1[[#This Row],[High]]+USDJPY_D1[[#This Row],[Low]])/2</f>
        <v>90.715000000000003</v>
      </c>
      <c r="D1080">
        <f>1/GBPUSD_D1[[#This Row],[Kolumna1]]</f>
        <v>0.6834686031610423</v>
      </c>
      <c r="E1080">
        <f>(USDCHF_D1[[#This Row],[High]]+USDCHF_D1[[#This Row],[Low]])/2</f>
        <v>1.147575</v>
      </c>
      <c r="F1080">
        <f>VLOOKUP(A1080,'nUSD INdex 2'!A:B,2,FALSE)</f>
        <v>78.278499999999994</v>
      </c>
      <c r="G1080">
        <f>VLOOKUP(A1080,'wUSD Index'!A:B,2,FALSE)</f>
        <v>103.8728</v>
      </c>
    </row>
    <row r="1081" spans="1:7" x14ac:dyDescent="0.3">
      <c r="A1081" s="3">
        <v>40352</v>
      </c>
      <c r="B1081">
        <f>1/EURUSD_D1[[#This Row],[0]]</f>
        <v>0.82243943761591243</v>
      </c>
      <c r="C1081">
        <f>(USDJPY_D1[[#This Row],[High]]+USDJPY_D1[[#This Row],[Low]])/2</f>
        <v>90.144999999999996</v>
      </c>
      <c r="D1081">
        <f>1/GBPUSD_D1[[#This Row],[Kolumna1]]</f>
        <v>0.68583577662328754</v>
      </c>
      <c r="E1081">
        <f>(USDCHF_D1[[#This Row],[High]]+USDCHF_D1[[#This Row],[Low]])/2</f>
        <v>1.14625</v>
      </c>
      <c r="F1081">
        <f>VLOOKUP(A1081,'nUSD INdex 2'!A:B,2,FALSE)</f>
        <v>78.546300000000002</v>
      </c>
      <c r="G1081">
        <f>VLOOKUP(A1081,'wUSD Index'!A:B,2,FALSE)</f>
        <v>104.23309999999999</v>
      </c>
    </row>
    <row r="1082" spans="1:7" x14ac:dyDescent="0.3">
      <c r="A1082" s="3">
        <v>40353</v>
      </c>
      <c r="B1082">
        <f>1/EURUSD_D1[[#This Row],[0]]</f>
        <v>0.81768488877441314</v>
      </c>
      <c r="C1082">
        <f>(USDJPY_D1[[#This Row],[High]]+USDJPY_D1[[#This Row],[Low]])/2</f>
        <v>89.594999999999999</v>
      </c>
      <c r="D1082">
        <f>1/GBPUSD_D1[[#This Row],[Kolumna1]]</f>
        <v>0.68078153720471102</v>
      </c>
      <c r="E1082">
        <f>(USDCHF_D1[[#This Row],[High]]+USDCHF_D1[[#This Row],[Low]])/2</f>
        <v>1.1409</v>
      </c>
      <c r="F1082">
        <f>VLOOKUP(A1082,'nUSD INdex 2'!A:B,2,FALSE)</f>
        <v>78.628100000000003</v>
      </c>
      <c r="G1082">
        <f>VLOOKUP(A1082,'wUSD Index'!A:B,2,FALSE)</f>
        <v>104.3518</v>
      </c>
    </row>
    <row r="1083" spans="1:7" x14ac:dyDescent="0.3">
      <c r="A1083" s="3">
        <v>40354</v>
      </c>
      <c r="B1083">
        <f>1/EURUSD_D1[[#This Row],[0]]</f>
        <v>0.81592023563776395</v>
      </c>
      <c r="C1083">
        <f>(USDJPY_D1[[#This Row],[High]]+USDJPY_D1[[#This Row],[Low]])/2</f>
        <v>89.492500000000007</v>
      </c>
      <c r="D1083">
        <f>1/GBPUSD_D1[[#This Row],[Kolumna1]]</f>
        <v>0.67755267972084832</v>
      </c>
      <c r="E1083">
        <f>(USDCHF_D1[[#This Row],[High]]+USDCHF_D1[[#This Row],[Low]])/2</f>
        <v>1.1386000000000001</v>
      </c>
      <c r="F1083">
        <f>VLOOKUP(A1083,'nUSD INdex 2'!A:B,2,FALSE)</f>
        <v>78.343199999999996</v>
      </c>
      <c r="G1083">
        <f>VLOOKUP(A1083,'wUSD Index'!A:B,2,FALSE)</f>
        <v>104.2137</v>
      </c>
    </row>
    <row r="1084" spans="1:7" x14ac:dyDescent="0.3">
      <c r="A1084" s="3">
        <v>40356</v>
      </c>
      <c r="B1084">
        <f>1/EURUSD_D1[[#This Row],[0]]</f>
        <v>0.81289247464791592</v>
      </c>
      <c r="C1084">
        <f>(USDJPY_D1[[#This Row],[High]]+USDJPY_D1[[#This Row],[Low]])/2</f>
        <v>89.307500000000005</v>
      </c>
      <c r="D1084">
        <f>1/GBPUSD_D1[[#This Row],[Kolumna1]]</f>
        <v>0.67663576696664185</v>
      </c>
      <c r="E1084">
        <f>(USDCHF_D1[[#This Row],[High]]+USDCHF_D1[[#This Row],[Low]])/2</f>
        <v>1.1294249999999999</v>
      </c>
      <c r="F1084" t="e">
        <f>VLOOKUP(A1084,'nUSD INdex 2'!A:B,2,FALSE)</f>
        <v>#N/A</v>
      </c>
      <c r="G1084" t="e">
        <f>VLOOKUP(A1084,'wUSD Index'!A:B,2,FALSE)</f>
        <v>#N/A</v>
      </c>
    </row>
    <row r="1085" spans="1:7" x14ac:dyDescent="0.3">
      <c r="A1085" s="3">
        <v>40357</v>
      </c>
      <c r="B1085">
        <f>1/EURUSD_D1[[#This Row],[0]]</f>
        <v>0.81124713021327688</v>
      </c>
      <c r="C1085">
        <f>(USDJPY_D1[[#This Row],[High]]+USDJPY_D1[[#This Row],[Low]])/2</f>
        <v>89.265000000000001</v>
      </c>
      <c r="D1085">
        <f>1/GBPUSD_D1[[#This Row],[Kolumna1]]</f>
        <v>0.67838002849196122</v>
      </c>
      <c r="E1085">
        <f>(USDCHF_D1[[#This Row],[High]]+USDCHF_D1[[#This Row],[Low]])/2</f>
        <v>1.121175</v>
      </c>
      <c r="F1085">
        <f>VLOOKUP(A1085,'nUSD INdex 2'!A:B,2,FALSE)</f>
        <v>78.206000000000003</v>
      </c>
      <c r="G1085">
        <f>VLOOKUP(A1085,'wUSD Index'!A:B,2,FALSE)</f>
        <v>104.0321</v>
      </c>
    </row>
    <row r="1086" spans="1:7" x14ac:dyDescent="0.3">
      <c r="A1086" s="3">
        <v>40358</v>
      </c>
      <c r="B1086">
        <f>1/EURUSD_D1[[#This Row],[0]]</f>
        <v>0.80756853228457104</v>
      </c>
      <c r="C1086">
        <f>(USDJPY_D1[[#This Row],[High]]+USDJPY_D1[[#This Row],[Low]])/2</f>
        <v>88.844999999999999</v>
      </c>
      <c r="D1086">
        <f>1/GBPUSD_D1[[#This Row],[Kolumna1]]</f>
        <v>0.6743884140070473</v>
      </c>
      <c r="E1086">
        <f>(USDCHF_D1[[#This Row],[High]]+USDCHF_D1[[#This Row],[Low]])/2</f>
        <v>1.1104050000000001</v>
      </c>
      <c r="F1086">
        <f>VLOOKUP(A1086,'nUSD INdex 2'!A:B,2,FALSE)</f>
        <v>78.875100000000003</v>
      </c>
      <c r="G1086">
        <f>VLOOKUP(A1086,'wUSD Index'!A:B,2,FALSE)</f>
        <v>104.77460000000001</v>
      </c>
    </row>
    <row r="1087" spans="1:7" x14ac:dyDescent="0.3">
      <c r="A1087" s="3">
        <v>40359</v>
      </c>
      <c r="B1087">
        <f>1/EURUSD_D1[[#This Row],[0]]</f>
        <v>0.80446639743857906</v>
      </c>
      <c r="C1087">
        <f>(USDJPY_D1[[#This Row],[High]]+USDJPY_D1[[#This Row],[Low]])/2</f>
        <v>88.555000000000007</v>
      </c>
      <c r="D1087">
        <f>1/GBPUSD_D1[[#This Row],[Kolumna1]]</f>
        <v>0.67338933687985059</v>
      </c>
      <c r="E1087">
        <f>(USDCHF_D1[[#This Row],[High]]+USDCHF_D1[[#This Row],[Low]])/2</f>
        <v>1.1025750000000001</v>
      </c>
      <c r="F1087">
        <f>VLOOKUP(A1087,'nUSD INdex 2'!A:B,2,FALSE)</f>
        <v>78.861000000000004</v>
      </c>
      <c r="G1087">
        <f>VLOOKUP(A1087,'wUSD Index'!A:B,2,FALSE)</f>
        <v>104.71120000000001</v>
      </c>
    </row>
    <row r="1088" spans="1:7" x14ac:dyDescent="0.3">
      <c r="A1088" s="3">
        <v>40360</v>
      </c>
      <c r="B1088">
        <f>1/EURUSD_D1[[#This Row],[0]]</f>
        <v>0.8075359252544746</v>
      </c>
      <c r="C1088">
        <f>(USDJPY_D1[[#This Row],[High]]+USDJPY_D1[[#This Row],[Low]])/2</f>
        <v>87.742500000000007</v>
      </c>
      <c r="D1088">
        <f>1/GBPUSD_D1[[#This Row],[Kolumna1]]</f>
        <v>0.67400205570626992</v>
      </c>
      <c r="E1088">
        <f>(USDCHF_D1[[#This Row],[High]]+USDCHF_D1[[#This Row],[Low]])/2</f>
        <v>1.107275</v>
      </c>
      <c r="F1088">
        <f>VLOOKUP(A1088,'nUSD INdex 2'!A:B,2,FALSE)</f>
        <v>78.247799999999998</v>
      </c>
      <c r="G1088">
        <f>VLOOKUP(A1088,'wUSD Index'!A:B,2,FALSE)</f>
        <v>104.54300000000001</v>
      </c>
    </row>
    <row r="1089" spans="1:7" x14ac:dyDescent="0.3">
      <c r="A1089" s="3">
        <v>40361</v>
      </c>
      <c r="B1089">
        <f>1/EURUSD_D1[[#This Row],[0]]</f>
        <v>0.81298830109834708</v>
      </c>
      <c r="C1089">
        <f>(USDJPY_D1[[#This Row],[High]]+USDJPY_D1[[#This Row],[Low]])/2</f>
        <v>87.765000000000001</v>
      </c>
      <c r="D1089">
        <f>1/GBPUSD_D1[[#This Row],[Kolumna1]]</f>
        <v>0.67689912510788075</v>
      </c>
      <c r="E1089">
        <f>(USDCHF_D1[[#This Row],[High]]+USDCHF_D1[[#This Row],[Low]])/2</f>
        <v>1.1077750000000002</v>
      </c>
      <c r="F1089">
        <f>VLOOKUP(A1089,'nUSD INdex 2'!A:B,2,FALSE)</f>
        <v>78.019099999999995</v>
      </c>
      <c r="G1089">
        <f>VLOOKUP(A1089,'wUSD Index'!A:B,2,FALSE)</f>
        <v>104.3698</v>
      </c>
    </row>
    <row r="1090" spans="1:7" x14ac:dyDescent="0.3">
      <c r="A1090" s="3">
        <v>40363</v>
      </c>
      <c r="B1090">
        <f>1/EURUSD_D1[[#This Row],[0]]</f>
        <v>0.81462413242529896</v>
      </c>
      <c r="C1090">
        <f>(USDJPY_D1[[#This Row],[High]]+USDJPY_D1[[#This Row],[Low]])/2</f>
        <v>87.72</v>
      </c>
      <c r="D1090">
        <f>1/GBPUSD_D1[[#This Row],[Kolumna1]]</f>
        <v>0.67170445004198154</v>
      </c>
      <c r="E1090">
        <f>(USDCHF_D1[[#This Row],[High]]+USDCHF_D1[[#This Row],[Low]])/2</f>
        <v>1.1078749999999999</v>
      </c>
      <c r="F1090" t="e">
        <f>VLOOKUP(A1090,'nUSD INdex 2'!A:B,2,FALSE)</f>
        <v>#N/A</v>
      </c>
      <c r="G1090" t="e">
        <f>VLOOKUP(A1090,'wUSD Index'!A:B,2,FALSE)</f>
        <v>#N/A</v>
      </c>
    </row>
    <row r="1091" spans="1:7" x14ac:dyDescent="0.3">
      <c r="A1091" s="3">
        <v>40364</v>
      </c>
      <c r="B1091">
        <f>1/EURUSD_D1[[#This Row],[0]]</f>
        <v>0.81150717169462983</v>
      </c>
      <c r="C1091">
        <f>(USDJPY_D1[[#This Row],[High]]+USDJPY_D1[[#This Row],[Low]])/2</f>
        <v>87.727499999999992</v>
      </c>
      <c r="D1091">
        <f>1/GBPUSD_D1[[#This Row],[Kolumna1]]</f>
        <v>0.66830401149482899</v>
      </c>
      <c r="E1091">
        <f>(USDCHF_D1[[#This Row],[High]]+USDCHF_D1[[#This Row],[Low]])/2</f>
        <v>1.1024500000000002</v>
      </c>
      <c r="F1091" t="e">
        <f>VLOOKUP(A1091,'nUSD INdex 2'!A:B,2,FALSE)</f>
        <v>#N/A</v>
      </c>
      <c r="G1091" t="e">
        <f>VLOOKUP(A1091,'wUSD Index'!A:B,2,FALSE)</f>
        <v>#N/A</v>
      </c>
    </row>
    <row r="1092" spans="1:7" x14ac:dyDescent="0.3">
      <c r="A1092" s="3">
        <v>40365</v>
      </c>
      <c r="B1092">
        <f>1/EURUSD_D1[[#This Row],[0]]</f>
        <v>0.81156315178665617</v>
      </c>
      <c r="C1092">
        <f>(USDJPY_D1[[#This Row],[High]]+USDJPY_D1[[#This Row],[Low]])/2</f>
        <v>87.66</v>
      </c>
      <c r="D1092">
        <f>1/GBPUSD_D1[[#This Row],[Kolumna1]]</f>
        <v>0.6681700492775412</v>
      </c>
      <c r="E1092">
        <f>(USDCHF_D1[[#This Row],[High]]+USDCHF_D1[[#This Row],[Low]])/2</f>
        <v>1.0983499999999999</v>
      </c>
      <c r="F1092">
        <f>VLOOKUP(A1092,'nUSD INdex 2'!A:B,2,FALSE)</f>
        <v>77.461600000000004</v>
      </c>
      <c r="G1092">
        <f>VLOOKUP(A1092,'wUSD Index'!A:B,2,FALSE)</f>
        <v>103.8599</v>
      </c>
    </row>
    <row r="1093" spans="1:7" x14ac:dyDescent="0.3">
      <c r="A1093" s="3">
        <v>40366</v>
      </c>
      <c r="B1093">
        <f>1/EURUSD_D1[[#This Row],[0]]</f>
        <v>0.80801224946570183</v>
      </c>
      <c r="C1093">
        <f>(USDJPY_D1[[#This Row],[High]]+USDJPY_D1[[#This Row],[Low]])/2</f>
        <v>87.427500000000009</v>
      </c>
      <c r="D1093">
        <f>1/GBPUSD_D1[[#This Row],[Kolumna1]]</f>
        <v>0.66450701885538666</v>
      </c>
      <c r="E1093">
        <f>(USDCHF_D1[[#This Row],[High]]+USDCHF_D1[[#This Row],[Low]])/2</f>
        <v>1.092225</v>
      </c>
      <c r="F1093">
        <f>VLOOKUP(A1093,'nUSD INdex 2'!A:B,2,FALSE)</f>
        <v>77.572400000000002</v>
      </c>
      <c r="G1093">
        <f>VLOOKUP(A1093,'wUSD Index'!A:B,2,FALSE)</f>
        <v>103.9242</v>
      </c>
    </row>
    <row r="1094" spans="1:7" x14ac:dyDescent="0.3">
      <c r="A1094" s="3">
        <v>40367</v>
      </c>
      <c r="B1094">
        <f>1/EURUSD_D1[[#This Row],[0]]</f>
        <v>0.81101356420186121</v>
      </c>
      <c r="C1094">
        <f>(USDJPY_D1[[#This Row],[High]]+USDJPY_D1[[#This Row],[Low]])/2</f>
        <v>88.22</v>
      </c>
      <c r="D1094">
        <f>1/GBPUSD_D1[[#This Row],[Kolumna1]]</f>
        <v>0.66348195329087045</v>
      </c>
      <c r="E1094">
        <f>(USDCHF_D1[[#This Row],[High]]+USDCHF_D1[[#This Row],[Low]])/2</f>
        <v>1.0877750000000002</v>
      </c>
      <c r="F1094">
        <f>VLOOKUP(A1094,'nUSD INdex 2'!A:B,2,FALSE)</f>
        <v>77.243700000000004</v>
      </c>
      <c r="G1094">
        <f>VLOOKUP(A1094,'wUSD Index'!A:B,2,FALSE)</f>
        <v>103.5313</v>
      </c>
    </row>
    <row r="1095" spans="1:7" x14ac:dyDescent="0.3">
      <c r="A1095" s="3">
        <v>40368</v>
      </c>
      <c r="B1095">
        <f>1/EURUSD_D1[[#This Row],[0]]</f>
        <v>0.81836743879634533</v>
      </c>
      <c r="C1095">
        <f>(USDJPY_D1[[#This Row],[High]]+USDJPY_D1[[#This Row],[Low]])/2</f>
        <v>88.534999999999997</v>
      </c>
      <c r="D1095">
        <f>1/GBPUSD_D1[[#This Row],[Kolumna1]]</f>
        <v>0.66375719761711172</v>
      </c>
      <c r="E1095">
        <f>(USDCHF_D1[[#This Row],[High]]+USDCHF_D1[[#This Row],[Low]])/2</f>
        <v>1.0851500000000001</v>
      </c>
      <c r="F1095">
        <f>VLOOKUP(A1095,'nUSD INdex 2'!A:B,2,FALSE)</f>
        <v>77.209000000000003</v>
      </c>
      <c r="G1095">
        <f>VLOOKUP(A1095,'wUSD Index'!A:B,2,FALSE)</f>
        <v>103.42400000000001</v>
      </c>
    </row>
    <row r="1096" spans="1:7" x14ac:dyDescent="0.3">
      <c r="A1096" s="3">
        <v>40370</v>
      </c>
      <c r="B1096">
        <f>1/EURUSD_D1[[#This Row],[0]]</f>
        <v>0.81744091945754616</v>
      </c>
      <c r="C1096">
        <f>(USDJPY_D1[[#This Row],[High]]+USDJPY_D1[[#This Row],[Low]])/2</f>
        <v>88.702500000000001</v>
      </c>
      <c r="D1096">
        <f>1/GBPUSD_D1[[#This Row],[Kolumna1]]</f>
        <v>0.66657778962804959</v>
      </c>
      <c r="E1096">
        <f>(USDCHF_D1[[#This Row],[High]]+USDCHF_D1[[#This Row],[Low]])/2</f>
        <v>1.0803499999999999</v>
      </c>
      <c r="F1096" t="e">
        <f>VLOOKUP(A1096,'nUSD INdex 2'!A:B,2,FALSE)</f>
        <v>#N/A</v>
      </c>
      <c r="G1096" t="e">
        <f>VLOOKUP(A1096,'wUSD Index'!A:B,2,FALSE)</f>
        <v>#N/A</v>
      </c>
    </row>
    <row r="1097" spans="1:7" x14ac:dyDescent="0.3">
      <c r="A1097" s="3">
        <v>40371</v>
      </c>
      <c r="B1097">
        <f>1/EURUSD_D1[[#This Row],[0]]</f>
        <v>0.80875395278494422</v>
      </c>
      <c r="C1097">
        <f>(USDJPY_D1[[#This Row],[High]]+USDJPY_D1[[#This Row],[Low]])/2</f>
        <v>88.765000000000001</v>
      </c>
      <c r="D1097">
        <f>1/GBPUSD_D1[[#This Row],[Kolumna1]]</f>
        <v>0.66526960050560491</v>
      </c>
      <c r="E1097">
        <f>(USDCHF_D1[[#This Row],[High]]+USDCHF_D1[[#This Row],[Low]])/2</f>
        <v>1.0683500000000001</v>
      </c>
      <c r="F1097">
        <f>VLOOKUP(A1097,'nUSD INdex 2'!A:B,2,FALSE)</f>
        <v>77.528999999999996</v>
      </c>
      <c r="G1097">
        <f>VLOOKUP(A1097,'wUSD Index'!A:B,2,FALSE)</f>
        <v>103.6878</v>
      </c>
    </row>
    <row r="1098" spans="1:7" x14ac:dyDescent="0.3">
      <c r="A1098" s="3">
        <v>40372</v>
      </c>
      <c r="B1098">
        <f>1/EURUSD_D1[[#This Row],[0]]</f>
        <v>0.79713033080908713</v>
      </c>
      <c r="C1098">
        <f>(USDJPY_D1[[#This Row],[High]]+USDJPY_D1[[#This Row],[Low]])/2</f>
        <v>88.442499999999995</v>
      </c>
      <c r="D1098">
        <f>1/GBPUSD_D1[[#This Row],[Kolumna1]]</f>
        <v>0.65836035353950995</v>
      </c>
      <c r="E1098">
        <f>(USDCHF_D1[[#This Row],[High]]+USDCHF_D1[[#This Row],[Low]])/2</f>
        <v>1.0641250000000002</v>
      </c>
      <c r="F1098">
        <f>VLOOKUP(A1098,'nUSD INdex 2'!A:B,2,FALSE)</f>
        <v>76.812399999999997</v>
      </c>
      <c r="G1098">
        <f>VLOOKUP(A1098,'wUSD Index'!A:B,2,FALSE)</f>
        <v>103.14490000000001</v>
      </c>
    </row>
    <row r="1099" spans="1:7" x14ac:dyDescent="0.3">
      <c r="A1099" s="3">
        <v>40373</v>
      </c>
      <c r="B1099">
        <f>1/EURUSD_D1[[#This Row],[0]]</f>
        <v>0.79666039960485635</v>
      </c>
      <c r="C1099">
        <f>(USDJPY_D1[[#This Row],[High]]+USDJPY_D1[[#This Row],[Low]])/2</f>
        <v>88.587500000000006</v>
      </c>
      <c r="D1099">
        <f>1/GBPUSD_D1[[#This Row],[Kolumna1]]</f>
        <v>0.65815020303933758</v>
      </c>
      <c r="E1099">
        <f>(USDCHF_D1[[#This Row],[High]]+USDCHF_D1[[#This Row],[Low]])/2</f>
        <v>1.0636399999999999</v>
      </c>
      <c r="F1099">
        <f>VLOOKUP(A1099,'nUSD INdex 2'!A:B,2,FALSE)</f>
        <v>76.782700000000006</v>
      </c>
      <c r="G1099">
        <f>VLOOKUP(A1099,'wUSD Index'!A:B,2,FALSE)</f>
        <v>103.0831</v>
      </c>
    </row>
    <row r="1100" spans="1:7" x14ac:dyDescent="0.3">
      <c r="A1100" s="3">
        <v>40374</v>
      </c>
      <c r="B1100">
        <f>1/EURUSD_D1[[#This Row],[0]]</f>
        <v>0.79817377839503212</v>
      </c>
      <c r="C1100">
        <f>(USDJPY_D1[[#This Row],[High]]+USDJPY_D1[[#This Row],[Low]])/2</f>
        <v>87.817499999999995</v>
      </c>
      <c r="D1100">
        <f>1/GBPUSD_D1[[#This Row],[Kolumna1]]</f>
        <v>0.66033842344201399</v>
      </c>
      <c r="E1100">
        <f>(USDCHF_D1[[#This Row],[High]]+USDCHF_D1[[#This Row],[Low]])/2</f>
        <v>1.0646</v>
      </c>
      <c r="F1100">
        <f>VLOOKUP(A1100,'nUSD INdex 2'!A:B,2,FALSE)</f>
        <v>76.450299999999999</v>
      </c>
      <c r="G1100">
        <f>VLOOKUP(A1100,'wUSD Index'!A:B,2,FALSE)</f>
        <v>102.9571</v>
      </c>
    </row>
    <row r="1101" spans="1:7" x14ac:dyDescent="0.3">
      <c r="A1101" s="3">
        <v>40375</v>
      </c>
      <c r="B1101">
        <f>1/EURUSD_D1[[#This Row],[0]]</f>
        <v>0.79554494828957834</v>
      </c>
      <c r="C1101">
        <f>(USDJPY_D1[[#This Row],[High]]+USDJPY_D1[[#This Row],[Low]])/2</f>
        <v>86.882499999999993</v>
      </c>
      <c r="D1101">
        <f>1/GBPUSD_D1[[#This Row],[Kolumna1]]</f>
        <v>0.65990266435700728</v>
      </c>
      <c r="E1101">
        <f>(USDCHF_D1[[#This Row],[High]]+USDCHF_D1[[#This Row],[Low]])/2</f>
        <v>1.0613999999999999</v>
      </c>
      <c r="F1101">
        <f>VLOOKUP(A1101,'nUSD INdex 2'!A:B,2,FALSE)</f>
        <v>76.621499999999997</v>
      </c>
      <c r="G1101">
        <f>VLOOKUP(A1101,'wUSD Index'!A:B,2,FALSE)</f>
        <v>103.2251</v>
      </c>
    </row>
    <row r="1102" spans="1:7" x14ac:dyDescent="0.3">
      <c r="A1102" s="3">
        <v>40377</v>
      </c>
      <c r="B1102">
        <f>1/EURUSD_D1[[#This Row],[0]]</f>
        <v>0.79316608104571018</v>
      </c>
      <c r="C1102">
        <f>(USDJPY_D1[[#This Row],[High]]+USDJPY_D1[[#This Row],[Low]])/2</f>
        <v>86.550000000000011</v>
      </c>
      <c r="D1102">
        <f>1/GBPUSD_D1[[#This Row],[Kolumna1]]</f>
        <v>0.66007689895872868</v>
      </c>
      <c r="E1102">
        <f>(USDCHF_D1[[#This Row],[High]]+USDCHF_D1[[#This Row],[Low]])/2</f>
        <v>1.0569999999999999</v>
      </c>
      <c r="F1102" t="e">
        <f>VLOOKUP(A1102,'nUSD INdex 2'!A:B,2,FALSE)</f>
        <v>#N/A</v>
      </c>
      <c r="G1102" t="e">
        <f>VLOOKUP(A1102,'wUSD Index'!A:B,2,FALSE)</f>
        <v>#N/A</v>
      </c>
    </row>
    <row r="1103" spans="1:7" x14ac:dyDescent="0.3">
      <c r="A1103" s="3">
        <v>40378</v>
      </c>
      <c r="B1103">
        <f>1/EURUSD_D1[[#This Row],[0]]</f>
        <v>0.78950588774015795</v>
      </c>
      <c r="C1103">
        <f>(USDJPY_D1[[#This Row],[High]]+USDJPY_D1[[#This Row],[Low]])/2</f>
        <v>86.872500000000002</v>
      </c>
      <c r="D1103">
        <f>1/GBPUSD_D1[[#This Row],[Kolumna1]]</f>
        <v>0.65915233010348684</v>
      </c>
      <c r="E1103">
        <f>(USDCHF_D1[[#This Row],[High]]+USDCHF_D1[[#This Row],[Low]])/2</f>
        <v>1.0522</v>
      </c>
      <c r="F1103">
        <f>VLOOKUP(A1103,'nUSD INdex 2'!A:B,2,FALSE)</f>
        <v>76.6584</v>
      </c>
      <c r="G1103">
        <f>VLOOKUP(A1103,'wUSD Index'!A:B,2,FALSE)</f>
        <v>103.33280000000001</v>
      </c>
    </row>
    <row r="1104" spans="1:7" x14ac:dyDescent="0.3">
      <c r="A1104" s="3">
        <v>40379</v>
      </c>
      <c r="B1104">
        <f>1/EURUSD_D1[[#This Row],[0]]</f>
        <v>0.78960251409440496</v>
      </c>
      <c r="C1104">
        <f>(USDJPY_D1[[#This Row],[High]]+USDJPY_D1[[#This Row],[Low]])/2</f>
        <v>87.14</v>
      </c>
      <c r="D1104">
        <f>1/GBPUSD_D1[[#This Row],[Kolumna1]]</f>
        <v>0.66105868548480384</v>
      </c>
      <c r="E1104">
        <f>(USDCHF_D1[[#This Row],[High]]+USDCHF_D1[[#This Row],[Low]])/2</f>
        <v>1.054125</v>
      </c>
      <c r="F1104">
        <f>VLOOKUP(A1104,'nUSD INdex 2'!A:B,2,FALSE)</f>
        <v>76.740899999999996</v>
      </c>
      <c r="G1104">
        <f>VLOOKUP(A1104,'wUSD Index'!A:B,2,FALSE)</f>
        <v>103.2736</v>
      </c>
    </row>
    <row r="1105" spans="1:7" x14ac:dyDescent="0.3">
      <c r="A1105" s="3">
        <v>40380</v>
      </c>
      <c r="B1105">
        <f>1/EURUSD_D1[[#This Row],[0]]</f>
        <v>0.79147423949219009</v>
      </c>
      <c r="C1105">
        <f>(USDJPY_D1[[#This Row],[High]]+USDJPY_D1[[#This Row],[Low]])/2</f>
        <v>87.107500000000002</v>
      </c>
      <c r="D1105">
        <f>1/GBPUSD_D1[[#This Row],[Kolumna1]]</f>
        <v>0.66384752749988385</v>
      </c>
      <c r="E1105">
        <f>(USDCHF_D1[[#This Row],[High]]+USDCHF_D1[[#This Row],[Low]])/2</f>
        <v>1.0561449999999999</v>
      </c>
      <c r="F1105">
        <f>VLOOKUP(A1105,'nUSD INdex 2'!A:B,2,FALSE)</f>
        <v>76.741100000000003</v>
      </c>
      <c r="G1105">
        <f>VLOOKUP(A1105,'wUSD Index'!A:B,2,FALSE)</f>
        <v>103.1806</v>
      </c>
    </row>
    <row r="1106" spans="1:7" x14ac:dyDescent="0.3">
      <c r="A1106" s="3">
        <v>40381</v>
      </c>
      <c r="B1106">
        <f>1/EURUSD_D1[[#This Row],[0]]</f>
        <v>0.79391228063211294</v>
      </c>
      <c r="C1106">
        <f>(USDJPY_D1[[#This Row],[High]]+USDJPY_D1[[#This Row],[Low]])/2</f>
        <v>86.78</v>
      </c>
      <c r="D1106">
        <f>1/GBPUSD_D1[[#This Row],[Kolumna1]]</f>
        <v>0.66592305259127305</v>
      </c>
      <c r="E1106">
        <f>(USDCHF_D1[[#This Row],[High]]+USDCHF_D1[[#This Row],[Low]])/2</f>
        <v>1.0611000000000002</v>
      </c>
      <c r="F1106">
        <f>VLOOKUP(A1106,'nUSD INdex 2'!A:B,2,FALSE)</f>
        <v>76.303899999999999</v>
      </c>
      <c r="G1106">
        <f>VLOOKUP(A1106,'wUSD Index'!A:B,2,FALSE)</f>
        <v>102.8586</v>
      </c>
    </row>
    <row r="1107" spans="1:7" x14ac:dyDescent="0.3">
      <c r="A1107" s="3">
        <v>40382</v>
      </c>
      <c r="B1107">
        <f>1/EURUSD_D1[[#This Row],[0]]</f>
        <v>0.79180011797821759</v>
      </c>
      <c r="C1107">
        <f>(USDJPY_D1[[#This Row],[High]]+USDJPY_D1[[#This Row],[Low]])/2</f>
        <v>87.117500000000007</v>
      </c>
      <c r="D1107">
        <f>1/GBPUSD_D1[[#This Row],[Kolumna1]]</f>
        <v>0.6630420368651373</v>
      </c>
      <c r="E1107">
        <f>(USDCHF_D1[[#This Row],[High]]+USDCHF_D1[[#This Row],[Low]])/2</f>
        <v>1.0579499999999999</v>
      </c>
      <c r="F1107">
        <f>VLOOKUP(A1107,'nUSD INdex 2'!A:B,2,FALSE)</f>
        <v>76.397099999999995</v>
      </c>
      <c r="G1107">
        <f>VLOOKUP(A1107,'wUSD Index'!A:B,2,FALSE)</f>
        <v>102.8952</v>
      </c>
    </row>
    <row r="1108" spans="1:7" x14ac:dyDescent="0.3">
      <c r="A1108" s="3">
        <v>40384</v>
      </c>
      <c r="B1108">
        <f>1/EURUSD_D1[[#This Row],[0]]</f>
        <v>0.78559223834868519</v>
      </c>
      <c r="C1108">
        <f>(USDJPY_D1[[#This Row],[High]]+USDJPY_D1[[#This Row],[Low]])/2</f>
        <v>87.537499999999994</v>
      </c>
      <c r="D1108">
        <f>1/GBPUSD_D1[[#This Row],[Kolumna1]]</f>
        <v>0.65606035755289493</v>
      </c>
      <c r="E1108">
        <f>(USDCHF_D1[[#This Row],[High]]+USDCHF_D1[[#This Row],[Low]])/2</f>
        <v>1.05627</v>
      </c>
      <c r="F1108" t="e">
        <f>VLOOKUP(A1108,'nUSD INdex 2'!A:B,2,FALSE)</f>
        <v>#N/A</v>
      </c>
      <c r="G1108" t="e">
        <f>VLOOKUP(A1108,'wUSD Index'!A:B,2,FALSE)</f>
        <v>#N/A</v>
      </c>
    </row>
    <row r="1109" spans="1:7" x14ac:dyDescent="0.3">
      <c r="A1109" s="3">
        <v>40385</v>
      </c>
      <c r="B1109">
        <f>1/EURUSD_D1[[#This Row],[0]]</f>
        <v>0.77938677848268989</v>
      </c>
      <c r="C1109">
        <f>(USDJPY_D1[[#This Row],[High]]+USDJPY_D1[[#This Row],[Low]])/2</f>
        <v>87.264999999999986</v>
      </c>
      <c r="D1109">
        <f>1/GBPUSD_D1[[#This Row],[Kolumna1]]</f>
        <v>0.65132789474541231</v>
      </c>
      <c r="E1109">
        <f>(USDCHF_D1[[#This Row],[High]]+USDCHF_D1[[#This Row],[Low]])/2</f>
        <v>1.04735</v>
      </c>
      <c r="F1109">
        <f>VLOOKUP(A1109,'nUSD INdex 2'!A:B,2,FALSE)</f>
        <v>75.941500000000005</v>
      </c>
      <c r="G1109">
        <f>VLOOKUP(A1109,'wUSD Index'!A:B,2,FALSE)</f>
        <v>102.5107</v>
      </c>
    </row>
    <row r="1110" spans="1:7" x14ac:dyDescent="0.3">
      <c r="A1110" s="3">
        <v>40386</v>
      </c>
      <c r="B1110">
        <f>1/EURUSD_D1[[#This Row],[0]]</f>
        <v>0.77243041367510812</v>
      </c>
      <c r="C1110">
        <f>(USDJPY_D1[[#This Row],[High]]+USDJPY_D1[[#This Row],[Low]])/2</f>
        <v>87.4</v>
      </c>
      <c r="D1110">
        <f>1/GBPUSD_D1[[#This Row],[Kolumna1]]</f>
        <v>0.65093572009764045</v>
      </c>
      <c r="E1110">
        <f>(USDCHF_D1[[#This Row],[High]]+USDCHF_D1[[#This Row],[Low]])/2</f>
        <v>1.047075</v>
      </c>
      <c r="F1110">
        <f>VLOOKUP(A1110,'nUSD INdex 2'!A:B,2,FALSE)</f>
        <v>76.158799999999999</v>
      </c>
      <c r="G1110">
        <f>VLOOKUP(A1110,'wUSD Index'!A:B,2,FALSE)</f>
        <v>102.50279999999999</v>
      </c>
    </row>
    <row r="1111" spans="1:7" x14ac:dyDescent="0.3">
      <c r="A1111" s="3">
        <v>40387</v>
      </c>
      <c r="B1111">
        <f>1/EURUSD_D1[[#This Row],[0]]</f>
        <v>0.77493548662073874</v>
      </c>
      <c r="C1111">
        <f>(USDJPY_D1[[#This Row],[High]]+USDJPY_D1[[#This Row],[Low]])/2</f>
        <v>87.682500000000005</v>
      </c>
      <c r="D1111">
        <f>1/GBPUSD_D1[[#This Row],[Kolumna1]]</f>
        <v>0.65379774766675924</v>
      </c>
      <c r="E1111">
        <f>(USDCHF_D1[[#This Row],[High]]+USDCHF_D1[[#This Row],[Low]])/2</f>
        <v>1.0488500000000001</v>
      </c>
      <c r="F1111">
        <f>VLOOKUP(A1111,'nUSD INdex 2'!A:B,2,FALSE)</f>
        <v>76.065799999999996</v>
      </c>
      <c r="G1111">
        <f>VLOOKUP(A1111,'wUSD Index'!A:B,2,FALSE)</f>
        <v>102.50830000000001</v>
      </c>
    </row>
    <row r="1112" spans="1:7" x14ac:dyDescent="0.3">
      <c r="A1112" s="3">
        <v>40388</v>
      </c>
      <c r="B1112">
        <f>1/EURUSD_D1[[#This Row],[0]]</f>
        <v>0.77344605020438306</v>
      </c>
      <c r="C1112">
        <f>(USDJPY_D1[[#This Row],[High]]+USDJPY_D1[[#This Row],[Low]])/2</f>
        <v>87.007499999999993</v>
      </c>
      <c r="D1112">
        <f>1/GBPUSD_D1[[#This Row],[Kolumna1]]</f>
        <v>0.65457877855599922</v>
      </c>
      <c r="E1112">
        <f>(USDCHF_D1[[#This Row],[High]]+USDCHF_D1[[#This Row],[Low]])/2</f>
        <v>1.0503499999999999</v>
      </c>
      <c r="F1112">
        <f>VLOOKUP(A1112,'nUSD INdex 2'!A:B,2,FALSE)</f>
        <v>75.779700000000005</v>
      </c>
      <c r="G1112">
        <f>VLOOKUP(A1112,'wUSD Index'!A:B,2,FALSE)</f>
        <v>102.3519</v>
      </c>
    </row>
    <row r="1113" spans="1:7" x14ac:dyDescent="0.3">
      <c r="A1113" s="3">
        <v>40389</v>
      </c>
      <c r="B1113">
        <f>1/EURUSD_D1[[#This Row],[0]]</f>
        <v>0.77324868837691219</v>
      </c>
      <c r="C1113">
        <f>(USDJPY_D1[[#This Row],[High]]+USDJPY_D1[[#This Row],[Low]])/2</f>
        <v>86.377499999999998</v>
      </c>
      <c r="D1113">
        <f>1/GBPUSD_D1[[#This Row],[Kolumna1]]</f>
        <v>0.65655570875188762</v>
      </c>
      <c r="E1113">
        <f>(USDCHF_D1[[#This Row],[High]]+USDCHF_D1[[#This Row],[Low]])/2</f>
        <v>1.05</v>
      </c>
      <c r="F1113">
        <f>VLOOKUP(A1113,'nUSD INdex 2'!A:B,2,FALSE)</f>
        <v>75.464699999999993</v>
      </c>
      <c r="G1113">
        <f>VLOOKUP(A1113,'wUSD Index'!A:B,2,FALSE)</f>
        <v>102.0402</v>
      </c>
    </row>
    <row r="1114" spans="1:7" x14ac:dyDescent="0.3">
      <c r="A1114" s="3">
        <v>40391</v>
      </c>
      <c r="B1114">
        <f>1/EURUSD_D1[[#This Row],[0]]</f>
        <v>0.77999165408930138</v>
      </c>
      <c r="C1114">
        <f>(USDJPY_D1[[#This Row],[High]]+USDJPY_D1[[#This Row],[Low]])/2</f>
        <v>86.295000000000002</v>
      </c>
      <c r="D1114">
        <f>1/GBPUSD_D1[[#This Row],[Kolumna1]]</f>
        <v>0.65662037493023406</v>
      </c>
      <c r="E1114">
        <f>(USDCHF_D1[[#This Row],[High]]+USDCHF_D1[[#This Row],[Low]])/2</f>
        <v>1.0513249999999998</v>
      </c>
      <c r="F1114" t="e">
        <f>VLOOKUP(A1114,'nUSD INdex 2'!A:B,2,FALSE)</f>
        <v>#N/A</v>
      </c>
      <c r="G1114" t="e">
        <f>VLOOKUP(A1114,'wUSD Index'!A:B,2,FALSE)</f>
        <v>#N/A</v>
      </c>
    </row>
    <row r="1115" spans="1:7" x14ac:dyDescent="0.3">
      <c r="A1115" s="3">
        <v>40392</v>
      </c>
      <c r="B1115">
        <f>1/EURUSD_D1[[#This Row],[0]]</f>
        <v>0.77917423114982742</v>
      </c>
      <c r="C1115">
        <f>(USDJPY_D1[[#This Row],[High]]+USDJPY_D1[[#This Row],[Low]])/2</f>
        <v>86.6</v>
      </c>
      <c r="D1115">
        <f>1/GBPUSD_D1[[#This Row],[Kolumna1]]</f>
        <v>0.65691153043963801</v>
      </c>
      <c r="E1115">
        <f>(USDCHF_D1[[#This Row],[High]]+USDCHF_D1[[#This Row],[Low]])/2</f>
        <v>1.045175</v>
      </c>
      <c r="F1115">
        <f>VLOOKUP(A1115,'nUSD INdex 2'!A:B,2,FALSE)</f>
        <v>74.980999999999995</v>
      </c>
      <c r="G1115">
        <f>VLOOKUP(A1115,'wUSD Index'!A:B,2,FALSE)</f>
        <v>101.556</v>
      </c>
    </row>
    <row r="1116" spans="1:7" x14ac:dyDescent="0.3">
      <c r="A1116" s="3">
        <v>40393</v>
      </c>
      <c r="B1116">
        <f>1/EURUSD_D1[[#This Row],[0]]</f>
        <v>0.77649095970400173</v>
      </c>
      <c r="C1116">
        <f>(USDJPY_D1[[#This Row],[High]]+USDJPY_D1[[#This Row],[Low]])/2</f>
        <v>86.137500000000003</v>
      </c>
      <c r="D1116">
        <f>1/GBPUSD_D1[[#This Row],[Kolumna1]]</f>
        <v>0.65133850061877163</v>
      </c>
      <c r="E1116">
        <f>(USDCHF_D1[[#This Row],[High]]+USDCHF_D1[[#This Row],[Low]])/2</f>
        <v>1.048575</v>
      </c>
      <c r="F1116">
        <f>VLOOKUP(A1116,'nUSD INdex 2'!A:B,2,FALSE)</f>
        <v>74.726500000000001</v>
      </c>
      <c r="G1116">
        <f>VLOOKUP(A1116,'wUSD Index'!A:B,2,FALSE)</f>
        <v>101.3815</v>
      </c>
    </row>
    <row r="1117" spans="1:7" x14ac:dyDescent="0.3">
      <c r="A1117" s="3">
        <v>40394</v>
      </c>
      <c r="B1117">
        <f>1/EURUSD_D1[[#This Row],[0]]</f>
        <v>0.77524788551139234</v>
      </c>
      <c r="C1117">
        <f>(USDJPY_D1[[#This Row],[High]]+USDJPY_D1[[#This Row],[Low]])/2</f>
        <v>85.86</v>
      </c>
      <c r="D1117">
        <f>1/GBPUSD_D1[[#This Row],[Kolumna1]]</f>
        <v>0.64826669691911254</v>
      </c>
      <c r="E1117">
        <f>(USDCHF_D1[[#This Row],[High]]+USDCHF_D1[[#This Row],[Low]])/2</f>
        <v>1.053625</v>
      </c>
      <c r="F1117">
        <f>VLOOKUP(A1117,'nUSD INdex 2'!A:B,2,FALSE)</f>
        <v>74.939599999999999</v>
      </c>
      <c r="G1117">
        <f>VLOOKUP(A1117,'wUSD Index'!A:B,2,FALSE)</f>
        <v>101.4851</v>
      </c>
    </row>
    <row r="1118" spans="1:7" x14ac:dyDescent="0.3">
      <c r="A1118" s="3">
        <v>40395</v>
      </c>
      <c r="B1118">
        <f>1/EURUSD_D1[[#This Row],[0]]</f>
        <v>0.77247814852437346</v>
      </c>
      <c r="C1118">
        <f>(USDJPY_D1[[#This Row],[High]]+USDJPY_D1[[#This Row],[Low]])/2</f>
        <v>86.08</v>
      </c>
      <c r="D1118">
        <f>1/GBPUSD_D1[[#This Row],[Kolumna1]]</f>
        <v>0.64649599172485128</v>
      </c>
      <c r="E1118">
        <f>(USDCHF_D1[[#This Row],[High]]+USDCHF_D1[[#This Row],[Low]])/2</f>
        <v>1.050775</v>
      </c>
      <c r="F1118">
        <f>VLOOKUP(A1118,'nUSD INdex 2'!A:B,2,FALSE)</f>
        <v>74.818299999999994</v>
      </c>
      <c r="G1118">
        <f>VLOOKUP(A1118,'wUSD Index'!A:B,2,FALSE)</f>
        <v>101.389</v>
      </c>
    </row>
    <row r="1119" spans="1:7" x14ac:dyDescent="0.3">
      <c r="A1119" s="3">
        <v>40396</v>
      </c>
      <c r="B1119">
        <f>1/EURUSD_D1[[#This Row],[0]]</f>
        <v>0.76938168640771853</v>
      </c>
      <c r="C1119">
        <f>(USDJPY_D1[[#This Row],[High]]+USDJPY_D1[[#This Row],[Low]])/2</f>
        <v>85.6</v>
      </c>
      <c r="D1119">
        <f>1/GBPUSD_D1[[#This Row],[Kolumna1]]</f>
        <v>0.64430913952514424</v>
      </c>
      <c r="E1119">
        <f>(USDCHF_D1[[#This Row],[High]]+USDCHF_D1[[#This Row],[Low]])/2</f>
        <v>1.0560499999999999</v>
      </c>
      <c r="F1119">
        <f>VLOOKUP(A1119,'nUSD INdex 2'!A:B,2,FALSE)</f>
        <v>74.632800000000003</v>
      </c>
      <c r="G1119">
        <f>VLOOKUP(A1119,'wUSD Index'!A:B,2,FALSE)</f>
        <v>101.3278</v>
      </c>
    </row>
    <row r="1120" spans="1:7" x14ac:dyDescent="0.3">
      <c r="A1120" s="3">
        <v>40398</v>
      </c>
      <c r="B1120">
        <f>1/EURUSD_D1[[#This Row],[0]]</f>
        <v>0.76902372438189726</v>
      </c>
      <c r="C1120">
        <f>(USDJPY_D1[[#This Row],[High]]+USDJPY_D1[[#This Row],[Low]])/2</f>
        <v>85.37</v>
      </c>
      <c r="D1120">
        <f>1/GBPUSD_D1[[#This Row],[Kolumna1]]</f>
        <v>0.64138539244768711</v>
      </c>
      <c r="E1120">
        <f>(USDCHF_D1[[#This Row],[High]]+USDCHF_D1[[#This Row],[Low]])/2</f>
        <v>1.058025</v>
      </c>
      <c r="F1120" t="e">
        <f>VLOOKUP(A1120,'nUSD INdex 2'!A:B,2,FALSE)</f>
        <v>#N/A</v>
      </c>
      <c r="G1120" t="e">
        <f>VLOOKUP(A1120,'wUSD Index'!A:B,2,FALSE)</f>
        <v>#N/A</v>
      </c>
    </row>
    <row r="1121" spans="1:7" x14ac:dyDescent="0.3">
      <c r="A1121" s="3">
        <v>40399</v>
      </c>
      <c r="B1121">
        <f>1/EURUSD_D1[[#This Row],[0]]</f>
        <v>0.76684764271034622</v>
      </c>
      <c r="C1121">
        <f>(USDJPY_D1[[#This Row],[High]]+USDJPY_D1[[#This Row],[Low]])/2</f>
        <v>85.694999999999993</v>
      </c>
      <c r="D1121">
        <f>1/GBPUSD_D1[[#This Row],[Kolumna1]]</f>
        <v>0.64016388195378016</v>
      </c>
      <c r="E1121">
        <f>(USDCHF_D1[[#This Row],[High]]+USDCHF_D1[[#This Row],[Low]])/2</f>
        <v>1.0476749999999999</v>
      </c>
      <c r="F1121">
        <f>VLOOKUP(A1121,'nUSD INdex 2'!A:B,2,FALSE)</f>
        <v>74.838700000000003</v>
      </c>
      <c r="G1121">
        <f>VLOOKUP(A1121,'wUSD Index'!A:B,2,FALSE)</f>
        <v>101.40260000000001</v>
      </c>
    </row>
    <row r="1122" spans="1:7" x14ac:dyDescent="0.3">
      <c r="A1122" s="3">
        <v>40400</v>
      </c>
      <c r="B1122">
        <f>1/EURUSD_D1[[#This Row],[0]]</f>
        <v>0.76715943874615466</v>
      </c>
      <c r="C1122">
        <f>(USDJPY_D1[[#This Row],[High]]+USDJPY_D1[[#This Row],[Low]])/2</f>
        <v>85.702500000000001</v>
      </c>
      <c r="D1122">
        <f>1/GBPUSD_D1[[#This Row],[Kolumna1]]</f>
        <v>0.63955998273188053</v>
      </c>
      <c r="E1122">
        <f>(USDCHF_D1[[#This Row],[High]]+USDCHF_D1[[#This Row],[Low]])/2</f>
        <v>1.0413999999999999</v>
      </c>
      <c r="F1122">
        <f>VLOOKUP(A1122,'nUSD INdex 2'!A:B,2,FALSE)</f>
        <v>75.454300000000003</v>
      </c>
      <c r="G1122">
        <f>VLOOKUP(A1122,'wUSD Index'!A:B,2,FALSE)</f>
        <v>101.9366</v>
      </c>
    </row>
    <row r="1123" spans="1:7" x14ac:dyDescent="0.3">
      <c r="A1123" s="3">
        <v>40401</v>
      </c>
      <c r="B1123">
        <f>1/EURUSD_D1[[#This Row],[0]]</f>
        <v>0.76579353440518894</v>
      </c>
      <c r="C1123">
        <f>(USDJPY_D1[[#This Row],[High]]+USDJPY_D1[[#This Row],[Low]])/2</f>
        <v>85.094999999999999</v>
      </c>
      <c r="D1123">
        <f>1/GBPUSD_D1[[#This Row],[Kolumna1]]</f>
        <v>0.63639545613644322</v>
      </c>
      <c r="E1123">
        <f>(USDCHF_D1[[#This Row],[High]]+USDCHF_D1[[#This Row],[Low]])/2</f>
        <v>1.04162</v>
      </c>
      <c r="F1123">
        <f>VLOOKUP(A1123,'nUSD INdex 2'!A:B,2,FALSE)</f>
        <v>76.111900000000006</v>
      </c>
      <c r="G1123">
        <f>VLOOKUP(A1123,'wUSD Index'!A:B,2,FALSE)</f>
        <v>102.48399999999999</v>
      </c>
    </row>
    <row r="1124" spans="1:7" x14ac:dyDescent="0.3">
      <c r="A1124" s="3">
        <v>40402</v>
      </c>
      <c r="B1124">
        <f>1/EURUSD_D1[[#This Row],[0]]</f>
        <v>0.76200345949570614</v>
      </c>
      <c r="C1124">
        <f>(USDJPY_D1[[#This Row],[High]]+USDJPY_D1[[#This Row],[Low]])/2</f>
        <v>85.552500000000009</v>
      </c>
      <c r="D1124">
        <f>1/GBPUSD_D1[[#This Row],[Kolumna1]]</f>
        <v>0.63277122156484322</v>
      </c>
      <c r="E1124">
        <f>(USDCHF_D1[[#This Row],[High]]+USDCHF_D1[[#This Row],[Low]])/2</f>
        <v>1.04115</v>
      </c>
      <c r="F1124">
        <f>VLOOKUP(A1124,'nUSD INdex 2'!A:B,2,FALSE)</f>
        <v>76.242400000000004</v>
      </c>
      <c r="G1124">
        <f>VLOOKUP(A1124,'wUSD Index'!A:B,2,FALSE)</f>
        <v>102.6134</v>
      </c>
    </row>
    <row r="1125" spans="1:7" x14ac:dyDescent="0.3">
      <c r="A1125" s="3">
        <v>40403</v>
      </c>
      <c r="B1125">
        <f>1/EURUSD_D1[[#This Row],[0]]</f>
        <v>0.75741796216697277</v>
      </c>
      <c r="C1125">
        <f>(USDJPY_D1[[#This Row],[High]]+USDJPY_D1[[#This Row],[Low]])/2</f>
        <v>85.967500000000001</v>
      </c>
      <c r="D1125">
        <f>1/GBPUSD_D1[[#This Row],[Kolumna1]]</f>
        <v>0.62840911947314182</v>
      </c>
      <c r="E1125">
        <f>(USDCHF_D1[[#This Row],[High]]+USDCHF_D1[[#This Row],[Low]])/2</f>
        <v>1.0381</v>
      </c>
      <c r="F1125">
        <f>VLOOKUP(A1125,'nUSD INdex 2'!A:B,2,FALSE)</f>
        <v>76.466200000000001</v>
      </c>
      <c r="G1125">
        <f>VLOOKUP(A1125,'wUSD Index'!A:B,2,FALSE)</f>
        <v>102.7826</v>
      </c>
    </row>
    <row r="1126" spans="1:7" x14ac:dyDescent="0.3">
      <c r="A1126" s="3">
        <v>40405</v>
      </c>
      <c r="B1126">
        <f>1/EURUSD_D1[[#This Row],[0]]</f>
        <v>0.75850377545254222</v>
      </c>
      <c r="C1126">
        <f>(USDJPY_D1[[#This Row],[High]]+USDJPY_D1[[#This Row],[Low]])/2</f>
        <v>86.077500000000001</v>
      </c>
      <c r="D1126">
        <f>1/GBPUSD_D1[[#This Row],[Kolumna1]]</f>
        <v>0.62856514291999943</v>
      </c>
      <c r="E1126">
        <f>(USDCHF_D1[[#This Row],[High]]+USDCHF_D1[[#This Row],[Low]])/2</f>
        <v>1.0466249999999999</v>
      </c>
      <c r="F1126" t="e">
        <f>VLOOKUP(A1126,'nUSD INdex 2'!A:B,2,FALSE)</f>
        <v>#N/A</v>
      </c>
      <c r="G1126" t="e">
        <f>VLOOKUP(A1126,'wUSD Index'!A:B,2,FALSE)</f>
        <v>#N/A</v>
      </c>
    </row>
    <row r="1127" spans="1:7" x14ac:dyDescent="0.3">
      <c r="A1127" s="3">
        <v>40406</v>
      </c>
      <c r="B1127">
        <f>1/EURUSD_D1[[#This Row],[0]]</f>
        <v>0.75895279693079498</v>
      </c>
      <c r="C1127">
        <f>(USDJPY_D1[[#This Row],[High]]+USDJPY_D1[[#This Row],[Low]])/2</f>
        <v>85.545000000000002</v>
      </c>
      <c r="D1127">
        <f>1/GBPUSD_D1[[#This Row],[Kolumna1]]</f>
        <v>0.63005024650715891</v>
      </c>
      <c r="E1127">
        <f>(USDCHF_D1[[#This Row],[High]]+USDCHF_D1[[#This Row],[Low]])/2</f>
        <v>1.047725</v>
      </c>
      <c r="F1127">
        <f>VLOOKUP(A1127,'nUSD INdex 2'!A:B,2,FALSE)</f>
        <v>76.140699999999995</v>
      </c>
      <c r="G1127">
        <f>VLOOKUP(A1127,'wUSD Index'!A:B,2,FALSE)</f>
        <v>102.5368</v>
      </c>
    </row>
    <row r="1128" spans="1:7" x14ac:dyDescent="0.3">
      <c r="A1128" s="3">
        <v>40407</v>
      </c>
      <c r="B1128">
        <f>1/EURUSD_D1[[#This Row],[0]]</f>
        <v>0.75507029704465478</v>
      </c>
      <c r="C1128">
        <f>(USDJPY_D1[[#This Row],[High]]+USDJPY_D1[[#This Row],[Low]])/2</f>
        <v>85.43</v>
      </c>
      <c r="D1128">
        <f>1/GBPUSD_D1[[#This Row],[Kolumna1]]</f>
        <v>0.62819002748331376</v>
      </c>
      <c r="E1128">
        <f>(USDCHF_D1[[#This Row],[High]]+USDCHF_D1[[#This Row],[Low]])/2</f>
        <v>1.0419749999999999</v>
      </c>
      <c r="F1128">
        <f>VLOOKUP(A1128,'nUSD INdex 2'!A:B,2,FALSE)</f>
        <v>75.821299999999994</v>
      </c>
      <c r="G1128">
        <f>VLOOKUP(A1128,'wUSD Index'!A:B,2,FALSE)</f>
        <v>102.14579999999999</v>
      </c>
    </row>
    <row r="1129" spans="1:7" x14ac:dyDescent="0.3">
      <c r="A1129" s="3">
        <v>40408</v>
      </c>
      <c r="B1129">
        <f>1/EURUSD_D1[[#This Row],[0]]</f>
        <v>0.75284764622183409</v>
      </c>
      <c r="C1129">
        <f>(USDJPY_D1[[#This Row],[High]]+USDJPY_D1[[#This Row],[Low]])/2</f>
        <v>85.397500000000008</v>
      </c>
      <c r="D1129">
        <f>1/GBPUSD_D1[[#This Row],[Kolumna1]]</f>
        <v>0.62590952477819328</v>
      </c>
      <c r="E1129">
        <f>(USDCHF_D1[[#This Row],[High]]+USDCHF_D1[[#This Row],[Low]])/2</f>
        <v>1.0377700000000001</v>
      </c>
      <c r="F1129">
        <f>VLOOKUP(A1129,'nUSD INdex 2'!A:B,2,FALSE)</f>
        <v>75.776899999999998</v>
      </c>
      <c r="G1129">
        <f>VLOOKUP(A1129,'wUSD Index'!A:B,2,FALSE)</f>
        <v>102.08710000000001</v>
      </c>
    </row>
    <row r="1130" spans="1:7" x14ac:dyDescent="0.3">
      <c r="A1130" s="3">
        <v>40409</v>
      </c>
      <c r="B1130">
        <f>1/EURUSD_D1[[#This Row],[0]]</f>
        <v>0.75434692415041682</v>
      </c>
      <c r="C1130">
        <f>(USDJPY_D1[[#This Row],[High]]+USDJPY_D1[[#This Row],[Low]])/2</f>
        <v>85.4</v>
      </c>
      <c r="D1130">
        <f>1/GBPUSD_D1[[#This Row],[Kolumna1]]</f>
        <v>0.62744901192466851</v>
      </c>
      <c r="E1130">
        <f>(USDCHF_D1[[#This Row],[High]]+USDCHF_D1[[#This Row],[Low]])/2</f>
        <v>1.0437500000000002</v>
      </c>
      <c r="F1130">
        <f>VLOOKUP(A1130,'nUSD INdex 2'!A:B,2,FALSE)</f>
        <v>76.088300000000004</v>
      </c>
      <c r="G1130">
        <f>VLOOKUP(A1130,'wUSD Index'!A:B,2,FALSE)</f>
        <v>102.4156</v>
      </c>
    </row>
    <row r="1131" spans="1:7" x14ac:dyDescent="0.3">
      <c r="A1131" s="3">
        <v>40410</v>
      </c>
      <c r="B1131">
        <f>1/EURUSD_D1[[#This Row],[0]]</f>
        <v>0.76045916524397428</v>
      </c>
      <c r="C1131">
        <f>(USDJPY_D1[[#This Row],[High]]+USDJPY_D1[[#This Row],[Low]])/2</f>
        <v>85.507499999999993</v>
      </c>
      <c r="D1131">
        <f>1/GBPUSD_D1[[#This Row],[Kolumna1]]</f>
        <v>0.6325510784995888</v>
      </c>
      <c r="E1131">
        <f>(USDCHF_D1[[#This Row],[High]]+USDCHF_D1[[#This Row],[Low]])/2</f>
        <v>1.0539000000000001</v>
      </c>
      <c r="F1131">
        <f>VLOOKUP(A1131,'nUSD INdex 2'!A:B,2,FALSE)</f>
        <v>76.770600000000002</v>
      </c>
      <c r="G1131">
        <f>VLOOKUP(A1131,'wUSD Index'!A:B,2,FALSE)</f>
        <v>102.8993</v>
      </c>
    </row>
    <row r="1132" spans="1:7" x14ac:dyDescent="0.3">
      <c r="A1132" s="3">
        <v>40412</v>
      </c>
      <c r="B1132">
        <f>1/EURUSD_D1[[#This Row],[0]]</f>
        <v>0.76961557701927885</v>
      </c>
      <c r="C1132">
        <f>(USDJPY_D1[[#This Row],[High]]+USDJPY_D1[[#This Row],[Low]])/2</f>
        <v>85.6</v>
      </c>
      <c r="D1132">
        <f>1/GBPUSD_D1[[#This Row],[Kolumna1]]</f>
        <v>0.63595026868898852</v>
      </c>
      <c r="E1132">
        <f>(USDCHF_D1[[#This Row],[High]]+USDCHF_D1[[#This Row],[Low]])/2</f>
        <v>1.0557750000000001</v>
      </c>
      <c r="F1132" t="e">
        <f>VLOOKUP(A1132,'nUSD INdex 2'!A:B,2,FALSE)</f>
        <v>#N/A</v>
      </c>
      <c r="G1132" t="e">
        <f>VLOOKUP(A1132,'wUSD Index'!A:B,2,FALSE)</f>
        <v>#N/A</v>
      </c>
    </row>
    <row r="1133" spans="1:7" x14ac:dyDescent="0.3">
      <c r="A1133" s="3">
        <v>40413</v>
      </c>
      <c r="B1133">
        <f>1/EURUSD_D1[[#This Row],[0]]</f>
        <v>0.77785599551954943</v>
      </c>
      <c r="C1133">
        <f>(USDJPY_D1[[#This Row],[High]]+USDJPY_D1[[#This Row],[Low]])/2</f>
        <v>85.344999999999999</v>
      </c>
      <c r="D1133">
        <f>1/GBPUSD_D1[[#This Row],[Kolumna1]]</f>
        <v>0.63948840927258199</v>
      </c>
      <c r="E1133">
        <f>(USDCHF_D1[[#This Row],[High]]+USDCHF_D1[[#This Row],[Low]])/2</f>
        <v>1.05305</v>
      </c>
      <c r="F1133">
        <f>VLOOKUP(A1133,'nUSD INdex 2'!A:B,2,FALSE)</f>
        <v>76.759799999999998</v>
      </c>
      <c r="G1133">
        <f>VLOOKUP(A1133,'wUSD Index'!A:B,2,FALSE)</f>
        <v>103.017</v>
      </c>
    </row>
    <row r="1134" spans="1:7" x14ac:dyDescent="0.3">
      <c r="A1134" s="3">
        <v>40414</v>
      </c>
      <c r="B1134">
        <f>1/EURUSD_D1[[#This Row],[0]]</f>
        <v>0.77968453963526363</v>
      </c>
      <c r="C1134">
        <f>(USDJPY_D1[[#This Row],[High]]+USDJPY_D1[[#This Row],[Low]])/2</f>
        <v>84.37</v>
      </c>
      <c r="D1134">
        <f>1/GBPUSD_D1[[#This Row],[Kolumna1]]</f>
        <v>0.63996928147448928</v>
      </c>
      <c r="E1134">
        <f>(USDCHF_D1[[#This Row],[High]]+USDCHF_D1[[#This Row],[Low]])/2</f>
        <v>1.0514999999999999</v>
      </c>
      <c r="F1134">
        <f>VLOOKUP(A1134,'nUSD INdex 2'!A:B,2,FALSE)</f>
        <v>76.713800000000006</v>
      </c>
      <c r="G1134">
        <f>VLOOKUP(A1134,'wUSD Index'!A:B,2,FALSE)</f>
        <v>103.1189</v>
      </c>
    </row>
    <row r="1135" spans="1:7" x14ac:dyDescent="0.3">
      <c r="A1135" s="3">
        <v>40415</v>
      </c>
      <c r="B1135">
        <f>1/EURUSD_D1[[#This Row],[0]]</f>
        <v>0.78350256988842926</v>
      </c>
      <c r="C1135">
        <f>(USDJPY_D1[[#This Row],[High]]+USDJPY_D1[[#This Row],[Low]])/2</f>
        <v>84.432500000000005</v>
      </c>
      <c r="D1135">
        <f>1/GBPUSD_D1[[#This Row],[Kolumna1]]</f>
        <v>0.64152940610415243</v>
      </c>
      <c r="E1135">
        <f>(USDCHF_D1[[#This Row],[High]]+USDCHF_D1[[#This Row],[Low]])/2</f>
        <v>1.0495749999999999</v>
      </c>
      <c r="F1135">
        <f>VLOOKUP(A1135,'nUSD INdex 2'!A:B,2,FALSE)</f>
        <v>77.004400000000004</v>
      </c>
      <c r="G1135">
        <f>VLOOKUP(A1135,'wUSD Index'!A:B,2,FALSE)</f>
        <v>103.42359999999999</v>
      </c>
    </row>
    <row r="1136" spans="1:7" x14ac:dyDescent="0.3">
      <c r="A1136" s="3">
        <v>40416</v>
      </c>
      <c r="B1136">
        <f>1/EURUSD_D1[[#This Row],[0]]</f>
        <v>0.78119812356210716</v>
      </c>
      <c r="C1136">
        <f>(USDJPY_D1[[#This Row],[High]]+USDJPY_D1[[#This Row],[Low]])/2</f>
        <v>84.572499999999991</v>
      </c>
      <c r="D1136">
        <f>1/GBPUSD_D1[[#This Row],[Kolumna1]]</f>
        <v>0.64027659949098015</v>
      </c>
      <c r="E1136">
        <f>(USDCHF_D1[[#This Row],[High]]+USDCHF_D1[[#This Row],[Low]])/2</f>
        <v>1.044225</v>
      </c>
      <c r="F1136">
        <f>VLOOKUP(A1136,'nUSD INdex 2'!A:B,2,FALSE)</f>
        <v>76.582400000000007</v>
      </c>
      <c r="G1136">
        <f>VLOOKUP(A1136,'wUSD Index'!A:B,2,FALSE)</f>
        <v>103.053</v>
      </c>
    </row>
    <row r="1137" spans="1:7" x14ac:dyDescent="0.3">
      <c r="A1137" s="3">
        <v>40417</v>
      </c>
      <c r="B1137">
        <f>1/EURUSD_D1[[#This Row],[0]]</f>
        <v>0.77768359165389966</v>
      </c>
      <c r="C1137">
        <f>(USDJPY_D1[[#This Row],[High]]+USDJPY_D1[[#This Row],[Low]])/2</f>
        <v>84.86</v>
      </c>
      <c r="D1137">
        <f>1/GBPUSD_D1[[#This Row],[Kolumna1]]</f>
        <v>0.64007168802905923</v>
      </c>
      <c r="E1137">
        <f>(USDCHF_D1[[#This Row],[High]]+USDCHF_D1[[#This Row],[Low]])/2</f>
        <v>1.0405</v>
      </c>
      <c r="F1137">
        <f>VLOOKUP(A1137,'nUSD INdex 2'!A:B,2,FALSE)</f>
        <v>76.5441</v>
      </c>
      <c r="G1137">
        <f>VLOOKUP(A1137,'wUSD Index'!A:B,2,FALSE)</f>
        <v>103.0454</v>
      </c>
    </row>
    <row r="1138" spans="1:7" x14ac:dyDescent="0.3">
      <c r="A1138" s="3">
        <v>40419</v>
      </c>
      <c r="B1138">
        <f>1/EURUSD_D1[[#This Row],[0]]</f>
        <v>0.77788927524056217</v>
      </c>
      <c r="C1138">
        <f>(USDJPY_D1[[#This Row],[High]]+USDJPY_D1[[#This Row],[Low]])/2</f>
        <v>85.5</v>
      </c>
      <c r="D1138">
        <f>1/GBPUSD_D1[[#This Row],[Kolumna1]]</f>
        <v>0.64134425756385383</v>
      </c>
      <c r="E1138">
        <f>(USDCHF_D1[[#This Row],[High]]+USDCHF_D1[[#This Row],[Low]])/2</f>
        <v>1.0418750000000001</v>
      </c>
      <c r="F1138" t="e">
        <f>VLOOKUP(A1138,'nUSD INdex 2'!A:B,2,FALSE)</f>
        <v>#N/A</v>
      </c>
      <c r="G1138" t="e">
        <f>VLOOKUP(A1138,'wUSD Index'!A:B,2,FALSE)</f>
        <v>#N/A</v>
      </c>
    </row>
    <row r="1139" spans="1:7" x14ac:dyDescent="0.3">
      <c r="A1139" s="3">
        <v>40420</v>
      </c>
      <c r="B1139">
        <f>1/EURUSD_D1[[#This Row],[0]]</f>
        <v>0.77900731098361364</v>
      </c>
      <c r="C1139">
        <f>(USDJPY_D1[[#This Row],[High]]+USDJPY_D1[[#This Row],[Low]])/2</f>
        <v>85.192499999999995</v>
      </c>
      <c r="D1139">
        <f>1/GBPUSD_D1[[#This Row],[Kolumna1]]</f>
        <v>0.64144710466813126</v>
      </c>
      <c r="E1139">
        <f>(USDCHF_D1[[#This Row],[High]]+USDCHF_D1[[#This Row],[Low]])/2</f>
        <v>1.0361</v>
      </c>
      <c r="F1139">
        <f>VLOOKUP(A1139,'nUSD INdex 2'!A:B,2,FALSE)</f>
        <v>76.715500000000006</v>
      </c>
      <c r="G1139">
        <f>VLOOKUP(A1139,'wUSD Index'!A:B,2,FALSE)</f>
        <v>103.2872</v>
      </c>
    </row>
    <row r="1140" spans="1:7" x14ac:dyDescent="0.3">
      <c r="A1140" s="3">
        <v>40421</v>
      </c>
      <c r="B1140">
        <f>1/EURUSD_D1[[#This Row],[0]]</f>
        <v>0.784562939600422</v>
      </c>
      <c r="C1140">
        <f>(USDJPY_D1[[#This Row],[High]]+USDJPY_D1[[#This Row],[Low]])/2</f>
        <v>84.24</v>
      </c>
      <c r="D1140">
        <f>1/GBPUSD_D1[[#This Row],[Kolumna1]]</f>
        <v>0.64399793920659454</v>
      </c>
      <c r="E1140">
        <f>(USDCHF_D1[[#This Row],[High]]+USDCHF_D1[[#This Row],[Low]])/2</f>
        <v>1.033925</v>
      </c>
      <c r="F1140">
        <f>VLOOKUP(A1140,'nUSD INdex 2'!A:B,2,FALSE)</f>
        <v>76.778499999999994</v>
      </c>
      <c r="G1140">
        <f>VLOOKUP(A1140,'wUSD Index'!A:B,2,FALSE)</f>
        <v>103.40730000000001</v>
      </c>
    </row>
    <row r="1141" spans="1:7" x14ac:dyDescent="0.3">
      <c r="A1141" s="3">
        <v>40422</v>
      </c>
      <c r="B1141">
        <f>1/EURUSD_D1[[#This Row],[0]]</f>
        <v>0.78748528386875782</v>
      </c>
      <c r="C1141">
        <f>(USDJPY_D1[[#This Row],[High]]+USDJPY_D1[[#This Row],[Low]])/2</f>
        <v>84.164999999999992</v>
      </c>
      <c r="D1141">
        <f>1/GBPUSD_D1[[#This Row],[Kolumna1]]</f>
        <v>0.64350892546879623</v>
      </c>
      <c r="E1141">
        <f>(USDCHF_D1[[#This Row],[High]]+USDCHF_D1[[#This Row],[Low]])/2</f>
        <v>1.03508</v>
      </c>
      <c r="F1141">
        <f>VLOOKUP(A1141,'nUSD INdex 2'!A:B,2,FALSE)</f>
        <v>76.181899999999999</v>
      </c>
      <c r="G1141">
        <f>VLOOKUP(A1141,'wUSD Index'!A:B,2,FALSE)</f>
        <v>102.82080000000001</v>
      </c>
    </row>
    <row r="1142" spans="1:7" x14ac:dyDescent="0.3">
      <c r="A1142" s="3">
        <v>40423</v>
      </c>
      <c r="B1142">
        <f>1/EURUSD_D1[[#This Row],[0]]</f>
        <v>0.78893596206795891</v>
      </c>
      <c r="C1142">
        <f>(USDJPY_D1[[#This Row],[High]]+USDJPY_D1[[#This Row],[Low]])/2</f>
        <v>84.272500000000008</v>
      </c>
      <c r="D1142">
        <f>1/GBPUSD_D1[[#This Row],[Kolumna1]]</f>
        <v>0.64302478860560075</v>
      </c>
      <c r="E1142">
        <f>(USDCHF_D1[[#This Row],[High]]+USDCHF_D1[[#This Row],[Low]])/2</f>
        <v>1.0362499999999999</v>
      </c>
      <c r="F1142">
        <f>VLOOKUP(A1142,'nUSD INdex 2'!A:B,2,FALSE)</f>
        <v>76.173299999999998</v>
      </c>
      <c r="G1142">
        <f>VLOOKUP(A1142,'wUSD Index'!A:B,2,FALSE)</f>
        <v>102.7684</v>
      </c>
    </row>
    <row r="1143" spans="1:7" x14ac:dyDescent="0.3">
      <c r="A1143" s="3">
        <v>40424</v>
      </c>
      <c r="B1143">
        <f>1/EURUSD_D1[[#This Row],[0]]</f>
        <v>0.79044509963560483</v>
      </c>
      <c r="C1143">
        <f>(USDJPY_D1[[#This Row],[High]]+USDJPY_D1[[#This Row],[Low]])/2</f>
        <v>84.6875</v>
      </c>
      <c r="D1143">
        <f>1/GBPUSD_D1[[#This Row],[Kolumna1]]</f>
        <v>0.64775229952066327</v>
      </c>
      <c r="E1143">
        <f>(USDCHF_D1[[#This Row],[High]]+USDCHF_D1[[#This Row],[Low]])/2</f>
        <v>1.0368249999999999</v>
      </c>
      <c r="F1143">
        <f>VLOOKUP(A1143,'nUSD INdex 2'!A:B,2,FALSE)</f>
        <v>75.829300000000003</v>
      </c>
      <c r="G1143">
        <f>VLOOKUP(A1143,'wUSD Index'!A:B,2,FALSE)</f>
        <v>102.3841</v>
      </c>
    </row>
    <row r="1144" spans="1:7" x14ac:dyDescent="0.3">
      <c r="A1144" s="3">
        <v>40426</v>
      </c>
      <c r="B1144">
        <f>1/EURUSD_D1[[#This Row],[0]]</f>
        <v>0.78963057133719983</v>
      </c>
      <c r="C1144">
        <f>(USDJPY_D1[[#This Row],[High]]+USDJPY_D1[[#This Row],[Low]])/2</f>
        <v>84.259999999999991</v>
      </c>
      <c r="D1144">
        <f>1/GBPUSD_D1[[#This Row],[Kolumna1]]</f>
        <v>0.64789918688652048</v>
      </c>
      <c r="E1144">
        <f>(USDCHF_D1[[#This Row],[High]]+USDCHF_D1[[#This Row],[Low]])/2</f>
        <v>1.0287999999999999</v>
      </c>
      <c r="F1144" t="e">
        <f>VLOOKUP(A1144,'nUSD INdex 2'!A:B,2,FALSE)</f>
        <v>#N/A</v>
      </c>
      <c r="G1144" t="e">
        <f>VLOOKUP(A1144,'wUSD Index'!A:B,2,FALSE)</f>
        <v>#N/A</v>
      </c>
    </row>
    <row r="1145" spans="1:7" x14ac:dyDescent="0.3">
      <c r="A1145" s="3">
        <v>40427</v>
      </c>
      <c r="B1145">
        <f>1/EURUSD_D1[[#This Row],[0]]</f>
        <v>0.78707620865390282</v>
      </c>
      <c r="C1145">
        <f>(USDJPY_D1[[#This Row],[High]]+USDJPY_D1[[#This Row],[Low]])/2</f>
        <v>84.265000000000001</v>
      </c>
      <c r="D1145">
        <f>1/GBPUSD_D1[[#This Row],[Kolumna1]]</f>
        <v>0.64382172576413588</v>
      </c>
      <c r="E1145">
        <f>(USDCHF_D1[[#This Row],[High]]+USDCHF_D1[[#This Row],[Low]])/2</f>
        <v>1.0270250000000001</v>
      </c>
      <c r="F1145" t="e">
        <f>VLOOKUP(A1145,'nUSD INdex 2'!A:B,2,FALSE)</f>
        <v>#N/A</v>
      </c>
      <c r="G1145" t="e">
        <f>VLOOKUP(A1145,'wUSD Index'!A:B,2,FALSE)</f>
        <v>#N/A</v>
      </c>
    </row>
    <row r="1146" spans="1:7" x14ac:dyDescent="0.3">
      <c r="A1146" s="3">
        <v>40428</v>
      </c>
      <c r="B1146">
        <f>1/EURUSD_D1[[#This Row],[0]]</f>
        <v>0.78574655744789523</v>
      </c>
      <c r="C1146">
        <f>(USDJPY_D1[[#This Row],[High]]+USDJPY_D1[[#This Row],[Low]])/2</f>
        <v>83.884999999999991</v>
      </c>
      <c r="D1146">
        <f>1/GBPUSD_D1[[#This Row],[Kolumna1]]</f>
        <v>0.64548403233875007</v>
      </c>
      <c r="E1146">
        <f>(USDCHF_D1[[#This Row],[High]]+USDCHF_D1[[#This Row],[Low]])/2</f>
        <v>1.0262500000000001</v>
      </c>
      <c r="F1146">
        <f>VLOOKUP(A1146,'nUSD INdex 2'!A:B,2,FALSE)</f>
        <v>76.161699999999996</v>
      </c>
      <c r="G1146">
        <f>VLOOKUP(A1146,'wUSD Index'!A:B,2,FALSE)</f>
        <v>102.7118</v>
      </c>
    </row>
    <row r="1147" spans="1:7" x14ac:dyDescent="0.3">
      <c r="A1147" s="3">
        <v>40429</v>
      </c>
      <c r="B1147">
        <f>1/EURUSD_D1[[#This Row],[0]]</f>
        <v>0.78401856555963245</v>
      </c>
      <c r="C1147">
        <f>(USDJPY_D1[[#This Row],[High]]+USDJPY_D1[[#This Row],[Low]])/2</f>
        <v>83.69</v>
      </c>
      <c r="D1147">
        <f>1/GBPUSD_D1[[#This Row],[Kolumna1]]</f>
        <v>0.64393573521362568</v>
      </c>
      <c r="E1147">
        <f>(USDCHF_D1[[#This Row],[High]]+USDCHF_D1[[#This Row],[Low]])/2</f>
        <v>1.0277449999999999</v>
      </c>
      <c r="F1147">
        <f>VLOOKUP(A1147,'nUSD INdex 2'!A:B,2,FALSE)</f>
        <v>75.924499999999995</v>
      </c>
      <c r="G1147">
        <f>VLOOKUP(A1147,'wUSD Index'!A:B,2,FALSE)</f>
        <v>102.46810000000001</v>
      </c>
    </row>
    <row r="1148" spans="1:7" x14ac:dyDescent="0.3">
      <c r="A1148" s="3">
        <v>40430</v>
      </c>
      <c r="B1148">
        <f>1/EURUSD_D1[[#This Row],[0]]</f>
        <v>0.78711647749633995</v>
      </c>
      <c r="C1148">
        <f>(USDJPY_D1[[#This Row],[High]]+USDJPY_D1[[#This Row],[Low]])/2</f>
        <v>83.757499999999993</v>
      </c>
      <c r="D1148">
        <f>1/GBPUSD_D1[[#This Row],[Kolumna1]]</f>
        <v>0.64451677354903159</v>
      </c>
      <c r="E1148">
        <f>(USDCHF_D1[[#This Row],[High]]+USDCHF_D1[[#This Row],[Low]])/2</f>
        <v>1.0272999999999999</v>
      </c>
      <c r="F1148">
        <f>VLOOKUP(A1148,'nUSD INdex 2'!A:B,2,FALSE)</f>
        <v>75.906999999999996</v>
      </c>
      <c r="G1148">
        <f>VLOOKUP(A1148,'wUSD Index'!A:B,2,FALSE)</f>
        <v>102.3673</v>
      </c>
    </row>
    <row r="1149" spans="1:7" x14ac:dyDescent="0.3">
      <c r="A1149" s="3">
        <v>40431</v>
      </c>
      <c r="B1149">
        <f>1/EURUSD_D1[[#This Row],[0]]</f>
        <v>0.78850983468891311</v>
      </c>
      <c r="C1149">
        <f>(USDJPY_D1[[#This Row],[High]]+USDJPY_D1[[#This Row],[Low]])/2</f>
        <v>84.064999999999998</v>
      </c>
      <c r="D1149">
        <f>1/GBPUSD_D1[[#This Row],[Kolumna1]]</f>
        <v>0.64938227511080082</v>
      </c>
      <c r="E1149">
        <f>(USDCHF_D1[[#This Row],[High]]+USDCHF_D1[[#This Row],[Low]])/2</f>
        <v>1.0197000000000001</v>
      </c>
      <c r="F1149">
        <f>VLOOKUP(A1149,'nUSD INdex 2'!A:B,2,FALSE)</f>
        <v>75.998699999999999</v>
      </c>
      <c r="G1149">
        <f>VLOOKUP(A1149,'wUSD Index'!A:B,2,FALSE)</f>
        <v>102.3128</v>
      </c>
    </row>
    <row r="1150" spans="1:7" x14ac:dyDescent="0.3">
      <c r="A1150" s="3">
        <v>40433</v>
      </c>
      <c r="B1150">
        <f>1/EURUSD_D1[[#This Row],[0]]</f>
        <v>0.78384649150310404</v>
      </c>
      <c r="C1150">
        <f>(USDJPY_D1[[#This Row],[High]]+USDJPY_D1[[#This Row],[Low]])/2</f>
        <v>84.265000000000001</v>
      </c>
      <c r="D1150">
        <f>1/GBPUSD_D1[[#This Row],[Kolumna1]]</f>
        <v>0.6487924350802069</v>
      </c>
      <c r="E1150">
        <f>(USDCHF_D1[[#This Row],[High]]+USDCHF_D1[[#This Row],[Low]])/2</f>
        <v>1.0123000000000002</v>
      </c>
      <c r="F1150" t="e">
        <f>VLOOKUP(A1150,'nUSD INdex 2'!A:B,2,FALSE)</f>
        <v>#N/A</v>
      </c>
      <c r="G1150" t="e">
        <f>VLOOKUP(A1150,'wUSD Index'!A:B,2,FALSE)</f>
        <v>#N/A</v>
      </c>
    </row>
    <row r="1151" spans="1:7" x14ac:dyDescent="0.3">
      <c r="A1151" s="3">
        <v>40434</v>
      </c>
      <c r="B1151">
        <f>1/EURUSD_D1[[#This Row],[0]]</f>
        <v>0.78060965614144651</v>
      </c>
      <c r="C1151">
        <f>(USDJPY_D1[[#This Row],[High]]+USDJPY_D1[[#This Row],[Low]])/2</f>
        <v>83.89</v>
      </c>
      <c r="D1151">
        <f>1/GBPUSD_D1[[#This Row],[Kolumna1]]</f>
        <v>0.64932956722184343</v>
      </c>
      <c r="E1151">
        <f>(USDCHF_D1[[#This Row],[High]]+USDCHF_D1[[#This Row],[Low]])/2</f>
        <v>1.0139499999999999</v>
      </c>
      <c r="F1151">
        <f>VLOOKUP(A1151,'nUSD INdex 2'!A:B,2,FALSE)</f>
        <v>75.287000000000006</v>
      </c>
      <c r="G1151">
        <f>VLOOKUP(A1151,'wUSD Index'!A:B,2,FALSE)</f>
        <v>101.70869999999999</v>
      </c>
    </row>
    <row r="1152" spans="1:7" x14ac:dyDescent="0.3">
      <c r="A1152" s="3">
        <v>40435</v>
      </c>
      <c r="B1152">
        <f>1/EURUSD_D1[[#This Row],[0]]</f>
        <v>0.77813139526740482</v>
      </c>
      <c r="C1152">
        <f>(USDJPY_D1[[#This Row],[High]]+USDJPY_D1[[#This Row],[Low]])/2</f>
        <v>83.314999999999998</v>
      </c>
      <c r="D1152">
        <f>1/GBPUSD_D1[[#This Row],[Kolumna1]]</f>
        <v>0.64814064652029491</v>
      </c>
      <c r="E1152">
        <f>(USDCHF_D1[[#This Row],[High]]+USDCHF_D1[[#This Row],[Low]])/2</f>
        <v>1.0177450000000001</v>
      </c>
      <c r="F1152">
        <f>VLOOKUP(A1152,'nUSD INdex 2'!A:B,2,FALSE)</f>
        <v>74.713099999999997</v>
      </c>
      <c r="G1152">
        <f>VLOOKUP(A1152,'wUSD Index'!A:B,2,FALSE)</f>
        <v>101.2559</v>
      </c>
    </row>
    <row r="1153" spans="1:7" x14ac:dyDescent="0.3">
      <c r="A1153" s="3">
        <v>40436</v>
      </c>
      <c r="B1153">
        <f>1/EURUSD_D1[[#This Row],[0]]</f>
        <v>0.77596675758410505</v>
      </c>
      <c r="C1153">
        <f>(USDJPY_D1[[#This Row],[High]]+USDJPY_D1[[#This Row],[Low]])/2</f>
        <v>84.322499999999991</v>
      </c>
      <c r="D1153">
        <f>1/GBPUSD_D1[[#This Row],[Kolumna1]]</f>
        <v>0.64773132104802933</v>
      </c>
      <c r="E1153">
        <f>(USDCHF_D1[[#This Row],[High]]+USDCHF_D1[[#This Row],[Low]])/2</f>
        <v>1.0166499999999998</v>
      </c>
      <c r="F1153">
        <f>VLOOKUP(A1153,'nUSD INdex 2'!A:B,2,FALSE)</f>
        <v>75.265199999999993</v>
      </c>
      <c r="G1153">
        <f>VLOOKUP(A1153,'wUSD Index'!A:B,2,FALSE)</f>
        <v>101.5947</v>
      </c>
    </row>
    <row r="1154" spans="1:7" x14ac:dyDescent="0.3">
      <c r="A1154" s="3">
        <v>40437</v>
      </c>
      <c r="B1154">
        <f>1/EURUSD_D1[[#This Row],[0]]</f>
        <v>0.77769871174208394</v>
      </c>
      <c r="C1154">
        <f>(USDJPY_D1[[#This Row],[High]]+USDJPY_D1[[#This Row],[Low]])/2</f>
        <v>85.577500000000001</v>
      </c>
      <c r="D1154">
        <f>1/GBPUSD_D1[[#This Row],[Kolumna1]]</f>
        <v>0.64864514245868932</v>
      </c>
      <c r="E1154">
        <f>(USDCHF_D1[[#This Row],[High]]+USDCHF_D1[[#This Row],[Low]])/2</f>
        <v>1.0136750000000001</v>
      </c>
      <c r="F1154">
        <f>VLOOKUP(A1154,'nUSD INdex 2'!A:B,2,FALSE)</f>
        <v>75.161100000000005</v>
      </c>
      <c r="G1154">
        <f>VLOOKUP(A1154,'wUSD Index'!A:B,2,FALSE)</f>
        <v>101.5628</v>
      </c>
    </row>
    <row r="1155" spans="1:7" x14ac:dyDescent="0.3">
      <c r="A1155" s="3">
        <v>40438</v>
      </c>
      <c r="B1155">
        <f>1/EURUSD_D1[[#This Row],[0]]</f>
        <v>0.78458448405724335</v>
      </c>
      <c r="C1155">
        <f>(USDJPY_D1[[#This Row],[High]]+USDJPY_D1[[#This Row],[Low]])/2</f>
        <v>85.759999999999991</v>
      </c>
      <c r="D1155">
        <f>1/GBPUSD_D1[[#This Row],[Kolumna1]]</f>
        <v>0.65104166666666663</v>
      </c>
      <c r="E1155">
        <f>(USDCHF_D1[[#This Row],[High]]+USDCHF_D1[[#This Row],[Low]])/2</f>
        <v>1.01125</v>
      </c>
      <c r="F1155">
        <f>VLOOKUP(A1155,'nUSD INdex 2'!A:B,2,FALSE)</f>
        <v>75.333399999999997</v>
      </c>
      <c r="G1155">
        <f>VLOOKUP(A1155,'wUSD Index'!A:B,2,FALSE)</f>
        <v>101.5802</v>
      </c>
    </row>
    <row r="1156" spans="1:7" x14ac:dyDescent="0.3">
      <c r="A1156" s="3">
        <v>40440</v>
      </c>
      <c r="B1156">
        <f>1/EURUSD_D1[[#This Row],[0]]</f>
        <v>0.78676658602309157</v>
      </c>
      <c r="C1156">
        <f>(USDJPY_D1[[#This Row],[High]]+USDJPY_D1[[#This Row],[Low]])/2</f>
        <v>85.717500000000001</v>
      </c>
      <c r="D1156">
        <f>1/GBPUSD_D1[[#This Row],[Kolumna1]]</f>
        <v>0.64761596373350605</v>
      </c>
      <c r="E1156">
        <f>(USDCHF_D1[[#This Row],[High]]+USDCHF_D1[[#This Row],[Low]])/2</f>
        <v>1.01</v>
      </c>
      <c r="F1156" t="e">
        <f>VLOOKUP(A1156,'nUSD INdex 2'!A:B,2,FALSE)</f>
        <v>#N/A</v>
      </c>
      <c r="G1156" t="e">
        <f>VLOOKUP(A1156,'wUSD Index'!A:B,2,FALSE)</f>
        <v>#N/A</v>
      </c>
    </row>
    <row r="1157" spans="1:7" x14ac:dyDescent="0.3">
      <c r="A1157" s="3">
        <v>40441</v>
      </c>
      <c r="B1157">
        <f>1/EURUSD_D1[[#This Row],[0]]</f>
        <v>0.78654999508406254</v>
      </c>
      <c r="C1157">
        <f>(USDJPY_D1[[#This Row],[High]]+USDJPY_D1[[#This Row],[Low]])/2</f>
        <v>85.652500000000003</v>
      </c>
      <c r="D1157">
        <f>1/GBPUSD_D1[[#This Row],[Kolumna1]]</f>
        <v>0.64824568511465841</v>
      </c>
      <c r="E1157">
        <f>(USDCHF_D1[[#This Row],[High]]+USDCHF_D1[[#This Row],[Low]])/2</f>
        <v>1.01335</v>
      </c>
      <c r="F1157">
        <f>VLOOKUP(A1157,'nUSD INdex 2'!A:B,2,FALSE)</f>
        <v>75.137900000000002</v>
      </c>
      <c r="G1157">
        <f>VLOOKUP(A1157,'wUSD Index'!A:B,2,FALSE)</f>
        <v>101.3785</v>
      </c>
    </row>
    <row r="1158" spans="1:7" x14ac:dyDescent="0.3">
      <c r="A1158" s="3">
        <v>40442</v>
      </c>
      <c r="B1158">
        <f>1/EURUSD_D1[[#This Row],[0]]</f>
        <v>0.78774892866145707</v>
      </c>
      <c r="C1158">
        <f>(USDJPY_D1[[#This Row],[High]]+USDJPY_D1[[#This Row],[Low]])/2</f>
        <v>85.344999999999999</v>
      </c>
      <c r="D1158">
        <f>1/GBPUSD_D1[[#This Row],[Kolumna1]]</f>
        <v>0.64913988964621872</v>
      </c>
      <c r="E1158">
        <f>(USDCHF_D1[[#This Row],[High]]+USDCHF_D1[[#This Row],[Low]])/2</f>
        <v>1.0206</v>
      </c>
      <c r="F1158">
        <f>VLOOKUP(A1158,'nUSD INdex 2'!A:B,2,FALSE)</f>
        <v>75.0214</v>
      </c>
      <c r="G1158">
        <f>VLOOKUP(A1158,'wUSD Index'!A:B,2,FALSE)</f>
        <v>101.28230000000001</v>
      </c>
    </row>
    <row r="1159" spans="1:7" x14ac:dyDescent="0.3">
      <c r="A1159" s="3">
        <v>40443</v>
      </c>
      <c r="B1159">
        <f>1/EURUSD_D1[[#This Row],[0]]</f>
        <v>0.78635516517390247</v>
      </c>
      <c r="C1159">
        <f>(USDJPY_D1[[#This Row],[High]]+USDJPY_D1[[#This Row],[Low]])/2</f>
        <v>84.637500000000003</v>
      </c>
      <c r="D1159">
        <f>1/GBPUSD_D1[[#This Row],[Kolumna1]]</f>
        <v>0.65051227841925519</v>
      </c>
      <c r="E1159">
        <f>(USDCHF_D1[[#This Row],[High]]+USDCHF_D1[[#This Row],[Low]])/2</f>
        <v>1.0192999999999999</v>
      </c>
      <c r="F1159">
        <f>VLOOKUP(A1159,'nUSD INdex 2'!A:B,2,FALSE)</f>
        <v>74.259799999999998</v>
      </c>
      <c r="G1159">
        <f>VLOOKUP(A1159,'wUSD Index'!A:B,2,FALSE)</f>
        <v>100.6712</v>
      </c>
    </row>
    <row r="1160" spans="1:7" x14ac:dyDescent="0.3">
      <c r="A1160" s="3">
        <v>40444</v>
      </c>
      <c r="B1160">
        <f>1/EURUSD_D1[[#This Row],[0]]</f>
        <v>0.77974533517353228</v>
      </c>
      <c r="C1160">
        <f>(USDJPY_D1[[#This Row],[High]]+USDJPY_D1[[#This Row],[Low]])/2</f>
        <v>84.465000000000003</v>
      </c>
      <c r="D1160">
        <f>1/GBPUSD_D1[[#This Row],[Kolumna1]]</f>
        <v>0.64790968139041416</v>
      </c>
      <c r="E1160">
        <f>(USDCHF_D1[[#This Row],[High]]+USDCHF_D1[[#This Row],[Low]])/2</f>
        <v>1.0128300000000001</v>
      </c>
      <c r="F1160">
        <f>VLOOKUP(A1160,'nUSD INdex 2'!A:B,2,FALSE)</f>
        <v>74.267499999999998</v>
      </c>
      <c r="G1160">
        <f>VLOOKUP(A1160,'wUSD Index'!A:B,2,FALSE)</f>
        <v>100.6384</v>
      </c>
    </row>
    <row r="1161" spans="1:7" x14ac:dyDescent="0.3">
      <c r="A1161" s="3">
        <v>40445</v>
      </c>
      <c r="B1161">
        <f>1/EURUSD_D1[[#This Row],[0]]</f>
        <v>0.7733652990990294</v>
      </c>
      <c r="C1161">
        <f>(USDJPY_D1[[#This Row],[High]]+USDJPY_D1[[#This Row],[Low]])/2</f>
        <v>84.747500000000002</v>
      </c>
      <c r="D1161">
        <f>1/GBPUSD_D1[[#This Row],[Kolumna1]]</f>
        <v>0.64654824058060034</v>
      </c>
      <c r="E1161">
        <f>(USDCHF_D1[[#This Row],[High]]+USDCHF_D1[[#This Row],[Low]])/2</f>
        <v>1.00095</v>
      </c>
      <c r="F1161">
        <f>VLOOKUP(A1161,'nUSD INdex 2'!A:B,2,FALSE)</f>
        <v>73.824399999999997</v>
      </c>
      <c r="G1161">
        <f>VLOOKUP(A1161,'wUSD Index'!A:B,2,FALSE)</f>
        <v>100.22190000000001</v>
      </c>
    </row>
    <row r="1162" spans="1:7" x14ac:dyDescent="0.3">
      <c r="A1162" s="3">
        <v>40447</v>
      </c>
      <c r="B1162">
        <f>1/EURUSD_D1[[#This Row],[0]]</f>
        <v>0.76956819528562515</v>
      </c>
      <c r="C1162">
        <f>(USDJPY_D1[[#This Row],[High]]+USDJPY_D1[[#This Row],[Low]])/2</f>
        <v>84.29249999999999</v>
      </c>
      <c r="D1162">
        <f>1/GBPUSD_D1[[#This Row],[Kolumna1]]</f>
        <v>0.64309715590282801</v>
      </c>
      <c r="E1162">
        <f>(USDCHF_D1[[#This Row],[High]]+USDCHF_D1[[#This Row],[Low]])/2</f>
        <v>0.99980000000000002</v>
      </c>
      <c r="F1162" t="e">
        <f>VLOOKUP(A1162,'nUSD INdex 2'!A:B,2,FALSE)</f>
        <v>#N/A</v>
      </c>
      <c r="G1162" t="e">
        <f>VLOOKUP(A1162,'wUSD Index'!A:B,2,FALSE)</f>
        <v>#N/A</v>
      </c>
    </row>
    <row r="1163" spans="1:7" x14ac:dyDescent="0.3">
      <c r="A1163" s="3">
        <v>40448</v>
      </c>
      <c r="B1163">
        <f>1/EURUSD_D1[[#This Row],[0]]</f>
        <v>0.76664775602201807</v>
      </c>
      <c r="C1163">
        <f>(USDJPY_D1[[#This Row],[High]]+USDJPY_D1[[#This Row],[Low]])/2</f>
        <v>84.24</v>
      </c>
      <c r="D1163">
        <f>1/GBPUSD_D1[[#This Row],[Kolumna1]]</f>
        <v>0.64133397466730802</v>
      </c>
      <c r="E1163">
        <f>(USDCHF_D1[[#This Row],[High]]+USDCHF_D1[[#This Row],[Low]])/2</f>
        <v>1.0084249999999999</v>
      </c>
      <c r="F1163">
        <f>VLOOKUP(A1163,'nUSD INdex 2'!A:B,2,FALSE)</f>
        <v>73.799099999999996</v>
      </c>
      <c r="G1163">
        <f>VLOOKUP(A1163,'wUSD Index'!A:B,2,FALSE)</f>
        <v>100.07940000000001</v>
      </c>
    </row>
    <row r="1164" spans="1:7" x14ac:dyDescent="0.3">
      <c r="A1164" s="3">
        <v>40449</v>
      </c>
      <c r="B1164">
        <f>1/EURUSD_D1[[#This Row],[0]]</f>
        <v>0.76403532899361271</v>
      </c>
      <c r="C1164">
        <f>(USDJPY_D1[[#This Row],[High]]+USDJPY_D1[[#This Row],[Low]])/2</f>
        <v>84.017499999999998</v>
      </c>
      <c r="D1164">
        <f>1/GBPUSD_D1[[#This Row],[Kolumna1]]</f>
        <v>0.63850844427417552</v>
      </c>
      <c r="E1164">
        <f>(USDCHF_D1[[#This Row],[High]]+USDCHF_D1[[#This Row],[Low]])/2</f>
        <v>1.0125500000000001</v>
      </c>
      <c r="F1164">
        <f>VLOOKUP(A1164,'nUSD INdex 2'!A:B,2,FALSE)</f>
        <v>73.594800000000006</v>
      </c>
      <c r="G1164">
        <f>VLOOKUP(A1164,'wUSD Index'!A:B,2,FALSE)</f>
        <v>99.935900000000004</v>
      </c>
    </row>
    <row r="1165" spans="1:7" x14ac:dyDescent="0.3">
      <c r="A1165" s="3">
        <v>40450</v>
      </c>
      <c r="B1165">
        <f>1/EURUSD_D1[[#This Row],[0]]</f>
        <v>0.76636867697943456</v>
      </c>
      <c r="C1165">
        <f>(USDJPY_D1[[#This Row],[High]]+USDJPY_D1[[#This Row],[Low]])/2</f>
        <v>83.789999999999992</v>
      </c>
      <c r="D1165">
        <f>1/GBPUSD_D1[[#This Row],[Kolumna1]]</f>
        <v>0.63902663463013132</v>
      </c>
      <c r="E1165">
        <f>(USDCHF_D1[[#This Row],[High]]+USDCHF_D1[[#This Row],[Low]])/2</f>
        <v>1.00952</v>
      </c>
      <c r="F1165">
        <f>VLOOKUP(A1165,'nUSD INdex 2'!A:B,2,FALSE)</f>
        <v>73.421700000000001</v>
      </c>
      <c r="G1165">
        <f>VLOOKUP(A1165,'wUSD Index'!A:B,2,FALSE)</f>
        <v>99.735399999999998</v>
      </c>
    </row>
    <row r="1166" spans="1:7" x14ac:dyDescent="0.3">
      <c r="A1166" s="3">
        <v>40451</v>
      </c>
      <c r="B1166">
        <f>1/EURUSD_D1[[#This Row],[0]]</f>
        <v>0.76477156273421132</v>
      </c>
      <c r="C1166">
        <f>(USDJPY_D1[[#This Row],[High]]+USDJPY_D1[[#This Row],[Low]])/2</f>
        <v>83.482500000000002</v>
      </c>
      <c r="D1166">
        <f>1/GBPUSD_D1[[#This Row],[Kolumna1]]</f>
        <v>0.64059447166970951</v>
      </c>
      <c r="E1166">
        <f>(USDCHF_D1[[#This Row],[High]]+USDCHF_D1[[#This Row],[Low]])/2</f>
        <v>1.0072999999999999</v>
      </c>
      <c r="F1166">
        <f>VLOOKUP(A1166,'nUSD INdex 2'!A:B,2,FALSE)</f>
        <v>73.540800000000004</v>
      </c>
      <c r="G1166">
        <f>VLOOKUP(A1166,'wUSD Index'!A:B,2,FALSE)</f>
        <v>99.912499999999994</v>
      </c>
    </row>
    <row r="1167" spans="1:7" x14ac:dyDescent="0.3">
      <c r="A1167" s="3">
        <v>40452</v>
      </c>
      <c r="B1167">
        <f>1/EURUSD_D1[[#This Row],[0]]</f>
        <v>0.75913428326336652</v>
      </c>
      <c r="C1167">
        <f>(USDJPY_D1[[#This Row],[High]]+USDJPY_D1[[#This Row],[Low]])/2</f>
        <v>83.357500000000002</v>
      </c>
      <c r="D1167">
        <f>1/GBPUSD_D1[[#This Row],[Kolumna1]]</f>
        <v>0.64213703204263783</v>
      </c>
      <c r="E1167">
        <f>(USDCHF_D1[[#This Row],[High]]+USDCHF_D1[[#This Row],[Low]])/2</f>
        <v>1.0016499999999999</v>
      </c>
      <c r="F1167">
        <f>VLOOKUP(A1167,'nUSD INdex 2'!A:B,2,FALSE)</f>
        <v>72.9636</v>
      </c>
      <c r="G1167">
        <f>VLOOKUP(A1167,'wUSD Index'!A:B,2,FALSE)</f>
        <v>99.417900000000003</v>
      </c>
    </row>
    <row r="1168" spans="1:7" x14ac:dyDescent="0.3">
      <c r="A1168" s="3">
        <v>40454</v>
      </c>
      <c r="B1168">
        <f>1/EURUSD_D1[[#This Row],[0]]</f>
        <v>0.7489598819639226</v>
      </c>
      <c r="C1168">
        <f>(USDJPY_D1[[#This Row],[High]]+USDJPY_D1[[#This Row],[Low]])/2</f>
        <v>83.305000000000007</v>
      </c>
      <c r="D1168">
        <f>1/GBPUSD_D1[[#This Row],[Kolumna1]]</f>
        <v>0.63860018838705557</v>
      </c>
      <c r="E1168">
        <f>(USDCHF_D1[[#This Row],[High]]+USDCHF_D1[[#This Row],[Low]])/2</f>
        <v>0.99099999999999999</v>
      </c>
      <c r="F1168" t="e">
        <f>VLOOKUP(A1168,'nUSD INdex 2'!A:B,2,FALSE)</f>
        <v>#N/A</v>
      </c>
      <c r="G1168" t="e">
        <f>VLOOKUP(A1168,'wUSD Index'!A:B,2,FALSE)</f>
        <v>#N/A</v>
      </c>
    </row>
    <row r="1169" spans="1:7" x14ac:dyDescent="0.3">
      <c r="A1169" s="3">
        <v>40455</v>
      </c>
      <c r="B1169">
        <f>1/EURUSD_D1[[#This Row],[0]]</f>
        <v>0.74901878539113753</v>
      </c>
      <c r="C1169">
        <f>(USDJPY_D1[[#This Row],[High]]+USDJPY_D1[[#This Row],[Low]])/2</f>
        <v>83.525000000000006</v>
      </c>
      <c r="D1169">
        <f>1/GBPUSD_D1[[#This Row],[Kolumna1]]</f>
        <v>0.63792800982409137</v>
      </c>
      <c r="E1169">
        <f>(USDCHF_D1[[#This Row],[High]]+USDCHF_D1[[#This Row],[Low]])/2</f>
        <v>0.98514999999999997</v>
      </c>
      <c r="F1169">
        <f>VLOOKUP(A1169,'nUSD INdex 2'!A:B,2,FALSE)</f>
        <v>73.144999999999996</v>
      </c>
      <c r="G1169">
        <f>VLOOKUP(A1169,'wUSD Index'!A:B,2,FALSE)</f>
        <v>99.5822</v>
      </c>
    </row>
    <row r="1170" spans="1:7" x14ac:dyDescent="0.3">
      <c r="A1170" s="3">
        <v>40456</v>
      </c>
      <c r="B1170">
        <f>1/EURUSD_D1[[#This Row],[0]]</f>
        <v>0.74689013619541644</v>
      </c>
      <c r="C1170">
        <f>(USDJPY_D1[[#This Row],[High]]+USDJPY_D1[[#This Row],[Low]])/2</f>
        <v>83.47</v>
      </c>
      <c r="D1170">
        <f>1/GBPUSD_D1[[#This Row],[Kolumna1]]</f>
        <v>0.63525338669461784</v>
      </c>
      <c r="E1170">
        <f>(USDCHF_D1[[#This Row],[High]]+USDCHF_D1[[#This Row],[Low]])/2</f>
        <v>0.98304999999999998</v>
      </c>
      <c r="F1170">
        <f>VLOOKUP(A1170,'nUSD INdex 2'!A:B,2,FALSE)</f>
        <v>72.635599999999997</v>
      </c>
      <c r="G1170">
        <f>VLOOKUP(A1170,'wUSD Index'!A:B,2,FALSE)</f>
        <v>99.155000000000001</v>
      </c>
    </row>
    <row r="1171" spans="1:7" x14ac:dyDescent="0.3">
      <c r="A1171" s="3">
        <v>40457</v>
      </c>
      <c r="B1171">
        <f>1/EURUSD_D1[[#This Row],[0]]</f>
        <v>0.74178198285741848</v>
      </c>
      <c r="C1171">
        <f>(USDJPY_D1[[#This Row],[High]]+USDJPY_D1[[#This Row],[Low]])/2</f>
        <v>82.997500000000002</v>
      </c>
      <c r="D1171">
        <f>1/GBPUSD_D1[[#This Row],[Kolumna1]]</f>
        <v>0.63177180402438637</v>
      </c>
      <c r="E1171">
        <f>(USDCHF_D1[[#This Row],[High]]+USDCHF_D1[[#This Row],[Low]])/2</f>
        <v>0.98317499999999991</v>
      </c>
      <c r="F1171">
        <f>VLOOKUP(A1171,'nUSD INdex 2'!A:B,2,FALSE)</f>
        <v>72.174999999999997</v>
      </c>
      <c r="G1171">
        <f>VLOOKUP(A1171,'wUSD Index'!A:B,2,FALSE)</f>
        <v>98.724800000000002</v>
      </c>
    </row>
    <row r="1172" spans="1:7" x14ac:dyDescent="0.3">
      <c r="A1172" s="3">
        <v>40458</v>
      </c>
      <c r="B1172">
        <f>1/EURUSD_D1[[#This Row],[0]]</f>
        <v>0.74268547641416593</v>
      </c>
      <c r="C1172">
        <f>(USDJPY_D1[[#This Row],[High]]+USDJPY_D1[[#This Row],[Low]])/2</f>
        <v>82.57</v>
      </c>
      <c r="D1172">
        <f>1/GBPUSD_D1[[#This Row],[Kolumna1]]</f>
        <v>0.63184166047988377</v>
      </c>
      <c r="E1172">
        <f>(USDCHF_D1[[#This Row],[High]]+USDCHF_D1[[#This Row],[Low]])/2</f>
        <v>0.984375</v>
      </c>
      <c r="F1172">
        <f>VLOOKUP(A1172,'nUSD INdex 2'!A:B,2,FALSE)</f>
        <v>72.302499999999995</v>
      </c>
      <c r="G1172">
        <f>VLOOKUP(A1172,'wUSD Index'!A:B,2,FALSE)</f>
        <v>98.850800000000007</v>
      </c>
    </row>
    <row r="1173" spans="1:7" x14ac:dyDescent="0.3">
      <c r="A1173" s="3">
        <v>40459</v>
      </c>
      <c r="B1173">
        <f>1/EURUSD_D1[[#This Row],[0]]</f>
        <v>0.74149596811567342</v>
      </c>
      <c r="C1173">
        <f>(USDJPY_D1[[#This Row],[High]]+USDJPY_D1[[#This Row],[Low]])/2</f>
        <v>82.142499999999998</v>
      </c>
      <c r="D1173">
        <f>1/GBPUSD_D1[[#This Row],[Kolumna1]]</f>
        <v>0.63264111850949756</v>
      </c>
      <c r="E1173">
        <f>(USDCHF_D1[[#This Row],[High]]+USDCHF_D1[[#This Row],[Low]])/2</f>
        <v>0.98075000000000001</v>
      </c>
      <c r="F1173">
        <f>VLOOKUP(A1173,'nUSD INdex 2'!A:B,2,FALSE)</f>
        <v>72.131900000000002</v>
      </c>
      <c r="G1173">
        <f>VLOOKUP(A1173,'wUSD Index'!A:B,2,FALSE)</f>
        <v>98.670100000000005</v>
      </c>
    </row>
    <row r="1174" spans="1:7" x14ac:dyDescent="0.3">
      <c r="A1174" s="3">
        <v>40461</v>
      </c>
      <c r="B1174">
        <f>1/EURUSD_D1[[#This Row],[0]]</f>
        <v>0.73503739502747201</v>
      </c>
      <c r="C1174">
        <f>(USDJPY_D1[[#This Row],[High]]+USDJPY_D1[[#This Row],[Low]])/2</f>
        <v>81.657499999999999</v>
      </c>
      <c r="D1174">
        <f>1/GBPUSD_D1[[#This Row],[Kolumna1]]</f>
        <v>0.63220116641115209</v>
      </c>
      <c r="E1174">
        <f>(USDCHF_D1[[#This Row],[High]]+USDCHF_D1[[#This Row],[Low]])/2</f>
        <v>0.97740000000000005</v>
      </c>
      <c r="F1174" t="e">
        <f>VLOOKUP(A1174,'nUSD INdex 2'!A:B,2,FALSE)</f>
        <v>#N/A</v>
      </c>
      <c r="G1174" t="e">
        <f>VLOOKUP(A1174,'wUSD Index'!A:B,2,FALSE)</f>
        <v>#N/A</v>
      </c>
    </row>
    <row r="1175" spans="1:7" x14ac:dyDescent="0.3">
      <c r="A1175" s="3">
        <v>40462</v>
      </c>
      <c r="B1175">
        <f>1/EURUSD_D1[[#This Row],[0]]</f>
        <v>0.73413353889072419</v>
      </c>
      <c r="C1175">
        <f>(USDJPY_D1[[#This Row],[High]]+USDJPY_D1[[#This Row],[Low]])/2</f>
        <v>82.085000000000008</v>
      </c>
      <c r="D1175">
        <f>1/GBPUSD_D1[[#This Row],[Kolumna1]]</f>
        <v>0.63308168336419612</v>
      </c>
      <c r="E1175">
        <f>(USDCHF_D1[[#This Row],[High]]+USDCHF_D1[[#This Row],[Low]])/2</f>
        <v>0.97752499999999998</v>
      </c>
      <c r="F1175" t="e">
        <f>VLOOKUP(A1175,'nUSD INdex 2'!A:B,2,FALSE)</f>
        <v>#N/A</v>
      </c>
      <c r="G1175" t="e">
        <f>VLOOKUP(A1175,'wUSD Index'!A:B,2,FALSE)</f>
        <v>#N/A</v>
      </c>
    </row>
    <row r="1176" spans="1:7" x14ac:dyDescent="0.3">
      <c r="A1176" s="3">
        <v>40463</v>
      </c>
      <c r="B1176">
        <f>1/EURUSD_D1[[#This Row],[0]]</f>
        <v>0.72940524296488651</v>
      </c>
      <c r="C1176">
        <f>(USDJPY_D1[[#This Row],[High]]+USDJPY_D1[[#This Row],[Low]])/2</f>
        <v>81.982500000000002</v>
      </c>
      <c r="D1176">
        <f>1/GBPUSD_D1[[#This Row],[Kolumna1]]</f>
        <v>0.63340247977070829</v>
      </c>
      <c r="E1176">
        <f>(USDCHF_D1[[#This Row],[High]]+USDCHF_D1[[#This Row],[Low]])/2</f>
        <v>0.97744999999999993</v>
      </c>
      <c r="F1176">
        <f>VLOOKUP(A1176,'nUSD INdex 2'!A:B,2,FALSE)</f>
        <v>72.2637</v>
      </c>
      <c r="G1176">
        <f>VLOOKUP(A1176,'wUSD Index'!A:B,2,FALSE)</f>
        <v>98.776799999999994</v>
      </c>
    </row>
    <row r="1177" spans="1:7" x14ac:dyDescent="0.3">
      <c r="A1177" s="3">
        <v>40464</v>
      </c>
      <c r="B1177">
        <f>1/EURUSD_D1[[#This Row],[0]]</f>
        <v>0.72529728122314141</v>
      </c>
      <c r="C1177">
        <f>(USDJPY_D1[[#This Row],[High]]+USDJPY_D1[[#This Row],[Low]])/2</f>
        <v>81.852499999999992</v>
      </c>
      <c r="D1177">
        <f>1/GBPUSD_D1[[#This Row],[Kolumna1]]</f>
        <v>0.63243506472972888</v>
      </c>
      <c r="E1177">
        <f>(USDCHF_D1[[#This Row],[High]]+USDCHF_D1[[#This Row],[Low]])/2</f>
        <v>0.97457499999999997</v>
      </c>
      <c r="F1177">
        <f>VLOOKUP(A1177,'nUSD INdex 2'!A:B,2,FALSE)</f>
        <v>71.829300000000003</v>
      </c>
      <c r="G1177">
        <f>VLOOKUP(A1177,'wUSD Index'!A:B,2,FALSE)</f>
        <v>98.3249</v>
      </c>
    </row>
    <row r="1178" spans="1:7" x14ac:dyDescent="0.3">
      <c r="A1178" s="3">
        <v>40465</v>
      </c>
      <c r="B1178">
        <f>1/EURUSD_D1[[#This Row],[0]]</f>
        <v>0.72924566828073034</v>
      </c>
      <c r="C1178">
        <f>(USDJPY_D1[[#This Row],[High]]+USDJPY_D1[[#This Row],[Low]])/2</f>
        <v>81.302500000000009</v>
      </c>
      <c r="D1178">
        <f>1/GBPUSD_D1[[#This Row],[Kolumna1]]</f>
        <v>0.63254107563609907</v>
      </c>
      <c r="E1178">
        <f>(USDCHF_D1[[#This Row],[High]]+USDCHF_D1[[#This Row],[Low]])/2</f>
        <v>0.97465000000000002</v>
      </c>
      <c r="F1178">
        <f>VLOOKUP(A1178,'nUSD INdex 2'!A:B,2,FALSE)</f>
        <v>71.508499999999998</v>
      </c>
      <c r="G1178">
        <f>VLOOKUP(A1178,'wUSD Index'!A:B,2,FALSE)</f>
        <v>98.058800000000005</v>
      </c>
    </row>
    <row r="1179" spans="1:7" x14ac:dyDescent="0.3">
      <c r="A1179" s="3">
        <v>40466</v>
      </c>
      <c r="B1179">
        <f>1/EURUSD_D1[[#This Row],[0]]</f>
        <v>0.72745525240878628</v>
      </c>
      <c r="C1179">
        <f>(USDJPY_D1[[#This Row],[High]]+USDJPY_D1[[#This Row],[Low]])/2</f>
        <v>81.247500000000002</v>
      </c>
      <c r="D1179">
        <f>1/GBPUSD_D1[[#This Row],[Kolumna1]]</f>
        <v>0.63129320412865753</v>
      </c>
      <c r="E1179">
        <f>(USDCHF_D1[[#This Row],[High]]+USDCHF_D1[[#This Row],[Low]])/2</f>
        <v>0.96912500000000001</v>
      </c>
      <c r="F1179">
        <f>VLOOKUP(A1179,'nUSD INdex 2'!A:B,2,FALSE)</f>
        <v>71.790300000000002</v>
      </c>
      <c r="G1179">
        <f>VLOOKUP(A1179,'wUSD Index'!A:B,2,FALSE)</f>
        <v>98.1965</v>
      </c>
    </row>
    <row r="1180" spans="1:7" x14ac:dyDescent="0.3">
      <c r="A1180" s="3">
        <v>40468</v>
      </c>
      <c r="B1180">
        <f>1/EURUSD_D1[[#This Row],[0]]</f>
        <v>0.72084021135034992</v>
      </c>
      <c r="C1180">
        <f>(USDJPY_D1[[#This Row],[High]]+USDJPY_D1[[#This Row],[Low]])/2</f>
        <v>81.37</v>
      </c>
      <c r="D1180">
        <f>1/GBPUSD_D1[[#This Row],[Kolumna1]]</f>
        <v>0.62948508120357549</v>
      </c>
      <c r="E1180">
        <f>(USDCHF_D1[[#This Row],[High]]+USDCHF_D1[[#This Row],[Low]])/2</f>
        <v>0.96412500000000001</v>
      </c>
      <c r="F1180" t="e">
        <f>VLOOKUP(A1180,'nUSD INdex 2'!A:B,2,FALSE)</f>
        <v>#N/A</v>
      </c>
      <c r="G1180" t="e">
        <f>VLOOKUP(A1180,'wUSD Index'!A:B,2,FALSE)</f>
        <v>#N/A</v>
      </c>
    </row>
    <row r="1181" spans="1:7" x14ac:dyDescent="0.3">
      <c r="A1181" s="3">
        <v>40469</v>
      </c>
      <c r="B1181">
        <f>1/EURUSD_D1[[#This Row],[0]]</f>
        <v>0.71733438542376526</v>
      </c>
      <c r="C1181">
        <f>(USDJPY_D1[[#This Row],[High]]+USDJPY_D1[[#This Row],[Low]])/2</f>
        <v>81.262500000000003</v>
      </c>
      <c r="D1181">
        <f>1/GBPUSD_D1[[#This Row],[Kolumna1]]</f>
        <v>0.62807166297674555</v>
      </c>
      <c r="E1181">
        <f>(USDCHF_D1[[#This Row],[High]]+USDCHF_D1[[#This Row],[Low]])/2</f>
        <v>0.9627</v>
      </c>
      <c r="F1181">
        <f>VLOOKUP(A1181,'nUSD INdex 2'!A:B,2,FALSE)</f>
        <v>71.92</v>
      </c>
      <c r="G1181">
        <f>VLOOKUP(A1181,'wUSD Index'!A:B,2,FALSE)</f>
        <v>98.365499999999997</v>
      </c>
    </row>
    <row r="1182" spans="1:7" x14ac:dyDescent="0.3">
      <c r="A1182" s="3">
        <v>40470</v>
      </c>
      <c r="B1182">
        <f>1/EURUSD_D1[[#This Row],[0]]</f>
        <v>0.71906751324881879</v>
      </c>
      <c r="C1182">
        <f>(USDJPY_D1[[#This Row],[High]]+USDJPY_D1[[#This Row],[Low]])/2</f>
        <v>81.53</v>
      </c>
      <c r="D1182">
        <f>1/GBPUSD_D1[[#This Row],[Kolumna1]]</f>
        <v>0.62916823958726564</v>
      </c>
      <c r="E1182">
        <f>(USDCHF_D1[[#This Row],[High]]+USDCHF_D1[[#This Row],[Low]])/2</f>
        <v>0.96439999999999992</v>
      </c>
      <c r="F1182">
        <f>VLOOKUP(A1182,'nUSD INdex 2'!A:B,2,FALSE)</f>
        <v>72.753900000000002</v>
      </c>
      <c r="G1182">
        <f>VLOOKUP(A1182,'wUSD Index'!A:B,2,FALSE)</f>
        <v>99.0471</v>
      </c>
    </row>
    <row r="1183" spans="1:7" x14ac:dyDescent="0.3">
      <c r="A1183" s="3">
        <v>40471</v>
      </c>
      <c r="B1183">
        <f>1/EURUSD_D1[[#This Row],[0]]</f>
        <v>0.71539713483447498</v>
      </c>
      <c r="C1183">
        <f>(USDJPY_D1[[#This Row],[High]]+USDJPY_D1[[#This Row],[Low]])/2</f>
        <v>81.152500000000003</v>
      </c>
      <c r="D1183">
        <f>1/GBPUSD_D1[[#This Row],[Kolumna1]]</f>
        <v>0.62716568149390861</v>
      </c>
      <c r="E1183">
        <f>(USDCHF_D1[[#This Row],[High]]+USDCHF_D1[[#This Row],[Low]])/2</f>
        <v>0.96039999999999992</v>
      </c>
      <c r="F1183">
        <f>VLOOKUP(A1183,'nUSD INdex 2'!A:B,2,FALSE)</f>
        <v>72.235500000000002</v>
      </c>
      <c r="G1183">
        <f>VLOOKUP(A1183,'wUSD Index'!A:B,2,FALSE)</f>
        <v>98.667000000000002</v>
      </c>
    </row>
    <row r="1184" spans="1:7" x14ac:dyDescent="0.3">
      <c r="A1184" s="3">
        <v>40472</v>
      </c>
      <c r="B1184">
        <f>1/EURUSD_D1[[#This Row],[0]]</f>
        <v>0.71808386501459509</v>
      </c>
      <c r="C1184">
        <f>(USDJPY_D1[[#This Row],[High]]+USDJPY_D1[[#This Row],[Low]])/2</f>
        <v>81.37</v>
      </c>
      <c r="D1184">
        <f>1/GBPUSD_D1[[#This Row],[Kolumna1]]</f>
        <v>0.62832817580622358</v>
      </c>
      <c r="E1184">
        <f>(USDCHF_D1[[#This Row],[High]]+USDCHF_D1[[#This Row],[Low]])/2</f>
        <v>0.96284999999999998</v>
      </c>
      <c r="F1184">
        <f>VLOOKUP(A1184,'nUSD INdex 2'!A:B,2,FALSE)</f>
        <v>72.210800000000006</v>
      </c>
      <c r="G1184">
        <f>VLOOKUP(A1184,'wUSD Index'!A:B,2,FALSE)</f>
        <v>98.644499999999994</v>
      </c>
    </row>
    <row r="1185" spans="1:7" x14ac:dyDescent="0.3">
      <c r="A1185" s="3">
        <v>40473</v>
      </c>
      <c r="B1185">
        <f>1/EURUSD_D1[[#This Row],[0]]</f>
        <v>0.72187051086776055</v>
      </c>
      <c r="C1185">
        <f>(USDJPY_D1[[#This Row],[High]]+USDJPY_D1[[#This Row],[Low]])/2</f>
        <v>81.245000000000005</v>
      </c>
      <c r="D1185">
        <f>1/GBPUSD_D1[[#This Row],[Kolumna1]]</f>
        <v>0.631482563187724</v>
      </c>
      <c r="E1185">
        <f>(USDCHF_D1[[#This Row],[High]]+USDCHF_D1[[#This Row],[Low]])/2</f>
        <v>0.96407500000000002</v>
      </c>
      <c r="F1185">
        <f>VLOOKUP(A1185,'nUSD INdex 2'!A:B,2,FALSE)</f>
        <v>72.533500000000004</v>
      </c>
      <c r="G1185">
        <f>VLOOKUP(A1185,'wUSD Index'!A:B,2,FALSE)</f>
        <v>98.903199999999998</v>
      </c>
    </row>
    <row r="1186" spans="1:7" x14ac:dyDescent="0.3">
      <c r="A1186" s="3">
        <v>40475</v>
      </c>
      <c r="B1186">
        <f>1/EURUSD_D1[[#This Row],[0]]</f>
        <v>0.71657106414385885</v>
      </c>
      <c r="C1186">
        <f>(USDJPY_D1[[#This Row],[High]]+USDJPY_D1[[#This Row],[Low]])/2</f>
        <v>81.341000000000008</v>
      </c>
      <c r="D1186">
        <f>1/GBPUSD_D1[[#This Row],[Kolumna1]]</f>
        <v>0.63069597300621238</v>
      </c>
      <c r="E1186">
        <f>(USDCHF_D1[[#This Row],[High]]+USDCHF_D1[[#This Row],[Low]])/2</f>
        <v>0.95927499999999999</v>
      </c>
      <c r="F1186" t="e">
        <f>VLOOKUP(A1186,'nUSD INdex 2'!A:B,2,FALSE)</f>
        <v>#N/A</v>
      </c>
      <c r="G1186" t="e">
        <f>VLOOKUP(A1186,'wUSD Index'!A:B,2,FALSE)</f>
        <v>#N/A</v>
      </c>
    </row>
    <row r="1187" spans="1:7" x14ac:dyDescent="0.3">
      <c r="A1187" s="3">
        <v>40476</v>
      </c>
      <c r="B1187">
        <f>1/EURUSD_D1[[#This Row],[0]]</f>
        <v>0.71167285822053328</v>
      </c>
      <c r="C1187">
        <f>(USDJPY_D1[[#This Row],[High]]+USDJPY_D1[[#This Row],[Low]])/2</f>
        <v>80.867999999999995</v>
      </c>
      <c r="D1187">
        <f>1/GBPUSD_D1[[#This Row],[Kolumna1]]</f>
        <v>0.62504883193999539</v>
      </c>
      <c r="E1187">
        <f>(USDCHF_D1[[#This Row],[High]]+USDCHF_D1[[#This Row],[Low]])/2</f>
        <v>0.95165</v>
      </c>
      <c r="F1187">
        <f>VLOOKUP(A1187,'nUSD INdex 2'!A:B,2,FALSE)</f>
        <v>72.013900000000007</v>
      </c>
      <c r="G1187">
        <f>VLOOKUP(A1187,'wUSD Index'!A:B,2,FALSE)</f>
        <v>98.416700000000006</v>
      </c>
    </row>
    <row r="1188" spans="1:7" x14ac:dyDescent="0.3">
      <c r="A1188" s="3">
        <v>40477</v>
      </c>
      <c r="B1188">
        <f>1/EURUSD_D1[[#This Row],[0]]</f>
        <v>0.71193379015751534</v>
      </c>
      <c r="C1188">
        <f>(USDJPY_D1[[#This Row],[High]]+USDJPY_D1[[#This Row],[Low]])/2</f>
        <v>81.131</v>
      </c>
      <c r="D1188">
        <f>1/GBPUSD_D1[[#This Row],[Kolumna1]]</f>
        <v>0.62343167968080293</v>
      </c>
      <c r="E1188">
        <f>(USDCHF_D1[[#This Row],[High]]+USDCHF_D1[[#This Row],[Low]])/2</f>
        <v>0.95429999999999993</v>
      </c>
      <c r="F1188">
        <f>VLOOKUP(A1188,'nUSD INdex 2'!A:B,2,FALSE)</f>
        <v>72.407300000000006</v>
      </c>
      <c r="G1188">
        <f>VLOOKUP(A1188,'wUSD Index'!A:B,2,FALSE)</f>
        <v>98.792699999999996</v>
      </c>
    </row>
    <row r="1189" spans="1:7" x14ac:dyDescent="0.3">
      <c r="A1189" s="3">
        <v>40478</v>
      </c>
      <c r="B1189">
        <f>1/EURUSD_D1[[#This Row],[0]]</f>
        <v>0.71612205584319799</v>
      </c>
      <c r="C1189">
        <f>(USDJPY_D1[[#This Row],[High]]+USDJPY_D1[[#This Row],[Low]])/2</f>
        <v>81.676000000000002</v>
      </c>
      <c r="D1189">
        <f>1/GBPUSD_D1[[#This Row],[Kolumna1]]</f>
        <v>0.62557279008592237</v>
      </c>
      <c r="E1189">
        <f>(USDCHF_D1[[#This Row],[High]]+USDCHF_D1[[#This Row],[Low]])/2</f>
        <v>0.95811500000000005</v>
      </c>
      <c r="F1189">
        <f>VLOOKUP(A1189,'nUSD INdex 2'!A:B,2,FALSE)</f>
        <v>72.922600000000003</v>
      </c>
      <c r="G1189">
        <f>VLOOKUP(A1189,'wUSD Index'!A:B,2,FALSE)</f>
        <v>99.334100000000007</v>
      </c>
    </row>
    <row r="1190" spans="1:7" x14ac:dyDescent="0.3">
      <c r="A1190" s="3">
        <v>40479</v>
      </c>
      <c r="B1190">
        <f>1/EURUSD_D1[[#This Row],[0]]</f>
        <v>0.71874708008998722</v>
      </c>
      <c r="C1190">
        <f>(USDJPY_D1[[#This Row],[High]]+USDJPY_D1[[#This Row],[Low]])/2</f>
        <v>81.281000000000006</v>
      </c>
      <c r="D1190">
        <f>1/GBPUSD_D1[[#This Row],[Kolumna1]]</f>
        <v>0.62829856747926605</v>
      </c>
      <c r="E1190">
        <f>(USDCHF_D1[[#This Row],[High]]+USDCHF_D1[[#This Row],[Low]])/2</f>
        <v>0.95952499999999996</v>
      </c>
      <c r="F1190">
        <f>VLOOKUP(A1190,'nUSD INdex 2'!A:B,2,FALSE)</f>
        <v>72.196100000000001</v>
      </c>
      <c r="G1190">
        <f>VLOOKUP(A1190,'wUSD Index'!A:B,2,FALSE)</f>
        <v>98.798400000000001</v>
      </c>
    </row>
    <row r="1191" spans="1:7" x14ac:dyDescent="0.3">
      <c r="A1191" s="3">
        <v>40480</v>
      </c>
      <c r="B1191">
        <f>1/EURUSD_D1[[#This Row],[0]]</f>
        <v>0.72220416711804414</v>
      </c>
      <c r="C1191">
        <f>(USDJPY_D1[[#This Row],[High]]+USDJPY_D1[[#This Row],[Low]])/2</f>
        <v>80.720500000000001</v>
      </c>
      <c r="D1191">
        <f>1/GBPUSD_D1[[#This Row],[Kolumna1]]</f>
        <v>0.63309170333322784</v>
      </c>
      <c r="E1191">
        <f>(USDCHF_D1[[#This Row],[High]]+USDCHF_D1[[#This Row],[Low]])/2</f>
        <v>0.96662500000000007</v>
      </c>
      <c r="F1191">
        <f>VLOOKUP(A1191,'nUSD INdex 2'!A:B,2,FALSE)</f>
        <v>72.140900000000002</v>
      </c>
      <c r="G1191">
        <f>VLOOKUP(A1191,'wUSD Index'!A:B,2,FALSE)</f>
        <v>98.631600000000006</v>
      </c>
    </row>
    <row r="1192" spans="1:7" x14ac:dyDescent="0.3">
      <c r="A1192" s="3">
        <v>40482</v>
      </c>
      <c r="B1192">
        <f>1/EURUSD_D1[[#This Row],[0]]</f>
        <v>0.72234762979683975</v>
      </c>
      <c r="C1192">
        <f>(USDJPY_D1[[#This Row],[High]]+USDJPY_D1[[#This Row],[Low]])/2</f>
        <v>80.317999999999998</v>
      </c>
      <c r="D1192">
        <f>1/GBPUSD_D1[[#This Row],[Kolumna1]]</f>
        <v>0.63425617606951457</v>
      </c>
      <c r="E1192">
        <f>(USDCHF_D1[[#This Row],[High]]+USDCHF_D1[[#This Row],[Low]])/2</f>
        <v>0.96437499999999998</v>
      </c>
      <c r="F1192" t="e">
        <f>VLOOKUP(A1192,'nUSD INdex 2'!A:B,2,FALSE)</f>
        <v>#N/A</v>
      </c>
      <c r="G1192" t="e">
        <f>VLOOKUP(A1192,'wUSD Index'!A:B,2,FALSE)</f>
        <v>#N/A</v>
      </c>
    </row>
    <row r="1193" spans="1:7" x14ac:dyDescent="0.3">
      <c r="A1193" s="3">
        <v>40483</v>
      </c>
      <c r="B1193">
        <f>1/EURUSD_D1[[#This Row],[0]]</f>
        <v>0.71635033829644734</v>
      </c>
      <c r="C1193">
        <f>(USDJPY_D1[[#This Row],[High]]+USDJPY_D1[[#This Row],[Low]])/2</f>
        <v>80.863</v>
      </c>
      <c r="D1193">
        <f>1/GBPUSD_D1[[#This Row],[Kolumna1]]</f>
        <v>0.63421595053115587</v>
      </c>
      <c r="E1193">
        <f>(USDCHF_D1[[#This Row],[High]]+USDCHF_D1[[#This Row],[Low]])/2</f>
        <v>0.96512500000000001</v>
      </c>
      <c r="F1193">
        <f>VLOOKUP(A1193,'nUSD INdex 2'!A:B,2,FALSE)</f>
        <v>72.059399999999997</v>
      </c>
      <c r="G1193">
        <f>VLOOKUP(A1193,'wUSD Index'!A:B,2,FALSE)</f>
        <v>98.584699999999998</v>
      </c>
    </row>
    <row r="1194" spans="1:7" x14ac:dyDescent="0.3">
      <c r="A1194" s="3">
        <v>40484</v>
      </c>
      <c r="B1194">
        <f>1/EURUSD_D1[[#This Row],[0]]</f>
        <v>0.7187135028299344</v>
      </c>
      <c r="C1194">
        <f>(USDJPY_D1[[#This Row],[High]]+USDJPY_D1[[#This Row],[Low]])/2</f>
        <v>80.716499999999996</v>
      </c>
      <c r="D1194">
        <f>1/GBPUSD_D1[[#This Row],[Kolumna1]]</f>
        <v>0.63690210814597792</v>
      </c>
      <c r="E1194">
        <f>(USDCHF_D1[[#This Row],[High]]+USDCHF_D1[[#This Row],[Low]])/2</f>
        <v>0.97345000000000004</v>
      </c>
      <c r="F1194">
        <f>VLOOKUP(A1194,'nUSD INdex 2'!A:B,2,FALSE)</f>
        <v>71.686300000000003</v>
      </c>
      <c r="G1194">
        <f>VLOOKUP(A1194,'wUSD Index'!A:B,2,FALSE)</f>
        <v>98.233099999999993</v>
      </c>
    </row>
    <row r="1195" spans="1:7" x14ac:dyDescent="0.3">
      <c r="A1195" s="3">
        <v>40485</v>
      </c>
      <c r="B1195">
        <f>1/EURUSD_D1[[#This Row],[0]]</f>
        <v>0.71666350140286883</v>
      </c>
      <c r="C1195">
        <f>(USDJPY_D1[[#This Row],[High]]+USDJPY_D1[[#This Row],[Low]])/2</f>
        <v>81.088499999999996</v>
      </c>
      <c r="D1195">
        <f>1/GBPUSD_D1[[#This Row],[Kolumna1]]</f>
        <v>0.63807658195136585</v>
      </c>
      <c r="E1195">
        <f>(USDCHF_D1[[#This Row],[High]]+USDCHF_D1[[#This Row],[Low]])/2</f>
        <v>0.97591000000000006</v>
      </c>
      <c r="F1195">
        <f>VLOOKUP(A1195,'nUSD INdex 2'!A:B,2,FALSE)</f>
        <v>71.768500000000003</v>
      </c>
      <c r="G1195">
        <f>VLOOKUP(A1195,'wUSD Index'!A:B,2,FALSE)</f>
        <v>98.264300000000006</v>
      </c>
    </row>
    <row r="1196" spans="1:7" x14ac:dyDescent="0.3">
      <c r="A1196" s="3">
        <v>40486</v>
      </c>
      <c r="B1196">
        <f>1/EURUSD_D1[[#This Row],[0]]</f>
        <v>0.71466857244952664</v>
      </c>
      <c r="C1196">
        <f>(USDJPY_D1[[#This Row],[High]]+USDJPY_D1[[#This Row],[Low]])/2</f>
        <v>80.900000000000006</v>
      </c>
      <c r="D1196">
        <f>1/GBPUSD_D1[[#This Row],[Kolumna1]]</f>
        <v>0.63594824653169724</v>
      </c>
      <c r="E1196">
        <f>(USDCHF_D1[[#This Row],[High]]+USDCHF_D1[[#This Row],[Low]])/2</f>
        <v>0.972275</v>
      </c>
      <c r="F1196">
        <f>VLOOKUP(A1196,'nUSD INdex 2'!A:B,2,FALSE)</f>
        <v>70.935000000000002</v>
      </c>
      <c r="G1196">
        <f>VLOOKUP(A1196,'wUSD Index'!A:B,2,FALSE)</f>
        <v>97.536299999999997</v>
      </c>
    </row>
    <row r="1197" spans="1:7" x14ac:dyDescent="0.3">
      <c r="A1197" s="3">
        <v>40487</v>
      </c>
      <c r="B1197">
        <f>1/EURUSD_D1[[#This Row],[0]]</f>
        <v>0.7193442457855419</v>
      </c>
      <c r="C1197">
        <f>(USDJPY_D1[[#This Row],[High]]+USDJPY_D1[[#This Row],[Low]])/2</f>
        <v>81.042000000000002</v>
      </c>
      <c r="D1197">
        <f>1/GBPUSD_D1[[#This Row],[Kolumna1]]</f>
        <v>0.63288735870789714</v>
      </c>
      <c r="E1197">
        <f>(USDCHF_D1[[#This Row],[High]]+USDCHF_D1[[#This Row],[Low]])/2</f>
        <v>0.97917500000000002</v>
      </c>
      <c r="F1197">
        <f>VLOOKUP(A1197,'nUSD INdex 2'!A:B,2,FALSE)</f>
        <v>71.408199999999994</v>
      </c>
      <c r="G1197">
        <f>VLOOKUP(A1197,'wUSD Index'!A:B,2,FALSE)</f>
        <v>97.794300000000007</v>
      </c>
    </row>
    <row r="1198" spans="1:7" x14ac:dyDescent="0.3">
      <c r="A1198" s="3">
        <v>40489</v>
      </c>
      <c r="B1198">
        <f>1/EURUSD_D1[[#This Row],[0]]</f>
        <v>0.72439883951305906</v>
      </c>
      <c r="C1198">
        <f>(USDJPY_D1[[#This Row],[High]]+USDJPY_D1[[#This Row],[Low]])/2</f>
        <v>81.212500000000006</v>
      </c>
      <c r="D1198">
        <f>1/GBPUSD_D1[[#This Row],[Kolumna1]]</f>
        <v>0.63300353848978019</v>
      </c>
      <c r="E1198">
        <f>(USDCHF_D1[[#This Row],[High]]+USDCHF_D1[[#This Row],[Low]])/2</f>
        <v>0.98836000000000002</v>
      </c>
      <c r="F1198" t="e">
        <f>VLOOKUP(A1198,'nUSD INdex 2'!A:B,2,FALSE)</f>
        <v>#N/A</v>
      </c>
      <c r="G1198" t="e">
        <f>VLOOKUP(A1198,'wUSD Index'!A:B,2,FALSE)</f>
        <v>#N/A</v>
      </c>
    </row>
    <row r="1199" spans="1:7" x14ac:dyDescent="0.3">
      <c r="A1199" s="3">
        <v>40490</v>
      </c>
      <c r="B1199">
        <f>1/EURUSD_D1[[#This Row],[0]]</f>
        <v>0.72137580794090495</v>
      </c>
      <c r="C1199">
        <f>(USDJPY_D1[[#This Row],[High]]+USDJPY_D1[[#This Row],[Low]])/2</f>
        <v>81.218500000000006</v>
      </c>
      <c r="D1199">
        <f>1/GBPUSD_D1[[#This Row],[Kolumna1]]</f>
        <v>0.63013361983408578</v>
      </c>
      <c r="E1199">
        <f>(USDCHF_D1[[#This Row],[High]]+USDCHF_D1[[#This Row],[Low]])/2</f>
        <v>0.98519500000000004</v>
      </c>
      <c r="F1199">
        <f>VLOOKUP(A1199,'nUSD INdex 2'!A:B,2,FALSE)</f>
        <v>71.653199999999998</v>
      </c>
      <c r="G1199">
        <f>VLOOKUP(A1199,'wUSD Index'!A:B,2,FALSE)</f>
        <v>98.142300000000006</v>
      </c>
    </row>
    <row r="1200" spans="1:7" x14ac:dyDescent="0.3">
      <c r="A1200" s="3">
        <v>40491</v>
      </c>
      <c r="B1200">
        <f>1/EURUSD_D1[[#This Row],[0]]</f>
        <v>0.7207285123803141</v>
      </c>
      <c r="C1200">
        <f>(USDJPY_D1[[#This Row],[High]]+USDJPY_D1[[#This Row],[Low]])/2</f>
        <v>81.246499999999997</v>
      </c>
      <c r="D1200">
        <f>1/GBPUSD_D1[[#This Row],[Kolumna1]]</f>
        <v>0.6265487501918805</v>
      </c>
      <c r="E1200">
        <f>(USDCHF_D1[[#This Row],[High]]+USDCHF_D1[[#This Row],[Low]])/2</f>
        <v>0.98653999999999997</v>
      </c>
      <c r="F1200">
        <f>VLOOKUP(A1200,'nUSD INdex 2'!A:B,2,FALSE)</f>
        <v>71.794799999999995</v>
      </c>
      <c r="G1200">
        <f>VLOOKUP(A1200,'wUSD Index'!A:B,2,FALSE)</f>
        <v>98.073400000000007</v>
      </c>
    </row>
    <row r="1201" spans="1:7" x14ac:dyDescent="0.3">
      <c r="A1201" s="3">
        <v>40492</v>
      </c>
      <c r="B1201">
        <f>1/EURUSD_D1[[#This Row],[0]]</f>
        <v>0.71607334023150659</v>
      </c>
      <c r="C1201">
        <f>(USDJPY_D1[[#This Row],[High]]+USDJPY_D1[[#This Row],[Low]])/2</f>
        <v>82.174999999999997</v>
      </c>
      <c r="D1201">
        <f>1/GBPUSD_D1[[#This Row],[Kolumna1]]</f>
        <v>0.62320439234455716</v>
      </c>
      <c r="E1201">
        <f>(USDCHF_D1[[#This Row],[High]]+USDCHF_D1[[#This Row],[Low]])/2</f>
        <v>0.98204999999999998</v>
      </c>
      <c r="F1201">
        <f>VLOOKUP(A1201,'nUSD INdex 2'!A:B,2,FALSE)</f>
        <v>72.322699999999998</v>
      </c>
      <c r="G1201">
        <f>VLOOKUP(A1201,'wUSD Index'!A:B,2,FALSE)</f>
        <v>98.419300000000007</v>
      </c>
    </row>
    <row r="1202" spans="1:7" x14ac:dyDescent="0.3">
      <c r="A1202" s="3">
        <v>40493</v>
      </c>
      <c r="B1202">
        <f>1/EURUSD_D1[[#This Row],[0]]</f>
        <v>0.71754027194776304</v>
      </c>
      <c r="C1202">
        <f>(USDJPY_D1[[#This Row],[High]]+USDJPY_D1[[#This Row],[Low]])/2</f>
        <v>82.3215</v>
      </c>
      <c r="D1202">
        <f>1/GBPUSD_D1[[#This Row],[Kolumna1]]</f>
        <v>0.62347249239363556</v>
      </c>
      <c r="E1202">
        <f>(USDCHF_D1[[#This Row],[High]]+USDCHF_D1[[#This Row],[Low]])/2</f>
        <v>0.98913499999999999</v>
      </c>
      <c r="F1202" t="e">
        <f>VLOOKUP(A1202,'nUSD INdex 2'!A:B,2,FALSE)</f>
        <v>#N/A</v>
      </c>
      <c r="G1202" t="e">
        <f>VLOOKUP(A1202,'wUSD Index'!A:B,2,FALSE)</f>
        <v>#N/A</v>
      </c>
    </row>
    <row r="1203" spans="1:7" x14ac:dyDescent="0.3">
      <c r="A1203" s="3">
        <v>40494</v>
      </c>
      <c r="B1203">
        <f>1/EURUSD_D1[[#This Row],[0]]</f>
        <v>0.7159195449615372</v>
      </c>
      <c r="C1203">
        <f>(USDJPY_D1[[#This Row],[High]]+USDJPY_D1[[#This Row],[Low]])/2</f>
        <v>82.150499999999994</v>
      </c>
      <c r="D1203">
        <f>1/GBPUSD_D1[[#This Row],[Kolumna1]]</f>
        <v>0.62420803605425612</v>
      </c>
      <c r="E1203">
        <f>(USDCHF_D1[[#This Row],[High]]+USDCHF_D1[[#This Row],[Low]])/2</f>
        <v>0.98449999999999993</v>
      </c>
      <c r="F1203">
        <f>VLOOKUP(A1203,'nUSD INdex 2'!A:B,2,FALSE)</f>
        <v>72.508399999999995</v>
      </c>
      <c r="G1203">
        <f>VLOOKUP(A1203,'wUSD Index'!A:B,2,FALSE)</f>
        <v>98.710700000000003</v>
      </c>
    </row>
    <row r="1204" spans="1:7" x14ac:dyDescent="0.3">
      <c r="A1204" s="3">
        <v>40496</v>
      </c>
      <c r="B1204">
        <f>1/EURUSD_D1[[#This Row],[0]]</f>
        <v>0.71085836147147685</v>
      </c>
      <c r="C1204">
        <f>(USDJPY_D1[[#This Row],[High]]+USDJPY_D1[[#This Row],[Low]])/2</f>
        <v>82.455999999999989</v>
      </c>
      <c r="D1204">
        <f>1/GBPUSD_D1[[#This Row],[Kolumna1]]</f>
        <v>0.62155619023348763</v>
      </c>
      <c r="E1204">
        <f>(USDCHF_D1[[#This Row],[High]]+USDCHF_D1[[#This Row],[Low]])/2</f>
        <v>0.97575000000000001</v>
      </c>
      <c r="F1204" t="e">
        <f>VLOOKUP(A1204,'nUSD INdex 2'!A:B,2,FALSE)</f>
        <v>#N/A</v>
      </c>
      <c r="G1204" t="e">
        <f>VLOOKUP(A1204,'wUSD Index'!A:B,2,FALSE)</f>
        <v>#N/A</v>
      </c>
    </row>
    <row r="1205" spans="1:7" x14ac:dyDescent="0.3">
      <c r="A1205" s="3">
        <v>40497</v>
      </c>
      <c r="B1205">
        <f>1/EURUSD_D1[[#This Row],[0]]</f>
        <v>0.70468935531494326</v>
      </c>
      <c r="C1205">
        <f>(USDJPY_D1[[#This Row],[High]]+USDJPY_D1[[#This Row],[Low]])/2</f>
        <v>82.823499999999996</v>
      </c>
      <c r="D1205">
        <f>1/GBPUSD_D1[[#This Row],[Kolumna1]]</f>
        <v>0.6175450730710208</v>
      </c>
      <c r="E1205">
        <f>(USDCHF_D1[[#This Row],[High]]+USDCHF_D1[[#This Row],[Low]])/2</f>
        <v>0.96494000000000002</v>
      </c>
      <c r="F1205">
        <f>VLOOKUP(A1205,'nUSD INdex 2'!A:B,2,FALSE)</f>
        <v>72.778400000000005</v>
      </c>
      <c r="G1205">
        <f>VLOOKUP(A1205,'wUSD Index'!A:B,2,FALSE)</f>
        <v>98.987799999999993</v>
      </c>
    </row>
    <row r="1206" spans="1:7" x14ac:dyDescent="0.3">
      <c r="A1206" s="3">
        <v>40498</v>
      </c>
      <c r="B1206">
        <f>1/EURUSD_D1[[#This Row],[0]]</f>
        <v>0.70797462618939744</v>
      </c>
      <c r="C1206">
        <f>(USDJPY_D1[[#This Row],[High]]+USDJPY_D1[[#This Row],[Low]])/2</f>
        <v>83.217999999999989</v>
      </c>
      <c r="D1206">
        <f>1/GBPUSD_D1[[#This Row],[Kolumna1]]</f>
        <v>0.6164392006016447</v>
      </c>
      <c r="E1206">
        <f>(USDCHF_D1[[#This Row],[High]]+USDCHF_D1[[#This Row],[Low]])/2</f>
        <v>0.95941999999999994</v>
      </c>
      <c r="F1206">
        <f>VLOOKUP(A1206,'nUSD INdex 2'!A:B,2,FALSE)</f>
        <v>73.545599999999993</v>
      </c>
      <c r="G1206">
        <f>VLOOKUP(A1206,'wUSD Index'!A:B,2,FALSE)</f>
        <v>99.624700000000004</v>
      </c>
    </row>
    <row r="1207" spans="1:7" x14ac:dyDescent="0.3">
      <c r="A1207" s="3">
        <v>40499</v>
      </c>
      <c r="B1207">
        <f>1/EURUSD_D1[[#This Row],[0]]</f>
        <v>0.71121731956416601</v>
      </c>
      <c r="C1207">
        <f>(USDJPY_D1[[#This Row],[High]]+USDJPY_D1[[#This Row],[Low]])/2</f>
        <v>83.276499999999999</v>
      </c>
      <c r="D1207">
        <f>1/GBPUSD_D1[[#This Row],[Kolumna1]]</f>
        <v>0.61755651414050028</v>
      </c>
      <c r="E1207">
        <f>(USDCHF_D1[[#This Row],[High]]+USDCHF_D1[[#This Row],[Low]])/2</f>
        <v>0.96140999999999999</v>
      </c>
      <c r="F1207">
        <f>VLOOKUP(A1207,'nUSD INdex 2'!A:B,2,FALSE)</f>
        <v>73.324100000000001</v>
      </c>
      <c r="G1207">
        <f>VLOOKUP(A1207,'wUSD Index'!A:B,2,FALSE)</f>
        <v>99.472700000000003</v>
      </c>
    </row>
    <row r="1208" spans="1:7" x14ac:dyDescent="0.3">
      <c r="A1208" s="3">
        <v>40500</v>
      </c>
      <c r="B1208">
        <f>1/EURUSD_D1[[#This Row],[0]]</f>
        <v>0.71580936564974018</v>
      </c>
      <c r="C1208">
        <f>(USDJPY_D1[[#This Row],[High]]+USDJPY_D1[[#This Row],[Low]])/2</f>
        <v>83.441000000000003</v>
      </c>
      <c r="D1208">
        <f>1/GBPUSD_D1[[#This Row],[Kolumna1]]</f>
        <v>0.61888656118776708</v>
      </c>
      <c r="E1208">
        <f>(USDCHF_D1[[#This Row],[High]]+USDCHF_D1[[#This Row],[Low]])/2</f>
        <v>0.96416999999999997</v>
      </c>
      <c r="F1208">
        <f>VLOOKUP(A1208,'nUSD INdex 2'!A:B,2,FALSE)</f>
        <v>73.176000000000002</v>
      </c>
      <c r="G1208">
        <f>VLOOKUP(A1208,'wUSD Index'!A:B,2,FALSE)</f>
        <v>99.168899999999994</v>
      </c>
    </row>
    <row r="1209" spans="1:7" x14ac:dyDescent="0.3">
      <c r="A1209" s="3">
        <v>40501</v>
      </c>
      <c r="B1209">
        <f>1/EURUSD_D1[[#This Row],[0]]</f>
        <v>0.72156840107657993</v>
      </c>
      <c r="C1209">
        <f>(USDJPY_D1[[#This Row],[High]]+USDJPY_D1[[#This Row],[Low]])/2</f>
        <v>83.389499999999998</v>
      </c>
      <c r="D1209">
        <f>1/GBPUSD_D1[[#This Row],[Kolumna1]]</f>
        <v>0.62237823169896811</v>
      </c>
      <c r="E1209">
        <f>(USDCHF_D1[[#This Row],[High]]+USDCHF_D1[[#This Row],[Low]])/2</f>
        <v>0.964175</v>
      </c>
      <c r="F1209">
        <f>VLOOKUP(A1209,'nUSD INdex 2'!A:B,2,FALSE)</f>
        <v>73.183599999999998</v>
      </c>
      <c r="G1209">
        <f>VLOOKUP(A1209,'wUSD Index'!A:B,2,FALSE)</f>
        <v>99.216200000000001</v>
      </c>
    </row>
    <row r="1210" spans="1:7" x14ac:dyDescent="0.3">
      <c r="A1210" s="3">
        <v>40503</v>
      </c>
      <c r="B1210">
        <f>1/EURUSD_D1[[#This Row],[0]]</f>
        <v>0.72742614806031825</v>
      </c>
      <c r="C1210">
        <f>(USDJPY_D1[[#This Row],[High]]+USDJPY_D1[[#This Row],[Low]])/2</f>
        <v>83.441000000000003</v>
      </c>
      <c r="D1210">
        <f>1/GBPUSD_D1[[#This Row],[Kolumna1]]</f>
        <v>0.62313837410735429</v>
      </c>
      <c r="E1210">
        <f>(USDCHF_D1[[#This Row],[High]]+USDCHF_D1[[#This Row],[Low]])/2</f>
        <v>0.97199999999999998</v>
      </c>
      <c r="F1210" t="e">
        <f>VLOOKUP(A1210,'nUSD INdex 2'!A:B,2,FALSE)</f>
        <v>#N/A</v>
      </c>
      <c r="G1210" t="e">
        <f>VLOOKUP(A1210,'wUSD Index'!A:B,2,FALSE)</f>
        <v>#N/A</v>
      </c>
    </row>
    <row r="1211" spans="1:7" x14ac:dyDescent="0.3">
      <c r="A1211" s="3">
        <v>40504</v>
      </c>
      <c r="B1211">
        <f>1/EURUSD_D1[[#This Row],[0]]</f>
        <v>0.72930948977508092</v>
      </c>
      <c r="C1211">
        <f>(USDJPY_D1[[#This Row],[High]]+USDJPY_D1[[#This Row],[Low]])/2</f>
        <v>83.394499999999994</v>
      </c>
      <c r="D1211">
        <f>1/GBPUSD_D1[[#This Row],[Kolumna1]]</f>
        <v>0.6199724112277003</v>
      </c>
      <c r="E1211">
        <f>(USDCHF_D1[[#This Row],[High]]+USDCHF_D1[[#This Row],[Low]])/2</f>
        <v>0.97284999999999999</v>
      </c>
      <c r="F1211">
        <f>VLOOKUP(A1211,'nUSD INdex 2'!A:B,2,FALSE)</f>
        <v>73.2149</v>
      </c>
      <c r="G1211">
        <f>VLOOKUP(A1211,'wUSD Index'!A:B,2,FALSE)</f>
        <v>99.215100000000007</v>
      </c>
    </row>
    <row r="1212" spans="1:7" x14ac:dyDescent="0.3">
      <c r="A1212" s="3">
        <v>40505</v>
      </c>
      <c r="B1212">
        <f>1/EURUSD_D1[[#This Row],[0]]</f>
        <v>0.73133362342900399</v>
      </c>
      <c r="C1212">
        <f>(USDJPY_D1[[#This Row],[High]]+USDJPY_D1[[#This Row],[Low]])/2</f>
        <v>83.31</v>
      </c>
      <c r="D1212">
        <f>1/GBPUSD_D1[[#This Row],[Kolumna1]]</f>
        <v>0.62171269412978869</v>
      </c>
      <c r="E1212">
        <f>(USDCHF_D1[[#This Row],[High]]+USDCHF_D1[[#This Row],[Low]])/2</f>
        <v>0.97682999999999998</v>
      </c>
      <c r="F1212">
        <f>VLOOKUP(A1212,'nUSD INdex 2'!A:B,2,FALSE)</f>
        <v>73.781199999999998</v>
      </c>
      <c r="G1212">
        <f>VLOOKUP(A1212,'wUSD Index'!A:B,2,FALSE)</f>
        <v>99.968800000000002</v>
      </c>
    </row>
    <row r="1213" spans="1:7" x14ac:dyDescent="0.3">
      <c r="A1213" s="3">
        <v>40506</v>
      </c>
      <c r="B1213">
        <f>1/EURUSD_D1[[#This Row],[0]]</f>
        <v>0.73029748668119954</v>
      </c>
      <c r="C1213">
        <f>(USDJPY_D1[[#This Row],[High]]+USDJPY_D1[[#This Row],[Low]])/2</f>
        <v>83.299499999999995</v>
      </c>
      <c r="D1213">
        <f>1/GBPUSD_D1[[#This Row],[Kolumna1]]</f>
        <v>0.61977644663569853</v>
      </c>
      <c r="E1213">
        <f>(USDCHF_D1[[#This Row],[High]]+USDCHF_D1[[#This Row],[Low]])/2</f>
        <v>0.97923500000000008</v>
      </c>
      <c r="F1213">
        <f>VLOOKUP(A1213,'nUSD INdex 2'!A:B,2,FALSE)</f>
        <v>73.6477</v>
      </c>
      <c r="G1213">
        <f>VLOOKUP(A1213,'wUSD Index'!A:B,2,FALSE)</f>
        <v>99.764300000000006</v>
      </c>
    </row>
    <row r="1214" spans="1:7" x14ac:dyDescent="0.3">
      <c r="A1214" s="3">
        <v>40507</v>
      </c>
      <c r="B1214">
        <f>1/EURUSD_D1[[#This Row],[0]]</f>
        <v>0.73225472212763931</v>
      </c>
      <c r="C1214">
        <f>(USDJPY_D1[[#This Row],[High]]+USDJPY_D1[[#This Row],[Low]])/2</f>
        <v>83.549000000000007</v>
      </c>
      <c r="D1214">
        <f>1/GBPUSD_D1[[#This Row],[Kolumna1]]</f>
        <v>0.62127815554941179</v>
      </c>
      <c r="E1214">
        <f>(USDCHF_D1[[#This Row],[High]]+USDCHF_D1[[#This Row],[Low]])/2</f>
        <v>0.98165000000000002</v>
      </c>
      <c r="F1214" t="e">
        <f>VLOOKUP(A1214,'nUSD INdex 2'!A:B,2,FALSE)</f>
        <v>#N/A</v>
      </c>
      <c r="G1214" t="e">
        <f>VLOOKUP(A1214,'wUSD Index'!A:B,2,FALSE)</f>
        <v>#N/A</v>
      </c>
    </row>
    <row r="1215" spans="1:7" x14ac:dyDescent="0.3">
      <c r="A1215" s="3">
        <v>40508</v>
      </c>
      <c r="B1215">
        <f>1/EURUSD_D1[[#This Row],[0]]</f>
        <v>0.73796925620078668</v>
      </c>
      <c r="C1215">
        <f>(USDJPY_D1[[#This Row],[High]]+USDJPY_D1[[#This Row],[Low]])/2</f>
        <v>83.911000000000001</v>
      </c>
      <c r="D1215">
        <f>1/GBPUSD_D1[[#This Row],[Kolumna1]]</f>
        <v>0.62649772111453939</v>
      </c>
      <c r="E1215">
        <f>(USDCHF_D1[[#This Row],[High]]+USDCHF_D1[[#This Row],[Low]])/2</f>
        <v>0.990255</v>
      </c>
      <c r="F1215">
        <f>VLOOKUP(A1215,'nUSD INdex 2'!A:B,2,FALSE)</f>
        <v>74.271600000000007</v>
      </c>
      <c r="G1215">
        <f>VLOOKUP(A1215,'wUSD Index'!A:B,2,FALSE)</f>
        <v>100.374</v>
      </c>
    </row>
    <row r="1216" spans="1:7" x14ac:dyDescent="0.3">
      <c r="A1216" s="3">
        <v>40510</v>
      </c>
      <c r="B1216">
        <f>1/EURUSD_D1[[#This Row],[0]]</f>
        <v>0.74004455068195107</v>
      </c>
      <c r="C1216">
        <f>(USDJPY_D1[[#This Row],[High]]+USDJPY_D1[[#This Row],[Low]])/2</f>
        <v>84.031000000000006</v>
      </c>
      <c r="D1216">
        <f>1/GBPUSD_D1[[#This Row],[Kolumna1]]</f>
        <v>0.62889521976743457</v>
      </c>
      <c r="E1216">
        <f>(USDCHF_D1[[#This Row],[High]]+USDCHF_D1[[#This Row],[Low]])/2</f>
        <v>0.9929</v>
      </c>
      <c r="F1216" t="e">
        <f>VLOOKUP(A1216,'nUSD INdex 2'!A:B,2,FALSE)</f>
        <v>#N/A</v>
      </c>
      <c r="G1216" t="e">
        <f>VLOOKUP(A1216,'wUSD Index'!A:B,2,FALSE)</f>
        <v>#N/A</v>
      </c>
    </row>
    <row r="1217" spans="1:7" x14ac:dyDescent="0.3">
      <c r="A1217" s="3">
        <v>40511</v>
      </c>
      <c r="B1217">
        <f>1/EURUSD_D1[[#This Row],[0]]</f>
        <v>0.73504279786690574</v>
      </c>
      <c r="C1217">
        <f>(USDJPY_D1[[#This Row],[High]]+USDJPY_D1[[#This Row],[Low]])/2</f>
        <v>84.108000000000004</v>
      </c>
      <c r="D1217">
        <f>1/GBPUSD_D1[[#This Row],[Kolumna1]]</f>
        <v>0.62613486945087959</v>
      </c>
      <c r="E1217">
        <f>(USDCHF_D1[[#This Row],[High]]+USDCHF_D1[[#This Row],[Low]])/2</f>
        <v>0.99263999999999997</v>
      </c>
      <c r="F1217">
        <f>VLOOKUP(A1217,'nUSD INdex 2'!A:B,2,FALSE)</f>
        <v>74.743399999999994</v>
      </c>
      <c r="G1217">
        <f>VLOOKUP(A1217,'wUSD Index'!A:B,2,FALSE)</f>
        <v>100.74850000000001</v>
      </c>
    </row>
    <row r="1218" spans="1:7" x14ac:dyDescent="0.3">
      <c r="A1218" s="3">
        <v>40512</v>
      </c>
      <c r="B1218">
        <f>1/EURUSD_D1[[#This Row],[0]]</f>
        <v>0.73154762557929431</v>
      </c>
      <c r="C1218">
        <f>(USDJPY_D1[[#This Row],[High]]+USDJPY_D1[[#This Row],[Low]])/2</f>
        <v>83.841499999999996</v>
      </c>
      <c r="D1218">
        <f>1/GBPUSD_D1[[#This Row],[Kolumna1]]</f>
        <v>0.62442435879423652</v>
      </c>
      <c r="E1218">
        <f>(USDCHF_D1[[#This Row],[High]]+USDCHF_D1[[#This Row],[Low]])/2</f>
        <v>0.99360000000000004</v>
      </c>
      <c r="F1218">
        <f>VLOOKUP(A1218,'nUSD INdex 2'!A:B,2,FALSE)</f>
        <v>74.806100000000001</v>
      </c>
      <c r="G1218">
        <f>VLOOKUP(A1218,'wUSD Index'!A:B,2,FALSE)</f>
        <v>100.6876</v>
      </c>
    </row>
    <row r="1219" spans="1:7" x14ac:dyDescent="0.3">
      <c r="A1219" s="3">
        <v>40513</v>
      </c>
      <c r="B1219">
        <f>1/EURUSD_D1[[#This Row],[0]]</f>
        <v>0.72850986948745688</v>
      </c>
      <c r="C1219">
        <f>(USDJPY_D1[[#This Row],[High]]+USDJPY_D1[[#This Row],[Low]])/2</f>
        <v>83.880499999999998</v>
      </c>
      <c r="D1219">
        <f>1/GBPUSD_D1[[#This Row],[Kolumna1]]</f>
        <v>0.62554148434738821</v>
      </c>
      <c r="E1219">
        <f>(USDCHF_D1[[#This Row],[High]]+USDCHF_D1[[#This Row],[Low]])/2</f>
        <v>0.99235999999999991</v>
      </c>
      <c r="F1219">
        <f>VLOOKUP(A1219,'nUSD INdex 2'!A:B,2,FALSE)</f>
        <v>74.378600000000006</v>
      </c>
      <c r="G1219">
        <f>VLOOKUP(A1219,'wUSD Index'!A:B,2,FALSE)</f>
        <v>100.2208</v>
      </c>
    </row>
    <row r="1220" spans="1:7" x14ac:dyDescent="0.3">
      <c r="A1220" s="3">
        <v>40514</v>
      </c>
      <c r="B1220">
        <f>1/EURUSD_D1[[#This Row],[0]]</f>
        <v>0.73093270668035948</v>
      </c>
      <c r="C1220">
        <f>(USDJPY_D1[[#This Row],[High]]+USDJPY_D1[[#This Row],[Low]])/2</f>
        <v>83.922499999999999</v>
      </c>
      <c r="D1220">
        <f>1/GBPUSD_D1[[#This Row],[Kolumna1]]</f>
        <v>0.62534980504719828</v>
      </c>
      <c r="E1220">
        <f>(USDCHF_D1[[#This Row],[High]]+USDCHF_D1[[#This Row],[Low]])/2</f>
        <v>0.99076500000000001</v>
      </c>
      <c r="F1220">
        <f>VLOOKUP(A1220,'nUSD INdex 2'!A:B,2,FALSE)</f>
        <v>73.831199999999995</v>
      </c>
      <c r="G1220">
        <f>VLOOKUP(A1220,'wUSD Index'!A:B,2,FALSE)</f>
        <v>99.818100000000001</v>
      </c>
    </row>
    <row r="1221" spans="1:7" x14ac:dyDescent="0.3">
      <c r="A1221" s="3">
        <v>40515</v>
      </c>
      <c r="B1221">
        <f>1/EURUSD_D1[[#This Row],[0]]</f>
        <v>0.74145198542305402</v>
      </c>
      <c r="C1221">
        <f>(USDJPY_D1[[#This Row],[High]]+USDJPY_D1[[#This Row],[Low]])/2</f>
        <v>83.176500000000004</v>
      </c>
      <c r="D1221">
        <f>1/GBPUSD_D1[[#This Row],[Kolumna1]]</f>
        <v>0.63066614111154917</v>
      </c>
      <c r="E1221">
        <f>(USDCHF_D1[[#This Row],[High]]+USDCHF_D1[[#This Row],[Low]])/2</f>
        <v>0.99114999999999998</v>
      </c>
      <c r="F1221">
        <f>VLOOKUP(A1221,'nUSD INdex 2'!A:B,2,FALSE)</f>
        <v>73.338300000000004</v>
      </c>
      <c r="G1221">
        <f>VLOOKUP(A1221,'wUSD Index'!A:B,2,FALSE)</f>
        <v>99.431899999999999</v>
      </c>
    </row>
    <row r="1222" spans="1:7" x14ac:dyDescent="0.3">
      <c r="A1222" s="3">
        <v>40517</v>
      </c>
      <c r="B1222">
        <f>1/EURUSD_D1[[#This Row],[0]]</f>
        <v>0.74892903148497647</v>
      </c>
      <c r="C1222">
        <f>(USDJPY_D1[[#This Row],[High]]+USDJPY_D1[[#This Row],[Low]])/2</f>
        <v>82.694999999999993</v>
      </c>
      <c r="D1222">
        <f>1/GBPUSD_D1[[#This Row],[Kolumna1]]</f>
        <v>0.63336436818737452</v>
      </c>
      <c r="E1222">
        <f>(USDCHF_D1[[#This Row],[High]]+USDCHF_D1[[#This Row],[Low]])/2</f>
        <v>0.99433499999999997</v>
      </c>
      <c r="F1222" t="e">
        <f>VLOOKUP(A1222,'nUSD INdex 2'!A:B,2,FALSE)</f>
        <v>#N/A</v>
      </c>
      <c r="G1222" t="e">
        <f>VLOOKUP(A1222,'wUSD Index'!A:B,2,FALSE)</f>
        <v>#N/A</v>
      </c>
    </row>
    <row r="1223" spans="1:7" x14ac:dyDescent="0.3">
      <c r="A1223" s="3">
        <v>40518</v>
      </c>
      <c r="B1223">
        <f>1/EURUSD_D1[[#This Row],[0]]</f>
        <v>0.7498106728051166</v>
      </c>
      <c r="C1223">
        <f>(USDJPY_D1[[#This Row],[High]]+USDJPY_D1[[#This Row],[Low]])/2</f>
        <v>82.777999999999992</v>
      </c>
      <c r="D1223">
        <f>1/GBPUSD_D1[[#This Row],[Kolumna1]]</f>
        <v>0.63454192418493083</v>
      </c>
      <c r="E1223">
        <f>(USDCHF_D1[[#This Row],[High]]+USDCHF_D1[[#This Row],[Low]])/2</f>
        <v>0.99818499999999999</v>
      </c>
      <c r="F1223">
        <f>VLOOKUP(A1223,'nUSD INdex 2'!A:B,2,FALSE)</f>
        <v>73.558400000000006</v>
      </c>
      <c r="G1223">
        <f>VLOOKUP(A1223,'wUSD Index'!A:B,2,FALSE)</f>
        <v>99.544300000000007</v>
      </c>
    </row>
    <row r="1224" spans="1:7" x14ac:dyDescent="0.3">
      <c r="A1224" s="3">
        <v>40519</v>
      </c>
      <c r="B1224">
        <f>1/EURUSD_D1[[#This Row],[0]]</f>
        <v>0.75330134313629482</v>
      </c>
      <c r="C1224">
        <f>(USDJPY_D1[[#This Row],[High]]+USDJPY_D1[[#This Row],[Low]])/2</f>
        <v>82.997</v>
      </c>
      <c r="D1224">
        <f>1/GBPUSD_D1[[#This Row],[Kolumna1]]</f>
        <v>0.63813155081920137</v>
      </c>
      <c r="E1224">
        <f>(USDCHF_D1[[#This Row],[High]]+USDCHF_D1[[#This Row],[Low]])/2</f>
        <v>1.001835</v>
      </c>
      <c r="F1224">
        <f>VLOOKUP(A1224,'nUSD INdex 2'!A:B,2,FALSE)</f>
        <v>73.538600000000002</v>
      </c>
      <c r="G1224">
        <f>VLOOKUP(A1224,'wUSD Index'!A:B,2,FALSE)</f>
        <v>99.500500000000002</v>
      </c>
    </row>
    <row r="1225" spans="1:7" x14ac:dyDescent="0.3">
      <c r="A1225" s="3">
        <v>40520</v>
      </c>
      <c r="B1225">
        <f>1/EURUSD_D1[[#This Row],[0]]</f>
        <v>0.75421322362044974</v>
      </c>
      <c r="C1225">
        <f>(USDJPY_D1[[#This Row],[High]]+USDJPY_D1[[#This Row],[Low]])/2</f>
        <v>83.887500000000003</v>
      </c>
      <c r="D1225">
        <f>1/GBPUSD_D1[[#This Row],[Kolumna1]]</f>
        <v>0.64125172336400649</v>
      </c>
      <c r="E1225">
        <f>(USDCHF_D1[[#This Row],[High]]+USDCHF_D1[[#This Row],[Low]])/2</f>
        <v>1.00254</v>
      </c>
      <c r="F1225">
        <f>VLOOKUP(A1225,'nUSD INdex 2'!A:B,2,FALSE)</f>
        <v>73.938000000000002</v>
      </c>
      <c r="G1225">
        <f>VLOOKUP(A1225,'wUSD Index'!A:B,2,FALSE)</f>
        <v>99.902100000000004</v>
      </c>
    </row>
    <row r="1226" spans="1:7" x14ac:dyDescent="0.3">
      <c r="A1226" s="3">
        <v>40521</v>
      </c>
      <c r="B1226">
        <f>1/EURUSD_D1[[#This Row],[0]]</f>
        <v>0.75861885850620348</v>
      </c>
      <c r="C1226">
        <f>(USDJPY_D1[[#This Row],[High]]+USDJPY_D1[[#This Row],[Low]])/2</f>
        <v>83.807500000000005</v>
      </c>
      <c r="D1226">
        <f>1/GBPUSD_D1[[#This Row],[Kolumna1]]</f>
        <v>0.6415787971039133</v>
      </c>
      <c r="E1226">
        <f>(USDCHF_D1[[#This Row],[High]]+USDCHF_D1[[#This Row],[Low]])/2</f>
        <v>1.0016699999999998</v>
      </c>
      <c r="F1226">
        <f>VLOOKUP(A1226,'nUSD INdex 2'!A:B,2,FALSE)</f>
        <v>73.966700000000003</v>
      </c>
      <c r="G1226">
        <f>VLOOKUP(A1226,'wUSD Index'!A:B,2,FALSE)</f>
        <v>99.934899999999999</v>
      </c>
    </row>
    <row r="1227" spans="1:7" x14ac:dyDescent="0.3">
      <c r="A1227" s="3">
        <v>40522</v>
      </c>
      <c r="B1227">
        <f>1/EURUSD_D1[[#This Row],[0]]</f>
        <v>0.76574955395088484</v>
      </c>
      <c r="C1227">
        <f>(USDJPY_D1[[#This Row],[High]]+USDJPY_D1[[#This Row],[Low]])/2</f>
        <v>83.728999999999999</v>
      </c>
      <c r="D1227">
        <f>1/GBPUSD_D1[[#This Row],[Kolumna1]]</f>
        <v>0.64352134882074719</v>
      </c>
      <c r="E1227">
        <f>(USDCHF_D1[[#This Row],[High]]+USDCHF_D1[[#This Row],[Low]])/2</f>
        <v>0.99841999999999997</v>
      </c>
      <c r="F1227">
        <f>VLOOKUP(A1227,'nUSD INdex 2'!A:B,2,FALSE)</f>
        <v>73.827699999999993</v>
      </c>
      <c r="G1227">
        <f>VLOOKUP(A1227,'wUSD Index'!A:B,2,FALSE)</f>
        <v>99.8369</v>
      </c>
    </row>
    <row r="1228" spans="1:7" x14ac:dyDescent="0.3">
      <c r="A1228" s="3">
        <v>40524</v>
      </c>
      <c r="B1228">
        <f>1/EURUSD_D1[[#This Row],[0]]</f>
        <v>0.76485637909341575</v>
      </c>
      <c r="C1228">
        <f>(USDJPY_D1[[#This Row],[High]]+USDJPY_D1[[#This Row],[Low]])/2</f>
        <v>83.986500000000007</v>
      </c>
      <c r="D1228">
        <f>1/GBPUSD_D1[[#This Row],[Kolumna1]]</f>
        <v>0.64112427552956863</v>
      </c>
      <c r="E1228">
        <f>(USDCHF_D1[[#This Row],[High]]+USDCHF_D1[[#This Row],[Low]])/2</f>
        <v>1.0025300000000001</v>
      </c>
      <c r="F1228" t="e">
        <f>VLOOKUP(A1228,'nUSD INdex 2'!A:B,2,FALSE)</f>
        <v>#N/A</v>
      </c>
      <c r="G1228" t="e">
        <f>VLOOKUP(A1228,'wUSD Index'!A:B,2,FALSE)</f>
        <v>#N/A</v>
      </c>
    </row>
    <row r="1229" spans="1:7" x14ac:dyDescent="0.3">
      <c r="A1229" s="3">
        <v>40525</v>
      </c>
      <c r="B1229">
        <f>1/EURUSD_D1[[#This Row],[0]]</f>
        <v>0.7602625947002094</v>
      </c>
      <c r="C1229">
        <f>(USDJPY_D1[[#This Row],[High]]+USDJPY_D1[[#This Row],[Low]])/2</f>
        <v>83.725499999999997</v>
      </c>
      <c r="D1229">
        <f>1/GBPUSD_D1[[#This Row],[Kolumna1]]</f>
        <v>0.64147179288158751</v>
      </c>
      <c r="E1229">
        <f>(USDCHF_D1[[#This Row],[High]]+USDCHF_D1[[#This Row],[Low]])/2</f>
        <v>0.99703999999999993</v>
      </c>
      <c r="F1229">
        <f>VLOOKUP(A1229,'nUSD INdex 2'!A:B,2,FALSE)</f>
        <v>73.295299999999997</v>
      </c>
      <c r="G1229">
        <f>VLOOKUP(A1229,'wUSD Index'!A:B,2,FALSE)</f>
        <v>99.461799999999997</v>
      </c>
    </row>
    <row r="1230" spans="1:7" x14ac:dyDescent="0.3">
      <c r="A1230" s="3">
        <v>40526</v>
      </c>
      <c r="B1230">
        <f>1/EURUSD_D1[[#This Row],[0]]</f>
        <v>0.75102420926538571</v>
      </c>
      <c r="C1230">
        <f>(USDJPY_D1[[#This Row],[High]]+USDJPY_D1[[#This Row],[Low]])/2</f>
        <v>83.329499999999996</v>
      </c>
      <c r="D1230">
        <f>1/GBPUSD_D1[[#This Row],[Kolumna1]]</f>
        <v>0.63760464686266638</v>
      </c>
      <c r="E1230">
        <f>(USDCHF_D1[[#This Row],[High]]+USDCHF_D1[[#This Row],[Low]])/2</f>
        <v>0.98374499999999998</v>
      </c>
      <c r="F1230">
        <f>VLOOKUP(A1230,'nUSD INdex 2'!A:B,2,FALSE)</f>
        <v>73.257000000000005</v>
      </c>
      <c r="G1230">
        <f>VLOOKUP(A1230,'wUSD Index'!A:B,2,FALSE)</f>
        <v>99.316400000000002</v>
      </c>
    </row>
    <row r="1231" spans="1:7" x14ac:dyDescent="0.3">
      <c r="A1231" s="3">
        <v>40527</v>
      </c>
      <c r="B1231">
        <f>1/EURUSD_D1[[#This Row],[0]]</f>
        <v>0.74635777406257464</v>
      </c>
      <c r="C1231">
        <f>(USDJPY_D1[[#This Row],[High]]+USDJPY_D1[[#This Row],[Low]])/2</f>
        <v>84.07650000000001</v>
      </c>
      <c r="D1231">
        <f>1/GBPUSD_D1[[#This Row],[Kolumna1]]</f>
        <v>0.63444329187246418</v>
      </c>
      <c r="E1231">
        <f>(USDCHF_D1[[#This Row],[High]]+USDCHF_D1[[#This Row],[Low]])/2</f>
        <v>0.97481499999999999</v>
      </c>
      <c r="F1231">
        <f>VLOOKUP(A1231,'nUSD INdex 2'!A:B,2,FALSE)</f>
        <v>73.593800000000002</v>
      </c>
      <c r="G1231">
        <f>VLOOKUP(A1231,'wUSD Index'!A:B,2,FALSE)</f>
        <v>99.647599999999997</v>
      </c>
    </row>
    <row r="1232" spans="1:7" x14ac:dyDescent="0.3">
      <c r="A1232" s="3">
        <v>40528</v>
      </c>
      <c r="B1232">
        <f>1/EURUSD_D1[[#This Row],[0]]</f>
        <v>0.75002156311993962</v>
      </c>
      <c r="C1232">
        <f>(USDJPY_D1[[#This Row],[High]]+USDJPY_D1[[#This Row],[Low]])/2</f>
        <v>84.152000000000001</v>
      </c>
      <c r="D1232">
        <f>1/GBPUSD_D1[[#This Row],[Kolumna1]]</f>
        <v>0.63647444077764448</v>
      </c>
      <c r="E1232">
        <f>(USDCHF_D1[[#This Row],[High]]+USDCHF_D1[[#This Row],[Low]])/2</f>
        <v>0.97997500000000004</v>
      </c>
      <c r="F1232">
        <f>VLOOKUP(A1232,'nUSD INdex 2'!A:B,2,FALSE)</f>
        <v>73.902500000000003</v>
      </c>
      <c r="G1232">
        <f>VLOOKUP(A1232,'wUSD Index'!A:B,2,FALSE)</f>
        <v>99.937899999999999</v>
      </c>
    </row>
    <row r="1233" spans="1:7" x14ac:dyDescent="0.3">
      <c r="A1233" s="3">
        <v>40529</v>
      </c>
      <c r="B1233">
        <f>1/EURUSD_D1[[#This Row],[0]]</f>
        <v>0.75086631200747855</v>
      </c>
      <c r="C1233">
        <f>(USDJPY_D1[[#This Row],[High]]+USDJPY_D1[[#This Row],[Low]])/2</f>
        <v>83.942999999999998</v>
      </c>
      <c r="D1233">
        <f>1/GBPUSD_D1[[#This Row],[Kolumna1]]</f>
        <v>0.63442316659635145</v>
      </c>
      <c r="E1233">
        <f>(USDCHF_D1[[#This Row],[High]]+USDCHF_D1[[#This Row],[Low]])/2</f>
        <v>0.98199499999999995</v>
      </c>
      <c r="F1233">
        <f>VLOOKUP(A1233,'nUSD INdex 2'!A:B,2,FALSE)</f>
        <v>74.214500000000001</v>
      </c>
      <c r="G1233">
        <f>VLOOKUP(A1233,'wUSD Index'!A:B,2,FALSE)</f>
        <v>100.08029999999999</v>
      </c>
    </row>
    <row r="1234" spans="1:7" x14ac:dyDescent="0.3">
      <c r="A1234" s="3">
        <v>40531</v>
      </c>
      <c r="B1234">
        <f>1/EURUSD_D1[[#This Row],[0]]</f>
        <v>0.75587503873859574</v>
      </c>
      <c r="C1234">
        <f>(USDJPY_D1[[#This Row],[High]]+USDJPY_D1[[#This Row],[Low]])/2</f>
        <v>83.996499999999997</v>
      </c>
      <c r="D1234">
        <f>1/GBPUSD_D1[[#This Row],[Kolumna1]]</f>
        <v>0.63485412639310801</v>
      </c>
      <c r="E1234">
        <f>(USDCHF_D1[[#This Row],[High]]+USDCHF_D1[[#This Row],[Low]])/2</f>
        <v>0.98814999999999997</v>
      </c>
      <c r="F1234" t="e">
        <f>VLOOKUP(A1234,'nUSD INdex 2'!A:B,2,FALSE)</f>
        <v>#N/A</v>
      </c>
      <c r="G1234" t="e">
        <f>VLOOKUP(A1234,'wUSD Index'!A:B,2,FALSE)</f>
        <v>#N/A</v>
      </c>
    </row>
    <row r="1235" spans="1:7" x14ac:dyDescent="0.3">
      <c r="A1235" s="3">
        <v>40532</v>
      </c>
      <c r="B1235">
        <f>1/EURUSD_D1[[#This Row],[0]]</f>
        <v>0.75509880467859214</v>
      </c>
      <c r="C1235">
        <f>(USDJPY_D1[[#This Row],[High]]+USDJPY_D1[[#This Row],[Low]])/2</f>
        <v>83.87299999999999</v>
      </c>
      <c r="D1235">
        <f>1/GBPUSD_D1[[#This Row],[Kolumna1]]</f>
        <v>0.63389232071148072</v>
      </c>
      <c r="E1235">
        <f>(USDCHF_D1[[#This Row],[High]]+USDCHF_D1[[#This Row],[Low]])/2</f>
        <v>0.98516999999999999</v>
      </c>
      <c r="F1235">
        <f>VLOOKUP(A1235,'nUSD INdex 2'!A:B,2,FALSE)</f>
        <v>74.270499999999998</v>
      </c>
      <c r="G1235">
        <f>VLOOKUP(A1235,'wUSD Index'!A:B,2,FALSE)</f>
        <v>100.1814</v>
      </c>
    </row>
    <row r="1236" spans="1:7" x14ac:dyDescent="0.3">
      <c r="A1236" s="3">
        <v>40533</v>
      </c>
      <c r="B1236">
        <f>1/EURUSD_D1[[#This Row],[0]]</f>
        <v>0.75584647246451298</v>
      </c>
      <c r="C1236">
        <f>(USDJPY_D1[[#This Row],[High]]+USDJPY_D1[[#This Row],[Low]])/2</f>
        <v>83.698499999999996</v>
      </c>
      <c r="D1236">
        <f>1/GBPUSD_D1[[#This Row],[Kolumna1]]</f>
        <v>0.6327411930335195</v>
      </c>
      <c r="E1236">
        <f>(USDCHF_D1[[#This Row],[High]]+USDCHF_D1[[#This Row],[Low]])/2</f>
        <v>0.981765</v>
      </c>
      <c r="F1236">
        <f>VLOOKUP(A1236,'nUSD INdex 2'!A:B,2,FALSE)</f>
        <v>74.250799999999998</v>
      </c>
      <c r="G1236">
        <f>VLOOKUP(A1236,'wUSD Index'!A:B,2,FALSE)</f>
        <v>100.0347</v>
      </c>
    </row>
    <row r="1237" spans="1:7" x14ac:dyDescent="0.3">
      <c r="A1237" s="3">
        <v>40534</v>
      </c>
      <c r="B1237">
        <f>1/EURUSD_D1[[#This Row],[0]]</f>
        <v>0.75760732454761381</v>
      </c>
      <c r="C1237">
        <f>(USDJPY_D1[[#This Row],[High]]+USDJPY_D1[[#This Row],[Low]])/2</f>
        <v>83.628999999999991</v>
      </c>
      <c r="D1237">
        <f>1/GBPUSD_D1[[#This Row],[Kolumna1]]</f>
        <v>0.63304160665959774</v>
      </c>
      <c r="E1237">
        <f>(USDCHF_D1[[#This Row],[High]]+USDCHF_D1[[#This Row],[Low]])/2</f>
        <v>0.98260499999999995</v>
      </c>
      <c r="F1237">
        <f>VLOOKUP(A1237,'nUSD INdex 2'!A:B,2,FALSE)</f>
        <v>74.247699999999995</v>
      </c>
      <c r="G1237">
        <f>VLOOKUP(A1237,'wUSD Index'!A:B,2,FALSE)</f>
        <v>99.924999999999997</v>
      </c>
    </row>
    <row r="1238" spans="1:7" x14ac:dyDescent="0.3">
      <c r="A1238" s="3">
        <v>40535</v>
      </c>
      <c r="B1238">
        <f>1/EURUSD_D1[[#This Row],[0]]</f>
        <v>0.75145594589517184</v>
      </c>
      <c r="C1238">
        <f>(USDJPY_D1[[#This Row],[High]]+USDJPY_D1[[#This Row],[Low]])/2</f>
        <v>83.210000000000008</v>
      </c>
      <c r="D1238">
        <f>1/GBPUSD_D1[[#This Row],[Kolumna1]]</f>
        <v>0.63260309848997642</v>
      </c>
      <c r="E1238">
        <f>(USDCHF_D1[[#This Row],[High]]+USDCHF_D1[[#This Row],[Low]])/2</f>
        <v>0.97494999999999998</v>
      </c>
      <c r="F1238">
        <f>VLOOKUP(A1238,'nUSD INdex 2'!A:B,2,FALSE)</f>
        <v>74.045699999999997</v>
      </c>
      <c r="G1238">
        <f>VLOOKUP(A1238,'wUSD Index'!A:B,2,FALSE)</f>
        <v>99.788300000000007</v>
      </c>
    </row>
    <row r="1239" spans="1:7" x14ac:dyDescent="0.3">
      <c r="A1239" s="3">
        <v>40536</v>
      </c>
      <c r="B1239">
        <f>1/EURUSD_D1[[#This Row],[0]]</f>
        <v>0.74481238176103426</v>
      </c>
      <c r="C1239">
        <f>(USDJPY_D1[[#This Row],[High]]+USDJPY_D1[[#This Row],[Low]])/2</f>
        <v>83.006</v>
      </c>
      <c r="D1239">
        <f>1/GBPUSD_D1[[#This Row],[Kolumna1]]</f>
        <v>0.63193149862554898</v>
      </c>
      <c r="E1239">
        <f>(USDCHF_D1[[#This Row],[High]]+USDCHF_D1[[#This Row],[Low]])/2</f>
        <v>0.96243499999999993</v>
      </c>
      <c r="F1239" t="e">
        <f>VLOOKUP(A1239,'nUSD INdex 2'!A:B,2,FALSE)</f>
        <v>#N/A</v>
      </c>
      <c r="G1239" t="e">
        <f>VLOOKUP(A1239,'wUSD Index'!A:B,2,FALSE)</f>
        <v>#N/A</v>
      </c>
    </row>
    <row r="1240" spans="1:7" x14ac:dyDescent="0.3">
      <c r="A1240" s="3">
        <v>40538</v>
      </c>
      <c r="B1240">
        <f>1/EURUSD_D1[[#This Row],[0]]</f>
        <v>0.75230676060470414</v>
      </c>
      <c r="C1240">
        <f>(USDJPY_D1[[#This Row],[High]]+USDJPY_D1[[#This Row],[Low]])/2</f>
        <v>82.850999999999999</v>
      </c>
      <c r="D1240">
        <f>1/GBPUSD_D1[[#This Row],[Kolumna1]]</f>
        <v>0.63900825918174986</v>
      </c>
      <c r="E1240">
        <f>(USDCHF_D1[[#This Row],[High]]+USDCHF_D1[[#This Row],[Low]])/2</f>
        <v>0.96347000000000005</v>
      </c>
      <c r="F1240" t="e">
        <f>VLOOKUP(A1240,'nUSD INdex 2'!A:B,2,FALSE)</f>
        <v>#N/A</v>
      </c>
      <c r="G1240" t="e">
        <f>VLOOKUP(A1240,'wUSD Index'!A:B,2,FALSE)</f>
        <v>#N/A</v>
      </c>
    </row>
    <row r="1241" spans="1:7" x14ac:dyDescent="0.3">
      <c r="A1241" s="3">
        <v>40539</v>
      </c>
      <c r="B1241">
        <f>1/EURUSD_D1[[#This Row],[0]]</f>
        <v>0.75624659689031404</v>
      </c>
      <c r="C1241">
        <f>(USDJPY_D1[[#This Row],[High]]+USDJPY_D1[[#This Row],[Low]])/2</f>
        <v>82.8125</v>
      </c>
      <c r="D1241">
        <f>1/GBPUSD_D1[[#This Row],[Kolumna1]]</f>
        <v>0.64152117501018413</v>
      </c>
      <c r="E1241">
        <f>(USDCHF_D1[[#This Row],[High]]+USDCHF_D1[[#This Row],[Low]])/2</f>
        <v>0.9684600000000001</v>
      </c>
      <c r="F1241">
        <f>VLOOKUP(A1241,'nUSD INdex 2'!A:B,2,FALSE)</f>
        <v>73.934100000000001</v>
      </c>
      <c r="G1241">
        <f>VLOOKUP(A1241,'wUSD Index'!A:B,2,FALSE)</f>
        <v>99.653000000000006</v>
      </c>
    </row>
    <row r="1242" spans="1:7" x14ac:dyDescent="0.3">
      <c r="A1242" s="3">
        <v>40540</v>
      </c>
      <c r="B1242">
        <f>1/EURUSD_D1[[#This Row],[0]]</f>
        <v>0.7549733871881017</v>
      </c>
      <c r="C1242">
        <f>(USDJPY_D1[[#This Row],[High]]+USDJPY_D1[[#This Row],[Low]])/2</f>
        <v>82.287499999999994</v>
      </c>
      <c r="D1242">
        <f>1/GBPUSD_D1[[#This Row],[Kolumna1]]</f>
        <v>0.64309508803971749</v>
      </c>
      <c r="E1242">
        <f>(USDCHF_D1[[#This Row],[High]]+USDCHF_D1[[#This Row],[Low]])/2</f>
        <v>0.96385999999999994</v>
      </c>
      <c r="F1242">
        <f>VLOOKUP(A1242,'nUSD INdex 2'!A:B,2,FALSE)</f>
        <v>73.666600000000003</v>
      </c>
      <c r="G1242">
        <f>VLOOKUP(A1242,'wUSD Index'!A:B,2,FALSE)</f>
        <v>99.437200000000004</v>
      </c>
    </row>
    <row r="1243" spans="1:7" x14ac:dyDescent="0.3">
      <c r="A1243" s="3">
        <v>40541</v>
      </c>
      <c r="B1243">
        <f>1/EURUSD_D1[[#This Row],[0]]</f>
        <v>0.75937640010023766</v>
      </c>
      <c r="C1243">
        <f>(USDJPY_D1[[#This Row],[High]]+USDJPY_D1[[#This Row],[Low]])/2</f>
        <v>81.98</v>
      </c>
      <c r="D1243">
        <f>1/GBPUSD_D1[[#This Row],[Kolumna1]]</f>
        <v>0.64465388532896695</v>
      </c>
      <c r="E1243">
        <f>(USDCHF_D1[[#This Row],[High]]+USDCHF_D1[[#This Row],[Low]])/2</f>
        <v>0.96913000000000005</v>
      </c>
      <c r="F1243">
        <f>VLOOKUP(A1243,'nUSD INdex 2'!A:B,2,FALSE)</f>
        <v>73.427700000000002</v>
      </c>
      <c r="G1243">
        <f>VLOOKUP(A1243,'wUSD Index'!A:B,2,FALSE)</f>
        <v>99.220299999999995</v>
      </c>
    </row>
    <row r="1244" spans="1:7" x14ac:dyDescent="0.3">
      <c r="A1244" s="3">
        <v>40542</v>
      </c>
      <c r="B1244">
        <f>1/EURUSD_D1[[#This Row],[0]]</f>
        <v>0.76112768678073439</v>
      </c>
      <c r="C1244">
        <f>(USDJPY_D1[[#This Row],[High]]+USDJPY_D1[[#This Row],[Low]])/2</f>
        <v>81.567499999999995</v>
      </c>
      <c r="D1244">
        <f>1/GBPUSD_D1[[#This Row],[Kolumna1]]</f>
        <v>0.6440912677326377</v>
      </c>
      <c r="E1244">
        <f>(USDCHF_D1[[#This Row],[High]]+USDCHF_D1[[#This Row],[Low]])/2</f>
        <v>0.96755499999999994</v>
      </c>
      <c r="F1244">
        <f>VLOOKUP(A1244,'nUSD INdex 2'!A:B,2,FALSE)</f>
        <v>73.212000000000003</v>
      </c>
      <c r="G1244">
        <f>VLOOKUP(A1244,'wUSD Index'!A:B,2,FALSE)</f>
        <v>98.934799999999996</v>
      </c>
    </row>
    <row r="1245" spans="1:7" x14ac:dyDescent="0.3">
      <c r="A1245" s="3">
        <v>40543</v>
      </c>
      <c r="B1245">
        <f>1/EURUSD_D1[[#This Row],[0]]</f>
        <v>0.76119141680558411</v>
      </c>
      <c r="C1245">
        <f>(USDJPY_D1[[#This Row],[High]]+USDJPY_D1[[#This Row],[Low]])/2</f>
        <v>81.239000000000004</v>
      </c>
      <c r="D1245">
        <f>1/GBPUSD_D1[[#This Row],[Kolumna1]]</f>
        <v>0.645109265381824</v>
      </c>
      <c r="E1245">
        <f>(USDCHF_D1[[#This Row],[High]]+USDCHF_D1[[#This Row],[Low]])/2</f>
        <v>0.96056999999999992</v>
      </c>
      <c r="F1245" t="e">
        <f>VLOOKUP(A1245,'nUSD INdex 2'!A:B,2,FALSE)</f>
        <v>#N/A</v>
      </c>
      <c r="G1245" t="e">
        <f>VLOOKUP(A1245,'wUSD Index'!A:B,2,FALSE)</f>
        <v>#N/A</v>
      </c>
    </row>
    <row r="1246" spans="1:7" x14ac:dyDescent="0.3">
      <c r="A1246" s="3">
        <v>40545</v>
      </c>
      <c r="B1246">
        <f>1/EURUSD_D1[[#This Row],[0]]</f>
        <v>0.76165522914397565</v>
      </c>
      <c r="C1246">
        <f>(USDJPY_D1[[#This Row],[High]]+USDJPY_D1[[#This Row],[Low]])/2</f>
        <v>81.078499999999991</v>
      </c>
      <c r="D1246">
        <f>1/GBPUSD_D1[[#This Row],[Kolumna1]]</f>
        <v>0.64831923239002875</v>
      </c>
      <c r="E1246">
        <f>(USDCHF_D1[[#This Row],[High]]+USDCHF_D1[[#This Row],[Low]])/2</f>
        <v>0.95448</v>
      </c>
      <c r="F1246" t="e">
        <f>VLOOKUP(A1246,'nUSD INdex 2'!A:B,2,FALSE)</f>
        <v>#N/A</v>
      </c>
      <c r="G1246" t="e">
        <f>VLOOKUP(A1246,'wUSD Index'!A:B,2,FALSE)</f>
        <v>#N/A</v>
      </c>
    </row>
    <row r="1247" spans="1:7" x14ac:dyDescent="0.3">
      <c r="A1247" s="3">
        <v>40546</v>
      </c>
      <c r="B1247">
        <f>1/EURUSD_D1[[#This Row],[0]]</f>
        <v>0.76317817920950004</v>
      </c>
      <c r="C1247">
        <f>(USDJPY_D1[[#This Row],[High]]+USDJPY_D1[[#This Row],[Low]])/2</f>
        <v>81.436499999999995</v>
      </c>
      <c r="D1247">
        <f>1/GBPUSD_D1[[#This Row],[Kolumna1]]</f>
        <v>0.64896085143663707</v>
      </c>
      <c r="E1247">
        <f>(USDCHF_D1[[#This Row],[High]]+USDCHF_D1[[#This Row],[Low]])/2</f>
        <v>0.95802500000000002</v>
      </c>
      <c r="F1247">
        <f>VLOOKUP(A1247,'nUSD INdex 2'!A:B,2,FALSE)</f>
        <v>72.679199999999994</v>
      </c>
      <c r="G1247">
        <f>VLOOKUP(A1247,'wUSD Index'!A:B,2,FALSE)</f>
        <v>98.370800000000003</v>
      </c>
    </row>
    <row r="1248" spans="1:7" x14ac:dyDescent="0.3">
      <c r="A1248" s="3">
        <v>40547</v>
      </c>
      <c r="B1248">
        <f>1/EURUSD_D1[[#This Row],[0]]</f>
        <v>0.76204701068008884</v>
      </c>
      <c r="C1248">
        <f>(USDJPY_D1[[#This Row],[High]]+USDJPY_D1[[#This Row],[Low]])/2</f>
        <v>81.942499999999995</v>
      </c>
      <c r="D1248">
        <f>1/GBPUSD_D1[[#This Row],[Kolumna1]]</f>
        <v>0.64743147747100316</v>
      </c>
      <c r="E1248">
        <f>(USDCHF_D1[[#This Row],[High]]+USDCHF_D1[[#This Row],[Low]])/2</f>
        <v>0.95938999999999997</v>
      </c>
      <c r="F1248">
        <f>VLOOKUP(A1248,'nUSD INdex 2'!A:B,2,FALSE)</f>
        <v>73.096599999999995</v>
      </c>
      <c r="G1248">
        <f>VLOOKUP(A1248,'wUSD Index'!A:B,2,FALSE)</f>
        <v>98.766099999999994</v>
      </c>
    </row>
    <row r="1249" spans="1:7" x14ac:dyDescent="0.3">
      <c r="A1249" s="3">
        <v>40548</v>
      </c>
      <c r="B1249">
        <f>1/EURUSD_D1[[#This Row],[0]]</f>
        <v>0.76371440136246649</v>
      </c>
      <c r="C1249">
        <f>(USDJPY_D1[[#This Row],[High]]+USDJPY_D1[[#This Row],[Low]])/2</f>
        <v>82.626499999999993</v>
      </c>
      <c r="D1249">
        <f>1/GBPUSD_D1[[#This Row],[Kolumna1]]</f>
        <v>0.64830452159988583</v>
      </c>
      <c r="E1249">
        <f>(USDCHF_D1[[#This Row],[High]]+USDCHF_D1[[#This Row],[Low]])/2</f>
        <v>0.96223000000000003</v>
      </c>
      <c r="F1249">
        <f>VLOOKUP(A1249,'nUSD INdex 2'!A:B,2,FALSE)</f>
        <v>73.576499999999996</v>
      </c>
      <c r="G1249">
        <f>VLOOKUP(A1249,'wUSD Index'!A:B,2,FALSE)</f>
        <v>98.992400000000004</v>
      </c>
    </row>
    <row r="1250" spans="1:7" x14ac:dyDescent="0.3">
      <c r="A1250" s="3">
        <v>40549</v>
      </c>
      <c r="B1250">
        <f>1/EURUSD_D1[[#This Row],[0]]</f>
        <v>0.76142035352747017</v>
      </c>
      <c r="C1250">
        <f>(USDJPY_D1[[#This Row],[High]]+USDJPY_D1[[#This Row],[Low]])/2</f>
        <v>83.133499999999998</v>
      </c>
      <c r="D1250">
        <f>1/GBPUSD_D1[[#This Row],[Kolumna1]]</f>
        <v>0.64881348234416303</v>
      </c>
      <c r="E1250">
        <f>(USDCHF_D1[[#This Row],[High]]+USDCHF_D1[[#This Row],[Low]])/2</f>
        <v>0.96102500000000002</v>
      </c>
      <c r="F1250">
        <f>VLOOKUP(A1250,'nUSD INdex 2'!A:B,2,FALSE)</f>
        <v>73.915199999999999</v>
      </c>
      <c r="G1250">
        <f>VLOOKUP(A1250,'wUSD Index'!A:B,2,FALSE)</f>
        <v>99.376999999999995</v>
      </c>
    </row>
    <row r="1251" spans="1:7" x14ac:dyDescent="0.3">
      <c r="A1251" s="3">
        <v>40550</v>
      </c>
      <c r="B1251">
        <f>1/EURUSD_D1[[#This Row],[0]]</f>
        <v>0.75882033790269643</v>
      </c>
      <c r="C1251">
        <f>(USDJPY_D1[[#This Row],[High]]+USDJPY_D1[[#This Row],[Low]])/2</f>
        <v>83.262</v>
      </c>
      <c r="D1251">
        <f>1/GBPUSD_D1[[#This Row],[Kolumna1]]</f>
        <v>0.64820786729888547</v>
      </c>
      <c r="E1251">
        <f>(USDCHF_D1[[#This Row],[High]]+USDCHF_D1[[#This Row],[Low]])/2</f>
        <v>0.95105499999999998</v>
      </c>
      <c r="F1251">
        <f>VLOOKUP(A1251,'nUSD INdex 2'!A:B,2,FALSE)</f>
        <v>74.020300000000006</v>
      </c>
      <c r="G1251">
        <f>VLOOKUP(A1251,'wUSD Index'!A:B,2,FALSE)</f>
        <v>99.4786</v>
      </c>
    </row>
    <row r="1252" spans="1:7" x14ac:dyDescent="0.3">
      <c r="A1252" s="3">
        <v>40552</v>
      </c>
      <c r="B1252">
        <f>1/EURUSD_D1[[#This Row],[0]]</f>
        <v>0.75983511577987572</v>
      </c>
      <c r="C1252">
        <f>(USDJPY_D1[[#This Row],[High]]+USDJPY_D1[[#This Row],[Low]])/2</f>
        <v>83.140500000000003</v>
      </c>
      <c r="D1252">
        <f>1/GBPUSD_D1[[#This Row],[Kolumna1]]</f>
        <v>0.64790548354805999</v>
      </c>
      <c r="E1252">
        <f>(USDCHF_D1[[#This Row],[High]]+USDCHF_D1[[#This Row],[Low]])/2</f>
        <v>0.94850000000000001</v>
      </c>
      <c r="F1252" t="e">
        <f>VLOOKUP(A1252,'nUSD INdex 2'!A:B,2,FALSE)</f>
        <v>#N/A</v>
      </c>
      <c r="G1252" t="e">
        <f>VLOOKUP(A1252,'wUSD Index'!A:B,2,FALSE)</f>
        <v>#N/A</v>
      </c>
    </row>
    <row r="1253" spans="1:7" x14ac:dyDescent="0.3">
      <c r="A1253" s="3">
        <v>40553</v>
      </c>
      <c r="B1253">
        <f>1/EURUSD_D1[[#This Row],[0]]</f>
        <v>0.75379251860925278</v>
      </c>
      <c r="C1253">
        <f>(USDJPY_D1[[#This Row],[High]]+USDJPY_D1[[#This Row],[Low]])/2</f>
        <v>82.968999999999994</v>
      </c>
      <c r="D1253">
        <f>1/GBPUSD_D1[[#This Row],[Kolumna1]]</f>
        <v>0.64721986706103929</v>
      </c>
      <c r="E1253">
        <f>(USDCHF_D1[[#This Row],[High]]+USDCHF_D1[[#This Row],[Low]])/2</f>
        <v>0.93951999999999991</v>
      </c>
      <c r="F1253">
        <f>VLOOKUP(A1253,'nUSD INdex 2'!A:B,2,FALSE)</f>
        <v>73.962999999999994</v>
      </c>
      <c r="G1253">
        <f>VLOOKUP(A1253,'wUSD Index'!A:B,2,FALSE)</f>
        <v>99.53</v>
      </c>
    </row>
    <row r="1254" spans="1:7" x14ac:dyDescent="0.3">
      <c r="A1254" s="3">
        <v>40554</v>
      </c>
      <c r="B1254">
        <f>1/EURUSD_D1[[#This Row],[0]]</f>
        <v>0.74872436087016747</v>
      </c>
      <c r="C1254">
        <f>(USDJPY_D1[[#This Row],[High]]+USDJPY_D1[[#This Row],[Low]])/2</f>
        <v>83.100999999999999</v>
      </c>
      <c r="D1254">
        <f>1/GBPUSD_D1[[#This Row],[Kolumna1]]</f>
        <v>0.64333504889346371</v>
      </c>
      <c r="E1254">
        <f>(USDCHF_D1[[#This Row],[High]]+USDCHF_D1[[#This Row],[Low]])/2</f>
        <v>0.93480000000000008</v>
      </c>
      <c r="F1254">
        <f>VLOOKUP(A1254,'nUSD INdex 2'!A:B,2,FALSE)</f>
        <v>73.937600000000003</v>
      </c>
      <c r="G1254">
        <f>VLOOKUP(A1254,'wUSD Index'!A:B,2,FALSE)</f>
        <v>99.319699999999997</v>
      </c>
    </row>
    <row r="1255" spans="1:7" x14ac:dyDescent="0.3">
      <c r="A1255" s="3">
        <v>40555</v>
      </c>
      <c r="B1255">
        <f>1/EURUSD_D1[[#This Row],[0]]</f>
        <v>0.74919274481745923</v>
      </c>
      <c r="C1255">
        <f>(USDJPY_D1[[#This Row],[High]]+USDJPY_D1[[#This Row],[Low]])/2</f>
        <v>83.133499999999998</v>
      </c>
      <c r="D1255">
        <f>1/GBPUSD_D1[[#This Row],[Kolumna1]]</f>
        <v>0.64280365241035298</v>
      </c>
      <c r="E1255">
        <f>(USDCHF_D1[[#This Row],[High]]+USDCHF_D1[[#This Row],[Low]])/2</f>
        <v>0.933365</v>
      </c>
      <c r="F1255">
        <f>VLOOKUP(A1255,'nUSD INdex 2'!A:B,2,FALSE)</f>
        <v>73.587000000000003</v>
      </c>
      <c r="G1255">
        <f>VLOOKUP(A1255,'wUSD Index'!A:B,2,FALSE)</f>
        <v>98.860500000000002</v>
      </c>
    </row>
    <row r="1256" spans="1:7" x14ac:dyDescent="0.3">
      <c r="A1256" s="3">
        <v>40556</v>
      </c>
      <c r="B1256">
        <f>1/EURUSD_D1[[#This Row],[0]]</f>
        <v>0.7506183218426179</v>
      </c>
      <c r="C1256">
        <f>(USDJPY_D1[[#This Row],[High]]+USDJPY_D1[[#This Row],[Low]])/2</f>
        <v>82.846000000000004</v>
      </c>
      <c r="D1256">
        <f>1/GBPUSD_D1[[#This Row],[Kolumna1]]</f>
        <v>0.64499275995626948</v>
      </c>
      <c r="E1256">
        <f>(USDCHF_D1[[#This Row],[High]]+USDCHF_D1[[#This Row],[Low]])/2</f>
        <v>0.93508999999999998</v>
      </c>
      <c r="F1256">
        <f>VLOOKUP(A1256,'nUSD INdex 2'!A:B,2,FALSE)</f>
        <v>72.769900000000007</v>
      </c>
      <c r="G1256">
        <f>VLOOKUP(A1256,'wUSD Index'!A:B,2,FALSE)</f>
        <v>98.356999999999999</v>
      </c>
    </row>
    <row r="1257" spans="1:7" x14ac:dyDescent="0.3">
      <c r="A1257" s="3">
        <v>40557</v>
      </c>
      <c r="B1257">
        <f>1/EURUSD_D1[[#This Row],[0]]</f>
        <v>0.74844417167812416</v>
      </c>
      <c r="C1257">
        <f>(USDJPY_D1[[#This Row],[High]]+USDJPY_D1[[#This Row],[Low]])/2</f>
        <v>82.733000000000004</v>
      </c>
      <c r="D1257">
        <f>1/GBPUSD_D1[[#This Row],[Kolumna1]]</f>
        <v>0.64311163131696403</v>
      </c>
      <c r="E1257">
        <f>(USDCHF_D1[[#This Row],[High]]+USDCHF_D1[[#This Row],[Low]])/2</f>
        <v>0.94213999999999998</v>
      </c>
      <c r="F1257">
        <f>VLOOKUP(A1257,'nUSD INdex 2'!A:B,2,FALSE)</f>
        <v>72.995900000000006</v>
      </c>
      <c r="G1257">
        <f>VLOOKUP(A1257,'wUSD Index'!A:B,2,FALSE)</f>
        <v>98.483800000000002</v>
      </c>
    </row>
    <row r="1258" spans="1:7" x14ac:dyDescent="0.3">
      <c r="A1258" s="3">
        <v>40559</v>
      </c>
      <c r="B1258">
        <f>1/EURUSD_D1[[#This Row],[0]]</f>
        <v>0.75611508071528477</v>
      </c>
      <c r="C1258">
        <f>(USDJPY_D1[[#This Row],[High]]+USDJPY_D1[[#This Row],[Low]])/2</f>
        <v>82.857499999999987</v>
      </c>
      <c r="D1258">
        <f>1/GBPUSD_D1[[#This Row],[Kolumna1]]</f>
        <v>0.643556550923021</v>
      </c>
      <c r="E1258">
        <f>(USDCHF_D1[[#This Row],[High]]+USDCHF_D1[[#This Row],[Low]])/2</f>
        <v>0.95765999999999996</v>
      </c>
      <c r="F1258" t="e">
        <f>VLOOKUP(A1258,'nUSD INdex 2'!A:B,2,FALSE)</f>
        <v>#N/A</v>
      </c>
      <c r="G1258" t="e">
        <f>VLOOKUP(A1258,'wUSD Index'!A:B,2,FALSE)</f>
        <v>#N/A</v>
      </c>
    </row>
    <row r="1259" spans="1:7" x14ac:dyDescent="0.3">
      <c r="A1259" s="3">
        <v>40560</v>
      </c>
      <c r="B1259">
        <f>1/EURUSD_D1[[#This Row],[0]]</f>
        <v>0.76504947957509151</v>
      </c>
      <c r="C1259">
        <f>(USDJPY_D1[[#This Row],[High]]+USDJPY_D1[[#This Row],[Low]])/2</f>
        <v>82.67349999999999</v>
      </c>
      <c r="D1259">
        <f>1/GBPUSD_D1[[#This Row],[Kolumna1]]</f>
        <v>0.64498027972794736</v>
      </c>
      <c r="E1259">
        <f>(USDCHF_D1[[#This Row],[High]]+USDCHF_D1[[#This Row],[Low]])/2</f>
        <v>0.96587500000000004</v>
      </c>
      <c r="F1259" t="e">
        <f>VLOOKUP(A1259,'nUSD INdex 2'!A:B,2,FALSE)</f>
        <v>#N/A</v>
      </c>
      <c r="G1259" t="e">
        <f>VLOOKUP(A1259,'wUSD Index'!A:B,2,FALSE)</f>
        <v>#N/A</v>
      </c>
    </row>
    <row r="1260" spans="1:7" x14ac:dyDescent="0.3">
      <c r="A1260" s="3">
        <v>40561</v>
      </c>
      <c r="B1260">
        <f>1/EURUSD_D1[[#This Row],[0]]</f>
        <v>0.77144422072562047</v>
      </c>
      <c r="C1260">
        <f>(USDJPY_D1[[#This Row],[High]]+USDJPY_D1[[#This Row],[Low]])/2</f>
        <v>82.5745</v>
      </c>
      <c r="D1260">
        <f>1/GBPUSD_D1[[#This Row],[Kolumna1]]</f>
        <v>0.64549444874774076</v>
      </c>
      <c r="E1260">
        <f>(USDCHF_D1[[#This Row],[High]]+USDCHF_D1[[#This Row],[Low]])/2</f>
        <v>0.96468500000000001</v>
      </c>
      <c r="F1260">
        <f>VLOOKUP(A1260,'nUSD INdex 2'!A:B,2,FALSE)</f>
        <v>72.741600000000005</v>
      </c>
      <c r="G1260">
        <f>VLOOKUP(A1260,'wUSD Index'!A:B,2,FALSE)</f>
        <v>98.253</v>
      </c>
    </row>
    <row r="1261" spans="1:7" x14ac:dyDescent="0.3">
      <c r="A1261" s="3">
        <v>40562</v>
      </c>
      <c r="B1261">
        <f>1/EURUSD_D1[[#This Row],[0]]</f>
        <v>0.77589149933273327</v>
      </c>
      <c r="C1261">
        <f>(USDJPY_D1[[#This Row],[High]]+USDJPY_D1[[#This Row],[Low]])/2</f>
        <v>82.266500000000008</v>
      </c>
      <c r="D1261">
        <f>1/GBPUSD_D1[[#This Row],[Kolumna1]]</f>
        <v>0.64381965323873469</v>
      </c>
      <c r="E1261">
        <f>(USDCHF_D1[[#This Row],[High]]+USDCHF_D1[[#This Row],[Low]])/2</f>
        <v>0.96757000000000004</v>
      </c>
      <c r="F1261">
        <f>VLOOKUP(A1261,'nUSD INdex 2'!A:B,2,FALSE)</f>
        <v>72.477500000000006</v>
      </c>
      <c r="G1261">
        <f>VLOOKUP(A1261,'wUSD Index'!A:B,2,FALSE)</f>
        <v>98.119299999999996</v>
      </c>
    </row>
    <row r="1262" spans="1:7" x14ac:dyDescent="0.3">
      <c r="A1262" s="3">
        <v>40563</v>
      </c>
      <c r="B1262">
        <f>1/EURUSD_D1[[#This Row],[0]]</f>
        <v>0.77400279415008688</v>
      </c>
      <c r="C1262">
        <f>(USDJPY_D1[[#This Row],[High]]+USDJPY_D1[[#This Row],[Low]])/2</f>
        <v>82.585499999999996</v>
      </c>
      <c r="D1262">
        <f>1/GBPUSD_D1[[#This Row],[Kolumna1]]</f>
        <v>0.64356483433032252</v>
      </c>
      <c r="E1262">
        <f>(USDCHF_D1[[#This Row],[High]]+USDCHF_D1[[#This Row],[Low]])/2</f>
        <v>0.96782999999999997</v>
      </c>
      <c r="F1262">
        <f>VLOOKUP(A1262,'nUSD INdex 2'!A:B,2,FALSE)</f>
        <v>72.973299999999995</v>
      </c>
      <c r="G1262">
        <f>VLOOKUP(A1262,'wUSD Index'!A:B,2,FALSE)</f>
        <v>98.563500000000005</v>
      </c>
    </row>
    <row r="1263" spans="1:7" x14ac:dyDescent="0.3">
      <c r="A1263" s="3">
        <v>40564</v>
      </c>
      <c r="B1263">
        <f>1/EURUSD_D1[[#This Row],[0]]</f>
        <v>0.7722753161502075</v>
      </c>
      <c r="C1263">
        <f>(USDJPY_D1[[#This Row],[High]]+USDJPY_D1[[#This Row],[Low]])/2</f>
        <v>82.807000000000002</v>
      </c>
      <c r="D1263">
        <f>1/GBPUSD_D1[[#This Row],[Kolumna1]]</f>
        <v>0.64204426895234423</v>
      </c>
      <c r="E1263">
        <f>(USDCHF_D1[[#This Row],[High]]+USDCHF_D1[[#This Row],[Low]])/2</f>
        <v>0.97214500000000004</v>
      </c>
      <c r="F1263">
        <f>VLOOKUP(A1263,'nUSD INdex 2'!A:B,2,FALSE)</f>
        <v>72.431700000000006</v>
      </c>
      <c r="G1263">
        <f>VLOOKUP(A1263,'wUSD Index'!A:B,2,FALSE)</f>
        <v>98.1601</v>
      </c>
    </row>
    <row r="1264" spans="1:7" x14ac:dyDescent="0.3">
      <c r="A1264" s="3">
        <v>40566</v>
      </c>
      <c r="B1264">
        <f>1/EURUSD_D1[[#This Row],[0]]</f>
        <v>0.76613969024972328</v>
      </c>
      <c r="C1264">
        <f>(USDJPY_D1[[#This Row],[High]]+USDJPY_D1[[#This Row],[Low]])/2</f>
        <v>82.588999999999999</v>
      </c>
      <c r="D1264">
        <f>1/GBPUSD_D1[[#This Row],[Kolumna1]]</f>
        <v>0.63770629798739897</v>
      </c>
      <c r="E1264">
        <f>(USDCHF_D1[[#This Row],[High]]+USDCHF_D1[[#This Row],[Low]])/2</f>
        <v>0.97081499999999998</v>
      </c>
      <c r="F1264" t="e">
        <f>VLOOKUP(A1264,'nUSD INdex 2'!A:B,2,FALSE)</f>
        <v>#N/A</v>
      </c>
      <c r="G1264" t="e">
        <f>VLOOKUP(A1264,'wUSD Index'!A:B,2,FALSE)</f>
        <v>#N/A</v>
      </c>
    </row>
    <row r="1265" spans="1:7" x14ac:dyDescent="0.3">
      <c r="A1265" s="3">
        <v>40567</v>
      </c>
      <c r="B1265">
        <f>1/EURUSD_D1[[#This Row],[0]]</f>
        <v>0.75552953176057269</v>
      </c>
      <c r="C1265">
        <f>(USDJPY_D1[[#This Row],[High]]+USDJPY_D1[[#This Row],[Low]])/2</f>
        <v>82.608499999999992</v>
      </c>
      <c r="D1265">
        <f>1/GBPUSD_D1[[#This Row],[Kolumna1]]</f>
        <v>0.63289937532831664</v>
      </c>
      <c r="E1265">
        <f>(USDCHF_D1[[#This Row],[High]]+USDCHF_D1[[#This Row],[Low]])/2</f>
        <v>0.96877000000000002</v>
      </c>
      <c r="F1265">
        <f>VLOOKUP(A1265,'nUSD INdex 2'!A:B,2,FALSE)</f>
        <v>72.179699999999997</v>
      </c>
      <c r="G1265">
        <f>VLOOKUP(A1265,'wUSD Index'!A:B,2,FALSE)</f>
        <v>97.978099999999998</v>
      </c>
    </row>
    <row r="1266" spans="1:7" x14ac:dyDescent="0.3">
      <c r="A1266" s="3">
        <v>40568</v>
      </c>
      <c r="B1266">
        <f>1/EURUSD_D1[[#This Row],[0]]</f>
        <v>0.74720824320133894</v>
      </c>
      <c r="C1266">
        <f>(USDJPY_D1[[#This Row],[High]]+USDJPY_D1[[#This Row],[Low]])/2</f>
        <v>82.32</v>
      </c>
      <c r="D1266">
        <f>1/GBPUSD_D1[[#This Row],[Kolumna1]]</f>
        <v>0.63095065334940148</v>
      </c>
      <c r="E1266">
        <f>(USDCHF_D1[[#This Row],[High]]+USDCHF_D1[[#This Row],[Low]])/2</f>
        <v>0.96456500000000001</v>
      </c>
      <c r="F1266">
        <f>VLOOKUP(A1266,'nUSD INdex 2'!A:B,2,FALSE)</f>
        <v>72.362399999999994</v>
      </c>
      <c r="G1266">
        <f>VLOOKUP(A1266,'wUSD Index'!A:B,2,FALSE)</f>
        <v>98.149600000000007</v>
      </c>
    </row>
    <row r="1267" spans="1:7" x14ac:dyDescent="0.3">
      <c r="A1267" s="3">
        <v>40569</v>
      </c>
      <c r="B1267">
        <f>1/EURUSD_D1[[#This Row],[0]]</f>
        <v>0.74794875055161214</v>
      </c>
      <c r="C1267">
        <f>(USDJPY_D1[[#This Row],[High]]+USDJPY_D1[[#This Row],[Low]])/2</f>
        <v>82.293000000000006</v>
      </c>
      <c r="D1267">
        <f>1/GBPUSD_D1[[#This Row],[Kolumna1]]</f>
        <v>0.63006612543986495</v>
      </c>
      <c r="E1267">
        <f>(USDCHF_D1[[#This Row],[High]]+USDCHF_D1[[#This Row],[Low]])/2</f>
        <v>0.96297999999999995</v>
      </c>
      <c r="F1267">
        <f>VLOOKUP(A1267,'nUSD INdex 2'!A:B,2,FALSE)</f>
        <v>72.146299999999997</v>
      </c>
      <c r="G1267">
        <f>VLOOKUP(A1267,'wUSD Index'!A:B,2,FALSE)</f>
        <v>97.929199999999994</v>
      </c>
    </row>
    <row r="1268" spans="1:7" x14ac:dyDescent="0.3">
      <c r="A1268" s="3">
        <v>40570</v>
      </c>
      <c r="B1268">
        <f>1/EURUSD_D1[[#This Row],[0]]</f>
        <v>0.75122449592836316</v>
      </c>
      <c r="C1268">
        <f>(USDJPY_D1[[#This Row],[High]]+USDJPY_D1[[#This Row],[Low]])/2</f>
        <v>82.614499999999992</v>
      </c>
      <c r="D1268">
        <f>1/GBPUSD_D1[[#This Row],[Kolumna1]]</f>
        <v>0.62915042672127697</v>
      </c>
      <c r="E1268">
        <f>(USDCHF_D1[[#This Row],[High]]+USDCHF_D1[[#This Row],[Low]])/2</f>
        <v>0.96553500000000003</v>
      </c>
      <c r="F1268">
        <f>VLOOKUP(A1268,'nUSD INdex 2'!A:B,2,FALSE)</f>
        <v>72.231200000000001</v>
      </c>
      <c r="G1268">
        <f>VLOOKUP(A1268,'wUSD Index'!A:B,2,FALSE)</f>
        <v>97.995900000000006</v>
      </c>
    </row>
    <row r="1269" spans="1:7" x14ac:dyDescent="0.3">
      <c r="A1269" s="3">
        <v>40571</v>
      </c>
      <c r="B1269">
        <f>1/EURUSD_D1[[#This Row],[0]]</f>
        <v>0.74864588675233679</v>
      </c>
      <c r="C1269">
        <f>(USDJPY_D1[[#This Row],[High]]+USDJPY_D1[[#This Row],[Low]])/2</f>
        <v>82.44</v>
      </c>
      <c r="D1269">
        <f>1/GBPUSD_D1[[#This Row],[Kolumna1]]</f>
        <v>0.62590756597065744</v>
      </c>
      <c r="E1269">
        <f>(USDCHF_D1[[#This Row],[High]]+USDCHF_D1[[#This Row],[Low]])/2</f>
        <v>0.96032999999999991</v>
      </c>
      <c r="F1269">
        <f>VLOOKUP(A1269,'nUSD INdex 2'!A:B,2,FALSE)</f>
        <v>72.380099999999999</v>
      </c>
      <c r="G1269">
        <f>VLOOKUP(A1269,'wUSD Index'!A:B,2,FALSE)</f>
        <v>98.234200000000001</v>
      </c>
    </row>
    <row r="1270" spans="1:7" x14ac:dyDescent="0.3">
      <c r="A1270" s="3">
        <v>40573</v>
      </c>
      <c r="B1270">
        <f>1/EURUSD_D1[[#This Row],[0]]</f>
        <v>0.74310767630229624</v>
      </c>
      <c r="C1270">
        <f>(USDJPY_D1[[#This Row],[High]]+USDJPY_D1[[#This Row],[Low]])/2</f>
        <v>82.057000000000002</v>
      </c>
      <c r="D1270">
        <f>1/GBPUSD_D1[[#This Row],[Kolumna1]]</f>
        <v>0.62535371569544029</v>
      </c>
      <c r="E1270">
        <f>(USDCHF_D1[[#This Row],[High]]+USDCHF_D1[[#This Row],[Low]])/2</f>
        <v>0.95801000000000003</v>
      </c>
      <c r="F1270" t="e">
        <f>VLOOKUP(A1270,'nUSD INdex 2'!A:B,2,FALSE)</f>
        <v>#N/A</v>
      </c>
      <c r="G1270" t="e">
        <f>VLOOKUP(A1270,'wUSD Index'!A:B,2,FALSE)</f>
        <v>#N/A</v>
      </c>
    </row>
    <row r="1271" spans="1:7" x14ac:dyDescent="0.3">
      <c r="A1271" s="3">
        <v>40574</v>
      </c>
      <c r="B1271">
        <f>1/EURUSD_D1[[#This Row],[0]]</f>
        <v>0.74300829197253848</v>
      </c>
      <c r="C1271">
        <f>(USDJPY_D1[[#This Row],[High]]+USDJPY_D1[[#This Row],[Low]])/2</f>
        <v>82.078000000000003</v>
      </c>
      <c r="D1271">
        <f>1/GBPUSD_D1[[#This Row],[Kolumna1]]</f>
        <v>0.62802038554171469</v>
      </c>
      <c r="E1271">
        <f>(USDCHF_D1[[#This Row],[High]]+USDCHF_D1[[#This Row],[Low]])/2</f>
        <v>0.96053499999999992</v>
      </c>
      <c r="F1271">
        <f>VLOOKUP(A1271,'nUSD INdex 2'!A:B,2,FALSE)</f>
        <v>72.107399999999998</v>
      </c>
      <c r="G1271">
        <f>VLOOKUP(A1271,'wUSD Index'!A:B,2,FALSE)</f>
        <v>98.140900000000002</v>
      </c>
    </row>
    <row r="1272" spans="1:7" x14ac:dyDescent="0.3">
      <c r="A1272" s="3">
        <v>40575</v>
      </c>
      <c r="B1272">
        <f>1/EURUSD_D1[[#This Row],[0]]</f>
        <v>0.73873794010312777</v>
      </c>
      <c r="C1272">
        <f>(USDJPY_D1[[#This Row],[High]]+USDJPY_D1[[#This Row],[Low]])/2</f>
        <v>81.727000000000004</v>
      </c>
      <c r="D1272">
        <f>1/GBPUSD_D1[[#This Row],[Kolumna1]]</f>
        <v>0.62730534715077912</v>
      </c>
      <c r="E1272">
        <f>(USDCHF_D1[[#This Row],[High]]+USDCHF_D1[[#This Row],[Low]])/2</f>
        <v>0.96292500000000003</v>
      </c>
      <c r="F1272">
        <f>VLOOKUP(A1272,'nUSD INdex 2'!A:B,2,FALSE)</f>
        <v>71.599599999999995</v>
      </c>
      <c r="G1272">
        <f>VLOOKUP(A1272,'wUSD Index'!A:B,2,FALSE)</f>
        <v>97.584299999999999</v>
      </c>
    </row>
    <row r="1273" spans="1:7" x14ac:dyDescent="0.3">
      <c r="A1273" s="3">
        <v>40576</v>
      </c>
      <c r="B1273">
        <f>1/EURUSD_D1[[#This Row],[0]]</f>
        <v>0.734101203191872</v>
      </c>
      <c r="C1273">
        <f>(USDJPY_D1[[#This Row],[High]]+USDJPY_D1[[#This Row],[Low]])/2</f>
        <v>81.605999999999995</v>
      </c>
      <c r="D1273">
        <f>1/GBPUSD_D1[[#This Row],[Kolumna1]]</f>
        <v>0.62516215143302789</v>
      </c>
      <c r="E1273">
        <f>(USDCHF_D1[[#This Row],[High]]+USDCHF_D1[[#This Row],[Low]])/2</f>
        <v>0.95703000000000005</v>
      </c>
      <c r="F1273">
        <f>VLOOKUP(A1273,'nUSD INdex 2'!A:B,2,FALSE)</f>
        <v>71.610900000000001</v>
      </c>
      <c r="G1273">
        <f>VLOOKUP(A1273,'wUSD Index'!A:B,2,FALSE)</f>
        <v>97.486199999999997</v>
      </c>
    </row>
    <row r="1274" spans="1:7" x14ac:dyDescent="0.3">
      <c r="A1274" s="3">
        <v>40577</v>
      </c>
      <c r="B1274">
        <f>1/EURUSD_D1[[#This Row],[0]]</f>
        <v>0.7345946323170216</v>
      </c>
      <c r="C1274">
        <f>(USDJPY_D1[[#This Row],[High]]+USDJPY_D1[[#This Row],[Low]])/2</f>
        <v>81.728000000000009</v>
      </c>
      <c r="D1274">
        <f>1/GBPUSD_D1[[#This Row],[Kolumna1]]</f>
        <v>0.62628976548579729</v>
      </c>
      <c r="E1274">
        <f>(USDCHF_D1[[#This Row],[High]]+USDCHF_D1[[#This Row],[Low]])/2</f>
        <v>0.95465</v>
      </c>
      <c r="F1274">
        <f>VLOOKUP(A1274,'nUSD INdex 2'!A:B,2,FALSE)</f>
        <v>71.844999999999999</v>
      </c>
      <c r="G1274">
        <f>VLOOKUP(A1274,'wUSD Index'!A:B,2,FALSE)</f>
        <v>97.657399999999996</v>
      </c>
    </row>
    <row r="1275" spans="1:7" x14ac:dyDescent="0.3">
      <c r="A1275" s="3">
        <v>40578</v>
      </c>
      <c r="B1275">
        <f>1/EURUSD_D1[[#This Row],[0]]</f>
        <v>0.73319158296062759</v>
      </c>
      <c r="C1275">
        <f>(USDJPY_D1[[#This Row],[High]]+USDJPY_D1[[#This Row],[Low]])/2</f>
        <v>81.782499999999999</v>
      </c>
      <c r="D1275">
        <f>1/GBPUSD_D1[[#This Row],[Kolumna1]]</f>
        <v>0.62959208728664695</v>
      </c>
      <c r="E1275">
        <f>(USDCHF_D1[[#This Row],[High]]+USDCHF_D1[[#This Row],[Low]])/2</f>
        <v>0.94625999999999999</v>
      </c>
      <c r="F1275">
        <f>VLOOKUP(A1275,'nUSD INdex 2'!A:B,2,FALSE)</f>
        <v>72.117599999999996</v>
      </c>
      <c r="G1275">
        <f>VLOOKUP(A1275,'wUSD Index'!A:B,2,FALSE)</f>
        <v>97.785600000000002</v>
      </c>
    </row>
    <row r="1276" spans="1:7" x14ac:dyDescent="0.3">
      <c r="A1276" s="3">
        <v>40580</v>
      </c>
      <c r="B1276">
        <f>1/EURUSD_D1[[#This Row],[0]]</f>
        <v>0.73083121087769176</v>
      </c>
      <c r="C1276">
        <f>(USDJPY_D1[[#This Row],[High]]+USDJPY_D1[[#This Row],[Low]])/2</f>
        <v>82.209000000000003</v>
      </c>
      <c r="D1276">
        <f>1/GBPUSD_D1[[#This Row],[Kolumna1]]</f>
        <v>0.63083721561069772</v>
      </c>
      <c r="E1276">
        <f>(USDCHF_D1[[#This Row],[High]]+USDCHF_D1[[#This Row],[Low]])/2</f>
        <v>0.94322499999999998</v>
      </c>
      <c r="F1276" t="e">
        <f>VLOOKUP(A1276,'nUSD INdex 2'!A:B,2,FALSE)</f>
        <v>#N/A</v>
      </c>
      <c r="G1276" t="e">
        <f>VLOOKUP(A1276,'wUSD Index'!A:B,2,FALSE)</f>
        <v>#N/A</v>
      </c>
    </row>
    <row r="1277" spans="1:7" x14ac:dyDescent="0.3">
      <c r="A1277" s="3">
        <v>40581</v>
      </c>
      <c r="B1277">
        <f>1/EURUSD_D1[[#This Row],[0]]</f>
        <v>0.73004157586774565</v>
      </c>
      <c r="C1277">
        <f>(USDJPY_D1[[#This Row],[High]]+USDJPY_D1[[#This Row],[Low]])/2</f>
        <v>82.31</v>
      </c>
      <c r="D1277">
        <f>1/GBPUSD_D1[[#This Row],[Kolumna1]]</f>
        <v>0.62756714183958751</v>
      </c>
      <c r="E1277">
        <f>(USDCHF_D1[[#This Row],[High]]+USDCHF_D1[[#This Row],[Low]])/2</f>
        <v>0.94353500000000001</v>
      </c>
      <c r="F1277">
        <f>VLOOKUP(A1277,'nUSD INdex 2'!A:B,2,FALSE)</f>
        <v>72.193600000000004</v>
      </c>
      <c r="G1277">
        <f>VLOOKUP(A1277,'wUSD Index'!A:B,2,FALSE)</f>
        <v>97.747</v>
      </c>
    </row>
    <row r="1278" spans="1:7" x14ac:dyDescent="0.3">
      <c r="A1278" s="3">
        <v>40582</v>
      </c>
      <c r="B1278">
        <f>1/EURUSD_D1[[#This Row],[0]]</f>
        <v>0.73182601568303152</v>
      </c>
      <c r="C1278">
        <f>(USDJPY_D1[[#This Row],[High]]+USDJPY_D1[[#This Row],[Low]])/2</f>
        <v>82.093500000000006</v>
      </c>
      <c r="D1278">
        <f>1/GBPUSD_D1[[#This Row],[Kolumna1]]</f>
        <v>0.62910293067600265</v>
      </c>
      <c r="E1278">
        <f>(USDCHF_D1[[#This Row],[High]]+USDCHF_D1[[#This Row],[Low]])/2</f>
        <v>0.94359499999999996</v>
      </c>
      <c r="F1278">
        <f>VLOOKUP(A1278,'nUSD INdex 2'!A:B,2,FALSE)</f>
        <v>71.8917</v>
      </c>
      <c r="G1278">
        <f>VLOOKUP(A1278,'wUSD Index'!A:B,2,FALSE)</f>
        <v>97.491</v>
      </c>
    </row>
    <row r="1279" spans="1:7" x14ac:dyDescent="0.3">
      <c r="A1279" s="3">
        <v>40583</v>
      </c>
      <c r="B1279">
        <f>1/EURUSD_D1[[#This Row],[0]]</f>
        <v>0.736003061772737</v>
      </c>
      <c r="C1279">
        <f>(USDJPY_D1[[#This Row],[High]]+USDJPY_D1[[#This Row],[Low]])/2</f>
        <v>82.42949999999999</v>
      </c>
      <c r="D1279">
        <f>1/GBPUSD_D1[[#This Row],[Kolumna1]]</f>
        <v>0.6314207598517424</v>
      </c>
      <c r="E1279">
        <f>(USDCHF_D1[[#This Row],[High]]+USDCHF_D1[[#This Row],[Low]])/2</f>
        <v>0.94157000000000002</v>
      </c>
      <c r="F1279">
        <f>VLOOKUP(A1279,'nUSD INdex 2'!A:B,2,FALSE)</f>
        <v>72.092600000000004</v>
      </c>
      <c r="G1279">
        <f>VLOOKUP(A1279,'wUSD Index'!A:B,2,FALSE)</f>
        <v>97.826700000000002</v>
      </c>
    </row>
    <row r="1280" spans="1:7" x14ac:dyDescent="0.3">
      <c r="A1280" s="3">
        <v>40584</v>
      </c>
      <c r="B1280">
        <f>1/EURUSD_D1[[#This Row],[0]]</f>
        <v>0.73235929547035772</v>
      </c>
      <c r="C1280">
        <f>(USDJPY_D1[[#This Row],[High]]+USDJPY_D1[[#This Row],[Low]])/2</f>
        <v>82.882499999999993</v>
      </c>
      <c r="D1280">
        <f>1/GBPUSD_D1[[#This Row],[Kolumna1]]</f>
        <v>0.62752579131002284</v>
      </c>
      <c r="E1280">
        <f>(USDCHF_D1[[#This Row],[High]]+USDCHF_D1[[#This Row],[Low]])/2</f>
        <v>0.94084999999999996</v>
      </c>
      <c r="F1280">
        <f>VLOOKUP(A1280,'nUSD INdex 2'!A:B,2,FALSE)</f>
        <v>72.314800000000005</v>
      </c>
      <c r="G1280">
        <f>VLOOKUP(A1280,'wUSD Index'!A:B,2,FALSE)</f>
        <v>98.051699999999997</v>
      </c>
    </row>
    <row r="1281" spans="1:7" x14ac:dyDescent="0.3">
      <c r="A1281" s="3">
        <v>40585</v>
      </c>
      <c r="B1281">
        <f>1/EURUSD_D1[[#This Row],[0]]</f>
        <v>0.72614785822689221</v>
      </c>
      <c r="C1281">
        <f>(USDJPY_D1[[#This Row],[High]]+USDJPY_D1[[#This Row],[Low]])/2</f>
        <v>83.452500000000001</v>
      </c>
      <c r="D1281">
        <f>1/GBPUSD_D1[[#This Row],[Kolumna1]]</f>
        <v>0.62136501466421434</v>
      </c>
      <c r="E1281">
        <f>(USDCHF_D1[[#This Row],[High]]+USDCHF_D1[[#This Row],[Low]])/2</f>
        <v>0.93962499999999993</v>
      </c>
      <c r="F1281">
        <f>VLOOKUP(A1281,'nUSD INdex 2'!A:B,2,FALSE)</f>
        <v>72.592299999999994</v>
      </c>
      <c r="G1281">
        <f>VLOOKUP(A1281,'wUSD Index'!A:B,2,FALSE)</f>
        <v>98.276600000000002</v>
      </c>
    </row>
    <row r="1282" spans="1:7" x14ac:dyDescent="0.3">
      <c r="A1282" s="3">
        <v>40587</v>
      </c>
      <c r="B1282">
        <f>1/EURUSD_D1[[#This Row],[0]]</f>
        <v>0.7238482669262869</v>
      </c>
      <c r="C1282">
        <f>(USDJPY_D1[[#This Row],[High]]+USDJPY_D1[[#This Row],[Low]])/2</f>
        <v>83.460000000000008</v>
      </c>
      <c r="D1282">
        <f>1/GBPUSD_D1[[#This Row],[Kolumna1]]</f>
        <v>0.61808899245313342</v>
      </c>
      <c r="E1282">
        <f>(USDCHF_D1[[#This Row],[High]]+USDCHF_D1[[#This Row],[Low]])/2</f>
        <v>0.93847999999999998</v>
      </c>
      <c r="F1282" t="e">
        <f>VLOOKUP(A1282,'nUSD INdex 2'!A:B,2,FALSE)</f>
        <v>#N/A</v>
      </c>
      <c r="G1282" t="e">
        <f>VLOOKUP(A1282,'wUSD Index'!A:B,2,FALSE)</f>
        <v>#N/A</v>
      </c>
    </row>
    <row r="1283" spans="1:7" x14ac:dyDescent="0.3">
      <c r="A1283" s="3">
        <v>40588</v>
      </c>
      <c r="B1283">
        <f>1/EURUSD_D1[[#This Row],[0]]</f>
        <v>0.72903301061472059</v>
      </c>
      <c r="C1283">
        <f>(USDJPY_D1[[#This Row],[High]]+USDJPY_D1[[#This Row],[Low]])/2</f>
        <v>83.290999999999997</v>
      </c>
      <c r="D1283">
        <f>1/GBPUSD_D1[[#This Row],[Kolumna1]]</f>
        <v>0.61731824607539931</v>
      </c>
      <c r="E1283">
        <f>(USDCHF_D1[[#This Row],[High]]+USDCHF_D1[[#This Row],[Low]])/2</f>
        <v>0.94598000000000004</v>
      </c>
      <c r="F1283">
        <f>VLOOKUP(A1283,'nUSD INdex 2'!A:B,2,FALSE)</f>
        <v>72.591200000000001</v>
      </c>
      <c r="G1283">
        <f>VLOOKUP(A1283,'wUSD Index'!A:B,2,FALSE)</f>
        <v>98.258600000000001</v>
      </c>
    </row>
    <row r="1284" spans="1:7" x14ac:dyDescent="0.3">
      <c r="A1284" s="3">
        <v>40589</v>
      </c>
      <c r="B1284">
        <f>1/EURUSD_D1[[#This Row],[0]]</f>
        <v>0.7355023297036295</v>
      </c>
      <c r="C1284">
        <f>(USDJPY_D1[[#This Row],[High]]+USDJPY_D1[[#This Row],[Low]])/2</f>
        <v>83.551999999999992</v>
      </c>
      <c r="D1284">
        <f>1/GBPUSD_D1[[#This Row],[Kolumna1]]</f>
        <v>0.62097915993939246</v>
      </c>
      <c r="E1284">
        <f>(USDCHF_D1[[#This Row],[High]]+USDCHF_D1[[#This Row],[Low]])/2</f>
        <v>0.95228500000000005</v>
      </c>
      <c r="F1284">
        <f>VLOOKUP(A1284,'nUSD INdex 2'!A:B,2,FALSE)</f>
        <v>72.5792</v>
      </c>
      <c r="G1284">
        <f>VLOOKUP(A1284,'wUSD Index'!A:B,2,FALSE)</f>
        <v>98.296899999999994</v>
      </c>
    </row>
    <row r="1285" spans="1:7" x14ac:dyDescent="0.3">
      <c r="A1285" s="3">
        <v>40590</v>
      </c>
      <c r="B1285">
        <f>1/EURUSD_D1[[#This Row],[0]]</f>
        <v>0.73706089597122515</v>
      </c>
      <c r="C1285">
        <f>(USDJPY_D1[[#This Row],[High]]+USDJPY_D1[[#This Row],[Low]])/2</f>
        <v>83.728499999999997</v>
      </c>
      <c r="D1285">
        <f>1/GBPUSD_D1[[#This Row],[Kolumna1]]</f>
        <v>0.62128008548813973</v>
      </c>
      <c r="E1285">
        <f>(USDCHF_D1[[#This Row],[High]]+USDCHF_D1[[#This Row],[Low]])/2</f>
        <v>0.955955</v>
      </c>
      <c r="F1285">
        <f>VLOOKUP(A1285,'nUSD INdex 2'!A:B,2,FALSE)</f>
        <v>72.3904</v>
      </c>
      <c r="G1285">
        <f>VLOOKUP(A1285,'wUSD Index'!A:B,2,FALSE)</f>
        <v>98.106999999999999</v>
      </c>
    </row>
    <row r="1286" spans="1:7" x14ac:dyDescent="0.3">
      <c r="A1286" s="3">
        <v>40591</v>
      </c>
      <c r="B1286">
        <f>1/EURUSD_D1[[#This Row],[0]]</f>
        <v>0.73707991051849897</v>
      </c>
      <c r="C1286">
        <f>(USDJPY_D1[[#This Row],[High]]+USDJPY_D1[[#This Row],[Low]])/2</f>
        <v>83.445999999999998</v>
      </c>
      <c r="D1286">
        <f>1/GBPUSD_D1[[#This Row],[Kolumna1]]</f>
        <v>0.61969963158856911</v>
      </c>
      <c r="E1286">
        <f>(USDCHF_D1[[#This Row],[High]]+USDCHF_D1[[#This Row],[Low]])/2</f>
        <v>0.95633999999999997</v>
      </c>
      <c r="F1286">
        <f>VLOOKUP(A1286,'nUSD INdex 2'!A:B,2,FALSE)</f>
        <v>72.059200000000004</v>
      </c>
      <c r="G1286">
        <f>VLOOKUP(A1286,'wUSD Index'!A:B,2,FALSE)</f>
        <v>97.816500000000005</v>
      </c>
    </row>
    <row r="1287" spans="1:7" x14ac:dyDescent="0.3">
      <c r="A1287" s="3">
        <v>40592</v>
      </c>
      <c r="B1287">
        <f>1/EURUSD_D1[[#This Row],[0]]</f>
        <v>0.73367302394341916</v>
      </c>
      <c r="C1287">
        <f>(USDJPY_D1[[#This Row],[High]]+USDJPY_D1[[#This Row],[Low]])/2</f>
        <v>83.277500000000003</v>
      </c>
      <c r="D1287">
        <f>1/GBPUSD_D1[[#This Row],[Kolumna1]]</f>
        <v>0.62133219836651765</v>
      </c>
      <c r="E1287">
        <f>(USDCHF_D1[[#This Row],[High]]+USDCHF_D1[[#This Row],[Low]])/2</f>
        <v>0.95826999999999996</v>
      </c>
      <c r="F1287">
        <f>VLOOKUP(A1287,'nUSD INdex 2'!A:B,2,FALSE)</f>
        <v>71.865200000000002</v>
      </c>
      <c r="G1287">
        <f>VLOOKUP(A1287,'wUSD Index'!A:B,2,FALSE)</f>
        <v>97.591099999999997</v>
      </c>
    </row>
    <row r="1288" spans="1:7" x14ac:dyDescent="0.3">
      <c r="A1288" s="3">
        <v>40594</v>
      </c>
      <c r="B1288">
        <f>1/EURUSD_D1[[#This Row],[0]]</f>
        <v>0.7311705309029225</v>
      </c>
      <c r="C1288">
        <f>(USDJPY_D1[[#This Row],[High]]+USDJPY_D1[[#This Row],[Low]])/2</f>
        <v>83.088999999999999</v>
      </c>
      <c r="D1288">
        <f>1/GBPUSD_D1[[#This Row],[Kolumna1]]</f>
        <v>0.62196016967073431</v>
      </c>
      <c r="E1288">
        <f>(USDCHF_D1[[#This Row],[High]]+USDCHF_D1[[#This Row],[Low]])/2</f>
        <v>0.96062999999999998</v>
      </c>
      <c r="F1288" t="e">
        <f>VLOOKUP(A1288,'nUSD INdex 2'!A:B,2,FALSE)</f>
        <v>#N/A</v>
      </c>
      <c r="G1288" t="e">
        <f>VLOOKUP(A1288,'wUSD Index'!A:B,2,FALSE)</f>
        <v>#N/A</v>
      </c>
    </row>
    <row r="1289" spans="1:7" x14ac:dyDescent="0.3">
      <c r="A1289" s="3">
        <v>40595</v>
      </c>
      <c r="B1289">
        <f>1/EURUSD_D1[[#This Row],[0]]</f>
        <v>0.73248804213271212</v>
      </c>
      <c r="C1289">
        <f>(USDJPY_D1[[#This Row],[High]]+USDJPY_D1[[#This Row],[Low]])/2</f>
        <v>83.292000000000002</v>
      </c>
      <c r="D1289">
        <f>1/GBPUSD_D1[[#This Row],[Kolumna1]]</f>
        <v>0.62222913587928763</v>
      </c>
      <c r="E1289">
        <f>(USDCHF_D1[[#This Row],[High]]+USDCHF_D1[[#This Row],[Low]])/2</f>
        <v>0.96409</v>
      </c>
      <c r="F1289" t="e">
        <f>VLOOKUP(A1289,'nUSD INdex 2'!A:B,2,FALSE)</f>
        <v>#N/A</v>
      </c>
      <c r="G1289" t="e">
        <f>VLOOKUP(A1289,'wUSD Index'!A:B,2,FALSE)</f>
        <v>#N/A</v>
      </c>
    </row>
    <row r="1290" spans="1:7" x14ac:dyDescent="0.3">
      <c r="A1290" s="3">
        <v>40596</v>
      </c>
      <c r="B1290">
        <f>1/EURUSD_D1[[#This Row],[0]]</f>
        <v>0.73753383436465147</v>
      </c>
      <c r="C1290">
        <f>(USDJPY_D1[[#This Row],[High]]+USDJPY_D1[[#This Row],[Low]])/2</f>
        <v>83.001499999999993</v>
      </c>
      <c r="D1290">
        <f>1/GBPUSD_D1[[#This Row],[Kolumna1]]</f>
        <v>0.62353858144972718</v>
      </c>
      <c r="E1290">
        <f>(USDCHF_D1[[#This Row],[High]]+USDCHF_D1[[#This Row],[Low]])/2</f>
        <v>0.97261500000000001</v>
      </c>
      <c r="F1290">
        <f>VLOOKUP(A1290,'nUSD INdex 2'!A:B,2,FALSE)</f>
        <v>71.977699999999999</v>
      </c>
      <c r="G1290">
        <f>VLOOKUP(A1290,'wUSD Index'!A:B,2,FALSE)</f>
        <v>97.871300000000005</v>
      </c>
    </row>
    <row r="1291" spans="1:7" x14ac:dyDescent="0.3">
      <c r="A1291" s="3">
        <v>40597</v>
      </c>
      <c r="B1291">
        <f>1/EURUSD_D1[[#This Row],[0]]</f>
        <v>0.73989944766506222</v>
      </c>
      <c r="C1291">
        <f>(USDJPY_D1[[#This Row],[High]]+USDJPY_D1[[#This Row],[Low]])/2</f>
        <v>82.600999999999999</v>
      </c>
      <c r="D1291">
        <f>1/GBPUSD_D1[[#This Row],[Kolumna1]]</f>
        <v>0.62520905427752405</v>
      </c>
      <c r="E1291">
        <f>(USDCHF_D1[[#This Row],[High]]+USDCHF_D1[[#This Row],[Low]])/2</f>
        <v>0.97345000000000004</v>
      </c>
      <c r="F1291">
        <f>VLOOKUP(A1291,'nUSD INdex 2'!A:B,2,FALSE)</f>
        <v>71.775400000000005</v>
      </c>
      <c r="G1291">
        <f>VLOOKUP(A1291,'wUSD Index'!A:B,2,FALSE)</f>
        <v>97.821399999999997</v>
      </c>
    </row>
    <row r="1292" spans="1:7" x14ac:dyDescent="0.3">
      <c r="A1292" s="3">
        <v>40598</v>
      </c>
      <c r="B1292">
        <f>1/EURUSD_D1[[#This Row],[0]]</f>
        <v>0.74111953516982754</v>
      </c>
      <c r="C1292">
        <f>(USDJPY_D1[[#This Row],[High]]+USDJPY_D1[[#This Row],[Low]])/2</f>
        <v>82.038499999999999</v>
      </c>
      <c r="D1292">
        <f>1/GBPUSD_D1[[#This Row],[Kolumna1]]</f>
        <v>0.62387702136154921</v>
      </c>
      <c r="E1292">
        <f>(USDCHF_D1[[#This Row],[High]]+USDCHF_D1[[#This Row],[Low]])/2</f>
        <v>0.97177000000000002</v>
      </c>
      <c r="F1292">
        <f>VLOOKUP(A1292,'nUSD INdex 2'!A:B,2,FALSE)</f>
        <v>71.433899999999994</v>
      </c>
      <c r="G1292">
        <f>VLOOKUP(A1292,'wUSD Index'!A:B,2,FALSE)</f>
        <v>97.643600000000006</v>
      </c>
    </row>
    <row r="1293" spans="1:7" x14ac:dyDescent="0.3">
      <c r="A1293" s="3">
        <v>40599</v>
      </c>
      <c r="B1293">
        <f>1/EURUSD_D1[[#This Row],[0]]</f>
        <v>0.74043085671552278</v>
      </c>
      <c r="C1293">
        <f>(USDJPY_D1[[#This Row],[High]]+USDJPY_D1[[#This Row],[Low]])/2</f>
        <v>81.847000000000008</v>
      </c>
      <c r="D1293">
        <f>1/GBPUSD_D1[[#This Row],[Kolumna1]]</f>
        <v>0.62155812189997883</v>
      </c>
      <c r="E1293">
        <f>(USDCHF_D1[[#This Row],[High]]+USDCHF_D1[[#This Row],[Low]])/2</f>
        <v>0.96889999999999998</v>
      </c>
      <c r="F1293">
        <f>VLOOKUP(A1293,'nUSD INdex 2'!A:B,2,FALSE)</f>
        <v>71.4589</v>
      </c>
      <c r="G1293">
        <f>VLOOKUP(A1293,'wUSD Index'!A:B,2,FALSE)</f>
        <v>97.569299999999998</v>
      </c>
    </row>
    <row r="1294" spans="1:7" x14ac:dyDescent="0.3">
      <c r="A1294" s="3">
        <v>40601</v>
      </c>
      <c r="B1294">
        <f>1/EURUSD_D1[[#This Row],[0]]</f>
        <v>0.73937700093900882</v>
      </c>
      <c r="C1294">
        <f>(USDJPY_D1[[#This Row],[High]]+USDJPY_D1[[#This Row],[Low]])/2</f>
        <v>81.685500000000005</v>
      </c>
      <c r="D1294">
        <f>1/GBPUSD_D1[[#This Row],[Kolumna1]]</f>
        <v>0.62169143588962483</v>
      </c>
      <c r="E1294">
        <f>(USDCHF_D1[[#This Row],[High]]+USDCHF_D1[[#This Row],[Low]])/2</f>
        <v>0.96456999999999993</v>
      </c>
      <c r="F1294" t="e">
        <f>VLOOKUP(A1294,'nUSD INdex 2'!A:B,2,FALSE)</f>
        <v>#N/A</v>
      </c>
      <c r="G1294" t="e">
        <f>VLOOKUP(A1294,'wUSD Index'!A:B,2,FALSE)</f>
        <v>#N/A</v>
      </c>
    </row>
    <row r="1295" spans="1:7" x14ac:dyDescent="0.3">
      <c r="A1295" s="3">
        <v>40602</v>
      </c>
      <c r="B1295">
        <f>1/EURUSD_D1[[#This Row],[0]]</f>
        <v>0.73627943277032504</v>
      </c>
      <c r="C1295">
        <f>(USDJPY_D1[[#This Row],[High]]+USDJPY_D1[[#This Row],[Low]])/2</f>
        <v>81.798000000000002</v>
      </c>
      <c r="D1295">
        <f>1/GBPUSD_D1[[#This Row],[Kolumna1]]</f>
        <v>0.61995127183003418</v>
      </c>
      <c r="E1295">
        <f>(USDCHF_D1[[#This Row],[High]]+USDCHF_D1[[#This Row],[Low]])/2</f>
        <v>0.95393499999999998</v>
      </c>
      <c r="F1295">
        <f>VLOOKUP(A1295,'nUSD INdex 2'!A:B,2,FALSE)</f>
        <v>71.188400000000001</v>
      </c>
      <c r="G1295">
        <f>VLOOKUP(A1295,'wUSD Index'!A:B,2,FALSE)</f>
        <v>97.358999999999995</v>
      </c>
    </row>
    <row r="1296" spans="1:7" x14ac:dyDescent="0.3">
      <c r="A1296" s="3">
        <v>40603</v>
      </c>
      <c r="B1296">
        <f>1/EURUSD_D1[[#This Row],[0]]</f>
        <v>0.73366764122185013</v>
      </c>
      <c r="C1296">
        <f>(USDJPY_D1[[#This Row],[High]]+USDJPY_D1[[#This Row],[Low]])/2</f>
        <v>82.004999999999995</v>
      </c>
      <c r="D1296">
        <f>1/GBPUSD_D1[[#This Row],[Kolumna1]]</f>
        <v>0.61708777765093192</v>
      </c>
      <c r="E1296">
        <f>(USDCHF_D1[[#This Row],[High]]+USDCHF_D1[[#This Row],[Low]])/2</f>
        <v>0.94863500000000001</v>
      </c>
      <c r="F1296">
        <f>VLOOKUP(A1296,'nUSD INdex 2'!A:B,2,FALSE)</f>
        <v>71.117699999999999</v>
      </c>
      <c r="G1296">
        <f>VLOOKUP(A1296,'wUSD Index'!A:B,2,FALSE)</f>
        <v>97.243499999999997</v>
      </c>
    </row>
    <row r="1297" spans="1:7" x14ac:dyDescent="0.3">
      <c r="A1297" s="3">
        <v>40604</v>
      </c>
      <c r="B1297">
        <f>1/EURUSD_D1[[#This Row],[0]]</f>
        <v>0.72989770483666716</v>
      </c>
      <c r="C1297">
        <f>(USDJPY_D1[[#This Row],[High]]+USDJPY_D1[[#This Row],[Low]])/2</f>
        <v>81.837000000000003</v>
      </c>
      <c r="D1297">
        <f>1/GBPUSD_D1[[#This Row],[Kolumna1]]</f>
        <v>0.61543385009262275</v>
      </c>
      <c r="E1297">
        <f>(USDCHF_D1[[#This Row],[High]]+USDCHF_D1[[#This Row],[Low]])/2</f>
        <v>0.94445000000000001</v>
      </c>
      <c r="F1297">
        <f>VLOOKUP(A1297,'nUSD INdex 2'!A:B,2,FALSE)</f>
        <v>70.938699999999997</v>
      </c>
      <c r="G1297">
        <f>VLOOKUP(A1297,'wUSD Index'!A:B,2,FALSE)</f>
        <v>97.144199999999998</v>
      </c>
    </row>
    <row r="1298" spans="1:7" x14ac:dyDescent="0.3">
      <c r="A1298" s="3">
        <v>40605</v>
      </c>
      <c r="B1298">
        <f>1/EURUSD_D1[[#This Row],[0]]</f>
        <v>0.73101285486105272</v>
      </c>
      <c r="C1298">
        <f>(USDJPY_D1[[#This Row],[High]]+USDJPY_D1[[#This Row],[Low]])/2</f>
        <v>82.119</v>
      </c>
      <c r="D1298">
        <f>1/GBPUSD_D1[[#This Row],[Kolumna1]]</f>
        <v>0.61623786781697742</v>
      </c>
      <c r="E1298">
        <f>(USDCHF_D1[[#This Row],[High]]+USDCHF_D1[[#This Row],[Low]])/2</f>
        <v>0.94634499999999999</v>
      </c>
      <c r="F1298">
        <f>VLOOKUP(A1298,'nUSD INdex 2'!A:B,2,FALSE)</f>
        <v>70.974900000000005</v>
      </c>
      <c r="G1298">
        <f>VLOOKUP(A1298,'wUSD Index'!A:B,2,FALSE)</f>
        <v>97.031000000000006</v>
      </c>
    </row>
    <row r="1299" spans="1:7" x14ac:dyDescent="0.3">
      <c r="A1299" s="3">
        <v>40606</v>
      </c>
      <c r="B1299">
        <f>1/EURUSD_D1[[#This Row],[0]]</f>
        <v>0.73448672231627721</v>
      </c>
      <c r="C1299">
        <f>(USDJPY_D1[[#This Row],[High]]+USDJPY_D1[[#This Row],[Low]])/2</f>
        <v>82.639499999999998</v>
      </c>
      <c r="D1299">
        <f>1/GBPUSD_D1[[#This Row],[Kolumna1]]</f>
        <v>0.61865109315648159</v>
      </c>
      <c r="E1299">
        <f>(USDCHF_D1[[#This Row],[High]]+USDCHF_D1[[#This Row],[Low]])/2</f>
        <v>0.94355</v>
      </c>
      <c r="F1299">
        <f>VLOOKUP(A1299,'nUSD INdex 2'!A:B,2,FALSE)</f>
        <v>70.833600000000004</v>
      </c>
      <c r="G1299">
        <f>VLOOKUP(A1299,'wUSD Index'!A:B,2,FALSE)</f>
        <v>96.881799999999998</v>
      </c>
    </row>
    <row r="1300" spans="1:7" x14ac:dyDescent="0.3">
      <c r="A1300" s="3">
        <v>40608</v>
      </c>
      <c r="B1300">
        <f>1/EURUSD_D1[[#This Row],[0]]</f>
        <v>0.72838517007793724</v>
      </c>
      <c r="C1300">
        <f>(USDJPY_D1[[#This Row],[High]]+USDJPY_D1[[#This Row],[Low]])/2</f>
        <v>82.278500000000008</v>
      </c>
      <c r="D1300">
        <f>1/GBPUSD_D1[[#This Row],[Kolumna1]]</f>
        <v>0.61673193746338151</v>
      </c>
      <c r="E1300">
        <f>(USDCHF_D1[[#This Row],[High]]+USDCHF_D1[[#This Row],[Low]])/2</f>
        <v>0.93493999999999999</v>
      </c>
      <c r="F1300" t="e">
        <f>VLOOKUP(A1300,'nUSD INdex 2'!A:B,2,FALSE)</f>
        <v>#N/A</v>
      </c>
      <c r="G1300" t="e">
        <f>VLOOKUP(A1300,'wUSD Index'!A:B,2,FALSE)</f>
        <v>#N/A</v>
      </c>
    </row>
    <row r="1301" spans="1:7" x14ac:dyDescent="0.3">
      <c r="A1301" s="3">
        <v>40609</v>
      </c>
      <c r="B1301">
        <f>1/EURUSD_D1[[#This Row],[0]]</f>
        <v>0.72655937806517235</v>
      </c>
      <c r="C1301">
        <f>(USDJPY_D1[[#This Row],[High]]+USDJPY_D1[[#This Row],[Low]])/2</f>
        <v>82.166499999999999</v>
      </c>
      <c r="D1301">
        <f>1/GBPUSD_D1[[#This Row],[Kolumna1]]</f>
        <v>0.61846170021306002</v>
      </c>
      <c r="E1301">
        <f>(USDCHF_D1[[#This Row],[High]]+USDCHF_D1[[#This Row],[Low]])/2</f>
        <v>0.927535</v>
      </c>
      <c r="F1301">
        <f>VLOOKUP(A1301,'nUSD INdex 2'!A:B,2,FALSE)</f>
        <v>70.877899999999997</v>
      </c>
      <c r="G1301">
        <f>VLOOKUP(A1301,'wUSD Index'!A:B,2,FALSE)</f>
        <v>96.889499999999998</v>
      </c>
    </row>
    <row r="1302" spans="1:7" x14ac:dyDescent="0.3">
      <c r="A1302" s="3">
        <v>40610</v>
      </c>
      <c r="B1302">
        <f>1/EURUSD_D1[[#This Row],[0]]</f>
        <v>0.72565254304933702</v>
      </c>
      <c r="C1302">
        <f>(USDJPY_D1[[#This Row],[High]]+USDJPY_D1[[#This Row],[Low]])/2</f>
        <v>82.527000000000001</v>
      </c>
      <c r="D1302">
        <f>1/GBPUSD_D1[[#This Row],[Kolumna1]]</f>
        <v>0.62130517578276689</v>
      </c>
      <c r="E1302">
        <f>(USDCHF_D1[[#This Row],[High]]+USDCHF_D1[[#This Row],[Low]])/2</f>
        <v>0.92789999999999995</v>
      </c>
      <c r="F1302">
        <f>VLOOKUP(A1302,'nUSD INdex 2'!A:B,2,FALSE)</f>
        <v>71.069100000000006</v>
      </c>
      <c r="G1302">
        <f>VLOOKUP(A1302,'wUSD Index'!A:B,2,FALSE)</f>
        <v>97.0304</v>
      </c>
    </row>
    <row r="1303" spans="1:7" x14ac:dyDescent="0.3">
      <c r="A1303" s="3">
        <v>40611</v>
      </c>
      <c r="B1303">
        <f>1/EURUSD_D1[[#This Row],[0]]</f>
        <v>0.72747906678985308</v>
      </c>
      <c r="C1303">
        <f>(USDJPY_D1[[#This Row],[High]]+USDJPY_D1[[#This Row],[Low]])/2</f>
        <v>82.75200000000001</v>
      </c>
      <c r="D1303">
        <f>1/GBPUSD_D1[[#This Row],[Kolumna1]]</f>
        <v>0.62120675624468091</v>
      </c>
      <c r="E1303">
        <f>(USDCHF_D1[[#This Row],[High]]+USDCHF_D1[[#This Row],[Low]])/2</f>
        <v>0.92811500000000002</v>
      </c>
      <c r="F1303">
        <f>VLOOKUP(A1303,'nUSD INdex 2'!A:B,2,FALSE)</f>
        <v>71.005399999999995</v>
      </c>
      <c r="G1303">
        <f>VLOOKUP(A1303,'wUSD Index'!A:B,2,FALSE)</f>
        <v>96.916300000000007</v>
      </c>
    </row>
    <row r="1304" spans="1:7" x14ac:dyDescent="0.3">
      <c r="A1304" s="3">
        <v>40612</v>
      </c>
      <c r="B1304">
        <f>1/EURUSD_D1[[#This Row],[0]]</f>
        <v>0.72554461192432573</v>
      </c>
      <c r="C1304">
        <f>(USDJPY_D1[[#This Row],[High]]+USDJPY_D1[[#This Row],[Low]])/2</f>
        <v>82.932000000000002</v>
      </c>
      <c r="D1304">
        <f>1/GBPUSD_D1[[#This Row],[Kolumna1]]</f>
        <v>0.61829153682544391</v>
      </c>
      <c r="E1304">
        <f>(USDCHF_D1[[#This Row],[High]]+USDCHF_D1[[#This Row],[Low]])/2</f>
        <v>0.92823999999999995</v>
      </c>
      <c r="F1304">
        <f>VLOOKUP(A1304,'nUSD INdex 2'!A:B,2,FALSE)</f>
        <v>71.373800000000003</v>
      </c>
      <c r="G1304">
        <f>VLOOKUP(A1304,'wUSD Index'!A:B,2,FALSE)</f>
        <v>97.266900000000007</v>
      </c>
    </row>
    <row r="1305" spans="1:7" x14ac:dyDescent="0.3">
      <c r="A1305" s="3">
        <v>40613</v>
      </c>
      <c r="B1305">
        <f>1/EURUSD_D1[[#This Row],[0]]</f>
        <v>0.72419162110294377</v>
      </c>
      <c r="C1305">
        <f>(USDJPY_D1[[#This Row],[High]]+USDJPY_D1[[#This Row],[Low]])/2</f>
        <v>82.472000000000008</v>
      </c>
      <c r="D1305">
        <f>1/GBPUSD_D1[[#This Row],[Kolumna1]]</f>
        <v>0.61387919471327235</v>
      </c>
      <c r="E1305">
        <f>(USDCHF_D1[[#This Row],[High]]+USDCHF_D1[[#This Row],[Low]])/2</f>
        <v>0.92971000000000004</v>
      </c>
      <c r="F1305">
        <f>VLOOKUP(A1305,'nUSD INdex 2'!A:B,2,FALSE)</f>
        <v>71.102800000000002</v>
      </c>
      <c r="G1305">
        <f>VLOOKUP(A1305,'wUSD Index'!A:B,2,FALSE)</f>
        <v>97.079300000000003</v>
      </c>
    </row>
    <row r="1306" spans="1:7" x14ac:dyDescent="0.3">
      <c r="A1306" s="3">
        <v>40615</v>
      </c>
      <c r="B1306">
        <f>1/EURUSD_D1[[#This Row],[0]]</f>
        <v>0.72378015901450088</v>
      </c>
      <c r="C1306">
        <f>(USDJPY_D1[[#This Row],[High]]+USDJPY_D1[[#This Row],[Low]])/2</f>
        <v>81.233000000000004</v>
      </c>
      <c r="D1306">
        <f>1/GBPUSD_D1[[#This Row],[Kolumna1]]</f>
        <v>0.61428457347150645</v>
      </c>
      <c r="E1306">
        <f>(USDCHF_D1[[#This Row],[High]]+USDCHF_D1[[#This Row],[Low]])/2</f>
        <v>0.92459999999999998</v>
      </c>
      <c r="F1306" t="e">
        <f>VLOOKUP(A1306,'nUSD INdex 2'!A:B,2,FALSE)</f>
        <v>#N/A</v>
      </c>
      <c r="G1306" t="e">
        <f>VLOOKUP(A1306,'wUSD Index'!A:B,2,FALSE)</f>
        <v>#N/A</v>
      </c>
    </row>
    <row r="1307" spans="1:7" x14ac:dyDescent="0.3">
      <c r="A1307" s="3">
        <v>40616</v>
      </c>
      <c r="B1307">
        <f>1/EURUSD_D1[[#This Row],[0]]</f>
        <v>0.71932872243622248</v>
      </c>
      <c r="C1307">
        <f>(USDJPY_D1[[#This Row],[High]]+USDJPY_D1[[#This Row],[Low]])/2</f>
        <v>81.86699999999999</v>
      </c>
      <c r="D1307">
        <f>1/GBPUSD_D1[[#This Row],[Kolumna1]]</f>
        <v>0.61376427769150976</v>
      </c>
      <c r="E1307">
        <f>(USDCHF_D1[[#This Row],[High]]+USDCHF_D1[[#This Row],[Low]])/2</f>
        <v>0.92796999999999996</v>
      </c>
      <c r="F1307">
        <f>VLOOKUP(A1307,'nUSD INdex 2'!A:B,2,FALSE)</f>
        <v>70.872200000000007</v>
      </c>
      <c r="G1307">
        <f>VLOOKUP(A1307,'wUSD Index'!A:B,2,FALSE)</f>
        <v>96.909000000000006</v>
      </c>
    </row>
    <row r="1308" spans="1:7" x14ac:dyDescent="0.3">
      <c r="A1308" s="3">
        <v>40617</v>
      </c>
      <c r="B1308">
        <f>1/EURUSD_D1[[#This Row],[0]]</f>
        <v>0.71562495527344028</v>
      </c>
      <c r="C1308">
        <f>(USDJPY_D1[[#This Row],[High]]+USDJPY_D1[[#This Row],[Low]])/2</f>
        <v>81.320999999999998</v>
      </c>
      <c r="D1308">
        <f>1/GBPUSD_D1[[#This Row],[Kolumna1]]</f>
        <v>0.614630038813887</v>
      </c>
      <c r="E1308">
        <f>(USDCHF_D1[[#This Row],[High]]+USDCHF_D1[[#This Row],[Low]])/2</f>
        <v>0.92760500000000001</v>
      </c>
      <c r="F1308">
        <f>VLOOKUP(A1308,'nUSD INdex 2'!A:B,2,FALSE)</f>
        <v>70.996499999999997</v>
      </c>
      <c r="G1308">
        <f>VLOOKUP(A1308,'wUSD Index'!A:B,2,FALSE)</f>
        <v>97.177599999999998</v>
      </c>
    </row>
    <row r="1309" spans="1:7" x14ac:dyDescent="0.3">
      <c r="A1309" s="3">
        <v>40618</v>
      </c>
      <c r="B1309">
        <f>1/EURUSD_D1[[#This Row],[0]]</f>
        <v>0.71469666486801342</v>
      </c>
      <c r="C1309">
        <f>(USDJPY_D1[[#This Row],[High]]+USDJPY_D1[[#This Row],[Low]])/2</f>
        <v>78.777000000000001</v>
      </c>
      <c r="D1309">
        <f>1/GBPUSD_D1[[#This Row],[Kolumna1]]</f>
        <v>0.61451672868164653</v>
      </c>
      <c r="E1309">
        <f>(USDCHF_D1[[#This Row],[High]]+USDCHF_D1[[#This Row],[Low]])/2</f>
        <v>0.92543500000000001</v>
      </c>
      <c r="F1309">
        <f>VLOOKUP(A1309,'nUSD INdex 2'!A:B,2,FALSE)</f>
        <v>71.199100000000001</v>
      </c>
      <c r="G1309">
        <f>VLOOKUP(A1309,'wUSD Index'!A:B,2,FALSE)</f>
        <v>97.350399999999993</v>
      </c>
    </row>
    <row r="1310" spans="1:7" x14ac:dyDescent="0.3">
      <c r="A1310" s="3">
        <v>40619</v>
      </c>
      <c r="B1310">
        <f>1/EURUSD_D1[[#This Row],[0]]</f>
        <v>0.7145153799435533</v>
      </c>
      <c r="C1310">
        <f>(USDJPY_D1[[#This Row],[High]]+USDJPY_D1[[#This Row],[Low]])/2</f>
        <v>78.997</v>
      </c>
      <c r="D1310">
        <f>1/GBPUSD_D1[[#This Row],[Kolumna1]]</f>
        <v>0.61494752960203669</v>
      </c>
      <c r="E1310">
        <f>(USDCHF_D1[[#This Row],[High]]+USDCHF_D1[[#This Row],[Low]])/2</f>
        <v>0.92554000000000003</v>
      </c>
      <c r="F1310">
        <f>VLOOKUP(A1310,'nUSD INdex 2'!A:B,2,FALSE)</f>
        <v>70.642899999999997</v>
      </c>
      <c r="G1310">
        <f>VLOOKUP(A1310,'wUSD Index'!A:B,2,FALSE)</f>
        <v>97.0351</v>
      </c>
    </row>
    <row r="1311" spans="1:7" x14ac:dyDescent="0.3">
      <c r="A1311" s="3">
        <v>40620</v>
      </c>
      <c r="B1311">
        <f>1/EURUSD_D1[[#This Row],[0]]</f>
        <v>0.71810191302349624</v>
      </c>
      <c r="C1311">
        <f>(USDJPY_D1[[#This Row],[High]]+USDJPY_D1[[#This Row],[Low]])/2</f>
        <v>80.575999999999993</v>
      </c>
      <c r="D1311">
        <f>1/GBPUSD_D1[[#This Row],[Kolumna1]]</f>
        <v>0.6185688173273497</v>
      </c>
      <c r="E1311">
        <f>(USDCHF_D1[[#This Row],[High]]+USDCHF_D1[[#This Row],[Low]])/2</f>
        <v>0.93121000000000009</v>
      </c>
      <c r="F1311">
        <f>VLOOKUP(A1311,'nUSD INdex 2'!A:B,2,FALSE)</f>
        <v>70.619900000000001</v>
      </c>
      <c r="G1311">
        <f>VLOOKUP(A1311,'wUSD Index'!A:B,2,FALSE)</f>
        <v>96.910600000000002</v>
      </c>
    </row>
    <row r="1312" spans="1:7" x14ac:dyDescent="0.3">
      <c r="A1312" s="3">
        <v>40622</v>
      </c>
      <c r="B1312">
        <f>1/EURUSD_D1[[#This Row],[0]]</f>
        <v>0.71951504685841738</v>
      </c>
      <c r="C1312">
        <f>(USDJPY_D1[[#This Row],[High]]+USDJPY_D1[[#This Row],[Low]])/2</f>
        <v>80.869</v>
      </c>
      <c r="D1312">
        <f>1/GBPUSD_D1[[#This Row],[Kolumna1]]</f>
        <v>0.61766522544780733</v>
      </c>
      <c r="E1312">
        <f>(USDCHF_D1[[#This Row],[High]]+USDCHF_D1[[#This Row],[Low]])/2</f>
        <v>0.93188000000000004</v>
      </c>
      <c r="F1312" t="e">
        <f>VLOOKUP(A1312,'nUSD INdex 2'!A:B,2,FALSE)</f>
        <v>#N/A</v>
      </c>
      <c r="G1312" t="e">
        <f>VLOOKUP(A1312,'wUSD Index'!A:B,2,FALSE)</f>
        <v>#N/A</v>
      </c>
    </row>
    <row r="1313" spans="1:7" x14ac:dyDescent="0.3">
      <c r="A1313" s="3">
        <v>40623</v>
      </c>
      <c r="B1313">
        <f>1/EURUSD_D1[[#This Row],[0]]</f>
        <v>0.72204251386321627</v>
      </c>
      <c r="C1313">
        <f>(USDJPY_D1[[#This Row],[High]]+USDJPY_D1[[#This Row],[Low]])/2</f>
        <v>81.061499999999995</v>
      </c>
      <c r="D1313">
        <f>1/GBPUSD_D1[[#This Row],[Kolumna1]]</f>
        <v>0.62014734700964946</v>
      </c>
      <c r="E1313">
        <f>(USDCHF_D1[[#This Row],[High]]+USDCHF_D1[[#This Row],[Low]])/2</f>
        <v>0.93215000000000003</v>
      </c>
      <c r="F1313">
        <f>VLOOKUP(A1313,'nUSD INdex 2'!A:B,2,FALSE)</f>
        <v>70.332899999999995</v>
      </c>
      <c r="G1313">
        <f>VLOOKUP(A1313,'wUSD Index'!A:B,2,FALSE)</f>
        <v>96.586799999999997</v>
      </c>
    </row>
    <row r="1314" spans="1:7" x14ac:dyDescent="0.3">
      <c r="A1314" s="3">
        <v>40624</v>
      </c>
      <c r="B1314">
        <f>1/EURUSD_D1[[#This Row],[0]]</f>
        <v>0.722908985758693</v>
      </c>
      <c r="C1314">
        <f>(USDJPY_D1[[#This Row],[High]]+USDJPY_D1[[#This Row],[Low]])/2</f>
        <v>81.032499999999999</v>
      </c>
      <c r="D1314">
        <f>1/GBPUSD_D1[[#This Row],[Kolumna1]]</f>
        <v>0.62376222184103414</v>
      </c>
      <c r="E1314">
        <f>(USDCHF_D1[[#This Row],[High]]+USDCHF_D1[[#This Row],[Low]])/2</f>
        <v>0.93128999999999995</v>
      </c>
      <c r="F1314">
        <f>VLOOKUP(A1314,'nUSD INdex 2'!A:B,2,FALSE)</f>
        <v>70.202399999999997</v>
      </c>
      <c r="G1314">
        <f>VLOOKUP(A1314,'wUSD Index'!A:B,2,FALSE)</f>
        <v>96.443600000000004</v>
      </c>
    </row>
    <row r="1315" spans="1:7" x14ac:dyDescent="0.3">
      <c r="A1315" s="3">
        <v>40625</v>
      </c>
      <c r="B1315">
        <f>1/EURUSD_D1[[#This Row],[0]]</f>
        <v>0.71683046242733128</v>
      </c>
      <c r="C1315">
        <f>(USDJPY_D1[[#This Row],[High]]+USDJPY_D1[[#This Row],[Low]])/2</f>
        <v>80.884</v>
      </c>
      <c r="D1315">
        <f>1/GBPUSD_D1[[#This Row],[Kolumna1]]</f>
        <v>0.62191568689032828</v>
      </c>
      <c r="E1315">
        <f>(USDCHF_D1[[#This Row],[High]]+USDCHF_D1[[#This Row],[Low]])/2</f>
        <v>0.92752999999999997</v>
      </c>
      <c r="F1315">
        <f>VLOOKUP(A1315,'nUSD INdex 2'!A:B,2,FALSE)</f>
        <v>70.531499999999994</v>
      </c>
      <c r="G1315">
        <f>VLOOKUP(A1315,'wUSD Index'!A:B,2,FALSE)</f>
        <v>96.705100000000002</v>
      </c>
    </row>
    <row r="1316" spans="1:7" x14ac:dyDescent="0.3">
      <c r="A1316" s="3">
        <v>40626</v>
      </c>
      <c r="B1316">
        <f>1/EURUSD_D1[[#This Row],[0]]</f>
        <v>0.71666093337919967</v>
      </c>
      <c r="C1316">
        <f>(USDJPY_D1[[#This Row],[High]]+USDJPY_D1[[#This Row],[Low]])/2</f>
        <v>80.905000000000001</v>
      </c>
      <c r="D1316">
        <f>1/GBPUSD_D1[[#This Row],[Kolumna1]]</f>
        <v>0.62062844836681619</v>
      </c>
      <c r="E1316">
        <f>(USDCHF_D1[[#This Row],[High]]+USDCHF_D1[[#This Row],[Low]])/2</f>
        <v>0.92725499999999994</v>
      </c>
      <c r="F1316">
        <f>VLOOKUP(A1316,'nUSD INdex 2'!A:B,2,FALSE)</f>
        <v>70.219200000000001</v>
      </c>
      <c r="G1316">
        <f>VLOOKUP(A1316,'wUSD Index'!A:B,2,FALSE)</f>
        <v>96.425299999999993</v>
      </c>
    </row>
    <row r="1317" spans="1:7" x14ac:dyDescent="0.3">
      <c r="A1317" s="3">
        <v>40627</v>
      </c>
      <c r="B1317">
        <f>1/EURUSD_D1[[#This Row],[0]]</f>
        <v>0.71766901105210279</v>
      </c>
      <c r="C1317">
        <f>(USDJPY_D1[[#This Row],[High]]+USDJPY_D1[[#This Row],[Low]])/2</f>
        <v>81.1785</v>
      </c>
      <c r="D1317">
        <f>1/GBPUSD_D1[[#This Row],[Kolumna1]]</f>
        <v>0.62185960897467785</v>
      </c>
      <c r="E1317">
        <f>(USDCHF_D1[[#This Row],[High]]+USDCHF_D1[[#This Row],[Low]])/2</f>
        <v>0.91956499999999997</v>
      </c>
      <c r="F1317">
        <f>VLOOKUP(A1317,'nUSD INdex 2'!A:B,2,FALSE)</f>
        <v>70.476799999999997</v>
      </c>
      <c r="G1317">
        <f>VLOOKUP(A1317,'wUSD Index'!A:B,2,FALSE)</f>
        <v>96.518699999999995</v>
      </c>
    </row>
    <row r="1318" spans="1:7" x14ac:dyDescent="0.3">
      <c r="A1318" s="3">
        <v>40629</v>
      </c>
      <c r="B1318">
        <f>1/EURUSD_D1[[#This Row],[0]]</f>
        <v>0.7176896135959121</v>
      </c>
      <c r="C1318">
        <f>(USDJPY_D1[[#This Row],[High]]+USDJPY_D1[[#This Row],[Low]])/2</f>
        <v>81.450500000000005</v>
      </c>
      <c r="D1318">
        <f>1/GBPUSD_D1[[#This Row],[Kolumna1]]</f>
        <v>0.6228240086198843</v>
      </c>
      <c r="E1318">
        <f>(USDCHF_D1[[#This Row],[High]]+USDCHF_D1[[#This Row],[Low]])/2</f>
        <v>0.90593999999999997</v>
      </c>
      <c r="F1318" t="e">
        <f>VLOOKUP(A1318,'nUSD INdex 2'!A:B,2,FALSE)</f>
        <v>#N/A</v>
      </c>
      <c r="G1318" t="e">
        <f>VLOOKUP(A1318,'wUSD Index'!A:B,2,FALSE)</f>
        <v>#N/A</v>
      </c>
    </row>
    <row r="1319" spans="1:7" x14ac:dyDescent="0.3">
      <c r="A1319" s="3">
        <v>40630</v>
      </c>
      <c r="B1319">
        <f>1/EURUSD_D1[[#This Row],[0]]</f>
        <v>0.71612205584319799</v>
      </c>
      <c r="C1319">
        <f>(USDJPY_D1[[#This Row],[High]]+USDJPY_D1[[#This Row],[Low]])/2</f>
        <v>81.677999999999997</v>
      </c>
      <c r="D1319">
        <f>1/GBPUSD_D1[[#This Row],[Kolumna1]]</f>
        <v>0.62204915432417462</v>
      </c>
      <c r="E1319">
        <f>(USDCHF_D1[[#This Row],[High]]+USDCHF_D1[[#This Row],[Low]])/2</f>
        <v>0.9010149999999999</v>
      </c>
      <c r="F1319">
        <f>VLOOKUP(A1319,'nUSD INdex 2'!A:B,2,FALSE)</f>
        <v>70.615899999999996</v>
      </c>
      <c r="G1319">
        <f>VLOOKUP(A1319,'wUSD Index'!A:B,2,FALSE)</f>
        <v>96.665499999999994</v>
      </c>
    </row>
    <row r="1320" spans="1:7" x14ac:dyDescent="0.3">
      <c r="A1320" s="3">
        <v>40631</v>
      </c>
      <c r="B1320">
        <f>1/EURUSD_D1[[#This Row],[0]]</f>
        <v>0.71014405272109449</v>
      </c>
      <c r="C1320">
        <f>(USDJPY_D1[[#This Row],[High]]+USDJPY_D1[[#This Row],[Low]])/2</f>
        <v>82.033000000000001</v>
      </c>
      <c r="D1320">
        <f>1/GBPUSD_D1[[#This Row],[Kolumna1]]</f>
        <v>0.61889039141722801</v>
      </c>
      <c r="E1320">
        <f>(USDCHF_D1[[#This Row],[High]]+USDCHF_D1[[#This Row],[Low]])/2</f>
        <v>0.90386500000000003</v>
      </c>
      <c r="F1320">
        <f>VLOOKUP(A1320,'nUSD INdex 2'!A:B,2,FALSE)</f>
        <v>70.770300000000006</v>
      </c>
      <c r="G1320">
        <f>VLOOKUP(A1320,'wUSD Index'!A:B,2,FALSE)</f>
        <v>96.758399999999995</v>
      </c>
    </row>
    <row r="1321" spans="1:7" x14ac:dyDescent="0.3">
      <c r="A1321" s="3">
        <v>40632</v>
      </c>
      <c r="B1321">
        <f>1/EURUSD_D1[[#This Row],[0]]</f>
        <v>0.70517137427323273</v>
      </c>
      <c r="C1321">
        <f>(USDJPY_D1[[#This Row],[High]]+USDJPY_D1[[#This Row],[Low]])/2</f>
        <v>82.81</v>
      </c>
      <c r="D1321">
        <f>1/GBPUSD_D1[[#This Row],[Kolumna1]]</f>
        <v>0.61642210119801633</v>
      </c>
      <c r="E1321">
        <f>(USDCHF_D1[[#This Row],[High]]+USDCHF_D1[[#This Row],[Low]])/2</f>
        <v>0.90124499999999996</v>
      </c>
      <c r="F1321">
        <f>VLOOKUP(A1321,'nUSD INdex 2'!A:B,2,FALSE)</f>
        <v>70.720500000000001</v>
      </c>
      <c r="G1321">
        <f>VLOOKUP(A1321,'wUSD Index'!A:B,2,FALSE)</f>
        <v>96.591800000000006</v>
      </c>
    </row>
    <row r="1322" spans="1:7" x14ac:dyDescent="0.3">
      <c r="A1322" s="3">
        <v>40633</v>
      </c>
      <c r="B1322">
        <f>1/EURUSD_D1[[#This Row],[0]]</f>
        <v>0.70476136780086263</v>
      </c>
      <c r="C1322">
        <f>(USDJPY_D1[[#This Row],[High]]+USDJPY_D1[[#This Row],[Low]])/2</f>
        <v>82.998000000000005</v>
      </c>
      <c r="D1322">
        <f>1/GBPUSD_D1[[#This Row],[Kolumna1]]</f>
        <v>0.61481709191515521</v>
      </c>
      <c r="E1322">
        <f>(USDCHF_D1[[#This Row],[High]]+USDCHF_D1[[#This Row],[Low]])/2</f>
        <v>0.90517000000000003</v>
      </c>
      <c r="F1322">
        <f>VLOOKUP(A1322,'nUSD INdex 2'!A:B,2,FALSE)</f>
        <v>70.495400000000004</v>
      </c>
      <c r="G1322">
        <f>VLOOKUP(A1322,'wUSD Index'!A:B,2,FALSE)</f>
        <v>96.377700000000004</v>
      </c>
    </row>
    <row r="1323" spans="1:7" x14ac:dyDescent="0.3">
      <c r="A1323" s="3">
        <v>40634</v>
      </c>
      <c r="B1323">
        <f>1/EURUSD_D1[[#This Row],[0]]</f>
        <v>0.70396260550639544</v>
      </c>
      <c r="C1323">
        <f>(USDJPY_D1[[#This Row],[High]]+USDJPY_D1[[#This Row],[Low]])/2</f>
        <v>84.038999999999987</v>
      </c>
      <c r="D1323">
        <f>1/GBPUSD_D1[[#This Row],[Kolumna1]]</f>
        <v>0.61176297855159001</v>
      </c>
      <c r="E1323">
        <f>(USDCHF_D1[[#This Row],[High]]+USDCHF_D1[[#This Row],[Low]])/2</f>
        <v>0.90345999999999993</v>
      </c>
      <c r="F1323">
        <f>VLOOKUP(A1323,'nUSD INdex 2'!A:B,2,FALSE)</f>
        <v>70.411299999999997</v>
      </c>
      <c r="G1323">
        <f>VLOOKUP(A1323,'wUSD Index'!A:B,2,FALSE)</f>
        <v>96.157499999999999</v>
      </c>
    </row>
    <row r="1324" spans="1:7" x14ac:dyDescent="0.3">
      <c r="A1324" s="3">
        <v>40636</v>
      </c>
      <c r="B1324">
        <f>1/EURUSD_D1[[#This Row],[0]]</f>
        <v>0.70693610358027792</v>
      </c>
      <c r="C1324">
        <f>(USDJPY_D1[[#This Row],[High]]+USDJPY_D1[[#This Row],[Low]])/2</f>
        <v>84.239000000000004</v>
      </c>
      <c r="D1324">
        <f>1/GBPUSD_D1[[#This Row],[Kolumna1]]</f>
        <v>0.61345929697564561</v>
      </c>
      <c r="E1324">
        <f>(USDCHF_D1[[#This Row],[High]]+USDCHF_D1[[#This Row],[Low]])/2</f>
        <v>0.903285</v>
      </c>
      <c r="F1324" t="e">
        <f>VLOOKUP(A1324,'nUSD INdex 2'!A:B,2,FALSE)</f>
        <v>#N/A</v>
      </c>
      <c r="G1324" t="e">
        <f>VLOOKUP(A1324,'wUSD Index'!A:B,2,FALSE)</f>
        <v>#N/A</v>
      </c>
    </row>
    <row r="1325" spans="1:7" x14ac:dyDescent="0.3">
      <c r="A1325" s="3">
        <v>40637</v>
      </c>
      <c r="B1325">
        <f>1/EURUSD_D1[[#This Row],[0]]</f>
        <v>0.70748626592286279</v>
      </c>
      <c r="C1325">
        <f>(USDJPY_D1[[#This Row],[High]]+USDJPY_D1[[#This Row],[Low]])/2</f>
        <v>84.163499999999999</v>
      </c>
      <c r="D1325">
        <f>1/GBPUSD_D1[[#This Row],[Kolumna1]]</f>
        <v>0.61809281281677253</v>
      </c>
      <c r="E1325">
        <f>(USDCHF_D1[[#This Row],[High]]+USDCHF_D1[[#This Row],[Low]])/2</f>
        <v>0.90759499999999993</v>
      </c>
      <c r="F1325">
        <f>VLOOKUP(A1325,'nUSD INdex 2'!A:B,2,FALSE)</f>
        <v>70.499499999999998</v>
      </c>
      <c r="G1325">
        <f>VLOOKUP(A1325,'wUSD Index'!A:B,2,FALSE)</f>
        <v>96.181200000000004</v>
      </c>
    </row>
    <row r="1326" spans="1:7" x14ac:dyDescent="0.3">
      <c r="A1326" s="3">
        <v>40638</v>
      </c>
      <c r="B1326">
        <f>1/EURUSD_D1[[#This Row],[0]]</f>
        <v>0.70799968848013706</v>
      </c>
      <c r="C1326">
        <f>(USDJPY_D1[[#This Row],[High]]+USDJPY_D1[[#This Row],[Low]])/2</f>
        <v>84.697000000000003</v>
      </c>
      <c r="D1326">
        <f>1/GBPUSD_D1[[#This Row],[Kolumna1]]</f>
        <v>0.6221188122507636</v>
      </c>
      <c r="E1326">
        <f>(USDCHF_D1[[#This Row],[High]]+USDCHF_D1[[#This Row],[Low]])/2</f>
        <v>0.91459000000000001</v>
      </c>
      <c r="F1326">
        <f>VLOOKUP(A1326,'nUSD INdex 2'!A:B,2,FALSE)</f>
        <v>70.438999999999993</v>
      </c>
      <c r="G1326">
        <f>VLOOKUP(A1326,'wUSD Index'!A:B,2,FALSE)</f>
        <v>96.110399999999998</v>
      </c>
    </row>
    <row r="1327" spans="1:7" x14ac:dyDescent="0.3">
      <c r="A1327" s="3">
        <v>40639</v>
      </c>
      <c r="B1327">
        <f>1/EURUSD_D1[[#This Row],[0]]</f>
        <v>0.71239785995682869</v>
      </c>
      <c r="C1327">
        <f>(USDJPY_D1[[#This Row],[High]]+USDJPY_D1[[#This Row],[Low]])/2</f>
        <v>85.1785</v>
      </c>
      <c r="D1327">
        <f>1/GBPUSD_D1[[#This Row],[Kolumna1]]</f>
        <v>0.62470716851475872</v>
      </c>
      <c r="E1327">
        <f>(USDCHF_D1[[#This Row],[High]]+USDCHF_D1[[#This Row],[Low]])/2</f>
        <v>0.92137999999999998</v>
      </c>
      <c r="F1327">
        <f>VLOOKUP(A1327,'nUSD INdex 2'!A:B,2,FALSE)</f>
        <v>70.174999999999997</v>
      </c>
      <c r="G1327">
        <f>VLOOKUP(A1327,'wUSD Index'!A:B,2,FALSE)</f>
        <v>95.867400000000004</v>
      </c>
    </row>
    <row r="1328" spans="1:7" x14ac:dyDescent="0.3">
      <c r="A1328" s="3">
        <v>40640</v>
      </c>
      <c r="B1328">
        <f>1/EURUSD_D1[[#This Row],[0]]</f>
        <v>0.71070174690489385</v>
      </c>
      <c r="C1328">
        <f>(USDJPY_D1[[#This Row],[High]]+USDJPY_D1[[#This Row],[Low]])/2</f>
        <v>85.032499999999999</v>
      </c>
      <c r="D1328">
        <f>1/GBPUSD_D1[[#This Row],[Kolumna1]]</f>
        <v>0.6255238762463563</v>
      </c>
      <c r="E1328">
        <f>(USDCHF_D1[[#This Row],[High]]+USDCHF_D1[[#This Row],[Low]])/2</f>
        <v>0.91928499999999991</v>
      </c>
      <c r="F1328">
        <f>VLOOKUP(A1328,'nUSD INdex 2'!A:B,2,FALSE)</f>
        <v>70.239000000000004</v>
      </c>
      <c r="G1328">
        <f>VLOOKUP(A1328,'wUSD Index'!A:B,2,FALSE)</f>
        <v>95.905199999999994</v>
      </c>
    </row>
    <row r="1329" spans="1:7" x14ac:dyDescent="0.3">
      <c r="A1329" s="3">
        <v>40641</v>
      </c>
      <c r="B1329">
        <f>1/EURUSD_D1[[#This Row],[0]]</f>
        <v>0.70933053384215972</v>
      </c>
      <c r="C1329">
        <f>(USDJPY_D1[[#This Row],[High]]+USDJPY_D1[[#This Row],[Low]])/2</f>
        <v>85.025000000000006</v>
      </c>
      <c r="D1329">
        <f>1/GBPUSD_D1[[#This Row],[Kolumna1]]</f>
        <v>0.62530288108302456</v>
      </c>
      <c r="E1329">
        <f>(USDCHF_D1[[#This Row],[High]]+USDCHF_D1[[#This Row],[Low]])/2</f>
        <v>0.91817499999999996</v>
      </c>
      <c r="F1329">
        <f>VLOOKUP(A1329,'nUSD INdex 2'!A:B,2,FALSE)</f>
        <v>69.831199999999995</v>
      </c>
      <c r="G1329">
        <f>VLOOKUP(A1329,'wUSD Index'!A:B,2,FALSE)</f>
        <v>95.509900000000002</v>
      </c>
    </row>
    <row r="1330" spans="1:7" x14ac:dyDescent="0.3">
      <c r="A1330" s="3">
        <v>40643</v>
      </c>
      <c r="B1330">
        <f>1/EURUSD_D1[[#This Row],[0]]</f>
        <v>0.70925506940060845</v>
      </c>
      <c r="C1330">
        <f>(USDJPY_D1[[#This Row],[High]]+USDJPY_D1[[#This Row],[Low]])/2</f>
        <v>84.966999999999999</v>
      </c>
      <c r="D1330">
        <f>1/GBPUSD_D1[[#This Row],[Kolumna1]]</f>
        <v>0.62380891485320222</v>
      </c>
      <c r="E1330">
        <f>(USDCHF_D1[[#This Row],[High]]+USDCHF_D1[[#This Row],[Low]])/2</f>
        <v>0.92253499999999999</v>
      </c>
      <c r="F1330" t="e">
        <f>VLOOKUP(A1330,'nUSD INdex 2'!A:B,2,FALSE)</f>
        <v>#N/A</v>
      </c>
      <c r="G1330" t="e">
        <f>VLOOKUP(A1330,'wUSD Index'!A:B,2,FALSE)</f>
        <v>#N/A</v>
      </c>
    </row>
    <row r="1331" spans="1:7" x14ac:dyDescent="0.3">
      <c r="A1331" s="3">
        <v>40644</v>
      </c>
      <c r="B1331">
        <f>1/EURUSD_D1[[#This Row],[0]]</f>
        <v>0.70549474582788041</v>
      </c>
      <c r="C1331">
        <f>(USDJPY_D1[[#This Row],[High]]+USDJPY_D1[[#This Row],[Low]])/2</f>
        <v>84.742500000000007</v>
      </c>
      <c r="D1331">
        <f>1/GBPUSD_D1[[#This Row],[Kolumna1]]</f>
        <v>0.62177261153823427</v>
      </c>
      <c r="E1331">
        <f>(USDCHF_D1[[#This Row],[High]]+USDCHF_D1[[#This Row],[Low]])/2</f>
        <v>0.91629499999999997</v>
      </c>
      <c r="F1331">
        <f>VLOOKUP(A1331,'nUSD INdex 2'!A:B,2,FALSE)</f>
        <v>69.687700000000007</v>
      </c>
      <c r="G1331">
        <f>VLOOKUP(A1331,'wUSD Index'!A:B,2,FALSE)</f>
        <v>95.466700000000003</v>
      </c>
    </row>
    <row r="1332" spans="1:7" x14ac:dyDescent="0.3">
      <c r="A1332" s="3">
        <v>40645</v>
      </c>
      <c r="B1332">
        <f>1/EURUSD_D1[[#This Row],[0]]</f>
        <v>0.70654151461304493</v>
      </c>
      <c r="C1332">
        <f>(USDJPY_D1[[#This Row],[High]]+USDJPY_D1[[#This Row],[Low]])/2</f>
        <v>84.014499999999998</v>
      </c>
      <c r="D1332">
        <f>1/GBPUSD_D1[[#This Row],[Kolumna1]]</f>
        <v>0.62298115170525514</v>
      </c>
      <c r="E1332">
        <f>(USDCHF_D1[[#This Row],[High]]+USDCHF_D1[[#This Row],[Low]])/2</f>
        <v>0.92632000000000003</v>
      </c>
      <c r="F1332">
        <f>VLOOKUP(A1332,'nUSD INdex 2'!A:B,2,FALSE)</f>
        <v>69.783900000000003</v>
      </c>
      <c r="G1332">
        <f>VLOOKUP(A1332,'wUSD Index'!A:B,2,FALSE)</f>
        <v>95.661699999999996</v>
      </c>
    </row>
    <row r="1333" spans="1:7" x14ac:dyDescent="0.3">
      <c r="A1333" s="3">
        <v>40646</v>
      </c>
      <c r="B1333">
        <f>1/EURUSD_D1[[#This Row],[0]]</f>
        <v>0.70276044302018326</v>
      </c>
      <c r="C1333">
        <f>(USDJPY_D1[[#This Row],[High]]+USDJPY_D1[[#This Row],[Low]])/2</f>
        <v>83.913499999999999</v>
      </c>
      <c r="D1333">
        <f>1/GBPUSD_D1[[#This Row],[Kolumna1]]</f>
        <v>0.62059570982185797</v>
      </c>
      <c r="E1333">
        <f>(USDCHF_D1[[#This Row],[High]]+USDCHF_D1[[#This Row],[Low]])/2</f>
        <v>0.92459500000000006</v>
      </c>
      <c r="F1333">
        <f>VLOOKUP(A1333,'nUSD INdex 2'!A:B,2,FALSE)</f>
        <v>69.709299999999999</v>
      </c>
      <c r="G1333">
        <f>VLOOKUP(A1333,'wUSD Index'!A:B,2,FALSE)</f>
        <v>95.561000000000007</v>
      </c>
    </row>
    <row r="1334" spans="1:7" x14ac:dyDescent="0.3">
      <c r="A1334" s="3">
        <v>40647</v>
      </c>
      <c r="B1334">
        <f>1/EURUSD_D1[[#This Row],[0]]</f>
        <v>0.70274809643109382</v>
      </c>
      <c r="C1334">
        <f>(USDJPY_D1[[#This Row],[High]]+USDJPY_D1[[#This Row],[Low]])/2</f>
        <v>83.387</v>
      </c>
      <c r="D1334">
        <f>1/GBPUSD_D1[[#This Row],[Kolumna1]]</f>
        <v>0.61952111018182943</v>
      </c>
      <c r="E1334">
        <f>(USDCHF_D1[[#This Row],[High]]+USDCHF_D1[[#This Row],[Low]])/2</f>
        <v>0.92260999999999993</v>
      </c>
      <c r="F1334">
        <f>VLOOKUP(A1334,'nUSD INdex 2'!A:B,2,FALSE)</f>
        <v>69.622699999999995</v>
      </c>
      <c r="G1334">
        <f>VLOOKUP(A1334,'wUSD Index'!A:B,2,FALSE)</f>
        <v>95.431200000000004</v>
      </c>
    </row>
    <row r="1335" spans="1:7" x14ac:dyDescent="0.3">
      <c r="A1335" s="3">
        <v>40648</v>
      </c>
      <c r="B1335">
        <f>1/EURUSD_D1[[#This Row],[0]]</f>
        <v>0.70430719062426272</v>
      </c>
      <c r="C1335">
        <f>(USDJPY_D1[[#This Row],[High]]+USDJPY_D1[[#This Row],[Low]])/2</f>
        <v>83.352000000000004</v>
      </c>
      <c r="D1335">
        <f>1/GBPUSD_D1[[#This Row],[Kolumna1]]</f>
        <v>0.61736969640845185</v>
      </c>
      <c r="E1335">
        <f>(USDCHF_D1[[#This Row],[High]]+USDCHF_D1[[#This Row],[Low]])/2</f>
        <v>0.92386499999999994</v>
      </c>
      <c r="F1335">
        <f>VLOOKUP(A1335,'nUSD INdex 2'!A:B,2,FALSE)</f>
        <v>69.622600000000006</v>
      </c>
      <c r="G1335">
        <f>VLOOKUP(A1335,'wUSD Index'!A:B,2,FALSE)</f>
        <v>95.349800000000002</v>
      </c>
    </row>
    <row r="1336" spans="1:7" x14ac:dyDescent="0.3">
      <c r="A1336" s="3">
        <v>40650</v>
      </c>
      <c r="B1336">
        <f>1/EURUSD_D1[[#This Row],[0]]</f>
        <v>0.69987332292854987</v>
      </c>
      <c r="C1336">
        <f>(USDJPY_D1[[#This Row],[High]]+USDJPY_D1[[#This Row],[Low]])/2</f>
        <v>83.128999999999991</v>
      </c>
      <c r="D1336">
        <f>1/GBPUSD_D1[[#This Row],[Kolumna1]]</f>
        <v>0.61312642360291481</v>
      </c>
      <c r="E1336">
        <f>(USDCHF_D1[[#This Row],[High]]+USDCHF_D1[[#This Row],[Low]])/2</f>
        <v>0.92125000000000001</v>
      </c>
      <c r="F1336" t="e">
        <f>VLOOKUP(A1336,'nUSD INdex 2'!A:B,2,FALSE)</f>
        <v>#N/A</v>
      </c>
      <c r="G1336" t="e">
        <f>VLOOKUP(A1336,'wUSD Index'!A:B,2,FALSE)</f>
        <v>#N/A</v>
      </c>
    </row>
    <row r="1337" spans="1:7" x14ac:dyDescent="0.3">
      <c r="A1337" s="3">
        <v>40651</v>
      </c>
      <c r="B1337">
        <f>1/EURUSD_D1[[#This Row],[0]]</f>
        <v>0.70006195548306027</v>
      </c>
      <c r="C1337">
        <f>(USDJPY_D1[[#This Row],[High]]+USDJPY_D1[[#This Row],[Low]])/2</f>
        <v>82.685000000000002</v>
      </c>
      <c r="D1337">
        <f>1/GBPUSD_D1[[#This Row],[Kolumna1]]</f>
        <v>0.61325238401864279</v>
      </c>
      <c r="E1337">
        <f>(USDCHF_D1[[#This Row],[High]]+USDCHF_D1[[#This Row],[Low]])/2</f>
        <v>0.91759999999999997</v>
      </c>
      <c r="F1337">
        <f>VLOOKUP(A1337,'nUSD INdex 2'!A:B,2,FALSE)</f>
        <v>70.1965</v>
      </c>
      <c r="G1337">
        <f>VLOOKUP(A1337,'wUSD Index'!A:B,2,FALSE)</f>
        <v>95.835599999999999</v>
      </c>
    </row>
    <row r="1338" spans="1:7" x14ac:dyDescent="0.3">
      <c r="A1338" s="3">
        <v>40652</v>
      </c>
      <c r="B1338">
        <f>1/EURUSD_D1[[#This Row],[0]]</f>
        <v>0.69497049850233861</v>
      </c>
      <c r="C1338">
        <f>(USDJPY_D1[[#This Row],[High]]+USDJPY_D1[[#This Row],[Low]])/2</f>
        <v>82.616</v>
      </c>
      <c r="D1338">
        <f>1/GBPUSD_D1[[#This Row],[Kolumna1]]</f>
        <v>0.61083063804314297</v>
      </c>
      <c r="E1338">
        <f>(USDCHF_D1[[#This Row],[High]]+USDCHF_D1[[#This Row],[Low]])/2</f>
        <v>0.91113</v>
      </c>
      <c r="F1338">
        <f>VLOOKUP(A1338,'nUSD INdex 2'!A:B,2,FALSE)</f>
        <v>69.697599999999994</v>
      </c>
      <c r="G1338">
        <f>VLOOKUP(A1338,'wUSD Index'!A:B,2,FALSE)</f>
        <v>95.423400000000001</v>
      </c>
    </row>
    <row r="1339" spans="1:7" x14ac:dyDescent="0.3">
      <c r="A1339" s="3">
        <v>40653</v>
      </c>
      <c r="B1339">
        <f>1/EURUSD_D1[[#This Row],[0]]</f>
        <v>0.69126176009069362</v>
      </c>
      <c r="C1339">
        <f>(USDJPY_D1[[#This Row],[High]]+USDJPY_D1[[#This Row],[Low]])/2</f>
        <v>82.671999999999997</v>
      </c>
      <c r="D1339">
        <f>1/GBPUSD_D1[[#This Row],[Kolumna1]]</f>
        <v>0.61051365566419313</v>
      </c>
      <c r="E1339">
        <f>(USDCHF_D1[[#This Row],[High]]+USDCHF_D1[[#This Row],[Low]])/2</f>
        <v>0.90795499999999996</v>
      </c>
      <c r="F1339">
        <f>VLOOKUP(A1339,'nUSD INdex 2'!A:B,2,FALSE)</f>
        <v>69.153599999999997</v>
      </c>
      <c r="G1339">
        <f>VLOOKUP(A1339,'wUSD Index'!A:B,2,FALSE)</f>
        <v>94.900400000000005</v>
      </c>
    </row>
    <row r="1340" spans="1:7" x14ac:dyDescent="0.3">
      <c r="A1340" s="3">
        <v>40654</v>
      </c>
      <c r="B1340">
        <f>1/EURUSD_D1[[#This Row],[0]]</f>
        <v>0.6920271551455679</v>
      </c>
      <c r="C1340">
        <f>(USDJPY_D1[[#This Row],[High]]+USDJPY_D1[[#This Row],[Low]])/2</f>
        <v>82.056000000000012</v>
      </c>
      <c r="D1340">
        <f>1/GBPUSD_D1[[#This Row],[Kolumna1]]</f>
        <v>0.61089967194687611</v>
      </c>
      <c r="E1340">
        <f>(USDCHF_D1[[#This Row],[High]]+USDCHF_D1[[#This Row],[Low]])/2</f>
        <v>0.90754500000000005</v>
      </c>
      <c r="F1340">
        <f>VLOOKUP(A1340,'nUSD INdex 2'!A:B,2,FALSE)</f>
        <v>68.803100000000001</v>
      </c>
      <c r="G1340">
        <f>VLOOKUP(A1340,'wUSD Index'!A:B,2,FALSE)</f>
        <v>94.531499999999994</v>
      </c>
    </row>
    <row r="1341" spans="1:7" x14ac:dyDescent="0.3">
      <c r="A1341" s="3">
        <v>40655</v>
      </c>
      <c r="B1341">
        <f>1/EURUSD_D1[[#This Row],[0]]</f>
        <v>0.6921492966032774</v>
      </c>
      <c r="C1341">
        <f>(USDJPY_D1[[#This Row],[High]]+USDJPY_D1[[#This Row],[Low]])/2</f>
        <v>81.883499999999998</v>
      </c>
      <c r="D1341">
        <f>1/GBPUSD_D1[[#This Row],[Kolumna1]]</f>
        <v>0.61406767639861592</v>
      </c>
      <c r="E1341">
        <f>(USDCHF_D1[[#This Row],[High]]+USDCHF_D1[[#This Row],[Low]])/2</f>
        <v>0.90081500000000003</v>
      </c>
      <c r="F1341">
        <f>VLOOKUP(A1341,'nUSD INdex 2'!A:B,2,FALSE)</f>
        <v>68.965500000000006</v>
      </c>
      <c r="G1341">
        <f>VLOOKUP(A1341,'wUSD Index'!A:B,2,FALSE)</f>
        <v>94.688699999999997</v>
      </c>
    </row>
    <row r="1342" spans="1:7" x14ac:dyDescent="0.3">
      <c r="A1342" s="3">
        <v>40657</v>
      </c>
      <c r="B1342">
        <f>1/EURUSD_D1[[#This Row],[0]]</f>
        <v>0.69125937088484646</v>
      </c>
      <c r="C1342">
        <f>(USDJPY_D1[[#This Row],[High]]+USDJPY_D1[[#This Row],[Low]])/2</f>
        <v>81.906499999999994</v>
      </c>
      <c r="D1342">
        <f>1/GBPUSD_D1[[#This Row],[Kolumna1]]</f>
        <v>0.61452428139066839</v>
      </c>
      <c r="E1342">
        <f>(USDCHF_D1[[#This Row],[High]]+USDCHF_D1[[#This Row],[Low]])/2</f>
        <v>0.89595000000000002</v>
      </c>
      <c r="F1342" t="e">
        <f>VLOOKUP(A1342,'nUSD INdex 2'!A:B,2,FALSE)</f>
        <v>#N/A</v>
      </c>
      <c r="G1342" t="e">
        <f>VLOOKUP(A1342,'wUSD Index'!A:B,2,FALSE)</f>
        <v>#N/A</v>
      </c>
    </row>
    <row r="1343" spans="1:7" x14ac:dyDescent="0.3">
      <c r="A1343" s="3">
        <v>40658</v>
      </c>
      <c r="B1343">
        <f>1/EURUSD_D1[[#This Row],[0]]</f>
        <v>0.69254715380433463</v>
      </c>
      <c r="C1343">
        <f>(USDJPY_D1[[#This Row],[High]]+USDJPY_D1[[#This Row],[Low]])/2</f>
        <v>82.024000000000001</v>
      </c>
      <c r="D1343">
        <f>1/GBPUSD_D1[[#This Row],[Kolumna1]]</f>
        <v>0.61278452351407409</v>
      </c>
      <c r="E1343">
        <f>(USDCHF_D1[[#This Row],[High]]+USDCHF_D1[[#This Row],[Low]])/2</f>
        <v>0.89322499999999994</v>
      </c>
      <c r="F1343">
        <f>VLOOKUP(A1343,'nUSD INdex 2'!A:B,2,FALSE)</f>
        <v>68.910600000000002</v>
      </c>
      <c r="G1343">
        <f>VLOOKUP(A1343,'wUSD Index'!A:B,2,FALSE)</f>
        <v>94.735299999999995</v>
      </c>
    </row>
    <row r="1344" spans="1:7" x14ac:dyDescent="0.3">
      <c r="A1344" s="3">
        <v>40659</v>
      </c>
      <c r="B1344">
        <f>1/EURUSD_D1[[#This Row],[0]]</f>
        <v>0.69221637299387051</v>
      </c>
      <c r="C1344">
        <f>(USDJPY_D1[[#This Row],[High]]+USDJPY_D1[[#This Row],[Low]])/2</f>
        <v>81.614000000000004</v>
      </c>
      <c r="D1344">
        <f>1/GBPUSD_D1[[#This Row],[Kolumna1]]</f>
        <v>0.61231175240561986</v>
      </c>
      <c r="E1344">
        <f>(USDCHF_D1[[#This Row],[High]]+USDCHF_D1[[#This Row],[Low]])/2</f>
        <v>0.8936900000000001</v>
      </c>
      <c r="F1344">
        <f>VLOOKUP(A1344,'nUSD INdex 2'!A:B,2,FALSE)</f>
        <v>68.756299999999996</v>
      </c>
      <c r="G1344">
        <f>VLOOKUP(A1344,'wUSD Index'!A:B,2,FALSE)</f>
        <v>94.595299999999995</v>
      </c>
    </row>
    <row r="1345" spans="1:7" x14ac:dyDescent="0.3">
      <c r="A1345" s="3">
        <v>40660</v>
      </c>
      <c r="B1345">
        <f>1/EURUSD_D1[[#This Row],[0]]</f>
        <v>0.6942154497648344</v>
      </c>
      <c r="C1345">
        <f>(USDJPY_D1[[#This Row],[High]]+USDJPY_D1[[#This Row],[Low]])/2</f>
        <v>82.0655</v>
      </c>
      <c r="D1345">
        <f>1/GBPUSD_D1[[#This Row],[Kolumna1]]</f>
        <v>0.61308319538961442</v>
      </c>
      <c r="E1345">
        <f>(USDCHF_D1[[#This Row],[High]]+USDCHF_D1[[#This Row],[Low]])/2</f>
        <v>0.89248499999999997</v>
      </c>
      <c r="F1345">
        <f>VLOOKUP(A1345,'nUSD INdex 2'!A:B,2,FALSE)</f>
        <v>68.8489</v>
      </c>
      <c r="G1345">
        <f>VLOOKUP(A1345,'wUSD Index'!A:B,2,FALSE)</f>
        <v>94.572199999999995</v>
      </c>
    </row>
    <row r="1346" spans="1:7" x14ac:dyDescent="0.3">
      <c r="A1346" s="3">
        <v>40661</v>
      </c>
      <c r="B1346">
        <f>1/EURUSD_D1[[#This Row],[0]]</f>
        <v>0.70017714481763882</v>
      </c>
      <c r="C1346">
        <f>(USDJPY_D1[[#This Row],[High]]+USDJPY_D1[[#This Row],[Low]])/2</f>
        <v>81.82650000000001</v>
      </c>
      <c r="D1346">
        <f>1/GBPUSD_D1[[#This Row],[Kolumna1]]</f>
        <v>0.61550771692800099</v>
      </c>
      <c r="E1346">
        <f>(USDCHF_D1[[#This Row],[High]]+USDCHF_D1[[#This Row],[Low]])/2</f>
        <v>0.89520500000000003</v>
      </c>
      <c r="F1346">
        <f>VLOOKUP(A1346,'nUSD INdex 2'!A:B,2,FALSE)</f>
        <v>68.320599999999999</v>
      </c>
      <c r="G1346">
        <f>VLOOKUP(A1346,'wUSD Index'!A:B,2,FALSE)</f>
        <v>94.145600000000002</v>
      </c>
    </row>
    <row r="1347" spans="1:7" x14ac:dyDescent="0.3">
      <c r="A1347" s="3">
        <v>40662</v>
      </c>
      <c r="B1347">
        <f>1/EURUSD_D1[[#This Row],[0]]</f>
        <v>0.69984638371877361</v>
      </c>
      <c r="C1347">
        <f>(USDJPY_D1[[#This Row],[High]]+USDJPY_D1[[#This Row],[Low]])/2</f>
        <v>81.330000000000013</v>
      </c>
      <c r="D1347">
        <f>1/GBPUSD_D1[[#This Row],[Kolumna1]]</f>
        <v>0.61410538662539882</v>
      </c>
      <c r="E1347">
        <f>(USDCHF_D1[[#This Row],[High]]+USDCHF_D1[[#This Row],[Low]])/2</f>
        <v>0.89773499999999995</v>
      </c>
      <c r="F1347">
        <f>VLOOKUP(A1347,'nUSD INdex 2'!A:B,2,FALSE)</f>
        <v>68.116900000000001</v>
      </c>
      <c r="G1347">
        <f>VLOOKUP(A1347,'wUSD Index'!A:B,2,FALSE)</f>
        <v>93.887900000000002</v>
      </c>
    </row>
    <row r="1348" spans="1:7" x14ac:dyDescent="0.3">
      <c r="A1348" s="3">
        <v>40664</v>
      </c>
      <c r="B1348">
        <f>1/EURUSD_D1[[#This Row],[0]]</f>
        <v>0.69207265378719451</v>
      </c>
      <c r="C1348">
        <f>(USDJPY_D1[[#This Row],[High]]+USDJPY_D1[[#This Row],[Low]])/2</f>
        <v>81.202500000000001</v>
      </c>
      <c r="D1348">
        <f>1/GBPUSD_D1[[#This Row],[Kolumna1]]</f>
        <v>0.61101725207211233</v>
      </c>
      <c r="E1348">
        <f>(USDCHF_D1[[#This Row],[High]]+USDCHF_D1[[#This Row],[Low]])/2</f>
        <v>0.89355499999999999</v>
      </c>
      <c r="F1348" t="e">
        <f>VLOOKUP(A1348,'nUSD INdex 2'!A:B,2,FALSE)</f>
        <v>#N/A</v>
      </c>
      <c r="G1348" t="e">
        <f>VLOOKUP(A1348,'wUSD Index'!A:B,2,FALSE)</f>
        <v>#N/A</v>
      </c>
    </row>
    <row r="1349" spans="1:7" x14ac:dyDescent="0.3">
      <c r="A1349" s="3">
        <v>40665</v>
      </c>
      <c r="B1349">
        <f>1/EURUSD_D1[[#This Row],[0]]</f>
        <v>0.68580050063436548</v>
      </c>
      <c r="C1349">
        <f>(USDJPY_D1[[#This Row],[High]]+USDJPY_D1[[#This Row],[Low]])/2</f>
        <v>81.341499999999996</v>
      </c>
      <c r="D1349">
        <f>1/GBPUSD_D1[[#This Row],[Kolumna1]]</f>
        <v>0.60630680336864062</v>
      </c>
      <c r="E1349">
        <f>(USDCHF_D1[[#This Row],[High]]+USDCHF_D1[[#This Row],[Low]])/2</f>
        <v>0.88341000000000003</v>
      </c>
      <c r="F1349">
        <f>VLOOKUP(A1349,'nUSD INdex 2'!A:B,2,FALSE)</f>
        <v>68.0137</v>
      </c>
      <c r="G1349">
        <f>VLOOKUP(A1349,'wUSD Index'!A:B,2,FALSE)</f>
        <v>93.803299999999993</v>
      </c>
    </row>
    <row r="1350" spans="1:7" x14ac:dyDescent="0.3">
      <c r="A1350" s="3">
        <v>40666</v>
      </c>
      <c r="B1350">
        <f>1/EURUSD_D1[[#This Row],[0]]</f>
        <v>0.68678488523824577</v>
      </c>
      <c r="C1350">
        <f>(USDJPY_D1[[#This Row],[High]]+USDJPY_D1[[#This Row],[Low]])/2</f>
        <v>80.964499999999987</v>
      </c>
      <c r="D1350">
        <f>1/GBPUSD_D1[[#This Row],[Kolumna1]]</f>
        <v>0.604797861434762</v>
      </c>
      <c r="E1350">
        <f>(USDCHF_D1[[#This Row],[High]]+USDCHF_D1[[#This Row],[Low]])/2</f>
        <v>0.88614499999999996</v>
      </c>
      <c r="F1350">
        <f>VLOOKUP(A1350,'nUSD INdex 2'!A:B,2,FALSE)</f>
        <v>68.027100000000004</v>
      </c>
      <c r="G1350">
        <f>VLOOKUP(A1350,'wUSD Index'!A:B,2,FALSE)</f>
        <v>93.920599999999993</v>
      </c>
    </row>
    <row r="1351" spans="1:7" x14ac:dyDescent="0.3">
      <c r="A1351" s="3">
        <v>40667</v>
      </c>
      <c r="B1351">
        <f>1/EURUSD_D1[[#This Row],[0]]</f>
        <v>0.68637241881072242</v>
      </c>
      <c r="C1351">
        <f>(USDJPY_D1[[#This Row],[High]]+USDJPY_D1[[#This Row],[Low]])/2</f>
        <v>80.808500000000009</v>
      </c>
      <c r="D1351">
        <f>1/GBPUSD_D1[[#This Row],[Kolumna1]]</f>
        <v>0.60488200264333436</v>
      </c>
      <c r="E1351">
        <f>(USDCHF_D1[[#This Row],[High]]+USDCHF_D1[[#This Row],[Low]])/2</f>
        <v>0.88497999999999999</v>
      </c>
      <c r="F1351">
        <f>VLOOKUP(A1351,'nUSD INdex 2'!A:B,2,FALSE)</f>
        <v>68.235699999999994</v>
      </c>
      <c r="G1351">
        <f>VLOOKUP(A1351,'wUSD Index'!A:B,2,FALSE)</f>
        <v>94.169600000000003</v>
      </c>
    </row>
    <row r="1352" spans="1:7" x14ac:dyDescent="0.3">
      <c r="A1352" s="3">
        <v>40668</v>
      </c>
      <c r="B1352">
        <f>1/EURUSD_D1[[#This Row],[0]]</f>
        <v>0.68606398232699184</v>
      </c>
      <c r="C1352">
        <f>(USDJPY_D1[[#This Row],[High]]+USDJPY_D1[[#This Row],[Low]])/2</f>
        <v>80.105999999999995</v>
      </c>
      <c r="D1352">
        <f>1/GBPUSD_D1[[#This Row],[Kolumna1]]</f>
        <v>0.60579075381572445</v>
      </c>
      <c r="E1352">
        <f>(USDCHF_D1[[#This Row],[High]]+USDCHF_D1[[#This Row],[Low]])/2</f>
        <v>0.88222500000000004</v>
      </c>
      <c r="F1352">
        <f>VLOOKUP(A1352,'nUSD INdex 2'!A:B,2,FALSE)</f>
        <v>68.9392</v>
      </c>
      <c r="G1352">
        <f>VLOOKUP(A1352,'wUSD Index'!A:B,2,FALSE)</f>
        <v>94.778300000000002</v>
      </c>
    </row>
    <row r="1353" spans="1:7" x14ac:dyDescent="0.3">
      <c r="A1353" s="3">
        <v>40669</v>
      </c>
      <c r="B1353">
        <f>1/EURUSD_D1[[#This Row],[0]]</f>
        <v>0.68485879923706738</v>
      </c>
      <c r="C1353">
        <f>(USDJPY_D1[[#This Row],[High]]+USDJPY_D1[[#This Row],[Low]])/2</f>
        <v>80.5685</v>
      </c>
      <c r="D1353">
        <f>1/GBPUSD_D1[[#This Row],[Kolumna1]]</f>
        <v>0.60674641337026403</v>
      </c>
      <c r="E1353">
        <f>(USDCHF_D1[[#This Row],[High]]+USDCHF_D1[[#This Row],[Low]])/2</f>
        <v>0.87606000000000006</v>
      </c>
      <c r="F1353">
        <f>VLOOKUP(A1353,'nUSD INdex 2'!A:B,2,FALSE)</f>
        <v>69.0411</v>
      </c>
      <c r="G1353">
        <f>VLOOKUP(A1353,'wUSD Index'!A:B,2,FALSE)</f>
        <v>94.7363</v>
      </c>
    </row>
    <row r="1354" spans="1:7" x14ac:dyDescent="0.3">
      <c r="A1354" s="3">
        <v>40671</v>
      </c>
      <c r="B1354">
        <f>1/EURUSD_D1[[#This Row],[0]]</f>
        <v>0.67963639452892699</v>
      </c>
      <c r="C1354">
        <f>(USDJPY_D1[[#This Row],[High]]+USDJPY_D1[[#This Row],[Low]])/2</f>
        <v>80.72</v>
      </c>
      <c r="D1354">
        <f>1/GBPUSD_D1[[#This Row],[Kolumna1]]</f>
        <v>0.60417484820106948</v>
      </c>
      <c r="E1354">
        <f>(USDCHF_D1[[#This Row],[High]]+USDCHF_D1[[#This Row],[Low]])/2</f>
        <v>0.87681500000000001</v>
      </c>
      <c r="F1354" t="e">
        <f>VLOOKUP(A1354,'nUSD INdex 2'!A:B,2,FALSE)</f>
        <v>#N/A</v>
      </c>
      <c r="G1354" t="e">
        <f>VLOOKUP(A1354,'wUSD Index'!A:B,2,FALSE)</f>
        <v>#N/A</v>
      </c>
    </row>
    <row r="1355" spans="1:7" x14ac:dyDescent="0.3">
      <c r="A1355" s="3">
        <v>40672</v>
      </c>
      <c r="B1355">
        <f>1/EURUSD_D1[[#This Row],[0]]</f>
        <v>0.6745066826749585</v>
      </c>
      <c r="C1355">
        <f>(USDJPY_D1[[#This Row],[High]]+USDJPY_D1[[#This Row],[Low]])/2</f>
        <v>80.491500000000002</v>
      </c>
      <c r="D1355">
        <f>1/GBPUSD_D1[[#This Row],[Kolumna1]]</f>
        <v>0.59936946332458252</v>
      </c>
      <c r="E1355">
        <f>(USDCHF_D1[[#This Row],[High]]+USDCHF_D1[[#This Row],[Low]])/2</f>
        <v>0.87237999999999993</v>
      </c>
      <c r="F1355">
        <f>VLOOKUP(A1355,'nUSD INdex 2'!A:B,2,FALSE)</f>
        <v>69.551100000000005</v>
      </c>
      <c r="G1355">
        <f>VLOOKUP(A1355,'wUSD Index'!A:B,2,FALSE)</f>
        <v>95.101500000000001</v>
      </c>
    </row>
    <row r="1356" spans="1:7" x14ac:dyDescent="0.3">
      <c r="A1356" s="3">
        <v>40673</v>
      </c>
      <c r="B1356">
        <f>1/EURUSD_D1[[#This Row],[0]]</f>
        <v>0.67382493354401596</v>
      </c>
      <c r="C1356">
        <f>(USDJPY_D1[[#This Row],[High]]+USDJPY_D1[[#This Row],[Low]])/2</f>
        <v>80.625</v>
      </c>
      <c r="D1356">
        <f>1/GBPUSD_D1[[#This Row],[Kolumna1]]</f>
        <v>0.59979367097718383</v>
      </c>
      <c r="E1356">
        <f>(USDCHF_D1[[#This Row],[High]]+USDCHF_D1[[#This Row],[Low]])/2</f>
        <v>0.868645</v>
      </c>
      <c r="F1356">
        <f>VLOOKUP(A1356,'nUSD INdex 2'!A:B,2,FALSE)</f>
        <v>69.356999999999999</v>
      </c>
      <c r="G1356">
        <f>VLOOKUP(A1356,'wUSD Index'!A:B,2,FALSE)</f>
        <v>94.915899999999993</v>
      </c>
    </row>
    <row r="1357" spans="1:7" x14ac:dyDescent="0.3">
      <c r="A1357" s="3">
        <v>40674</v>
      </c>
      <c r="B1357">
        <f>1/EURUSD_D1[[#This Row],[0]]</f>
        <v>0.6752422431547318</v>
      </c>
      <c r="C1357">
        <f>(USDJPY_D1[[#This Row],[High]]+USDJPY_D1[[#This Row],[Low]])/2</f>
        <v>80.966999999999999</v>
      </c>
      <c r="D1357">
        <f>1/GBPUSD_D1[[#This Row],[Kolumna1]]</f>
        <v>0.59881853103826155</v>
      </c>
      <c r="E1357">
        <f>(USDCHF_D1[[#This Row],[High]]+USDCHF_D1[[#This Row],[Low]])/2</f>
        <v>0.86501499999999998</v>
      </c>
      <c r="F1357">
        <f>VLOOKUP(A1357,'nUSD INdex 2'!A:B,2,FALSE)</f>
        <v>69.465299999999999</v>
      </c>
      <c r="G1357">
        <f>VLOOKUP(A1357,'wUSD Index'!A:B,2,FALSE)</f>
        <v>94.988</v>
      </c>
    </row>
    <row r="1358" spans="1:7" x14ac:dyDescent="0.3">
      <c r="A1358" s="3">
        <v>40675</v>
      </c>
      <c r="B1358">
        <f>1/EURUSD_D1[[#This Row],[0]]</f>
        <v>0.67421108874977664</v>
      </c>
      <c r="C1358">
        <f>(USDJPY_D1[[#This Row],[High]]+USDJPY_D1[[#This Row],[Low]])/2</f>
        <v>81.020999999999987</v>
      </c>
      <c r="D1358">
        <f>1/GBPUSD_D1[[#This Row],[Kolumna1]]</f>
        <v>0.59929403163073902</v>
      </c>
      <c r="E1358">
        <f>(USDCHF_D1[[#This Row],[High]]+USDCHF_D1[[#This Row],[Low]])/2</f>
        <v>0.86602500000000004</v>
      </c>
      <c r="F1358">
        <f>VLOOKUP(A1358,'nUSD INdex 2'!A:B,2,FALSE)</f>
        <v>69.758899999999997</v>
      </c>
      <c r="G1358">
        <f>VLOOKUP(A1358,'wUSD Index'!A:B,2,FALSE)</f>
        <v>95.355000000000004</v>
      </c>
    </row>
    <row r="1359" spans="1:7" x14ac:dyDescent="0.3">
      <c r="A1359" s="3">
        <v>40676</v>
      </c>
      <c r="B1359">
        <f>1/EURUSD_D1[[#This Row],[0]]</f>
        <v>0.67470009580741364</v>
      </c>
      <c r="C1359">
        <f>(USDJPY_D1[[#This Row],[High]]+USDJPY_D1[[#This Row],[Low]])/2</f>
        <v>80.710499999999996</v>
      </c>
      <c r="D1359">
        <f>1/GBPUSD_D1[[#This Row],[Kolumna1]]</f>
        <v>0.60405623763572391</v>
      </c>
      <c r="E1359">
        <f>(USDCHF_D1[[#This Row],[High]]+USDCHF_D1[[#This Row],[Low]])/2</f>
        <v>0.86344500000000002</v>
      </c>
      <c r="F1359">
        <f>VLOOKUP(A1359,'nUSD INdex 2'!A:B,2,FALSE)</f>
        <v>70.123800000000003</v>
      </c>
      <c r="G1359">
        <f>VLOOKUP(A1359,'wUSD Index'!A:B,2,FALSE)</f>
        <v>95.681200000000004</v>
      </c>
    </row>
    <row r="1360" spans="1:7" x14ac:dyDescent="0.3">
      <c r="A1360" s="3">
        <v>40678</v>
      </c>
      <c r="B1360">
        <f>1/EURUSD_D1[[#This Row],[0]]</f>
        <v>0.67306980406938</v>
      </c>
      <c r="C1360">
        <f>(USDJPY_D1[[#This Row],[High]]+USDJPY_D1[[#This Row],[Low]])/2</f>
        <v>80.787999999999997</v>
      </c>
      <c r="D1360">
        <f>1/GBPUSD_D1[[#This Row],[Kolumna1]]</f>
        <v>0.60559264810525193</v>
      </c>
      <c r="E1360">
        <f>(USDCHF_D1[[#This Row],[High]]+USDCHF_D1[[#This Row],[Low]])/2</f>
        <v>0.86002500000000004</v>
      </c>
      <c r="F1360" t="e">
        <f>VLOOKUP(A1360,'nUSD INdex 2'!A:B,2,FALSE)</f>
        <v>#N/A</v>
      </c>
      <c r="G1360" t="e">
        <f>VLOOKUP(A1360,'wUSD Index'!A:B,2,FALSE)</f>
        <v>#N/A</v>
      </c>
    </row>
    <row r="1361" spans="1:7" x14ac:dyDescent="0.3">
      <c r="A1361" s="3">
        <v>40679</v>
      </c>
      <c r="B1361">
        <f>1/EURUSD_D1[[#This Row],[0]]</f>
        <v>0.68009398898927831</v>
      </c>
      <c r="C1361">
        <f>(USDJPY_D1[[#This Row],[High]]+USDJPY_D1[[#This Row],[Low]])/2</f>
        <v>80.866500000000002</v>
      </c>
      <c r="D1361">
        <f>1/GBPUSD_D1[[#This Row],[Kolumna1]]</f>
        <v>0.60788056362685861</v>
      </c>
      <c r="E1361">
        <f>(USDCHF_D1[[#This Row],[High]]+USDCHF_D1[[#This Row],[Low]])/2</f>
        <v>0.86344500000000002</v>
      </c>
      <c r="F1361">
        <f>VLOOKUP(A1361,'nUSD INdex 2'!A:B,2,FALSE)</f>
        <v>69.902000000000001</v>
      </c>
      <c r="G1361">
        <f>VLOOKUP(A1361,'wUSD Index'!A:B,2,FALSE)</f>
        <v>95.628500000000003</v>
      </c>
    </row>
    <row r="1362" spans="1:7" x14ac:dyDescent="0.3">
      <c r="A1362" s="3">
        <v>40680</v>
      </c>
      <c r="B1362">
        <f>1/EURUSD_D1[[#This Row],[0]]</f>
        <v>0.69208462810832505</v>
      </c>
      <c r="C1362">
        <f>(USDJPY_D1[[#This Row],[High]]+USDJPY_D1[[#This Row],[Low]])/2</f>
        <v>81.300000000000011</v>
      </c>
      <c r="D1362">
        <f>1/GBPUSD_D1[[#This Row],[Kolumna1]]</f>
        <v>0.60941608797530644</v>
      </c>
      <c r="E1362">
        <f>(USDCHF_D1[[#This Row],[High]]+USDCHF_D1[[#This Row],[Low]])/2</f>
        <v>0.87374499999999999</v>
      </c>
      <c r="F1362">
        <f>VLOOKUP(A1362,'nUSD INdex 2'!A:B,2,FALSE)</f>
        <v>70.296400000000006</v>
      </c>
      <c r="G1362">
        <f>VLOOKUP(A1362,'wUSD Index'!A:B,2,FALSE)</f>
        <v>95.915599999999998</v>
      </c>
    </row>
    <row r="1363" spans="1:7" x14ac:dyDescent="0.3">
      <c r="A1363" s="3">
        <v>40681</v>
      </c>
      <c r="B1363">
        <f>1/EURUSD_D1[[#This Row],[0]]</f>
        <v>0.69596445013588704</v>
      </c>
      <c r="C1363">
        <f>(USDJPY_D1[[#This Row],[High]]+USDJPY_D1[[#This Row],[Low]])/2</f>
        <v>81.371499999999997</v>
      </c>
      <c r="D1363">
        <f>1/GBPUSD_D1[[#This Row],[Kolumna1]]</f>
        <v>0.61109379678686881</v>
      </c>
      <c r="E1363">
        <f>(USDCHF_D1[[#This Row],[High]]+USDCHF_D1[[#This Row],[Low]])/2</f>
        <v>0.87731500000000007</v>
      </c>
      <c r="F1363">
        <f>VLOOKUP(A1363,'nUSD INdex 2'!A:B,2,FALSE)</f>
        <v>69.948899999999995</v>
      </c>
      <c r="G1363">
        <f>VLOOKUP(A1363,'wUSD Index'!A:B,2,FALSE)</f>
        <v>95.569100000000006</v>
      </c>
    </row>
    <row r="1364" spans="1:7" x14ac:dyDescent="0.3">
      <c r="A1364" s="3">
        <v>40682</v>
      </c>
      <c r="B1364">
        <f>1/EURUSD_D1[[#This Row],[0]]</f>
        <v>0.69694910529158605</v>
      </c>
      <c r="C1364">
        <f>(USDJPY_D1[[#This Row],[High]]+USDJPY_D1[[#This Row],[Low]])/2</f>
        <v>81.847000000000008</v>
      </c>
      <c r="D1364">
        <f>1/GBPUSD_D1[[#This Row],[Kolumna1]]</f>
        <v>0.61179479179093743</v>
      </c>
      <c r="E1364">
        <f>(USDCHF_D1[[#This Row],[High]]+USDCHF_D1[[#This Row],[Low]])/2</f>
        <v>0.87473000000000001</v>
      </c>
      <c r="F1364">
        <f>VLOOKUP(A1364,'nUSD INdex 2'!A:B,2,FALSE)</f>
        <v>69.996499999999997</v>
      </c>
      <c r="G1364">
        <f>VLOOKUP(A1364,'wUSD Index'!A:B,2,FALSE)</f>
        <v>95.538799999999995</v>
      </c>
    </row>
    <row r="1365" spans="1:7" x14ac:dyDescent="0.3">
      <c r="A1365" s="3">
        <v>40683</v>
      </c>
      <c r="B1365">
        <f>1/EURUSD_D1[[#This Row],[0]]</f>
        <v>0.69713373464998662</v>
      </c>
      <c r="C1365">
        <f>(USDJPY_D1[[#This Row],[High]]+USDJPY_D1[[#This Row],[Low]])/2</f>
        <v>81.668499999999995</v>
      </c>
      <c r="D1365">
        <f>1/GBPUSD_D1[[#This Row],[Kolumna1]]</f>
        <v>0.61103405292776969</v>
      </c>
      <c r="E1365">
        <f>(USDCHF_D1[[#This Row],[High]]+USDCHF_D1[[#This Row],[Low]])/2</f>
        <v>0.87688499999999991</v>
      </c>
      <c r="F1365">
        <f>VLOOKUP(A1365,'nUSD INdex 2'!A:B,2,FALSE)</f>
        <v>70.162999999999997</v>
      </c>
      <c r="G1365">
        <f>VLOOKUP(A1365,'wUSD Index'!A:B,2,FALSE)</f>
        <v>95.563800000000001</v>
      </c>
    </row>
    <row r="1366" spans="1:7" x14ac:dyDescent="0.3">
      <c r="A1366" s="3">
        <v>40685</v>
      </c>
      <c r="B1366">
        <f>1/EURUSD_D1[[#This Row],[0]]</f>
        <v>0.69942297604476311</v>
      </c>
      <c r="C1366">
        <f>(USDJPY_D1[[#This Row],[High]]+USDJPY_D1[[#This Row],[Low]])/2</f>
        <v>81.691499999999991</v>
      </c>
      <c r="D1366">
        <f>1/GBPUSD_D1[[#This Row],[Kolumna1]]</f>
        <v>0.6090449261989811</v>
      </c>
      <c r="E1366">
        <f>(USDCHF_D1[[#This Row],[High]]+USDCHF_D1[[#This Row],[Low]])/2</f>
        <v>0.88330500000000001</v>
      </c>
      <c r="F1366" t="e">
        <f>VLOOKUP(A1366,'nUSD INdex 2'!A:B,2,FALSE)</f>
        <v>#N/A</v>
      </c>
      <c r="G1366" t="e">
        <f>VLOOKUP(A1366,'wUSD Index'!A:B,2,FALSE)</f>
        <v>#N/A</v>
      </c>
    </row>
    <row r="1367" spans="1:7" x14ac:dyDescent="0.3">
      <c r="A1367" s="3">
        <v>40686</v>
      </c>
      <c r="B1367">
        <f>1/EURUSD_D1[[#This Row],[0]]</f>
        <v>0.70426254907829633</v>
      </c>
      <c r="C1367">
        <f>(USDJPY_D1[[#This Row],[High]]+USDJPY_D1[[#This Row],[Low]])/2</f>
        <v>81.698499999999996</v>
      </c>
      <c r="D1367">
        <f>1/GBPUSD_D1[[#This Row],[Kolumna1]]</f>
        <v>0.61324862325684082</v>
      </c>
      <c r="E1367">
        <f>(USDCHF_D1[[#This Row],[High]]+USDCHF_D1[[#This Row],[Low]])/2</f>
        <v>0.88646499999999995</v>
      </c>
      <c r="F1367">
        <f>VLOOKUP(A1367,'nUSD INdex 2'!A:B,2,FALSE)</f>
        <v>70.705100000000002</v>
      </c>
      <c r="G1367">
        <f>VLOOKUP(A1367,'wUSD Index'!A:B,2,FALSE)</f>
        <v>96.186899999999994</v>
      </c>
    </row>
    <row r="1368" spans="1:7" x14ac:dyDescent="0.3">
      <c r="A1368" s="3">
        <v>40687</v>
      </c>
      <c r="B1368">
        <f>1/EURUSD_D1[[#This Row],[0]]</f>
        <v>0.70410386940281433</v>
      </c>
      <c r="C1368">
        <f>(USDJPY_D1[[#This Row],[High]]+USDJPY_D1[[#This Row],[Low]])/2</f>
        <v>81.910499999999999</v>
      </c>
      <c r="D1368">
        <f>1/GBPUSD_D1[[#This Row],[Kolumna1]]</f>
        <v>0.61625305815580111</v>
      </c>
      <c r="E1368">
        <f>(USDCHF_D1[[#This Row],[High]]+USDCHF_D1[[#This Row],[Low]])/2</f>
        <v>0.88717000000000001</v>
      </c>
      <c r="F1368">
        <f>VLOOKUP(A1368,'nUSD INdex 2'!A:B,2,FALSE)</f>
        <v>70.475700000000003</v>
      </c>
      <c r="G1368">
        <f>VLOOKUP(A1368,'wUSD Index'!A:B,2,FALSE)</f>
        <v>95.952799999999996</v>
      </c>
    </row>
    <row r="1369" spans="1:7" x14ac:dyDescent="0.3">
      <c r="A1369" s="3">
        <v>40688</v>
      </c>
      <c r="B1369">
        <f>1/EURUSD_D1[[#This Row],[0]]</f>
        <v>0.71036096992686837</v>
      </c>
      <c r="C1369">
        <f>(USDJPY_D1[[#This Row],[High]]+USDJPY_D1[[#This Row],[Low]])/2</f>
        <v>81.979000000000013</v>
      </c>
      <c r="D1369">
        <f>1/GBPUSD_D1[[#This Row],[Kolumna1]]</f>
        <v>0.61778160802374749</v>
      </c>
      <c r="E1369">
        <f>(USDCHF_D1[[#This Row],[High]]+USDCHF_D1[[#This Row],[Low]])/2</f>
        <v>0.89284000000000008</v>
      </c>
      <c r="F1369">
        <f>VLOOKUP(A1369,'nUSD INdex 2'!A:B,2,FALSE)</f>
        <v>70.390199999999993</v>
      </c>
      <c r="G1369">
        <f>VLOOKUP(A1369,'wUSD Index'!A:B,2,FALSE)</f>
        <v>95.9178</v>
      </c>
    </row>
    <row r="1370" spans="1:7" x14ac:dyDescent="0.3">
      <c r="A1370" s="3">
        <v>40689</v>
      </c>
      <c r="B1370">
        <f>1/EURUSD_D1[[#This Row],[0]]</f>
        <v>0.706908617922961</v>
      </c>
      <c r="C1370">
        <f>(USDJPY_D1[[#This Row],[High]]+USDJPY_D1[[#This Row],[Low]])/2</f>
        <v>81.555499999999995</v>
      </c>
      <c r="D1370">
        <f>1/GBPUSD_D1[[#This Row],[Kolumna1]]</f>
        <v>0.61701924174505385</v>
      </c>
      <c r="E1370">
        <f>(USDCHF_D1[[#This Row],[High]]+USDCHF_D1[[#This Row],[Low]])/2</f>
        <v>0.88685000000000003</v>
      </c>
      <c r="F1370">
        <f>VLOOKUP(A1370,'nUSD INdex 2'!A:B,2,FALSE)</f>
        <v>70.384799999999998</v>
      </c>
      <c r="G1370">
        <f>VLOOKUP(A1370,'wUSD Index'!A:B,2,FALSE)</f>
        <v>95.842500000000001</v>
      </c>
    </row>
    <row r="1371" spans="1:7" x14ac:dyDescent="0.3">
      <c r="A1371" s="3">
        <v>40690</v>
      </c>
      <c r="B1371">
        <f>1/EURUSD_D1[[#This Row],[0]]</f>
        <v>0.70425510937081848</v>
      </c>
      <c r="C1371">
        <f>(USDJPY_D1[[#This Row],[High]]+USDJPY_D1[[#This Row],[Low]])/2</f>
        <v>80.993499999999997</v>
      </c>
      <c r="D1371">
        <f>1/GBPUSD_D1[[#This Row],[Kolumna1]]</f>
        <v>0.61582042676355575</v>
      </c>
      <c r="E1371">
        <f>(USDCHF_D1[[#This Row],[High]]+USDCHF_D1[[#This Row],[Low]])/2</f>
        <v>0.8832850000000001</v>
      </c>
      <c r="F1371">
        <f>VLOOKUP(A1371,'nUSD INdex 2'!A:B,2,FALSE)</f>
        <v>69.697199999999995</v>
      </c>
      <c r="G1371">
        <f>VLOOKUP(A1371,'wUSD Index'!A:B,2,FALSE)</f>
        <v>95.234800000000007</v>
      </c>
    </row>
    <row r="1372" spans="1:7" x14ac:dyDescent="0.3">
      <c r="A1372" s="3">
        <v>40692</v>
      </c>
      <c r="B1372">
        <f>1/EURUSD_D1[[#This Row],[0]]</f>
        <v>0.70222499991222187</v>
      </c>
      <c r="C1372">
        <f>(USDJPY_D1[[#This Row],[High]]+USDJPY_D1[[#This Row],[Low]])/2</f>
        <v>80.801999999999992</v>
      </c>
      <c r="D1372">
        <f>1/GBPUSD_D1[[#This Row],[Kolumna1]]</f>
        <v>0.61742115531846586</v>
      </c>
      <c r="E1372">
        <f>(USDCHF_D1[[#This Row],[High]]+USDCHF_D1[[#This Row],[Low]])/2</f>
        <v>0.88134000000000001</v>
      </c>
      <c r="F1372" t="e">
        <f>VLOOKUP(A1372,'nUSD INdex 2'!A:B,2,FALSE)</f>
        <v>#N/A</v>
      </c>
      <c r="G1372" t="e">
        <f>VLOOKUP(A1372,'wUSD Index'!A:B,2,FALSE)</f>
        <v>#N/A</v>
      </c>
    </row>
    <row r="1373" spans="1:7" x14ac:dyDescent="0.3">
      <c r="A1373" s="3">
        <v>40693</v>
      </c>
      <c r="B1373">
        <f>1/EURUSD_D1[[#This Row],[0]]</f>
        <v>0.70070455843350488</v>
      </c>
      <c r="C1373">
        <f>(USDJPY_D1[[#This Row],[High]]+USDJPY_D1[[#This Row],[Low]])/2</f>
        <v>80.891999999999996</v>
      </c>
      <c r="D1373">
        <f>1/GBPUSD_D1[[#This Row],[Kolumna1]]</f>
        <v>0.61780450811949583</v>
      </c>
      <c r="E1373">
        <f>(USDCHF_D1[[#This Row],[High]]+USDCHF_D1[[#This Row],[Low]])/2</f>
        <v>0.88217999999999996</v>
      </c>
      <c r="F1373" t="e">
        <f>VLOOKUP(A1373,'nUSD INdex 2'!A:B,2,FALSE)</f>
        <v>#N/A</v>
      </c>
      <c r="G1373" t="e">
        <f>VLOOKUP(A1373,'wUSD Index'!A:B,2,FALSE)</f>
        <v>#N/A</v>
      </c>
    </row>
    <row r="1374" spans="1:7" x14ac:dyDescent="0.3">
      <c r="A1374" s="3">
        <v>40694</v>
      </c>
      <c r="B1374">
        <f>1/EURUSD_D1[[#This Row],[0]]</f>
        <v>0.70229157741711201</v>
      </c>
      <c r="C1374">
        <f>(USDJPY_D1[[#This Row],[High]]+USDJPY_D1[[#This Row],[Low]])/2</f>
        <v>81.239499999999992</v>
      </c>
      <c r="D1374">
        <f>1/GBPUSD_D1[[#This Row],[Kolumna1]]</f>
        <v>0.61593421822549355</v>
      </c>
      <c r="E1374">
        <f>(USDCHF_D1[[#This Row],[High]]+USDCHF_D1[[#This Row],[Low]])/2</f>
        <v>0.88013000000000008</v>
      </c>
      <c r="F1374">
        <f>VLOOKUP(A1374,'nUSD INdex 2'!A:B,2,FALSE)</f>
        <v>69.458200000000005</v>
      </c>
      <c r="G1374">
        <f>VLOOKUP(A1374,'wUSD Index'!A:B,2,FALSE)</f>
        <v>94.924800000000005</v>
      </c>
    </row>
    <row r="1375" spans="1:7" x14ac:dyDescent="0.3">
      <c r="A1375" s="3">
        <v>40695</v>
      </c>
      <c r="B1375">
        <f>1/EURUSD_D1[[#This Row],[0]]</f>
        <v>0.70822532897066526</v>
      </c>
      <c r="C1375">
        <f>(USDJPY_D1[[#This Row],[High]]+USDJPY_D1[[#This Row],[Low]])/2</f>
        <v>81.080500000000001</v>
      </c>
      <c r="D1375">
        <f>1/GBPUSD_D1[[#This Row],[Kolumna1]]</f>
        <v>0.61653991633553329</v>
      </c>
      <c r="E1375">
        <f>(USDCHF_D1[[#This Row],[High]]+USDCHF_D1[[#This Row],[Low]])/2</f>
        <v>0.87816000000000005</v>
      </c>
      <c r="F1375">
        <f>VLOOKUP(A1375,'nUSD INdex 2'!A:B,2,FALSE)</f>
        <v>69.311899999999994</v>
      </c>
      <c r="G1375">
        <f>VLOOKUP(A1375,'wUSD Index'!A:B,2,FALSE)</f>
        <v>94.856899999999996</v>
      </c>
    </row>
    <row r="1376" spans="1:7" x14ac:dyDescent="0.3">
      <c r="A1376" s="3">
        <v>40696</v>
      </c>
      <c r="B1376">
        <f>1/EURUSD_D1[[#This Row],[0]]</f>
        <v>0.71164247082265875</v>
      </c>
      <c r="C1376">
        <f>(USDJPY_D1[[#This Row],[High]]+USDJPY_D1[[#This Row],[Low]])/2</f>
        <v>80.938000000000002</v>
      </c>
      <c r="D1376">
        <f>1/GBPUSD_D1[[#This Row],[Kolumna1]]</f>
        <v>0.61937913435572189</v>
      </c>
      <c r="E1376">
        <f>(USDCHF_D1[[#This Row],[High]]+USDCHF_D1[[#This Row],[Low]])/2</f>
        <v>0.88236000000000003</v>
      </c>
      <c r="F1376">
        <f>VLOOKUP(A1376,'nUSD INdex 2'!A:B,2,FALSE)</f>
        <v>69.575800000000001</v>
      </c>
      <c r="G1376">
        <f>VLOOKUP(A1376,'wUSD Index'!A:B,2,FALSE)</f>
        <v>95.102099999999993</v>
      </c>
    </row>
    <row r="1377" spans="1:7" x14ac:dyDescent="0.3">
      <c r="A1377" s="3">
        <v>40697</v>
      </c>
      <c r="B1377">
        <f>1/EURUSD_D1[[#This Row],[0]]</f>
        <v>0.7105906429424137</v>
      </c>
      <c r="C1377">
        <f>(USDJPY_D1[[#This Row],[High]]+USDJPY_D1[[#This Row],[Low]])/2</f>
        <v>80.466499999999996</v>
      </c>
      <c r="D1377">
        <f>1/GBPUSD_D1[[#This Row],[Kolumna1]]</f>
        <v>0.61964203279765284</v>
      </c>
      <c r="E1377">
        <f>(USDCHF_D1[[#This Row],[High]]+USDCHF_D1[[#This Row],[Low]])/2</f>
        <v>0.883355</v>
      </c>
      <c r="F1377">
        <f>VLOOKUP(A1377,'nUSD INdex 2'!A:B,2,FALSE)</f>
        <v>69.027600000000007</v>
      </c>
      <c r="G1377">
        <f>VLOOKUP(A1377,'wUSD Index'!A:B,2,FALSE)</f>
        <v>94.677599999999998</v>
      </c>
    </row>
    <row r="1378" spans="1:7" x14ac:dyDescent="0.3">
      <c r="A1378" s="3">
        <v>40699</v>
      </c>
      <c r="B1378">
        <f>1/EURUSD_D1[[#This Row],[0]]</f>
        <v>0.71095943976396148</v>
      </c>
      <c r="C1378">
        <f>(USDJPY_D1[[#This Row],[High]]+USDJPY_D1[[#This Row],[Low]])/2</f>
        <v>80.244499999999988</v>
      </c>
      <c r="D1378">
        <f>1/GBPUSD_D1[[#This Row],[Kolumna1]]</f>
        <v>0.61678709434683787</v>
      </c>
      <c r="E1378">
        <f>(USDCHF_D1[[#This Row],[High]]+USDCHF_D1[[#This Row],[Low]])/2</f>
        <v>0.87610499999999991</v>
      </c>
      <c r="F1378" t="e">
        <f>VLOOKUP(A1378,'nUSD INdex 2'!A:B,2,FALSE)</f>
        <v>#N/A</v>
      </c>
      <c r="G1378" t="e">
        <f>VLOOKUP(A1378,'wUSD Index'!A:B,2,FALSE)</f>
        <v>#N/A</v>
      </c>
    </row>
    <row r="1379" spans="1:7" x14ac:dyDescent="0.3">
      <c r="A1379" s="3">
        <v>40700</v>
      </c>
      <c r="B1379">
        <f>1/EURUSD_D1[[#This Row],[0]]</f>
        <v>0.7073636556553724</v>
      </c>
      <c r="C1379">
        <f>(USDJPY_D1[[#This Row],[High]]+USDJPY_D1[[#This Row],[Low]])/2</f>
        <v>80.183500000000009</v>
      </c>
      <c r="D1379">
        <f>1/GBPUSD_D1[[#This Row],[Kolumna1]]</f>
        <v>0.61201570432297292</v>
      </c>
      <c r="E1379">
        <f>(USDCHF_D1[[#This Row],[High]]+USDCHF_D1[[#This Row],[Low]])/2</f>
        <v>0.86861500000000003</v>
      </c>
      <c r="F1379">
        <f>VLOOKUP(A1379,'nUSD INdex 2'!A:B,2,FALSE)</f>
        <v>69.0197</v>
      </c>
      <c r="G1379">
        <f>VLOOKUP(A1379,'wUSD Index'!A:B,2,FALSE)</f>
        <v>94.715000000000003</v>
      </c>
    </row>
    <row r="1380" spans="1:7" x14ac:dyDescent="0.3">
      <c r="A1380" s="3">
        <v>40701</v>
      </c>
      <c r="B1380">
        <f>1/EURUSD_D1[[#This Row],[0]]</f>
        <v>0.70301240816900423</v>
      </c>
      <c r="C1380">
        <f>(USDJPY_D1[[#This Row],[High]]+USDJPY_D1[[#This Row],[Low]])/2</f>
        <v>80.156000000000006</v>
      </c>
      <c r="D1380">
        <f>1/GBPUSD_D1[[#This Row],[Kolumna1]]</f>
        <v>0.60800807434722726</v>
      </c>
      <c r="E1380">
        <f>(USDCHF_D1[[#This Row],[High]]+USDCHF_D1[[#This Row],[Low]])/2</f>
        <v>0.85626000000000002</v>
      </c>
      <c r="F1380">
        <f>VLOOKUP(A1380,'nUSD INdex 2'!A:B,2,FALSE)</f>
        <v>68.821799999999996</v>
      </c>
      <c r="G1380">
        <f>VLOOKUP(A1380,'wUSD Index'!A:B,2,FALSE)</f>
        <v>94.627099999999999</v>
      </c>
    </row>
    <row r="1381" spans="1:7" x14ac:dyDescent="0.3">
      <c r="A1381" s="3">
        <v>40702</v>
      </c>
      <c r="B1381">
        <f>1/EURUSD_D1[[#This Row],[0]]</f>
        <v>0.69928847397772764</v>
      </c>
      <c r="C1381">
        <f>(USDJPY_D1[[#This Row],[High]]+USDJPY_D1[[#This Row],[Low]])/2</f>
        <v>79.951999999999998</v>
      </c>
      <c r="D1381">
        <f>1/GBPUSD_D1[[#This Row],[Kolumna1]]</f>
        <v>0.60629945129899654</v>
      </c>
      <c r="E1381">
        <f>(USDCHF_D1[[#This Row],[High]]+USDCHF_D1[[#This Row],[Low]])/2</f>
        <v>0.84975500000000004</v>
      </c>
      <c r="F1381">
        <f>VLOOKUP(A1381,'nUSD INdex 2'!A:B,2,FALSE)</f>
        <v>69.040899999999993</v>
      </c>
      <c r="G1381">
        <f>VLOOKUP(A1381,'wUSD Index'!A:B,2,FALSE)</f>
        <v>94.821100000000001</v>
      </c>
    </row>
    <row r="1382" spans="1:7" x14ac:dyDescent="0.3">
      <c r="A1382" s="3">
        <v>40703</v>
      </c>
      <c r="B1382">
        <f>1/EURUSD_D1[[#This Row],[0]]</f>
        <v>0.69912469588075732</v>
      </c>
      <c r="C1382">
        <f>(USDJPY_D1[[#This Row],[High]]+USDJPY_D1[[#This Row],[Low]])/2</f>
        <v>80.146999999999991</v>
      </c>
      <c r="D1382">
        <f>1/GBPUSD_D1[[#This Row],[Kolumna1]]</f>
        <v>0.60683846263543872</v>
      </c>
      <c r="E1382">
        <f>(USDCHF_D1[[#This Row],[High]]+USDCHF_D1[[#This Row],[Low]])/2</f>
        <v>0.85060500000000006</v>
      </c>
      <c r="F1382">
        <f>VLOOKUP(A1382,'nUSD INdex 2'!A:B,2,FALSE)</f>
        <v>69.0886</v>
      </c>
      <c r="G1382">
        <f>VLOOKUP(A1382,'wUSD Index'!A:B,2,FALSE)</f>
        <v>94.851900000000001</v>
      </c>
    </row>
    <row r="1383" spans="1:7" x14ac:dyDescent="0.3">
      <c r="A1383" s="3">
        <v>40704</v>
      </c>
      <c r="B1383">
        <f>1/EURUSD_D1[[#This Row],[0]]</f>
        <v>0.69535951825492581</v>
      </c>
      <c r="C1383">
        <f>(USDJPY_D1[[#This Row],[High]]+USDJPY_D1[[#This Row],[Low]])/2</f>
        <v>80.17949999999999</v>
      </c>
      <c r="D1383">
        <f>1/GBPUSD_D1[[#This Row],[Kolumna1]]</f>
        <v>0.60661759130353021</v>
      </c>
      <c r="E1383">
        <f>(USDCHF_D1[[#This Row],[High]]+USDCHF_D1[[#This Row],[Low]])/2</f>
        <v>0.85058999999999996</v>
      </c>
      <c r="F1383">
        <f>VLOOKUP(A1383,'nUSD INdex 2'!A:B,2,FALSE)</f>
        <v>69.5822</v>
      </c>
      <c r="G1383">
        <f>VLOOKUP(A1383,'wUSD Index'!A:B,2,FALSE)</f>
        <v>95.3065</v>
      </c>
    </row>
    <row r="1384" spans="1:7" x14ac:dyDescent="0.3">
      <c r="A1384" s="3">
        <v>40706</v>
      </c>
      <c r="B1384">
        <f>1/EURUSD_D1[[#This Row],[0]]</f>
        <v>0.69526282673007456</v>
      </c>
      <c r="C1384">
        <f>(USDJPY_D1[[#This Row],[High]]+USDJPY_D1[[#This Row],[Low]])/2</f>
        <v>80.327500000000001</v>
      </c>
      <c r="D1384">
        <f>1/GBPUSD_D1[[#This Row],[Kolumna1]]</f>
        <v>0.6095702529716549</v>
      </c>
      <c r="E1384">
        <f>(USDCHF_D1[[#This Row],[High]]+USDCHF_D1[[#This Row],[Low]])/2</f>
        <v>0.84624499999999991</v>
      </c>
      <c r="F1384" t="e">
        <f>VLOOKUP(A1384,'nUSD INdex 2'!A:B,2,FALSE)</f>
        <v>#N/A</v>
      </c>
      <c r="G1384" t="e">
        <f>VLOOKUP(A1384,'wUSD Index'!A:B,2,FALSE)</f>
        <v>#N/A</v>
      </c>
    </row>
    <row r="1385" spans="1:7" x14ac:dyDescent="0.3">
      <c r="A1385" s="3">
        <v>40707</v>
      </c>
      <c r="B1385">
        <f>1/EURUSD_D1[[#This Row],[0]]</f>
        <v>0.69354380075873689</v>
      </c>
      <c r="C1385">
        <f>(USDJPY_D1[[#This Row],[High]]+USDJPY_D1[[#This Row],[Low]])/2</f>
        <v>80.384999999999991</v>
      </c>
      <c r="D1385">
        <f>1/GBPUSD_D1[[#This Row],[Kolumna1]]</f>
        <v>0.61120211231450017</v>
      </c>
      <c r="E1385">
        <f>(USDCHF_D1[[#This Row],[High]]+USDCHF_D1[[#This Row],[Low]])/2</f>
        <v>0.84272000000000002</v>
      </c>
      <c r="F1385">
        <f>VLOOKUP(A1385,'nUSD INdex 2'!A:B,2,FALSE)</f>
        <v>69.553399999999996</v>
      </c>
      <c r="G1385">
        <f>VLOOKUP(A1385,'wUSD Index'!A:B,2,FALSE)</f>
        <v>95.336799999999997</v>
      </c>
    </row>
    <row r="1386" spans="1:7" x14ac:dyDescent="0.3">
      <c r="A1386" s="3">
        <v>40708</v>
      </c>
      <c r="B1386">
        <f>1/EURUSD_D1[[#This Row],[0]]</f>
        <v>0.68735372253592286</v>
      </c>
      <c r="C1386">
        <f>(USDJPY_D1[[#This Row],[High]]+USDJPY_D1[[#This Row],[Low]])/2</f>
        <v>80.371000000000009</v>
      </c>
      <c r="D1386">
        <f>1/GBPUSD_D1[[#This Row],[Kolumna1]]</f>
        <v>0.61122265924642361</v>
      </c>
      <c r="E1386">
        <f>(USDCHF_D1[[#This Row],[High]]+USDCHF_D1[[#This Row],[Low]])/2</f>
        <v>0.83877500000000005</v>
      </c>
      <c r="F1386">
        <f>VLOOKUP(A1386,'nUSD INdex 2'!A:B,2,FALSE)</f>
        <v>69.176900000000003</v>
      </c>
      <c r="G1386">
        <f>VLOOKUP(A1386,'wUSD Index'!A:B,2,FALSE)</f>
        <v>94.961600000000004</v>
      </c>
    </row>
    <row r="1387" spans="1:7" x14ac:dyDescent="0.3">
      <c r="A1387" s="3">
        <v>40709</v>
      </c>
      <c r="B1387">
        <f>1/EURUSD_D1[[#This Row],[0]]</f>
        <v>0.68347327448628448</v>
      </c>
      <c r="C1387">
        <f>(USDJPY_D1[[#This Row],[High]]+USDJPY_D1[[#This Row],[Low]])/2</f>
        <v>80.717000000000013</v>
      </c>
      <c r="D1387">
        <f>1/GBPUSD_D1[[#This Row],[Kolumna1]]</f>
        <v>0.60867606868300761</v>
      </c>
      <c r="E1387">
        <f>(USDCHF_D1[[#This Row],[High]]+USDCHF_D1[[#This Row],[Low]])/2</f>
        <v>0.83396000000000003</v>
      </c>
      <c r="F1387">
        <f>VLOOKUP(A1387,'nUSD INdex 2'!A:B,2,FALSE)</f>
        <v>69.984399999999994</v>
      </c>
      <c r="G1387">
        <f>VLOOKUP(A1387,'wUSD Index'!A:B,2,FALSE)</f>
        <v>95.605900000000005</v>
      </c>
    </row>
    <row r="1388" spans="1:7" x14ac:dyDescent="0.3">
      <c r="A1388" s="3">
        <v>40710</v>
      </c>
      <c r="B1388">
        <f>1/EURUSD_D1[[#This Row],[0]]</f>
        <v>0.68458218237953927</v>
      </c>
      <c r="C1388">
        <f>(USDJPY_D1[[#This Row],[High]]+USDJPY_D1[[#This Row],[Low]])/2</f>
        <v>80.752499999999998</v>
      </c>
      <c r="D1388">
        <f>1/GBPUSD_D1[[#This Row],[Kolumna1]]</f>
        <v>0.60975237955866124</v>
      </c>
      <c r="E1388">
        <f>(USDCHF_D1[[#This Row],[High]]+USDCHF_D1[[#This Row],[Low]])/2</f>
        <v>0.83571499999999999</v>
      </c>
      <c r="F1388">
        <f>VLOOKUP(A1388,'nUSD INdex 2'!A:B,2,FALSE)</f>
        <v>70.294200000000004</v>
      </c>
      <c r="G1388">
        <f>VLOOKUP(A1388,'wUSD Index'!A:B,2,FALSE)</f>
        <v>95.956699999999998</v>
      </c>
    </row>
    <row r="1389" spans="1:7" x14ac:dyDescent="0.3">
      <c r="A1389" s="3">
        <v>40711</v>
      </c>
      <c r="B1389">
        <f>1/EURUSD_D1[[#This Row],[0]]</f>
        <v>0.68355269678627706</v>
      </c>
      <c r="C1389">
        <f>(USDJPY_D1[[#This Row],[High]]+USDJPY_D1[[#This Row],[Low]])/2</f>
        <v>80.339500000000001</v>
      </c>
      <c r="D1389">
        <f>1/GBPUSD_D1[[#This Row],[Kolumna1]]</f>
        <v>0.60983976460185074</v>
      </c>
      <c r="E1389">
        <f>(USDCHF_D1[[#This Row],[High]]+USDCHF_D1[[#This Row],[Low]])/2</f>
        <v>0.83583499999999999</v>
      </c>
      <c r="F1389">
        <f>VLOOKUP(A1389,'nUSD INdex 2'!A:B,2,FALSE)</f>
        <v>69.729600000000005</v>
      </c>
      <c r="G1389">
        <f>VLOOKUP(A1389,'wUSD Index'!A:B,2,FALSE)</f>
        <v>95.473100000000002</v>
      </c>
    </row>
    <row r="1390" spans="1:7" x14ac:dyDescent="0.3">
      <c r="A1390" s="3">
        <v>40713</v>
      </c>
      <c r="B1390">
        <f>1/EURUSD_D1[[#This Row],[0]]</f>
        <v>0.68369289882370632</v>
      </c>
      <c r="C1390">
        <f>(USDJPY_D1[[#This Row],[High]]+USDJPY_D1[[#This Row],[Low]])/2</f>
        <v>80.115000000000009</v>
      </c>
      <c r="D1390">
        <f>1/GBPUSD_D1[[#This Row],[Kolumna1]]</f>
        <v>0.60986765871805826</v>
      </c>
      <c r="E1390">
        <f>(USDCHF_D1[[#This Row],[High]]+USDCHF_D1[[#This Row],[Low]])/2</f>
        <v>0.83630000000000004</v>
      </c>
      <c r="F1390" t="e">
        <f>VLOOKUP(A1390,'nUSD INdex 2'!A:B,2,FALSE)</f>
        <v>#N/A</v>
      </c>
      <c r="G1390" t="e">
        <f>VLOOKUP(A1390,'wUSD Index'!A:B,2,FALSE)</f>
        <v>#N/A</v>
      </c>
    </row>
    <row r="1391" spans="1:7" x14ac:dyDescent="0.3">
      <c r="A1391" s="3">
        <v>40714</v>
      </c>
      <c r="B1391">
        <f>1/EURUSD_D1[[#This Row],[0]]</f>
        <v>0.68672121522186236</v>
      </c>
      <c r="C1391">
        <f>(USDJPY_D1[[#This Row],[High]]+USDJPY_D1[[#This Row],[Low]])/2</f>
        <v>80.1935</v>
      </c>
      <c r="D1391">
        <f>1/GBPUSD_D1[[#This Row],[Kolumna1]]</f>
        <v>0.60932696789760876</v>
      </c>
      <c r="E1391">
        <f>(USDCHF_D1[[#This Row],[High]]+USDCHF_D1[[#This Row],[Low]])/2</f>
        <v>0.83999500000000005</v>
      </c>
      <c r="F1391">
        <f>VLOOKUP(A1391,'nUSD INdex 2'!A:B,2,FALSE)</f>
        <v>69.723600000000005</v>
      </c>
      <c r="G1391">
        <f>VLOOKUP(A1391,'wUSD Index'!A:B,2,FALSE)</f>
        <v>95.455699999999993</v>
      </c>
    </row>
    <row r="1392" spans="1:7" x14ac:dyDescent="0.3">
      <c r="A1392" s="3">
        <v>40715</v>
      </c>
      <c r="B1392">
        <f>1/EURUSD_D1[[#This Row],[0]]</f>
        <v>0.69270786431238351</v>
      </c>
      <c r="C1392">
        <f>(USDJPY_D1[[#This Row],[High]]+USDJPY_D1[[#This Row],[Low]])/2</f>
        <v>80.18549999999999</v>
      </c>
      <c r="D1392">
        <f>1/GBPUSD_D1[[#This Row],[Kolumna1]]</f>
        <v>0.61358351178387127</v>
      </c>
      <c r="E1392">
        <f>(USDCHF_D1[[#This Row],[High]]+USDCHF_D1[[#This Row],[Low]])/2</f>
        <v>0.84177999999999997</v>
      </c>
      <c r="F1392">
        <f>VLOOKUP(A1392,'nUSD INdex 2'!A:B,2,FALSE)</f>
        <v>69.418899999999994</v>
      </c>
      <c r="G1392">
        <f>VLOOKUP(A1392,'wUSD Index'!A:B,2,FALSE)</f>
        <v>95.1096</v>
      </c>
    </row>
    <row r="1393" spans="1:7" x14ac:dyDescent="0.3">
      <c r="A1393" s="3">
        <v>40716</v>
      </c>
      <c r="B1393">
        <f>1/EURUSD_D1[[#This Row],[0]]</f>
        <v>0.6977953157000456</v>
      </c>
      <c r="C1393">
        <f>(USDJPY_D1[[#This Row],[High]]+USDJPY_D1[[#This Row],[Low]])/2</f>
        <v>80.213499999999996</v>
      </c>
      <c r="D1393">
        <f>1/GBPUSD_D1[[#This Row],[Kolumna1]]</f>
        <v>0.61616952055849605</v>
      </c>
      <c r="E1393">
        <f>(USDCHF_D1[[#This Row],[High]]+USDCHF_D1[[#This Row],[Low]])/2</f>
        <v>0.842615</v>
      </c>
      <c r="F1393">
        <f>VLOOKUP(A1393,'nUSD INdex 2'!A:B,2,FALSE)</f>
        <v>69.408299999999997</v>
      </c>
      <c r="G1393">
        <f>VLOOKUP(A1393,'wUSD Index'!A:B,2,FALSE)</f>
        <v>95.046899999999994</v>
      </c>
    </row>
    <row r="1394" spans="1:7" x14ac:dyDescent="0.3">
      <c r="A1394" s="3">
        <v>40717</v>
      </c>
      <c r="B1394">
        <f>1/EURUSD_D1[[#This Row],[0]]</f>
        <v>0.69559894547199874</v>
      </c>
      <c r="C1394">
        <f>(USDJPY_D1[[#This Row],[High]]+USDJPY_D1[[#This Row],[Low]])/2</f>
        <v>80.561000000000007</v>
      </c>
      <c r="D1394">
        <f>1/GBPUSD_D1[[#This Row],[Kolumna1]]</f>
        <v>0.61330315881791952</v>
      </c>
      <c r="E1394">
        <f>(USDCHF_D1[[#This Row],[High]]+USDCHF_D1[[#This Row],[Low]])/2</f>
        <v>0.84102999999999994</v>
      </c>
      <c r="F1394">
        <f>VLOOKUP(A1394,'nUSD INdex 2'!A:B,2,FALSE)</f>
        <v>70.179400000000001</v>
      </c>
      <c r="G1394">
        <f>VLOOKUP(A1394,'wUSD Index'!A:B,2,FALSE)</f>
        <v>95.702500000000001</v>
      </c>
    </row>
    <row r="1395" spans="1:7" x14ac:dyDescent="0.3">
      <c r="A1395" s="3">
        <v>40718</v>
      </c>
      <c r="B1395">
        <f>1/EURUSD_D1[[#This Row],[0]]</f>
        <v>0.69263829389335452</v>
      </c>
      <c r="C1395">
        <f>(USDJPY_D1[[#This Row],[High]]+USDJPY_D1[[#This Row],[Low]])/2</f>
        <v>80.36699999999999</v>
      </c>
      <c r="D1395">
        <f>1/GBPUSD_D1[[#This Row],[Kolumna1]]</f>
        <v>0.60983046713013778</v>
      </c>
      <c r="E1395">
        <f>(USDCHF_D1[[#This Row],[High]]+USDCHF_D1[[#This Row],[Low]])/2</f>
        <v>0.84016999999999997</v>
      </c>
      <c r="F1395">
        <f>VLOOKUP(A1395,'nUSD INdex 2'!A:B,2,FALSE)</f>
        <v>70.197599999999994</v>
      </c>
      <c r="G1395">
        <f>VLOOKUP(A1395,'wUSD Index'!A:B,2,FALSE)</f>
        <v>95.747</v>
      </c>
    </row>
    <row r="1396" spans="1:7" x14ac:dyDescent="0.3">
      <c r="A1396" s="3">
        <v>40720</v>
      </c>
      <c r="B1396">
        <f>1/EURUSD_D1[[#This Row],[0]]</f>
        <v>0.69944988266728225</v>
      </c>
      <c r="C1396">
        <f>(USDJPY_D1[[#This Row],[High]]+USDJPY_D1[[#This Row],[Low]])/2</f>
        <v>80.393000000000001</v>
      </c>
      <c r="D1396">
        <f>1/GBPUSD_D1[[#This Row],[Kolumna1]]</f>
        <v>0.61452994604427069</v>
      </c>
      <c r="E1396">
        <f>(USDCHF_D1[[#This Row],[High]]+USDCHF_D1[[#This Row],[Low]])/2</f>
        <v>0.84965000000000002</v>
      </c>
      <c r="F1396" t="e">
        <f>VLOOKUP(A1396,'nUSD INdex 2'!A:B,2,FALSE)</f>
        <v>#N/A</v>
      </c>
      <c r="G1396" t="e">
        <f>VLOOKUP(A1396,'wUSD Index'!A:B,2,FALSE)</f>
        <v>#N/A</v>
      </c>
    </row>
    <row r="1397" spans="1:7" x14ac:dyDescent="0.3">
      <c r="A1397" s="3">
        <v>40721</v>
      </c>
      <c r="B1397">
        <f>1/EURUSD_D1[[#This Row],[0]]</f>
        <v>0.70686864260014559</v>
      </c>
      <c r="C1397">
        <f>(USDJPY_D1[[#This Row],[High]]+USDJPY_D1[[#This Row],[Low]])/2</f>
        <v>80.719499999999996</v>
      </c>
      <c r="D1397">
        <f>1/GBPUSD_D1[[#This Row],[Kolumna1]]</f>
        <v>0.61913945806723236</v>
      </c>
      <c r="E1397">
        <f>(USDCHF_D1[[#This Row],[High]]+USDCHF_D1[[#This Row],[Low]])/2</f>
        <v>0.85077000000000003</v>
      </c>
      <c r="F1397">
        <f>VLOOKUP(A1397,'nUSD INdex 2'!A:B,2,FALSE)</f>
        <v>70.143299999999996</v>
      </c>
      <c r="G1397">
        <f>VLOOKUP(A1397,'wUSD Index'!A:B,2,FALSE)</f>
        <v>95.788799999999995</v>
      </c>
    </row>
    <row r="1398" spans="1:7" x14ac:dyDescent="0.3">
      <c r="A1398" s="3">
        <v>40722</v>
      </c>
      <c r="B1398">
        <f>1/EURUSD_D1[[#This Row],[0]]</f>
        <v>0.70259750296847434</v>
      </c>
      <c r="C1398">
        <f>(USDJPY_D1[[#This Row],[High]]+USDJPY_D1[[#This Row],[Low]])/2</f>
        <v>80.960499999999996</v>
      </c>
      <c r="D1398">
        <f>1/GBPUSD_D1[[#This Row],[Kolumna1]]</f>
        <v>0.61934460953419102</v>
      </c>
      <c r="E1398">
        <f>(USDCHF_D1[[#This Row],[High]]+USDCHF_D1[[#This Row],[Low]])/2</f>
        <v>0.84759999999999991</v>
      </c>
      <c r="F1398">
        <f>VLOOKUP(A1398,'nUSD INdex 2'!A:B,2,FALSE)</f>
        <v>69.841200000000001</v>
      </c>
      <c r="G1398">
        <f>VLOOKUP(A1398,'wUSD Index'!A:B,2,FALSE)</f>
        <v>95.477099999999993</v>
      </c>
    </row>
    <row r="1399" spans="1:7" x14ac:dyDescent="0.3">
      <c r="A1399" s="3">
        <v>40723</v>
      </c>
      <c r="B1399">
        <f>1/EURUSD_D1[[#This Row],[0]]</f>
        <v>0.70054257022063593</v>
      </c>
      <c r="C1399">
        <f>(USDJPY_D1[[#This Row],[High]]+USDJPY_D1[[#This Row],[Low]])/2</f>
        <v>80.867500000000007</v>
      </c>
      <c r="D1399">
        <f>1/GBPUSD_D1[[#This Row],[Kolumna1]]</f>
        <v>0.6186530068082764</v>
      </c>
      <c r="E1399">
        <f>(USDCHF_D1[[#This Row],[High]]+USDCHF_D1[[#This Row],[Low]])/2</f>
        <v>0.84811499999999995</v>
      </c>
      <c r="F1399">
        <f>VLOOKUP(A1399,'nUSD INdex 2'!A:B,2,FALSE)</f>
        <v>69.431700000000006</v>
      </c>
      <c r="G1399">
        <f>VLOOKUP(A1399,'wUSD Index'!A:B,2,FALSE)</f>
        <v>95.055199999999999</v>
      </c>
    </row>
    <row r="1400" spans="1:7" x14ac:dyDescent="0.3">
      <c r="A1400" s="3">
        <v>40724</v>
      </c>
      <c r="B1400">
        <f>1/EURUSD_D1[[#This Row],[0]]</f>
        <v>0.6999664016127225</v>
      </c>
      <c r="C1400">
        <f>(USDJPY_D1[[#This Row],[High]]+USDJPY_D1[[#This Row],[Low]])/2</f>
        <v>80.556000000000012</v>
      </c>
      <c r="D1400">
        <f>1/GBPUSD_D1[[#This Row],[Kolumna1]]</f>
        <v>0.61800877572461521</v>
      </c>
      <c r="E1400">
        <f>(USDCHF_D1[[#This Row],[High]]+USDCHF_D1[[#This Row],[Low]])/2</f>
        <v>0.846105</v>
      </c>
      <c r="F1400">
        <f>VLOOKUP(A1400,'nUSD INdex 2'!A:B,2,FALSE)</f>
        <v>69.108900000000006</v>
      </c>
      <c r="G1400">
        <f>VLOOKUP(A1400,'wUSD Index'!A:B,2,FALSE)</f>
        <v>94.721699999999998</v>
      </c>
    </row>
    <row r="1401" spans="1:7" x14ac:dyDescent="0.3">
      <c r="A1401" s="3">
        <v>40725</v>
      </c>
      <c r="B1401">
        <f>1/EURUSD_D1[[#This Row],[0]]</f>
        <v>0.69615582752043226</v>
      </c>
      <c r="C1401">
        <f>(USDJPY_D1[[#This Row],[High]]+USDJPY_D1[[#This Row],[Low]])/2</f>
        <v>80.848500000000001</v>
      </c>
      <c r="D1401">
        <f>1/GBPUSD_D1[[#This Row],[Kolumna1]]</f>
        <v>0.61698497950067399</v>
      </c>
      <c r="E1401">
        <f>(USDCHF_D1[[#This Row],[High]]+USDCHF_D1[[#This Row],[Low]])/2</f>
        <v>0.84257000000000004</v>
      </c>
      <c r="F1401">
        <f>VLOOKUP(A1401,'nUSD INdex 2'!A:B,2,FALSE)</f>
        <v>69.097499999999997</v>
      </c>
      <c r="G1401">
        <f>VLOOKUP(A1401,'wUSD Index'!A:B,2,FALSE)</f>
        <v>94.599900000000005</v>
      </c>
    </row>
    <row r="1402" spans="1:7" x14ac:dyDescent="0.3">
      <c r="A1402" s="3">
        <v>40727</v>
      </c>
      <c r="B1402">
        <f>1/EURUSD_D1[[#This Row],[0]]</f>
        <v>0.69562313920810259</v>
      </c>
      <c r="C1402">
        <f>(USDJPY_D1[[#This Row],[High]]+USDJPY_D1[[#This Row],[Low]])/2</f>
        <v>80.831500000000005</v>
      </c>
      <c r="D1402">
        <f>1/GBPUSD_D1[[#This Row],[Kolumna1]]</f>
        <v>0.61910304351056189</v>
      </c>
      <c r="E1402">
        <f>(USDCHF_D1[[#This Row],[High]]+USDCHF_D1[[#This Row],[Low]])/2</f>
        <v>0.83858499999999991</v>
      </c>
      <c r="F1402" t="e">
        <f>VLOOKUP(A1402,'nUSD INdex 2'!A:B,2,FALSE)</f>
        <v>#N/A</v>
      </c>
      <c r="G1402" t="e">
        <f>VLOOKUP(A1402,'wUSD Index'!A:B,2,FALSE)</f>
        <v>#N/A</v>
      </c>
    </row>
    <row r="1403" spans="1:7" x14ac:dyDescent="0.3">
      <c r="A1403" s="3">
        <v>40728</v>
      </c>
      <c r="B1403">
        <f>1/EURUSD_D1[[#This Row],[0]]</f>
        <v>0.70274562716533495</v>
      </c>
      <c r="C1403">
        <f>(USDJPY_D1[[#This Row],[High]]+USDJPY_D1[[#This Row],[Low]])/2</f>
        <v>80.698499999999996</v>
      </c>
      <c r="D1403">
        <f>1/GBPUSD_D1[[#This Row],[Kolumna1]]</f>
        <v>0.62491407431478163</v>
      </c>
      <c r="E1403">
        <f>(USDCHF_D1[[#This Row],[High]]+USDCHF_D1[[#This Row],[Low]])/2</f>
        <v>0.84009500000000004</v>
      </c>
      <c r="F1403" t="e">
        <f>VLOOKUP(A1403,'nUSD INdex 2'!A:B,2,FALSE)</f>
        <v>#N/A</v>
      </c>
      <c r="G1403" t="e">
        <f>VLOOKUP(A1403,'wUSD Index'!A:B,2,FALSE)</f>
        <v>#N/A</v>
      </c>
    </row>
    <row r="1404" spans="1:7" x14ac:dyDescent="0.3">
      <c r="A1404" s="3">
        <v>40729</v>
      </c>
      <c r="B1404">
        <f>1/EURUSD_D1[[#This Row],[0]]</f>
        <v>0.70301735046820957</v>
      </c>
      <c r="C1404">
        <f>(USDJPY_D1[[#This Row],[High]]+USDJPY_D1[[#This Row],[Low]])/2</f>
        <v>80.979500000000002</v>
      </c>
      <c r="D1404">
        <f>1/GBPUSD_D1[[#This Row],[Kolumna1]]</f>
        <v>0.62505078537631176</v>
      </c>
      <c r="E1404">
        <f>(USDCHF_D1[[#This Row],[High]]+USDCHF_D1[[#This Row],[Low]])/2</f>
        <v>0.83557000000000003</v>
      </c>
      <c r="F1404">
        <f>VLOOKUP(A1404,'nUSD INdex 2'!A:B,2,FALSE)</f>
        <v>69.207599999999999</v>
      </c>
      <c r="G1404">
        <f>VLOOKUP(A1404,'wUSD Index'!A:B,2,FALSE)</f>
        <v>94.664699999999996</v>
      </c>
    </row>
    <row r="1405" spans="1:7" x14ac:dyDescent="0.3">
      <c r="A1405" s="3">
        <v>40730</v>
      </c>
      <c r="B1405">
        <f>1/EURUSD_D1[[#This Row],[0]]</f>
        <v>0.70566650201114955</v>
      </c>
      <c r="C1405">
        <f>(USDJPY_D1[[#This Row],[High]]+USDJPY_D1[[#This Row],[Low]])/2</f>
        <v>80.9315</v>
      </c>
      <c r="D1405">
        <f>1/GBPUSD_D1[[#This Row],[Kolumna1]]</f>
        <v>0.6267568778732886</v>
      </c>
      <c r="E1405">
        <f>(USDCHF_D1[[#This Row],[High]]+USDCHF_D1[[#This Row],[Low]])/2</f>
        <v>0.83349499999999999</v>
      </c>
      <c r="F1405">
        <f>VLOOKUP(A1405,'nUSD INdex 2'!A:B,2,FALSE)</f>
        <v>69.560299999999998</v>
      </c>
      <c r="G1405">
        <f>VLOOKUP(A1405,'wUSD Index'!A:B,2,FALSE)</f>
        <v>94.916499999999999</v>
      </c>
    </row>
    <row r="1406" spans="1:7" x14ac:dyDescent="0.3">
      <c r="A1406" s="3">
        <v>40731</v>
      </c>
      <c r="B1406">
        <f>1/EURUSD_D1[[#This Row],[0]]</f>
        <v>0.70351440621625327</v>
      </c>
      <c r="C1406">
        <f>(USDJPY_D1[[#This Row],[High]]+USDJPY_D1[[#This Row],[Low]])/2</f>
        <v>81.099000000000004</v>
      </c>
      <c r="D1406">
        <f>1/GBPUSD_D1[[#This Row],[Kolumna1]]</f>
        <v>0.62648398393695059</v>
      </c>
      <c r="E1406">
        <f>(USDCHF_D1[[#This Row],[High]]+USDCHF_D1[[#This Row],[Low]])/2</f>
        <v>0.83509999999999995</v>
      </c>
      <c r="F1406">
        <f>VLOOKUP(A1406,'nUSD INdex 2'!A:B,2,FALSE)</f>
        <v>69.432000000000002</v>
      </c>
      <c r="G1406">
        <f>VLOOKUP(A1406,'wUSD Index'!A:B,2,FALSE)</f>
        <v>94.712999999999994</v>
      </c>
    </row>
    <row r="1407" spans="1:7" x14ac:dyDescent="0.3">
      <c r="A1407" s="3">
        <v>40732</v>
      </c>
      <c r="B1407">
        <f>1/EURUSD_D1[[#This Row],[0]]</f>
        <v>0.69848010728654442</v>
      </c>
      <c r="C1407">
        <f>(USDJPY_D1[[#This Row],[High]]+USDJPY_D1[[#This Row],[Low]])/2</f>
        <v>80.984000000000009</v>
      </c>
      <c r="D1407">
        <f>1/GBPUSD_D1[[#This Row],[Kolumna1]]</f>
        <v>0.62589189595173123</v>
      </c>
      <c r="E1407">
        <f>(USDCHF_D1[[#This Row],[High]]+USDCHF_D1[[#This Row],[Low]])/2</f>
        <v>0.83162000000000003</v>
      </c>
      <c r="F1407">
        <f>VLOOKUP(A1407,'nUSD INdex 2'!A:B,2,FALSE)</f>
        <v>69.5929</v>
      </c>
      <c r="G1407">
        <f>VLOOKUP(A1407,'wUSD Index'!A:B,2,FALSE)</f>
        <v>94.834699999999998</v>
      </c>
    </row>
    <row r="1408" spans="1:7" x14ac:dyDescent="0.3">
      <c r="A1408" s="3">
        <v>40734</v>
      </c>
      <c r="B1408">
        <f>1/EURUSD_D1[[#This Row],[0]]</f>
        <v>0.69397456583216233</v>
      </c>
      <c r="C1408">
        <f>(USDJPY_D1[[#This Row],[High]]+USDJPY_D1[[#This Row],[Low]])/2</f>
        <v>80.592000000000013</v>
      </c>
      <c r="D1408">
        <f>1/GBPUSD_D1[[#This Row],[Kolumna1]]</f>
        <v>0.62403274923868013</v>
      </c>
      <c r="E1408">
        <f>(USDCHF_D1[[#This Row],[High]]+USDCHF_D1[[#This Row],[Low]])/2</f>
        <v>0.83320499999999997</v>
      </c>
      <c r="F1408" t="e">
        <f>VLOOKUP(A1408,'nUSD INdex 2'!A:B,2,FALSE)</f>
        <v>#N/A</v>
      </c>
      <c r="G1408" t="e">
        <f>VLOOKUP(A1408,'wUSD Index'!A:B,2,FALSE)</f>
        <v>#N/A</v>
      </c>
    </row>
    <row r="1409" spans="1:7" x14ac:dyDescent="0.3">
      <c r="A1409" s="3">
        <v>40735</v>
      </c>
      <c r="B1409">
        <f>1/EURUSD_D1[[#This Row],[0]]</f>
        <v>0.69001207521131613</v>
      </c>
      <c r="C1409">
        <f>(USDJPY_D1[[#This Row],[High]]+USDJPY_D1[[#This Row],[Low]])/2</f>
        <v>80.462999999999994</v>
      </c>
      <c r="D1409">
        <f>1/GBPUSD_D1[[#This Row],[Kolumna1]]</f>
        <v>0.62323740670915073</v>
      </c>
      <c r="E1409">
        <f>(USDCHF_D1[[#This Row],[High]]+USDCHF_D1[[#This Row],[Low]])/2</f>
        <v>0.83845499999999995</v>
      </c>
      <c r="F1409">
        <f>VLOOKUP(A1409,'nUSD INdex 2'!A:B,2,FALSE)</f>
        <v>70.107100000000003</v>
      </c>
      <c r="G1409">
        <f>VLOOKUP(A1409,'wUSD Index'!A:B,2,FALSE)</f>
        <v>95.328100000000006</v>
      </c>
    </row>
    <row r="1410" spans="1:7" x14ac:dyDescent="0.3">
      <c r="A1410" s="3">
        <v>40736</v>
      </c>
      <c r="B1410">
        <f>1/EURUSD_D1[[#This Row],[0]]</f>
        <v>0.68992638485473601</v>
      </c>
      <c r="C1410">
        <f>(USDJPY_D1[[#This Row],[High]]+USDJPY_D1[[#This Row],[Low]])/2</f>
        <v>79.403999999999996</v>
      </c>
      <c r="D1410">
        <f>1/GBPUSD_D1[[#This Row],[Kolumna1]]</f>
        <v>0.62337921404348695</v>
      </c>
      <c r="E1410">
        <f>(USDCHF_D1[[#This Row],[High]]+USDCHF_D1[[#This Row],[Low]])/2</f>
        <v>0.84661500000000001</v>
      </c>
      <c r="F1410">
        <f>VLOOKUP(A1410,'nUSD INdex 2'!A:B,2,FALSE)</f>
        <v>70.033199999999994</v>
      </c>
      <c r="G1410">
        <f>VLOOKUP(A1410,'wUSD Index'!A:B,2,FALSE)</f>
        <v>95.4101</v>
      </c>
    </row>
    <row r="1411" spans="1:7" x14ac:dyDescent="0.3">
      <c r="A1411" s="3">
        <v>40737</v>
      </c>
      <c r="B1411">
        <f>1/EURUSD_D1[[#This Row],[0]]</f>
        <v>0.68713410109116901</v>
      </c>
      <c r="C1411">
        <f>(USDJPY_D1[[#This Row],[High]]+USDJPY_D1[[#This Row],[Low]])/2</f>
        <v>79.102499999999992</v>
      </c>
      <c r="D1411">
        <f>1/GBPUSD_D1[[#This Row],[Kolumna1]]</f>
        <v>0.62246733602654192</v>
      </c>
      <c r="E1411">
        <f>(USDCHF_D1[[#This Row],[High]]+USDCHF_D1[[#This Row],[Low]])/2</f>
        <v>0.84732000000000007</v>
      </c>
      <c r="F1411">
        <f>VLOOKUP(A1411,'nUSD INdex 2'!A:B,2,FALSE)</f>
        <v>69.347700000000003</v>
      </c>
      <c r="G1411">
        <f>VLOOKUP(A1411,'wUSD Index'!A:B,2,FALSE)</f>
        <v>94.808599999999998</v>
      </c>
    </row>
    <row r="1412" spans="1:7" x14ac:dyDescent="0.3">
      <c r="A1412" s="3">
        <v>40738</v>
      </c>
      <c r="B1412">
        <f>1/EURUSD_D1[[#This Row],[0]]</f>
        <v>0.68816730723573516</v>
      </c>
      <c r="C1412">
        <f>(USDJPY_D1[[#This Row],[High]]+USDJPY_D1[[#This Row],[Low]])/2</f>
        <v>79.029499999999999</v>
      </c>
      <c r="D1412">
        <f>1/GBPUSD_D1[[#This Row],[Kolumna1]]</f>
        <v>0.62124148899160081</v>
      </c>
      <c r="E1412">
        <f>(USDCHF_D1[[#This Row],[High]]+USDCHF_D1[[#This Row],[Low]])/2</f>
        <v>0.84827999999999992</v>
      </c>
      <c r="F1412">
        <f>VLOOKUP(A1412,'nUSD INdex 2'!A:B,2,FALSE)</f>
        <v>69.331800000000001</v>
      </c>
      <c r="G1412">
        <f>VLOOKUP(A1412,'wUSD Index'!A:B,2,FALSE)</f>
        <v>94.756200000000007</v>
      </c>
    </row>
    <row r="1413" spans="1:7" x14ac:dyDescent="0.3">
      <c r="A1413" s="3">
        <v>40739</v>
      </c>
      <c r="B1413">
        <f>1/EURUSD_D1[[#This Row],[0]]</f>
        <v>0.69110410792281751</v>
      </c>
      <c r="C1413">
        <f>(USDJPY_D1[[#This Row],[High]]+USDJPY_D1[[#This Row],[Low]])/2</f>
        <v>79.128999999999991</v>
      </c>
      <c r="D1413">
        <f>1/GBPUSD_D1[[#This Row],[Kolumna1]]</f>
        <v>0.62270377981194347</v>
      </c>
      <c r="E1413">
        <f>(USDCHF_D1[[#This Row],[High]]+USDCHF_D1[[#This Row],[Low]])/2</f>
        <v>0.84450000000000003</v>
      </c>
      <c r="F1413">
        <f>VLOOKUP(A1413,'nUSD INdex 2'!A:B,2,FALSE)</f>
        <v>69.286000000000001</v>
      </c>
      <c r="G1413">
        <f>VLOOKUP(A1413,'wUSD Index'!A:B,2,FALSE)</f>
        <v>94.761099999999999</v>
      </c>
    </row>
    <row r="1414" spans="1:7" x14ac:dyDescent="0.3">
      <c r="A1414" s="3">
        <v>40741</v>
      </c>
      <c r="B1414">
        <f>1/EURUSD_D1[[#This Row],[0]]</f>
        <v>0.69559894547199863</v>
      </c>
      <c r="C1414">
        <f>(USDJPY_D1[[#This Row],[High]]+USDJPY_D1[[#This Row],[Low]])/2</f>
        <v>79.077500000000001</v>
      </c>
      <c r="D1414">
        <f>1/GBPUSD_D1[[#This Row],[Kolumna1]]</f>
        <v>0.62426258981578009</v>
      </c>
      <c r="E1414">
        <f>(USDCHF_D1[[#This Row],[High]]+USDCHF_D1[[#This Row],[Low]])/2</f>
        <v>0.84031499999999992</v>
      </c>
      <c r="F1414" t="e">
        <f>VLOOKUP(A1414,'nUSD INdex 2'!A:B,2,FALSE)</f>
        <v>#N/A</v>
      </c>
      <c r="G1414" t="e">
        <f>VLOOKUP(A1414,'wUSD Index'!A:B,2,FALSE)</f>
        <v>#N/A</v>
      </c>
    </row>
    <row r="1415" spans="1:7" x14ac:dyDescent="0.3">
      <c r="A1415" s="3">
        <v>40742</v>
      </c>
      <c r="B1415">
        <f>1/EURUSD_D1[[#This Row],[0]]</f>
        <v>0.69937895149107587</v>
      </c>
      <c r="C1415">
        <f>(USDJPY_D1[[#This Row],[High]]+USDJPY_D1[[#This Row],[Low]])/2</f>
        <v>79.0625</v>
      </c>
      <c r="D1415">
        <f>1/GBPUSD_D1[[#This Row],[Kolumna1]]</f>
        <v>0.62577047990338097</v>
      </c>
      <c r="E1415">
        <f>(USDCHF_D1[[#This Row],[High]]+USDCHF_D1[[#This Row],[Low]])/2</f>
        <v>0.84370000000000001</v>
      </c>
      <c r="F1415">
        <f>VLOOKUP(A1415,'nUSD INdex 2'!A:B,2,FALSE)</f>
        <v>69.754199999999997</v>
      </c>
      <c r="G1415">
        <f>VLOOKUP(A1415,'wUSD Index'!A:B,2,FALSE)</f>
        <v>95.197599999999994</v>
      </c>
    </row>
    <row r="1416" spans="1:7" x14ac:dyDescent="0.3">
      <c r="A1416" s="3">
        <v>40743</v>
      </c>
      <c r="B1416">
        <f>1/EURUSD_D1[[#This Row],[0]]</f>
        <v>0.69973864761511584</v>
      </c>
      <c r="C1416">
        <f>(USDJPY_D1[[#This Row],[High]]+USDJPY_D1[[#This Row],[Low]])/2</f>
        <v>79.045000000000002</v>
      </c>
      <c r="D1416">
        <f>1/GBPUSD_D1[[#This Row],[Kolumna1]]</f>
        <v>0.62482817225263054</v>
      </c>
      <c r="E1416">
        <f>(USDCHF_D1[[#This Row],[High]]+USDCHF_D1[[#This Row],[Low]])/2</f>
        <v>0.84396499999999997</v>
      </c>
      <c r="F1416">
        <f>VLOOKUP(A1416,'nUSD INdex 2'!A:B,2,FALSE)</f>
        <v>69.194000000000003</v>
      </c>
      <c r="G1416">
        <f>VLOOKUP(A1416,'wUSD Index'!A:B,2,FALSE)</f>
        <v>94.687600000000003</v>
      </c>
    </row>
    <row r="1417" spans="1:7" x14ac:dyDescent="0.3">
      <c r="A1417" s="3">
        <v>40744</v>
      </c>
      <c r="B1417">
        <f>1/EURUSD_D1[[#This Row],[0]]</f>
        <v>0.70363073459048686</v>
      </c>
      <c r="C1417">
        <f>(USDJPY_D1[[#This Row],[High]]+USDJPY_D1[[#This Row],[Low]])/2</f>
        <v>79.009999999999991</v>
      </c>
      <c r="D1417">
        <f>1/GBPUSD_D1[[#This Row],[Kolumna1]]</f>
        <v>0.62403274923868013</v>
      </c>
      <c r="E1417">
        <f>(USDCHF_D1[[#This Row],[High]]+USDCHF_D1[[#This Row],[Low]])/2</f>
        <v>0.83707500000000001</v>
      </c>
      <c r="F1417">
        <f>VLOOKUP(A1417,'nUSD INdex 2'!A:B,2,FALSE)</f>
        <v>69.052599999999998</v>
      </c>
      <c r="G1417">
        <f>VLOOKUP(A1417,'wUSD Index'!A:B,2,FALSE)</f>
        <v>94.514700000000005</v>
      </c>
    </row>
    <row r="1418" spans="1:7" x14ac:dyDescent="0.3">
      <c r="A1418" s="3">
        <v>40745</v>
      </c>
      <c r="B1418">
        <f>1/EURUSD_D1[[#This Row],[0]]</f>
        <v>0.70887798792071899</v>
      </c>
      <c r="C1418">
        <f>(USDJPY_D1[[#This Row],[High]]+USDJPY_D1[[#This Row],[Low]])/2</f>
        <v>78.619499999999988</v>
      </c>
      <c r="D1418">
        <f>1/GBPUSD_D1[[#This Row],[Kolumna1]]</f>
        <v>0.62649379614518363</v>
      </c>
      <c r="E1418">
        <f>(USDCHF_D1[[#This Row],[High]]+USDCHF_D1[[#This Row],[Low]])/2</f>
        <v>0.83585500000000001</v>
      </c>
      <c r="F1418">
        <f>VLOOKUP(A1418,'nUSD INdex 2'!A:B,2,FALSE)</f>
        <v>68.497100000000003</v>
      </c>
      <c r="G1418">
        <f>VLOOKUP(A1418,'wUSD Index'!A:B,2,FALSE)</f>
        <v>94.076400000000007</v>
      </c>
    </row>
    <row r="1419" spans="1:7" x14ac:dyDescent="0.3">
      <c r="A1419" s="3">
        <v>40746</v>
      </c>
      <c r="B1419">
        <f>1/EURUSD_D1[[#This Row],[0]]</f>
        <v>0.71708233539374988</v>
      </c>
      <c r="C1419">
        <f>(USDJPY_D1[[#This Row],[High]]+USDJPY_D1[[#This Row],[Low]])/2</f>
        <v>78.503</v>
      </c>
      <c r="D1419">
        <f>1/GBPUSD_D1[[#This Row],[Kolumna1]]</f>
        <v>0.63035605661858096</v>
      </c>
      <c r="E1419">
        <f>(USDCHF_D1[[#This Row],[High]]+USDCHF_D1[[#This Row],[Low]])/2</f>
        <v>0.83390999999999993</v>
      </c>
      <c r="F1419">
        <f>VLOOKUP(A1419,'nUSD INdex 2'!A:B,2,FALSE)</f>
        <v>68.604299999999995</v>
      </c>
      <c r="G1419">
        <f>VLOOKUP(A1419,'wUSD Index'!A:B,2,FALSE)</f>
        <v>94.0779</v>
      </c>
    </row>
    <row r="1420" spans="1:7" x14ac:dyDescent="0.3">
      <c r="A1420" s="3">
        <v>40748</v>
      </c>
      <c r="B1420">
        <f>1/EURUSD_D1[[#This Row],[0]]</f>
        <v>0.708150099495089</v>
      </c>
      <c r="C1420">
        <f>(USDJPY_D1[[#This Row],[High]]+USDJPY_D1[[#This Row],[Low]])/2</f>
        <v>78.290499999999994</v>
      </c>
      <c r="D1420">
        <f>1/GBPUSD_D1[[#This Row],[Kolumna1]]</f>
        <v>0.62310148765480178</v>
      </c>
      <c r="E1420">
        <f>(USDCHF_D1[[#This Row],[High]]+USDCHF_D1[[#This Row],[Low]])/2</f>
        <v>0.82047500000000007</v>
      </c>
      <c r="F1420" t="e">
        <f>VLOOKUP(A1420,'nUSD INdex 2'!A:B,2,FALSE)</f>
        <v>#N/A</v>
      </c>
      <c r="G1420" t="e">
        <f>VLOOKUP(A1420,'wUSD Index'!A:B,2,FALSE)</f>
        <v>#N/A</v>
      </c>
    </row>
    <row r="1421" spans="1:7" x14ac:dyDescent="0.3">
      <c r="A1421" s="3">
        <v>40749</v>
      </c>
      <c r="B1421">
        <f>1/EURUSD_D1[[#This Row],[0]]</f>
        <v>0.70455778430667992</v>
      </c>
      <c r="C1421">
        <f>(USDJPY_D1[[#This Row],[High]]+USDJPY_D1[[#This Row],[Low]])/2</f>
        <v>78.302000000000007</v>
      </c>
      <c r="D1421">
        <f>1/GBPUSD_D1[[#This Row],[Kolumna1]]</f>
        <v>0.61959020303970957</v>
      </c>
      <c r="E1421">
        <f>(USDCHF_D1[[#This Row],[High]]+USDCHF_D1[[#This Row],[Low]])/2</f>
        <v>0.81490499999999999</v>
      </c>
      <c r="F1421">
        <f>VLOOKUP(A1421,'nUSD INdex 2'!A:B,2,FALSE)</f>
        <v>68.469700000000003</v>
      </c>
      <c r="G1421">
        <f>VLOOKUP(A1421,'wUSD Index'!A:B,2,FALSE)</f>
        <v>94.027199999999993</v>
      </c>
    </row>
    <row r="1422" spans="1:7" x14ac:dyDescent="0.3">
      <c r="A1422" s="3">
        <v>40750</v>
      </c>
      <c r="B1422">
        <f>1/EURUSD_D1[[#This Row],[0]]</f>
        <v>0.70710606237382578</v>
      </c>
      <c r="C1422">
        <f>(USDJPY_D1[[#This Row],[High]]+USDJPY_D1[[#This Row],[Low]])/2</f>
        <v>78.256</v>
      </c>
      <c r="D1422">
        <f>1/GBPUSD_D1[[#This Row],[Kolumna1]]</f>
        <v>0.62025504887609784</v>
      </c>
      <c r="E1422">
        <f>(USDCHF_D1[[#This Row],[High]]+USDCHF_D1[[#This Row],[Low]])/2</f>
        <v>0.81573000000000007</v>
      </c>
      <c r="F1422">
        <f>VLOOKUP(A1422,'nUSD INdex 2'!A:B,2,FALSE)</f>
        <v>68.104200000000006</v>
      </c>
      <c r="G1422">
        <f>VLOOKUP(A1422,'wUSD Index'!A:B,2,FALSE)</f>
        <v>93.683099999999996</v>
      </c>
    </row>
    <row r="1423" spans="1:7" x14ac:dyDescent="0.3">
      <c r="A1423" s="3">
        <v>40751</v>
      </c>
      <c r="B1423">
        <f>1/EURUSD_D1[[#This Row],[0]]</f>
        <v>0.70831060836798154</v>
      </c>
      <c r="C1423">
        <f>(USDJPY_D1[[#This Row],[High]]+USDJPY_D1[[#This Row],[Low]])/2</f>
        <v>77.867999999999995</v>
      </c>
      <c r="D1423">
        <f>1/GBPUSD_D1[[#This Row],[Kolumna1]]</f>
        <v>0.62045324109261824</v>
      </c>
      <c r="E1423">
        <f>(USDCHF_D1[[#This Row],[High]]+USDCHF_D1[[#This Row],[Low]])/2</f>
        <v>0.80963999999999992</v>
      </c>
      <c r="F1423">
        <f>VLOOKUP(A1423,'nUSD INdex 2'!A:B,2,FALSE)</f>
        <v>68.376499999999993</v>
      </c>
      <c r="G1423">
        <f>VLOOKUP(A1423,'wUSD Index'!A:B,2,FALSE)</f>
        <v>93.923199999999994</v>
      </c>
    </row>
    <row r="1424" spans="1:7" x14ac:dyDescent="0.3">
      <c r="A1424" s="3">
        <v>40752</v>
      </c>
      <c r="B1424">
        <f>1/EURUSD_D1[[#This Row],[0]]</f>
        <v>0.71049471747177562</v>
      </c>
      <c r="C1424">
        <f>(USDJPY_D1[[#This Row],[High]]+USDJPY_D1[[#This Row],[Low]])/2</f>
        <v>77.823499999999996</v>
      </c>
      <c r="D1424">
        <f>1/GBPUSD_D1[[#This Row],[Kolumna1]]</f>
        <v>0.62241696957625847</v>
      </c>
      <c r="E1424">
        <f>(USDCHF_D1[[#This Row],[High]]+USDCHF_D1[[#This Row],[Low]])/2</f>
        <v>0.81489999999999996</v>
      </c>
      <c r="F1424">
        <f>VLOOKUP(A1424,'nUSD INdex 2'!A:B,2,FALSE)</f>
        <v>68.518699999999995</v>
      </c>
      <c r="G1424">
        <f>VLOOKUP(A1424,'wUSD Index'!A:B,2,FALSE)</f>
        <v>94.031599999999997</v>
      </c>
    </row>
    <row r="1425" spans="1:7" x14ac:dyDescent="0.3">
      <c r="A1425" s="3">
        <v>40753</v>
      </c>
      <c r="B1425">
        <f>1/EURUSD_D1[[#This Row],[0]]</f>
        <v>0.70707106417730514</v>
      </c>
      <c r="C1425">
        <f>(USDJPY_D1[[#This Row],[High]]+USDJPY_D1[[#This Row],[Low]])/2</f>
        <v>77.287000000000006</v>
      </c>
      <c r="D1425">
        <f>1/GBPUSD_D1[[#This Row],[Kolumna1]]</f>
        <v>0.62049366475968282</v>
      </c>
      <c r="E1425">
        <f>(USDCHF_D1[[#This Row],[High]]+USDCHF_D1[[#This Row],[Low]])/2</f>
        <v>0.82139000000000006</v>
      </c>
      <c r="F1425">
        <f>VLOOKUP(A1425,'nUSD INdex 2'!A:B,2,FALSE)</f>
        <v>68.288200000000003</v>
      </c>
      <c r="G1425">
        <f>VLOOKUP(A1425,'wUSD Index'!A:B,2,FALSE)</f>
        <v>93.9392</v>
      </c>
    </row>
    <row r="1426" spans="1:7" x14ac:dyDescent="0.3">
      <c r="A1426" s="3">
        <v>40755</v>
      </c>
      <c r="B1426">
        <f>1/EURUSD_D1[[#This Row],[0]]</f>
        <v>0.70405677513834719</v>
      </c>
      <c r="C1426">
        <f>(USDJPY_D1[[#This Row],[High]]+USDJPY_D1[[#This Row],[Low]])/2</f>
        <v>77.372</v>
      </c>
      <c r="D1426">
        <f>1/GBPUSD_D1[[#This Row],[Kolumna1]]</f>
        <v>0.62032238154168728</v>
      </c>
      <c r="E1426">
        <f>(USDCHF_D1[[#This Row],[High]]+USDCHF_D1[[#This Row],[Low]])/2</f>
        <v>0.82159500000000008</v>
      </c>
      <c r="F1426" t="e">
        <f>VLOOKUP(A1426,'nUSD INdex 2'!A:B,2,FALSE)</f>
        <v>#N/A</v>
      </c>
      <c r="G1426" t="e">
        <f>VLOOKUP(A1426,'wUSD Index'!A:B,2,FALSE)</f>
        <v>#N/A</v>
      </c>
    </row>
    <row r="1427" spans="1:7" x14ac:dyDescent="0.3">
      <c r="A1427" s="3">
        <v>40756</v>
      </c>
      <c r="B1427">
        <f>1/EURUSD_D1[[#This Row],[0]]</f>
        <v>0.69989536564283639</v>
      </c>
      <c r="C1427">
        <f>(USDJPY_D1[[#This Row],[High]]+USDJPY_D1[[#This Row],[Low]])/2</f>
        <v>77.161000000000001</v>
      </c>
      <c r="D1427">
        <f>1/GBPUSD_D1[[#This Row],[Kolumna1]]</f>
        <v>0.61615243611269432</v>
      </c>
      <c r="E1427">
        <f>(USDCHF_D1[[#This Row],[High]]+USDCHF_D1[[#This Row],[Low]])/2</f>
        <v>0.81862000000000001</v>
      </c>
      <c r="F1427">
        <f>VLOOKUP(A1427,'nUSD INdex 2'!A:B,2,FALSE)</f>
        <v>68.757300000000001</v>
      </c>
      <c r="G1427">
        <f>VLOOKUP(A1427,'wUSD Index'!A:B,2,FALSE)</f>
        <v>94.221199999999996</v>
      </c>
    </row>
    <row r="1428" spans="1:7" x14ac:dyDescent="0.3">
      <c r="A1428" s="3">
        <v>40757</v>
      </c>
      <c r="B1428">
        <f>1/EURUSD_D1[[#This Row],[0]]</f>
        <v>0.6953909487914105</v>
      </c>
      <c r="C1428">
        <f>(USDJPY_D1[[#This Row],[High]]+USDJPY_D1[[#This Row],[Low]])/2</f>
        <v>77.384</v>
      </c>
      <c r="D1428">
        <f>1/GBPUSD_D1[[#This Row],[Kolumna1]]</f>
        <v>0.61366070086188651</v>
      </c>
      <c r="E1428">
        <f>(USDCHF_D1[[#This Row],[High]]+USDCHF_D1[[#This Row],[Low]])/2</f>
        <v>0.81997999999999993</v>
      </c>
      <c r="F1428">
        <f>VLOOKUP(A1428,'nUSD INdex 2'!A:B,2,FALSE)</f>
        <v>68.687200000000004</v>
      </c>
      <c r="G1428">
        <f>VLOOKUP(A1428,'wUSD Index'!A:B,2,FALSE)</f>
        <v>94.256</v>
      </c>
    </row>
    <row r="1429" spans="1:7" x14ac:dyDescent="0.3">
      <c r="A1429" s="3">
        <v>40758</v>
      </c>
      <c r="B1429">
        <f>1/EURUSD_D1[[#This Row],[0]]</f>
        <v>0.69488840092281168</v>
      </c>
      <c r="C1429">
        <f>(USDJPY_D1[[#This Row],[High]]+USDJPY_D1[[#This Row],[Low]])/2</f>
        <v>77.075999999999993</v>
      </c>
      <c r="D1429">
        <f>1/GBPUSD_D1[[#This Row],[Kolumna1]]</f>
        <v>0.61276950368734051</v>
      </c>
      <c r="E1429">
        <f>(USDCHF_D1[[#This Row],[High]]+USDCHF_D1[[#This Row],[Low]])/2</f>
        <v>0.81278000000000006</v>
      </c>
      <c r="F1429">
        <f>VLOOKUP(A1429,'nUSD INdex 2'!A:B,2,FALSE)</f>
        <v>68.5715</v>
      </c>
      <c r="G1429">
        <f>VLOOKUP(A1429,'wUSD Index'!A:B,2,FALSE)</f>
        <v>94.282600000000002</v>
      </c>
    </row>
    <row r="1430" spans="1:7" x14ac:dyDescent="0.3">
      <c r="A1430" s="3">
        <v>40759</v>
      </c>
      <c r="B1430">
        <f>1/EURUSD_D1[[#This Row],[0]]</f>
        <v>0.69611463615828251</v>
      </c>
      <c r="C1430">
        <f>(USDJPY_D1[[#This Row],[High]]+USDJPY_D1[[#This Row],[Low]])/2</f>
        <v>78.616500000000002</v>
      </c>
      <c r="D1430">
        <f>1/GBPUSD_D1[[#This Row],[Kolumna1]]</f>
        <v>0.613704010555709</v>
      </c>
      <c r="E1430">
        <f>(USDCHF_D1[[#This Row],[High]]+USDCHF_D1[[#This Row],[Low]])/2</f>
        <v>0.80874500000000005</v>
      </c>
      <c r="F1430">
        <f>VLOOKUP(A1430,'nUSD INdex 2'!A:B,2,FALSE)</f>
        <v>69.564800000000005</v>
      </c>
      <c r="G1430">
        <f>VLOOKUP(A1430,'wUSD Index'!A:B,2,FALSE)</f>
        <v>95.156400000000005</v>
      </c>
    </row>
    <row r="1431" spans="1:7" x14ac:dyDescent="0.3">
      <c r="A1431" s="3">
        <v>40760</v>
      </c>
      <c r="B1431">
        <f>1/EURUSD_D1[[#This Row],[0]]</f>
        <v>0.69246802528893225</v>
      </c>
      <c r="C1431">
        <f>(USDJPY_D1[[#This Row],[High]]+USDJPY_D1[[#This Row],[Low]])/2</f>
        <v>78.861500000000007</v>
      </c>
      <c r="D1431">
        <f>1/GBPUSD_D1[[#This Row],[Kolumna1]]</f>
        <v>0.61173865301265984</v>
      </c>
      <c r="E1431">
        <f>(USDCHF_D1[[#This Row],[High]]+USDCHF_D1[[#This Row],[Low]])/2</f>
        <v>0.80316999999999994</v>
      </c>
      <c r="F1431">
        <f>VLOOKUP(A1431,'nUSD INdex 2'!A:B,2,FALSE)</f>
        <v>69.638800000000003</v>
      </c>
      <c r="G1431">
        <f>VLOOKUP(A1431,'wUSD Index'!A:B,2,FALSE)</f>
        <v>95.344999999999999</v>
      </c>
    </row>
    <row r="1432" spans="1:7" x14ac:dyDescent="0.3">
      <c r="A1432" s="3">
        <v>40762</v>
      </c>
      <c r="B1432">
        <f>1/EURUSD_D1[[#This Row],[0]]</f>
        <v>0.69264549018521337</v>
      </c>
      <c r="C1432">
        <f>(USDJPY_D1[[#This Row],[High]]+USDJPY_D1[[#This Row],[Low]])/2</f>
        <v>78.1815</v>
      </c>
      <c r="D1432">
        <f>1/GBPUSD_D1[[#This Row],[Kolumna1]]</f>
        <v>0.61068142887240728</v>
      </c>
      <c r="E1432">
        <f>(USDCHF_D1[[#This Row],[High]]+USDCHF_D1[[#This Row],[Low]])/2</f>
        <v>0.80210999999999999</v>
      </c>
      <c r="F1432" t="e">
        <f>VLOOKUP(A1432,'nUSD INdex 2'!A:B,2,FALSE)</f>
        <v>#N/A</v>
      </c>
      <c r="G1432" t="e">
        <f>VLOOKUP(A1432,'wUSD Index'!A:B,2,FALSE)</f>
        <v>#N/A</v>
      </c>
    </row>
    <row r="1433" spans="1:7" x14ac:dyDescent="0.3">
      <c r="A1433" s="3">
        <v>40763</v>
      </c>
      <c r="B1433">
        <f>1/EURUSD_D1[[#This Row],[0]]</f>
        <v>0.6979706503341534</v>
      </c>
      <c r="C1433">
        <f>(USDJPY_D1[[#This Row],[High]]+USDJPY_D1[[#This Row],[Low]])/2</f>
        <v>77.91749999999999</v>
      </c>
      <c r="D1433">
        <f>1/GBPUSD_D1[[#This Row],[Kolumna1]]</f>
        <v>0.61206627453620677</v>
      </c>
      <c r="E1433">
        <f>(USDCHF_D1[[#This Row],[High]]+USDCHF_D1[[#This Row],[Low]])/2</f>
        <v>0.80176999999999998</v>
      </c>
      <c r="F1433">
        <f>VLOOKUP(A1433,'nUSD INdex 2'!A:B,2,FALSE)</f>
        <v>69.422300000000007</v>
      </c>
      <c r="G1433">
        <f>VLOOKUP(A1433,'wUSD Index'!A:B,2,FALSE)</f>
        <v>95.432900000000004</v>
      </c>
    </row>
    <row r="1434" spans="1:7" x14ac:dyDescent="0.3">
      <c r="A1434" s="3">
        <v>40764</v>
      </c>
      <c r="B1434">
        <f>1/EURUSD_D1[[#This Row],[0]]</f>
        <v>0.69826550847694324</v>
      </c>
      <c r="C1434">
        <f>(USDJPY_D1[[#This Row],[High]]+USDJPY_D1[[#This Row],[Low]])/2</f>
        <v>77.259</v>
      </c>
      <c r="D1434">
        <f>1/GBPUSD_D1[[#This Row],[Kolumna1]]</f>
        <v>0.61104712089872815</v>
      </c>
      <c r="E1434">
        <f>(USDCHF_D1[[#This Row],[High]]+USDCHF_D1[[#This Row],[Low]])/2</f>
        <v>0.794045</v>
      </c>
      <c r="F1434">
        <f>VLOOKUP(A1434,'nUSD INdex 2'!A:B,2,FALSE)</f>
        <v>69.393100000000004</v>
      </c>
      <c r="G1434">
        <f>VLOOKUP(A1434,'wUSD Index'!A:B,2,FALSE)</f>
        <v>95.652500000000003</v>
      </c>
    </row>
    <row r="1435" spans="1:7" x14ac:dyDescent="0.3">
      <c r="A1435" s="3">
        <v>40765</v>
      </c>
      <c r="B1435">
        <f>1/EURUSD_D1[[#This Row],[0]]</f>
        <v>0.69618490671122257</v>
      </c>
      <c r="C1435">
        <f>(USDJPY_D1[[#This Row],[High]]+USDJPY_D1[[#This Row],[Low]])/2</f>
        <v>76.745499999999993</v>
      </c>
      <c r="D1435">
        <f>1/GBPUSD_D1[[#This Row],[Kolumna1]]</f>
        <v>0.60956839509785088</v>
      </c>
      <c r="E1435">
        <f>(USDCHF_D1[[#This Row],[High]]+USDCHF_D1[[#This Row],[Low]])/2</f>
        <v>0.79245999999999994</v>
      </c>
      <c r="F1435">
        <f>VLOOKUP(A1435,'nUSD INdex 2'!A:B,2,FALSE)</f>
        <v>69.411100000000005</v>
      </c>
      <c r="G1435">
        <f>VLOOKUP(A1435,'wUSD Index'!A:B,2,FALSE)</f>
        <v>95.607699999999994</v>
      </c>
    </row>
    <row r="1436" spans="1:7" x14ac:dyDescent="0.3">
      <c r="A1436" s="3">
        <v>40766</v>
      </c>
      <c r="B1436">
        <f>1/EURUSD_D1[[#This Row],[0]]</f>
        <v>0.69836791418455069</v>
      </c>
      <c r="C1436">
        <f>(USDJPY_D1[[#This Row],[High]]+USDJPY_D1[[#This Row],[Low]])/2</f>
        <v>76.766999999999996</v>
      </c>
      <c r="D1436">
        <f>1/GBPUSD_D1[[#This Row],[Kolumna1]]</f>
        <v>0.61140390564814928</v>
      </c>
      <c r="E1436">
        <f>(USDCHF_D1[[#This Row],[High]]+USDCHF_D1[[#This Row],[Low]])/2</f>
        <v>0.78408499999999992</v>
      </c>
      <c r="F1436">
        <f>VLOOKUP(A1436,'nUSD INdex 2'!A:B,2,FALSE)</f>
        <v>69.390100000000004</v>
      </c>
      <c r="G1436">
        <f>VLOOKUP(A1436,'wUSD Index'!A:B,2,FALSE)</f>
        <v>95.512299999999996</v>
      </c>
    </row>
    <row r="1437" spans="1:7" x14ac:dyDescent="0.3">
      <c r="A1437" s="3">
        <v>40767</v>
      </c>
      <c r="B1437">
        <f>1/EURUSD_D1[[#This Row],[0]]</f>
        <v>0.70338822106085019</v>
      </c>
      <c r="C1437">
        <f>(USDJPY_D1[[#This Row],[High]]+USDJPY_D1[[#This Row],[Low]])/2</f>
        <v>76.762500000000003</v>
      </c>
      <c r="D1437">
        <f>1/GBPUSD_D1[[#This Row],[Kolumna1]]</f>
        <v>0.61438647366739574</v>
      </c>
      <c r="E1437">
        <f>(USDCHF_D1[[#This Row],[High]]+USDCHF_D1[[#This Row],[Low]])/2</f>
        <v>0.7728250000000001</v>
      </c>
      <c r="F1437">
        <f>VLOOKUP(A1437,'nUSD INdex 2'!A:B,2,FALSE)</f>
        <v>69.381699999999995</v>
      </c>
      <c r="G1437">
        <f>VLOOKUP(A1437,'wUSD Index'!A:B,2,FALSE)</f>
        <v>95.353800000000007</v>
      </c>
    </row>
    <row r="1438" spans="1:7" x14ac:dyDescent="0.3">
      <c r="A1438" s="3">
        <v>40769</v>
      </c>
      <c r="B1438">
        <f>1/EURUSD_D1[[#This Row],[0]]</f>
        <v>0.70143935355349174</v>
      </c>
      <c r="C1438">
        <f>(USDJPY_D1[[#This Row],[High]]+USDJPY_D1[[#This Row],[Low]])/2</f>
        <v>76.858000000000004</v>
      </c>
      <c r="D1438">
        <f>1/GBPUSD_D1[[#This Row],[Kolumna1]]</f>
        <v>0.61181912179483267</v>
      </c>
      <c r="E1438">
        <f>(USDCHF_D1[[#This Row],[High]]+USDCHF_D1[[#This Row],[Low]])/2</f>
        <v>0.77075500000000008</v>
      </c>
      <c r="F1438" t="e">
        <f>VLOOKUP(A1438,'nUSD INdex 2'!A:B,2,FALSE)</f>
        <v>#N/A</v>
      </c>
      <c r="G1438" t="e">
        <f>VLOOKUP(A1438,'wUSD Index'!A:B,2,FALSE)</f>
        <v>#N/A</v>
      </c>
    </row>
    <row r="1439" spans="1:7" x14ac:dyDescent="0.3">
      <c r="A1439" s="3">
        <v>40770</v>
      </c>
      <c r="B1439">
        <f>1/EURUSD_D1[[#This Row],[0]]</f>
        <v>0.70365301462542784</v>
      </c>
      <c r="C1439">
        <f>(USDJPY_D1[[#This Row],[High]]+USDJPY_D1[[#This Row],[Low]])/2</f>
        <v>76.839500000000001</v>
      </c>
      <c r="D1439">
        <f>1/GBPUSD_D1[[#This Row],[Kolumna1]]</f>
        <v>0.61227988538120548</v>
      </c>
      <c r="E1439">
        <f>(USDCHF_D1[[#This Row],[High]]+USDCHF_D1[[#This Row],[Low]])/2</f>
        <v>0.77081999999999995</v>
      </c>
      <c r="F1439">
        <f>VLOOKUP(A1439,'nUSD INdex 2'!A:B,2,FALSE)</f>
        <v>68.850399999999993</v>
      </c>
      <c r="G1439">
        <f>VLOOKUP(A1439,'wUSD Index'!A:B,2,FALSE)</f>
        <v>94.923699999999997</v>
      </c>
    </row>
    <row r="1440" spans="1:7" x14ac:dyDescent="0.3">
      <c r="A1440" s="3">
        <v>40771</v>
      </c>
      <c r="B1440">
        <f>1/EURUSD_D1[[#This Row],[0]]</f>
        <v>0.7050346524531681</v>
      </c>
      <c r="C1440">
        <f>(USDJPY_D1[[#This Row],[High]]+USDJPY_D1[[#This Row],[Low]])/2</f>
        <v>76.786000000000001</v>
      </c>
      <c r="D1440">
        <f>1/GBPUSD_D1[[#This Row],[Kolumna1]]</f>
        <v>0.61294603316650986</v>
      </c>
      <c r="E1440">
        <f>(USDCHF_D1[[#This Row],[High]]+USDCHF_D1[[#This Row],[Low]])/2</f>
        <v>0.76590999999999998</v>
      </c>
      <c r="F1440">
        <f>VLOOKUP(A1440,'nUSD INdex 2'!A:B,2,FALSE)</f>
        <v>68.889399999999995</v>
      </c>
      <c r="G1440">
        <f>VLOOKUP(A1440,'wUSD Index'!A:B,2,FALSE)</f>
        <v>94.866699999999994</v>
      </c>
    </row>
    <row r="1441" spans="1:7" x14ac:dyDescent="0.3">
      <c r="A1441" s="3">
        <v>40772</v>
      </c>
      <c r="B1441">
        <f>1/EURUSD_D1[[#This Row],[0]]</f>
        <v>0.69652676926505985</v>
      </c>
      <c r="C1441">
        <f>(USDJPY_D1[[#This Row],[High]]+USDJPY_D1[[#This Row],[Low]])/2</f>
        <v>76.599000000000004</v>
      </c>
      <c r="D1441">
        <f>1/GBPUSD_D1[[#This Row],[Kolumna1]]</f>
        <v>0.60817632247941322</v>
      </c>
      <c r="E1441">
        <f>(USDCHF_D1[[#This Row],[High]]+USDCHF_D1[[#This Row],[Low]])/2</f>
        <v>0.75934999999999997</v>
      </c>
      <c r="F1441">
        <f>VLOOKUP(A1441,'nUSD INdex 2'!A:B,2,FALSE)</f>
        <v>68.733900000000006</v>
      </c>
      <c r="G1441">
        <f>VLOOKUP(A1441,'wUSD Index'!A:B,2,FALSE)</f>
        <v>94.717299999999994</v>
      </c>
    </row>
    <row r="1442" spans="1:7" x14ac:dyDescent="0.3">
      <c r="A1442" s="3">
        <v>40773</v>
      </c>
      <c r="B1442">
        <f>1/EURUSD_D1[[#This Row],[0]]</f>
        <v>0.7009747053277583</v>
      </c>
      <c r="C1442">
        <f>(USDJPY_D1[[#This Row],[High]]+USDJPY_D1[[#This Row],[Low]])/2</f>
        <v>76.576499999999996</v>
      </c>
      <c r="D1442">
        <f>1/GBPUSD_D1[[#This Row],[Kolumna1]]</f>
        <v>0.61034783723243879</v>
      </c>
      <c r="E1442">
        <f>(USDCHF_D1[[#This Row],[High]]+USDCHF_D1[[#This Row],[Low]])/2</f>
        <v>0.75661500000000004</v>
      </c>
      <c r="F1442">
        <f>VLOOKUP(A1442,'nUSD INdex 2'!A:B,2,FALSE)</f>
        <v>69.208399999999997</v>
      </c>
      <c r="G1442">
        <f>VLOOKUP(A1442,'wUSD Index'!A:B,2,FALSE)</f>
        <v>95.300899999999999</v>
      </c>
    </row>
    <row r="1443" spans="1:7" x14ac:dyDescent="0.3">
      <c r="A1443" s="3">
        <v>40774</v>
      </c>
      <c r="B1443">
        <f>1/EURUSD_D1[[#This Row],[0]]</f>
        <v>0.70056956305476348</v>
      </c>
      <c r="C1443">
        <f>(USDJPY_D1[[#This Row],[High]]+USDJPY_D1[[#This Row],[Low]])/2</f>
        <v>76.456000000000003</v>
      </c>
      <c r="D1443">
        <f>1/GBPUSD_D1[[#This Row],[Kolumna1]]</f>
        <v>0.61377369550073191</v>
      </c>
      <c r="E1443">
        <f>(USDCHF_D1[[#This Row],[High]]+USDCHF_D1[[#This Row],[Low]])/2</f>
        <v>0.73292999999999997</v>
      </c>
      <c r="F1443">
        <f>VLOOKUP(A1443,'nUSD INdex 2'!A:B,2,FALSE)</f>
        <v>68.876300000000001</v>
      </c>
      <c r="G1443">
        <f>VLOOKUP(A1443,'wUSD Index'!A:B,2,FALSE)</f>
        <v>95.018100000000004</v>
      </c>
    </row>
    <row r="1444" spans="1:7" x14ac:dyDescent="0.3">
      <c r="A1444" s="3">
        <v>40776</v>
      </c>
      <c r="B1444">
        <f>1/EURUSD_D1[[#This Row],[0]]</f>
        <v>0.70118605621408614</v>
      </c>
      <c r="C1444">
        <f>(USDJPY_D1[[#This Row],[High]]+USDJPY_D1[[#This Row],[Low]])/2</f>
        <v>76.78649999999999</v>
      </c>
      <c r="D1444">
        <f>1/GBPUSD_D1[[#This Row],[Kolumna1]]</f>
        <v>0.61682133461632171</v>
      </c>
      <c r="E1444">
        <f>(USDCHF_D1[[#This Row],[High]]+USDCHF_D1[[#This Row],[Low]])/2</f>
        <v>0.72544500000000001</v>
      </c>
      <c r="F1444" t="e">
        <f>VLOOKUP(A1444,'nUSD INdex 2'!A:B,2,FALSE)</f>
        <v>#N/A</v>
      </c>
      <c r="G1444" t="e">
        <f>VLOOKUP(A1444,'wUSD Index'!A:B,2,FALSE)</f>
        <v>#N/A</v>
      </c>
    </row>
    <row r="1445" spans="1:7" x14ac:dyDescent="0.3">
      <c r="A1445" s="3">
        <v>40777</v>
      </c>
      <c r="B1445">
        <f>1/EURUSD_D1[[#This Row],[0]]</f>
        <v>0.7044461116335754</v>
      </c>
      <c r="C1445">
        <f>(USDJPY_D1[[#This Row],[High]]+USDJPY_D1[[#This Row],[Low]])/2</f>
        <v>76.876999999999995</v>
      </c>
      <c r="D1445">
        <f>1/GBPUSD_D1[[#This Row],[Kolumna1]]</f>
        <v>0.61818833725882927</v>
      </c>
      <c r="E1445">
        <f>(USDCHF_D1[[#This Row],[High]]+USDCHF_D1[[#This Row],[Low]])/2</f>
        <v>0.74614999999999998</v>
      </c>
      <c r="F1445">
        <f>VLOOKUP(A1445,'nUSD INdex 2'!A:B,2,FALSE)</f>
        <v>69.113500000000002</v>
      </c>
      <c r="G1445">
        <f>VLOOKUP(A1445,'wUSD Index'!A:B,2,FALSE)</f>
        <v>95.258200000000002</v>
      </c>
    </row>
    <row r="1446" spans="1:7" x14ac:dyDescent="0.3">
      <c r="A1446" s="3">
        <v>40778</v>
      </c>
      <c r="B1446">
        <f>1/EURUSD_D1[[#This Row],[0]]</f>
        <v>0.70326208116347677</v>
      </c>
      <c r="C1446">
        <f>(USDJPY_D1[[#This Row],[High]]+USDJPY_D1[[#This Row],[Low]])/2</f>
        <v>76.69550000000001</v>
      </c>
      <c r="D1446">
        <f>1/GBPUSD_D1[[#This Row],[Kolumna1]]</f>
        <v>0.61579198546730907</v>
      </c>
      <c r="E1446">
        <f>(USDCHF_D1[[#This Row],[High]]+USDCHF_D1[[#This Row],[Low]])/2</f>
        <v>0.76665500000000009</v>
      </c>
      <c r="F1446">
        <f>VLOOKUP(A1446,'nUSD INdex 2'!A:B,2,FALSE)</f>
        <v>68.912300000000002</v>
      </c>
      <c r="G1446">
        <f>VLOOKUP(A1446,'wUSD Index'!A:B,2,FALSE)</f>
        <v>95.077600000000004</v>
      </c>
    </row>
    <row r="1447" spans="1:7" x14ac:dyDescent="0.3">
      <c r="A1447" s="3">
        <v>40779</v>
      </c>
      <c r="B1447">
        <f>1/EURUSD_D1[[#This Row],[0]]</f>
        <v>0.70086662157758073</v>
      </c>
      <c r="C1447">
        <f>(USDJPY_D1[[#This Row],[High]]+USDJPY_D1[[#This Row],[Low]])/2</f>
        <v>76.772499999999994</v>
      </c>
      <c r="D1447">
        <f>1/GBPUSD_D1[[#This Row],[Kolumna1]]</f>
        <v>0.61409595863449629</v>
      </c>
      <c r="E1447">
        <f>(USDCHF_D1[[#This Row],[High]]+USDCHF_D1[[#This Row],[Low]])/2</f>
        <v>0.78661000000000003</v>
      </c>
      <c r="F1447">
        <f>VLOOKUP(A1447,'nUSD INdex 2'!A:B,2,FALSE)</f>
        <v>69.066999999999993</v>
      </c>
      <c r="G1447">
        <f>VLOOKUP(A1447,'wUSD Index'!A:B,2,FALSE)</f>
        <v>95.298199999999994</v>
      </c>
    </row>
    <row r="1448" spans="1:7" x14ac:dyDescent="0.3">
      <c r="A1448" s="3">
        <v>40780</v>
      </c>
      <c r="B1448">
        <f>1/EURUSD_D1[[#This Row],[0]]</f>
        <v>0.69598140337690173</v>
      </c>
      <c r="C1448">
        <f>(USDJPY_D1[[#This Row],[High]]+USDJPY_D1[[#This Row],[Low]])/2</f>
        <v>77.265000000000001</v>
      </c>
      <c r="D1448">
        <f>1/GBPUSD_D1[[#This Row],[Kolumna1]]</f>
        <v>0.61228363427073962</v>
      </c>
      <c r="E1448">
        <f>(USDCHF_D1[[#This Row],[High]]+USDCHF_D1[[#This Row],[Low]])/2</f>
        <v>0.78919499999999998</v>
      </c>
      <c r="F1448">
        <f>VLOOKUP(A1448,'nUSD INdex 2'!A:B,2,FALSE)</f>
        <v>69.158299999999997</v>
      </c>
      <c r="G1448">
        <f>VLOOKUP(A1448,'wUSD Index'!A:B,2,FALSE)</f>
        <v>95.412000000000006</v>
      </c>
    </row>
    <row r="1449" spans="1:7" x14ac:dyDescent="0.3">
      <c r="A1449" s="3">
        <v>40781</v>
      </c>
      <c r="B1449">
        <f>1/EURUSD_D1[[#This Row],[0]]</f>
        <v>0.69395289447752284</v>
      </c>
      <c r="C1449">
        <f>(USDJPY_D1[[#This Row],[High]]+USDJPY_D1[[#This Row],[Low]])/2</f>
        <v>76.975999999999999</v>
      </c>
      <c r="D1449">
        <f>1/GBPUSD_D1[[#This Row],[Kolumna1]]</f>
        <v>0.60979513932294438</v>
      </c>
      <c r="E1449">
        <f>(USDCHF_D1[[#This Row],[High]]+USDCHF_D1[[#This Row],[Low]])/2</f>
        <v>0.78727499999999995</v>
      </c>
      <c r="F1449">
        <f>VLOOKUP(A1449,'nUSD INdex 2'!A:B,2,FALSE)</f>
        <v>68.910600000000002</v>
      </c>
      <c r="G1449">
        <f>VLOOKUP(A1449,'wUSD Index'!A:B,2,FALSE)</f>
        <v>95.231399999999994</v>
      </c>
    </row>
    <row r="1450" spans="1:7" x14ac:dyDescent="0.3">
      <c r="A1450" s="3">
        <v>40783</v>
      </c>
      <c r="B1450">
        <f>1/EURUSD_D1[[#This Row],[0]]</f>
        <v>0.69338751001078225</v>
      </c>
      <c r="C1450">
        <f>(USDJPY_D1[[#This Row],[High]]+USDJPY_D1[[#This Row],[Low]])/2</f>
        <v>76.700999999999993</v>
      </c>
      <c r="D1450">
        <f>1/GBPUSD_D1[[#This Row],[Kolumna1]]</f>
        <v>0.60720325218061866</v>
      </c>
      <c r="E1450">
        <f>(USDCHF_D1[[#This Row],[High]]+USDCHF_D1[[#This Row],[Low]])/2</f>
        <v>0.79202499999999998</v>
      </c>
      <c r="F1450" t="e">
        <f>VLOOKUP(A1450,'nUSD INdex 2'!A:B,2,FALSE)</f>
        <v>#N/A</v>
      </c>
      <c r="G1450" t="e">
        <f>VLOOKUP(A1450,'wUSD Index'!A:B,2,FALSE)</f>
        <v>#N/A</v>
      </c>
    </row>
    <row r="1451" spans="1:7" x14ac:dyDescent="0.3">
      <c r="A1451" s="3">
        <v>40784</v>
      </c>
      <c r="B1451">
        <f>1/EURUSD_D1[[#This Row],[0]]</f>
        <v>0.69632791474161015</v>
      </c>
      <c r="C1451">
        <f>(USDJPY_D1[[#This Row],[High]]+USDJPY_D1[[#This Row],[Low]])/2</f>
        <v>76.792000000000002</v>
      </c>
      <c r="D1451">
        <f>1/GBPUSD_D1[[#This Row],[Kolumna1]]</f>
        <v>0.60653296658306621</v>
      </c>
      <c r="E1451">
        <f>(USDCHF_D1[[#This Row],[High]]+USDCHF_D1[[#This Row],[Low]])/2</f>
        <v>0.79221999999999992</v>
      </c>
      <c r="F1451">
        <f>VLOOKUP(A1451,'nUSD INdex 2'!A:B,2,FALSE)</f>
        <v>68.726699999999994</v>
      </c>
      <c r="G1451">
        <f>VLOOKUP(A1451,'wUSD Index'!A:B,2,FALSE)</f>
        <v>95.003</v>
      </c>
    </row>
    <row r="1452" spans="1:7" x14ac:dyDescent="0.3">
      <c r="A1452" s="3">
        <v>40785</v>
      </c>
      <c r="B1452">
        <f>1/EURUSD_D1[[#This Row],[0]]</f>
        <v>0.69661410713228344</v>
      </c>
      <c r="C1452">
        <f>(USDJPY_D1[[#This Row],[High]]+USDJPY_D1[[#This Row],[Low]])/2</f>
        <v>76.774000000000001</v>
      </c>
      <c r="D1452">
        <f>1/GBPUSD_D1[[#This Row],[Kolumna1]]</f>
        <v>0.60493506022128518</v>
      </c>
      <c r="E1452">
        <f>(USDCHF_D1[[#This Row],[High]]+USDCHF_D1[[#This Row],[Low]])/2</f>
        <v>0.78832499999999994</v>
      </c>
      <c r="F1452">
        <f>VLOOKUP(A1452,'nUSD INdex 2'!A:B,2,FALSE)</f>
        <v>68.892899999999997</v>
      </c>
      <c r="G1452">
        <f>VLOOKUP(A1452,'wUSD Index'!A:B,2,FALSE)</f>
        <v>95.153800000000004</v>
      </c>
    </row>
    <row r="1453" spans="1:7" x14ac:dyDescent="0.3">
      <c r="A1453" s="3">
        <v>40786</v>
      </c>
      <c r="B1453">
        <f>1/EURUSD_D1[[#This Row],[0]]</f>
        <v>0.69577801898082436</v>
      </c>
      <c r="C1453">
        <f>(USDJPY_D1[[#This Row],[High]]+USDJPY_D1[[#This Row],[Low]])/2</f>
        <v>76.629500000000007</v>
      </c>
      <c r="D1453">
        <f>1/GBPUSD_D1[[#This Row],[Kolumna1]]</f>
        <v>0.60704291186343962</v>
      </c>
      <c r="E1453">
        <f>(USDCHF_D1[[#This Row],[High]]+USDCHF_D1[[#This Row],[Low]])/2</f>
        <v>0.78815999999999997</v>
      </c>
      <c r="F1453">
        <f>VLOOKUP(A1453,'nUSD INdex 2'!A:B,2,FALSE)</f>
        <v>68.841700000000003</v>
      </c>
      <c r="G1453">
        <f>VLOOKUP(A1453,'wUSD Index'!A:B,2,FALSE)</f>
        <v>94.910899999999998</v>
      </c>
    </row>
    <row r="1454" spans="1:7" x14ac:dyDescent="0.3">
      <c r="A1454" s="3">
        <v>40787</v>
      </c>
      <c r="B1454">
        <f>1/EURUSD_D1[[#This Row],[0]]</f>
        <v>0.69489805845482466</v>
      </c>
      <c r="C1454">
        <f>(USDJPY_D1[[#This Row],[High]]+USDJPY_D1[[#This Row],[Low]])/2</f>
        <v>76.968999999999994</v>
      </c>
      <c r="D1454">
        <f>1/GBPUSD_D1[[#This Row],[Kolumna1]]</f>
        <v>0.60687713165592494</v>
      </c>
      <c r="E1454">
        <f>(USDCHF_D1[[#This Row],[High]]+USDCHF_D1[[#This Row],[Low]])/2</f>
        <v>0.78742999999999996</v>
      </c>
      <c r="F1454">
        <f>VLOOKUP(A1454,'nUSD INdex 2'!A:B,2,FALSE)</f>
        <v>69.048000000000002</v>
      </c>
      <c r="G1454">
        <f>VLOOKUP(A1454,'wUSD Index'!A:B,2,FALSE)</f>
        <v>94.993099999999998</v>
      </c>
    </row>
    <row r="1455" spans="1:7" x14ac:dyDescent="0.3">
      <c r="A1455" s="3">
        <v>40788</v>
      </c>
      <c r="B1455">
        <f>1/EURUSD_D1[[#This Row],[0]]</f>
        <v>0.69308474693743172</v>
      </c>
      <c r="C1455">
        <f>(USDJPY_D1[[#This Row],[High]]+USDJPY_D1[[#This Row],[Low]])/2</f>
        <v>76.745000000000005</v>
      </c>
      <c r="D1455">
        <f>1/GBPUSD_D1[[#This Row],[Kolumna1]]</f>
        <v>0.60558164603147213</v>
      </c>
      <c r="E1455">
        <f>(USDCHF_D1[[#This Row],[High]]+USDCHF_D1[[#This Row],[Low]])/2</f>
        <v>0.78935500000000003</v>
      </c>
      <c r="F1455">
        <f>VLOOKUP(A1455,'nUSD INdex 2'!A:B,2,FALSE)</f>
        <v>69.311599999999999</v>
      </c>
      <c r="G1455">
        <f>VLOOKUP(A1455,'wUSD Index'!A:B,2,FALSE)</f>
        <v>95.323400000000007</v>
      </c>
    </row>
    <row r="1456" spans="1:7" x14ac:dyDescent="0.3">
      <c r="A1456" s="3">
        <v>40790</v>
      </c>
      <c r="B1456">
        <f>1/EURUSD_D1[[#This Row],[0]]</f>
        <v>0.69284944727935338</v>
      </c>
      <c r="C1456">
        <f>(USDJPY_D1[[#This Row],[High]]+USDJPY_D1[[#This Row],[Low]])/2</f>
        <v>76.882499999999993</v>
      </c>
      <c r="D1456">
        <f>1/GBPUSD_D1[[#This Row],[Kolumna1]]</f>
        <v>0.6081726237175159</v>
      </c>
      <c r="E1456">
        <f>(USDCHF_D1[[#This Row],[High]]+USDCHF_D1[[#This Row],[Low]])/2</f>
        <v>0.791995</v>
      </c>
      <c r="F1456" t="e">
        <f>VLOOKUP(A1456,'nUSD INdex 2'!A:B,2,FALSE)</f>
        <v>#N/A</v>
      </c>
      <c r="G1456" t="e">
        <f>VLOOKUP(A1456,'wUSD Index'!A:B,2,FALSE)</f>
        <v>#N/A</v>
      </c>
    </row>
    <row r="1457" spans="1:7" x14ac:dyDescent="0.3">
      <c r="A1457" s="3">
        <v>40791</v>
      </c>
      <c r="B1457">
        <f>1/EURUSD_D1[[#This Row],[0]]</f>
        <v>0.69439622248454957</v>
      </c>
      <c r="C1457">
        <f>(USDJPY_D1[[#This Row],[High]]+USDJPY_D1[[#This Row],[Low]])/2</f>
        <v>76.83</v>
      </c>
      <c r="D1457">
        <f>1/GBPUSD_D1[[#This Row],[Kolumna1]]</f>
        <v>0.61242987677910887</v>
      </c>
      <c r="E1457">
        <f>(USDCHF_D1[[#This Row],[High]]+USDCHF_D1[[#This Row],[Low]])/2</f>
        <v>0.79489999999999994</v>
      </c>
      <c r="F1457" t="e">
        <f>VLOOKUP(A1457,'nUSD INdex 2'!A:B,2,FALSE)</f>
        <v>#N/A</v>
      </c>
      <c r="G1457" t="e">
        <f>VLOOKUP(A1457,'wUSD Index'!A:B,2,FALSE)</f>
        <v>#N/A</v>
      </c>
    </row>
    <row r="1458" spans="1:7" x14ac:dyDescent="0.3">
      <c r="A1458" s="3">
        <v>40792</v>
      </c>
      <c r="B1458">
        <f>1/EURUSD_D1[[#This Row],[0]]</f>
        <v>0.69368572568197973</v>
      </c>
      <c r="C1458">
        <f>(USDJPY_D1[[#This Row],[High]]+USDJPY_D1[[#This Row],[Low]])/2</f>
        <v>77.219499999999996</v>
      </c>
      <c r="D1458">
        <f>1/GBPUSD_D1[[#This Row],[Kolumna1]]</f>
        <v>0.61376427769150976</v>
      </c>
      <c r="E1458">
        <f>(USDCHF_D1[[#This Row],[High]]+USDCHF_D1[[#This Row],[Low]])/2</f>
        <v>0.80244500000000007</v>
      </c>
      <c r="F1458">
        <f>VLOOKUP(A1458,'nUSD INdex 2'!A:B,2,FALSE)</f>
        <v>70.345699999999994</v>
      </c>
      <c r="G1458">
        <f>VLOOKUP(A1458,'wUSD Index'!A:B,2,FALSE)</f>
        <v>96.285499999999999</v>
      </c>
    </row>
    <row r="1459" spans="1:7" x14ac:dyDescent="0.3">
      <c r="A1459" s="3">
        <v>40793</v>
      </c>
      <c r="B1459">
        <f>1/EURUSD_D1[[#This Row],[0]]</f>
        <v>0.69010969293569213</v>
      </c>
      <c r="C1459">
        <f>(USDJPY_D1[[#This Row],[High]]+USDJPY_D1[[#This Row],[Low]])/2</f>
        <v>77.305000000000007</v>
      </c>
      <c r="D1459">
        <f>1/GBPUSD_D1[[#This Row],[Kolumna1]]</f>
        <v>0.6121056127024157</v>
      </c>
      <c r="E1459">
        <f>(USDCHF_D1[[#This Row],[High]]+USDCHF_D1[[#This Row],[Low]])/2</f>
        <v>0.80794999999999995</v>
      </c>
      <c r="F1459">
        <f>VLOOKUP(A1459,'nUSD INdex 2'!A:B,2,FALSE)</f>
        <v>70.1357</v>
      </c>
      <c r="G1459">
        <f>VLOOKUP(A1459,'wUSD Index'!A:B,2,FALSE)</f>
        <v>96.087500000000006</v>
      </c>
    </row>
    <row r="1460" spans="1:7" x14ac:dyDescent="0.3">
      <c r="A1460" s="3">
        <v>40794</v>
      </c>
      <c r="B1460">
        <f>1/EURUSD_D1[[#This Row],[0]]</f>
        <v>0.68931526867785875</v>
      </c>
      <c r="C1460">
        <f>(USDJPY_D1[[#This Row],[High]]+USDJPY_D1[[#This Row],[Low]])/2</f>
        <v>77.364000000000004</v>
      </c>
      <c r="D1460">
        <f>1/GBPUSD_D1[[#This Row],[Kolumna1]]</f>
        <v>0.60986022003756735</v>
      </c>
      <c r="E1460">
        <f>(USDCHF_D1[[#This Row],[High]]+USDCHF_D1[[#This Row],[Low]])/2</f>
        <v>0.81572500000000003</v>
      </c>
      <c r="F1460">
        <f>VLOOKUP(A1460,'nUSD INdex 2'!A:B,2,FALSE)</f>
        <v>70.306399999999996</v>
      </c>
      <c r="G1460">
        <f>VLOOKUP(A1460,'wUSD Index'!A:B,2,FALSE)</f>
        <v>96.237499999999997</v>
      </c>
    </row>
    <row r="1461" spans="1:7" x14ac:dyDescent="0.3">
      <c r="A1461" s="3">
        <v>40795</v>
      </c>
      <c r="B1461">
        <f>1/EURUSD_D1[[#This Row],[0]]</f>
        <v>0.69161554475098386</v>
      </c>
      <c r="C1461">
        <f>(USDJPY_D1[[#This Row],[High]]+USDJPY_D1[[#This Row],[Low]])/2</f>
        <v>77.472000000000008</v>
      </c>
      <c r="D1461">
        <f>1/GBPUSD_D1[[#This Row],[Kolumna1]]</f>
        <v>0.61210935945816081</v>
      </c>
      <c r="E1461">
        <f>(USDCHF_D1[[#This Row],[High]]+USDCHF_D1[[#This Row],[Low]])/2</f>
        <v>0.81761499999999998</v>
      </c>
      <c r="F1461">
        <f>VLOOKUP(A1461,'nUSD INdex 2'!A:B,2,FALSE)</f>
        <v>71.219700000000003</v>
      </c>
      <c r="G1461">
        <f>VLOOKUP(A1461,'wUSD Index'!A:B,2,FALSE)</f>
        <v>97.061700000000002</v>
      </c>
    </row>
    <row r="1462" spans="1:7" x14ac:dyDescent="0.3">
      <c r="A1462" s="3">
        <v>40797</v>
      </c>
      <c r="B1462">
        <f>1/EURUSD_D1[[#This Row],[0]]</f>
        <v>0.69382289476788161</v>
      </c>
      <c r="C1462">
        <f>(USDJPY_D1[[#This Row],[High]]+USDJPY_D1[[#This Row],[Low]])/2</f>
        <v>77.487500000000011</v>
      </c>
      <c r="D1462">
        <f>1/GBPUSD_D1[[#This Row],[Kolumna1]]</f>
        <v>0.61416950464158604</v>
      </c>
      <c r="E1462">
        <f>(USDCHF_D1[[#This Row],[High]]+USDCHF_D1[[#This Row],[Low]])/2</f>
        <v>0.81001500000000004</v>
      </c>
      <c r="F1462" t="e">
        <f>VLOOKUP(A1462,'nUSD INdex 2'!A:B,2,FALSE)</f>
        <v>#N/A</v>
      </c>
      <c r="G1462" t="e">
        <f>VLOOKUP(A1462,'wUSD Index'!A:B,2,FALSE)</f>
        <v>#N/A</v>
      </c>
    </row>
    <row r="1463" spans="1:7" x14ac:dyDescent="0.3">
      <c r="A1463" s="3">
        <v>40798</v>
      </c>
      <c r="B1463">
        <f>1/EURUSD_D1[[#This Row],[0]]</f>
        <v>0.69922490918816493</v>
      </c>
      <c r="C1463">
        <f>(USDJPY_D1[[#This Row],[High]]+USDJPY_D1[[#This Row],[Low]])/2</f>
        <v>77.166499999999999</v>
      </c>
      <c r="D1463">
        <f>1/GBPUSD_D1[[#This Row],[Kolumna1]]</f>
        <v>0.61759656122234707</v>
      </c>
      <c r="E1463">
        <f>(USDCHF_D1[[#This Row],[High]]+USDCHF_D1[[#This Row],[Low]])/2</f>
        <v>0.80066499999999996</v>
      </c>
      <c r="F1463">
        <f>VLOOKUP(A1463,'nUSD INdex 2'!A:B,2,FALSE)</f>
        <v>71.311400000000006</v>
      </c>
      <c r="G1463">
        <f>VLOOKUP(A1463,'wUSD Index'!A:B,2,FALSE)</f>
        <v>97.349199999999996</v>
      </c>
    </row>
    <row r="1464" spans="1:7" x14ac:dyDescent="0.3">
      <c r="A1464" s="3">
        <v>40799</v>
      </c>
      <c r="B1464">
        <f>1/EURUSD_D1[[#This Row],[0]]</f>
        <v>0.70246671185869181</v>
      </c>
      <c r="C1464">
        <f>(USDJPY_D1[[#This Row],[High]]+USDJPY_D1[[#This Row],[Low]])/2</f>
        <v>77.025000000000006</v>
      </c>
      <c r="D1464">
        <f>1/GBPUSD_D1[[#This Row],[Kolumna1]]</f>
        <v>0.61681182304902415</v>
      </c>
      <c r="E1464">
        <f>(USDCHF_D1[[#This Row],[High]]+USDCHF_D1[[#This Row],[Low]])/2</f>
        <v>0.7830950000000001</v>
      </c>
      <c r="F1464">
        <f>VLOOKUP(A1464,'nUSD INdex 2'!A:B,2,FALSE)</f>
        <v>71.057500000000005</v>
      </c>
      <c r="G1464">
        <f>VLOOKUP(A1464,'wUSD Index'!A:B,2,FALSE)</f>
        <v>97.427000000000007</v>
      </c>
    </row>
    <row r="1465" spans="1:7" x14ac:dyDescent="0.3">
      <c r="A1465" s="3">
        <v>40800</v>
      </c>
      <c r="B1465">
        <f>1/EURUSD_D1[[#This Row],[0]]</f>
        <v>0.70649908508368486</v>
      </c>
      <c r="C1465">
        <f>(USDJPY_D1[[#This Row],[High]]+USDJPY_D1[[#This Row],[Low]])/2</f>
        <v>76.830000000000013</v>
      </c>
      <c r="D1465">
        <f>1/GBPUSD_D1[[#This Row],[Kolumna1]]</f>
        <v>0.61900915205031304</v>
      </c>
      <c r="E1465">
        <f>(USDCHF_D1[[#This Row],[High]]+USDCHF_D1[[#This Row],[Low]])/2</f>
        <v>0.78866999999999998</v>
      </c>
      <c r="F1465">
        <f>VLOOKUP(A1465,'nUSD INdex 2'!A:B,2,FALSE)</f>
        <v>71.030699999999996</v>
      </c>
      <c r="G1465">
        <f>VLOOKUP(A1465,'wUSD Index'!A:B,2,FALSE)</f>
        <v>97.616799999999998</v>
      </c>
    </row>
    <row r="1466" spans="1:7" x14ac:dyDescent="0.3">
      <c r="A1466" s="3">
        <v>40801</v>
      </c>
      <c r="B1466">
        <f>1/EURUSD_D1[[#This Row],[0]]</f>
        <v>0.70842852841683934</v>
      </c>
      <c r="C1466">
        <f>(USDJPY_D1[[#This Row],[High]]+USDJPY_D1[[#This Row],[Low]])/2</f>
        <v>76.94</v>
      </c>
      <c r="D1466">
        <f>1/GBPUSD_D1[[#This Row],[Kolumna1]]</f>
        <v>0.62021657962960663</v>
      </c>
      <c r="E1466">
        <f>(USDCHF_D1[[#This Row],[High]]+USDCHF_D1[[#This Row],[Low]])/2</f>
        <v>0.78665499999999999</v>
      </c>
      <c r="F1466">
        <f>VLOOKUP(A1466,'nUSD INdex 2'!A:B,2,FALSE)</f>
        <v>70.575000000000003</v>
      </c>
      <c r="G1466">
        <f>VLOOKUP(A1466,'wUSD Index'!A:B,2,FALSE)</f>
        <v>97.275599999999997</v>
      </c>
    </row>
    <row r="1467" spans="1:7" x14ac:dyDescent="0.3">
      <c r="A1467" s="3">
        <v>40802</v>
      </c>
      <c r="B1467">
        <f>1/EURUSD_D1[[#This Row],[0]]</f>
        <v>0.70899861036272371</v>
      </c>
      <c r="C1467">
        <f>(USDJPY_D1[[#This Row],[High]]+USDJPY_D1[[#This Row],[Low]])/2</f>
        <v>76.817999999999998</v>
      </c>
      <c r="D1467">
        <f>1/GBPUSD_D1[[#This Row],[Kolumna1]]</f>
        <v>0.62274061919099766</v>
      </c>
      <c r="E1467">
        <f>(USDCHF_D1[[#This Row],[High]]+USDCHF_D1[[#This Row],[Low]])/2</f>
        <v>0.82326500000000002</v>
      </c>
      <c r="F1467">
        <f>VLOOKUP(A1467,'nUSD INdex 2'!A:B,2,FALSE)</f>
        <v>70.643500000000003</v>
      </c>
      <c r="G1467">
        <f>VLOOKUP(A1467,'wUSD Index'!A:B,2,FALSE)</f>
        <v>97.325599999999994</v>
      </c>
    </row>
    <row r="1468" spans="1:7" x14ac:dyDescent="0.3">
      <c r="A1468" s="3">
        <v>40804</v>
      </c>
      <c r="B1468">
        <f>1/EURUSD_D1[[#This Row],[0]]</f>
        <v>0.71095438516664766</v>
      </c>
      <c r="C1468">
        <f>(USDJPY_D1[[#This Row],[High]]+USDJPY_D1[[#This Row],[Low]])/2</f>
        <v>76.919499999999999</v>
      </c>
      <c r="D1468">
        <f>1/GBPUSD_D1[[#This Row],[Kolumna1]]</f>
        <v>0.62584293219930598</v>
      </c>
      <c r="E1468">
        <f>(USDCHF_D1[[#This Row],[High]]+USDCHF_D1[[#This Row],[Low]])/2</f>
        <v>0.85769000000000006</v>
      </c>
      <c r="F1468" t="e">
        <f>VLOOKUP(A1468,'nUSD INdex 2'!A:B,2,FALSE)</f>
        <v>#N/A</v>
      </c>
      <c r="G1468" t="e">
        <f>VLOOKUP(A1468,'wUSD Index'!A:B,2,FALSE)</f>
        <v>#N/A</v>
      </c>
    </row>
    <row r="1469" spans="1:7" x14ac:dyDescent="0.3">
      <c r="A1469" s="3">
        <v>40805</v>
      </c>
      <c r="B1469">
        <f>1/EURUSD_D1[[#This Row],[0]]</f>
        <v>0.71525641942636442</v>
      </c>
      <c r="C1469">
        <f>(USDJPY_D1[[#This Row],[High]]+USDJPY_D1[[#This Row],[Low]])/2</f>
        <v>76.650000000000006</v>
      </c>
      <c r="D1469">
        <f>1/GBPUSD_D1[[#This Row],[Kolumna1]]</f>
        <v>0.62508985666689587</v>
      </c>
      <c r="E1469">
        <f>(USDCHF_D1[[#This Row],[High]]+USDCHF_D1[[#This Row],[Low]])/2</f>
        <v>0.86751</v>
      </c>
      <c r="F1469">
        <f>VLOOKUP(A1469,'nUSD INdex 2'!A:B,2,FALSE)</f>
        <v>71.167199999999994</v>
      </c>
      <c r="G1469">
        <f>VLOOKUP(A1469,'wUSD Index'!A:B,2,FALSE)</f>
        <v>98.1768</v>
      </c>
    </row>
    <row r="1470" spans="1:7" x14ac:dyDescent="0.3">
      <c r="A1470" s="3">
        <v>40806</v>
      </c>
      <c r="B1470">
        <f>1/EURUSD_D1[[#This Row],[0]]</f>
        <v>0.72556303691664736</v>
      </c>
      <c r="C1470">
        <f>(USDJPY_D1[[#This Row],[High]]+USDJPY_D1[[#This Row],[Low]])/2</f>
        <v>76.555499999999995</v>
      </c>
      <c r="D1470">
        <f>1/GBPUSD_D1[[#This Row],[Kolumna1]]</f>
        <v>0.62826106760403211</v>
      </c>
      <c r="E1470">
        <f>(USDCHF_D1[[#This Row],[High]]+USDCHF_D1[[#This Row],[Low]])/2</f>
        <v>0.87843499999999997</v>
      </c>
      <c r="F1470">
        <f>VLOOKUP(A1470,'nUSD INdex 2'!A:B,2,FALSE)</f>
        <v>71.067099999999996</v>
      </c>
      <c r="G1470">
        <f>VLOOKUP(A1470,'wUSD Index'!A:B,2,FALSE)</f>
        <v>98.118600000000001</v>
      </c>
    </row>
    <row r="1471" spans="1:7" x14ac:dyDescent="0.3">
      <c r="A1471" s="3">
        <v>40807</v>
      </c>
      <c r="B1471">
        <f>1/EURUSD_D1[[#This Row],[0]]</f>
        <v>0.73589202992136993</v>
      </c>
      <c r="C1471">
        <f>(USDJPY_D1[[#This Row],[High]]+USDJPY_D1[[#This Row],[Low]])/2</f>
        <v>76.422499999999999</v>
      </c>
      <c r="D1471">
        <f>1/GBPUSD_D1[[#This Row],[Kolumna1]]</f>
        <v>0.63123343012245925</v>
      </c>
      <c r="E1471">
        <f>(USDCHF_D1[[#This Row],[High]]+USDCHF_D1[[#This Row],[Low]])/2</f>
        <v>0.88755000000000006</v>
      </c>
      <c r="F1471">
        <f>VLOOKUP(A1471,'nUSD INdex 2'!A:B,2,FALSE)</f>
        <v>71.203699999999998</v>
      </c>
      <c r="G1471">
        <f>VLOOKUP(A1471,'wUSD Index'!A:B,2,FALSE)</f>
        <v>98.596800000000002</v>
      </c>
    </row>
    <row r="1472" spans="1:7" x14ac:dyDescent="0.3">
      <c r="A1472" s="3">
        <v>40808</v>
      </c>
      <c r="B1472">
        <f>1/EURUSD_D1[[#This Row],[0]]</f>
        <v>0.73546716874558715</v>
      </c>
      <c r="C1472">
        <f>(USDJPY_D1[[#This Row],[High]]+USDJPY_D1[[#This Row],[Low]])/2</f>
        <v>76.532999999999987</v>
      </c>
      <c r="D1472">
        <f>1/GBPUSD_D1[[#This Row],[Kolumna1]]</f>
        <v>0.63174187027180695</v>
      </c>
      <c r="E1472">
        <f>(USDCHF_D1[[#This Row],[High]]+USDCHF_D1[[#This Row],[Low]])/2</f>
        <v>0.88617000000000001</v>
      </c>
      <c r="F1472">
        <f>VLOOKUP(A1472,'nUSD INdex 2'!A:B,2,FALSE)</f>
        <v>72.742199999999997</v>
      </c>
      <c r="G1472">
        <f>VLOOKUP(A1472,'wUSD Index'!A:B,2,FALSE)</f>
        <v>100.3214</v>
      </c>
    </row>
    <row r="1473" spans="1:7" x14ac:dyDescent="0.3">
      <c r="A1473" s="3">
        <v>40809</v>
      </c>
      <c r="B1473">
        <f>1/EURUSD_D1[[#This Row],[0]]</f>
        <v>0.7326785629242667</v>
      </c>
      <c r="C1473">
        <f>(USDJPY_D1[[#This Row],[High]]+USDJPY_D1[[#This Row],[Low]])/2</f>
        <v>76.513499999999993</v>
      </c>
      <c r="D1473">
        <f>1/GBPUSD_D1[[#This Row],[Kolumna1]]</f>
        <v>0.63229910276757317</v>
      </c>
      <c r="E1473">
        <f>(USDCHF_D1[[#This Row],[High]]+USDCHF_D1[[#This Row],[Low]])/2</f>
        <v>0.88183</v>
      </c>
      <c r="F1473">
        <f>VLOOKUP(A1473,'nUSD INdex 2'!A:B,2,FALSE)</f>
        <v>72.431200000000004</v>
      </c>
      <c r="G1473">
        <f>VLOOKUP(A1473,'wUSD Index'!A:B,2,FALSE)</f>
        <v>99.938000000000002</v>
      </c>
    </row>
    <row r="1474" spans="1:7" x14ac:dyDescent="0.3">
      <c r="A1474" s="3">
        <v>40811</v>
      </c>
      <c r="B1474">
        <f>1/EURUSD_D1[[#This Row],[0]]</f>
        <v>0.73066567296135132</v>
      </c>
      <c r="C1474">
        <f>(USDJPY_D1[[#This Row],[High]]+USDJPY_D1[[#This Row],[Low]])/2</f>
        <v>76.545500000000004</v>
      </c>
      <c r="D1474">
        <f>1/GBPUSD_D1[[#This Row],[Kolumna1]]</f>
        <v>0.63451575343986855</v>
      </c>
      <c r="E1474">
        <f>(USDCHF_D1[[#This Row],[High]]+USDCHF_D1[[#This Row],[Low]])/2</f>
        <v>0.87911000000000006</v>
      </c>
      <c r="F1474" t="e">
        <f>VLOOKUP(A1474,'nUSD INdex 2'!A:B,2,FALSE)</f>
        <v>#N/A</v>
      </c>
      <c r="G1474" t="e">
        <f>VLOOKUP(A1474,'wUSD Index'!A:B,2,FALSE)</f>
        <v>#N/A</v>
      </c>
    </row>
    <row r="1475" spans="1:7" x14ac:dyDescent="0.3">
      <c r="A1475" s="3">
        <v>40812</v>
      </c>
      <c r="B1475">
        <f>1/EURUSD_D1[[#This Row],[0]]</f>
        <v>0.72373301489080688</v>
      </c>
      <c r="C1475">
        <f>(USDJPY_D1[[#This Row],[High]]+USDJPY_D1[[#This Row],[Low]])/2</f>
        <v>76.489000000000004</v>
      </c>
      <c r="D1475">
        <f>1/GBPUSD_D1[[#This Row],[Kolumna1]]</f>
        <v>0.63295345576763007</v>
      </c>
      <c r="E1475">
        <f>(USDCHF_D1[[#This Row],[High]]+USDCHF_D1[[#This Row],[Low]])/2</f>
        <v>0.87219000000000002</v>
      </c>
      <c r="F1475">
        <f>VLOOKUP(A1475,'nUSD INdex 2'!A:B,2,FALSE)</f>
        <v>72.531800000000004</v>
      </c>
      <c r="G1475">
        <f>VLOOKUP(A1475,'wUSD Index'!A:B,2,FALSE)</f>
        <v>100.0557</v>
      </c>
    </row>
    <row r="1476" spans="1:7" x14ac:dyDescent="0.3">
      <c r="A1476" s="3">
        <v>40813</v>
      </c>
      <c r="B1476">
        <f>1/EURUSD_D1[[#This Row],[0]]</f>
        <v>0.72371992039080879</v>
      </c>
      <c r="C1476">
        <f>(USDJPY_D1[[#This Row],[High]]+USDJPY_D1[[#This Row],[Low]])/2</f>
        <v>76.594999999999999</v>
      </c>
      <c r="D1476">
        <f>1/GBPUSD_D1[[#This Row],[Kolumna1]]</f>
        <v>0.63320194392996787</v>
      </c>
      <c r="E1476">
        <f>(USDCHF_D1[[#This Row],[High]]+USDCHF_D1[[#This Row],[Low]])/2</f>
        <v>0.87361</v>
      </c>
      <c r="F1476">
        <f>VLOOKUP(A1476,'nUSD INdex 2'!A:B,2,FALSE)</f>
        <v>71.946600000000004</v>
      </c>
      <c r="G1476">
        <f>VLOOKUP(A1476,'wUSD Index'!A:B,2,FALSE)</f>
        <v>99.162800000000004</v>
      </c>
    </row>
    <row r="1477" spans="1:7" x14ac:dyDescent="0.3">
      <c r="A1477" s="3">
        <v>40814</v>
      </c>
      <c r="B1477">
        <f>1/EURUSD_D1[[#This Row],[0]]</f>
        <v>0.73060962066748492</v>
      </c>
      <c r="C1477">
        <f>(USDJPY_D1[[#This Row],[High]]+USDJPY_D1[[#This Row],[Low]])/2</f>
        <v>76.520999999999987</v>
      </c>
      <c r="D1477">
        <f>1/GBPUSD_D1[[#This Row],[Kolumna1]]</f>
        <v>0.63574811659620456</v>
      </c>
      <c r="E1477">
        <f>(USDCHF_D1[[#This Row],[High]]+USDCHF_D1[[#This Row],[Low]])/2</f>
        <v>0.88112999999999997</v>
      </c>
      <c r="F1477">
        <f>VLOOKUP(A1477,'nUSD INdex 2'!A:B,2,FALSE)</f>
        <v>71.992999999999995</v>
      </c>
      <c r="G1477">
        <f>VLOOKUP(A1477,'wUSD Index'!A:B,2,FALSE)</f>
        <v>99.287199999999999</v>
      </c>
    </row>
    <row r="1478" spans="1:7" x14ac:dyDescent="0.3">
      <c r="A1478" s="3">
        <v>40815</v>
      </c>
      <c r="B1478">
        <f>1/EURUSD_D1[[#This Row],[0]]</f>
        <v>0.73241025227871137</v>
      </c>
      <c r="C1478">
        <f>(USDJPY_D1[[#This Row],[High]]+USDJPY_D1[[#This Row],[Low]])/2</f>
        <v>76.715000000000003</v>
      </c>
      <c r="D1478">
        <f>1/GBPUSD_D1[[#This Row],[Kolumna1]]</f>
        <v>0.63718415577878229</v>
      </c>
      <c r="E1478">
        <f>(USDCHF_D1[[#This Row],[High]]+USDCHF_D1[[#This Row],[Low]])/2</f>
        <v>0.88366</v>
      </c>
      <c r="F1478">
        <f>VLOOKUP(A1478,'nUSD INdex 2'!A:B,2,FALSE)</f>
        <v>72.230900000000005</v>
      </c>
      <c r="G1478">
        <f>VLOOKUP(A1478,'wUSD Index'!A:B,2,FALSE)</f>
        <v>99.570099999999996</v>
      </c>
    </row>
    <row r="1479" spans="1:7" x14ac:dyDescent="0.3">
      <c r="A1479" s="3">
        <v>40816</v>
      </c>
      <c r="B1479">
        <f>1/EURUSD_D1[[#This Row],[0]]</f>
        <v>0.73190635990031438</v>
      </c>
      <c r="C1479">
        <f>(USDJPY_D1[[#This Row],[High]]+USDJPY_D1[[#This Row],[Low]])/2</f>
        <v>76.841999999999999</v>
      </c>
      <c r="D1479">
        <f>1/GBPUSD_D1[[#This Row],[Kolumna1]]</f>
        <v>0.6368372116719524</v>
      </c>
      <c r="E1479">
        <f>(USDCHF_D1[[#This Row],[High]]+USDCHF_D1[[#This Row],[Low]])/2</f>
        <v>0.88553999999999999</v>
      </c>
      <c r="F1479">
        <f>VLOOKUP(A1479,'nUSD INdex 2'!A:B,2,FALSE)</f>
        <v>72.8553</v>
      </c>
      <c r="G1479">
        <f>VLOOKUP(A1479,'wUSD Index'!A:B,2,FALSE)</f>
        <v>100.259</v>
      </c>
    </row>
    <row r="1480" spans="1:7" x14ac:dyDescent="0.3">
      <c r="A1480" s="3">
        <v>40818</v>
      </c>
      <c r="B1480">
        <f>1/EURUSD_D1[[#This Row],[0]]</f>
        <v>0.73142188414277354</v>
      </c>
      <c r="C1480">
        <f>(USDJPY_D1[[#This Row],[High]]+USDJPY_D1[[#This Row],[Low]])/2</f>
        <v>77.152500000000003</v>
      </c>
      <c r="D1480">
        <f>1/GBPUSD_D1[[#This Row],[Kolumna1]]</f>
        <v>0.6405267692150024</v>
      </c>
      <c r="E1480">
        <f>(USDCHF_D1[[#This Row],[High]]+USDCHF_D1[[#This Row],[Low]])/2</f>
        <v>0.89322999999999997</v>
      </c>
      <c r="F1480" t="e">
        <f>VLOOKUP(A1480,'nUSD INdex 2'!A:B,2,FALSE)</f>
        <v>#N/A</v>
      </c>
      <c r="G1480" t="e">
        <f>VLOOKUP(A1480,'wUSD Index'!A:B,2,FALSE)</f>
        <v>#N/A</v>
      </c>
    </row>
    <row r="1481" spans="1:7" x14ac:dyDescent="0.3">
      <c r="A1481" s="3">
        <v>40819</v>
      </c>
      <c r="B1481">
        <f>1/EURUSD_D1[[#This Row],[0]]</f>
        <v>0.74150696460416499</v>
      </c>
      <c r="C1481">
        <f>(USDJPY_D1[[#This Row],[High]]+USDJPY_D1[[#This Row],[Low]])/2</f>
        <v>76.864499999999992</v>
      </c>
      <c r="D1481">
        <f>1/GBPUSD_D1[[#This Row],[Kolumna1]]</f>
        <v>0.64871036379677205</v>
      </c>
      <c r="E1481">
        <f>(USDCHF_D1[[#This Row],[High]]+USDCHF_D1[[#This Row],[Low]])/2</f>
        <v>0.90866999999999998</v>
      </c>
      <c r="F1481">
        <f>VLOOKUP(A1481,'nUSD INdex 2'!A:B,2,FALSE)</f>
        <v>73.365700000000004</v>
      </c>
      <c r="G1481">
        <f>VLOOKUP(A1481,'wUSD Index'!A:B,2,FALSE)</f>
        <v>100.752</v>
      </c>
    </row>
    <row r="1482" spans="1:7" x14ac:dyDescent="0.3">
      <c r="A1482" s="3">
        <v>40820</v>
      </c>
      <c r="B1482">
        <f>1/EURUSD_D1[[#This Row],[0]]</f>
        <v>0.7411442526116071</v>
      </c>
      <c r="C1482">
        <f>(USDJPY_D1[[#This Row],[High]]+USDJPY_D1[[#This Row],[Low]])/2</f>
        <v>76.757000000000005</v>
      </c>
      <c r="D1482">
        <f>1/GBPUSD_D1[[#This Row],[Kolumna1]]</f>
        <v>0.64798735128690288</v>
      </c>
      <c r="E1482">
        <f>(USDCHF_D1[[#This Row],[High]]+USDCHF_D1[[#This Row],[Low]])/2</f>
        <v>0.903895</v>
      </c>
      <c r="F1482">
        <f>VLOOKUP(A1482,'nUSD INdex 2'!A:B,2,FALSE)</f>
        <v>73.812100000000001</v>
      </c>
      <c r="G1482">
        <f>VLOOKUP(A1482,'wUSD Index'!A:B,2,FALSE)</f>
        <v>101.18170000000001</v>
      </c>
    </row>
    <row r="1483" spans="1:7" x14ac:dyDescent="0.3">
      <c r="A1483" s="3">
        <v>40821</v>
      </c>
      <c r="B1483">
        <f>1/EURUSD_D1[[#This Row],[0]]</f>
        <v>0.73972156880150319</v>
      </c>
      <c r="C1483">
        <f>(USDJPY_D1[[#This Row],[High]]+USDJPY_D1[[#This Row],[Low]])/2</f>
        <v>76.838999999999999</v>
      </c>
      <c r="D1483">
        <f>1/GBPUSD_D1[[#This Row],[Kolumna1]]</f>
        <v>0.64615762369072316</v>
      </c>
      <c r="E1483">
        <f>(USDCHF_D1[[#This Row],[High]]+USDCHF_D1[[#This Row],[Low]])/2</f>
        <v>0.90469500000000003</v>
      </c>
      <c r="F1483">
        <f>VLOOKUP(A1483,'nUSD INdex 2'!A:B,2,FALSE)</f>
        <v>73.363</v>
      </c>
      <c r="G1483">
        <f>VLOOKUP(A1483,'wUSD Index'!A:B,2,FALSE)</f>
        <v>100.53319999999999</v>
      </c>
    </row>
    <row r="1484" spans="1:7" x14ac:dyDescent="0.3">
      <c r="A1484" s="3">
        <v>40822</v>
      </c>
      <c r="B1484">
        <f>1/EURUSD_D1[[#This Row],[0]]</f>
        <v>0.74316290130796658</v>
      </c>
      <c r="C1484">
        <f>(USDJPY_D1[[#This Row],[High]]+USDJPY_D1[[#This Row],[Low]])/2</f>
        <v>76.69550000000001</v>
      </c>
      <c r="D1484">
        <f>1/GBPUSD_D1[[#This Row],[Kolumna1]]</f>
        <v>0.64512175060238242</v>
      </c>
      <c r="E1484">
        <f>(USDCHF_D1[[#This Row],[High]]+USDCHF_D1[[#This Row],[Low]])/2</f>
        <v>0.90739499999999995</v>
      </c>
      <c r="F1484">
        <f>VLOOKUP(A1484,'nUSD INdex 2'!A:B,2,FALSE)</f>
        <v>73.114599999999996</v>
      </c>
      <c r="G1484">
        <f>VLOOKUP(A1484,'wUSD Index'!A:B,2,FALSE)</f>
        <v>100.1849</v>
      </c>
    </row>
    <row r="1485" spans="1:7" x14ac:dyDescent="0.3">
      <c r="A1485" s="3">
        <v>40823</v>
      </c>
      <c r="B1485">
        <f>1/EURUSD_D1[[#This Row],[0]]</f>
        <v>0.73676493883009087</v>
      </c>
      <c r="C1485">
        <f>(USDJPY_D1[[#This Row],[High]]+USDJPY_D1[[#This Row],[Low]])/2</f>
        <v>76.744499999999988</v>
      </c>
      <c r="D1485">
        <f>1/GBPUSD_D1[[#This Row],[Kolumna1]]</f>
        <v>0.64038525576987115</v>
      </c>
      <c r="E1485">
        <f>(USDCHF_D1[[#This Row],[High]]+USDCHF_D1[[#This Row],[Low]])/2</f>
        <v>0.89907000000000004</v>
      </c>
      <c r="F1485">
        <f>VLOOKUP(A1485,'nUSD INdex 2'!A:B,2,FALSE)</f>
        <v>72.547700000000006</v>
      </c>
      <c r="G1485">
        <f>VLOOKUP(A1485,'wUSD Index'!A:B,2,FALSE)</f>
        <v>99.479100000000003</v>
      </c>
    </row>
    <row r="1486" spans="1:7" x14ac:dyDescent="0.3">
      <c r="A1486" s="3">
        <v>40825</v>
      </c>
      <c r="B1486">
        <f>1/EURUSD_D1[[#This Row],[0]]</f>
        <v>0.73508602344189333</v>
      </c>
      <c r="C1486">
        <f>(USDJPY_D1[[#This Row],[High]]+USDJPY_D1[[#This Row],[Low]])/2</f>
        <v>76.765500000000003</v>
      </c>
      <c r="D1486">
        <f>1/GBPUSD_D1[[#This Row],[Kolumna1]]</f>
        <v>0.64050830739274689</v>
      </c>
      <c r="E1486">
        <f>(USDCHF_D1[[#This Row],[High]]+USDCHF_D1[[#This Row],[Low]])/2</f>
        <v>0.89733499999999999</v>
      </c>
      <c r="F1486" t="e">
        <f>VLOOKUP(A1486,'nUSD INdex 2'!A:B,2,FALSE)</f>
        <v>#N/A</v>
      </c>
      <c r="G1486" t="e">
        <f>VLOOKUP(A1486,'wUSD Index'!A:B,2,FALSE)</f>
        <v>#N/A</v>
      </c>
    </row>
    <row r="1487" spans="1:7" x14ac:dyDescent="0.3">
      <c r="A1487" s="3">
        <v>40826</v>
      </c>
      <c r="B1487">
        <f>1/EURUSD_D1[[#This Row],[0]]</f>
        <v>0.73536440983329299</v>
      </c>
      <c r="C1487">
        <f>(USDJPY_D1[[#This Row],[High]]+USDJPY_D1[[#This Row],[Low]])/2</f>
        <v>76.709000000000003</v>
      </c>
      <c r="D1487">
        <f>1/GBPUSD_D1[[#This Row],[Kolumna1]]</f>
        <v>0.63984438984438985</v>
      </c>
      <c r="E1487">
        <f>(USDCHF_D1[[#This Row],[High]]+USDCHF_D1[[#This Row],[Low]])/2</f>
        <v>0.89688499999999993</v>
      </c>
      <c r="F1487" t="e">
        <f>VLOOKUP(A1487,'nUSD INdex 2'!A:B,2,FALSE)</f>
        <v>#N/A</v>
      </c>
      <c r="G1487" t="e">
        <f>VLOOKUP(A1487,'wUSD Index'!A:B,2,FALSE)</f>
        <v>#N/A</v>
      </c>
    </row>
    <row r="1488" spans="1:7" x14ac:dyDescent="0.3">
      <c r="A1488" s="3">
        <v>40827</v>
      </c>
      <c r="B1488">
        <f>1/EURUSD_D1[[#This Row],[0]]</f>
        <v>0.74117446505732987</v>
      </c>
      <c r="C1488">
        <f>(USDJPY_D1[[#This Row],[High]]+USDJPY_D1[[#This Row],[Low]])/2</f>
        <v>76.676999999999992</v>
      </c>
      <c r="D1488">
        <f>1/GBPUSD_D1[[#This Row],[Kolumna1]]</f>
        <v>0.64108317413101179</v>
      </c>
      <c r="E1488">
        <f>(USDCHF_D1[[#This Row],[High]]+USDCHF_D1[[#This Row],[Low]])/2</f>
        <v>0.90247499999999992</v>
      </c>
      <c r="F1488">
        <f>VLOOKUP(A1488,'nUSD INdex 2'!A:B,2,FALSE)</f>
        <v>72.1006</v>
      </c>
      <c r="G1488">
        <f>VLOOKUP(A1488,'wUSD Index'!A:B,2,FALSE)</f>
        <v>99.131699999999995</v>
      </c>
    </row>
    <row r="1489" spans="1:7" x14ac:dyDescent="0.3">
      <c r="A1489" s="3">
        <v>40828</v>
      </c>
      <c r="B1489">
        <f>1/EURUSD_D1[[#This Row],[0]]</f>
        <v>0.74907489250775294</v>
      </c>
      <c r="C1489">
        <f>(USDJPY_D1[[#This Row],[High]]+USDJPY_D1[[#This Row],[Low]])/2</f>
        <v>76.895499999999998</v>
      </c>
      <c r="D1489">
        <f>1/GBPUSD_D1[[#This Row],[Kolumna1]]</f>
        <v>0.64246913738881273</v>
      </c>
      <c r="E1489">
        <f>(USDCHF_D1[[#This Row],[High]]+USDCHF_D1[[#This Row],[Low]])/2</f>
        <v>0.909555</v>
      </c>
      <c r="F1489">
        <f>VLOOKUP(A1489,'nUSD INdex 2'!A:B,2,FALSE)</f>
        <v>71.501199999999997</v>
      </c>
      <c r="G1489">
        <f>VLOOKUP(A1489,'wUSD Index'!A:B,2,FALSE)</f>
        <v>98.555400000000006</v>
      </c>
    </row>
    <row r="1490" spans="1:7" x14ac:dyDescent="0.3">
      <c r="A1490" s="3">
        <v>40829</v>
      </c>
      <c r="B1490">
        <f>1/EURUSD_D1[[#This Row],[0]]</f>
        <v>0.75343755886230934</v>
      </c>
      <c r="C1490">
        <f>(USDJPY_D1[[#This Row],[High]]+USDJPY_D1[[#This Row],[Low]])/2</f>
        <v>76.948999999999998</v>
      </c>
      <c r="D1490">
        <f>1/GBPUSD_D1[[#This Row],[Kolumna1]]</f>
        <v>0.64511134621835731</v>
      </c>
      <c r="E1490">
        <f>(USDCHF_D1[[#This Row],[High]]+USDCHF_D1[[#This Row],[Low]])/2</f>
        <v>0.91469</v>
      </c>
      <c r="F1490">
        <f>VLOOKUP(A1490,'nUSD INdex 2'!A:B,2,FALSE)</f>
        <v>71.782300000000006</v>
      </c>
      <c r="G1490">
        <f>VLOOKUP(A1490,'wUSD Index'!A:B,2,FALSE)</f>
        <v>98.888199999999998</v>
      </c>
    </row>
    <row r="1491" spans="1:7" x14ac:dyDescent="0.3">
      <c r="A1491" s="3">
        <v>40830</v>
      </c>
      <c r="B1491">
        <f>1/EURUSD_D1[[#This Row],[0]]</f>
        <v>0.75423597781037743</v>
      </c>
      <c r="C1491">
        <f>(USDJPY_D1[[#This Row],[High]]+USDJPY_D1[[#This Row],[Low]])/2</f>
        <v>77.147500000000008</v>
      </c>
      <c r="D1491">
        <f>1/GBPUSD_D1[[#This Row],[Kolumna1]]</f>
        <v>0.64862620968788109</v>
      </c>
      <c r="E1491">
        <f>(USDCHF_D1[[#This Row],[High]]+USDCHF_D1[[#This Row],[Low]])/2</f>
        <v>0.92033999999999994</v>
      </c>
      <c r="F1491">
        <f>VLOOKUP(A1491,'nUSD INdex 2'!A:B,2,FALSE)</f>
        <v>71.318399999999997</v>
      </c>
      <c r="G1491">
        <f>VLOOKUP(A1491,'wUSD Index'!A:B,2,FALSE)</f>
        <v>98.444999999999993</v>
      </c>
    </row>
    <row r="1492" spans="1:7" x14ac:dyDescent="0.3">
      <c r="A1492" s="3">
        <v>40832</v>
      </c>
      <c r="B1492">
        <f>1/EURUSD_D1[[#This Row],[0]]</f>
        <v>0.7506803040255231</v>
      </c>
      <c r="C1492">
        <f>(USDJPY_D1[[#This Row],[High]]+USDJPY_D1[[#This Row],[Low]])/2</f>
        <v>77.14500000000001</v>
      </c>
      <c r="D1492">
        <f>1/GBPUSD_D1[[#This Row],[Kolumna1]]</f>
        <v>0.64753209330937467</v>
      </c>
      <c r="E1492">
        <f>(USDCHF_D1[[#This Row],[High]]+USDCHF_D1[[#This Row],[Low]])/2</f>
        <v>0.92058499999999999</v>
      </c>
      <c r="F1492" t="e">
        <f>VLOOKUP(A1492,'nUSD INdex 2'!A:B,2,FALSE)</f>
        <v>#N/A</v>
      </c>
      <c r="G1492" t="e">
        <f>VLOOKUP(A1492,'wUSD Index'!A:B,2,FALSE)</f>
        <v>#N/A</v>
      </c>
    </row>
    <row r="1493" spans="1:7" x14ac:dyDescent="0.3">
      <c r="A1493" s="3">
        <v>40833</v>
      </c>
      <c r="B1493">
        <f>1/EURUSD_D1[[#This Row],[0]]</f>
        <v>0.74928536907924082</v>
      </c>
      <c r="C1493">
        <f>(USDJPY_D1[[#This Row],[High]]+USDJPY_D1[[#This Row],[Low]])/2</f>
        <v>77.024000000000001</v>
      </c>
      <c r="D1493">
        <f>1/GBPUSD_D1[[#This Row],[Kolumna1]]</f>
        <v>0.64992672076223412</v>
      </c>
      <c r="E1493">
        <f>(USDCHF_D1[[#This Row],[High]]+USDCHF_D1[[#This Row],[Low]])/2</f>
        <v>0.92499500000000001</v>
      </c>
      <c r="F1493">
        <f>VLOOKUP(A1493,'nUSD INdex 2'!A:B,2,FALSE)</f>
        <v>71.465000000000003</v>
      </c>
      <c r="G1493">
        <f>VLOOKUP(A1493,'wUSD Index'!A:B,2,FALSE)</f>
        <v>98.466999999999999</v>
      </c>
    </row>
    <row r="1494" spans="1:7" x14ac:dyDescent="0.3">
      <c r="A1494" s="3">
        <v>40834</v>
      </c>
      <c r="B1494">
        <f>1/EURUSD_D1[[#This Row],[0]]</f>
        <v>0.74386220696478178</v>
      </c>
      <c r="C1494">
        <f>(USDJPY_D1[[#This Row],[High]]+USDJPY_D1[[#This Row],[Low]])/2</f>
        <v>76.765999999999991</v>
      </c>
      <c r="D1494">
        <f>1/GBPUSD_D1[[#This Row],[Kolumna1]]</f>
        <v>0.64373883515457775</v>
      </c>
      <c r="E1494">
        <f>(USDCHF_D1[[#This Row],[High]]+USDCHF_D1[[#This Row],[Low]])/2</f>
        <v>0.92166999999999999</v>
      </c>
      <c r="F1494">
        <f>VLOOKUP(A1494,'nUSD INdex 2'!A:B,2,FALSE)</f>
        <v>71.645700000000005</v>
      </c>
      <c r="G1494">
        <f>VLOOKUP(A1494,'wUSD Index'!A:B,2,FALSE)</f>
        <v>98.810400000000001</v>
      </c>
    </row>
    <row r="1495" spans="1:7" x14ac:dyDescent="0.3">
      <c r="A1495" s="3">
        <v>40835</v>
      </c>
      <c r="B1495">
        <f>1/EURUSD_D1[[#This Row],[0]]</f>
        <v>0.7467005170901081</v>
      </c>
      <c r="C1495">
        <f>(USDJPY_D1[[#This Row],[High]]+USDJPY_D1[[#This Row],[Low]])/2</f>
        <v>76.757499999999993</v>
      </c>
      <c r="D1495">
        <f>1/GBPUSD_D1[[#This Row],[Kolumna1]]</f>
        <v>0.64332677140026506</v>
      </c>
      <c r="E1495">
        <f>(USDCHF_D1[[#This Row],[High]]+USDCHF_D1[[#This Row],[Low]])/2</f>
        <v>0.92625000000000002</v>
      </c>
      <c r="F1495">
        <f>VLOOKUP(A1495,'nUSD INdex 2'!A:B,2,FALSE)</f>
        <v>71.411500000000004</v>
      </c>
      <c r="G1495">
        <f>VLOOKUP(A1495,'wUSD Index'!A:B,2,FALSE)</f>
        <v>98.540499999999994</v>
      </c>
    </row>
    <row r="1496" spans="1:7" x14ac:dyDescent="0.3">
      <c r="A1496" s="3">
        <v>40836</v>
      </c>
      <c r="B1496">
        <f>1/EURUSD_D1[[#This Row],[0]]</f>
        <v>0.73824438103745482</v>
      </c>
      <c r="C1496">
        <f>(USDJPY_D1[[#This Row],[High]]+USDJPY_D1[[#This Row],[Low]])/2</f>
        <v>76.881499999999988</v>
      </c>
      <c r="D1496">
        <f>1/GBPUSD_D1[[#This Row],[Kolumna1]]</f>
        <v>0.64036680210424524</v>
      </c>
      <c r="E1496">
        <f>(USDCHF_D1[[#This Row],[High]]+USDCHF_D1[[#This Row],[Low]])/2</f>
        <v>0.913165</v>
      </c>
      <c r="F1496">
        <f>VLOOKUP(A1496,'nUSD INdex 2'!A:B,2,FALSE)</f>
        <v>71.8489</v>
      </c>
      <c r="G1496">
        <f>VLOOKUP(A1496,'wUSD Index'!A:B,2,FALSE)</f>
        <v>99.343500000000006</v>
      </c>
    </row>
    <row r="1497" spans="1:7" x14ac:dyDescent="0.3">
      <c r="A1497" s="3">
        <v>40837</v>
      </c>
      <c r="B1497">
        <f>1/EURUSD_D1[[#This Row],[0]]</f>
        <v>0.73397727606353314</v>
      </c>
      <c r="C1497">
        <f>(USDJPY_D1[[#This Row],[High]]+USDJPY_D1[[#This Row],[Low]])/2</f>
        <v>76.323499999999996</v>
      </c>
      <c r="D1497">
        <f>1/GBPUSD_D1[[#This Row],[Kolumna1]]</f>
        <v>0.64026020174598952</v>
      </c>
      <c r="E1497">
        <f>(USDCHF_D1[[#This Row],[High]]+USDCHF_D1[[#This Row],[Low]])/2</f>
        <v>0.90728500000000001</v>
      </c>
      <c r="F1497">
        <f>VLOOKUP(A1497,'nUSD INdex 2'!A:B,2,FALSE)</f>
        <v>70.898099999999999</v>
      </c>
      <c r="G1497">
        <f>VLOOKUP(A1497,'wUSD Index'!A:B,2,FALSE)</f>
        <v>98.549800000000005</v>
      </c>
    </row>
    <row r="1498" spans="1:7" x14ac:dyDescent="0.3">
      <c r="A1498" s="3">
        <v>40839</v>
      </c>
      <c r="B1498">
        <f>1/EURUSD_D1[[#This Row],[0]]</f>
        <v>0.72947973505296015</v>
      </c>
      <c r="C1498">
        <f>(USDJPY_D1[[#This Row],[High]]+USDJPY_D1[[#This Row],[Low]])/2</f>
        <v>76.312000000000012</v>
      </c>
      <c r="D1498">
        <f>1/GBPUSD_D1[[#This Row],[Kolumna1]]</f>
        <v>0.6381620931716655</v>
      </c>
      <c r="E1498">
        <f>(USDCHF_D1[[#This Row],[High]]+USDCHF_D1[[#This Row],[Low]])/2</f>
        <v>0.90142</v>
      </c>
      <c r="F1498" t="e">
        <f>VLOOKUP(A1498,'nUSD INdex 2'!A:B,2,FALSE)</f>
        <v>#N/A</v>
      </c>
      <c r="G1498" t="e">
        <f>VLOOKUP(A1498,'wUSD Index'!A:B,2,FALSE)</f>
        <v>#N/A</v>
      </c>
    </row>
    <row r="1499" spans="1:7" x14ac:dyDescent="0.3">
      <c r="A1499" s="3">
        <v>40840</v>
      </c>
      <c r="B1499">
        <f>1/EURUSD_D1[[#This Row],[0]]</f>
        <v>0.72699778992671871</v>
      </c>
      <c r="C1499">
        <f>(USDJPY_D1[[#This Row],[High]]+USDJPY_D1[[#This Row],[Low]])/2</f>
        <v>76.203000000000003</v>
      </c>
      <c r="D1499">
        <f>1/GBPUSD_D1[[#This Row],[Kolumna1]]</f>
        <v>0.6359340917907268</v>
      </c>
      <c r="E1499">
        <f>(USDCHF_D1[[#This Row],[High]]+USDCHF_D1[[#This Row],[Low]])/2</f>
        <v>0.89830499999999991</v>
      </c>
      <c r="F1499">
        <f>VLOOKUP(A1499,'nUSD INdex 2'!A:B,2,FALSE)</f>
        <v>70.621300000000005</v>
      </c>
      <c r="G1499">
        <f>VLOOKUP(A1499,'wUSD Index'!A:B,2,FALSE)</f>
        <v>98.095399999999998</v>
      </c>
    </row>
    <row r="1500" spans="1:7" x14ac:dyDescent="0.3">
      <c r="A1500" s="3">
        <v>40841</v>
      </c>
      <c r="B1500">
        <f>1/EURUSD_D1[[#This Row],[0]]</f>
        <v>0.72420211032494952</v>
      </c>
      <c r="C1500">
        <f>(USDJPY_D1[[#This Row],[High]]+USDJPY_D1[[#This Row],[Low]])/2</f>
        <v>76.015999999999991</v>
      </c>
      <c r="D1500">
        <f>1/GBPUSD_D1[[#This Row],[Kolumna1]]</f>
        <v>0.63345664622713216</v>
      </c>
      <c r="E1500">
        <f>(USDCHF_D1[[#This Row],[High]]+USDCHF_D1[[#This Row],[Low]])/2</f>
        <v>0.89559500000000003</v>
      </c>
      <c r="F1500">
        <f>VLOOKUP(A1500,'nUSD INdex 2'!A:B,2,FALSE)</f>
        <v>70.835400000000007</v>
      </c>
      <c r="G1500">
        <f>VLOOKUP(A1500,'wUSD Index'!A:B,2,FALSE)</f>
        <v>98.154200000000003</v>
      </c>
    </row>
    <row r="1501" spans="1:7" x14ac:dyDescent="0.3">
      <c r="A1501" s="3">
        <v>40842</v>
      </c>
      <c r="B1501">
        <f>1/EURUSD_D1[[#This Row],[0]]</f>
        <v>0.72073890152184017</v>
      </c>
      <c r="C1501">
        <f>(USDJPY_D1[[#This Row],[High]]+USDJPY_D1[[#This Row],[Low]])/2</f>
        <v>76.015000000000001</v>
      </c>
      <c r="D1501">
        <f>1/GBPUSD_D1[[#This Row],[Kolumna1]]</f>
        <v>0.6320013904030588</v>
      </c>
      <c r="E1501">
        <f>(USDCHF_D1[[#This Row],[High]]+USDCHF_D1[[#This Row],[Low]])/2</f>
        <v>0.89179999999999993</v>
      </c>
      <c r="F1501">
        <f>VLOOKUP(A1501,'nUSD INdex 2'!A:B,2,FALSE)</f>
        <v>70.984200000000001</v>
      </c>
      <c r="G1501">
        <f>VLOOKUP(A1501,'wUSD Index'!A:B,2,FALSE)</f>
        <v>98.2851</v>
      </c>
    </row>
    <row r="1502" spans="1:7" x14ac:dyDescent="0.3">
      <c r="A1502" s="3">
        <v>40843</v>
      </c>
      <c r="B1502">
        <f>1/EURUSD_D1[[#This Row],[0]]</f>
        <v>0.72364398163391574</v>
      </c>
      <c r="C1502">
        <f>(USDJPY_D1[[#This Row],[High]]+USDJPY_D1[[#This Row],[Low]])/2</f>
        <v>75.966999999999999</v>
      </c>
      <c r="D1502">
        <f>1/GBPUSD_D1[[#This Row],[Kolumna1]]</f>
        <v>0.6333483225769676</v>
      </c>
      <c r="E1502">
        <f>(USDCHF_D1[[#This Row],[High]]+USDCHF_D1[[#This Row],[Low]])/2</f>
        <v>0.89388500000000004</v>
      </c>
      <c r="F1502">
        <f>VLOOKUP(A1502,'nUSD INdex 2'!A:B,2,FALSE)</f>
        <v>69.743899999999996</v>
      </c>
      <c r="G1502">
        <f>VLOOKUP(A1502,'wUSD Index'!A:B,2,FALSE)</f>
        <v>96.979600000000005</v>
      </c>
    </row>
    <row r="1503" spans="1:7" x14ac:dyDescent="0.3">
      <c r="A1503" s="3">
        <v>40844</v>
      </c>
      <c r="B1503">
        <f>1/EURUSD_D1[[#This Row],[0]]</f>
        <v>0.72810939115492723</v>
      </c>
      <c r="C1503">
        <f>(USDJPY_D1[[#This Row],[High]]+USDJPY_D1[[#This Row],[Low]])/2</f>
        <v>75.833500000000001</v>
      </c>
      <c r="D1503">
        <f>1/GBPUSD_D1[[#This Row],[Kolumna1]]</f>
        <v>0.63588758779223009</v>
      </c>
      <c r="E1503">
        <f>(USDCHF_D1[[#This Row],[High]]+USDCHF_D1[[#This Row],[Low]])/2</f>
        <v>0.89964500000000003</v>
      </c>
      <c r="F1503">
        <f>VLOOKUP(A1503,'nUSD INdex 2'!A:B,2,FALSE)</f>
        <v>69.762699999999995</v>
      </c>
      <c r="G1503">
        <f>VLOOKUP(A1503,'wUSD Index'!A:B,2,FALSE)</f>
        <v>96.812200000000004</v>
      </c>
    </row>
    <row r="1504" spans="1:7" x14ac:dyDescent="0.3">
      <c r="A1504" s="3">
        <v>40846</v>
      </c>
      <c r="B1504">
        <f>1/EURUSD_D1[[#This Row],[0]]</f>
        <v>0.72480837878485871</v>
      </c>
      <c r="C1504">
        <f>(USDJPY_D1[[#This Row],[High]]+USDJPY_D1[[#This Row],[Low]])/2</f>
        <v>75.702500000000001</v>
      </c>
      <c r="D1504">
        <f>1/GBPUSD_D1[[#This Row],[Kolumna1]]</f>
        <v>0.63397068519551647</v>
      </c>
      <c r="E1504">
        <f>(USDCHF_D1[[#This Row],[High]]+USDCHF_D1[[#This Row],[Low]])/2</f>
        <v>0.89939000000000002</v>
      </c>
      <c r="F1504" t="e">
        <f>VLOOKUP(A1504,'nUSD INdex 2'!A:B,2,FALSE)</f>
        <v>#N/A</v>
      </c>
      <c r="G1504" t="e">
        <f>VLOOKUP(A1504,'wUSD Index'!A:B,2,FALSE)</f>
        <v>#N/A</v>
      </c>
    </row>
    <row r="1505" spans="1:7" x14ac:dyDescent="0.3">
      <c r="A1505" s="3">
        <v>40847</v>
      </c>
      <c r="B1505">
        <f>1/EURUSD_D1[[#This Row],[0]]</f>
        <v>0.72740762832379824</v>
      </c>
      <c r="C1505">
        <f>(USDJPY_D1[[#This Row],[High]]+USDJPY_D1[[#This Row],[Low]])/2</f>
        <v>77.549499999999995</v>
      </c>
      <c r="D1505">
        <f>1/GBPUSD_D1[[#This Row],[Kolumna1]]</f>
        <v>0.63523320999221833</v>
      </c>
      <c r="E1505">
        <f>(USDCHF_D1[[#This Row],[High]]+USDCHF_D1[[#This Row],[Low]])/2</f>
        <v>0.90056000000000003</v>
      </c>
      <c r="F1505">
        <f>VLOOKUP(A1505,'nUSD INdex 2'!A:B,2,FALSE)</f>
        <v>70.515900000000002</v>
      </c>
      <c r="G1505">
        <f>VLOOKUP(A1505,'wUSD Index'!A:B,2,FALSE)</f>
        <v>97.420699999999997</v>
      </c>
    </row>
    <row r="1506" spans="1:7" x14ac:dyDescent="0.3">
      <c r="A1506" s="3">
        <v>40848</v>
      </c>
      <c r="B1506">
        <f>1/EURUSD_D1[[#This Row],[0]]</f>
        <v>0.7244696881882462</v>
      </c>
      <c r="C1506">
        <f>(USDJPY_D1[[#This Row],[High]]+USDJPY_D1[[#This Row],[Low]])/2</f>
        <v>78.499499999999998</v>
      </c>
      <c r="D1506">
        <f>1/GBPUSD_D1[[#This Row],[Kolumna1]]</f>
        <v>0.63038585918440682</v>
      </c>
      <c r="E1506">
        <f>(USDCHF_D1[[#This Row],[High]]+USDCHF_D1[[#This Row],[Low]])/2</f>
        <v>0.88786500000000002</v>
      </c>
      <c r="F1506">
        <f>VLOOKUP(A1506,'nUSD INdex 2'!A:B,2,FALSE)</f>
        <v>71.868899999999996</v>
      </c>
      <c r="G1506">
        <f>VLOOKUP(A1506,'wUSD Index'!A:B,2,FALSE)</f>
        <v>98.931799999999996</v>
      </c>
    </row>
    <row r="1507" spans="1:7" x14ac:dyDescent="0.3">
      <c r="A1507" s="3">
        <v>40849</v>
      </c>
      <c r="B1507">
        <f>1/EURUSD_D1[[#This Row],[0]]</f>
        <v>0.72195128994646729</v>
      </c>
      <c r="C1507">
        <f>(USDJPY_D1[[#This Row],[High]]+USDJPY_D1[[#This Row],[Low]])/2</f>
        <v>78.126999999999995</v>
      </c>
      <c r="D1507">
        <f>1/GBPUSD_D1[[#This Row],[Kolumna1]]</f>
        <v>0.62739980425126107</v>
      </c>
      <c r="E1507">
        <f>(USDCHF_D1[[#This Row],[High]]+USDCHF_D1[[#This Row],[Low]])/2</f>
        <v>0.88354500000000002</v>
      </c>
      <c r="F1507">
        <f>VLOOKUP(A1507,'nUSD INdex 2'!A:B,2,FALSE)</f>
        <v>71.367900000000006</v>
      </c>
      <c r="G1507">
        <f>VLOOKUP(A1507,'wUSD Index'!A:B,2,FALSE)</f>
        <v>98.461600000000004</v>
      </c>
    </row>
    <row r="1508" spans="1:7" x14ac:dyDescent="0.3">
      <c r="A1508" s="3">
        <v>40850</v>
      </c>
      <c r="B1508">
        <f>1/EURUSD_D1[[#This Row],[0]]</f>
        <v>0.7199812804867074</v>
      </c>
      <c r="C1508">
        <f>(USDJPY_D1[[#This Row],[High]]+USDJPY_D1[[#This Row],[Low]])/2</f>
        <v>78.024000000000001</v>
      </c>
      <c r="D1508">
        <f>1/GBPUSD_D1[[#This Row],[Kolumna1]]</f>
        <v>0.62681973604620911</v>
      </c>
      <c r="E1508">
        <f>(USDCHF_D1[[#This Row],[High]]+USDCHF_D1[[#This Row],[Low]])/2</f>
        <v>0.88327</v>
      </c>
      <c r="F1508">
        <f>VLOOKUP(A1508,'nUSD INdex 2'!A:B,2,FALSE)</f>
        <v>71.493899999999996</v>
      </c>
      <c r="G1508">
        <f>VLOOKUP(A1508,'wUSD Index'!A:B,2,FALSE)</f>
        <v>98.503799999999998</v>
      </c>
    </row>
    <row r="1509" spans="1:7" x14ac:dyDescent="0.3">
      <c r="A1509" s="3">
        <v>40851</v>
      </c>
      <c r="B1509">
        <f>1/EURUSD_D1[[#This Row],[0]]</f>
        <v>0.71879357686059708</v>
      </c>
      <c r="C1509">
        <f>(USDJPY_D1[[#This Row],[High]]+USDJPY_D1[[#This Row],[Low]])/2</f>
        <v>78.122500000000002</v>
      </c>
      <c r="D1509">
        <f>1/GBPUSD_D1[[#This Row],[Kolumna1]]</f>
        <v>0.6251054865508554</v>
      </c>
      <c r="E1509">
        <f>(USDCHF_D1[[#This Row],[High]]+USDCHF_D1[[#This Row],[Low]])/2</f>
        <v>0.88080500000000006</v>
      </c>
      <c r="F1509">
        <f>VLOOKUP(A1509,'nUSD INdex 2'!A:B,2,FALSE)</f>
        <v>71.589399999999998</v>
      </c>
      <c r="G1509">
        <f>VLOOKUP(A1509,'wUSD Index'!A:B,2,FALSE)</f>
        <v>98.492900000000006</v>
      </c>
    </row>
    <row r="1510" spans="1:7" x14ac:dyDescent="0.3">
      <c r="A1510" s="3">
        <v>40853</v>
      </c>
      <c r="B1510">
        <f>1/EURUSD_D1[[#This Row],[0]]</f>
        <v>0.72022759191904628</v>
      </c>
      <c r="C1510">
        <f>(USDJPY_D1[[#This Row],[High]]+USDJPY_D1[[#This Row],[Low]])/2</f>
        <v>78.150499999999994</v>
      </c>
      <c r="D1510">
        <f>1/GBPUSD_D1[[#This Row],[Kolumna1]]</f>
        <v>0.62633683768794013</v>
      </c>
      <c r="E1510">
        <f>(USDCHF_D1[[#This Row],[High]]+USDCHF_D1[[#This Row],[Low]])/2</f>
        <v>0.87934500000000004</v>
      </c>
      <c r="F1510" t="e">
        <f>VLOOKUP(A1510,'nUSD INdex 2'!A:B,2,FALSE)</f>
        <v>#N/A</v>
      </c>
      <c r="G1510" t="e">
        <f>VLOOKUP(A1510,'wUSD Index'!A:B,2,FALSE)</f>
        <v>#N/A</v>
      </c>
    </row>
    <row r="1511" spans="1:7" x14ac:dyDescent="0.3">
      <c r="A1511" s="3">
        <v>40854</v>
      </c>
      <c r="B1511">
        <f>1/EURUSD_D1[[#This Row],[0]]</f>
        <v>0.71095438516664766</v>
      </c>
      <c r="C1511">
        <f>(USDJPY_D1[[#This Row],[High]]+USDJPY_D1[[#This Row],[Low]])/2</f>
        <v>78.078500000000005</v>
      </c>
      <c r="D1511">
        <f>1/GBPUSD_D1[[#This Row],[Kolumna1]]</f>
        <v>0.62289772019434408</v>
      </c>
      <c r="E1511">
        <f>(USDCHF_D1[[#This Row],[High]]+USDCHF_D1[[#This Row],[Low]])/2</f>
        <v>0.86894000000000005</v>
      </c>
      <c r="F1511">
        <f>VLOOKUP(A1511,'nUSD INdex 2'!A:B,2,FALSE)</f>
        <v>71.632999999999996</v>
      </c>
      <c r="G1511">
        <f>VLOOKUP(A1511,'wUSD Index'!A:B,2,FALSE)</f>
        <v>98.569800000000001</v>
      </c>
    </row>
    <row r="1512" spans="1:7" x14ac:dyDescent="0.3">
      <c r="A1512" s="3">
        <v>40855</v>
      </c>
      <c r="B1512">
        <f>1/EURUSD_D1[[#This Row],[0]]</f>
        <v>0.70589564038852493</v>
      </c>
      <c r="C1512">
        <f>(USDJPY_D1[[#This Row],[High]]+USDJPY_D1[[#This Row],[Low]])/2</f>
        <v>77.837999999999994</v>
      </c>
      <c r="D1512">
        <f>1/GBPUSD_D1[[#This Row],[Kolumna1]]</f>
        <v>0.62068045197950517</v>
      </c>
      <c r="E1512">
        <f>(USDCHF_D1[[#This Row],[High]]+USDCHF_D1[[#This Row],[Low]])/2</f>
        <v>0.86240499999999998</v>
      </c>
      <c r="F1512">
        <f>VLOOKUP(A1512,'nUSD INdex 2'!A:B,2,FALSE)</f>
        <v>71.406999999999996</v>
      </c>
      <c r="G1512">
        <f>VLOOKUP(A1512,'wUSD Index'!A:B,2,FALSE)</f>
        <v>98.357600000000005</v>
      </c>
    </row>
    <row r="1513" spans="1:7" x14ac:dyDescent="0.3">
      <c r="A1513" s="3">
        <v>40856</v>
      </c>
      <c r="B1513">
        <f>1/EURUSD_D1[[#This Row],[0]]</f>
        <v>0.70672876456744671</v>
      </c>
      <c r="C1513">
        <f>(USDJPY_D1[[#This Row],[High]]+USDJPY_D1[[#This Row],[Low]])/2</f>
        <v>77.710000000000008</v>
      </c>
      <c r="D1513">
        <f>1/GBPUSD_D1[[#This Row],[Kolumna1]]</f>
        <v>0.62028582770940843</v>
      </c>
      <c r="E1513">
        <f>(USDCHF_D1[[#This Row],[High]]+USDCHF_D1[[#This Row],[Low]])/2</f>
        <v>0.86223500000000008</v>
      </c>
      <c r="F1513">
        <f>VLOOKUP(A1513,'nUSD INdex 2'!A:B,2,FALSE)</f>
        <v>71.975899999999996</v>
      </c>
      <c r="G1513">
        <f>VLOOKUP(A1513,'wUSD Index'!A:B,2,FALSE)</f>
        <v>98.865200000000002</v>
      </c>
    </row>
    <row r="1514" spans="1:7" x14ac:dyDescent="0.3">
      <c r="A1514" s="3">
        <v>40857</v>
      </c>
      <c r="B1514">
        <f>1/EURUSD_D1[[#This Row],[0]]</f>
        <v>0.71433673833845279</v>
      </c>
      <c r="C1514">
        <f>(USDJPY_D1[[#This Row],[High]]+USDJPY_D1[[#This Row],[Low]])/2</f>
        <v>77.686499999999995</v>
      </c>
      <c r="D1514">
        <f>1/GBPUSD_D1[[#This Row],[Kolumna1]]</f>
        <v>0.62245571227607166</v>
      </c>
      <c r="E1514">
        <f>(USDCHF_D1[[#This Row],[High]]+USDCHF_D1[[#This Row],[Low]])/2</f>
        <v>0.86982000000000004</v>
      </c>
      <c r="F1514">
        <f>VLOOKUP(A1514,'nUSD INdex 2'!A:B,2,FALSE)</f>
        <v>71.989800000000002</v>
      </c>
      <c r="G1514">
        <f>VLOOKUP(A1514,'wUSD Index'!A:B,2,FALSE)</f>
        <v>99.055400000000006</v>
      </c>
    </row>
    <row r="1515" spans="1:7" x14ac:dyDescent="0.3">
      <c r="A1515" s="3">
        <v>40858</v>
      </c>
      <c r="B1515">
        <f>1/EURUSD_D1[[#This Row],[0]]</f>
        <v>0.72782322629479757</v>
      </c>
      <c r="C1515">
        <f>(USDJPY_D1[[#This Row],[High]]+USDJPY_D1[[#This Row],[Low]])/2</f>
        <v>77.359000000000009</v>
      </c>
      <c r="D1515">
        <f>1/GBPUSD_D1[[#This Row],[Kolumna1]]</f>
        <v>0.62534589444786648</v>
      </c>
      <c r="E1515">
        <f>(USDCHF_D1[[#This Row],[High]]+USDCHF_D1[[#This Row],[Low]])/2</f>
        <v>0.88623000000000007</v>
      </c>
      <c r="F1515" t="e">
        <f>VLOOKUP(A1515,'nUSD INdex 2'!A:B,2,FALSE)</f>
        <v>#N/A</v>
      </c>
      <c r="G1515" t="e">
        <f>VLOOKUP(A1515,'wUSD Index'!A:B,2,FALSE)</f>
        <v>#N/A</v>
      </c>
    </row>
    <row r="1516" spans="1:7" x14ac:dyDescent="0.3">
      <c r="A1516" s="3">
        <v>40860</v>
      </c>
      <c r="B1516">
        <f>1/EURUSD_D1[[#This Row],[0]]</f>
        <v>0.72780203784570596</v>
      </c>
      <c r="C1516">
        <f>(USDJPY_D1[[#This Row],[High]]+USDJPY_D1[[#This Row],[Low]])/2</f>
        <v>77.174999999999997</v>
      </c>
      <c r="D1516">
        <f>1/GBPUSD_D1[[#This Row],[Kolumna1]]</f>
        <v>0.6263741081998635</v>
      </c>
      <c r="E1516">
        <f>(USDCHF_D1[[#This Row],[High]]+USDCHF_D1[[#This Row],[Low]])/2</f>
        <v>0.88443000000000005</v>
      </c>
      <c r="F1516" t="e">
        <f>VLOOKUP(A1516,'nUSD INdex 2'!A:B,2,FALSE)</f>
        <v>#N/A</v>
      </c>
      <c r="G1516" t="e">
        <f>VLOOKUP(A1516,'wUSD Index'!A:B,2,FALSE)</f>
        <v>#N/A</v>
      </c>
    </row>
    <row r="1517" spans="1:7" x14ac:dyDescent="0.3">
      <c r="A1517" s="3">
        <v>40861</v>
      </c>
      <c r="B1517">
        <f>1/EURUSD_D1[[#This Row],[0]]</f>
        <v>0.72701100331153512</v>
      </c>
      <c r="C1517">
        <f>(USDJPY_D1[[#This Row],[High]]+USDJPY_D1[[#This Row],[Low]])/2</f>
        <v>77.026499999999999</v>
      </c>
      <c r="D1517">
        <f>1/GBPUSD_D1[[#This Row],[Kolumna1]]</f>
        <v>0.62623289601402765</v>
      </c>
      <c r="E1517">
        <f>(USDCHF_D1[[#This Row],[High]]+USDCHF_D1[[#This Row],[Low]])/2</f>
        <v>0.88270000000000004</v>
      </c>
      <c r="F1517">
        <f>VLOOKUP(A1517,'nUSD INdex 2'!A:B,2,FALSE)</f>
        <v>71.838999999999999</v>
      </c>
      <c r="G1517">
        <f>VLOOKUP(A1517,'wUSD Index'!A:B,2,FALSE)</f>
        <v>98.909300000000002</v>
      </c>
    </row>
    <row r="1518" spans="1:7" x14ac:dyDescent="0.3">
      <c r="A1518" s="3">
        <v>40862</v>
      </c>
      <c r="B1518">
        <f>1/EURUSD_D1[[#This Row],[0]]</f>
        <v>0.72521049234540336</v>
      </c>
      <c r="C1518">
        <f>(USDJPY_D1[[#This Row],[High]]+USDJPY_D1[[#This Row],[Low]])/2</f>
        <v>77.197500000000005</v>
      </c>
      <c r="D1518">
        <f>1/GBPUSD_D1[[#This Row],[Kolumna1]]</f>
        <v>0.62482817225263054</v>
      </c>
      <c r="E1518">
        <f>(USDCHF_D1[[#This Row],[High]]+USDCHF_D1[[#This Row],[Low]])/2</f>
        <v>0.88396000000000008</v>
      </c>
      <c r="F1518">
        <f>VLOOKUP(A1518,'nUSD INdex 2'!A:B,2,FALSE)</f>
        <v>72.232600000000005</v>
      </c>
      <c r="G1518">
        <f>VLOOKUP(A1518,'wUSD Index'!A:B,2,FALSE)</f>
        <v>99.281700000000001</v>
      </c>
    </row>
    <row r="1519" spans="1:7" x14ac:dyDescent="0.3">
      <c r="A1519" s="3">
        <v>40863</v>
      </c>
      <c r="B1519">
        <f>1/EURUSD_D1[[#This Row],[0]]</f>
        <v>0.72444344632236279</v>
      </c>
      <c r="C1519">
        <f>(USDJPY_D1[[#This Row],[High]]+USDJPY_D1[[#This Row],[Low]])/2</f>
        <v>76.998500000000007</v>
      </c>
      <c r="D1519">
        <f>1/GBPUSD_D1[[#This Row],[Kolumna1]]</f>
        <v>0.62335007028272038</v>
      </c>
      <c r="E1519">
        <f>(USDCHF_D1[[#This Row],[High]]+USDCHF_D1[[#This Row],[Low]])/2</f>
        <v>0.88906499999999999</v>
      </c>
      <c r="F1519">
        <f>VLOOKUP(A1519,'nUSD INdex 2'!A:B,2,FALSE)</f>
        <v>72.242900000000006</v>
      </c>
      <c r="G1519">
        <f>VLOOKUP(A1519,'wUSD Index'!A:B,2,FALSE)</f>
        <v>99.301199999999994</v>
      </c>
    </row>
    <row r="1520" spans="1:7" x14ac:dyDescent="0.3">
      <c r="A1520" s="3">
        <v>40864</v>
      </c>
      <c r="B1520">
        <f>1/EURUSD_D1[[#This Row],[0]]</f>
        <v>0.72749494391013991</v>
      </c>
      <c r="C1520">
        <f>(USDJPY_D1[[#This Row],[High]]+USDJPY_D1[[#This Row],[Low]])/2</f>
        <v>76.995499999999993</v>
      </c>
      <c r="D1520">
        <f>1/GBPUSD_D1[[#This Row],[Kolumna1]]</f>
        <v>0.62386534490395595</v>
      </c>
      <c r="E1520">
        <f>(USDCHF_D1[[#This Row],[High]]+USDCHF_D1[[#This Row],[Low]])/2</f>
        <v>0.89616000000000007</v>
      </c>
      <c r="F1520">
        <f>VLOOKUP(A1520,'nUSD INdex 2'!A:B,2,FALSE)</f>
        <v>72.246399999999994</v>
      </c>
      <c r="G1520">
        <f>VLOOKUP(A1520,'wUSD Index'!A:B,2,FALSE)</f>
        <v>99.367099999999994</v>
      </c>
    </row>
    <row r="1521" spans="1:7" x14ac:dyDescent="0.3">
      <c r="A1521" s="3">
        <v>40865</v>
      </c>
      <c r="B1521">
        <f>1/EURUSD_D1[[#This Row],[0]]</f>
        <v>0.72539987668202088</v>
      </c>
      <c r="C1521">
        <f>(USDJPY_D1[[#This Row],[High]]+USDJPY_D1[[#This Row],[Low]])/2</f>
        <v>76.8005</v>
      </c>
      <c r="D1521">
        <f>1/GBPUSD_D1[[#This Row],[Kolumna1]]</f>
        <v>0.62180160797895834</v>
      </c>
      <c r="E1521">
        <f>(USDCHF_D1[[#This Row],[High]]+USDCHF_D1[[#This Row],[Low]])/2</f>
        <v>0.89946999999999999</v>
      </c>
      <c r="F1521">
        <f>VLOOKUP(A1521,'nUSD INdex 2'!A:B,2,FALSE)</f>
        <v>72.3249</v>
      </c>
      <c r="G1521">
        <f>VLOOKUP(A1521,'wUSD Index'!A:B,2,FALSE)</f>
        <v>99.563199999999995</v>
      </c>
    </row>
    <row r="1522" spans="1:7" x14ac:dyDescent="0.3">
      <c r="A1522" s="3">
        <v>40867</v>
      </c>
      <c r="B1522">
        <f>1/EURUSD_D1[[#This Row],[0]]</f>
        <v>0.73048420145293302</v>
      </c>
      <c r="C1522">
        <f>(USDJPY_D1[[#This Row],[High]]+USDJPY_D1[[#This Row],[Low]])/2</f>
        <v>76.882999999999996</v>
      </c>
      <c r="D1522">
        <f>1/GBPUSD_D1[[#This Row],[Kolumna1]]</f>
        <v>0.62460376698531861</v>
      </c>
      <c r="E1522">
        <f>(USDCHF_D1[[#This Row],[High]]+USDCHF_D1[[#This Row],[Low]])/2</f>
        <v>0.90154500000000004</v>
      </c>
      <c r="F1522" t="e">
        <f>VLOOKUP(A1522,'nUSD INdex 2'!A:B,2,FALSE)</f>
        <v>#N/A</v>
      </c>
      <c r="G1522" t="e">
        <f>VLOOKUP(A1522,'wUSD Index'!A:B,2,FALSE)</f>
        <v>#N/A</v>
      </c>
    </row>
    <row r="1523" spans="1:7" x14ac:dyDescent="0.3">
      <c r="A1523" s="3">
        <v>40868</v>
      </c>
      <c r="B1523">
        <f>1/EURUSD_D1[[#This Row],[0]]</f>
        <v>0.73705546342362271</v>
      </c>
      <c r="C1523">
        <f>(USDJPY_D1[[#This Row],[High]]+USDJPY_D1[[#This Row],[Low]])/2</f>
        <v>76.875</v>
      </c>
      <c r="D1523">
        <f>1/GBPUSD_D1[[#This Row],[Kolumna1]]</f>
        <v>0.62788631490382352</v>
      </c>
      <c r="E1523">
        <f>(USDCHF_D1[[#This Row],[High]]+USDCHF_D1[[#This Row],[Low]])/2</f>
        <v>0.90843999999999991</v>
      </c>
      <c r="F1523">
        <f>VLOOKUP(A1523,'nUSD INdex 2'!A:B,2,FALSE)</f>
        <v>72.676599999999993</v>
      </c>
      <c r="G1523">
        <f>VLOOKUP(A1523,'wUSD Index'!A:B,2,FALSE)</f>
        <v>100.1951</v>
      </c>
    </row>
    <row r="1524" spans="1:7" x14ac:dyDescent="0.3">
      <c r="A1524" s="3">
        <v>40869</v>
      </c>
      <c r="B1524">
        <f>1/EURUSD_D1[[#This Row],[0]]</f>
        <v>0.73065499567086922</v>
      </c>
      <c r="C1524">
        <f>(USDJPY_D1[[#This Row],[High]]+USDJPY_D1[[#This Row],[Low]])/2</f>
        <v>77.081999999999994</v>
      </c>
      <c r="D1524">
        <f>1/GBPUSD_D1[[#This Row],[Kolumna1]]</f>
        <v>0.62523641752037495</v>
      </c>
      <c r="E1524">
        <f>(USDCHF_D1[[#This Row],[High]]+USDCHF_D1[[#This Row],[Low]])/2</f>
        <v>0.90178499999999995</v>
      </c>
      <c r="F1524">
        <f>VLOOKUP(A1524,'nUSD INdex 2'!A:B,2,FALSE)</f>
        <v>72.719499999999996</v>
      </c>
      <c r="G1524">
        <f>VLOOKUP(A1524,'wUSD Index'!A:B,2,FALSE)</f>
        <v>100.2161</v>
      </c>
    </row>
    <row r="1525" spans="1:7" x14ac:dyDescent="0.3">
      <c r="A1525" s="3">
        <v>40870</v>
      </c>
      <c r="B1525">
        <f>1/EURUSD_D1[[#This Row],[0]]</f>
        <v>0.72513161138746685</v>
      </c>
      <c r="C1525">
        <f>(USDJPY_D1[[#This Row],[High]]+USDJPY_D1[[#This Row],[Low]])/2</f>
        <v>77.251499999999993</v>
      </c>
      <c r="D1525">
        <f>1/GBPUSD_D1[[#This Row],[Kolumna1]]</f>
        <v>0.62211300682769022</v>
      </c>
      <c r="E1525">
        <f>(USDCHF_D1[[#This Row],[High]]+USDCHF_D1[[#This Row],[Low]])/2</f>
        <v>0.89934999999999998</v>
      </c>
      <c r="F1525">
        <f>VLOOKUP(A1525,'nUSD INdex 2'!A:B,2,FALSE)</f>
        <v>73.427499999999995</v>
      </c>
      <c r="G1525">
        <f>VLOOKUP(A1525,'wUSD Index'!A:B,2,FALSE)</f>
        <v>100.9425</v>
      </c>
    </row>
    <row r="1526" spans="1:7" x14ac:dyDescent="0.3">
      <c r="A1526" s="3">
        <v>40871</v>
      </c>
      <c r="B1526">
        <f>1/EURUSD_D1[[#This Row],[0]]</f>
        <v>0.73046285778983855</v>
      </c>
      <c r="C1526">
        <f>(USDJPY_D1[[#This Row],[High]]+USDJPY_D1[[#This Row],[Low]])/2</f>
        <v>77.144000000000005</v>
      </c>
      <c r="D1526">
        <f>1/GBPUSD_D1[[#This Row],[Kolumna1]]</f>
        <v>0.62554539739335235</v>
      </c>
      <c r="E1526">
        <f>(USDCHF_D1[[#This Row],[High]]+USDCHF_D1[[#This Row],[Low]])/2</f>
        <v>0.90266000000000002</v>
      </c>
      <c r="F1526" t="e">
        <f>VLOOKUP(A1526,'nUSD INdex 2'!A:B,2,FALSE)</f>
        <v>#N/A</v>
      </c>
      <c r="G1526" t="e">
        <f>VLOOKUP(A1526,'wUSD Index'!A:B,2,FALSE)</f>
        <v>#N/A</v>
      </c>
    </row>
    <row r="1527" spans="1:7" x14ac:dyDescent="0.3">
      <c r="A1527" s="3">
        <v>40872</v>
      </c>
      <c r="B1527">
        <f>1/EURUSD_D1[[#This Row],[0]]</f>
        <v>0.73701200592557659</v>
      </c>
      <c r="C1527">
        <f>(USDJPY_D1[[#This Row],[High]]+USDJPY_D1[[#This Row],[Low]])/2</f>
        <v>77.479500000000002</v>
      </c>
      <c r="D1527">
        <f>1/GBPUSD_D1[[#This Row],[Kolumna1]]</f>
        <v>0.63033023000750088</v>
      </c>
      <c r="E1527">
        <f>(USDCHF_D1[[#This Row],[High]]+USDCHF_D1[[#This Row],[Low]])/2</f>
        <v>0.91392499999999999</v>
      </c>
      <c r="F1527">
        <f>VLOOKUP(A1527,'nUSD INdex 2'!A:B,2,FALSE)</f>
        <v>73.745000000000005</v>
      </c>
      <c r="G1527">
        <f>VLOOKUP(A1527,'wUSD Index'!A:B,2,FALSE)</f>
        <v>101.3663</v>
      </c>
    </row>
    <row r="1528" spans="1:7" x14ac:dyDescent="0.3">
      <c r="A1528" s="3">
        <v>40874</v>
      </c>
      <c r="B1528">
        <f>1/EURUSD_D1[[#This Row],[0]]</f>
        <v>0.7413393035858582</v>
      </c>
      <c r="C1528">
        <f>(USDJPY_D1[[#This Row],[High]]+USDJPY_D1[[#This Row],[Low]])/2</f>
        <v>77.591000000000008</v>
      </c>
      <c r="D1528">
        <f>1/GBPUSD_D1[[#This Row],[Kolumna1]]</f>
        <v>0.63471309381376884</v>
      </c>
      <c r="E1528">
        <f>(USDCHF_D1[[#This Row],[High]]+USDCHF_D1[[#This Row],[Low]])/2</f>
        <v>0.91839500000000007</v>
      </c>
      <c r="F1528" t="e">
        <f>VLOOKUP(A1528,'nUSD INdex 2'!A:B,2,FALSE)</f>
        <v>#N/A</v>
      </c>
      <c r="G1528" t="e">
        <f>VLOOKUP(A1528,'wUSD Index'!A:B,2,FALSE)</f>
        <v>#N/A</v>
      </c>
    </row>
    <row r="1529" spans="1:7" x14ac:dyDescent="0.3">
      <c r="A1529" s="3">
        <v>40875</v>
      </c>
      <c r="B1529">
        <f>1/EURUSD_D1[[#This Row],[0]]</f>
        <v>0.74176822709976042</v>
      </c>
      <c r="C1529">
        <f>(USDJPY_D1[[#This Row],[High]]+USDJPY_D1[[#This Row],[Low]])/2</f>
        <v>77.906000000000006</v>
      </c>
      <c r="D1529">
        <f>1/GBPUSD_D1[[#This Row],[Kolumna1]]</f>
        <v>0.63487830969998826</v>
      </c>
      <c r="E1529">
        <f>(USDCHF_D1[[#This Row],[High]]+USDCHF_D1[[#This Row],[Low]])/2</f>
        <v>0.91938500000000001</v>
      </c>
      <c r="F1529">
        <f>VLOOKUP(A1529,'nUSD INdex 2'!A:B,2,FALSE)</f>
        <v>73.183899999999994</v>
      </c>
      <c r="G1529">
        <f>VLOOKUP(A1529,'wUSD Index'!A:B,2,FALSE)</f>
        <v>100.74590000000001</v>
      </c>
    </row>
    <row r="1530" spans="1:7" x14ac:dyDescent="0.3">
      <c r="A1530" s="3">
        <v>40876</v>
      </c>
      <c r="B1530">
        <f>1/EURUSD_D1[[#This Row],[0]]</f>
        <v>0.73908191244835664</v>
      </c>
      <c r="C1530">
        <f>(USDJPY_D1[[#This Row],[High]]+USDJPY_D1[[#This Row],[Low]])/2</f>
        <v>77.950999999999993</v>
      </c>
      <c r="D1530">
        <f>1/GBPUSD_D1[[#This Row],[Kolumna1]]</f>
        <v>0.63241306691878862</v>
      </c>
      <c r="E1530">
        <f>(USDCHF_D1[[#This Row],[High]]+USDCHF_D1[[#This Row],[Low]])/2</f>
        <v>0.91539000000000004</v>
      </c>
      <c r="F1530">
        <f>VLOOKUP(A1530,'nUSD INdex 2'!A:B,2,FALSE)</f>
        <v>72.999399999999994</v>
      </c>
      <c r="G1530">
        <f>VLOOKUP(A1530,'wUSD Index'!A:B,2,FALSE)</f>
        <v>100.4512</v>
      </c>
    </row>
    <row r="1531" spans="1:7" x14ac:dyDescent="0.3">
      <c r="A1531" s="3">
        <v>40877</v>
      </c>
      <c r="B1531">
        <f>1/EURUSD_D1[[#This Row],[0]]</f>
        <v>0.73962035287287042</v>
      </c>
      <c r="C1531">
        <f>(USDJPY_D1[[#This Row],[High]]+USDJPY_D1[[#This Row],[Low]])/2</f>
        <v>77.722000000000008</v>
      </c>
      <c r="D1531">
        <f>1/GBPUSD_D1[[#This Row],[Kolumna1]]</f>
        <v>0.63384611484023912</v>
      </c>
      <c r="E1531">
        <f>(USDCHF_D1[[#This Row],[High]]+USDCHF_D1[[#This Row],[Low]])/2</f>
        <v>0.91712000000000005</v>
      </c>
      <c r="F1531">
        <f>VLOOKUP(A1531,'nUSD INdex 2'!A:B,2,FALSE)</f>
        <v>72.3977</v>
      </c>
      <c r="G1531">
        <f>VLOOKUP(A1531,'wUSD Index'!A:B,2,FALSE)</f>
        <v>99.698800000000006</v>
      </c>
    </row>
    <row r="1532" spans="1:7" x14ac:dyDescent="0.3">
      <c r="A1532" s="3">
        <v>40878</v>
      </c>
      <c r="B1532">
        <f>1/EURUSD_D1[[#This Row],[0]]</f>
        <v>0.7415262092438657</v>
      </c>
      <c r="C1532">
        <f>(USDJPY_D1[[#This Row],[High]]+USDJPY_D1[[#This Row],[Low]])/2</f>
        <v>77.645499999999998</v>
      </c>
      <c r="D1532">
        <f>1/GBPUSD_D1[[#This Row],[Kolumna1]]</f>
        <v>0.6371963361210673</v>
      </c>
      <c r="E1532">
        <f>(USDCHF_D1[[#This Row],[High]]+USDCHF_D1[[#This Row],[Low]])/2</f>
        <v>0.91745499999999991</v>
      </c>
      <c r="F1532">
        <f>VLOOKUP(A1532,'nUSD INdex 2'!A:B,2,FALSE)</f>
        <v>72.292199999999994</v>
      </c>
      <c r="G1532">
        <f>VLOOKUP(A1532,'wUSD Index'!A:B,2,FALSE)</f>
        <v>99.421499999999995</v>
      </c>
    </row>
    <row r="1533" spans="1:7" x14ac:dyDescent="0.3">
      <c r="A1533" s="3">
        <v>40879</v>
      </c>
      <c r="B1533">
        <f>1/EURUSD_D1[[#This Row],[0]]</f>
        <v>0.73975166536593662</v>
      </c>
      <c r="C1533">
        <f>(USDJPY_D1[[#This Row],[High]]+USDJPY_D1[[#This Row],[Low]])/2</f>
        <v>77.900000000000006</v>
      </c>
      <c r="D1533">
        <f>1/GBPUSD_D1[[#This Row],[Kolumna1]]</f>
        <v>0.63952521647928573</v>
      </c>
      <c r="E1533">
        <f>(USDCHF_D1[[#This Row],[High]]+USDCHF_D1[[#This Row],[Low]])/2</f>
        <v>0.9146399999999999</v>
      </c>
      <c r="F1533">
        <f>VLOOKUP(A1533,'nUSD INdex 2'!A:B,2,FALSE)</f>
        <v>72.592299999999994</v>
      </c>
      <c r="G1533">
        <f>VLOOKUP(A1533,'wUSD Index'!A:B,2,FALSE)</f>
        <v>99.536600000000007</v>
      </c>
    </row>
    <row r="1534" spans="1:7" x14ac:dyDescent="0.3">
      <c r="A1534" s="3">
        <v>40881</v>
      </c>
      <c r="B1534">
        <f>1/EURUSD_D1[[#This Row],[0]]</f>
        <v>0.74486231220158949</v>
      </c>
      <c r="C1534">
        <f>(USDJPY_D1[[#This Row],[High]]+USDJPY_D1[[#This Row],[Low]])/2</f>
        <v>77.991500000000002</v>
      </c>
      <c r="D1534">
        <f>1/GBPUSD_D1[[#This Row],[Kolumna1]]</f>
        <v>0.64207106442541062</v>
      </c>
      <c r="E1534">
        <f>(USDCHF_D1[[#This Row],[High]]+USDCHF_D1[[#This Row],[Low]])/2</f>
        <v>0.91703999999999997</v>
      </c>
      <c r="F1534" t="e">
        <f>VLOOKUP(A1534,'nUSD INdex 2'!A:B,2,FALSE)</f>
        <v>#N/A</v>
      </c>
      <c r="G1534" t="e">
        <f>VLOOKUP(A1534,'wUSD Index'!A:B,2,FALSE)</f>
        <v>#N/A</v>
      </c>
    </row>
    <row r="1535" spans="1:7" x14ac:dyDescent="0.3">
      <c r="A1535" s="3">
        <v>40882</v>
      </c>
      <c r="B1535">
        <f>1/EURUSD_D1[[#This Row],[0]]</f>
        <v>0.74829575641476531</v>
      </c>
      <c r="C1535">
        <f>(USDJPY_D1[[#This Row],[High]]+USDJPY_D1[[#This Row],[Low]])/2</f>
        <v>77.891999999999996</v>
      </c>
      <c r="D1535">
        <f>1/GBPUSD_D1[[#This Row],[Kolumna1]]</f>
        <v>0.64441916889259787</v>
      </c>
      <c r="E1535">
        <f>(USDCHF_D1[[#This Row],[High]]+USDCHF_D1[[#This Row],[Low]])/2</f>
        <v>0.91844999999999999</v>
      </c>
      <c r="F1535">
        <f>VLOOKUP(A1535,'nUSD INdex 2'!A:B,2,FALSE)</f>
        <v>72.2911</v>
      </c>
      <c r="G1535">
        <f>VLOOKUP(A1535,'wUSD Index'!A:B,2,FALSE)</f>
        <v>99.300600000000003</v>
      </c>
    </row>
    <row r="1536" spans="1:7" x14ac:dyDescent="0.3">
      <c r="A1536" s="3">
        <v>40883</v>
      </c>
      <c r="B1536">
        <f>1/EURUSD_D1[[#This Row],[0]]</f>
        <v>0.75341769100080236</v>
      </c>
      <c r="C1536">
        <f>(USDJPY_D1[[#This Row],[High]]+USDJPY_D1[[#This Row],[Low]])/2</f>
        <v>77.744</v>
      </c>
      <c r="D1536">
        <f>1/GBPUSD_D1[[#This Row],[Kolumna1]]</f>
        <v>0.64639569759023685</v>
      </c>
      <c r="E1536">
        <f>(USDCHF_D1[[#This Row],[High]]+USDCHF_D1[[#This Row],[Low]])/2</f>
        <v>0.92674000000000001</v>
      </c>
      <c r="F1536">
        <f>VLOOKUP(A1536,'nUSD INdex 2'!A:B,2,FALSE)</f>
        <v>72.458699999999993</v>
      </c>
      <c r="G1536">
        <f>VLOOKUP(A1536,'wUSD Index'!A:B,2,FALSE)</f>
        <v>99.480199999999996</v>
      </c>
    </row>
    <row r="1537" spans="1:7" x14ac:dyDescent="0.3">
      <c r="A1537" s="3">
        <v>40884</v>
      </c>
      <c r="B1537">
        <f>1/EURUSD_D1[[#This Row],[0]]</f>
        <v>0.75140512758859068</v>
      </c>
      <c r="C1537">
        <f>(USDJPY_D1[[#This Row],[High]]+USDJPY_D1[[#This Row],[Low]])/2</f>
        <v>77.705999999999989</v>
      </c>
      <c r="D1537">
        <f>1/GBPUSD_D1[[#This Row],[Kolumna1]]</f>
        <v>0.64589052155659621</v>
      </c>
      <c r="E1537">
        <f>(USDCHF_D1[[#This Row],[High]]+USDCHF_D1[[#This Row],[Low]])/2</f>
        <v>0.92771500000000007</v>
      </c>
      <c r="F1537">
        <f>VLOOKUP(A1537,'nUSD INdex 2'!A:B,2,FALSE)</f>
        <v>72.397599999999997</v>
      </c>
      <c r="G1537">
        <f>VLOOKUP(A1537,'wUSD Index'!A:B,2,FALSE)</f>
        <v>99.436300000000003</v>
      </c>
    </row>
    <row r="1538" spans="1:7" x14ac:dyDescent="0.3">
      <c r="A1538" s="3">
        <v>40885</v>
      </c>
      <c r="B1538">
        <f>1/EURUSD_D1[[#This Row],[0]]</f>
        <v>0.74981910614064362</v>
      </c>
      <c r="C1538">
        <f>(USDJPY_D1[[#This Row],[High]]+USDJPY_D1[[#This Row],[Low]])/2</f>
        <v>77.462500000000006</v>
      </c>
      <c r="D1538">
        <f>1/GBPUSD_D1[[#This Row],[Kolumna1]]</f>
        <v>0.64405808115775875</v>
      </c>
      <c r="E1538">
        <f>(USDCHF_D1[[#This Row],[High]]+USDCHF_D1[[#This Row],[Low]])/2</f>
        <v>0.92410499999999995</v>
      </c>
      <c r="F1538">
        <f>VLOOKUP(A1538,'nUSD INdex 2'!A:B,2,FALSE)</f>
        <v>72.754199999999997</v>
      </c>
      <c r="G1538">
        <f>VLOOKUP(A1538,'wUSD Index'!A:B,2,FALSE)</f>
        <v>99.862099999999998</v>
      </c>
    </row>
    <row r="1539" spans="1:7" x14ac:dyDescent="0.3">
      <c r="A1539" s="3">
        <v>40886</v>
      </c>
      <c r="B1539">
        <f>1/EURUSD_D1[[#This Row],[0]]</f>
        <v>0.74836575627972424</v>
      </c>
      <c r="C1539">
        <f>(USDJPY_D1[[#This Row],[High]]+USDJPY_D1[[#This Row],[Low]])/2</f>
        <v>77.635999999999996</v>
      </c>
      <c r="D1539">
        <f>1/GBPUSD_D1[[#This Row],[Kolumna1]]</f>
        <v>0.64257028112449799</v>
      </c>
      <c r="E1539">
        <f>(USDCHF_D1[[#This Row],[High]]+USDCHF_D1[[#This Row],[Low]])/2</f>
        <v>0.91915499999999994</v>
      </c>
      <c r="F1539">
        <f>VLOOKUP(A1539,'nUSD INdex 2'!A:B,2,FALSE)</f>
        <v>72.650300000000001</v>
      </c>
      <c r="G1539">
        <f>VLOOKUP(A1539,'wUSD Index'!A:B,2,FALSE)</f>
        <v>99.822599999999994</v>
      </c>
    </row>
    <row r="1540" spans="1:7" x14ac:dyDescent="0.3">
      <c r="A1540" s="3">
        <v>40888</v>
      </c>
      <c r="B1540">
        <f>1/EURUSD_D1[[#This Row],[0]]</f>
        <v>0.74656672626757692</v>
      </c>
      <c r="C1540">
        <f>(USDJPY_D1[[#This Row],[High]]+USDJPY_D1[[#This Row],[Low]])/2</f>
        <v>77.602500000000006</v>
      </c>
      <c r="D1540">
        <f>1/GBPUSD_D1[[#This Row],[Kolumna1]]</f>
        <v>0.63887353817748538</v>
      </c>
      <c r="E1540">
        <f>(USDCHF_D1[[#This Row],[High]]+USDCHF_D1[[#This Row],[Low]])/2</f>
        <v>0.91583999999999999</v>
      </c>
      <c r="F1540" t="e">
        <f>VLOOKUP(A1540,'nUSD INdex 2'!A:B,2,FALSE)</f>
        <v>#N/A</v>
      </c>
      <c r="G1540" t="e">
        <f>VLOOKUP(A1540,'wUSD Index'!A:B,2,FALSE)</f>
        <v>#N/A</v>
      </c>
    </row>
    <row r="1541" spans="1:7" x14ac:dyDescent="0.3">
      <c r="A1541" s="3">
        <v>40889</v>
      </c>
      <c r="B1541">
        <f>1/EURUSD_D1[[#This Row],[0]]</f>
        <v>0.74242081154018902</v>
      </c>
      <c r="C1541">
        <f>(USDJPY_D1[[#This Row],[High]]+USDJPY_D1[[#This Row],[Low]])/2</f>
        <v>77.790500000000009</v>
      </c>
      <c r="D1541">
        <f>1/GBPUSD_D1[[#This Row],[Kolumna1]]</f>
        <v>0.63710093590127481</v>
      </c>
      <c r="E1541">
        <f>(USDCHF_D1[[#This Row],[High]]+USDCHF_D1[[#This Row],[Low]])/2</f>
        <v>0.91302499999999998</v>
      </c>
      <c r="F1541">
        <f>VLOOKUP(A1541,'nUSD INdex 2'!A:B,2,FALSE)</f>
        <v>73.323099999999997</v>
      </c>
      <c r="G1541">
        <f>VLOOKUP(A1541,'wUSD Index'!A:B,2,FALSE)</f>
        <v>100.5441</v>
      </c>
    </row>
    <row r="1542" spans="1:7" x14ac:dyDescent="0.3">
      <c r="A1542" s="3">
        <v>40890</v>
      </c>
      <c r="B1542">
        <f>1/EURUSD_D1[[#This Row],[0]]</f>
        <v>0.74352482815282406</v>
      </c>
      <c r="C1542">
        <f>(USDJPY_D1[[#This Row],[High]]+USDJPY_D1[[#This Row],[Low]])/2</f>
        <v>77.828500000000005</v>
      </c>
      <c r="D1542">
        <f>1/GBPUSD_D1[[#This Row],[Kolumna1]]</f>
        <v>0.63894497405883399</v>
      </c>
      <c r="E1542">
        <f>(USDCHF_D1[[#This Row],[High]]+USDCHF_D1[[#This Row],[Low]])/2</f>
        <v>0.91755999999999993</v>
      </c>
      <c r="F1542">
        <f>VLOOKUP(A1542,'nUSD INdex 2'!A:B,2,FALSE)</f>
        <v>73.589500000000001</v>
      </c>
      <c r="G1542">
        <f>VLOOKUP(A1542,'wUSD Index'!A:B,2,FALSE)</f>
        <v>100.7564</v>
      </c>
    </row>
    <row r="1543" spans="1:7" x14ac:dyDescent="0.3">
      <c r="A1543" s="3">
        <v>40891</v>
      </c>
      <c r="B1543">
        <f>1/EURUSD_D1[[#This Row],[0]]</f>
        <v>0.74567879140381477</v>
      </c>
      <c r="C1543">
        <f>(USDJPY_D1[[#This Row],[High]]+USDJPY_D1[[#This Row],[Low]])/2</f>
        <v>78.038499999999999</v>
      </c>
      <c r="D1543">
        <f>1/GBPUSD_D1[[#This Row],[Kolumna1]]</f>
        <v>0.64081203701330325</v>
      </c>
      <c r="E1543">
        <f>(USDCHF_D1[[#This Row],[High]]+USDCHF_D1[[#This Row],[Low]])/2</f>
        <v>0.92118</v>
      </c>
      <c r="F1543">
        <f>VLOOKUP(A1543,'nUSD INdex 2'!A:B,2,FALSE)</f>
        <v>74.256799999999998</v>
      </c>
      <c r="G1543">
        <f>VLOOKUP(A1543,'wUSD Index'!A:B,2,FALSE)</f>
        <v>101.4158</v>
      </c>
    </row>
    <row r="1544" spans="1:7" x14ac:dyDescent="0.3">
      <c r="A1544" s="3">
        <v>40892</v>
      </c>
      <c r="B1544">
        <f>1/EURUSD_D1[[#This Row],[0]]</f>
        <v>0.74455451442015963</v>
      </c>
      <c r="C1544">
        <f>(USDJPY_D1[[#This Row],[High]]+USDJPY_D1[[#This Row],[Low]])/2</f>
        <v>77.930000000000007</v>
      </c>
      <c r="D1544">
        <f>1/GBPUSD_D1[[#This Row],[Kolumna1]]</f>
        <v>0.63890823361040661</v>
      </c>
      <c r="E1544">
        <f>(USDCHF_D1[[#This Row],[High]]+USDCHF_D1[[#This Row],[Low]])/2</f>
        <v>0.91981500000000005</v>
      </c>
      <c r="F1544">
        <f>VLOOKUP(A1544,'nUSD INdex 2'!A:B,2,FALSE)</f>
        <v>73.933800000000005</v>
      </c>
      <c r="G1544">
        <f>VLOOKUP(A1544,'wUSD Index'!A:B,2,FALSE)</f>
        <v>101.102</v>
      </c>
    </row>
    <row r="1545" spans="1:7" x14ac:dyDescent="0.3">
      <c r="A1545" s="3">
        <v>40893</v>
      </c>
      <c r="B1545">
        <f>1/EURUSD_D1[[#This Row],[0]]</f>
        <v>0.74737019113992642</v>
      </c>
      <c r="C1545">
        <f>(USDJPY_D1[[#This Row],[High]]+USDJPY_D1[[#This Row],[Low]])/2</f>
        <v>77.787999999999997</v>
      </c>
      <c r="D1545">
        <f>1/GBPUSD_D1[[#This Row],[Kolumna1]]</f>
        <v>0.64051240992794234</v>
      </c>
      <c r="E1545">
        <f>(USDCHF_D1[[#This Row],[High]]+USDCHF_D1[[#This Row],[Low]])/2</f>
        <v>0.92511999999999994</v>
      </c>
      <c r="F1545">
        <f>VLOOKUP(A1545,'nUSD INdex 2'!A:B,2,FALSE)</f>
        <v>73.943299999999994</v>
      </c>
      <c r="G1545">
        <f>VLOOKUP(A1545,'wUSD Index'!A:B,2,FALSE)</f>
        <v>101.00749999999999</v>
      </c>
    </row>
    <row r="1546" spans="1:7" x14ac:dyDescent="0.3">
      <c r="A1546" s="3">
        <v>40895</v>
      </c>
      <c r="B1546">
        <f>1/EURUSD_D1[[#This Row],[0]]</f>
        <v>0.74615172249125139</v>
      </c>
      <c r="C1546">
        <f>(USDJPY_D1[[#This Row],[High]]+USDJPY_D1[[#This Row],[Low]])/2</f>
        <v>77.773499999999999</v>
      </c>
      <c r="D1546">
        <f>1/GBPUSD_D1[[#This Row],[Kolumna1]]</f>
        <v>0.63862465793666756</v>
      </c>
      <c r="E1546">
        <f>(USDCHF_D1[[#This Row],[High]]+USDCHF_D1[[#This Row],[Low]])/2</f>
        <v>0.92574999999999996</v>
      </c>
      <c r="F1546" t="e">
        <f>VLOOKUP(A1546,'nUSD INdex 2'!A:B,2,FALSE)</f>
        <v>#N/A</v>
      </c>
      <c r="G1546" t="e">
        <f>VLOOKUP(A1546,'wUSD Index'!A:B,2,FALSE)</f>
        <v>#N/A</v>
      </c>
    </row>
    <row r="1547" spans="1:7" x14ac:dyDescent="0.3">
      <c r="A1547" s="3">
        <v>40896</v>
      </c>
      <c r="B1547">
        <f>1/EURUSD_D1[[#This Row],[0]]</f>
        <v>0.74780612378434763</v>
      </c>
      <c r="C1547">
        <f>(USDJPY_D1[[#This Row],[High]]+USDJPY_D1[[#This Row],[Low]])/2</f>
        <v>77.979500000000002</v>
      </c>
      <c r="D1547">
        <f>1/GBPUSD_D1[[#This Row],[Kolumna1]]</f>
        <v>0.63736284748225747</v>
      </c>
      <c r="E1547">
        <f>(USDCHF_D1[[#This Row],[High]]+USDCHF_D1[[#This Row],[Low]])/2</f>
        <v>0.92331999999999992</v>
      </c>
      <c r="F1547">
        <f>VLOOKUP(A1547,'nUSD INdex 2'!A:B,2,FALSE)</f>
        <v>73.956699999999998</v>
      </c>
      <c r="G1547">
        <f>VLOOKUP(A1547,'wUSD Index'!A:B,2,FALSE)</f>
        <v>101.0641</v>
      </c>
    </row>
    <row r="1548" spans="1:7" x14ac:dyDescent="0.3">
      <c r="A1548" s="3">
        <v>40897</v>
      </c>
      <c r="B1548">
        <f>1/EURUSD_D1[[#This Row],[0]]</f>
        <v>0.74866830625025738</v>
      </c>
      <c r="C1548">
        <f>(USDJPY_D1[[#This Row],[High]]+USDJPY_D1[[#This Row],[Low]])/2</f>
        <v>77.884</v>
      </c>
      <c r="D1548">
        <f>1/GBPUSD_D1[[#This Row],[Kolumna1]]</f>
        <v>0.63858999329480504</v>
      </c>
      <c r="E1548">
        <f>(USDCHF_D1[[#This Row],[High]]+USDCHF_D1[[#This Row],[Low]])/2</f>
        <v>0.92328999999999994</v>
      </c>
      <c r="F1548">
        <f>VLOOKUP(A1548,'nUSD INdex 2'!A:B,2,FALSE)</f>
        <v>73.517099999999999</v>
      </c>
      <c r="G1548">
        <f>VLOOKUP(A1548,'wUSD Index'!A:B,2,FALSE)</f>
        <v>100.6434</v>
      </c>
    </row>
    <row r="1549" spans="1:7" x14ac:dyDescent="0.3">
      <c r="A1549" s="3">
        <v>40898</v>
      </c>
      <c r="B1549">
        <f>1/EURUSD_D1[[#This Row],[0]]</f>
        <v>0.74792917110749602</v>
      </c>
      <c r="C1549">
        <f>(USDJPY_D1[[#This Row],[High]]+USDJPY_D1[[#This Row],[Low]])/2</f>
        <v>77.894999999999996</v>
      </c>
      <c r="D1549">
        <f>1/GBPUSD_D1[[#This Row],[Kolumna1]]</f>
        <v>0.63910831607740881</v>
      </c>
      <c r="E1549">
        <f>(USDCHF_D1[[#This Row],[High]]+USDCHF_D1[[#This Row],[Low]])/2</f>
        <v>0.92559000000000002</v>
      </c>
      <c r="F1549">
        <f>VLOOKUP(A1549,'nUSD INdex 2'!A:B,2,FALSE)</f>
        <v>73.661600000000007</v>
      </c>
      <c r="G1549">
        <f>VLOOKUP(A1549,'wUSD Index'!A:B,2,FALSE)</f>
        <v>100.72150000000001</v>
      </c>
    </row>
    <row r="1550" spans="1:7" x14ac:dyDescent="0.3">
      <c r="A1550" s="3">
        <v>40899</v>
      </c>
      <c r="B1550">
        <f>1/EURUSD_D1[[#This Row],[0]]</f>
        <v>0.75364481473526346</v>
      </c>
      <c r="C1550">
        <f>(USDJPY_D1[[#This Row],[High]]+USDJPY_D1[[#This Row],[Low]])/2</f>
        <v>78.103999999999999</v>
      </c>
      <c r="D1550">
        <f>1/GBPUSD_D1[[#This Row],[Kolumna1]]</f>
        <v>0.64114688354528571</v>
      </c>
      <c r="E1550">
        <f>(USDCHF_D1[[#This Row],[High]]+USDCHF_D1[[#This Row],[Low]])/2</f>
        <v>0.93175000000000008</v>
      </c>
      <c r="F1550">
        <f>VLOOKUP(A1550,'nUSD INdex 2'!A:B,2,FALSE)</f>
        <v>73.497600000000006</v>
      </c>
      <c r="G1550">
        <f>VLOOKUP(A1550,'wUSD Index'!A:B,2,FALSE)</f>
        <v>100.5882</v>
      </c>
    </row>
    <row r="1551" spans="1:7" x14ac:dyDescent="0.3">
      <c r="A1551" s="3">
        <v>40900</v>
      </c>
      <c r="B1551">
        <f>1/EURUSD_D1[[#This Row],[0]]</f>
        <v>0.76206152884783918</v>
      </c>
      <c r="C1551">
        <f>(USDJPY_D1[[#This Row],[High]]+USDJPY_D1[[#This Row],[Low]])/2</f>
        <v>78.111999999999995</v>
      </c>
      <c r="D1551">
        <f>1/GBPUSD_D1[[#This Row],[Kolumna1]]</f>
        <v>0.64350892546879623</v>
      </c>
      <c r="E1551">
        <f>(USDCHF_D1[[#This Row],[High]]+USDCHF_D1[[#This Row],[Low]])/2</f>
        <v>0.94094999999999995</v>
      </c>
      <c r="F1551">
        <f>VLOOKUP(A1551,'nUSD INdex 2'!A:B,2,FALSE)</f>
        <v>73.522499999999994</v>
      </c>
      <c r="G1551">
        <f>VLOOKUP(A1551,'wUSD Index'!A:B,2,FALSE)</f>
        <v>100.5763</v>
      </c>
    </row>
    <row r="1552" spans="1:7" x14ac:dyDescent="0.3">
      <c r="A1552" s="3">
        <v>40902</v>
      </c>
      <c r="B1552">
        <f>1/EURUSD_D1[[#This Row],[0]]</f>
        <v>0.76887885929132438</v>
      </c>
      <c r="C1552">
        <f>(USDJPY_D1[[#This Row],[High]]+USDJPY_D1[[#This Row],[Low]])/2</f>
        <v>78.075500000000005</v>
      </c>
      <c r="D1552">
        <f>1/GBPUSD_D1[[#This Row],[Kolumna1]]</f>
        <v>0.64641241111829351</v>
      </c>
      <c r="E1552">
        <f>(USDCHF_D1[[#This Row],[High]]+USDCHF_D1[[#This Row],[Low]])/2</f>
        <v>0.94843</v>
      </c>
      <c r="F1552" t="e">
        <f>VLOOKUP(A1552,'nUSD INdex 2'!A:B,2,FALSE)</f>
        <v>#N/A</v>
      </c>
      <c r="G1552" t="e">
        <f>VLOOKUP(A1552,'wUSD Index'!A:B,2,FALSE)</f>
        <v>#N/A</v>
      </c>
    </row>
    <row r="1553" spans="1:7" x14ac:dyDescent="0.3">
      <c r="A1553" s="3">
        <v>40903</v>
      </c>
      <c r="B1553">
        <f>1/EURUSD_D1[[#This Row],[0]]</f>
        <v>0.76903850960336839</v>
      </c>
      <c r="C1553">
        <f>(USDJPY_D1[[#This Row],[High]]+USDJPY_D1[[#This Row],[Low]])/2</f>
        <v>77.982500000000002</v>
      </c>
      <c r="D1553">
        <f>1/GBPUSD_D1[[#This Row],[Kolumna1]]</f>
        <v>0.64594684503412214</v>
      </c>
      <c r="E1553">
        <f>(USDCHF_D1[[#This Row],[High]]+USDCHF_D1[[#This Row],[Low]])/2</f>
        <v>0.94675500000000001</v>
      </c>
      <c r="F1553" t="e">
        <f>VLOOKUP(A1553,'nUSD INdex 2'!A:B,2,FALSE)</f>
        <v>#N/A</v>
      </c>
      <c r="G1553" t="e">
        <f>VLOOKUP(A1553,'wUSD Index'!A:B,2,FALSE)</f>
        <v>#N/A</v>
      </c>
    </row>
    <row r="1554" spans="1:7" x14ac:dyDescent="0.3">
      <c r="A1554" s="3">
        <v>40904</v>
      </c>
      <c r="B1554">
        <f>1/EURUSD_D1[[#This Row],[0]]</f>
        <v>0.76686822519852293</v>
      </c>
      <c r="C1554">
        <f>(USDJPY_D1[[#This Row],[High]]+USDJPY_D1[[#This Row],[Low]])/2</f>
        <v>77.908999999999992</v>
      </c>
      <c r="D1554">
        <f>1/GBPUSD_D1[[#This Row],[Kolumna1]]</f>
        <v>0.64432574532380582</v>
      </c>
      <c r="E1554">
        <f>(USDCHF_D1[[#This Row],[High]]+USDCHF_D1[[#This Row],[Low]])/2</f>
        <v>0.93828500000000004</v>
      </c>
      <c r="F1554">
        <f>VLOOKUP(A1554,'nUSD INdex 2'!A:B,2,FALSE)</f>
        <v>73.346699999999998</v>
      </c>
      <c r="G1554">
        <f>VLOOKUP(A1554,'wUSD Index'!A:B,2,FALSE)</f>
        <v>100.60720000000001</v>
      </c>
    </row>
    <row r="1555" spans="1:7" x14ac:dyDescent="0.3">
      <c r="A1555" s="3">
        <v>40905</v>
      </c>
      <c r="B1555">
        <f>1/EURUSD_D1[[#This Row],[0]]</f>
        <v>0.76707999493727208</v>
      </c>
      <c r="C1555">
        <f>(USDJPY_D1[[#This Row],[High]]+USDJPY_D1[[#This Row],[Low]])/2</f>
        <v>77.798500000000004</v>
      </c>
      <c r="D1555">
        <f>1/GBPUSD_D1[[#This Row],[Kolumna1]]</f>
        <v>0.6440103814473489</v>
      </c>
      <c r="E1555">
        <f>(USDCHF_D1[[#This Row],[High]]+USDCHF_D1[[#This Row],[Low]])/2</f>
        <v>0.93633999999999995</v>
      </c>
      <c r="F1555">
        <f>VLOOKUP(A1555,'nUSD INdex 2'!A:B,2,FALSE)</f>
        <v>73.88</v>
      </c>
      <c r="G1555">
        <f>VLOOKUP(A1555,'wUSD Index'!A:B,2,FALSE)</f>
        <v>101.0153</v>
      </c>
    </row>
    <row r="1556" spans="1:7" x14ac:dyDescent="0.3">
      <c r="A1556" s="3">
        <v>40906</v>
      </c>
      <c r="B1556">
        <f>1/EURUSD_D1[[#This Row],[0]]</f>
        <v>0.76854499062375115</v>
      </c>
      <c r="C1556">
        <f>(USDJPY_D1[[#This Row],[High]]+USDJPY_D1[[#This Row],[Low]])/2</f>
        <v>77.763499999999993</v>
      </c>
      <c r="D1556">
        <f>1/GBPUSD_D1[[#This Row],[Kolumna1]]</f>
        <v>0.64497195984404576</v>
      </c>
      <c r="E1556">
        <f>(USDCHF_D1[[#This Row],[High]]+USDCHF_D1[[#This Row],[Low]])/2</f>
        <v>0.93735999999999997</v>
      </c>
      <c r="F1556">
        <f>VLOOKUP(A1556,'nUSD INdex 2'!A:B,2,FALSE)</f>
        <v>73.749200000000002</v>
      </c>
      <c r="G1556">
        <f>VLOOKUP(A1556,'wUSD Index'!A:B,2,FALSE)</f>
        <v>100.9173</v>
      </c>
    </row>
    <row r="1557" spans="1:7" x14ac:dyDescent="0.3">
      <c r="A1557" s="3">
        <v>40907</v>
      </c>
      <c r="B1557">
        <f>1/EURUSD_D1[[#This Row],[0]]</f>
        <v>0.7655092167309695</v>
      </c>
      <c r="C1557">
        <f>(USDJPY_D1[[#This Row],[High]]+USDJPY_D1[[#This Row],[Low]])/2</f>
        <v>77.301500000000004</v>
      </c>
      <c r="D1557">
        <f>1/GBPUSD_D1[[#This Row],[Kolumna1]]</f>
        <v>0.64096400987084579</v>
      </c>
      <c r="E1557">
        <f>(USDCHF_D1[[#This Row],[High]]+USDCHF_D1[[#This Row],[Low]])/2</f>
        <v>0.93238500000000002</v>
      </c>
      <c r="F1557">
        <f>VLOOKUP(A1557,'nUSD INdex 2'!A:B,2,FALSE)</f>
        <v>73.405100000000004</v>
      </c>
      <c r="G1557">
        <f>VLOOKUP(A1557,'wUSD Index'!A:B,2,FALSE)</f>
        <v>100.5874</v>
      </c>
    </row>
    <row r="1558" spans="1:7" x14ac:dyDescent="0.3">
      <c r="A1558" s="3">
        <v>40909</v>
      </c>
      <c r="B1558">
        <f>1/EURUSD_D1[[#This Row],[0]]</f>
        <v>0.76294527393550071</v>
      </c>
      <c r="C1558">
        <f>(USDJPY_D1[[#This Row],[High]]+USDJPY_D1[[#This Row],[Low]])/2</f>
        <v>77.029499999999999</v>
      </c>
      <c r="D1558">
        <f>1/GBPUSD_D1[[#This Row],[Kolumna1]]</f>
        <v>0.63651090184047132</v>
      </c>
      <c r="E1558">
        <f>(USDCHF_D1[[#This Row],[High]]+USDCHF_D1[[#This Row],[Low]])/2</f>
        <v>0.93176000000000003</v>
      </c>
      <c r="F1558" t="e">
        <f>VLOOKUP(A1558,'nUSD INdex 2'!A:B,2,FALSE)</f>
        <v>#N/A</v>
      </c>
      <c r="G1558" t="e">
        <f>VLOOKUP(A1558,'wUSD Index'!A:B,2,FALSE)</f>
        <v>#N/A</v>
      </c>
    </row>
    <row r="1559" spans="1:7" x14ac:dyDescent="0.3">
      <c r="A1559" s="3">
        <v>40910</v>
      </c>
      <c r="B1559">
        <f>1/EURUSD_D1[[#This Row],[0]]</f>
        <v>0.76517533992914466</v>
      </c>
      <c r="C1559">
        <f>(USDJPY_D1[[#This Row],[High]]+USDJPY_D1[[#This Row],[Low]])/2</f>
        <v>76.974000000000004</v>
      </c>
      <c r="D1559">
        <f>1/GBPUSD_D1[[#This Row],[Kolumna1]]</f>
        <v>0.63741159897886657</v>
      </c>
      <c r="E1559">
        <f>(USDCHF_D1[[#This Row],[High]]+USDCHF_D1[[#This Row],[Low]])/2</f>
        <v>0.93528</v>
      </c>
      <c r="F1559" t="e">
        <f>VLOOKUP(A1559,'nUSD INdex 2'!A:B,2,FALSE)</f>
        <v>#N/A</v>
      </c>
      <c r="G1559" t="e">
        <f>VLOOKUP(A1559,'wUSD Index'!A:B,2,FALSE)</f>
        <v>#N/A</v>
      </c>
    </row>
    <row r="1560" spans="1:7" x14ac:dyDescent="0.3">
      <c r="A1560" s="3">
        <v>40911</v>
      </c>
      <c r="B1560">
        <f>1/EURUSD_D1[[#This Row],[0]]</f>
        <v>0.76561764289296275</v>
      </c>
      <c r="C1560">
        <f>(USDJPY_D1[[#This Row],[High]]+USDJPY_D1[[#This Row],[Low]])/2</f>
        <v>76.783500000000004</v>
      </c>
      <c r="D1560">
        <f>1/GBPUSD_D1[[#This Row],[Kolumna1]]</f>
        <v>0.63925335208476497</v>
      </c>
      <c r="E1560">
        <f>(USDCHF_D1[[#This Row],[High]]+USDCHF_D1[[#This Row],[Low]])/2</f>
        <v>0.93608999999999998</v>
      </c>
      <c r="F1560">
        <f>VLOOKUP(A1560,'nUSD INdex 2'!A:B,2,FALSE)</f>
        <v>72.904300000000006</v>
      </c>
      <c r="G1560">
        <f>VLOOKUP(A1560,'wUSD Index'!A:B,2,FALSE)</f>
        <v>99.905900000000003</v>
      </c>
    </row>
    <row r="1561" spans="1:7" x14ac:dyDescent="0.3">
      <c r="A1561" s="3">
        <v>40912</v>
      </c>
      <c r="B1561">
        <f>1/EURUSD_D1[[#This Row],[0]]</f>
        <v>0.76708587909959458</v>
      </c>
      <c r="C1561">
        <f>(USDJPY_D1[[#This Row],[High]]+USDJPY_D1[[#This Row],[Low]])/2</f>
        <v>76.72</v>
      </c>
      <c r="D1561">
        <f>1/GBPUSD_D1[[#This Row],[Kolumna1]]</f>
        <v>0.64142036124794743</v>
      </c>
      <c r="E1561">
        <f>(USDCHF_D1[[#This Row],[High]]+USDCHF_D1[[#This Row],[Low]])/2</f>
        <v>0.93693000000000004</v>
      </c>
      <c r="F1561">
        <f>VLOOKUP(A1561,'nUSD INdex 2'!A:B,2,FALSE)</f>
        <v>73.327500000000001</v>
      </c>
      <c r="G1561">
        <f>VLOOKUP(A1561,'wUSD Index'!A:B,2,FALSE)</f>
        <v>100.1828</v>
      </c>
    </row>
    <row r="1562" spans="1:7" x14ac:dyDescent="0.3">
      <c r="A1562" s="3">
        <v>40913</v>
      </c>
      <c r="B1562">
        <f>1/EURUSD_D1[[#This Row],[0]]</f>
        <v>0.76563815940586477</v>
      </c>
      <c r="C1562">
        <f>(USDJPY_D1[[#This Row],[High]]+USDJPY_D1[[#This Row],[Low]])/2</f>
        <v>76.947499999999991</v>
      </c>
      <c r="D1562">
        <f>1/GBPUSD_D1[[#This Row],[Kolumna1]]</f>
        <v>0.64030939750087235</v>
      </c>
      <c r="E1562">
        <f>(USDCHF_D1[[#This Row],[High]]+USDCHF_D1[[#This Row],[Low]])/2</f>
        <v>0.93542999999999998</v>
      </c>
      <c r="F1562">
        <f>VLOOKUP(A1562,'nUSD INdex 2'!A:B,2,FALSE)</f>
        <v>73.985500000000002</v>
      </c>
      <c r="G1562">
        <f>VLOOKUP(A1562,'wUSD Index'!A:B,2,FALSE)</f>
        <v>100.72320000000001</v>
      </c>
    </row>
    <row r="1563" spans="1:7" x14ac:dyDescent="0.3">
      <c r="A1563" s="3">
        <v>40914</v>
      </c>
      <c r="B1563">
        <f>1/EURUSD_D1[[#This Row],[0]]</f>
        <v>0.7655092167309695</v>
      </c>
      <c r="C1563">
        <f>(USDJPY_D1[[#This Row],[High]]+USDJPY_D1[[#This Row],[Low]])/2</f>
        <v>77.152000000000001</v>
      </c>
      <c r="D1563">
        <f>1/GBPUSD_D1[[#This Row],[Kolumna1]]</f>
        <v>0.63938414519135178</v>
      </c>
      <c r="E1563">
        <f>(USDCHF_D1[[#This Row],[High]]+USDCHF_D1[[#This Row],[Low]])/2</f>
        <v>0.93572999999999995</v>
      </c>
      <c r="F1563">
        <f>VLOOKUP(A1563,'nUSD INdex 2'!A:B,2,FALSE)</f>
        <v>74.198499999999996</v>
      </c>
      <c r="G1563">
        <f>VLOOKUP(A1563,'wUSD Index'!A:B,2,FALSE)</f>
        <v>100.8596</v>
      </c>
    </row>
    <row r="1564" spans="1:7" x14ac:dyDescent="0.3">
      <c r="A1564" s="3">
        <v>40916</v>
      </c>
      <c r="B1564">
        <f>1/EURUSD_D1[[#This Row],[0]]</f>
        <v>0.76944976647199581</v>
      </c>
      <c r="C1564">
        <f>(USDJPY_D1[[#This Row],[High]]+USDJPY_D1[[#This Row],[Low]])/2</f>
        <v>76.873500000000007</v>
      </c>
      <c r="D1564">
        <f>1/GBPUSD_D1[[#This Row],[Kolumna1]]</f>
        <v>0.64251454492301063</v>
      </c>
      <c r="E1564">
        <f>(USDCHF_D1[[#This Row],[High]]+USDCHF_D1[[#This Row],[Low]])/2</f>
        <v>0.93804500000000002</v>
      </c>
      <c r="F1564" t="e">
        <f>VLOOKUP(A1564,'nUSD INdex 2'!A:B,2,FALSE)</f>
        <v>#N/A</v>
      </c>
      <c r="G1564" t="e">
        <f>VLOOKUP(A1564,'wUSD Index'!A:B,2,FALSE)</f>
        <v>#N/A</v>
      </c>
    </row>
    <row r="1565" spans="1:7" x14ac:dyDescent="0.3">
      <c r="A1565" s="3">
        <v>40917</v>
      </c>
      <c r="B1565">
        <f>1/EURUSD_D1[[#This Row],[0]]</f>
        <v>0.77453934272591374</v>
      </c>
      <c r="C1565">
        <f>(USDJPY_D1[[#This Row],[High]]+USDJPY_D1[[#This Row],[Low]])/2</f>
        <v>76.887500000000003</v>
      </c>
      <c r="D1565">
        <f>1/GBPUSD_D1[[#This Row],[Kolumna1]]</f>
        <v>0.64856100526955818</v>
      </c>
      <c r="E1565">
        <f>(USDCHF_D1[[#This Row],[High]]+USDCHF_D1[[#This Row],[Low]])/2</f>
        <v>0.94324000000000008</v>
      </c>
      <c r="F1565">
        <f>VLOOKUP(A1565,'nUSD INdex 2'!A:B,2,FALSE)</f>
        <v>74.195400000000006</v>
      </c>
      <c r="G1565">
        <f>VLOOKUP(A1565,'wUSD Index'!A:B,2,FALSE)</f>
        <v>100.8886</v>
      </c>
    </row>
    <row r="1566" spans="1:7" x14ac:dyDescent="0.3">
      <c r="A1566" s="3">
        <v>40918</v>
      </c>
      <c r="B1566">
        <f>1/EURUSD_D1[[#This Row],[0]]</f>
        <v>0.77211133845500524</v>
      </c>
      <c r="C1566">
        <f>(USDJPY_D1[[#This Row],[High]]+USDJPY_D1[[#This Row],[Low]])/2</f>
        <v>76.833500000000001</v>
      </c>
      <c r="D1566">
        <f>1/GBPUSD_D1[[#This Row],[Kolumna1]]</f>
        <v>0.64573411897651145</v>
      </c>
      <c r="E1566">
        <f>(USDCHF_D1[[#This Row],[High]]+USDCHF_D1[[#This Row],[Low]])/2</f>
        <v>0.93835999999999997</v>
      </c>
      <c r="F1566">
        <f>VLOOKUP(A1566,'nUSD INdex 2'!A:B,2,FALSE)</f>
        <v>73.814599999999999</v>
      </c>
      <c r="G1566">
        <f>VLOOKUP(A1566,'wUSD Index'!A:B,2,FALSE)</f>
        <v>100.39579999999999</v>
      </c>
    </row>
    <row r="1567" spans="1:7" x14ac:dyDescent="0.3">
      <c r="A1567" s="3">
        <v>40919</v>
      </c>
      <c r="B1567">
        <f>1/EURUSD_D1[[#This Row],[0]]</f>
        <v>0.77263631236140839</v>
      </c>
      <c r="C1567">
        <f>(USDJPY_D1[[#This Row],[High]]+USDJPY_D1[[#This Row],[Low]])/2</f>
        <v>76.931999999999988</v>
      </c>
      <c r="D1567">
        <f>1/GBPUSD_D1[[#This Row],[Kolumna1]]</f>
        <v>0.64524038430517294</v>
      </c>
      <c r="E1567">
        <f>(USDCHF_D1[[#This Row],[High]]+USDCHF_D1[[#This Row],[Low]])/2</f>
        <v>0.93866500000000008</v>
      </c>
      <c r="F1567">
        <f>VLOOKUP(A1567,'nUSD INdex 2'!A:B,2,FALSE)</f>
        <v>74.1995</v>
      </c>
      <c r="G1567">
        <f>VLOOKUP(A1567,'wUSD Index'!A:B,2,FALSE)</f>
        <v>100.69240000000001</v>
      </c>
    </row>
    <row r="1568" spans="1:7" x14ac:dyDescent="0.3">
      <c r="A1568" s="3">
        <v>40920</v>
      </c>
      <c r="B1568">
        <f>1/EURUSD_D1[[#This Row],[0]]</f>
        <v>0.77276169574826514</v>
      </c>
      <c r="C1568">
        <f>(USDJPY_D1[[#This Row],[High]]+USDJPY_D1[[#This Row],[Low]])/2</f>
        <v>76.823499999999996</v>
      </c>
      <c r="D1568">
        <f>1/GBPUSD_D1[[#This Row],[Kolumna1]]</f>
        <v>0.64495324089003547</v>
      </c>
      <c r="E1568">
        <f>(USDCHF_D1[[#This Row],[High]]+USDCHF_D1[[#This Row],[Low]])/2</f>
        <v>0.93784500000000004</v>
      </c>
      <c r="F1568">
        <f>VLOOKUP(A1568,'nUSD INdex 2'!A:B,2,FALSE)</f>
        <v>73.857699999999994</v>
      </c>
      <c r="G1568">
        <f>VLOOKUP(A1568,'wUSD Index'!A:B,2,FALSE)</f>
        <v>100.358</v>
      </c>
    </row>
    <row r="1569" spans="1:7" x14ac:dyDescent="0.3">
      <c r="A1569" s="3">
        <v>40921</v>
      </c>
      <c r="B1569">
        <f>1/EURUSD_D1[[#This Row],[0]]</f>
        <v>0.7689054630733152</v>
      </c>
      <c r="C1569">
        <f>(USDJPY_D1[[#This Row],[High]]+USDJPY_D1[[#This Row],[Low]])/2</f>
        <v>76.831999999999994</v>
      </c>
      <c r="D1569">
        <f>1/GBPUSD_D1[[#This Row],[Kolumna1]]</f>
        <v>0.6415582165964695</v>
      </c>
      <c r="E1569">
        <f>(USDCHF_D1[[#This Row],[High]]+USDCHF_D1[[#This Row],[Low]])/2</f>
        <v>0.93518999999999997</v>
      </c>
      <c r="F1569">
        <f>VLOOKUP(A1569,'nUSD INdex 2'!A:B,2,FALSE)</f>
        <v>74.337400000000002</v>
      </c>
      <c r="G1569">
        <f>VLOOKUP(A1569,'wUSD Index'!A:B,2,FALSE)</f>
        <v>100.6544</v>
      </c>
    </row>
    <row r="1570" spans="1:7" x14ac:dyDescent="0.3">
      <c r="A1570" s="3">
        <v>40923</v>
      </c>
      <c r="B1570">
        <f>1/EURUSD_D1[[#This Row],[0]]</f>
        <v>0.7700600646850454</v>
      </c>
      <c r="C1570">
        <f>(USDJPY_D1[[#This Row],[High]]+USDJPY_D1[[#This Row],[Low]])/2</f>
        <v>76.998500000000007</v>
      </c>
      <c r="D1570">
        <f>1/GBPUSD_D1[[#This Row],[Kolumna1]]</f>
        <v>0.64004915577516353</v>
      </c>
      <c r="E1570">
        <f>(USDCHF_D1[[#This Row],[High]]+USDCHF_D1[[#This Row],[Low]])/2</f>
        <v>0.93825500000000006</v>
      </c>
      <c r="F1570" t="e">
        <f>VLOOKUP(A1570,'nUSD INdex 2'!A:B,2,FALSE)</f>
        <v>#N/A</v>
      </c>
      <c r="G1570" t="e">
        <f>VLOOKUP(A1570,'wUSD Index'!A:B,2,FALSE)</f>
        <v>#N/A</v>
      </c>
    </row>
    <row r="1571" spans="1:7" x14ac:dyDescent="0.3">
      <c r="A1571" s="3">
        <v>40924</v>
      </c>
      <c r="B1571">
        <f>1/EURUSD_D1[[#This Row],[0]]</f>
        <v>0.77773500235264825</v>
      </c>
      <c r="C1571">
        <f>(USDJPY_D1[[#This Row],[High]]+USDJPY_D1[[#This Row],[Low]])/2</f>
        <v>76.813500000000005</v>
      </c>
      <c r="D1571">
        <f>1/GBPUSD_D1[[#This Row],[Kolumna1]]</f>
        <v>0.64317574455632132</v>
      </c>
      <c r="E1571">
        <f>(USDCHF_D1[[#This Row],[High]]+USDCHF_D1[[#This Row],[Low]])/2</f>
        <v>0.94756499999999999</v>
      </c>
      <c r="F1571" t="e">
        <f>VLOOKUP(A1571,'nUSD INdex 2'!A:B,2,FALSE)</f>
        <v>#N/A</v>
      </c>
      <c r="G1571" t="e">
        <f>VLOOKUP(A1571,'wUSD Index'!A:B,2,FALSE)</f>
        <v>#N/A</v>
      </c>
    </row>
    <row r="1572" spans="1:7" x14ac:dyDescent="0.3">
      <c r="A1572" s="3">
        <v>40925</v>
      </c>
      <c r="B1572">
        <f>1/EURUSD_D1[[#This Row],[0]]</f>
        <v>0.78400934539139722</v>
      </c>
      <c r="C1572">
        <f>(USDJPY_D1[[#This Row],[High]]+USDJPY_D1[[#This Row],[Low]])/2</f>
        <v>76.712500000000006</v>
      </c>
      <c r="D1572">
        <f>1/GBPUSD_D1[[#This Row],[Kolumna1]]</f>
        <v>0.64724290702679266</v>
      </c>
      <c r="E1572">
        <f>(USDCHF_D1[[#This Row],[High]]+USDCHF_D1[[#This Row],[Low]])/2</f>
        <v>0.95419000000000009</v>
      </c>
      <c r="F1572">
        <f>VLOOKUP(A1572,'nUSD INdex 2'!A:B,2,FALSE)</f>
        <v>73.878</v>
      </c>
      <c r="G1572">
        <f>VLOOKUP(A1572,'wUSD Index'!A:B,2,FALSE)</f>
        <v>100.1427</v>
      </c>
    </row>
    <row r="1573" spans="1:7" x14ac:dyDescent="0.3">
      <c r="A1573" s="3">
        <v>40926</v>
      </c>
      <c r="B1573">
        <f>1/EURUSD_D1[[#This Row],[0]]</f>
        <v>0.78825500049265929</v>
      </c>
      <c r="C1573">
        <f>(USDJPY_D1[[#This Row],[High]]+USDJPY_D1[[#This Row],[Low]])/2</f>
        <v>76.760999999999996</v>
      </c>
      <c r="D1573">
        <f>1/GBPUSD_D1[[#This Row],[Kolumna1]]</f>
        <v>0.64877138918173716</v>
      </c>
      <c r="E1573">
        <f>(USDCHF_D1[[#This Row],[High]]+USDCHF_D1[[#This Row],[Low]])/2</f>
        <v>0.95787</v>
      </c>
      <c r="F1573">
        <f>VLOOKUP(A1573,'nUSD INdex 2'!A:B,2,FALSE)</f>
        <v>73.661100000000005</v>
      </c>
      <c r="G1573">
        <f>VLOOKUP(A1573,'wUSD Index'!A:B,2,FALSE)</f>
        <v>99.812899999999999</v>
      </c>
    </row>
    <row r="1574" spans="1:7" x14ac:dyDescent="0.3">
      <c r="A1574" s="3">
        <v>40927</v>
      </c>
      <c r="B1574">
        <f>1/EURUSD_D1[[#This Row],[0]]</f>
        <v>0.78548733598042564</v>
      </c>
      <c r="C1574">
        <f>(USDJPY_D1[[#This Row],[High]]+USDJPY_D1[[#This Row],[Low]])/2</f>
        <v>77.008499999999998</v>
      </c>
      <c r="D1574">
        <f>1/GBPUSD_D1[[#This Row],[Kolumna1]]</f>
        <v>0.64799364966223327</v>
      </c>
      <c r="E1574">
        <f>(USDCHF_D1[[#This Row],[High]]+USDCHF_D1[[#This Row],[Low]])/2</f>
        <v>0.95300000000000007</v>
      </c>
      <c r="F1574">
        <f>VLOOKUP(A1574,'nUSD INdex 2'!A:B,2,FALSE)</f>
        <v>73.317800000000005</v>
      </c>
      <c r="G1574">
        <f>VLOOKUP(A1574,'wUSD Index'!A:B,2,FALSE)</f>
        <v>99.456199999999995</v>
      </c>
    </row>
    <row r="1575" spans="1:7" x14ac:dyDescent="0.3">
      <c r="A1575" s="3">
        <v>40928</v>
      </c>
      <c r="B1575">
        <f>1/EURUSD_D1[[#This Row],[0]]</f>
        <v>0.78247567478746005</v>
      </c>
      <c r="C1575">
        <f>(USDJPY_D1[[#This Row],[High]]+USDJPY_D1[[#This Row],[Low]])/2</f>
        <v>77.103499999999997</v>
      </c>
      <c r="D1575">
        <f>1/GBPUSD_D1[[#This Row],[Kolumna1]]</f>
        <v>0.64628290387834375</v>
      </c>
      <c r="E1575">
        <f>(USDCHF_D1[[#This Row],[High]]+USDCHF_D1[[#This Row],[Low]])/2</f>
        <v>0.94893500000000008</v>
      </c>
      <c r="F1575">
        <f>VLOOKUP(A1575,'nUSD INdex 2'!A:B,2,FALSE)</f>
        <v>73.319800000000001</v>
      </c>
      <c r="G1575">
        <f>VLOOKUP(A1575,'wUSD Index'!A:B,2,FALSE)</f>
        <v>99.503600000000006</v>
      </c>
    </row>
    <row r="1576" spans="1:7" x14ac:dyDescent="0.3">
      <c r="A1576" s="3">
        <v>40930</v>
      </c>
      <c r="B1576">
        <f>1/EURUSD_D1[[#This Row],[0]]</f>
        <v>0.78570951533508548</v>
      </c>
      <c r="C1576">
        <f>(USDJPY_D1[[#This Row],[High]]+USDJPY_D1[[#This Row],[Low]])/2</f>
        <v>76.957499999999996</v>
      </c>
      <c r="D1576">
        <f>1/GBPUSD_D1[[#This Row],[Kolumna1]]</f>
        <v>0.64942444758332929</v>
      </c>
      <c r="E1576">
        <f>(USDCHF_D1[[#This Row],[High]]+USDCHF_D1[[#This Row],[Low]])/2</f>
        <v>0.95243</v>
      </c>
      <c r="F1576" t="e">
        <f>VLOOKUP(A1576,'nUSD INdex 2'!A:B,2,FALSE)</f>
        <v>#N/A</v>
      </c>
      <c r="G1576" t="e">
        <f>VLOOKUP(A1576,'wUSD Index'!A:B,2,FALSE)</f>
        <v>#N/A</v>
      </c>
    </row>
    <row r="1577" spans="1:7" x14ac:dyDescent="0.3">
      <c r="A1577" s="3">
        <v>40931</v>
      </c>
      <c r="B1577">
        <f>1/EURUSD_D1[[#This Row],[0]]</f>
        <v>0.78298112232514083</v>
      </c>
      <c r="C1577">
        <f>(USDJPY_D1[[#This Row],[High]]+USDJPY_D1[[#This Row],[Low]])/2</f>
        <v>76.97</v>
      </c>
      <c r="D1577">
        <f>1/GBPUSD_D1[[#This Row],[Kolumna1]]</f>
        <v>0.65260945892149758</v>
      </c>
      <c r="E1577">
        <f>(USDCHF_D1[[#This Row],[High]]+USDCHF_D1[[#This Row],[Low]])/2</f>
        <v>0.94781499999999996</v>
      </c>
      <c r="F1577">
        <f>VLOOKUP(A1577,'nUSD INdex 2'!A:B,2,FALSE)</f>
        <v>72.941100000000006</v>
      </c>
      <c r="G1577">
        <f>VLOOKUP(A1577,'wUSD Index'!A:B,2,FALSE)</f>
        <v>99.118399999999994</v>
      </c>
    </row>
    <row r="1578" spans="1:7" x14ac:dyDescent="0.3">
      <c r="A1578" s="3">
        <v>40932</v>
      </c>
      <c r="B1578">
        <f>1/EURUSD_D1[[#This Row],[0]]</f>
        <v>0.78411385333150374</v>
      </c>
      <c r="C1578">
        <f>(USDJPY_D1[[#This Row],[High]]+USDJPY_D1[[#This Row],[Low]])/2</f>
        <v>77.403999999999996</v>
      </c>
      <c r="D1578">
        <f>1/GBPUSD_D1[[#This Row],[Kolumna1]]</f>
        <v>0.65267973984185579</v>
      </c>
      <c r="E1578">
        <f>(USDCHF_D1[[#This Row],[High]]+USDCHF_D1[[#This Row],[Low]])/2</f>
        <v>0.94903000000000004</v>
      </c>
      <c r="F1578">
        <f>VLOOKUP(A1578,'nUSD INdex 2'!A:B,2,FALSE)</f>
        <v>73.202699999999993</v>
      </c>
      <c r="G1578">
        <f>VLOOKUP(A1578,'wUSD Index'!A:B,2,FALSE)</f>
        <v>99.319500000000005</v>
      </c>
    </row>
    <row r="1579" spans="1:7" x14ac:dyDescent="0.3">
      <c r="A1579" s="3">
        <v>40933</v>
      </c>
      <c r="B1579">
        <f>1/EURUSD_D1[[#This Row],[0]]</f>
        <v>0.79093274698852356</v>
      </c>
      <c r="C1579">
        <f>(USDJPY_D1[[#This Row],[High]]+USDJPY_D1[[#This Row],[Low]])/2</f>
        <v>77.920500000000004</v>
      </c>
      <c r="D1579">
        <f>1/GBPUSD_D1[[#This Row],[Kolumna1]]</f>
        <v>0.65410993625698666</v>
      </c>
      <c r="E1579">
        <f>(USDCHF_D1[[#This Row],[High]]+USDCHF_D1[[#This Row],[Low]])/2</f>
        <v>0.95461499999999999</v>
      </c>
      <c r="F1579">
        <f>VLOOKUP(A1579,'nUSD INdex 2'!A:B,2,FALSE)</f>
        <v>73.383499999999998</v>
      </c>
      <c r="G1579">
        <f>VLOOKUP(A1579,'wUSD Index'!A:B,2,FALSE)</f>
        <v>99.406300000000002</v>
      </c>
    </row>
    <row r="1580" spans="1:7" x14ac:dyDescent="0.3">
      <c r="A1580" s="3">
        <v>40934</v>
      </c>
      <c r="B1580">
        <f>1/EURUSD_D1[[#This Row],[0]]</f>
        <v>0.79009224326940175</v>
      </c>
      <c r="C1580">
        <f>(USDJPY_D1[[#This Row],[High]]+USDJPY_D1[[#This Row],[Low]])/2</f>
        <v>77.545000000000002</v>
      </c>
      <c r="D1580">
        <f>1/GBPUSD_D1[[#This Row],[Kolumna1]]</f>
        <v>0.65287149203986428</v>
      </c>
      <c r="E1580">
        <f>(USDCHF_D1[[#This Row],[High]]+USDCHF_D1[[#This Row],[Low]])/2</f>
        <v>0.95499500000000004</v>
      </c>
      <c r="F1580">
        <f>VLOOKUP(A1580,'nUSD INdex 2'!A:B,2,FALSE)</f>
        <v>72.494799999999998</v>
      </c>
      <c r="G1580">
        <f>VLOOKUP(A1580,'wUSD Index'!A:B,2,FALSE)</f>
        <v>98.528899999999993</v>
      </c>
    </row>
    <row r="1581" spans="1:7" x14ac:dyDescent="0.3">
      <c r="A1581" s="3">
        <v>40935</v>
      </c>
      <c r="B1581">
        <f>1/EURUSD_D1[[#This Row],[0]]</f>
        <v>0.78528069858570959</v>
      </c>
      <c r="C1581">
        <f>(USDJPY_D1[[#This Row],[High]]+USDJPY_D1[[#This Row],[Low]])/2</f>
        <v>77.057500000000005</v>
      </c>
      <c r="D1581">
        <f>1/GBPUSD_D1[[#This Row],[Kolumna1]]</f>
        <v>0.65103954739730674</v>
      </c>
      <c r="E1581">
        <f>(USDCHF_D1[[#This Row],[High]]+USDCHF_D1[[#This Row],[Low]])/2</f>
        <v>0.95015500000000008</v>
      </c>
      <c r="F1581">
        <f>VLOOKUP(A1581,'nUSD INdex 2'!A:B,2,FALSE)</f>
        <v>72.331299999999999</v>
      </c>
      <c r="G1581">
        <f>VLOOKUP(A1581,'wUSD Index'!A:B,2,FALSE)</f>
        <v>98.370800000000003</v>
      </c>
    </row>
    <row r="1582" spans="1:7" x14ac:dyDescent="0.3">
      <c r="A1582" s="3">
        <v>40937</v>
      </c>
      <c r="B1582">
        <f>1/EURUSD_D1[[#This Row],[0]]</f>
        <v>0.78121338062278334</v>
      </c>
      <c r="C1582">
        <f>(USDJPY_D1[[#This Row],[High]]+USDJPY_D1[[#This Row],[Low]])/2</f>
        <v>76.6905</v>
      </c>
      <c r="D1582">
        <f>1/GBPUSD_D1[[#This Row],[Kolumna1]]</f>
        <v>0.65001755047386278</v>
      </c>
      <c r="E1582">
        <f>(USDCHF_D1[[#This Row],[High]]+USDCHF_D1[[#This Row],[Low]])/2</f>
        <v>0.94394500000000003</v>
      </c>
      <c r="F1582" t="e">
        <f>VLOOKUP(A1582,'nUSD INdex 2'!A:B,2,FALSE)</f>
        <v>#N/A</v>
      </c>
      <c r="G1582" t="e">
        <f>VLOOKUP(A1582,'wUSD Index'!A:B,2,FALSE)</f>
        <v>#N/A</v>
      </c>
    </row>
    <row r="1583" spans="1:7" x14ac:dyDescent="0.3">
      <c r="A1583" s="3">
        <v>40938</v>
      </c>
      <c r="B1583">
        <f>1/EURUSD_D1[[#This Row],[0]]</f>
        <v>0.77487243662512062</v>
      </c>
      <c r="C1583">
        <f>(USDJPY_D1[[#This Row],[High]]+USDJPY_D1[[#This Row],[Low]])/2</f>
        <v>76.49199999999999</v>
      </c>
      <c r="D1583">
        <f>1/GBPUSD_D1[[#This Row],[Kolumna1]]</f>
        <v>0.64709841072630325</v>
      </c>
      <c r="E1583">
        <f>(USDCHF_D1[[#This Row],[High]]+USDCHF_D1[[#This Row],[Low]])/2</f>
        <v>0.93640000000000001</v>
      </c>
      <c r="F1583">
        <f>VLOOKUP(A1583,'nUSD INdex 2'!A:B,2,FALSE)</f>
        <v>72.475800000000007</v>
      </c>
      <c r="G1583">
        <f>VLOOKUP(A1583,'wUSD Index'!A:B,2,FALSE)</f>
        <v>98.597200000000001</v>
      </c>
    </row>
    <row r="1584" spans="1:7" x14ac:dyDescent="0.3">
      <c r="A1584" s="3">
        <v>40939</v>
      </c>
      <c r="B1584">
        <f>1/EURUSD_D1[[#This Row],[0]]</f>
        <v>0.77294984714916781</v>
      </c>
      <c r="C1584">
        <f>(USDJPY_D1[[#This Row],[High]]+USDJPY_D1[[#This Row],[Low]])/2</f>
        <v>76.286000000000001</v>
      </c>
      <c r="D1584">
        <f>1/GBPUSD_D1[[#This Row],[Kolumna1]]</f>
        <v>0.64461025252606652</v>
      </c>
      <c r="E1584">
        <f>(USDCHF_D1[[#This Row],[High]]+USDCHF_D1[[#This Row],[Low]])/2</f>
        <v>0.93379000000000001</v>
      </c>
      <c r="F1584">
        <f>VLOOKUP(A1584,'nUSD INdex 2'!A:B,2,FALSE)</f>
        <v>72.671899999999994</v>
      </c>
      <c r="G1584">
        <f>VLOOKUP(A1584,'wUSD Index'!A:B,2,FALSE)</f>
        <v>98.644999999999996</v>
      </c>
    </row>
    <row r="1585" spans="1:7" x14ac:dyDescent="0.3">
      <c r="A1585" s="3">
        <v>40940</v>
      </c>
      <c r="B1585">
        <f>1/EURUSD_D1[[#This Row],[0]]</f>
        <v>0.77609322431810512</v>
      </c>
      <c r="C1585">
        <f>(USDJPY_D1[[#This Row],[High]]+USDJPY_D1[[#This Row],[Low]])/2</f>
        <v>76.186499999999995</v>
      </c>
      <c r="D1585">
        <f>1/GBPUSD_D1[[#This Row],[Kolumna1]]</f>
        <v>0.64298551032152484</v>
      </c>
      <c r="E1585">
        <f>(USDCHF_D1[[#This Row],[High]]+USDCHF_D1[[#This Row],[Low]])/2</f>
        <v>0.93723000000000001</v>
      </c>
      <c r="F1585">
        <f>VLOOKUP(A1585,'nUSD INdex 2'!A:B,2,FALSE)</f>
        <v>72.141599999999997</v>
      </c>
      <c r="G1585">
        <f>VLOOKUP(A1585,'wUSD Index'!A:B,2,FALSE)</f>
        <v>98.198499999999996</v>
      </c>
    </row>
    <row r="1586" spans="1:7" x14ac:dyDescent="0.3">
      <c r="A1586" s="3">
        <v>40941</v>
      </c>
      <c r="B1586">
        <f>1/EURUSD_D1[[#This Row],[0]]</f>
        <v>0.77115569247853288</v>
      </c>
      <c r="C1586">
        <f>(USDJPY_D1[[#This Row],[High]]+USDJPY_D1[[#This Row],[Low]])/2</f>
        <v>76.141000000000005</v>
      </c>
      <c r="D1586">
        <f>1/GBPUSD_D1[[#This Row],[Kolumna1]]</f>
        <v>0.64270863125556343</v>
      </c>
      <c r="E1586">
        <f>(USDCHF_D1[[#This Row],[High]]+USDCHF_D1[[#This Row],[Low]])/2</f>
        <v>0.93132000000000004</v>
      </c>
      <c r="F1586">
        <f>VLOOKUP(A1586,'nUSD INdex 2'!A:B,2,FALSE)</f>
        <v>72.180000000000007</v>
      </c>
      <c r="G1586">
        <f>VLOOKUP(A1586,'wUSD Index'!A:B,2,FALSE)</f>
        <v>97.9465</v>
      </c>
    </row>
    <row r="1587" spans="1:7" x14ac:dyDescent="0.3">
      <c r="A1587" s="3">
        <v>40942</v>
      </c>
      <c r="B1587">
        <f>1/EURUSD_D1[[#This Row],[0]]</f>
        <v>0.76886999177309123</v>
      </c>
      <c r="C1587">
        <f>(USDJPY_D1[[#This Row],[High]]+USDJPY_D1[[#This Row],[Low]])/2</f>
        <v>76.4375</v>
      </c>
      <c r="D1587">
        <f>1/GBPUSD_D1[[#This Row],[Kolumna1]]</f>
        <v>0.64184028446361407</v>
      </c>
      <c r="E1587">
        <f>(USDCHF_D1[[#This Row],[High]]+USDCHF_D1[[#This Row],[Low]])/2</f>
        <v>0.92727500000000007</v>
      </c>
      <c r="F1587">
        <f>VLOOKUP(A1587,'nUSD INdex 2'!A:B,2,FALSE)</f>
        <v>72.307900000000004</v>
      </c>
      <c r="G1587">
        <f>VLOOKUP(A1587,'wUSD Index'!A:B,2,FALSE)</f>
        <v>97.924999999999997</v>
      </c>
    </row>
    <row r="1588" spans="1:7" x14ac:dyDescent="0.3">
      <c r="A1588" s="3">
        <v>40944</v>
      </c>
      <c r="B1588">
        <f>1/EURUSD_D1[[#This Row],[0]]</f>
        <v>0.76772779443320582</v>
      </c>
      <c r="C1588">
        <f>(USDJPY_D1[[#This Row],[High]]+USDJPY_D1[[#This Row],[Low]])/2</f>
        <v>76.570999999999998</v>
      </c>
      <c r="D1588">
        <f>1/GBPUSD_D1[[#This Row],[Kolumna1]]</f>
        <v>0.64082435645214009</v>
      </c>
      <c r="E1588">
        <f>(USDCHF_D1[[#This Row],[High]]+USDCHF_D1[[#This Row],[Low]])/2</f>
        <v>0.92712499999999998</v>
      </c>
      <c r="F1588" t="e">
        <f>VLOOKUP(A1588,'nUSD INdex 2'!A:B,2,FALSE)</f>
        <v>#N/A</v>
      </c>
      <c r="G1588" t="e">
        <f>VLOOKUP(A1588,'wUSD Index'!A:B,2,FALSE)</f>
        <v>#N/A</v>
      </c>
    </row>
    <row r="1589" spans="1:7" x14ac:dyDescent="0.3">
      <c r="A1589" s="3">
        <v>40945</v>
      </c>
      <c r="B1589">
        <f>1/EURUSD_D1[[#This Row],[0]]</f>
        <v>0.7613594834937264</v>
      </c>
      <c r="C1589">
        <f>(USDJPY_D1[[#This Row],[High]]+USDJPY_D1[[#This Row],[Low]])/2</f>
        <v>76.646500000000003</v>
      </c>
      <c r="D1589">
        <f>1/GBPUSD_D1[[#This Row],[Kolumna1]]</f>
        <v>0.63725927530875215</v>
      </c>
      <c r="E1589">
        <f>(USDCHF_D1[[#This Row],[High]]+USDCHF_D1[[#This Row],[Low]])/2</f>
        <v>0.91920999999999997</v>
      </c>
      <c r="F1589">
        <f>VLOOKUP(A1589,'nUSD INdex 2'!A:B,2,FALSE)</f>
        <v>72.253600000000006</v>
      </c>
      <c r="G1589">
        <f>VLOOKUP(A1589,'wUSD Index'!A:B,2,FALSE)</f>
        <v>97.883700000000005</v>
      </c>
    </row>
    <row r="1590" spans="1:7" x14ac:dyDescent="0.3">
      <c r="A1590" s="3">
        <v>40946</v>
      </c>
      <c r="B1590">
        <f>1/EURUSD_D1[[#This Row],[0]]</f>
        <v>0.76023080607272375</v>
      </c>
      <c r="C1590">
        <f>(USDJPY_D1[[#This Row],[High]]+USDJPY_D1[[#This Row],[Low]])/2</f>
        <v>76.741500000000002</v>
      </c>
      <c r="D1590">
        <f>1/GBPUSD_D1[[#This Row],[Kolumna1]]</f>
        <v>0.63734862970044615</v>
      </c>
      <c r="E1590">
        <f>(USDCHF_D1[[#This Row],[High]]+USDCHF_D1[[#This Row],[Low]])/2</f>
        <v>0.91688999999999998</v>
      </c>
      <c r="F1590">
        <f>VLOOKUP(A1590,'nUSD INdex 2'!A:B,2,FALSE)</f>
        <v>72.002499999999998</v>
      </c>
      <c r="G1590">
        <f>VLOOKUP(A1590,'wUSD Index'!A:B,2,FALSE)</f>
        <v>97.677999999999997</v>
      </c>
    </row>
    <row r="1591" spans="1:7" x14ac:dyDescent="0.3">
      <c r="A1591" s="3">
        <v>40947</v>
      </c>
      <c r="B1591">
        <f>1/EURUSD_D1[[#This Row],[0]]</f>
        <v>0.75669008622483536</v>
      </c>
      <c r="C1591">
        <f>(USDJPY_D1[[#This Row],[High]]+USDJPY_D1[[#This Row],[Low]])/2</f>
        <v>76.945999999999998</v>
      </c>
      <c r="D1591">
        <f>1/GBPUSD_D1[[#This Row],[Kolumna1]]</f>
        <v>0.63601296194416446</v>
      </c>
      <c r="E1591">
        <f>(USDCHF_D1[[#This Row],[High]]+USDCHF_D1[[#This Row],[Low]])/2</f>
        <v>0.91249000000000002</v>
      </c>
      <c r="F1591">
        <f>VLOOKUP(A1591,'nUSD INdex 2'!A:B,2,FALSE)</f>
        <v>72.056899999999999</v>
      </c>
      <c r="G1591">
        <f>VLOOKUP(A1591,'wUSD Index'!A:B,2,FALSE)</f>
        <v>97.709500000000006</v>
      </c>
    </row>
    <row r="1592" spans="1:7" x14ac:dyDescent="0.3">
      <c r="A1592" s="3">
        <v>40948</v>
      </c>
      <c r="B1592">
        <f>1/EURUSD_D1[[#This Row],[0]]</f>
        <v>0.76078025623079037</v>
      </c>
      <c r="C1592">
        <f>(USDJPY_D1[[#This Row],[High]]+USDJPY_D1[[#This Row],[Low]])/2</f>
        <v>77.382499999999993</v>
      </c>
      <c r="D1592">
        <f>1/GBPUSD_D1[[#This Row],[Kolumna1]]</f>
        <v>0.63737300342906678</v>
      </c>
      <c r="E1592">
        <f>(USDCHF_D1[[#This Row],[High]]+USDCHF_D1[[#This Row],[Low]])/2</f>
        <v>0.91697999999999991</v>
      </c>
      <c r="F1592">
        <f>VLOOKUP(A1592,'nUSD INdex 2'!A:B,2,FALSE)</f>
        <v>71.969200000000001</v>
      </c>
      <c r="G1592">
        <f>VLOOKUP(A1592,'wUSD Index'!A:B,2,FALSE)</f>
        <v>97.692899999999995</v>
      </c>
    </row>
    <row r="1593" spans="1:7" x14ac:dyDescent="0.3">
      <c r="A1593" s="3">
        <v>40949</v>
      </c>
      <c r="B1593">
        <f>1/EURUSD_D1[[#This Row],[0]]</f>
        <v>0.76174805944681856</v>
      </c>
      <c r="C1593">
        <f>(USDJPY_D1[[#This Row],[High]]+USDJPY_D1[[#This Row],[Low]])/2</f>
        <v>77.660500000000013</v>
      </c>
      <c r="D1593">
        <f>1/GBPUSD_D1[[#This Row],[Kolumna1]]</f>
        <v>0.63499522166095701</v>
      </c>
      <c r="E1593">
        <f>(USDCHF_D1[[#This Row],[High]]+USDCHF_D1[[#This Row],[Low]])/2</f>
        <v>0.91748999999999992</v>
      </c>
      <c r="F1593">
        <f>VLOOKUP(A1593,'nUSD INdex 2'!A:B,2,FALSE)</f>
        <v>72.4666</v>
      </c>
      <c r="G1593">
        <f>VLOOKUP(A1593,'wUSD Index'!A:B,2,FALSE)</f>
        <v>98.176000000000002</v>
      </c>
    </row>
    <row r="1594" spans="1:7" x14ac:dyDescent="0.3">
      <c r="A1594" s="3">
        <v>40951</v>
      </c>
      <c r="B1594">
        <f>1/EURUSD_D1[[#This Row],[0]]</f>
        <v>0.76209637470754543</v>
      </c>
      <c r="C1594">
        <f>(USDJPY_D1[[#This Row],[High]]+USDJPY_D1[[#This Row],[Low]])/2</f>
        <v>77.64</v>
      </c>
      <c r="D1594">
        <f>1/GBPUSD_D1[[#This Row],[Kolumna1]]</f>
        <v>0.63313779927632341</v>
      </c>
      <c r="E1594">
        <f>(USDCHF_D1[[#This Row],[High]]+USDCHF_D1[[#This Row],[Low]])/2</f>
        <v>0.91819499999999998</v>
      </c>
      <c r="F1594" t="e">
        <f>VLOOKUP(A1594,'nUSD INdex 2'!A:B,2,FALSE)</f>
        <v>#N/A</v>
      </c>
      <c r="G1594" t="e">
        <f>VLOOKUP(A1594,'wUSD Index'!A:B,2,FALSE)</f>
        <v>#N/A</v>
      </c>
    </row>
    <row r="1595" spans="1:7" x14ac:dyDescent="0.3">
      <c r="A1595" s="3">
        <v>40952</v>
      </c>
      <c r="B1595">
        <f>1/EURUSD_D1[[#This Row],[0]]</f>
        <v>0.76094814138416456</v>
      </c>
      <c r="C1595">
        <f>(USDJPY_D1[[#This Row],[High]]+USDJPY_D1[[#This Row],[Low]])/2</f>
        <v>77.569999999999993</v>
      </c>
      <c r="D1595">
        <f>1/GBPUSD_D1[[#This Row],[Kolumna1]]</f>
        <v>0.63184365660560959</v>
      </c>
      <c r="E1595">
        <f>(USDCHF_D1[[#This Row],[High]]+USDCHF_D1[[#This Row],[Low]])/2</f>
        <v>0.91686000000000001</v>
      </c>
      <c r="F1595">
        <f>VLOOKUP(A1595,'nUSD INdex 2'!A:B,2,FALSE)</f>
        <v>72.326700000000002</v>
      </c>
      <c r="G1595">
        <f>VLOOKUP(A1595,'wUSD Index'!A:B,2,FALSE)</f>
        <v>97.959400000000002</v>
      </c>
    </row>
    <row r="1596" spans="1:7" x14ac:dyDescent="0.3">
      <c r="A1596" s="3">
        <v>40953</v>
      </c>
      <c r="B1596">
        <f>1/EURUSD_D1[[#This Row],[0]]</f>
        <v>0.7616349255311452</v>
      </c>
      <c r="C1596">
        <f>(USDJPY_D1[[#This Row],[High]]+USDJPY_D1[[#This Row],[Low]])/2</f>
        <v>78.026499999999999</v>
      </c>
      <c r="D1596">
        <f>1/GBPUSD_D1[[#This Row],[Kolumna1]]</f>
        <v>0.63271116735210375</v>
      </c>
      <c r="E1596">
        <f>(USDCHF_D1[[#This Row],[High]]+USDCHF_D1[[#This Row],[Low]])/2</f>
        <v>0.91805999999999999</v>
      </c>
      <c r="F1596">
        <f>VLOOKUP(A1596,'nUSD INdex 2'!A:B,2,FALSE)</f>
        <v>72.638800000000003</v>
      </c>
      <c r="G1596">
        <f>VLOOKUP(A1596,'wUSD Index'!A:B,2,FALSE)</f>
        <v>98.283699999999996</v>
      </c>
    </row>
    <row r="1597" spans="1:7" x14ac:dyDescent="0.3">
      <c r="A1597" s="3">
        <v>40954</v>
      </c>
      <c r="B1597">
        <f>1/EURUSD_D1[[#This Row],[0]]</f>
        <v>0.76215736263066236</v>
      </c>
      <c r="C1597">
        <f>(USDJPY_D1[[#This Row],[High]]+USDJPY_D1[[#This Row],[Low]])/2</f>
        <v>78.419499999999999</v>
      </c>
      <c r="D1597">
        <f>1/GBPUSD_D1[[#This Row],[Kolumna1]]</f>
        <v>0.63276521563056631</v>
      </c>
      <c r="E1597">
        <f>(USDCHF_D1[[#This Row],[High]]+USDCHF_D1[[#This Row],[Low]])/2</f>
        <v>0.91976499999999994</v>
      </c>
      <c r="F1597">
        <f>VLOOKUP(A1597,'nUSD INdex 2'!A:B,2,FALSE)</f>
        <v>72.690799999999996</v>
      </c>
      <c r="G1597">
        <f>VLOOKUP(A1597,'wUSD Index'!A:B,2,FALSE)</f>
        <v>98.281499999999994</v>
      </c>
    </row>
    <row r="1598" spans="1:7" x14ac:dyDescent="0.3">
      <c r="A1598" s="3">
        <v>40955</v>
      </c>
      <c r="B1598">
        <f>1/EURUSD_D1[[#This Row],[0]]</f>
        <v>0.76426890036990613</v>
      </c>
      <c r="C1598">
        <f>(USDJPY_D1[[#This Row],[High]]+USDJPY_D1[[#This Row],[Low]])/2</f>
        <v>78.662000000000006</v>
      </c>
      <c r="D1598">
        <f>1/GBPUSD_D1[[#This Row],[Kolumna1]]</f>
        <v>0.63350680861442565</v>
      </c>
      <c r="E1598">
        <f>(USDCHF_D1[[#This Row],[High]]+USDCHF_D1[[#This Row],[Low]])/2</f>
        <v>0.92203499999999994</v>
      </c>
      <c r="F1598">
        <f>VLOOKUP(A1598,'nUSD INdex 2'!A:B,2,FALSE)</f>
        <v>72.689400000000006</v>
      </c>
      <c r="G1598">
        <f>VLOOKUP(A1598,'wUSD Index'!A:B,2,FALSE)</f>
        <v>98.432400000000001</v>
      </c>
    </row>
    <row r="1599" spans="1:7" x14ac:dyDescent="0.3">
      <c r="A1599" s="3">
        <v>40956</v>
      </c>
      <c r="B1599">
        <f>1/EURUSD_D1[[#This Row],[0]]</f>
        <v>0.75878003346219947</v>
      </c>
      <c r="C1599">
        <f>(USDJPY_D1[[#This Row],[High]]+USDJPY_D1[[#This Row],[Low]])/2</f>
        <v>79.217999999999989</v>
      </c>
      <c r="D1599">
        <f>1/GBPUSD_D1[[#This Row],[Kolumna1]]</f>
        <v>0.63106612310837928</v>
      </c>
      <c r="E1599">
        <f>(USDCHF_D1[[#This Row],[High]]+USDCHF_D1[[#This Row],[Low]])/2</f>
        <v>0.91678499999999996</v>
      </c>
      <c r="F1599">
        <f>VLOOKUP(A1599,'nUSD INdex 2'!A:B,2,FALSE)</f>
        <v>72.708299999999994</v>
      </c>
      <c r="G1599">
        <f>VLOOKUP(A1599,'wUSD Index'!A:B,2,FALSE)</f>
        <v>98.3386</v>
      </c>
    </row>
    <row r="1600" spans="1:7" x14ac:dyDescent="0.3">
      <c r="A1600" s="3">
        <v>40958</v>
      </c>
      <c r="B1600">
        <f>1/EURUSD_D1[[#This Row],[0]]</f>
        <v>0.7545973845654651</v>
      </c>
      <c r="C1600">
        <f>(USDJPY_D1[[#This Row],[High]]+USDJPY_D1[[#This Row],[Low]])/2</f>
        <v>79.72999999999999</v>
      </c>
      <c r="D1600">
        <f>1/GBPUSD_D1[[#This Row],[Kolumna1]]</f>
        <v>0.63046733391126175</v>
      </c>
      <c r="E1600">
        <f>(USDCHF_D1[[#This Row],[High]]+USDCHF_D1[[#This Row],[Low]])/2</f>
        <v>0.91286500000000004</v>
      </c>
      <c r="F1600" t="e">
        <f>VLOOKUP(A1600,'nUSD INdex 2'!A:B,2,FALSE)</f>
        <v>#N/A</v>
      </c>
      <c r="G1600" t="e">
        <f>VLOOKUP(A1600,'wUSD Index'!A:B,2,FALSE)</f>
        <v>#N/A</v>
      </c>
    </row>
    <row r="1601" spans="1:7" x14ac:dyDescent="0.3">
      <c r="A1601" s="3">
        <v>40959</v>
      </c>
      <c r="B1601">
        <f>1/EURUSD_D1[[#This Row],[0]]</f>
        <v>0.75340350031266246</v>
      </c>
      <c r="C1601">
        <f>(USDJPY_D1[[#This Row],[High]]+USDJPY_D1[[#This Row],[Low]])/2</f>
        <v>79.572000000000003</v>
      </c>
      <c r="D1601">
        <f>1/GBPUSD_D1[[#This Row],[Kolumna1]]</f>
        <v>0.63138487959490341</v>
      </c>
      <c r="E1601">
        <f>(USDCHF_D1[[#This Row],[High]]+USDCHF_D1[[#This Row],[Low]])/2</f>
        <v>0.91176499999999994</v>
      </c>
      <c r="F1601" t="e">
        <f>VLOOKUP(A1601,'nUSD INdex 2'!A:B,2,FALSE)</f>
        <v>#N/A</v>
      </c>
      <c r="G1601" t="e">
        <f>VLOOKUP(A1601,'wUSD Index'!A:B,2,FALSE)</f>
        <v>#N/A</v>
      </c>
    </row>
    <row r="1602" spans="1:7" x14ac:dyDescent="0.3">
      <c r="A1602" s="3">
        <v>40960</v>
      </c>
      <c r="B1602">
        <f>1/EURUSD_D1[[#This Row],[0]]</f>
        <v>0.75625517562135813</v>
      </c>
      <c r="C1602">
        <f>(USDJPY_D1[[#This Row],[High]]+USDJPY_D1[[#This Row],[Low]])/2</f>
        <v>79.706500000000005</v>
      </c>
      <c r="D1602">
        <f>1/GBPUSD_D1[[#This Row],[Kolumna1]]</f>
        <v>0.63333829448330681</v>
      </c>
      <c r="E1602">
        <f>(USDCHF_D1[[#This Row],[High]]+USDCHF_D1[[#This Row],[Low]])/2</f>
        <v>0.91512499999999997</v>
      </c>
      <c r="F1602">
        <f>VLOOKUP(A1602,'nUSD INdex 2'!A:B,2,FALSE)</f>
        <v>72.494799999999998</v>
      </c>
      <c r="G1602">
        <f>VLOOKUP(A1602,'wUSD Index'!A:B,2,FALSE)</f>
        <v>98.107799999999997</v>
      </c>
    </row>
    <row r="1603" spans="1:7" x14ac:dyDescent="0.3">
      <c r="A1603" s="3">
        <v>40961</v>
      </c>
      <c r="B1603">
        <f>1/EURUSD_D1[[#This Row],[0]]</f>
        <v>0.75583504655943889</v>
      </c>
      <c r="C1603">
        <f>(USDJPY_D1[[#This Row],[High]]+USDJPY_D1[[#This Row],[Low]])/2</f>
        <v>80.087000000000003</v>
      </c>
      <c r="D1603">
        <f>1/GBPUSD_D1[[#This Row],[Kolumna1]]</f>
        <v>0.63373163366509189</v>
      </c>
      <c r="E1603">
        <f>(USDCHF_D1[[#This Row],[High]]+USDCHF_D1[[#This Row],[Low]])/2</f>
        <v>0.91369500000000003</v>
      </c>
      <c r="F1603">
        <f>VLOOKUP(A1603,'nUSD INdex 2'!A:B,2,FALSE)</f>
        <v>72.738399999999999</v>
      </c>
      <c r="G1603">
        <f>VLOOKUP(A1603,'wUSD Index'!A:B,2,FALSE)</f>
        <v>98.331299999999999</v>
      </c>
    </row>
    <row r="1604" spans="1:7" x14ac:dyDescent="0.3">
      <c r="A1604" s="3">
        <v>40962</v>
      </c>
      <c r="B1604">
        <f>1/EURUSD_D1[[#This Row],[0]]</f>
        <v>0.75669008622483536</v>
      </c>
      <c r="C1604">
        <f>(USDJPY_D1[[#This Row],[High]]+USDJPY_D1[[#This Row],[Low]])/2</f>
        <v>80.097000000000008</v>
      </c>
      <c r="D1604">
        <f>1/GBPUSD_D1[[#This Row],[Kolumna1]]</f>
        <v>0.63406515019418241</v>
      </c>
      <c r="E1604">
        <f>(USDCHF_D1[[#This Row],[High]]+USDCHF_D1[[#This Row],[Low]])/2</f>
        <v>0.9146749999999999</v>
      </c>
      <c r="F1604">
        <f>VLOOKUP(A1604,'nUSD INdex 2'!A:B,2,FALSE)</f>
        <v>72.534899999999993</v>
      </c>
      <c r="G1604">
        <f>VLOOKUP(A1604,'wUSD Index'!A:B,2,FALSE)</f>
        <v>98.197299999999998</v>
      </c>
    </row>
    <row r="1605" spans="1:7" x14ac:dyDescent="0.3">
      <c r="A1605" s="3">
        <v>40963</v>
      </c>
      <c r="B1605">
        <f>1/EURUSD_D1[[#This Row],[0]]</f>
        <v>0.76058351967629578</v>
      </c>
      <c r="C1605">
        <f>(USDJPY_D1[[#This Row],[High]]+USDJPY_D1[[#This Row],[Low]])/2</f>
        <v>80.572499999999991</v>
      </c>
      <c r="D1605">
        <f>1/GBPUSD_D1[[#This Row],[Kolumna1]]</f>
        <v>0.63665881454128737</v>
      </c>
      <c r="E1605">
        <f>(USDCHF_D1[[#This Row],[High]]+USDCHF_D1[[#This Row],[Low]])/2</f>
        <v>0.91858499999999998</v>
      </c>
      <c r="F1605">
        <f>VLOOKUP(A1605,'nUSD INdex 2'!A:B,2,FALSE)</f>
        <v>72.216300000000004</v>
      </c>
      <c r="G1605">
        <f>VLOOKUP(A1605,'wUSD Index'!A:B,2,FALSE)</f>
        <v>98.001800000000003</v>
      </c>
    </row>
    <row r="1606" spans="1:7" x14ac:dyDescent="0.3">
      <c r="A1606" s="3">
        <v>40965</v>
      </c>
      <c r="B1606">
        <f>1/EURUSD_D1[[#This Row],[0]]</f>
        <v>0.76235782026652033</v>
      </c>
      <c r="C1606">
        <f>(USDJPY_D1[[#This Row],[High]]+USDJPY_D1[[#This Row],[Low]])/2</f>
        <v>81.453000000000003</v>
      </c>
      <c r="D1606">
        <f>1/GBPUSD_D1[[#This Row],[Kolumna1]]</f>
        <v>0.63683112830555155</v>
      </c>
      <c r="E1606">
        <f>(USDCHF_D1[[#This Row],[High]]+USDCHF_D1[[#This Row],[Low]])/2</f>
        <v>0.92030500000000004</v>
      </c>
      <c r="F1606" t="e">
        <f>VLOOKUP(A1606,'nUSD INdex 2'!A:B,2,FALSE)</f>
        <v>#N/A</v>
      </c>
      <c r="G1606" t="e">
        <f>VLOOKUP(A1606,'wUSD Index'!A:B,2,FALSE)</f>
        <v>#N/A</v>
      </c>
    </row>
    <row r="1607" spans="1:7" x14ac:dyDescent="0.3">
      <c r="A1607" s="3">
        <v>40966</v>
      </c>
      <c r="B1607">
        <f>1/EURUSD_D1[[#This Row],[0]]</f>
        <v>0.76539789209420528</v>
      </c>
      <c r="C1607">
        <f>(USDJPY_D1[[#This Row],[High]]+USDJPY_D1[[#This Row],[Low]])/2</f>
        <v>80.8095</v>
      </c>
      <c r="D1607">
        <f>1/GBPUSD_D1[[#This Row],[Kolumna1]]</f>
        <v>0.63550166501436234</v>
      </c>
      <c r="E1607">
        <f>(USDCHF_D1[[#This Row],[High]]+USDCHF_D1[[#This Row],[Low]])/2</f>
        <v>0.92376499999999995</v>
      </c>
      <c r="F1607">
        <f>VLOOKUP(A1607,'nUSD INdex 2'!A:B,2,FALSE)</f>
        <v>72.254900000000006</v>
      </c>
      <c r="G1607">
        <f>VLOOKUP(A1607,'wUSD Index'!A:B,2,FALSE)</f>
        <v>98.059799999999996</v>
      </c>
    </row>
    <row r="1608" spans="1:7" x14ac:dyDescent="0.3">
      <c r="A1608" s="3">
        <v>40967</v>
      </c>
      <c r="B1608">
        <f>1/EURUSD_D1[[#This Row],[0]]</f>
        <v>0.76012101126499343</v>
      </c>
      <c r="C1608">
        <f>(USDJPY_D1[[#This Row],[High]]+USDJPY_D1[[#This Row],[Low]])/2</f>
        <v>80.397999999999996</v>
      </c>
      <c r="D1608">
        <f>1/GBPUSD_D1[[#This Row],[Kolumna1]]</f>
        <v>0.63189556030179339</v>
      </c>
      <c r="E1608">
        <f>(USDCHF_D1[[#This Row],[High]]+USDCHF_D1[[#This Row],[Low]])/2</f>
        <v>0.91829000000000005</v>
      </c>
      <c r="F1608">
        <f>VLOOKUP(A1608,'nUSD INdex 2'!A:B,2,FALSE)</f>
        <v>72.090500000000006</v>
      </c>
      <c r="G1608">
        <f>VLOOKUP(A1608,'wUSD Index'!A:B,2,FALSE)</f>
        <v>97.904799999999994</v>
      </c>
    </row>
    <row r="1609" spans="1:7" x14ac:dyDescent="0.3">
      <c r="A1609" s="3">
        <v>40968</v>
      </c>
      <c r="B1609">
        <f>1/EURUSD_D1[[#This Row],[0]]</f>
        <v>0.75728890571753127</v>
      </c>
      <c r="C1609">
        <f>(USDJPY_D1[[#This Row],[High]]+USDJPY_D1[[#This Row],[Low]])/2</f>
        <v>80.8215</v>
      </c>
      <c r="D1609">
        <f>1/GBPUSD_D1[[#This Row],[Kolumna1]]</f>
        <v>0.63094070103821298</v>
      </c>
      <c r="E1609">
        <f>(USDCHF_D1[[#This Row],[High]]+USDCHF_D1[[#This Row],[Low]])/2</f>
        <v>0.91574</v>
      </c>
      <c r="F1609">
        <f>VLOOKUP(A1609,'nUSD INdex 2'!A:B,2,FALSE)</f>
        <v>72.19</v>
      </c>
      <c r="G1609">
        <f>VLOOKUP(A1609,'wUSD Index'!A:B,2,FALSE)</f>
        <v>97.851600000000005</v>
      </c>
    </row>
    <row r="1610" spans="1:7" x14ac:dyDescent="0.3">
      <c r="A1610" s="3">
        <v>40969</v>
      </c>
      <c r="B1610">
        <f>1/EURUSD_D1[[#This Row],[0]]</f>
        <v>0.75588932268537234</v>
      </c>
      <c r="C1610">
        <f>(USDJPY_D1[[#This Row],[High]]+USDJPY_D1[[#This Row],[Low]])/2</f>
        <v>81.076999999999998</v>
      </c>
      <c r="D1610">
        <f>1/GBPUSD_D1[[#This Row],[Kolumna1]]</f>
        <v>0.63093074904098534</v>
      </c>
      <c r="E1610">
        <f>(USDCHF_D1[[#This Row],[High]]+USDCHF_D1[[#This Row],[Low]])/2</f>
        <v>0.91254499999999994</v>
      </c>
      <c r="F1610">
        <f>VLOOKUP(A1610,'nUSD INdex 2'!A:B,2,FALSE)</f>
        <v>72.249899999999997</v>
      </c>
      <c r="G1610">
        <f>VLOOKUP(A1610,'wUSD Index'!A:B,2,FALSE)</f>
        <v>97.900899999999993</v>
      </c>
    </row>
    <row r="1611" spans="1:7" x14ac:dyDescent="0.3">
      <c r="A1611" s="3">
        <v>40970</v>
      </c>
      <c r="B1611">
        <f>1/EURUSD_D1[[#This Row],[0]]</f>
        <v>0.7552984184051118</v>
      </c>
      <c r="C1611">
        <f>(USDJPY_D1[[#This Row],[High]]+USDJPY_D1[[#This Row],[Low]])/2</f>
        <v>81.477999999999994</v>
      </c>
      <c r="D1611">
        <f>1/GBPUSD_D1[[#This Row],[Kolumna1]]</f>
        <v>0.63217119195878246</v>
      </c>
      <c r="E1611">
        <f>(USDCHF_D1[[#This Row],[High]]+USDCHF_D1[[#This Row],[Low]])/2</f>
        <v>0.91156499999999996</v>
      </c>
      <c r="F1611">
        <f>VLOOKUP(A1611,'nUSD INdex 2'!A:B,2,FALSE)</f>
        <v>72.720299999999995</v>
      </c>
      <c r="G1611">
        <f>VLOOKUP(A1611,'wUSD Index'!A:B,2,FALSE)</f>
        <v>98.241</v>
      </c>
    </row>
    <row r="1612" spans="1:7" x14ac:dyDescent="0.3">
      <c r="A1612" s="3">
        <v>40972</v>
      </c>
      <c r="B1612">
        <f>1/EURUSD_D1[[#This Row],[0]]</f>
        <v>0.7554382108201414</v>
      </c>
      <c r="C1612">
        <f>(USDJPY_D1[[#This Row],[High]]+USDJPY_D1[[#This Row],[Low]])/2</f>
        <v>81.705500000000001</v>
      </c>
      <c r="D1612">
        <f>1/GBPUSD_D1[[#This Row],[Kolumna1]]</f>
        <v>0.63569557810155874</v>
      </c>
      <c r="E1612">
        <f>(USDCHF_D1[[#This Row],[High]]+USDCHF_D1[[#This Row],[Low]])/2</f>
        <v>0.91169500000000003</v>
      </c>
      <c r="F1612" t="e">
        <f>VLOOKUP(A1612,'nUSD INdex 2'!A:B,2,FALSE)</f>
        <v>#N/A</v>
      </c>
      <c r="G1612" t="e">
        <f>VLOOKUP(A1612,'wUSD Index'!A:B,2,FALSE)</f>
        <v>#N/A</v>
      </c>
    </row>
    <row r="1613" spans="1:7" x14ac:dyDescent="0.3">
      <c r="A1613" s="3">
        <v>40973</v>
      </c>
      <c r="B1613">
        <f>1/EURUSD_D1[[#This Row],[0]]</f>
        <v>0.75160561750038524</v>
      </c>
      <c r="C1613">
        <f>(USDJPY_D1[[#This Row],[High]]+USDJPY_D1[[#This Row],[Low]])/2</f>
        <v>81.469499999999996</v>
      </c>
      <c r="D1613">
        <f>1/GBPUSD_D1[[#This Row],[Kolumna1]]</f>
        <v>0.63693658977780465</v>
      </c>
      <c r="E1613">
        <f>(USDCHF_D1[[#This Row],[High]]+USDCHF_D1[[#This Row],[Low]])/2</f>
        <v>0.90609500000000009</v>
      </c>
      <c r="F1613">
        <f>VLOOKUP(A1613,'nUSD INdex 2'!A:B,2,FALSE)</f>
        <v>72.761799999999994</v>
      </c>
      <c r="G1613">
        <f>VLOOKUP(A1613,'wUSD Index'!A:B,2,FALSE)</f>
        <v>98.3917</v>
      </c>
    </row>
    <row r="1614" spans="1:7" x14ac:dyDescent="0.3">
      <c r="A1614" s="3">
        <v>40974</v>
      </c>
      <c r="B1614">
        <f>1/EURUSD_D1[[#This Row],[0]]</f>
        <v>0.7450870820527149</v>
      </c>
      <c r="C1614">
        <f>(USDJPY_D1[[#This Row],[High]]+USDJPY_D1[[#This Row],[Low]])/2</f>
        <v>81.076999999999998</v>
      </c>
      <c r="D1614">
        <f>1/GBPUSD_D1[[#This Row],[Kolumna1]]</f>
        <v>0.63251907044997413</v>
      </c>
      <c r="E1614">
        <f>(USDCHF_D1[[#This Row],[High]]+USDCHF_D1[[#This Row],[Low]])/2</f>
        <v>0.89787499999999998</v>
      </c>
      <c r="F1614">
        <f>VLOOKUP(A1614,'nUSD INdex 2'!A:B,2,FALSE)</f>
        <v>73.188900000000004</v>
      </c>
      <c r="G1614">
        <f>VLOOKUP(A1614,'wUSD Index'!A:B,2,FALSE)</f>
        <v>98.933700000000002</v>
      </c>
    </row>
    <row r="1615" spans="1:7" x14ac:dyDescent="0.3">
      <c r="A1615" s="3">
        <v>40975</v>
      </c>
      <c r="B1615">
        <f>1/EURUSD_D1[[#This Row],[0]]</f>
        <v>0.74254484970892243</v>
      </c>
      <c r="C1615">
        <f>(USDJPY_D1[[#This Row],[High]]+USDJPY_D1[[#This Row],[Low]])/2</f>
        <v>80.969499999999996</v>
      </c>
      <c r="D1615">
        <f>1/GBPUSD_D1[[#This Row],[Kolumna1]]</f>
        <v>0.62929691801834398</v>
      </c>
      <c r="E1615">
        <f>(USDCHF_D1[[#This Row],[High]]+USDCHF_D1[[#This Row],[Low]])/2</f>
        <v>0.89441499999999996</v>
      </c>
      <c r="F1615">
        <f>VLOOKUP(A1615,'nUSD INdex 2'!A:B,2,FALSE)</f>
        <v>73.085300000000004</v>
      </c>
      <c r="G1615">
        <f>VLOOKUP(A1615,'wUSD Index'!A:B,2,FALSE)</f>
        <v>98.796099999999996</v>
      </c>
    </row>
    <row r="1616" spans="1:7" x14ac:dyDescent="0.3">
      <c r="A1616" s="3">
        <v>40976</v>
      </c>
      <c r="B1616">
        <f>1/EURUSD_D1[[#This Row],[0]]</f>
        <v>0.74533976313102324</v>
      </c>
      <c r="C1616">
        <f>(USDJPY_D1[[#This Row],[High]]+USDJPY_D1[[#This Row],[Low]])/2</f>
        <v>81.453000000000003</v>
      </c>
      <c r="D1616">
        <f>1/GBPUSD_D1[[#This Row],[Kolumna1]]</f>
        <v>0.63097454017730392</v>
      </c>
      <c r="E1616">
        <f>(USDCHF_D1[[#This Row],[High]]+USDCHF_D1[[#This Row],[Low]])/2</f>
        <v>0.89766000000000001</v>
      </c>
      <c r="F1616">
        <f>VLOOKUP(A1616,'nUSD INdex 2'!A:B,2,FALSE)</f>
        <v>72.699399999999997</v>
      </c>
      <c r="G1616">
        <f>VLOOKUP(A1616,'wUSD Index'!A:B,2,FALSE)</f>
        <v>98.379199999999997</v>
      </c>
    </row>
    <row r="1617" spans="1:7" x14ac:dyDescent="0.3">
      <c r="A1617" s="3">
        <v>40977</v>
      </c>
      <c r="B1617">
        <f>1/EURUSD_D1[[#This Row],[0]]</f>
        <v>0.74433560603805038</v>
      </c>
      <c r="C1617">
        <f>(USDJPY_D1[[#This Row],[High]]+USDJPY_D1[[#This Row],[Low]])/2</f>
        <v>82.051999999999992</v>
      </c>
      <c r="D1617">
        <f>1/GBPUSD_D1[[#This Row],[Kolumna1]]</f>
        <v>0.63048522142640984</v>
      </c>
      <c r="E1617">
        <f>(USDCHF_D1[[#This Row],[High]]+USDCHF_D1[[#This Row],[Low]])/2</f>
        <v>0.89711999999999992</v>
      </c>
      <c r="F1617">
        <f>VLOOKUP(A1617,'nUSD INdex 2'!A:B,2,FALSE)</f>
        <v>73.226699999999994</v>
      </c>
      <c r="G1617">
        <f>VLOOKUP(A1617,'wUSD Index'!A:B,2,FALSE)</f>
        <v>98.541200000000003</v>
      </c>
    </row>
    <row r="1618" spans="1:7" x14ac:dyDescent="0.3">
      <c r="A1618" s="3">
        <v>40979</v>
      </c>
      <c r="B1618">
        <f>1/EURUSD_D1[[#This Row],[0]]</f>
        <v>0.74626865671641796</v>
      </c>
      <c r="C1618">
        <f>(USDJPY_D1[[#This Row],[High]]+USDJPY_D1[[#This Row],[Low]])/2</f>
        <v>82.43950000000001</v>
      </c>
      <c r="D1618">
        <f>1/GBPUSD_D1[[#This Row],[Kolumna1]]</f>
        <v>0.62704180487713124</v>
      </c>
      <c r="E1618">
        <f>(USDCHF_D1[[#This Row],[High]]+USDCHF_D1[[#This Row],[Low]])/2</f>
        <v>0.89937</v>
      </c>
      <c r="F1618" t="e">
        <f>VLOOKUP(A1618,'nUSD INdex 2'!A:B,2,FALSE)</f>
        <v>#N/A</v>
      </c>
      <c r="G1618" t="e">
        <f>VLOOKUP(A1618,'wUSD Index'!A:B,2,FALSE)</f>
        <v>#N/A</v>
      </c>
    </row>
    <row r="1619" spans="1:7" x14ac:dyDescent="0.3">
      <c r="A1619" s="3">
        <v>40980</v>
      </c>
      <c r="B1619">
        <f>1/EURUSD_D1[[#This Row],[0]]</f>
        <v>0.75081839204733158</v>
      </c>
      <c r="C1619">
        <f>(USDJPY_D1[[#This Row],[High]]+USDJPY_D1[[#This Row],[Low]])/2</f>
        <v>82.272500000000008</v>
      </c>
      <c r="D1619">
        <f>1/GBPUSD_D1[[#This Row],[Kolumna1]]</f>
        <v>0.62753366718124426</v>
      </c>
      <c r="E1619">
        <f>(USDCHF_D1[[#This Row],[High]]+USDCHF_D1[[#This Row],[Low]])/2</f>
        <v>0.90466000000000002</v>
      </c>
      <c r="F1619">
        <f>VLOOKUP(A1619,'nUSD INdex 2'!A:B,2,FALSE)</f>
        <v>73.225099999999998</v>
      </c>
      <c r="G1619">
        <f>VLOOKUP(A1619,'wUSD Index'!A:B,2,FALSE)</f>
        <v>98.791700000000006</v>
      </c>
    </row>
    <row r="1620" spans="1:7" x14ac:dyDescent="0.3">
      <c r="A1620" s="3">
        <v>40981</v>
      </c>
      <c r="B1620">
        <f>1/EURUSD_D1[[#This Row],[0]]</f>
        <v>0.7541762509898563</v>
      </c>
      <c r="C1620">
        <f>(USDJPY_D1[[#This Row],[High]]+USDJPY_D1[[#This Row],[Low]])/2</f>
        <v>82.523499999999999</v>
      </c>
      <c r="D1620">
        <f>1/GBPUSD_D1[[#This Row],[Kolumna1]]</f>
        <v>0.62915438504877519</v>
      </c>
      <c r="E1620">
        <f>(USDCHF_D1[[#This Row],[High]]+USDCHF_D1[[#This Row],[Low]])/2</f>
        <v>0.90974500000000003</v>
      </c>
      <c r="F1620">
        <f>VLOOKUP(A1620,'nUSD INdex 2'!A:B,2,FALSE)</f>
        <v>73.241399999999999</v>
      </c>
      <c r="G1620">
        <f>VLOOKUP(A1620,'wUSD Index'!A:B,2,FALSE)</f>
        <v>98.673900000000003</v>
      </c>
    </row>
    <row r="1621" spans="1:7" x14ac:dyDescent="0.3">
      <c r="A1621" s="3">
        <v>40982</v>
      </c>
      <c r="B1621">
        <f>1/EURUSD_D1[[#This Row],[0]]</f>
        <v>0.75795186247721413</v>
      </c>
      <c r="C1621">
        <f>(USDJPY_D1[[#This Row],[High]]+USDJPY_D1[[#This Row],[Low]])/2</f>
        <v>83.426500000000004</v>
      </c>
      <c r="D1621">
        <f>1/GBPUSD_D1[[#This Row],[Kolumna1]]</f>
        <v>0.63140281921358776</v>
      </c>
      <c r="E1621">
        <f>(USDCHF_D1[[#This Row],[High]]+USDCHF_D1[[#This Row],[Low]])/2</f>
        <v>0.91424499999999997</v>
      </c>
      <c r="F1621">
        <f>VLOOKUP(A1621,'nUSD INdex 2'!A:B,2,FALSE)</f>
        <v>73.698499999999996</v>
      </c>
      <c r="G1621">
        <f>VLOOKUP(A1621,'wUSD Index'!A:B,2,FALSE)</f>
        <v>99.088200000000001</v>
      </c>
    </row>
    <row r="1622" spans="1:7" x14ac:dyDescent="0.3">
      <c r="A1622" s="3">
        <v>40983</v>
      </c>
      <c r="B1622">
        <f>1/EURUSD_D1[[#This Row],[0]]</f>
        <v>0.75762454400472756</v>
      </c>
      <c r="C1622">
        <f>(USDJPY_D1[[#This Row],[High]]+USDJPY_D1[[#This Row],[Low]])/2</f>
        <v>83.686000000000007</v>
      </c>
      <c r="D1622">
        <f>1/GBPUSD_D1[[#This Row],[Kolumna1]]</f>
        <v>0.63167602599978523</v>
      </c>
      <c r="E1622">
        <f>(USDCHF_D1[[#This Row],[High]]+USDCHF_D1[[#This Row],[Low]])/2</f>
        <v>0.91338499999999989</v>
      </c>
      <c r="F1622">
        <f>VLOOKUP(A1622,'nUSD INdex 2'!A:B,2,FALSE)</f>
        <v>73.5137</v>
      </c>
      <c r="G1622">
        <f>VLOOKUP(A1622,'wUSD Index'!A:B,2,FALSE)</f>
        <v>98.9268</v>
      </c>
    </row>
    <row r="1623" spans="1:7" x14ac:dyDescent="0.3">
      <c r="A1623" s="3">
        <v>40984</v>
      </c>
      <c r="B1623">
        <f>1/EURUSD_D1[[#This Row],[0]]</f>
        <v>0.75962444167603538</v>
      </c>
      <c r="C1623">
        <f>(USDJPY_D1[[#This Row],[High]]+USDJPY_D1[[#This Row],[Low]])/2</f>
        <v>83.561499999999995</v>
      </c>
      <c r="D1623">
        <f>1/GBPUSD_D1[[#This Row],[Kolumna1]]</f>
        <v>0.63336236244161193</v>
      </c>
      <c r="E1623">
        <f>(USDCHF_D1[[#This Row],[High]]+USDCHF_D1[[#This Row],[Low]])/2</f>
        <v>0.91549999999999998</v>
      </c>
      <c r="F1623">
        <f>VLOOKUP(A1623,'nUSD INdex 2'!A:B,2,FALSE)</f>
        <v>73.164900000000003</v>
      </c>
      <c r="G1623">
        <f>VLOOKUP(A1623,'wUSD Index'!A:B,2,FALSE)</f>
        <v>98.674400000000006</v>
      </c>
    </row>
    <row r="1624" spans="1:7" x14ac:dyDescent="0.3">
      <c r="A1624" s="3">
        <v>40986</v>
      </c>
      <c r="B1624">
        <f>1/EURUSD_D1[[#This Row],[0]]</f>
        <v>0.76162332395267274</v>
      </c>
      <c r="C1624">
        <f>(USDJPY_D1[[#This Row],[High]]+USDJPY_D1[[#This Row],[Low]])/2</f>
        <v>83.457999999999998</v>
      </c>
      <c r="D1624">
        <f>1/GBPUSD_D1[[#This Row],[Kolumna1]]</f>
        <v>0.63580874872838256</v>
      </c>
      <c r="E1624">
        <f>(USDCHF_D1[[#This Row],[High]]+USDCHF_D1[[#This Row],[Low]])/2</f>
        <v>0.917875</v>
      </c>
      <c r="F1624" t="e">
        <f>VLOOKUP(A1624,'nUSD INdex 2'!A:B,2,FALSE)</f>
        <v>#N/A</v>
      </c>
      <c r="G1624" t="e">
        <f>VLOOKUP(A1624,'wUSD Index'!A:B,2,FALSE)</f>
        <v>#N/A</v>
      </c>
    </row>
    <row r="1625" spans="1:7" x14ac:dyDescent="0.3">
      <c r="A1625" s="3">
        <v>40987</v>
      </c>
      <c r="B1625">
        <f>1/EURUSD_D1[[#This Row],[0]]</f>
        <v>0.75683039430863552</v>
      </c>
      <c r="C1625">
        <f>(USDJPY_D1[[#This Row],[High]]+USDJPY_D1[[#This Row],[Low]])/2</f>
        <v>83.292000000000002</v>
      </c>
      <c r="D1625">
        <f>1/GBPUSD_D1[[#This Row],[Kolumna1]]</f>
        <v>0.63378585643482777</v>
      </c>
      <c r="E1625">
        <f>(USDCHF_D1[[#This Row],[High]]+USDCHF_D1[[#This Row],[Low]])/2</f>
        <v>0.91230499999999992</v>
      </c>
      <c r="F1625">
        <f>VLOOKUP(A1625,'nUSD INdex 2'!A:B,2,FALSE)</f>
        <v>72.894599999999997</v>
      </c>
      <c r="G1625">
        <f>VLOOKUP(A1625,'wUSD Index'!A:B,2,FALSE)</f>
        <v>98.439899999999994</v>
      </c>
    </row>
    <row r="1626" spans="1:7" x14ac:dyDescent="0.3">
      <c r="A1626" s="3">
        <v>40988</v>
      </c>
      <c r="B1626">
        <f>1/EURUSD_D1[[#This Row],[0]]</f>
        <v>0.75846062830878447</v>
      </c>
      <c r="C1626">
        <f>(USDJPY_D1[[#This Row],[High]]+USDJPY_D1[[#This Row],[Low]])/2</f>
        <v>83.573499999999996</v>
      </c>
      <c r="D1626">
        <f>1/GBPUSD_D1[[#This Row],[Kolumna1]]</f>
        <v>0.63512024414022195</v>
      </c>
      <c r="E1626">
        <f>(USDCHF_D1[[#This Row],[High]]+USDCHF_D1[[#This Row],[Low]])/2</f>
        <v>0.91448499999999999</v>
      </c>
      <c r="F1626">
        <f>VLOOKUP(A1626,'nUSD INdex 2'!A:B,2,FALSE)</f>
        <v>73.150199999999998</v>
      </c>
      <c r="G1626">
        <f>VLOOKUP(A1626,'wUSD Index'!A:B,2,FALSE)</f>
        <v>98.760900000000007</v>
      </c>
    </row>
    <row r="1627" spans="1:7" x14ac:dyDescent="0.3">
      <c r="A1627" s="3">
        <v>40989</v>
      </c>
      <c r="B1627">
        <f>1/EURUSD_D1[[#This Row],[0]]</f>
        <v>0.76267179182110778</v>
      </c>
      <c r="C1627">
        <f>(USDJPY_D1[[#This Row],[High]]+USDJPY_D1[[#This Row],[Low]])/2</f>
        <v>83.613</v>
      </c>
      <c r="D1627">
        <f>1/GBPUSD_D1[[#This Row],[Kolumna1]]</f>
        <v>0.63824559052077656</v>
      </c>
      <c r="E1627">
        <f>(USDCHF_D1[[#This Row],[High]]+USDCHF_D1[[#This Row],[Low]])/2</f>
        <v>0.91936499999999999</v>
      </c>
      <c r="F1627">
        <f>VLOOKUP(A1627,'nUSD INdex 2'!A:B,2,FALSE)</f>
        <v>73.223200000000006</v>
      </c>
      <c r="G1627">
        <f>VLOOKUP(A1627,'wUSD Index'!A:B,2,FALSE)</f>
        <v>98.831999999999994</v>
      </c>
    </row>
    <row r="1628" spans="1:7" x14ac:dyDescent="0.3">
      <c r="A1628" s="3">
        <v>40990</v>
      </c>
      <c r="B1628">
        <f>1/EURUSD_D1[[#This Row],[0]]</f>
        <v>0.76186993356494181</v>
      </c>
      <c r="C1628">
        <f>(USDJPY_D1[[#This Row],[High]]+USDJPY_D1[[#This Row],[Low]])/2</f>
        <v>82.894000000000005</v>
      </c>
      <c r="D1628">
        <f>1/GBPUSD_D1[[#This Row],[Kolumna1]]</f>
        <v>0.63903684366922175</v>
      </c>
      <c r="E1628">
        <f>(USDCHF_D1[[#This Row],[High]]+USDCHF_D1[[#This Row],[Low]])/2</f>
        <v>0.91847500000000004</v>
      </c>
      <c r="F1628">
        <f>VLOOKUP(A1628,'nUSD INdex 2'!A:B,2,FALSE)</f>
        <v>73.238200000000006</v>
      </c>
      <c r="G1628">
        <f>VLOOKUP(A1628,'wUSD Index'!A:B,2,FALSE)</f>
        <v>98.943399999999997</v>
      </c>
    </row>
    <row r="1629" spans="1:7" x14ac:dyDescent="0.3">
      <c r="A1629" s="3">
        <v>40991</v>
      </c>
      <c r="B1629">
        <f>1/EURUSD_D1[[#This Row],[0]]</f>
        <v>0.76213703223839646</v>
      </c>
      <c r="C1629">
        <f>(USDJPY_D1[[#This Row],[High]]+USDJPY_D1[[#This Row],[Low]])/2</f>
        <v>82.460499999999996</v>
      </c>
      <c r="D1629">
        <f>1/GBPUSD_D1[[#This Row],[Kolumna1]]</f>
        <v>0.63761481051681879</v>
      </c>
      <c r="E1629">
        <f>(USDCHF_D1[[#This Row],[High]]+USDCHF_D1[[#This Row],[Low]])/2</f>
        <v>0.91945500000000002</v>
      </c>
      <c r="F1629">
        <f>VLOOKUP(A1629,'nUSD INdex 2'!A:B,2,FALSE)</f>
        <v>72.971000000000004</v>
      </c>
      <c r="G1629">
        <f>VLOOKUP(A1629,'wUSD Index'!A:B,2,FALSE)</f>
        <v>98.742099999999994</v>
      </c>
    </row>
    <row r="1630" spans="1:7" x14ac:dyDescent="0.3">
      <c r="A1630" s="3">
        <v>40993</v>
      </c>
      <c r="B1630">
        <f>1/EURUSD_D1[[#This Row],[0]]</f>
        <v>0.76626003800649789</v>
      </c>
      <c r="C1630">
        <f>(USDJPY_D1[[#This Row],[High]]+USDJPY_D1[[#This Row],[Low]])/2</f>
        <v>82.498999999999995</v>
      </c>
      <c r="D1630">
        <f>1/GBPUSD_D1[[#This Row],[Kolumna1]]</f>
        <v>0.63710093590127481</v>
      </c>
      <c r="E1630">
        <f>(USDCHF_D1[[#This Row],[High]]+USDCHF_D1[[#This Row],[Low]])/2</f>
        <v>0.92813000000000001</v>
      </c>
      <c r="F1630" t="e">
        <f>VLOOKUP(A1630,'nUSD INdex 2'!A:B,2,FALSE)</f>
        <v>#N/A</v>
      </c>
      <c r="G1630" t="e">
        <f>VLOOKUP(A1630,'wUSD Index'!A:B,2,FALSE)</f>
        <v>#N/A</v>
      </c>
    </row>
    <row r="1631" spans="1:7" x14ac:dyDescent="0.3">
      <c r="A1631" s="3">
        <v>40994</v>
      </c>
      <c r="B1631">
        <f>1/EURUSD_D1[[#This Row],[0]]</f>
        <v>0.76566453939535473</v>
      </c>
      <c r="C1631">
        <f>(USDJPY_D1[[#This Row],[High]]+USDJPY_D1[[#This Row],[Low]])/2</f>
        <v>82.795000000000002</v>
      </c>
      <c r="D1631">
        <f>1/GBPUSD_D1[[#This Row],[Kolumna1]]</f>
        <v>0.63754773638676199</v>
      </c>
      <c r="E1631">
        <f>(USDCHF_D1[[#This Row],[High]]+USDCHF_D1[[#This Row],[Low]])/2</f>
        <v>0.92679</v>
      </c>
      <c r="F1631">
        <f>VLOOKUP(A1631,'nUSD INdex 2'!A:B,2,FALSE)</f>
        <v>72.718299999999999</v>
      </c>
      <c r="G1631">
        <f>VLOOKUP(A1631,'wUSD Index'!A:B,2,FALSE)</f>
        <v>98.472800000000007</v>
      </c>
    </row>
    <row r="1632" spans="1:7" x14ac:dyDescent="0.3">
      <c r="A1632" s="3">
        <v>40995</v>
      </c>
      <c r="B1632">
        <f>1/EURUSD_D1[[#This Row],[0]]</f>
        <v>0.76232585618722726</v>
      </c>
      <c r="C1632">
        <f>(USDJPY_D1[[#This Row],[High]]+USDJPY_D1[[#This Row],[Low]])/2</f>
        <v>83.013000000000005</v>
      </c>
      <c r="D1632">
        <f>1/GBPUSD_D1[[#This Row],[Kolumna1]]</f>
        <v>0.63382201010312278</v>
      </c>
      <c r="E1632">
        <f>(USDCHF_D1[[#This Row],[High]]+USDCHF_D1[[#This Row],[Low]])/2</f>
        <v>0.92021500000000001</v>
      </c>
      <c r="F1632">
        <f>VLOOKUP(A1632,'nUSD INdex 2'!A:B,2,FALSE)</f>
        <v>72.752600000000001</v>
      </c>
      <c r="G1632">
        <f>VLOOKUP(A1632,'wUSD Index'!A:B,2,FALSE)</f>
        <v>98.420400000000001</v>
      </c>
    </row>
    <row r="1633" spans="1:7" x14ac:dyDescent="0.3">
      <c r="A1633" s="3">
        <v>40996</v>
      </c>
      <c r="B1633">
        <f>1/EURUSD_D1[[#This Row],[0]]</f>
        <v>0.75876564005675562</v>
      </c>
      <c r="C1633">
        <f>(USDJPY_D1[[#This Row],[High]]+USDJPY_D1[[#This Row],[Low]])/2</f>
        <v>82.890500000000003</v>
      </c>
      <c r="D1633">
        <f>1/GBPUSD_D1[[#This Row],[Kolumna1]]</f>
        <v>0.63126132324998574</v>
      </c>
      <c r="E1633">
        <f>(USDCHF_D1[[#This Row],[High]]+USDCHF_D1[[#This Row],[Low]])/2</f>
        <v>0.91537000000000002</v>
      </c>
      <c r="F1633">
        <f>VLOOKUP(A1633,'nUSD INdex 2'!A:B,2,FALSE)</f>
        <v>72.956999999999994</v>
      </c>
      <c r="G1633">
        <f>VLOOKUP(A1633,'wUSD Index'!A:B,2,FALSE)</f>
        <v>98.732500000000002</v>
      </c>
    </row>
    <row r="1634" spans="1:7" x14ac:dyDescent="0.3">
      <c r="A1634" s="3">
        <v>40997</v>
      </c>
      <c r="B1634">
        <f>1/EURUSD_D1[[#This Row],[0]]</f>
        <v>0.75744664735177714</v>
      </c>
      <c r="C1634">
        <f>(USDJPY_D1[[#This Row],[High]]+USDJPY_D1[[#This Row],[Low]])/2</f>
        <v>82.387499999999989</v>
      </c>
      <c r="D1634">
        <f>1/GBPUSD_D1[[#This Row],[Kolumna1]]</f>
        <v>0.63023290256914444</v>
      </c>
      <c r="E1634">
        <f>(USDCHF_D1[[#This Row],[High]]+USDCHF_D1[[#This Row],[Low]])/2</f>
        <v>0.91344000000000003</v>
      </c>
      <c r="F1634">
        <f>VLOOKUP(A1634,'nUSD INdex 2'!A:B,2,FALSE)</f>
        <v>72.988200000000006</v>
      </c>
      <c r="G1634">
        <f>VLOOKUP(A1634,'wUSD Index'!A:B,2,FALSE)</f>
        <v>98.867900000000006</v>
      </c>
    </row>
    <row r="1635" spans="1:7" x14ac:dyDescent="0.3">
      <c r="A1635" s="3">
        <v>40998</v>
      </c>
      <c r="B1635">
        <f>1/EURUSD_D1[[#This Row],[0]]</f>
        <v>0.75689913562118716</v>
      </c>
      <c r="C1635">
        <f>(USDJPY_D1[[#This Row],[High]]+USDJPY_D1[[#This Row],[Low]])/2</f>
        <v>82.354500000000002</v>
      </c>
      <c r="D1635">
        <f>1/GBPUSD_D1[[#This Row],[Kolumna1]]</f>
        <v>0.63037989844579834</v>
      </c>
      <c r="E1635">
        <f>(USDCHF_D1[[#This Row],[High]]+USDCHF_D1[[#This Row],[Low]])/2</f>
        <v>0.91262500000000002</v>
      </c>
      <c r="F1635">
        <f>VLOOKUP(A1635,'nUSD INdex 2'!A:B,2,FALSE)</f>
        <v>72.783500000000004</v>
      </c>
      <c r="G1635">
        <f>VLOOKUP(A1635,'wUSD Index'!A:B,2,FALSE)</f>
        <v>98.584199999999996</v>
      </c>
    </row>
    <row r="1636" spans="1:7" x14ac:dyDescent="0.3">
      <c r="A1636" s="3">
        <v>41000</v>
      </c>
      <c r="B1636">
        <f>1/EURUSD_D1[[#This Row],[0]]</f>
        <v>0.75576649838265963</v>
      </c>
      <c r="C1636">
        <f>(USDJPY_D1[[#This Row],[High]]+USDJPY_D1[[#This Row],[Low]])/2</f>
        <v>82.905500000000004</v>
      </c>
      <c r="D1636">
        <f>1/GBPUSD_D1[[#This Row],[Kolumna1]]</f>
        <v>0.63014354669993833</v>
      </c>
      <c r="E1636">
        <f>(USDCHF_D1[[#This Row],[High]]+USDCHF_D1[[#This Row],[Low]])/2</f>
        <v>0.91125500000000004</v>
      </c>
      <c r="F1636" t="e">
        <f>VLOOKUP(A1636,'nUSD INdex 2'!A:B,2,FALSE)</f>
        <v>#N/A</v>
      </c>
      <c r="G1636" t="e">
        <f>VLOOKUP(A1636,'wUSD Index'!A:B,2,FALSE)</f>
        <v>#N/A</v>
      </c>
    </row>
    <row r="1637" spans="1:7" x14ac:dyDescent="0.3">
      <c r="A1637" s="3">
        <v>41001</v>
      </c>
      <c r="B1637">
        <f>1/EURUSD_D1[[#This Row],[0]]</f>
        <v>0.7578800579020365</v>
      </c>
      <c r="C1637">
        <f>(USDJPY_D1[[#This Row],[High]]+USDJPY_D1[[#This Row],[Low]])/2</f>
        <v>82.426500000000004</v>
      </c>
      <c r="D1637">
        <f>1/GBPUSD_D1[[#This Row],[Kolumna1]]</f>
        <v>0.63167802107909554</v>
      </c>
      <c r="E1637">
        <f>(USDCHF_D1[[#This Row],[High]]+USDCHF_D1[[#This Row],[Low]])/2</f>
        <v>0.91364500000000004</v>
      </c>
      <c r="F1637">
        <f>VLOOKUP(A1637,'nUSD INdex 2'!A:B,2,FALSE)</f>
        <v>72.583600000000004</v>
      </c>
      <c r="G1637">
        <f>VLOOKUP(A1637,'wUSD Index'!A:B,2,FALSE)</f>
        <v>98.375799999999998</v>
      </c>
    </row>
    <row r="1638" spans="1:7" x14ac:dyDescent="0.3">
      <c r="A1638" s="3">
        <v>41002</v>
      </c>
      <c r="B1638">
        <f>1/EURUSD_D1[[#This Row],[0]]</f>
        <v>0.75521285674367322</v>
      </c>
      <c r="C1638">
        <f>(USDJPY_D1[[#This Row],[High]]+USDJPY_D1[[#This Row],[Low]])/2</f>
        <v>82.3095</v>
      </c>
      <c r="D1638">
        <f>1/GBPUSD_D1[[#This Row],[Kolumna1]]</f>
        <v>0.63062835809600681</v>
      </c>
      <c r="E1638">
        <f>(USDCHF_D1[[#This Row],[High]]+USDCHF_D1[[#This Row],[Low]])/2</f>
        <v>0.91028500000000001</v>
      </c>
      <c r="F1638">
        <f>VLOOKUP(A1638,'nUSD INdex 2'!A:B,2,FALSE)</f>
        <v>72.573400000000007</v>
      </c>
      <c r="G1638">
        <f>VLOOKUP(A1638,'wUSD Index'!A:B,2,FALSE)</f>
        <v>98.308400000000006</v>
      </c>
    </row>
    <row r="1639" spans="1:7" x14ac:dyDescent="0.3">
      <c r="A1639" s="3">
        <v>41003</v>
      </c>
      <c r="B1639">
        <f>1/EURUSD_D1[[#This Row],[0]]</f>
        <v>0.75332404233681116</v>
      </c>
      <c r="C1639">
        <f>(USDJPY_D1[[#This Row],[High]]+USDJPY_D1[[#This Row],[Low]])/2</f>
        <v>82.51400000000001</v>
      </c>
      <c r="D1639">
        <f>1/GBPUSD_D1[[#This Row],[Kolumna1]]</f>
        <v>0.62987959851474395</v>
      </c>
      <c r="E1639">
        <f>(USDCHF_D1[[#This Row],[High]]+USDCHF_D1[[#This Row],[Low]])/2</f>
        <v>0.907555</v>
      </c>
      <c r="F1639">
        <f>VLOOKUP(A1639,'nUSD INdex 2'!A:B,2,FALSE)</f>
        <v>73.3108</v>
      </c>
      <c r="G1639">
        <f>VLOOKUP(A1639,'wUSD Index'!A:B,2,FALSE)</f>
        <v>98.952399999999997</v>
      </c>
    </row>
    <row r="1640" spans="1:7" x14ac:dyDescent="0.3">
      <c r="A1640" s="3">
        <v>41004</v>
      </c>
      <c r="B1640">
        <f>1/EURUSD_D1[[#This Row],[0]]</f>
        <v>0.75302905939140186</v>
      </c>
      <c r="C1640">
        <f>(USDJPY_D1[[#This Row],[High]]+USDJPY_D1[[#This Row],[Low]])/2</f>
        <v>82.138999999999996</v>
      </c>
      <c r="D1640">
        <f>1/GBPUSD_D1[[#This Row],[Kolumna1]]</f>
        <v>0.62944743956517768</v>
      </c>
      <c r="E1640">
        <f>(USDCHF_D1[[#This Row],[High]]+USDCHF_D1[[#This Row],[Low]])/2</f>
        <v>0.90790000000000004</v>
      </c>
      <c r="F1640">
        <f>VLOOKUP(A1640,'nUSD INdex 2'!A:B,2,FALSE)</f>
        <v>73.353200000000001</v>
      </c>
      <c r="G1640">
        <f>VLOOKUP(A1640,'wUSD Index'!A:B,2,FALSE)</f>
        <v>99.017499999999998</v>
      </c>
    </row>
    <row r="1641" spans="1:7" x14ac:dyDescent="0.3">
      <c r="A1641" s="3">
        <v>41005</v>
      </c>
      <c r="B1641">
        <f>1/EURUSD_D1[[#This Row],[0]]</f>
        <v>0.74915626275906755</v>
      </c>
      <c r="C1641">
        <f>(USDJPY_D1[[#This Row],[High]]+USDJPY_D1[[#This Row],[Low]])/2</f>
        <v>81.929000000000002</v>
      </c>
      <c r="D1641">
        <f>1/GBPUSD_D1[[#This Row],[Kolumna1]]</f>
        <v>0.62612310832555895</v>
      </c>
      <c r="E1641">
        <f>(USDCHF_D1[[#This Row],[High]]+USDCHF_D1[[#This Row],[Low]])/2</f>
        <v>0.90344000000000002</v>
      </c>
      <c r="F1641">
        <f>VLOOKUP(A1641,'nUSD INdex 2'!A:B,2,FALSE)</f>
        <v>73.246799999999993</v>
      </c>
      <c r="G1641">
        <f>VLOOKUP(A1641,'wUSD Index'!A:B,2,FALSE)</f>
        <v>99.070400000000006</v>
      </c>
    </row>
    <row r="1642" spans="1:7" x14ac:dyDescent="0.3">
      <c r="A1642" s="3">
        <v>41007</v>
      </c>
      <c r="B1642">
        <f>1/EURUSD_D1[[#This Row],[0]]</f>
        <v>0.75047185918146031</v>
      </c>
      <c r="C1642">
        <f>(USDJPY_D1[[#This Row],[High]]+USDJPY_D1[[#This Row],[Low]])/2</f>
        <v>81.388499999999993</v>
      </c>
      <c r="D1642">
        <f>1/GBPUSD_D1[[#This Row],[Kolumna1]]</f>
        <v>0.62881810493087709</v>
      </c>
      <c r="E1642">
        <f>(USDCHF_D1[[#This Row],[High]]+USDCHF_D1[[#This Row],[Low]])/2</f>
        <v>0.90486999999999995</v>
      </c>
      <c r="F1642" t="e">
        <f>VLOOKUP(A1642,'nUSD INdex 2'!A:B,2,FALSE)</f>
        <v>#N/A</v>
      </c>
      <c r="G1642" t="e">
        <f>VLOOKUP(A1642,'wUSD Index'!A:B,2,FALSE)</f>
        <v>#N/A</v>
      </c>
    </row>
    <row r="1643" spans="1:7" x14ac:dyDescent="0.3">
      <c r="A1643" s="3">
        <v>41008</v>
      </c>
      <c r="B1643">
        <f>1/EURUSD_D1[[#This Row],[0]]</f>
        <v>0.75195602561162234</v>
      </c>
      <c r="C1643">
        <f>(USDJPY_D1[[#This Row],[High]]+USDJPY_D1[[#This Row],[Low]])/2</f>
        <v>81.448999999999998</v>
      </c>
      <c r="D1643">
        <f>1/GBPUSD_D1[[#This Row],[Kolumna1]]</f>
        <v>0.62847625930930462</v>
      </c>
      <c r="E1643">
        <f>(USDCHF_D1[[#This Row],[High]]+USDCHF_D1[[#This Row],[Low]])/2</f>
        <v>0.90626499999999999</v>
      </c>
      <c r="F1643">
        <f>VLOOKUP(A1643,'nUSD INdex 2'!A:B,2,FALSE)</f>
        <v>73.222700000000003</v>
      </c>
      <c r="G1643">
        <f>VLOOKUP(A1643,'wUSD Index'!A:B,2,FALSE)</f>
        <v>99.107299999999995</v>
      </c>
    </row>
    <row r="1644" spans="1:7" x14ac:dyDescent="0.3">
      <c r="A1644" s="3">
        <v>41009</v>
      </c>
      <c r="B1644">
        <f>1/EURUSD_D1[[#This Row],[0]]</f>
        <v>0.7495043902219658</v>
      </c>
      <c r="C1644">
        <f>(USDJPY_D1[[#This Row],[High]]+USDJPY_D1[[#This Row],[Low]])/2</f>
        <v>81.23599999999999</v>
      </c>
      <c r="D1644">
        <f>1/GBPUSD_D1[[#This Row],[Kolumna1]]</f>
        <v>0.62517192227862672</v>
      </c>
      <c r="E1644">
        <f>(USDCHF_D1[[#This Row],[High]]+USDCHF_D1[[#This Row],[Low]])/2</f>
        <v>0.90324000000000004</v>
      </c>
      <c r="F1644">
        <f>VLOOKUP(A1644,'nUSD INdex 2'!A:B,2,FALSE)</f>
        <v>73.356499999999997</v>
      </c>
      <c r="G1644">
        <f>VLOOKUP(A1644,'wUSD Index'!A:B,2,FALSE)</f>
        <v>99.4131</v>
      </c>
    </row>
    <row r="1645" spans="1:7" x14ac:dyDescent="0.3">
      <c r="A1645" s="3">
        <v>41010</v>
      </c>
      <c r="B1645">
        <f>1/EURUSD_D1[[#This Row],[0]]</f>
        <v>0.74817818611680553</v>
      </c>
      <c r="C1645">
        <f>(USDJPY_D1[[#This Row],[High]]+USDJPY_D1[[#This Row],[Low]])/2</f>
        <v>80.843999999999994</v>
      </c>
      <c r="D1645">
        <f>1/GBPUSD_D1[[#This Row],[Kolumna1]]</f>
        <v>0.62437562437562444</v>
      </c>
      <c r="E1645">
        <f>(USDCHF_D1[[#This Row],[High]]+USDCHF_D1[[#This Row],[Low]])/2</f>
        <v>0.90085499999999996</v>
      </c>
      <c r="F1645">
        <f>VLOOKUP(A1645,'nUSD INdex 2'!A:B,2,FALSE)</f>
        <v>73.258499999999998</v>
      </c>
      <c r="G1645">
        <f>VLOOKUP(A1645,'wUSD Index'!A:B,2,FALSE)</f>
        <v>99.311899999999994</v>
      </c>
    </row>
    <row r="1646" spans="1:7" x14ac:dyDescent="0.3">
      <c r="A1646" s="3">
        <v>41011</v>
      </c>
      <c r="B1646">
        <f>1/EURUSD_D1[[#This Row],[0]]</f>
        <v>0.7502438292445045</v>
      </c>
      <c r="C1646">
        <f>(USDJPY_D1[[#This Row],[High]]+USDJPY_D1[[#This Row],[Low]])/2</f>
        <v>80.9315</v>
      </c>
      <c r="D1646">
        <f>1/GBPUSD_D1[[#This Row],[Kolumna1]]</f>
        <v>0.62420608788197518</v>
      </c>
      <c r="E1646">
        <f>(USDCHF_D1[[#This Row],[High]]+USDCHF_D1[[#This Row],[Low]])/2</f>
        <v>0.90362000000000009</v>
      </c>
      <c r="F1646">
        <f>VLOOKUP(A1646,'nUSD INdex 2'!A:B,2,FALSE)</f>
        <v>72.859399999999994</v>
      </c>
      <c r="G1646">
        <f>VLOOKUP(A1646,'wUSD Index'!A:B,2,FALSE)</f>
        <v>98.909300000000002</v>
      </c>
    </row>
    <row r="1647" spans="1:7" x14ac:dyDescent="0.3">
      <c r="A1647" s="3">
        <v>41012</v>
      </c>
      <c r="B1647">
        <f>1/EURUSD_D1[[#This Row],[0]]</f>
        <v>0.75243978600612482</v>
      </c>
      <c r="C1647">
        <f>(USDJPY_D1[[#This Row],[High]]+USDJPY_D1[[#This Row],[Low]])/2</f>
        <v>81.007499999999993</v>
      </c>
      <c r="D1647">
        <f>1/GBPUSD_D1[[#This Row],[Kolumna1]]</f>
        <v>0.62623093518196704</v>
      </c>
      <c r="E1647">
        <f>(USDCHF_D1[[#This Row],[High]]+USDCHF_D1[[#This Row],[Low]])/2</f>
        <v>0.90589000000000008</v>
      </c>
      <c r="F1647">
        <f>VLOOKUP(A1647,'nUSD INdex 2'!A:B,2,FALSE)</f>
        <v>73.1952</v>
      </c>
      <c r="G1647">
        <f>VLOOKUP(A1647,'wUSD Index'!A:B,2,FALSE)</f>
        <v>99.179100000000005</v>
      </c>
    </row>
    <row r="1648" spans="1:7" x14ac:dyDescent="0.3">
      <c r="A1648" s="3">
        <v>41014</v>
      </c>
      <c r="B1648">
        <f>1/EURUSD_D1[[#This Row],[0]]</f>
        <v>0.75930144267274113</v>
      </c>
      <c r="C1648">
        <f>(USDJPY_D1[[#This Row],[High]]+USDJPY_D1[[#This Row],[Low]])/2</f>
        <v>80.896500000000003</v>
      </c>
      <c r="D1648">
        <f>1/GBPUSD_D1[[#This Row],[Kolumna1]]</f>
        <v>0.63008200517297319</v>
      </c>
      <c r="E1648">
        <f>(USDCHF_D1[[#This Row],[High]]+USDCHF_D1[[#This Row],[Low]])/2</f>
        <v>0.91414499999999999</v>
      </c>
      <c r="F1648" t="e">
        <f>VLOOKUP(A1648,'nUSD INdex 2'!A:B,2,FALSE)</f>
        <v>#N/A</v>
      </c>
      <c r="G1648" t="e">
        <f>VLOOKUP(A1648,'wUSD Index'!A:B,2,FALSE)</f>
        <v>#N/A</v>
      </c>
    </row>
    <row r="1649" spans="1:7" x14ac:dyDescent="0.3">
      <c r="A1649" s="3">
        <v>41015</v>
      </c>
      <c r="B1649">
        <f>1/EURUSD_D1[[#This Row],[0]]</f>
        <v>0.76337334681959568</v>
      </c>
      <c r="C1649">
        <f>(USDJPY_D1[[#This Row],[High]]+USDJPY_D1[[#This Row],[Low]])/2</f>
        <v>80.644000000000005</v>
      </c>
      <c r="D1649">
        <f>1/GBPUSD_D1[[#This Row],[Kolumna1]]</f>
        <v>0.63065619777378357</v>
      </c>
      <c r="E1649">
        <f>(USDCHF_D1[[#This Row],[High]]+USDCHF_D1[[#This Row],[Low]])/2</f>
        <v>0.91825000000000001</v>
      </c>
      <c r="F1649">
        <f>VLOOKUP(A1649,'nUSD INdex 2'!A:B,2,FALSE)</f>
        <v>73.249499999999998</v>
      </c>
      <c r="G1649">
        <f>VLOOKUP(A1649,'wUSD Index'!A:B,2,FALSE)</f>
        <v>99.372200000000007</v>
      </c>
    </row>
    <row r="1650" spans="1:7" x14ac:dyDescent="0.3">
      <c r="A1650" s="3">
        <v>41016</v>
      </c>
      <c r="B1650">
        <f>1/EURUSD_D1[[#This Row],[0]]</f>
        <v>0.76452307139498699</v>
      </c>
      <c r="C1650">
        <f>(USDJPY_D1[[#This Row],[High]]+USDJPY_D1[[#This Row],[Low]])/2</f>
        <v>80.738</v>
      </c>
      <c r="D1650">
        <f>1/GBPUSD_D1[[#This Row],[Kolumna1]]</f>
        <v>0.63062239277054488</v>
      </c>
      <c r="E1650">
        <f>(USDCHF_D1[[#This Row],[High]]+USDCHF_D1[[#This Row],[Low]])/2</f>
        <v>0.91829499999999997</v>
      </c>
      <c r="F1650">
        <f>VLOOKUP(A1650,'nUSD INdex 2'!A:B,2,FALSE)</f>
        <v>72.806600000000003</v>
      </c>
      <c r="G1650">
        <f>VLOOKUP(A1650,'wUSD Index'!A:B,2,FALSE)</f>
        <v>98.9101</v>
      </c>
    </row>
    <row r="1651" spans="1:7" x14ac:dyDescent="0.3">
      <c r="A1651" s="3">
        <v>41017</v>
      </c>
      <c r="B1651">
        <f>1/EURUSD_D1[[#This Row],[0]]</f>
        <v>0.76423385555980128</v>
      </c>
      <c r="C1651">
        <f>(USDJPY_D1[[#This Row],[High]]+USDJPY_D1[[#This Row],[Low]])/2</f>
        <v>81.281499999999994</v>
      </c>
      <c r="D1651">
        <f>1/GBPUSD_D1[[#This Row],[Kolumna1]]</f>
        <v>0.63003436837479487</v>
      </c>
      <c r="E1651">
        <f>(USDCHF_D1[[#This Row],[High]]+USDCHF_D1[[#This Row],[Low]])/2</f>
        <v>0.91766499999999995</v>
      </c>
      <c r="F1651">
        <f>VLOOKUP(A1651,'nUSD INdex 2'!A:B,2,FALSE)</f>
        <v>72.920500000000004</v>
      </c>
      <c r="G1651">
        <f>VLOOKUP(A1651,'wUSD Index'!A:B,2,FALSE)</f>
        <v>99.090500000000006</v>
      </c>
    </row>
    <row r="1652" spans="1:7" x14ac:dyDescent="0.3">
      <c r="A1652" s="3">
        <v>41018</v>
      </c>
      <c r="B1652">
        <f>1/EURUSD_D1[[#This Row],[0]]</f>
        <v>0.76431855268638871</v>
      </c>
      <c r="C1652">
        <f>(USDJPY_D1[[#This Row],[High]]+USDJPY_D1[[#This Row],[Low]])/2</f>
        <v>81.499499999999998</v>
      </c>
      <c r="D1652">
        <f>1/GBPUSD_D1[[#This Row],[Kolumna1]]</f>
        <v>0.62995300550578937</v>
      </c>
      <c r="E1652">
        <f>(USDCHF_D1[[#This Row],[High]]+USDCHF_D1[[#This Row],[Low]])/2</f>
        <v>0.91835</v>
      </c>
      <c r="F1652">
        <f>VLOOKUP(A1652,'nUSD INdex 2'!A:B,2,FALSE)</f>
        <v>72.983699999999999</v>
      </c>
      <c r="G1652">
        <f>VLOOKUP(A1652,'wUSD Index'!A:B,2,FALSE)</f>
        <v>99.243200000000002</v>
      </c>
    </row>
    <row r="1653" spans="1:7" x14ac:dyDescent="0.3">
      <c r="A1653" s="3">
        <v>41019</v>
      </c>
      <c r="B1653">
        <f>1/EURUSD_D1[[#This Row],[0]]</f>
        <v>0.76342288283749016</v>
      </c>
      <c r="C1653">
        <f>(USDJPY_D1[[#This Row],[High]]+USDJPY_D1[[#This Row],[Low]])/2</f>
        <v>81.623999999999995</v>
      </c>
      <c r="D1653">
        <f>1/GBPUSD_D1[[#This Row],[Kolumna1]]</f>
        <v>0.63015545935182204</v>
      </c>
      <c r="E1653">
        <f>(USDCHF_D1[[#This Row],[High]]+USDCHF_D1[[#This Row],[Low]])/2</f>
        <v>0.91777500000000001</v>
      </c>
      <c r="F1653">
        <f>VLOOKUP(A1653,'nUSD INdex 2'!A:B,2,FALSE)</f>
        <v>72.733400000000003</v>
      </c>
      <c r="G1653">
        <f>VLOOKUP(A1653,'wUSD Index'!A:B,2,FALSE)</f>
        <v>98.974299999999999</v>
      </c>
    </row>
    <row r="1654" spans="1:7" x14ac:dyDescent="0.3">
      <c r="A1654" s="3">
        <v>41021</v>
      </c>
      <c r="B1654">
        <f>1/EURUSD_D1[[#This Row],[0]]</f>
        <v>0.76271251077331426</v>
      </c>
      <c r="C1654">
        <f>(USDJPY_D1[[#This Row],[High]]+USDJPY_D1[[#This Row],[Low]])/2</f>
        <v>81.574999999999989</v>
      </c>
      <c r="D1654">
        <f>1/GBPUSD_D1[[#This Row],[Kolumna1]]</f>
        <v>0.62915240587880006</v>
      </c>
      <c r="E1654">
        <f>(USDCHF_D1[[#This Row],[High]]+USDCHF_D1[[#This Row],[Low]])/2</f>
        <v>0.91613</v>
      </c>
      <c r="F1654" t="e">
        <f>VLOOKUP(A1654,'nUSD INdex 2'!A:B,2,FALSE)</f>
        <v>#N/A</v>
      </c>
      <c r="G1654" t="e">
        <f>VLOOKUP(A1654,'wUSD Index'!A:B,2,FALSE)</f>
        <v>#N/A</v>
      </c>
    </row>
    <row r="1655" spans="1:7" x14ac:dyDescent="0.3">
      <c r="A1655" s="3">
        <v>41022</v>
      </c>
      <c r="B1655">
        <f>1/EURUSD_D1[[#This Row],[0]]</f>
        <v>0.76004301843484345</v>
      </c>
      <c r="C1655">
        <f>(USDJPY_D1[[#This Row],[High]]+USDJPY_D1[[#This Row],[Low]])/2</f>
        <v>81.284499999999994</v>
      </c>
      <c r="D1655">
        <f>1/GBPUSD_D1[[#This Row],[Kolumna1]]</f>
        <v>0.62703983897616933</v>
      </c>
      <c r="E1655">
        <f>(USDCHF_D1[[#This Row],[High]]+USDCHF_D1[[#This Row],[Low]])/2</f>
        <v>0.91347</v>
      </c>
      <c r="F1655">
        <f>VLOOKUP(A1655,'nUSD INdex 2'!A:B,2,FALSE)</f>
        <v>72.944100000000006</v>
      </c>
      <c r="G1655">
        <f>VLOOKUP(A1655,'wUSD Index'!A:B,2,FALSE)</f>
        <v>99.248199999999997</v>
      </c>
    </row>
    <row r="1656" spans="1:7" x14ac:dyDescent="0.3">
      <c r="A1656" s="3">
        <v>41023</v>
      </c>
      <c r="B1656">
        <f>1/EURUSD_D1[[#This Row],[0]]</f>
        <v>0.76131601085636635</v>
      </c>
      <c r="C1656">
        <f>(USDJPY_D1[[#This Row],[High]]+USDJPY_D1[[#This Row],[Low]])/2</f>
        <v>81.144499999999994</v>
      </c>
      <c r="D1656">
        <f>1/GBPUSD_D1[[#This Row],[Kolumna1]]</f>
        <v>0.62875286868496327</v>
      </c>
      <c r="E1656">
        <f>(USDCHF_D1[[#This Row],[High]]+USDCHF_D1[[#This Row],[Low]])/2</f>
        <v>0.91525000000000001</v>
      </c>
      <c r="F1656">
        <f>VLOOKUP(A1656,'nUSD INdex 2'!A:B,2,FALSE)</f>
        <v>72.642499999999998</v>
      </c>
      <c r="G1656">
        <f>VLOOKUP(A1656,'wUSD Index'!A:B,2,FALSE)</f>
        <v>98.985799999999998</v>
      </c>
    </row>
    <row r="1657" spans="1:7" x14ac:dyDescent="0.3">
      <c r="A1657" s="3">
        <v>41024</v>
      </c>
      <c r="B1657">
        <f>1/EURUSD_D1[[#This Row],[0]]</f>
        <v>0.76582872240623379</v>
      </c>
      <c r="C1657">
        <f>(USDJPY_D1[[#This Row],[High]]+USDJPY_D1[[#This Row],[Low]])/2</f>
        <v>81.381</v>
      </c>
      <c r="D1657">
        <f>1/GBPUSD_D1[[#This Row],[Kolumna1]]</f>
        <v>0.63105616715415758</v>
      </c>
      <c r="E1657">
        <f>(USDCHF_D1[[#This Row],[High]]+USDCHF_D1[[#This Row],[Low]])/2</f>
        <v>0.92077000000000009</v>
      </c>
      <c r="F1657">
        <f>VLOOKUP(A1657,'nUSD INdex 2'!A:B,2,FALSE)</f>
        <v>72.569999999999993</v>
      </c>
      <c r="G1657">
        <f>VLOOKUP(A1657,'wUSD Index'!A:B,2,FALSE)</f>
        <v>98.927999999999997</v>
      </c>
    </row>
    <row r="1658" spans="1:7" x14ac:dyDescent="0.3">
      <c r="A1658" s="3">
        <v>41025</v>
      </c>
      <c r="B1658">
        <f>1/EURUSD_D1[[#This Row],[0]]</f>
        <v>0.76504362661280756</v>
      </c>
      <c r="C1658">
        <f>(USDJPY_D1[[#This Row],[High]]+USDJPY_D1[[#This Row],[Low]])/2</f>
        <v>81.04249999999999</v>
      </c>
      <c r="D1658">
        <f>1/GBPUSD_D1[[#This Row],[Kolumna1]]</f>
        <v>0.63033817643165557</v>
      </c>
      <c r="E1658">
        <f>(USDCHF_D1[[#This Row],[High]]+USDCHF_D1[[#This Row],[Low]])/2</f>
        <v>0.91956499999999997</v>
      </c>
      <c r="F1658">
        <f>VLOOKUP(A1658,'nUSD INdex 2'!A:B,2,FALSE)</f>
        <v>72.390500000000003</v>
      </c>
      <c r="G1658">
        <f>VLOOKUP(A1658,'wUSD Index'!A:B,2,FALSE)</f>
        <v>98.807599999999994</v>
      </c>
    </row>
    <row r="1659" spans="1:7" x14ac:dyDescent="0.3">
      <c r="A1659" s="3">
        <v>41026</v>
      </c>
      <c r="B1659">
        <f>1/EURUSD_D1[[#This Row],[0]]</f>
        <v>0.76163202510339156</v>
      </c>
      <c r="C1659">
        <f>(USDJPY_D1[[#This Row],[High]]+USDJPY_D1[[#This Row],[Low]])/2</f>
        <v>80.825000000000003</v>
      </c>
      <c r="D1659">
        <f>1/GBPUSD_D1[[#This Row],[Kolumna1]]</f>
        <v>0.6283044889214211</v>
      </c>
      <c r="E1659">
        <f>(USDCHF_D1[[#This Row],[High]]+USDCHF_D1[[#This Row],[Low]])/2</f>
        <v>0.91532499999999994</v>
      </c>
      <c r="F1659">
        <f>VLOOKUP(A1659,'nUSD INdex 2'!A:B,2,FALSE)</f>
        <v>72.205399999999997</v>
      </c>
      <c r="G1659">
        <f>VLOOKUP(A1659,'wUSD Index'!A:B,2,FALSE)</f>
        <v>98.494900000000001</v>
      </c>
    </row>
    <row r="1660" spans="1:7" x14ac:dyDescent="0.3">
      <c r="A1660" s="3">
        <v>41028</v>
      </c>
      <c r="B1660">
        <f>1/EURUSD_D1[[#This Row],[0]]</f>
        <v>0.76343162515507212</v>
      </c>
      <c r="C1660">
        <f>(USDJPY_D1[[#This Row],[High]]+USDJPY_D1[[#This Row],[Low]])/2</f>
        <v>80.316499999999991</v>
      </c>
      <c r="D1660">
        <f>1/GBPUSD_D1[[#This Row],[Kolumna1]]</f>
        <v>0.62624662218228166</v>
      </c>
      <c r="E1660">
        <f>(USDCHF_D1[[#This Row],[High]]+USDCHF_D1[[#This Row],[Low]])/2</f>
        <v>0.91766999999999999</v>
      </c>
      <c r="F1660" t="e">
        <f>VLOOKUP(A1660,'nUSD INdex 2'!A:B,2,FALSE)</f>
        <v>#N/A</v>
      </c>
      <c r="G1660" t="e">
        <f>VLOOKUP(A1660,'wUSD Index'!A:B,2,FALSE)</f>
        <v>#N/A</v>
      </c>
    </row>
    <row r="1661" spans="1:7" x14ac:dyDescent="0.3">
      <c r="A1661" s="3">
        <v>41029</v>
      </c>
      <c r="B1661">
        <f>1/EURUSD_D1[[#This Row],[0]]</f>
        <v>0.76246535548041028</v>
      </c>
      <c r="C1661">
        <f>(USDJPY_D1[[#This Row],[High]]+USDJPY_D1[[#This Row],[Low]])/2</f>
        <v>80.051000000000002</v>
      </c>
      <c r="D1661">
        <f>1/GBPUSD_D1[[#This Row],[Kolumna1]]</f>
        <v>0.62333258533423086</v>
      </c>
      <c r="E1661">
        <f>(USDCHF_D1[[#This Row],[High]]+USDCHF_D1[[#This Row],[Low]])/2</f>
        <v>0.91613999999999995</v>
      </c>
      <c r="F1661">
        <f>VLOOKUP(A1661,'nUSD INdex 2'!A:B,2,FALSE)</f>
        <v>72.327699999999993</v>
      </c>
      <c r="G1661">
        <f>VLOOKUP(A1661,'wUSD Index'!A:B,2,FALSE)</f>
        <v>98.475300000000004</v>
      </c>
    </row>
    <row r="1662" spans="1:7" x14ac:dyDescent="0.3">
      <c r="A1662" s="3">
        <v>41030</v>
      </c>
      <c r="B1662">
        <f>1/EURUSD_D1[[#This Row],[0]]</f>
        <v>0.75887504363531488</v>
      </c>
      <c r="C1662">
        <f>(USDJPY_D1[[#This Row],[High]]+USDJPY_D1[[#This Row],[Low]])/2</f>
        <v>79.969500000000011</v>
      </c>
      <c r="D1662">
        <f>1/GBPUSD_D1[[#This Row],[Kolumna1]]</f>
        <v>0.62136308419780473</v>
      </c>
      <c r="E1662">
        <f>(USDCHF_D1[[#This Row],[High]]+USDCHF_D1[[#This Row],[Low]])/2</f>
        <v>0.91183499999999995</v>
      </c>
      <c r="F1662">
        <f>VLOOKUP(A1662,'nUSD INdex 2'!A:B,2,FALSE)</f>
        <v>72.306700000000006</v>
      </c>
      <c r="G1662">
        <f>VLOOKUP(A1662,'wUSD Index'!A:B,2,FALSE)</f>
        <v>98.470600000000005</v>
      </c>
    </row>
    <row r="1663" spans="1:7" x14ac:dyDescent="0.3">
      <c r="A1663" s="3">
        <v>41031</v>
      </c>
      <c r="B1663">
        <f>1/EURUSD_D1[[#This Row],[0]]</f>
        <v>0.7578886737327154</v>
      </c>
      <c r="C1663">
        <f>(USDJPY_D1[[#This Row],[High]]+USDJPY_D1[[#This Row],[Low]])/2</f>
        <v>80.331500000000005</v>
      </c>
      <c r="D1663">
        <f>1/GBPUSD_D1[[#This Row],[Kolumna1]]</f>
        <v>0.62019350037211607</v>
      </c>
      <c r="E1663">
        <f>(USDCHF_D1[[#This Row],[High]]+USDCHF_D1[[#This Row],[Low]])/2</f>
        <v>0.91034499999999996</v>
      </c>
      <c r="F1663">
        <f>VLOOKUP(A1663,'nUSD INdex 2'!A:B,2,FALSE)</f>
        <v>72.604900000000001</v>
      </c>
      <c r="G1663">
        <f>VLOOKUP(A1663,'wUSD Index'!A:B,2,FALSE)</f>
        <v>98.754800000000003</v>
      </c>
    </row>
    <row r="1664" spans="1:7" x14ac:dyDescent="0.3">
      <c r="A1664" s="3">
        <v>41032</v>
      </c>
      <c r="B1664">
        <f>1/EURUSD_D1[[#This Row],[0]]</f>
        <v>0.76003435355278071</v>
      </c>
      <c r="C1664">
        <f>(USDJPY_D1[[#This Row],[High]]+USDJPY_D1[[#This Row],[Low]])/2</f>
        <v>80.329499999999996</v>
      </c>
      <c r="D1664">
        <f>1/GBPUSD_D1[[#This Row],[Kolumna1]]</f>
        <v>0.62094060082212532</v>
      </c>
      <c r="E1664">
        <f>(USDCHF_D1[[#This Row],[High]]+USDCHF_D1[[#This Row],[Low]])/2</f>
        <v>0.91334499999999996</v>
      </c>
      <c r="F1664">
        <f>VLOOKUP(A1664,'nUSD INdex 2'!A:B,2,FALSE)</f>
        <v>72.617000000000004</v>
      </c>
      <c r="G1664">
        <f>VLOOKUP(A1664,'wUSD Index'!A:B,2,FALSE)</f>
        <v>98.833100000000002</v>
      </c>
    </row>
    <row r="1665" spans="1:7" x14ac:dyDescent="0.3">
      <c r="A1665" s="3">
        <v>41033</v>
      </c>
      <c r="B1665">
        <f>1/EURUSD_D1[[#This Row],[0]]</f>
        <v>0.75866777937940977</v>
      </c>
      <c r="C1665">
        <f>(USDJPY_D1[[#This Row],[High]]+USDJPY_D1[[#This Row],[Low]])/2</f>
        <v>80.093500000000006</v>
      </c>
      <c r="D1665">
        <f>1/GBPUSD_D1[[#This Row],[Kolumna1]]</f>
        <v>0.6197265146890677</v>
      </c>
      <c r="E1665">
        <f>(USDCHF_D1[[#This Row],[High]]+USDCHF_D1[[#This Row],[Low]])/2</f>
        <v>0.91162500000000002</v>
      </c>
      <c r="F1665">
        <f>VLOOKUP(A1665,'nUSD INdex 2'!A:B,2,FALSE)</f>
        <v>72.885800000000003</v>
      </c>
      <c r="G1665">
        <f>VLOOKUP(A1665,'wUSD Index'!A:B,2,FALSE)</f>
        <v>99.192300000000003</v>
      </c>
    </row>
    <row r="1666" spans="1:7" x14ac:dyDescent="0.3">
      <c r="A1666" s="3">
        <v>41035</v>
      </c>
      <c r="B1666">
        <f>1/EURUSD_D1[[#This Row],[0]]</f>
        <v>0.75730324315113873</v>
      </c>
      <c r="C1666">
        <f>(USDJPY_D1[[#This Row],[High]]+USDJPY_D1[[#This Row],[Low]])/2</f>
        <v>79.766999999999996</v>
      </c>
      <c r="D1666">
        <f>1/GBPUSD_D1[[#This Row],[Kolumna1]]</f>
        <v>0.61990131171117557</v>
      </c>
      <c r="E1666">
        <f>(USDCHF_D1[[#This Row],[High]]+USDCHF_D1[[#This Row],[Low]])/2</f>
        <v>0.90996500000000002</v>
      </c>
      <c r="F1666" t="e">
        <f>VLOOKUP(A1666,'nUSD INdex 2'!A:B,2,FALSE)</f>
        <v>#N/A</v>
      </c>
      <c r="G1666" t="e">
        <f>VLOOKUP(A1666,'wUSD Index'!A:B,2,FALSE)</f>
        <v>#N/A</v>
      </c>
    </row>
    <row r="1667" spans="1:7" x14ac:dyDescent="0.3">
      <c r="A1667" s="3">
        <v>41036</v>
      </c>
      <c r="B1667">
        <f>1/EURUSD_D1[[#This Row],[0]]</f>
        <v>0.75645826241537129</v>
      </c>
      <c r="C1667">
        <f>(USDJPY_D1[[#This Row],[High]]+USDJPY_D1[[#This Row],[Low]])/2</f>
        <v>79.860500000000002</v>
      </c>
      <c r="D1667">
        <f>1/GBPUSD_D1[[#This Row],[Kolumna1]]</f>
        <v>0.61797058460017307</v>
      </c>
      <c r="E1667">
        <f>(USDCHF_D1[[#This Row],[High]]+USDCHF_D1[[#This Row],[Low]])/2</f>
        <v>0.90873500000000007</v>
      </c>
      <c r="F1667">
        <f>VLOOKUP(A1667,'nUSD INdex 2'!A:B,2,FALSE)</f>
        <v>72.929299999999998</v>
      </c>
      <c r="G1667">
        <f>VLOOKUP(A1667,'wUSD Index'!A:B,2,FALSE)</f>
        <v>99.237099999999998</v>
      </c>
    </row>
    <row r="1668" spans="1:7" x14ac:dyDescent="0.3">
      <c r="A1668" s="3">
        <v>41037</v>
      </c>
      <c r="B1668">
        <f>1/EURUSD_D1[[#This Row],[0]]</f>
        <v>0.75680748331239489</v>
      </c>
      <c r="C1668">
        <f>(USDJPY_D1[[#This Row],[High]]+USDJPY_D1[[#This Row],[Low]])/2</f>
        <v>79.892499999999998</v>
      </c>
      <c r="D1668">
        <f>1/GBPUSD_D1[[#This Row],[Kolumna1]]</f>
        <v>0.61667488899851997</v>
      </c>
      <c r="E1668">
        <f>(USDCHF_D1[[#This Row],[High]]+USDCHF_D1[[#This Row],[Low]])/2</f>
        <v>0.90923500000000002</v>
      </c>
      <c r="F1668">
        <f>VLOOKUP(A1668,'nUSD INdex 2'!A:B,2,FALSE)</f>
        <v>73.161299999999997</v>
      </c>
      <c r="G1668">
        <f>VLOOKUP(A1668,'wUSD Index'!A:B,2,FALSE)</f>
        <v>99.569100000000006</v>
      </c>
    </row>
    <row r="1669" spans="1:7" x14ac:dyDescent="0.3">
      <c r="A1669" s="3">
        <v>41038</v>
      </c>
      <c r="B1669">
        <f>1/EURUSD_D1[[#This Row],[0]]</f>
        <v>0.755292713691191</v>
      </c>
      <c r="C1669">
        <f>(USDJPY_D1[[#This Row],[High]]+USDJPY_D1[[#This Row],[Low]])/2</f>
        <v>79.682999999999993</v>
      </c>
      <c r="D1669">
        <f>1/GBPUSD_D1[[#This Row],[Kolumna1]]</f>
        <v>0.61456582460905929</v>
      </c>
      <c r="E1669">
        <f>(USDCHF_D1[[#This Row],[High]]+USDCHF_D1[[#This Row],[Low]])/2</f>
        <v>0.906995</v>
      </c>
      <c r="F1669">
        <f>VLOOKUP(A1669,'nUSD INdex 2'!A:B,2,FALSE)</f>
        <v>73.342600000000004</v>
      </c>
      <c r="G1669">
        <f>VLOOKUP(A1669,'wUSD Index'!A:B,2,FALSE)</f>
        <v>99.932199999999995</v>
      </c>
    </row>
    <row r="1670" spans="1:7" x14ac:dyDescent="0.3">
      <c r="A1670" s="3">
        <v>41039</v>
      </c>
      <c r="B1670">
        <f>1/EURUSD_D1[[#This Row],[0]]</f>
        <v>0.75545533181486813</v>
      </c>
      <c r="C1670">
        <f>(USDJPY_D1[[#This Row],[High]]+USDJPY_D1[[#This Row],[Low]])/2</f>
        <v>79.808999999999997</v>
      </c>
      <c r="D1670">
        <f>1/GBPUSD_D1[[#This Row],[Kolumna1]]</f>
        <v>0.61497211101476545</v>
      </c>
      <c r="E1670">
        <f>(USDCHF_D1[[#This Row],[High]]+USDCHF_D1[[#This Row],[Low]])/2</f>
        <v>0.90759999999999996</v>
      </c>
      <c r="F1670">
        <f>VLOOKUP(A1670,'nUSD INdex 2'!A:B,2,FALSE)</f>
        <v>73.363799999999998</v>
      </c>
      <c r="G1670">
        <f>VLOOKUP(A1670,'wUSD Index'!A:B,2,FALSE)</f>
        <v>99.880300000000005</v>
      </c>
    </row>
    <row r="1671" spans="1:7" x14ac:dyDescent="0.3">
      <c r="A1671" s="3">
        <v>41040</v>
      </c>
      <c r="B1671">
        <f>1/EURUSD_D1[[#This Row],[0]]</f>
        <v>0.75509595381833139</v>
      </c>
      <c r="C1671">
        <f>(USDJPY_D1[[#This Row],[High]]+USDJPY_D1[[#This Row],[Low]])/2</f>
        <v>79.858499999999992</v>
      </c>
      <c r="D1671">
        <f>1/GBPUSD_D1[[#This Row],[Kolumna1]]</f>
        <v>0.61666538194712095</v>
      </c>
      <c r="E1671">
        <f>(USDCHF_D1[[#This Row],[High]]+USDCHF_D1[[#This Row],[Low]])/2</f>
        <v>0.90708499999999992</v>
      </c>
      <c r="F1671">
        <f>VLOOKUP(A1671,'nUSD INdex 2'!A:B,2,FALSE)</f>
        <v>73.348500000000001</v>
      </c>
      <c r="G1671">
        <f>VLOOKUP(A1671,'wUSD Index'!A:B,2,FALSE)</f>
        <v>99.902799999999999</v>
      </c>
    </row>
    <row r="1672" spans="1:7" x14ac:dyDescent="0.3">
      <c r="A1672" s="3">
        <v>41042</v>
      </c>
      <c r="B1672">
        <f>1/EURUSD_D1[[#This Row],[0]]</f>
        <v>0.75856706681079433</v>
      </c>
      <c r="C1672">
        <f>(USDJPY_D1[[#This Row],[High]]+USDJPY_D1[[#This Row],[Low]])/2</f>
        <v>79.968500000000006</v>
      </c>
      <c r="D1672">
        <f>1/GBPUSD_D1[[#This Row],[Kolumna1]]</f>
        <v>0.61731443528075458</v>
      </c>
      <c r="E1672">
        <f>(USDCHF_D1[[#This Row],[High]]+USDCHF_D1[[#This Row],[Low]])/2</f>
        <v>0.91161500000000006</v>
      </c>
      <c r="F1672" t="e">
        <f>VLOOKUP(A1672,'nUSD INdex 2'!A:B,2,FALSE)</f>
        <v>#N/A</v>
      </c>
      <c r="G1672" t="e">
        <f>VLOOKUP(A1672,'wUSD Index'!A:B,2,FALSE)</f>
        <v>#N/A</v>
      </c>
    </row>
    <row r="1673" spans="1:7" x14ac:dyDescent="0.3">
      <c r="A1673" s="3">
        <v>41043</v>
      </c>
      <c r="B1673">
        <f>1/EURUSD_D1[[#This Row],[0]]</f>
        <v>0.76109003314547086</v>
      </c>
      <c r="C1673">
        <f>(USDJPY_D1[[#This Row],[High]]+USDJPY_D1[[#This Row],[Low]])/2</f>
        <v>79.931000000000012</v>
      </c>
      <c r="D1673">
        <f>1/GBPUSD_D1[[#This Row],[Kolumna1]]</f>
        <v>0.61778542458847763</v>
      </c>
      <c r="E1673">
        <f>(USDCHF_D1[[#This Row],[High]]+USDCHF_D1[[#This Row],[Low]])/2</f>
        <v>0.91439999999999999</v>
      </c>
      <c r="F1673">
        <f>VLOOKUP(A1673,'nUSD INdex 2'!A:B,2,FALSE)</f>
        <v>73.683199999999999</v>
      </c>
      <c r="G1673">
        <f>VLOOKUP(A1673,'wUSD Index'!A:B,2,FALSE)</f>
        <v>100.45189999999999</v>
      </c>
    </row>
    <row r="1674" spans="1:7" x14ac:dyDescent="0.3">
      <c r="A1674" s="3">
        <v>41044</v>
      </c>
      <c r="B1674">
        <f>1/EURUSD_D1[[#This Row],[0]]</f>
        <v>0.76167553383933972</v>
      </c>
      <c r="C1674">
        <f>(USDJPY_D1[[#This Row],[High]]+USDJPY_D1[[#This Row],[Low]])/2</f>
        <v>80.0715</v>
      </c>
      <c r="D1674">
        <f>1/GBPUSD_D1[[#This Row],[Kolumna1]]</f>
        <v>0.61838712270655682</v>
      </c>
      <c r="E1674">
        <f>(USDCHF_D1[[#This Row],[High]]+USDCHF_D1[[#This Row],[Low]])/2</f>
        <v>0.91493500000000005</v>
      </c>
      <c r="F1674">
        <f>VLOOKUP(A1674,'nUSD INdex 2'!A:B,2,FALSE)</f>
        <v>73.989000000000004</v>
      </c>
      <c r="G1674">
        <f>VLOOKUP(A1674,'wUSD Index'!A:B,2,FALSE)</f>
        <v>100.7274</v>
      </c>
    </row>
    <row r="1675" spans="1:7" x14ac:dyDescent="0.3">
      <c r="A1675" s="3">
        <v>41045</v>
      </c>
      <c r="B1675">
        <f>1/EURUSD_D1[[#This Row],[0]]</f>
        <v>0.76961261548999305</v>
      </c>
      <c r="C1675">
        <f>(USDJPY_D1[[#This Row],[High]]+USDJPY_D1[[#This Row],[Low]])/2</f>
        <v>80.372</v>
      </c>
      <c r="D1675">
        <f>1/GBPUSD_D1[[#This Row],[Kolumna1]]</f>
        <v>0.61976300262779516</v>
      </c>
      <c r="E1675">
        <f>(USDCHF_D1[[#This Row],[High]]+USDCHF_D1[[#This Row],[Low]])/2</f>
        <v>0.92412500000000009</v>
      </c>
      <c r="F1675">
        <f>VLOOKUP(A1675,'nUSD INdex 2'!A:B,2,FALSE)</f>
        <v>74.316100000000006</v>
      </c>
      <c r="G1675">
        <f>VLOOKUP(A1675,'wUSD Index'!A:B,2,FALSE)</f>
        <v>101.117</v>
      </c>
    </row>
    <row r="1676" spans="1:7" x14ac:dyDescent="0.3">
      <c r="A1676" s="3">
        <v>41046</v>
      </c>
      <c r="B1676">
        <f>1/EURUSD_D1[[#This Row],[0]]</f>
        <v>0.76846230692384543</v>
      </c>
      <c r="C1676">
        <f>(USDJPY_D1[[#This Row],[High]]+USDJPY_D1[[#This Row],[Low]])/2</f>
        <v>79.754000000000005</v>
      </c>
      <c r="D1676">
        <f>1/GBPUSD_D1[[#This Row],[Kolumna1]]</f>
        <v>0.61897849978181008</v>
      </c>
      <c r="E1676">
        <f>(USDCHF_D1[[#This Row],[High]]+USDCHF_D1[[#This Row],[Low]])/2</f>
        <v>0.92301</v>
      </c>
      <c r="F1676">
        <f>VLOOKUP(A1676,'nUSD INdex 2'!A:B,2,FALSE)</f>
        <v>74.381399999999999</v>
      </c>
      <c r="G1676">
        <f>VLOOKUP(A1676,'wUSD Index'!A:B,2,FALSE)</f>
        <v>101.157</v>
      </c>
    </row>
    <row r="1677" spans="1:7" x14ac:dyDescent="0.3">
      <c r="A1677" s="3">
        <v>41047</v>
      </c>
      <c r="B1677">
        <f>1/EURUSD_D1[[#This Row],[0]]</f>
        <v>0.76798722069264769</v>
      </c>
      <c r="C1677">
        <f>(USDJPY_D1[[#This Row],[High]]+USDJPY_D1[[#This Row],[Low]])/2</f>
        <v>79.227499999999992</v>
      </c>
      <c r="D1677">
        <f>1/GBPUSD_D1[[#This Row],[Kolumna1]]</f>
        <v>0.61894593507257145</v>
      </c>
      <c r="E1677">
        <f>(USDCHF_D1[[#This Row],[High]]+USDCHF_D1[[#This Row],[Low]])/2</f>
        <v>0.92246000000000006</v>
      </c>
      <c r="F1677">
        <f>VLOOKUP(A1677,'nUSD INdex 2'!A:B,2,FALSE)</f>
        <v>74.471900000000005</v>
      </c>
      <c r="G1677">
        <f>VLOOKUP(A1677,'wUSD Index'!A:B,2,FALSE)</f>
        <v>101.3319</v>
      </c>
    </row>
    <row r="1678" spans="1:7" x14ac:dyDescent="0.3">
      <c r="A1678" s="3">
        <v>41049</v>
      </c>
      <c r="B1678">
        <f>1/EURUSD_D1[[#This Row],[0]]</f>
        <v>0.77177167906646493</v>
      </c>
      <c r="C1678">
        <f>(USDJPY_D1[[#This Row],[High]]+USDJPY_D1[[#This Row],[Low]])/2</f>
        <v>79.160499999999999</v>
      </c>
      <c r="D1678">
        <f>1/GBPUSD_D1[[#This Row],[Kolumna1]]</f>
        <v>0.62069393582024701</v>
      </c>
      <c r="E1678">
        <f>(USDCHF_D1[[#This Row],[High]]+USDCHF_D1[[#This Row],[Low]])/2</f>
        <v>0.92690500000000009</v>
      </c>
      <c r="F1678" t="e">
        <f>VLOOKUP(A1678,'nUSD INdex 2'!A:B,2,FALSE)</f>
        <v>#N/A</v>
      </c>
      <c r="G1678" t="e">
        <f>VLOOKUP(A1678,'wUSD Index'!A:B,2,FALSE)</f>
        <v>#N/A</v>
      </c>
    </row>
    <row r="1679" spans="1:7" x14ac:dyDescent="0.3">
      <c r="A1679" s="3">
        <v>41050</v>
      </c>
      <c r="B1679">
        <f>1/EURUSD_D1[[#This Row],[0]]</f>
        <v>0.77212624264067176</v>
      </c>
      <c r="C1679">
        <f>(USDJPY_D1[[#This Row],[High]]+USDJPY_D1[[#This Row],[Low]])/2</f>
        <v>79.282999999999987</v>
      </c>
      <c r="D1679">
        <f>1/GBPUSD_D1[[#This Row],[Kolumna1]]</f>
        <v>0.61971499307468492</v>
      </c>
      <c r="E1679">
        <f>(USDCHF_D1[[#This Row],[High]]+USDCHF_D1[[#This Row],[Low]])/2</f>
        <v>0.92745</v>
      </c>
      <c r="F1679">
        <f>VLOOKUP(A1679,'nUSD INdex 2'!A:B,2,FALSE)</f>
        <v>74.3887</v>
      </c>
      <c r="G1679">
        <f>VLOOKUP(A1679,'wUSD Index'!A:B,2,FALSE)</f>
        <v>101.2782</v>
      </c>
    </row>
    <row r="1680" spans="1:7" x14ac:dyDescent="0.3">
      <c r="A1680" s="3">
        <v>41051</v>
      </c>
      <c r="B1680">
        <f>1/EURUSD_D1[[#This Row],[0]]</f>
        <v>0.773344366379627</v>
      </c>
      <c r="C1680">
        <f>(USDJPY_D1[[#This Row],[High]]+USDJPY_D1[[#This Row],[Low]])/2</f>
        <v>79.722000000000008</v>
      </c>
      <c r="D1680">
        <f>1/GBPUSD_D1[[#This Row],[Kolumna1]]</f>
        <v>0.62106207826003246</v>
      </c>
      <c r="E1680">
        <f>(USDCHF_D1[[#This Row],[High]]+USDCHF_D1[[#This Row],[Low]])/2</f>
        <v>0.92885499999999999</v>
      </c>
      <c r="F1680">
        <f>VLOOKUP(A1680,'nUSD INdex 2'!A:B,2,FALSE)</f>
        <v>74.509200000000007</v>
      </c>
      <c r="G1680">
        <f>VLOOKUP(A1680,'wUSD Index'!A:B,2,FALSE)</f>
        <v>101.29040000000001</v>
      </c>
    </row>
    <row r="1681" spans="1:7" x14ac:dyDescent="0.3">
      <c r="A1681" s="3">
        <v>41052</v>
      </c>
      <c r="B1681">
        <f>1/EURUSD_D1[[#This Row],[0]]</f>
        <v>0.77568987918630117</v>
      </c>
      <c r="C1681">
        <f>(USDJPY_D1[[#This Row],[High]]+USDJPY_D1[[#This Row],[Low]])/2</f>
        <v>79.636500000000012</v>
      </c>
      <c r="D1681">
        <f>1/GBPUSD_D1[[#This Row],[Kolumna1]]</f>
        <v>0.62250802257214088</v>
      </c>
      <c r="E1681">
        <f>(USDCHF_D1[[#This Row],[High]]+USDCHF_D1[[#This Row],[Low]])/2</f>
        <v>0.93093500000000007</v>
      </c>
      <c r="F1681">
        <f>VLOOKUP(A1681,'nUSD INdex 2'!A:B,2,FALSE)</f>
        <v>75.071600000000004</v>
      </c>
      <c r="G1681">
        <f>VLOOKUP(A1681,'wUSD Index'!A:B,2,FALSE)</f>
        <v>102.08669999999999</v>
      </c>
    </row>
    <row r="1682" spans="1:7" x14ac:dyDescent="0.3">
      <c r="A1682" s="3">
        <v>41053</v>
      </c>
      <c r="B1682">
        <f>1/EURUSD_D1[[#This Row],[0]]</f>
        <v>0.77762916420417427</v>
      </c>
      <c r="C1682">
        <f>(USDJPY_D1[[#This Row],[High]]+USDJPY_D1[[#This Row],[Low]])/2</f>
        <v>79.512500000000003</v>
      </c>
      <c r="D1682">
        <f>1/GBPUSD_D1[[#This Row],[Kolumna1]]</f>
        <v>0.62163153412446304</v>
      </c>
      <c r="E1682">
        <f>(USDCHF_D1[[#This Row],[High]]+USDCHF_D1[[#This Row],[Low]])/2</f>
        <v>0.93392000000000008</v>
      </c>
      <c r="F1682">
        <f>VLOOKUP(A1682,'nUSD INdex 2'!A:B,2,FALSE)</f>
        <v>75.039100000000005</v>
      </c>
      <c r="G1682">
        <f>VLOOKUP(A1682,'wUSD Index'!A:B,2,FALSE)</f>
        <v>102.0146</v>
      </c>
    </row>
    <row r="1683" spans="1:7" x14ac:dyDescent="0.3">
      <c r="A1683" s="3">
        <v>41054</v>
      </c>
      <c r="B1683">
        <f>1/EURUSD_D1[[#This Row],[0]]</f>
        <v>0.78154918679807117</v>
      </c>
      <c r="C1683">
        <f>(USDJPY_D1[[#This Row],[High]]+USDJPY_D1[[#This Row],[Low]])/2</f>
        <v>79.658500000000004</v>
      </c>
      <c r="D1683">
        <f>1/GBPUSD_D1[[#This Row],[Kolumna1]]</f>
        <v>0.62311701826044419</v>
      </c>
      <c r="E1683">
        <f>(USDCHF_D1[[#This Row],[High]]+USDCHF_D1[[#This Row],[Low]])/2</f>
        <v>0.93870500000000001</v>
      </c>
      <c r="F1683">
        <f>VLOOKUP(A1683,'nUSD INdex 2'!A:B,2,FALSE)</f>
        <v>75.266300000000001</v>
      </c>
      <c r="G1683">
        <f>VLOOKUP(A1683,'wUSD Index'!A:B,2,FALSE)</f>
        <v>102.1782</v>
      </c>
    </row>
    <row r="1684" spans="1:7" x14ac:dyDescent="0.3">
      <c r="A1684" s="3">
        <v>41056</v>
      </c>
      <c r="B1684">
        <f>1/EURUSD_D1[[#This Row],[0]]</f>
        <v>0.78617588326860477</v>
      </c>
      <c r="C1684">
        <f>(USDJPY_D1[[#This Row],[High]]+USDJPY_D1[[#This Row],[Low]])/2</f>
        <v>79.62700000000001</v>
      </c>
      <c r="D1684">
        <f>1/GBPUSD_D1[[#This Row],[Kolumna1]]</f>
        <v>0.62741358162180139</v>
      </c>
      <c r="E1684">
        <f>(USDCHF_D1[[#This Row],[High]]+USDCHF_D1[[#This Row],[Low]])/2</f>
        <v>0.94418999999999997</v>
      </c>
      <c r="F1684" t="e">
        <f>VLOOKUP(A1684,'nUSD INdex 2'!A:B,2,FALSE)</f>
        <v>#N/A</v>
      </c>
      <c r="G1684" t="e">
        <f>VLOOKUP(A1684,'wUSD Index'!A:B,2,FALSE)</f>
        <v>#N/A</v>
      </c>
    </row>
    <row r="1685" spans="1:7" x14ac:dyDescent="0.3">
      <c r="A1685" s="3">
        <v>41057</v>
      </c>
      <c r="B1685">
        <f>1/EURUSD_D1[[#This Row],[0]]</f>
        <v>0.78692755938352099</v>
      </c>
      <c r="C1685">
        <f>(USDJPY_D1[[#This Row],[High]]+USDJPY_D1[[#This Row],[Low]])/2</f>
        <v>79.478499999999997</v>
      </c>
      <c r="D1685">
        <f>1/GBPUSD_D1[[#This Row],[Kolumna1]]</f>
        <v>0.63068006231119011</v>
      </c>
      <c r="E1685">
        <f>(USDCHF_D1[[#This Row],[High]]+USDCHF_D1[[#This Row],[Low]])/2</f>
        <v>0.94510000000000005</v>
      </c>
      <c r="F1685" t="e">
        <f>VLOOKUP(A1685,'nUSD INdex 2'!A:B,2,FALSE)</f>
        <v>#N/A</v>
      </c>
      <c r="G1685" t="e">
        <f>VLOOKUP(A1685,'wUSD Index'!A:B,2,FALSE)</f>
        <v>#N/A</v>
      </c>
    </row>
    <row r="1686" spans="1:7" x14ac:dyDescent="0.3">
      <c r="A1686" s="3">
        <v>41058</v>
      </c>
      <c r="B1686">
        <f>1/EURUSD_D1[[#This Row],[0]]</f>
        <v>0.78631497418921081</v>
      </c>
      <c r="C1686">
        <f>(USDJPY_D1[[#This Row],[High]]+USDJPY_D1[[#This Row],[Low]])/2</f>
        <v>79.498500000000007</v>
      </c>
      <c r="D1686">
        <f>1/GBPUSD_D1[[#This Row],[Kolumna1]]</f>
        <v>0.63353690986036848</v>
      </c>
      <c r="E1686">
        <f>(USDCHF_D1[[#This Row],[High]]+USDCHF_D1[[#This Row],[Low]])/2</f>
        <v>0.94433</v>
      </c>
      <c r="F1686">
        <f>VLOOKUP(A1686,'nUSD INdex 2'!A:B,2,FALSE)</f>
        <v>75.244799999999998</v>
      </c>
      <c r="G1686">
        <f>VLOOKUP(A1686,'wUSD Index'!A:B,2,FALSE)</f>
        <v>102.1118</v>
      </c>
    </row>
    <row r="1687" spans="1:7" x14ac:dyDescent="0.3">
      <c r="A1687" s="3">
        <v>41059</v>
      </c>
      <c r="B1687">
        <f>1/EURUSD_D1[[#This Row],[0]]</f>
        <v>0.78338595075635908</v>
      </c>
      <c r="C1687">
        <f>(USDJPY_D1[[#This Row],[High]]+USDJPY_D1[[#This Row],[Low]])/2</f>
        <v>79.211999999999989</v>
      </c>
      <c r="D1687">
        <f>1/GBPUSD_D1[[#This Row],[Kolumna1]]</f>
        <v>0.6327411930335195</v>
      </c>
      <c r="E1687">
        <f>(USDCHF_D1[[#This Row],[High]]+USDCHF_D1[[#This Row],[Low]])/2</f>
        <v>0.94066499999999997</v>
      </c>
      <c r="F1687">
        <f>VLOOKUP(A1687,'nUSD INdex 2'!A:B,2,FALSE)</f>
        <v>75.510900000000007</v>
      </c>
      <c r="G1687">
        <f>VLOOKUP(A1687,'wUSD Index'!A:B,2,FALSE)</f>
        <v>102.55249999999999</v>
      </c>
    </row>
    <row r="1688" spans="1:7" x14ac:dyDescent="0.3">
      <c r="A1688" s="3">
        <v>41060</v>
      </c>
      <c r="B1688">
        <f>1/EURUSD_D1[[#This Row],[0]]</f>
        <v>0.78282175931362197</v>
      </c>
      <c r="C1688">
        <f>(USDJPY_D1[[#This Row],[High]]+USDJPY_D1[[#This Row],[Low]])/2</f>
        <v>78.600499999999997</v>
      </c>
      <c r="D1688">
        <f>1/GBPUSD_D1[[#This Row],[Kolumna1]]</f>
        <v>0.63252907261750024</v>
      </c>
      <c r="E1688">
        <f>(USDCHF_D1[[#This Row],[High]]+USDCHF_D1[[#This Row],[Low]])/2</f>
        <v>0.94026999999999994</v>
      </c>
      <c r="F1688">
        <f>VLOOKUP(A1688,'nUSD INdex 2'!A:B,2,FALSE)</f>
        <v>75.695800000000006</v>
      </c>
      <c r="G1688">
        <f>VLOOKUP(A1688,'wUSD Index'!A:B,2,FALSE)</f>
        <v>102.93859999999999</v>
      </c>
    </row>
    <row r="1689" spans="1:7" x14ac:dyDescent="0.3">
      <c r="A1689" s="3">
        <v>41061</v>
      </c>
      <c r="B1689">
        <f>1/EURUSD_D1[[#This Row],[0]]</f>
        <v>0.785363957291908</v>
      </c>
      <c r="C1689">
        <f>(USDJPY_D1[[#This Row],[High]]+USDJPY_D1[[#This Row],[Low]])/2</f>
        <v>78.183499999999995</v>
      </c>
      <c r="D1689">
        <f>1/GBPUSD_D1[[#This Row],[Kolumna1]]</f>
        <v>0.63314982540893572</v>
      </c>
      <c r="E1689">
        <f>(USDCHF_D1[[#This Row],[High]]+USDCHF_D1[[#This Row],[Low]])/2</f>
        <v>0.9432100000000001</v>
      </c>
      <c r="F1689">
        <f>VLOOKUP(A1689,'nUSD INdex 2'!A:B,2,FALSE)</f>
        <v>75.613299999999995</v>
      </c>
      <c r="G1689">
        <f>VLOOKUP(A1689,'wUSD Index'!A:B,2,FALSE)</f>
        <v>102.95650000000001</v>
      </c>
    </row>
    <row r="1690" spans="1:7" x14ac:dyDescent="0.3">
      <c r="A1690" s="3">
        <v>41063</v>
      </c>
      <c r="B1690">
        <f>1/EURUSD_D1[[#This Row],[0]]</f>
        <v>0.79265682715325236</v>
      </c>
      <c r="C1690">
        <f>(USDJPY_D1[[#This Row],[High]]+USDJPY_D1[[#This Row],[Low]])/2</f>
        <v>78.138499999999993</v>
      </c>
      <c r="D1690">
        <f>1/GBPUSD_D1[[#This Row],[Kolumna1]]</f>
        <v>0.63610601342819806</v>
      </c>
      <c r="E1690">
        <f>(USDCHF_D1[[#This Row],[High]]+USDCHF_D1[[#This Row],[Low]])/2</f>
        <v>0.95192499999999991</v>
      </c>
      <c r="F1690" t="e">
        <f>VLOOKUP(A1690,'nUSD INdex 2'!A:B,2,FALSE)</f>
        <v>#N/A</v>
      </c>
      <c r="G1690" t="e">
        <f>VLOOKUP(A1690,'wUSD Index'!A:B,2,FALSE)</f>
        <v>#N/A</v>
      </c>
    </row>
    <row r="1691" spans="1:7" x14ac:dyDescent="0.3">
      <c r="A1691" s="3">
        <v>41064</v>
      </c>
      <c r="B1691">
        <f>1/EURUSD_D1[[#This Row],[0]]</f>
        <v>0.7957285292549594</v>
      </c>
      <c r="C1691">
        <f>(USDJPY_D1[[#This Row],[High]]+USDJPY_D1[[#This Row],[Low]])/2</f>
        <v>78.205999999999989</v>
      </c>
      <c r="D1691">
        <f>1/GBPUSD_D1[[#This Row],[Kolumna1]]</f>
        <v>0.63767579924690487</v>
      </c>
      <c r="E1691">
        <f>(USDCHF_D1[[#This Row],[High]]+USDCHF_D1[[#This Row],[Low]])/2</f>
        <v>0.95643999999999996</v>
      </c>
      <c r="F1691">
        <f>VLOOKUP(A1691,'nUSD INdex 2'!A:B,2,FALSE)</f>
        <v>75.501199999999997</v>
      </c>
      <c r="G1691">
        <f>VLOOKUP(A1691,'wUSD Index'!A:B,2,FALSE)</f>
        <v>102.7539</v>
      </c>
    </row>
    <row r="1692" spans="1:7" x14ac:dyDescent="0.3">
      <c r="A1692" s="3">
        <v>41065</v>
      </c>
      <c r="B1692">
        <f>1/EURUSD_D1[[#This Row],[0]]</f>
        <v>0.7968095744638467</v>
      </c>
      <c r="C1692">
        <f>(USDJPY_D1[[#This Row],[High]]+USDJPY_D1[[#This Row],[Low]])/2</f>
        <v>78.532499999999999</v>
      </c>
      <c r="D1692">
        <f>1/GBPUSD_D1[[#This Row],[Kolumna1]]</f>
        <v>0.63838004679325744</v>
      </c>
      <c r="E1692">
        <f>(USDCHF_D1[[#This Row],[High]]+USDCHF_D1[[#This Row],[Low]])/2</f>
        <v>0.95754000000000006</v>
      </c>
      <c r="F1692">
        <f>VLOOKUP(A1692,'nUSD INdex 2'!A:B,2,FALSE)</f>
        <v>75.701999999999998</v>
      </c>
      <c r="G1692">
        <f>VLOOKUP(A1692,'wUSD Index'!A:B,2,FALSE)</f>
        <v>102.8447</v>
      </c>
    </row>
    <row r="1693" spans="1:7" x14ac:dyDescent="0.3">
      <c r="A1693" s="3">
        <v>41066</v>
      </c>
      <c r="B1693">
        <f>1/EURUSD_D1[[#This Row],[0]]</f>
        <v>0.79559558285332399</v>
      </c>
      <c r="C1693">
        <f>(USDJPY_D1[[#This Row],[High]]+USDJPY_D1[[#This Row],[Low]])/2</f>
        <v>78.997500000000002</v>
      </c>
      <c r="D1693">
        <f>1/GBPUSD_D1[[#This Row],[Kolumna1]]</f>
        <v>0.63759448353252846</v>
      </c>
      <c r="E1693">
        <f>(USDCHF_D1[[#This Row],[High]]+USDCHF_D1[[#This Row],[Low]])/2</f>
        <v>0.95645999999999998</v>
      </c>
      <c r="F1693">
        <f>VLOOKUP(A1693,'nUSD INdex 2'!A:B,2,FALSE)</f>
        <v>75.204499999999996</v>
      </c>
      <c r="G1693">
        <f>VLOOKUP(A1693,'wUSD Index'!A:B,2,FALSE)</f>
        <v>102.26220000000001</v>
      </c>
    </row>
    <row r="1694" spans="1:7" x14ac:dyDescent="0.3">
      <c r="A1694" s="3">
        <v>41067</v>
      </c>
      <c r="B1694">
        <f>1/EURUSD_D1[[#This Row],[0]]</f>
        <v>0.79554494828957834</v>
      </c>
      <c r="C1694">
        <f>(USDJPY_D1[[#This Row],[High]]+USDJPY_D1[[#This Row],[Low]])/2</f>
        <v>79.496499999999997</v>
      </c>
      <c r="D1694">
        <f>1/GBPUSD_D1[[#This Row],[Kolumna1]]</f>
        <v>0.63736894101150443</v>
      </c>
      <c r="E1694">
        <f>(USDCHF_D1[[#This Row],[High]]+USDCHF_D1[[#This Row],[Low]])/2</f>
        <v>0.956515</v>
      </c>
      <c r="F1694">
        <f>VLOOKUP(A1694,'nUSD INdex 2'!A:B,2,FALSE)</f>
        <v>75.053899999999999</v>
      </c>
      <c r="G1694">
        <f>VLOOKUP(A1694,'wUSD Index'!A:B,2,FALSE)</f>
        <v>102.01139999999999</v>
      </c>
    </row>
    <row r="1695" spans="1:7" x14ac:dyDescent="0.3">
      <c r="A1695" s="3">
        <v>41068</v>
      </c>
      <c r="B1695">
        <f>1/EURUSD_D1[[#This Row],[0]]</f>
        <v>0.79889113909893061</v>
      </c>
      <c r="C1695">
        <f>(USDJPY_D1[[#This Row],[High]]+USDJPY_D1[[#This Row],[Low]])/2</f>
        <v>79.418499999999995</v>
      </c>
      <c r="D1695">
        <f>1/GBPUSD_D1[[#This Row],[Kolumna1]]</f>
        <v>0.63849213696933327</v>
      </c>
      <c r="E1695">
        <f>(USDCHF_D1[[#This Row],[High]]+USDCHF_D1[[#This Row],[Low]])/2</f>
        <v>0.95980500000000002</v>
      </c>
      <c r="F1695">
        <f>VLOOKUP(A1695,'nUSD INdex 2'!A:B,2,FALSE)</f>
        <v>75.484700000000004</v>
      </c>
      <c r="G1695">
        <f>VLOOKUP(A1695,'wUSD Index'!A:B,2,FALSE)</f>
        <v>102.4332</v>
      </c>
    </row>
    <row r="1696" spans="1:7" x14ac:dyDescent="0.3">
      <c r="A1696" s="3">
        <v>41070</v>
      </c>
      <c r="B1696">
        <f>1/EURUSD_D1[[#This Row],[0]]</f>
        <v>0.80491642955170184</v>
      </c>
      <c r="C1696">
        <f>(USDJPY_D1[[#This Row],[High]]+USDJPY_D1[[#This Row],[Low]])/2</f>
        <v>79.544499999999999</v>
      </c>
      <c r="D1696">
        <f>1/GBPUSD_D1[[#This Row],[Kolumna1]]</f>
        <v>0.64292970206637612</v>
      </c>
      <c r="E1696">
        <f>(USDCHF_D1[[#This Row],[High]]+USDCHF_D1[[#This Row],[Low]])/2</f>
        <v>0.96677999999999997</v>
      </c>
      <c r="F1696" t="e">
        <f>VLOOKUP(A1696,'nUSD INdex 2'!A:B,2,FALSE)</f>
        <v>#N/A</v>
      </c>
      <c r="G1696" t="e">
        <f>VLOOKUP(A1696,'wUSD Index'!A:B,2,FALSE)</f>
        <v>#N/A</v>
      </c>
    </row>
    <row r="1697" spans="1:7" x14ac:dyDescent="0.3">
      <c r="A1697" s="3">
        <v>41071</v>
      </c>
      <c r="B1697">
        <f>1/EURUSD_D1[[#This Row],[0]]</f>
        <v>0.8076109253605982</v>
      </c>
      <c r="C1697">
        <f>(USDJPY_D1[[#This Row],[High]]+USDJPY_D1[[#This Row],[Low]])/2</f>
        <v>79.473500000000001</v>
      </c>
      <c r="D1697">
        <f>1/GBPUSD_D1[[#This Row],[Kolumna1]]</f>
        <v>0.64755305887876191</v>
      </c>
      <c r="E1697">
        <f>(USDCHF_D1[[#This Row],[High]]+USDCHF_D1[[#This Row],[Low]])/2</f>
        <v>0.97007500000000002</v>
      </c>
      <c r="F1697">
        <f>VLOOKUP(A1697,'nUSD INdex 2'!A:B,2,FALSE)</f>
        <v>75.273300000000006</v>
      </c>
      <c r="G1697">
        <f>VLOOKUP(A1697,'wUSD Index'!A:B,2,FALSE)</f>
        <v>102.285</v>
      </c>
    </row>
    <row r="1698" spans="1:7" x14ac:dyDescent="0.3">
      <c r="A1698" s="3">
        <v>41072</v>
      </c>
      <c r="B1698">
        <f>1/EURUSD_D1[[#This Row],[0]]</f>
        <v>0.80842704350145922</v>
      </c>
      <c r="C1698">
        <f>(USDJPY_D1[[#This Row],[High]]+USDJPY_D1[[#This Row],[Low]])/2</f>
        <v>79.427999999999997</v>
      </c>
      <c r="D1698">
        <f>1/GBPUSD_D1[[#This Row],[Kolumna1]]</f>
        <v>0.65139153516700055</v>
      </c>
      <c r="E1698">
        <f>(USDCHF_D1[[#This Row],[High]]+USDCHF_D1[[#This Row],[Low]])/2</f>
        <v>0.97052000000000005</v>
      </c>
      <c r="F1698">
        <f>VLOOKUP(A1698,'nUSD INdex 2'!A:B,2,FALSE)</f>
        <v>75.287099999999995</v>
      </c>
      <c r="G1698">
        <f>VLOOKUP(A1698,'wUSD Index'!A:B,2,FALSE)</f>
        <v>102.3291</v>
      </c>
    </row>
    <row r="1699" spans="1:7" x14ac:dyDescent="0.3">
      <c r="A1699" s="3">
        <v>41073</v>
      </c>
      <c r="B1699">
        <f>1/EURUSD_D1[[#This Row],[0]]</f>
        <v>0.80523726315958999</v>
      </c>
      <c r="C1699">
        <f>(USDJPY_D1[[#This Row],[High]]+USDJPY_D1[[#This Row],[Low]])/2</f>
        <v>79.518500000000003</v>
      </c>
      <c r="D1699">
        <f>1/GBPUSD_D1[[#This Row],[Kolumna1]]</f>
        <v>0.65111161029667897</v>
      </c>
      <c r="E1699">
        <f>(USDCHF_D1[[#This Row],[High]]+USDCHF_D1[[#This Row],[Low]])/2</f>
        <v>0.96700000000000008</v>
      </c>
      <c r="F1699">
        <f>VLOOKUP(A1699,'nUSD INdex 2'!A:B,2,FALSE)</f>
        <v>74.956000000000003</v>
      </c>
      <c r="G1699">
        <f>VLOOKUP(A1699,'wUSD Index'!A:B,2,FALSE)</f>
        <v>102.07429999999999</v>
      </c>
    </row>
    <row r="1700" spans="1:7" x14ac:dyDescent="0.3">
      <c r="A1700" s="3">
        <v>41074</v>
      </c>
      <c r="B1700">
        <f>1/EURUSD_D1[[#This Row],[0]]</f>
        <v>0.80281627950851597</v>
      </c>
      <c r="C1700">
        <f>(USDJPY_D1[[#This Row],[High]]+USDJPY_D1[[#This Row],[Low]])/2</f>
        <v>79.316000000000003</v>
      </c>
      <c r="D1700">
        <f>1/GBPUSD_D1[[#This Row],[Kolumna1]]</f>
        <v>0.6502775059256537</v>
      </c>
      <c r="E1700">
        <f>(USDCHF_D1[[#This Row],[High]]+USDCHF_D1[[#This Row],[Low]])/2</f>
        <v>0.96416999999999997</v>
      </c>
      <c r="F1700">
        <f>VLOOKUP(A1700,'nUSD INdex 2'!A:B,2,FALSE)</f>
        <v>74.873999999999995</v>
      </c>
      <c r="G1700">
        <f>VLOOKUP(A1700,'wUSD Index'!A:B,2,FALSE)</f>
        <v>102.0628</v>
      </c>
    </row>
    <row r="1701" spans="1:7" x14ac:dyDescent="0.3">
      <c r="A1701" s="3">
        <v>41075</v>
      </c>
      <c r="B1701">
        <f>1/EURUSD_D1[[#This Row],[0]]</f>
        <v>0.8015550167324611</v>
      </c>
      <c r="C1701">
        <f>(USDJPY_D1[[#This Row],[High]]+USDJPY_D1[[#This Row],[Low]])/2</f>
        <v>79.057000000000002</v>
      </c>
      <c r="D1701">
        <f>1/GBPUSD_D1[[#This Row],[Kolumna1]]</f>
        <v>0.65086369612475747</v>
      </c>
      <c r="E1701">
        <f>(USDCHF_D1[[#This Row],[High]]+USDCHF_D1[[#This Row],[Low]])/2</f>
        <v>0.96263500000000002</v>
      </c>
      <c r="F1701">
        <f>VLOOKUP(A1701,'nUSD INdex 2'!A:B,2,FALSE)</f>
        <v>74.636499999999998</v>
      </c>
      <c r="G1701">
        <f>VLOOKUP(A1701,'wUSD Index'!A:B,2,FALSE)</f>
        <v>101.7619</v>
      </c>
    </row>
    <row r="1702" spans="1:7" x14ac:dyDescent="0.3">
      <c r="A1702" s="3">
        <v>41077</v>
      </c>
      <c r="B1702">
        <f>1/EURUSD_D1[[#This Row],[0]]</f>
        <v>0.79914651152569049</v>
      </c>
      <c r="C1702">
        <f>(USDJPY_D1[[#This Row],[High]]+USDJPY_D1[[#This Row],[Low]])/2</f>
        <v>78.980999999999995</v>
      </c>
      <c r="D1702">
        <f>1/GBPUSD_D1[[#This Row],[Kolumna1]]</f>
        <v>0.64744195682857031</v>
      </c>
      <c r="E1702">
        <f>(USDCHF_D1[[#This Row],[High]]+USDCHF_D1[[#This Row],[Low]])/2</f>
        <v>0.95951999999999993</v>
      </c>
      <c r="F1702" t="e">
        <f>VLOOKUP(A1702,'nUSD INdex 2'!A:B,2,FALSE)</f>
        <v>#N/A</v>
      </c>
      <c r="G1702" t="e">
        <f>VLOOKUP(A1702,'wUSD Index'!A:B,2,FALSE)</f>
        <v>#N/A</v>
      </c>
    </row>
    <row r="1703" spans="1:7" x14ac:dyDescent="0.3">
      <c r="A1703" s="3">
        <v>41078</v>
      </c>
      <c r="B1703">
        <f>1/EURUSD_D1[[#This Row],[0]]</f>
        <v>0.79476409414775462</v>
      </c>
      <c r="C1703">
        <f>(USDJPY_D1[[#This Row],[High]]+USDJPY_D1[[#This Row],[Low]])/2</f>
        <v>79.081500000000005</v>
      </c>
      <c r="D1703">
        <f>1/GBPUSD_D1[[#This Row],[Kolumna1]]</f>
        <v>0.64453962146188026</v>
      </c>
      <c r="E1703">
        <f>(USDCHF_D1[[#This Row],[High]]+USDCHF_D1[[#This Row],[Low]])/2</f>
        <v>0.95455000000000001</v>
      </c>
      <c r="F1703">
        <f>VLOOKUP(A1703,'nUSD INdex 2'!A:B,2,FALSE)</f>
        <v>74.858099999999993</v>
      </c>
      <c r="G1703">
        <f>VLOOKUP(A1703,'wUSD Index'!A:B,2,FALSE)</f>
        <v>101.8673</v>
      </c>
    </row>
    <row r="1704" spans="1:7" x14ac:dyDescent="0.3">
      <c r="A1704" s="3">
        <v>41079</v>
      </c>
      <c r="B1704">
        <f>1/EURUSD_D1[[#This Row],[0]]</f>
        <v>0.79979205406594278</v>
      </c>
      <c r="C1704">
        <f>(USDJPY_D1[[#This Row],[High]]+USDJPY_D1[[#This Row],[Low]])/2</f>
        <v>78.982499999999987</v>
      </c>
      <c r="D1704">
        <f>1/GBPUSD_D1[[#This Row],[Kolumna1]]</f>
        <v>0.6466757632390695</v>
      </c>
      <c r="E1704">
        <f>(USDCHF_D1[[#This Row],[High]]+USDCHF_D1[[#This Row],[Low]])/2</f>
        <v>0.96048</v>
      </c>
      <c r="F1704">
        <f>VLOOKUP(A1704,'nUSD INdex 2'!A:B,2,FALSE)</f>
        <v>74.326700000000002</v>
      </c>
      <c r="G1704">
        <f>VLOOKUP(A1704,'wUSD Index'!A:B,2,FALSE)</f>
        <v>101.2846</v>
      </c>
    </row>
    <row r="1705" spans="1:7" x14ac:dyDescent="0.3">
      <c r="A1705" s="3">
        <v>41080</v>
      </c>
      <c r="B1705">
        <f>1/EURUSD_D1[[#This Row],[0]]</f>
        <v>0.7905732051023594</v>
      </c>
      <c r="C1705">
        <f>(USDJPY_D1[[#This Row],[High]]+USDJPY_D1[[#This Row],[Low]])/2</f>
        <v>79.245000000000005</v>
      </c>
      <c r="D1705">
        <f>1/GBPUSD_D1[[#This Row],[Kolumna1]]</f>
        <v>0.64422197312305929</v>
      </c>
      <c r="E1705">
        <f>(USDCHF_D1[[#This Row],[High]]+USDCHF_D1[[#This Row],[Low]])/2</f>
        <v>0.94924500000000001</v>
      </c>
      <c r="F1705">
        <f>VLOOKUP(A1705,'nUSD INdex 2'!A:B,2,FALSE)</f>
        <v>74.4255</v>
      </c>
      <c r="G1705">
        <f>VLOOKUP(A1705,'wUSD Index'!A:B,2,FALSE)</f>
        <v>101.40949999999999</v>
      </c>
    </row>
    <row r="1706" spans="1:7" x14ac:dyDescent="0.3">
      <c r="A1706" s="3">
        <v>41081</v>
      </c>
      <c r="B1706">
        <f>1/EURUSD_D1[[#This Row],[0]]</f>
        <v>0.79691117229618003</v>
      </c>
      <c r="C1706">
        <f>(USDJPY_D1[[#This Row],[High]]+USDJPY_D1[[#This Row],[Low]])/2</f>
        <v>79.858000000000004</v>
      </c>
      <c r="D1706">
        <f>1/GBPUSD_D1[[#This Row],[Kolumna1]]</f>
        <v>0.64427385504482537</v>
      </c>
      <c r="E1706">
        <f>(USDCHF_D1[[#This Row],[High]]+USDCHF_D1[[#This Row],[Low]])/2</f>
        <v>0.95718000000000003</v>
      </c>
      <c r="F1706">
        <f>VLOOKUP(A1706,'nUSD INdex 2'!A:B,2,FALSE)</f>
        <v>75.009799999999998</v>
      </c>
      <c r="G1706">
        <f>VLOOKUP(A1706,'wUSD Index'!A:B,2,FALSE)</f>
        <v>101.89870000000001</v>
      </c>
    </row>
    <row r="1707" spans="1:7" x14ac:dyDescent="0.3">
      <c r="A1707" s="3">
        <v>41082</v>
      </c>
      <c r="B1707">
        <f>1/EURUSD_D1[[#This Row],[0]]</f>
        <v>0.80092266290766967</v>
      </c>
      <c r="C1707">
        <f>(USDJPY_D1[[#This Row],[High]]+USDJPY_D1[[#This Row],[Low]])/2</f>
        <v>80.307000000000002</v>
      </c>
      <c r="D1707">
        <f>1/GBPUSD_D1[[#This Row],[Kolumna1]]</f>
        <v>0.6442634779919596</v>
      </c>
      <c r="E1707">
        <f>(USDCHF_D1[[#This Row],[High]]+USDCHF_D1[[#This Row],[Low]])/2</f>
        <v>0.96170500000000003</v>
      </c>
      <c r="F1707">
        <f>VLOOKUP(A1707,'nUSD INdex 2'!A:B,2,FALSE)</f>
        <v>75.213499999999996</v>
      </c>
      <c r="G1707">
        <f>VLOOKUP(A1707,'wUSD Index'!A:B,2,FALSE)</f>
        <v>102.185</v>
      </c>
    </row>
    <row r="1708" spans="1:7" x14ac:dyDescent="0.3">
      <c r="A1708" s="3">
        <v>41084</v>
      </c>
      <c r="B1708">
        <f>1/EURUSD_D1[[#This Row],[0]]</f>
        <v>0.79734325228339176</v>
      </c>
      <c r="C1708">
        <f>(USDJPY_D1[[#This Row],[High]]+USDJPY_D1[[#This Row],[Low]])/2</f>
        <v>80.502499999999998</v>
      </c>
      <c r="D1708">
        <f>1/GBPUSD_D1[[#This Row],[Kolumna1]]</f>
        <v>0.6430661393524324</v>
      </c>
      <c r="E1708">
        <f>(USDCHF_D1[[#This Row],[High]]+USDCHF_D1[[#This Row],[Low]])/2</f>
        <v>0.95747499999999997</v>
      </c>
      <c r="F1708" t="e">
        <f>VLOOKUP(A1708,'nUSD INdex 2'!A:B,2,FALSE)</f>
        <v>#N/A</v>
      </c>
      <c r="G1708" t="e">
        <f>VLOOKUP(A1708,'wUSD Index'!A:B,2,FALSE)</f>
        <v>#N/A</v>
      </c>
    </row>
    <row r="1709" spans="1:7" x14ac:dyDescent="0.3">
      <c r="A1709" s="3">
        <v>41085</v>
      </c>
      <c r="B1709">
        <f>1/EURUSD_D1[[#This Row],[0]]</f>
        <v>0.7943537336611366</v>
      </c>
      <c r="C1709">
        <f>(USDJPY_D1[[#This Row],[High]]+USDJPY_D1[[#This Row],[Low]])/2</f>
        <v>80.003999999999991</v>
      </c>
      <c r="D1709">
        <f>1/GBPUSD_D1[[#This Row],[Kolumna1]]</f>
        <v>0.64442124527961442</v>
      </c>
      <c r="E1709">
        <f>(USDCHF_D1[[#This Row],[High]]+USDCHF_D1[[#This Row],[Low]])/2</f>
        <v>0.95382</v>
      </c>
      <c r="F1709">
        <f>VLOOKUP(A1709,'nUSD INdex 2'!A:B,2,FALSE)</f>
        <v>75.344200000000001</v>
      </c>
      <c r="G1709">
        <f>VLOOKUP(A1709,'wUSD Index'!A:B,2,FALSE)</f>
        <v>102.4335</v>
      </c>
    </row>
    <row r="1710" spans="1:7" x14ac:dyDescent="0.3">
      <c r="A1710" s="3">
        <v>41086</v>
      </c>
      <c r="B1710">
        <f>1/EURUSD_D1[[#This Row],[0]]</f>
        <v>0.7918847649290075</v>
      </c>
      <c r="C1710">
        <f>(USDJPY_D1[[#This Row],[High]]+USDJPY_D1[[#This Row],[Low]])/2</f>
        <v>79.507499999999993</v>
      </c>
      <c r="D1710">
        <f>1/GBPUSD_D1[[#This Row],[Kolumna1]]</f>
        <v>0.64099687834520247</v>
      </c>
      <c r="E1710">
        <f>(USDCHF_D1[[#This Row],[High]]+USDCHF_D1[[#This Row],[Low]])/2</f>
        <v>0.95084499999999994</v>
      </c>
      <c r="F1710">
        <f>VLOOKUP(A1710,'nUSD INdex 2'!A:B,2,FALSE)</f>
        <v>75.242199999999997</v>
      </c>
      <c r="G1710">
        <f>VLOOKUP(A1710,'wUSD Index'!A:B,2,FALSE)</f>
        <v>102.2427</v>
      </c>
    </row>
    <row r="1711" spans="1:7" x14ac:dyDescent="0.3">
      <c r="A1711" s="3">
        <v>41087</v>
      </c>
      <c r="B1711">
        <f>1/EURUSD_D1[[#This Row],[0]]</f>
        <v>0.78618824491336203</v>
      </c>
      <c r="C1711">
        <f>(USDJPY_D1[[#This Row],[High]]+USDJPY_D1[[#This Row],[Low]])/2</f>
        <v>79.608000000000004</v>
      </c>
      <c r="D1711">
        <f>1/GBPUSD_D1[[#This Row],[Kolumna1]]</f>
        <v>0.63624968982827623</v>
      </c>
      <c r="E1711">
        <f>(USDCHF_D1[[#This Row],[High]]+USDCHF_D1[[#This Row],[Low]])/2</f>
        <v>0.94401999999999997</v>
      </c>
      <c r="F1711">
        <f>VLOOKUP(A1711,'nUSD INdex 2'!A:B,2,FALSE)</f>
        <v>75.343000000000004</v>
      </c>
      <c r="G1711">
        <f>VLOOKUP(A1711,'wUSD Index'!A:B,2,FALSE)</f>
        <v>102.1129</v>
      </c>
    </row>
    <row r="1712" spans="1:7" x14ac:dyDescent="0.3">
      <c r="A1712" s="3">
        <v>41088</v>
      </c>
      <c r="B1712">
        <f>1/EURUSD_D1[[#This Row],[0]]</f>
        <v>0.79093900278410523</v>
      </c>
      <c r="C1712">
        <f>(USDJPY_D1[[#This Row],[High]]+USDJPY_D1[[#This Row],[Low]])/2</f>
        <v>79.452500000000001</v>
      </c>
      <c r="D1712">
        <f>1/GBPUSD_D1[[#This Row],[Kolumna1]]</f>
        <v>0.63761277776006631</v>
      </c>
      <c r="E1712">
        <f>(USDCHF_D1[[#This Row],[High]]+USDCHF_D1[[#This Row],[Low]])/2</f>
        <v>0.95015500000000008</v>
      </c>
      <c r="F1712">
        <f>VLOOKUP(A1712,'nUSD INdex 2'!A:B,2,FALSE)</f>
        <v>75.507800000000003</v>
      </c>
      <c r="G1712">
        <f>VLOOKUP(A1712,'wUSD Index'!A:B,2,FALSE)</f>
        <v>102.2457</v>
      </c>
    </row>
    <row r="1713" spans="1:7" x14ac:dyDescent="0.3">
      <c r="A1713" s="3">
        <v>41089</v>
      </c>
      <c r="B1713">
        <f>1/EURUSD_D1[[#This Row],[0]]</f>
        <v>0.79054820565321027</v>
      </c>
      <c r="C1713">
        <f>(USDJPY_D1[[#This Row],[High]]+USDJPY_D1[[#This Row],[Low]])/2</f>
        <v>79.558499999999995</v>
      </c>
      <c r="D1713">
        <f>1/GBPUSD_D1[[#This Row],[Kolumna1]]</f>
        <v>0.63752741367878807</v>
      </c>
      <c r="E1713">
        <f>(USDCHF_D1[[#This Row],[High]]+USDCHF_D1[[#This Row],[Low]])/2</f>
        <v>0.94935000000000003</v>
      </c>
      <c r="F1713">
        <f>VLOOKUP(A1713,'nUSD INdex 2'!A:B,2,FALSE)</f>
        <v>74.556399999999996</v>
      </c>
      <c r="G1713">
        <f>VLOOKUP(A1713,'wUSD Index'!A:B,2,FALSE)</f>
        <v>101.13549999999999</v>
      </c>
    </row>
    <row r="1714" spans="1:7" x14ac:dyDescent="0.3">
      <c r="A1714" s="3">
        <v>41091</v>
      </c>
      <c r="B1714">
        <f>1/EURUSD_D1[[#This Row],[0]]</f>
        <v>0.7880500096536126</v>
      </c>
      <c r="C1714">
        <f>(USDJPY_D1[[#This Row],[High]]+USDJPY_D1[[#This Row],[Low]])/2</f>
        <v>79.893500000000003</v>
      </c>
      <c r="D1714">
        <f>1/GBPUSD_D1[[#This Row],[Kolumna1]]</f>
        <v>0.63639545613644322</v>
      </c>
      <c r="E1714">
        <f>(USDCHF_D1[[#This Row],[High]]+USDCHF_D1[[#This Row],[Low]])/2</f>
        <v>0.94623499999999994</v>
      </c>
      <c r="F1714" t="e">
        <f>VLOOKUP(A1714,'nUSD INdex 2'!A:B,2,FALSE)</f>
        <v>#N/A</v>
      </c>
      <c r="G1714" t="e">
        <f>VLOOKUP(A1714,'wUSD Index'!A:B,2,FALSE)</f>
        <v>#N/A</v>
      </c>
    </row>
    <row r="1715" spans="1:7" x14ac:dyDescent="0.3">
      <c r="A1715" s="3">
        <v>41092</v>
      </c>
      <c r="B1715">
        <f>1/EURUSD_D1[[#This Row],[0]]</f>
        <v>0.79271337862369107</v>
      </c>
      <c r="C1715">
        <f>(USDJPY_D1[[#This Row],[High]]+USDJPY_D1[[#This Row],[Low]])/2</f>
        <v>79.584499999999991</v>
      </c>
      <c r="D1715">
        <f>1/GBPUSD_D1[[#This Row],[Kolumna1]]</f>
        <v>0.63876539424600132</v>
      </c>
      <c r="E1715">
        <f>(USDCHF_D1[[#This Row],[High]]+USDCHF_D1[[#This Row],[Low]])/2</f>
        <v>0.95199500000000004</v>
      </c>
      <c r="F1715">
        <f>VLOOKUP(A1715,'nUSD INdex 2'!A:B,2,FALSE)</f>
        <v>74.708500000000001</v>
      </c>
      <c r="G1715">
        <f>VLOOKUP(A1715,'wUSD Index'!A:B,2,FALSE)</f>
        <v>101.1698</v>
      </c>
    </row>
    <row r="1716" spans="1:7" x14ac:dyDescent="0.3">
      <c r="A1716" s="3">
        <v>41093</v>
      </c>
      <c r="B1716">
        <f>1/EURUSD_D1[[#This Row],[0]]</f>
        <v>0.79675561115139149</v>
      </c>
      <c r="C1716">
        <f>(USDJPY_D1[[#This Row],[High]]+USDJPY_D1[[#This Row],[Low]])/2</f>
        <v>79.682500000000005</v>
      </c>
      <c r="D1716">
        <f>1/GBPUSD_D1[[#This Row],[Kolumna1]]</f>
        <v>0.64122088456421034</v>
      </c>
      <c r="E1716">
        <f>(USDCHF_D1[[#This Row],[High]]+USDCHF_D1[[#This Row],[Low]])/2</f>
        <v>0.956735</v>
      </c>
      <c r="F1716">
        <f>VLOOKUP(A1716,'nUSD INdex 2'!A:B,2,FALSE)</f>
        <v>74.508300000000006</v>
      </c>
      <c r="G1716">
        <f>VLOOKUP(A1716,'wUSD Index'!A:B,2,FALSE)</f>
        <v>100.8683</v>
      </c>
    </row>
    <row r="1717" spans="1:7" x14ac:dyDescent="0.3">
      <c r="A1717" s="3">
        <v>41094</v>
      </c>
      <c r="B1717">
        <f>1/EURUSD_D1[[#This Row],[0]]</f>
        <v>0.79707632404340878</v>
      </c>
      <c r="C1717">
        <f>(USDJPY_D1[[#This Row],[High]]+USDJPY_D1[[#This Row],[Low]])/2</f>
        <v>79.777999999999992</v>
      </c>
      <c r="D1717">
        <f>1/GBPUSD_D1[[#This Row],[Kolumna1]]</f>
        <v>0.64188972334552918</v>
      </c>
      <c r="E1717">
        <f>(USDCHF_D1[[#This Row],[High]]+USDCHF_D1[[#This Row],[Low]])/2</f>
        <v>0.95718999999999999</v>
      </c>
      <c r="F1717" t="e">
        <f>VLOOKUP(A1717,'nUSD INdex 2'!A:B,2,FALSE)</f>
        <v>#N/A</v>
      </c>
      <c r="G1717" t="e">
        <f>VLOOKUP(A1717,'wUSD Index'!A:B,2,FALSE)</f>
        <v>#N/A</v>
      </c>
    </row>
    <row r="1718" spans="1:7" x14ac:dyDescent="0.3">
      <c r="A1718" s="3">
        <v>41095</v>
      </c>
      <c r="B1718">
        <f>1/EURUSD_D1[[#This Row],[0]]</f>
        <v>0.79951709167662732</v>
      </c>
      <c r="C1718">
        <f>(USDJPY_D1[[#This Row],[High]]+USDJPY_D1[[#This Row],[Low]])/2</f>
        <v>79.825000000000003</v>
      </c>
      <c r="D1718">
        <f>1/GBPUSD_D1[[#This Row],[Kolumna1]]</f>
        <v>0.64251454492301063</v>
      </c>
      <c r="E1718">
        <f>(USDCHF_D1[[#This Row],[High]]+USDCHF_D1[[#This Row],[Low]])/2</f>
        <v>0.96010499999999999</v>
      </c>
      <c r="F1718">
        <f>VLOOKUP(A1718,'nUSD INdex 2'!A:B,2,FALSE)</f>
        <v>75.210300000000004</v>
      </c>
      <c r="G1718">
        <f>VLOOKUP(A1718,'wUSD Index'!A:B,2,FALSE)</f>
        <v>101.4365</v>
      </c>
    </row>
    <row r="1719" spans="1:7" x14ac:dyDescent="0.3">
      <c r="A1719" s="3">
        <v>41096</v>
      </c>
      <c r="B1719">
        <f>1/EURUSD_D1[[#This Row],[0]]</f>
        <v>0.80090983357093659</v>
      </c>
      <c r="C1719">
        <f>(USDJPY_D1[[#This Row],[High]]+USDJPY_D1[[#This Row],[Low]])/2</f>
        <v>79.757499999999993</v>
      </c>
      <c r="D1719">
        <f>1/GBPUSD_D1[[#This Row],[Kolumna1]]</f>
        <v>0.6407524997356896</v>
      </c>
      <c r="E1719">
        <f>(USDCHF_D1[[#This Row],[High]]+USDCHF_D1[[#This Row],[Low]])/2</f>
        <v>0.96179000000000003</v>
      </c>
      <c r="F1719">
        <f>VLOOKUP(A1719,'nUSD INdex 2'!A:B,2,FALSE)</f>
        <v>75.6126</v>
      </c>
      <c r="G1719">
        <f>VLOOKUP(A1719,'wUSD Index'!A:B,2,FALSE)</f>
        <v>101.9342</v>
      </c>
    </row>
    <row r="1720" spans="1:7" x14ac:dyDescent="0.3">
      <c r="A1720" s="3">
        <v>41098</v>
      </c>
      <c r="B1720">
        <f>1/EURUSD_D1[[#This Row],[0]]</f>
        <v>0.80151004492463807</v>
      </c>
      <c r="C1720">
        <f>(USDJPY_D1[[#This Row],[High]]+USDJPY_D1[[#This Row],[Low]])/2</f>
        <v>79.573999999999998</v>
      </c>
      <c r="D1720">
        <f>1/GBPUSD_D1[[#This Row],[Kolumna1]]</f>
        <v>0.64132986160101579</v>
      </c>
      <c r="E1720">
        <f>(USDCHF_D1[[#This Row],[High]]+USDCHF_D1[[#This Row],[Low]])/2</f>
        <v>0.96254499999999998</v>
      </c>
      <c r="F1720" t="e">
        <f>VLOOKUP(A1720,'nUSD INdex 2'!A:B,2,FALSE)</f>
        <v>#N/A</v>
      </c>
      <c r="G1720" t="e">
        <f>VLOOKUP(A1720,'wUSD Index'!A:B,2,FALSE)</f>
        <v>#N/A</v>
      </c>
    </row>
    <row r="1721" spans="1:7" x14ac:dyDescent="0.3">
      <c r="A1721" s="3">
        <v>41099</v>
      </c>
      <c r="B1721">
        <f>1/EURUSD_D1[[#This Row],[0]]</f>
        <v>0.80221411094621153</v>
      </c>
      <c r="C1721">
        <f>(USDJPY_D1[[#This Row],[High]]+USDJPY_D1[[#This Row],[Low]])/2</f>
        <v>79.621000000000009</v>
      </c>
      <c r="D1721">
        <f>1/GBPUSD_D1[[#This Row],[Kolumna1]]</f>
        <v>0.64292556850693394</v>
      </c>
      <c r="E1721">
        <f>(USDCHF_D1[[#This Row],[High]]+USDCHF_D1[[#This Row],[Low]])/2</f>
        <v>0.963445</v>
      </c>
      <c r="F1721">
        <f>VLOOKUP(A1721,'nUSD INdex 2'!A:B,2,FALSE)</f>
        <v>75.594499999999996</v>
      </c>
      <c r="G1721">
        <f>VLOOKUP(A1721,'wUSD Index'!A:B,2,FALSE)</f>
        <v>101.93389999999999</v>
      </c>
    </row>
    <row r="1722" spans="1:7" x14ac:dyDescent="0.3">
      <c r="A1722" s="3">
        <v>41100</v>
      </c>
      <c r="B1722">
        <f>1/EURUSD_D1[[#This Row],[0]]</f>
        <v>0.79602940532623279</v>
      </c>
      <c r="C1722">
        <f>(USDJPY_D1[[#This Row],[High]]+USDJPY_D1[[#This Row],[Low]])/2</f>
        <v>79.391499999999994</v>
      </c>
      <c r="D1722">
        <f>1/GBPUSD_D1[[#This Row],[Kolumna1]]</f>
        <v>0.64047754005386415</v>
      </c>
      <c r="E1722">
        <f>(USDCHF_D1[[#This Row],[High]]+USDCHF_D1[[#This Row],[Low]])/2</f>
        <v>0.95609999999999995</v>
      </c>
      <c r="F1722">
        <f>VLOOKUP(A1722,'nUSD INdex 2'!A:B,2,FALSE)</f>
        <v>75.638499999999993</v>
      </c>
      <c r="G1722">
        <f>VLOOKUP(A1722,'wUSD Index'!A:B,2,FALSE)</f>
        <v>101.77460000000001</v>
      </c>
    </row>
    <row r="1723" spans="1:7" x14ac:dyDescent="0.3">
      <c r="A1723" s="3">
        <v>41101</v>
      </c>
      <c r="B1723">
        <f>1/EURUSD_D1[[#This Row],[0]]</f>
        <v>0.78964304186292578</v>
      </c>
      <c r="C1723">
        <f>(USDJPY_D1[[#This Row],[High]]+USDJPY_D1[[#This Row],[Low]])/2</f>
        <v>79.459499999999991</v>
      </c>
      <c r="D1723">
        <f>1/GBPUSD_D1[[#This Row],[Kolumna1]]</f>
        <v>0.63752334929266785</v>
      </c>
      <c r="E1723">
        <f>(USDCHF_D1[[#This Row],[High]]+USDCHF_D1[[#This Row],[Low]])/2</f>
        <v>0.94859000000000004</v>
      </c>
      <c r="F1723">
        <f>VLOOKUP(A1723,'nUSD INdex 2'!A:B,2,FALSE)</f>
        <v>75.6798</v>
      </c>
      <c r="G1723">
        <f>VLOOKUP(A1723,'wUSD Index'!A:B,2,FALSE)</f>
        <v>101.8219</v>
      </c>
    </row>
    <row r="1724" spans="1:7" x14ac:dyDescent="0.3">
      <c r="A1724" s="3">
        <v>41102</v>
      </c>
      <c r="B1724">
        <f>1/EURUSD_D1[[#This Row],[0]]</f>
        <v>0.79254688905532378</v>
      </c>
      <c r="C1724">
        <f>(USDJPY_D1[[#This Row],[High]]+USDJPY_D1[[#This Row],[Low]])/2</f>
        <v>79.56</v>
      </c>
      <c r="D1724">
        <f>1/GBPUSD_D1[[#This Row],[Kolumna1]]</f>
        <v>0.63770223132010739</v>
      </c>
      <c r="E1724">
        <f>(USDCHF_D1[[#This Row],[High]]+USDCHF_D1[[#This Row],[Low]])/2</f>
        <v>0.95210499999999998</v>
      </c>
      <c r="F1724">
        <f>VLOOKUP(A1724,'nUSD INdex 2'!A:B,2,FALSE)</f>
        <v>75.847800000000007</v>
      </c>
      <c r="G1724">
        <f>VLOOKUP(A1724,'wUSD Index'!A:B,2,FALSE)</f>
        <v>102.1604</v>
      </c>
    </row>
    <row r="1725" spans="1:7" x14ac:dyDescent="0.3">
      <c r="A1725" s="3">
        <v>41103</v>
      </c>
      <c r="B1725">
        <f>1/EURUSD_D1[[#This Row],[0]]</f>
        <v>0.7941077207123145</v>
      </c>
      <c r="C1725">
        <f>(USDJPY_D1[[#This Row],[High]]+USDJPY_D1[[#This Row],[Low]])/2</f>
        <v>79.230500000000006</v>
      </c>
      <c r="D1725">
        <f>1/GBPUSD_D1[[#This Row],[Kolumna1]]</f>
        <v>0.63754367174151438</v>
      </c>
      <c r="E1725">
        <f>(USDCHF_D1[[#This Row],[High]]+USDCHF_D1[[#This Row],[Low]])/2</f>
        <v>0.95374999999999999</v>
      </c>
      <c r="F1725">
        <f>VLOOKUP(A1725,'nUSD INdex 2'!A:B,2,FALSE)</f>
        <v>75.544399999999996</v>
      </c>
      <c r="G1725">
        <f>VLOOKUP(A1725,'wUSD Index'!A:B,2,FALSE)</f>
        <v>101.7974</v>
      </c>
    </row>
    <row r="1726" spans="1:7" x14ac:dyDescent="0.3">
      <c r="A1726" s="3">
        <v>41105</v>
      </c>
      <c r="B1726">
        <f>1/EURUSD_D1[[#This Row],[0]]</f>
        <v>0.79634636288707406</v>
      </c>
      <c r="C1726">
        <f>(USDJPY_D1[[#This Row],[High]]+USDJPY_D1[[#This Row],[Low]])/2</f>
        <v>79.198999999999998</v>
      </c>
      <c r="D1726">
        <f>1/GBPUSD_D1[[#This Row],[Kolumna1]]</f>
        <v>0.63974205600301948</v>
      </c>
      <c r="E1726">
        <f>(USDCHF_D1[[#This Row],[High]]+USDCHF_D1[[#This Row],[Low]])/2</f>
        <v>0.956565</v>
      </c>
      <c r="F1726" t="e">
        <f>VLOOKUP(A1726,'nUSD INdex 2'!A:B,2,FALSE)</f>
        <v>#N/A</v>
      </c>
      <c r="G1726" t="e">
        <f>VLOOKUP(A1726,'wUSD Index'!A:B,2,FALSE)</f>
        <v>#N/A</v>
      </c>
    </row>
    <row r="1727" spans="1:7" x14ac:dyDescent="0.3">
      <c r="A1727" s="3">
        <v>41106</v>
      </c>
      <c r="B1727">
        <f>1/EURUSD_D1[[#This Row],[0]]</f>
        <v>0.80315156674791877</v>
      </c>
      <c r="C1727">
        <f>(USDJPY_D1[[#This Row],[High]]+USDJPY_D1[[#This Row],[Low]])/2</f>
        <v>78.942000000000007</v>
      </c>
      <c r="D1727">
        <f>1/GBPUSD_D1[[#This Row],[Kolumna1]]</f>
        <v>0.64263841628188689</v>
      </c>
      <c r="E1727">
        <f>(USDCHF_D1[[#This Row],[High]]+USDCHF_D1[[#This Row],[Low]])/2</f>
        <v>0.96477499999999994</v>
      </c>
      <c r="F1727">
        <f>VLOOKUP(A1727,'nUSD INdex 2'!A:B,2,FALSE)</f>
        <v>75.364800000000002</v>
      </c>
      <c r="G1727">
        <f>VLOOKUP(A1727,'wUSD Index'!A:B,2,FALSE)</f>
        <v>101.62269999999999</v>
      </c>
    </row>
    <row r="1728" spans="1:7" x14ac:dyDescent="0.3">
      <c r="A1728" s="3">
        <v>41107</v>
      </c>
      <c r="B1728">
        <f>1/EURUSD_D1[[#This Row],[0]]</f>
        <v>0.81101685293020387</v>
      </c>
      <c r="C1728">
        <f>(USDJPY_D1[[#This Row],[High]]+USDJPY_D1[[#This Row],[Low]])/2</f>
        <v>78.992999999999995</v>
      </c>
      <c r="D1728">
        <f>1/GBPUSD_D1[[#This Row],[Kolumna1]]</f>
        <v>0.64494700148015338</v>
      </c>
      <c r="E1728">
        <f>(USDCHF_D1[[#This Row],[High]]+USDCHF_D1[[#This Row],[Low]])/2</f>
        <v>0.97395000000000009</v>
      </c>
      <c r="F1728">
        <f>VLOOKUP(A1728,'nUSD INdex 2'!A:B,2,FALSE)</f>
        <v>75.445999999999998</v>
      </c>
      <c r="G1728">
        <f>VLOOKUP(A1728,'wUSD Index'!A:B,2,FALSE)</f>
        <v>101.5843</v>
      </c>
    </row>
    <row r="1729" spans="1:7" x14ac:dyDescent="0.3">
      <c r="A1729" s="3">
        <v>41108</v>
      </c>
      <c r="B1729">
        <f>1/EURUSD_D1[[#This Row],[0]]</f>
        <v>0.8151287903488752</v>
      </c>
      <c r="C1729">
        <f>(USDJPY_D1[[#This Row],[High]]+USDJPY_D1[[#This Row],[Low]])/2</f>
        <v>78.93549999999999</v>
      </c>
      <c r="D1729">
        <f>1/GBPUSD_D1[[#This Row],[Kolumna1]]</f>
        <v>0.64602404501495547</v>
      </c>
      <c r="E1729">
        <f>(USDCHF_D1[[#This Row],[High]]+USDCHF_D1[[#This Row],[Low]])/2</f>
        <v>0.97896499999999997</v>
      </c>
      <c r="F1729">
        <f>VLOOKUP(A1729,'nUSD INdex 2'!A:B,2,FALSE)</f>
        <v>75.239999999999995</v>
      </c>
      <c r="G1729">
        <f>VLOOKUP(A1729,'wUSD Index'!A:B,2,FALSE)</f>
        <v>101.3242</v>
      </c>
    </row>
    <row r="1730" spans="1:7" x14ac:dyDescent="0.3">
      <c r="A1730" s="3">
        <v>41109</v>
      </c>
      <c r="B1730">
        <f>1/EURUSD_D1[[#This Row],[0]]</f>
        <v>0.81328583744042693</v>
      </c>
      <c r="C1730">
        <f>(USDJPY_D1[[#This Row],[High]]+USDJPY_D1[[#This Row],[Low]])/2</f>
        <v>78.611999999999995</v>
      </c>
      <c r="D1730">
        <f>1/GBPUSD_D1[[#This Row],[Kolumna1]]</f>
        <v>0.64508013507978024</v>
      </c>
      <c r="E1730">
        <f>(USDCHF_D1[[#This Row],[High]]+USDCHF_D1[[#This Row],[Low]])/2</f>
        <v>0.97664499999999999</v>
      </c>
      <c r="F1730">
        <f>VLOOKUP(A1730,'nUSD INdex 2'!A:B,2,FALSE)</f>
        <v>75.092100000000002</v>
      </c>
      <c r="G1730">
        <f>VLOOKUP(A1730,'wUSD Index'!A:B,2,FALSE)</f>
        <v>101.2753</v>
      </c>
    </row>
    <row r="1731" spans="1:7" x14ac:dyDescent="0.3">
      <c r="A1731" s="3">
        <v>41110</v>
      </c>
      <c r="B1731">
        <f>1/EURUSD_D1[[#This Row],[0]]</f>
        <v>0.81404719845656659</v>
      </c>
      <c r="C1731">
        <f>(USDJPY_D1[[#This Row],[High]]+USDJPY_D1[[#This Row],[Low]])/2</f>
        <v>78.62299999999999</v>
      </c>
      <c r="D1731">
        <f>1/GBPUSD_D1[[#This Row],[Kolumna1]]</f>
        <v>0.6446081749208743</v>
      </c>
      <c r="E1731">
        <f>(USDCHF_D1[[#This Row],[High]]+USDCHF_D1[[#This Row],[Low]])/2</f>
        <v>0.97760000000000002</v>
      </c>
      <c r="F1731">
        <f>VLOOKUP(A1731,'nUSD INdex 2'!A:B,2,FALSE)</f>
        <v>75.4024</v>
      </c>
      <c r="G1731">
        <f>VLOOKUP(A1731,'wUSD Index'!A:B,2,FALSE)</f>
        <v>101.59350000000001</v>
      </c>
    </row>
    <row r="1732" spans="1:7" x14ac:dyDescent="0.3">
      <c r="A1732" s="3">
        <v>41112</v>
      </c>
      <c r="B1732">
        <f>1/EURUSD_D1[[#This Row],[0]]</f>
        <v>0.816050072832469</v>
      </c>
      <c r="C1732">
        <f>(USDJPY_D1[[#This Row],[High]]+USDJPY_D1[[#This Row],[Low]])/2</f>
        <v>78.450500000000005</v>
      </c>
      <c r="D1732">
        <f>1/GBPUSD_D1[[#This Row],[Kolumna1]]</f>
        <v>0.64385074252086882</v>
      </c>
      <c r="E1732">
        <f>(USDCHF_D1[[#This Row],[High]]+USDCHF_D1[[#This Row],[Low]])/2</f>
        <v>0.97990500000000003</v>
      </c>
      <c r="F1732" t="e">
        <f>VLOOKUP(A1732,'nUSD INdex 2'!A:B,2,FALSE)</f>
        <v>#N/A</v>
      </c>
      <c r="G1732" t="e">
        <f>VLOOKUP(A1732,'wUSD Index'!A:B,2,FALSE)</f>
        <v>#N/A</v>
      </c>
    </row>
    <row r="1733" spans="1:7" x14ac:dyDescent="0.3">
      <c r="A1733" s="3">
        <v>41113</v>
      </c>
      <c r="B1733">
        <f>1/EURUSD_D1[[#This Row],[0]]</f>
        <v>0.81929270460811188</v>
      </c>
      <c r="C1733">
        <f>(USDJPY_D1[[#This Row],[High]]+USDJPY_D1[[#This Row],[Low]])/2</f>
        <v>78.202500000000001</v>
      </c>
      <c r="D1733">
        <f>1/GBPUSD_D1[[#This Row],[Kolumna1]]</f>
        <v>0.64707956813909628</v>
      </c>
      <c r="E1733">
        <f>(USDCHF_D1[[#This Row],[High]]+USDCHF_D1[[#This Row],[Low]])/2</f>
        <v>0.98380000000000001</v>
      </c>
      <c r="F1733">
        <f>VLOOKUP(A1733,'nUSD INdex 2'!A:B,2,FALSE)</f>
        <v>75.718199999999996</v>
      </c>
      <c r="G1733">
        <f>VLOOKUP(A1733,'wUSD Index'!A:B,2,FALSE)</f>
        <v>102.1801</v>
      </c>
    </row>
    <row r="1734" spans="1:7" x14ac:dyDescent="0.3">
      <c r="A1734" s="3">
        <v>41114</v>
      </c>
      <c r="B1734">
        <f>1/EURUSD_D1[[#This Row],[0]]</f>
        <v>0.81911486447744575</v>
      </c>
      <c r="C1734">
        <f>(USDJPY_D1[[#This Row],[High]]+USDJPY_D1[[#This Row],[Low]])/2</f>
        <v>78.209499999999991</v>
      </c>
      <c r="D1734">
        <f>1/GBPUSD_D1[[#This Row],[Kolumna1]]</f>
        <v>0.64529243039714523</v>
      </c>
      <c r="E1734">
        <f>(USDCHF_D1[[#This Row],[High]]+USDCHF_D1[[#This Row],[Low]])/2</f>
        <v>0.98352499999999998</v>
      </c>
      <c r="F1734">
        <f>VLOOKUP(A1734,'nUSD INdex 2'!A:B,2,FALSE)</f>
        <v>75.931299999999993</v>
      </c>
      <c r="G1734">
        <f>VLOOKUP(A1734,'wUSD Index'!A:B,2,FALSE)</f>
        <v>102.5176</v>
      </c>
    </row>
    <row r="1735" spans="1:7" x14ac:dyDescent="0.3">
      <c r="A1735" s="3">
        <v>41115</v>
      </c>
      <c r="B1735">
        <f>1/EURUSD_D1[[#This Row],[0]]</f>
        <v>0.81579376733561759</v>
      </c>
      <c r="C1735">
        <f>(USDJPY_D1[[#This Row],[High]]+USDJPY_D1[[#This Row],[Low]])/2</f>
        <v>78.171999999999997</v>
      </c>
      <c r="D1735">
        <f>1/GBPUSD_D1[[#This Row],[Kolumna1]]</f>
        <v>0.64177231843458904</v>
      </c>
      <c r="E1735">
        <f>(USDCHF_D1[[#This Row],[High]]+USDCHF_D1[[#This Row],[Low]])/2</f>
        <v>0.9796450000000001</v>
      </c>
      <c r="F1735">
        <f>VLOOKUP(A1735,'nUSD INdex 2'!A:B,2,FALSE)</f>
        <v>75.707599999999999</v>
      </c>
      <c r="G1735">
        <f>VLOOKUP(A1735,'wUSD Index'!A:B,2,FALSE)</f>
        <v>102.3053</v>
      </c>
    </row>
    <row r="1736" spans="1:7" x14ac:dyDescent="0.3">
      <c r="A1736" s="3">
        <v>41116</v>
      </c>
      <c r="B1736">
        <f>1/EURUSD_D1[[#This Row],[0]]</f>
        <v>0.81749772122510211</v>
      </c>
      <c r="C1736">
        <f>(USDJPY_D1[[#This Row],[High]]+USDJPY_D1[[#This Row],[Low]])/2</f>
        <v>78.168499999999995</v>
      </c>
      <c r="D1736">
        <f>1/GBPUSD_D1[[#This Row],[Kolumna1]]</f>
        <v>0.64163025414974373</v>
      </c>
      <c r="E1736">
        <f>(USDCHF_D1[[#This Row],[High]]+USDCHF_D1[[#This Row],[Low]])/2</f>
        <v>0.98178999999999994</v>
      </c>
      <c r="F1736">
        <f>VLOOKUP(A1736,'nUSD INdex 2'!A:B,2,FALSE)</f>
        <v>75.038499999999999</v>
      </c>
      <c r="G1736">
        <f>VLOOKUP(A1736,'wUSD Index'!A:B,2,FALSE)</f>
        <v>101.61799999999999</v>
      </c>
    </row>
    <row r="1737" spans="1:7" x14ac:dyDescent="0.3">
      <c r="A1737" s="3">
        <v>41117</v>
      </c>
      <c r="B1737">
        <f>1/EURUSD_D1[[#This Row],[0]]</f>
        <v>0.81621326020062535</v>
      </c>
      <c r="C1737">
        <f>(USDJPY_D1[[#This Row],[High]]+USDJPY_D1[[#This Row],[Low]])/2</f>
        <v>78.374499999999998</v>
      </c>
      <c r="D1737">
        <f>1/GBPUSD_D1[[#This Row],[Kolumna1]]</f>
        <v>0.64039755880450588</v>
      </c>
      <c r="E1737">
        <f>(USDCHF_D1[[#This Row],[High]]+USDCHF_D1[[#This Row],[Low]])/2</f>
        <v>0.98013499999999998</v>
      </c>
      <c r="F1737">
        <f>VLOOKUP(A1737,'nUSD INdex 2'!A:B,2,FALSE)</f>
        <v>74.739900000000006</v>
      </c>
      <c r="G1737">
        <f>VLOOKUP(A1737,'wUSD Index'!A:B,2,FALSE)</f>
        <v>101.1855</v>
      </c>
    </row>
    <row r="1738" spans="1:7" x14ac:dyDescent="0.3">
      <c r="A1738" s="3">
        <v>41119</v>
      </c>
      <c r="B1738">
        <f>1/EURUSD_D1[[#This Row],[0]]</f>
        <v>0.81557087922618632</v>
      </c>
      <c r="C1738">
        <f>(USDJPY_D1[[#This Row],[High]]+USDJPY_D1[[#This Row],[Low]])/2</f>
        <v>78.481500000000011</v>
      </c>
      <c r="D1738">
        <f>1/GBPUSD_D1[[#This Row],[Kolumna1]]</f>
        <v>0.6400307214746308</v>
      </c>
      <c r="E1738">
        <f>(USDCHF_D1[[#This Row],[High]]+USDCHF_D1[[#This Row],[Low]])/2</f>
        <v>0.97947000000000006</v>
      </c>
      <c r="F1738" t="e">
        <f>VLOOKUP(A1738,'nUSD INdex 2'!A:B,2,FALSE)</f>
        <v>#N/A</v>
      </c>
      <c r="G1738" t="e">
        <f>VLOOKUP(A1738,'wUSD Index'!A:B,2,FALSE)</f>
        <v>#N/A</v>
      </c>
    </row>
    <row r="1739" spans="1:7" x14ac:dyDescent="0.3">
      <c r="A1739" s="3">
        <v>41120</v>
      </c>
      <c r="B1739">
        <f>1/EURUSD_D1[[#This Row],[0]]</f>
        <v>0.8146739064021149</v>
      </c>
      <c r="C1739">
        <f>(USDJPY_D1[[#This Row],[High]]+USDJPY_D1[[#This Row],[Low]])/2</f>
        <v>78.319500000000005</v>
      </c>
      <c r="D1739">
        <f>1/GBPUSD_D1[[#This Row],[Kolumna1]]</f>
        <v>0.63750302813938364</v>
      </c>
      <c r="E1739">
        <f>(USDCHF_D1[[#This Row],[High]]+USDCHF_D1[[#This Row],[Low]])/2</f>
        <v>0.97835000000000005</v>
      </c>
      <c r="F1739">
        <f>VLOOKUP(A1739,'nUSD INdex 2'!A:B,2,FALSE)</f>
        <v>74.921899999999994</v>
      </c>
      <c r="G1739">
        <f>VLOOKUP(A1739,'wUSD Index'!A:B,2,FALSE)</f>
        <v>101.2984</v>
      </c>
    </row>
    <row r="1740" spans="1:7" x14ac:dyDescent="0.3">
      <c r="A1740" s="3">
        <v>41121</v>
      </c>
      <c r="B1740">
        <f>1/EURUSD_D1[[#This Row],[0]]</f>
        <v>0.81877282329244927</v>
      </c>
      <c r="C1740">
        <f>(USDJPY_D1[[#This Row],[High]]+USDJPY_D1[[#This Row],[Low]])/2</f>
        <v>78.170999999999992</v>
      </c>
      <c r="D1740">
        <f>1/GBPUSD_D1[[#This Row],[Kolumna1]]</f>
        <v>0.63836782115487123</v>
      </c>
      <c r="E1740">
        <f>(USDCHF_D1[[#This Row],[High]]+USDCHF_D1[[#This Row],[Low]])/2</f>
        <v>0.98323000000000005</v>
      </c>
      <c r="F1740">
        <f>VLOOKUP(A1740,'nUSD INdex 2'!A:B,2,FALSE)</f>
        <v>74.694500000000005</v>
      </c>
      <c r="G1740">
        <f>VLOOKUP(A1740,'wUSD Index'!A:B,2,FALSE)</f>
        <v>101.06019999999999</v>
      </c>
    </row>
    <row r="1741" spans="1:7" x14ac:dyDescent="0.3">
      <c r="A1741" s="3">
        <v>41122</v>
      </c>
      <c r="B1741">
        <f>1/EURUSD_D1[[#This Row],[0]]</f>
        <v>0.82495658665962712</v>
      </c>
      <c r="C1741">
        <f>(USDJPY_D1[[#This Row],[High]]+USDJPY_D1[[#This Row],[Low]])/2</f>
        <v>78.201999999999998</v>
      </c>
      <c r="D1741">
        <f>1/GBPUSD_D1[[#This Row],[Kolumna1]]</f>
        <v>0.64053497481096211</v>
      </c>
      <c r="E1741">
        <f>(USDCHF_D1[[#This Row],[High]]+USDCHF_D1[[#This Row],[Low]])/2</f>
        <v>0.99052499999999999</v>
      </c>
      <c r="F1741">
        <f>VLOOKUP(A1741,'nUSD INdex 2'!A:B,2,FALSE)</f>
        <v>74.786000000000001</v>
      </c>
      <c r="G1741">
        <f>VLOOKUP(A1741,'wUSD Index'!A:B,2,FALSE)</f>
        <v>101.108</v>
      </c>
    </row>
    <row r="1742" spans="1:7" x14ac:dyDescent="0.3">
      <c r="A1742" s="3">
        <v>41123</v>
      </c>
      <c r="B1742">
        <f>1/EURUSD_D1[[#This Row],[0]]</f>
        <v>0.82601620643797025</v>
      </c>
      <c r="C1742">
        <f>(USDJPY_D1[[#This Row],[High]]+USDJPY_D1[[#This Row],[Low]])/2</f>
        <v>78.330500000000001</v>
      </c>
      <c r="D1742">
        <f>1/GBPUSD_D1[[#This Row],[Kolumna1]]</f>
        <v>0.64319436047184742</v>
      </c>
      <c r="E1742">
        <f>(USDCHF_D1[[#This Row],[High]]+USDCHF_D1[[#This Row],[Low]])/2</f>
        <v>0.99195499999999992</v>
      </c>
      <c r="F1742">
        <f>VLOOKUP(A1742,'nUSD INdex 2'!A:B,2,FALSE)</f>
        <v>75.330600000000004</v>
      </c>
      <c r="G1742">
        <f>VLOOKUP(A1742,'wUSD Index'!A:B,2,FALSE)</f>
        <v>101.6413</v>
      </c>
    </row>
    <row r="1743" spans="1:7" x14ac:dyDescent="0.3">
      <c r="A1743" s="3">
        <v>41124</v>
      </c>
      <c r="B1743">
        <f>1/EURUSD_D1[[#This Row],[0]]</f>
        <v>0.82716064700505809</v>
      </c>
      <c r="C1743">
        <f>(USDJPY_D1[[#This Row],[High]]+USDJPY_D1[[#This Row],[Low]])/2</f>
        <v>78.421499999999995</v>
      </c>
      <c r="D1743">
        <f>1/GBPUSD_D1[[#This Row],[Kolumna1]]</f>
        <v>0.64437972008144961</v>
      </c>
      <c r="E1743">
        <f>(USDCHF_D1[[#This Row],[High]]+USDCHF_D1[[#This Row],[Low]])/2</f>
        <v>0.99328499999999997</v>
      </c>
      <c r="F1743">
        <f>VLOOKUP(A1743,'nUSD INdex 2'!A:B,2,FALSE)</f>
        <v>74.517899999999997</v>
      </c>
      <c r="G1743">
        <f>VLOOKUP(A1743,'wUSD Index'!A:B,2,FALSE)</f>
        <v>100.834</v>
      </c>
    </row>
    <row r="1744" spans="1:7" x14ac:dyDescent="0.3">
      <c r="A1744" s="3">
        <v>41126</v>
      </c>
      <c r="B1744">
        <f>1/EURUSD_D1[[#This Row],[0]]</f>
        <v>0.82574678474845686</v>
      </c>
      <c r="C1744">
        <f>(USDJPY_D1[[#This Row],[High]]+USDJPY_D1[[#This Row],[Low]])/2</f>
        <v>78.5655</v>
      </c>
      <c r="D1744">
        <f>1/GBPUSD_D1[[#This Row],[Kolumna1]]</f>
        <v>0.64497195984404576</v>
      </c>
      <c r="E1744">
        <f>(USDCHF_D1[[#This Row],[High]]+USDCHF_D1[[#This Row],[Low]])/2</f>
        <v>0.99153000000000002</v>
      </c>
      <c r="F1744" t="e">
        <f>VLOOKUP(A1744,'nUSD INdex 2'!A:B,2,FALSE)</f>
        <v>#N/A</v>
      </c>
      <c r="G1744" t="e">
        <f>VLOOKUP(A1744,'wUSD Index'!A:B,2,FALSE)</f>
        <v>#N/A</v>
      </c>
    </row>
    <row r="1745" spans="1:7" x14ac:dyDescent="0.3">
      <c r="A1745" s="3">
        <v>41127</v>
      </c>
      <c r="B1745">
        <f>1/EURUSD_D1[[#This Row],[0]]</f>
        <v>0.81814314232418106</v>
      </c>
      <c r="C1745">
        <f>(USDJPY_D1[[#This Row],[High]]+USDJPY_D1[[#This Row],[Low]])/2</f>
        <v>78.377499999999998</v>
      </c>
      <c r="D1745">
        <f>1/GBPUSD_D1[[#This Row],[Kolumna1]]</f>
        <v>0.64116127129456868</v>
      </c>
      <c r="E1745">
        <f>(USDCHF_D1[[#This Row],[High]]+USDCHF_D1[[#This Row],[Low]])/2</f>
        <v>0.98255999999999999</v>
      </c>
      <c r="F1745">
        <f>VLOOKUP(A1745,'nUSD INdex 2'!A:B,2,FALSE)</f>
        <v>74.374300000000005</v>
      </c>
      <c r="G1745">
        <f>VLOOKUP(A1745,'wUSD Index'!A:B,2,FALSE)</f>
        <v>100.6404</v>
      </c>
    </row>
    <row r="1746" spans="1:7" x14ac:dyDescent="0.3">
      <c r="A1746" s="3">
        <v>41128</v>
      </c>
      <c r="B1746">
        <f>1/EURUSD_D1[[#This Row],[0]]</f>
        <v>0.81196841442867884</v>
      </c>
      <c r="C1746">
        <f>(USDJPY_D1[[#This Row],[High]]+USDJPY_D1[[#This Row],[Low]])/2</f>
        <v>78.445999999999998</v>
      </c>
      <c r="D1746">
        <f>1/GBPUSD_D1[[#This Row],[Kolumna1]]</f>
        <v>0.63626993115559338</v>
      </c>
      <c r="E1746">
        <f>(USDCHF_D1[[#This Row],[High]]+USDCHF_D1[[#This Row],[Low]])/2</f>
        <v>0.97515499999999999</v>
      </c>
      <c r="F1746">
        <f>VLOOKUP(A1746,'nUSD INdex 2'!A:B,2,FALSE)</f>
        <v>74.402799999999999</v>
      </c>
      <c r="G1746">
        <f>VLOOKUP(A1746,'wUSD Index'!A:B,2,FALSE)</f>
        <v>100.7264</v>
      </c>
    </row>
    <row r="1747" spans="1:7" x14ac:dyDescent="0.3">
      <c r="A1747" s="3">
        <v>41129</v>
      </c>
      <c r="B1747">
        <f>1/EURUSD_D1[[#This Row],[0]]</f>
        <v>0.8128561325930922</v>
      </c>
      <c r="C1747">
        <f>(USDJPY_D1[[#This Row],[High]]+USDJPY_D1[[#This Row],[Low]])/2</f>
        <v>78.433499999999995</v>
      </c>
      <c r="D1747">
        <f>1/GBPUSD_D1[[#This Row],[Kolumna1]]</f>
        <v>0.63543301582863654</v>
      </c>
      <c r="E1747">
        <f>(USDCHF_D1[[#This Row],[High]]+USDCHF_D1[[#This Row],[Low]])/2</f>
        <v>0.97606999999999999</v>
      </c>
      <c r="F1747">
        <f>VLOOKUP(A1747,'nUSD INdex 2'!A:B,2,FALSE)</f>
        <v>74.460099999999997</v>
      </c>
      <c r="G1747">
        <f>VLOOKUP(A1747,'wUSD Index'!A:B,2,FALSE)</f>
        <v>100.7501</v>
      </c>
    </row>
    <row r="1748" spans="1:7" x14ac:dyDescent="0.3">
      <c r="A1748" s="3">
        <v>41130</v>
      </c>
      <c r="B1748">
        <f>1/EURUSD_D1[[#This Row],[0]]</f>
        <v>0.81532484580168851</v>
      </c>
      <c r="C1748">
        <f>(USDJPY_D1[[#This Row],[High]]+USDJPY_D1[[#This Row],[Low]])/2</f>
        <v>78.539000000000001</v>
      </c>
      <c r="D1748">
        <f>1/GBPUSD_D1[[#This Row],[Kolumna1]]</f>
        <v>0.63687168627700741</v>
      </c>
      <c r="E1748">
        <f>(USDCHF_D1[[#This Row],[High]]+USDCHF_D1[[#This Row],[Low]])/2</f>
        <v>0.97914000000000001</v>
      </c>
      <c r="F1748">
        <f>VLOOKUP(A1748,'nUSD INdex 2'!A:B,2,FALSE)</f>
        <v>74.677000000000007</v>
      </c>
      <c r="G1748">
        <f>VLOOKUP(A1748,'wUSD Index'!A:B,2,FALSE)</f>
        <v>100.8129</v>
      </c>
    </row>
    <row r="1749" spans="1:7" x14ac:dyDescent="0.3">
      <c r="A1749" s="3">
        <v>41131</v>
      </c>
      <c r="B1749">
        <f>1/EURUSD_D1[[#This Row],[0]]</f>
        <v>0.81376565990291772</v>
      </c>
      <c r="C1749">
        <f>(USDJPY_D1[[#This Row],[High]]+USDJPY_D1[[#This Row],[Low]])/2</f>
        <v>78.400000000000006</v>
      </c>
      <c r="D1749">
        <f>1/GBPUSD_D1[[#This Row],[Kolumna1]]</f>
        <v>0.63786493847792669</v>
      </c>
      <c r="E1749">
        <f>(USDCHF_D1[[#This Row],[High]]+USDCHF_D1[[#This Row],[Low]])/2</f>
        <v>0.97731499999999993</v>
      </c>
      <c r="F1749">
        <f>VLOOKUP(A1749,'nUSD INdex 2'!A:B,2,FALSE)</f>
        <v>74.5184</v>
      </c>
      <c r="G1749">
        <f>VLOOKUP(A1749,'wUSD Index'!A:B,2,FALSE)</f>
        <v>100.732</v>
      </c>
    </row>
    <row r="1750" spans="1:7" x14ac:dyDescent="0.3">
      <c r="A1750" s="3">
        <v>41133</v>
      </c>
      <c r="B1750">
        <f>1/EURUSD_D1[[#This Row],[0]]</f>
        <v>0.81452460271562499</v>
      </c>
      <c r="C1750">
        <f>(USDJPY_D1[[#This Row],[High]]+USDJPY_D1[[#This Row],[Low]])/2</f>
        <v>78.245499999999993</v>
      </c>
      <c r="D1750">
        <f>1/GBPUSD_D1[[#This Row],[Kolumna1]]</f>
        <v>0.64061909429272457</v>
      </c>
      <c r="E1750">
        <f>(USDCHF_D1[[#This Row],[High]]+USDCHF_D1[[#This Row],[Low]])/2</f>
        <v>0.97850000000000004</v>
      </c>
      <c r="F1750" t="e">
        <f>VLOOKUP(A1750,'nUSD INdex 2'!A:B,2,FALSE)</f>
        <v>#N/A</v>
      </c>
      <c r="G1750" t="e">
        <f>VLOOKUP(A1750,'wUSD Index'!A:B,2,FALSE)</f>
        <v>#N/A</v>
      </c>
    </row>
    <row r="1751" spans="1:7" x14ac:dyDescent="0.3">
      <c r="A1751" s="3">
        <v>41134</v>
      </c>
      <c r="B1751">
        <f>1/EURUSD_D1[[#This Row],[0]]</f>
        <v>0.81557087922618632</v>
      </c>
      <c r="C1751">
        <f>(USDJPY_D1[[#This Row],[High]]+USDJPY_D1[[#This Row],[Low]])/2</f>
        <v>78.267500000000013</v>
      </c>
      <c r="D1751">
        <f>1/GBPUSD_D1[[#This Row],[Kolumna1]]</f>
        <v>0.64167966067979543</v>
      </c>
      <c r="E1751">
        <f>(USDCHF_D1[[#This Row],[High]]+USDCHF_D1[[#This Row],[Low]])/2</f>
        <v>0.97938999999999998</v>
      </c>
      <c r="F1751">
        <f>VLOOKUP(A1751,'nUSD INdex 2'!A:B,2,FALSE)</f>
        <v>74.483699999999999</v>
      </c>
      <c r="G1751">
        <f>VLOOKUP(A1751,'wUSD Index'!A:B,2,FALSE)</f>
        <v>100.81870000000001</v>
      </c>
    </row>
    <row r="1752" spans="1:7" x14ac:dyDescent="0.3">
      <c r="A1752" s="3">
        <v>41135</v>
      </c>
      <c r="B1752">
        <f>1/EURUSD_D1[[#This Row],[0]]</f>
        <v>0.81438861810467345</v>
      </c>
      <c r="C1752">
        <f>(USDJPY_D1[[#This Row],[High]]+USDJPY_D1[[#This Row],[Low]])/2</f>
        <v>78.62700000000001</v>
      </c>
      <c r="D1752">
        <f>1/GBPUSD_D1[[#This Row],[Kolumna1]]</f>
        <v>0.64182998565509986</v>
      </c>
      <c r="E1752">
        <f>(USDCHF_D1[[#This Row],[High]]+USDCHF_D1[[#This Row],[Low]])/2</f>
        <v>0.97835000000000005</v>
      </c>
      <c r="F1752">
        <f>VLOOKUP(A1752,'nUSD INdex 2'!A:B,2,FALSE)</f>
        <v>74.544300000000007</v>
      </c>
      <c r="G1752">
        <f>VLOOKUP(A1752,'wUSD Index'!A:B,2,FALSE)</f>
        <v>100.8416</v>
      </c>
    </row>
    <row r="1753" spans="1:7" x14ac:dyDescent="0.3">
      <c r="A1753" s="3">
        <v>41136</v>
      </c>
      <c r="B1753">
        <f>1/EURUSD_D1[[#This Row],[0]]</f>
        <v>0.80562325028700332</v>
      </c>
      <c r="C1753">
        <f>(USDJPY_D1[[#This Row],[High]]+USDJPY_D1[[#This Row],[Low]])/2</f>
        <v>78.82050000000001</v>
      </c>
      <c r="D1753">
        <f>1/GBPUSD_D1[[#This Row],[Kolumna1]]</f>
        <v>0.63945978437416073</v>
      </c>
      <c r="E1753">
        <f>(USDCHF_D1[[#This Row],[High]]+USDCHF_D1[[#This Row],[Low]])/2</f>
        <v>0.96796000000000004</v>
      </c>
      <c r="F1753">
        <f>VLOOKUP(A1753,'nUSD INdex 2'!A:B,2,FALSE)</f>
        <v>74.608099999999993</v>
      </c>
      <c r="G1753">
        <f>VLOOKUP(A1753,'wUSD Index'!A:B,2,FALSE)</f>
        <v>100.9226</v>
      </c>
    </row>
    <row r="1754" spans="1:7" x14ac:dyDescent="0.3">
      <c r="A1754" s="3">
        <v>41137</v>
      </c>
      <c r="B1754">
        <f>1/EURUSD_D1[[#This Row],[0]]</f>
        <v>0.80741204255061461</v>
      </c>
      <c r="C1754">
        <f>(USDJPY_D1[[#This Row],[High]]+USDJPY_D1[[#This Row],[Low]])/2</f>
        <v>79.198999999999998</v>
      </c>
      <c r="D1754">
        <f>1/GBPUSD_D1[[#This Row],[Kolumna1]]</f>
        <v>0.64105440628746158</v>
      </c>
      <c r="E1754">
        <f>(USDCHF_D1[[#This Row],[High]]+USDCHF_D1[[#This Row],[Low]])/2</f>
        <v>0.97023499999999996</v>
      </c>
      <c r="F1754">
        <f>VLOOKUP(A1754,'nUSD INdex 2'!A:B,2,FALSE)</f>
        <v>74.457499999999996</v>
      </c>
      <c r="G1754">
        <f>VLOOKUP(A1754,'wUSD Index'!A:B,2,FALSE)</f>
        <v>100.8295</v>
      </c>
    </row>
    <row r="1755" spans="1:7" x14ac:dyDescent="0.3">
      <c r="A1755" s="3">
        <v>41138</v>
      </c>
      <c r="B1755">
        <f>1/EURUSD_D1[[#This Row],[0]]</f>
        <v>0.80588619275185946</v>
      </c>
      <c r="C1755">
        <f>(USDJPY_D1[[#This Row],[High]]+USDJPY_D1[[#This Row],[Low]])/2</f>
        <v>79.401499999999999</v>
      </c>
      <c r="D1755">
        <f>1/GBPUSD_D1[[#This Row],[Kolumna1]]</f>
        <v>0.64005530077798722</v>
      </c>
      <c r="E1755">
        <f>(USDCHF_D1[[#This Row],[High]]+USDCHF_D1[[#This Row],[Low]])/2</f>
        <v>0.96816999999999998</v>
      </c>
      <c r="F1755">
        <f>VLOOKUP(A1755,'nUSD INdex 2'!A:B,2,FALSE)</f>
        <v>74.6374</v>
      </c>
      <c r="G1755">
        <f>VLOOKUP(A1755,'wUSD Index'!A:B,2,FALSE)</f>
        <v>100.96040000000001</v>
      </c>
    </row>
    <row r="1756" spans="1:7" x14ac:dyDescent="0.3">
      <c r="A1756" s="3">
        <v>41140</v>
      </c>
      <c r="B1756">
        <f>1/EURUSD_D1[[#This Row],[0]]</f>
        <v>0.80877684633644309</v>
      </c>
      <c r="C1756">
        <f>(USDJPY_D1[[#This Row],[High]]+USDJPY_D1[[#This Row],[Low]])/2</f>
        <v>79.495000000000005</v>
      </c>
      <c r="D1756">
        <f>1/GBPUSD_D1[[#This Row],[Kolumna1]]</f>
        <v>0.64003276967780753</v>
      </c>
      <c r="E1756">
        <f>(USDCHF_D1[[#This Row],[High]]+USDCHF_D1[[#This Row],[Low]])/2</f>
        <v>0.97150999999999998</v>
      </c>
      <c r="F1756" t="e">
        <f>VLOOKUP(A1756,'nUSD INdex 2'!A:B,2,FALSE)</f>
        <v>#N/A</v>
      </c>
      <c r="G1756" t="e">
        <f>VLOOKUP(A1756,'wUSD Index'!A:B,2,FALSE)</f>
        <v>#N/A</v>
      </c>
    </row>
    <row r="1757" spans="1:7" x14ac:dyDescent="0.3">
      <c r="A1757" s="3">
        <v>41141</v>
      </c>
      <c r="B1757">
        <f>1/EURUSD_D1[[#This Row],[0]]</f>
        <v>0.81124713021327677</v>
      </c>
      <c r="C1757">
        <f>(USDJPY_D1[[#This Row],[High]]+USDJPY_D1[[#This Row],[Low]])/2</f>
        <v>79.487499999999997</v>
      </c>
      <c r="D1757">
        <f>1/GBPUSD_D1[[#This Row],[Kolumna1]]</f>
        <v>0.63917163356290252</v>
      </c>
      <c r="E1757">
        <f>(USDCHF_D1[[#This Row],[High]]+USDCHF_D1[[#This Row],[Low]])/2</f>
        <v>0.97436</v>
      </c>
      <c r="F1757">
        <f>VLOOKUP(A1757,'nUSD INdex 2'!A:B,2,FALSE)</f>
        <v>74.552899999999994</v>
      </c>
      <c r="G1757">
        <f>VLOOKUP(A1757,'wUSD Index'!A:B,2,FALSE)</f>
        <v>100.8775</v>
      </c>
    </row>
    <row r="1758" spans="1:7" x14ac:dyDescent="0.3">
      <c r="A1758" s="3">
        <v>41142</v>
      </c>
      <c r="B1758">
        <f>1/EURUSD_D1[[#This Row],[0]]</f>
        <v>0.81441846449542699</v>
      </c>
      <c r="C1758">
        <f>(USDJPY_D1[[#This Row],[High]]+USDJPY_D1[[#This Row],[Low]])/2</f>
        <v>79.359000000000009</v>
      </c>
      <c r="D1758">
        <f>1/GBPUSD_D1[[#This Row],[Kolumna1]]</f>
        <v>0.63943525078650532</v>
      </c>
      <c r="E1758">
        <f>(USDCHF_D1[[#This Row],[High]]+USDCHF_D1[[#This Row],[Low]])/2</f>
        <v>0.97790500000000002</v>
      </c>
      <c r="F1758">
        <f>VLOOKUP(A1758,'nUSD INdex 2'!A:B,2,FALSE)</f>
        <v>74.138099999999994</v>
      </c>
      <c r="G1758">
        <f>VLOOKUP(A1758,'wUSD Index'!A:B,2,FALSE)</f>
        <v>100.5531</v>
      </c>
    </row>
    <row r="1759" spans="1:7" x14ac:dyDescent="0.3">
      <c r="A1759" s="3">
        <v>41143</v>
      </c>
      <c r="B1759">
        <f>1/EURUSD_D1[[#This Row],[0]]</f>
        <v>0.81416318272671395</v>
      </c>
      <c r="C1759">
        <f>(USDJPY_D1[[#This Row],[High]]+USDJPY_D1[[#This Row],[Low]])/2</f>
        <v>78.828000000000003</v>
      </c>
      <c r="D1759">
        <f>1/GBPUSD_D1[[#This Row],[Kolumna1]]</f>
        <v>0.63799109364433282</v>
      </c>
      <c r="E1759">
        <f>(USDCHF_D1[[#This Row],[High]]+USDCHF_D1[[#This Row],[Low]])/2</f>
        <v>0.97755999999999998</v>
      </c>
      <c r="F1759">
        <f>VLOOKUP(A1759,'nUSD INdex 2'!A:B,2,FALSE)</f>
        <v>74.245599999999996</v>
      </c>
      <c r="G1759">
        <f>VLOOKUP(A1759,'wUSD Index'!A:B,2,FALSE)</f>
        <v>100.6735</v>
      </c>
    </row>
    <row r="1760" spans="1:7" x14ac:dyDescent="0.3">
      <c r="A1760" s="3">
        <v>41144</v>
      </c>
      <c r="B1760">
        <f>1/EURUSD_D1[[#This Row],[0]]</f>
        <v>0.81191237841612129</v>
      </c>
      <c r="C1760">
        <f>(USDJPY_D1[[#This Row],[High]]+USDJPY_D1[[#This Row],[Low]])/2</f>
        <v>78.526499999999999</v>
      </c>
      <c r="D1760">
        <f>1/GBPUSD_D1[[#This Row],[Kolumna1]]</f>
        <v>0.63749693204601454</v>
      </c>
      <c r="E1760">
        <f>(USDCHF_D1[[#This Row],[High]]+USDCHF_D1[[#This Row],[Low]])/2</f>
        <v>0.97500000000000009</v>
      </c>
      <c r="F1760">
        <f>VLOOKUP(A1760,'nUSD INdex 2'!A:B,2,FALSE)</f>
        <v>73.8065</v>
      </c>
      <c r="G1760">
        <f>VLOOKUP(A1760,'wUSD Index'!A:B,2,FALSE)</f>
        <v>100.3306</v>
      </c>
    </row>
    <row r="1761" spans="1:7" x14ac:dyDescent="0.3">
      <c r="A1761" s="3">
        <v>41145</v>
      </c>
      <c r="B1761">
        <f>1/EURUSD_D1[[#This Row],[0]]</f>
        <v>0.80968381846888793</v>
      </c>
      <c r="C1761">
        <f>(USDJPY_D1[[#This Row],[High]]+USDJPY_D1[[#This Row],[Low]])/2</f>
        <v>78.587500000000006</v>
      </c>
      <c r="D1761">
        <f>1/GBPUSD_D1[[#This Row],[Kolumna1]]</f>
        <v>0.63701570880737923</v>
      </c>
      <c r="E1761">
        <f>(USDCHF_D1[[#This Row],[High]]+USDCHF_D1[[#This Row],[Low]])/2</f>
        <v>0.97242500000000009</v>
      </c>
      <c r="F1761">
        <f>VLOOKUP(A1761,'nUSD INdex 2'!A:B,2,FALSE)</f>
        <v>73.977800000000002</v>
      </c>
      <c r="G1761">
        <f>VLOOKUP(A1761,'wUSD Index'!A:B,2,FALSE)</f>
        <v>100.5061</v>
      </c>
    </row>
    <row r="1762" spans="1:7" x14ac:dyDescent="0.3">
      <c r="A1762" s="3">
        <v>41147</v>
      </c>
      <c r="B1762">
        <f>1/EURUSD_D1[[#This Row],[0]]</f>
        <v>0.81278676132923133</v>
      </c>
      <c r="C1762">
        <f>(USDJPY_D1[[#This Row],[High]]+USDJPY_D1[[#This Row],[Low]])/2</f>
        <v>78.694500000000005</v>
      </c>
      <c r="D1762">
        <f>1/GBPUSD_D1[[#This Row],[Kolumna1]]</f>
        <v>0.63773679964541841</v>
      </c>
      <c r="E1762">
        <f>(USDCHF_D1[[#This Row],[High]]+USDCHF_D1[[#This Row],[Low]])/2</f>
        <v>0.97615999999999992</v>
      </c>
      <c r="F1762" t="e">
        <f>VLOOKUP(A1762,'nUSD INdex 2'!A:B,2,FALSE)</f>
        <v>#N/A</v>
      </c>
      <c r="G1762" t="e">
        <f>VLOOKUP(A1762,'wUSD Index'!A:B,2,FALSE)</f>
        <v>#N/A</v>
      </c>
    </row>
    <row r="1763" spans="1:7" x14ac:dyDescent="0.3">
      <c r="A1763" s="3">
        <v>41148</v>
      </c>
      <c r="B1763">
        <f>1/EURUSD_D1[[#This Row],[0]]</f>
        <v>0.81208380704888738</v>
      </c>
      <c r="C1763">
        <f>(USDJPY_D1[[#This Row],[High]]+USDJPY_D1[[#This Row],[Low]])/2</f>
        <v>78.744500000000002</v>
      </c>
      <c r="D1763">
        <f>1/GBPUSD_D1[[#This Row],[Kolumna1]]</f>
        <v>0.63735269185909416</v>
      </c>
      <c r="E1763">
        <f>(USDCHF_D1[[#This Row],[High]]+USDCHF_D1[[#This Row],[Low]])/2</f>
        <v>0.97524999999999995</v>
      </c>
      <c r="F1763">
        <f>VLOOKUP(A1763,'nUSD INdex 2'!A:B,2,FALSE)</f>
        <v>73.980500000000006</v>
      </c>
      <c r="G1763">
        <f>VLOOKUP(A1763,'wUSD Index'!A:B,2,FALSE)</f>
        <v>100.553</v>
      </c>
    </row>
    <row r="1764" spans="1:7" x14ac:dyDescent="0.3">
      <c r="A1764" s="3">
        <v>41149</v>
      </c>
      <c r="B1764">
        <f>1/EURUSD_D1[[#This Row],[0]]</f>
        <v>0.81066182431336942</v>
      </c>
      <c r="C1764">
        <f>(USDJPY_D1[[#This Row],[High]]+USDJPY_D1[[#This Row],[Low]])/2</f>
        <v>78.61099999999999</v>
      </c>
      <c r="D1764">
        <f>1/GBPUSD_D1[[#This Row],[Kolumna1]]</f>
        <v>0.63669732364280007</v>
      </c>
      <c r="E1764">
        <f>(USDCHF_D1[[#This Row],[High]]+USDCHF_D1[[#This Row],[Low]])/2</f>
        <v>0.97361000000000009</v>
      </c>
      <c r="F1764">
        <f>VLOOKUP(A1764,'nUSD INdex 2'!A:B,2,FALSE)</f>
        <v>73.764099999999999</v>
      </c>
      <c r="G1764">
        <f>VLOOKUP(A1764,'wUSD Index'!A:B,2,FALSE)</f>
        <v>100.44889999999999</v>
      </c>
    </row>
    <row r="1765" spans="1:7" x14ac:dyDescent="0.3">
      <c r="A1765" s="3">
        <v>41150</v>
      </c>
      <c r="B1765">
        <f>1/EURUSD_D1[[#This Row],[0]]</f>
        <v>0.81039247307471007</v>
      </c>
      <c r="C1765">
        <f>(USDJPY_D1[[#This Row],[High]]+USDJPY_D1[[#This Row],[Low]])/2</f>
        <v>78.634</v>
      </c>
      <c r="D1765">
        <f>1/GBPUSD_D1[[#This Row],[Kolumna1]]</f>
        <v>0.63716588613845615</v>
      </c>
      <c r="E1765">
        <f>(USDCHF_D1[[#This Row],[High]]+USDCHF_D1[[#This Row],[Low]])/2</f>
        <v>0.97319500000000003</v>
      </c>
      <c r="F1765">
        <f>VLOOKUP(A1765,'nUSD INdex 2'!A:B,2,FALSE)</f>
        <v>73.892300000000006</v>
      </c>
      <c r="G1765">
        <f>VLOOKUP(A1765,'wUSD Index'!A:B,2,FALSE)</f>
        <v>100.6396</v>
      </c>
    </row>
    <row r="1766" spans="1:7" x14ac:dyDescent="0.3">
      <c r="A1766" s="3">
        <v>41151</v>
      </c>
      <c r="B1766">
        <f>1/EURUSD_D1[[#This Row],[0]]</f>
        <v>0.81092149063588403</v>
      </c>
      <c r="C1766">
        <f>(USDJPY_D1[[#This Row],[High]]+USDJPY_D1[[#This Row],[Low]])/2</f>
        <v>78.613</v>
      </c>
      <c r="D1766">
        <f>1/GBPUSD_D1[[#This Row],[Kolumna1]]</f>
        <v>0.63706643647332761</v>
      </c>
      <c r="E1766">
        <f>(USDCHF_D1[[#This Row],[High]]+USDCHF_D1[[#This Row],[Low]])/2</f>
        <v>0.97385999999999995</v>
      </c>
      <c r="F1766">
        <f>VLOOKUP(A1766,'nUSD INdex 2'!A:B,2,FALSE)</f>
        <v>74.114500000000007</v>
      </c>
      <c r="G1766">
        <f>VLOOKUP(A1766,'wUSD Index'!A:B,2,FALSE)</f>
        <v>100.87569999999999</v>
      </c>
    </row>
    <row r="1767" spans="1:7" x14ac:dyDescent="0.3">
      <c r="A1767" s="3">
        <v>41152</v>
      </c>
      <c r="B1767">
        <f>1/EURUSD_D1[[#This Row],[0]]</f>
        <v>0.80538318118302732</v>
      </c>
      <c r="C1767">
        <f>(USDJPY_D1[[#This Row],[High]]+USDJPY_D1[[#This Row],[Low]])/2</f>
        <v>78.398499999999999</v>
      </c>
      <c r="D1767">
        <f>1/GBPUSD_D1[[#This Row],[Kolumna1]]</f>
        <v>0.63474129531656132</v>
      </c>
      <c r="E1767">
        <f>(USDCHF_D1[[#This Row],[High]]+USDCHF_D1[[#This Row],[Low]])/2</f>
        <v>0.96714500000000003</v>
      </c>
      <c r="F1767">
        <f>VLOOKUP(A1767,'nUSD INdex 2'!A:B,2,FALSE)</f>
        <v>73.693899999999999</v>
      </c>
      <c r="G1767">
        <f>VLOOKUP(A1767,'wUSD Index'!A:B,2,FALSE)</f>
        <v>100.42059999999999</v>
      </c>
    </row>
    <row r="1768" spans="1:7" x14ac:dyDescent="0.3">
      <c r="A1768" s="3">
        <v>41154</v>
      </c>
      <c r="B1768">
        <f>1/EURUSD_D1[[#This Row],[0]]</f>
        <v>0.80081683316983321</v>
      </c>
      <c r="C1768">
        <f>(USDJPY_D1[[#This Row],[High]]+USDJPY_D1[[#This Row],[Low]])/2</f>
        <v>78.31</v>
      </c>
      <c r="D1768">
        <f>1/GBPUSD_D1[[#This Row],[Kolumna1]]</f>
        <v>0.63191552553254682</v>
      </c>
      <c r="E1768">
        <f>(USDCHF_D1[[#This Row],[High]]+USDCHF_D1[[#This Row],[Low]])/2</f>
        <v>0.96165499999999993</v>
      </c>
      <c r="F1768" t="e">
        <f>VLOOKUP(A1768,'nUSD INdex 2'!A:B,2,FALSE)</f>
        <v>#N/A</v>
      </c>
      <c r="G1768" t="e">
        <f>VLOOKUP(A1768,'wUSD Index'!A:B,2,FALSE)</f>
        <v>#N/A</v>
      </c>
    </row>
    <row r="1769" spans="1:7" x14ac:dyDescent="0.3">
      <c r="A1769" s="3">
        <v>41155</v>
      </c>
      <c r="B1769">
        <f>1/EURUSD_D1[[#This Row],[0]]</f>
        <v>0.79640661336051732</v>
      </c>
      <c r="C1769">
        <f>(USDJPY_D1[[#This Row],[High]]+USDJPY_D1[[#This Row],[Low]])/2</f>
        <v>78.295500000000004</v>
      </c>
      <c r="D1769">
        <f>1/GBPUSD_D1[[#This Row],[Kolumna1]]</f>
        <v>0.62963569278815279</v>
      </c>
      <c r="E1769">
        <f>(USDCHF_D1[[#This Row],[High]]+USDCHF_D1[[#This Row],[Low]])/2</f>
        <v>0.95637499999999998</v>
      </c>
      <c r="F1769" t="e">
        <f>VLOOKUP(A1769,'nUSD INdex 2'!A:B,2,FALSE)</f>
        <v>#N/A</v>
      </c>
      <c r="G1769" t="e">
        <f>VLOOKUP(A1769,'wUSD Index'!A:B,2,FALSE)</f>
        <v>#N/A</v>
      </c>
    </row>
    <row r="1770" spans="1:7" x14ac:dyDescent="0.3">
      <c r="A1770" s="3">
        <v>41156</v>
      </c>
      <c r="B1770">
        <f>1/EURUSD_D1[[#This Row],[0]]</f>
        <v>0.79838725773936658</v>
      </c>
      <c r="C1770">
        <f>(USDJPY_D1[[#This Row],[High]]+USDJPY_D1[[#This Row],[Low]])/2</f>
        <v>78.382999999999996</v>
      </c>
      <c r="D1770">
        <f>1/GBPUSD_D1[[#This Row],[Kolumna1]]</f>
        <v>0.63149851439974491</v>
      </c>
      <c r="E1770">
        <f>(USDCHF_D1[[#This Row],[High]]+USDCHF_D1[[#This Row],[Low]])/2</f>
        <v>0.95888499999999999</v>
      </c>
      <c r="F1770">
        <f>VLOOKUP(A1770,'nUSD INdex 2'!A:B,2,FALSE)</f>
        <v>73.763800000000003</v>
      </c>
      <c r="G1770">
        <f>VLOOKUP(A1770,'wUSD Index'!A:B,2,FALSE)</f>
        <v>100.40649999999999</v>
      </c>
    </row>
    <row r="1771" spans="1:7" x14ac:dyDescent="0.3">
      <c r="A1771" s="3">
        <v>41157</v>
      </c>
      <c r="B1771">
        <f>1/EURUSD_D1[[#This Row],[0]]</f>
        <v>0.79912415992072683</v>
      </c>
      <c r="C1771">
        <f>(USDJPY_D1[[#This Row],[High]]+USDJPY_D1[[#This Row],[Low]])/2</f>
        <v>78.416499999999999</v>
      </c>
      <c r="D1771">
        <f>1/GBPUSD_D1[[#This Row],[Kolumna1]]</f>
        <v>0.63252907261750024</v>
      </c>
      <c r="E1771">
        <f>(USDCHF_D1[[#This Row],[High]]+USDCHF_D1[[#This Row],[Low]])/2</f>
        <v>0.95965</v>
      </c>
      <c r="F1771">
        <f>VLOOKUP(A1771,'nUSD INdex 2'!A:B,2,FALSE)</f>
        <v>73.765699999999995</v>
      </c>
      <c r="G1771">
        <f>VLOOKUP(A1771,'wUSD Index'!A:B,2,FALSE)</f>
        <v>100.3712</v>
      </c>
    </row>
    <row r="1772" spans="1:7" x14ac:dyDescent="0.3">
      <c r="A1772" s="3">
        <v>41158</v>
      </c>
      <c r="B1772">
        <f>1/EURUSD_D1[[#This Row],[0]]</f>
        <v>0.79920399282314813</v>
      </c>
      <c r="C1772">
        <f>(USDJPY_D1[[#This Row],[High]]+USDJPY_D1[[#This Row],[Low]])/2</f>
        <v>78.70150000000001</v>
      </c>
      <c r="D1772">
        <f>1/GBPUSD_D1[[#This Row],[Kolumna1]]</f>
        <v>0.63263711618696961</v>
      </c>
      <c r="E1772">
        <f>(USDCHF_D1[[#This Row],[High]]+USDCHF_D1[[#This Row],[Low]])/2</f>
        <v>0.95974500000000007</v>
      </c>
      <c r="F1772">
        <f>VLOOKUP(A1772,'nUSD INdex 2'!A:B,2,FALSE)</f>
        <v>73.623099999999994</v>
      </c>
      <c r="G1772">
        <f>VLOOKUP(A1772,'wUSD Index'!A:B,2,FALSE)</f>
        <v>100.1439</v>
      </c>
    </row>
    <row r="1773" spans="1:7" x14ac:dyDescent="0.3">
      <c r="A1773" s="3">
        <v>41159</v>
      </c>
      <c r="B1773">
        <f>1/EURUSD_D1[[#This Row],[0]]</f>
        <v>0.79869333769952366</v>
      </c>
      <c r="C1773">
        <f>(USDJPY_D1[[#This Row],[High]]+USDJPY_D1[[#This Row],[Low]])/2</f>
        <v>78.516999999999996</v>
      </c>
      <c r="D1773">
        <f>1/GBPUSD_D1[[#This Row],[Kolumna1]]</f>
        <v>0.63312777784812524</v>
      </c>
      <c r="E1773">
        <f>(USDCHF_D1[[#This Row],[High]]+USDCHF_D1[[#This Row],[Low]])/2</f>
        <v>0.95913999999999999</v>
      </c>
      <c r="F1773">
        <f>VLOOKUP(A1773,'nUSD INdex 2'!A:B,2,FALSE)</f>
        <v>72.916399999999996</v>
      </c>
      <c r="G1773">
        <f>VLOOKUP(A1773,'wUSD Index'!A:B,2,FALSE)</f>
        <v>99.589500000000001</v>
      </c>
    </row>
    <row r="1774" spans="1:7" x14ac:dyDescent="0.3">
      <c r="A1774" s="3">
        <v>41161</v>
      </c>
      <c r="B1774">
        <f>1/EURUSD_D1[[#This Row],[0]]</f>
        <v>0.79709220762657818</v>
      </c>
      <c r="C1774">
        <f>(USDJPY_D1[[#This Row],[High]]+USDJPY_D1[[#This Row],[Low]])/2</f>
        <v>78.238500000000002</v>
      </c>
      <c r="D1774">
        <f>1/GBPUSD_D1[[#This Row],[Kolumna1]]</f>
        <v>0.63176980835262864</v>
      </c>
      <c r="E1774">
        <f>(USDCHF_D1[[#This Row],[High]]+USDCHF_D1[[#This Row],[Low]])/2</f>
        <v>0.95721499999999993</v>
      </c>
      <c r="F1774" t="e">
        <f>VLOOKUP(A1774,'nUSD INdex 2'!A:B,2,FALSE)</f>
        <v>#N/A</v>
      </c>
      <c r="G1774" t="e">
        <f>VLOOKUP(A1774,'wUSD Index'!A:B,2,FALSE)</f>
        <v>#N/A</v>
      </c>
    </row>
    <row r="1775" spans="1:7" x14ac:dyDescent="0.3">
      <c r="A1775" s="3">
        <v>41162</v>
      </c>
      <c r="B1775">
        <f>1/EURUSD_D1[[#This Row],[0]]</f>
        <v>0.79835538790092409</v>
      </c>
      <c r="C1775">
        <f>(USDJPY_D1[[#This Row],[High]]+USDJPY_D1[[#This Row],[Low]])/2</f>
        <v>78.254500000000007</v>
      </c>
      <c r="D1775">
        <f>1/GBPUSD_D1[[#This Row],[Kolumna1]]</f>
        <v>0.63202136232204653</v>
      </c>
      <c r="E1775">
        <f>(USDCHF_D1[[#This Row],[High]]+USDCHF_D1[[#This Row],[Low]])/2</f>
        <v>0.95876500000000009</v>
      </c>
      <c r="F1775">
        <f>VLOOKUP(A1775,'nUSD INdex 2'!A:B,2,FALSE)</f>
        <v>72.903499999999994</v>
      </c>
      <c r="G1775">
        <f>VLOOKUP(A1775,'wUSD Index'!A:B,2,FALSE)</f>
        <v>99.545500000000004</v>
      </c>
    </row>
    <row r="1776" spans="1:7" x14ac:dyDescent="0.3">
      <c r="A1776" s="3">
        <v>41163</v>
      </c>
      <c r="B1776">
        <f>1/EURUSD_D1[[#This Row],[0]]</f>
        <v>0.79584568552157742</v>
      </c>
      <c r="C1776">
        <f>(USDJPY_D1[[#This Row],[High]]+USDJPY_D1[[#This Row],[Low]])/2</f>
        <v>77.974500000000006</v>
      </c>
      <c r="D1776">
        <f>1/GBPUSD_D1[[#This Row],[Kolumna1]]</f>
        <v>0.63146063158692378</v>
      </c>
      <c r="E1776">
        <f>(USDCHF_D1[[#This Row],[High]]+USDCHF_D1[[#This Row],[Low]])/2</f>
        <v>0.95567000000000002</v>
      </c>
      <c r="F1776">
        <f>VLOOKUP(A1776,'nUSD INdex 2'!A:B,2,FALSE)</f>
        <v>72.558599999999998</v>
      </c>
      <c r="G1776">
        <f>VLOOKUP(A1776,'wUSD Index'!A:B,2,FALSE)</f>
        <v>99.294399999999996</v>
      </c>
    </row>
    <row r="1777" spans="1:7" x14ac:dyDescent="0.3">
      <c r="A1777" s="3">
        <v>41164</v>
      </c>
      <c r="B1777">
        <f>1/EURUSD_D1[[#This Row],[0]]</f>
        <v>0.79517804036323736</v>
      </c>
      <c r="C1777">
        <f>(USDJPY_D1[[#This Row],[High]]+USDJPY_D1[[#This Row],[Low]])/2</f>
        <v>77.851499999999987</v>
      </c>
      <c r="D1777">
        <f>1/GBPUSD_D1[[#This Row],[Kolumna1]]</f>
        <v>0.63000459903357298</v>
      </c>
      <c r="E1777">
        <f>(USDCHF_D1[[#This Row],[High]]+USDCHF_D1[[#This Row],[Low]])/2</f>
        <v>0.95469999999999999</v>
      </c>
      <c r="F1777">
        <f>VLOOKUP(A1777,'nUSD INdex 2'!A:B,2,FALSE)</f>
        <v>72.540499999999994</v>
      </c>
      <c r="G1777">
        <f>VLOOKUP(A1777,'wUSD Index'!A:B,2,FALSE)</f>
        <v>99.270099999999999</v>
      </c>
    </row>
    <row r="1778" spans="1:7" x14ac:dyDescent="0.3">
      <c r="A1778" s="3">
        <v>41165</v>
      </c>
      <c r="B1778">
        <f>1/EURUSD_D1[[#This Row],[0]]</f>
        <v>0.79462831260677824</v>
      </c>
      <c r="C1778">
        <f>(USDJPY_D1[[#This Row],[High]]+USDJPY_D1[[#This Row],[Low]])/2</f>
        <v>77.491</v>
      </c>
      <c r="D1778">
        <f>1/GBPUSD_D1[[#This Row],[Kolumna1]]</f>
        <v>0.6299748325054414</v>
      </c>
      <c r="E1778">
        <f>(USDCHF_D1[[#This Row],[High]]+USDCHF_D1[[#This Row],[Low]])/2</f>
        <v>0.95411500000000005</v>
      </c>
      <c r="F1778">
        <f>VLOOKUP(A1778,'nUSD INdex 2'!A:B,2,FALSE)</f>
        <v>72.436199999999999</v>
      </c>
      <c r="G1778">
        <f>VLOOKUP(A1778,'wUSD Index'!A:B,2,FALSE)</f>
        <v>99.182900000000004</v>
      </c>
    </row>
    <row r="1779" spans="1:7" x14ac:dyDescent="0.3">
      <c r="A1779" s="3">
        <v>41166</v>
      </c>
      <c r="B1779">
        <f>1/EURUSD_D1[[#This Row],[0]]</f>
        <v>0.79512113670517703</v>
      </c>
      <c r="C1779">
        <f>(USDJPY_D1[[#This Row],[High]]+USDJPY_D1[[#This Row],[Low]])/2</f>
        <v>77.952500000000001</v>
      </c>
      <c r="D1779">
        <f>1/GBPUSD_D1[[#This Row],[Kolumna1]]</f>
        <v>0.62964758624597816</v>
      </c>
      <c r="E1779">
        <f>(USDCHF_D1[[#This Row],[High]]+USDCHF_D1[[#This Row],[Low]])/2</f>
        <v>0.95488499999999998</v>
      </c>
      <c r="F1779">
        <f>VLOOKUP(A1779,'nUSD INdex 2'!A:B,2,FALSE)</f>
        <v>71.867999999999995</v>
      </c>
      <c r="G1779">
        <f>VLOOKUP(A1779,'wUSD Index'!A:B,2,FALSE)</f>
        <v>98.326899999999995</v>
      </c>
    </row>
    <row r="1780" spans="1:7" x14ac:dyDescent="0.3">
      <c r="A1780" s="3">
        <v>41168</v>
      </c>
      <c r="B1780">
        <f>1/EURUSD_D1[[#This Row],[0]]</f>
        <v>0.79600405962070409</v>
      </c>
      <c r="C1780">
        <f>(USDJPY_D1[[#This Row],[High]]+USDJPY_D1[[#This Row],[Low]])/2</f>
        <v>78.391500000000008</v>
      </c>
      <c r="D1780">
        <f>1/GBPUSD_D1[[#This Row],[Kolumna1]]</f>
        <v>0.62973878435225072</v>
      </c>
      <c r="E1780">
        <f>(USDCHF_D1[[#This Row],[High]]+USDCHF_D1[[#This Row],[Low]])/2</f>
        <v>0.95685500000000001</v>
      </c>
      <c r="F1780" t="e">
        <f>VLOOKUP(A1780,'nUSD INdex 2'!A:B,2,FALSE)</f>
        <v>#N/A</v>
      </c>
      <c r="G1780" t="e">
        <f>VLOOKUP(A1780,'wUSD Index'!A:B,2,FALSE)</f>
        <v>#N/A</v>
      </c>
    </row>
    <row r="1781" spans="1:7" x14ac:dyDescent="0.3">
      <c r="A1781" s="3">
        <v>41169</v>
      </c>
      <c r="B1781">
        <f>1/EURUSD_D1[[#This Row],[0]]</f>
        <v>0.79339892097746734</v>
      </c>
      <c r="C1781">
        <f>(USDJPY_D1[[#This Row],[High]]+USDJPY_D1[[#This Row],[Low]])/2</f>
        <v>78.544000000000011</v>
      </c>
      <c r="D1781">
        <f>1/GBPUSD_D1[[#This Row],[Kolumna1]]</f>
        <v>0.62847625930930462</v>
      </c>
      <c r="E1781">
        <f>(USDCHF_D1[[#This Row],[High]]+USDCHF_D1[[#This Row],[Low]])/2</f>
        <v>0.95576499999999998</v>
      </c>
      <c r="F1781">
        <f>VLOOKUP(A1781,'nUSD INdex 2'!A:B,2,FALSE)</f>
        <v>72.022999999999996</v>
      </c>
      <c r="G1781">
        <f>VLOOKUP(A1781,'wUSD Index'!A:B,2,FALSE)</f>
        <v>98.4726</v>
      </c>
    </row>
    <row r="1782" spans="1:7" x14ac:dyDescent="0.3">
      <c r="A1782" s="3">
        <v>41170</v>
      </c>
      <c r="B1782">
        <f>1/EURUSD_D1[[#This Row],[0]]</f>
        <v>0.78605846702877757</v>
      </c>
      <c r="C1782">
        <f>(USDJPY_D1[[#This Row],[High]]+USDJPY_D1[[#This Row],[Low]])/2</f>
        <v>78.679000000000002</v>
      </c>
      <c r="D1782">
        <f>1/GBPUSD_D1[[#This Row],[Kolumna1]]</f>
        <v>0.62587622671740439</v>
      </c>
      <c r="E1782">
        <f>(USDCHF_D1[[#This Row],[High]]+USDCHF_D1[[#This Row],[Low]])/2</f>
        <v>0.950685</v>
      </c>
      <c r="F1782">
        <f>VLOOKUP(A1782,'nUSD INdex 2'!A:B,2,FALSE)</f>
        <v>72.221900000000005</v>
      </c>
      <c r="G1782">
        <f>VLOOKUP(A1782,'wUSD Index'!A:B,2,FALSE)</f>
        <v>98.703699999999998</v>
      </c>
    </row>
    <row r="1783" spans="1:7" x14ac:dyDescent="0.3">
      <c r="A1783" s="3">
        <v>41171</v>
      </c>
      <c r="B1783">
        <f>1/EURUSD_D1[[#This Row],[0]]</f>
        <v>0.78120117492656715</v>
      </c>
      <c r="C1783">
        <f>(USDJPY_D1[[#This Row],[High]]+USDJPY_D1[[#This Row],[Low]])/2</f>
        <v>78.735500000000002</v>
      </c>
      <c r="D1783">
        <f>1/GBPUSD_D1[[#This Row],[Kolumna1]]</f>
        <v>0.62457645908868054</v>
      </c>
      <c r="E1783">
        <f>(USDCHF_D1[[#This Row],[High]]+USDCHF_D1[[#This Row],[Low]])/2</f>
        <v>0.94444499999999998</v>
      </c>
      <c r="F1783">
        <f>VLOOKUP(A1783,'nUSD INdex 2'!A:B,2,FALSE)</f>
        <v>72.156700000000001</v>
      </c>
      <c r="G1783">
        <f>VLOOKUP(A1783,'wUSD Index'!A:B,2,FALSE)</f>
        <v>98.655000000000001</v>
      </c>
    </row>
    <row r="1784" spans="1:7" x14ac:dyDescent="0.3">
      <c r="A1784" s="3">
        <v>41172</v>
      </c>
      <c r="B1784">
        <f>1/EURUSD_D1[[#This Row],[0]]</f>
        <v>0.78254303008486681</v>
      </c>
      <c r="C1784">
        <f>(USDJPY_D1[[#This Row],[High]]+USDJPY_D1[[#This Row],[Low]])/2</f>
        <v>78.237499999999997</v>
      </c>
      <c r="D1784">
        <f>1/GBPUSD_D1[[#This Row],[Kolumna1]]</f>
        <v>0.62547497005538588</v>
      </c>
      <c r="E1784">
        <f>(USDCHF_D1[[#This Row],[High]]+USDCHF_D1[[#This Row],[Low]])/2</f>
        <v>0.94595000000000007</v>
      </c>
      <c r="F1784">
        <f>VLOOKUP(A1784,'nUSD INdex 2'!A:B,2,FALSE)</f>
        <v>72.495699999999999</v>
      </c>
      <c r="G1784">
        <f>VLOOKUP(A1784,'wUSD Index'!A:B,2,FALSE)</f>
        <v>98.947199999999995</v>
      </c>
    </row>
    <row r="1785" spans="1:7" x14ac:dyDescent="0.3">
      <c r="A1785" s="3">
        <v>41173</v>
      </c>
      <c r="B1785">
        <f>1/EURUSD_D1[[#This Row],[0]]</f>
        <v>0.78036294680655971</v>
      </c>
      <c r="C1785">
        <f>(USDJPY_D1[[#This Row],[High]]+USDJPY_D1[[#This Row],[Low]])/2</f>
        <v>78.222000000000008</v>
      </c>
      <c r="D1785">
        <f>1/GBPUSD_D1[[#This Row],[Kolumna1]]</f>
        <v>0.62356191034426856</v>
      </c>
      <c r="E1785">
        <f>(USDCHF_D1[[#This Row],[High]]+USDCHF_D1[[#This Row],[Low]])/2</f>
        <v>0.94223499999999993</v>
      </c>
      <c r="F1785">
        <f>VLOOKUP(A1785,'nUSD INdex 2'!A:B,2,FALSE)</f>
        <v>72.319500000000005</v>
      </c>
      <c r="G1785">
        <f>VLOOKUP(A1785,'wUSD Index'!A:B,2,FALSE)</f>
        <v>98.717699999999994</v>
      </c>
    </row>
    <row r="1786" spans="1:7" x14ac:dyDescent="0.3">
      <c r="A1786" s="3">
        <v>41175</v>
      </c>
      <c r="B1786">
        <f>1/EURUSD_D1[[#This Row],[0]]</f>
        <v>0.7759155803848542</v>
      </c>
      <c r="C1786">
        <f>(USDJPY_D1[[#This Row],[High]]+USDJPY_D1[[#This Row],[Low]])/2</f>
        <v>78.134</v>
      </c>
      <c r="D1786">
        <f>1/GBPUSD_D1[[#This Row],[Kolumna1]]</f>
        <v>0.6212376296057005</v>
      </c>
      <c r="E1786">
        <f>(USDCHF_D1[[#This Row],[High]]+USDCHF_D1[[#This Row],[Low]])/2</f>
        <v>0.93725999999999998</v>
      </c>
      <c r="F1786" t="e">
        <f>VLOOKUP(A1786,'nUSD INdex 2'!A:B,2,FALSE)</f>
        <v>#N/A</v>
      </c>
      <c r="G1786" t="e">
        <f>VLOOKUP(A1786,'wUSD Index'!A:B,2,FALSE)</f>
        <v>#N/A</v>
      </c>
    </row>
    <row r="1787" spans="1:7" x14ac:dyDescent="0.3">
      <c r="A1787" s="3">
        <v>41176</v>
      </c>
      <c r="B1787">
        <f>1/EURUSD_D1[[#This Row],[0]]</f>
        <v>0.77292893691354025</v>
      </c>
      <c r="C1787">
        <f>(USDJPY_D1[[#This Row],[High]]+USDJPY_D1[[#This Row],[Low]])/2</f>
        <v>77.971000000000004</v>
      </c>
      <c r="D1787">
        <f>1/GBPUSD_D1[[#This Row],[Kolumna1]]</f>
        <v>0.62023004332306853</v>
      </c>
      <c r="E1787">
        <f>(USDCHF_D1[[#This Row],[High]]+USDCHF_D1[[#This Row],[Low]])/2</f>
        <v>0.93825999999999998</v>
      </c>
      <c r="F1787">
        <f>VLOOKUP(A1787,'nUSD INdex 2'!A:B,2,FALSE)</f>
        <v>72.5839</v>
      </c>
      <c r="G1787">
        <f>VLOOKUP(A1787,'wUSD Index'!A:B,2,FALSE)</f>
        <v>99.013800000000003</v>
      </c>
    </row>
    <row r="1788" spans="1:7" x14ac:dyDescent="0.3">
      <c r="A1788" s="3">
        <v>41177</v>
      </c>
      <c r="B1788">
        <f>1/EURUSD_D1[[#This Row],[0]]</f>
        <v>0.76479203392617467</v>
      </c>
      <c r="C1788">
        <f>(USDJPY_D1[[#This Row],[High]]+USDJPY_D1[[#This Row],[Low]])/2</f>
        <v>77.79249999999999</v>
      </c>
      <c r="D1788">
        <f>1/GBPUSD_D1[[#This Row],[Kolumna1]]</f>
        <v>0.6171868008430772</v>
      </c>
      <c r="E1788">
        <f>(USDCHF_D1[[#This Row],[High]]+USDCHF_D1[[#This Row],[Low]])/2</f>
        <v>0.92956499999999997</v>
      </c>
      <c r="F1788">
        <f>VLOOKUP(A1788,'nUSD INdex 2'!A:B,2,FALSE)</f>
        <v>72.4148</v>
      </c>
      <c r="G1788">
        <f>VLOOKUP(A1788,'wUSD Index'!A:B,2,FALSE)</f>
        <v>98.791300000000007</v>
      </c>
    </row>
    <row r="1789" spans="1:7" x14ac:dyDescent="0.3">
      <c r="A1789" s="3">
        <v>41178</v>
      </c>
      <c r="B1789">
        <f>1/EURUSD_D1[[#This Row],[0]]</f>
        <v>0.76228517850813171</v>
      </c>
      <c r="C1789">
        <f>(USDJPY_D1[[#This Row],[High]]+USDJPY_D1[[#This Row],[Low]])/2</f>
        <v>77.745000000000005</v>
      </c>
      <c r="D1789">
        <f>1/GBPUSD_D1[[#This Row],[Kolumna1]]</f>
        <v>0.61627584506825261</v>
      </c>
      <c r="E1789">
        <f>(USDCHF_D1[[#This Row],[High]]+USDCHF_D1[[#This Row],[Low]])/2</f>
        <v>0.92647000000000002</v>
      </c>
      <c r="F1789">
        <f>VLOOKUP(A1789,'nUSD INdex 2'!A:B,2,FALSE)</f>
        <v>72.828299999999999</v>
      </c>
      <c r="G1789">
        <f>VLOOKUP(A1789,'wUSD Index'!A:B,2,FALSE)</f>
        <v>99.174800000000005</v>
      </c>
    </row>
    <row r="1790" spans="1:7" x14ac:dyDescent="0.3">
      <c r="A1790" s="3">
        <v>41179</v>
      </c>
      <c r="B1790">
        <f>1/EURUSD_D1[[#This Row],[0]]</f>
        <v>0.76182350073135052</v>
      </c>
      <c r="C1790">
        <f>(USDJPY_D1[[#This Row],[High]]+USDJPY_D1[[#This Row],[Low]])/2</f>
        <v>77.651499999999999</v>
      </c>
      <c r="D1790">
        <f>1/GBPUSD_D1[[#This Row],[Kolumna1]]</f>
        <v>0.61569720011698237</v>
      </c>
      <c r="E1790">
        <f>(USDCHF_D1[[#This Row],[High]]+USDCHF_D1[[#This Row],[Low]])/2</f>
        <v>0.92710000000000004</v>
      </c>
      <c r="F1790">
        <f>VLOOKUP(A1790,'nUSD INdex 2'!A:B,2,FALSE)</f>
        <v>72.626800000000003</v>
      </c>
      <c r="G1790">
        <f>VLOOKUP(A1790,'wUSD Index'!A:B,2,FALSE)</f>
        <v>98.921800000000005</v>
      </c>
    </row>
    <row r="1791" spans="1:7" x14ac:dyDescent="0.3">
      <c r="A1791" s="3">
        <v>41180</v>
      </c>
      <c r="B1791">
        <f>1/EURUSD_D1[[#This Row],[0]]</f>
        <v>0.76500265838423787</v>
      </c>
      <c r="C1791">
        <f>(USDJPY_D1[[#This Row],[High]]+USDJPY_D1[[#This Row],[Low]])/2</f>
        <v>77.769499999999994</v>
      </c>
      <c r="D1791">
        <f>1/GBPUSD_D1[[#This Row],[Kolumna1]]</f>
        <v>0.61561760296973933</v>
      </c>
      <c r="E1791">
        <f>(USDCHF_D1[[#This Row],[High]]+USDCHF_D1[[#This Row],[Low]])/2</f>
        <v>0.92710000000000004</v>
      </c>
      <c r="F1791">
        <f>VLOOKUP(A1791,'nUSD INdex 2'!A:B,2,FALSE)</f>
        <v>72.815399999999997</v>
      </c>
      <c r="G1791">
        <f>VLOOKUP(A1791,'wUSD Index'!A:B,2,FALSE)</f>
        <v>98.971599999999995</v>
      </c>
    </row>
    <row r="1792" spans="1:7" x14ac:dyDescent="0.3">
      <c r="A1792" s="3">
        <v>41182</v>
      </c>
      <c r="B1792">
        <f>1/EURUSD_D1[[#This Row],[0]]</f>
        <v>0.76694174310519381</v>
      </c>
      <c r="C1792">
        <f>(USDJPY_D1[[#This Row],[High]]+USDJPY_D1[[#This Row],[Low]])/2</f>
        <v>77.9495</v>
      </c>
      <c r="D1792">
        <f>1/GBPUSD_D1[[#This Row],[Kolumna1]]</f>
        <v>0.61624356410627734</v>
      </c>
      <c r="E1792">
        <f>(USDCHF_D1[[#This Row],[High]]+USDCHF_D1[[#This Row],[Low]])/2</f>
        <v>0.92823499999999992</v>
      </c>
      <c r="F1792" t="e">
        <f>VLOOKUP(A1792,'nUSD INdex 2'!A:B,2,FALSE)</f>
        <v>#N/A</v>
      </c>
      <c r="G1792" t="e">
        <f>VLOOKUP(A1792,'wUSD Index'!A:B,2,FALSE)</f>
        <v>#N/A</v>
      </c>
    </row>
    <row r="1793" spans="1:7" x14ac:dyDescent="0.3">
      <c r="A1793" s="3">
        <v>41183</v>
      </c>
      <c r="B1793">
        <f>1/EURUSD_D1[[#This Row],[0]]</f>
        <v>0.76983183023668478</v>
      </c>
      <c r="C1793">
        <f>(USDJPY_D1[[#This Row],[High]]+USDJPY_D1[[#This Row],[Low]])/2</f>
        <v>77.968500000000006</v>
      </c>
      <c r="D1793">
        <f>1/GBPUSD_D1[[#This Row],[Kolumna1]]</f>
        <v>0.61731634067219576</v>
      </c>
      <c r="E1793">
        <f>(USDCHF_D1[[#This Row],[High]]+USDCHF_D1[[#This Row],[Low]])/2</f>
        <v>0.93089500000000003</v>
      </c>
      <c r="F1793">
        <f>VLOOKUP(A1793,'nUSD INdex 2'!A:B,2,FALSE)</f>
        <v>72.707599999999999</v>
      </c>
      <c r="G1793">
        <f>VLOOKUP(A1793,'wUSD Index'!A:B,2,FALSE)</f>
        <v>98.838099999999997</v>
      </c>
    </row>
    <row r="1794" spans="1:7" x14ac:dyDescent="0.3">
      <c r="A1794" s="3">
        <v>41184</v>
      </c>
      <c r="B1794">
        <f>1/EURUSD_D1[[#This Row],[0]]</f>
        <v>0.76915385384538471</v>
      </c>
      <c r="C1794">
        <f>(USDJPY_D1[[#This Row],[High]]+USDJPY_D1[[#This Row],[Low]])/2</f>
        <v>78.11</v>
      </c>
      <c r="D1794">
        <f>1/GBPUSD_D1[[#This Row],[Kolumna1]]</f>
        <v>0.61498723901479047</v>
      </c>
      <c r="E1794">
        <f>(USDCHF_D1[[#This Row],[High]]+USDCHF_D1[[#This Row],[Low]])/2</f>
        <v>0.93141499999999999</v>
      </c>
      <c r="F1794">
        <f>VLOOKUP(A1794,'nUSD INdex 2'!A:B,2,FALSE)</f>
        <v>72.596599999999995</v>
      </c>
      <c r="G1794">
        <f>VLOOKUP(A1794,'wUSD Index'!A:B,2,FALSE)</f>
        <v>98.783900000000003</v>
      </c>
    </row>
    <row r="1795" spans="1:7" x14ac:dyDescent="0.3">
      <c r="A1795" s="3">
        <v>41185</v>
      </c>
      <c r="B1795">
        <f>1/EURUSD_D1[[#This Row],[0]]</f>
        <v>0.77061788141732035</v>
      </c>
      <c r="C1795">
        <f>(USDJPY_D1[[#This Row],[High]]+USDJPY_D1[[#This Row],[Low]])/2</f>
        <v>78.349999999999994</v>
      </c>
      <c r="D1795">
        <f>1/GBPUSD_D1[[#This Row],[Kolumna1]]</f>
        <v>0.61579956955610093</v>
      </c>
      <c r="E1795">
        <f>(USDCHF_D1[[#This Row],[High]]+USDCHF_D1[[#This Row],[Low]])/2</f>
        <v>0.93287500000000001</v>
      </c>
      <c r="F1795">
        <f>VLOOKUP(A1795,'nUSD INdex 2'!A:B,2,FALSE)</f>
        <v>72.95</v>
      </c>
      <c r="G1795">
        <f>VLOOKUP(A1795,'wUSD Index'!A:B,2,FALSE)</f>
        <v>99.004000000000005</v>
      </c>
    </row>
    <row r="1796" spans="1:7" x14ac:dyDescent="0.3">
      <c r="A1796" s="3">
        <v>41186</v>
      </c>
      <c r="B1796">
        <f>1/EURUSD_D1[[#This Row],[0]]</f>
        <v>0.77309923888379928</v>
      </c>
      <c r="C1796">
        <f>(USDJPY_D1[[#This Row],[High]]+USDJPY_D1[[#This Row],[Low]])/2</f>
        <v>78.501000000000005</v>
      </c>
      <c r="D1796">
        <f>1/GBPUSD_D1[[#This Row],[Kolumna1]]</f>
        <v>0.61682704169750802</v>
      </c>
      <c r="E1796">
        <f>(USDCHF_D1[[#This Row],[High]]+USDCHF_D1[[#This Row],[Low]])/2</f>
        <v>0.93603499999999995</v>
      </c>
      <c r="F1796">
        <f>VLOOKUP(A1796,'nUSD INdex 2'!A:B,2,FALSE)</f>
        <v>72.565100000000001</v>
      </c>
      <c r="G1796">
        <f>VLOOKUP(A1796,'wUSD Index'!A:B,2,FALSE)</f>
        <v>98.628600000000006</v>
      </c>
    </row>
    <row r="1797" spans="1:7" x14ac:dyDescent="0.3">
      <c r="A1797" s="3">
        <v>41187</v>
      </c>
      <c r="B1797">
        <f>1/EURUSD_D1[[#This Row],[0]]</f>
        <v>0.77346399718459102</v>
      </c>
      <c r="C1797">
        <f>(USDJPY_D1[[#This Row],[High]]+USDJPY_D1[[#This Row],[Low]])/2</f>
        <v>78.572499999999991</v>
      </c>
      <c r="D1797">
        <f>1/GBPUSD_D1[[#This Row],[Kolumna1]]</f>
        <v>0.61634231652259663</v>
      </c>
      <c r="E1797">
        <f>(USDCHF_D1[[#This Row],[High]]+USDCHF_D1[[#This Row],[Low]])/2</f>
        <v>0.935585</v>
      </c>
      <c r="F1797">
        <f>VLOOKUP(A1797,'nUSD INdex 2'!A:B,2,FALSE)</f>
        <v>72.330699999999993</v>
      </c>
      <c r="G1797">
        <f>VLOOKUP(A1797,'wUSD Index'!A:B,2,FALSE)</f>
        <v>98.4298</v>
      </c>
    </row>
    <row r="1798" spans="1:7" x14ac:dyDescent="0.3">
      <c r="A1798" s="3">
        <v>41189</v>
      </c>
      <c r="B1798">
        <f>1/EURUSD_D1[[#This Row],[0]]</f>
        <v>0.77677142723982029</v>
      </c>
      <c r="C1798">
        <f>(USDJPY_D1[[#This Row],[High]]+USDJPY_D1[[#This Row],[Low]])/2</f>
        <v>78.691000000000003</v>
      </c>
      <c r="D1798">
        <f>1/GBPUSD_D1[[#This Row],[Kolumna1]]</f>
        <v>0.61832785597907569</v>
      </c>
      <c r="E1798">
        <f>(USDCHF_D1[[#This Row],[High]]+USDCHF_D1[[#This Row],[Low]])/2</f>
        <v>0.93923500000000004</v>
      </c>
      <c r="F1798" t="e">
        <f>VLOOKUP(A1798,'nUSD INdex 2'!A:B,2,FALSE)</f>
        <v>#N/A</v>
      </c>
      <c r="G1798" t="e">
        <f>VLOOKUP(A1798,'wUSD Index'!A:B,2,FALSE)</f>
        <v>#N/A</v>
      </c>
    </row>
    <row r="1799" spans="1:7" x14ac:dyDescent="0.3">
      <c r="A1799" s="3">
        <v>41190</v>
      </c>
      <c r="B1799">
        <f>1/EURUSD_D1[[#This Row],[0]]</f>
        <v>0.77643067056434856</v>
      </c>
      <c r="C1799">
        <f>(USDJPY_D1[[#This Row],[High]]+USDJPY_D1[[#This Row],[Low]])/2</f>
        <v>78.393000000000001</v>
      </c>
      <c r="D1799">
        <f>1/GBPUSD_D1[[#This Row],[Kolumna1]]</f>
        <v>0.61712585973346334</v>
      </c>
      <c r="E1799">
        <f>(USDCHF_D1[[#This Row],[High]]+USDCHF_D1[[#This Row],[Low]])/2</f>
        <v>0.93884000000000001</v>
      </c>
      <c r="F1799" t="e">
        <f>VLOOKUP(A1799,'nUSD INdex 2'!A:B,2,FALSE)</f>
        <v>#N/A</v>
      </c>
      <c r="G1799" t="e">
        <f>VLOOKUP(A1799,'wUSD Index'!A:B,2,FALSE)</f>
        <v>#N/A</v>
      </c>
    </row>
    <row r="1800" spans="1:7" x14ac:dyDescent="0.3">
      <c r="A1800" s="3">
        <v>41191</v>
      </c>
      <c r="B1800">
        <f>1/EURUSD_D1[[#This Row],[0]]</f>
        <v>0.77524488047662043</v>
      </c>
      <c r="C1800">
        <f>(USDJPY_D1[[#This Row],[High]]+USDJPY_D1[[#This Row],[Low]])/2</f>
        <v>78.292000000000002</v>
      </c>
      <c r="D1800">
        <f>1/GBPUSD_D1[[#This Row],[Kolumna1]]</f>
        <v>0.61754697988649487</v>
      </c>
      <c r="E1800">
        <f>(USDCHF_D1[[#This Row],[High]]+USDCHF_D1[[#This Row],[Low]])/2</f>
        <v>0.93746499999999999</v>
      </c>
      <c r="F1800">
        <f>VLOOKUP(A1800,'nUSD INdex 2'!A:B,2,FALSE)</f>
        <v>72.835999999999999</v>
      </c>
      <c r="G1800">
        <f>VLOOKUP(A1800,'wUSD Index'!A:B,2,FALSE)</f>
        <v>99.012500000000003</v>
      </c>
    </row>
    <row r="1801" spans="1:7" x14ac:dyDescent="0.3">
      <c r="A1801" s="3">
        <v>41192</v>
      </c>
      <c r="B1801">
        <f>1/EURUSD_D1[[#This Row],[0]]</f>
        <v>0.77961463648518536</v>
      </c>
      <c r="C1801">
        <f>(USDJPY_D1[[#This Row],[High]]+USDJPY_D1[[#This Row],[Low]])/2</f>
        <v>78.195999999999998</v>
      </c>
      <c r="D1801">
        <f>1/GBPUSD_D1[[#This Row],[Kolumna1]]</f>
        <v>0.61969003104647058</v>
      </c>
      <c r="E1801">
        <f>(USDCHF_D1[[#This Row],[High]]+USDCHF_D1[[#This Row],[Low]])/2</f>
        <v>0.94147500000000006</v>
      </c>
      <c r="F1801">
        <f>VLOOKUP(A1801,'nUSD INdex 2'!A:B,2,FALSE)</f>
        <v>72.790999999999997</v>
      </c>
      <c r="G1801">
        <f>VLOOKUP(A1801,'wUSD Index'!A:B,2,FALSE)</f>
        <v>99.025800000000004</v>
      </c>
    </row>
    <row r="1802" spans="1:7" x14ac:dyDescent="0.3">
      <c r="A1802" s="3">
        <v>41193</v>
      </c>
      <c r="B1802">
        <f>1/EURUSD_D1[[#This Row],[0]]</f>
        <v>0.77691022802315191</v>
      </c>
      <c r="C1802">
        <f>(USDJPY_D1[[#This Row],[High]]+USDJPY_D1[[#This Row],[Low]])/2</f>
        <v>78.265500000000003</v>
      </c>
      <c r="D1802">
        <f>1/GBPUSD_D1[[#This Row],[Kolumna1]]</f>
        <v>0.61953262458801084</v>
      </c>
      <c r="E1802">
        <f>(USDCHF_D1[[#This Row],[High]]+USDCHF_D1[[#This Row],[Low]])/2</f>
        <v>0.93945999999999996</v>
      </c>
      <c r="F1802">
        <f>VLOOKUP(A1802,'nUSD INdex 2'!A:B,2,FALSE)</f>
        <v>72.709100000000007</v>
      </c>
      <c r="G1802">
        <f>VLOOKUP(A1802,'wUSD Index'!A:B,2,FALSE)</f>
        <v>98.877200000000002</v>
      </c>
    </row>
    <row r="1803" spans="1:7" x14ac:dyDescent="0.3">
      <c r="A1803" s="3">
        <v>41194</v>
      </c>
      <c r="B1803">
        <f>1/EURUSD_D1[[#This Row],[0]]</f>
        <v>0.77376922332914222</v>
      </c>
      <c r="C1803">
        <f>(USDJPY_D1[[#This Row],[High]]+USDJPY_D1[[#This Row],[Low]])/2</f>
        <v>78.408000000000001</v>
      </c>
      <c r="D1803">
        <f>1/GBPUSD_D1[[#This Row],[Kolumna1]]</f>
        <v>0.61899765709386789</v>
      </c>
      <c r="E1803">
        <f>(USDCHF_D1[[#This Row],[High]]+USDCHF_D1[[#This Row],[Low]])/2</f>
        <v>0.93601500000000004</v>
      </c>
      <c r="F1803">
        <f>VLOOKUP(A1803,'nUSD INdex 2'!A:B,2,FALSE)</f>
        <v>72.661799999999999</v>
      </c>
      <c r="G1803">
        <f>VLOOKUP(A1803,'wUSD Index'!A:B,2,FALSE)</f>
        <v>98.803399999999996</v>
      </c>
    </row>
    <row r="1804" spans="1:7" x14ac:dyDescent="0.3">
      <c r="A1804" s="3">
        <v>41196</v>
      </c>
      <c r="B1804">
        <f>1/EURUSD_D1[[#This Row],[0]]</f>
        <v>0.77477638016727424</v>
      </c>
      <c r="C1804">
        <f>(USDJPY_D1[[#This Row],[High]]+USDJPY_D1[[#This Row],[Low]])/2</f>
        <v>78.437999999999988</v>
      </c>
      <c r="D1804">
        <f>1/GBPUSD_D1[[#This Row],[Kolumna1]]</f>
        <v>0.62097915993939246</v>
      </c>
      <c r="E1804">
        <f>(USDCHF_D1[[#This Row],[High]]+USDCHF_D1[[#This Row],[Low]])/2</f>
        <v>0.93766499999999997</v>
      </c>
      <c r="F1804" t="e">
        <f>VLOOKUP(A1804,'nUSD INdex 2'!A:B,2,FALSE)</f>
        <v>#N/A</v>
      </c>
      <c r="G1804" t="e">
        <f>VLOOKUP(A1804,'wUSD Index'!A:B,2,FALSE)</f>
        <v>#N/A</v>
      </c>
    </row>
    <row r="1805" spans="1:7" x14ac:dyDescent="0.3">
      <c r="A1805" s="3">
        <v>41197</v>
      </c>
      <c r="B1805">
        <f>1/EURUSD_D1[[#This Row],[0]]</f>
        <v>0.77097435739287301</v>
      </c>
      <c r="C1805">
        <f>(USDJPY_D1[[#This Row],[High]]+USDJPY_D1[[#This Row],[Low]])/2</f>
        <v>78.593000000000004</v>
      </c>
      <c r="D1805">
        <f>1/GBPUSD_D1[[#This Row],[Kolumna1]]</f>
        <v>0.61949424489846494</v>
      </c>
      <c r="E1805">
        <f>(USDCHF_D1[[#This Row],[High]]+USDCHF_D1[[#This Row],[Low]])/2</f>
        <v>0.93387500000000001</v>
      </c>
      <c r="F1805">
        <f>VLOOKUP(A1805,'nUSD INdex 2'!A:B,2,FALSE)</f>
        <v>72.684600000000003</v>
      </c>
      <c r="G1805">
        <f>VLOOKUP(A1805,'wUSD Index'!A:B,2,FALSE)</f>
        <v>98.767200000000003</v>
      </c>
    </row>
    <row r="1806" spans="1:7" x14ac:dyDescent="0.3">
      <c r="A1806" s="3">
        <v>41198</v>
      </c>
      <c r="B1806">
        <f>1/EURUSD_D1[[#This Row],[0]]</f>
        <v>0.76730660037137643</v>
      </c>
      <c r="C1806">
        <f>(USDJPY_D1[[#This Row],[High]]+USDJPY_D1[[#This Row],[Low]])/2</f>
        <v>78.841000000000008</v>
      </c>
      <c r="D1806">
        <f>1/GBPUSD_D1[[#This Row],[Kolumna1]]</f>
        <v>0.61845213798904097</v>
      </c>
      <c r="E1806">
        <f>(USDCHF_D1[[#This Row],[High]]+USDCHF_D1[[#This Row],[Low]])/2</f>
        <v>0.92990499999999998</v>
      </c>
      <c r="F1806">
        <f>VLOOKUP(A1806,'nUSD INdex 2'!A:B,2,FALSE)</f>
        <v>72.636799999999994</v>
      </c>
      <c r="G1806">
        <f>VLOOKUP(A1806,'wUSD Index'!A:B,2,FALSE)</f>
        <v>98.659400000000005</v>
      </c>
    </row>
    <row r="1807" spans="1:7" x14ac:dyDescent="0.3">
      <c r="A1807" s="3">
        <v>41199</v>
      </c>
      <c r="B1807">
        <f>1/EURUSD_D1[[#This Row],[0]]</f>
        <v>0.76813765026692782</v>
      </c>
      <c r="C1807">
        <f>(USDJPY_D1[[#This Row],[High]]+USDJPY_D1[[#This Row],[Low]])/2</f>
        <v>78.872</v>
      </c>
      <c r="D1807">
        <f>1/GBPUSD_D1[[#This Row],[Kolumna1]]</f>
        <v>0.6197649231646436</v>
      </c>
      <c r="E1807">
        <f>(USDCHF_D1[[#This Row],[High]]+USDCHF_D1[[#This Row],[Low]])/2</f>
        <v>0.93020999999999998</v>
      </c>
      <c r="F1807">
        <f>VLOOKUP(A1807,'nUSD INdex 2'!A:B,2,FALSE)</f>
        <v>72.212800000000001</v>
      </c>
      <c r="G1807">
        <f>VLOOKUP(A1807,'wUSD Index'!A:B,2,FALSE)</f>
        <v>98.331500000000005</v>
      </c>
    </row>
    <row r="1808" spans="1:7" x14ac:dyDescent="0.3">
      <c r="A1808" s="3">
        <v>41200</v>
      </c>
      <c r="B1808">
        <f>1/EURUSD_D1[[#This Row],[0]]</f>
        <v>0.77062678929907646</v>
      </c>
      <c r="C1808">
        <f>(USDJPY_D1[[#This Row],[High]]+USDJPY_D1[[#This Row],[Low]])/2</f>
        <v>79.224999999999994</v>
      </c>
      <c r="D1808">
        <f>1/GBPUSD_D1[[#This Row],[Kolumna1]]</f>
        <v>0.62200078994100327</v>
      </c>
      <c r="E1808">
        <f>(USDCHF_D1[[#This Row],[High]]+USDCHF_D1[[#This Row],[Low]])/2</f>
        <v>0.93335999999999997</v>
      </c>
      <c r="F1808">
        <f>VLOOKUP(A1808,'nUSD INdex 2'!A:B,2,FALSE)</f>
        <v>72.380099999999999</v>
      </c>
      <c r="G1808">
        <f>VLOOKUP(A1808,'wUSD Index'!A:B,2,FALSE)</f>
        <v>98.475800000000007</v>
      </c>
    </row>
    <row r="1809" spans="1:7" x14ac:dyDescent="0.3">
      <c r="A1809" s="3">
        <v>41201</v>
      </c>
      <c r="B1809">
        <f>1/EURUSD_D1[[#This Row],[0]]</f>
        <v>0.77399680339320198</v>
      </c>
      <c r="C1809">
        <f>(USDJPY_D1[[#This Row],[High]]+USDJPY_D1[[#This Row],[Low]])/2</f>
        <v>79.282499999999999</v>
      </c>
      <c r="D1809">
        <f>1/GBPUSD_D1[[#This Row],[Kolumna1]]</f>
        <v>0.62458426110120446</v>
      </c>
      <c r="E1809">
        <f>(USDCHF_D1[[#This Row],[High]]+USDCHF_D1[[#This Row],[Low]])/2</f>
        <v>0.93733</v>
      </c>
      <c r="F1809">
        <f>VLOOKUP(A1809,'nUSD INdex 2'!A:B,2,FALSE)</f>
        <v>72.897300000000001</v>
      </c>
      <c r="G1809">
        <f>VLOOKUP(A1809,'wUSD Index'!A:B,2,FALSE)</f>
        <v>98.884799999999998</v>
      </c>
    </row>
    <row r="1810" spans="1:7" x14ac:dyDescent="0.3">
      <c r="A1810" s="3">
        <v>41203</v>
      </c>
      <c r="B1810">
        <f>1/EURUSD_D1[[#This Row],[0]]</f>
        <v>0.77676237673752035</v>
      </c>
      <c r="C1810">
        <f>(USDJPY_D1[[#This Row],[High]]+USDJPY_D1[[#This Row],[Low]])/2</f>
        <v>79.245499999999993</v>
      </c>
      <c r="D1810">
        <f>1/GBPUSD_D1[[#This Row],[Kolumna1]]</f>
        <v>0.624810604285576</v>
      </c>
      <c r="E1810">
        <f>(USDCHF_D1[[#This Row],[High]]+USDCHF_D1[[#This Row],[Low]])/2</f>
        <v>0.94027499999999997</v>
      </c>
      <c r="F1810" t="e">
        <f>VLOOKUP(A1810,'nUSD INdex 2'!A:B,2,FALSE)</f>
        <v>#N/A</v>
      </c>
      <c r="G1810" t="e">
        <f>VLOOKUP(A1810,'wUSD Index'!A:B,2,FALSE)</f>
        <v>#N/A</v>
      </c>
    </row>
    <row r="1811" spans="1:7" x14ac:dyDescent="0.3">
      <c r="A1811" s="3">
        <v>41204</v>
      </c>
      <c r="B1811">
        <f>1/EURUSD_D1[[#This Row],[0]]</f>
        <v>0.77588848930631693</v>
      </c>
      <c r="C1811">
        <f>(USDJPY_D1[[#This Row],[High]]+USDJPY_D1[[#This Row],[Low]])/2</f>
        <v>79.610500000000002</v>
      </c>
      <c r="D1811">
        <f>1/GBPUSD_D1[[#This Row],[Kolumna1]]</f>
        <v>0.62427233256235692</v>
      </c>
      <c r="E1811">
        <f>(USDCHF_D1[[#This Row],[High]]+USDCHF_D1[[#This Row],[Low]])/2</f>
        <v>0.93772999999999995</v>
      </c>
      <c r="F1811">
        <f>VLOOKUP(A1811,'nUSD INdex 2'!A:B,2,FALSE)</f>
        <v>72.908600000000007</v>
      </c>
      <c r="G1811">
        <f>VLOOKUP(A1811,'wUSD Index'!A:B,2,FALSE)</f>
        <v>98.876499999999993</v>
      </c>
    </row>
    <row r="1812" spans="1:7" x14ac:dyDescent="0.3">
      <c r="A1812" s="3">
        <v>41205</v>
      </c>
      <c r="B1812">
        <f>1/EURUSD_D1[[#This Row],[0]]</f>
        <v>0.77182826821032313</v>
      </c>
      <c r="C1812">
        <f>(USDJPY_D1[[#This Row],[High]]+USDJPY_D1[[#This Row],[Low]])/2</f>
        <v>79.84899999999999</v>
      </c>
      <c r="D1812">
        <f>1/GBPUSD_D1[[#This Row],[Kolumna1]]</f>
        <v>0.62277358443564268</v>
      </c>
      <c r="E1812">
        <f>(USDCHF_D1[[#This Row],[High]]+USDCHF_D1[[#This Row],[Low]])/2</f>
        <v>0.93311999999999995</v>
      </c>
      <c r="F1812">
        <f>VLOOKUP(A1812,'nUSD INdex 2'!A:B,2,FALSE)</f>
        <v>73.167699999999996</v>
      </c>
      <c r="G1812">
        <f>VLOOKUP(A1812,'wUSD Index'!A:B,2,FALSE)</f>
        <v>99.178600000000003</v>
      </c>
    </row>
    <row r="1813" spans="1:7" x14ac:dyDescent="0.3">
      <c r="A1813" s="3">
        <v>41206</v>
      </c>
      <c r="B1813">
        <f>1/EURUSD_D1[[#This Row],[0]]</f>
        <v>0.77247814852437358</v>
      </c>
      <c r="C1813">
        <f>(USDJPY_D1[[#This Row],[High]]+USDJPY_D1[[#This Row],[Low]])/2</f>
        <v>79.806000000000012</v>
      </c>
      <c r="D1813">
        <f>1/GBPUSD_D1[[#This Row],[Kolumna1]]</f>
        <v>0.62235305466438051</v>
      </c>
      <c r="E1813">
        <f>(USDCHF_D1[[#This Row],[High]]+USDCHF_D1[[#This Row],[Low]])/2</f>
        <v>0.93369499999999994</v>
      </c>
      <c r="F1813">
        <f>VLOOKUP(A1813,'nUSD INdex 2'!A:B,2,FALSE)</f>
        <v>73.213099999999997</v>
      </c>
      <c r="G1813">
        <f>VLOOKUP(A1813,'wUSD Index'!A:B,2,FALSE)</f>
        <v>99.219099999999997</v>
      </c>
    </row>
    <row r="1814" spans="1:7" x14ac:dyDescent="0.3">
      <c r="A1814" s="3">
        <v>41207</v>
      </c>
      <c r="B1814">
        <f>1/EURUSD_D1[[#This Row],[0]]</f>
        <v>0.77312314692045725</v>
      </c>
      <c r="C1814">
        <f>(USDJPY_D1[[#This Row],[High]]+USDJPY_D1[[#This Row],[Low]])/2</f>
        <v>80.100999999999999</v>
      </c>
      <c r="D1814">
        <f>1/GBPUSD_D1[[#This Row],[Kolumna1]]</f>
        <v>0.62302578703732547</v>
      </c>
      <c r="E1814">
        <f>(USDCHF_D1[[#This Row],[High]]+USDCHF_D1[[#This Row],[Low]])/2</f>
        <v>0.93435500000000005</v>
      </c>
      <c r="F1814">
        <f>VLOOKUP(A1814,'nUSD INdex 2'!A:B,2,FALSE)</f>
        <v>73.174000000000007</v>
      </c>
      <c r="G1814">
        <f>VLOOKUP(A1814,'wUSD Index'!A:B,2,FALSE)</f>
        <v>99.104900000000001</v>
      </c>
    </row>
    <row r="1815" spans="1:7" x14ac:dyDescent="0.3">
      <c r="A1815" s="3">
        <v>41208</v>
      </c>
      <c r="B1815">
        <f>1/EURUSD_D1[[#This Row],[0]]</f>
        <v>0.76697703670752104</v>
      </c>
      <c r="C1815">
        <f>(USDJPY_D1[[#This Row],[High]]+USDJPY_D1[[#This Row],[Low]])/2</f>
        <v>79.883499999999998</v>
      </c>
      <c r="D1815">
        <f>1/GBPUSD_D1[[#This Row],[Kolumna1]]</f>
        <v>0.62124534842545365</v>
      </c>
      <c r="E1815">
        <f>(USDCHF_D1[[#This Row],[High]]+USDCHF_D1[[#This Row],[Low]])/2</f>
        <v>0.92735500000000004</v>
      </c>
      <c r="F1815">
        <f>VLOOKUP(A1815,'nUSD INdex 2'!A:B,2,FALSE)</f>
        <v>73.262799999999999</v>
      </c>
      <c r="G1815">
        <f>VLOOKUP(A1815,'wUSD Index'!A:B,2,FALSE)</f>
        <v>99.223200000000006</v>
      </c>
    </row>
    <row r="1816" spans="1:7" x14ac:dyDescent="0.3">
      <c r="A1816" s="3">
        <v>41210</v>
      </c>
      <c r="B1816">
        <f>1/EURUSD_D1[[#This Row],[0]]</f>
        <v>0.76268342536379996</v>
      </c>
      <c r="C1816">
        <f>(USDJPY_D1[[#This Row],[High]]+USDJPY_D1[[#This Row],[Low]])/2</f>
        <v>79.661000000000001</v>
      </c>
      <c r="D1816">
        <f>1/GBPUSD_D1[[#This Row],[Kolumna1]]</f>
        <v>0.61933885577146397</v>
      </c>
      <c r="E1816">
        <f>(USDCHF_D1[[#This Row],[High]]+USDCHF_D1[[#This Row],[Low]])/2</f>
        <v>0.92308000000000001</v>
      </c>
      <c r="F1816" t="e">
        <f>VLOOKUP(A1816,'nUSD INdex 2'!A:B,2,FALSE)</f>
        <v>#N/A</v>
      </c>
      <c r="G1816" t="e">
        <f>VLOOKUP(A1816,'wUSD Index'!A:B,2,FALSE)</f>
        <v>#N/A</v>
      </c>
    </row>
    <row r="1817" spans="1:7" x14ac:dyDescent="0.3">
      <c r="A1817" s="3">
        <v>41211</v>
      </c>
      <c r="B1817">
        <f>1/EURUSD_D1[[#This Row],[0]]</f>
        <v>0.76383982278916096</v>
      </c>
      <c r="C1817">
        <f>(USDJPY_D1[[#This Row],[High]]+USDJPY_D1[[#This Row],[Low]])/2</f>
        <v>79.682999999999993</v>
      </c>
      <c r="D1817">
        <f>1/GBPUSD_D1[[#This Row],[Kolumna1]]</f>
        <v>0.62093674517376918</v>
      </c>
      <c r="E1817">
        <f>(USDCHF_D1[[#This Row],[High]]+USDCHF_D1[[#This Row],[Low]])/2</f>
        <v>0.92355500000000001</v>
      </c>
      <c r="F1817" t="e">
        <f>VLOOKUP(A1817,'nUSD INdex 2'!A:B,2,FALSE)</f>
        <v>#N/A</v>
      </c>
      <c r="G1817" t="e">
        <f>VLOOKUP(A1817,'wUSD Index'!A:B,2,FALSE)</f>
        <v>#N/A</v>
      </c>
    </row>
    <row r="1818" spans="1:7" x14ac:dyDescent="0.3">
      <c r="A1818" s="3">
        <v>41212</v>
      </c>
      <c r="B1818">
        <f>1/EURUSD_D1[[#This Row],[0]]</f>
        <v>0.7665889856494541</v>
      </c>
      <c r="C1818">
        <f>(USDJPY_D1[[#This Row],[High]]+USDJPY_D1[[#This Row],[Low]])/2</f>
        <v>79.698999999999998</v>
      </c>
      <c r="D1818">
        <f>1/GBPUSD_D1[[#This Row],[Kolumna1]]</f>
        <v>0.62377973090142402</v>
      </c>
      <c r="E1818">
        <f>(USDCHF_D1[[#This Row],[High]]+USDCHF_D1[[#This Row],[Low]])/2</f>
        <v>0.92654000000000003</v>
      </c>
      <c r="F1818" t="e">
        <f>VLOOKUP(A1818,'nUSD INdex 2'!A:B,2,FALSE)</f>
        <v>#N/A</v>
      </c>
      <c r="G1818" t="e">
        <f>VLOOKUP(A1818,'wUSD Index'!A:B,2,FALSE)</f>
        <v>#N/A</v>
      </c>
    </row>
    <row r="1819" spans="1:7" x14ac:dyDescent="0.3">
      <c r="A1819" s="3">
        <v>41213</v>
      </c>
      <c r="B1819">
        <f>1/EURUSD_D1[[#This Row],[0]]</f>
        <v>0.76792529622718297</v>
      </c>
      <c r="C1819">
        <f>(USDJPY_D1[[#This Row],[High]]+USDJPY_D1[[#This Row],[Low]])/2</f>
        <v>79.725999999999999</v>
      </c>
      <c r="D1819">
        <f>1/GBPUSD_D1[[#This Row],[Kolumna1]]</f>
        <v>0.62495312851536133</v>
      </c>
      <c r="E1819">
        <f>(USDCHF_D1[[#This Row],[High]]+USDCHF_D1[[#This Row],[Low]])/2</f>
        <v>0.92811500000000002</v>
      </c>
      <c r="F1819">
        <f>VLOOKUP(A1819,'nUSD INdex 2'!A:B,2,FALSE)</f>
        <v>73.245900000000006</v>
      </c>
      <c r="G1819">
        <f>VLOOKUP(A1819,'wUSD Index'!A:B,2,FALSE)</f>
        <v>99.229600000000005</v>
      </c>
    </row>
    <row r="1820" spans="1:7" x14ac:dyDescent="0.3">
      <c r="A1820" s="3">
        <v>41214</v>
      </c>
      <c r="B1820">
        <f>1/EURUSD_D1[[#This Row],[0]]</f>
        <v>0.76619839174957571</v>
      </c>
      <c r="C1820">
        <f>(USDJPY_D1[[#This Row],[High]]+USDJPY_D1[[#This Row],[Low]])/2</f>
        <v>80.034999999999997</v>
      </c>
      <c r="D1820">
        <f>1/GBPUSD_D1[[#This Row],[Kolumna1]]</f>
        <v>0.62405222068982735</v>
      </c>
      <c r="E1820">
        <f>(USDCHF_D1[[#This Row],[High]]+USDCHF_D1[[#This Row],[Low]])/2</f>
        <v>0.92683499999999996</v>
      </c>
      <c r="F1820">
        <f>VLOOKUP(A1820,'nUSD INdex 2'!A:B,2,FALSE)</f>
        <v>73.268199999999993</v>
      </c>
      <c r="G1820">
        <f>VLOOKUP(A1820,'wUSD Index'!A:B,2,FALSE)</f>
        <v>99.199100000000001</v>
      </c>
    </row>
    <row r="1821" spans="1:7" x14ac:dyDescent="0.3">
      <c r="A1821" s="3">
        <v>41215</v>
      </c>
      <c r="B1821">
        <f>1/EURUSD_D1[[#This Row],[0]]</f>
        <v>0.76857747837415125</v>
      </c>
      <c r="C1821">
        <f>(USDJPY_D1[[#This Row],[High]]+USDJPY_D1[[#This Row],[Low]])/2</f>
        <v>80.430499999999995</v>
      </c>
      <c r="D1821">
        <f>1/GBPUSD_D1[[#This Row],[Kolumna1]]</f>
        <v>0.62628388195801399</v>
      </c>
      <c r="E1821">
        <f>(USDCHF_D1[[#This Row],[High]]+USDCHF_D1[[#This Row],[Low]])/2</f>
        <v>0.93025999999999998</v>
      </c>
      <c r="F1821">
        <f>VLOOKUP(A1821,'nUSD INdex 2'!A:B,2,FALSE)</f>
        <v>73.569500000000005</v>
      </c>
      <c r="G1821">
        <f>VLOOKUP(A1821,'wUSD Index'!A:B,2,FALSE)</f>
        <v>99.358900000000006</v>
      </c>
    </row>
    <row r="1822" spans="1:7" x14ac:dyDescent="0.3">
      <c r="A1822" s="3">
        <v>41217</v>
      </c>
      <c r="B1822">
        <f>1/EURUSD_D1[[#This Row],[0]]</f>
        <v>0.77170616516055346</v>
      </c>
      <c r="C1822">
        <f>(USDJPY_D1[[#This Row],[High]]+USDJPY_D1[[#This Row],[Low]])/2</f>
        <v>80.478499999999997</v>
      </c>
      <c r="D1822">
        <f>1/GBPUSD_D1[[#This Row],[Kolumna1]]</f>
        <v>0.62533611816351298</v>
      </c>
      <c r="E1822">
        <f>(USDCHF_D1[[#This Row],[High]]+USDCHF_D1[[#This Row],[Low]])/2</f>
        <v>0.93376000000000003</v>
      </c>
      <c r="F1822" t="e">
        <f>VLOOKUP(A1822,'nUSD INdex 2'!A:B,2,FALSE)</f>
        <v>#N/A</v>
      </c>
      <c r="G1822" t="e">
        <f>VLOOKUP(A1822,'wUSD Index'!A:B,2,FALSE)</f>
        <v>#N/A</v>
      </c>
    </row>
    <row r="1823" spans="1:7" x14ac:dyDescent="0.3">
      <c r="A1823" s="3">
        <v>41218</v>
      </c>
      <c r="B1823">
        <f>1/EURUSD_D1[[#This Row],[0]]</f>
        <v>0.77071587944462205</v>
      </c>
      <c r="C1823">
        <f>(USDJPY_D1[[#This Row],[High]]+USDJPY_D1[[#This Row],[Low]])/2</f>
        <v>80.346000000000004</v>
      </c>
      <c r="D1823">
        <f>1/GBPUSD_D1[[#This Row],[Kolumna1]]</f>
        <v>0.62172235744683491</v>
      </c>
      <c r="E1823">
        <f>(USDCHF_D1[[#This Row],[High]]+USDCHF_D1[[#This Row],[Low]])/2</f>
        <v>0.93232999999999999</v>
      </c>
      <c r="F1823">
        <f>VLOOKUP(A1823,'nUSD INdex 2'!A:B,2,FALSE)</f>
        <v>73.677099999999996</v>
      </c>
      <c r="G1823">
        <f>VLOOKUP(A1823,'wUSD Index'!A:B,2,FALSE)</f>
        <v>99.558300000000003</v>
      </c>
    </row>
    <row r="1824" spans="1:7" x14ac:dyDescent="0.3">
      <c r="A1824" s="3">
        <v>41219</v>
      </c>
      <c r="B1824">
        <f>1/EURUSD_D1[[#This Row],[0]]</f>
        <v>0.77402076697717803</v>
      </c>
      <c r="C1824">
        <f>(USDJPY_D1[[#This Row],[High]]+USDJPY_D1[[#This Row],[Low]])/2</f>
        <v>80.198999999999998</v>
      </c>
      <c r="D1824">
        <f>1/GBPUSD_D1[[#This Row],[Kolumna1]]</f>
        <v>0.62072283173755838</v>
      </c>
      <c r="E1824">
        <f>(USDCHF_D1[[#This Row],[High]]+USDCHF_D1[[#This Row],[Low]])/2</f>
        <v>0.93593499999999996</v>
      </c>
      <c r="F1824">
        <f>VLOOKUP(A1824,'nUSD INdex 2'!A:B,2,FALSE)</f>
        <v>73.550700000000006</v>
      </c>
      <c r="G1824">
        <f>VLOOKUP(A1824,'wUSD Index'!A:B,2,FALSE)</f>
        <v>99.369799999999998</v>
      </c>
    </row>
    <row r="1825" spans="1:7" x14ac:dyDescent="0.3">
      <c r="A1825" s="3">
        <v>41220</v>
      </c>
      <c r="B1825">
        <f>1/EURUSD_D1[[#This Row],[0]]</f>
        <v>0.77327858520950055</v>
      </c>
      <c r="C1825">
        <f>(USDJPY_D1[[#This Row],[High]]+USDJPY_D1[[#This Row],[Low]])/2</f>
        <v>80.077500000000001</v>
      </c>
      <c r="D1825">
        <f>1/GBPUSD_D1[[#This Row],[Kolumna1]]</f>
        <v>0.62152335374001677</v>
      </c>
      <c r="E1825">
        <f>(USDCHF_D1[[#This Row],[High]]+USDCHF_D1[[#This Row],[Low]])/2</f>
        <v>0.93486500000000006</v>
      </c>
      <c r="F1825">
        <f>VLOOKUP(A1825,'nUSD INdex 2'!A:B,2,FALSE)</f>
        <v>73.705399999999997</v>
      </c>
      <c r="G1825">
        <f>VLOOKUP(A1825,'wUSD Index'!A:B,2,FALSE)</f>
        <v>99.516000000000005</v>
      </c>
    </row>
    <row r="1826" spans="1:7" x14ac:dyDescent="0.3">
      <c r="A1826" s="3">
        <v>41221</v>
      </c>
      <c r="B1826">
        <f>1/EURUSD_D1[[#This Row],[0]]</f>
        <v>0.77456633967057698</v>
      </c>
      <c r="C1826">
        <f>(USDJPY_D1[[#This Row],[High]]+USDJPY_D1[[#This Row],[Low]])/2</f>
        <v>79.658999999999992</v>
      </c>
      <c r="D1826">
        <f>1/GBPUSD_D1[[#This Row],[Kolumna1]]</f>
        <v>0.62308984020861047</v>
      </c>
      <c r="E1826">
        <f>(USDCHF_D1[[#This Row],[High]]+USDCHF_D1[[#This Row],[Low]])/2</f>
        <v>0.93621500000000002</v>
      </c>
      <c r="F1826">
        <f>VLOOKUP(A1826,'nUSD INdex 2'!A:B,2,FALSE)</f>
        <v>73.756500000000003</v>
      </c>
      <c r="G1826">
        <f>VLOOKUP(A1826,'wUSD Index'!A:B,2,FALSE)</f>
        <v>99.602999999999994</v>
      </c>
    </row>
    <row r="1827" spans="1:7" x14ac:dyDescent="0.3">
      <c r="A1827" s="3">
        <v>41222</v>
      </c>
      <c r="B1827">
        <f>1/EURUSD_D1[[#This Row],[0]]</f>
        <v>0.7731291241606717</v>
      </c>
      <c r="C1827">
        <f>(USDJPY_D1[[#This Row],[High]]+USDJPY_D1[[#This Row],[Low]])/2</f>
        <v>79.340499999999992</v>
      </c>
      <c r="D1827">
        <f>1/GBPUSD_D1[[#This Row],[Kolumna1]]</f>
        <v>0.62294234357139067</v>
      </c>
      <c r="E1827">
        <f>(USDCHF_D1[[#This Row],[High]]+USDCHF_D1[[#This Row],[Low]])/2</f>
        <v>0.93371999999999999</v>
      </c>
      <c r="F1827">
        <f>VLOOKUP(A1827,'nUSD INdex 2'!A:B,2,FALSE)</f>
        <v>73.858999999999995</v>
      </c>
      <c r="G1827">
        <f>VLOOKUP(A1827,'wUSD Index'!A:B,2,FALSE)</f>
        <v>99.742900000000006</v>
      </c>
    </row>
    <row r="1828" spans="1:7" x14ac:dyDescent="0.3">
      <c r="A1828" s="3">
        <v>41224</v>
      </c>
      <c r="B1828">
        <f>1/EURUSD_D1[[#This Row],[0]]</f>
        <v>0.7702380035430948</v>
      </c>
      <c r="C1828">
        <f>(USDJPY_D1[[#This Row],[High]]+USDJPY_D1[[#This Row],[Low]])/2</f>
        <v>79.444000000000003</v>
      </c>
      <c r="D1828">
        <f>1/GBPUSD_D1[[#This Row],[Kolumna1]]</f>
        <v>0.62099844129391235</v>
      </c>
      <c r="E1828">
        <f>(USDCHF_D1[[#This Row],[High]]+USDCHF_D1[[#This Row],[Low]])/2</f>
        <v>0.93044499999999997</v>
      </c>
      <c r="F1828" t="e">
        <f>VLOOKUP(A1828,'nUSD INdex 2'!A:B,2,FALSE)</f>
        <v>#N/A</v>
      </c>
      <c r="G1828" t="e">
        <f>VLOOKUP(A1828,'wUSD Index'!A:B,2,FALSE)</f>
        <v>#N/A</v>
      </c>
    </row>
    <row r="1829" spans="1:7" x14ac:dyDescent="0.3">
      <c r="A1829" s="3">
        <v>41225</v>
      </c>
      <c r="B1829">
        <f>1/EURUSD_D1[[#This Row],[0]]</f>
        <v>0.77201000524966801</v>
      </c>
      <c r="C1829">
        <f>(USDJPY_D1[[#This Row],[High]]+USDJPY_D1[[#This Row],[Low]])/2</f>
        <v>79.484499999999997</v>
      </c>
      <c r="D1829">
        <f>1/GBPUSD_D1[[#This Row],[Kolumna1]]</f>
        <v>0.61931200629220995</v>
      </c>
      <c r="E1829">
        <f>(USDCHF_D1[[#This Row],[High]]+USDCHF_D1[[#This Row],[Low]])/2</f>
        <v>0.93186499999999994</v>
      </c>
      <c r="F1829" t="e">
        <f>VLOOKUP(A1829,'nUSD INdex 2'!A:B,2,FALSE)</f>
        <v>#N/A</v>
      </c>
      <c r="G1829" t="e">
        <f>VLOOKUP(A1829,'wUSD Index'!A:B,2,FALSE)</f>
        <v>#N/A</v>
      </c>
    </row>
    <row r="1830" spans="1:7" x14ac:dyDescent="0.3">
      <c r="A1830" s="3">
        <v>41226</v>
      </c>
      <c r="B1830">
        <f>1/EURUSD_D1[[#This Row],[0]]</f>
        <v>0.77617153390899385</v>
      </c>
      <c r="C1830">
        <f>(USDJPY_D1[[#This Row],[High]]+USDJPY_D1[[#This Row],[Low]])/2</f>
        <v>79.423000000000002</v>
      </c>
      <c r="D1830">
        <f>1/GBPUSD_D1[[#This Row],[Kolumna1]]</f>
        <v>0.62228528046397591</v>
      </c>
      <c r="E1830">
        <f>(USDCHF_D1[[#This Row],[High]]+USDCHF_D1[[#This Row],[Low]])/2</f>
        <v>0.93646499999999999</v>
      </c>
      <c r="F1830">
        <f>VLOOKUP(A1830,'nUSD INdex 2'!A:B,2,FALSE)</f>
        <v>73.872299999999996</v>
      </c>
      <c r="G1830">
        <f>VLOOKUP(A1830,'wUSD Index'!A:B,2,FALSE)</f>
        <v>99.775300000000001</v>
      </c>
    </row>
    <row r="1831" spans="1:7" x14ac:dyDescent="0.3">
      <c r="A1831" s="3">
        <v>41227</v>
      </c>
      <c r="B1831">
        <f>1/EURUSD_D1[[#This Row],[0]]</f>
        <v>0.77970885671290346</v>
      </c>
      <c r="C1831">
        <f>(USDJPY_D1[[#This Row],[High]]+USDJPY_D1[[#This Row],[Low]])/2</f>
        <v>79.848500000000001</v>
      </c>
      <c r="D1831">
        <f>1/GBPUSD_D1[[#This Row],[Kolumna1]]</f>
        <v>0.62446920117899785</v>
      </c>
      <c r="E1831">
        <f>(USDCHF_D1[[#This Row],[High]]+USDCHF_D1[[#This Row],[Low]])/2</f>
        <v>0.94079500000000005</v>
      </c>
      <c r="F1831">
        <f>VLOOKUP(A1831,'nUSD INdex 2'!A:B,2,FALSE)</f>
        <v>73.962900000000005</v>
      </c>
      <c r="G1831">
        <f>VLOOKUP(A1831,'wUSD Index'!A:B,2,FALSE)</f>
        <v>99.830200000000005</v>
      </c>
    </row>
    <row r="1832" spans="1:7" x14ac:dyDescent="0.3">
      <c r="A1832" s="3">
        <v>41228</v>
      </c>
      <c r="B1832">
        <f>1/EURUSD_D1[[#This Row],[0]]</f>
        <v>0.78094799276842164</v>
      </c>
      <c r="C1832">
        <f>(USDJPY_D1[[#This Row],[High]]+USDJPY_D1[[#This Row],[Low]])/2</f>
        <v>80.789500000000004</v>
      </c>
      <c r="D1832">
        <f>1/GBPUSD_D1[[#This Row],[Kolumna1]]</f>
        <v>0.62508985666689587</v>
      </c>
      <c r="E1832">
        <f>(USDCHF_D1[[#This Row],[High]]+USDCHF_D1[[#This Row],[Low]])/2</f>
        <v>0.94236000000000009</v>
      </c>
      <c r="F1832">
        <f>VLOOKUP(A1832,'nUSD INdex 2'!A:B,2,FALSE)</f>
        <v>74.032399999999996</v>
      </c>
      <c r="G1832">
        <f>VLOOKUP(A1832,'wUSD Index'!A:B,2,FALSE)</f>
        <v>99.937399999999997</v>
      </c>
    </row>
    <row r="1833" spans="1:7" x14ac:dyDescent="0.3">
      <c r="A1833" s="3">
        <v>41229</v>
      </c>
      <c r="B1833">
        <f>1/EURUSD_D1[[#This Row],[0]]</f>
        <v>0.78157972894814998</v>
      </c>
      <c r="C1833">
        <f>(USDJPY_D1[[#This Row],[High]]+USDJPY_D1[[#This Row],[Low]])/2</f>
        <v>81.164999999999992</v>
      </c>
      <c r="D1833">
        <f>1/GBPUSD_D1[[#This Row],[Kolumna1]]</f>
        <v>0.62556300670603548</v>
      </c>
      <c r="E1833">
        <f>(USDCHF_D1[[#This Row],[High]]+USDCHF_D1[[#This Row],[Low]])/2</f>
        <v>0.94375999999999993</v>
      </c>
      <c r="F1833">
        <f>VLOOKUP(A1833,'nUSD INdex 2'!A:B,2,FALSE)</f>
        <v>74.234499999999997</v>
      </c>
      <c r="G1833">
        <f>VLOOKUP(A1833,'wUSD Index'!A:B,2,FALSE)</f>
        <v>100.07129999999999</v>
      </c>
    </row>
    <row r="1834" spans="1:7" x14ac:dyDescent="0.3">
      <c r="A1834" s="3">
        <v>41231</v>
      </c>
      <c r="B1834">
        <f>1/EURUSD_D1[[#This Row],[0]]</f>
        <v>0.78087481405418491</v>
      </c>
      <c r="C1834">
        <f>(USDJPY_D1[[#This Row],[High]]+USDJPY_D1[[#This Row],[Low]])/2</f>
        <v>81.437999999999988</v>
      </c>
      <c r="D1834">
        <f>1/GBPUSD_D1[[#This Row],[Kolumna1]]</f>
        <v>0.62508594931803119</v>
      </c>
      <c r="E1834">
        <f>(USDCHF_D1[[#This Row],[High]]+USDCHF_D1[[#This Row],[Low]])/2</f>
        <v>0.94258500000000001</v>
      </c>
      <c r="F1834" t="e">
        <f>VLOOKUP(A1834,'nUSD INdex 2'!A:B,2,FALSE)</f>
        <v>#N/A</v>
      </c>
      <c r="G1834" t="e">
        <f>VLOOKUP(A1834,'wUSD Index'!A:B,2,FALSE)</f>
        <v>#N/A</v>
      </c>
    </row>
    <row r="1835" spans="1:7" x14ac:dyDescent="0.3">
      <c r="A1835" s="3">
        <v>41232</v>
      </c>
      <c r="B1835">
        <f>1/EURUSD_D1[[#This Row],[0]]</f>
        <v>0.78453216385738778</v>
      </c>
      <c r="C1835">
        <f>(USDJPY_D1[[#This Row],[High]]+USDJPY_D1[[#This Row],[Low]])/2</f>
        <v>81.333499999999987</v>
      </c>
      <c r="D1835">
        <f>1/GBPUSD_D1[[#This Row],[Kolumna1]]</f>
        <v>0.6263093780434722</v>
      </c>
      <c r="E1835">
        <f>(USDCHF_D1[[#This Row],[High]]+USDCHF_D1[[#This Row],[Low]])/2</f>
        <v>0.94608500000000006</v>
      </c>
      <c r="F1835">
        <f>VLOOKUP(A1835,'nUSD INdex 2'!A:B,2,FALSE)</f>
        <v>73.812100000000001</v>
      </c>
      <c r="G1835">
        <f>VLOOKUP(A1835,'wUSD Index'!A:B,2,FALSE)</f>
        <v>99.623099999999994</v>
      </c>
    </row>
    <row r="1836" spans="1:7" x14ac:dyDescent="0.3">
      <c r="A1836" s="3">
        <v>41233</v>
      </c>
      <c r="B1836">
        <f>1/EURUSD_D1[[#This Row],[0]]</f>
        <v>0.78495400169550067</v>
      </c>
      <c r="C1836">
        <f>(USDJPY_D1[[#This Row],[High]]+USDJPY_D1[[#This Row],[Low]])/2</f>
        <v>81.453000000000003</v>
      </c>
      <c r="D1836">
        <f>1/GBPUSD_D1[[#This Row],[Kolumna1]]</f>
        <v>0.62683741717910624</v>
      </c>
      <c r="E1836">
        <f>(USDCHF_D1[[#This Row],[High]]+USDCHF_D1[[#This Row],[Low]])/2</f>
        <v>0.94633499999999993</v>
      </c>
      <c r="F1836">
        <f>VLOOKUP(A1836,'nUSD INdex 2'!A:B,2,FALSE)</f>
        <v>73.8947</v>
      </c>
      <c r="G1836">
        <f>VLOOKUP(A1836,'wUSD Index'!A:B,2,FALSE)</f>
        <v>99.609499999999997</v>
      </c>
    </row>
    <row r="1837" spans="1:7" x14ac:dyDescent="0.3">
      <c r="A1837" s="3">
        <v>41234</v>
      </c>
      <c r="B1837">
        <f>1/EURUSD_D1[[#This Row],[0]]</f>
        <v>0.78601212816713772</v>
      </c>
      <c r="C1837">
        <f>(USDJPY_D1[[#This Row],[High]]+USDJPY_D1[[#This Row],[Low]])/2</f>
        <v>82.147999999999996</v>
      </c>
      <c r="D1837">
        <f>1/GBPUSD_D1[[#This Row],[Kolumna1]]</f>
        <v>0.62899411261510596</v>
      </c>
      <c r="E1837">
        <f>(USDCHF_D1[[#This Row],[High]]+USDCHF_D1[[#This Row],[Low]])/2</f>
        <v>0.94770500000000002</v>
      </c>
      <c r="F1837">
        <f>VLOOKUP(A1837,'nUSD INdex 2'!A:B,2,FALSE)</f>
        <v>74.008499999999998</v>
      </c>
      <c r="G1837">
        <f>VLOOKUP(A1837,'wUSD Index'!A:B,2,FALSE)</f>
        <v>99.715999999999994</v>
      </c>
    </row>
    <row r="1838" spans="1:7" x14ac:dyDescent="0.3">
      <c r="A1838" s="3">
        <v>41235</v>
      </c>
      <c r="B1838">
        <f>1/EURUSD_D1[[#This Row],[0]]</f>
        <v>0.78627787846502839</v>
      </c>
      <c r="C1838">
        <f>(USDJPY_D1[[#This Row],[High]]+USDJPY_D1[[#This Row],[Low]])/2</f>
        <v>82.545000000000002</v>
      </c>
      <c r="D1838">
        <f>1/GBPUSD_D1[[#This Row],[Kolumna1]]</f>
        <v>0.62936424770518062</v>
      </c>
      <c r="E1838">
        <f>(USDCHF_D1[[#This Row],[High]]+USDCHF_D1[[#This Row],[Low]])/2</f>
        <v>0.94815499999999997</v>
      </c>
      <c r="F1838" t="e">
        <f>VLOOKUP(A1838,'nUSD INdex 2'!A:B,2,FALSE)</f>
        <v>#N/A</v>
      </c>
      <c r="G1838" t="e">
        <f>VLOOKUP(A1838,'wUSD Index'!A:B,2,FALSE)</f>
        <v>#N/A</v>
      </c>
    </row>
    <row r="1839" spans="1:7" x14ac:dyDescent="0.3">
      <c r="A1839" s="3">
        <v>41236</v>
      </c>
      <c r="B1839">
        <f>1/EURUSD_D1[[#This Row],[0]]</f>
        <v>0.78778616332382745</v>
      </c>
      <c r="C1839">
        <f>(USDJPY_D1[[#This Row],[High]]+USDJPY_D1[[#This Row],[Low]])/2</f>
        <v>82.270499999999998</v>
      </c>
      <c r="D1839">
        <f>1/GBPUSD_D1[[#This Row],[Kolumna1]]</f>
        <v>0.6294910250317105</v>
      </c>
      <c r="E1839">
        <f>(USDCHF_D1[[#This Row],[High]]+USDCHF_D1[[#This Row],[Low]])/2</f>
        <v>0.94887999999999995</v>
      </c>
      <c r="F1839">
        <f>VLOOKUP(A1839,'nUSD INdex 2'!A:B,2,FALSE)</f>
        <v>73.475899999999996</v>
      </c>
      <c r="G1839">
        <f>VLOOKUP(A1839,'wUSD Index'!A:B,2,FALSE)</f>
        <v>99.326599999999999</v>
      </c>
    </row>
    <row r="1840" spans="1:7" x14ac:dyDescent="0.3">
      <c r="A1840" s="3">
        <v>41238</v>
      </c>
      <c r="B1840">
        <f>1/EURUSD_D1[[#This Row],[0]]</f>
        <v>0.78501254057533576</v>
      </c>
      <c r="C1840">
        <f>(USDJPY_D1[[#This Row],[High]]+USDJPY_D1[[#This Row],[Low]])/2</f>
        <v>82.448999999999998</v>
      </c>
      <c r="D1840">
        <f>1/GBPUSD_D1[[#This Row],[Kolumna1]]</f>
        <v>0.63015347387856313</v>
      </c>
      <c r="E1840">
        <f>(USDCHF_D1[[#This Row],[High]]+USDCHF_D1[[#This Row],[Low]])/2</f>
        <v>0.944855</v>
      </c>
      <c r="F1840" t="e">
        <f>VLOOKUP(A1840,'nUSD INdex 2'!A:B,2,FALSE)</f>
        <v>#N/A</v>
      </c>
      <c r="G1840" t="e">
        <f>VLOOKUP(A1840,'wUSD Index'!A:B,2,FALSE)</f>
        <v>#N/A</v>
      </c>
    </row>
    <row r="1841" spans="1:7" x14ac:dyDescent="0.3">
      <c r="A1841" s="3">
        <v>41239</v>
      </c>
      <c r="B1841">
        <f>1/EURUSD_D1[[#This Row],[0]]</f>
        <v>0.78374512608499713</v>
      </c>
      <c r="C1841">
        <f>(USDJPY_D1[[#This Row],[High]]+USDJPY_D1[[#This Row],[Low]])/2</f>
        <v>82.237499999999997</v>
      </c>
      <c r="D1841">
        <f>1/GBPUSD_D1[[#This Row],[Kolumna1]]</f>
        <v>0.63080538076989801</v>
      </c>
      <c r="E1841">
        <f>(USDCHF_D1[[#This Row],[High]]+USDCHF_D1[[#This Row],[Low]])/2</f>
        <v>0.94328999999999996</v>
      </c>
      <c r="F1841">
        <f>VLOOKUP(A1841,'nUSD INdex 2'!A:B,2,FALSE)</f>
        <v>73.471999999999994</v>
      </c>
      <c r="G1841">
        <f>VLOOKUP(A1841,'wUSD Index'!A:B,2,FALSE)</f>
        <v>99.332599999999999</v>
      </c>
    </row>
    <row r="1842" spans="1:7" x14ac:dyDescent="0.3">
      <c r="A1842" s="3">
        <v>41240</v>
      </c>
      <c r="B1842">
        <f>1/EURUSD_D1[[#This Row],[0]]</f>
        <v>0.78511423412106474</v>
      </c>
      <c r="C1842">
        <f>(USDJPY_D1[[#This Row],[High]]+USDJPY_D1[[#This Row],[Low]])/2</f>
        <v>82.092500000000001</v>
      </c>
      <c r="D1842">
        <f>1/GBPUSD_D1[[#This Row],[Kolumna1]]</f>
        <v>0.63020510024987642</v>
      </c>
      <c r="E1842">
        <f>(USDCHF_D1[[#This Row],[High]]+USDCHF_D1[[#This Row],[Low]])/2</f>
        <v>0.94561000000000006</v>
      </c>
      <c r="F1842">
        <f>VLOOKUP(A1842,'nUSD INdex 2'!A:B,2,FALSE)</f>
        <v>73.531700000000001</v>
      </c>
      <c r="G1842">
        <f>VLOOKUP(A1842,'wUSD Index'!A:B,2,FALSE)</f>
        <v>99.317999999999998</v>
      </c>
    </row>
    <row r="1843" spans="1:7" x14ac:dyDescent="0.3">
      <c r="A1843" s="3">
        <v>41241</v>
      </c>
      <c r="B1843">
        <f>1/EURUSD_D1[[#This Row],[0]]</f>
        <v>0.78428912034132248</v>
      </c>
      <c r="C1843">
        <f>(USDJPY_D1[[#This Row],[High]]+USDJPY_D1[[#This Row],[Low]])/2</f>
        <v>81.947499999999991</v>
      </c>
      <c r="D1843">
        <f>1/GBPUSD_D1[[#This Row],[Kolumna1]]</f>
        <v>0.62916230185319755</v>
      </c>
      <c r="E1843">
        <f>(USDCHF_D1[[#This Row],[High]]+USDCHF_D1[[#This Row],[Low]])/2</f>
        <v>0.94481000000000004</v>
      </c>
      <c r="F1843">
        <f>VLOOKUP(A1843,'nUSD INdex 2'!A:B,2,FALSE)</f>
        <v>73.495999999999995</v>
      </c>
      <c r="G1843">
        <f>VLOOKUP(A1843,'wUSD Index'!A:B,2,FALSE)</f>
        <v>99.393799999999999</v>
      </c>
    </row>
    <row r="1844" spans="1:7" x14ac:dyDescent="0.3">
      <c r="A1844" s="3">
        <v>41242</v>
      </c>
      <c r="B1844">
        <f>1/EURUSD_D1[[#This Row],[0]]</f>
        <v>0.78231651743979091</v>
      </c>
      <c r="C1844">
        <f>(USDJPY_D1[[#This Row],[High]]+USDJPY_D1[[#This Row],[Low]])/2</f>
        <v>82.061000000000007</v>
      </c>
      <c r="D1844">
        <f>1/GBPUSD_D1[[#This Row],[Kolumna1]]</f>
        <v>0.62874100900357133</v>
      </c>
      <c r="E1844">
        <f>(USDCHF_D1[[#This Row],[High]]+USDCHF_D1[[#This Row],[Low]])/2</f>
        <v>0.94246000000000008</v>
      </c>
      <c r="F1844">
        <f>VLOOKUP(A1844,'nUSD INdex 2'!A:B,2,FALSE)</f>
        <v>73.464799999999997</v>
      </c>
      <c r="G1844">
        <f>VLOOKUP(A1844,'wUSD Index'!A:B,2,FALSE)</f>
        <v>99.268600000000006</v>
      </c>
    </row>
    <row r="1845" spans="1:7" x14ac:dyDescent="0.3">
      <c r="A1845" s="3">
        <v>41243</v>
      </c>
      <c r="B1845">
        <f>1/EURUSD_D1[[#This Row],[0]]</f>
        <v>0.78147589537600715</v>
      </c>
      <c r="C1845">
        <f>(USDJPY_D1[[#This Row],[High]]+USDJPY_D1[[#This Row],[Low]])/2</f>
        <v>82.394999999999996</v>
      </c>
      <c r="D1845">
        <f>1/GBPUSD_D1[[#This Row],[Kolumna1]]</f>
        <v>0.62839529834637775</v>
      </c>
      <c r="E1845">
        <f>(USDCHF_D1[[#This Row],[High]]+USDCHF_D1[[#This Row],[Low]])/2</f>
        <v>0.94101500000000005</v>
      </c>
      <c r="F1845">
        <f>VLOOKUP(A1845,'nUSD INdex 2'!A:B,2,FALSE)</f>
        <v>73.408699999999996</v>
      </c>
      <c r="G1845">
        <f>VLOOKUP(A1845,'wUSD Index'!A:B,2,FALSE)</f>
        <v>99.160200000000003</v>
      </c>
    </row>
    <row r="1846" spans="1:7" x14ac:dyDescent="0.3">
      <c r="A1846" s="3">
        <v>41245</v>
      </c>
      <c r="B1846">
        <f>1/EURUSD_D1[[#This Row],[0]]</f>
        <v>0.78114930497240587</v>
      </c>
      <c r="C1846">
        <f>(USDJPY_D1[[#This Row],[High]]+USDJPY_D1[[#This Row],[Low]])/2</f>
        <v>82.427999999999997</v>
      </c>
      <c r="D1846">
        <f>1/GBPUSD_D1[[#This Row],[Kolumna1]]</f>
        <v>0.62792179861919994</v>
      </c>
      <c r="E1846">
        <f>(USDCHF_D1[[#This Row],[High]]+USDCHF_D1[[#This Row],[Low]])/2</f>
        <v>0.94073999999999991</v>
      </c>
      <c r="F1846" t="e">
        <f>VLOOKUP(A1846,'nUSD INdex 2'!A:B,2,FALSE)</f>
        <v>#N/A</v>
      </c>
      <c r="G1846" t="e">
        <f>VLOOKUP(A1846,'wUSD Index'!A:B,2,FALSE)</f>
        <v>#N/A</v>
      </c>
    </row>
    <row r="1847" spans="1:7" x14ac:dyDescent="0.3">
      <c r="A1847" s="3">
        <v>41246</v>
      </c>
      <c r="B1847">
        <f>1/EURUSD_D1[[#This Row],[0]]</f>
        <v>0.77723328268363101</v>
      </c>
      <c r="C1847">
        <f>(USDJPY_D1[[#This Row],[High]]+USDJPY_D1[[#This Row],[Low]])/2</f>
        <v>82.232499999999987</v>
      </c>
      <c r="D1847">
        <f>1/GBPUSD_D1[[#This Row],[Kolumna1]]</f>
        <v>0.62703394134724511</v>
      </c>
      <c r="E1847">
        <f>(USDCHF_D1[[#This Row],[High]]+USDCHF_D1[[#This Row],[Low]])/2</f>
        <v>0.93609999999999993</v>
      </c>
      <c r="F1847">
        <f>VLOOKUP(A1847,'nUSD INdex 2'!A:B,2,FALSE)</f>
        <v>73.201700000000002</v>
      </c>
      <c r="G1847">
        <f>VLOOKUP(A1847,'wUSD Index'!A:B,2,FALSE)</f>
        <v>99.07</v>
      </c>
    </row>
    <row r="1848" spans="1:7" x14ac:dyDescent="0.3">
      <c r="A1848" s="3">
        <v>41247</v>
      </c>
      <c r="B1848">
        <f>1/EURUSD_D1[[#This Row],[0]]</f>
        <v>0.77344006806272603</v>
      </c>
      <c r="C1848">
        <f>(USDJPY_D1[[#This Row],[High]]+USDJPY_D1[[#This Row],[Low]])/2</f>
        <v>81.952500000000001</v>
      </c>
      <c r="D1848">
        <f>1/GBPUSD_D1[[#This Row],[Kolumna1]]</f>
        <v>0.62544367410631918</v>
      </c>
      <c r="E1848">
        <f>(USDCHF_D1[[#This Row],[High]]+USDCHF_D1[[#This Row],[Low]])/2</f>
        <v>0.93113500000000005</v>
      </c>
      <c r="F1848">
        <f>VLOOKUP(A1848,'nUSD INdex 2'!A:B,2,FALSE)</f>
        <v>73.101399999999998</v>
      </c>
      <c r="G1848">
        <f>VLOOKUP(A1848,'wUSD Index'!A:B,2,FALSE)</f>
        <v>99.031999999999996</v>
      </c>
    </row>
    <row r="1849" spans="1:7" x14ac:dyDescent="0.3">
      <c r="A1849" s="3">
        <v>41248</v>
      </c>
      <c r="B1849">
        <f>1/EURUSD_D1[[#This Row],[0]]</f>
        <v>0.7710011063865877</v>
      </c>
      <c r="C1849">
        <f>(USDJPY_D1[[#This Row],[High]]+USDJPY_D1[[#This Row],[Low]])/2</f>
        <v>82.134999999999991</v>
      </c>
      <c r="D1849">
        <f>1/GBPUSD_D1[[#This Row],[Kolumna1]]</f>
        <v>0.62390426812909827</v>
      </c>
      <c r="E1849">
        <f>(USDCHF_D1[[#This Row],[High]]+USDCHF_D1[[#This Row],[Low]])/2</f>
        <v>0.92812499999999998</v>
      </c>
      <c r="F1849">
        <f>VLOOKUP(A1849,'nUSD INdex 2'!A:B,2,FALSE)</f>
        <v>73.160899999999998</v>
      </c>
      <c r="G1849">
        <f>VLOOKUP(A1849,'wUSD Index'!A:B,2,FALSE)</f>
        <v>99.002600000000001</v>
      </c>
    </row>
    <row r="1850" spans="1:7" x14ac:dyDescent="0.3">
      <c r="A1850" s="3">
        <v>41249</v>
      </c>
      <c r="B1850">
        <f>1/EURUSD_D1[[#This Row],[0]]</f>
        <v>0.77070399956840574</v>
      </c>
      <c r="C1850">
        <f>(USDJPY_D1[[#This Row],[High]]+USDJPY_D1[[#This Row],[Low]])/2</f>
        <v>82.406000000000006</v>
      </c>
      <c r="D1850">
        <f>1/GBPUSD_D1[[#This Row],[Kolumna1]]</f>
        <v>0.62440096532389244</v>
      </c>
      <c r="E1850">
        <f>(USDCHF_D1[[#This Row],[High]]+USDCHF_D1[[#This Row],[Low]])/2</f>
        <v>0.92762999999999995</v>
      </c>
      <c r="F1850">
        <f>VLOOKUP(A1850,'nUSD INdex 2'!A:B,2,FALSE)</f>
        <v>73.4024</v>
      </c>
      <c r="G1850">
        <f>VLOOKUP(A1850,'wUSD Index'!A:B,2,FALSE)</f>
        <v>99.127300000000005</v>
      </c>
    </row>
    <row r="1851" spans="1:7" x14ac:dyDescent="0.3">
      <c r="A1851" s="3">
        <v>41250</v>
      </c>
      <c r="B1851">
        <f>1/EURUSD_D1[[#This Row],[0]]</f>
        <v>0.77150671403717885</v>
      </c>
      <c r="C1851">
        <f>(USDJPY_D1[[#This Row],[High]]+USDJPY_D1[[#This Row],[Low]])/2</f>
        <v>82.498999999999995</v>
      </c>
      <c r="D1851">
        <f>1/GBPUSD_D1[[#This Row],[Kolumna1]]</f>
        <v>0.62374082321313851</v>
      </c>
      <c r="E1851">
        <f>(USDCHF_D1[[#This Row],[High]]+USDCHF_D1[[#This Row],[Low]])/2</f>
        <v>0.92906</v>
      </c>
      <c r="F1851">
        <f>VLOOKUP(A1851,'nUSD INdex 2'!A:B,2,FALSE)</f>
        <v>73.448999999999998</v>
      </c>
      <c r="G1851">
        <f>VLOOKUP(A1851,'wUSD Index'!A:B,2,FALSE)</f>
        <v>99.109899999999996</v>
      </c>
    </row>
    <row r="1852" spans="1:7" x14ac:dyDescent="0.3">
      <c r="A1852" s="3">
        <v>41252</v>
      </c>
      <c r="B1852">
        <f>1/EURUSD_D1[[#This Row],[0]]</f>
        <v>0.7739608607992694</v>
      </c>
      <c r="C1852">
        <f>(USDJPY_D1[[#This Row],[High]]+USDJPY_D1[[#This Row],[Low]])/2</f>
        <v>82.567499999999995</v>
      </c>
      <c r="D1852">
        <f>1/GBPUSD_D1[[#This Row],[Kolumna1]]</f>
        <v>0.62534002864057336</v>
      </c>
      <c r="E1852">
        <f>(USDCHF_D1[[#This Row],[High]]+USDCHF_D1[[#This Row],[Low]])/2</f>
        <v>0.93123</v>
      </c>
      <c r="F1852" t="e">
        <f>VLOOKUP(A1852,'nUSD INdex 2'!A:B,2,FALSE)</f>
        <v>#N/A</v>
      </c>
      <c r="G1852" t="e">
        <f>VLOOKUP(A1852,'wUSD Index'!A:B,2,FALSE)</f>
        <v>#N/A</v>
      </c>
    </row>
    <row r="1853" spans="1:7" x14ac:dyDescent="0.3">
      <c r="A1853" s="3">
        <v>41253</v>
      </c>
      <c r="B1853">
        <f>1/EURUSD_D1[[#This Row],[0]]</f>
        <v>0.77068321066625567</v>
      </c>
      <c r="C1853">
        <f>(USDJPY_D1[[#This Row],[High]]+USDJPY_D1[[#This Row],[Low]])/2</f>
        <v>82.351500000000001</v>
      </c>
      <c r="D1853">
        <f>1/GBPUSD_D1[[#This Row],[Kolumna1]]</f>
        <v>0.6240346963291159</v>
      </c>
      <c r="E1853">
        <f>(USDCHF_D1[[#This Row],[High]]+USDCHF_D1[[#This Row],[Low]])/2</f>
        <v>0.92781000000000002</v>
      </c>
      <c r="F1853">
        <f>VLOOKUP(A1853,'nUSD INdex 2'!A:B,2,FALSE)</f>
        <v>73.423400000000001</v>
      </c>
      <c r="G1853">
        <f>VLOOKUP(A1853,'wUSD Index'!A:B,2,FALSE)</f>
        <v>99.028199999999998</v>
      </c>
    </row>
    <row r="1854" spans="1:7" x14ac:dyDescent="0.3">
      <c r="A1854" s="3">
        <v>41254</v>
      </c>
      <c r="B1854">
        <f>1/EURUSD_D1[[#This Row],[0]]</f>
        <v>0.76936688798787467</v>
      </c>
      <c r="C1854">
        <f>(USDJPY_D1[[#This Row],[High]]+USDJPY_D1[[#This Row],[Low]])/2</f>
        <v>82.4375</v>
      </c>
      <c r="D1854">
        <f>1/GBPUSD_D1[[#This Row],[Kolumna1]]</f>
        <v>0.62401522597151371</v>
      </c>
      <c r="E1854">
        <f>(USDCHF_D1[[#This Row],[High]]+USDCHF_D1[[#This Row],[Low]])/2</f>
        <v>0.92684500000000003</v>
      </c>
      <c r="F1854">
        <f>VLOOKUP(A1854,'nUSD INdex 2'!A:B,2,FALSE)</f>
        <v>73.264099999999999</v>
      </c>
      <c r="G1854">
        <f>VLOOKUP(A1854,'wUSD Index'!A:B,2,FALSE)</f>
        <v>98.9238</v>
      </c>
    </row>
    <row r="1855" spans="1:7" x14ac:dyDescent="0.3">
      <c r="A1855" s="3">
        <v>41255</v>
      </c>
      <c r="B1855">
        <f>1/EURUSD_D1[[#This Row],[0]]</f>
        <v>0.76984071995504133</v>
      </c>
      <c r="C1855">
        <f>(USDJPY_D1[[#This Row],[High]]+USDJPY_D1[[#This Row],[Low]])/2</f>
        <v>82.895499999999998</v>
      </c>
      <c r="D1855">
        <f>1/GBPUSD_D1[[#This Row],[Kolumna1]]</f>
        <v>0.62427817835627553</v>
      </c>
      <c r="E1855">
        <f>(USDCHF_D1[[#This Row],[High]]+USDCHF_D1[[#This Row],[Low]])/2</f>
        <v>0.92752000000000001</v>
      </c>
      <c r="F1855">
        <f>VLOOKUP(A1855,'nUSD INdex 2'!A:B,2,FALSE)</f>
        <v>73.215599999999995</v>
      </c>
      <c r="G1855">
        <f>VLOOKUP(A1855,'wUSD Index'!A:B,2,FALSE)</f>
        <v>98.8643</v>
      </c>
    </row>
    <row r="1856" spans="1:7" x14ac:dyDescent="0.3">
      <c r="A1856" s="3">
        <v>41256</v>
      </c>
      <c r="B1856">
        <f>1/EURUSD_D1[[#This Row],[0]]</f>
        <v>0.76720358130631761</v>
      </c>
      <c r="C1856">
        <f>(USDJPY_D1[[#This Row],[High]]+USDJPY_D1[[#This Row],[Low]])/2</f>
        <v>83.430499999999995</v>
      </c>
      <c r="D1856">
        <f>1/GBPUSD_D1[[#This Row],[Kolumna1]]</f>
        <v>0.62236854798305918</v>
      </c>
      <c r="E1856">
        <f>(USDCHF_D1[[#This Row],[High]]+USDCHF_D1[[#This Row],[Low]])/2</f>
        <v>0.92579999999999996</v>
      </c>
      <c r="F1856">
        <f>VLOOKUP(A1856,'nUSD INdex 2'!A:B,2,FALSE)</f>
        <v>73.170500000000004</v>
      </c>
      <c r="G1856">
        <f>VLOOKUP(A1856,'wUSD Index'!A:B,2,FALSE)</f>
        <v>98.860799999999998</v>
      </c>
    </row>
    <row r="1857" spans="1:7" x14ac:dyDescent="0.3">
      <c r="A1857" s="3">
        <v>41257</v>
      </c>
      <c r="B1857">
        <f>1/EURUSD_D1[[#This Row],[0]]</f>
        <v>0.76471600359416525</v>
      </c>
      <c r="C1857">
        <f>(USDJPY_D1[[#This Row],[High]]+USDJPY_D1[[#This Row],[Low]])/2</f>
        <v>83.637</v>
      </c>
      <c r="D1857">
        <f>1/GBPUSD_D1[[#This Row],[Kolumna1]]</f>
        <v>0.62083844231634822</v>
      </c>
      <c r="E1857">
        <f>(USDCHF_D1[[#This Row],[High]]+USDCHF_D1[[#This Row],[Low]])/2</f>
        <v>0.92687999999999993</v>
      </c>
      <c r="F1857">
        <f>VLOOKUP(A1857,'nUSD INdex 2'!A:B,2,FALSE)</f>
        <v>73.057000000000002</v>
      </c>
      <c r="G1857">
        <f>VLOOKUP(A1857,'wUSD Index'!A:B,2,FALSE)</f>
        <v>98.809399999999997</v>
      </c>
    </row>
    <row r="1858" spans="1:7" x14ac:dyDescent="0.3">
      <c r="A1858" s="3">
        <v>41259</v>
      </c>
      <c r="B1858">
        <f>1/EURUSD_D1[[#This Row],[0]]</f>
        <v>0.76377273178592975</v>
      </c>
      <c r="C1858">
        <f>(USDJPY_D1[[#This Row],[High]]+USDJPY_D1[[#This Row],[Low]])/2</f>
        <v>84.153499999999994</v>
      </c>
      <c r="D1858">
        <f>1/GBPUSD_D1[[#This Row],[Kolumna1]]</f>
        <v>0.62113537334894464</v>
      </c>
      <c r="E1858">
        <f>(USDCHF_D1[[#This Row],[High]]+USDCHF_D1[[#This Row],[Low]])/2</f>
        <v>0.92744500000000007</v>
      </c>
      <c r="F1858" t="e">
        <f>VLOOKUP(A1858,'nUSD INdex 2'!A:B,2,FALSE)</f>
        <v>#N/A</v>
      </c>
      <c r="G1858" t="e">
        <f>VLOOKUP(A1858,'wUSD Index'!A:B,2,FALSE)</f>
        <v>#N/A</v>
      </c>
    </row>
    <row r="1859" spans="1:7" x14ac:dyDescent="0.3">
      <c r="A1859" s="3">
        <v>41260</v>
      </c>
      <c r="B1859">
        <f>1/EURUSD_D1[[#This Row],[0]]</f>
        <v>0.76815830206288915</v>
      </c>
      <c r="C1859">
        <f>(USDJPY_D1[[#This Row],[High]]+USDJPY_D1[[#This Row],[Low]])/2</f>
        <v>83.885000000000005</v>
      </c>
      <c r="D1859">
        <f>1/GBPUSD_D1[[#This Row],[Kolumna1]]</f>
        <v>0.62184027410719278</v>
      </c>
      <c r="E1859">
        <f>(USDCHF_D1[[#This Row],[High]]+USDCHF_D1[[#This Row],[Low]])/2</f>
        <v>0.92974999999999997</v>
      </c>
      <c r="F1859">
        <f>VLOOKUP(A1859,'nUSD INdex 2'!A:B,2,FALSE)</f>
        <v>72.936800000000005</v>
      </c>
      <c r="G1859">
        <f>VLOOKUP(A1859,'wUSD Index'!A:B,2,FALSE)</f>
        <v>98.721199999999996</v>
      </c>
    </row>
    <row r="1860" spans="1:7" x14ac:dyDescent="0.3">
      <c r="A1860" s="3">
        <v>41261</v>
      </c>
      <c r="B1860">
        <f>1/EURUSD_D1[[#This Row],[0]]</f>
        <v>0.77366146895103105</v>
      </c>
      <c r="C1860">
        <f>(USDJPY_D1[[#This Row],[High]]+USDJPY_D1[[#This Row],[Low]])/2</f>
        <v>84.09</v>
      </c>
      <c r="D1860">
        <f>1/GBPUSD_D1[[#This Row],[Kolumna1]]</f>
        <v>0.62378751302156432</v>
      </c>
      <c r="E1860">
        <f>(USDCHF_D1[[#This Row],[High]]+USDCHF_D1[[#This Row],[Low]])/2</f>
        <v>0.9347399999999999</v>
      </c>
      <c r="F1860">
        <f>VLOOKUP(A1860,'nUSD INdex 2'!A:B,2,FALSE)</f>
        <v>72.853999999999999</v>
      </c>
      <c r="G1860">
        <f>VLOOKUP(A1860,'wUSD Index'!A:B,2,FALSE)</f>
        <v>98.611099999999993</v>
      </c>
    </row>
    <row r="1861" spans="1:7" x14ac:dyDescent="0.3">
      <c r="A1861" s="3">
        <v>41262</v>
      </c>
      <c r="B1861">
        <f>1/EURUSD_D1[[#This Row],[0]]</f>
        <v>0.77538013010878581</v>
      </c>
      <c r="C1861">
        <f>(USDJPY_D1[[#This Row],[High]]+USDJPY_D1[[#This Row],[Low]])/2</f>
        <v>84.272000000000006</v>
      </c>
      <c r="D1861">
        <f>1/GBPUSD_D1[[#This Row],[Kolumna1]]</f>
        <v>0.62377389443874387</v>
      </c>
      <c r="E1861">
        <f>(USDCHF_D1[[#This Row],[High]]+USDCHF_D1[[#This Row],[Low]])/2</f>
        <v>0.93632500000000007</v>
      </c>
      <c r="F1861">
        <f>VLOOKUP(A1861,'nUSD INdex 2'!A:B,2,FALSE)</f>
        <v>72.846699999999998</v>
      </c>
      <c r="G1861">
        <f>VLOOKUP(A1861,'wUSD Index'!A:B,2,FALSE)</f>
        <v>98.580100000000002</v>
      </c>
    </row>
    <row r="1862" spans="1:7" x14ac:dyDescent="0.3">
      <c r="A1862" s="3">
        <v>41263</v>
      </c>
      <c r="B1862">
        <f>1/EURUSD_D1[[#This Row],[0]]</f>
        <v>0.77423650602549554</v>
      </c>
      <c r="C1862">
        <f>(USDJPY_D1[[#This Row],[High]]+USDJPY_D1[[#This Row],[Low]])/2</f>
        <v>84.153999999999996</v>
      </c>
      <c r="D1862">
        <f>1/GBPUSD_D1[[#This Row],[Kolumna1]]</f>
        <v>0.6228705612686628</v>
      </c>
      <c r="E1862">
        <f>(USDCHF_D1[[#This Row],[High]]+USDCHF_D1[[#This Row],[Low]])/2</f>
        <v>0.93476999999999999</v>
      </c>
      <c r="F1862">
        <f>VLOOKUP(A1862,'nUSD INdex 2'!A:B,2,FALSE)</f>
        <v>72.957599999999999</v>
      </c>
      <c r="G1862">
        <f>VLOOKUP(A1862,'wUSD Index'!A:B,2,FALSE)</f>
        <v>98.688400000000001</v>
      </c>
    </row>
    <row r="1863" spans="1:7" x14ac:dyDescent="0.3">
      <c r="A1863" s="3">
        <v>41264</v>
      </c>
      <c r="B1863">
        <f>1/EURUSD_D1[[#This Row],[0]]</f>
        <v>0.77092086497321066</v>
      </c>
      <c r="C1863">
        <f>(USDJPY_D1[[#This Row],[High]]+USDJPY_D1[[#This Row],[Low]])/2</f>
        <v>84.146000000000001</v>
      </c>
      <c r="D1863">
        <f>1/GBPUSD_D1[[#This Row],[Kolumna1]]</f>
        <v>0.62135536245211676</v>
      </c>
      <c r="E1863">
        <f>(USDCHF_D1[[#This Row],[High]]+USDCHF_D1[[#This Row],[Low]])/2</f>
        <v>0.93413000000000002</v>
      </c>
      <c r="F1863">
        <f>VLOOKUP(A1863,'nUSD INdex 2'!A:B,2,FALSE)</f>
        <v>73.235100000000003</v>
      </c>
      <c r="G1863">
        <f>VLOOKUP(A1863,'wUSD Index'!A:B,2,FALSE)</f>
        <v>99.036699999999996</v>
      </c>
    </row>
    <row r="1864" spans="1:7" x14ac:dyDescent="0.3">
      <c r="A1864" s="3">
        <v>41266</v>
      </c>
      <c r="B1864">
        <f>1/EURUSD_D1[[#This Row],[0]]</f>
        <v>0.76650672226395433</v>
      </c>
      <c r="C1864">
        <f>(USDJPY_D1[[#This Row],[High]]+USDJPY_D1[[#This Row],[Low]])/2</f>
        <v>84.391999999999996</v>
      </c>
      <c r="D1864">
        <f>1/GBPUSD_D1[[#This Row],[Kolumna1]]</f>
        <v>0.61984175440010159</v>
      </c>
      <c r="E1864">
        <f>(USDCHF_D1[[#This Row],[High]]+USDCHF_D1[[#This Row],[Low]])/2</f>
        <v>0.92847000000000002</v>
      </c>
      <c r="F1864" t="e">
        <f>VLOOKUP(A1864,'nUSD INdex 2'!A:B,2,FALSE)</f>
        <v>#N/A</v>
      </c>
      <c r="G1864" t="e">
        <f>VLOOKUP(A1864,'wUSD Index'!A:B,2,FALSE)</f>
        <v>#N/A</v>
      </c>
    </row>
    <row r="1865" spans="1:7" x14ac:dyDescent="0.3">
      <c r="A1865" s="3">
        <v>41267</v>
      </c>
      <c r="B1865">
        <f>1/EURUSD_D1[[#This Row],[0]]</f>
        <v>0.7650787457299042</v>
      </c>
      <c r="C1865">
        <f>(USDJPY_D1[[#This Row],[High]]+USDJPY_D1[[#This Row],[Low]])/2</f>
        <v>84.633499999999998</v>
      </c>
      <c r="D1865">
        <f>1/GBPUSD_D1[[#This Row],[Kolumna1]]</f>
        <v>0.6204166718368056</v>
      </c>
      <c r="E1865">
        <f>(USDCHF_D1[[#This Row],[High]]+USDCHF_D1[[#This Row],[Low]])/2</f>
        <v>0.92501499999999992</v>
      </c>
      <c r="F1865">
        <f>VLOOKUP(A1865,'nUSD INdex 2'!A:B,2,FALSE)</f>
        <v>73.284499999999994</v>
      </c>
      <c r="G1865">
        <f>VLOOKUP(A1865,'wUSD Index'!A:B,2,FALSE)</f>
        <v>99.121899999999997</v>
      </c>
    </row>
    <row r="1866" spans="1:7" x14ac:dyDescent="0.3">
      <c r="A1866" s="3">
        <v>41268</v>
      </c>
      <c r="B1866">
        <f>1/EURUSD_D1[[#This Row],[0]]</f>
        <v>0.76222707506793341</v>
      </c>
      <c r="C1866">
        <f>(USDJPY_D1[[#This Row],[High]]+USDJPY_D1[[#This Row],[Low]])/2</f>
        <v>84.85499999999999</v>
      </c>
      <c r="D1866">
        <f>1/GBPUSD_D1[[#This Row],[Kolumna1]]</f>
        <v>0.6195786864931847</v>
      </c>
      <c r="E1866">
        <f>(USDCHF_D1[[#This Row],[High]]+USDCHF_D1[[#This Row],[Low]])/2</f>
        <v>0.92067999999999994</v>
      </c>
      <c r="F1866" t="e">
        <f>VLOOKUP(A1866,'nUSD INdex 2'!A:B,2,FALSE)</f>
        <v>#N/A</v>
      </c>
      <c r="G1866" t="e">
        <f>VLOOKUP(A1866,'wUSD Index'!A:B,2,FALSE)</f>
        <v>#N/A</v>
      </c>
    </row>
    <row r="1867" spans="1:7" x14ac:dyDescent="0.3">
      <c r="A1867" s="3">
        <v>41269</v>
      </c>
      <c r="B1867">
        <f>1/EURUSD_D1[[#This Row],[0]]</f>
        <v>0.75901328273244784</v>
      </c>
      <c r="C1867">
        <f>(USDJPY_D1[[#This Row],[High]]+USDJPY_D1[[#This Row],[Low]])/2</f>
        <v>85.371000000000009</v>
      </c>
      <c r="D1867">
        <f>1/GBPUSD_D1[[#This Row],[Kolumna1]]</f>
        <v>0.61795340013409594</v>
      </c>
      <c r="E1867">
        <f>(USDCHF_D1[[#This Row],[High]]+USDCHF_D1[[#This Row],[Low]])/2</f>
        <v>0.91690000000000005</v>
      </c>
      <c r="F1867">
        <f>VLOOKUP(A1867,'nUSD INdex 2'!A:B,2,FALSE)</f>
        <v>73.3523</v>
      </c>
      <c r="G1867">
        <f>VLOOKUP(A1867,'wUSD Index'!A:B,2,FALSE)</f>
        <v>99.148600000000002</v>
      </c>
    </row>
    <row r="1868" spans="1:7" x14ac:dyDescent="0.3">
      <c r="A1868" s="3">
        <v>41270</v>
      </c>
      <c r="B1868">
        <f>1/EURUSD_D1[[#This Row],[0]]</f>
        <v>0.7598062494064014</v>
      </c>
      <c r="C1868">
        <f>(USDJPY_D1[[#This Row],[High]]+USDJPY_D1[[#This Row],[Low]])/2</f>
        <v>86.109000000000009</v>
      </c>
      <c r="D1868">
        <f>1/GBPUSD_D1[[#This Row],[Kolumna1]]</f>
        <v>0.61779878293639756</v>
      </c>
      <c r="E1868">
        <f>(USDCHF_D1[[#This Row],[High]]+USDCHF_D1[[#This Row],[Low]])/2</f>
        <v>0.91801500000000003</v>
      </c>
      <c r="F1868">
        <f>VLOOKUP(A1868,'nUSD INdex 2'!A:B,2,FALSE)</f>
        <v>73.430199999999999</v>
      </c>
      <c r="G1868">
        <f>VLOOKUP(A1868,'wUSD Index'!A:B,2,FALSE)</f>
        <v>99.185299999999998</v>
      </c>
    </row>
    <row r="1869" spans="1:7" x14ac:dyDescent="0.3">
      <c r="A1869" s="3">
        <v>41271</v>
      </c>
      <c r="B1869">
        <f>1/EURUSD_D1[[#This Row],[0]]</f>
        <v>0.75776232784587105</v>
      </c>
      <c r="C1869">
        <f>(USDJPY_D1[[#This Row],[High]]+USDJPY_D1[[#This Row],[Low]])/2</f>
        <v>86.205500000000001</v>
      </c>
      <c r="D1869">
        <f>1/GBPUSD_D1[[#This Row],[Kolumna1]]</f>
        <v>0.61606892579141759</v>
      </c>
      <c r="E1869">
        <f>(USDCHF_D1[[#This Row],[High]]+USDCHF_D1[[#This Row],[Low]])/2</f>
        <v>0.91532000000000002</v>
      </c>
      <c r="F1869">
        <f>VLOOKUP(A1869,'nUSD INdex 2'!A:B,2,FALSE)</f>
        <v>73.433700000000002</v>
      </c>
      <c r="G1869">
        <f>VLOOKUP(A1869,'wUSD Index'!A:B,2,FALSE)</f>
        <v>99.120500000000007</v>
      </c>
    </row>
    <row r="1870" spans="1:7" x14ac:dyDescent="0.3">
      <c r="A1870" s="3">
        <v>41273</v>
      </c>
      <c r="B1870">
        <f>1/EURUSD_D1[[#This Row],[0]]</f>
        <v>0.75483091787439616</v>
      </c>
      <c r="C1870">
        <f>(USDJPY_D1[[#This Row],[High]]+USDJPY_D1[[#This Row],[Low]])/2</f>
        <v>85.826999999999998</v>
      </c>
      <c r="D1870">
        <f>1/GBPUSD_D1[[#This Row],[Kolumna1]]</f>
        <v>0.61456015929399321</v>
      </c>
      <c r="E1870">
        <f>(USDCHF_D1[[#This Row],[High]]+USDCHF_D1[[#This Row],[Low]])/2</f>
        <v>0.91205500000000006</v>
      </c>
      <c r="F1870" t="e">
        <f>VLOOKUP(A1870,'nUSD INdex 2'!A:B,2,FALSE)</f>
        <v>#N/A</v>
      </c>
      <c r="G1870" t="e">
        <f>VLOOKUP(A1870,'wUSD Index'!A:B,2,FALSE)</f>
        <v>#N/A</v>
      </c>
    </row>
    <row r="1871" spans="1:7" x14ac:dyDescent="0.3">
      <c r="A1871" s="3">
        <v>41274</v>
      </c>
      <c r="B1871">
        <f>1/EURUSD_D1[[#This Row],[0]]</f>
        <v>0.75478533904957423</v>
      </c>
      <c r="C1871">
        <f>(USDJPY_D1[[#This Row],[High]]+USDJPY_D1[[#This Row],[Low]])/2</f>
        <v>86.324999999999989</v>
      </c>
      <c r="D1871">
        <f>1/GBPUSD_D1[[#This Row],[Kolumna1]]</f>
        <v>0.61463570541739909</v>
      </c>
      <c r="E1871">
        <f>(USDCHF_D1[[#This Row],[High]]+USDCHF_D1[[#This Row],[Low]])/2</f>
        <v>0.91152999999999995</v>
      </c>
      <c r="F1871">
        <f>VLOOKUP(A1871,'nUSD INdex 2'!A:B,2,FALSE)</f>
        <v>73.563299999999998</v>
      </c>
      <c r="G1871">
        <f>VLOOKUP(A1871,'wUSD Index'!A:B,2,FALSE)</f>
        <v>99.172499999999999</v>
      </c>
    </row>
    <row r="1872" spans="1:7" x14ac:dyDescent="0.3">
      <c r="A1872" s="3">
        <v>41275</v>
      </c>
      <c r="B1872">
        <f>1/EURUSD_D1[[#This Row],[0]]</f>
        <v>0.75767907744995533</v>
      </c>
      <c r="C1872">
        <f>(USDJPY_D1[[#This Row],[High]]+USDJPY_D1[[#This Row],[Low]])/2</f>
        <v>86.707999999999998</v>
      </c>
      <c r="D1872">
        <f>1/GBPUSD_D1[[#This Row],[Kolumna1]]</f>
        <v>0.61681752995420136</v>
      </c>
      <c r="E1872">
        <f>(USDCHF_D1[[#This Row],[High]]+USDCHF_D1[[#This Row],[Low]])/2</f>
        <v>0.91490000000000005</v>
      </c>
      <c r="F1872" t="e">
        <f>VLOOKUP(A1872,'nUSD INdex 2'!A:B,2,FALSE)</f>
        <v>#N/A</v>
      </c>
      <c r="G1872" t="e">
        <f>VLOOKUP(A1872,'wUSD Index'!A:B,2,FALSE)</f>
        <v>#N/A</v>
      </c>
    </row>
    <row r="1873" spans="1:7" x14ac:dyDescent="0.3">
      <c r="A1873" s="3">
        <v>41276</v>
      </c>
      <c r="B1873">
        <f>1/EURUSD_D1[[#This Row],[0]]</f>
        <v>0.75881745887209384</v>
      </c>
      <c r="C1873">
        <f>(USDJPY_D1[[#This Row],[High]]+USDJPY_D1[[#This Row],[Low]])/2</f>
        <v>86.9435</v>
      </c>
      <c r="D1873">
        <f>1/GBPUSD_D1[[#This Row],[Kolumna1]]</f>
        <v>0.61897275281942088</v>
      </c>
      <c r="E1873">
        <f>(USDCHF_D1[[#This Row],[High]]+USDCHF_D1[[#This Row],[Low]])/2</f>
        <v>0.91622500000000007</v>
      </c>
      <c r="F1873">
        <f>VLOOKUP(A1873,'nUSD INdex 2'!A:B,2,FALSE)</f>
        <v>73.373800000000003</v>
      </c>
      <c r="G1873">
        <f>VLOOKUP(A1873,'wUSD Index'!A:B,2,FALSE)</f>
        <v>98.776300000000006</v>
      </c>
    </row>
    <row r="1874" spans="1:7" x14ac:dyDescent="0.3">
      <c r="A1874" s="3">
        <v>41277</v>
      </c>
      <c r="B1874">
        <f>1/EURUSD_D1[[#This Row],[0]]</f>
        <v>0.75744091014099757</v>
      </c>
      <c r="C1874">
        <f>(USDJPY_D1[[#This Row],[High]]+USDJPY_D1[[#This Row],[Low]])/2</f>
        <v>87.268499999999989</v>
      </c>
      <c r="D1874">
        <f>1/GBPUSD_D1[[#This Row],[Kolumna1]]</f>
        <v>0.61907429820189863</v>
      </c>
      <c r="E1874">
        <f>(USDCHF_D1[[#This Row],[High]]+USDCHF_D1[[#This Row],[Low]])/2</f>
        <v>0.91481000000000001</v>
      </c>
      <c r="F1874">
        <f>VLOOKUP(A1874,'nUSD INdex 2'!A:B,2,FALSE)</f>
        <v>73.5749</v>
      </c>
      <c r="G1874">
        <f>VLOOKUP(A1874,'wUSD Index'!A:B,2,FALSE)</f>
        <v>98.883099999999999</v>
      </c>
    </row>
    <row r="1875" spans="1:7" x14ac:dyDescent="0.3">
      <c r="A1875" s="3">
        <v>41278</v>
      </c>
      <c r="B1875">
        <f>1/EURUSD_D1[[#This Row],[0]]</f>
        <v>0.75835421967246675</v>
      </c>
      <c r="C1875">
        <f>(USDJPY_D1[[#This Row],[High]]+USDJPY_D1[[#This Row],[Low]])/2</f>
        <v>87.982500000000002</v>
      </c>
      <c r="D1875">
        <f>1/GBPUSD_D1[[#This Row],[Kolumna1]]</f>
        <v>0.62006851757119164</v>
      </c>
      <c r="E1875">
        <f>(USDCHF_D1[[#This Row],[High]]+USDCHF_D1[[#This Row],[Low]])/2</f>
        <v>0.91483500000000006</v>
      </c>
      <c r="F1875">
        <f>VLOOKUP(A1875,'nUSD INdex 2'!A:B,2,FALSE)</f>
        <v>73.955500000000001</v>
      </c>
      <c r="G1875">
        <f>VLOOKUP(A1875,'wUSD Index'!A:B,2,FALSE)</f>
        <v>99.186099999999996</v>
      </c>
    </row>
    <row r="1876" spans="1:7" x14ac:dyDescent="0.3">
      <c r="A1876" s="3">
        <v>41280</v>
      </c>
      <c r="B1876">
        <f>1/EURUSD_D1[[#This Row],[0]]</f>
        <v>0.75688481348465986</v>
      </c>
      <c r="C1876">
        <f>(USDJPY_D1[[#This Row],[High]]+USDJPY_D1[[#This Row],[Low]])/2</f>
        <v>88.240000000000009</v>
      </c>
      <c r="D1876">
        <f>1/GBPUSD_D1[[#This Row],[Kolumna1]]</f>
        <v>0.61960363955177866</v>
      </c>
      <c r="E1876">
        <f>(USDCHF_D1[[#This Row],[High]]+USDCHF_D1[[#This Row],[Low]])/2</f>
        <v>0.91392499999999999</v>
      </c>
      <c r="F1876" t="e">
        <f>VLOOKUP(A1876,'nUSD INdex 2'!A:B,2,FALSE)</f>
        <v>#N/A</v>
      </c>
      <c r="G1876" t="e">
        <f>VLOOKUP(A1876,'wUSD Index'!A:B,2,FALSE)</f>
        <v>#N/A</v>
      </c>
    </row>
    <row r="1877" spans="1:7" x14ac:dyDescent="0.3">
      <c r="A1877" s="3">
        <v>41281</v>
      </c>
      <c r="B1877">
        <f>1/EURUSD_D1[[#This Row],[0]]</f>
        <v>0.75515867771715528</v>
      </c>
      <c r="C1877">
        <f>(USDJPY_D1[[#This Row],[High]]+USDJPY_D1[[#This Row],[Low]])/2</f>
        <v>87.728499999999997</v>
      </c>
      <c r="D1877">
        <f>1/GBPUSD_D1[[#This Row],[Kolumna1]]</f>
        <v>0.61980333640135987</v>
      </c>
      <c r="E1877">
        <f>(USDCHF_D1[[#This Row],[High]]+USDCHF_D1[[#This Row],[Low]])/2</f>
        <v>0.91259500000000005</v>
      </c>
      <c r="F1877">
        <f>VLOOKUP(A1877,'nUSD INdex 2'!A:B,2,FALSE)</f>
        <v>73.747500000000002</v>
      </c>
      <c r="G1877">
        <f>VLOOKUP(A1877,'wUSD Index'!A:B,2,FALSE)</f>
        <v>99.062899999999999</v>
      </c>
    </row>
    <row r="1878" spans="1:7" x14ac:dyDescent="0.3">
      <c r="A1878" s="3">
        <v>41282</v>
      </c>
      <c r="B1878">
        <f>1/EURUSD_D1[[#This Row],[0]]</f>
        <v>0.75694783493995499</v>
      </c>
      <c r="C1878">
        <f>(USDJPY_D1[[#This Row],[High]]+USDJPY_D1[[#This Row],[Low]])/2</f>
        <v>87.311999999999998</v>
      </c>
      <c r="D1878">
        <f>1/GBPUSD_D1[[#This Row],[Kolumna1]]</f>
        <v>0.62018196138747106</v>
      </c>
      <c r="E1878">
        <f>(USDCHF_D1[[#This Row],[High]]+USDCHF_D1[[#This Row],[Low]])/2</f>
        <v>0.91491999999999996</v>
      </c>
      <c r="F1878">
        <f>VLOOKUP(A1878,'nUSD INdex 2'!A:B,2,FALSE)</f>
        <v>73.819999999999993</v>
      </c>
      <c r="G1878">
        <f>VLOOKUP(A1878,'wUSD Index'!A:B,2,FALSE)</f>
        <v>99.128399999999999</v>
      </c>
    </row>
    <row r="1879" spans="1:7" x14ac:dyDescent="0.3">
      <c r="A1879" s="3">
        <v>41283</v>
      </c>
      <c r="B1879">
        <f>1/EURUSD_D1[[#This Row],[0]]</f>
        <v>0.75639246179272579</v>
      </c>
      <c r="C1879">
        <f>(USDJPY_D1[[#This Row],[High]]+USDJPY_D1[[#This Row],[Low]])/2</f>
        <v>87.544000000000011</v>
      </c>
      <c r="D1879">
        <f>1/GBPUSD_D1[[#This Row],[Kolumna1]]</f>
        <v>0.61857838315982205</v>
      </c>
      <c r="E1879">
        <f>(USDCHF_D1[[#This Row],[High]]+USDCHF_D1[[#This Row],[Low]])/2</f>
        <v>0.91300000000000003</v>
      </c>
      <c r="F1879">
        <f>VLOOKUP(A1879,'nUSD INdex 2'!A:B,2,FALSE)</f>
        <v>73.866500000000002</v>
      </c>
      <c r="G1879">
        <f>VLOOKUP(A1879,'wUSD Index'!A:B,2,FALSE)</f>
        <v>99.074200000000005</v>
      </c>
    </row>
    <row r="1880" spans="1:7" x14ac:dyDescent="0.3">
      <c r="A1880" s="3">
        <v>41284</v>
      </c>
      <c r="B1880">
        <f>1/EURUSD_D1[[#This Row],[0]]</f>
        <v>0.75734052301936527</v>
      </c>
      <c r="C1880">
        <f>(USDJPY_D1[[#This Row],[High]]+USDJPY_D1[[#This Row],[Low]])/2</f>
        <v>88.662499999999994</v>
      </c>
      <c r="D1880">
        <f>1/GBPUSD_D1[[#This Row],[Kolumna1]]</f>
        <v>0.61715632878386262</v>
      </c>
      <c r="E1880">
        <f>(USDCHF_D1[[#This Row],[High]]+USDCHF_D1[[#This Row],[Low]])/2</f>
        <v>0.91478999999999999</v>
      </c>
      <c r="F1880">
        <f>VLOOKUP(A1880,'nUSD INdex 2'!A:B,2,FALSE)</f>
        <v>73.491699999999994</v>
      </c>
      <c r="G1880">
        <f>VLOOKUP(A1880,'wUSD Index'!A:B,2,FALSE)</f>
        <v>98.710700000000003</v>
      </c>
    </row>
    <row r="1881" spans="1:7" x14ac:dyDescent="0.3">
      <c r="A1881" s="3">
        <v>41285</v>
      </c>
      <c r="B1881">
        <f>1/EURUSD_D1[[#This Row],[0]]</f>
        <v>0.7573950155834025</v>
      </c>
      <c r="C1881">
        <f>(USDJPY_D1[[#This Row],[High]]+USDJPY_D1[[#This Row],[Low]])/2</f>
        <v>89.091999999999999</v>
      </c>
      <c r="D1881">
        <f>1/GBPUSD_D1[[#This Row],[Kolumna1]]</f>
        <v>0.61567256070531451</v>
      </c>
      <c r="E1881">
        <f>(USDCHF_D1[[#This Row],[High]]+USDCHF_D1[[#This Row],[Low]])/2</f>
        <v>0.91475499999999998</v>
      </c>
      <c r="F1881">
        <f>VLOOKUP(A1881,'nUSD INdex 2'!A:B,2,FALSE)</f>
        <v>73.296199999999999</v>
      </c>
      <c r="G1881">
        <f>VLOOKUP(A1881,'wUSD Index'!A:B,2,FALSE)</f>
        <v>98.6</v>
      </c>
    </row>
    <row r="1882" spans="1:7" x14ac:dyDescent="0.3">
      <c r="A1882" s="3">
        <v>41287</v>
      </c>
      <c r="B1882">
        <f>1/EURUSD_D1[[#This Row],[0]]</f>
        <v>0.75596932276488216</v>
      </c>
      <c r="C1882">
        <f>(USDJPY_D1[[#This Row],[High]]+USDJPY_D1[[#This Row],[Low]])/2</f>
        <v>89.450999999999993</v>
      </c>
      <c r="D1882">
        <f>1/GBPUSD_D1[[#This Row],[Kolumna1]]</f>
        <v>0.61336899051731542</v>
      </c>
      <c r="E1882">
        <f>(USDCHF_D1[[#This Row],[High]]+USDCHF_D1[[#This Row],[Low]])/2</f>
        <v>0.91379999999999995</v>
      </c>
      <c r="F1882" t="e">
        <f>VLOOKUP(A1882,'nUSD INdex 2'!A:B,2,FALSE)</f>
        <v>#N/A</v>
      </c>
      <c r="G1882" t="e">
        <f>VLOOKUP(A1882,'wUSD Index'!A:B,2,FALSE)</f>
        <v>#N/A</v>
      </c>
    </row>
    <row r="1883" spans="1:7" x14ac:dyDescent="0.3">
      <c r="A1883" s="3">
        <v>41288</v>
      </c>
      <c r="B1883">
        <f>1/EURUSD_D1[[#This Row],[0]]</f>
        <v>0.76304133013364672</v>
      </c>
      <c r="C1883">
        <f>(USDJPY_D1[[#This Row],[High]]+USDJPY_D1[[#This Row],[Low]])/2</f>
        <v>89.361500000000007</v>
      </c>
      <c r="D1883">
        <f>1/GBPUSD_D1[[#This Row],[Kolumna1]]</f>
        <v>0.61906088463800424</v>
      </c>
      <c r="E1883">
        <f>(USDCHF_D1[[#This Row],[High]]+USDCHF_D1[[#This Row],[Low]])/2</f>
        <v>0.92280499999999999</v>
      </c>
      <c r="F1883">
        <f>VLOOKUP(A1883,'nUSD INdex 2'!A:B,2,FALSE)</f>
        <v>73.305499999999995</v>
      </c>
      <c r="G1883">
        <f>VLOOKUP(A1883,'wUSD Index'!A:B,2,FALSE)</f>
        <v>98.548500000000004</v>
      </c>
    </row>
    <row r="1884" spans="1:7" x14ac:dyDescent="0.3">
      <c r="A1884" s="3">
        <v>41289</v>
      </c>
      <c r="B1884">
        <f>1/EURUSD_D1[[#This Row],[0]]</f>
        <v>0.76668596159670022</v>
      </c>
      <c r="C1884">
        <f>(USDJPY_D1[[#This Row],[High]]+USDJPY_D1[[#This Row],[Low]])/2</f>
        <v>88.956999999999994</v>
      </c>
      <c r="D1884">
        <f>1/GBPUSD_D1[[#This Row],[Kolumna1]]</f>
        <v>0.62310925286085039</v>
      </c>
      <c r="E1884">
        <f>(USDCHF_D1[[#This Row],[High]]+USDCHF_D1[[#This Row],[Low]])/2</f>
        <v>0.92670000000000008</v>
      </c>
      <c r="F1884">
        <f>VLOOKUP(A1884,'nUSD INdex 2'!A:B,2,FALSE)</f>
        <v>73.308700000000002</v>
      </c>
      <c r="G1884">
        <f>VLOOKUP(A1884,'wUSD Index'!A:B,2,FALSE)</f>
        <v>98.570499999999996</v>
      </c>
    </row>
    <row r="1885" spans="1:7" x14ac:dyDescent="0.3">
      <c r="A1885" s="3">
        <v>41290</v>
      </c>
      <c r="B1885">
        <f>1/EURUSD_D1[[#This Row],[0]]</f>
        <v>0.7649733980500828</v>
      </c>
      <c r="C1885">
        <f>(USDJPY_D1[[#This Row],[High]]+USDJPY_D1[[#This Row],[Low]])/2</f>
        <v>88.284500000000008</v>
      </c>
      <c r="D1885">
        <f>1/GBPUSD_D1[[#This Row],[Kolumna1]]</f>
        <v>0.62226398304952912</v>
      </c>
      <c r="E1885">
        <f>(USDCHF_D1[[#This Row],[High]]+USDCHF_D1[[#This Row],[Low]])/2</f>
        <v>0.92477500000000001</v>
      </c>
      <c r="F1885">
        <f>VLOOKUP(A1885,'nUSD INdex 2'!A:B,2,FALSE)</f>
        <v>73.452500000000001</v>
      </c>
      <c r="G1885">
        <f>VLOOKUP(A1885,'wUSD Index'!A:B,2,FALSE)</f>
        <v>98.634699999999995</v>
      </c>
    </row>
    <row r="1886" spans="1:7" x14ac:dyDescent="0.3">
      <c r="A1886" s="3">
        <v>41291</v>
      </c>
      <c r="B1886">
        <f>1/EURUSD_D1[[#This Row],[0]]</f>
        <v>0.76499388004895963</v>
      </c>
      <c r="C1886">
        <f>(USDJPY_D1[[#This Row],[High]]+USDJPY_D1[[#This Row],[Low]])/2</f>
        <v>89.13</v>
      </c>
      <c r="D1886">
        <f>1/GBPUSD_D1[[#This Row],[Kolumna1]]</f>
        <v>0.62212268259300729</v>
      </c>
      <c r="E1886">
        <f>(USDCHF_D1[[#This Row],[High]]+USDCHF_D1[[#This Row],[Low]])/2</f>
        <v>0.92447999999999997</v>
      </c>
      <c r="F1886">
        <f>VLOOKUP(A1886,'nUSD INdex 2'!A:B,2,FALSE)</f>
        <v>73.467299999999994</v>
      </c>
      <c r="G1886">
        <f>VLOOKUP(A1886,'wUSD Index'!A:B,2,FALSE)</f>
        <v>98.572199999999995</v>
      </c>
    </row>
    <row r="1887" spans="1:7" x14ac:dyDescent="0.3">
      <c r="A1887" s="3">
        <v>41292</v>
      </c>
      <c r="B1887">
        <f>1/EURUSD_D1[[#This Row],[0]]</f>
        <v>0.76347825423062388</v>
      </c>
      <c r="C1887">
        <f>(USDJPY_D1[[#This Row],[High]]+USDJPY_D1[[#This Row],[Low]])/2</f>
        <v>89.915999999999997</v>
      </c>
      <c r="D1887">
        <f>1/GBPUSD_D1[[#This Row],[Kolumna1]]</f>
        <v>0.62208011147675601</v>
      </c>
      <c r="E1887">
        <f>(USDCHF_D1[[#This Row],[High]]+USDCHF_D1[[#This Row],[Low]])/2</f>
        <v>0.92286000000000001</v>
      </c>
      <c r="F1887">
        <f>VLOOKUP(A1887,'nUSD INdex 2'!A:B,2,FALSE)</f>
        <v>73.888800000000003</v>
      </c>
      <c r="G1887">
        <f>VLOOKUP(A1887,'wUSD Index'!A:B,2,FALSE)</f>
        <v>98.890900000000002</v>
      </c>
    </row>
    <row r="1888" spans="1:7" x14ac:dyDescent="0.3">
      <c r="A1888" s="3">
        <v>41294</v>
      </c>
      <c r="B1888">
        <f>1/EURUSD_D1[[#This Row],[0]]</f>
        <v>0.7653510282491065</v>
      </c>
      <c r="C1888">
        <f>(USDJPY_D1[[#This Row],[High]]+USDJPY_D1[[#This Row],[Low]])/2</f>
        <v>90.163000000000011</v>
      </c>
      <c r="D1888">
        <f>1/GBPUSD_D1[[#This Row],[Kolumna1]]</f>
        <v>0.62369997536385102</v>
      </c>
      <c r="E1888">
        <f>(USDCHF_D1[[#This Row],[High]]+USDCHF_D1[[#This Row],[Low]])/2</f>
        <v>0.92519499999999999</v>
      </c>
      <c r="F1888" t="e">
        <f>VLOOKUP(A1888,'nUSD INdex 2'!A:B,2,FALSE)</f>
        <v>#N/A</v>
      </c>
      <c r="G1888" t="e">
        <f>VLOOKUP(A1888,'wUSD Index'!A:B,2,FALSE)</f>
        <v>#N/A</v>
      </c>
    </row>
    <row r="1889" spans="1:7" x14ac:dyDescent="0.3">
      <c r="A1889" s="3">
        <v>41295</v>
      </c>
      <c r="B1889">
        <f>1/EURUSD_D1[[#This Row],[0]]</f>
        <v>0.7599477155971669</v>
      </c>
      <c r="C1889">
        <f>(USDJPY_D1[[#This Row],[High]]+USDJPY_D1[[#This Row],[Low]])/2</f>
        <v>89.758499999999998</v>
      </c>
      <c r="D1889">
        <f>1/GBPUSD_D1[[#This Row],[Kolumna1]]</f>
        <v>0.62150210844590292</v>
      </c>
      <c r="E1889">
        <f>(USDCHF_D1[[#This Row],[High]]+USDCHF_D1[[#This Row],[Low]])/2</f>
        <v>0.91982000000000008</v>
      </c>
      <c r="F1889" t="e">
        <f>VLOOKUP(A1889,'nUSD INdex 2'!A:B,2,FALSE)</f>
        <v>#N/A</v>
      </c>
      <c r="G1889" t="e">
        <f>VLOOKUP(A1889,'wUSD Index'!A:B,2,FALSE)</f>
        <v>#N/A</v>
      </c>
    </row>
    <row r="1890" spans="1:7" x14ac:dyDescent="0.3">
      <c r="A1890" s="3">
        <v>41296</v>
      </c>
      <c r="B1890">
        <f>1/EURUSD_D1[[#This Row],[0]]</f>
        <v>0.75150677107600738</v>
      </c>
      <c r="C1890">
        <f>(USDJPY_D1[[#This Row],[High]]+USDJPY_D1[[#This Row],[Low]])/2</f>
        <v>89.238500000000002</v>
      </c>
      <c r="D1890">
        <f>1/GBPUSD_D1[[#This Row],[Kolumna1]]</f>
        <v>0.61998970817084442</v>
      </c>
      <c r="E1890">
        <f>(USDCHF_D1[[#This Row],[High]]+USDCHF_D1[[#This Row],[Low]])/2</f>
        <v>0.91442000000000001</v>
      </c>
      <c r="F1890">
        <f>VLOOKUP(A1890,'nUSD INdex 2'!A:B,2,FALSE)</f>
        <v>73.678299999999993</v>
      </c>
      <c r="G1890">
        <f>VLOOKUP(A1890,'wUSD Index'!A:B,2,FALSE)</f>
        <v>98.812600000000003</v>
      </c>
    </row>
    <row r="1891" spans="1:7" x14ac:dyDescent="0.3">
      <c r="A1891" s="3">
        <v>41297</v>
      </c>
      <c r="B1891">
        <f>1/EURUSD_D1[[#This Row],[0]]</f>
        <v>0.74855061886422414</v>
      </c>
      <c r="C1891">
        <f>(USDJPY_D1[[#This Row],[High]]+USDJPY_D1[[#This Row],[Low]])/2</f>
        <v>88.415500000000009</v>
      </c>
      <c r="D1891">
        <f>1/GBPUSD_D1[[#This Row],[Kolumna1]]</f>
        <v>0.62005121623046067</v>
      </c>
      <c r="E1891">
        <f>(USDCHF_D1[[#This Row],[High]]+USDCHF_D1[[#This Row],[Low]])/2</f>
        <v>0.91326499999999999</v>
      </c>
      <c r="F1891">
        <f>VLOOKUP(A1891,'nUSD INdex 2'!A:B,2,FALSE)</f>
        <v>73.773399999999995</v>
      </c>
      <c r="G1891">
        <f>VLOOKUP(A1891,'wUSD Index'!A:B,2,FALSE)</f>
        <v>98.852199999999996</v>
      </c>
    </row>
    <row r="1892" spans="1:7" x14ac:dyDescent="0.3">
      <c r="A1892" s="3">
        <v>41298</v>
      </c>
      <c r="B1892">
        <f>1/EURUSD_D1[[#This Row],[0]]</f>
        <v>0.74796273649646761</v>
      </c>
      <c r="C1892">
        <f>(USDJPY_D1[[#This Row],[High]]+USDJPY_D1[[#This Row],[Low]])/2</f>
        <v>89.549000000000007</v>
      </c>
      <c r="D1892">
        <f>1/GBPUSD_D1[[#This Row],[Kolumna1]]</f>
        <v>0.62140748796022993</v>
      </c>
      <c r="E1892">
        <f>(USDCHF_D1[[#This Row],[High]]+USDCHF_D1[[#This Row],[Low]])/2</f>
        <v>0.91738999999999993</v>
      </c>
      <c r="F1892">
        <f>VLOOKUP(A1892,'nUSD INdex 2'!A:B,2,FALSE)</f>
        <v>73.944800000000001</v>
      </c>
      <c r="G1892">
        <f>VLOOKUP(A1892,'wUSD Index'!A:B,2,FALSE)</f>
        <v>98.9208</v>
      </c>
    </row>
    <row r="1893" spans="1:7" x14ac:dyDescent="0.3">
      <c r="A1893" s="3">
        <v>41299</v>
      </c>
      <c r="B1893">
        <f>1/EURUSD_D1[[#This Row],[0]]</f>
        <v>0.75003843947002291</v>
      </c>
      <c r="C1893">
        <f>(USDJPY_D1[[#This Row],[High]]+USDJPY_D1[[#This Row],[Low]])/2</f>
        <v>90.738</v>
      </c>
      <c r="D1893">
        <f>1/GBPUSD_D1[[#This Row],[Kolumna1]]</f>
        <v>0.62241503256786668</v>
      </c>
      <c r="E1893">
        <f>(USDCHF_D1[[#This Row],[High]]+USDCHF_D1[[#This Row],[Low]])/2</f>
        <v>0.92715999999999998</v>
      </c>
      <c r="F1893">
        <f>VLOOKUP(A1893,'nUSD INdex 2'!A:B,2,FALSE)</f>
        <v>74.012299999999996</v>
      </c>
      <c r="G1893">
        <f>VLOOKUP(A1893,'wUSD Index'!A:B,2,FALSE)</f>
        <v>99.105199999999996</v>
      </c>
    </row>
    <row r="1894" spans="1:7" x14ac:dyDescent="0.3">
      <c r="A1894" s="3">
        <v>41301</v>
      </c>
      <c r="B1894">
        <f>1/EURUSD_D1[[#This Row],[0]]</f>
        <v>0.75241430941533649</v>
      </c>
      <c r="C1894">
        <f>(USDJPY_D1[[#This Row],[High]]+USDJPY_D1[[#This Row],[Low]])/2</f>
        <v>91.13</v>
      </c>
      <c r="D1894">
        <f>1/GBPUSD_D1[[#This Row],[Kolumna1]]</f>
        <v>0.62392178516501173</v>
      </c>
      <c r="E1894">
        <f>(USDCHF_D1[[#This Row],[High]]+USDCHF_D1[[#This Row],[Low]])/2</f>
        <v>0.93073000000000006</v>
      </c>
      <c r="F1894" t="e">
        <f>VLOOKUP(A1894,'nUSD INdex 2'!A:B,2,FALSE)</f>
        <v>#N/A</v>
      </c>
      <c r="G1894" t="e">
        <f>VLOOKUP(A1894,'wUSD Index'!A:B,2,FALSE)</f>
        <v>#N/A</v>
      </c>
    </row>
    <row r="1895" spans="1:7" x14ac:dyDescent="0.3">
      <c r="A1895" s="3">
        <v>41302</v>
      </c>
      <c r="B1895">
        <f>1/EURUSD_D1[[#This Row],[0]]</f>
        <v>0.75027478814115678</v>
      </c>
      <c r="C1895">
        <f>(USDJPY_D1[[#This Row],[High]]+USDJPY_D1[[#This Row],[Low]])/2</f>
        <v>90.792000000000002</v>
      </c>
      <c r="D1895">
        <f>1/GBPUSD_D1[[#This Row],[Kolumna1]]</f>
        <v>0.62512893284239868</v>
      </c>
      <c r="E1895">
        <f>(USDCHF_D1[[#This Row],[High]]+USDCHF_D1[[#This Row],[Low]])/2</f>
        <v>0.93286000000000002</v>
      </c>
      <c r="F1895">
        <f>VLOOKUP(A1895,'nUSD INdex 2'!A:B,2,FALSE)</f>
        <v>73.994200000000006</v>
      </c>
      <c r="G1895">
        <f>VLOOKUP(A1895,'wUSD Index'!A:B,2,FALSE)</f>
        <v>99.279300000000006</v>
      </c>
    </row>
    <row r="1896" spans="1:7" x14ac:dyDescent="0.3">
      <c r="A1896" s="3">
        <v>41303</v>
      </c>
      <c r="B1896">
        <f>1/EURUSD_D1[[#This Row],[0]]</f>
        <v>0.74967295517330557</v>
      </c>
      <c r="C1896">
        <f>(USDJPY_D1[[#This Row],[High]]+USDJPY_D1[[#This Row],[Low]])/2</f>
        <v>90.67</v>
      </c>
      <c r="D1896">
        <f>1/GBPUSD_D1[[#This Row],[Kolumna1]]</f>
        <v>0.62795137144579516</v>
      </c>
      <c r="E1896">
        <f>(USDCHF_D1[[#This Row],[High]]+USDCHF_D1[[#This Row],[Low]])/2</f>
        <v>0.93461499999999997</v>
      </c>
      <c r="F1896">
        <f>VLOOKUP(A1896,'nUSD INdex 2'!A:B,2,FALSE)</f>
        <v>73.779399999999995</v>
      </c>
      <c r="G1896">
        <f>VLOOKUP(A1896,'wUSD Index'!A:B,2,FALSE)</f>
        <v>98.978800000000007</v>
      </c>
    </row>
    <row r="1897" spans="1:7" x14ac:dyDescent="0.3">
      <c r="A1897" s="3">
        <v>41304</v>
      </c>
      <c r="B1897">
        <f>1/EURUSD_D1[[#This Row],[0]]</f>
        <v>0.75102420926538571</v>
      </c>
      <c r="C1897">
        <f>(USDJPY_D1[[#This Row],[High]]+USDJPY_D1[[#This Row],[Low]])/2</f>
        <v>91.079000000000008</v>
      </c>
      <c r="D1897">
        <f>1/GBPUSD_D1[[#This Row],[Kolumna1]]</f>
        <v>0.63095264384931593</v>
      </c>
      <c r="E1897">
        <f>(USDCHF_D1[[#This Row],[High]]+USDCHF_D1[[#This Row],[Low]])/2</f>
        <v>0.93430000000000002</v>
      </c>
      <c r="F1897">
        <f>VLOOKUP(A1897,'nUSD INdex 2'!A:B,2,FALSE)</f>
        <v>73.626599999999996</v>
      </c>
      <c r="G1897">
        <f>VLOOKUP(A1897,'wUSD Index'!A:B,2,FALSE)</f>
        <v>98.925799999999995</v>
      </c>
    </row>
    <row r="1898" spans="1:7" x14ac:dyDescent="0.3">
      <c r="A1898" s="3">
        <v>41305</v>
      </c>
      <c r="B1898">
        <f>1/EURUSD_D1[[#This Row],[0]]</f>
        <v>0.75098472872554134</v>
      </c>
      <c r="C1898">
        <f>(USDJPY_D1[[#This Row],[High]]+USDJPY_D1[[#This Row],[Low]])/2</f>
        <v>91.292000000000002</v>
      </c>
      <c r="D1898">
        <f>1/GBPUSD_D1[[#This Row],[Kolumna1]]</f>
        <v>0.63095662488682214</v>
      </c>
      <c r="E1898">
        <f>(USDCHF_D1[[#This Row],[High]]+USDCHF_D1[[#This Row],[Low]])/2</f>
        <v>0.93284</v>
      </c>
      <c r="F1898">
        <f>VLOOKUP(A1898,'nUSD INdex 2'!A:B,2,FALSE)</f>
        <v>73.490899999999996</v>
      </c>
      <c r="G1898">
        <f>VLOOKUP(A1898,'wUSD Index'!A:B,2,FALSE)</f>
        <v>98.859399999999994</v>
      </c>
    </row>
    <row r="1899" spans="1:7" x14ac:dyDescent="0.3">
      <c r="A1899" s="3">
        <v>41306</v>
      </c>
      <c r="B1899">
        <f>1/EURUSD_D1[[#This Row],[0]]</f>
        <v>0.75080711765147534</v>
      </c>
      <c r="C1899">
        <f>(USDJPY_D1[[#This Row],[High]]+USDJPY_D1[[#This Row],[Low]])/2</f>
        <v>92.28649999999999</v>
      </c>
      <c r="D1899">
        <f>1/GBPUSD_D1[[#This Row],[Kolumna1]]</f>
        <v>0.63106811433692089</v>
      </c>
      <c r="E1899">
        <f>(USDCHF_D1[[#This Row],[High]]+USDCHF_D1[[#This Row],[Low]])/2</f>
        <v>0.93103500000000006</v>
      </c>
      <c r="F1899">
        <f>VLOOKUP(A1899,'nUSD INdex 2'!A:B,2,FALSE)</f>
        <v>73.426699999999997</v>
      </c>
      <c r="G1899">
        <f>VLOOKUP(A1899,'wUSD Index'!A:B,2,FALSE)</f>
        <v>98.757599999999996</v>
      </c>
    </row>
    <row r="1900" spans="1:7" x14ac:dyDescent="0.3">
      <c r="A1900" s="3">
        <v>41308</v>
      </c>
      <c r="B1900">
        <f>1/EURUSD_D1[[#This Row],[0]]</f>
        <v>0.75132326810595151</v>
      </c>
      <c r="C1900">
        <f>(USDJPY_D1[[#This Row],[High]]+USDJPY_D1[[#This Row],[Low]])/2</f>
        <v>92.817000000000007</v>
      </c>
      <c r="D1900">
        <f>1/GBPUSD_D1[[#This Row],[Kolumna1]]</f>
        <v>0.63104422042374619</v>
      </c>
      <c r="E1900">
        <f>(USDCHF_D1[[#This Row],[High]]+USDCHF_D1[[#This Row],[Low]])/2</f>
        <v>0.92961000000000005</v>
      </c>
      <c r="F1900" t="e">
        <f>VLOOKUP(A1900,'nUSD INdex 2'!A:B,2,FALSE)</f>
        <v>#N/A</v>
      </c>
      <c r="G1900" t="e">
        <f>VLOOKUP(A1900,'wUSD Index'!A:B,2,FALSE)</f>
        <v>#N/A</v>
      </c>
    </row>
    <row r="1901" spans="1:7" x14ac:dyDescent="0.3">
      <c r="A1901" s="3">
        <v>41309</v>
      </c>
      <c r="B1901">
        <f>1/EURUSD_D1[[#This Row],[0]]</f>
        <v>0.74967014513614005</v>
      </c>
      <c r="C1901">
        <f>(USDJPY_D1[[#This Row],[High]]+USDJPY_D1[[#This Row],[Low]])/2</f>
        <v>92.575999999999993</v>
      </c>
      <c r="D1901">
        <f>1/GBPUSD_D1[[#This Row],[Kolumna1]]</f>
        <v>0.63277522558436794</v>
      </c>
      <c r="E1901">
        <f>(USDCHF_D1[[#This Row],[High]]+USDCHF_D1[[#This Row],[Low]])/2</f>
        <v>0.93018500000000004</v>
      </c>
      <c r="F1901">
        <f>VLOOKUP(A1901,'nUSD INdex 2'!A:B,2,FALSE)</f>
        <v>73.775400000000005</v>
      </c>
      <c r="G1901">
        <f>VLOOKUP(A1901,'wUSD Index'!A:B,2,FALSE)</f>
        <v>99.051299999999998</v>
      </c>
    </row>
    <row r="1902" spans="1:7" x14ac:dyDescent="0.3">
      <c r="A1902" s="3">
        <v>41310</v>
      </c>
      <c r="B1902">
        <f>1/EURUSD_D1[[#This Row],[0]]</f>
        <v>0.74547589317330443</v>
      </c>
      <c r="C1902">
        <f>(USDJPY_D1[[#This Row],[High]]+USDJPY_D1[[#This Row],[Low]])/2</f>
        <v>92.951499999999996</v>
      </c>
      <c r="D1902">
        <f>1/GBPUSD_D1[[#This Row],[Kolumna1]]</f>
        <v>0.63346868447558302</v>
      </c>
      <c r="E1902">
        <f>(USDCHF_D1[[#This Row],[High]]+USDCHF_D1[[#This Row],[Low]])/2</f>
        <v>0.9264</v>
      </c>
      <c r="F1902">
        <f>VLOOKUP(A1902,'nUSD INdex 2'!A:B,2,FALSE)</f>
        <v>73.814800000000005</v>
      </c>
      <c r="G1902">
        <f>VLOOKUP(A1902,'wUSD Index'!A:B,2,FALSE)</f>
        <v>98.938699999999997</v>
      </c>
    </row>
    <row r="1903" spans="1:7" x14ac:dyDescent="0.3">
      <c r="A1903" s="3">
        <v>41311</v>
      </c>
      <c r="B1903">
        <f>1/EURUSD_D1[[#This Row],[0]]</f>
        <v>0.7428316743425939</v>
      </c>
      <c r="C1903">
        <f>(USDJPY_D1[[#This Row],[High]]+USDJPY_D1[[#This Row],[Low]])/2</f>
        <v>93.663000000000011</v>
      </c>
      <c r="D1903">
        <f>1/GBPUSD_D1[[#This Row],[Kolumna1]]</f>
        <v>0.63401288948204315</v>
      </c>
      <c r="E1903">
        <f>(USDCHF_D1[[#This Row],[High]]+USDCHF_D1[[#This Row],[Low]])/2</f>
        <v>0.92762499999999992</v>
      </c>
      <c r="F1903">
        <f>VLOOKUP(A1903,'nUSD INdex 2'!A:B,2,FALSE)</f>
        <v>73.9221</v>
      </c>
      <c r="G1903">
        <f>VLOOKUP(A1903,'wUSD Index'!A:B,2,FALSE)</f>
        <v>99.0899</v>
      </c>
    </row>
    <row r="1904" spans="1:7" x14ac:dyDescent="0.3">
      <c r="A1904" s="3">
        <v>41312</v>
      </c>
      <c r="B1904">
        <f>1/EURUSD_D1[[#This Row],[0]]</f>
        <v>0.74346954934593268</v>
      </c>
      <c r="C1904">
        <f>(USDJPY_D1[[#This Row],[High]]+USDJPY_D1[[#This Row],[Low]])/2</f>
        <v>93.495999999999995</v>
      </c>
      <c r="D1904">
        <f>1/GBPUSD_D1[[#This Row],[Kolumna1]]</f>
        <v>0.63586332753637931</v>
      </c>
      <c r="E1904">
        <f>(USDCHF_D1[[#This Row],[High]]+USDCHF_D1[[#This Row],[Low]])/2</f>
        <v>0.92745999999999995</v>
      </c>
      <c r="F1904">
        <f>VLOOKUP(A1904,'nUSD INdex 2'!A:B,2,FALSE)</f>
        <v>74.289400000000001</v>
      </c>
      <c r="G1904">
        <f>VLOOKUP(A1904,'wUSD Index'!A:B,2,FALSE)</f>
        <v>99.370099999999994</v>
      </c>
    </row>
    <row r="1905" spans="1:7" x14ac:dyDescent="0.3">
      <c r="A1905" s="3">
        <v>41313</v>
      </c>
      <c r="B1905">
        <f>1/EURUSD_D1[[#This Row],[0]]</f>
        <v>0.74319604025149755</v>
      </c>
      <c r="C1905">
        <f>(USDJPY_D1[[#This Row],[High]]+USDJPY_D1[[#This Row],[Low]])/2</f>
        <v>92.942499999999995</v>
      </c>
      <c r="D1905">
        <f>1/GBPUSD_D1[[#This Row],[Kolumna1]]</f>
        <v>0.63563092725839665</v>
      </c>
      <c r="E1905">
        <f>(USDCHF_D1[[#This Row],[High]]+USDCHF_D1[[#This Row],[Low]])/2</f>
        <v>0.92302499999999998</v>
      </c>
      <c r="F1905">
        <f>VLOOKUP(A1905,'nUSD INdex 2'!A:B,2,FALSE)</f>
        <v>74.281199999999998</v>
      </c>
      <c r="G1905">
        <f>VLOOKUP(A1905,'wUSD Index'!A:B,2,FALSE)</f>
        <v>99.388300000000001</v>
      </c>
    </row>
    <row r="1906" spans="1:7" x14ac:dyDescent="0.3">
      <c r="A1906" s="3">
        <v>41315</v>
      </c>
      <c r="B1906">
        <f>1/EURUSD_D1[[#This Row],[0]]</f>
        <v>0.73886075060863643</v>
      </c>
      <c r="C1906">
        <f>(USDJPY_D1[[#This Row],[High]]+USDJPY_D1[[#This Row],[Low]])/2</f>
        <v>92.524500000000003</v>
      </c>
      <c r="D1906">
        <f>1/GBPUSD_D1[[#This Row],[Kolumna1]]</f>
        <v>0.634105356605</v>
      </c>
      <c r="E1906">
        <f>(USDCHF_D1[[#This Row],[High]]+USDCHF_D1[[#This Row],[Low]])/2</f>
        <v>0.91598500000000005</v>
      </c>
      <c r="F1906" t="e">
        <f>VLOOKUP(A1906,'nUSD INdex 2'!A:B,2,FALSE)</f>
        <v>#N/A</v>
      </c>
      <c r="G1906" t="e">
        <f>VLOOKUP(A1906,'wUSD Index'!A:B,2,FALSE)</f>
        <v>#N/A</v>
      </c>
    </row>
    <row r="1907" spans="1:7" x14ac:dyDescent="0.3">
      <c r="A1907" s="3">
        <v>41316</v>
      </c>
      <c r="B1907">
        <f>1/EURUSD_D1[[#This Row],[0]]</f>
        <v>0.73645023621641337</v>
      </c>
      <c r="C1907">
        <f>(USDJPY_D1[[#This Row],[High]]+USDJPY_D1[[#This Row],[Low]])/2</f>
        <v>93.453000000000003</v>
      </c>
      <c r="D1907">
        <f>1/GBPUSD_D1[[#This Row],[Kolumna1]]</f>
        <v>0.63192950194476305</v>
      </c>
      <c r="E1907">
        <f>(USDCHF_D1[[#This Row],[High]]+USDCHF_D1[[#This Row],[Low]])/2</f>
        <v>0.90976000000000001</v>
      </c>
      <c r="F1907">
        <f>VLOOKUP(A1907,'nUSD INdex 2'!A:B,2,FALSE)</f>
        <v>74.414599999999993</v>
      </c>
      <c r="G1907">
        <f>VLOOKUP(A1907,'wUSD Index'!A:B,2,FALSE)</f>
        <v>99.646100000000004</v>
      </c>
    </row>
    <row r="1908" spans="1:7" x14ac:dyDescent="0.3">
      <c r="A1908" s="3">
        <v>41317</v>
      </c>
      <c r="B1908">
        <f>1/EURUSD_D1[[#This Row],[0]]</f>
        <v>0.73268661528091206</v>
      </c>
      <c r="C1908">
        <f>(USDJPY_D1[[#This Row],[High]]+USDJPY_D1[[#This Row],[Low]])/2</f>
        <v>93.676000000000002</v>
      </c>
      <c r="D1908">
        <f>1/GBPUSD_D1[[#This Row],[Kolumna1]]</f>
        <v>0.63357303513162488</v>
      </c>
      <c r="E1908">
        <f>(USDCHF_D1[[#This Row],[High]]+USDCHF_D1[[#This Row],[Low]])/2</f>
        <v>0.90651499999999996</v>
      </c>
      <c r="F1908">
        <f>VLOOKUP(A1908,'nUSD INdex 2'!A:B,2,FALSE)</f>
        <v>74.214600000000004</v>
      </c>
      <c r="G1908">
        <f>VLOOKUP(A1908,'wUSD Index'!A:B,2,FALSE)</f>
        <v>99.477000000000004</v>
      </c>
    </row>
    <row r="1909" spans="1:7" x14ac:dyDescent="0.3">
      <c r="A1909" s="3">
        <v>41318</v>
      </c>
      <c r="B1909">
        <f>1/EURUSD_D1[[#This Row],[0]]</f>
        <v>0.73254706614900011</v>
      </c>
      <c r="C1909">
        <f>(USDJPY_D1[[#This Row],[High]]+USDJPY_D1[[#This Row],[Low]])/2</f>
        <v>93.298000000000002</v>
      </c>
      <c r="D1909">
        <f>1/GBPUSD_D1[[#This Row],[Kolumna1]]</f>
        <v>0.63696701784781584</v>
      </c>
      <c r="E1909">
        <f>(USDCHF_D1[[#This Row],[High]]+USDCHF_D1[[#This Row],[Low]])/2</f>
        <v>0.90806999999999993</v>
      </c>
      <c r="F1909">
        <f>VLOOKUP(A1909,'nUSD INdex 2'!A:B,2,FALSE)</f>
        <v>74.255499999999998</v>
      </c>
      <c r="G1909">
        <f>VLOOKUP(A1909,'wUSD Index'!A:B,2,FALSE)</f>
        <v>99.454300000000003</v>
      </c>
    </row>
    <row r="1910" spans="1:7" x14ac:dyDescent="0.3">
      <c r="A1910" s="3">
        <v>41319</v>
      </c>
      <c r="B1910">
        <f>1/EURUSD_D1[[#This Row],[0]]</f>
        <v>0.73671880180054072</v>
      </c>
      <c r="C1910">
        <f>(USDJPY_D1[[#This Row],[High]]+USDJPY_D1[[#This Row],[Low]])/2</f>
        <v>93.1905</v>
      </c>
      <c r="D1910">
        <f>1/GBPUSD_D1[[#This Row],[Kolumna1]]</f>
        <v>0.63563294739819542</v>
      </c>
      <c r="E1910">
        <f>(USDCHF_D1[[#This Row],[High]]+USDCHF_D1[[#This Row],[Low]])/2</f>
        <v>0.90944500000000006</v>
      </c>
      <c r="F1910">
        <f>VLOOKUP(A1910,'nUSD INdex 2'!A:B,2,FALSE)</f>
        <v>74.474000000000004</v>
      </c>
      <c r="G1910">
        <f>VLOOKUP(A1910,'wUSD Index'!A:B,2,FALSE)</f>
        <v>99.547700000000006</v>
      </c>
    </row>
    <row r="1911" spans="1:7" x14ac:dyDescent="0.3">
      <c r="A1911" s="3">
        <v>41320</v>
      </c>
      <c r="B1911">
        <f>1/EURUSD_D1[[#This Row],[0]]</f>
        <v>0.73923762423812323</v>
      </c>
      <c r="C1911">
        <f>(USDJPY_D1[[#This Row],[High]]+USDJPY_D1[[#This Row],[Low]])/2</f>
        <v>93.03</v>
      </c>
      <c r="D1911">
        <f>1/GBPUSD_D1[[#This Row],[Kolumna1]]</f>
        <v>0.63625373799071072</v>
      </c>
      <c r="E1911">
        <f>(USDCHF_D1[[#This Row],[High]]+USDCHF_D1[[#This Row],[Low]])/2</f>
        <v>0.90940500000000002</v>
      </c>
      <c r="F1911">
        <f>VLOOKUP(A1911,'nUSD INdex 2'!A:B,2,FALSE)</f>
        <v>74.615600000000001</v>
      </c>
      <c r="G1911">
        <f>VLOOKUP(A1911,'wUSD Index'!A:B,2,FALSE)</f>
        <v>99.625600000000006</v>
      </c>
    </row>
    <row r="1912" spans="1:7" x14ac:dyDescent="0.3">
      <c r="A1912" s="3">
        <v>41322</v>
      </c>
      <c r="B1912">
        <f>1/EURUSD_D1[[#This Row],[0]]</f>
        <v>0.73825800640807948</v>
      </c>
      <c r="C1912">
        <f>(USDJPY_D1[[#This Row],[High]]+USDJPY_D1[[#This Row],[Low]])/2</f>
        <v>93.828499999999991</v>
      </c>
      <c r="D1912">
        <f>1/GBPUSD_D1[[#This Row],[Kolumna1]]</f>
        <v>0.63880007793360949</v>
      </c>
      <c r="E1912">
        <f>(USDCHF_D1[[#This Row],[High]]+USDCHF_D1[[#This Row],[Low]])/2</f>
        <v>0.91027499999999995</v>
      </c>
      <c r="F1912" t="e">
        <f>VLOOKUP(A1912,'nUSD INdex 2'!A:B,2,FALSE)</f>
        <v>#N/A</v>
      </c>
      <c r="G1912" t="e">
        <f>VLOOKUP(A1912,'wUSD Index'!A:B,2,FALSE)</f>
        <v>#N/A</v>
      </c>
    </row>
    <row r="1913" spans="1:7" x14ac:dyDescent="0.3">
      <c r="A1913" s="3">
        <v>41323</v>
      </c>
      <c r="B1913">
        <f>1/EURUSD_D1[[#This Row],[0]]</f>
        <v>0.74218387605529268</v>
      </c>
      <c r="C1913">
        <f>(USDJPY_D1[[#This Row],[High]]+USDJPY_D1[[#This Row],[Low]])/2</f>
        <v>93.886499999999998</v>
      </c>
      <c r="D1913">
        <f>1/GBPUSD_D1[[#This Row],[Kolumna1]]</f>
        <v>0.63667908190876388</v>
      </c>
      <c r="E1913">
        <f>(USDCHF_D1[[#This Row],[High]]+USDCHF_D1[[#This Row],[Low]])/2</f>
        <v>0.91329000000000005</v>
      </c>
      <c r="F1913" t="e">
        <f>VLOOKUP(A1913,'nUSD INdex 2'!A:B,2,FALSE)</f>
        <v>#N/A</v>
      </c>
      <c r="G1913" t="e">
        <f>VLOOKUP(A1913,'wUSD Index'!A:B,2,FALSE)</f>
        <v>#N/A</v>
      </c>
    </row>
    <row r="1914" spans="1:7" x14ac:dyDescent="0.3">
      <c r="A1914" s="3">
        <v>41324</v>
      </c>
      <c r="B1914">
        <f>1/EURUSD_D1[[#This Row],[0]]</f>
        <v>0.74677300714288386</v>
      </c>
      <c r="C1914">
        <f>(USDJPY_D1[[#This Row],[High]]+USDJPY_D1[[#This Row],[Low]])/2</f>
        <v>93.604500000000002</v>
      </c>
      <c r="D1914">
        <f>1/GBPUSD_D1[[#This Row],[Kolumna1]]</f>
        <v>0.63393250520617073</v>
      </c>
      <c r="E1914">
        <f>(USDCHF_D1[[#This Row],[High]]+USDCHF_D1[[#This Row],[Low]])/2</f>
        <v>0.91713500000000003</v>
      </c>
      <c r="F1914">
        <f>VLOOKUP(A1914,'nUSD INdex 2'!A:B,2,FALSE)</f>
        <v>74.672399999999996</v>
      </c>
      <c r="G1914">
        <f>VLOOKUP(A1914,'wUSD Index'!A:B,2,FALSE)</f>
        <v>99.677599999999998</v>
      </c>
    </row>
    <row r="1915" spans="1:7" x14ac:dyDescent="0.3">
      <c r="A1915" s="3">
        <v>41325</v>
      </c>
      <c r="B1915">
        <f>1/EURUSD_D1[[#This Row],[0]]</f>
        <v>0.74801309022907903</v>
      </c>
      <c r="C1915">
        <f>(USDJPY_D1[[#This Row],[High]]+USDJPY_D1[[#This Row],[Low]])/2</f>
        <v>93.584000000000003</v>
      </c>
      <c r="D1915">
        <f>1/GBPUSD_D1[[#This Row],[Kolumna1]]</f>
        <v>0.63318791117639983</v>
      </c>
      <c r="E1915">
        <f>(USDCHF_D1[[#This Row],[High]]+USDCHF_D1[[#This Row],[Low]])/2</f>
        <v>0.91748999999999992</v>
      </c>
      <c r="F1915">
        <f>VLOOKUP(A1915,'nUSD INdex 2'!A:B,2,FALSE)</f>
        <v>74.918899999999994</v>
      </c>
      <c r="G1915">
        <f>VLOOKUP(A1915,'wUSD Index'!A:B,2,FALSE)</f>
        <v>99.812799999999996</v>
      </c>
    </row>
    <row r="1916" spans="1:7" x14ac:dyDescent="0.3">
      <c r="A1916" s="3">
        <v>41326</v>
      </c>
      <c r="B1916">
        <f>1/EURUSD_D1[[#This Row],[0]]</f>
        <v>0.74670609274836375</v>
      </c>
      <c r="C1916">
        <f>(USDJPY_D1[[#This Row],[High]]+USDJPY_D1[[#This Row],[Low]])/2</f>
        <v>93.3155</v>
      </c>
      <c r="D1916">
        <f>1/GBPUSD_D1[[#This Row],[Kolumna1]]</f>
        <v>0.63584513355927041</v>
      </c>
      <c r="E1916">
        <f>(USDCHF_D1[[#This Row],[High]]+USDCHF_D1[[#This Row],[Low]])/2</f>
        <v>0.91847000000000001</v>
      </c>
      <c r="F1916">
        <f>VLOOKUP(A1916,'nUSD INdex 2'!A:B,2,FALSE)</f>
        <v>75.2774</v>
      </c>
      <c r="G1916">
        <f>VLOOKUP(A1916,'wUSD Index'!A:B,2,FALSE)</f>
        <v>100.1986</v>
      </c>
    </row>
    <row r="1917" spans="1:7" x14ac:dyDescent="0.3">
      <c r="A1917" s="3">
        <v>41327</v>
      </c>
      <c r="B1917">
        <f>1/EURUSD_D1[[#This Row],[0]]</f>
        <v>0.74518979984201983</v>
      </c>
      <c r="C1917">
        <f>(USDJPY_D1[[#This Row],[High]]+USDJPY_D1[[#This Row],[Low]])/2</f>
        <v>93.216000000000008</v>
      </c>
      <c r="D1917">
        <f>1/GBPUSD_D1[[#This Row],[Kolumna1]]</f>
        <v>0.63991809048441806</v>
      </c>
      <c r="E1917">
        <f>(USDCHF_D1[[#This Row],[High]]+USDCHF_D1[[#This Row],[Low]])/2</f>
        <v>0.91817499999999996</v>
      </c>
      <c r="F1917">
        <f>VLOOKUP(A1917,'nUSD INdex 2'!A:B,2,FALSE)</f>
        <v>75.485299999999995</v>
      </c>
      <c r="G1917">
        <f>VLOOKUP(A1917,'wUSD Index'!A:B,2,FALSE)</f>
        <v>100.2649</v>
      </c>
    </row>
    <row r="1918" spans="1:7" x14ac:dyDescent="0.3">
      <c r="A1918" s="3">
        <v>41329</v>
      </c>
      <c r="B1918">
        <f>1/EURUSD_D1[[#This Row],[0]]</f>
        <v>0.74223070014621939</v>
      </c>
      <c r="C1918">
        <f>(USDJPY_D1[[#This Row],[High]]+USDJPY_D1[[#This Row],[Low]])/2</f>
        <v>94.342500000000001</v>
      </c>
      <c r="D1918">
        <f>1/GBPUSD_D1[[#This Row],[Kolumna1]]</f>
        <v>0.64079150566780085</v>
      </c>
      <c r="E1918">
        <f>(USDCHF_D1[[#This Row],[High]]+USDCHF_D1[[#This Row],[Low]])/2</f>
        <v>0.91741000000000006</v>
      </c>
      <c r="F1918" t="e">
        <f>VLOOKUP(A1918,'nUSD INdex 2'!A:B,2,FALSE)</f>
        <v>#N/A</v>
      </c>
      <c r="G1918" t="e">
        <f>VLOOKUP(A1918,'wUSD Index'!A:B,2,FALSE)</f>
        <v>#N/A</v>
      </c>
    </row>
    <row r="1919" spans="1:7" x14ac:dyDescent="0.3">
      <c r="A1919" s="3">
        <v>41330</v>
      </c>
      <c r="B1919">
        <f>1/EURUSD_D1[[#This Row],[0]]</f>
        <v>0.74710217742929608</v>
      </c>
      <c r="C1919">
        <f>(USDJPY_D1[[#This Row],[High]]+USDJPY_D1[[#This Row],[Low]])/2</f>
        <v>92.578000000000003</v>
      </c>
      <c r="D1919">
        <f>1/GBPUSD_D1[[#This Row],[Kolumna1]]</f>
        <v>0.64481600175389953</v>
      </c>
      <c r="E1919">
        <f>(USDCHF_D1[[#This Row],[High]]+USDCHF_D1[[#This Row],[Low]])/2</f>
        <v>0.92067499999999991</v>
      </c>
      <c r="F1919">
        <f>VLOOKUP(A1919,'nUSD INdex 2'!A:B,2,FALSE)</f>
        <v>75.624600000000001</v>
      </c>
      <c r="G1919">
        <f>VLOOKUP(A1919,'wUSD Index'!A:B,2,FALSE)</f>
        <v>100.32299999999999</v>
      </c>
    </row>
    <row r="1920" spans="1:7" x14ac:dyDescent="0.3">
      <c r="A1920" s="3">
        <v>41331</v>
      </c>
      <c r="B1920">
        <f>1/EURUSD_D1[[#This Row],[0]]</f>
        <v>0.74909453198446374</v>
      </c>
      <c r="C1920">
        <f>(USDJPY_D1[[#This Row],[High]]+USDJPY_D1[[#This Row],[Low]])/2</f>
        <v>91.937000000000012</v>
      </c>
      <c r="D1920">
        <f>1/GBPUSD_D1[[#This Row],[Kolumna1]]</f>
        <v>0.644942841940633</v>
      </c>
      <c r="E1920">
        <f>(USDCHF_D1[[#This Row],[High]]+USDCHF_D1[[#This Row],[Low]])/2</f>
        <v>0.922265</v>
      </c>
      <c r="F1920">
        <f>VLOOKUP(A1920,'nUSD INdex 2'!A:B,2,FALSE)</f>
        <v>75.686899999999994</v>
      </c>
      <c r="G1920">
        <f>VLOOKUP(A1920,'wUSD Index'!A:B,2,FALSE)</f>
        <v>100.54900000000001</v>
      </c>
    </row>
    <row r="1921" spans="1:7" x14ac:dyDescent="0.3">
      <c r="A1921" s="3">
        <v>41332</v>
      </c>
      <c r="B1921">
        <f>1/EURUSD_D1[[#This Row],[0]]</f>
        <v>0.74923484391565121</v>
      </c>
      <c r="C1921">
        <f>(USDJPY_D1[[#This Row],[High]]+USDJPY_D1[[#This Row],[Low]])/2</f>
        <v>91.784500000000008</v>
      </c>
      <c r="D1921">
        <f>1/GBPUSD_D1[[#This Row],[Kolumna1]]</f>
        <v>0.64558612764528911</v>
      </c>
      <c r="E1921">
        <f>(USDCHF_D1[[#This Row],[High]]+USDCHF_D1[[#This Row],[Low]])/2</f>
        <v>0.92251499999999997</v>
      </c>
      <c r="F1921">
        <f>VLOOKUP(A1921,'nUSD INdex 2'!A:B,2,FALSE)</f>
        <v>75.563999999999993</v>
      </c>
      <c r="G1921">
        <f>VLOOKUP(A1921,'wUSD Index'!A:B,2,FALSE)</f>
        <v>100.35339999999999</v>
      </c>
    </row>
    <row r="1922" spans="1:7" x14ac:dyDescent="0.3">
      <c r="A1922" s="3">
        <v>41333</v>
      </c>
      <c r="B1922">
        <f>1/EURUSD_D1[[#This Row],[0]]</f>
        <v>0.74907208695228777</v>
      </c>
      <c r="C1922">
        <f>(USDJPY_D1[[#This Row],[High]]+USDJPY_D1[[#This Row],[Low]])/2</f>
        <v>92.429000000000002</v>
      </c>
      <c r="D1922">
        <f>1/GBPUSD_D1[[#This Row],[Kolumna1]]</f>
        <v>0.64633094083163412</v>
      </c>
      <c r="E1922">
        <f>(USDCHF_D1[[#This Row],[High]]+USDCHF_D1[[#This Row],[Low]])/2</f>
        <v>0.92335500000000004</v>
      </c>
      <c r="F1922">
        <f>VLOOKUP(A1922,'nUSD INdex 2'!A:B,2,FALSE)</f>
        <v>75.739599999999996</v>
      </c>
      <c r="G1922">
        <f>VLOOKUP(A1922,'wUSD Index'!A:B,2,FALSE)</f>
        <v>100.4037</v>
      </c>
    </row>
    <row r="1923" spans="1:7" x14ac:dyDescent="0.3">
      <c r="A1923" s="3">
        <v>41334</v>
      </c>
      <c r="B1923">
        <f>1/EURUSD_D1[[#This Row],[0]]</f>
        <v>0.74838255819609856</v>
      </c>
      <c r="C1923">
        <f>(USDJPY_D1[[#This Row],[High]]+USDJPY_D1[[#This Row],[Low]])/2</f>
        <v>93.0595</v>
      </c>
      <c r="D1923">
        <f>1/GBPUSD_D1[[#This Row],[Kolumna1]]</f>
        <v>0.64688911026871776</v>
      </c>
      <c r="E1923">
        <f>(USDCHF_D1[[#This Row],[High]]+USDCHF_D1[[#This Row],[Low]])/2</f>
        <v>0.92319499999999999</v>
      </c>
      <c r="F1923">
        <f>VLOOKUP(A1923,'nUSD INdex 2'!A:B,2,FALSE)</f>
        <v>76.182400000000001</v>
      </c>
      <c r="G1923">
        <f>VLOOKUP(A1923,'wUSD Index'!A:B,2,FALSE)</f>
        <v>100.72069999999999</v>
      </c>
    </row>
    <row r="1924" spans="1:7" x14ac:dyDescent="0.3">
      <c r="A1924" s="3">
        <v>41336</v>
      </c>
      <c r="B1924">
        <f>1/EURUSD_D1[[#This Row],[0]]</f>
        <v>0.74893464047392577</v>
      </c>
      <c r="C1924">
        <f>(USDJPY_D1[[#This Row],[High]]+USDJPY_D1[[#This Row],[Low]])/2</f>
        <v>93.501000000000005</v>
      </c>
      <c r="D1924">
        <f>1/GBPUSD_D1[[#This Row],[Kolumna1]]</f>
        <v>0.65268612976705631</v>
      </c>
      <c r="E1924">
        <f>(USDCHF_D1[[#This Row],[High]]+USDCHF_D1[[#This Row],[Low]])/2</f>
        <v>0.923485</v>
      </c>
      <c r="F1924" t="e">
        <f>VLOOKUP(A1924,'nUSD INdex 2'!A:B,2,FALSE)</f>
        <v>#N/A</v>
      </c>
      <c r="G1924" t="e">
        <f>VLOOKUP(A1924,'wUSD Index'!A:B,2,FALSE)</f>
        <v>#N/A</v>
      </c>
    </row>
    <row r="1925" spans="1:7" x14ac:dyDescent="0.3">
      <c r="A1925" s="3">
        <v>41337</v>
      </c>
      <c r="B1925">
        <f>1/EURUSD_D1[[#This Row],[0]]</f>
        <v>0.75615224369274514</v>
      </c>
      <c r="C1925">
        <f>(USDJPY_D1[[#This Row],[High]]+USDJPY_D1[[#This Row],[Low]])/2</f>
        <v>93.444999999999993</v>
      </c>
      <c r="D1925">
        <f>1/GBPUSD_D1[[#This Row],[Kolumna1]]</f>
        <v>0.6578363105908358</v>
      </c>
      <c r="E1925">
        <f>(USDCHF_D1[[#This Row],[High]]+USDCHF_D1[[#This Row],[Low]])/2</f>
        <v>0.93023</v>
      </c>
      <c r="F1925">
        <f>VLOOKUP(A1925,'nUSD INdex 2'!A:B,2,FALSE)</f>
        <v>76.162000000000006</v>
      </c>
      <c r="G1925">
        <f>VLOOKUP(A1925,'wUSD Index'!A:B,2,FALSE)</f>
        <v>100.7488</v>
      </c>
    </row>
    <row r="1926" spans="1:7" x14ac:dyDescent="0.3">
      <c r="A1926" s="3">
        <v>41338</v>
      </c>
      <c r="B1926">
        <f>1/EURUSD_D1[[#This Row],[0]]</f>
        <v>0.75788580176738973</v>
      </c>
      <c r="C1926">
        <f>(USDJPY_D1[[#This Row],[High]]+USDJPY_D1[[#This Row],[Low]])/2</f>
        <v>93.216999999999999</v>
      </c>
      <c r="D1926">
        <f>1/GBPUSD_D1[[#This Row],[Kolumna1]]</f>
        <v>0.65617013179177097</v>
      </c>
      <c r="E1926">
        <f>(USDCHF_D1[[#This Row],[High]]+USDCHF_D1[[#This Row],[Low]])/2</f>
        <v>0.93056000000000005</v>
      </c>
      <c r="F1926">
        <f>VLOOKUP(A1926,'nUSD INdex 2'!A:B,2,FALSE)</f>
        <v>76.074600000000004</v>
      </c>
      <c r="G1926">
        <f>VLOOKUP(A1926,'wUSD Index'!A:B,2,FALSE)</f>
        <v>100.6026</v>
      </c>
    </row>
    <row r="1927" spans="1:7" x14ac:dyDescent="0.3">
      <c r="A1927" s="3">
        <v>41339</v>
      </c>
      <c r="B1927">
        <f>1/EURUSD_D1[[#This Row],[0]]</f>
        <v>0.75748681026091635</v>
      </c>
      <c r="C1927">
        <f>(USDJPY_D1[[#This Row],[High]]+USDJPY_D1[[#This Row],[Low]])/2</f>
        <v>93.552500000000009</v>
      </c>
      <c r="D1927">
        <f>1/GBPUSD_D1[[#This Row],[Kolumna1]]</f>
        <v>0.66255880209368578</v>
      </c>
      <c r="E1927">
        <f>(USDCHF_D1[[#This Row],[High]]+USDCHF_D1[[#This Row],[Low]])/2</f>
        <v>0.93015999999999999</v>
      </c>
      <c r="F1927" t="e">
        <f>VLOOKUP(A1927,'nUSD INdex 2'!A:B,2,FALSE)</f>
        <v>#N/A</v>
      </c>
      <c r="G1927" t="e">
        <f>VLOOKUP(A1927,'wUSD Index'!A:B,2,FALSE)</f>
        <v>#N/A</v>
      </c>
    </row>
    <row r="1928" spans="1:7" x14ac:dyDescent="0.3">
      <c r="A1928" s="3">
        <v>41340</v>
      </c>
      <c r="B1928">
        <f>1/EURUSD_D1[[#This Row],[0]]</f>
        <v>0.75860447121475327</v>
      </c>
      <c r="C1928">
        <f>(USDJPY_D1[[#This Row],[High]]+USDJPY_D1[[#This Row],[Low]])/2</f>
        <v>94.438500000000005</v>
      </c>
      <c r="D1928">
        <f>1/GBPUSD_D1[[#This Row],[Kolumna1]]</f>
        <v>0.66038421153427063</v>
      </c>
      <c r="E1928">
        <f>(USDCHF_D1[[#This Row],[High]]+USDCHF_D1[[#This Row],[Low]])/2</f>
        <v>0.9284650000000001</v>
      </c>
      <c r="F1928">
        <f>VLOOKUP(A1928,'nUSD INdex 2'!A:B,2,FALSE)</f>
        <v>76.144199999999998</v>
      </c>
      <c r="G1928">
        <f>VLOOKUP(A1928,'wUSD Index'!A:B,2,FALSE)</f>
        <v>100.6519</v>
      </c>
    </row>
    <row r="1929" spans="1:7" x14ac:dyDescent="0.3">
      <c r="A1929" s="3">
        <v>41341</v>
      </c>
      <c r="B1929">
        <f>1/EURUSD_D1[[#This Row],[0]]</f>
        <v>0.76520754341596298</v>
      </c>
      <c r="C1929">
        <f>(USDJPY_D1[[#This Row],[High]]+USDJPY_D1[[#This Row],[Low]])/2</f>
        <v>95.700999999999993</v>
      </c>
      <c r="D1929">
        <f>1/GBPUSD_D1[[#This Row],[Kolumna1]]</f>
        <v>0.65939572975325411</v>
      </c>
      <c r="E1929">
        <f>(USDCHF_D1[[#This Row],[High]]+USDCHF_D1[[#This Row],[Low]])/2</f>
        <v>0.93104000000000009</v>
      </c>
      <c r="F1929">
        <f>VLOOKUP(A1929,'nUSD INdex 2'!A:B,2,FALSE)</f>
        <v>76.541300000000007</v>
      </c>
      <c r="G1929">
        <f>VLOOKUP(A1929,'wUSD Index'!A:B,2,FALSE)</f>
        <v>100.7261</v>
      </c>
    </row>
    <row r="1930" spans="1:7" x14ac:dyDescent="0.3">
      <c r="A1930" s="3">
        <v>41343</v>
      </c>
      <c r="B1930">
        <f>1/EURUSD_D1[[#This Row],[0]]</f>
        <v>0.76328594599751931</v>
      </c>
      <c r="C1930">
        <f>(USDJPY_D1[[#This Row],[High]]+USDJPY_D1[[#This Row],[Low]])/2</f>
        <v>96.098500000000001</v>
      </c>
      <c r="D1930">
        <f>1/GBPUSD_D1[[#This Row],[Kolumna1]]</f>
        <v>0.6607638430025109</v>
      </c>
      <c r="E1930">
        <f>(USDCHF_D1[[#This Row],[High]]+USDCHF_D1[[#This Row],[Low]])/2</f>
        <v>0.93057000000000001</v>
      </c>
      <c r="F1930" t="e">
        <f>VLOOKUP(A1930,'nUSD INdex 2'!A:B,2,FALSE)</f>
        <v>#N/A</v>
      </c>
      <c r="G1930" t="e">
        <f>VLOOKUP(A1930,'wUSD Index'!A:B,2,FALSE)</f>
        <v>#N/A</v>
      </c>
    </row>
    <row r="1931" spans="1:7" x14ac:dyDescent="0.3">
      <c r="A1931" s="3">
        <v>41344</v>
      </c>
      <c r="B1931">
        <f>1/EURUSD_D1[[#This Row],[0]]</f>
        <v>0.76303841898439584</v>
      </c>
      <c r="C1931">
        <f>(USDJPY_D1[[#This Row],[High]]+USDJPY_D1[[#This Row],[Low]])/2</f>
        <v>96.334499999999991</v>
      </c>
      <c r="D1931">
        <f>1/GBPUSD_D1[[#This Row],[Kolumna1]]</f>
        <v>0.65856413262164504</v>
      </c>
      <c r="E1931">
        <f>(USDCHF_D1[[#This Row],[High]]+USDCHF_D1[[#This Row],[Low]])/2</f>
        <v>0.9327700000000001</v>
      </c>
      <c r="F1931">
        <f>VLOOKUP(A1931,'nUSD INdex 2'!A:B,2,FALSE)</f>
        <v>76.485200000000006</v>
      </c>
      <c r="G1931">
        <f>VLOOKUP(A1931,'wUSD Index'!A:B,2,FALSE)</f>
        <v>100.6414</v>
      </c>
    </row>
    <row r="1932" spans="1:7" x14ac:dyDescent="0.3">
      <c r="A1932" s="3">
        <v>41345</v>
      </c>
      <c r="B1932">
        <f>1/EURUSD_D1[[#This Row],[0]]</f>
        <v>0.7672418423011117</v>
      </c>
      <c r="C1932">
        <f>(USDJPY_D1[[#This Row],[High]]+USDJPY_D1[[#This Row],[Low]])/2</f>
        <v>96.162000000000006</v>
      </c>
      <c r="D1932">
        <f>1/GBPUSD_D1[[#This Row],[Kolumna1]]</f>
        <v>0.66289918960574068</v>
      </c>
      <c r="E1932">
        <f>(USDCHF_D1[[#This Row],[High]]+USDCHF_D1[[#This Row],[Low]])/2</f>
        <v>0.94068499999999999</v>
      </c>
      <c r="F1932">
        <f>VLOOKUP(A1932,'nUSD INdex 2'!A:B,2,FALSE)</f>
        <v>76.407499999999999</v>
      </c>
      <c r="G1932">
        <f>VLOOKUP(A1932,'wUSD Index'!A:B,2,FALSE)</f>
        <v>100.4837</v>
      </c>
    </row>
    <row r="1933" spans="1:7" x14ac:dyDescent="0.3">
      <c r="A1933" s="3">
        <v>41346</v>
      </c>
      <c r="B1933">
        <f>1/EURUSD_D1[[#This Row],[0]]</f>
        <v>0.76819075712881024</v>
      </c>
      <c r="C1933">
        <f>(USDJPY_D1[[#This Row],[High]]+USDJPY_D1[[#This Row],[Low]])/2</f>
        <v>95.851500000000001</v>
      </c>
      <c r="D1933">
        <f>1/GBPUSD_D1[[#This Row],[Kolumna1]]</f>
        <v>0.66520321958358286</v>
      </c>
      <c r="E1933">
        <f>(USDCHF_D1[[#This Row],[High]]+USDCHF_D1[[#This Row],[Low]])/2</f>
        <v>0.94216999999999995</v>
      </c>
      <c r="F1933">
        <f>VLOOKUP(A1933,'nUSD INdex 2'!A:B,2,FALSE)</f>
        <v>76.620400000000004</v>
      </c>
      <c r="G1933">
        <f>VLOOKUP(A1933,'wUSD Index'!A:B,2,FALSE)</f>
        <v>100.5746</v>
      </c>
    </row>
    <row r="1934" spans="1:7" x14ac:dyDescent="0.3">
      <c r="A1934" s="3">
        <v>41347</v>
      </c>
      <c r="B1934">
        <f>1/EURUSD_D1[[#This Row],[0]]</f>
        <v>0.76857157130614895</v>
      </c>
      <c r="C1934">
        <f>(USDJPY_D1[[#This Row],[High]]+USDJPY_D1[[#This Row],[Low]])/2</f>
        <v>96.13300000000001</v>
      </c>
      <c r="D1934">
        <f>1/GBPUSD_D1[[#This Row],[Kolumna1]]</f>
        <v>0.66359422540305057</v>
      </c>
      <c r="E1934">
        <f>(USDCHF_D1[[#This Row],[High]]+USDCHF_D1[[#This Row],[Low]])/2</f>
        <v>0.94201000000000001</v>
      </c>
      <c r="F1934">
        <f>VLOOKUP(A1934,'nUSD INdex 2'!A:B,2,FALSE)</f>
        <v>76.502200000000002</v>
      </c>
      <c r="G1934">
        <f>VLOOKUP(A1934,'wUSD Index'!A:B,2,FALSE)</f>
        <v>100.59529999999999</v>
      </c>
    </row>
    <row r="1935" spans="1:7" x14ac:dyDescent="0.3">
      <c r="A1935" s="3">
        <v>41348</v>
      </c>
      <c r="B1935">
        <f>1/EURUSD_D1[[#This Row],[0]]</f>
        <v>0.7666947788085563</v>
      </c>
      <c r="C1935">
        <f>(USDJPY_D1[[#This Row],[High]]+USDJPY_D1[[#This Row],[Low]])/2</f>
        <v>95.674499999999995</v>
      </c>
      <c r="D1935">
        <f>1/GBPUSD_D1[[#This Row],[Kolumna1]]</f>
        <v>0.66023596833508291</v>
      </c>
      <c r="E1935">
        <f>(USDCHF_D1[[#This Row],[High]]+USDCHF_D1[[#This Row],[Low]])/2</f>
        <v>0.94131000000000009</v>
      </c>
      <c r="F1935">
        <f>VLOOKUP(A1935,'nUSD INdex 2'!A:B,2,FALSE)</f>
        <v>75.939700000000002</v>
      </c>
      <c r="G1935">
        <f>VLOOKUP(A1935,'wUSD Index'!A:B,2,FALSE)</f>
        <v>100.2658</v>
      </c>
    </row>
    <row r="1936" spans="1:7" x14ac:dyDescent="0.3">
      <c r="A1936" s="3">
        <v>41350</v>
      </c>
      <c r="B1936">
        <f>1/EURUSD_D1[[#This Row],[0]]</f>
        <v>0.7682084610479899</v>
      </c>
      <c r="C1936">
        <f>(USDJPY_D1[[#This Row],[High]]+USDJPY_D1[[#This Row],[Low]])/2</f>
        <v>94.527500000000003</v>
      </c>
      <c r="D1936">
        <f>1/GBPUSD_D1[[#This Row],[Kolumna1]]</f>
        <v>0.66399739713020323</v>
      </c>
      <c r="E1936">
        <f>(USDCHF_D1[[#This Row],[High]]+USDCHF_D1[[#This Row],[Low]])/2</f>
        <v>0.94454499999999997</v>
      </c>
      <c r="F1936" t="e">
        <f>VLOOKUP(A1936,'nUSD INdex 2'!A:B,2,FALSE)</f>
        <v>#N/A</v>
      </c>
      <c r="G1936" t="e">
        <f>VLOOKUP(A1936,'wUSD Index'!A:B,2,FALSE)</f>
        <v>#N/A</v>
      </c>
    </row>
    <row r="1937" spans="1:7" x14ac:dyDescent="0.3">
      <c r="A1937" s="3">
        <v>41351</v>
      </c>
      <c r="B1937">
        <f>1/EURUSD_D1[[#This Row],[0]]</f>
        <v>0.76649790937695217</v>
      </c>
      <c r="C1937">
        <f>(USDJPY_D1[[#This Row],[High]]+USDJPY_D1[[#This Row],[Low]])/2</f>
        <v>94.950999999999993</v>
      </c>
      <c r="D1937">
        <f>1/GBPUSD_D1[[#This Row],[Kolumna1]]</f>
        <v>0.66557069359121979</v>
      </c>
      <c r="E1937">
        <f>(USDCHF_D1[[#This Row],[High]]+USDCHF_D1[[#This Row],[Low]])/2</f>
        <v>0.94490000000000007</v>
      </c>
      <c r="F1937">
        <f>VLOOKUP(A1937,'nUSD INdex 2'!A:B,2,FALSE)</f>
        <v>76.231999999999999</v>
      </c>
      <c r="G1937">
        <f>VLOOKUP(A1937,'wUSD Index'!A:B,2,FALSE)</f>
        <v>100.48220000000001</v>
      </c>
    </row>
    <row r="1938" spans="1:7" x14ac:dyDescent="0.3">
      <c r="A1938" s="3">
        <v>41352</v>
      </c>
      <c r="B1938">
        <f>1/EURUSD_D1[[#This Row],[0]]</f>
        <v>0.76660367739784052</v>
      </c>
      <c r="C1938">
        <f>(USDJPY_D1[[#This Row],[High]]+USDJPY_D1[[#This Row],[Low]])/2</f>
        <v>95.231999999999999</v>
      </c>
      <c r="D1938">
        <f>1/GBPUSD_D1[[#This Row],[Kolumna1]]</f>
        <v>0.66817897842115992</v>
      </c>
      <c r="E1938">
        <f>(USDCHF_D1[[#This Row],[High]]+USDCHF_D1[[#This Row],[Low]])/2</f>
        <v>0.94843500000000003</v>
      </c>
      <c r="F1938">
        <f>VLOOKUP(A1938,'nUSD INdex 2'!A:B,2,FALSE)</f>
        <v>76.507599999999996</v>
      </c>
      <c r="G1938">
        <f>VLOOKUP(A1938,'wUSD Index'!A:B,2,FALSE)</f>
        <v>100.6631</v>
      </c>
    </row>
    <row r="1939" spans="1:7" x14ac:dyDescent="0.3">
      <c r="A1939" s="3">
        <v>41353</v>
      </c>
      <c r="B1939">
        <f>1/EURUSD_D1[[#This Row],[0]]</f>
        <v>0.76974294434373636</v>
      </c>
      <c r="C1939">
        <f>(USDJPY_D1[[#This Row],[High]]+USDJPY_D1[[#This Row],[Low]])/2</f>
        <v>95.477499999999992</v>
      </c>
      <c r="D1939">
        <f>1/GBPUSD_D1[[#This Row],[Kolumna1]]</f>
        <v>0.67059411285428328</v>
      </c>
      <c r="E1939">
        <f>(USDCHF_D1[[#This Row],[High]]+USDCHF_D1[[#This Row],[Low]])/2</f>
        <v>0.95213000000000003</v>
      </c>
      <c r="F1939">
        <f>VLOOKUP(A1939,'nUSD INdex 2'!A:B,2,FALSE)</f>
        <v>76.423299999999998</v>
      </c>
      <c r="G1939">
        <f>VLOOKUP(A1939,'wUSD Index'!A:B,2,FALSE)</f>
        <v>100.548</v>
      </c>
    </row>
    <row r="1940" spans="1:7" x14ac:dyDescent="0.3">
      <c r="A1940" s="3">
        <v>41354</v>
      </c>
      <c r="B1940">
        <f>1/EURUSD_D1[[#This Row],[0]]</f>
        <v>0.76814945115721711</v>
      </c>
      <c r="C1940">
        <f>(USDJPY_D1[[#This Row],[High]]+USDJPY_D1[[#This Row],[Low]])/2</f>
        <v>95.289000000000001</v>
      </c>
      <c r="D1940">
        <f>1/GBPUSD_D1[[#This Row],[Kolumna1]]</f>
        <v>0.67094731050770584</v>
      </c>
      <c r="E1940">
        <f>(USDCHF_D1[[#This Row],[High]]+USDCHF_D1[[#This Row],[Low]])/2</f>
        <v>0.94955499999999993</v>
      </c>
      <c r="F1940">
        <f>VLOOKUP(A1940,'nUSD INdex 2'!A:B,2,FALSE)</f>
        <v>76.332099999999997</v>
      </c>
      <c r="G1940">
        <f>VLOOKUP(A1940,'wUSD Index'!A:B,2,FALSE)</f>
        <v>100.4791</v>
      </c>
    </row>
    <row r="1941" spans="1:7" x14ac:dyDescent="0.3">
      <c r="A1941" s="3">
        <v>41355</v>
      </c>
      <c r="B1941">
        <f>1/EURUSD_D1[[#This Row],[0]]</f>
        <v>0.76729776908173641</v>
      </c>
      <c r="C1941">
        <f>(USDJPY_D1[[#This Row],[High]]+USDJPY_D1[[#This Row],[Low]])/2</f>
        <v>94.626000000000005</v>
      </c>
      <c r="D1941">
        <f>1/GBPUSD_D1[[#This Row],[Kolumna1]]</f>
        <v>0.67239547612323669</v>
      </c>
      <c r="E1941">
        <f>(USDCHF_D1[[#This Row],[High]]+USDCHF_D1[[#This Row],[Low]])/2</f>
        <v>0.94700000000000006</v>
      </c>
      <c r="F1941">
        <f>VLOOKUP(A1941,'nUSD INdex 2'!A:B,2,FALSE)</f>
        <v>76.030500000000004</v>
      </c>
      <c r="G1941">
        <f>VLOOKUP(A1941,'wUSD Index'!A:B,2,FALSE)</f>
        <v>100.3575</v>
      </c>
    </row>
    <row r="1942" spans="1:7" x14ac:dyDescent="0.3">
      <c r="A1942" s="3">
        <v>41357</v>
      </c>
      <c r="B1942">
        <f>1/EURUSD_D1[[#This Row],[0]]</f>
        <v>0.7695859627520395</v>
      </c>
      <c r="C1942">
        <f>(USDJPY_D1[[#This Row],[High]]+USDJPY_D1[[#This Row],[Low]])/2</f>
        <v>94.619500000000002</v>
      </c>
      <c r="D1942">
        <f>1/GBPUSD_D1[[#This Row],[Kolumna1]]</f>
        <v>0.66939556927072708</v>
      </c>
      <c r="E1942">
        <f>(USDCHF_D1[[#This Row],[High]]+USDCHF_D1[[#This Row],[Low]])/2</f>
        <v>0.94808000000000003</v>
      </c>
      <c r="F1942" t="e">
        <f>VLOOKUP(A1942,'nUSD INdex 2'!A:B,2,FALSE)</f>
        <v>#N/A</v>
      </c>
      <c r="G1942" t="e">
        <f>VLOOKUP(A1942,'wUSD Index'!A:B,2,FALSE)</f>
        <v>#N/A</v>
      </c>
    </row>
    <row r="1943" spans="1:7" x14ac:dyDescent="0.3">
      <c r="A1943" s="3">
        <v>41358</v>
      </c>
      <c r="B1943">
        <f>1/EURUSD_D1[[#This Row],[0]]</f>
        <v>0.77097732941162866</v>
      </c>
      <c r="C1943">
        <f>(USDJPY_D1[[#This Row],[High]]+USDJPY_D1[[#This Row],[Low]])/2</f>
        <v>94.24199999999999</v>
      </c>
      <c r="D1943">
        <f>1/GBPUSD_D1[[#This Row],[Kolumna1]]</f>
        <v>0.66593192177963645</v>
      </c>
      <c r="E1943">
        <f>(USDCHF_D1[[#This Row],[High]]+USDCHF_D1[[#This Row],[Low]])/2</f>
        <v>0.95086000000000004</v>
      </c>
      <c r="F1943">
        <f>VLOOKUP(A1943,'nUSD INdex 2'!A:B,2,FALSE)</f>
        <v>76.310199999999995</v>
      </c>
      <c r="G1943">
        <f>VLOOKUP(A1943,'wUSD Index'!A:B,2,FALSE)</f>
        <v>100.44889999999999</v>
      </c>
    </row>
    <row r="1944" spans="1:7" x14ac:dyDescent="0.3">
      <c r="A1944" s="3">
        <v>41359</v>
      </c>
      <c r="B1944">
        <f>1/EURUSD_D1[[#This Row],[0]]</f>
        <v>0.76604578655666256</v>
      </c>
      <c r="C1944">
        <f>(USDJPY_D1[[#This Row],[High]]+USDJPY_D1[[#This Row],[Low]])/2</f>
        <v>94.282499999999999</v>
      </c>
      <c r="D1944">
        <f>1/GBPUSD_D1[[#This Row],[Kolumna1]]</f>
        <v>0.66127725702193796</v>
      </c>
      <c r="E1944">
        <f>(USDCHF_D1[[#This Row],[High]]+USDCHF_D1[[#This Row],[Low]])/2</f>
        <v>0.94274000000000002</v>
      </c>
      <c r="F1944">
        <f>VLOOKUP(A1944,'nUSD INdex 2'!A:B,2,FALSE)</f>
        <v>76.241600000000005</v>
      </c>
      <c r="G1944">
        <f>VLOOKUP(A1944,'wUSD Index'!A:B,2,FALSE)</f>
        <v>100.373</v>
      </c>
    </row>
    <row r="1945" spans="1:7" x14ac:dyDescent="0.3">
      <c r="A1945" s="3">
        <v>41360</v>
      </c>
      <c r="B1945">
        <f>1/EURUSD_D1[[#This Row],[0]]</f>
        <v>0.77462333940121608</v>
      </c>
      <c r="C1945">
        <f>(USDJPY_D1[[#This Row],[High]]+USDJPY_D1[[#This Row],[Low]])/2</f>
        <v>94.46350000000001</v>
      </c>
      <c r="D1945">
        <f>1/GBPUSD_D1[[#This Row],[Kolumna1]]</f>
        <v>0.66139972022791826</v>
      </c>
      <c r="E1945">
        <f>(USDCHF_D1[[#This Row],[High]]+USDCHF_D1[[#This Row],[Low]])/2</f>
        <v>0.94369499999999995</v>
      </c>
      <c r="F1945">
        <f>VLOOKUP(A1945,'nUSD INdex 2'!A:B,2,FALSE)</f>
        <v>76.488900000000001</v>
      </c>
      <c r="G1945">
        <f>VLOOKUP(A1945,'wUSD Index'!A:B,2,FALSE)</f>
        <v>100.5943</v>
      </c>
    </row>
    <row r="1946" spans="1:7" x14ac:dyDescent="0.3">
      <c r="A1946" s="3">
        <v>41361</v>
      </c>
      <c r="B1946">
        <f>1/EURUSD_D1[[#This Row],[0]]</f>
        <v>0.77292594982937646</v>
      </c>
      <c r="C1946">
        <f>(USDJPY_D1[[#This Row],[High]]+USDJPY_D1[[#This Row],[Low]])/2</f>
        <v>94.152999999999992</v>
      </c>
      <c r="D1946">
        <f>1/GBPUSD_D1[[#This Row],[Kolumna1]]</f>
        <v>0.66192945817764204</v>
      </c>
      <c r="E1946">
        <f>(USDCHF_D1[[#This Row],[High]]+USDCHF_D1[[#This Row],[Low]])/2</f>
        <v>0.94513000000000003</v>
      </c>
      <c r="F1946">
        <f>VLOOKUP(A1946,'nUSD INdex 2'!A:B,2,FALSE)</f>
        <v>76.221999999999994</v>
      </c>
      <c r="G1946">
        <f>VLOOKUP(A1946,'wUSD Index'!A:B,2,FALSE)</f>
        <v>100.4109</v>
      </c>
    </row>
    <row r="1947" spans="1:7" x14ac:dyDescent="0.3">
      <c r="A1947" s="3">
        <v>41362</v>
      </c>
      <c r="B1947">
        <f>1/EURUSD_D1[[#This Row],[0]]</f>
        <v>0.77471335605825853</v>
      </c>
      <c r="C1947">
        <f>(USDJPY_D1[[#This Row],[High]]+USDJPY_D1[[#This Row],[Low]])/2</f>
        <v>94.088999999999999</v>
      </c>
      <c r="D1947">
        <f>1/GBPUSD_D1[[#This Row],[Kolumna1]]</f>
        <v>0.66187907469305352</v>
      </c>
      <c r="E1947">
        <f>(USDCHF_D1[[#This Row],[High]]+USDCHF_D1[[#This Row],[Low]])/2</f>
        <v>0.94581000000000004</v>
      </c>
      <c r="F1947">
        <f>VLOOKUP(A1947,'nUSD INdex 2'!A:B,2,FALSE)</f>
        <v>76.353800000000007</v>
      </c>
      <c r="G1947">
        <f>VLOOKUP(A1947,'wUSD Index'!A:B,2,FALSE)</f>
        <v>100.44840000000001</v>
      </c>
    </row>
    <row r="1948" spans="1:7" x14ac:dyDescent="0.3">
      <c r="A1948" s="3">
        <v>41364</v>
      </c>
      <c r="B1948">
        <f>1/EURUSD_D1[[#This Row],[0]]</f>
        <v>0.77407768643661079</v>
      </c>
      <c r="C1948">
        <f>(USDJPY_D1[[#This Row],[High]]+USDJPY_D1[[#This Row],[Low]])/2</f>
        <v>94.301999999999992</v>
      </c>
      <c r="D1948">
        <f>1/GBPUSD_D1[[#This Row],[Kolumna1]]</f>
        <v>0.66198204042724318</v>
      </c>
      <c r="E1948">
        <f>(USDCHF_D1[[#This Row],[High]]+USDCHF_D1[[#This Row],[Low]])/2</f>
        <v>0.94457499999999994</v>
      </c>
      <c r="F1948" t="e">
        <f>VLOOKUP(A1948,'nUSD INdex 2'!A:B,2,FALSE)</f>
        <v>#N/A</v>
      </c>
      <c r="G1948" t="e">
        <f>VLOOKUP(A1948,'wUSD Index'!A:B,2,FALSE)</f>
        <v>#N/A</v>
      </c>
    </row>
    <row r="1949" spans="1:7" x14ac:dyDescent="0.3">
      <c r="A1949" s="3">
        <v>41365</v>
      </c>
      <c r="B1949">
        <f>1/EURUSD_D1[[#This Row],[0]]</f>
        <v>0.77414360363847501</v>
      </c>
      <c r="C1949">
        <f>(USDJPY_D1[[#This Row],[High]]+USDJPY_D1[[#This Row],[Low]])/2</f>
        <v>93.705999999999989</v>
      </c>
      <c r="D1949">
        <f>1/GBPUSD_D1[[#This Row],[Kolumna1]]</f>
        <v>0.66004857957545682</v>
      </c>
      <c r="E1949">
        <f>(USDCHF_D1[[#This Row],[High]]+USDCHF_D1[[#This Row],[Low]])/2</f>
        <v>0.94599999999999995</v>
      </c>
      <c r="F1949">
        <f>VLOOKUP(A1949,'nUSD INdex 2'!A:B,2,FALSE)</f>
        <v>76.100800000000007</v>
      </c>
      <c r="G1949">
        <f>VLOOKUP(A1949,'wUSD Index'!A:B,2,FALSE)</f>
        <v>100.3176</v>
      </c>
    </row>
    <row r="1950" spans="1:7" x14ac:dyDescent="0.3">
      <c r="A1950" s="3">
        <v>41366</v>
      </c>
      <c r="B1950">
        <f>1/EURUSD_D1[[#This Row],[0]]</f>
        <v>0.77233794419086021</v>
      </c>
      <c r="C1950">
        <f>(USDJPY_D1[[#This Row],[High]]+USDJPY_D1[[#This Row],[Low]])/2</f>
        <v>93.0625</v>
      </c>
      <c r="D1950">
        <f>1/GBPUSD_D1[[#This Row],[Kolumna1]]</f>
        <v>0.65740816829649107</v>
      </c>
      <c r="E1950">
        <f>(USDCHF_D1[[#This Row],[High]]+USDCHF_D1[[#This Row],[Low]])/2</f>
        <v>0.94350999999999996</v>
      </c>
      <c r="F1950">
        <f>VLOOKUP(A1950,'nUSD INdex 2'!A:B,2,FALSE)</f>
        <v>76.165899999999993</v>
      </c>
      <c r="G1950">
        <f>VLOOKUP(A1950,'wUSD Index'!A:B,2,FALSE)</f>
        <v>100.2818</v>
      </c>
    </row>
    <row r="1951" spans="1:7" x14ac:dyDescent="0.3">
      <c r="A1951" s="3">
        <v>41367</v>
      </c>
      <c r="B1951">
        <f>1/EURUSD_D1[[#This Row],[0]]</f>
        <v>0.76946160771308325</v>
      </c>
      <c r="C1951">
        <f>(USDJPY_D1[[#This Row],[High]]+USDJPY_D1[[#This Row],[Low]])/2</f>
        <v>93.198999999999998</v>
      </c>
      <c r="D1951">
        <f>1/GBPUSD_D1[[#This Row],[Kolumna1]]</f>
        <v>0.65608618348106207</v>
      </c>
      <c r="E1951">
        <f>(USDCHF_D1[[#This Row],[High]]+USDCHF_D1[[#This Row],[Low]])/2</f>
        <v>0.93926500000000002</v>
      </c>
      <c r="F1951">
        <f>VLOOKUP(A1951,'nUSD INdex 2'!A:B,2,FALSE)</f>
        <v>76.028099999999995</v>
      </c>
      <c r="G1951">
        <f>VLOOKUP(A1951,'wUSD Index'!A:B,2,FALSE)</f>
        <v>100.24809999999999</v>
      </c>
    </row>
    <row r="1952" spans="1:7" x14ac:dyDescent="0.3">
      <c r="A1952" s="3">
        <v>41368</v>
      </c>
      <c r="B1952">
        <f>1/EURUSD_D1[[#This Row],[0]]</f>
        <v>0.77273482445396624</v>
      </c>
      <c r="C1952">
        <f>(USDJPY_D1[[#This Row],[High]]+USDJPY_D1[[#This Row],[Low]])/2</f>
        <v>94.596000000000004</v>
      </c>
      <c r="D1952">
        <f>1/GBPUSD_D1[[#This Row],[Kolumna1]]</f>
        <v>0.65786876833809194</v>
      </c>
      <c r="E1952">
        <f>(USDCHF_D1[[#This Row],[High]]+USDCHF_D1[[#This Row],[Low]])/2</f>
        <v>0.94384000000000001</v>
      </c>
      <c r="F1952">
        <f>VLOOKUP(A1952,'nUSD INdex 2'!A:B,2,FALSE)</f>
        <v>76.432299999999998</v>
      </c>
      <c r="G1952">
        <f>VLOOKUP(A1952,'wUSD Index'!A:B,2,FALSE)</f>
        <v>100.5592</v>
      </c>
    </row>
    <row r="1953" spans="1:7" x14ac:dyDescent="0.3">
      <c r="A1953" s="3">
        <v>41369</v>
      </c>
      <c r="B1953">
        <f>1/EURUSD_D1[[#This Row],[0]]</f>
        <v>0.77760497667185069</v>
      </c>
      <c r="C1953">
        <f>(USDJPY_D1[[#This Row],[High]]+USDJPY_D1[[#This Row],[Low]])/2</f>
        <v>96.787499999999994</v>
      </c>
      <c r="D1953">
        <f>1/GBPUSD_D1[[#This Row],[Kolumna1]]</f>
        <v>0.65915884739483943</v>
      </c>
      <c r="E1953">
        <f>(USDCHF_D1[[#This Row],[High]]+USDCHF_D1[[#This Row],[Low]])/2</f>
        <v>0.94881499999999996</v>
      </c>
      <c r="F1953">
        <f>VLOOKUP(A1953,'nUSD INdex 2'!A:B,2,FALSE)</f>
        <v>76.124200000000002</v>
      </c>
      <c r="G1953">
        <f>VLOOKUP(A1953,'wUSD Index'!A:B,2,FALSE)</f>
        <v>100.2799</v>
      </c>
    </row>
    <row r="1954" spans="1:7" x14ac:dyDescent="0.3">
      <c r="A1954" s="3">
        <v>41371</v>
      </c>
      <c r="B1954">
        <f>1/EURUSD_D1[[#This Row],[0]]</f>
        <v>0.78062793711261336</v>
      </c>
      <c r="C1954">
        <f>(USDJPY_D1[[#This Row],[High]]+USDJPY_D1[[#This Row],[Low]])/2</f>
        <v>98.459499999999991</v>
      </c>
      <c r="D1954">
        <f>1/GBPUSD_D1[[#This Row],[Kolumna1]]</f>
        <v>0.66064816191165154</v>
      </c>
      <c r="E1954">
        <f>(USDCHF_D1[[#This Row],[High]]+USDCHF_D1[[#This Row],[Low]])/2</f>
        <v>0.95152000000000003</v>
      </c>
      <c r="F1954" t="e">
        <f>VLOOKUP(A1954,'nUSD INdex 2'!A:B,2,FALSE)</f>
        <v>#N/A</v>
      </c>
      <c r="G1954" t="e">
        <f>VLOOKUP(A1954,'wUSD Index'!A:B,2,FALSE)</f>
        <v>#N/A</v>
      </c>
    </row>
    <row r="1955" spans="1:7" x14ac:dyDescent="0.3">
      <c r="A1955" s="3">
        <v>41372</v>
      </c>
      <c r="B1955">
        <f>1/EURUSD_D1[[#This Row],[0]]</f>
        <v>0.78127136288882892</v>
      </c>
      <c r="C1955">
        <f>(USDJPY_D1[[#This Row],[High]]+USDJPY_D1[[#This Row],[Low]])/2</f>
        <v>98.982500000000002</v>
      </c>
      <c r="D1955">
        <f>1/GBPUSD_D1[[#This Row],[Kolumna1]]</f>
        <v>0.65980687452782572</v>
      </c>
      <c r="E1955">
        <f>(USDCHF_D1[[#This Row],[High]]+USDCHF_D1[[#This Row],[Low]])/2</f>
        <v>0.95069999999999999</v>
      </c>
      <c r="F1955">
        <f>VLOOKUP(A1955,'nUSD INdex 2'!A:B,2,FALSE)</f>
        <v>76.470799999999997</v>
      </c>
      <c r="G1955">
        <f>VLOOKUP(A1955,'wUSD Index'!A:B,2,FALSE)</f>
        <v>100.40470000000001</v>
      </c>
    </row>
    <row r="1956" spans="1:7" x14ac:dyDescent="0.3">
      <c r="A1956" s="3">
        <v>41373</v>
      </c>
      <c r="B1956">
        <f>1/EURUSD_D1[[#This Row],[0]]</f>
        <v>0.78029901058085471</v>
      </c>
      <c r="C1956">
        <f>(USDJPY_D1[[#This Row],[High]]+USDJPY_D1[[#This Row],[Low]])/2</f>
        <v>99.043499999999995</v>
      </c>
      <c r="D1956">
        <f>1/GBPUSD_D1[[#This Row],[Kolumna1]]</f>
        <v>0.65797914864077967</v>
      </c>
      <c r="E1956">
        <f>(USDCHF_D1[[#This Row],[High]]+USDCHF_D1[[#This Row],[Low]])/2</f>
        <v>0.94957500000000006</v>
      </c>
      <c r="F1956">
        <f>VLOOKUP(A1956,'nUSD INdex 2'!A:B,2,FALSE)</f>
        <v>76.155600000000007</v>
      </c>
      <c r="G1956">
        <f>VLOOKUP(A1956,'wUSD Index'!A:B,2,FALSE)</f>
        <v>100.13509999999999</v>
      </c>
    </row>
    <row r="1957" spans="1:7" x14ac:dyDescent="0.3">
      <c r="A1957" s="3">
        <v>41374</v>
      </c>
      <c r="B1957">
        <f>1/EURUSD_D1[[#This Row],[0]]</f>
        <v>0.78088396064344845</v>
      </c>
      <c r="C1957">
        <f>(USDJPY_D1[[#This Row],[High]]+USDJPY_D1[[#This Row],[Low]])/2</f>
        <v>99.390999999999991</v>
      </c>
      <c r="D1957">
        <f>1/GBPUSD_D1[[#This Row],[Kolumna1]]</f>
        <v>0.65813720844521673</v>
      </c>
      <c r="E1957">
        <f>(USDCHF_D1[[#This Row],[High]]+USDCHF_D1[[#This Row],[Low]])/2</f>
        <v>0.95006000000000002</v>
      </c>
      <c r="F1957">
        <f>VLOOKUP(A1957,'nUSD INdex 2'!A:B,2,FALSE)</f>
        <v>76.264200000000002</v>
      </c>
      <c r="G1957">
        <f>VLOOKUP(A1957,'wUSD Index'!A:B,2,FALSE)</f>
        <v>100.11790000000001</v>
      </c>
    </row>
    <row r="1958" spans="1:7" x14ac:dyDescent="0.3">
      <c r="A1958" s="3">
        <v>41375</v>
      </c>
      <c r="B1958">
        <f>1/EURUSD_D1[[#This Row],[0]]</f>
        <v>0.78009509359190887</v>
      </c>
      <c r="C1958">
        <f>(USDJPY_D1[[#This Row],[High]]+USDJPY_D1[[#This Row],[Low]])/2</f>
        <v>99.528999999999996</v>
      </c>
      <c r="D1958">
        <f>1/GBPUSD_D1[[#This Row],[Kolumna1]]</f>
        <v>0.657483809461192</v>
      </c>
      <c r="E1958">
        <f>(USDCHF_D1[[#This Row],[High]]+USDCHF_D1[[#This Row],[Low]])/2</f>
        <v>0.94910499999999998</v>
      </c>
      <c r="F1958">
        <f>VLOOKUP(A1958,'nUSD INdex 2'!A:B,2,FALSE)</f>
        <v>75.946100000000001</v>
      </c>
      <c r="G1958">
        <f>VLOOKUP(A1958,'wUSD Index'!A:B,2,FALSE)</f>
        <v>99.865200000000002</v>
      </c>
    </row>
    <row r="1959" spans="1:7" x14ac:dyDescent="0.3">
      <c r="A1959" s="3">
        <v>41376</v>
      </c>
      <c r="B1959">
        <f>1/EURUSD_D1[[#This Row],[0]]</f>
        <v>0.77859486983840254</v>
      </c>
      <c r="C1959">
        <f>(USDJPY_D1[[#This Row],[High]]+USDJPY_D1[[#This Row],[Low]])/2</f>
        <v>98.910499999999999</v>
      </c>
      <c r="D1959">
        <f>1/GBPUSD_D1[[#This Row],[Kolumna1]]</f>
        <v>0.65883531093732495</v>
      </c>
      <c r="E1959">
        <f>(USDCHF_D1[[#This Row],[High]]+USDCHF_D1[[#This Row],[Low]])/2</f>
        <v>0.94704999999999995</v>
      </c>
      <c r="F1959">
        <f>VLOOKUP(A1959,'nUSD INdex 2'!A:B,2,FALSE)</f>
        <v>76.045599999999993</v>
      </c>
      <c r="G1959">
        <f>VLOOKUP(A1959,'wUSD Index'!A:B,2,FALSE)</f>
        <v>99.9602</v>
      </c>
    </row>
    <row r="1960" spans="1:7" x14ac:dyDescent="0.3">
      <c r="A1960" s="3">
        <v>41378</v>
      </c>
      <c r="B1960">
        <f>1/EURUSD_D1[[#This Row],[0]]</f>
        <v>0.77961463648518547</v>
      </c>
      <c r="C1960">
        <f>(USDJPY_D1[[#This Row],[High]]+USDJPY_D1[[#This Row],[Low]])/2</f>
        <v>98.376999999999995</v>
      </c>
      <c r="D1960">
        <f>1/GBPUSD_D1[[#This Row],[Kolumna1]]</f>
        <v>0.6615287930407171</v>
      </c>
      <c r="E1960">
        <f>(USDCHF_D1[[#This Row],[High]]+USDCHF_D1[[#This Row],[Low]])/2</f>
        <v>0.94808500000000007</v>
      </c>
      <c r="F1960" t="e">
        <f>VLOOKUP(A1960,'nUSD INdex 2'!A:B,2,FALSE)</f>
        <v>#N/A</v>
      </c>
      <c r="G1960" t="e">
        <f>VLOOKUP(A1960,'wUSD Index'!A:B,2,FALSE)</f>
        <v>#N/A</v>
      </c>
    </row>
    <row r="1961" spans="1:7" x14ac:dyDescent="0.3">
      <c r="A1961" s="3">
        <v>41379</v>
      </c>
      <c r="B1961">
        <f>1/EURUSD_D1[[#This Row],[0]]</f>
        <v>0.77834640306668479</v>
      </c>
      <c r="C1961">
        <f>(USDJPY_D1[[#This Row],[High]]+USDJPY_D1[[#This Row],[Low]])/2</f>
        <v>97.252499999999998</v>
      </c>
      <c r="D1961">
        <f>1/GBPUSD_D1[[#This Row],[Kolumna1]]</f>
        <v>0.66053470284195059</v>
      </c>
      <c r="E1961">
        <f>(USDCHF_D1[[#This Row],[High]]+USDCHF_D1[[#This Row],[Low]])/2</f>
        <v>0.94540000000000002</v>
      </c>
      <c r="F1961">
        <f>VLOOKUP(A1961,'nUSD INdex 2'!A:B,2,FALSE)</f>
        <v>76.165800000000004</v>
      </c>
      <c r="G1961">
        <f>VLOOKUP(A1961,'wUSD Index'!A:B,2,FALSE)</f>
        <v>100.08459999999999</v>
      </c>
    </row>
    <row r="1962" spans="1:7" x14ac:dyDescent="0.3">
      <c r="A1962" s="3">
        <v>41380</v>
      </c>
      <c r="B1962">
        <f>1/EURUSD_D1[[#This Row],[0]]</f>
        <v>0.77102488482815779</v>
      </c>
      <c r="C1962">
        <f>(USDJPY_D1[[#This Row],[High]]+USDJPY_D1[[#This Row],[Low]])/2</f>
        <v>97.370999999999995</v>
      </c>
      <c r="D1962">
        <f>1/GBPUSD_D1[[#This Row],[Kolumna1]]</f>
        <v>0.65440743406845103</v>
      </c>
      <c r="E1962">
        <f>(USDCHF_D1[[#This Row],[High]]+USDCHF_D1[[#This Row],[Low]])/2</f>
        <v>0.93728999999999996</v>
      </c>
      <c r="F1962">
        <f>VLOOKUP(A1962,'nUSD INdex 2'!A:B,2,FALSE)</f>
        <v>76.046599999999998</v>
      </c>
      <c r="G1962">
        <f>VLOOKUP(A1962,'wUSD Index'!A:B,2,FALSE)</f>
        <v>99.964299999999994</v>
      </c>
    </row>
    <row r="1963" spans="1:7" x14ac:dyDescent="0.3">
      <c r="A1963" s="3">
        <v>41381</v>
      </c>
      <c r="B1963">
        <f>1/EURUSD_D1[[#This Row],[0]]</f>
        <v>0.76988220802217266</v>
      </c>
      <c r="C1963">
        <f>(USDJPY_D1[[#This Row],[High]]+USDJPY_D1[[#This Row],[Low]])/2</f>
        <v>97.8185</v>
      </c>
      <c r="D1963">
        <f>1/GBPUSD_D1[[#This Row],[Kolumna1]]</f>
        <v>0.65241147591786142</v>
      </c>
      <c r="E1963">
        <f>(USDCHF_D1[[#This Row],[High]]+USDCHF_D1[[#This Row],[Low]])/2</f>
        <v>0.93403000000000003</v>
      </c>
      <c r="F1963">
        <f>VLOOKUP(A1963,'nUSD INdex 2'!A:B,2,FALSE)</f>
        <v>76.394199999999998</v>
      </c>
      <c r="G1963">
        <f>VLOOKUP(A1963,'wUSD Index'!A:B,2,FALSE)</f>
        <v>100.2527</v>
      </c>
    </row>
    <row r="1964" spans="1:7" x14ac:dyDescent="0.3">
      <c r="A1964" s="3">
        <v>41382</v>
      </c>
      <c r="B1964">
        <f>1/EURUSD_D1[[#This Row],[0]]</f>
        <v>0.76908286867910014</v>
      </c>
      <c r="C1964">
        <f>(USDJPY_D1[[#This Row],[High]]+USDJPY_D1[[#This Row],[Low]])/2</f>
        <v>98.079499999999996</v>
      </c>
      <c r="D1964">
        <f>1/GBPUSD_D1[[#This Row],[Kolumna1]]</f>
        <v>0.65381057146312993</v>
      </c>
      <c r="E1964">
        <f>(USDCHF_D1[[#This Row],[High]]+USDCHF_D1[[#This Row],[Low]])/2</f>
        <v>0.93457999999999997</v>
      </c>
      <c r="F1964">
        <f>VLOOKUP(A1964,'nUSD INdex 2'!A:B,2,FALSE)</f>
        <v>76.384600000000006</v>
      </c>
      <c r="G1964">
        <f>VLOOKUP(A1964,'wUSD Index'!A:B,2,FALSE)</f>
        <v>100.2979</v>
      </c>
    </row>
    <row r="1965" spans="1:7" x14ac:dyDescent="0.3">
      <c r="A1965" s="3">
        <v>41383</v>
      </c>
      <c r="B1965">
        <f>1/EURUSD_D1[[#This Row],[0]]</f>
        <v>0.76604578655666256</v>
      </c>
      <c r="C1965">
        <f>(USDJPY_D1[[#This Row],[High]]+USDJPY_D1[[#This Row],[Low]])/2</f>
        <v>98.894499999999994</v>
      </c>
      <c r="D1965">
        <f>1/GBPUSD_D1[[#This Row],[Kolumna1]]</f>
        <v>0.6537827872067784</v>
      </c>
      <c r="E1965">
        <f>(USDCHF_D1[[#This Row],[High]]+USDCHF_D1[[#This Row],[Low]])/2</f>
        <v>0.93367999999999995</v>
      </c>
      <c r="F1965">
        <f>VLOOKUP(A1965,'nUSD INdex 2'!A:B,2,FALSE)</f>
        <v>76.561099999999996</v>
      </c>
      <c r="G1965">
        <f>VLOOKUP(A1965,'wUSD Index'!A:B,2,FALSE)</f>
        <v>100.3347</v>
      </c>
    </row>
    <row r="1966" spans="1:7" x14ac:dyDescent="0.3">
      <c r="A1966" s="3">
        <v>41385</v>
      </c>
      <c r="B1966">
        <f>1/EURUSD_D1[[#This Row],[0]]</f>
        <v>0.76415501648664452</v>
      </c>
      <c r="C1966">
        <f>(USDJPY_D1[[#This Row],[High]]+USDJPY_D1[[#This Row],[Low]])/2</f>
        <v>99.802999999999997</v>
      </c>
      <c r="D1966">
        <f>1/GBPUSD_D1[[#This Row],[Kolumna1]]</f>
        <v>0.65283313258714504</v>
      </c>
      <c r="E1966">
        <f>(USDCHF_D1[[#This Row],[High]]+USDCHF_D1[[#This Row],[Low]])/2</f>
        <v>0.93154500000000007</v>
      </c>
      <c r="F1966" t="e">
        <f>VLOOKUP(A1966,'nUSD INdex 2'!A:B,2,FALSE)</f>
        <v>#N/A</v>
      </c>
      <c r="G1966" t="e">
        <f>VLOOKUP(A1966,'wUSD Index'!A:B,2,FALSE)</f>
        <v>#N/A</v>
      </c>
    </row>
    <row r="1967" spans="1:7" x14ac:dyDescent="0.3">
      <c r="A1967" s="3">
        <v>41386</v>
      </c>
      <c r="B1967">
        <f>1/EURUSD_D1[[#This Row],[0]]</f>
        <v>0.76389525468267794</v>
      </c>
      <c r="C1967">
        <f>(USDJPY_D1[[#This Row],[High]]+USDJPY_D1[[#This Row],[Low]])/2</f>
        <v>99.430999999999997</v>
      </c>
      <c r="D1967">
        <f>1/GBPUSD_D1[[#This Row],[Kolumna1]]</f>
        <v>0.65083616175881964</v>
      </c>
      <c r="E1967">
        <f>(USDCHF_D1[[#This Row],[High]]+USDCHF_D1[[#This Row],[Low]])/2</f>
        <v>0.93090499999999998</v>
      </c>
      <c r="F1967">
        <f>VLOOKUP(A1967,'nUSD INdex 2'!A:B,2,FALSE)</f>
        <v>76.609200000000001</v>
      </c>
      <c r="G1967">
        <f>VLOOKUP(A1967,'wUSD Index'!A:B,2,FALSE)</f>
        <v>100.48520000000001</v>
      </c>
    </row>
    <row r="1968" spans="1:7" x14ac:dyDescent="0.3">
      <c r="A1968" s="3">
        <v>41387</v>
      </c>
      <c r="B1968">
        <f>1/EURUSD_D1[[#This Row],[0]]</f>
        <v>0.76439158251989325</v>
      </c>
      <c r="C1968">
        <f>(USDJPY_D1[[#This Row],[High]]+USDJPY_D1[[#This Row],[Low]])/2</f>
        <v>99.093999999999994</v>
      </c>
      <c r="D1968">
        <f>1/GBPUSD_D1[[#This Row],[Kolumna1]]</f>
        <v>0.65047419568865705</v>
      </c>
      <c r="E1968">
        <f>(USDCHF_D1[[#This Row],[High]]+USDCHF_D1[[#This Row],[Low]])/2</f>
        <v>0.92979000000000001</v>
      </c>
      <c r="F1968">
        <f>VLOOKUP(A1968,'nUSD INdex 2'!A:B,2,FALSE)</f>
        <v>76.748099999999994</v>
      </c>
      <c r="G1968">
        <f>VLOOKUP(A1968,'wUSD Index'!A:B,2,FALSE)</f>
        <v>100.5104</v>
      </c>
    </row>
    <row r="1969" spans="1:7" x14ac:dyDescent="0.3">
      <c r="A1969" s="3">
        <v>41388</v>
      </c>
      <c r="B1969">
        <f>1/EURUSD_D1[[#This Row],[0]]</f>
        <v>0.76305297495278612</v>
      </c>
      <c r="C1969">
        <f>(USDJPY_D1[[#This Row],[High]]+USDJPY_D1[[#This Row],[Low]])/2</f>
        <v>99.470500000000001</v>
      </c>
      <c r="D1969">
        <f>1/GBPUSD_D1[[#This Row],[Kolumna1]]</f>
        <v>0.65172478965582403</v>
      </c>
      <c r="E1969">
        <f>(USDCHF_D1[[#This Row],[High]]+USDCHF_D1[[#This Row],[Low]])/2</f>
        <v>0.92741499999999999</v>
      </c>
      <c r="F1969">
        <f>VLOOKUP(A1969,'nUSD INdex 2'!A:B,2,FALSE)</f>
        <v>76.828400000000002</v>
      </c>
      <c r="G1969">
        <f>VLOOKUP(A1969,'wUSD Index'!A:B,2,FALSE)</f>
        <v>100.57640000000001</v>
      </c>
    </row>
    <row r="1970" spans="1:7" x14ac:dyDescent="0.3">
      <c r="A1970" s="3">
        <v>41389</v>
      </c>
      <c r="B1970">
        <f>1/EURUSD_D1[[#This Row],[0]]</f>
        <v>0.76541839683116786</v>
      </c>
      <c r="C1970">
        <f>(USDJPY_D1[[#This Row],[High]]+USDJPY_D1[[#This Row],[Low]])/2</f>
        <v>99.266999999999996</v>
      </c>
      <c r="D1970">
        <f>1/GBPUSD_D1[[#This Row],[Kolumna1]]</f>
        <v>0.65243275864881167</v>
      </c>
      <c r="E1970">
        <f>(USDCHF_D1[[#This Row],[High]]+USDCHF_D1[[#This Row],[Low]])/2</f>
        <v>0.92978499999999997</v>
      </c>
      <c r="F1970">
        <f>VLOOKUP(A1970,'nUSD INdex 2'!A:B,2,FALSE)</f>
        <v>76.553700000000006</v>
      </c>
      <c r="G1970">
        <f>VLOOKUP(A1970,'wUSD Index'!A:B,2,FALSE)</f>
        <v>100.16079999999999</v>
      </c>
    </row>
    <row r="1971" spans="1:7" x14ac:dyDescent="0.3">
      <c r="A1971" s="3">
        <v>41390</v>
      </c>
      <c r="B1971">
        <f>1/EURUSD_D1[[#This Row],[0]]</f>
        <v>0.76246535548041028</v>
      </c>
      <c r="C1971">
        <f>(USDJPY_D1[[#This Row],[High]]+USDJPY_D1[[#This Row],[Low]])/2</f>
        <v>98.468000000000004</v>
      </c>
      <c r="D1971">
        <f>1/GBPUSD_D1[[#This Row],[Kolumna1]]</f>
        <v>0.65250300151380702</v>
      </c>
      <c r="E1971">
        <f>(USDCHF_D1[[#This Row],[High]]+USDCHF_D1[[#This Row],[Low]])/2</f>
        <v>0.926705</v>
      </c>
      <c r="F1971">
        <f>VLOOKUP(A1971,'nUSD INdex 2'!A:B,2,FALSE)</f>
        <v>76.232399999999998</v>
      </c>
      <c r="G1971">
        <f>VLOOKUP(A1971,'wUSD Index'!A:B,2,FALSE)</f>
        <v>100.02</v>
      </c>
    </row>
    <row r="1972" spans="1:7" x14ac:dyDescent="0.3">
      <c r="A1972" s="3">
        <v>41392</v>
      </c>
      <c r="B1972">
        <f>1/EURUSD_D1[[#This Row],[0]]</f>
        <v>0.76334129752753754</v>
      </c>
      <c r="C1972">
        <f>(USDJPY_D1[[#This Row],[High]]+USDJPY_D1[[#This Row],[Low]])/2</f>
        <v>97.834499999999991</v>
      </c>
      <c r="D1972">
        <f>1/GBPUSD_D1[[#This Row],[Kolumna1]]</f>
        <v>0.65391959404671596</v>
      </c>
      <c r="E1972">
        <f>(USDCHF_D1[[#This Row],[High]]+USDCHF_D1[[#This Row],[Low]])/2</f>
        <v>0.92721999999999993</v>
      </c>
      <c r="F1972" t="e">
        <f>VLOOKUP(A1972,'nUSD INdex 2'!A:B,2,FALSE)</f>
        <v>#N/A</v>
      </c>
      <c r="G1972" t="e">
        <f>VLOOKUP(A1972,'wUSD Index'!A:B,2,FALSE)</f>
        <v>#N/A</v>
      </c>
    </row>
    <row r="1973" spans="1:7" x14ac:dyDescent="0.3">
      <c r="A1973" s="3">
        <v>41393</v>
      </c>
      <c r="B1973">
        <f>1/EURUSD_D1[[#This Row],[0]]</f>
        <v>0.76579060221772965</v>
      </c>
      <c r="C1973">
        <f>(USDJPY_D1[[#This Row],[High]]+USDJPY_D1[[#This Row],[Low]])/2</f>
        <v>97.774000000000001</v>
      </c>
      <c r="D1973">
        <f>1/GBPUSD_D1[[#This Row],[Kolumna1]]</f>
        <v>0.65509335080248932</v>
      </c>
      <c r="E1973">
        <f>(USDCHF_D1[[#This Row],[High]]+USDCHF_D1[[#This Row],[Low]])/2</f>
        <v>0.93117500000000009</v>
      </c>
      <c r="F1973">
        <f>VLOOKUP(A1973,'nUSD INdex 2'!A:B,2,FALSE)</f>
        <v>76.003</v>
      </c>
      <c r="G1973">
        <f>VLOOKUP(A1973,'wUSD Index'!A:B,2,FALSE)</f>
        <v>99.764499999999998</v>
      </c>
    </row>
    <row r="1974" spans="1:7" x14ac:dyDescent="0.3">
      <c r="A1974" s="3">
        <v>41394</v>
      </c>
      <c r="B1974">
        <f>1/EURUSD_D1[[#This Row],[0]]</f>
        <v>0.76408495096484819</v>
      </c>
      <c r="C1974">
        <f>(USDJPY_D1[[#This Row],[High]]+USDJPY_D1[[#This Row],[Low]])/2</f>
        <v>97.563999999999993</v>
      </c>
      <c r="D1974">
        <f>1/GBPUSD_D1[[#This Row],[Kolumna1]]</f>
        <v>0.65377851291539446</v>
      </c>
      <c r="E1974">
        <f>(USDCHF_D1[[#This Row],[High]]+USDCHF_D1[[#This Row],[Low]])/2</f>
        <v>0.930925</v>
      </c>
      <c r="F1974">
        <f>VLOOKUP(A1974,'nUSD INdex 2'!A:B,2,FALSE)</f>
        <v>75.556899999999999</v>
      </c>
      <c r="G1974">
        <f>VLOOKUP(A1974,'wUSD Index'!A:B,2,FALSE)</f>
        <v>99.501000000000005</v>
      </c>
    </row>
    <row r="1975" spans="1:7" x14ac:dyDescent="0.3">
      <c r="A1975" s="3">
        <v>41395</v>
      </c>
      <c r="B1975">
        <f>1/EURUSD_D1[[#This Row],[0]]</f>
        <v>0.76540667970409382</v>
      </c>
      <c r="C1975">
        <f>(USDJPY_D1[[#This Row],[High]]+USDJPY_D1[[#This Row],[Low]])/2</f>
        <v>97.348000000000013</v>
      </c>
      <c r="D1975">
        <f>1/GBPUSD_D1[[#This Row],[Kolumna1]]</f>
        <v>0.65670446000834015</v>
      </c>
      <c r="E1975">
        <f>(USDCHF_D1[[#This Row],[High]]+USDCHF_D1[[#This Row],[Low]])/2</f>
        <v>0.93252000000000002</v>
      </c>
      <c r="F1975">
        <f>VLOOKUP(A1975,'nUSD INdex 2'!A:B,2,FALSE)</f>
        <v>75.489800000000002</v>
      </c>
      <c r="G1975">
        <f>VLOOKUP(A1975,'wUSD Index'!A:B,2,FALSE)</f>
        <v>99.566999999999993</v>
      </c>
    </row>
    <row r="1976" spans="1:7" x14ac:dyDescent="0.3">
      <c r="A1976" s="3">
        <v>41396</v>
      </c>
      <c r="B1976">
        <f>1/EURUSD_D1[[#This Row],[0]]</f>
        <v>0.76631288555117061</v>
      </c>
      <c r="C1976">
        <f>(USDJPY_D1[[#This Row],[High]]+USDJPY_D1[[#This Row],[Low]])/2</f>
        <v>97.742999999999995</v>
      </c>
      <c r="D1976">
        <f>1/GBPUSD_D1[[#This Row],[Kolumna1]]</f>
        <v>0.65572695529581493</v>
      </c>
      <c r="E1976">
        <f>(USDCHF_D1[[#This Row],[High]]+USDCHF_D1[[#This Row],[Low]])/2</f>
        <v>0.93425999999999998</v>
      </c>
      <c r="F1976">
        <f>VLOOKUP(A1976,'nUSD INdex 2'!A:B,2,FALSE)</f>
        <v>75.918599999999998</v>
      </c>
      <c r="G1976">
        <f>VLOOKUP(A1976,'wUSD Index'!A:B,2,FALSE)</f>
        <v>99.740399999999994</v>
      </c>
    </row>
    <row r="1977" spans="1:7" x14ac:dyDescent="0.3">
      <c r="A1977" s="3">
        <v>41397</v>
      </c>
      <c r="B1977">
        <f>1/EURUSD_D1[[#This Row],[0]]</f>
        <v>0.76759520099480338</v>
      </c>
      <c r="C1977">
        <f>(USDJPY_D1[[#This Row],[High]]+USDJPY_D1[[#This Row],[Low]])/2</f>
        <v>98.599000000000004</v>
      </c>
      <c r="D1977">
        <f>1/GBPUSD_D1[[#This Row],[Kolumna1]]</f>
        <v>0.65588393477890161</v>
      </c>
      <c r="E1977">
        <f>(USDCHF_D1[[#This Row],[High]]+USDCHF_D1[[#This Row],[Low]])/2</f>
        <v>0.93934999999999991</v>
      </c>
      <c r="F1977">
        <f>VLOOKUP(A1977,'nUSD INdex 2'!A:B,2,FALSE)</f>
        <v>75.904200000000003</v>
      </c>
      <c r="G1977">
        <f>VLOOKUP(A1977,'wUSD Index'!A:B,2,FALSE)</f>
        <v>99.630799999999994</v>
      </c>
    </row>
    <row r="1978" spans="1:7" x14ac:dyDescent="0.3">
      <c r="A1978" s="3">
        <v>41399</v>
      </c>
      <c r="B1978">
        <f>1/EURUSD_D1[[#This Row],[0]]</f>
        <v>0.76940536506361068</v>
      </c>
      <c r="C1978">
        <f>(USDJPY_D1[[#This Row],[High]]+USDJPY_D1[[#This Row],[Low]])/2</f>
        <v>99.15</v>
      </c>
      <c r="D1978">
        <f>1/GBPUSD_D1[[#This Row],[Kolumna1]]</f>
        <v>0.65544544072151434</v>
      </c>
      <c r="E1978">
        <f>(USDCHF_D1[[#This Row],[High]]+USDCHF_D1[[#This Row],[Low]])/2</f>
        <v>0.94709500000000002</v>
      </c>
      <c r="F1978" t="e">
        <f>VLOOKUP(A1978,'nUSD INdex 2'!A:B,2,FALSE)</f>
        <v>#N/A</v>
      </c>
      <c r="G1978" t="e">
        <f>VLOOKUP(A1978,'wUSD Index'!A:B,2,FALSE)</f>
        <v>#N/A</v>
      </c>
    </row>
    <row r="1979" spans="1:7" x14ac:dyDescent="0.3">
      <c r="A1979" s="3">
        <v>41400</v>
      </c>
      <c r="B1979">
        <f>1/EURUSD_D1[[#This Row],[0]]</f>
        <v>0.76679178152568561</v>
      </c>
      <c r="C1979">
        <f>(USDJPY_D1[[#This Row],[High]]+USDJPY_D1[[#This Row],[Low]])/2</f>
        <v>99.254500000000007</v>
      </c>
      <c r="D1979">
        <f>1/GBPUSD_D1[[#This Row],[Kolumna1]]</f>
        <v>0.6503599742457451</v>
      </c>
      <c r="E1979">
        <f>(USDCHF_D1[[#This Row],[High]]+USDCHF_D1[[#This Row],[Low]])/2</f>
        <v>0.945295</v>
      </c>
      <c r="F1979">
        <f>VLOOKUP(A1979,'nUSD INdex 2'!A:B,2,FALSE)</f>
        <v>76.078299999999999</v>
      </c>
      <c r="G1979">
        <f>VLOOKUP(A1979,'wUSD Index'!A:B,2,FALSE)</f>
        <v>99.759200000000007</v>
      </c>
    </row>
    <row r="1980" spans="1:7" x14ac:dyDescent="0.3">
      <c r="A1980" s="3">
        <v>41401</v>
      </c>
      <c r="B1980">
        <f>1/EURUSD_D1[[#This Row],[0]]</f>
        <v>0.76808750052806007</v>
      </c>
      <c r="C1980">
        <f>(USDJPY_D1[[#This Row],[High]]+USDJPY_D1[[#This Row],[Low]])/2</f>
        <v>99.009</v>
      </c>
      <c r="D1980">
        <f>1/GBPUSD_D1[[#This Row],[Kolumna1]]</f>
        <v>0.64689538731244078</v>
      </c>
      <c r="E1980">
        <f>(USDCHF_D1[[#This Row],[High]]+USDCHF_D1[[#This Row],[Low]])/2</f>
        <v>0.94288499999999997</v>
      </c>
      <c r="F1980">
        <f>VLOOKUP(A1980,'nUSD INdex 2'!A:B,2,FALSE)</f>
        <v>75.990899999999996</v>
      </c>
      <c r="G1980">
        <f>VLOOKUP(A1980,'wUSD Index'!A:B,2,FALSE)</f>
        <v>99.618200000000002</v>
      </c>
    </row>
    <row r="1981" spans="1:7" x14ac:dyDescent="0.3">
      <c r="A1981" s="3">
        <v>41402</v>
      </c>
      <c r="B1981">
        <f>1/EURUSD_D1[[#This Row],[0]]</f>
        <v>0.76608980104647861</v>
      </c>
      <c r="C1981">
        <f>(USDJPY_D1[[#This Row],[High]]+USDJPY_D1[[#This Row],[Low]])/2</f>
        <v>98.864000000000004</v>
      </c>
      <c r="D1981">
        <f>1/GBPUSD_D1[[#This Row],[Kolumna1]]</f>
        <v>0.64586340634819139</v>
      </c>
      <c r="E1981">
        <f>(USDCHF_D1[[#This Row],[High]]+USDCHF_D1[[#This Row],[Low]])/2</f>
        <v>0.94118999999999997</v>
      </c>
      <c r="F1981">
        <f>VLOOKUP(A1981,'nUSD INdex 2'!A:B,2,FALSE)</f>
        <v>75.648099999999999</v>
      </c>
      <c r="G1981">
        <f>VLOOKUP(A1981,'wUSD Index'!A:B,2,FALSE)</f>
        <v>99.266199999999998</v>
      </c>
    </row>
    <row r="1982" spans="1:7" x14ac:dyDescent="0.3">
      <c r="A1982" s="3">
        <v>41403</v>
      </c>
      <c r="B1982">
        <f>1/EURUSD_D1[[#This Row],[0]]</f>
        <v>0.76488855573742909</v>
      </c>
      <c r="C1982">
        <f>(USDJPY_D1[[#This Row],[High]]+USDJPY_D1[[#This Row],[Low]])/2</f>
        <v>99.747</v>
      </c>
      <c r="D1982">
        <f>1/GBPUSD_D1[[#This Row],[Kolumna1]]</f>
        <v>0.64465804114207614</v>
      </c>
      <c r="E1982">
        <f>(USDCHF_D1[[#This Row],[High]]+USDCHF_D1[[#This Row],[Low]])/2</f>
        <v>0.93917000000000006</v>
      </c>
      <c r="F1982">
        <f>VLOOKUP(A1982,'nUSD INdex 2'!A:B,2,FALSE)</f>
        <v>75.905299999999997</v>
      </c>
      <c r="G1982">
        <f>VLOOKUP(A1982,'wUSD Index'!A:B,2,FALSE)</f>
        <v>99.377600000000001</v>
      </c>
    </row>
    <row r="1983" spans="1:7" x14ac:dyDescent="0.3">
      <c r="A1983" s="3">
        <v>41404</v>
      </c>
      <c r="B1983">
        <f>1/EURUSD_D1[[#This Row],[0]]</f>
        <v>0.76215155383648037</v>
      </c>
      <c r="C1983">
        <f>(USDJPY_D1[[#This Row],[High]]+USDJPY_D1[[#This Row],[Low]])/2</f>
        <v>101.357</v>
      </c>
      <c r="D1983">
        <f>1/GBPUSD_D1[[#This Row],[Kolumna1]]</f>
        <v>0.64443785685746313</v>
      </c>
      <c r="E1983">
        <f>(USDCHF_D1[[#This Row],[High]]+USDCHF_D1[[#This Row],[Low]])/2</f>
        <v>0.93310000000000004</v>
      </c>
      <c r="F1983">
        <f>VLOOKUP(A1983,'nUSD INdex 2'!A:B,2,FALSE)</f>
        <v>76.948800000000006</v>
      </c>
      <c r="G1983">
        <f>VLOOKUP(A1983,'wUSD Index'!A:B,2,FALSE)</f>
        <v>100.34650000000001</v>
      </c>
    </row>
    <row r="1984" spans="1:7" x14ac:dyDescent="0.3">
      <c r="A1984" s="3">
        <v>41406</v>
      </c>
      <c r="B1984">
        <f>1/EURUSD_D1[[#This Row],[0]]</f>
        <v>0.75748107244170237</v>
      </c>
      <c r="C1984">
        <f>(USDJPY_D1[[#This Row],[High]]+USDJPY_D1[[#This Row],[Low]])/2</f>
        <v>101.93600000000001</v>
      </c>
      <c r="D1984">
        <f>1/GBPUSD_D1[[#This Row],[Kolumna1]]</f>
        <v>0.64243818138599618</v>
      </c>
      <c r="E1984">
        <f>(USDCHF_D1[[#This Row],[High]]+USDCHF_D1[[#This Row],[Low]])/2</f>
        <v>0.92778000000000005</v>
      </c>
      <c r="F1984" t="e">
        <f>VLOOKUP(A1984,'nUSD INdex 2'!A:B,2,FALSE)</f>
        <v>#N/A</v>
      </c>
      <c r="G1984" t="e">
        <f>VLOOKUP(A1984,'wUSD Index'!A:B,2,FALSE)</f>
        <v>#N/A</v>
      </c>
    </row>
    <row r="1985" spans="1:7" x14ac:dyDescent="0.3">
      <c r="A1985" s="3">
        <v>41407</v>
      </c>
      <c r="B1985">
        <f>1/EURUSD_D1[[#This Row],[0]]</f>
        <v>0.76181189340727973</v>
      </c>
      <c r="C1985">
        <f>(USDJPY_D1[[#This Row],[High]]+USDJPY_D1[[#This Row],[Low]])/2</f>
        <v>101.779</v>
      </c>
      <c r="D1985">
        <f>1/GBPUSD_D1[[#This Row],[Kolumna1]]</f>
        <v>0.6433619522175078</v>
      </c>
      <c r="E1985">
        <f>(USDCHF_D1[[#This Row],[High]]+USDCHF_D1[[#This Row],[Low]])/2</f>
        <v>0.93143500000000001</v>
      </c>
      <c r="F1985">
        <f>VLOOKUP(A1985,'nUSD INdex 2'!A:B,2,FALSE)</f>
        <v>76.881500000000003</v>
      </c>
      <c r="G1985">
        <f>VLOOKUP(A1985,'wUSD Index'!A:B,2,FALSE)</f>
        <v>100.3771</v>
      </c>
    </row>
    <row r="1986" spans="1:7" x14ac:dyDescent="0.3">
      <c r="A1986" s="3">
        <v>41408</v>
      </c>
      <c r="B1986">
        <f>1/EURUSD_D1[[#This Row],[0]]</f>
        <v>0.76360359810015421</v>
      </c>
      <c r="C1986">
        <f>(USDJPY_D1[[#This Row],[High]]+USDJPY_D1[[#This Row],[Low]])/2</f>
        <v>101.84399999999999</v>
      </c>
      <c r="D1986">
        <f>1/GBPUSD_D1[[#This Row],[Kolumna1]]</f>
        <v>0.64346751775970357</v>
      </c>
      <c r="E1986">
        <f>(USDCHF_D1[[#This Row],[High]]+USDCHF_D1[[#This Row],[Low]])/2</f>
        <v>0.93507000000000007</v>
      </c>
      <c r="F1986">
        <f>VLOOKUP(A1986,'nUSD INdex 2'!A:B,2,FALSE)</f>
        <v>77.082999999999998</v>
      </c>
      <c r="G1986">
        <f>VLOOKUP(A1986,'wUSD Index'!A:B,2,FALSE)</f>
        <v>100.4614</v>
      </c>
    </row>
    <row r="1987" spans="1:7" x14ac:dyDescent="0.3">
      <c r="A1987" s="3">
        <v>41409</v>
      </c>
      <c r="B1987">
        <f>1/EURUSD_D1[[#This Row],[0]]</f>
        <v>0.76229970575231354</v>
      </c>
      <c r="C1987">
        <f>(USDJPY_D1[[#This Row],[High]]+USDJPY_D1[[#This Row],[Low]])/2</f>
        <v>102.3065</v>
      </c>
      <c r="D1987">
        <f>1/GBPUSD_D1[[#This Row],[Kolumna1]]</f>
        <v>0.64237421509900583</v>
      </c>
      <c r="E1987">
        <f>(USDCHF_D1[[#This Row],[High]]+USDCHF_D1[[#This Row],[Low]])/2</f>
        <v>0.93508999999999998</v>
      </c>
      <c r="F1987">
        <f>VLOOKUP(A1987,'nUSD INdex 2'!A:B,2,FALSE)</f>
        <v>77.486699999999999</v>
      </c>
      <c r="G1987">
        <f>VLOOKUP(A1987,'wUSD Index'!A:B,2,FALSE)</f>
        <v>100.86960000000001</v>
      </c>
    </row>
    <row r="1988" spans="1:7" x14ac:dyDescent="0.3">
      <c r="A1988" s="3">
        <v>41410</v>
      </c>
      <c r="B1988">
        <f>1/EURUSD_D1[[#This Row],[0]]</f>
        <v>0.76356278394991028</v>
      </c>
      <c r="C1988">
        <f>(USDJPY_D1[[#This Row],[High]]+USDJPY_D1[[#This Row],[Low]])/2</f>
        <v>102.25399999999999</v>
      </c>
      <c r="D1988">
        <f>1/GBPUSD_D1[[#This Row],[Kolumna1]]</f>
        <v>0.64271276202595917</v>
      </c>
      <c r="E1988">
        <f>(USDCHF_D1[[#This Row],[High]]+USDCHF_D1[[#This Row],[Low]])/2</f>
        <v>0.93674999999999997</v>
      </c>
      <c r="F1988">
        <f>VLOOKUP(A1988,'nUSD INdex 2'!A:B,2,FALSE)</f>
        <v>77.280500000000004</v>
      </c>
      <c r="G1988">
        <f>VLOOKUP(A1988,'wUSD Index'!A:B,2,FALSE)</f>
        <v>100.7748</v>
      </c>
    </row>
    <row r="1989" spans="1:7" x14ac:dyDescent="0.3">
      <c r="A1989" s="3">
        <v>41411</v>
      </c>
      <c r="B1989">
        <f>1/EURUSD_D1[[#This Row],[0]]</f>
        <v>0.76338208800268714</v>
      </c>
      <c r="C1989">
        <f>(USDJPY_D1[[#This Row],[High]]+USDJPY_D1[[#This Row],[Low]])/2</f>
        <v>102.70500000000001</v>
      </c>
      <c r="D1989">
        <f>1/GBPUSD_D1[[#This Row],[Kolumna1]]</f>
        <v>0.64520499775791262</v>
      </c>
      <c r="E1989">
        <f>(USDCHF_D1[[#This Row],[High]]+USDCHF_D1[[#This Row],[Low]])/2</f>
        <v>0.94013499999999994</v>
      </c>
      <c r="F1989">
        <f>VLOOKUP(A1989,'nUSD INdex 2'!A:B,2,FALSE)</f>
        <v>77.9178</v>
      </c>
      <c r="G1989">
        <f>VLOOKUP(A1989,'wUSD Index'!A:B,2,FALSE)</f>
        <v>101.2454</v>
      </c>
    </row>
    <row r="1990" spans="1:7" x14ac:dyDescent="0.3">
      <c r="A1990" s="3">
        <v>41413</v>
      </c>
      <c r="B1990">
        <f>1/EURUSD_D1[[#This Row],[0]]</f>
        <v>0.76141165721247195</v>
      </c>
      <c r="C1990">
        <f>(USDJPY_D1[[#This Row],[High]]+USDJPY_D1[[#This Row],[Low]])/2</f>
        <v>102.441</v>
      </c>
      <c r="D1990">
        <f>1/GBPUSD_D1[[#This Row],[Kolumna1]]</f>
        <v>0.64388598067054292</v>
      </c>
      <c r="E1990">
        <f>(USDCHF_D1[[#This Row],[High]]+USDCHF_D1[[#This Row],[Low]])/2</f>
        <v>0.937365</v>
      </c>
      <c r="F1990" t="e">
        <f>VLOOKUP(A1990,'nUSD INdex 2'!A:B,2,FALSE)</f>
        <v>#N/A</v>
      </c>
      <c r="G1990" t="e">
        <f>VLOOKUP(A1990,'wUSD Index'!A:B,2,FALSE)</f>
        <v>#N/A</v>
      </c>
    </row>
    <row r="1991" spans="1:7" x14ac:dyDescent="0.3">
      <c r="A1991" s="3">
        <v>41414</v>
      </c>
      <c r="B1991">
        <f>1/EURUSD_D1[[#This Row],[0]]</f>
        <v>0.76374356546046085</v>
      </c>
      <c r="C1991">
        <f>(USDJPY_D1[[#This Row],[High]]+USDJPY_D1[[#This Row],[Low]])/2</f>
        <v>102.485</v>
      </c>
      <c r="D1991">
        <f>1/GBPUSD_D1[[#This Row],[Kolumna1]]</f>
        <v>0.64488877280890988</v>
      </c>
      <c r="E1991">
        <f>(USDCHF_D1[[#This Row],[High]]+USDCHF_D1[[#This Row],[Low]])/2</f>
        <v>0.94158999999999993</v>
      </c>
      <c r="F1991">
        <f>VLOOKUP(A1991,'nUSD INdex 2'!A:B,2,FALSE)</f>
        <v>77.705600000000004</v>
      </c>
      <c r="G1991">
        <f>VLOOKUP(A1991,'wUSD Index'!A:B,2,FALSE)</f>
        <v>101.114</v>
      </c>
    </row>
    <row r="1992" spans="1:7" x14ac:dyDescent="0.3">
      <c r="A1992" s="3">
        <v>41415</v>
      </c>
      <c r="B1992">
        <f>1/EURUSD_D1[[#This Row],[0]]</f>
        <v>0.76965704082260944</v>
      </c>
      <c r="C1992">
        <f>(USDJPY_D1[[#This Row],[High]]+USDJPY_D1[[#This Row],[Low]])/2</f>
        <v>102.5175</v>
      </c>
      <c r="D1992">
        <f>1/GBPUSD_D1[[#This Row],[Kolumna1]]</f>
        <v>0.64996473941288679</v>
      </c>
      <c r="E1992">
        <f>(USDCHF_D1[[#This Row],[High]]+USDCHF_D1[[#This Row],[Low]])/2</f>
        <v>0.955175</v>
      </c>
      <c r="F1992">
        <f>VLOOKUP(A1992,'nUSD INdex 2'!A:B,2,FALSE)</f>
        <v>77.6053</v>
      </c>
      <c r="G1992">
        <f>VLOOKUP(A1992,'wUSD Index'!A:B,2,FALSE)</f>
        <v>101.0269</v>
      </c>
    </row>
    <row r="1993" spans="1:7" x14ac:dyDescent="0.3">
      <c r="A1993" s="3">
        <v>41416</v>
      </c>
      <c r="B1993">
        <f>1/EURUSD_D1[[#This Row],[0]]</f>
        <v>0.77107839168469061</v>
      </c>
      <c r="C1993">
        <f>(USDJPY_D1[[#This Row],[High]]+USDJPY_D1[[#This Row],[Low]])/2</f>
        <v>103.0395</v>
      </c>
      <c r="D1993">
        <f>1/GBPUSD_D1[[#This Row],[Kolumna1]]</f>
        <v>0.65161012862783929</v>
      </c>
      <c r="E1993">
        <f>(USDCHF_D1[[#This Row],[High]]+USDCHF_D1[[#This Row],[Low]])/2</f>
        <v>0.95876000000000006</v>
      </c>
      <c r="F1993">
        <f>VLOOKUP(A1993,'nUSD INdex 2'!A:B,2,FALSE)</f>
        <v>78.098299999999995</v>
      </c>
      <c r="G1993">
        <f>VLOOKUP(A1993,'wUSD Index'!A:B,2,FALSE)</f>
        <v>101.3535</v>
      </c>
    </row>
    <row r="1994" spans="1:7" x14ac:dyDescent="0.3">
      <c r="A1994" s="3">
        <v>41417</v>
      </c>
      <c r="B1994">
        <f>1/EURUSD_D1[[#This Row],[0]]</f>
        <v>0.77105460994274921</v>
      </c>
      <c r="C1994">
        <f>(USDJPY_D1[[#This Row],[High]]+USDJPY_D1[[#This Row],[Low]])/2</f>
        <v>102.20099999999999</v>
      </c>
      <c r="D1994">
        <f>1/GBPUSD_D1[[#This Row],[Kolumna1]]</f>
        <v>0.65227529931282791</v>
      </c>
      <c r="E1994">
        <f>(USDCHF_D1[[#This Row],[High]]+USDCHF_D1[[#This Row],[Low]])/2</f>
        <v>0.95710500000000009</v>
      </c>
      <c r="F1994">
        <f>VLOOKUP(A1994,'nUSD INdex 2'!A:B,2,FALSE)</f>
        <v>77.5548</v>
      </c>
      <c r="G1994">
        <f>VLOOKUP(A1994,'wUSD Index'!A:B,2,FALSE)</f>
        <v>101.2821</v>
      </c>
    </row>
    <row r="1995" spans="1:7" x14ac:dyDescent="0.3">
      <c r="A1995" s="3">
        <v>41418</v>
      </c>
      <c r="B1995">
        <f>1/EURUSD_D1[[#This Row],[0]]</f>
        <v>0.77080201950129112</v>
      </c>
      <c r="C1995">
        <f>(USDJPY_D1[[#This Row],[High]]+USDJPY_D1[[#This Row],[Low]])/2</f>
        <v>101.62299999999999</v>
      </c>
      <c r="D1995">
        <f>1/GBPUSD_D1[[#This Row],[Kolumna1]]</f>
        <v>0.65493460477971266</v>
      </c>
      <c r="E1995">
        <f>(USDCHF_D1[[#This Row],[High]]+USDCHF_D1[[#This Row],[Low]])/2</f>
        <v>0.95974500000000007</v>
      </c>
      <c r="F1995">
        <f>VLOOKUP(A1995,'nUSD INdex 2'!A:B,2,FALSE)</f>
        <v>77.544799999999995</v>
      </c>
      <c r="G1995">
        <f>VLOOKUP(A1995,'wUSD Index'!A:B,2,FALSE)</f>
        <v>101.3434</v>
      </c>
    </row>
    <row r="1996" spans="1:7" x14ac:dyDescent="0.3">
      <c r="A1996" s="3">
        <v>41420</v>
      </c>
      <c r="B1996">
        <f>1/EURUSD_D1[[#This Row],[0]]</f>
        <v>0.77563272239329228</v>
      </c>
      <c r="C1996">
        <f>(USDJPY_D1[[#This Row],[High]]+USDJPY_D1[[#This Row],[Low]])/2</f>
        <v>101.1255</v>
      </c>
      <c r="D1996">
        <f>1/GBPUSD_D1[[#This Row],[Kolumna1]]</f>
        <v>0.65692231893578579</v>
      </c>
      <c r="E1996">
        <f>(USDCHF_D1[[#This Row],[High]]+USDCHF_D1[[#This Row],[Low]])/2</f>
        <v>0.96948499999999993</v>
      </c>
      <c r="F1996" t="e">
        <f>VLOOKUP(A1996,'nUSD INdex 2'!A:B,2,FALSE)</f>
        <v>#N/A</v>
      </c>
      <c r="G1996" t="e">
        <f>VLOOKUP(A1996,'wUSD Index'!A:B,2,FALSE)</f>
        <v>#N/A</v>
      </c>
    </row>
    <row r="1997" spans="1:7" x14ac:dyDescent="0.3">
      <c r="A1997" s="3">
        <v>41421</v>
      </c>
      <c r="B1997">
        <f>1/EURUSD_D1[[#This Row],[0]]</f>
        <v>0.7759155803848542</v>
      </c>
      <c r="C1997">
        <f>(USDJPY_D1[[#This Row],[High]]+USDJPY_D1[[#This Row],[Low]])/2</f>
        <v>100.9905</v>
      </c>
      <c r="D1997">
        <f>1/GBPUSD_D1[[#This Row],[Kolumna1]]</f>
        <v>0.65533161418006547</v>
      </c>
      <c r="E1997">
        <f>(USDCHF_D1[[#This Row],[High]]+USDCHF_D1[[#This Row],[Low]])/2</f>
        <v>0.96428999999999998</v>
      </c>
      <c r="F1997" t="e">
        <f>VLOOKUP(A1997,'nUSD INdex 2'!A:B,2,FALSE)</f>
        <v>#N/A</v>
      </c>
      <c r="G1997" t="e">
        <f>VLOOKUP(A1997,'wUSD Index'!A:B,2,FALSE)</f>
        <v>#N/A</v>
      </c>
    </row>
    <row r="1998" spans="1:7" x14ac:dyDescent="0.3">
      <c r="A1998" s="3">
        <v>41422</v>
      </c>
      <c r="B1998">
        <f>1/EURUSD_D1[[#This Row],[0]]</f>
        <v>0.77867368511214852</v>
      </c>
      <c r="C1998">
        <f>(USDJPY_D1[[#This Row],[High]]+USDJPY_D1[[#This Row],[Low]])/2</f>
        <v>101.8155</v>
      </c>
      <c r="D1998">
        <f>1/GBPUSD_D1[[#This Row],[Kolumna1]]</f>
        <v>0.65708634771695351</v>
      </c>
      <c r="E1998">
        <f>(USDCHF_D1[[#This Row],[High]]+USDCHF_D1[[#This Row],[Low]])/2</f>
        <v>0.96984000000000004</v>
      </c>
      <c r="F1998">
        <f>VLOOKUP(A1998,'nUSD INdex 2'!A:B,2,FALSE)</f>
        <v>77.9816</v>
      </c>
      <c r="G1998">
        <f>VLOOKUP(A1998,'wUSD Index'!A:B,2,FALSE)</f>
        <v>101.6399</v>
      </c>
    </row>
    <row r="1999" spans="1:7" x14ac:dyDescent="0.3">
      <c r="A1999" s="3">
        <v>41423</v>
      </c>
      <c r="B1999">
        <f>1/EURUSD_D1[[#This Row],[0]]</f>
        <v>0.77894359669416335</v>
      </c>
      <c r="C1999">
        <f>(USDJPY_D1[[#This Row],[High]]+USDJPY_D1[[#This Row],[Low]])/2</f>
        <v>101.61750000000001</v>
      </c>
      <c r="D1999">
        <f>1/GBPUSD_D1[[#This Row],[Kolumna1]]</f>
        <v>0.65861184381678728</v>
      </c>
      <c r="E1999">
        <f>(USDCHF_D1[[#This Row],[High]]+USDCHF_D1[[#This Row],[Low]])/2</f>
        <v>0.97024500000000002</v>
      </c>
      <c r="F1999">
        <f>VLOOKUP(A1999,'nUSD INdex 2'!A:B,2,FALSE)</f>
        <v>77.5929</v>
      </c>
      <c r="G1999">
        <f>VLOOKUP(A1999,'wUSD Index'!A:B,2,FALSE)</f>
        <v>101.6023</v>
      </c>
    </row>
    <row r="2000" spans="1:7" x14ac:dyDescent="0.3">
      <c r="A2000" s="3">
        <v>41424</v>
      </c>
      <c r="B2000">
        <f>1/EURUSD_D1[[#This Row],[0]]</f>
        <v>0.77752335485777158</v>
      </c>
      <c r="C2000">
        <f>(USDJPY_D1[[#This Row],[High]]+USDJPY_D1[[#This Row],[Low]])/2</f>
        <v>101.133</v>
      </c>
      <c r="D2000">
        <f>1/GBPUSD_D1[[#This Row],[Kolumna1]]</f>
        <v>0.65684896414918348</v>
      </c>
      <c r="E2000">
        <f>(USDCHF_D1[[#This Row],[High]]+USDCHF_D1[[#This Row],[Low]])/2</f>
        <v>0.96824500000000002</v>
      </c>
      <c r="F2000">
        <f>VLOOKUP(A2000,'nUSD INdex 2'!A:B,2,FALSE)</f>
        <v>77.179199999999994</v>
      </c>
      <c r="G2000">
        <f>VLOOKUP(A2000,'wUSD Index'!A:B,2,FALSE)</f>
        <v>101.51430000000001</v>
      </c>
    </row>
    <row r="2001" spans="1:7" x14ac:dyDescent="0.3">
      <c r="A2001" s="3">
        <v>41425</v>
      </c>
      <c r="B2001">
        <f>1/EURUSD_D1[[#This Row],[0]]</f>
        <v>0.77598482173688677</v>
      </c>
      <c r="C2001">
        <f>(USDJPY_D1[[#This Row],[High]]+USDJPY_D1[[#This Row],[Low]])/2</f>
        <v>100.7495</v>
      </c>
      <c r="D2001">
        <f>1/GBPUSD_D1[[#This Row],[Kolumna1]]</f>
        <v>0.65844922039612297</v>
      </c>
      <c r="E2001">
        <f>(USDCHF_D1[[#This Row],[High]]+USDCHF_D1[[#This Row],[Low]])/2</f>
        <v>0.97026499999999993</v>
      </c>
      <c r="F2001">
        <f>VLOOKUP(A2001,'nUSD INdex 2'!A:B,2,FALSE)</f>
        <v>77.376599999999996</v>
      </c>
      <c r="G2001">
        <f>VLOOKUP(A2001,'wUSD Index'!A:B,2,FALSE)</f>
        <v>101.7132</v>
      </c>
    </row>
    <row r="2002" spans="1:7" x14ac:dyDescent="0.3">
      <c r="A2002" s="3">
        <v>41427</v>
      </c>
      <c r="B2002">
        <f>1/EURUSD_D1[[#This Row],[0]]</f>
        <v>0.7742544897082223</v>
      </c>
      <c r="C2002">
        <f>(USDJPY_D1[[#This Row],[High]]+USDJPY_D1[[#This Row],[Low]])/2</f>
        <v>100.51</v>
      </c>
      <c r="D2002">
        <f>1/GBPUSD_D1[[#This Row],[Kolumna1]]</f>
        <v>0.66241177503171289</v>
      </c>
      <c r="E2002">
        <f>(USDCHF_D1[[#This Row],[High]]+USDCHF_D1[[#This Row],[Low]])/2</f>
        <v>0.97585500000000003</v>
      </c>
      <c r="F2002" t="e">
        <f>VLOOKUP(A2002,'nUSD INdex 2'!A:B,2,FALSE)</f>
        <v>#N/A</v>
      </c>
      <c r="G2002" t="e">
        <f>VLOOKUP(A2002,'wUSD Index'!A:B,2,FALSE)</f>
        <v>#N/A</v>
      </c>
    </row>
    <row r="2003" spans="1:7" x14ac:dyDescent="0.3">
      <c r="A2003" s="3">
        <v>41428</v>
      </c>
      <c r="B2003">
        <f>1/EURUSD_D1[[#This Row],[0]]</f>
        <v>0.7759366525316872</v>
      </c>
      <c r="C2003">
        <f>(USDJPY_D1[[#This Row],[High]]+USDJPY_D1[[#This Row],[Low]])/2</f>
        <v>99.790500000000009</v>
      </c>
      <c r="D2003">
        <f>1/GBPUSD_D1[[#This Row],[Kolumna1]]</f>
        <v>0.66353918530658818</v>
      </c>
      <c r="E2003">
        <f>(USDCHF_D1[[#This Row],[High]]+USDCHF_D1[[#This Row],[Low]])/2</f>
        <v>0.97250000000000003</v>
      </c>
      <c r="F2003">
        <f>VLOOKUP(A2003,'nUSD INdex 2'!A:B,2,FALSE)</f>
        <v>76.6554</v>
      </c>
      <c r="G2003">
        <f>VLOOKUP(A2003,'wUSD Index'!A:B,2,FALSE)</f>
        <v>101.2745</v>
      </c>
    </row>
    <row r="2004" spans="1:7" x14ac:dyDescent="0.3">
      <c r="A2004" s="3">
        <v>41429</v>
      </c>
      <c r="B2004">
        <f>1/EURUSD_D1[[#This Row],[0]]</f>
        <v>0.7722872445177259</v>
      </c>
      <c r="C2004">
        <f>(USDJPY_D1[[#This Row],[High]]+USDJPY_D1[[#This Row],[Low]])/2</f>
        <v>99.872500000000002</v>
      </c>
      <c r="D2004">
        <f>1/GBPUSD_D1[[#This Row],[Kolumna1]]</f>
        <v>0.66212010858769776</v>
      </c>
      <c r="E2004">
        <f>(USDCHF_D1[[#This Row],[High]]+USDCHF_D1[[#This Row],[Low]])/2</f>
        <v>0.96533000000000002</v>
      </c>
      <c r="F2004">
        <f>VLOOKUP(A2004,'nUSD INdex 2'!A:B,2,FALSE)</f>
        <v>77.020899999999997</v>
      </c>
      <c r="G2004">
        <f>VLOOKUP(A2004,'wUSD Index'!A:B,2,FALSE)</f>
        <v>101.4046</v>
      </c>
    </row>
    <row r="2005" spans="1:7" x14ac:dyDescent="0.3">
      <c r="A2005" s="3">
        <v>41430</v>
      </c>
      <c r="B2005">
        <f>1/EURUSD_D1[[#This Row],[0]]</f>
        <v>0.77290504088667666</v>
      </c>
      <c r="C2005">
        <f>(USDJPY_D1[[#This Row],[High]]+USDJPY_D1[[#This Row],[Low]])/2</f>
        <v>99.658500000000004</v>
      </c>
      <c r="D2005">
        <f>1/GBPUSD_D1[[#This Row],[Kolumna1]]</f>
        <v>0.66094290114277021</v>
      </c>
      <c r="E2005">
        <f>(USDCHF_D1[[#This Row],[High]]+USDCHF_D1[[#This Row],[Low]])/2</f>
        <v>0.96159499999999998</v>
      </c>
      <c r="F2005">
        <f>VLOOKUP(A2005,'nUSD INdex 2'!A:B,2,FALSE)</f>
        <v>76.8386</v>
      </c>
      <c r="G2005">
        <f>VLOOKUP(A2005,'wUSD Index'!A:B,2,FALSE)</f>
        <v>101.375</v>
      </c>
    </row>
    <row r="2006" spans="1:7" x14ac:dyDescent="0.3">
      <c r="A2006" s="3">
        <v>41431</v>
      </c>
      <c r="B2006">
        <f>1/EURUSD_D1[[#This Row],[0]]</f>
        <v>0.77326363650422969</v>
      </c>
      <c r="C2006">
        <f>(USDJPY_D1[[#This Row],[High]]+USDJPY_D1[[#This Row],[Low]])/2</f>
        <v>97.676500000000004</v>
      </c>
      <c r="D2006">
        <f>1/GBPUSD_D1[[#This Row],[Kolumna1]]</f>
        <v>0.66131880195485837</v>
      </c>
      <c r="E2006">
        <f>(USDCHF_D1[[#This Row],[High]]+USDCHF_D1[[#This Row],[Low]])/2</f>
        <v>0.96197500000000002</v>
      </c>
      <c r="F2006">
        <f>VLOOKUP(A2006,'nUSD INdex 2'!A:B,2,FALSE)</f>
        <v>75.932900000000004</v>
      </c>
      <c r="G2006">
        <f>VLOOKUP(A2006,'wUSD Index'!A:B,2,FALSE)</f>
        <v>100.955</v>
      </c>
    </row>
    <row r="2007" spans="1:7" x14ac:dyDescent="0.3">
      <c r="A2007" s="3">
        <v>41432</v>
      </c>
      <c r="B2007">
        <f>1/EURUSD_D1[[#This Row],[0]]</f>
        <v>0.77556053637766698</v>
      </c>
      <c r="C2007">
        <f>(USDJPY_D1[[#This Row],[High]]+USDJPY_D1[[#This Row],[Low]])/2</f>
        <v>96.387499999999989</v>
      </c>
      <c r="D2007">
        <f>1/GBPUSD_D1[[#This Row],[Kolumna1]]</f>
        <v>0.66327731956369618</v>
      </c>
      <c r="E2007">
        <f>(USDCHF_D1[[#This Row],[High]]+USDCHF_D1[[#This Row],[Low]])/2</f>
        <v>0.97049000000000007</v>
      </c>
      <c r="F2007">
        <f>VLOOKUP(A2007,'nUSD INdex 2'!A:B,2,FALSE)</f>
        <v>75.866200000000006</v>
      </c>
      <c r="G2007">
        <f>VLOOKUP(A2007,'wUSD Index'!A:B,2,FALSE)</f>
        <v>100.74120000000001</v>
      </c>
    </row>
    <row r="2008" spans="1:7" x14ac:dyDescent="0.3">
      <c r="A2008" s="3">
        <v>41434</v>
      </c>
      <c r="B2008">
        <f>1/EURUSD_D1[[#This Row],[0]]</f>
        <v>0.77480339363886408</v>
      </c>
      <c r="C2008">
        <f>(USDJPY_D1[[#This Row],[High]]+USDJPY_D1[[#This Row],[Low]])/2</f>
        <v>98.07650000000001</v>
      </c>
      <c r="D2008">
        <f>1/GBPUSD_D1[[#This Row],[Kolumna1]]</f>
        <v>0.66328171896090282</v>
      </c>
      <c r="E2008">
        <f>(USDCHF_D1[[#This Row],[High]]+USDCHF_D1[[#This Row],[Low]])/2</f>
        <v>0.96946500000000002</v>
      </c>
      <c r="F2008" t="e">
        <f>VLOOKUP(A2008,'nUSD INdex 2'!A:B,2,FALSE)</f>
        <v>#N/A</v>
      </c>
      <c r="G2008" t="e">
        <f>VLOOKUP(A2008,'wUSD Index'!A:B,2,FALSE)</f>
        <v>#N/A</v>
      </c>
    </row>
    <row r="2009" spans="1:7" x14ac:dyDescent="0.3">
      <c r="A2009" s="3">
        <v>41435</v>
      </c>
      <c r="B2009">
        <f>1/EURUSD_D1[[#This Row],[0]]</f>
        <v>0.76938760593505595</v>
      </c>
      <c r="C2009">
        <f>(USDJPY_D1[[#This Row],[High]]+USDJPY_D1[[#This Row],[Low]])/2</f>
        <v>98.495499999999993</v>
      </c>
      <c r="D2009">
        <f>1/GBPUSD_D1[[#This Row],[Kolumna1]]</f>
        <v>0.6589829257523937</v>
      </c>
      <c r="E2009">
        <f>(USDCHF_D1[[#This Row],[High]]+USDCHF_D1[[#This Row],[Low]])/2</f>
        <v>0.95877499999999993</v>
      </c>
      <c r="F2009">
        <f>VLOOKUP(A2009,'nUSD INdex 2'!A:B,2,FALSE)</f>
        <v>76.055999999999997</v>
      </c>
      <c r="G2009">
        <f>VLOOKUP(A2009,'wUSD Index'!A:B,2,FALSE)</f>
        <v>101.1459</v>
      </c>
    </row>
    <row r="2010" spans="1:7" x14ac:dyDescent="0.3">
      <c r="A2010" s="3">
        <v>41436</v>
      </c>
      <c r="B2010">
        <f>1/EURUSD_D1[[#This Row],[0]]</f>
        <v>0.76945568704698297</v>
      </c>
      <c r="C2010">
        <f>(USDJPY_D1[[#This Row],[High]]+USDJPY_D1[[#This Row],[Low]])/2</f>
        <v>97.288000000000011</v>
      </c>
      <c r="D2010">
        <f>1/GBPUSD_D1[[#This Row],[Kolumna1]]</f>
        <v>0.65834084939136395</v>
      </c>
      <c r="E2010">
        <f>(USDCHF_D1[[#This Row],[High]]+USDCHF_D1[[#This Row],[Low]])/2</f>
        <v>0.9567699999999999</v>
      </c>
      <c r="F2010">
        <f>VLOOKUP(A2010,'nUSD INdex 2'!A:B,2,FALSE)</f>
        <v>75.687399999999997</v>
      </c>
      <c r="G2010">
        <f>VLOOKUP(A2010,'wUSD Index'!A:B,2,FALSE)</f>
        <v>100.9675</v>
      </c>
    </row>
    <row r="2011" spans="1:7" x14ac:dyDescent="0.3">
      <c r="A2011" s="3">
        <v>41437</v>
      </c>
      <c r="B2011">
        <f>1/EURUSD_D1[[#This Row],[0]]</f>
        <v>0.76973109444215659</v>
      </c>
      <c r="C2011">
        <f>(USDJPY_D1[[#This Row],[High]]+USDJPY_D1[[#This Row],[Low]])/2</f>
        <v>96.075000000000003</v>
      </c>
      <c r="D2011">
        <f>1/GBPUSD_D1[[#This Row],[Kolumna1]]</f>
        <v>0.65789040861573278</v>
      </c>
      <c r="E2011">
        <f>(USDCHF_D1[[#This Row],[High]]+USDCHF_D1[[#This Row],[Low]])/2</f>
        <v>0.95662500000000006</v>
      </c>
      <c r="F2011">
        <f>VLOOKUP(A2011,'nUSD INdex 2'!A:B,2,FALSE)</f>
        <v>75.252399999999994</v>
      </c>
      <c r="G2011">
        <f>VLOOKUP(A2011,'wUSD Index'!A:B,2,FALSE)</f>
        <v>100.6379</v>
      </c>
    </row>
    <row r="2012" spans="1:7" x14ac:dyDescent="0.3">
      <c r="A2012" s="3">
        <v>41438</v>
      </c>
      <c r="B2012">
        <f>1/EURUSD_D1[[#This Row],[0]]</f>
        <v>0.76737136937420858</v>
      </c>
      <c r="C2012">
        <f>(USDJPY_D1[[#This Row],[High]]+USDJPY_D1[[#This Row],[Low]])/2</f>
        <v>94.793000000000006</v>
      </c>
      <c r="D2012">
        <f>1/GBPUSD_D1[[#This Row],[Kolumna1]]</f>
        <v>0.65421905870961827</v>
      </c>
      <c r="E2012">
        <f>(USDCHF_D1[[#This Row],[High]]+USDCHF_D1[[#This Row],[Low]])/2</f>
        <v>0.95158500000000001</v>
      </c>
      <c r="F2012">
        <f>VLOOKUP(A2012,'nUSD INdex 2'!A:B,2,FALSE)</f>
        <v>75.139300000000006</v>
      </c>
      <c r="G2012">
        <f>VLOOKUP(A2012,'wUSD Index'!A:B,2,FALSE)</f>
        <v>100.5001</v>
      </c>
    </row>
    <row r="2013" spans="1:7" x14ac:dyDescent="0.3">
      <c r="A2013" s="3">
        <v>41439</v>
      </c>
      <c r="B2013">
        <f>1/EURUSD_D1[[#This Row],[0]]</f>
        <v>0.76502314195004395</v>
      </c>
      <c r="C2013">
        <f>(USDJPY_D1[[#This Row],[High]]+USDJPY_D1[[#This Row],[Low]])/2</f>
        <v>94.779499999999999</v>
      </c>
      <c r="D2013">
        <f>1/GBPUSD_D1[[#This Row],[Kolumna1]]</f>
        <v>0.65326600338391794</v>
      </c>
      <c r="E2013">
        <f>(USDCHF_D1[[#This Row],[High]]+USDCHF_D1[[#This Row],[Low]])/2</f>
        <v>0.94863500000000001</v>
      </c>
      <c r="F2013">
        <f>VLOOKUP(A2013,'nUSD INdex 2'!A:B,2,FALSE)</f>
        <v>75.112700000000004</v>
      </c>
      <c r="G2013">
        <f>VLOOKUP(A2013,'wUSD Index'!A:B,2,FALSE)</f>
        <v>100.3233</v>
      </c>
    </row>
    <row r="2014" spans="1:7" x14ac:dyDescent="0.3">
      <c r="A2014" s="3">
        <v>41441</v>
      </c>
      <c r="B2014">
        <f>1/EURUSD_D1[[#This Row],[0]]</f>
        <v>0.76431855268638849</v>
      </c>
      <c r="C2014">
        <f>(USDJPY_D1[[#This Row],[High]]+USDJPY_D1[[#This Row],[Low]])/2</f>
        <v>94.259500000000003</v>
      </c>
      <c r="D2014">
        <f>1/GBPUSD_D1[[#This Row],[Kolumna1]]</f>
        <v>0.65138517056520684</v>
      </c>
      <c r="E2014">
        <f>(USDCHF_D1[[#This Row],[High]]+USDCHF_D1[[#This Row],[Low]])/2</f>
        <v>0.94439499999999998</v>
      </c>
      <c r="F2014" t="e">
        <f>VLOOKUP(A2014,'nUSD INdex 2'!A:B,2,FALSE)</f>
        <v>#N/A</v>
      </c>
      <c r="G2014" t="e">
        <f>VLOOKUP(A2014,'wUSD Index'!A:B,2,FALSE)</f>
        <v>#N/A</v>
      </c>
    </row>
    <row r="2015" spans="1:7" x14ac:dyDescent="0.3">
      <c r="A2015" s="3">
        <v>41442</v>
      </c>
      <c r="B2015">
        <f>1/EURUSD_D1[[#This Row],[0]]</f>
        <v>0.75814149194664193</v>
      </c>
      <c r="C2015">
        <f>(USDJPY_D1[[#This Row],[High]]+USDJPY_D1[[#This Row],[Low]])/2</f>
        <v>94.724500000000006</v>
      </c>
      <c r="D2015">
        <f>1/GBPUSD_D1[[#This Row],[Kolumna1]]</f>
        <v>0.64381965323873469</v>
      </c>
      <c r="E2015">
        <f>(USDCHF_D1[[#This Row],[High]]+USDCHF_D1[[#This Row],[Low]])/2</f>
        <v>0.93317000000000005</v>
      </c>
      <c r="F2015">
        <f>VLOOKUP(A2015,'nUSD INdex 2'!A:B,2,FALSE)</f>
        <v>75.174599999999998</v>
      </c>
      <c r="G2015">
        <f>VLOOKUP(A2015,'wUSD Index'!A:B,2,FALSE)</f>
        <v>100.46899999999999</v>
      </c>
    </row>
    <row r="2016" spans="1:7" x14ac:dyDescent="0.3">
      <c r="A2016" s="3">
        <v>41443</v>
      </c>
      <c r="B2016">
        <f>1/EURUSD_D1[[#This Row],[0]]</f>
        <v>0.75538970554909279</v>
      </c>
      <c r="C2016">
        <f>(USDJPY_D1[[#This Row],[High]]+USDJPY_D1[[#This Row],[Low]])/2</f>
        <v>95.147999999999996</v>
      </c>
      <c r="D2016">
        <f>1/GBPUSD_D1[[#This Row],[Kolumna1]]</f>
        <v>0.64297104058433208</v>
      </c>
      <c r="E2016">
        <f>(USDCHF_D1[[#This Row],[High]]+USDCHF_D1[[#This Row],[Low]])/2</f>
        <v>0.93113500000000005</v>
      </c>
      <c r="F2016">
        <f>VLOOKUP(A2016,'nUSD INdex 2'!A:B,2,FALSE)</f>
        <v>75.159300000000002</v>
      </c>
      <c r="G2016">
        <f>VLOOKUP(A2016,'wUSD Index'!A:B,2,FALSE)</f>
        <v>100.69280000000001</v>
      </c>
    </row>
    <row r="2017" spans="1:7" x14ac:dyDescent="0.3">
      <c r="A2017" s="3">
        <v>41444</v>
      </c>
      <c r="B2017">
        <f>1/EURUSD_D1[[#This Row],[0]]</f>
        <v>0.75757575757575757</v>
      </c>
      <c r="C2017">
        <f>(USDJPY_D1[[#This Row],[High]]+USDJPY_D1[[#This Row],[Low]])/2</f>
        <v>95.9285</v>
      </c>
      <c r="D2017">
        <f>1/GBPUSD_D1[[#This Row],[Kolumna1]]</f>
        <v>0.64392122267761764</v>
      </c>
      <c r="E2017">
        <f>(USDCHF_D1[[#This Row],[High]]+USDCHF_D1[[#This Row],[Low]])/2</f>
        <v>0.93669500000000006</v>
      </c>
      <c r="F2017">
        <f>VLOOKUP(A2017,'nUSD INdex 2'!A:B,2,FALSE)</f>
        <v>75.090699999999998</v>
      </c>
      <c r="G2017">
        <f>VLOOKUP(A2017,'wUSD Index'!A:B,2,FALSE)</f>
        <v>100.6283</v>
      </c>
    </row>
    <row r="2018" spans="1:7" x14ac:dyDescent="0.3">
      <c r="A2018" s="3">
        <v>41445</v>
      </c>
      <c r="B2018">
        <f>1/EURUSD_D1[[#This Row],[0]]</f>
        <v>0.75624659689031404</v>
      </c>
      <c r="C2018">
        <f>(USDJPY_D1[[#This Row],[High]]+USDJPY_D1[[#This Row],[Low]])/2</f>
        <v>97.244</v>
      </c>
      <c r="D2018">
        <f>1/GBPUSD_D1[[#This Row],[Kolumna1]]</f>
        <v>0.64349650259650848</v>
      </c>
      <c r="E2018">
        <f>(USDCHF_D1[[#This Row],[High]]+USDCHF_D1[[#This Row],[Low]])/2</f>
        <v>0.93680999999999992</v>
      </c>
      <c r="F2018">
        <f>VLOOKUP(A2018,'nUSD INdex 2'!A:B,2,FALSE)</f>
        <v>76.519000000000005</v>
      </c>
      <c r="G2018">
        <f>VLOOKUP(A2018,'wUSD Index'!A:B,2,FALSE)</f>
        <v>102.2949</v>
      </c>
    </row>
    <row r="2019" spans="1:7" x14ac:dyDescent="0.3">
      <c r="A2019" s="3">
        <v>41446</v>
      </c>
      <c r="B2019">
        <f>1/EURUSD_D1[[#This Row],[0]]</f>
        <v>0.75331552997630813</v>
      </c>
      <c r="C2019">
        <f>(USDJPY_D1[[#This Row],[High]]+USDJPY_D1[[#This Row],[Low]])/2</f>
        <v>97.525999999999996</v>
      </c>
      <c r="D2019">
        <f>1/GBPUSD_D1[[#This Row],[Kolumna1]]</f>
        <v>0.64158497151362726</v>
      </c>
      <c r="E2019">
        <f>(USDCHF_D1[[#This Row],[High]]+USDCHF_D1[[#This Row],[Low]])/2</f>
        <v>0.928535</v>
      </c>
      <c r="F2019">
        <f>VLOOKUP(A2019,'nUSD INdex 2'!A:B,2,FALSE)</f>
        <v>76.917699999999996</v>
      </c>
      <c r="G2019">
        <f>VLOOKUP(A2019,'wUSD Index'!A:B,2,FALSE)</f>
        <v>102.5873</v>
      </c>
    </row>
    <row r="2020" spans="1:7" x14ac:dyDescent="0.3">
      <c r="A2020" s="3">
        <v>41448</v>
      </c>
      <c r="B2020">
        <f>1/EURUSD_D1[[#This Row],[0]]</f>
        <v>0.75118499432855335</v>
      </c>
      <c r="C2020">
        <f>(USDJPY_D1[[#This Row],[High]]+USDJPY_D1[[#This Row],[Low]])/2</f>
        <v>98.197499999999991</v>
      </c>
      <c r="D2020">
        <f>1/GBPUSD_D1[[#This Row],[Kolumna1]]</f>
        <v>0.63828429182357826</v>
      </c>
      <c r="E2020">
        <f>(USDCHF_D1[[#This Row],[High]]+USDCHF_D1[[#This Row],[Low]])/2</f>
        <v>0.92296</v>
      </c>
      <c r="F2020" t="e">
        <f>VLOOKUP(A2020,'nUSD INdex 2'!A:B,2,FALSE)</f>
        <v>#N/A</v>
      </c>
      <c r="G2020" t="e">
        <f>VLOOKUP(A2020,'wUSD Index'!A:B,2,FALSE)</f>
        <v>#N/A</v>
      </c>
    </row>
    <row r="2021" spans="1:7" x14ac:dyDescent="0.3">
      <c r="A2021" s="3">
        <v>41449</v>
      </c>
      <c r="B2021">
        <f>1/EURUSD_D1[[#This Row],[0]]</f>
        <v>0.74994281686021436</v>
      </c>
      <c r="C2021">
        <f>(USDJPY_D1[[#This Row],[High]]+USDJPY_D1[[#This Row],[Low]])/2</f>
        <v>97.958500000000001</v>
      </c>
      <c r="D2021">
        <f>1/GBPUSD_D1[[#This Row],[Kolumna1]]</f>
        <v>0.6373161342952558</v>
      </c>
      <c r="E2021">
        <f>(USDCHF_D1[[#This Row],[High]]+USDCHF_D1[[#This Row],[Low]])/2</f>
        <v>0.91941000000000006</v>
      </c>
      <c r="F2021">
        <f>VLOOKUP(A2021,'nUSD INdex 2'!A:B,2,FALSE)</f>
        <v>77.121200000000002</v>
      </c>
      <c r="G2021">
        <f>VLOOKUP(A2021,'wUSD Index'!A:B,2,FALSE)</f>
        <v>102.7531</v>
      </c>
    </row>
    <row r="2022" spans="1:7" x14ac:dyDescent="0.3">
      <c r="A2022" s="3">
        <v>41450</v>
      </c>
      <c r="B2022">
        <f>1/EURUSD_D1[[#This Row],[0]]</f>
        <v>0.74997375091871787</v>
      </c>
      <c r="C2022">
        <f>(USDJPY_D1[[#This Row],[High]]+USDJPY_D1[[#This Row],[Low]])/2</f>
        <v>97.596499999999992</v>
      </c>
      <c r="D2022">
        <f>1/GBPUSD_D1[[#This Row],[Kolumna1]]</f>
        <v>0.63829447715703636</v>
      </c>
      <c r="E2022">
        <f>(USDCHF_D1[[#This Row],[High]]+USDCHF_D1[[#This Row],[Low]])/2</f>
        <v>0.92325999999999997</v>
      </c>
      <c r="F2022">
        <f>VLOOKUP(A2022,'nUSD INdex 2'!A:B,2,FALSE)</f>
        <v>77.124399999999994</v>
      </c>
      <c r="G2022">
        <f>VLOOKUP(A2022,'wUSD Index'!A:B,2,FALSE)</f>
        <v>102.4907</v>
      </c>
    </row>
    <row r="2023" spans="1:7" x14ac:dyDescent="0.3">
      <c r="A2023" s="3">
        <v>41451</v>
      </c>
      <c r="B2023">
        <f>1/EURUSD_D1[[#This Row],[0]]</f>
        <v>0.74905525406081575</v>
      </c>
      <c r="C2023">
        <f>(USDJPY_D1[[#This Row],[High]]+USDJPY_D1[[#This Row],[Low]])/2</f>
        <v>97.702500000000001</v>
      </c>
      <c r="D2023">
        <f>1/GBPUSD_D1[[#This Row],[Kolumna1]]</f>
        <v>0.6361019671453334</v>
      </c>
      <c r="E2023">
        <f>(USDCHF_D1[[#This Row],[High]]+USDCHF_D1[[#This Row],[Low]])/2</f>
        <v>0.92157500000000003</v>
      </c>
      <c r="F2023">
        <f>VLOOKUP(A2023,'nUSD INdex 2'!A:B,2,FALSE)</f>
        <v>77.1798</v>
      </c>
      <c r="G2023">
        <f>VLOOKUP(A2023,'wUSD Index'!A:B,2,FALSE)</f>
        <v>102.5513</v>
      </c>
    </row>
    <row r="2024" spans="1:7" x14ac:dyDescent="0.3">
      <c r="A2024" s="3">
        <v>41452</v>
      </c>
      <c r="B2024">
        <f>1/EURUSD_D1[[#This Row],[0]]</f>
        <v>0.74906647590440423</v>
      </c>
      <c r="C2024">
        <f>(USDJPY_D1[[#This Row],[High]]+USDJPY_D1[[#This Row],[Low]])/2</f>
        <v>98.087999999999994</v>
      </c>
      <c r="D2024">
        <f>1/GBPUSD_D1[[#This Row],[Kolumna1]]</f>
        <v>0.63629422244846012</v>
      </c>
      <c r="E2024">
        <f>(USDCHF_D1[[#This Row],[High]]+USDCHF_D1[[#This Row],[Low]])/2</f>
        <v>0.92429000000000006</v>
      </c>
      <c r="F2024">
        <f>VLOOKUP(A2024,'nUSD INdex 2'!A:B,2,FALSE)</f>
        <v>77.358800000000002</v>
      </c>
      <c r="G2024">
        <f>VLOOKUP(A2024,'wUSD Index'!A:B,2,FALSE)</f>
        <v>102.3895</v>
      </c>
    </row>
    <row r="2025" spans="1:7" x14ac:dyDescent="0.3">
      <c r="A2025" s="3">
        <v>41453</v>
      </c>
      <c r="B2025">
        <f>1/EURUSD_D1[[#This Row],[0]]</f>
        <v>0.74791518641786014</v>
      </c>
      <c r="C2025">
        <f>(USDJPY_D1[[#This Row],[High]]+USDJPY_D1[[#This Row],[Low]])/2</f>
        <v>98.954999999999998</v>
      </c>
      <c r="D2025">
        <f>1/GBPUSD_D1[[#This Row],[Kolumna1]]</f>
        <v>0.6392901322371638</v>
      </c>
      <c r="E2025">
        <f>(USDCHF_D1[[#This Row],[High]]+USDCHF_D1[[#This Row],[Low]])/2</f>
        <v>0.92188000000000003</v>
      </c>
      <c r="F2025">
        <f>VLOOKUP(A2025,'nUSD INdex 2'!A:B,2,FALSE)</f>
        <v>77.575900000000004</v>
      </c>
      <c r="G2025">
        <f>VLOOKUP(A2025,'wUSD Index'!A:B,2,FALSE)</f>
        <v>102.4226</v>
      </c>
    </row>
    <row r="2026" spans="1:7" x14ac:dyDescent="0.3">
      <c r="A2026" s="3">
        <v>41455</v>
      </c>
      <c r="B2026">
        <f>1/EURUSD_D1[[#This Row],[0]]</f>
        <v>0.74969543622903201</v>
      </c>
      <c r="C2026">
        <f>(USDJPY_D1[[#This Row],[High]]+USDJPY_D1[[#This Row],[Low]])/2</f>
        <v>99.364000000000004</v>
      </c>
      <c r="D2026">
        <f>1/GBPUSD_D1[[#This Row],[Kolumna1]]</f>
        <v>0.64254137966485048</v>
      </c>
      <c r="E2026">
        <f>(USDCHF_D1[[#This Row],[High]]+USDCHF_D1[[#This Row],[Low]])/2</f>
        <v>0.92506500000000003</v>
      </c>
      <c r="F2026" t="e">
        <f>VLOOKUP(A2026,'nUSD INdex 2'!A:B,2,FALSE)</f>
        <v>#N/A</v>
      </c>
      <c r="G2026" t="e">
        <f>VLOOKUP(A2026,'wUSD Index'!A:B,2,FALSE)</f>
        <v>#N/A</v>
      </c>
    </row>
    <row r="2027" spans="1:7" x14ac:dyDescent="0.3">
      <c r="A2027" s="3">
        <v>41456</v>
      </c>
      <c r="B2027">
        <f>1/EURUSD_D1[[#This Row],[0]]</f>
        <v>0.75581790834952045</v>
      </c>
      <c r="C2027">
        <f>(USDJPY_D1[[#This Row],[High]]+USDJPY_D1[[#This Row],[Low]])/2</f>
        <v>99.519000000000005</v>
      </c>
      <c r="D2027">
        <f>1/GBPUSD_D1[[#This Row],[Kolumna1]]</f>
        <v>0.64649390194626988</v>
      </c>
      <c r="E2027">
        <f>(USDCHF_D1[[#This Row],[High]]+USDCHF_D1[[#This Row],[Low]])/2</f>
        <v>0.93056000000000005</v>
      </c>
      <c r="F2027">
        <f>VLOOKUP(A2027,'nUSD INdex 2'!A:B,2,FALSE)</f>
        <v>77.436300000000003</v>
      </c>
      <c r="G2027">
        <f>VLOOKUP(A2027,'wUSD Index'!A:B,2,FALSE)</f>
        <v>102.2076</v>
      </c>
    </row>
    <row r="2028" spans="1:7" x14ac:dyDescent="0.3">
      <c r="A2028" s="3">
        <v>41457</v>
      </c>
      <c r="B2028">
        <f>1/EURUSD_D1[[#This Row],[0]]</f>
        <v>0.75893839697031795</v>
      </c>
      <c r="C2028">
        <f>(USDJPY_D1[[#This Row],[High]]+USDJPY_D1[[#This Row],[Low]])/2</f>
        <v>100.18049999999999</v>
      </c>
      <c r="D2028">
        <f>1/GBPUSD_D1[[#This Row],[Kolumna1]]</f>
        <v>0.64729108680173475</v>
      </c>
      <c r="E2028">
        <f>(USDCHF_D1[[#This Row],[High]]+USDCHF_D1[[#This Row],[Low]])/2</f>
        <v>0.93046999999999991</v>
      </c>
      <c r="F2028">
        <f>VLOOKUP(A2028,'nUSD INdex 2'!A:B,2,FALSE)</f>
        <v>77.768900000000002</v>
      </c>
      <c r="G2028">
        <f>VLOOKUP(A2028,'wUSD Index'!A:B,2,FALSE)</f>
        <v>102.508</v>
      </c>
    </row>
    <row r="2029" spans="1:7" x14ac:dyDescent="0.3">
      <c r="A2029" s="3">
        <v>41458</v>
      </c>
      <c r="B2029">
        <f>1/EURUSD_D1[[#This Row],[0]]</f>
        <v>0.76327429406668734</v>
      </c>
      <c r="C2029">
        <f>(USDJPY_D1[[#This Row],[High]]+USDJPY_D1[[#This Row],[Low]])/2</f>
        <v>100.03999999999999</v>
      </c>
      <c r="D2029">
        <f>1/GBPUSD_D1[[#This Row],[Kolumna1]]</f>
        <v>0.64997741328488845</v>
      </c>
      <c r="E2029">
        <f>(USDCHF_D1[[#This Row],[High]]+USDCHF_D1[[#This Row],[Low]])/2</f>
        <v>0.93588000000000005</v>
      </c>
      <c r="F2029">
        <f>VLOOKUP(A2029,'nUSD INdex 2'!A:B,2,FALSE)</f>
        <v>77.679199999999994</v>
      </c>
      <c r="G2029">
        <f>VLOOKUP(A2029,'wUSD Index'!A:B,2,FALSE)</f>
        <v>102.5932</v>
      </c>
    </row>
    <row r="2030" spans="1:7" x14ac:dyDescent="0.3">
      <c r="A2030" s="3">
        <v>41459</v>
      </c>
      <c r="B2030">
        <f>1/EURUSD_D1[[#This Row],[0]]</f>
        <v>0.76327720701604407</v>
      </c>
      <c r="C2030">
        <f>(USDJPY_D1[[#This Row],[High]]+USDJPY_D1[[#This Row],[Low]])/2</f>
        <v>99.91149999999999</v>
      </c>
      <c r="D2030">
        <f>1/GBPUSD_D1[[#This Row],[Kolumna1]]</f>
        <v>0.64918413783477613</v>
      </c>
      <c r="E2030">
        <f>(USDCHF_D1[[#This Row],[High]]+USDCHF_D1[[#This Row],[Low]])/2</f>
        <v>0.93463000000000007</v>
      </c>
      <c r="F2030" t="e">
        <f>VLOOKUP(A2030,'nUSD INdex 2'!A:B,2,FALSE)</f>
        <v>#N/A</v>
      </c>
      <c r="G2030" t="e">
        <f>VLOOKUP(A2030,'wUSD Index'!A:B,2,FALSE)</f>
        <v>#N/A</v>
      </c>
    </row>
    <row r="2031" spans="1:7" x14ac:dyDescent="0.3">
      <c r="A2031" s="3">
        <v>41460</v>
      </c>
      <c r="B2031">
        <f>1/EURUSD_D1[[#This Row],[0]]</f>
        <v>0.76290453012710002</v>
      </c>
      <c r="C2031">
        <f>(USDJPY_D1[[#This Row],[High]]+USDJPY_D1[[#This Row],[Low]])/2</f>
        <v>100.5565</v>
      </c>
      <c r="D2031">
        <f>1/GBPUSD_D1[[#This Row],[Kolumna1]]</f>
        <v>0.64778586790350579</v>
      </c>
      <c r="E2031">
        <f>(USDCHF_D1[[#This Row],[High]]+USDCHF_D1[[#This Row],[Low]])/2</f>
        <v>0.93630499999999994</v>
      </c>
      <c r="F2031">
        <f>VLOOKUP(A2031,'nUSD INdex 2'!A:B,2,FALSE)</f>
        <v>78.541899999999998</v>
      </c>
      <c r="G2031">
        <f>VLOOKUP(A2031,'wUSD Index'!A:B,2,FALSE)</f>
        <v>103.1601</v>
      </c>
    </row>
    <row r="2032" spans="1:7" x14ac:dyDescent="0.3">
      <c r="A2032" s="3">
        <v>41462</v>
      </c>
      <c r="B2032">
        <f>1/EURUSD_D1[[#This Row],[0]]</f>
        <v>0.76710941665164412</v>
      </c>
      <c r="C2032">
        <f>(USDJPY_D1[[#This Row],[High]]+USDJPY_D1[[#This Row],[Low]])/2</f>
        <v>101.371</v>
      </c>
      <c r="D2032">
        <f>1/GBPUSD_D1[[#This Row],[Kolumna1]]</f>
        <v>0.65067523822847151</v>
      </c>
      <c r="E2032">
        <f>(USDCHF_D1[[#This Row],[High]]+USDCHF_D1[[#This Row],[Low]])/2</f>
        <v>0.94077499999999992</v>
      </c>
      <c r="F2032" t="e">
        <f>VLOOKUP(A2032,'nUSD INdex 2'!A:B,2,FALSE)</f>
        <v>#N/A</v>
      </c>
      <c r="G2032" t="e">
        <f>VLOOKUP(A2032,'wUSD Index'!A:B,2,FALSE)</f>
        <v>#N/A</v>
      </c>
    </row>
    <row r="2033" spans="1:7" x14ac:dyDescent="0.3">
      <c r="A2033" s="3">
        <v>41463</v>
      </c>
      <c r="B2033">
        <f>1/EURUSD_D1[[#This Row],[0]]</f>
        <v>0.76761876981415955</v>
      </c>
      <c r="C2033">
        <f>(USDJPY_D1[[#This Row],[High]]+USDJPY_D1[[#This Row],[Low]])/2</f>
        <v>101.12950000000001</v>
      </c>
      <c r="D2033">
        <f>1/GBPUSD_D1[[#This Row],[Kolumna1]]</f>
        <v>0.65472234862000889</v>
      </c>
      <c r="E2033">
        <f>(USDCHF_D1[[#This Row],[High]]+USDCHF_D1[[#This Row],[Low]])/2</f>
        <v>0.94467499999999993</v>
      </c>
      <c r="F2033">
        <f>VLOOKUP(A2033,'nUSD INdex 2'!A:B,2,FALSE)</f>
        <v>78.489699999999999</v>
      </c>
      <c r="G2033">
        <f>VLOOKUP(A2033,'wUSD Index'!A:B,2,FALSE)</f>
        <v>103.096</v>
      </c>
    </row>
    <row r="2034" spans="1:7" x14ac:dyDescent="0.3">
      <c r="A2034" s="3">
        <v>41464</v>
      </c>
      <c r="B2034">
        <f>1/EURUSD_D1[[#This Row],[0]]</f>
        <v>0.76645384798154381</v>
      </c>
      <c r="C2034">
        <f>(USDJPY_D1[[#This Row],[High]]+USDJPY_D1[[#This Row],[Low]])/2</f>
        <v>101.0635</v>
      </c>
      <c r="D2034">
        <f>1/GBPUSD_D1[[#This Row],[Kolumna1]]</f>
        <v>0.65693958126671093</v>
      </c>
      <c r="E2034">
        <f>(USDCHF_D1[[#This Row],[High]]+USDCHF_D1[[#This Row],[Low]])/2</f>
        <v>0.94428000000000001</v>
      </c>
      <c r="F2034">
        <f>VLOOKUP(A2034,'nUSD INdex 2'!A:B,2,FALSE)</f>
        <v>78.660300000000007</v>
      </c>
      <c r="G2034">
        <f>VLOOKUP(A2034,'wUSD Index'!A:B,2,FALSE)</f>
        <v>103.0296</v>
      </c>
    </row>
    <row r="2035" spans="1:7" x14ac:dyDescent="0.3">
      <c r="A2035" s="3">
        <v>41465</v>
      </c>
      <c r="B2035">
        <f>1/EURUSD_D1[[#This Row],[0]]</f>
        <v>0.76859520012297522</v>
      </c>
      <c r="C2035">
        <f>(USDJPY_D1[[#This Row],[High]]+USDJPY_D1[[#This Row],[Low]])/2</f>
        <v>99.711999999999989</v>
      </c>
      <c r="D2035">
        <f>1/GBPUSD_D1[[#This Row],[Kolumna1]]</f>
        <v>0.65762000743110616</v>
      </c>
      <c r="E2035">
        <f>(USDCHF_D1[[#This Row],[High]]+USDCHF_D1[[#This Row],[Low]])/2</f>
        <v>0.94472</v>
      </c>
      <c r="F2035">
        <f>VLOOKUP(A2035,'nUSD INdex 2'!A:B,2,FALSE)</f>
        <v>78.266499999999994</v>
      </c>
      <c r="G2035">
        <f>VLOOKUP(A2035,'wUSD Index'!A:B,2,FALSE)</f>
        <v>102.84569999999999</v>
      </c>
    </row>
    <row r="2036" spans="1:7" x14ac:dyDescent="0.3">
      <c r="A2036" s="3">
        <v>41466</v>
      </c>
      <c r="B2036">
        <f>1/EURUSD_D1[[#This Row],[0]]</f>
        <v>0.76692409752206814</v>
      </c>
      <c r="C2036">
        <f>(USDJPY_D1[[#This Row],[High]]+USDJPY_D1[[#This Row],[Low]])/2</f>
        <v>98.944999999999993</v>
      </c>
      <c r="D2036">
        <f>1/GBPUSD_D1[[#This Row],[Kolumna1]]</f>
        <v>0.657209423068708</v>
      </c>
      <c r="E2036">
        <f>(USDCHF_D1[[#This Row],[High]]+USDCHF_D1[[#This Row],[Low]])/2</f>
        <v>0.94710000000000005</v>
      </c>
      <c r="F2036">
        <f>VLOOKUP(A2036,'nUSD INdex 2'!A:B,2,FALSE)</f>
        <v>77.222300000000004</v>
      </c>
      <c r="G2036">
        <f>VLOOKUP(A2036,'wUSD Index'!A:B,2,FALSE)</f>
        <v>102.04389999999999</v>
      </c>
    </row>
    <row r="2037" spans="1:7" x14ac:dyDescent="0.3">
      <c r="A2037" s="3">
        <v>41467</v>
      </c>
      <c r="B2037">
        <f>1/EURUSD_D1[[#This Row],[0]]</f>
        <v>0.76801081359225531</v>
      </c>
      <c r="C2037">
        <f>(USDJPY_D1[[#This Row],[High]]+USDJPY_D1[[#This Row],[Low]])/2</f>
        <v>99.185000000000002</v>
      </c>
      <c r="D2037">
        <f>1/GBPUSD_D1[[#This Row],[Kolumna1]]</f>
        <v>0.65845355597842903</v>
      </c>
      <c r="E2037">
        <f>(USDCHF_D1[[#This Row],[High]]+USDCHF_D1[[#This Row],[Low]])/2</f>
        <v>0.94877500000000003</v>
      </c>
      <c r="F2037">
        <f>VLOOKUP(A2037,'nUSD INdex 2'!A:B,2,FALSE)</f>
        <v>77.317700000000002</v>
      </c>
      <c r="G2037">
        <f>VLOOKUP(A2037,'wUSD Index'!A:B,2,FALSE)</f>
        <v>102.09990000000001</v>
      </c>
    </row>
    <row r="2038" spans="1:7" x14ac:dyDescent="0.3">
      <c r="A2038" s="3">
        <v>41469</v>
      </c>
      <c r="B2038">
        <f>1/EURUSD_D1[[#This Row],[0]]</f>
        <v>0.77066242288559128</v>
      </c>
      <c r="C2038">
        <f>(USDJPY_D1[[#This Row],[High]]+USDJPY_D1[[#This Row],[Low]])/2</f>
        <v>99.269499999999994</v>
      </c>
      <c r="D2038">
        <f>1/GBPUSD_D1[[#This Row],[Kolumna1]]</f>
        <v>0.65716623348459113</v>
      </c>
      <c r="E2038">
        <f>(USDCHF_D1[[#This Row],[High]]+USDCHF_D1[[#This Row],[Low]])/2</f>
        <v>0.94847499999999996</v>
      </c>
      <c r="F2038" t="e">
        <f>VLOOKUP(A2038,'nUSD INdex 2'!A:B,2,FALSE)</f>
        <v>#N/A</v>
      </c>
      <c r="G2038" t="e">
        <f>VLOOKUP(A2038,'wUSD Index'!A:B,2,FALSE)</f>
        <v>#N/A</v>
      </c>
    </row>
    <row r="2039" spans="1:7" x14ac:dyDescent="0.3">
      <c r="A2039" s="3">
        <v>41470</v>
      </c>
      <c r="B2039">
        <f>1/EURUSD_D1[[#This Row],[0]]</f>
        <v>0.77208749295470169</v>
      </c>
      <c r="C2039">
        <f>(USDJPY_D1[[#This Row],[High]]+USDJPY_D1[[#This Row],[Low]])/2</f>
        <v>99.778499999999994</v>
      </c>
      <c r="D2039">
        <f>1/GBPUSD_D1[[#This Row],[Kolumna1]]</f>
        <v>0.65984823490597166</v>
      </c>
      <c r="E2039">
        <f>(USDCHF_D1[[#This Row],[High]]+USDCHF_D1[[#This Row],[Low]])/2</f>
        <v>0.95218000000000003</v>
      </c>
      <c r="F2039">
        <f>VLOOKUP(A2039,'nUSD INdex 2'!A:B,2,FALSE)</f>
        <v>77.474299999999999</v>
      </c>
      <c r="G2039">
        <f>VLOOKUP(A2039,'wUSD Index'!A:B,2,FALSE)</f>
        <v>102.06699999999999</v>
      </c>
    </row>
    <row r="2040" spans="1:7" x14ac:dyDescent="0.3">
      <c r="A2040" s="3">
        <v>41471</v>
      </c>
      <c r="B2040">
        <f>1/EURUSD_D1[[#This Row],[0]]</f>
        <v>0.77785902083106462</v>
      </c>
      <c r="C2040">
        <f>(USDJPY_D1[[#This Row],[High]]+USDJPY_D1[[#This Row],[Low]])/2</f>
        <v>99.461500000000001</v>
      </c>
      <c r="D2040">
        <f>1/GBPUSD_D1[[#This Row],[Kolumna1]]</f>
        <v>0.66862797539449048</v>
      </c>
      <c r="E2040">
        <f>(USDCHF_D1[[#This Row],[High]]+USDCHF_D1[[#This Row],[Low]])/2</f>
        <v>0.96126500000000004</v>
      </c>
      <c r="F2040">
        <f>VLOOKUP(A2040,'nUSD INdex 2'!A:B,2,FALSE)</f>
        <v>77.002399999999994</v>
      </c>
      <c r="G2040">
        <f>VLOOKUP(A2040,'wUSD Index'!A:B,2,FALSE)</f>
        <v>101.6099</v>
      </c>
    </row>
    <row r="2041" spans="1:7" x14ac:dyDescent="0.3">
      <c r="A2041" s="3">
        <v>41472</v>
      </c>
      <c r="B2041">
        <f>1/EURUSD_D1[[#This Row],[0]]</f>
        <v>0.77993082013625392</v>
      </c>
      <c r="C2041">
        <f>(USDJPY_D1[[#This Row],[High]]+USDJPY_D1[[#This Row],[Low]])/2</f>
        <v>99.492999999999995</v>
      </c>
      <c r="D2041">
        <f>1/GBPUSD_D1[[#This Row],[Kolumna1]]</f>
        <v>0.67250174009825248</v>
      </c>
      <c r="E2041">
        <f>(USDCHF_D1[[#This Row],[High]]+USDCHF_D1[[#This Row],[Low]])/2</f>
        <v>0.96569499999999997</v>
      </c>
      <c r="F2041">
        <f>VLOOKUP(A2041,'nUSD INdex 2'!A:B,2,FALSE)</f>
        <v>77.215900000000005</v>
      </c>
      <c r="G2041">
        <f>VLOOKUP(A2041,'wUSD Index'!A:B,2,FALSE)</f>
        <v>101.63339999999999</v>
      </c>
    </row>
    <row r="2042" spans="1:7" x14ac:dyDescent="0.3">
      <c r="A2042" s="3">
        <v>41473</v>
      </c>
      <c r="B2042">
        <f>1/EURUSD_D1[[#This Row],[0]]</f>
        <v>0.77840396051935123</v>
      </c>
      <c r="C2042">
        <f>(USDJPY_D1[[#This Row],[High]]+USDJPY_D1[[#This Row],[Low]])/2</f>
        <v>100.0585</v>
      </c>
      <c r="D2042">
        <f>1/GBPUSD_D1[[#This Row],[Kolumna1]]</f>
        <v>0.67059860984908182</v>
      </c>
      <c r="E2042">
        <f>(USDCHF_D1[[#This Row],[High]]+USDCHF_D1[[#This Row],[Low]])/2</f>
        <v>0.96456000000000008</v>
      </c>
      <c r="F2042">
        <f>VLOOKUP(A2042,'nUSD INdex 2'!A:B,2,FALSE)</f>
        <v>77.328599999999994</v>
      </c>
      <c r="G2042">
        <f>VLOOKUP(A2042,'wUSD Index'!A:B,2,FALSE)</f>
        <v>101.79170000000001</v>
      </c>
    </row>
    <row r="2043" spans="1:7" x14ac:dyDescent="0.3">
      <c r="A2043" s="3">
        <v>41474</v>
      </c>
      <c r="B2043">
        <f>1/EURUSD_D1[[#This Row],[0]]</f>
        <v>0.77962983175588241</v>
      </c>
      <c r="C2043">
        <f>(USDJPY_D1[[#This Row],[High]]+USDJPY_D1[[#This Row],[Low]])/2</f>
        <v>100.33500000000001</v>
      </c>
      <c r="D2043">
        <f>1/GBPUSD_D1[[#This Row],[Kolumna1]]</f>
        <v>0.67128285510023922</v>
      </c>
      <c r="E2043">
        <f>(USDCHF_D1[[#This Row],[High]]+USDCHF_D1[[#This Row],[Low]])/2</f>
        <v>0.96938999999999997</v>
      </c>
      <c r="F2043">
        <f>VLOOKUP(A2043,'nUSD INdex 2'!A:B,2,FALSE)</f>
        <v>77.002700000000004</v>
      </c>
      <c r="G2043">
        <f>VLOOKUP(A2043,'wUSD Index'!A:B,2,FALSE)</f>
        <v>101.59099999999999</v>
      </c>
    </row>
    <row r="2044" spans="1:7" x14ac:dyDescent="0.3">
      <c r="A2044" s="3">
        <v>41476</v>
      </c>
      <c r="B2044">
        <f>1/EURUSD_D1[[#This Row],[0]]</f>
        <v>0.77009564587921819</v>
      </c>
      <c r="C2044">
        <f>(USDJPY_D1[[#This Row],[High]]+USDJPY_D1[[#This Row],[Low]])/2</f>
        <v>100.39449999999999</v>
      </c>
      <c r="D2044">
        <f>1/GBPUSD_D1[[#This Row],[Kolumna1]]</f>
        <v>0.66579669232203254</v>
      </c>
      <c r="E2044">
        <f>(USDCHF_D1[[#This Row],[High]]+USDCHF_D1[[#This Row],[Low]])/2</f>
        <v>0.95743</v>
      </c>
      <c r="F2044" t="e">
        <f>VLOOKUP(A2044,'nUSD INdex 2'!A:B,2,FALSE)</f>
        <v>#N/A</v>
      </c>
      <c r="G2044" t="e">
        <f>VLOOKUP(A2044,'wUSD Index'!A:B,2,FALSE)</f>
        <v>#N/A</v>
      </c>
    </row>
    <row r="2045" spans="1:7" x14ac:dyDescent="0.3">
      <c r="A2045" s="3">
        <v>41477</v>
      </c>
      <c r="B2045">
        <f>1/EURUSD_D1[[#This Row],[0]]</f>
        <v>0.76474232007525056</v>
      </c>
      <c r="C2045">
        <f>(USDJPY_D1[[#This Row],[High]]+USDJPY_D1[[#This Row],[Low]])/2</f>
        <v>99.8005</v>
      </c>
      <c r="D2045">
        <f>1/GBPUSD_D1[[#This Row],[Kolumna1]]</f>
        <v>0.66042346352481207</v>
      </c>
      <c r="E2045">
        <f>(USDCHF_D1[[#This Row],[High]]+USDCHF_D1[[#This Row],[Low]])/2</f>
        <v>0.94728000000000001</v>
      </c>
      <c r="F2045">
        <f>VLOOKUP(A2045,'nUSD INdex 2'!A:B,2,FALSE)</f>
        <v>76.667599999999993</v>
      </c>
      <c r="G2045">
        <f>VLOOKUP(A2045,'wUSD Index'!A:B,2,FALSE)</f>
        <v>101.3479</v>
      </c>
    </row>
    <row r="2046" spans="1:7" x14ac:dyDescent="0.3">
      <c r="A2046" s="3">
        <v>41478</v>
      </c>
      <c r="B2046">
        <f>1/EURUSD_D1[[#This Row],[0]]</f>
        <v>0.76630994938522778</v>
      </c>
      <c r="C2046">
        <f>(USDJPY_D1[[#This Row],[High]]+USDJPY_D1[[#This Row],[Low]])/2</f>
        <v>99.661000000000001</v>
      </c>
      <c r="D2046">
        <f>1/GBPUSD_D1[[#This Row],[Kolumna1]]</f>
        <v>0.66084244194499142</v>
      </c>
      <c r="E2046">
        <f>(USDCHF_D1[[#This Row],[High]]+USDCHF_D1[[#This Row],[Low]])/2</f>
        <v>0.94758000000000009</v>
      </c>
      <c r="F2046">
        <f>VLOOKUP(A2046,'nUSD INdex 2'!A:B,2,FALSE)</f>
        <v>76.578299999999999</v>
      </c>
      <c r="G2046">
        <f>VLOOKUP(A2046,'wUSD Index'!A:B,2,FALSE)</f>
        <v>101.2877</v>
      </c>
    </row>
    <row r="2047" spans="1:7" x14ac:dyDescent="0.3">
      <c r="A2047" s="3">
        <v>41479</v>
      </c>
      <c r="B2047">
        <f>1/EURUSD_D1[[#This Row],[0]]</f>
        <v>0.76520754341596298</v>
      </c>
      <c r="C2047">
        <f>(USDJPY_D1[[#This Row],[High]]+USDJPY_D1[[#This Row],[Low]])/2</f>
        <v>99.938000000000002</v>
      </c>
      <c r="D2047">
        <f>1/GBPUSD_D1[[#This Row],[Kolumna1]]</f>
        <v>0.6616863738925024</v>
      </c>
      <c r="E2047">
        <f>(USDCHF_D1[[#This Row],[High]]+USDCHF_D1[[#This Row],[Low]])/2</f>
        <v>0.94588000000000005</v>
      </c>
      <c r="F2047">
        <f>VLOOKUP(A2047,'nUSD INdex 2'!A:B,2,FALSE)</f>
        <v>76.597099999999998</v>
      </c>
      <c r="G2047">
        <f>VLOOKUP(A2047,'wUSD Index'!A:B,2,FALSE)</f>
        <v>101.4499</v>
      </c>
    </row>
    <row r="2048" spans="1:7" x14ac:dyDescent="0.3">
      <c r="A2048" s="3">
        <v>41480</v>
      </c>
      <c r="B2048">
        <f>1/EURUSD_D1[[#This Row],[0]]</f>
        <v>0.76710353212821369</v>
      </c>
      <c r="C2048">
        <f>(USDJPY_D1[[#This Row],[High]]+USDJPY_D1[[#This Row],[Low]])/2</f>
        <v>99.651499999999999</v>
      </c>
      <c r="D2048">
        <f>1/GBPUSD_D1[[#This Row],[Kolumna1]]</f>
        <v>0.66326852094436173</v>
      </c>
      <c r="E2048">
        <f>(USDCHF_D1[[#This Row],[High]]+USDCHF_D1[[#This Row],[Low]])/2</f>
        <v>0.94947000000000004</v>
      </c>
      <c r="F2048">
        <f>VLOOKUP(A2048,'nUSD INdex 2'!A:B,2,FALSE)</f>
        <v>76.481999999999999</v>
      </c>
      <c r="G2048">
        <f>VLOOKUP(A2048,'wUSD Index'!A:B,2,FALSE)</f>
        <v>101.42959999999999</v>
      </c>
    </row>
    <row r="2049" spans="1:7" x14ac:dyDescent="0.3">
      <c r="A2049" s="3">
        <v>41481</v>
      </c>
      <c r="B2049">
        <f>1/EURUSD_D1[[#This Row],[0]]</f>
        <v>0.76255838337622728</v>
      </c>
      <c r="C2049">
        <f>(USDJPY_D1[[#This Row],[High]]+USDJPY_D1[[#This Row],[Low]])/2</f>
        <v>98.66</v>
      </c>
      <c r="D2049">
        <f>1/GBPUSD_D1[[#This Row],[Kolumna1]]</f>
        <v>0.66196232110468267</v>
      </c>
      <c r="E2049">
        <f>(USDCHF_D1[[#This Row],[High]]+USDCHF_D1[[#This Row],[Low]])/2</f>
        <v>0.94367000000000001</v>
      </c>
      <c r="F2049">
        <f>VLOOKUP(A2049,'nUSD INdex 2'!A:B,2,FALSE)</f>
        <v>76.212599999999995</v>
      </c>
      <c r="G2049">
        <f>VLOOKUP(A2049,'wUSD Index'!A:B,2,FALSE)</f>
        <v>101.31140000000001</v>
      </c>
    </row>
    <row r="2050" spans="1:7" x14ac:dyDescent="0.3">
      <c r="A2050" s="3">
        <v>41483</v>
      </c>
      <c r="B2050">
        <f>1/EURUSD_D1[[#This Row],[0]]</f>
        <v>0.76162332395267285</v>
      </c>
      <c r="C2050">
        <f>(USDJPY_D1[[#This Row],[High]]+USDJPY_D1[[#This Row],[Low]])/2</f>
        <v>98.051500000000004</v>
      </c>
      <c r="D2050">
        <f>1/GBPUSD_D1[[#This Row],[Kolumna1]]</f>
        <v>0.65905024269525181</v>
      </c>
      <c r="E2050">
        <f>(USDCHF_D1[[#This Row],[High]]+USDCHF_D1[[#This Row],[Low]])/2</f>
        <v>0.94021500000000002</v>
      </c>
      <c r="F2050" t="e">
        <f>VLOOKUP(A2050,'nUSD INdex 2'!A:B,2,FALSE)</f>
        <v>#N/A</v>
      </c>
      <c r="G2050" t="e">
        <f>VLOOKUP(A2050,'wUSD Index'!A:B,2,FALSE)</f>
        <v>#N/A</v>
      </c>
    </row>
    <row r="2051" spans="1:7" x14ac:dyDescent="0.3">
      <c r="A2051" s="3">
        <v>41484</v>
      </c>
      <c r="B2051">
        <f>1/EURUSD_D1[[#This Row],[0]]</f>
        <v>0.76360651356356057</v>
      </c>
      <c r="C2051">
        <f>(USDJPY_D1[[#This Row],[High]]+USDJPY_D1[[#This Row],[Low]])/2</f>
        <v>97.916499999999999</v>
      </c>
      <c r="D2051">
        <f>1/GBPUSD_D1[[#This Row],[Kolumna1]]</f>
        <v>0.65791637882825083</v>
      </c>
      <c r="E2051">
        <f>(USDCHF_D1[[#This Row],[High]]+USDCHF_D1[[#This Row],[Low]])/2</f>
        <v>0.94413499999999995</v>
      </c>
      <c r="F2051">
        <f>VLOOKUP(A2051,'nUSD INdex 2'!A:B,2,FALSE)</f>
        <v>76.122600000000006</v>
      </c>
      <c r="G2051">
        <f>VLOOKUP(A2051,'wUSD Index'!A:B,2,FALSE)</f>
        <v>101.3135</v>
      </c>
    </row>
    <row r="2052" spans="1:7" x14ac:dyDescent="0.3">
      <c r="A2052" s="3">
        <v>41485</v>
      </c>
      <c r="B2052">
        <f>1/EURUSD_D1[[#This Row],[0]]</f>
        <v>0.76212251119367436</v>
      </c>
      <c r="C2052">
        <f>(USDJPY_D1[[#This Row],[High]]+USDJPY_D1[[#This Row],[Low]])/2</f>
        <v>98.108499999999992</v>
      </c>
      <c r="D2052">
        <f>1/GBPUSD_D1[[#This Row],[Kolumna1]]</f>
        <v>0.65620888441208602</v>
      </c>
      <c r="E2052">
        <f>(USDCHF_D1[[#This Row],[High]]+USDCHF_D1[[#This Row],[Low]])/2</f>
        <v>0.94289000000000001</v>
      </c>
      <c r="F2052">
        <f>VLOOKUP(A2052,'nUSD INdex 2'!A:B,2,FALSE)</f>
        <v>76.3</v>
      </c>
      <c r="G2052">
        <f>VLOOKUP(A2052,'wUSD Index'!A:B,2,FALSE)</f>
        <v>101.5377</v>
      </c>
    </row>
    <row r="2053" spans="1:7" x14ac:dyDescent="0.3">
      <c r="A2053" s="3">
        <v>41486</v>
      </c>
      <c r="B2053">
        <f>1/EURUSD_D1[[#This Row],[0]]</f>
        <v>0.76057773484739011</v>
      </c>
      <c r="C2053">
        <f>(USDJPY_D1[[#This Row],[High]]+USDJPY_D1[[#This Row],[Low]])/2</f>
        <v>98.057500000000005</v>
      </c>
      <c r="D2053">
        <f>1/GBPUSD_D1[[#This Row],[Kolumna1]]</f>
        <v>0.65481237988285401</v>
      </c>
      <c r="E2053">
        <f>(USDCHF_D1[[#This Row],[High]]+USDCHF_D1[[#This Row],[Low]])/2</f>
        <v>0.94020999999999999</v>
      </c>
      <c r="F2053">
        <f>VLOOKUP(A2053,'nUSD INdex 2'!A:B,2,FALSE)</f>
        <v>76.337900000000005</v>
      </c>
      <c r="G2053">
        <f>VLOOKUP(A2053,'wUSD Index'!A:B,2,FALSE)</f>
        <v>101.71080000000001</v>
      </c>
    </row>
    <row r="2054" spans="1:7" x14ac:dyDescent="0.3">
      <c r="A2054" s="3">
        <v>41487</v>
      </c>
      <c r="B2054">
        <f>1/EURUSD_D1[[#This Row],[0]]</f>
        <v>0.75867065727432392</v>
      </c>
      <c r="C2054">
        <f>(USDJPY_D1[[#This Row],[High]]+USDJPY_D1[[#This Row],[Low]])/2</f>
        <v>98.614000000000004</v>
      </c>
      <c r="D2054">
        <f>1/GBPUSD_D1[[#This Row],[Kolumna1]]</f>
        <v>0.65256474257952324</v>
      </c>
      <c r="E2054">
        <f>(USDCHF_D1[[#This Row],[High]]+USDCHF_D1[[#This Row],[Low]])/2</f>
        <v>0.93647499999999995</v>
      </c>
      <c r="F2054">
        <f>VLOOKUP(A2054,'nUSD INdex 2'!A:B,2,FALSE)</f>
        <v>76.769400000000005</v>
      </c>
      <c r="G2054">
        <f>VLOOKUP(A2054,'wUSD Index'!A:B,2,FALSE)</f>
        <v>101.9355</v>
      </c>
    </row>
    <row r="2055" spans="1:7" x14ac:dyDescent="0.3">
      <c r="A2055" s="3">
        <v>41488</v>
      </c>
      <c r="B2055">
        <f>1/EURUSD_D1[[#This Row],[0]]</f>
        <v>0.75752697742948361</v>
      </c>
      <c r="C2055">
        <f>(USDJPY_D1[[#This Row],[High]]+USDJPY_D1[[#This Row],[Low]])/2</f>
        <v>99.304000000000002</v>
      </c>
      <c r="D2055">
        <f>1/GBPUSD_D1[[#This Row],[Kolumna1]]</f>
        <v>0.65109253327082839</v>
      </c>
      <c r="E2055">
        <f>(USDCHF_D1[[#This Row],[High]]+USDCHF_D1[[#This Row],[Low]])/2</f>
        <v>0.937415</v>
      </c>
      <c r="F2055">
        <f>VLOOKUP(A2055,'nUSD INdex 2'!A:B,2,FALSE)</f>
        <v>76.643799999999999</v>
      </c>
      <c r="G2055">
        <f>VLOOKUP(A2055,'wUSD Index'!A:B,2,FALSE)</f>
        <v>101.7123</v>
      </c>
    </row>
    <row r="2056" spans="1:7" x14ac:dyDescent="0.3">
      <c r="A2056" s="3">
        <v>41490</v>
      </c>
      <c r="B2056">
        <f>1/EURUSD_D1[[#This Row],[0]]</f>
        <v>0.75663855754425391</v>
      </c>
      <c r="C2056">
        <f>(USDJPY_D1[[#This Row],[High]]+USDJPY_D1[[#This Row],[Low]])/2</f>
        <v>98.956999999999994</v>
      </c>
      <c r="D2056">
        <f>1/GBPUSD_D1[[#This Row],[Kolumna1]]</f>
        <v>0.65192448106811296</v>
      </c>
      <c r="E2056">
        <f>(USDCHF_D1[[#This Row],[High]]+USDCHF_D1[[#This Row],[Low]])/2</f>
        <v>0.93640499999999993</v>
      </c>
      <c r="F2056" t="e">
        <f>VLOOKUP(A2056,'nUSD INdex 2'!A:B,2,FALSE)</f>
        <v>#N/A</v>
      </c>
      <c r="G2056" t="e">
        <f>VLOOKUP(A2056,'wUSD Index'!A:B,2,FALSE)</f>
        <v>#N/A</v>
      </c>
    </row>
    <row r="2057" spans="1:7" x14ac:dyDescent="0.3">
      <c r="A2057" s="3">
        <v>41491</v>
      </c>
      <c r="B2057">
        <f>1/EURUSD_D1[[#This Row],[0]]</f>
        <v>0.75582076466386749</v>
      </c>
      <c r="C2057">
        <f>(USDJPY_D1[[#This Row],[High]]+USDJPY_D1[[#This Row],[Low]])/2</f>
        <v>98.669499999999999</v>
      </c>
      <c r="D2057">
        <f>1/GBPUSD_D1[[#This Row],[Kolumna1]]</f>
        <v>0.65151885332681814</v>
      </c>
      <c r="E2057">
        <f>(USDCHF_D1[[#This Row],[High]]+USDCHF_D1[[#This Row],[Low]])/2</f>
        <v>0.93386000000000002</v>
      </c>
      <c r="F2057">
        <f>VLOOKUP(A2057,'nUSD INdex 2'!A:B,2,FALSE)</f>
        <v>76.608900000000006</v>
      </c>
      <c r="G2057">
        <f>VLOOKUP(A2057,'wUSD Index'!A:B,2,FALSE)</f>
        <v>101.6264</v>
      </c>
    </row>
    <row r="2058" spans="1:7" x14ac:dyDescent="0.3">
      <c r="A2058" s="3">
        <v>41492</v>
      </c>
      <c r="B2058">
        <f>1/EURUSD_D1[[#This Row],[0]]</f>
        <v>0.75331552997630813</v>
      </c>
      <c r="C2058">
        <f>(USDJPY_D1[[#This Row],[High]]+USDJPY_D1[[#This Row],[Low]])/2</f>
        <v>97.841999999999999</v>
      </c>
      <c r="D2058">
        <f>1/GBPUSD_D1[[#This Row],[Kolumna1]]</f>
        <v>0.64993516896689552</v>
      </c>
      <c r="E2058">
        <f>(USDCHF_D1[[#This Row],[High]]+USDCHF_D1[[#This Row],[Low]])/2</f>
        <v>0.9284</v>
      </c>
      <c r="F2058">
        <f>VLOOKUP(A2058,'nUSD INdex 2'!A:B,2,FALSE)</f>
        <v>76.363600000000005</v>
      </c>
      <c r="G2058">
        <f>VLOOKUP(A2058,'wUSD Index'!A:B,2,FALSE)</f>
        <v>101.4447</v>
      </c>
    </row>
    <row r="2059" spans="1:7" x14ac:dyDescent="0.3">
      <c r="A2059" s="3">
        <v>41493</v>
      </c>
      <c r="B2059">
        <f>1/EURUSD_D1[[#This Row],[0]]</f>
        <v>0.75275413920682299</v>
      </c>
      <c r="C2059">
        <f>(USDJPY_D1[[#This Row],[High]]+USDJPY_D1[[#This Row],[Low]])/2</f>
        <v>96.9255</v>
      </c>
      <c r="D2059">
        <f>1/GBPUSD_D1[[#This Row],[Kolumna1]]</f>
        <v>0.64991193693254568</v>
      </c>
      <c r="E2059">
        <f>(USDCHF_D1[[#This Row],[High]]+USDCHF_D1[[#This Row],[Low]])/2</f>
        <v>0.92823500000000003</v>
      </c>
      <c r="F2059">
        <f>VLOOKUP(A2059,'nUSD INdex 2'!A:B,2,FALSE)</f>
        <v>76.140299999999996</v>
      </c>
      <c r="G2059">
        <f>VLOOKUP(A2059,'wUSD Index'!A:B,2,FALSE)</f>
        <v>101.3964</v>
      </c>
    </row>
    <row r="2060" spans="1:7" x14ac:dyDescent="0.3">
      <c r="A2060" s="3">
        <v>41494</v>
      </c>
      <c r="B2060">
        <f>1/EURUSD_D1[[#This Row],[0]]</f>
        <v>0.75375842796142267</v>
      </c>
      <c r="C2060">
        <f>(USDJPY_D1[[#This Row],[High]]+USDJPY_D1[[#This Row],[Low]])/2</f>
        <v>96.369500000000002</v>
      </c>
      <c r="D2060">
        <f>1/GBPUSD_D1[[#This Row],[Kolumna1]]</f>
        <v>0.65058422463372112</v>
      </c>
      <c r="E2060">
        <f>(USDCHF_D1[[#This Row],[High]]+USDCHF_D1[[#This Row],[Low]])/2</f>
        <v>0.92955999999999994</v>
      </c>
      <c r="F2060">
        <f>VLOOKUP(A2060,'nUSD INdex 2'!A:B,2,FALSE)</f>
        <v>75.714500000000001</v>
      </c>
      <c r="G2060">
        <f>VLOOKUP(A2060,'wUSD Index'!A:B,2,FALSE)</f>
        <v>100.9773</v>
      </c>
    </row>
    <row r="2061" spans="1:7" x14ac:dyDescent="0.3">
      <c r="A2061" s="3">
        <v>41495</v>
      </c>
      <c r="B2061">
        <f>1/EURUSD_D1[[#This Row],[0]]</f>
        <v>0.75371581898760898</v>
      </c>
      <c r="C2061">
        <f>(USDJPY_D1[[#This Row],[High]]+USDJPY_D1[[#This Row],[Low]])/2</f>
        <v>96.54849999999999</v>
      </c>
      <c r="D2061">
        <f>1/GBPUSD_D1[[#This Row],[Kolumna1]]</f>
        <v>0.65407784834551008</v>
      </c>
      <c r="E2061">
        <f>(USDCHF_D1[[#This Row],[High]]+USDCHF_D1[[#This Row],[Low]])/2</f>
        <v>0.92983499999999997</v>
      </c>
      <c r="F2061">
        <f>VLOOKUP(A2061,'nUSD INdex 2'!A:B,2,FALSE)</f>
        <v>75.777100000000004</v>
      </c>
      <c r="G2061">
        <f>VLOOKUP(A2061,'wUSD Index'!A:B,2,FALSE)</f>
        <v>100.97620000000001</v>
      </c>
    </row>
    <row r="2062" spans="1:7" x14ac:dyDescent="0.3">
      <c r="A2062" s="3">
        <v>41497</v>
      </c>
      <c r="B2062">
        <f>1/EURUSD_D1[[#This Row],[0]]</f>
        <v>0.75304607135864576</v>
      </c>
      <c r="C2062">
        <f>(USDJPY_D1[[#This Row],[High]]+USDJPY_D1[[#This Row],[Low]])/2</f>
        <v>96.162499999999994</v>
      </c>
      <c r="D2062">
        <f>1/GBPUSD_D1[[#This Row],[Kolumna1]]</f>
        <v>0.65832784726793936</v>
      </c>
      <c r="E2062">
        <f>(USDCHF_D1[[#This Row],[High]]+USDCHF_D1[[#This Row],[Low]])/2</f>
        <v>0.92822000000000005</v>
      </c>
      <c r="F2062" t="e">
        <f>VLOOKUP(A2062,'nUSD INdex 2'!A:B,2,FALSE)</f>
        <v>#N/A</v>
      </c>
      <c r="G2062" t="e">
        <f>VLOOKUP(A2062,'wUSD Index'!A:B,2,FALSE)</f>
        <v>#N/A</v>
      </c>
    </row>
    <row r="2063" spans="1:7" x14ac:dyDescent="0.3">
      <c r="A2063" s="3">
        <v>41498</v>
      </c>
      <c r="B2063">
        <f>1/EURUSD_D1[[#This Row],[0]]</f>
        <v>0.75460592592033626</v>
      </c>
      <c r="C2063">
        <f>(USDJPY_D1[[#This Row],[High]]+USDJPY_D1[[#This Row],[Low]])/2</f>
        <v>96.644000000000005</v>
      </c>
      <c r="D2063">
        <f>1/GBPUSD_D1[[#This Row],[Kolumna1]]</f>
        <v>0.65892430607034014</v>
      </c>
      <c r="E2063">
        <f>(USDCHF_D1[[#This Row],[High]]+USDCHF_D1[[#This Row],[Low]])/2</f>
        <v>0.93123999999999996</v>
      </c>
      <c r="F2063">
        <f>VLOOKUP(A2063,'nUSD INdex 2'!A:B,2,FALSE)</f>
        <v>75.875900000000001</v>
      </c>
      <c r="G2063">
        <f>VLOOKUP(A2063,'wUSD Index'!A:B,2,FALSE)</f>
        <v>101.0575</v>
      </c>
    </row>
    <row r="2064" spans="1:7" x14ac:dyDescent="0.3">
      <c r="A2064" s="3">
        <v>41499</v>
      </c>
      <c r="B2064">
        <f>1/EURUSD_D1[[#This Row],[0]]</f>
        <v>0.75520430164370211</v>
      </c>
      <c r="C2064">
        <f>(USDJPY_D1[[#This Row],[High]]+USDJPY_D1[[#This Row],[Low]])/2</f>
        <v>97.741500000000002</v>
      </c>
      <c r="D2064">
        <f>1/GBPUSD_D1[[#This Row],[Kolumna1]]</f>
        <v>0.65766541929458811</v>
      </c>
      <c r="E2064">
        <f>(USDCHF_D1[[#This Row],[High]]+USDCHF_D1[[#This Row],[Low]])/2</f>
        <v>0.93314999999999992</v>
      </c>
      <c r="F2064">
        <f>VLOOKUP(A2064,'nUSD INdex 2'!A:B,2,FALSE)</f>
        <v>76.389200000000002</v>
      </c>
      <c r="G2064">
        <f>VLOOKUP(A2064,'wUSD Index'!A:B,2,FALSE)</f>
        <v>101.6217</v>
      </c>
    </row>
    <row r="2065" spans="1:7" x14ac:dyDescent="0.3">
      <c r="A2065" s="3">
        <v>41500</v>
      </c>
      <c r="B2065">
        <f>1/EURUSD_D1[[#This Row],[0]]</f>
        <v>0.75298086299136713</v>
      </c>
      <c r="C2065">
        <f>(USDJPY_D1[[#This Row],[High]]+USDJPY_D1[[#This Row],[Low]])/2</f>
        <v>98.097000000000008</v>
      </c>
      <c r="D2065">
        <f>1/GBPUSD_D1[[#This Row],[Kolumna1]]</f>
        <v>0.65406715307460617</v>
      </c>
      <c r="E2065">
        <f>(USDCHF_D1[[#This Row],[High]]+USDCHF_D1[[#This Row],[Low]])/2</f>
        <v>0.92889500000000003</v>
      </c>
      <c r="F2065">
        <f>VLOOKUP(A2065,'nUSD INdex 2'!A:B,2,FALSE)</f>
        <v>76.279700000000005</v>
      </c>
      <c r="G2065">
        <f>VLOOKUP(A2065,'wUSD Index'!A:B,2,FALSE)</f>
        <v>101.5363</v>
      </c>
    </row>
    <row r="2066" spans="1:7" x14ac:dyDescent="0.3">
      <c r="A2066" s="3">
        <v>41501</v>
      </c>
      <c r="B2066">
        <f>1/EURUSD_D1[[#This Row],[0]]</f>
        <v>0.7537839956582042</v>
      </c>
      <c r="C2066">
        <f>(USDJPY_D1[[#This Row],[High]]+USDJPY_D1[[#This Row],[Low]])/2</f>
        <v>97.842500000000001</v>
      </c>
      <c r="D2066">
        <f>1/GBPUSD_D1[[#This Row],[Kolumna1]]</f>
        <v>0.65279690835384196</v>
      </c>
      <c r="E2066">
        <f>(USDCHF_D1[[#This Row],[High]]+USDCHF_D1[[#This Row],[Low]])/2</f>
        <v>0.93001</v>
      </c>
      <c r="F2066">
        <f>VLOOKUP(A2066,'nUSD INdex 2'!A:B,2,FALSE)</f>
        <v>76.256100000000004</v>
      </c>
      <c r="G2066">
        <f>VLOOKUP(A2066,'wUSD Index'!A:B,2,FALSE)</f>
        <v>101.65689999999999</v>
      </c>
    </row>
    <row r="2067" spans="1:7" x14ac:dyDescent="0.3">
      <c r="A2067" s="3">
        <v>41502</v>
      </c>
      <c r="B2067">
        <f>1/EURUSD_D1[[#This Row],[0]]</f>
        <v>0.75275980563741829</v>
      </c>
      <c r="C2067">
        <f>(USDJPY_D1[[#This Row],[High]]+USDJPY_D1[[#This Row],[Low]])/2</f>
        <v>97.414000000000001</v>
      </c>
      <c r="D2067">
        <f>1/GBPUSD_D1[[#This Row],[Kolumna1]]</f>
        <v>0.6509632628882589</v>
      </c>
      <c r="E2067">
        <f>(USDCHF_D1[[#This Row],[High]]+USDCHF_D1[[#This Row],[Low]])/2</f>
        <v>0.92669999999999997</v>
      </c>
      <c r="F2067">
        <f>VLOOKUP(A2067,'nUSD INdex 2'!A:B,2,FALSE)</f>
        <v>76.046599999999998</v>
      </c>
      <c r="G2067">
        <f>VLOOKUP(A2067,'wUSD Index'!A:B,2,FALSE)</f>
        <v>101.5775</v>
      </c>
    </row>
    <row r="2068" spans="1:7" x14ac:dyDescent="0.3">
      <c r="A2068" s="3">
        <v>41504</v>
      </c>
      <c r="B2068">
        <f>1/EURUSD_D1[[#This Row],[0]]</f>
        <v>0.7515773730116081</v>
      </c>
      <c r="C2068">
        <f>(USDJPY_D1[[#This Row],[High]]+USDJPY_D1[[#This Row],[Low]])/2</f>
        <v>97.622</v>
      </c>
      <c r="D2068">
        <f>1/GBPUSD_D1[[#This Row],[Kolumna1]]</f>
        <v>0.65070699314805547</v>
      </c>
      <c r="E2068">
        <f>(USDCHF_D1[[#This Row],[High]]+USDCHF_D1[[#This Row],[Low]])/2</f>
        <v>0.92476000000000003</v>
      </c>
      <c r="F2068" t="e">
        <f>VLOOKUP(A2068,'nUSD INdex 2'!A:B,2,FALSE)</f>
        <v>#N/A</v>
      </c>
      <c r="G2068" t="e">
        <f>VLOOKUP(A2068,'wUSD Index'!A:B,2,FALSE)</f>
        <v>#N/A</v>
      </c>
    </row>
    <row r="2069" spans="1:7" x14ac:dyDescent="0.3">
      <c r="A2069" s="3">
        <v>41505</v>
      </c>
      <c r="B2069">
        <f>1/EURUSD_D1[[#This Row],[0]]</f>
        <v>0.74827615879916642</v>
      </c>
      <c r="C2069">
        <f>(USDJPY_D1[[#This Row],[High]]+USDJPY_D1[[#This Row],[Low]])/2</f>
        <v>97.739499999999992</v>
      </c>
      <c r="D2069">
        <f>1/GBPUSD_D1[[#This Row],[Kolumna1]]</f>
        <v>0.64393988177263772</v>
      </c>
      <c r="E2069">
        <f>(USDCHF_D1[[#This Row],[High]]+USDCHF_D1[[#This Row],[Low]])/2</f>
        <v>0.92016500000000001</v>
      </c>
      <c r="F2069">
        <f>VLOOKUP(A2069,'nUSD INdex 2'!A:B,2,FALSE)</f>
        <v>75.994200000000006</v>
      </c>
      <c r="G2069">
        <f>VLOOKUP(A2069,'wUSD Index'!A:B,2,FALSE)</f>
        <v>101.84050000000001</v>
      </c>
    </row>
    <row r="2070" spans="1:7" x14ac:dyDescent="0.3">
      <c r="A2070" s="3">
        <v>41506</v>
      </c>
      <c r="B2070">
        <f>1/EURUSD_D1[[#This Row],[0]]</f>
        <v>0.74842736699510148</v>
      </c>
      <c r="C2070">
        <f>(USDJPY_D1[[#This Row],[High]]+USDJPY_D1[[#This Row],[Low]])/2</f>
        <v>97.387</v>
      </c>
      <c r="D2070">
        <f>1/GBPUSD_D1[[#This Row],[Kolumna1]]</f>
        <v>0.6440020865667605</v>
      </c>
      <c r="E2070">
        <f>(USDCHF_D1[[#This Row],[High]]+USDCHF_D1[[#This Row],[Low]])/2</f>
        <v>0.92098000000000002</v>
      </c>
      <c r="F2070">
        <f>VLOOKUP(A2070,'nUSD INdex 2'!A:B,2,FALSE)</f>
        <v>75.784999999999997</v>
      </c>
      <c r="G2070">
        <f>VLOOKUP(A2070,'wUSD Index'!A:B,2,FALSE)</f>
        <v>101.7325</v>
      </c>
    </row>
    <row r="2071" spans="1:7" x14ac:dyDescent="0.3">
      <c r="A2071" s="3">
        <v>41507</v>
      </c>
      <c r="B2071">
        <f>1/EURUSD_D1[[#This Row],[0]]</f>
        <v>0.75009751267664804</v>
      </c>
      <c r="C2071">
        <f>(USDJPY_D1[[#This Row],[High]]+USDJPY_D1[[#This Row],[Low]])/2</f>
        <v>97.552999999999997</v>
      </c>
      <c r="D2071">
        <f>1/GBPUSD_D1[[#This Row],[Kolumna1]]</f>
        <v>0.64495948042064255</v>
      </c>
      <c r="E2071">
        <f>(USDCHF_D1[[#This Row],[High]]+USDCHF_D1[[#This Row],[Low]])/2</f>
        <v>0.92283000000000004</v>
      </c>
      <c r="F2071">
        <f>VLOOKUP(A2071,'nUSD INdex 2'!A:B,2,FALSE)</f>
        <v>76.167500000000004</v>
      </c>
      <c r="G2071">
        <f>VLOOKUP(A2071,'wUSD Index'!A:B,2,FALSE)</f>
        <v>102.2144</v>
      </c>
    </row>
    <row r="2072" spans="1:7" x14ac:dyDescent="0.3">
      <c r="A2072" s="3">
        <v>41508</v>
      </c>
      <c r="B2072">
        <f>1/EURUSD_D1[[#This Row],[0]]</f>
        <v>0.75139383556497308</v>
      </c>
      <c r="C2072">
        <f>(USDJPY_D1[[#This Row],[High]]+USDJPY_D1[[#This Row],[Low]])/2</f>
        <v>98.337999999999994</v>
      </c>
      <c r="D2072">
        <f>1/GBPUSD_D1[[#This Row],[Kolumna1]]</f>
        <v>0.64576330837458151</v>
      </c>
      <c r="E2072">
        <f>(USDCHF_D1[[#This Row],[High]]+USDCHF_D1[[#This Row],[Low]])/2</f>
        <v>0.92518499999999992</v>
      </c>
      <c r="F2072">
        <f>VLOOKUP(A2072,'nUSD INdex 2'!A:B,2,FALSE)</f>
        <v>76.470799999999997</v>
      </c>
      <c r="G2072">
        <f>VLOOKUP(A2072,'wUSD Index'!A:B,2,FALSE)</f>
        <v>102.4438</v>
      </c>
    </row>
    <row r="2073" spans="1:7" x14ac:dyDescent="0.3">
      <c r="A2073" s="3">
        <v>41509</v>
      </c>
      <c r="B2073">
        <f>1/EURUSD_D1[[#This Row],[0]]</f>
        <v>0.75328715683061964</v>
      </c>
      <c r="C2073">
        <f>(USDJPY_D1[[#This Row],[High]]+USDJPY_D1[[#This Row],[Low]])/2</f>
        <v>98.769499999999994</v>
      </c>
      <c r="D2073">
        <f>1/GBPUSD_D1[[#This Row],[Kolumna1]]</f>
        <v>0.64643330424383472</v>
      </c>
      <c r="E2073">
        <f>(USDCHF_D1[[#This Row],[High]]+USDCHF_D1[[#This Row],[Low]])/2</f>
        <v>0.93029000000000006</v>
      </c>
      <c r="F2073">
        <f>VLOOKUP(A2073,'nUSD INdex 2'!A:B,2,FALSE)</f>
        <v>76.393900000000002</v>
      </c>
      <c r="G2073">
        <f>VLOOKUP(A2073,'wUSD Index'!A:B,2,FALSE)</f>
        <v>102.10590000000001</v>
      </c>
    </row>
    <row r="2074" spans="1:7" x14ac:dyDescent="0.3">
      <c r="A2074" s="3">
        <v>41511</v>
      </c>
      <c r="B2074">
        <f>1/EURUSD_D1[[#This Row],[0]]</f>
        <v>0.75418193885092832</v>
      </c>
      <c r="C2074">
        <f>(USDJPY_D1[[#This Row],[High]]+USDJPY_D1[[#This Row],[Low]])/2</f>
        <v>98.683999999999997</v>
      </c>
      <c r="D2074">
        <f>1/GBPUSD_D1[[#This Row],[Kolumna1]]</f>
        <v>0.64581335348270996</v>
      </c>
      <c r="E2074">
        <f>(USDCHF_D1[[#This Row],[High]]+USDCHF_D1[[#This Row],[Low]])/2</f>
        <v>0.93507000000000007</v>
      </c>
      <c r="F2074" t="e">
        <f>VLOOKUP(A2074,'nUSD INdex 2'!A:B,2,FALSE)</f>
        <v>#N/A</v>
      </c>
      <c r="G2074" t="e">
        <f>VLOOKUP(A2074,'wUSD Index'!A:B,2,FALSE)</f>
        <v>#N/A</v>
      </c>
    </row>
    <row r="2075" spans="1:7" x14ac:dyDescent="0.3">
      <c r="A2075" s="3">
        <v>41512</v>
      </c>
      <c r="B2075">
        <f>1/EURUSD_D1[[#This Row],[0]]</f>
        <v>0.75278247221291694</v>
      </c>
      <c r="C2075">
        <f>(USDJPY_D1[[#This Row],[High]]+USDJPY_D1[[#This Row],[Low]])/2</f>
        <v>98.515999999999991</v>
      </c>
      <c r="D2075">
        <f>1/GBPUSD_D1[[#This Row],[Kolumna1]]</f>
        <v>0.6418423442649781</v>
      </c>
      <c r="E2075">
        <f>(USDCHF_D1[[#This Row],[High]]+USDCHF_D1[[#This Row],[Low]])/2</f>
        <v>0.93215999999999999</v>
      </c>
      <c r="F2075">
        <f>VLOOKUP(A2075,'nUSD INdex 2'!A:B,2,FALSE)</f>
        <v>76.472099999999998</v>
      </c>
      <c r="G2075">
        <f>VLOOKUP(A2075,'wUSD Index'!A:B,2,FALSE)</f>
        <v>102.342</v>
      </c>
    </row>
    <row r="2076" spans="1:7" x14ac:dyDescent="0.3">
      <c r="A2076" s="3">
        <v>41513</v>
      </c>
      <c r="B2076">
        <f>1/EURUSD_D1[[#This Row],[0]]</f>
        <v>0.74932186371333942</v>
      </c>
      <c r="C2076">
        <f>(USDJPY_D1[[#This Row],[High]]+USDJPY_D1[[#This Row],[Low]])/2</f>
        <v>97.602000000000004</v>
      </c>
      <c r="D2076">
        <f>1/GBPUSD_D1[[#This Row],[Kolumna1]]</f>
        <v>0.63971545456580914</v>
      </c>
      <c r="E2076">
        <f>(USDCHF_D1[[#This Row],[High]]+USDCHF_D1[[#This Row],[Low]])/2</f>
        <v>0.92521999999999993</v>
      </c>
      <c r="F2076">
        <f>VLOOKUP(A2076,'nUSD INdex 2'!A:B,2,FALSE)</f>
        <v>76.263400000000004</v>
      </c>
      <c r="G2076">
        <f>VLOOKUP(A2076,'wUSD Index'!A:B,2,FALSE)</f>
        <v>102.5701</v>
      </c>
    </row>
    <row r="2077" spans="1:7" x14ac:dyDescent="0.3">
      <c r="A2077" s="3">
        <v>41514</v>
      </c>
      <c r="B2077">
        <f>1/EURUSD_D1[[#This Row],[0]]</f>
        <v>0.75006938141778112</v>
      </c>
      <c r="C2077">
        <f>(USDJPY_D1[[#This Row],[High]]+USDJPY_D1[[#This Row],[Low]])/2</f>
        <v>97.356500000000011</v>
      </c>
      <c r="D2077">
        <f>1/GBPUSD_D1[[#This Row],[Kolumna1]]</f>
        <v>0.64004301089033189</v>
      </c>
      <c r="E2077">
        <f>(USDCHF_D1[[#This Row],[High]]+USDCHF_D1[[#This Row],[Low]])/2</f>
        <v>0.92661499999999997</v>
      </c>
      <c r="F2077">
        <f>VLOOKUP(A2077,'nUSD INdex 2'!A:B,2,FALSE)</f>
        <v>76.436400000000006</v>
      </c>
      <c r="G2077">
        <f>VLOOKUP(A2077,'wUSD Index'!A:B,2,FALSE)</f>
        <v>102.58110000000001</v>
      </c>
    </row>
    <row r="2078" spans="1:7" x14ac:dyDescent="0.3">
      <c r="A2078" s="3">
        <v>41515</v>
      </c>
      <c r="B2078">
        <f>1/EURUSD_D1[[#This Row],[0]]</f>
        <v>0.74935555422336786</v>
      </c>
      <c r="C2078">
        <f>(USDJPY_D1[[#This Row],[High]]+USDJPY_D1[[#This Row],[Low]])/2</f>
        <v>97.983000000000004</v>
      </c>
      <c r="D2078">
        <f>1/GBPUSD_D1[[#This Row],[Kolumna1]]</f>
        <v>0.63933917902456017</v>
      </c>
      <c r="E2078">
        <f>(USDCHF_D1[[#This Row],[High]]+USDCHF_D1[[#This Row],[Low]])/2</f>
        <v>0.92564999999999997</v>
      </c>
      <c r="F2078">
        <f>VLOOKUP(A2078,'nUSD INdex 2'!A:B,2,FALSE)</f>
        <v>76.8947</v>
      </c>
      <c r="G2078">
        <f>VLOOKUP(A2078,'wUSD Index'!A:B,2,FALSE)</f>
        <v>102.79179999999999</v>
      </c>
    </row>
    <row r="2079" spans="1:7" x14ac:dyDescent="0.3">
      <c r="A2079" s="3">
        <v>41516</v>
      </c>
      <c r="B2079">
        <f>1/EURUSD_D1[[#This Row],[0]]</f>
        <v>0.74695987331560543</v>
      </c>
      <c r="C2079">
        <f>(USDJPY_D1[[#This Row],[High]]+USDJPY_D1[[#This Row],[Low]])/2</f>
        <v>98.180499999999995</v>
      </c>
      <c r="D2079">
        <f>1/GBPUSD_D1[[#This Row],[Kolumna1]]</f>
        <v>0.63849417533688546</v>
      </c>
      <c r="E2079">
        <f>(USDCHF_D1[[#This Row],[High]]+USDCHF_D1[[#This Row],[Low]])/2</f>
        <v>0.919875</v>
      </c>
      <c r="F2079">
        <f>VLOOKUP(A2079,'nUSD INdex 2'!A:B,2,FALSE)</f>
        <v>77.015600000000006</v>
      </c>
      <c r="G2079">
        <f>VLOOKUP(A2079,'wUSD Index'!A:B,2,FALSE)</f>
        <v>102.905</v>
      </c>
    </row>
    <row r="2080" spans="1:7" x14ac:dyDescent="0.3">
      <c r="A2080" s="3">
        <v>41518</v>
      </c>
      <c r="B2080">
        <f>1/EURUSD_D1[[#This Row],[0]]</f>
        <v>0.74734784931972653</v>
      </c>
      <c r="C2080">
        <f>(USDJPY_D1[[#This Row],[High]]+USDJPY_D1[[#This Row],[Low]])/2</f>
        <v>98.35</v>
      </c>
      <c r="D2080">
        <f>1/GBPUSD_D1[[#This Row],[Kolumna1]]</f>
        <v>0.63832299782012691</v>
      </c>
      <c r="E2080">
        <f>(USDCHF_D1[[#This Row],[High]]+USDCHF_D1[[#This Row],[Low]])/2</f>
        <v>0.91990499999999997</v>
      </c>
      <c r="F2080" t="e">
        <f>VLOOKUP(A2080,'nUSD INdex 2'!A:B,2,FALSE)</f>
        <v>#N/A</v>
      </c>
      <c r="G2080" t="e">
        <f>VLOOKUP(A2080,'wUSD Index'!A:B,2,FALSE)</f>
        <v>#N/A</v>
      </c>
    </row>
    <row r="2081" spans="1:7" x14ac:dyDescent="0.3">
      <c r="A2081" s="3">
        <v>41519</v>
      </c>
      <c r="B2081">
        <f>1/EURUSD_D1[[#This Row],[0]]</f>
        <v>0.74988095639817176</v>
      </c>
      <c r="C2081">
        <f>(USDJPY_D1[[#This Row],[High]]+USDJPY_D1[[#This Row],[Low]])/2</f>
        <v>99.013000000000005</v>
      </c>
      <c r="D2081">
        <f>1/GBPUSD_D1[[#This Row],[Kolumna1]]</f>
        <v>0.64126817193682228</v>
      </c>
      <c r="E2081">
        <f>(USDCHF_D1[[#This Row],[High]]+USDCHF_D1[[#This Row],[Low]])/2</f>
        <v>0.92571500000000007</v>
      </c>
      <c r="F2081" t="e">
        <f>VLOOKUP(A2081,'nUSD INdex 2'!A:B,2,FALSE)</f>
        <v>#N/A</v>
      </c>
      <c r="G2081" t="e">
        <f>VLOOKUP(A2081,'wUSD Index'!A:B,2,FALSE)</f>
        <v>#N/A</v>
      </c>
    </row>
    <row r="2082" spans="1:7" x14ac:dyDescent="0.3">
      <c r="A2082" s="3">
        <v>41520</v>
      </c>
      <c r="B2082">
        <f>1/EURUSD_D1[[#This Row],[0]]</f>
        <v>0.7478704389251607</v>
      </c>
      <c r="C2082">
        <f>(USDJPY_D1[[#This Row],[High]]+USDJPY_D1[[#This Row],[Low]])/2</f>
        <v>99.51400000000001</v>
      </c>
      <c r="D2082">
        <f>1/GBPUSD_D1[[#This Row],[Kolumna1]]</f>
        <v>0.64151088643974297</v>
      </c>
      <c r="E2082">
        <f>(USDCHF_D1[[#This Row],[High]]+USDCHF_D1[[#This Row],[Low]])/2</f>
        <v>0.92263499999999998</v>
      </c>
      <c r="F2082">
        <f>VLOOKUP(A2082,'nUSD INdex 2'!A:B,2,FALSE)</f>
        <v>77.137799999999999</v>
      </c>
      <c r="G2082">
        <f>VLOOKUP(A2082,'wUSD Index'!A:B,2,FALSE)</f>
        <v>103.1272</v>
      </c>
    </row>
    <row r="2083" spans="1:7" x14ac:dyDescent="0.3">
      <c r="A2083" s="3">
        <v>41521</v>
      </c>
      <c r="B2083">
        <f>1/EURUSD_D1[[#This Row],[0]]</f>
        <v>0.74712171359836232</v>
      </c>
      <c r="C2083">
        <f>(USDJPY_D1[[#This Row],[High]]+USDJPY_D1[[#This Row],[Low]])/2</f>
        <v>99.573499999999996</v>
      </c>
      <c r="D2083">
        <f>1/GBPUSD_D1[[#This Row],[Kolumna1]]</f>
        <v>0.64214940247998098</v>
      </c>
      <c r="E2083">
        <f>(USDCHF_D1[[#This Row],[High]]+USDCHF_D1[[#This Row],[Low]])/2</f>
        <v>0.92103500000000005</v>
      </c>
      <c r="F2083">
        <f>VLOOKUP(A2083,'nUSD INdex 2'!A:B,2,FALSE)</f>
        <v>76.868300000000005</v>
      </c>
      <c r="G2083">
        <f>VLOOKUP(A2083,'wUSD Index'!A:B,2,FALSE)</f>
        <v>102.7503</v>
      </c>
    </row>
    <row r="2084" spans="1:7" x14ac:dyDescent="0.3">
      <c r="A2084" s="3">
        <v>41522</v>
      </c>
      <c r="B2084">
        <f>1/EURUSD_D1[[#This Row],[0]]</f>
        <v>0.74765516648411423</v>
      </c>
      <c r="C2084">
        <f>(USDJPY_D1[[#This Row],[High]]+USDJPY_D1[[#This Row],[Low]])/2</f>
        <v>99.894499999999994</v>
      </c>
      <c r="D2084">
        <f>1/GBPUSD_D1[[#This Row],[Kolumna1]]</f>
        <v>0.64168377823408629</v>
      </c>
      <c r="E2084">
        <f>(USDCHF_D1[[#This Row],[High]]+USDCHF_D1[[#This Row],[Low]])/2</f>
        <v>0.92271499999999995</v>
      </c>
      <c r="F2084">
        <f>VLOOKUP(A2084,'nUSD INdex 2'!A:B,2,FALSE)</f>
        <v>77.244</v>
      </c>
      <c r="G2084">
        <f>VLOOKUP(A2084,'wUSD Index'!A:B,2,FALSE)</f>
        <v>103.0869</v>
      </c>
    </row>
    <row r="2085" spans="1:7" x14ac:dyDescent="0.3">
      <c r="A2085" s="3">
        <v>41523</v>
      </c>
      <c r="B2085">
        <f>1/EURUSD_D1[[#This Row],[0]]</f>
        <v>0.74844977340683116</v>
      </c>
      <c r="C2085">
        <f>(USDJPY_D1[[#This Row],[High]]+USDJPY_D1[[#This Row],[Low]])/2</f>
        <v>99.332999999999998</v>
      </c>
      <c r="D2085">
        <f>1/GBPUSD_D1[[#This Row],[Kolumna1]]</f>
        <v>0.64362696668265018</v>
      </c>
      <c r="E2085">
        <f>(USDCHF_D1[[#This Row],[High]]+USDCHF_D1[[#This Row],[Low]])/2</f>
        <v>0.91995000000000005</v>
      </c>
      <c r="F2085">
        <f>VLOOKUP(A2085,'nUSD INdex 2'!A:B,2,FALSE)</f>
        <v>76.721500000000006</v>
      </c>
      <c r="G2085">
        <f>VLOOKUP(A2085,'wUSD Index'!A:B,2,FALSE)</f>
        <v>102.44240000000001</v>
      </c>
    </row>
    <row r="2086" spans="1:7" x14ac:dyDescent="0.3">
      <c r="A2086" s="3">
        <v>41525</v>
      </c>
      <c r="B2086">
        <f>1/EURUSD_D1[[#This Row],[0]]</f>
        <v>0.74899353993071804</v>
      </c>
      <c r="C2086">
        <f>(USDJPY_D1[[#This Row],[High]]+USDJPY_D1[[#This Row],[Low]])/2</f>
        <v>99.837500000000006</v>
      </c>
      <c r="D2086">
        <f>1/GBPUSD_D1[[#This Row],[Kolumna1]]</f>
        <v>0.64555487055010952</v>
      </c>
      <c r="E2086">
        <f>(USDCHF_D1[[#This Row],[High]]+USDCHF_D1[[#This Row],[Low]])/2</f>
        <v>0.92027499999999995</v>
      </c>
      <c r="F2086" t="e">
        <f>VLOOKUP(A2086,'nUSD INdex 2'!A:B,2,FALSE)</f>
        <v>#N/A</v>
      </c>
      <c r="G2086" t="e">
        <f>VLOOKUP(A2086,'wUSD Index'!A:B,2,FALSE)</f>
        <v>#N/A</v>
      </c>
    </row>
    <row r="2087" spans="1:7" x14ac:dyDescent="0.3">
      <c r="A2087" s="3">
        <v>41526</v>
      </c>
      <c r="B2087">
        <f>1/EURUSD_D1[[#This Row],[0]]</f>
        <v>0.75304040061749311</v>
      </c>
      <c r="C2087">
        <f>(USDJPY_D1[[#This Row],[High]]+USDJPY_D1[[#This Row],[Low]])/2</f>
        <v>99.695499999999996</v>
      </c>
      <c r="D2087">
        <f>1/GBPUSD_D1[[#This Row],[Kolumna1]]</f>
        <v>0.64453546717541998</v>
      </c>
      <c r="E2087">
        <f>(USDCHF_D1[[#This Row],[High]]+USDCHF_D1[[#This Row],[Low]])/2</f>
        <v>0.92705000000000004</v>
      </c>
      <c r="F2087">
        <f>VLOOKUP(A2087,'nUSD INdex 2'!A:B,2,FALSE)</f>
        <v>76.442499999999995</v>
      </c>
      <c r="G2087">
        <f>VLOOKUP(A2087,'wUSD Index'!A:B,2,FALSE)</f>
        <v>102.2002</v>
      </c>
    </row>
    <row r="2088" spans="1:7" x14ac:dyDescent="0.3">
      <c r="A2088" s="3">
        <v>41527</v>
      </c>
      <c r="B2088">
        <f>1/EURUSD_D1[[#This Row],[0]]</f>
        <v>0.75676739240659596</v>
      </c>
      <c r="C2088">
        <f>(USDJPY_D1[[#This Row],[High]]+USDJPY_D1[[#This Row],[Low]])/2</f>
        <v>99.964500000000001</v>
      </c>
      <c r="D2088">
        <f>1/GBPUSD_D1[[#This Row],[Kolumna1]]</f>
        <v>0.64537363906833856</v>
      </c>
      <c r="E2088">
        <f>(USDCHF_D1[[#This Row],[High]]+USDCHF_D1[[#This Row],[Low]])/2</f>
        <v>0.93103000000000002</v>
      </c>
      <c r="F2088">
        <f>VLOOKUP(A2088,'nUSD INdex 2'!A:B,2,FALSE)</f>
        <v>76.495599999999996</v>
      </c>
      <c r="G2088">
        <f>VLOOKUP(A2088,'wUSD Index'!A:B,2,FALSE)</f>
        <v>102.1311</v>
      </c>
    </row>
    <row r="2089" spans="1:7" x14ac:dyDescent="0.3">
      <c r="A2089" s="3">
        <v>41528</v>
      </c>
      <c r="B2089">
        <f>1/EURUSD_D1[[#This Row],[0]]</f>
        <v>0.75724589667379749</v>
      </c>
      <c r="C2089">
        <f>(USDJPY_D1[[#This Row],[High]]+USDJPY_D1[[#This Row],[Low]])/2</f>
        <v>100.15799999999999</v>
      </c>
      <c r="D2089">
        <f>1/GBPUSD_D1[[#This Row],[Kolumna1]]</f>
        <v>0.64434857969464321</v>
      </c>
      <c r="E2089">
        <f>(USDCHF_D1[[#This Row],[High]]+USDCHF_D1[[#This Row],[Low]])/2</f>
        <v>0.93191000000000002</v>
      </c>
      <c r="F2089">
        <f>VLOOKUP(A2089,'nUSD INdex 2'!A:B,2,FALSE)</f>
        <v>76.294300000000007</v>
      </c>
      <c r="G2089">
        <f>VLOOKUP(A2089,'wUSD Index'!A:B,2,FALSE)</f>
        <v>101.90600000000001</v>
      </c>
    </row>
    <row r="2090" spans="1:7" x14ac:dyDescent="0.3">
      <c r="A2090" s="3">
        <v>41529</v>
      </c>
      <c r="B2090">
        <f>1/EURUSD_D1[[#This Row],[0]]</f>
        <v>0.75727170151378609</v>
      </c>
      <c r="C2090">
        <f>(USDJPY_D1[[#This Row],[High]]+USDJPY_D1[[#This Row],[Low]])/2</f>
        <v>99.454999999999998</v>
      </c>
      <c r="D2090">
        <f>1/GBPUSD_D1[[#This Row],[Kolumna1]]</f>
        <v>0.64311163131696403</v>
      </c>
      <c r="E2090">
        <f>(USDCHF_D1[[#This Row],[High]]+USDCHF_D1[[#This Row],[Low]])/2</f>
        <v>0.93314999999999992</v>
      </c>
      <c r="F2090">
        <f>VLOOKUP(A2090,'nUSD INdex 2'!A:B,2,FALSE)</f>
        <v>76.118300000000005</v>
      </c>
      <c r="G2090">
        <f>VLOOKUP(A2090,'wUSD Index'!A:B,2,FALSE)</f>
        <v>101.7782</v>
      </c>
    </row>
    <row r="2091" spans="1:7" x14ac:dyDescent="0.3">
      <c r="A2091" s="3">
        <v>41530</v>
      </c>
      <c r="B2091">
        <f>1/EURUSD_D1[[#This Row],[0]]</f>
        <v>0.75943695344271755</v>
      </c>
      <c r="C2091">
        <f>(USDJPY_D1[[#This Row],[High]]+USDJPY_D1[[#This Row],[Low]])/2</f>
        <v>99.584000000000003</v>
      </c>
      <c r="D2091">
        <f>1/GBPUSD_D1[[#This Row],[Kolumna1]]</f>
        <v>0.6425991851842332</v>
      </c>
      <c r="E2091">
        <f>(USDCHF_D1[[#This Row],[High]]+USDCHF_D1[[#This Row],[Low]])/2</f>
        <v>0.93621500000000002</v>
      </c>
      <c r="F2091">
        <f>VLOOKUP(A2091,'nUSD INdex 2'!A:B,2,FALSE)</f>
        <v>76.280199999999994</v>
      </c>
      <c r="G2091">
        <f>VLOOKUP(A2091,'wUSD Index'!A:B,2,FALSE)</f>
        <v>101.8566</v>
      </c>
    </row>
    <row r="2092" spans="1:7" x14ac:dyDescent="0.3">
      <c r="A2092" s="3">
        <v>41532</v>
      </c>
      <c r="B2092">
        <f>1/EURUSD_D1[[#This Row],[0]]</f>
        <v>0.75830246410385715</v>
      </c>
      <c r="C2092">
        <f>(USDJPY_D1[[#This Row],[High]]+USDJPY_D1[[#This Row],[Low]])/2</f>
        <v>98.767499999999998</v>
      </c>
      <c r="D2092">
        <f>1/GBPUSD_D1[[#This Row],[Kolumna1]]</f>
        <v>0.64096811824579847</v>
      </c>
      <c r="E2092">
        <f>(USDCHF_D1[[#This Row],[High]]+USDCHF_D1[[#This Row],[Low]])/2</f>
        <v>0.93648500000000001</v>
      </c>
      <c r="F2092" t="e">
        <f>VLOOKUP(A2092,'nUSD INdex 2'!A:B,2,FALSE)</f>
        <v>#N/A</v>
      </c>
      <c r="G2092" t="e">
        <f>VLOOKUP(A2092,'wUSD Index'!A:B,2,FALSE)</f>
        <v>#N/A</v>
      </c>
    </row>
    <row r="2093" spans="1:7" x14ac:dyDescent="0.3">
      <c r="A2093" s="3">
        <v>41533</v>
      </c>
      <c r="B2093">
        <f>1/EURUSD_D1[[#This Row],[0]]</f>
        <v>0.75949463227168645</v>
      </c>
      <c r="C2093">
        <f>(USDJPY_D1[[#This Row],[High]]+USDJPY_D1[[#This Row],[Low]])/2</f>
        <v>98.913499999999999</v>
      </c>
      <c r="D2093">
        <f>1/GBPUSD_D1[[#This Row],[Kolumna1]]</f>
        <v>0.64023150771318904</v>
      </c>
      <c r="E2093">
        <f>(USDCHF_D1[[#This Row],[High]]+USDCHF_D1[[#This Row],[Low]])/2</f>
        <v>0.94057999999999997</v>
      </c>
      <c r="F2093">
        <f>VLOOKUP(A2093,'nUSD INdex 2'!A:B,2,FALSE)</f>
        <v>75.935199999999995</v>
      </c>
      <c r="G2093">
        <f>VLOOKUP(A2093,'wUSD Index'!A:B,2,FALSE)</f>
        <v>101.4766</v>
      </c>
    </row>
    <row r="2094" spans="1:7" x14ac:dyDescent="0.3">
      <c r="A2094" s="3">
        <v>41534</v>
      </c>
      <c r="B2094">
        <f>1/EURUSD_D1[[#This Row],[0]]</f>
        <v>0.76063847994006173</v>
      </c>
      <c r="C2094">
        <f>(USDJPY_D1[[#This Row],[High]]+USDJPY_D1[[#This Row],[Low]])/2</f>
        <v>99.210000000000008</v>
      </c>
      <c r="D2094">
        <f>1/GBPUSD_D1[[#This Row],[Kolumna1]]</f>
        <v>0.64012905001648335</v>
      </c>
      <c r="E2094">
        <f>(USDCHF_D1[[#This Row],[High]]+USDCHF_D1[[#This Row],[Low]])/2</f>
        <v>0.94005500000000008</v>
      </c>
      <c r="F2094">
        <f>VLOOKUP(A2094,'nUSD INdex 2'!A:B,2,FALSE)</f>
        <v>75.884900000000002</v>
      </c>
      <c r="G2094">
        <f>VLOOKUP(A2094,'wUSD Index'!A:B,2,FALSE)</f>
        <v>101.4037</v>
      </c>
    </row>
    <row r="2095" spans="1:7" x14ac:dyDescent="0.3">
      <c r="A2095" s="3">
        <v>41535</v>
      </c>
      <c r="B2095">
        <f>1/EURUSD_D1[[#This Row],[0]]</f>
        <v>0.7592726168330739</v>
      </c>
      <c r="C2095">
        <f>(USDJPY_D1[[#This Row],[High]]+USDJPY_D1[[#This Row],[Low]])/2</f>
        <v>98.546500000000009</v>
      </c>
      <c r="D2095">
        <f>1/GBPUSD_D1[[#This Row],[Kolumna1]]</f>
        <v>0.63999385605898185</v>
      </c>
      <c r="E2095">
        <f>(USDCHF_D1[[#This Row],[High]]+USDCHF_D1[[#This Row],[Low]])/2</f>
        <v>0.93832000000000004</v>
      </c>
      <c r="F2095">
        <f>VLOOKUP(A2095,'nUSD INdex 2'!A:B,2,FALSE)</f>
        <v>75.909199999999998</v>
      </c>
      <c r="G2095">
        <f>VLOOKUP(A2095,'wUSD Index'!A:B,2,FALSE)</f>
        <v>101.44240000000001</v>
      </c>
    </row>
    <row r="2096" spans="1:7" x14ac:dyDescent="0.3">
      <c r="A2096" s="3">
        <v>41536</v>
      </c>
      <c r="B2096">
        <f>1/EURUSD_D1[[#This Row],[0]]</f>
        <v>0.75622658060808179</v>
      </c>
      <c r="C2096">
        <f>(USDJPY_D1[[#This Row],[High]]+USDJPY_D1[[#This Row],[Low]])/2</f>
        <v>98.797499999999999</v>
      </c>
      <c r="D2096">
        <f>1/GBPUSD_D1[[#This Row],[Kolumna1]]</f>
        <v>0.63774290032716208</v>
      </c>
      <c r="E2096">
        <f>(USDCHF_D1[[#This Row],[High]]+USDCHF_D1[[#This Row],[Low]])/2</f>
        <v>0.93462000000000001</v>
      </c>
      <c r="F2096">
        <f>VLOOKUP(A2096,'nUSD INdex 2'!A:B,2,FALSE)</f>
        <v>75.275300000000001</v>
      </c>
      <c r="G2096">
        <f>VLOOKUP(A2096,'wUSD Index'!A:B,2,FALSE)</f>
        <v>100.55070000000001</v>
      </c>
    </row>
    <row r="2097" spans="1:7" x14ac:dyDescent="0.3">
      <c r="A2097" s="3">
        <v>41537</v>
      </c>
      <c r="B2097">
        <f>1/EURUSD_D1[[#This Row],[0]]</f>
        <v>0.75456037426194567</v>
      </c>
      <c r="C2097">
        <f>(USDJPY_D1[[#This Row],[High]]+USDJPY_D1[[#This Row],[Low]])/2</f>
        <v>99.418499999999995</v>
      </c>
      <c r="D2097">
        <f>1/GBPUSD_D1[[#This Row],[Kolumna1]]</f>
        <v>0.63634685994641949</v>
      </c>
      <c r="E2097">
        <f>(USDCHF_D1[[#This Row],[High]]+USDCHF_D1[[#This Row],[Low]])/2</f>
        <v>0.93413000000000002</v>
      </c>
      <c r="F2097">
        <f>VLOOKUP(A2097,'nUSD INdex 2'!A:B,2,FALSE)</f>
        <v>75.418599999999998</v>
      </c>
      <c r="G2097">
        <f>VLOOKUP(A2097,'wUSD Index'!A:B,2,FALSE)</f>
        <v>100.7556</v>
      </c>
    </row>
    <row r="2098" spans="1:7" x14ac:dyDescent="0.3">
      <c r="A2098" s="3">
        <v>41539</v>
      </c>
      <c r="B2098">
        <f>1/EURUSD_D1[[#This Row],[0]]</f>
        <v>0.75277680544107073</v>
      </c>
      <c r="C2098">
        <f>(USDJPY_D1[[#This Row],[High]]+USDJPY_D1[[#This Row],[Low]])/2</f>
        <v>99.278500000000008</v>
      </c>
      <c r="D2098">
        <f>1/GBPUSD_D1[[#This Row],[Kolumna1]]</f>
        <v>0.63397269479603524</v>
      </c>
      <c r="E2098">
        <f>(USDCHF_D1[[#This Row],[High]]+USDCHF_D1[[#This Row],[Low]])/2</f>
        <v>0.93277999999999994</v>
      </c>
      <c r="F2098" t="e">
        <f>VLOOKUP(A2098,'nUSD INdex 2'!A:B,2,FALSE)</f>
        <v>#N/A</v>
      </c>
      <c r="G2098" t="e">
        <f>VLOOKUP(A2098,'wUSD Index'!A:B,2,FALSE)</f>
        <v>#N/A</v>
      </c>
    </row>
    <row r="2099" spans="1:7" x14ac:dyDescent="0.3">
      <c r="A2099" s="3">
        <v>41540</v>
      </c>
      <c r="B2099">
        <f>1/EURUSD_D1[[#This Row],[0]]</f>
        <v>0.75245677135848543</v>
      </c>
      <c r="C2099">
        <f>(USDJPY_D1[[#This Row],[High]]+USDJPY_D1[[#This Row],[Low]])/2</f>
        <v>98.971499999999992</v>
      </c>
      <c r="D2099">
        <f>1/GBPUSD_D1[[#This Row],[Kolumna1]]</f>
        <v>0.63262911169383285</v>
      </c>
      <c r="E2099">
        <f>(USDCHF_D1[[#This Row],[High]]+USDCHF_D1[[#This Row],[Low]])/2</f>
        <v>0.93030999999999997</v>
      </c>
      <c r="F2099">
        <f>VLOOKUP(A2099,'nUSD INdex 2'!A:B,2,FALSE)</f>
        <v>75.329800000000006</v>
      </c>
      <c r="G2099">
        <f>VLOOKUP(A2099,'wUSD Index'!A:B,2,FALSE)</f>
        <v>100.7818</v>
      </c>
    </row>
    <row r="2100" spans="1:7" x14ac:dyDescent="0.3">
      <c r="A2100" s="3">
        <v>41541</v>
      </c>
      <c r="B2100">
        <f>1/EURUSD_D1[[#This Row],[0]]</f>
        <v>0.75259268178876226</v>
      </c>
      <c r="C2100">
        <f>(USDJPY_D1[[#This Row],[High]]+USDJPY_D1[[#This Row],[Low]])/2</f>
        <v>98.8245</v>
      </c>
      <c r="D2100">
        <f>1/GBPUSD_D1[[#This Row],[Kolumna1]]</f>
        <v>0.63171393466182779</v>
      </c>
      <c r="E2100">
        <f>(USDCHF_D1[[#This Row],[High]]+USDCHF_D1[[#This Row],[Low]])/2</f>
        <v>0.93105000000000004</v>
      </c>
      <c r="F2100">
        <f>VLOOKUP(A2100,'nUSD INdex 2'!A:B,2,FALSE)</f>
        <v>75.441400000000002</v>
      </c>
      <c r="G2100">
        <f>VLOOKUP(A2100,'wUSD Index'!A:B,2,FALSE)</f>
        <v>100.9418</v>
      </c>
    </row>
    <row r="2101" spans="1:7" x14ac:dyDescent="0.3">
      <c r="A2101" s="3">
        <v>41542</v>
      </c>
      <c r="B2101">
        <f>1/EURUSD_D1[[#This Row],[0]]</f>
        <v>0.74809422994920438</v>
      </c>
      <c r="C2101">
        <f>(USDJPY_D1[[#This Row],[High]]+USDJPY_D1[[#This Row],[Low]])/2</f>
        <v>98.599500000000006</v>
      </c>
      <c r="D2101">
        <f>1/GBPUSD_D1[[#This Row],[Kolumna1]]</f>
        <v>0.62735060429546952</v>
      </c>
      <c r="E2101">
        <f>(USDCHF_D1[[#This Row],[High]]+USDCHF_D1[[#This Row],[Low]])/2</f>
        <v>0.92402499999999999</v>
      </c>
      <c r="F2101">
        <f>VLOOKUP(A2101,'nUSD INdex 2'!A:B,2,FALSE)</f>
        <v>75.293700000000001</v>
      </c>
      <c r="G2101">
        <f>VLOOKUP(A2101,'wUSD Index'!A:B,2,FALSE)</f>
        <v>100.9521</v>
      </c>
    </row>
    <row r="2102" spans="1:7" x14ac:dyDescent="0.3">
      <c r="A2102" s="3">
        <v>41543</v>
      </c>
      <c r="B2102">
        <f>1/EURUSD_D1[[#This Row],[0]]</f>
        <v>0.74862907301005033</v>
      </c>
      <c r="C2102">
        <f>(USDJPY_D1[[#This Row],[High]]+USDJPY_D1[[#This Row],[Low]])/2</f>
        <v>98.700500000000005</v>
      </c>
      <c r="D2102">
        <f>1/GBPUSD_D1[[#This Row],[Kolumna1]]</f>
        <v>0.62781930104877215</v>
      </c>
      <c r="E2102">
        <f>(USDCHF_D1[[#This Row],[High]]+USDCHF_D1[[#This Row],[Low]])/2</f>
        <v>0.92566999999999999</v>
      </c>
      <c r="F2102">
        <f>VLOOKUP(A2102,'nUSD INdex 2'!A:B,2,FALSE)</f>
        <v>75.546400000000006</v>
      </c>
      <c r="G2102">
        <f>VLOOKUP(A2102,'wUSD Index'!A:B,2,FALSE)</f>
        <v>101.1842</v>
      </c>
    </row>
    <row r="2103" spans="1:7" x14ac:dyDescent="0.3">
      <c r="A2103" s="3">
        <v>41544</v>
      </c>
      <c r="B2103">
        <f>1/EURUSD_D1[[#This Row],[0]]</f>
        <v>0.74923203716190889</v>
      </c>
      <c r="C2103">
        <f>(USDJPY_D1[[#This Row],[High]]+USDJPY_D1[[#This Row],[Low]])/2</f>
        <v>98.538499999999999</v>
      </c>
      <c r="D2103">
        <f>1/GBPUSD_D1[[#This Row],[Kolumna1]]</f>
        <v>0.62851576003268284</v>
      </c>
      <c r="E2103">
        <f>(USDCHF_D1[[#This Row],[High]]+USDCHF_D1[[#This Row],[Low]])/2</f>
        <v>0.92657500000000004</v>
      </c>
      <c r="F2103">
        <f>VLOOKUP(A2103,'nUSD INdex 2'!A:B,2,FALSE)</f>
        <v>75.249600000000001</v>
      </c>
      <c r="G2103">
        <f>VLOOKUP(A2103,'wUSD Index'!A:B,2,FALSE)</f>
        <v>101.1643</v>
      </c>
    </row>
    <row r="2104" spans="1:7" x14ac:dyDescent="0.3">
      <c r="A2104" s="3">
        <v>41546</v>
      </c>
      <c r="B2104">
        <f>1/EURUSD_D1[[#This Row],[0]]</f>
        <v>0.74405315515740444</v>
      </c>
      <c r="C2104">
        <f>(USDJPY_D1[[#This Row],[High]]+USDJPY_D1[[#This Row],[Low]])/2</f>
        <v>97.794000000000011</v>
      </c>
      <c r="D2104">
        <f>1/GBPUSD_D1[[#This Row],[Kolumna1]]</f>
        <v>0.62392957083004463</v>
      </c>
      <c r="E2104">
        <f>(USDCHF_D1[[#This Row],[High]]+USDCHF_D1[[#This Row],[Low]])/2</f>
        <v>0.91883499999999996</v>
      </c>
      <c r="F2104" t="e">
        <f>VLOOKUP(A2104,'nUSD INdex 2'!A:B,2,FALSE)</f>
        <v>#N/A</v>
      </c>
      <c r="G2104" t="e">
        <f>VLOOKUP(A2104,'wUSD Index'!A:B,2,FALSE)</f>
        <v>#N/A</v>
      </c>
    </row>
    <row r="2105" spans="1:7" x14ac:dyDescent="0.3">
      <c r="A2105" s="3">
        <v>41547</v>
      </c>
      <c r="B2105">
        <f>1/EURUSD_D1[[#This Row],[0]]</f>
        <v>0.7386124426652092</v>
      </c>
      <c r="C2105">
        <f>(USDJPY_D1[[#This Row],[High]]+USDJPY_D1[[#This Row],[Low]])/2</f>
        <v>97.992999999999995</v>
      </c>
      <c r="D2105">
        <f>1/GBPUSD_D1[[#This Row],[Kolumna1]]</f>
        <v>0.62170882888707901</v>
      </c>
      <c r="E2105">
        <f>(USDCHF_D1[[#This Row],[High]]+USDCHF_D1[[#This Row],[Low]])/2</f>
        <v>0.91105499999999995</v>
      </c>
      <c r="F2105">
        <f>VLOOKUP(A2105,'nUSD INdex 2'!A:B,2,FALSE)</f>
        <v>75.193600000000004</v>
      </c>
      <c r="G2105">
        <f>VLOOKUP(A2105,'wUSD Index'!A:B,2,FALSE)</f>
        <v>101.1297</v>
      </c>
    </row>
    <row r="2106" spans="1:7" x14ac:dyDescent="0.3">
      <c r="A2106" s="3">
        <v>41548</v>
      </c>
      <c r="B2106">
        <f>1/EURUSD_D1[[#This Row],[0]]</f>
        <v>0.73946994794131571</v>
      </c>
      <c r="C2106">
        <f>(USDJPY_D1[[#This Row],[High]]+USDJPY_D1[[#This Row],[Low]])/2</f>
        <v>98.1905</v>
      </c>
      <c r="D2106">
        <f>1/GBPUSD_D1[[#This Row],[Kolumna1]]</f>
        <v>0.62397434217504977</v>
      </c>
      <c r="E2106">
        <f>(USDCHF_D1[[#This Row],[High]]+USDCHF_D1[[#This Row],[Low]])/2</f>
        <v>0.910775</v>
      </c>
      <c r="F2106">
        <f>VLOOKUP(A2106,'nUSD INdex 2'!A:B,2,FALSE)</f>
        <v>75.249499999999998</v>
      </c>
      <c r="G2106">
        <f>VLOOKUP(A2106,'wUSD Index'!A:B,2,FALSE)</f>
        <v>101.14239999999999</v>
      </c>
    </row>
    <row r="2107" spans="1:7" x14ac:dyDescent="0.3">
      <c r="A2107" s="3">
        <v>41549</v>
      </c>
      <c r="B2107">
        <f>1/EURUSD_D1[[#This Row],[0]]</f>
        <v>0.73877887240180717</v>
      </c>
      <c r="C2107">
        <f>(USDJPY_D1[[#This Row],[High]]+USDJPY_D1[[#This Row],[Low]])/2</f>
        <v>97.613</v>
      </c>
      <c r="D2107">
        <f>1/GBPUSD_D1[[#This Row],[Kolumna1]]</f>
        <v>0.62482231615384365</v>
      </c>
      <c r="E2107">
        <f>(USDCHF_D1[[#This Row],[High]]+USDCHF_D1[[#This Row],[Low]])/2</f>
        <v>0.90952999999999995</v>
      </c>
      <c r="F2107">
        <f>VLOOKUP(A2107,'nUSD INdex 2'!A:B,2,FALSE)</f>
        <v>75.020899999999997</v>
      </c>
      <c r="G2107">
        <f>VLOOKUP(A2107,'wUSD Index'!A:B,2,FALSE)</f>
        <v>100.96</v>
      </c>
    </row>
    <row r="2108" spans="1:7" x14ac:dyDescent="0.3">
      <c r="A2108" s="3">
        <v>41550</v>
      </c>
      <c r="B2108">
        <f>1/EURUSD_D1[[#This Row],[0]]</f>
        <v>0.74009384389940647</v>
      </c>
      <c r="C2108">
        <f>(USDJPY_D1[[#This Row],[High]]+USDJPY_D1[[#This Row],[Low]])/2</f>
        <v>97.4</v>
      </c>
      <c r="D2108">
        <f>1/GBPUSD_D1[[#This Row],[Kolumna1]]</f>
        <v>0.62334812746222512</v>
      </c>
      <c r="E2108">
        <f>(USDCHF_D1[[#This Row],[High]]+USDCHF_D1[[#This Row],[Low]])/2</f>
        <v>0.91069</v>
      </c>
      <c r="F2108">
        <f>VLOOKUP(A2108,'nUSD INdex 2'!A:B,2,FALSE)</f>
        <v>74.860699999999994</v>
      </c>
      <c r="G2108">
        <f>VLOOKUP(A2108,'wUSD Index'!A:B,2,FALSE)</f>
        <v>100.9301</v>
      </c>
    </row>
    <row r="2109" spans="1:7" x14ac:dyDescent="0.3">
      <c r="A2109" s="3">
        <v>41551</v>
      </c>
      <c r="B2109">
        <f>1/EURUSD_D1[[#This Row],[0]]</f>
        <v>0.74121292082363577</v>
      </c>
      <c r="C2109">
        <f>(USDJPY_D1[[#This Row],[High]]+USDJPY_D1[[#This Row],[Low]])/2</f>
        <v>97.216499999999996</v>
      </c>
      <c r="D2109">
        <f>1/GBPUSD_D1[[#This Row],[Kolumna1]]</f>
        <v>0.62506445977241398</v>
      </c>
      <c r="E2109">
        <f>(USDCHF_D1[[#This Row],[High]]+USDCHF_D1[[#This Row],[Low]])/2</f>
        <v>0.91172000000000009</v>
      </c>
      <c r="F2109">
        <f>VLOOKUP(A2109,'nUSD INdex 2'!A:B,2,FALSE)</f>
        <v>75.030699999999996</v>
      </c>
      <c r="G2109">
        <f>VLOOKUP(A2109,'wUSD Index'!A:B,2,FALSE)</f>
        <v>100.81659999999999</v>
      </c>
    </row>
    <row r="2110" spans="1:7" x14ac:dyDescent="0.3">
      <c r="A2110" s="3">
        <v>41553</v>
      </c>
      <c r="B2110">
        <f>1/EURUSD_D1[[#This Row],[0]]</f>
        <v>0.74078738290929436</v>
      </c>
      <c r="C2110">
        <f>(USDJPY_D1[[#This Row],[High]]+USDJPY_D1[[#This Row],[Low]])/2</f>
        <v>97.235500000000002</v>
      </c>
      <c r="D2110">
        <f>1/GBPUSD_D1[[#This Row],[Kolumna1]]</f>
        <v>0.62369219542771248</v>
      </c>
      <c r="E2110">
        <f>(USDCHF_D1[[#This Row],[High]]+USDCHF_D1[[#This Row],[Low]])/2</f>
        <v>0.91077999999999992</v>
      </c>
      <c r="F2110" t="e">
        <f>VLOOKUP(A2110,'nUSD INdex 2'!A:B,2,FALSE)</f>
        <v>#N/A</v>
      </c>
      <c r="G2110" t="e">
        <f>VLOOKUP(A2110,'wUSD Index'!A:B,2,FALSE)</f>
        <v>#N/A</v>
      </c>
    </row>
    <row r="2111" spans="1:7" x14ac:dyDescent="0.3">
      <c r="A2111" s="3">
        <v>41554</v>
      </c>
      <c r="B2111">
        <f>1/EURUSD_D1[[#This Row],[0]]</f>
        <v>0.74079012674919076</v>
      </c>
      <c r="C2111">
        <f>(USDJPY_D1[[#This Row],[High]]+USDJPY_D1[[#This Row],[Low]])/2</f>
        <v>96.922499999999999</v>
      </c>
      <c r="D2111">
        <f>1/GBPUSD_D1[[#This Row],[Kolumna1]]</f>
        <v>0.62314614023280734</v>
      </c>
      <c r="E2111">
        <f>(USDCHF_D1[[#This Row],[High]]+USDCHF_D1[[#This Row],[Low]])/2</f>
        <v>0.91019499999999998</v>
      </c>
      <c r="F2111">
        <f>VLOOKUP(A2111,'nUSD INdex 2'!A:B,2,FALSE)</f>
        <v>75.033699999999996</v>
      </c>
      <c r="G2111">
        <f>VLOOKUP(A2111,'wUSD Index'!A:B,2,FALSE)</f>
        <v>100.8434</v>
      </c>
    </row>
    <row r="2112" spans="1:7" x14ac:dyDescent="0.3">
      <c r="A2112" s="3">
        <v>41555</v>
      </c>
      <c r="B2112">
        <f>1/EURUSD_D1[[#This Row],[0]]</f>
        <v>0.73968873897863774</v>
      </c>
      <c r="C2112">
        <f>(USDJPY_D1[[#This Row],[High]]+USDJPY_D1[[#This Row],[Low]])/2</f>
        <v>96.956999999999994</v>
      </c>
      <c r="D2112">
        <f>1/GBPUSD_D1[[#This Row],[Kolumna1]]</f>
        <v>0.62157743922526587</v>
      </c>
      <c r="E2112">
        <f>(USDCHF_D1[[#This Row],[High]]+USDCHF_D1[[#This Row],[Low]])/2</f>
        <v>0.90656499999999995</v>
      </c>
      <c r="F2112">
        <f>VLOOKUP(A2112,'nUSD INdex 2'!A:B,2,FALSE)</f>
        <v>75.038300000000007</v>
      </c>
      <c r="G2112">
        <f>VLOOKUP(A2112,'wUSD Index'!A:B,2,FALSE)</f>
        <v>100.9333</v>
      </c>
    </row>
    <row r="2113" spans="1:7" x14ac:dyDescent="0.3">
      <c r="A2113" s="3">
        <v>41556</v>
      </c>
      <c r="B2113">
        <f>1/EURUSD_D1[[#This Row],[0]]</f>
        <v>0.74143274463573416</v>
      </c>
      <c r="C2113">
        <f>(USDJPY_D1[[#This Row],[High]]+USDJPY_D1[[#This Row],[Low]])/2</f>
        <v>97.28</v>
      </c>
      <c r="D2113">
        <f>1/GBPUSD_D1[[#This Row],[Kolumna1]]</f>
        <v>0.61904172341215791</v>
      </c>
      <c r="E2113">
        <f>(USDCHF_D1[[#This Row],[High]]+USDCHF_D1[[#This Row],[Low]])/2</f>
        <v>0.90600499999999995</v>
      </c>
      <c r="F2113">
        <f>VLOOKUP(A2113,'nUSD INdex 2'!A:B,2,FALSE)</f>
        <v>75.450900000000004</v>
      </c>
      <c r="G2113">
        <f>VLOOKUP(A2113,'wUSD Index'!A:B,2,FALSE)</f>
        <v>101.2423</v>
      </c>
    </row>
    <row r="2114" spans="1:7" x14ac:dyDescent="0.3">
      <c r="A2114" s="3">
        <v>41557</v>
      </c>
      <c r="B2114">
        <f>1/EURUSD_D1[[#This Row],[0]]</f>
        <v>0.73981460246062336</v>
      </c>
      <c r="C2114">
        <f>(USDJPY_D1[[#This Row],[High]]+USDJPY_D1[[#This Row],[Low]])/2</f>
        <v>97.899000000000001</v>
      </c>
      <c r="D2114">
        <f>1/GBPUSD_D1[[#This Row],[Kolumna1]]</f>
        <v>0.61860708243248674</v>
      </c>
      <c r="E2114">
        <f>(USDCHF_D1[[#This Row],[High]]+USDCHF_D1[[#This Row],[Low]])/2</f>
        <v>0.90465499999999999</v>
      </c>
      <c r="F2114">
        <f>VLOOKUP(A2114,'nUSD INdex 2'!A:B,2,FALSE)</f>
        <v>75.462999999999994</v>
      </c>
      <c r="G2114">
        <f>VLOOKUP(A2114,'wUSD Index'!A:B,2,FALSE)</f>
        <v>101.0073</v>
      </c>
    </row>
    <row r="2115" spans="1:7" x14ac:dyDescent="0.3">
      <c r="A2115" s="3">
        <v>41558</v>
      </c>
      <c r="B2115">
        <f>1/EURUSD_D1[[#This Row],[0]]</f>
        <v>0.73790391015281998</v>
      </c>
      <c r="C2115">
        <f>(USDJPY_D1[[#This Row],[High]]+USDJPY_D1[[#This Row],[Low]])/2</f>
        <v>98.390999999999991</v>
      </c>
      <c r="D2115">
        <f>1/GBPUSD_D1[[#This Row],[Kolumna1]]</f>
        <v>0.61646580155965847</v>
      </c>
      <c r="E2115">
        <f>(USDCHF_D1[[#This Row],[High]]+USDCHF_D1[[#This Row],[Low]])/2</f>
        <v>0.90337000000000001</v>
      </c>
      <c r="F2115">
        <f>VLOOKUP(A2115,'nUSD INdex 2'!A:B,2,FALSE)</f>
        <v>75.459199999999996</v>
      </c>
      <c r="G2115">
        <f>VLOOKUP(A2115,'wUSD Index'!A:B,2,FALSE)</f>
        <v>101.012</v>
      </c>
    </row>
    <row r="2116" spans="1:7" x14ac:dyDescent="0.3">
      <c r="A2116" s="3">
        <v>41560</v>
      </c>
      <c r="B2116">
        <f>1/EURUSD_D1[[#This Row],[0]]</f>
        <v>0.73771066250106043</v>
      </c>
      <c r="C2116">
        <f>(USDJPY_D1[[#This Row],[High]]+USDJPY_D1[[#This Row],[Low]])/2</f>
        <v>98.236000000000004</v>
      </c>
      <c r="D2116">
        <f>1/GBPUSD_D1[[#This Row],[Kolumna1]]</f>
        <v>0.61704779652231867</v>
      </c>
      <c r="E2116">
        <f>(USDCHF_D1[[#This Row],[High]]+USDCHF_D1[[#This Row],[Low]])/2</f>
        <v>0.90356999999999998</v>
      </c>
      <c r="F2116" t="e">
        <f>VLOOKUP(A2116,'nUSD INdex 2'!A:B,2,FALSE)</f>
        <v>#N/A</v>
      </c>
      <c r="G2116" t="e">
        <f>VLOOKUP(A2116,'wUSD Index'!A:B,2,FALSE)</f>
        <v>#N/A</v>
      </c>
    </row>
    <row r="2117" spans="1:7" x14ac:dyDescent="0.3">
      <c r="A2117" s="3">
        <v>41561</v>
      </c>
      <c r="B2117">
        <f>1/EURUSD_D1[[#This Row],[0]]</f>
        <v>0.73458383989010634</v>
      </c>
      <c r="C2117">
        <f>(USDJPY_D1[[#This Row],[High]]+USDJPY_D1[[#This Row],[Low]])/2</f>
        <v>98.398499999999999</v>
      </c>
      <c r="D2117">
        <f>1/GBPUSD_D1[[#This Row],[Kolumna1]]</f>
        <v>0.61740400139533302</v>
      </c>
      <c r="E2117">
        <f>(USDCHF_D1[[#This Row],[High]]+USDCHF_D1[[#This Row],[Low]])/2</f>
        <v>0.90002500000000007</v>
      </c>
      <c r="F2117" t="e">
        <f>VLOOKUP(A2117,'nUSD INdex 2'!A:B,2,FALSE)</f>
        <v>#N/A</v>
      </c>
      <c r="G2117" t="e">
        <f>VLOOKUP(A2117,'wUSD Index'!A:B,2,FALSE)</f>
        <v>#N/A</v>
      </c>
    </row>
    <row r="2118" spans="1:7" x14ac:dyDescent="0.3">
      <c r="A2118" s="3">
        <v>41562</v>
      </c>
      <c r="B2118">
        <f>1/EURUSD_D1[[#This Row],[0]]</f>
        <v>0.73611683646428361</v>
      </c>
      <c r="C2118">
        <f>(USDJPY_D1[[#This Row],[High]]+USDJPY_D1[[#This Row],[Low]])/2</f>
        <v>98.344999999999999</v>
      </c>
      <c r="D2118">
        <f>1/GBPUSD_D1[[#This Row],[Kolumna1]]</f>
        <v>0.62144803606884413</v>
      </c>
      <c r="E2118">
        <f>(USDCHF_D1[[#This Row],[High]]+USDCHF_D1[[#This Row],[Low]])/2</f>
        <v>0.90298499999999993</v>
      </c>
      <c r="F2118">
        <f>VLOOKUP(A2118,'nUSD INdex 2'!A:B,2,FALSE)</f>
        <v>75.597899999999996</v>
      </c>
      <c r="G2118">
        <f>VLOOKUP(A2118,'wUSD Index'!A:B,2,FALSE)</f>
        <v>100.8839</v>
      </c>
    </row>
    <row r="2119" spans="1:7" x14ac:dyDescent="0.3">
      <c r="A2119" s="3">
        <v>41563</v>
      </c>
      <c r="B2119">
        <f>1/EURUSD_D1[[#This Row],[0]]</f>
        <v>0.73714239379620961</v>
      </c>
      <c r="C2119">
        <f>(USDJPY_D1[[#This Row],[High]]+USDJPY_D1[[#This Row],[Low]])/2</f>
        <v>98.611500000000007</v>
      </c>
      <c r="D2119">
        <f>1/GBPUSD_D1[[#This Row],[Kolumna1]]</f>
        <v>0.62389259065159341</v>
      </c>
      <c r="E2119">
        <f>(USDCHF_D1[[#This Row],[High]]+USDCHF_D1[[#This Row],[Low]])/2</f>
        <v>0.90600999999999998</v>
      </c>
      <c r="F2119">
        <f>VLOOKUP(A2119,'nUSD INdex 2'!A:B,2,FALSE)</f>
        <v>75.615300000000005</v>
      </c>
      <c r="G2119">
        <f>VLOOKUP(A2119,'wUSD Index'!A:B,2,FALSE)</f>
        <v>100.8034</v>
      </c>
    </row>
    <row r="2120" spans="1:7" x14ac:dyDescent="0.3">
      <c r="A2120" s="3">
        <v>41564</v>
      </c>
      <c r="B2120">
        <f>1/EURUSD_D1[[#This Row],[0]]</f>
        <v>0.73709892604686489</v>
      </c>
      <c r="C2120">
        <f>(USDJPY_D1[[#This Row],[High]]+USDJPY_D1[[#This Row],[Low]])/2</f>
        <v>98.371000000000009</v>
      </c>
      <c r="D2120">
        <f>1/GBPUSD_D1[[#This Row],[Kolumna1]]</f>
        <v>0.62254871443690463</v>
      </c>
      <c r="E2120">
        <f>(USDCHF_D1[[#This Row],[High]]+USDCHF_D1[[#This Row],[Low]])/2</f>
        <v>0.90390999999999999</v>
      </c>
      <c r="F2120">
        <f>VLOOKUP(A2120,'nUSD INdex 2'!A:B,2,FALSE)</f>
        <v>74.802199999999999</v>
      </c>
      <c r="G2120">
        <f>VLOOKUP(A2120,'wUSD Index'!A:B,2,FALSE)</f>
        <v>100.152</v>
      </c>
    </row>
    <row r="2121" spans="1:7" x14ac:dyDescent="0.3">
      <c r="A2121" s="3">
        <v>41565</v>
      </c>
      <c r="B2121">
        <f>1/EURUSD_D1[[#This Row],[0]]</f>
        <v>0.73624961807051059</v>
      </c>
      <c r="C2121">
        <f>(USDJPY_D1[[#This Row],[High]]+USDJPY_D1[[#This Row],[Low]])/2</f>
        <v>97.855999999999995</v>
      </c>
      <c r="D2121">
        <f>1/GBPUSD_D1[[#This Row],[Kolumna1]]</f>
        <v>0.62220203522285722</v>
      </c>
      <c r="E2121">
        <f>(USDCHF_D1[[#This Row],[High]]+USDCHF_D1[[#This Row],[Low]])/2</f>
        <v>0.90403500000000003</v>
      </c>
      <c r="F2121">
        <f>VLOOKUP(A2121,'nUSD INdex 2'!A:B,2,FALSE)</f>
        <v>74.718000000000004</v>
      </c>
      <c r="G2121">
        <f>VLOOKUP(A2121,'wUSD Index'!A:B,2,FALSE)</f>
        <v>100.11969999999999</v>
      </c>
    </row>
    <row r="2122" spans="1:7" x14ac:dyDescent="0.3">
      <c r="A2122" s="3">
        <v>41567</v>
      </c>
      <c r="B2122">
        <f>1/EURUSD_D1[[#This Row],[0]]</f>
        <v>0.73838883556080637</v>
      </c>
      <c r="C2122">
        <f>(USDJPY_D1[[#This Row],[High]]+USDJPY_D1[[#This Row],[Low]])/2</f>
        <v>97.866</v>
      </c>
      <c r="D2122">
        <f>1/GBPUSD_D1[[#This Row],[Kolumna1]]</f>
        <v>0.62430351139509987</v>
      </c>
      <c r="E2122">
        <f>(USDCHF_D1[[#This Row],[High]]+USDCHF_D1[[#This Row],[Low]])/2</f>
        <v>0.9073199999999999</v>
      </c>
      <c r="F2122" t="e">
        <f>VLOOKUP(A2122,'nUSD INdex 2'!A:B,2,FALSE)</f>
        <v>#N/A</v>
      </c>
      <c r="G2122" t="e">
        <f>VLOOKUP(A2122,'wUSD Index'!A:B,2,FALSE)</f>
        <v>#N/A</v>
      </c>
    </row>
    <row r="2123" spans="1:7" x14ac:dyDescent="0.3">
      <c r="A2123" s="3">
        <v>41568</v>
      </c>
      <c r="B2123">
        <f>1/EURUSD_D1[[#This Row],[0]]</f>
        <v>0.7398255491355139</v>
      </c>
      <c r="C2123">
        <f>(USDJPY_D1[[#This Row],[High]]+USDJPY_D1[[#This Row],[Low]])/2</f>
        <v>98.0745</v>
      </c>
      <c r="D2123">
        <f>1/GBPUSD_D1[[#This Row],[Kolumna1]]</f>
        <v>0.62710078763858923</v>
      </c>
      <c r="E2123">
        <f>(USDCHF_D1[[#This Row],[High]]+USDCHF_D1[[#This Row],[Low]])/2</f>
        <v>0.91064999999999996</v>
      </c>
      <c r="F2123">
        <f>VLOOKUP(A2123,'nUSD INdex 2'!A:B,2,FALSE)</f>
        <v>74.840999999999994</v>
      </c>
      <c r="G2123">
        <f>VLOOKUP(A2123,'wUSD Index'!A:B,2,FALSE)</f>
        <v>100.3736</v>
      </c>
    </row>
    <row r="2124" spans="1:7" x14ac:dyDescent="0.3">
      <c r="A2124" s="3">
        <v>41569</v>
      </c>
      <c r="B2124">
        <f>1/EURUSD_D1[[#This Row],[0]]</f>
        <v>0.73797197920394964</v>
      </c>
      <c r="C2124">
        <f>(USDJPY_D1[[#This Row],[High]]+USDJPY_D1[[#This Row],[Low]])/2</f>
        <v>98.1755</v>
      </c>
      <c r="D2124">
        <f>1/GBPUSD_D1[[#This Row],[Kolumna1]]</f>
        <v>0.62647024736177714</v>
      </c>
      <c r="E2124">
        <f>(USDCHF_D1[[#This Row],[High]]+USDCHF_D1[[#This Row],[Low]])/2</f>
        <v>0.91006000000000009</v>
      </c>
      <c r="F2124">
        <f>VLOOKUP(A2124,'nUSD INdex 2'!A:B,2,FALSE)</f>
        <v>74.526899999999998</v>
      </c>
      <c r="G2124">
        <f>VLOOKUP(A2124,'wUSD Index'!A:B,2,FALSE)</f>
        <v>100.087</v>
      </c>
    </row>
    <row r="2125" spans="1:7" x14ac:dyDescent="0.3">
      <c r="A2125" s="3">
        <v>41570</v>
      </c>
      <c r="B2125">
        <f>1/EURUSD_D1[[#This Row],[0]]</f>
        <v>0.73762903898000665</v>
      </c>
      <c r="C2125">
        <f>(USDJPY_D1[[#This Row],[High]]+USDJPY_D1[[#This Row],[Low]])/2</f>
        <v>97.674499999999995</v>
      </c>
      <c r="D2125">
        <f>1/GBPUSD_D1[[#This Row],[Kolumna1]]</f>
        <v>0.62623289601402765</v>
      </c>
      <c r="E2125">
        <f>(USDCHF_D1[[#This Row],[High]]+USDCHF_D1[[#This Row],[Low]])/2</f>
        <v>0.90982000000000007</v>
      </c>
      <c r="F2125">
        <f>VLOOKUP(A2125,'nUSD INdex 2'!A:B,2,FALSE)</f>
        <v>74.640500000000003</v>
      </c>
      <c r="G2125">
        <f>VLOOKUP(A2125,'wUSD Index'!A:B,2,FALSE)</f>
        <v>100.1867</v>
      </c>
    </row>
    <row r="2126" spans="1:7" x14ac:dyDescent="0.3">
      <c r="A2126" s="3">
        <v>41571</v>
      </c>
      <c r="B2126">
        <f>1/EURUSD_D1[[#This Row],[0]]</f>
        <v>0.73685180068158795</v>
      </c>
      <c r="C2126">
        <f>(USDJPY_D1[[#This Row],[High]]+USDJPY_D1[[#This Row],[Low]])/2</f>
        <v>97.393000000000001</v>
      </c>
      <c r="D2126">
        <f>1/GBPUSD_D1[[#This Row],[Kolumna1]]</f>
        <v>0.62554344086425084</v>
      </c>
      <c r="E2126">
        <f>(USDCHF_D1[[#This Row],[High]]+USDCHF_D1[[#This Row],[Low]])/2</f>
        <v>0.90928999999999993</v>
      </c>
      <c r="F2126">
        <f>VLOOKUP(A2126,'nUSD INdex 2'!A:B,2,FALSE)</f>
        <v>74.6755</v>
      </c>
      <c r="G2126">
        <f>VLOOKUP(A2126,'wUSD Index'!A:B,2,FALSE)</f>
        <v>100.2778</v>
      </c>
    </row>
    <row r="2127" spans="1:7" x14ac:dyDescent="0.3">
      <c r="A2127" s="3">
        <v>41572</v>
      </c>
      <c r="B2127">
        <f>1/EURUSD_D1[[#This Row],[0]]</f>
        <v>0.73937426755736624</v>
      </c>
      <c r="C2127">
        <f>(USDJPY_D1[[#This Row],[High]]+USDJPY_D1[[#This Row],[Low]])/2</f>
        <v>97.215499999999992</v>
      </c>
      <c r="D2127">
        <f>1/GBPUSD_D1[[#This Row],[Kolumna1]]</f>
        <v>0.62649183367894801</v>
      </c>
      <c r="E2127">
        <f>(USDCHF_D1[[#This Row],[High]]+USDCHF_D1[[#This Row],[Low]])/2</f>
        <v>0.91352</v>
      </c>
      <c r="F2127">
        <f>VLOOKUP(A2127,'nUSD INdex 2'!A:B,2,FALSE)</f>
        <v>74.797300000000007</v>
      </c>
      <c r="G2127">
        <f>VLOOKUP(A2127,'wUSD Index'!A:B,2,FALSE)</f>
        <v>100.2432</v>
      </c>
    </row>
    <row r="2128" spans="1:7" x14ac:dyDescent="0.3">
      <c r="A2128" s="3">
        <v>41574</v>
      </c>
      <c r="B2128">
        <f>1/EURUSD_D1[[#This Row],[0]]</f>
        <v>0.73963949970784248</v>
      </c>
      <c r="C2128">
        <f>(USDJPY_D1[[#This Row],[High]]+USDJPY_D1[[#This Row],[Low]])/2</f>
        <v>97.608499999999992</v>
      </c>
      <c r="D2128">
        <f>1/GBPUSD_D1[[#This Row],[Kolumna1]]</f>
        <v>0.62595653983743915</v>
      </c>
      <c r="E2128">
        <f>(USDCHF_D1[[#This Row],[High]]+USDCHF_D1[[#This Row],[Low]])/2</f>
        <v>0.91364500000000004</v>
      </c>
      <c r="F2128" t="e">
        <f>VLOOKUP(A2128,'nUSD INdex 2'!A:B,2,FALSE)</f>
        <v>#N/A</v>
      </c>
      <c r="G2128" t="e">
        <f>VLOOKUP(A2128,'wUSD Index'!A:B,2,FALSE)</f>
        <v>#N/A</v>
      </c>
    </row>
    <row r="2129" spans="1:7" x14ac:dyDescent="0.3">
      <c r="A2129" s="3">
        <v>41575</v>
      </c>
      <c r="B2129">
        <f>1/EURUSD_D1[[#This Row],[0]]</f>
        <v>0.73535900226490569</v>
      </c>
      <c r="C2129">
        <f>(USDJPY_D1[[#This Row],[High]]+USDJPY_D1[[#This Row],[Low]])/2</f>
        <v>97.617999999999995</v>
      </c>
      <c r="D2129">
        <f>1/GBPUSD_D1[[#This Row],[Kolumna1]]</f>
        <v>0.62282206907719562</v>
      </c>
      <c r="E2129">
        <f>(USDCHF_D1[[#This Row],[High]]+USDCHF_D1[[#This Row],[Low]])/2</f>
        <v>0.90768499999999996</v>
      </c>
      <c r="F2129">
        <f>VLOOKUP(A2129,'nUSD INdex 2'!A:B,2,FALSE)</f>
        <v>74.849900000000005</v>
      </c>
      <c r="G2129">
        <f>VLOOKUP(A2129,'wUSD Index'!A:B,2,FALSE)</f>
        <v>100.27200000000001</v>
      </c>
    </row>
    <row r="2130" spans="1:7" x14ac:dyDescent="0.3">
      <c r="A2130" s="3">
        <v>41576</v>
      </c>
      <c r="B2130">
        <f>1/EURUSD_D1[[#This Row],[0]]</f>
        <v>0.73091667915315983</v>
      </c>
      <c r="C2130">
        <f>(USDJPY_D1[[#This Row],[High]]+USDJPY_D1[[#This Row],[Low]])/2</f>
        <v>97.869</v>
      </c>
      <c r="D2130">
        <f>1/GBPUSD_D1[[#This Row],[Kolumna1]]</f>
        <v>0.61791903406896587</v>
      </c>
      <c r="E2130">
        <f>(USDCHF_D1[[#This Row],[High]]+USDCHF_D1[[#This Row],[Low]])/2</f>
        <v>0.90203</v>
      </c>
      <c r="F2130">
        <f>VLOOKUP(A2130,'nUSD INdex 2'!A:B,2,FALSE)</f>
        <v>74.994</v>
      </c>
      <c r="G2130">
        <f>VLOOKUP(A2130,'wUSD Index'!A:B,2,FALSE)</f>
        <v>100.3931</v>
      </c>
    </row>
    <row r="2131" spans="1:7" x14ac:dyDescent="0.3">
      <c r="A2131" s="3">
        <v>41577</v>
      </c>
      <c r="B2131">
        <f>1/EURUSD_D1[[#This Row],[0]]</f>
        <v>0.73074309265091664</v>
      </c>
      <c r="C2131">
        <f>(USDJPY_D1[[#This Row],[High]]+USDJPY_D1[[#This Row],[Low]])/2</f>
        <v>98.361999999999995</v>
      </c>
      <c r="D2131">
        <f>1/GBPUSD_D1[[#This Row],[Kolumna1]]</f>
        <v>0.61834123779548988</v>
      </c>
      <c r="E2131">
        <f>(USDCHF_D1[[#This Row],[High]]+USDCHF_D1[[#This Row],[Low]])/2</f>
        <v>0.90195000000000003</v>
      </c>
      <c r="F2131">
        <f>VLOOKUP(A2131,'nUSD INdex 2'!A:B,2,FALSE)</f>
        <v>75.004000000000005</v>
      </c>
      <c r="G2131">
        <f>VLOOKUP(A2131,'wUSD Index'!A:B,2,FALSE)</f>
        <v>100.3986</v>
      </c>
    </row>
    <row r="2132" spans="1:7" x14ac:dyDescent="0.3">
      <c r="A2132" s="3">
        <v>41578</v>
      </c>
      <c r="B2132">
        <f>1/EURUSD_D1[[#This Row],[0]]</f>
        <v>0.73154762557929431</v>
      </c>
      <c r="C2132">
        <f>(USDJPY_D1[[#This Row],[High]]+USDJPY_D1[[#This Row],[Low]])/2</f>
        <v>98.295500000000004</v>
      </c>
      <c r="D2132">
        <f>1/GBPUSD_D1[[#This Row],[Kolumna1]]</f>
        <v>0.6191279582707756</v>
      </c>
      <c r="E2132">
        <f>(USDCHF_D1[[#This Row],[High]]+USDCHF_D1[[#This Row],[Low]])/2</f>
        <v>0.90251499999999996</v>
      </c>
      <c r="F2132">
        <f>VLOOKUP(A2132,'nUSD INdex 2'!A:B,2,FALSE)</f>
        <v>75.380399999999995</v>
      </c>
      <c r="G2132">
        <f>VLOOKUP(A2132,'wUSD Index'!A:B,2,FALSE)</f>
        <v>100.8447</v>
      </c>
    </row>
    <row r="2133" spans="1:7" x14ac:dyDescent="0.3">
      <c r="A2133" s="3">
        <v>41579</v>
      </c>
      <c r="B2133">
        <f>1/EURUSD_D1[[#This Row],[0]]</f>
        <v>0.72848598757202898</v>
      </c>
      <c r="C2133">
        <f>(USDJPY_D1[[#This Row],[High]]+USDJPY_D1[[#This Row],[Low]])/2</f>
        <v>98.329000000000008</v>
      </c>
      <c r="D2133">
        <f>1/GBPUSD_D1[[#This Row],[Kolumna1]]</f>
        <v>0.61798204144187563</v>
      </c>
      <c r="E2133">
        <f>(USDCHF_D1[[#This Row],[High]]+USDCHF_D1[[#This Row],[Low]])/2</f>
        <v>0.89894999999999992</v>
      </c>
      <c r="F2133">
        <f>VLOOKUP(A2133,'nUSD INdex 2'!A:B,2,FALSE)</f>
        <v>75.815899999999999</v>
      </c>
      <c r="G2133">
        <f>VLOOKUP(A2133,'wUSD Index'!A:B,2,FALSE)</f>
        <v>101.2766</v>
      </c>
    </row>
    <row r="2134" spans="1:7" x14ac:dyDescent="0.3">
      <c r="A2134" s="3">
        <v>41581</v>
      </c>
      <c r="B2134">
        <f>1/EURUSD_D1[[#This Row],[0]]</f>
        <v>0.72637994029156894</v>
      </c>
      <c r="C2134">
        <f>(USDJPY_D1[[#This Row],[High]]+USDJPY_D1[[#This Row],[Low]])/2</f>
        <v>98.736999999999995</v>
      </c>
      <c r="D2134">
        <f>1/GBPUSD_D1[[#This Row],[Kolumna1]]</f>
        <v>0.61773962892380485</v>
      </c>
      <c r="E2134">
        <f>(USDCHF_D1[[#This Row],[High]]+USDCHF_D1[[#This Row],[Low]])/2</f>
        <v>0.89382000000000006</v>
      </c>
      <c r="F2134" t="e">
        <f>VLOOKUP(A2134,'nUSD INdex 2'!A:B,2,FALSE)</f>
        <v>#N/A</v>
      </c>
      <c r="G2134" t="e">
        <f>VLOOKUP(A2134,'wUSD Index'!A:B,2,FALSE)</f>
        <v>#N/A</v>
      </c>
    </row>
    <row r="2135" spans="1:7" x14ac:dyDescent="0.3">
      <c r="A2135" s="3">
        <v>41582</v>
      </c>
      <c r="B2135">
        <f>1/EURUSD_D1[[#This Row],[0]]</f>
        <v>0.72492134603395542</v>
      </c>
      <c r="C2135">
        <f>(USDJPY_D1[[#This Row],[High]]+USDJPY_D1[[#This Row],[Low]])/2</f>
        <v>98.688500000000005</v>
      </c>
      <c r="D2135">
        <f>1/GBPUSD_D1[[#This Row],[Kolumna1]]</f>
        <v>0.61803742216591218</v>
      </c>
      <c r="E2135">
        <f>(USDCHF_D1[[#This Row],[High]]+USDCHF_D1[[#This Row],[Low]])/2</f>
        <v>0.89089499999999999</v>
      </c>
      <c r="F2135">
        <f>VLOOKUP(A2135,'nUSD INdex 2'!A:B,2,FALSE)</f>
        <v>75.637100000000004</v>
      </c>
      <c r="G2135">
        <f>VLOOKUP(A2135,'wUSD Index'!A:B,2,FALSE)</f>
        <v>101.062</v>
      </c>
    </row>
    <row r="2136" spans="1:7" x14ac:dyDescent="0.3">
      <c r="A2136" s="3">
        <v>41583</v>
      </c>
      <c r="B2136">
        <f>1/EURUSD_D1[[#This Row],[0]]</f>
        <v>0.72447756111873829</v>
      </c>
      <c r="C2136">
        <f>(USDJPY_D1[[#This Row],[High]]+USDJPY_D1[[#This Row],[Low]])/2</f>
        <v>98.403999999999996</v>
      </c>
      <c r="D2136">
        <f>1/GBPUSD_D1[[#This Row],[Kolumna1]]</f>
        <v>0.61734301738746611</v>
      </c>
      <c r="E2136">
        <f>(USDCHF_D1[[#This Row],[High]]+USDCHF_D1[[#This Row],[Low]])/2</f>
        <v>0.89287499999999997</v>
      </c>
      <c r="F2136">
        <f>VLOOKUP(A2136,'nUSD INdex 2'!A:B,2,FALSE)</f>
        <v>75.786100000000005</v>
      </c>
      <c r="G2136">
        <f>VLOOKUP(A2136,'wUSD Index'!A:B,2,FALSE)</f>
        <v>101.3451</v>
      </c>
    </row>
    <row r="2137" spans="1:7" x14ac:dyDescent="0.3">
      <c r="A2137" s="3">
        <v>41584</v>
      </c>
      <c r="B2137">
        <f>1/EURUSD_D1[[#This Row],[0]]</f>
        <v>0.72435948512527792</v>
      </c>
      <c r="C2137">
        <f>(USDJPY_D1[[#This Row],[High]]+USDJPY_D1[[#This Row],[Low]])/2</f>
        <v>98.580999999999989</v>
      </c>
      <c r="D2137">
        <f>1/GBPUSD_D1[[#This Row],[Kolumna1]]</f>
        <v>0.61837373890405634</v>
      </c>
      <c r="E2137">
        <f>(USDCHF_D1[[#This Row],[High]]+USDCHF_D1[[#This Row],[Low]])/2</f>
        <v>0.89250000000000007</v>
      </c>
      <c r="F2137">
        <f>VLOOKUP(A2137,'nUSD INdex 2'!A:B,2,FALSE)</f>
        <v>75.562899999999999</v>
      </c>
      <c r="G2137">
        <f>VLOOKUP(A2137,'wUSD Index'!A:B,2,FALSE)</f>
        <v>101.2265</v>
      </c>
    </row>
    <row r="2138" spans="1:7" x14ac:dyDescent="0.3">
      <c r="A2138" s="3">
        <v>41585</v>
      </c>
      <c r="B2138">
        <f>1/EURUSD_D1[[#This Row],[0]]</f>
        <v>0.72483727403197984</v>
      </c>
      <c r="C2138">
        <f>(USDJPY_D1[[#This Row],[High]]+USDJPY_D1[[#This Row],[Low]])/2</f>
        <v>98.508499999999998</v>
      </c>
      <c r="D2138">
        <f>1/GBPUSD_D1[[#This Row],[Kolumna1]]</f>
        <v>0.61857455679133</v>
      </c>
      <c r="E2138">
        <f>(USDCHF_D1[[#This Row],[High]]+USDCHF_D1[[#This Row],[Low]])/2</f>
        <v>0.89424999999999999</v>
      </c>
      <c r="F2138">
        <f>VLOOKUP(A2138,'nUSD INdex 2'!A:B,2,FALSE)</f>
        <v>75.958699999999993</v>
      </c>
      <c r="G2138">
        <f>VLOOKUP(A2138,'wUSD Index'!A:B,2,FALSE)</f>
        <v>101.5312</v>
      </c>
    </row>
    <row r="2139" spans="1:7" x14ac:dyDescent="0.3">
      <c r="A2139" s="3">
        <v>41586</v>
      </c>
      <c r="B2139">
        <f>1/EURUSD_D1[[#This Row],[0]]</f>
        <v>0.72597389397877243</v>
      </c>
      <c r="C2139">
        <f>(USDJPY_D1[[#This Row],[High]]+USDJPY_D1[[#This Row],[Low]])/2</f>
        <v>98.598500000000001</v>
      </c>
      <c r="D2139">
        <f>1/GBPUSD_D1[[#This Row],[Kolumna1]]</f>
        <v>0.6217648796107752</v>
      </c>
      <c r="E2139">
        <f>(USDCHF_D1[[#This Row],[High]]+USDCHF_D1[[#This Row],[Low]])/2</f>
        <v>0.89729499999999995</v>
      </c>
      <c r="F2139">
        <f>VLOOKUP(A2139,'nUSD INdex 2'!A:B,2,FALSE)</f>
        <v>76.256200000000007</v>
      </c>
      <c r="G2139">
        <f>VLOOKUP(A2139,'wUSD Index'!A:B,2,FALSE)</f>
        <v>101.7889</v>
      </c>
    </row>
    <row r="2140" spans="1:7" x14ac:dyDescent="0.3">
      <c r="A2140" s="3">
        <v>41588</v>
      </c>
      <c r="B2140">
        <f>1/EURUSD_D1[[#This Row],[0]]</f>
        <v>0.72778349896472794</v>
      </c>
      <c r="C2140">
        <f>(USDJPY_D1[[#This Row],[High]]+USDJPY_D1[[#This Row],[Low]])/2</f>
        <v>99.1755</v>
      </c>
      <c r="D2140">
        <f>1/GBPUSD_D1[[#This Row],[Kolumna1]]</f>
        <v>0.6235113666122134</v>
      </c>
      <c r="E2140">
        <f>(USDCHF_D1[[#This Row],[High]]+USDCHF_D1[[#This Row],[Low]])/2</f>
        <v>0.89868999999999999</v>
      </c>
      <c r="F2140" t="e">
        <f>VLOOKUP(A2140,'nUSD INdex 2'!A:B,2,FALSE)</f>
        <v>#N/A</v>
      </c>
      <c r="G2140" t="e">
        <f>VLOOKUP(A2140,'wUSD Index'!A:B,2,FALSE)</f>
        <v>#N/A</v>
      </c>
    </row>
    <row r="2141" spans="1:7" x14ac:dyDescent="0.3">
      <c r="A2141" s="3">
        <v>41589</v>
      </c>
      <c r="B2141">
        <f>1/EURUSD_D1[[#This Row],[0]]</f>
        <v>0.73223595571436939</v>
      </c>
      <c r="C2141">
        <f>(USDJPY_D1[[#This Row],[High]]+USDJPY_D1[[#This Row],[Low]])/2</f>
        <v>99.110500000000002</v>
      </c>
      <c r="D2141">
        <f>1/GBPUSD_D1[[#This Row],[Kolumna1]]</f>
        <v>0.62355996620304976</v>
      </c>
      <c r="E2141">
        <f>(USDCHF_D1[[#This Row],[High]]+USDCHF_D1[[#This Row],[Low]])/2</f>
        <v>0.90325500000000003</v>
      </c>
      <c r="F2141" t="e">
        <f>VLOOKUP(A2141,'nUSD INdex 2'!A:B,2,FALSE)</f>
        <v>#N/A</v>
      </c>
      <c r="G2141" t="e">
        <f>VLOOKUP(A2141,'wUSD Index'!A:B,2,FALSE)</f>
        <v>#N/A</v>
      </c>
    </row>
    <row r="2142" spans="1:7" x14ac:dyDescent="0.3">
      <c r="A2142" s="3">
        <v>41590</v>
      </c>
      <c r="B2142">
        <f>1/EURUSD_D1[[#This Row],[0]]</f>
        <v>0.7390709877683751</v>
      </c>
      <c r="C2142">
        <f>(USDJPY_D1[[#This Row],[High]]+USDJPY_D1[[#This Row],[Low]])/2</f>
        <v>99.472499999999997</v>
      </c>
      <c r="D2142">
        <f>1/GBPUSD_D1[[#This Row],[Kolumna1]]</f>
        <v>0.62594674445098208</v>
      </c>
      <c r="E2142">
        <f>(USDCHF_D1[[#This Row],[High]]+USDCHF_D1[[#This Row],[Low]])/2</f>
        <v>0.91039999999999999</v>
      </c>
      <c r="F2142">
        <f>VLOOKUP(A2142,'nUSD INdex 2'!A:B,2,FALSE)</f>
        <v>76.249799999999993</v>
      </c>
      <c r="G2142">
        <f>VLOOKUP(A2142,'wUSD Index'!A:B,2,FALSE)</f>
        <v>101.91</v>
      </c>
    </row>
    <row r="2143" spans="1:7" x14ac:dyDescent="0.3">
      <c r="A2143" s="3">
        <v>41591</v>
      </c>
      <c r="B2143">
        <f>1/EURUSD_D1[[#This Row],[0]]</f>
        <v>0.74127335937673744</v>
      </c>
      <c r="C2143">
        <f>(USDJPY_D1[[#This Row],[High]]+USDJPY_D1[[#This Row],[Low]])/2</f>
        <v>99.378999999999991</v>
      </c>
      <c r="D2143">
        <f>1/GBPUSD_D1[[#This Row],[Kolumna1]]</f>
        <v>0.62787448788987088</v>
      </c>
      <c r="E2143">
        <f>(USDCHF_D1[[#This Row],[High]]+USDCHF_D1[[#This Row],[Low]])/2</f>
        <v>0.91216999999999993</v>
      </c>
      <c r="F2143">
        <f>VLOOKUP(A2143,'nUSD INdex 2'!A:B,2,FALSE)</f>
        <v>76.022999999999996</v>
      </c>
      <c r="G2143">
        <f>VLOOKUP(A2143,'wUSD Index'!A:B,2,FALSE)</f>
        <v>101.639</v>
      </c>
    </row>
    <row r="2144" spans="1:7" x14ac:dyDescent="0.3">
      <c r="A2144" s="3">
        <v>41592</v>
      </c>
      <c r="B2144">
        <f>1/EURUSD_D1[[#This Row],[0]]</f>
        <v>0.7416664503472854</v>
      </c>
      <c r="C2144">
        <f>(USDJPY_D1[[#This Row],[High]]+USDJPY_D1[[#This Row],[Low]])/2</f>
        <v>99.695999999999998</v>
      </c>
      <c r="D2144">
        <f>1/GBPUSD_D1[[#This Row],[Kolumna1]]</f>
        <v>0.62732895875939421</v>
      </c>
      <c r="E2144">
        <f>(USDCHF_D1[[#This Row],[High]]+USDCHF_D1[[#This Row],[Low]])/2</f>
        <v>0.91212499999999996</v>
      </c>
      <c r="F2144">
        <f>VLOOKUP(A2144,'nUSD INdex 2'!A:B,2,FALSE)</f>
        <v>76.113600000000005</v>
      </c>
      <c r="G2144">
        <f>VLOOKUP(A2144,'wUSD Index'!A:B,2,FALSE)</f>
        <v>101.578</v>
      </c>
    </row>
    <row r="2145" spans="1:7" x14ac:dyDescent="0.3">
      <c r="A2145" s="3">
        <v>41593</v>
      </c>
      <c r="B2145">
        <f>1/EURUSD_D1[[#This Row],[0]]</f>
        <v>0.7415262092438657</v>
      </c>
      <c r="C2145">
        <f>(USDJPY_D1[[#This Row],[High]]+USDJPY_D1[[#This Row],[Low]])/2</f>
        <v>100.18350000000001</v>
      </c>
      <c r="D2145">
        <f>1/GBPUSD_D1[[#This Row],[Kolumna1]]</f>
        <v>0.62478718186617688</v>
      </c>
      <c r="E2145">
        <f>(USDCHF_D1[[#This Row],[High]]+USDCHF_D1[[#This Row],[Low]])/2</f>
        <v>0.91206999999999994</v>
      </c>
      <c r="F2145">
        <f>VLOOKUP(A2145,'nUSD INdex 2'!A:B,2,FALSE)</f>
        <v>76.0107</v>
      </c>
      <c r="G2145">
        <f>VLOOKUP(A2145,'wUSD Index'!A:B,2,FALSE)</f>
        <v>101.43819999999999</v>
      </c>
    </row>
    <row r="2146" spans="1:7" x14ac:dyDescent="0.3">
      <c r="A2146" s="3">
        <v>41595</v>
      </c>
      <c r="B2146">
        <f>1/EURUSD_D1[[#This Row],[0]]</f>
        <v>0.7403404085198374</v>
      </c>
      <c r="C2146">
        <f>(USDJPY_D1[[#This Row],[High]]+USDJPY_D1[[#This Row],[Low]])/2</f>
        <v>100.29499999999999</v>
      </c>
      <c r="D2146">
        <f>1/GBPUSD_D1[[#This Row],[Kolumna1]]</f>
        <v>0.62186540966938531</v>
      </c>
      <c r="E2146">
        <f>(USDCHF_D1[[#This Row],[High]]+USDCHF_D1[[#This Row],[Low]])/2</f>
        <v>0.91183999999999998</v>
      </c>
      <c r="F2146" t="e">
        <f>VLOOKUP(A2146,'nUSD INdex 2'!A:B,2,FALSE)</f>
        <v>#N/A</v>
      </c>
      <c r="G2146" t="e">
        <f>VLOOKUP(A2146,'wUSD Index'!A:B,2,FALSE)</f>
        <v>#N/A</v>
      </c>
    </row>
    <row r="2147" spans="1:7" x14ac:dyDescent="0.3">
      <c r="A2147" s="3">
        <v>41596</v>
      </c>
      <c r="B2147">
        <f>1/EURUSD_D1[[#This Row],[0]]</f>
        <v>0.74560929327423142</v>
      </c>
      <c r="C2147">
        <f>(USDJPY_D1[[#This Row],[High]]+USDJPY_D1[[#This Row],[Low]])/2</f>
        <v>100.071</v>
      </c>
      <c r="D2147">
        <f>1/GBPUSD_D1[[#This Row],[Kolumna1]]</f>
        <v>0.62260491671102725</v>
      </c>
      <c r="E2147">
        <f>(USDCHF_D1[[#This Row],[High]]+USDCHF_D1[[#This Row],[Low]])/2</f>
        <v>0.91791500000000004</v>
      </c>
      <c r="F2147">
        <f>VLOOKUP(A2147,'nUSD INdex 2'!A:B,2,FALSE)</f>
        <v>75.813500000000005</v>
      </c>
      <c r="G2147">
        <f>VLOOKUP(A2147,'wUSD Index'!A:B,2,FALSE)</f>
        <v>101.131</v>
      </c>
    </row>
    <row r="2148" spans="1:7" x14ac:dyDescent="0.3">
      <c r="A2148" s="3">
        <v>41597</v>
      </c>
      <c r="B2148">
        <f>1/EURUSD_D1[[#This Row],[0]]</f>
        <v>0.74750985778624957</v>
      </c>
      <c r="C2148">
        <f>(USDJPY_D1[[#This Row],[High]]+USDJPY_D1[[#This Row],[Low]])/2</f>
        <v>99.911500000000004</v>
      </c>
      <c r="D2148">
        <f>1/GBPUSD_D1[[#This Row],[Kolumna1]]</f>
        <v>0.62379140415445078</v>
      </c>
      <c r="E2148">
        <f>(USDCHF_D1[[#This Row],[High]]+USDCHF_D1[[#This Row],[Low]])/2</f>
        <v>0.91992499999999999</v>
      </c>
      <c r="F2148">
        <f>VLOOKUP(A2148,'nUSD INdex 2'!A:B,2,FALSE)</f>
        <v>75.891499999999994</v>
      </c>
      <c r="G2148">
        <f>VLOOKUP(A2148,'wUSD Index'!A:B,2,FALSE)</f>
        <v>101.2118</v>
      </c>
    </row>
    <row r="2149" spans="1:7" x14ac:dyDescent="0.3">
      <c r="A2149" s="3">
        <v>41598</v>
      </c>
      <c r="B2149">
        <f>1/EURUSD_D1[[#This Row],[0]]</f>
        <v>0.74887855436483874</v>
      </c>
      <c r="C2149">
        <f>(USDJPY_D1[[#This Row],[High]]+USDJPY_D1[[#This Row],[Low]])/2</f>
        <v>100.02</v>
      </c>
      <c r="D2149">
        <f>1/GBPUSD_D1[[#This Row],[Kolumna1]]</f>
        <v>0.62485745439321649</v>
      </c>
      <c r="E2149">
        <f>(USDCHF_D1[[#This Row],[High]]+USDCHF_D1[[#This Row],[Low]])/2</f>
        <v>0.922485</v>
      </c>
      <c r="F2149">
        <f>VLOOKUP(A2149,'nUSD INdex 2'!A:B,2,FALSE)</f>
        <v>76.013800000000003</v>
      </c>
      <c r="G2149">
        <f>VLOOKUP(A2149,'wUSD Index'!A:B,2,FALSE)</f>
        <v>101.41419999999999</v>
      </c>
    </row>
    <row r="2150" spans="1:7" x14ac:dyDescent="0.3">
      <c r="A2150" s="3">
        <v>41599</v>
      </c>
      <c r="B2150">
        <f>1/EURUSD_D1[[#This Row],[0]]</f>
        <v>0.74730875434840294</v>
      </c>
      <c r="C2150">
        <f>(USDJPY_D1[[#This Row],[High]]+USDJPY_D1[[#This Row],[Low]])/2</f>
        <v>100.761</v>
      </c>
      <c r="D2150">
        <f>1/GBPUSD_D1[[#This Row],[Kolumna1]]</f>
        <v>0.62526182839063849</v>
      </c>
      <c r="E2150">
        <f>(USDCHF_D1[[#This Row],[High]]+USDCHF_D1[[#This Row],[Low]])/2</f>
        <v>0.92093000000000003</v>
      </c>
      <c r="F2150">
        <f>VLOOKUP(A2150,'nUSD INdex 2'!A:B,2,FALSE)</f>
        <v>76.237200000000001</v>
      </c>
      <c r="G2150">
        <f>VLOOKUP(A2150,'wUSD Index'!A:B,2,FALSE)</f>
        <v>101.7334</v>
      </c>
    </row>
    <row r="2151" spans="1:7" x14ac:dyDescent="0.3">
      <c r="A2151" s="3">
        <v>41600</v>
      </c>
      <c r="B2151">
        <f>1/EURUSD_D1[[#This Row],[0]]</f>
        <v>0.74584842122535433</v>
      </c>
      <c r="C2151">
        <f>(USDJPY_D1[[#This Row],[High]]+USDJPY_D1[[#This Row],[Low]])/2</f>
        <v>101.15299999999999</v>
      </c>
      <c r="D2151">
        <f>1/GBPUSD_D1[[#This Row],[Kolumna1]]</f>
        <v>0.62803813447552537</v>
      </c>
      <c r="E2151">
        <f>(USDCHF_D1[[#This Row],[High]]+USDCHF_D1[[#This Row],[Low]])/2</f>
        <v>0.91903999999999997</v>
      </c>
      <c r="F2151">
        <f>VLOOKUP(A2151,'nUSD INdex 2'!A:B,2,FALSE)</f>
        <v>76.131</v>
      </c>
      <c r="G2151">
        <f>VLOOKUP(A2151,'wUSD Index'!A:B,2,FALSE)</f>
        <v>101.58369999999999</v>
      </c>
    </row>
    <row r="2152" spans="1:7" x14ac:dyDescent="0.3">
      <c r="A2152" s="3">
        <v>41602</v>
      </c>
      <c r="B2152">
        <f>1/EURUSD_D1[[#This Row],[0]]</f>
        <v>0.74385390709264709</v>
      </c>
      <c r="C2152">
        <f>(USDJPY_D1[[#This Row],[High]]+USDJPY_D1[[#This Row],[Low]])/2</f>
        <v>101.2675</v>
      </c>
      <c r="D2152">
        <f>1/GBPUSD_D1[[#This Row],[Kolumna1]]</f>
        <v>0.62609174748467644</v>
      </c>
      <c r="E2152">
        <f>(USDCHF_D1[[#This Row],[High]]+USDCHF_D1[[#This Row],[Low]])/2</f>
        <v>0.91617999999999999</v>
      </c>
      <c r="F2152" t="e">
        <f>VLOOKUP(A2152,'nUSD INdex 2'!A:B,2,FALSE)</f>
        <v>#N/A</v>
      </c>
      <c r="G2152" t="e">
        <f>VLOOKUP(A2152,'wUSD Index'!A:B,2,FALSE)</f>
        <v>#N/A</v>
      </c>
    </row>
    <row r="2153" spans="1:7" x14ac:dyDescent="0.3">
      <c r="A2153" s="3">
        <v>41603</v>
      </c>
      <c r="B2153">
        <f>1/EURUSD_D1[[#This Row],[0]]</f>
        <v>0.74316290130796658</v>
      </c>
      <c r="C2153">
        <f>(USDJPY_D1[[#This Row],[High]]+USDJPY_D1[[#This Row],[Low]])/2</f>
        <v>101.52799999999999</v>
      </c>
      <c r="D2153">
        <f>1/GBPUSD_D1[[#This Row],[Kolumna1]]</f>
        <v>0.62326071307258191</v>
      </c>
      <c r="E2153">
        <f>(USDCHF_D1[[#This Row],[High]]+USDCHF_D1[[#This Row],[Low]])/2</f>
        <v>0.91597499999999998</v>
      </c>
      <c r="F2153">
        <f>VLOOKUP(A2153,'nUSD INdex 2'!A:B,2,FALSE)</f>
        <v>76.363</v>
      </c>
      <c r="G2153">
        <f>VLOOKUP(A2153,'wUSD Index'!A:B,2,FALSE)</f>
        <v>101.7105</v>
      </c>
    </row>
    <row r="2154" spans="1:7" x14ac:dyDescent="0.3">
      <c r="A2154" s="3">
        <v>41604</v>
      </c>
      <c r="B2154">
        <f>1/EURUSD_D1[[#This Row],[0]]</f>
        <v>0.74246215299175122</v>
      </c>
      <c r="C2154">
        <f>(USDJPY_D1[[#This Row],[High]]+USDJPY_D1[[#This Row],[Low]])/2</f>
        <v>101.3985</v>
      </c>
      <c r="D2154">
        <f>1/GBPUSD_D1[[#This Row],[Kolumna1]]</f>
        <v>0.62146155328100627</v>
      </c>
      <c r="E2154">
        <f>(USDCHF_D1[[#This Row],[High]]+USDCHF_D1[[#This Row],[Low]])/2</f>
        <v>0.91605500000000006</v>
      </c>
      <c r="F2154">
        <f>VLOOKUP(A2154,'nUSD INdex 2'!A:B,2,FALSE)</f>
        <v>76.171800000000005</v>
      </c>
      <c r="G2154">
        <f>VLOOKUP(A2154,'wUSD Index'!A:B,2,FALSE)</f>
        <v>101.6943</v>
      </c>
    </row>
    <row r="2155" spans="1:7" x14ac:dyDescent="0.3">
      <c r="A2155" s="3">
        <v>41605</v>
      </c>
      <c r="B2155">
        <f>1/EURUSD_D1[[#This Row],[0]]</f>
        <v>0.74132556424142004</v>
      </c>
      <c r="C2155">
        <f>(USDJPY_D1[[#This Row],[High]]+USDJPY_D1[[#This Row],[Low]])/2</f>
        <v>101.75800000000001</v>
      </c>
      <c r="D2155">
        <f>1/GBPUSD_D1[[#This Row],[Kolumna1]]</f>
        <v>0.62043976770735099</v>
      </c>
      <c r="E2155">
        <f>(USDCHF_D1[[#This Row],[High]]+USDCHF_D1[[#This Row],[Low]])/2</f>
        <v>0.91500500000000007</v>
      </c>
      <c r="F2155">
        <f>VLOOKUP(A2155,'nUSD INdex 2'!A:B,2,FALSE)</f>
        <v>76.336600000000004</v>
      </c>
      <c r="G2155">
        <f>VLOOKUP(A2155,'wUSD Index'!A:B,2,FALSE)</f>
        <v>101.87220000000001</v>
      </c>
    </row>
    <row r="2156" spans="1:7" x14ac:dyDescent="0.3">
      <c r="A2156" s="3">
        <v>41606</v>
      </c>
      <c r="B2156">
        <f>1/EURUSD_D1[[#This Row],[0]]</f>
        <v>0.74030204323363935</v>
      </c>
      <c r="C2156">
        <f>(USDJPY_D1[[#This Row],[High]]+USDJPY_D1[[#This Row],[Low]])/2</f>
        <v>102.15299999999999</v>
      </c>
      <c r="D2156">
        <f>1/GBPUSD_D1[[#This Row],[Kolumna1]]</f>
        <v>0.62054179504125051</v>
      </c>
      <c r="E2156">
        <f>(USDCHF_D1[[#This Row],[High]]+USDCHF_D1[[#This Row],[Low]])/2</f>
        <v>0.91281999999999996</v>
      </c>
      <c r="F2156" t="e">
        <f>VLOOKUP(A2156,'nUSD INdex 2'!A:B,2,FALSE)</f>
        <v>#N/A</v>
      </c>
      <c r="G2156" t="e">
        <f>VLOOKUP(A2156,'wUSD Index'!A:B,2,FALSE)</f>
        <v>#N/A</v>
      </c>
    </row>
    <row r="2157" spans="1:7" x14ac:dyDescent="0.3">
      <c r="A2157" s="3">
        <v>41607</v>
      </c>
      <c r="B2157">
        <f>1/EURUSD_D1[[#This Row],[0]]</f>
        <v>0.73897268018001383</v>
      </c>
      <c r="C2157">
        <f>(USDJPY_D1[[#This Row],[High]]+USDJPY_D1[[#This Row],[Low]])/2</f>
        <v>102.3625</v>
      </c>
      <c r="D2157">
        <f>1/GBPUSD_D1[[#This Row],[Kolumna1]]</f>
        <v>0.62108715094902123</v>
      </c>
      <c r="E2157">
        <f>(USDCHF_D1[[#This Row],[High]]+USDCHF_D1[[#This Row],[Low]])/2</f>
        <v>0.91111500000000001</v>
      </c>
      <c r="F2157">
        <f>VLOOKUP(A2157,'nUSD INdex 2'!A:B,2,FALSE)</f>
        <v>76.206000000000003</v>
      </c>
      <c r="G2157">
        <f>VLOOKUP(A2157,'wUSD Index'!A:B,2,FALSE)</f>
        <v>101.82250000000001</v>
      </c>
    </row>
    <row r="2158" spans="1:7" x14ac:dyDescent="0.3">
      <c r="A2158" s="3">
        <v>41609</v>
      </c>
      <c r="B2158">
        <f>1/EURUSD_D1[[#This Row],[0]]</f>
        <v>0.74132281643364428</v>
      </c>
      <c r="C2158">
        <f>(USDJPY_D1[[#This Row],[High]]+USDJPY_D1[[#This Row],[Low]])/2</f>
        <v>102.515</v>
      </c>
      <c r="D2158">
        <f>1/GBPUSD_D1[[#This Row],[Kolumna1]]</f>
        <v>0.61986096518550893</v>
      </c>
      <c r="E2158">
        <f>(USDCHF_D1[[#This Row],[High]]+USDCHF_D1[[#This Row],[Low]])/2</f>
        <v>0.91389999999999993</v>
      </c>
      <c r="F2158" t="e">
        <f>VLOOKUP(A2158,'nUSD INdex 2'!A:B,2,FALSE)</f>
        <v>#N/A</v>
      </c>
      <c r="G2158" t="e">
        <f>VLOOKUP(A2158,'wUSD Index'!A:B,2,FALSE)</f>
        <v>#N/A</v>
      </c>
    </row>
    <row r="2159" spans="1:7" x14ac:dyDescent="0.3">
      <c r="A2159" s="3">
        <v>41610</v>
      </c>
      <c r="B2159">
        <f>1/EURUSD_D1[[#This Row],[0]]</f>
        <v>0.74389264141399114</v>
      </c>
      <c r="C2159">
        <f>(USDJPY_D1[[#This Row],[High]]+USDJPY_D1[[#This Row],[Low]])/2</f>
        <v>102.6755</v>
      </c>
      <c r="D2159">
        <f>1/GBPUSD_D1[[#This Row],[Kolumna1]]</f>
        <v>0.619699631588569</v>
      </c>
      <c r="E2159">
        <f>(USDCHF_D1[[#This Row],[High]]+USDCHF_D1[[#This Row],[Low]])/2</f>
        <v>0.91569500000000004</v>
      </c>
      <c r="F2159">
        <f>VLOOKUP(A2159,'nUSD INdex 2'!A:B,2,FALSE)</f>
        <v>76.485399999999998</v>
      </c>
      <c r="G2159">
        <f>VLOOKUP(A2159,'wUSD Index'!A:B,2,FALSE)</f>
        <v>102.07299999999999</v>
      </c>
    </row>
    <row r="2160" spans="1:7" x14ac:dyDescent="0.3">
      <c r="A2160" s="3">
        <v>41611</v>
      </c>
      <c r="B2160">
        <f>1/EURUSD_D1[[#This Row],[0]]</f>
        <v>0.7402143660804168</v>
      </c>
      <c r="C2160">
        <f>(USDJPY_D1[[#This Row],[High]]+USDJPY_D1[[#This Row],[Low]])/2</f>
        <v>102.678</v>
      </c>
      <c r="D2160">
        <f>1/GBPUSD_D1[[#This Row],[Kolumna1]]</f>
        <v>0.6171868008430772</v>
      </c>
      <c r="E2160">
        <f>(USDCHF_D1[[#This Row],[High]]+USDCHF_D1[[#This Row],[Low]])/2</f>
        <v>0.91069500000000003</v>
      </c>
      <c r="F2160">
        <f>VLOOKUP(A2160,'nUSD INdex 2'!A:B,2,FALSE)</f>
        <v>76.302199999999999</v>
      </c>
      <c r="G2160">
        <f>VLOOKUP(A2160,'wUSD Index'!A:B,2,FALSE)</f>
        <v>102.0141</v>
      </c>
    </row>
    <row r="2161" spans="1:7" x14ac:dyDescent="0.3">
      <c r="A2161" s="3">
        <v>41612</v>
      </c>
      <c r="B2161">
        <f>1/EURUSD_D1[[#This Row],[0]]</f>
        <v>0.7378031909988011</v>
      </c>
      <c r="C2161">
        <f>(USDJPY_D1[[#This Row],[High]]+USDJPY_D1[[#This Row],[Low]])/2</f>
        <v>102.32899999999999</v>
      </c>
      <c r="D2161">
        <f>1/GBPUSD_D1[[#This Row],[Kolumna1]]</f>
        <v>0.61609549480169434</v>
      </c>
      <c r="E2161">
        <f>(USDCHF_D1[[#This Row],[High]]+USDCHF_D1[[#This Row],[Low]])/2</f>
        <v>0.906725</v>
      </c>
      <c r="F2161">
        <f>VLOOKUP(A2161,'nUSD INdex 2'!A:B,2,FALSE)</f>
        <v>76.558199999999999</v>
      </c>
      <c r="G2161">
        <f>VLOOKUP(A2161,'wUSD Index'!A:B,2,FALSE)</f>
        <v>102.0792</v>
      </c>
    </row>
    <row r="2162" spans="1:7" x14ac:dyDescent="0.3">
      <c r="A2162" s="3">
        <v>41613</v>
      </c>
      <c r="B2162">
        <f>1/EURUSD_D1[[#This Row],[0]]</f>
        <v>0.73947268203044414</v>
      </c>
      <c r="C2162">
        <f>(USDJPY_D1[[#This Row],[High]]+USDJPY_D1[[#This Row],[Low]])/2</f>
        <v>102.03</v>
      </c>
      <c r="D2162">
        <f>1/GBPUSD_D1[[#This Row],[Kolumna1]]</f>
        <v>0.61788085403491655</v>
      </c>
      <c r="E2162">
        <f>(USDCHF_D1[[#This Row],[High]]+USDCHF_D1[[#This Row],[Low]])/2</f>
        <v>0.90996999999999995</v>
      </c>
      <c r="F2162">
        <f>VLOOKUP(A2162,'nUSD INdex 2'!A:B,2,FALSE)</f>
        <v>76.086299999999994</v>
      </c>
      <c r="G2162">
        <f>VLOOKUP(A2162,'wUSD Index'!A:B,2,FALSE)</f>
        <v>101.6709</v>
      </c>
    </row>
    <row r="2163" spans="1:7" x14ac:dyDescent="0.3">
      <c r="A2163" s="3">
        <v>41614</v>
      </c>
      <c r="B2163">
        <f>1/EURUSD_D1[[#This Row],[0]]</f>
        <v>0.73813812040509019</v>
      </c>
      <c r="C2163">
        <f>(USDJPY_D1[[#This Row],[High]]+USDJPY_D1[[#This Row],[Low]])/2</f>
        <v>102.33150000000001</v>
      </c>
      <c r="D2163">
        <f>1/GBPUSD_D1[[#This Row],[Kolumna1]]</f>
        <v>0.61809281281677253</v>
      </c>
      <c r="E2163">
        <f>(USDCHF_D1[[#This Row],[High]]+USDCHF_D1[[#This Row],[Low]])/2</f>
        <v>0.90870999999999991</v>
      </c>
      <c r="F2163">
        <f>VLOOKUP(A2163,'nUSD INdex 2'!A:B,2,FALSE)</f>
        <v>76.191199999999995</v>
      </c>
      <c r="G2163">
        <f>VLOOKUP(A2163,'wUSD Index'!A:B,2,FALSE)</f>
        <v>101.562</v>
      </c>
    </row>
    <row r="2164" spans="1:7" x14ac:dyDescent="0.3">
      <c r="A2164" s="3">
        <v>41616</v>
      </c>
      <c r="B2164">
        <f>1/EURUSD_D1[[#This Row],[0]]</f>
        <v>0.73609245321212347</v>
      </c>
      <c r="C2164">
        <f>(USDJPY_D1[[#This Row],[High]]+USDJPY_D1[[#This Row],[Low]])/2</f>
        <v>103.0745</v>
      </c>
      <c r="D2164">
        <f>1/GBPUSD_D1[[#This Row],[Kolumna1]]</f>
        <v>0.61485489424495821</v>
      </c>
      <c r="E2164">
        <f>(USDCHF_D1[[#This Row],[High]]+USDCHF_D1[[#This Row],[Low]])/2</f>
        <v>0.90663500000000008</v>
      </c>
      <c r="F2164" t="e">
        <f>VLOOKUP(A2164,'nUSD INdex 2'!A:B,2,FALSE)</f>
        <v>#N/A</v>
      </c>
      <c r="G2164" t="e">
        <f>VLOOKUP(A2164,'wUSD Index'!A:B,2,FALSE)</f>
        <v>#N/A</v>
      </c>
    </row>
    <row r="2165" spans="1:7" x14ac:dyDescent="0.3">
      <c r="A2165" s="3">
        <v>41617</v>
      </c>
      <c r="B2165">
        <f>1/EURUSD_D1[[#This Row],[0]]</f>
        <v>0.7357918591988698</v>
      </c>
      <c r="C2165">
        <f>(USDJPY_D1[[#This Row],[High]]+USDJPY_D1[[#This Row],[Low]])/2</f>
        <v>103.1165</v>
      </c>
      <c r="D2165">
        <f>1/GBPUSD_D1[[#This Row],[Kolumna1]]</f>
        <v>0.61285587774750949</v>
      </c>
      <c r="E2165">
        <f>(USDCHF_D1[[#This Row],[High]]+USDCHF_D1[[#This Row],[Low]])/2</f>
        <v>0.90635500000000002</v>
      </c>
      <c r="F2165">
        <f>VLOOKUP(A2165,'nUSD INdex 2'!A:B,2,FALSE)</f>
        <v>76.077500000000001</v>
      </c>
      <c r="G2165">
        <f>VLOOKUP(A2165,'wUSD Index'!A:B,2,FALSE)</f>
        <v>101.2861</v>
      </c>
    </row>
    <row r="2166" spans="1:7" x14ac:dyDescent="0.3">
      <c r="A2166" s="3">
        <v>41618</v>
      </c>
      <c r="B2166">
        <f>1/EURUSD_D1[[#This Row],[0]]</f>
        <v>0.73525086759602376</v>
      </c>
      <c r="C2166">
        <f>(USDJPY_D1[[#This Row],[High]]+USDJPY_D1[[#This Row],[Low]])/2</f>
        <v>102.9825</v>
      </c>
      <c r="D2166">
        <f>1/GBPUSD_D1[[#This Row],[Kolumna1]]</f>
        <v>0.61166381733271757</v>
      </c>
      <c r="E2166">
        <f>(USDCHF_D1[[#This Row],[High]]+USDCHF_D1[[#This Row],[Low]])/2</f>
        <v>0.90495000000000003</v>
      </c>
      <c r="F2166" t="e">
        <f>VLOOKUP(A2166,'nUSD INdex 2'!A:B,2,FALSE)</f>
        <v>#N/A</v>
      </c>
      <c r="G2166" t="e">
        <f>VLOOKUP(A2166,'wUSD Index'!A:B,2,FALSE)</f>
        <v>#N/A</v>
      </c>
    </row>
    <row r="2167" spans="1:7" x14ac:dyDescent="0.3">
      <c r="A2167" s="3">
        <v>41619</v>
      </c>
      <c r="B2167">
        <f>1/EURUSD_D1[[#This Row],[0]]</f>
        <v>0.73601118737004811</v>
      </c>
      <c r="C2167">
        <f>(USDJPY_D1[[#This Row],[High]]+USDJPY_D1[[#This Row],[Low]])/2</f>
        <v>102.5455</v>
      </c>
      <c r="D2167">
        <f>1/GBPUSD_D1[[#This Row],[Kolumna1]]</f>
        <v>0.61075415923582443</v>
      </c>
      <c r="E2167">
        <f>(USDCHF_D1[[#This Row],[High]]+USDCHF_D1[[#This Row],[Low]])/2</f>
        <v>0.90605500000000005</v>
      </c>
      <c r="F2167">
        <f>VLOOKUP(A2167,'nUSD INdex 2'!A:B,2,FALSE)</f>
        <v>75.740200000000002</v>
      </c>
      <c r="G2167">
        <f>VLOOKUP(A2167,'wUSD Index'!A:B,2,FALSE)</f>
        <v>101.24120000000001</v>
      </c>
    </row>
    <row r="2168" spans="1:7" x14ac:dyDescent="0.3">
      <c r="A2168" s="3">
        <v>41620</v>
      </c>
      <c r="B2168">
        <f>1/EURUSD_D1[[#This Row],[0]]</f>
        <v>0.73688709415943288</v>
      </c>
      <c r="C2168">
        <f>(USDJPY_D1[[#This Row],[High]]+USDJPY_D1[[#This Row],[Low]])/2</f>
        <v>103.059</v>
      </c>
      <c r="D2168">
        <f>1/GBPUSD_D1[[#This Row],[Kolumna1]]</f>
        <v>0.61004251996364145</v>
      </c>
      <c r="E2168">
        <f>(USDCHF_D1[[#This Row],[High]]+USDCHF_D1[[#This Row],[Low]])/2</f>
        <v>0.90764500000000004</v>
      </c>
      <c r="F2168">
        <f>VLOOKUP(A2168,'nUSD INdex 2'!A:B,2,FALSE)</f>
        <v>76.082499999999996</v>
      </c>
      <c r="G2168">
        <f>VLOOKUP(A2168,'wUSD Index'!A:B,2,FALSE)</f>
        <v>101.5809</v>
      </c>
    </row>
    <row r="2169" spans="1:7" x14ac:dyDescent="0.3">
      <c r="A2169" s="3">
        <v>41621</v>
      </c>
      <c r="B2169">
        <f>1/EURUSD_D1[[#This Row],[0]]</f>
        <v>0.73698213186821282</v>
      </c>
      <c r="C2169">
        <f>(USDJPY_D1[[#This Row],[High]]+USDJPY_D1[[#This Row],[Low]])/2</f>
        <v>103.455</v>
      </c>
      <c r="D2169">
        <f>1/GBPUSD_D1[[#This Row],[Kolumna1]]</f>
        <v>0.61008159841378784</v>
      </c>
      <c r="E2169">
        <f>(USDCHF_D1[[#This Row],[High]]+USDCHF_D1[[#This Row],[Low]])/2</f>
        <v>0.90603499999999992</v>
      </c>
      <c r="F2169">
        <f>VLOOKUP(A2169,'nUSD INdex 2'!A:B,2,FALSE)</f>
        <v>76.063599999999994</v>
      </c>
      <c r="G2169">
        <f>VLOOKUP(A2169,'wUSD Index'!A:B,2,FALSE)</f>
        <v>101.51649999999999</v>
      </c>
    </row>
    <row r="2170" spans="1:7" x14ac:dyDescent="0.3">
      <c r="A2170" s="3">
        <v>41623</v>
      </c>
      <c r="B2170">
        <f>1/EURUSD_D1[[#This Row],[0]]</f>
        <v>0.73709892604686478</v>
      </c>
      <c r="C2170">
        <f>(USDJPY_D1[[#This Row],[High]]+USDJPY_D1[[#This Row],[Low]])/2</f>
        <v>103.19800000000001</v>
      </c>
      <c r="D2170">
        <f>1/GBPUSD_D1[[#This Row],[Kolumna1]]</f>
        <v>0.61104898779735173</v>
      </c>
      <c r="E2170">
        <f>(USDCHF_D1[[#This Row],[High]]+USDCHF_D1[[#This Row],[Low]])/2</f>
        <v>0.90444999999999998</v>
      </c>
      <c r="F2170" t="e">
        <f>VLOOKUP(A2170,'nUSD INdex 2'!A:B,2,FALSE)</f>
        <v>#N/A</v>
      </c>
      <c r="G2170" t="e">
        <f>VLOOKUP(A2170,'wUSD Index'!A:B,2,FALSE)</f>
        <v>#N/A</v>
      </c>
    </row>
    <row r="2171" spans="1:7" x14ac:dyDescent="0.3">
      <c r="A2171" s="3">
        <v>41624</v>
      </c>
      <c r="B2171">
        <f>1/EURUSD_D1[[#This Row],[0]]</f>
        <v>0.73474575959853483</v>
      </c>
      <c r="C2171">
        <f>(USDJPY_D1[[#This Row],[High]]+USDJPY_D1[[#This Row],[Low]])/2</f>
        <v>102.9545</v>
      </c>
      <c r="D2171">
        <f>1/GBPUSD_D1[[#This Row],[Kolumna1]]</f>
        <v>0.61155720811903347</v>
      </c>
      <c r="E2171">
        <f>(USDCHF_D1[[#This Row],[High]]+USDCHF_D1[[#This Row],[Low]])/2</f>
        <v>0.90031499999999998</v>
      </c>
      <c r="F2171">
        <f>VLOOKUP(A2171,'nUSD INdex 2'!A:B,2,FALSE)</f>
        <v>75.895300000000006</v>
      </c>
      <c r="G2171">
        <f>VLOOKUP(A2171,'wUSD Index'!A:B,2,FALSE)</f>
        <v>101.383</v>
      </c>
    </row>
    <row r="2172" spans="1:7" x14ac:dyDescent="0.3">
      <c r="A2172" s="3">
        <v>41625</v>
      </c>
      <c r="B2172">
        <f>1/EURUSD_D1[[#This Row],[0]]</f>
        <v>0.73209925801740205</v>
      </c>
      <c r="C2172">
        <f>(USDJPY_D1[[#This Row],[High]]+USDJPY_D1[[#This Row],[Low]])/2</f>
        <v>102.80199999999999</v>
      </c>
      <c r="D2172">
        <f>1/GBPUSD_D1[[#This Row],[Kolumna1]]</f>
        <v>0.61190335598395595</v>
      </c>
      <c r="E2172">
        <f>(USDCHF_D1[[#This Row],[High]]+USDCHF_D1[[#This Row],[Low]])/2</f>
        <v>0.89479500000000001</v>
      </c>
      <c r="F2172">
        <f>VLOOKUP(A2172,'nUSD INdex 2'!A:B,2,FALSE)</f>
        <v>75.986400000000003</v>
      </c>
      <c r="G2172">
        <f>VLOOKUP(A2172,'wUSD Index'!A:B,2,FALSE)</f>
        <v>101.45740000000001</v>
      </c>
    </row>
    <row r="2173" spans="1:7" x14ac:dyDescent="0.3">
      <c r="A2173" s="3">
        <v>41626</v>
      </c>
      <c r="B2173">
        <f>1/EURUSD_D1[[#This Row],[0]]</f>
        <v>0.72925098631195895</v>
      </c>
      <c r="C2173">
        <f>(USDJPY_D1[[#This Row],[High]]+USDJPY_D1[[#This Row],[Low]])/2</f>
        <v>103.501</v>
      </c>
      <c r="D2173">
        <f>1/GBPUSD_D1[[#This Row],[Kolumna1]]</f>
        <v>0.61201570432297292</v>
      </c>
      <c r="E2173">
        <f>(USDCHF_D1[[#This Row],[High]]+USDCHF_D1[[#This Row],[Low]])/2</f>
        <v>0.89170499999999997</v>
      </c>
      <c r="F2173">
        <f>VLOOKUP(A2173,'nUSD INdex 2'!A:B,2,FALSE)</f>
        <v>76.034700000000001</v>
      </c>
      <c r="G2173">
        <f>VLOOKUP(A2173,'wUSD Index'!A:B,2,FALSE)</f>
        <v>101.58880000000001</v>
      </c>
    </row>
    <row r="2174" spans="1:7" x14ac:dyDescent="0.3">
      <c r="A2174" s="3">
        <v>41627</v>
      </c>
      <c r="B2174">
        <f>1/EURUSD_D1[[#This Row],[0]]</f>
        <v>0.72886562997678561</v>
      </c>
      <c r="C2174">
        <f>(USDJPY_D1[[#This Row],[High]]+USDJPY_D1[[#This Row],[Low]])/2</f>
        <v>104.063</v>
      </c>
      <c r="D2174">
        <f>1/GBPUSD_D1[[#This Row],[Kolumna1]]</f>
        <v>0.61059566660255415</v>
      </c>
      <c r="E2174">
        <f>(USDCHF_D1[[#This Row],[High]]+USDCHF_D1[[#This Row],[Low]])/2</f>
        <v>0.89144000000000001</v>
      </c>
      <c r="F2174">
        <f>VLOOKUP(A2174,'nUSD INdex 2'!A:B,2,FALSE)</f>
        <v>76.479299999999995</v>
      </c>
      <c r="G2174">
        <f>VLOOKUP(A2174,'wUSD Index'!A:B,2,FALSE)</f>
        <v>101.9222</v>
      </c>
    </row>
    <row r="2175" spans="1:7" x14ac:dyDescent="0.3">
      <c r="A2175" s="3">
        <v>41628</v>
      </c>
      <c r="B2175">
        <f>1/EURUSD_D1[[#This Row],[0]]</f>
        <v>0.72650395399776968</v>
      </c>
      <c r="C2175">
        <f>(USDJPY_D1[[#This Row],[High]]+USDJPY_D1[[#This Row],[Low]])/2</f>
        <v>104.24600000000001</v>
      </c>
      <c r="D2175">
        <f>1/GBPUSD_D1[[#This Row],[Kolumna1]]</f>
        <v>0.6081874190350498</v>
      </c>
      <c r="E2175">
        <f>(USDCHF_D1[[#This Row],[High]]+USDCHF_D1[[#This Row],[Low]])/2</f>
        <v>0.88783999999999996</v>
      </c>
      <c r="F2175">
        <f>VLOOKUP(A2175,'nUSD INdex 2'!A:B,2,FALSE)</f>
        <v>76.448099999999997</v>
      </c>
      <c r="G2175">
        <f>VLOOKUP(A2175,'wUSD Index'!A:B,2,FALSE)</f>
        <v>101.9083</v>
      </c>
    </row>
    <row r="2176" spans="1:7" x14ac:dyDescent="0.3">
      <c r="A2176" s="3">
        <v>41630</v>
      </c>
      <c r="B2176">
        <f>1/EURUSD_D1[[#This Row],[0]]</f>
        <v>0.72592119399517996</v>
      </c>
      <c r="C2176">
        <f>(USDJPY_D1[[#This Row],[High]]+USDJPY_D1[[#This Row],[Low]])/2</f>
        <v>104.0205</v>
      </c>
      <c r="D2176">
        <f>1/GBPUSD_D1[[#This Row],[Kolumna1]]</f>
        <v>0.60982116994191449</v>
      </c>
      <c r="E2176">
        <f>(USDCHF_D1[[#This Row],[High]]+USDCHF_D1[[#This Row],[Low]])/2</f>
        <v>0.88629999999999998</v>
      </c>
      <c r="F2176" t="e">
        <f>VLOOKUP(A2176,'nUSD INdex 2'!A:B,2,FALSE)</f>
        <v>#N/A</v>
      </c>
      <c r="G2176" t="e">
        <f>VLOOKUP(A2176,'wUSD Index'!A:B,2,FALSE)</f>
        <v>#N/A</v>
      </c>
    </row>
    <row r="2177" spans="1:7" x14ac:dyDescent="0.3">
      <c r="A2177" s="3">
        <v>41631</v>
      </c>
      <c r="B2177">
        <f>1/EURUSD_D1[[#This Row],[0]]</f>
        <v>0.72621113862644437</v>
      </c>
      <c r="C2177">
        <f>(USDJPY_D1[[#This Row],[High]]+USDJPY_D1[[#This Row],[Low]])/2</f>
        <v>104</v>
      </c>
      <c r="D2177">
        <f>1/GBPUSD_D1[[#This Row],[Kolumna1]]</f>
        <v>0.61089780596053</v>
      </c>
      <c r="E2177">
        <f>(USDCHF_D1[[#This Row],[High]]+USDCHF_D1[[#This Row],[Low]])/2</f>
        <v>0.887845</v>
      </c>
      <c r="F2177">
        <f>VLOOKUP(A2177,'nUSD INdex 2'!A:B,2,FALSE)</f>
        <v>76.212900000000005</v>
      </c>
      <c r="G2177">
        <f>VLOOKUP(A2177,'wUSD Index'!A:B,2,FALSE)</f>
        <v>101.7647</v>
      </c>
    </row>
    <row r="2178" spans="1:7" x14ac:dyDescent="0.3">
      <c r="A2178" s="3">
        <v>41632</v>
      </c>
      <c r="B2178">
        <f>1/EURUSD_D1[[#This Row],[0]]</f>
        <v>0.72785766015597986</v>
      </c>
      <c r="C2178">
        <f>(USDJPY_D1[[#This Row],[High]]+USDJPY_D1[[#This Row],[Low]])/2</f>
        <v>104.2765</v>
      </c>
      <c r="D2178">
        <f>1/GBPUSD_D1[[#This Row],[Kolumna1]]</f>
        <v>0.61307943670261356</v>
      </c>
      <c r="E2178">
        <f>(USDCHF_D1[[#This Row],[High]]+USDCHF_D1[[#This Row],[Low]])/2</f>
        <v>0.88992000000000004</v>
      </c>
      <c r="F2178">
        <f>VLOOKUP(A2178,'nUSD INdex 2'!A:B,2,FALSE)</f>
        <v>76.331100000000006</v>
      </c>
      <c r="G2178">
        <f>VLOOKUP(A2178,'wUSD Index'!A:B,2,FALSE)</f>
        <v>101.86960000000001</v>
      </c>
    </row>
    <row r="2179" spans="1:7" x14ac:dyDescent="0.3">
      <c r="A2179" s="3">
        <v>41633</v>
      </c>
      <c r="B2179">
        <f>1/EURUSD_D1[[#This Row],[0]]</f>
        <v>0.72805638068612033</v>
      </c>
      <c r="C2179">
        <f>(USDJPY_D1[[#This Row],[High]]+USDJPY_D1[[#This Row],[Low]])/2</f>
        <v>104.41849999999999</v>
      </c>
      <c r="D2179">
        <f>1/GBPUSD_D1[[#This Row],[Kolumna1]]</f>
        <v>0.61360421914261076</v>
      </c>
      <c r="E2179">
        <f>(USDCHF_D1[[#This Row],[High]]+USDCHF_D1[[#This Row],[Low]])/2</f>
        <v>0.88978000000000002</v>
      </c>
      <c r="F2179" t="e">
        <f>VLOOKUP(A2179,'nUSD INdex 2'!A:B,2,FALSE)</f>
        <v>#N/A</v>
      </c>
      <c r="G2179" t="e">
        <f>VLOOKUP(A2179,'wUSD Index'!A:B,2,FALSE)</f>
        <v>#N/A</v>
      </c>
    </row>
    <row r="2180" spans="1:7" x14ac:dyDescent="0.3">
      <c r="A2180" s="3">
        <v>41634</v>
      </c>
      <c r="B2180">
        <f>1/EURUSD_D1[[#This Row],[0]]</f>
        <v>0.72647756455661261</v>
      </c>
      <c r="C2180">
        <f>(USDJPY_D1[[#This Row],[High]]+USDJPY_D1[[#This Row],[Low]])/2</f>
        <v>104.7165</v>
      </c>
      <c r="D2180">
        <f>1/GBPUSD_D1[[#This Row],[Kolumna1]]</f>
        <v>0.61279015613893173</v>
      </c>
      <c r="E2180">
        <f>(USDCHF_D1[[#This Row],[High]]+USDCHF_D1[[#This Row],[Low]])/2</f>
        <v>0.88745999999999992</v>
      </c>
      <c r="F2180">
        <f>VLOOKUP(A2180,'nUSD INdex 2'!A:B,2,FALSE)</f>
        <v>76.402900000000002</v>
      </c>
      <c r="G2180">
        <f>VLOOKUP(A2180,'wUSD Index'!A:B,2,FALSE)</f>
        <v>101.96559999999999</v>
      </c>
    </row>
    <row r="2181" spans="1:7" x14ac:dyDescent="0.3">
      <c r="A2181" s="3">
        <v>41635</v>
      </c>
      <c r="B2181">
        <f>1/EURUSD_D1[[#This Row],[0]]</f>
        <v>0.72714051990547179</v>
      </c>
      <c r="C2181">
        <f>(USDJPY_D1[[#This Row],[High]]+USDJPY_D1[[#This Row],[Low]])/2</f>
        <v>104.91249999999999</v>
      </c>
      <c r="D2181">
        <f>1/GBPUSD_D1[[#This Row],[Kolumna1]]</f>
        <v>0.61434872891247982</v>
      </c>
      <c r="E2181">
        <f>(USDCHF_D1[[#This Row],[High]]+USDCHF_D1[[#This Row],[Low]])/2</f>
        <v>0.88634999999999997</v>
      </c>
      <c r="F2181">
        <f>VLOOKUP(A2181,'nUSD INdex 2'!A:B,2,FALSE)</f>
        <v>76.323999999999998</v>
      </c>
      <c r="G2181">
        <f>VLOOKUP(A2181,'wUSD Index'!A:B,2,FALSE)</f>
        <v>101.89019999999999</v>
      </c>
    </row>
    <row r="2182" spans="1:7" x14ac:dyDescent="0.3">
      <c r="A2182" s="3">
        <v>41637</v>
      </c>
      <c r="B2182">
        <f>1/EURUSD_D1[[#This Row],[0]]</f>
        <v>0.72783646970198745</v>
      </c>
      <c r="C2182">
        <f>(USDJPY_D1[[#This Row],[High]]+USDJPY_D1[[#This Row],[Low]])/2</f>
        <v>105.2625</v>
      </c>
      <c r="D2182">
        <f>1/GBPUSD_D1[[#This Row],[Kolumna1]]</f>
        <v>0.61059007424775302</v>
      </c>
      <c r="E2182">
        <f>(USDCHF_D1[[#This Row],[High]]+USDCHF_D1[[#This Row],[Low]])/2</f>
        <v>0.88990999999999998</v>
      </c>
      <c r="F2182" t="e">
        <f>VLOOKUP(A2182,'nUSD INdex 2'!A:B,2,FALSE)</f>
        <v>#N/A</v>
      </c>
      <c r="G2182" t="e">
        <f>VLOOKUP(A2182,'wUSD Index'!A:B,2,FALSE)</f>
        <v>#N/A</v>
      </c>
    </row>
    <row r="2183" spans="1:7" x14ac:dyDescent="0.3">
      <c r="A2183" s="3">
        <v>41638</v>
      </c>
      <c r="B2183">
        <f>1/EURUSD_D1[[#This Row],[0]]</f>
        <v>0.73145398422985208</v>
      </c>
      <c r="C2183">
        <f>(USDJPY_D1[[#This Row],[High]]+USDJPY_D1[[#This Row],[Low]])/2</f>
        <v>105.13300000000001</v>
      </c>
      <c r="D2183">
        <f>1/GBPUSD_D1[[#This Row],[Kolumna1]]</f>
        <v>0.61105458856166917</v>
      </c>
      <c r="E2183">
        <f>(USDCHF_D1[[#This Row],[High]]+USDCHF_D1[[#This Row],[Low]])/2</f>
        <v>0.89608500000000002</v>
      </c>
      <c r="F2183">
        <f>VLOOKUP(A2183,'nUSD INdex 2'!A:B,2,FALSE)</f>
        <v>76.045199999999994</v>
      </c>
      <c r="G2183">
        <f>VLOOKUP(A2183,'wUSD Index'!A:B,2,FALSE)</f>
        <v>101.68089999999999</v>
      </c>
    </row>
    <row r="2184" spans="1:7" x14ac:dyDescent="0.3">
      <c r="A2184" s="3">
        <v>41639</v>
      </c>
      <c r="B2184">
        <f>1/EURUSD_D1[[#This Row],[0]]</f>
        <v>0.73169214784571535</v>
      </c>
      <c r="C2184">
        <f>(USDJPY_D1[[#This Row],[High]]+USDJPY_D1[[#This Row],[Low]])/2</f>
        <v>105.10499999999999</v>
      </c>
      <c r="D2184">
        <f>1/GBPUSD_D1[[#This Row],[Kolumna1]]</f>
        <v>0.611424466150013</v>
      </c>
      <c r="E2184">
        <f>(USDCHF_D1[[#This Row],[High]]+USDCHF_D1[[#This Row],[Low]])/2</f>
        <v>0.89663499999999996</v>
      </c>
      <c r="F2184">
        <f>VLOOKUP(A2184,'nUSD INdex 2'!A:B,2,FALSE)</f>
        <v>76.142099999999999</v>
      </c>
      <c r="G2184">
        <f>VLOOKUP(A2184,'wUSD Index'!A:B,2,FALSE)</f>
        <v>101.7424</v>
      </c>
    </row>
    <row r="2185" spans="1:7" x14ac:dyDescent="0.3">
      <c r="A2185" s="3">
        <v>41640</v>
      </c>
      <c r="B2185">
        <f>1/EURUSD_D1[[#This Row],[0]]</f>
        <v>0.73140048564992244</v>
      </c>
      <c r="C2185">
        <f>(USDJPY_D1[[#This Row],[High]]+USDJPY_D1[[#This Row],[Low]])/2</f>
        <v>105.31450000000001</v>
      </c>
      <c r="D2185">
        <f>1/GBPUSD_D1[[#This Row],[Kolumna1]]</f>
        <v>0.61237362139388485</v>
      </c>
      <c r="E2185">
        <f>(USDCHF_D1[[#This Row],[High]]+USDCHF_D1[[#This Row],[Low]])/2</f>
        <v>0.89590999999999998</v>
      </c>
      <c r="F2185" t="e">
        <f>VLOOKUP(A2185,'nUSD INdex 2'!A:B,2,FALSE)</f>
        <v>#N/A</v>
      </c>
      <c r="G2185" t="e">
        <f>VLOOKUP(A2185,'wUSD Index'!A:B,2,FALSE)</f>
        <v>#N/A</v>
      </c>
    </row>
    <row r="2186" spans="1:7" x14ac:dyDescent="0.3">
      <c r="A2186" s="3">
        <v>41641</v>
      </c>
      <c r="B2186">
        <f>1/EURUSD_D1[[#This Row],[0]]</f>
        <v>0.73021749528096935</v>
      </c>
      <c r="C2186">
        <f>(USDJPY_D1[[#This Row],[High]]+USDJPY_D1[[#This Row],[Low]])/2</f>
        <v>104.99299999999999</v>
      </c>
      <c r="D2186">
        <f>1/GBPUSD_D1[[#This Row],[Kolumna1]]</f>
        <v>0.61155533811365759</v>
      </c>
      <c r="E2186">
        <f>(USDCHF_D1[[#This Row],[High]]+USDCHF_D1[[#This Row],[Low]])/2</f>
        <v>0.89436000000000004</v>
      </c>
      <c r="F2186">
        <f>VLOOKUP(A2186,'nUSD INdex 2'!A:B,2,FALSE)</f>
        <v>76.426000000000002</v>
      </c>
      <c r="G2186">
        <f>VLOOKUP(A2186,'wUSD Index'!A:B,2,FALSE)</f>
        <v>101.9928</v>
      </c>
    </row>
    <row r="2187" spans="1:7" x14ac:dyDescent="0.3">
      <c r="A2187" s="3">
        <v>41642</v>
      </c>
      <c r="B2187">
        <f>1/EURUSD_D1[[#This Row],[0]]</f>
        <v>0.73119191594217725</v>
      </c>
      <c r="C2187">
        <f>(USDJPY_D1[[#This Row],[High]]+USDJPY_D1[[#This Row],[Low]])/2</f>
        <v>104.477</v>
      </c>
      <c r="D2187">
        <f>1/GBPUSD_D1[[#This Row],[Kolumna1]]</f>
        <v>0.61155346811971767</v>
      </c>
      <c r="E2187">
        <f>(USDCHF_D1[[#This Row],[High]]+USDCHF_D1[[#This Row],[Low]])/2</f>
        <v>0.89536499999999997</v>
      </c>
      <c r="F2187">
        <f>VLOOKUP(A2187,'nUSD INdex 2'!A:B,2,FALSE)</f>
        <v>76.494799999999998</v>
      </c>
      <c r="G2187">
        <f>VLOOKUP(A2187,'wUSD Index'!A:B,2,FALSE)</f>
        <v>102.0371</v>
      </c>
    </row>
    <row r="2188" spans="1:7" x14ac:dyDescent="0.3">
      <c r="A2188" s="3">
        <v>41644</v>
      </c>
      <c r="B2188">
        <f>1/EURUSD_D1[[#This Row],[0]]</f>
        <v>0.73142990890040482</v>
      </c>
      <c r="C2188">
        <f>(USDJPY_D1[[#This Row],[High]]+USDJPY_D1[[#This Row],[Low]])/2</f>
        <v>104.86799999999999</v>
      </c>
      <c r="D2188">
        <f>1/GBPUSD_D1[[#This Row],[Kolumna1]]</f>
        <v>0.61175923603506599</v>
      </c>
      <c r="E2188">
        <f>(USDCHF_D1[[#This Row],[High]]+USDCHF_D1[[#This Row],[Low]])/2</f>
        <v>0.89595500000000006</v>
      </c>
      <c r="F2188" t="e">
        <f>VLOOKUP(A2188,'nUSD INdex 2'!A:B,2,FALSE)</f>
        <v>#N/A</v>
      </c>
      <c r="G2188" t="e">
        <f>VLOOKUP(A2188,'wUSD Index'!A:B,2,FALSE)</f>
        <v>#N/A</v>
      </c>
    </row>
    <row r="2189" spans="1:7" x14ac:dyDescent="0.3">
      <c r="A2189" s="3">
        <v>41645</v>
      </c>
      <c r="B2189">
        <f>1/EURUSD_D1[[#This Row],[0]]</f>
        <v>0.73081251735679731</v>
      </c>
      <c r="C2189">
        <f>(USDJPY_D1[[#This Row],[High]]+USDJPY_D1[[#This Row],[Low]])/2</f>
        <v>104.428</v>
      </c>
      <c r="D2189">
        <f>1/GBPUSD_D1[[#This Row],[Kolumna1]]</f>
        <v>0.60997740033731751</v>
      </c>
      <c r="E2189">
        <f>(USDCHF_D1[[#This Row],[High]]+USDCHF_D1[[#This Row],[Low]])/2</f>
        <v>0.89590999999999998</v>
      </c>
      <c r="F2189">
        <f>VLOOKUP(A2189,'nUSD INdex 2'!A:B,2,FALSE)</f>
        <v>76.521500000000003</v>
      </c>
      <c r="G2189">
        <f>VLOOKUP(A2189,'wUSD Index'!A:B,2,FALSE)</f>
        <v>102.1027</v>
      </c>
    </row>
    <row r="2190" spans="1:7" x14ac:dyDescent="0.3">
      <c r="A2190" s="3">
        <v>41646</v>
      </c>
      <c r="B2190">
        <f>1/EURUSD_D1[[#This Row],[0]]</f>
        <v>0.72501332211979386</v>
      </c>
      <c r="C2190">
        <f>(USDJPY_D1[[#This Row],[High]]+USDJPY_D1[[#This Row],[Low]])/2</f>
        <v>104.4545</v>
      </c>
      <c r="D2190">
        <f>1/GBPUSD_D1[[#This Row],[Kolumna1]]</f>
        <v>0.60635459616783893</v>
      </c>
      <c r="E2190">
        <f>(USDCHF_D1[[#This Row],[High]]+USDCHF_D1[[#This Row],[Low]])/2</f>
        <v>0.88816500000000009</v>
      </c>
      <c r="F2190">
        <f>VLOOKUP(A2190,'nUSD INdex 2'!A:B,2,FALSE)</f>
        <v>76.780600000000007</v>
      </c>
      <c r="G2190">
        <f>VLOOKUP(A2190,'wUSD Index'!A:B,2,FALSE)</f>
        <v>102.22150000000001</v>
      </c>
    </row>
    <row r="2191" spans="1:7" x14ac:dyDescent="0.3">
      <c r="A2191" s="3">
        <v>41647</v>
      </c>
      <c r="B2191">
        <f>1/EURUSD_D1[[#This Row],[0]]</f>
        <v>0.72686568249053252</v>
      </c>
      <c r="C2191">
        <f>(USDJPY_D1[[#This Row],[High]]+USDJPY_D1[[#This Row],[Low]])/2</f>
        <v>104.8925</v>
      </c>
      <c r="D2191">
        <f>1/GBPUSD_D1[[#This Row],[Kolumna1]]</f>
        <v>0.6065605590062112</v>
      </c>
      <c r="E2191">
        <f>(USDCHF_D1[[#This Row],[High]]+USDCHF_D1[[#This Row],[Low]])/2</f>
        <v>0.89065499999999997</v>
      </c>
      <c r="F2191">
        <f>VLOOKUP(A2191,'nUSD INdex 2'!A:B,2,FALSE)</f>
        <v>77.016099999999994</v>
      </c>
      <c r="G2191">
        <f>VLOOKUP(A2191,'wUSD Index'!A:B,2,FALSE)</f>
        <v>102.3967</v>
      </c>
    </row>
    <row r="2192" spans="1:7" x14ac:dyDescent="0.3">
      <c r="A2192" s="3">
        <v>41648</v>
      </c>
      <c r="B2192">
        <f>1/EURUSD_D1[[#This Row],[0]]</f>
        <v>0.72603450842018524</v>
      </c>
      <c r="C2192">
        <f>(USDJPY_D1[[#This Row],[High]]+USDJPY_D1[[#This Row],[Low]])/2</f>
        <v>104.81700000000001</v>
      </c>
      <c r="D2192">
        <f>1/GBPUSD_D1[[#This Row],[Kolumna1]]</f>
        <v>0.60620205320635423</v>
      </c>
      <c r="E2192">
        <f>(USDCHF_D1[[#This Row],[High]]+USDCHF_D1[[#This Row],[Low]])/2</f>
        <v>0.88954</v>
      </c>
      <c r="F2192">
        <f>VLOOKUP(A2192,'nUSD INdex 2'!A:B,2,FALSE)</f>
        <v>77.090400000000002</v>
      </c>
      <c r="G2192">
        <f>VLOOKUP(A2192,'wUSD Index'!A:B,2,FALSE)</f>
        <v>102.5033</v>
      </c>
    </row>
    <row r="2193" spans="1:7" x14ac:dyDescent="0.3">
      <c r="A2193" s="3">
        <v>41649</v>
      </c>
      <c r="B2193">
        <f>1/EURUSD_D1[[#This Row],[0]]</f>
        <v>0.72586586724639157</v>
      </c>
      <c r="C2193">
        <f>(USDJPY_D1[[#This Row],[High]]+USDJPY_D1[[#This Row],[Low]])/2</f>
        <v>104.58099999999999</v>
      </c>
      <c r="D2193">
        <f>1/GBPUSD_D1[[#This Row],[Kolumna1]]</f>
        <v>0.60508330484399442</v>
      </c>
      <c r="E2193">
        <f>(USDCHF_D1[[#This Row],[High]]+USDCHF_D1[[#This Row],[Low]])/2</f>
        <v>0.88980999999999999</v>
      </c>
      <c r="F2193">
        <f>VLOOKUP(A2193,'nUSD INdex 2'!A:B,2,FALSE)</f>
        <v>76.930099999999996</v>
      </c>
      <c r="G2193">
        <f>VLOOKUP(A2193,'wUSD Index'!A:B,2,FALSE)</f>
        <v>102.1592</v>
      </c>
    </row>
    <row r="2194" spans="1:7" x14ac:dyDescent="0.3">
      <c r="A2194" s="3">
        <v>41651</v>
      </c>
      <c r="B2194">
        <f>1/EURUSD_D1[[#This Row],[0]]</f>
        <v>0.72698193449892767</v>
      </c>
      <c r="C2194">
        <f>(USDJPY_D1[[#This Row],[High]]+USDJPY_D1[[#This Row],[Low]])/2</f>
        <v>104.03399999999999</v>
      </c>
      <c r="D2194">
        <f>1/GBPUSD_D1[[#This Row],[Kolumna1]]</f>
        <v>0.60340926233217684</v>
      </c>
      <c r="E2194">
        <f>(USDCHF_D1[[#This Row],[High]]+USDCHF_D1[[#This Row],[Low]])/2</f>
        <v>0.89182499999999998</v>
      </c>
      <c r="F2194" t="e">
        <f>VLOOKUP(A2194,'nUSD INdex 2'!A:B,2,FALSE)</f>
        <v>#N/A</v>
      </c>
      <c r="G2194" t="e">
        <f>VLOOKUP(A2194,'wUSD Index'!A:B,2,FALSE)</f>
        <v>#N/A</v>
      </c>
    </row>
    <row r="2195" spans="1:7" x14ac:dyDescent="0.3">
      <c r="A2195" s="3">
        <v>41652</v>
      </c>
      <c r="B2195">
        <f>1/EURUSD_D1[[#This Row],[0]]</f>
        <v>0.72982046416581514</v>
      </c>
      <c r="C2195">
        <f>(USDJPY_D1[[#This Row],[High]]+USDJPY_D1[[#This Row],[Low]])/2</f>
        <v>103.441</v>
      </c>
      <c r="D2195">
        <f>1/GBPUSD_D1[[#This Row],[Kolumna1]]</f>
        <v>0.60579992851560838</v>
      </c>
      <c r="E2195">
        <f>(USDCHF_D1[[#This Row],[High]]+USDCHF_D1[[#This Row],[Low]])/2</f>
        <v>0.89681999999999995</v>
      </c>
      <c r="F2195">
        <f>VLOOKUP(A2195,'nUSD INdex 2'!A:B,2,FALSE)</f>
        <v>76.804599999999994</v>
      </c>
      <c r="G2195">
        <f>VLOOKUP(A2195,'wUSD Index'!A:B,2,FALSE)</f>
        <v>102.0373</v>
      </c>
    </row>
    <row r="2196" spans="1:7" x14ac:dyDescent="0.3">
      <c r="A2196" s="3">
        <v>41653</v>
      </c>
      <c r="B2196">
        <f>1/EURUSD_D1[[#This Row],[0]]</f>
        <v>0.7338399274966152</v>
      </c>
      <c r="C2196">
        <f>(USDJPY_D1[[#This Row],[High]]+USDJPY_D1[[#This Row],[Low]])/2</f>
        <v>103.65350000000001</v>
      </c>
      <c r="D2196">
        <f>1/GBPUSD_D1[[#This Row],[Kolumna1]]</f>
        <v>0.60848162537611772</v>
      </c>
      <c r="E2196">
        <f>(USDCHF_D1[[#This Row],[High]]+USDCHF_D1[[#This Row],[Low]])/2</f>
        <v>0.90230999999999995</v>
      </c>
      <c r="F2196">
        <f>VLOOKUP(A2196,'nUSD INdex 2'!A:B,2,FALSE)</f>
        <v>76.890100000000004</v>
      </c>
      <c r="G2196">
        <f>VLOOKUP(A2196,'wUSD Index'!A:B,2,FALSE)</f>
        <v>102.16630000000001</v>
      </c>
    </row>
    <row r="2197" spans="1:7" x14ac:dyDescent="0.3">
      <c r="A2197" s="3">
        <v>41654</v>
      </c>
      <c r="B2197">
        <f>1/EURUSD_D1[[#This Row],[0]]</f>
        <v>0.73557807241766127</v>
      </c>
      <c r="C2197">
        <f>(USDJPY_D1[[#This Row],[High]]+USDJPY_D1[[#This Row],[Low]])/2</f>
        <v>104.3925</v>
      </c>
      <c r="D2197">
        <f>1/GBPUSD_D1[[#This Row],[Kolumna1]]</f>
        <v>0.60951823678564454</v>
      </c>
      <c r="E2197">
        <f>(USDCHF_D1[[#This Row],[High]]+USDCHF_D1[[#This Row],[Low]])/2</f>
        <v>0.90483500000000006</v>
      </c>
      <c r="F2197">
        <f>VLOOKUP(A2197,'nUSD INdex 2'!A:B,2,FALSE)</f>
        <v>77.201400000000007</v>
      </c>
      <c r="G2197">
        <f>VLOOKUP(A2197,'wUSD Index'!A:B,2,FALSE)</f>
        <v>102.4911</v>
      </c>
    </row>
    <row r="2198" spans="1:7" x14ac:dyDescent="0.3">
      <c r="A2198" s="3">
        <v>41655</v>
      </c>
      <c r="B2198">
        <f>1/EURUSD_D1[[#This Row],[0]]</f>
        <v>0.73464050366952927</v>
      </c>
      <c r="C2198">
        <f>(USDJPY_D1[[#This Row],[High]]+USDJPY_D1[[#This Row],[Low]])/2</f>
        <v>104.533</v>
      </c>
      <c r="D2198">
        <f>1/GBPUSD_D1[[#This Row],[Kolumna1]]</f>
        <v>0.61030127522451461</v>
      </c>
      <c r="E2198">
        <f>(USDCHF_D1[[#This Row],[High]]+USDCHF_D1[[#This Row],[Low]])/2</f>
        <v>0.90447999999999995</v>
      </c>
      <c r="F2198">
        <f>VLOOKUP(A2198,'nUSD INdex 2'!A:B,2,FALSE)</f>
        <v>77.224900000000005</v>
      </c>
      <c r="G2198">
        <f>VLOOKUP(A2198,'wUSD Index'!A:B,2,FALSE)</f>
        <v>102.7122</v>
      </c>
    </row>
    <row r="2199" spans="1:7" x14ac:dyDescent="0.3">
      <c r="A2199" s="3">
        <v>41656</v>
      </c>
      <c r="B2199">
        <f>1/EURUSD_D1[[#This Row],[0]]</f>
        <v>0.73387224018170671</v>
      </c>
      <c r="C2199">
        <f>(USDJPY_D1[[#This Row],[High]]+USDJPY_D1[[#This Row],[Low]])/2</f>
        <v>104.33500000000001</v>
      </c>
      <c r="D2199">
        <f>1/GBPUSD_D1[[#This Row],[Kolumna1]]</f>
        <v>0.6095330976472022</v>
      </c>
      <c r="E2199">
        <f>(USDCHF_D1[[#This Row],[High]]+USDCHF_D1[[#This Row],[Low]])/2</f>
        <v>0.90678499999999995</v>
      </c>
      <c r="F2199">
        <f>VLOOKUP(A2199,'nUSD INdex 2'!A:B,2,FALSE)</f>
        <v>77.378</v>
      </c>
      <c r="G2199">
        <f>VLOOKUP(A2199,'wUSD Index'!A:B,2,FALSE)</f>
        <v>102.748</v>
      </c>
    </row>
    <row r="2200" spans="1:7" x14ac:dyDescent="0.3">
      <c r="A2200" s="3">
        <v>41658</v>
      </c>
      <c r="B2200">
        <f>1/EURUSD_D1[[#This Row],[0]]</f>
        <v>0.73562136097307984</v>
      </c>
      <c r="C2200">
        <f>(USDJPY_D1[[#This Row],[High]]+USDJPY_D1[[#This Row],[Low]])/2</f>
        <v>104.26249999999999</v>
      </c>
      <c r="D2200">
        <f>1/GBPUSD_D1[[#This Row],[Kolumna1]]</f>
        <v>0.60886136835503923</v>
      </c>
      <c r="E2200">
        <f>(USDCHF_D1[[#This Row],[High]]+USDCHF_D1[[#This Row],[Low]])/2</f>
        <v>0.91015000000000001</v>
      </c>
      <c r="F2200" t="e">
        <f>VLOOKUP(A2200,'nUSD INdex 2'!A:B,2,FALSE)</f>
        <v>#N/A</v>
      </c>
      <c r="G2200" t="e">
        <f>VLOOKUP(A2200,'wUSD Index'!A:B,2,FALSE)</f>
        <v>#N/A</v>
      </c>
    </row>
    <row r="2201" spans="1:7" x14ac:dyDescent="0.3">
      <c r="A2201" s="3">
        <v>41659</v>
      </c>
      <c r="B2201">
        <f>1/EURUSD_D1[[#This Row],[0]]</f>
        <v>0.73580810124719476</v>
      </c>
      <c r="C2201">
        <f>(USDJPY_D1[[#This Row],[High]]+USDJPY_D1[[#This Row],[Low]])/2</f>
        <v>104.06450000000001</v>
      </c>
      <c r="D2201">
        <f>1/GBPUSD_D1[[#This Row],[Kolumna1]]</f>
        <v>0.60719772179414777</v>
      </c>
      <c r="E2201">
        <f>(USDCHF_D1[[#This Row],[High]]+USDCHF_D1[[#This Row],[Low]])/2</f>
        <v>0.90932499999999994</v>
      </c>
      <c r="F2201" t="e">
        <f>VLOOKUP(A2201,'nUSD INdex 2'!A:B,2,FALSE)</f>
        <v>#N/A</v>
      </c>
      <c r="G2201" t="e">
        <f>VLOOKUP(A2201,'wUSD Index'!A:B,2,FALSE)</f>
        <v>#N/A</v>
      </c>
    </row>
    <row r="2202" spans="1:7" x14ac:dyDescent="0.3">
      <c r="A2202" s="3">
        <v>41660</v>
      </c>
      <c r="B2202">
        <f>1/EURUSD_D1[[#This Row],[0]]</f>
        <v>0.73373223909398744</v>
      </c>
      <c r="C2202">
        <f>(USDJPY_D1[[#This Row],[High]]+USDJPY_D1[[#This Row],[Low]])/2</f>
        <v>104.386</v>
      </c>
      <c r="D2202">
        <f>1/GBPUSD_D1[[#This Row],[Kolumna1]]</f>
        <v>0.60794893228968772</v>
      </c>
      <c r="E2202">
        <f>(USDCHF_D1[[#This Row],[High]]+USDCHF_D1[[#This Row],[Low]])/2</f>
        <v>0.9047400000000001</v>
      </c>
      <c r="F2202">
        <f>VLOOKUP(A2202,'nUSD INdex 2'!A:B,2,FALSE)</f>
        <v>77.351699999999994</v>
      </c>
      <c r="G2202">
        <f>VLOOKUP(A2202,'wUSD Index'!A:B,2,FALSE)</f>
        <v>102.8687</v>
      </c>
    </row>
    <row r="2203" spans="1:7" x14ac:dyDescent="0.3">
      <c r="A2203" s="3">
        <v>41661</v>
      </c>
      <c r="B2203">
        <f>1/EURUSD_D1[[#This Row],[0]]</f>
        <v>0.73145130911498046</v>
      </c>
      <c r="C2203">
        <f>(USDJPY_D1[[#This Row],[High]]+USDJPY_D1[[#This Row],[Low]])/2</f>
        <v>104.33</v>
      </c>
      <c r="D2203">
        <f>1/GBPUSD_D1[[#This Row],[Kolumna1]]</f>
        <v>0.60662311112728773</v>
      </c>
      <c r="E2203">
        <f>(USDCHF_D1[[#This Row],[High]]+USDCHF_D1[[#This Row],[Low]])/2</f>
        <v>0.90179500000000001</v>
      </c>
      <c r="F2203">
        <f>VLOOKUP(A2203,'nUSD INdex 2'!A:B,2,FALSE)</f>
        <v>77.569900000000004</v>
      </c>
      <c r="G2203">
        <f>VLOOKUP(A2203,'wUSD Index'!A:B,2,FALSE)</f>
        <v>103.0401</v>
      </c>
    </row>
    <row r="2204" spans="1:7" x14ac:dyDescent="0.3">
      <c r="A2204" s="3">
        <v>41662</v>
      </c>
      <c r="B2204">
        <f>1/EURUSD_D1[[#This Row],[0]]</f>
        <v>0.7320188714465059</v>
      </c>
      <c r="C2204">
        <f>(USDJPY_D1[[#This Row],[High]]+USDJPY_D1[[#This Row],[Low]])/2</f>
        <v>103.907</v>
      </c>
      <c r="D2204">
        <f>1/GBPUSD_D1[[#This Row],[Kolumna1]]</f>
        <v>0.6087446164147986</v>
      </c>
      <c r="E2204">
        <f>(USDCHF_D1[[#This Row],[High]]+USDCHF_D1[[#This Row],[Low]])/2</f>
        <v>0.90168999999999999</v>
      </c>
      <c r="F2204">
        <f>VLOOKUP(A2204,'nUSD INdex 2'!A:B,2,FALSE)</f>
        <v>77.262900000000002</v>
      </c>
      <c r="G2204">
        <f>VLOOKUP(A2204,'wUSD Index'!A:B,2,FALSE)</f>
        <v>103.0506</v>
      </c>
    </row>
    <row r="2205" spans="1:7" x14ac:dyDescent="0.3">
      <c r="A2205" s="3">
        <v>41663</v>
      </c>
      <c r="B2205">
        <f>1/EURUSD_D1[[#This Row],[0]]</f>
        <v>0.73130688196341265</v>
      </c>
      <c r="C2205">
        <f>(USDJPY_D1[[#This Row],[High]]+USDJPY_D1[[#This Row],[Low]])/2</f>
        <v>102.792</v>
      </c>
      <c r="D2205">
        <f>1/GBPUSD_D1[[#This Row],[Kolumna1]]</f>
        <v>0.60917107046586361</v>
      </c>
      <c r="E2205">
        <f>(USDCHF_D1[[#This Row],[High]]+USDCHF_D1[[#This Row],[Low]])/2</f>
        <v>0.90091999999999994</v>
      </c>
      <c r="F2205">
        <f>VLOOKUP(A2205,'nUSD INdex 2'!A:B,2,FALSE)</f>
        <v>77.034199999999998</v>
      </c>
      <c r="G2205">
        <f>VLOOKUP(A2205,'wUSD Index'!A:B,2,FALSE)</f>
        <v>103.0727</v>
      </c>
    </row>
    <row r="2206" spans="1:7" x14ac:dyDescent="0.3">
      <c r="A2206" s="3">
        <v>41665</v>
      </c>
      <c r="B2206">
        <f>1/EURUSD_D1[[#This Row],[0]]</f>
        <v>0.73382377222110107</v>
      </c>
      <c r="C2206">
        <f>(USDJPY_D1[[#This Row],[High]]+USDJPY_D1[[#This Row],[Low]])/2</f>
        <v>102</v>
      </c>
      <c r="D2206">
        <f>1/GBPUSD_D1[[#This Row],[Kolumna1]]</f>
        <v>0.61051924661924961</v>
      </c>
      <c r="E2206">
        <f>(USDCHF_D1[[#This Row],[High]]+USDCHF_D1[[#This Row],[Low]])/2</f>
        <v>0.90673999999999999</v>
      </c>
      <c r="F2206" t="e">
        <f>VLOOKUP(A2206,'nUSD INdex 2'!A:B,2,FALSE)</f>
        <v>#N/A</v>
      </c>
      <c r="G2206" t="e">
        <f>VLOOKUP(A2206,'wUSD Index'!A:B,2,FALSE)</f>
        <v>#N/A</v>
      </c>
    </row>
    <row r="2207" spans="1:7" x14ac:dyDescent="0.3">
      <c r="A2207" s="3">
        <v>41666</v>
      </c>
      <c r="B2207">
        <f>1/EURUSD_D1[[#This Row],[0]]</f>
        <v>0.7344219915321144</v>
      </c>
      <c r="C2207">
        <f>(USDJPY_D1[[#This Row],[High]]+USDJPY_D1[[#This Row],[Low]])/2</f>
        <v>102.49250000000001</v>
      </c>
      <c r="D2207">
        <f>1/GBPUSD_D1[[#This Row],[Kolumna1]]</f>
        <v>0.61167317079138273</v>
      </c>
      <c r="E2207">
        <f>(USDCHF_D1[[#This Row],[High]]+USDCHF_D1[[#This Row],[Low]])/2</f>
        <v>0.90674500000000002</v>
      </c>
      <c r="F2207">
        <f>VLOOKUP(A2207,'nUSD INdex 2'!A:B,2,FALSE)</f>
        <v>77.048400000000001</v>
      </c>
      <c r="G2207">
        <f>VLOOKUP(A2207,'wUSD Index'!A:B,2,FALSE)</f>
        <v>103.1362</v>
      </c>
    </row>
    <row r="2208" spans="1:7" x14ac:dyDescent="0.3">
      <c r="A2208" s="3">
        <v>41667</v>
      </c>
      <c r="B2208">
        <f>1/EURUSD_D1[[#This Row],[0]]</f>
        <v>0.73697941616490659</v>
      </c>
      <c r="C2208">
        <f>(USDJPY_D1[[#This Row],[High]]+USDJPY_D1[[#This Row],[Low]])/2</f>
        <v>102.983</v>
      </c>
      <c r="D2208">
        <f>1/GBPUSD_D1[[#This Row],[Kolumna1]]</f>
        <v>0.61037018951994382</v>
      </c>
      <c r="E2208">
        <f>(USDCHF_D1[[#This Row],[High]]+USDCHF_D1[[#This Row],[Low]])/2</f>
        <v>0.908165</v>
      </c>
      <c r="F2208">
        <f>VLOOKUP(A2208,'nUSD INdex 2'!A:B,2,FALSE)</f>
        <v>77.254499999999993</v>
      </c>
      <c r="G2208">
        <f>VLOOKUP(A2208,'wUSD Index'!A:B,2,FALSE)</f>
        <v>103.10129999999999</v>
      </c>
    </row>
    <row r="2209" spans="1:7" x14ac:dyDescent="0.3">
      <c r="A2209" s="3">
        <v>41668</v>
      </c>
      <c r="B2209">
        <f>1/EURUSD_D1[[#This Row],[0]]</f>
        <v>0.73903548478880221</v>
      </c>
      <c r="C2209">
        <f>(USDJPY_D1[[#This Row],[High]]+USDJPY_D1[[#This Row],[Low]])/2</f>
        <v>102.6035</v>
      </c>
      <c r="D2209">
        <f>1/GBPUSD_D1[[#This Row],[Kolumna1]]</f>
        <v>0.60916179337231968</v>
      </c>
      <c r="E2209">
        <f>(USDCHF_D1[[#This Row],[High]]+USDCHF_D1[[#This Row],[Low]])/2</f>
        <v>0.91083000000000003</v>
      </c>
      <c r="F2209">
        <f>VLOOKUP(A2209,'nUSD INdex 2'!A:B,2,FALSE)</f>
        <v>77.183700000000002</v>
      </c>
      <c r="G2209">
        <f>VLOOKUP(A2209,'wUSD Index'!A:B,2,FALSE)</f>
        <v>103.0869</v>
      </c>
    </row>
    <row r="2210" spans="1:7" x14ac:dyDescent="0.3">
      <c r="A2210" s="3">
        <v>41669</v>
      </c>
      <c r="B2210">
        <f>1/EURUSD_D1[[#This Row],[0]]</f>
        <v>0.73867791426904128</v>
      </c>
      <c r="C2210">
        <f>(USDJPY_D1[[#This Row],[High]]+USDJPY_D1[[#This Row],[Low]])/2</f>
        <v>102.489</v>
      </c>
      <c r="D2210">
        <f>1/GBPUSD_D1[[#This Row],[Kolumna1]]</f>
        <v>0.60888731931268802</v>
      </c>
      <c r="E2210">
        <f>(USDCHF_D1[[#This Row],[High]]+USDCHF_D1[[#This Row],[Low]])/2</f>
        <v>0.91105499999999995</v>
      </c>
      <c r="F2210">
        <f>VLOOKUP(A2210,'nUSD INdex 2'!A:B,2,FALSE)</f>
        <v>77.630799999999994</v>
      </c>
      <c r="G2210">
        <f>VLOOKUP(A2210,'wUSD Index'!A:B,2,FALSE)</f>
        <v>103.3579</v>
      </c>
    </row>
    <row r="2211" spans="1:7" x14ac:dyDescent="0.3">
      <c r="A2211" s="3">
        <v>41670</v>
      </c>
      <c r="B2211">
        <f>1/EURUSD_D1[[#This Row],[0]]</f>
        <v>0.73841337118932548</v>
      </c>
      <c r="C2211">
        <f>(USDJPY_D1[[#This Row],[High]]+USDJPY_D1[[#This Row],[Low]])/2</f>
        <v>102.4435</v>
      </c>
      <c r="D2211">
        <f>1/GBPUSD_D1[[#This Row],[Kolumna1]]</f>
        <v>0.60818556958099046</v>
      </c>
      <c r="E2211">
        <f>(USDCHF_D1[[#This Row],[High]]+USDCHF_D1[[#This Row],[Low]])/2</f>
        <v>0.91202000000000005</v>
      </c>
      <c r="F2211">
        <f>VLOOKUP(A2211,'nUSD INdex 2'!A:B,2,FALSE)</f>
        <v>77.594099999999997</v>
      </c>
      <c r="G2211">
        <f>VLOOKUP(A2211,'wUSD Index'!A:B,2,FALSE)</f>
        <v>103.4175</v>
      </c>
    </row>
    <row r="2212" spans="1:7" x14ac:dyDescent="0.3">
      <c r="A2212" s="3">
        <v>41672</v>
      </c>
      <c r="B2212">
        <f>1/EURUSD_D1[[#This Row],[0]]</f>
        <v>0.7375175160410059</v>
      </c>
      <c r="C2212">
        <f>(USDJPY_D1[[#This Row],[High]]+USDJPY_D1[[#This Row],[Low]])/2</f>
        <v>102.09899999999999</v>
      </c>
      <c r="D2212">
        <f>1/GBPUSD_D1[[#This Row],[Kolumna1]]</f>
        <v>0.60536901781903707</v>
      </c>
      <c r="E2212">
        <f>(USDCHF_D1[[#This Row],[High]]+USDCHF_D1[[#This Row],[Low]])/2</f>
        <v>0.91063499999999997</v>
      </c>
      <c r="F2212" t="e">
        <f>VLOOKUP(A2212,'nUSD INdex 2'!A:B,2,FALSE)</f>
        <v>#N/A</v>
      </c>
      <c r="G2212" t="e">
        <f>VLOOKUP(A2212,'wUSD Index'!A:B,2,FALSE)</f>
        <v>#N/A</v>
      </c>
    </row>
    <row r="2213" spans="1:7" x14ac:dyDescent="0.3">
      <c r="A2213" s="3">
        <v>41673</v>
      </c>
      <c r="B2213">
        <f>1/EURUSD_D1[[#This Row],[0]]</f>
        <v>0.73452178958888825</v>
      </c>
      <c r="C2213">
        <f>(USDJPY_D1[[#This Row],[High]]+USDJPY_D1[[#This Row],[Low]])/2</f>
        <v>101.59200000000001</v>
      </c>
      <c r="D2213">
        <f>1/GBPUSD_D1[[#This Row],[Kolumna1]]</f>
        <v>0.60242052567215076</v>
      </c>
      <c r="E2213">
        <f>(USDCHF_D1[[#This Row],[High]]+USDCHF_D1[[#This Row],[Low]])/2</f>
        <v>0.90486</v>
      </c>
      <c r="F2213">
        <f>VLOOKUP(A2213,'nUSD INdex 2'!A:B,2,FALSE)</f>
        <v>77.354799999999997</v>
      </c>
      <c r="G2213">
        <f>VLOOKUP(A2213,'wUSD Index'!A:B,2,FALSE)</f>
        <v>103.49079999999999</v>
      </c>
    </row>
    <row r="2214" spans="1:7" x14ac:dyDescent="0.3">
      <c r="A2214" s="3">
        <v>41674</v>
      </c>
      <c r="B2214">
        <f>1/EURUSD_D1[[#This Row],[0]]</f>
        <v>0.72987106827578896</v>
      </c>
      <c r="C2214">
        <f>(USDJPY_D1[[#This Row],[High]]+USDJPY_D1[[#This Row],[Low]])/2</f>
        <v>101.259</v>
      </c>
      <c r="D2214">
        <f>1/GBPUSD_D1[[#This Row],[Kolumna1]]</f>
        <v>0.60340744182397998</v>
      </c>
      <c r="E2214">
        <f>(USDCHF_D1[[#This Row],[High]]+USDCHF_D1[[#This Row],[Low]])/2</f>
        <v>0.89470499999999997</v>
      </c>
      <c r="F2214">
        <f>VLOOKUP(A2214,'nUSD INdex 2'!A:B,2,FALSE)</f>
        <v>77.386099999999999</v>
      </c>
      <c r="G2214">
        <f>VLOOKUP(A2214,'wUSD Index'!A:B,2,FALSE)</f>
        <v>103.2744</v>
      </c>
    </row>
    <row r="2215" spans="1:7" x14ac:dyDescent="0.3">
      <c r="A2215" s="3">
        <v>41675</v>
      </c>
      <c r="B2215">
        <f>1/EURUSD_D1[[#This Row],[0]]</f>
        <v>0.73089531021024201</v>
      </c>
      <c r="C2215">
        <f>(USDJPY_D1[[#This Row],[High]]+USDJPY_D1[[#This Row],[Low]])/2</f>
        <v>101.247</v>
      </c>
      <c r="D2215">
        <f>1/GBPUSD_D1[[#This Row],[Kolumna1]]</f>
        <v>0.60643549345656111</v>
      </c>
      <c r="E2215">
        <f>(USDCHF_D1[[#This Row],[High]]+USDCHF_D1[[#This Row],[Low]])/2</f>
        <v>0.89419999999999999</v>
      </c>
      <c r="F2215">
        <f>VLOOKUP(A2215,'nUSD INdex 2'!A:B,2,FALSE)</f>
        <v>77.423299999999998</v>
      </c>
      <c r="G2215">
        <f>VLOOKUP(A2215,'wUSD Index'!A:B,2,FALSE)</f>
        <v>103.2436</v>
      </c>
    </row>
    <row r="2216" spans="1:7" x14ac:dyDescent="0.3">
      <c r="A2216" s="3">
        <v>41676</v>
      </c>
      <c r="B2216">
        <f>1/EURUSD_D1[[#This Row],[0]]</f>
        <v>0.7307350829567002</v>
      </c>
      <c r="C2216">
        <f>(USDJPY_D1[[#This Row],[High]]+USDJPY_D1[[#This Row],[Low]])/2</f>
        <v>101.70750000000001</v>
      </c>
      <c r="D2216">
        <f>1/GBPUSD_D1[[#This Row],[Kolumna1]]</f>
        <v>0.60483078346755537</v>
      </c>
      <c r="E2216">
        <f>(USDCHF_D1[[#This Row],[High]]+USDCHF_D1[[#This Row],[Low]])/2</f>
        <v>0.89581500000000003</v>
      </c>
      <c r="F2216">
        <f>VLOOKUP(A2216,'nUSD INdex 2'!A:B,2,FALSE)</f>
        <v>77.161500000000004</v>
      </c>
      <c r="G2216">
        <f>VLOOKUP(A2216,'wUSD Index'!A:B,2,FALSE)</f>
        <v>102.9341</v>
      </c>
    </row>
    <row r="2217" spans="1:7" x14ac:dyDescent="0.3">
      <c r="A2217" s="3">
        <v>41677</v>
      </c>
      <c r="B2217">
        <f>1/EURUSD_D1[[#This Row],[0]]</f>
        <v>0.73213141758945732</v>
      </c>
      <c r="C2217">
        <f>(USDJPY_D1[[#This Row],[High]]+USDJPY_D1[[#This Row],[Low]])/2</f>
        <v>102.011</v>
      </c>
      <c r="D2217">
        <f>1/GBPUSD_D1[[#This Row],[Kolumna1]]</f>
        <v>0.60311812068393589</v>
      </c>
      <c r="E2217">
        <f>(USDCHF_D1[[#This Row],[High]]+USDCHF_D1[[#This Row],[Low]])/2</f>
        <v>0.89822000000000002</v>
      </c>
      <c r="F2217">
        <f>VLOOKUP(A2217,'nUSD INdex 2'!A:B,2,FALSE)</f>
        <v>77.070999999999998</v>
      </c>
      <c r="G2217">
        <f>VLOOKUP(A2217,'wUSD Index'!A:B,2,FALSE)</f>
        <v>102.9787</v>
      </c>
    </row>
    <row r="2218" spans="1:7" x14ac:dyDescent="0.3">
      <c r="A2218" s="3">
        <v>41679</v>
      </c>
      <c r="B2218">
        <f>1/EURUSD_D1[[#This Row],[0]]</f>
        <v>0.73293364018821727</v>
      </c>
      <c r="C2218">
        <f>(USDJPY_D1[[#This Row],[High]]+USDJPY_D1[[#This Row],[Low]])/2</f>
        <v>102.54049999999999</v>
      </c>
      <c r="D2218">
        <f>1/GBPUSD_D1[[#This Row],[Kolumna1]]</f>
        <v>0.60364966587990998</v>
      </c>
      <c r="E2218">
        <f>(USDCHF_D1[[#This Row],[High]]+USDCHF_D1[[#This Row],[Low]])/2</f>
        <v>0.897235</v>
      </c>
      <c r="F2218" t="e">
        <f>VLOOKUP(A2218,'nUSD INdex 2'!A:B,2,FALSE)</f>
        <v>#N/A</v>
      </c>
      <c r="G2218" t="e">
        <f>VLOOKUP(A2218,'wUSD Index'!A:B,2,FALSE)</f>
        <v>#N/A</v>
      </c>
    </row>
    <row r="2219" spans="1:7" x14ac:dyDescent="0.3">
      <c r="A2219" s="3">
        <v>41680</v>
      </c>
      <c r="B2219">
        <f>1/EURUSD_D1[[#This Row],[0]]</f>
        <v>0.73513736041579369</v>
      </c>
      <c r="C2219">
        <f>(USDJPY_D1[[#This Row],[High]]+USDJPY_D1[[#This Row],[Low]])/2</f>
        <v>102.25999999999999</v>
      </c>
      <c r="D2219">
        <f>1/GBPUSD_D1[[#This Row],[Kolumna1]]</f>
        <v>0.60589903298514336</v>
      </c>
      <c r="E2219">
        <f>(USDCHF_D1[[#This Row],[High]]+USDCHF_D1[[#This Row],[Low]])/2</f>
        <v>0.89961500000000005</v>
      </c>
      <c r="F2219">
        <f>VLOOKUP(A2219,'nUSD INdex 2'!A:B,2,FALSE)</f>
        <v>77.037199999999999</v>
      </c>
      <c r="G2219">
        <f>VLOOKUP(A2219,'wUSD Index'!A:B,2,FALSE)</f>
        <v>102.9443</v>
      </c>
    </row>
    <row r="2220" spans="1:7" x14ac:dyDescent="0.3">
      <c r="A2220" s="3">
        <v>41681</v>
      </c>
      <c r="B2220">
        <f>1/EURUSD_D1[[#This Row],[0]]</f>
        <v>0.73932233714577211</v>
      </c>
      <c r="C2220">
        <f>(USDJPY_D1[[#This Row],[High]]+USDJPY_D1[[#This Row],[Low]])/2</f>
        <v>102.38800000000001</v>
      </c>
      <c r="D2220">
        <f>1/GBPUSD_D1[[#This Row],[Kolumna1]]</f>
        <v>0.60744484400816412</v>
      </c>
      <c r="E2220">
        <f>(USDCHF_D1[[#This Row],[High]]+USDCHF_D1[[#This Row],[Low]])/2</f>
        <v>0.90436500000000009</v>
      </c>
      <c r="F2220">
        <f>VLOOKUP(A2220,'nUSD INdex 2'!A:B,2,FALSE)</f>
        <v>76.969899999999996</v>
      </c>
      <c r="G2220">
        <f>VLOOKUP(A2220,'wUSD Index'!A:B,2,FALSE)</f>
        <v>102.8673</v>
      </c>
    </row>
    <row r="2221" spans="1:7" x14ac:dyDescent="0.3">
      <c r="A2221" s="3">
        <v>41682</v>
      </c>
      <c r="B2221">
        <f>1/EURUSD_D1[[#This Row],[0]]</f>
        <v>0.74148222296370436</v>
      </c>
      <c r="C2221">
        <f>(USDJPY_D1[[#This Row],[High]]+USDJPY_D1[[#This Row],[Low]])/2</f>
        <v>102.43549999999999</v>
      </c>
      <c r="D2221">
        <f>1/GBPUSD_D1[[#This Row],[Kolumna1]]</f>
        <v>0.60867236383999213</v>
      </c>
      <c r="E2221">
        <f>(USDCHF_D1[[#This Row],[High]]+USDCHF_D1[[#This Row],[Low]])/2</f>
        <v>0.90647500000000003</v>
      </c>
      <c r="F2221">
        <f>VLOOKUP(A2221,'nUSD INdex 2'!A:B,2,FALSE)</f>
        <v>77.004900000000006</v>
      </c>
      <c r="G2221">
        <f>VLOOKUP(A2221,'wUSD Index'!A:B,2,FALSE)</f>
        <v>102.85429999999999</v>
      </c>
    </row>
    <row r="2222" spans="1:7" x14ac:dyDescent="0.3">
      <c r="A2222" s="3">
        <v>41683</v>
      </c>
      <c r="B2222">
        <f>1/EURUSD_D1[[#This Row],[0]]</f>
        <v>0.74039522297002136</v>
      </c>
      <c r="C2222">
        <f>(USDJPY_D1[[#This Row],[High]]+USDJPY_D1[[#This Row],[Low]])/2</f>
        <v>102.1155</v>
      </c>
      <c r="D2222">
        <f>1/GBPUSD_D1[[#This Row],[Kolumna1]]</f>
        <v>0.61110500006111057</v>
      </c>
      <c r="E2222">
        <f>(USDCHF_D1[[#This Row],[High]]+USDCHF_D1[[#This Row],[Low]])/2</f>
        <v>0.90425</v>
      </c>
      <c r="F2222" t="e">
        <f>VLOOKUP(A2222,'nUSD INdex 2'!A:B,2,FALSE)</f>
        <v>#N/A</v>
      </c>
      <c r="G2222" t="e">
        <f>VLOOKUP(A2222,'wUSD Index'!A:B,2,FALSE)</f>
        <v>#N/A</v>
      </c>
    </row>
    <row r="2223" spans="1:7" x14ac:dyDescent="0.3">
      <c r="A2223" s="3">
        <v>41684</v>
      </c>
      <c r="B2223">
        <f>1/EURUSD_D1[[#This Row],[0]]</f>
        <v>0.73986660205165</v>
      </c>
      <c r="C2223">
        <f>(USDJPY_D1[[#This Row],[High]]+USDJPY_D1[[#This Row],[Low]])/2</f>
        <v>101.988</v>
      </c>
      <c r="D2223">
        <f>1/GBPUSD_D1[[#This Row],[Kolumna1]]</f>
        <v>0.61347811416827702</v>
      </c>
      <c r="E2223">
        <f>(USDCHF_D1[[#This Row],[High]]+USDCHF_D1[[#This Row],[Low]])/2</f>
        <v>0.90352999999999994</v>
      </c>
      <c r="F2223">
        <f>VLOOKUP(A2223,'nUSD INdex 2'!A:B,2,FALSE)</f>
        <v>76.607600000000005</v>
      </c>
      <c r="G2223">
        <f>VLOOKUP(A2223,'wUSD Index'!A:B,2,FALSE)</f>
        <v>102.51860000000001</v>
      </c>
    </row>
    <row r="2224" spans="1:7" x14ac:dyDescent="0.3">
      <c r="A2224" s="3">
        <v>41686</v>
      </c>
      <c r="B2224">
        <f>1/EURUSD_D1[[#This Row],[0]]</f>
        <v>0.73925128629723813</v>
      </c>
      <c r="C2224">
        <f>(USDJPY_D1[[#This Row],[High]]+USDJPY_D1[[#This Row],[Low]])/2</f>
        <v>101.67699999999999</v>
      </c>
      <c r="D2224">
        <f>1/GBPUSD_D1[[#This Row],[Kolumna1]]</f>
        <v>0.61362869327769765</v>
      </c>
      <c r="E2224">
        <f>(USDCHF_D1[[#This Row],[High]]+USDCHF_D1[[#This Row],[Low]])/2</f>
        <v>0.90301500000000001</v>
      </c>
      <c r="F2224" t="e">
        <f>VLOOKUP(A2224,'nUSD INdex 2'!A:B,2,FALSE)</f>
        <v>#N/A</v>
      </c>
      <c r="G2224" t="e">
        <f>VLOOKUP(A2224,'wUSD Index'!A:B,2,FALSE)</f>
        <v>#N/A</v>
      </c>
    </row>
    <row r="2225" spans="1:7" x14ac:dyDescent="0.3">
      <c r="A2225" s="3">
        <v>41687</v>
      </c>
      <c r="B2225">
        <f>1/EURUSD_D1[[#This Row],[0]]</f>
        <v>0.73798559452119494</v>
      </c>
      <c r="C2225">
        <f>(USDJPY_D1[[#This Row],[High]]+USDJPY_D1[[#This Row],[Low]])/2</f>
        <v>101.75749999999999</v>
      </c>
      <c r="D2225">
        <f>1/GBPUSD_D1[[#This Row],[Kolumna1]]</f>
        <v>0.61310386899196534</v>
      </c>
      <c r="E2225">
        <f>(USDCHF_D1[[#This Row],[High]]+USDCHF_D1[[#This Row],[Low]])/2</f>
        <v>0.90156999999999998</v>
      </c>
      <c r="F2225" t="e">
        <f>VLOOKUP(A2225,'nUSD INdex 2'!A:B,2,FALSE)</f>
        <v>#N/A</v>
      </c>
      <c r="G2225" t="e">
        <f>VLOOKUP(A2225,'wUSD Index'!A:B,2,FALSE)</f>
        <v>#N/A</v>
      </c>
    </row>
    <row r="2226" spans="1:7" x14ac:dyDescent="0.3">
      <c r="A2226" s="3">
        <v>41688</v>
      </c>
      <c r="B2226">
        <f>1/EURUSD_D1[[#This Row],[0]]</f>
        <v>0.7354482373144372</v>
      </c>
      <c r="C2226">
        <f>(USDJPY_D1[[#This Row],[High]]+USDJPY_D1[[#This Row],[Low]])/2</f>
        <v>102.24850000000001</v>
      </c>
      <c r="D2226">
        <f>1/GBPUSD_D1[[#This Row],[Kolumna1]]</f>
        <v>0.61128991341078376</v>
      </c>
      <c r="E2226">
        <f>(USDCHF_D1[[#This Row],[High]]+USDCHF_D1[[#This Row],[Low]])/2</f>
        <v>0.89902000000000004</v>
      </c>
      <c r="F2226">
        <f>VLOOKUP(A2226,'nUSD INdex 2'!A:B,2,FALSE)</f>
        <v>76.451599999999999</v>
      </c>
      <c r="G2226">
        <f>VLOOKUP(A2226,'wUSD Index'!A:B,2,FALSE)</f>
        <v>102.4529</v>
      </c>
    </row>
    <row r="2227" spans="1:7" x14ac:dyDescent="0.3">
      <c r="A2227" s="3">
        <v>41689</v>
      </c>
      <c r="B2227">
        <f>1/EURUSD_D1[[#This Row],[0]]</f>
        <v>0.73413623366088043</v>
      </c>
      <c r="C2227">
        <f>(USDJPY_D1[[#This Row],[High]]+USDJPY_D1[[#This Row],[Low]])/2</f>
        <v>102.15700000000001</v>
      </c>
      <c r="D2227">
        <f>1/GBPUSD_D1[[#This Row],[Kolumna1]]</f>
        <v>0.60954981698266741</v>
      </c>
      <c r="E2227">
        <f>(USDCHF_D1[[#This Row],[High]]+USDCHF_D1[[#This Row],[Low]])/2</f>
        <v>0.89858499999999997</v>
      </c>
      <c r="F2227">
        <f>VLOOKUP(A2227,'nUSD INdex 2'!A:B,2,FALSE)</f>
        <v>76.624600000000001</v>
      </c>
      <c r="G2227">
        <f>VLOOKUP(A2227,'wUSD Index'!A:B,2,FALSE)</f>
        <v>102.6468</v>
      </c>
    </row>
    <row r="2228" spans="1:7" x14ac:dyDescent="0.3">
      <c r="A2228" s="3">
        <v>41690</v>
      </c>
      <c r="B2228">
        <f>1/EURUSD_D1[[#This Row],[0]]</f>
        <v>0.73341205289367717</v>
      </c>
      <c r="C2228">
        <f>(USDJPY_D1[[#This Row],[High]]+USDJPY_D1[[#This Row],[Low]])/2</f>
        <v>102.04349999999999</v>
      </c>
      <c r="D2228">
        <f>1/GBPUSD_D1[[#This Row],[Kolumna1]]</f>
        <v>0.60957211085678409</v>
      </c>
      <c r="E2228">
        <f>(USDCHF_D1[[#This Row],[High]]+USDCHF_D1[[#This Row],[Low]])/2</f>
        <v>0.89763999999999999</v>
      </c>
      <c r="F2228">
        <f>VLOOKUP(A2228,'nUSD INdex 2'!A:B,2,FALSE)</f>
        <v>76.971400000000003</v>
      </c>
      <c r="G2228">
        <f>VLOOKUP(A2228,'wUSD Index'!A:B,2,FALSE)</f>
        <v>102.9353</v>
      </c>
    </row>
    <row r="2229" spans="1:7" x14ac:dyDescent="0.3">
      <c r="A2229" s="3">
        <v>41691</v>
      </c>
      <c r="B2229">
        <f>1/EURUSD_D1[[#This Row],[0]]</f>
        <v>0.73226812729749124</v>
      </c>
      <c r="C2229">
        <f>(USDJPY_D1[[#This Row],[High]]+USDJPY_D1[[#This Row],[Low]])/2</f>
        <v>102.57249999999999</v>
      </c>
      <c r="D2229">
        <f>1/GBPUSD_D1[[#This Row],[Kolumna1]]</f>
        <v>0.60828360614853072</v>
      </c>
      <c r="E2229">
        <f>(USDCHF_D1[[#This Row],[High]]+USDCHF_D1[[#This Row],[Low]])/2</f>
        <v>0.89635500000000001</v>
      </c>
      <c r="F2229" t="e">
        <f>VLOOKUP(A2229,'nUSD INdex 2'!A:B,2,FALSE)</f>
        <v>#N/A</v>
      </c>
      <c r="G2229" t="e">
        <f>VLOOKUP(A2229,'wUSD Index'!A:B,2,FALSE)</f>
        <v>#N/A</v>
      </c>
    </row>
    <row r="2230" spans="1:7" x14ac:dyDescent="0.3">
      <c r="A2230" s="3">
        <v>41693</v>
      </c>
      <c r="B2230">
        <f>1/EURUSD_D1[[#This Row],[0]]</f>
        <v>0.73488884806173072</v>
      </c>
      <c r="C2230">
        <f>(USDJPY_D1[[#This Row],[High]]+USDJPY_D1[[#This Row],[Low]])/2</f>
        <v>102.523</v>
      </c>
      <c r="D2230">
        <f>1/GBPUSD_D1[[#This Row],[Kolumna1]]</f>
        <v>0.60525909628764329</v>
      </c>
      <c r="E2230">
        <f>(USDCHF_D1[[#This Row],[High]]+USDCHF_D1[[#This Row],[Low]])/2</f>
        <v>0.90029999999999999</v>
      </c>
      <c r="F2230" t="e">
        <f>VLOOKUP(A2230,'nUSD INdex 2'!A:B,2,FALSE)</f>
        <v>#N/A</v>
      </c>
      <c r="G2230" t="e">
        <f>VLOOKUP(A2230,'wUSD Index'!A:B,2,FALSE)</f>
        <v>#N/A</v>
      </c>
    </row>
    <row r="2231" spans="1:7" x14ac:dyDescent="0.3">
      <c r="A2231" s="3">
        <v>41694</v>
      </c>
      <c r="B2231">
        <f>1/EURUSD_D1[[#This Row],[0]]</f>
        <v>0.7332103983898699</v>
      </c>
      <c r="C2231">
        <f>(USDJPY_D1[[#This Row],[High]]+USDJPY_D1[[#This Row],[Low]])/2</f>
        <v>102.42250000000001</v>
      </c>
      <c r="D2231">
        <f>1/GBPUSD_D1[[#This Row],[Kolumna1]]</f>
        <v>0.60108616269599169</v>
      </c>
      <c r="E2231">
        <f>(USDCHF_D1[[#This Row],[High]]+USDCHF_D1[[#This Row],[Low]])/2</f>
        <v>0.89637999999999995</v>
      </c>
      <c r="F2231">
        <f>VLOOKUP(A2231,'nUSD INdex 2'!A:B,2,FALSE)</f>
        <v>76.736500000000007</v>
      </c>
      <c r="G2231">
        <f>VLOOKUP(A2231,'wUSD Index'!A:B,2,FALSE)</f>
        <v>102.6927</v>
      </c>
    </row>
    <row r="2232" spans="1:7" x14ac:dyDescent="0.3">
      <c r="A2232" s="3">
        <v>41695</v>
      </c>
      <c r="B2232">
        <f>1/EURUSD_D1[[#This Row],[0]]</f>
        <v>0.73023882460758793</v>
      </c>
      <c r="C2232">
        <f>(USDJPY_D1[[#This Row],[High]]+USDJPY_D1[[#This Row],[Low]])/2</f>
        <v>102.3155</v>
      </c>
      <c r="D2232">
        <f>1/GBPUSD_D1[[#This Row],[Kolumna1]]</f>
        <v>0.59881135945148878</v>
      </c>
      <c r="E2232">
        <f>(USDCHF_D1[[#This Row],[High]]+USDCHF_D1[[#This Row],[Low]])/2</f>
        <v>0.89220499999999991</v>
      </c>
      <c r="F2232">
        <f>VLOOKUP(A2232,'nUSD INdex 2'!A:B,2,FALSE)</f>
        <v>76.732299999999995</v>
      </c>
      <c r="G2232">
        <f>VLOOKUP(A2232,'wUSD Index'!A:B,2,FALSE)</f>
        <v>102.79900000000001</v>
      </c>
    </row>
    <row r="2233" spans="1:7" x14ac:dyDescent="0.3">
      <c r="A2233" s="3">
        <v>41696</v>
      </c>
      <c r="B2233">
        <f>1/EURUSD_D1[[#This Row],[0]]</f>
        <v>0.72980182231515023</v>
      </c>
      <c r="C2233">
        <f>(USDJPY_D1[[#This Row],[High]]+USDJPY_D1[[#This Row],[Low]])/2</f>
        <v>102.35650000000001</v>
      </c>
      <c r="D2233">
        <f>1/GBPUSD_D1[[#This Row],[Kolumna1]]</f>
        <v>0.59674060282735697</v>
      </c>
      <c r="E2233">
        <f>(USDCHF_D1[[#This Row],[High]]+USDCHF_D1[[#This Row],[Low]])/2</f>
        <v>0.89158499999999996</v>
      </c>
      <c r="F2233">
        <f>VLOOKUP(A2233,'nUSD INdex 2'!A:B,2,FALSE)</f>
        <v>77.050299999999993</v>
      </c>
      <c r="G2233">
        <f>VLOOKUP(A2233,'wUSD Index'!A:B,2,FALSE)</f>
        <v>103.09480000000001</v>
      </c>
    </row>
    <row r="2234" spans="1:7" x14ac:dyDescent="0.3">
      <c r="A2234" s="3">
        <v>41697</v>
      </c>
      <c r="B2234">
        <f>1/EURUSD_D1[[#This Row],[0]]</f>
        <v>0.72949836045243488</v>
      </c>
      <c r="C2234">
        <f>(USDJPY_D1[[#This Row],[High]]+USDJPY_D1[[#This Row],[Low]])/2</f>
        <v>102.0805</v>
      </c>
      <c r="D2234">
        <f>1/GBPUSD_D1[[#This Row],[Kolumna1]]</f>
        <v>0.59669609372902244</v>
      </c>
      <c r="E2234">
        <f>(USDCHF_D1[[#This Row],[High]]+USDCHF_D1[[#This Row],[Low]])/2</f>
        <v>0.89129999999999998</v>
      </c>
      <c r="F2234">
        <f>VLOOKUP(A2234,'nUSD INdex 2'!A:B,2,FALSE)</f>
        <v>76.904799999999994</v>
      </c>
      <c r="G2234">
        <f>VLOOKUP(A2234,'wUSD Index'!A:B,2,FALSE)</f>
        <v>103.00530000000001</v>
      </c>
    </row>
    <row r="2235" spans="1:7" x14ac:dyDescent="0.3">
      <c r="A2235" s="3">
        <v>41698</v>
      </c>
      <c r="B2235">
        <f>1/EURUSD_D1[[#This Row],[0]]</f>
        <v>0.72819952667030763</v>
      </c>
      <c r="C2235">
        <f>(USDJPY_D1[[#This Row],[High]]+USDJPY_D1[[#This Row],[Low]])/2</f>
        <v>101.92250000000001</v>
      </c>
      <c r="D2235">
        <f>1/GBPUSD_D1[[#This Row],[Kolumna1]]</f>
        <v>0.59886694374243932</v>
      </c>
      <c r="E2235">
        <f>(USDCHF_D1[[#This Row],[High]]+USDCHF_D1[[#This Row],[Low]])/2</f>
        <v>0.88988</v>
      </c>
      <c r="F2235">
        <f>VLOOKUP(A2235,'nUSD INdex 2'!A:B,2,FALSE)</f>
        <v>76.539100000000005</v>
      </c>
      <c r="G2235">
        <f>VLOOKUP(A2235,'wUSD Index'!A:B,2,FALSE)</f>
        <v>102.73990000000001</v>
      </c>
    </row>
    <row r="2236" spans="1:7" x14ac:dyDescent="0.3">
      <c r="A2236" s="3">
        <v>41700</v>
      </c>
      <c r="B2236">
        <f>1/EURUSD_D1[[#This Row],[0]]</f>
        <v>0.72733884898627144</v>
      </c>
      <c r="C2236">
        <f>(USDJPY_D1[[#This Row],[High]]+USDJPY_D1[[#This Row],[Low]])/2</f>
        <v>101.46850000000001</v>
      </c>
      <c r="D2236">
        <f>1/GBPUSD_D1[[#This Row],[Kolumna1]]</f>
        <v>0.59932994911688731</v>
      </c>
      <c r="E2236">
        <f>(USDCHF_D1[[#This Row],[High]]+USDCHF_D1[[#This Row],[Low]])/2</f>
        <v>0.88756000000000002</v>
      </c>
      <c r="F2236" t="e">
        <f>VLOOKUP(A2236,'nUSD INdex 2'!A:B,2,FALSE)</f>
        <v>#N/A</v>
      </c>
      <c r="G2236" t="e">
        <f>VLOOKUP(A2236,'wUSD Index'!A:B,2,FALSE)</f>
        <v>#N/A</v>
      </c>
    </row>
    <row r="2237" spans="1:7" x14ac:dyDescent="0.3">
      <c r="A2237" s="3">
        <v>41701</v>
      </c>
      <c r="B2237">
        <f>1/EURUSD_D1[[#This Row],[0]]</f>
        <v>0.72865053920139911</v>
      </c>
      <c r="C2237">
        <f>(USDJPY_D1[[#This Row],[High]]+USDJPY_D1[[#This Row],[Low]])/2</f>
        <v>101.38550000000001</v>
      </c>
      <c r="D2237">
        <f>1/GBPUSD_D1[[#This Row],[Kolumna1]]</f>
        <v>0.60015183841511899</v>
      </c>
      <c r="E2237">
        <f>(USDCHF_D1[[#This Row],[High]]+USDCHF_D1[[#This Row],[Low]])/2</f>
        <v>0.88866999999999996</v>
      </c>
      <c r="F2237" t="e">
        <f>VLOOKUP(A2237,'nUSD INdex 2'!A:B,2,FALSE)</f>
        <v>#N/A</v>
      </c>
      <c r="G2237" t="e">
        <f>VLOOKUP(A2237,'wUSD Index'!A:B,2,FALSE)</f>
        <v>#N/A</v>
      </c>
    </row>
    <row r="2238" spans="1:7" x14ac:dyDescent="0.3">
      <c r="A2238" s="3">
        <v>41702</v>
      </c>
      <c r="B2238">
        <f>1/EURUSD_D1[[#This Row],[0]]</f>
        <v>0.72831620576389444</v>
      </c>
      <c r="C2238">
        <f>(USDJPY_D1[[#This Row],[High]]+USDJPY_D1[[#This Row],[Low]])/2</f>
        <v>101.84950000000001</v>
      </c>
      <c r="D2238">
        <f>1/GBPUSD_D1[[#This Row],[Kolumna1]]</f>
        <v>0.59995020413305689</v>
      </c>
      <c r="E2238">
        <f>(USDCHF_D1[[#This Row],[High]]+USDCHF_D1[[#This Row],[Low]])/2</f>
        <v>0.88893</v>
      </c>
      <c r="F2238">
        <f>VLOOKUP(A2238,'nUSD INdex 2'!A:B,2,FALSE)</f>
        <v>76.849699999999999</v>
      </c>
      <c r="G2238">
        <f>VLOOKUP(A2238,'wUSD Index'!A:B,2,FALSE)</f>
        <v>103.0021</v>
      </c>
    </row>
    <row r="2239" spans="1:7" x14ac:dyDescent="0.3">
      <c r="A2239" s="3">
        <v>41703</v>
      </c>
      <c r="B2239">
        <f>1/EURUSD_D1[[#This Row],[0]]</f>
        <v>0.72796363093699834</v>
      </c>
      <c r="C2239">
        <f>(USDJPY_D1[[#This Row],[High]]+USDJPY_D1[[#This Row],[Low]])/2</f>
        <v>102.33150000000001</v>
      </c>
      <c r="D2239">
        <f>1/GBPUSD_D1[[#This Row],[Kolumna1]]</f>
        <v>0.60131025504574476</v>
      </c>
      <c r="E2239">
        <f>(USDCHF_D1[[#This Row],[High]]+USDCHF_D1[[#This Row],[Low]])/2</f>
        <v>0.88731500000000008</v>
      </c>
      <c r="F2239">
        <f>VLOOKUP(A2239,'nUSD INdex 2'!A:B,2,FALSE)</f>
        <v>76.694100000000006</v>
      </c>
      <c r="G2239">
        <f>VLOOKUP(A2239,'wUSD Index'!A:B,2,FALSE)</f>
        <v>102.80800000000001</v>
      </c>
    </row>
    <row r="2240" spans="1:7" x14ac:dyDescent="0.3">
      <c r="A2240" s="3">
        <v>41704</v>
      </c>
      <c r="B2240">
        <f>1/EURUSD_D1[[#This Row],[0]]</f>
        <v>0.72781792906686471</v>
      </c>
      <c r="C2240">
        <f>(USDJPY_D1[[#This Row],[High]]+USDJPY_D1[[#This Row],[Low]])/2</f>
        <v>102.747</v>
      </c>
      <c r="D2240">
        <f>1/GBPUSD_D1[[#This Row],[Kolumna1]]</f>
        <v>0.60128675365281703</v>
      </c>
      <c r="E2240">
        <f>(USDCHF_D1[[#This Row],[High]]+USDCHF_D1[[#This Row],[Low]])/2</f>
        <v>0.88812500000000005</v>
      </c>
      <c r="F2240">
        <f>VLOOKUP(A2240,'nUSD INdex 2'!A:B,2,FALSE)</f>
        <v>76.289900000000003</v>
      </c>
      <c r="G2240">
        <f>VLOOKUP(A2240,'wUSD Index'!A:B,2,FALSE)</f>
        <v>102.3192</v>
      </c>
    </row>
    <row r="2241" spans="1:7" x14ac:dyDescent="0.3">
      <c r="A2241" s="3">
        <v>41705</v>
      </c>
      <c r="B2241">
        <f>1/EURUSD_D1[[#This Row],[0]]</f>
        <v>0.72773318390545283</v>
      </c>
      <c r="C2241">
        <f>(USDJPY_D1[[#This Row],[High]]+USDJPY_D1[[#This Row],[Low]])/2</f>
        <v>103.3005</v>
      </c>
      <c r="D2241">
        <f>1/GBPUSD_D1[[#This Row],[Kolumna1]]</f>
        <v>0.59935689005696891</v>
      </c>
      <c r="E2241">
        <f>(USDCHF_D1[[#This Row],[High]]+USDCHF_D1[[#This Row],[Low]])/2</f>
        <v>0.88726499999999997</v>
      </c>
      <c r="F2241">
        <f>VLOOKUP(A2241,'nUSD INdex 2'!A:B,2,FALSE)</f>
        <v>76.537000000000006</v>
      </c>
      <c r="G2241">
        <f>VLOOKUP(A2241,'wUSD Index'!A:B,2,FALSE)</f>
        <v>102.58759999999999</v>
      </c>
    </row>
    <row r="2242" spans="1:7" x14ac:dyDescent="0.3">
      <c r="A2242" s="3">
        <v>41707</v>
      </c>
      <c r="B2242">
        <f>1/EURUSD_D1[[#This Row],[0]]</f>
        <v>0.72942652486615023</v>
      </c>
      <c r="C2242">
        <f>(USDJPY_D1[[#This Row],[High]]+USDJPY_D1[[#This Row],[Low]])/2</f>
        <v>103.1395</v>
      </c>
      <c r="D2242">
        <f>1/GBPUSD_D1[[#This Row],[Kolumna1]]</f>
        <v>0.60018425656676599</v>
      </c>
      <c r="E2242">
        <f>(USDCHF_D1[[#This Row],[High]]+USDCHF_D1[[#This Row],[Low]])/2</f>
        <v>0.88983499999999993</v>
      </c>
      <c r="F2242" t="e">
        <f>VLOOKUP(A2242,'nUSD INdex 2'!A:B,2,FALSE)</f>
        <v>#N/A</v>
      </c>
      <c r="G2242" t="e">
        <f>VLOOKUP(A2242,'wUSD Index'!A:B,2,FALSE)</f>
        <v>#N/A</v>
      </c>
    </row>
    <row r="2243" spans="1:7" x14ac:dyDescent="0.3">
      <c r="A2243" s="3">
        <v>41708</v>
      </c>
      <c r="B2243">
        <f>1/EURUSD_D1[[#This Row],[0]]</f>
        <v>0.73072707343807086</v>
      </c>
      <c r="C2243">
        <f>(USDJPY_D1[[#This Row],[High]]+USDJPY_D1[[#This Row],[Low]])/2</f>
        <v>103.1695</v>
      </c>
      <c r="D2243">
        <f>1/GBPUSD_D1[[#This Row],[Kolumna1]]</f>
        <v>0.60033018159987994</v>
      </c>
      <c r="E2243">
        <f>(USDCHF_D1[[#This Row],[High]]+USDCHF_D1[[#This Row],[Low]])/2</f>
        <v>0.88951500000000006</v>
      </c>
      <c r="F2243">
        <f>VLOOKUP(A2243,'nUSD INdex 2'!A:B,2,FALSE)</f>
        <v>76.570300000000003</v>
      </c>
      <c r="G2243">
        <f>VLOOKUP(A2243,'wUSD Index'!A:B,2,FALSE)</f>
        <v>102.71639999999999</v>
      </c>
    </row>
    <row r="2244" spans="1:7" x14ac:dyDescent="0.3">
      <c r="A2244" s="3">
        <v>41709</v>
      </c>
      <c r="B2244">
        <f>1/EURUSD_D1[[#This Row],[0]]</f>
        <v>0.72677323584881659</v>
      </c>
      <c r="C2244">
        <f>(USDJPY_D1[[#This Row],[High]]+USDJPY_D1[[#This Row],[Low]])/2</f>
        <v>103.1035</v>
      </c>
      <c r="D2244">
        <f>1/GBPUSD_D1[[#This Row],[Kolumna1]]</f>
        <v>0.59799671101808938</v>
      </c>
      <c r="E2244">
        <f>(USDCHF_D1[[#This Row],[High]]+USDCHF_D1[[#This Row],[Low]])/2</f>
        <v>0.88332999999999995</v>
      </c>
      <c r="F2244">
        <f>VLOOKUP(A2244,'nUSD INdex 2'!A:B,2,FALSE)</f>
        <v>76.554199999999994</v>
      </c>
      <c r="G2244">
        <f>VLOOKUP(A2244,'wUSD Index'!A:B,2,FALSE)</f>
        <v>102.73560000000001</v>
      </c>
    </row>
    <row r="2245" spans="1:7" x14ac:dyDescent="0.3">
      <c r="A2245" s="3">
        <v>41710</v>
      </c>
      <c r="B2245">
        <f>1/EURUSD_D1[[#This Row],[0]]</f>
        <v>0.72613467619839445</v>
      </c>
      <c r="C2245">
        <f>(USDJPY_D1[[#This Row],[High]]+USDJPY_D1[[#This Row],[Low]])/2</f>
        <v>102.8245</v>
      </c>
      <c r="D2245">
        <f>1/GBPUSD_D1[[#This Row],[Kolumna1]]</f>
        <v>0.59784834381062557</v>
      </c>
      <c r="E2245">
        <f>(USDCHF_D1[[#This Row],[High]]+USDCHF_D1[[#This Row],[Low]])/2</f>
        <v>0.87939000000000001</v>
      </c>
      <c r="F2245">
        <f>VLOOKUP(A2245,'nUSD INdex 2'!A:B,2,FALSE)</f>
        <v>76.5197</v>
      </c>
      <c r="G2245">
        <f>VLOOKUP(A2245,'wUSD Index'!A:B,2,FALSE)</f>
        <v>102.81489999999999</v>
      </c>
    </row>
    <row r="2246" spans="1:7" x14ac:dyDescent="0.3">
      <c r="A2246" s="3">
        <v>41711</v>
      </c>
      <c r="B2246">
        <f>1/EURUSD_D1[[#This Row],[0]]</f>
        <v>0.72677323584881659</v>
      </c>
      <c r="C2246">
        <f>(USDJPY_D1[[#This Row],[High]]+USDJPY_D1[[#This Row],[Low]])/2</f>
        <v>102.202</v>
      </c>
      <c r="D2246">
        <f>1/GBPUSD_D1[[#This Row],[Kolumna1]]</f>
        <v>0.59872889854838174</v>
      </c>
      <c r="E2246">
        <f>(USDCHF_D1[[#This Row],[High]]+USDCHF_D1[[#This Row],[Low]])/2</f>
        <v>0.88136999999999999</v>
      </c>
      <c r="F2246">
        <f>VLOOKUP(A2246,'nUSD INdex 2'!A:B,2,FALSE)</f>
        <v>76.203800000000001</v>
      </c>
      <c r="G2246">
        <f>VLOOKUP(A2246,'wUSD Index'!A:B,2,FALSE)</f>
        <v>102.5381</v>
      </c>
    </row>
    <row r="2247" spans="1:7" x14ac:dyDescent="0.3">
      <c r="A2247" s="3">
        <v>41712</v>
      </c>
      <c r="B2247">
        <f>1/EURUSD_D1[[#This Row],[0]]</f>
        <v>0.72721190591332352</v>
      </c>
      <c r="C2247">
        <f>(USDJPY_D1[[#This Row],[High]]+USDJPY_D1[[#This Row],[Low]])/2</f>
        <v>101.53100000000001</v>
      </c>
      <c r="D2247">
        <f>1/GBPUSD_D1[[#This Row],[Kolumna1]]</f>
        <v>0.59956890995374323</v>
      </c>
      <c r="E2247">
        <f>(USDCHF_D1[[#This Row],[High]]+USDCHF_D1[[#This Row],[Low]])/2</f>
        <v>0.88513500000000001</v>
      </c>
      <c r="F2247">
        <f>VLOOKUP(A2247,'nUSD INdex 2'!A:B,2,FALSE)</f>
        <v>76.213499999999996</v>
      </c>
      <c r="G2247">
        <f>VLOOKUP(A2247,'wUSD Index'!A:B,2,FALSE)</f>
        <v>102.6056</v>
      </c>
    </row>
    <row r="2248" spans="1:7" x14ac:dyDescent="0.3">
      <c r="A2248" s="3">
        <v>41714</v>
      </c>
      <c r="B2248">
        <f>1/EURUSD_D1[[#This Row],[0]]</f>
        <v>0.72843026919140597</v>
      </c>
      <c r="C2248">
        <f>(USDJPY_D1[[#This Row],[High]]+USDJPY_D1[[#This Row],[Low]])/2</f>
        <v>101.352</v>
      </c>
      <c r="D2248">
        <f>1/GBPUSD_D1[[#This Row],[Kolumna1]]</f>
        <v>0.59883825378765188</v>
      </c>
      <c r="E2248">
        <f>(USDCHF_D1[[#This Row],[High]]+USDCHF_D1[[#This Row],[Low]])/2</f>
        <v>0.88777499999999998</v>
      </c>
      <c r="F2248" t="e">
        <f>VLOOKUP(A2248,'nUSD INdex 2'!A:B,2,FALSE)</f>
        <v>#N/A</v>
      </c>
      <c r="G2248" t="e">
        <f>VLOOKUP(A2248,'wUSD Index'!A:B,2,FALSE)</f>
        <v>#N/A</v>
      </c>
    </row>
    <row r="2249" spans="1:7" x14ac:dyDescent="0.3">
      <c r="A2249" s="3">
        <v>41715</v>
      </c>
      <c r="B2249">
        <f>1/EURUSD_D1[[#This Row],[0]]</f>
        <v>0.72479261871197109</v>
      </c>
      <c r="C2249">
        <f>(USDJPY_D1[[#This Row],[High]]+USDJPY_D1[[#This Row],[Low]])/2</f>
        <v>101.629</v>
      </c>
      <c r="D2249">
        <f>1/GBPUSD_D1[[#This Row],[Kolumna1]]</f>
        <v>0.59768040235844688</v>
      </c>
      <c r="E2249">
        <f>(USDCHF_D1[[#This Row],[High]]+USDCHF_D1[[#This Row],[Low]])/2</f>
        <v>0.88427499999999992</v>
      </c>
      <c r="F2249" t="e">
        <f>VLOOKUP(A2249,'nUSD INdex 2'!A:B,2,FALSE)</f>
        <v>#N/A</v>
      </c>
      <c r="G2249" t="e">
        <f>VLOOKUP(A2249,'wUSD Index'!A:B,2,FALSE)</f>
        <v>#N/A</v>
      </c>
    </row>
    <row r="2250" spans="1:7" x14ac:dyDescent="0.3">
      <c r="A2250" s="3">
        <v>41716</v>
      </c>
      <c r="B2250">
        <f>1/EURUSD_D1[[#This Row],[0]]</f>
        <v>0.72027687443053112</v>
      </c>
      <c r="C2250">
        <f>(USDJPY_D1[[#This Row],[High]]+USDJPY_D1[[#This Row],[Low]])/2</f>
        <v>101.60849999999999</v>
      </c>
      <c r="D2250">
        <f>1/GBPUSD_D1[[#This Row],[Kolumna1]]</f>
        <v>0.59715218124763003</v>
      </c>
      <c r="E2250">
        <f>(USDCHF_D1[[#This Row],[High]]+USDCHF_D1[[#This Row],[Low]])/2</f>
        <v>0.87859500000000001</v>
      </c>
      <c r="F2250">
        <f>VLOOKUP(A2250,'nUSD INdex 2'!A:B,2,FALSE)</f>
        <v>76.234399999999994</v>
      </c>
      <c r="G2250">
        <f>VLOOKUP(A2250,'wUSD Index'!A:B,2,FALSE)</f>
        <v>102.6583</v>
      </c>
    </row>
    <row r="2251" spans="1:7" x14ac:dyDescent="0.3">
      <c r="A2251" s="3">
        <v>41717</v>
      </c>
      <c r="B2251">
        <f>1/EURUSD_D1[[#This Row],[0]]</f>
        <v>0.72073890152184006</v>
      </c>
      <c r="C2251">
        <f>(USDJPY_D1[[#This Row],[High]]+USDJPY_D1[[#This Row],[Low]])/2</f>
        <v>101.9905</v>
      </c>
      <c r="D2251">
        <f>1/GBPUSD_D1[[#This Row],[Kolumna1]]</f>
        <v>0.59792698713560088</v>
      </c>
      <c r="E2251">
        <f>(USDCHF_D1[[#This Row],[High]]+USDCHF_D1[[#This Row],[Low]])/2</f>
        <v>0.87748500000000007</v>
      </c>
      <c r="F2251">
        <f>VLOOKUP(A2251,'nUSD INdex 2'!A:B,2,FALSE)</f>
        <v>76.428899999999999</v>
      </c>
      <c r="G2251">
        <f>VLOOKUP(A2251,'wUSD Index'!A:B,2,FALSE)</f>
        <v>102.7651</v>
      </c>
    </row>
    <row r="2252" spans="1:7" x14ac:dyDescent="0.3">
      <c r="A2252" s="3">
        <v>41718</v>
      </c>
      <c r="B2252">
        <f>1/EURUSD_D1[[#This Row],[0]]</f>
        <v>0.72047666736312732</v>
      </c>
      <c r="C2252">
        <f>(USDJPY_D1[[#This Row],[High]]+USDJPY_D1[[#This Row],[Low]])/2</f>
        <v>102.38</v>
      </c>
      <c r="D2252">
        <f>1/GBPUSD_D1[[#This Row],[Kolumna1]]</f>
        <v>0.59946108448504798</v>
      </c>
      <c r="E2252">
        <f>(USDCHF_D1[[#This Row],[High]]+USDCHF_D1[[#This Row],[Low]])/2</f>
        <v>0.87770499999999996</v>
      </c>
      <c r="F2252">
        <f>VLOOKUP(A2252,'nUSD INdex 2'!A:B,2,FALSE)</f>
        <v>77.046700000000001</v>
      </c>
      <c r="G2252">
        <f>VLOOKUP(A2252,'wUSD Index'!A:B,2,FALSE)</f>
        <v>103.4348</v>
      </c>
    </row>
    <row r="2253" spans="1:7" x14ac:dyDescent="0.3">
      <c r="A2253" s="3">
        <v>41719</v>
      </c>
      <c r="B2253">
        <f>1/EURUSD_D1[[#This Row],[0]]</f>
        <v>0.72175067844563767</v>
      </c>
      <c r="C2253">
        <f>(USDJPY_D1[[#This Row],[High]]+USDJPY_D1[[#This Row],[Low]])/2</f>
        <v>102.2105</v>
      </c>
      <c r="D2253">
        <f>1/GBPUSD_D1[[#This Row],[Kolumna1]]</f>
        <v>0.60151823201761245</v>
      </c>
      <c r="E2253">
        <f>(USDCHF_D1[[#This Row],[High]]+USDCHF_D1[[#This Row],[Low]])/2</f>
        <v>0.87854500000000002</v>
      </c>
      <c r="F2253">
        <f>VLOOKUP(A2253,'nUSD INdex 2'!A:B,2,FALSE)</f>
        <v>76.926599999999993</v>
      </c>
      <c r="G2253">
        <f>VLOOKUP(A2253,'wUSD Index'!A:B,2,FALSE)</f>
        <v>103.2975</v>
      </c>
    </row>
    <row r="2254" spans="1:7" x14ac:dyDescent="0.3">
      <c r="A2254" s="3">
        <v>41721</v>
      </c>
      <c r="B2254">
        <f>1/EURUSD_D1[[#This Row],[0]]</f>
        <v>0.7205259839682967</v>
      </c>
      <c r="C2254">
        <f>(USDJPY_D1[[#This Row],[High]]+USDJPY_D1[[#This Row],[Low]])/2</f>
        <v>102.193</v>
      </c>
      <c r="D2254">
        <f>1/GBPUSD_D1[[#This Row],[Kolumna1]]</f>
        <v>0.60233525377890085</v>
      </c>
      <c r="E2254">
        <f>(USDCHF_D1[[#This Row],[High]]+USDCHF_D1[[#This Row],[Low]])/2</f>
        <v>0.87612500000000004</v>
      </c>
      <c r="F2254" t="e">
        <f>VLOOKUP(A2254,'nUSD INdex 2'!A:B,2,FALSE)</f>
        <v>#N/A</v>
      </c>
      <c r="G2254" t="e">
        <f>VLOOKUP(A2254,'wUSD Index'!A:B,2,FALSE)</f>
        <v>#N/A</v>
      </c>
    </row>
    <row r="2255" spans="1:7" x14ac:dyDescent="0.3">
      <c r="A2255" s="3">
        <v>41722</v>
      </c>
      <c r="B2255">
        <f>1/EURUSD_D1[[#This Row],[0]]</f>
        <v>0.71910629469695064</v>
      </c>
      <c r="C2255">
        <f>(USDJPY_D1[[#This Row],[High]]+USDJPY_D1[[#This Row],[Low]])/2</f>
        <v>102.38849999999999</v>
      </c>
      <c r="D2255">
        <f>1/GBPUSD_D1[[#This Row],[Kolumna1]]</f>
        <v>0.60016624605015578</v>
      </c>
      <c r="E2255">
        <f>(USDCHF_D1[[#This Row],[High]]+USDCHF_D1[[#This Row],[Low]])/2</f>
        <v>0.87315999999999994</v>
      </c>
      <c r="F2255">
        <f>VLOOKUP(A2255,'nUSD INdex 2'!A:B,2,FALSE)</f>
        <v>76.953699999999998</v>
      </c>
      <c r="G2255">
        <f>VLOOKUP(A2255,'wUSD Index'!A:B,2,FALSE)</f>
        <v>103.1579</v>
      </c>
    </row>
    <row r="2256" spans="1:7" x14ac:dyDescent="0.3">
      <c r="A2256" s="3">
        <v>41723</v>
      </c>
      <c r="B2256">
        <f>1/EURUSD_D1[[#This Row],[0]]</f>
        <v>0.7198180300020155</v>
      </c>
      <c r="C2256">
        <f>(USDJPY_D1[[#This Row],[High]]+USDJPY_D1[[#This Row],[Low]])/2</f>
        <v>102.2915</v>
      </c>
      <c r="D2256">
        <f>1/GBPUSD_D1[[#This Row],[Kolumna1]]</f>
        <v>0.60173178407456662</v>
      </c>
      <c r="E2256">
        <f>(USDCHF_D1[[#This Row],[High]]+USDCHF_D1[[#This Row],[Low]])/2</f>
        <v>0.87325000000000008</v>
      </c>
      <c r="F2256">
        <f>VLOOKUP(A2256,'nUSD INdex 2'!A:B,2,FALSE)</f>
        <v>76.894000000000005</v>
      </c>
      <c r="G2256">
        <f>VLOOKUP(A2256,'wUSD Index'!A:B,2,FALSE)</f>
        <v>103.0401</v>
      </c>
    </row>
    <row r="2257" spans="1:7" x14ac:dyDescent="0.3">
      <c r="A2257" s="3">
        <v>41724</v>
      </c>
      <c r="B2257">
        <f>1/EURUSD_D1[[#This Row],[0]]</f>
        <v>0.71890726096333568</v>
      </c>
      <c r="C2257">
        <f>(USDJPY_D1[[#This Row],[High]]+USDJPY_D1[[#This Row],[Low]])/2</f>
        <v>102.16249999999999</v>
      </c>
      <c r="D2257">
        <f>1/GBPUSD_D1[[#This Row],[Kolumna1]]</f>
        <v>0.60101571656098807</v>
      </c>
      <c r="E2257">
        <f>(USDCHF_D1[[#This Row],[High]]+USDCHF_D1[[#This Row],[Low]])/2</f>
        <v>0.87229500000000004</v>
      </c>
      <c r="F2257">
        <f>VLOOKUP(A2257,'nUSD INdex 2'!A:B,2,FALSE)</f>
        <v>76.768000000000001</v>
      </c>
      <c r="G2257">
        <f>VLOOKUP(A2257,'wUSD Index'!A:B,2,FALSE)</f>
        <v>102.9436</v>
      </c>
    </row>
    <row r="2258" spans="1:7" x14ac:dyDescent="0.3">
      <c r="A2258" s="3">
        <v>41725</v>
      </c>
      <c r="B2258">
        <f>1/EURUSD_D1[[#This Row],[0]]</f>
        <v>0.71873674829120338</v>
      </c>
      <c r="C2258">
        <f>(USDJPY_D1[[#This Row],[High]]+USDJPY_D1[[#This Row],[Low]])/2</f>
        <v>102.07599999999999</v>
      </c>
      <c r="D2258">
        <f>1/GBPUSD_D1[[#This Row],[Kolumna1]]</f>
        <v>0.60113674959348129</v>
      </c>
      <c r="E2258">
        <f>(USDCHF_D1[[#This Row],[High]]+USDCHF_D1[[#This Row],[Low]])/2</f>
        <v>0.87348999999999999</v>
      </c>
      <c r="F2258">
        <f>VLOOKUP(A2258,'nUSD INdex 2'!A:B,2,FALSE)</f>
        <v>76.618600000000001</v>
      </c>
      <c r="G2258">
        <f>VLOOKUP(A2258,'wUSD Index'!A:B,2,FALSE)</f>
        <v>102.7649</v>
      </c>
    </row>
    <row r="2259" spans="1:7" x14ac:dyDescent="0.3">
      <c r="A2259" s="3">
        <v>41726</v>
      </c>
      <c r="B2259">
        <f>1/EURUSD_D1[[#This Row],[0]]</f>
        <v>0.71884524699522689</v>
      </c>
      <c r="C2259">
        <f>(USDJPY_D1[[#This Row],[High]]+USDJPY_D1[[#This Row],[Low]])/2</f>
        <v>102.50700000000001</v>
      </c>
      <c r="D2259">
        <f>1/GBPUSD_D1[[#This Row],[Kolumna1]]</f>
        <v>0.60253123371282757</v>
      </c>
      <c r="E2259">
        <f>(USDCHF_D1[[#This Row],[High]]+USDCHF_D1[[#This Row],[Low]])/2</f>
        <v>0.87464999999999993</v>
      </c>
      <c r="F2259">
        <f>VLOOKUP(A2259,'nUSD INdex 2'!A:B,2,FALSE)</f>
        <v>76.737200000000001</v>
      </c>
      <c r="G2259">
        <f>VLOOKUP(A2259,'wUSD Index'!A:B,2,FALSE)</f>
        <v>102.7968</v>
      </c>
    </row>
    <row r="2260" spans="1:7" x14ac:dyDescent="0.3">
      <c r="A2260" s="3">
        <v>41728</v>
      </c>
      <c r="B2260">
        <f>1/EURUSD_D1[[#This Row],[0]]</f>
        <v>0.72092595729955555</v>
      </c>
      <c r="C2260">
        <f>(USDJPY_D1[[#This Row],[High]]+USDJPY_D1[[#This Row],[Low]])/2</f>
        <v>102.9015</v>
      </c>
      <c r="D2260">
        <f>1/GBPUSD_D1[[#This Row],[Kolumna1]]</f>
        <v>0.60309811501684152</v>
      </c>
      <c r="E2260">
        <f>(USDCHF_D1[[#This Row],[High]]+USDCHF_D1[[#This Row],[Low]])/2</f>
        <v>0.87801499999999999</v>
      </c>
      <c r="F2260" t="e">
        <f>VLOOKUP(A2260,'nUSD INdex 2'!A:B,2,FALSE)</f>
        <v>#N/A</v>
      </c>
      <c r="G2260" t="e">
        <f>VLOOKUP(A2260,'wUSD Index'!A:B,2,FALSE)</f>
        <v>#N/A</v>
      </c>
    </row>
    <row r="2261" spans="1:7" x14ac:dyDescent="0.3">
      <c r="A2261" s="3">
        <v>41729</v>
      </c>
      <c r="B2261">
        <f>1/EURUSD_D1[[#This Row],[0]]</f>
        <v>0.72478999209978912</v>
      </c>
      <c r="C2261">
        <f>(USDJPY_D1[[#This Row],[High]]+USDJPY_D1[[#This Row],[Low]])/2</f>
        <v>103.1155</v>
      </c>
      <c r="D2261">
        <f>1/GBPUSD_D1[[#This Row],[Kolumna1]]</f>
        <v>0.60517851253173405</v>
      </c>
      <c r="E2261">
        <f>(USDCHF_D1[[#This Row],[High]]+USDCHF_D1[[#This Row],[Low]])/2</f>
        <v>0.88343499999999997</v>
      </c>
      <c r="F2261">
        <f>VLOOKUP(A2261,'nUSD INdex 2'!A:B,2,FALSE)</f>
        <v>76.6267</v>
      </c>
      <c r="G2261">
        <f>VLOOKUP(A2261,'wUSD Index'!A:B,2,FALSE)</f>
        <v>102.6653</v>
      </c>
    </row>
    <row r="2262" spans="1:7" x14ac:dyDescent="0.3">
      <c r="A2262" s="3">
        <v>41730</v>
      </c>
      <c r="B2262">
        <f>1/EURUSD_D1[[#This Row],[0]]</f>
        <v>0.72526045916239679</v>
      </c>
      <c r="C2262">
        <f>(USDJPY_D1[[#This Row],[High]]+USDJPY_D1[[#This Row],[Low]])/2</f>
        <v>103.399</v>
      </c>
      <c r="D2262">
        <f>1/GBPUSD_D1[[#This Row],[Kolumna1]]</f>
        <v>0.60614326195996426</v>
      </c>
      <c r="E2262">
        <f>(USDCHF_D1[[#This Row],[High]]+USDCHF_D1[[#This Row],[Low]])/2</f>
        <v>0.88285499999999995</v>
      </c>
      <c r="F2262">
        <f>VLOOKUP(A2262,'nUSD INdex 2'!A:B,2,FALSE)</f>
        <v>76.5809</v>
      </c>
      <c r="G2262">
        <f>VLOOKUP(A2262,'wUSD Index'!A:B,2,FALSE)</f>
        <v>102.5222</v>
      </c>
    </row>
    <row r="2263" spans="1:7" x14ac:dyDescent="0.3">
      <c r="A2263" s="3">
        <v>41731</v>
      </c>
      <c r="B2263">
        <f>1/EURUSD_D1[[#This Row],[0]]</f>
        <v>0.72478473893253703</v>
      </c>
      <c r="C2263">
        <f>(USDJPY_D1[[#This Row],[High]]+USDJPY_D1[[#This Row],[Low]])/2</f>
        <v>103.76050000000001</v>
      </c>
      <c r="D2263">
        <f>1/GBPUSD_D1[[#This Row],[Kolumna1]]</f>
        <v>0.60691948909517413</v>
      </c>
      <c r="E2263">
        <f>(USDCHF_D1[[#This Row],[High]]+USDCHF_D1[[#This Row],[Low]])/2</f>
        <v>0.88207499999999994</v>
      </c>
      <c r="F2263">
        <f>VLOOKUP(A2263,'nUSD INdex 2'!A:B,2,FALSE)</f>
        <v>76.744200000000006</v>
      </c>
      <c r="G2263">
        <f>VLOOKUP(A2263,'wUSD Index'!A:B,2,FALSE)</f>
        <v>102.7169</v>
      </c>
    </row>
    <row r="2264" spans="1:7" x14ac:dyDescent="0.3">
      <c r="A2264" s="3">
        <v>41732</v>
      </c>
      <c r="B2264">
        <f>1/EURUSD_D1[[#This Row],[0]]</f>
        <v>0.72369897017636542</v>
      </c>
      <c r="C2264">
        <f>(USDJPY_D1[[#This Row],[High]]+USDJPY_D1[[#This Row],[Low]])/2</f>
        <v>103.96299999999999</v>
      </c>
      <c r="D2264">
        <f>1/GBPUSD_D1[[#This Row],[Kolumna1]]</f>
        <v>0.60603489548928235</v>
      </c>
      <c r="E2264">
        <f>(USDCHF_D1[[#This Row],[High]]+USDCHF_D1[[#This Row],[Low]])/2</f>
        <v>0.88264500000000001</v>
      </c>
      <c r="F2264">
        <f>VLOOKUP(A2264,'nUSD INdex 2'!A:B,2,FALSE)</f>
        <v>76.936999999999998</v>
      </c>
      <c r="G2264">
        <f>VLOOKUP(A2264,'wUSD Index'!A:B,2,FALSE)</f>
        <v>102.92700000000001</v>
      </c>
    </row>
    <row r="2265" spans="1:7" x14ac:dyDescent="0.3">
      <c r="A2265" s="3">
        <v>41733</v>
      </c>
      <c r="B2265">
        <f>1/EURUSD_D1[[#This Row],[0]]</f>
        <v>0.72474271633570087</v>
      </c>
      <c r="C2265">
        <f>(USDJPY_D1[[#This Row],[High]]+USDJPY_D1[[#This Row],[Low]])/2</f>
        <v>103.66249999999999</v>
      </c>
      <c r="D2265">
        <f>1/GBPUSD_D1[[#This Row],[Kolumna1]]</f>
        <v>0.60550280953303615</v>
      </c>
      <c r="E2265">
        <f>(USDCHF_D1[[#This Row],[High]]+USDCHF_D1[[#This Row],[Low]])/2</f>
        <v>0.88399000000000005</v>
      </c>
      <c r="F2265">
        <f>VLOOKUP(A2265,'nUSD INdex 2'!A:B,2,FALSE)</f>
        <v>76.747200000000007</v>
      </c>
      <c r="G2265">
        <f>VLOOKUP(A2265,'wUSD Index'!A:B,2,FALSE)</f>
        <v>102.6318</v>
      </c>
    </row>
    <row r="2266" spans="1:7" x14ac:dyDescent="0.3">
      <c r="A2266" s="3">
        <v>41735</v>
      </c>
      <c r="B2266">
        <f>1/EURUSD_D1[[#This Row],[0]]</f>
        <v>0.72464030666777779</v>
      </c>
      <c r="C2266">
        <f>(USDJPY_D1[[#This Row],[High]]+USDJPY_D1[[#This Row],[Low]])/2</f>
        <v>103.32900000000001</v>
      </c>
      <c r="D2266">
        <f>1/GBPUSD_D1[[#This Row],[Kolumna1]]</f>
        <v>0.60411827427573772</v>
      </c>
      <c r="E2266">
        <f>(USDCHF_D1[[#This Row],[High]]+USDCHF_D1[[#This Row],[Low]])/2</f>
        <v>0.88492000000000004</v>
      </c>
      <c r="F2266" t="e">
        <f>VLOOKUP(A2266,'nUSD INdex 2'!A:B,2,FALSE)</f>
        <v>#N/A</v>
      </c>
      <c r="G2266" t="e">
        <f>VLOOKUP(A2266,'wUSD Index'!A:B,2,FALSE)</f>
        <v>#N/A</v>
      </c>
    </row>
    <row r="2267" spans="1:7" x14ac:dyDescent="0.3">
      <c r="A2267" s="3">
        <v>41736</v>
      </c>
      <c r="B2267">
        <f>1/EURUSD_D1[[#This Row],[0]]</f>
        <v>0.72660161160237458</v>
      </c>
      <c r="C2267">
        <f>(USDJPY_D1[[#This Row],[High]]+USDJPY_D1[[#This Row],[Low]])/2</f>
        <v>103.16499999999999</v>
      </c>
      <c r="D2267">
        <f>1/GBPUSD_D1[[#This Row],[Kolumna1]]</f>
        <v>0.60237697956134906</v>
      </c>
      <c r="E2267">
        <f>(USDCHF_D1[[#This Row],[High]]+USDCHF_D1[[#This Row],[Low]])/2</f>
        <v>0.88569999999999993</v>
      </c>
      <c r="F2267">
        <f>VLOOKUP(A2267,'nUSD INdex 2'!A:B,2,FALSE)</f>
        <v>76.582700000000003</v>
      </c>
      <c r="G2267">
        <f>VLOOKUP(A2267,'wUSD Index'!A:B,2,FALSE)</f>
        <v>102.5091</v>
      </c>
    </row>
    <row r="2268" spans="1:7" x14ac:dyDescent="0.3">
      <c r="A2268" s="3">
        <v>41737</v>
      </c>
      <c r="B2268">
        <f>1/EURUSD_D1[[#This Row],[0]]</f>
        <v>0.72786030904948729</v>
      </c>
      <c r="C2268">
        <f>(USDJPY_D1[[#This Row],[High]]+USDJPY_D1[[#This Row],[Low]])/2</f>
        <v>102.31100000000001</v>
      </c>
      <c r="D2268">
        <f>1/GBPUSD_D1[[#This Row],[Kolumna1]]</f>
        <v>0.60150556843779979</v>
      </c>
      <c r="E2268">
        <f>(USDCHF_D1[[#This Row],[High]]+USDCHF_D1[[#This Row],[Low]])/2</f>
        <v>0.88735999999999993</v>
      </c>
      <c r="F2268">
        <f>VLOOKUP(A2268,'nUSD INdex 2'!A:B,2,FALSE)</f>
        <v>76.162599999999998</v>
      </c>
      <c r="G2268">
        <f>VLOOKUP(A2268,'wUSD Index'!A:B,2,FALSE)</f>
        <v>102.0625</v>
      </c>
    </row>
    <row r="2269" spans="1:7" x14ac:dyDescent="0.3">
      <c r="A2269" s="3">
        <v>41738</v>
      </c>
      <c r="B2269">
        <f>1/EURUSD_D1[[#This Row],[0]]</f>
        <v>0.72704271739486059</v>
      </c>
      <c r="C2269">
        <f>(USDJPY_D1[[#This Row],[High]]+USDJPY_D1[[#This Row],[Low]])/2</f>
        <v>101.94</v>
      </c>
      <c r="D2269">
        <f>1/GBPUSD_D1[[#This Row],[Kolumna1]]</f>
        <v>0.60069981528480676</v>
      </c>
      <c r="E2269">
        <f>(USDCHF_D1[[#This Row],[High]]+USDCHF_D1[[#This Row],[Low]])/2</f>
        <v>0.88630999999999993</v>
      </c>
      <c r="F2269">
        <f>VLOOKUP(A2269,'nUSD INdex 2'!A:B,2,FALSE)</f>
        <v>76.056799999999996</v>
      </c>
      <c r="G2269">
        <f>VLOOKUP(A2269,'wUSD Index'!A:B,2,FALSE)</f>
        <v>102.0719</v>
      </c>
    </row>
    <row r="2270" spans="1:7" x14ac:dyDescent="0.3">
      <c r="A2270" s="3">
        <v>41739</v>
      </c>
      <c r="B2270">
        <f>1/EURUSD_D1[[#This Row],[0]]</f>
        <v>0.72652506693112173</v>
      </c>
      <c r="C2270">
        <f>(USDJPY_D1[[#This Row],[High]]+USDJPY_D1[[#This Row],[Low]])/2</f>
        <v>101.732</v>
      </c>
      <c r="D2270">
        <f>1/GBPUSD_D1[[#This Row],[Kolumna1]]</f>
        <v>0.60068899027184186</v>
      </c>
      <c r="E2270">
        <f>(USDCHF_D1[[#This Row],[High]]+USDCHF_D1[[#This Row],[Low]])/2</f>
        <v>0.88566999999999996</v>
      </c>
      <c r="F2270">
        <f>VLOOKUP(A2270,'nUSD INdex 2'!A:B,2,FALSE)</f>
        <v>75.8249</v>
      </c>
      <c r="G2270">
        <f>VLOOKUP(A2270,'wUSD Index'!A:B,2,FALSE)</f>
        <v>101.9259</v>
      </c>
    </row>
    <row r="2271" spans="1:7" x14ac:dyDescent="0.3">
      <c r="A2271" s="3">
        <v>41740</v>
      </c>
      <c r="B2271">
        <f>1/EURUSD_D1[[#This Row],[0]]</f>
        <v>0.72503960528843892</v>
      </c>
      <c r="C2271">
        <f>(USDJPY_D1[[#This Row],[High]]+USDJPY_D1[[#This Row],[Low]])/2</f>
        <v>101.59649999999999</v>
      </c>
      <c r="D2271">
        <f>1/GBPUSD_D1[[#This Row],[Kolumna1]]</f>
        <v>0.60073229266475836</v>
      </c>
      <c r="E2271">
        <f>(USDCHF_D1[[#This Row],[High]]+USDCHF_D1[[#This Row],[Low]])/2</f>
        <v>0.88315999999999995</v>
      </c>
      <c r="F2271">
        <f>VLOOKUP(A2271,'nUSD INdex 2'!A:B,2,FALSE)</f>
        <v>75.941599999999994</v>
      </c>
      <c r="G2271">
        <f>VLOOKUP(A2271,'wUSD Index'!A:B,2,FALSE)</f>
        <v>102.04819999999999</v>
      </c>
    </row>
    <row r="2272" spans="1:7" x14ac:dyDescent="0.3">
      <c r="A2272" s="3">
        <v>41742</v>
      </c>
      <c r="B2272">
        <f>1/EURUSD_D1[[#This Row],[0]]</f>
        <v>0.72533673758042172</v>
      </c>
      <c r="C2272">
        <f>(USDJPY_D1[[#This Row],[High]]+USDJPY_D1[[#This Row],[Low]])/2</f>
        <v>101.52850000000001</v>
      </c>
      <c r="D2272">
        <f>1/GBPUSD_D1[[#This Row],[Kolumna1]]</f>
        <v>0.60088570552995113</v>
      </c>
      <c r="E2272">
        <f>(USDCHF_D1[[#This Row],[High]]+USDCHF_D1[[#This Row],[Low]])/2</f>
        <v>0.88466500000000003</v>
      </c>
      <c r="F2272" t="e">
        <f>VLOOKUP(A2272,'nUSD INdex 2'!A:B,2,FALSE)</f>
        <v>#N/A</v>
      </c>
      <c r="G2272" t="e">
        <f>VLOOKUP(A2272,'wUSD Index'!A:B,2,FALSE)</f>
        <v>#N/A</v>
      </c>
    </row>
    <row r="2273" spans="1:7" x14ac:dyDescent="0.3">
      <c r="A2273" s="3">
        <v>41743</v>
      </c>
      <c r="B2273">
        <f>1/EURUSD_D1[[#This Row],[0]]</f>
        <v>0.72715109472597306</v>
      </c>
      <c r="C2273">
        <f>(USDJPY_D1[[#This Row],[High]]+USDJPY_D1[[#This Row],[Low]])/2</f>
        <v>101.71350000000001</v>
      </c>
      <c r="D2273">
        <f>1/GBPUSD_D1[[#This Row],[Kolumna1]]</f>
        <v>0.60185491685374326</v>
      </c>
      <c r="E2273">
        <f>(USDCHF_D1[[#This Row],[High]]+USDCHF_D1[[#This Row],[Low]])/2</f>
        <v>0.88856000000000002</v>
      </c>
      <c r="F2273">
        <f>VLOOKUP(A2273,'nUSD INdex 2'!A:B,2,FALSE)</f>
        <v>76.1601</v>
      </c>
      <c r="G2273">
        <f>VLOOKUP(A2273,'wUSD Index'!A:B,2,FALSE)</f>
        <v>102.2362</v>
      </c>
    </row>
    <row r="2274" spans="1:7" x14ac:dyDescent="0.3">
      <c r="A2274" s="3">
        <v>41744</v>
      </c>
      <c r="B2274">
        <f>1/EURUSD_D1[[#This Row],[0]]</f>
        <v>0.72983111707950787</v>
      </c>
      <c r="C2274">
        <f>(USDJPY_D1[[#This Row],[High]]+USDJPY_D1[[#This Row],[Low]])/2</f>
        <v>101.7475</v>
      </c>
      <c r="D2274">
        <f>1/GBPUSD_D1[[#This Row],[Kolumna1]]</f>
        <v>0.60314722220546813</v>
      </c>
      <c r="E2274">
        <f>(USDCHF_D1[[#This Row],[High]]+USDCHF_D1[[#This Row],[Low]])/2</f>
        <v>0.89283500000000005</v>
      </c>
      <c r="F2274">
        <f>VLOOKUP(A2274,'nUSD INdex 2'!A:B,2,FALSE)</f>
        <v>76.233599999999996</v>
      </c>
      <c r="G2274">
        <f>VLOOKUP(A2274,'wUSD Index'!A:B,2,FALSE)</f>
        <v>102.3873</v>
      </c>
    </row>
    <row r="2275" spans="1:7" x14ac:dyDescent="0.3">
      <c r="A2275" s="3">
        <v>41745</v>
      </c>
      <c r="B2275">
        <f>1/EURUSD_D1[[#This Row],[0]]</f>
        <v>0.72996963326325626</v>
      </c>
      <c r="C2275">
        <f>(USDJPY_D1[[#This Row],[High]]+USDJPY_D1[[#This Row],[Low]])/2</f>
        <v>102.11799999999999</v>
      </c>
      <c r="D2275">
        <f>1/GBPUSD_D1[[#This Row],[Kolumna1]]</f>
        <v>0.60332189032814676</v>
      </c>
      <c r="E2275">
        <f>(USDCHF_D1[[#This Row],[High]]+USDCHF_D1[[#This Row],[Low]])/2</f>
        <v>0.89209499999999997</v>
      </c>
      <c r="F2275">
        <f>VLOOKUP(A2275,'nUSD INdex 2'!A:B,2,FALSE)</f>
        <v>76.349000000000004</v>
      </c>
      <c r="G2275">
        <f>VLOOKUP(A2275,'wUSD Index'!A:B,2,FALSE)</f>
        <v>102.37730000000001</v>
      </c>
    </row>
    <row r="2276" spans="1:7" x14ac:dyDescent="0.3">
      <c r="A2276" s="3">
        <v>41746</v>
      </c>
      <c r="B2276">
        <f>1/EURUSD_D1[[#This Row],[0]]</f>
        <v>0.72870894635973449</v>
      </c>
      <c r="C2276">
        <f>(USDJPY_D1[[#This Row],[High]]+USDJPY_D1[[#This Row],[Low]])/2</f>
        <v>102.16549999999999</v>
      </c>
      <c r="D2276">
        <f>1/GBPUSD_D1[[#This Row],[Kolumna1]]</f>
        <v>0.60260929826147214</v>
      </c>
      <c r="E2276">
        <f>(USDCHF_D1[[#This Row],[High]]+USDCHF_D1[[#This Row],[Low]])/2</f>
        <v>0.88981500000000002</v>
      </c>
      <c r="F2276">
        <f>VLOOKUP(A2276,'nUSD INdex 2'!A:B,2,FALSE)</f>
        <v>76.256900000000002</v>
      </c>
      <c r="G2276">
        <f>VLOOKUP(A2276,'wUSD Index'!A:B,2,FALSE)</f>
        <v>102.31619999999999</v>
      </c>
    </row>
    <row r="2277" spans="1:7" x14ac:dyDescent="0.3">
      <c r="A2277" s="3">
        <v>41747</v>
      </c>
      <c r="B2277">
        <f>1/EURUSD_D1[[#This Row],[0]]</f>
        <v>0.72598179963628306</v>
      </c>
      <c r="C2277">
        <f>(USDJPY_D1[[#This Row],[High]]+USDJPY_D1[[#This Row],[Low]])/2</f>
        <v>102.4665</v>
      </c>
      <c r="D2277">
        <f>1/GBPUSD_D1[[#This Row],[Kolumna1]]</f>
        <v>0.5995113982104584</v>
      </c>
      <c r="E2277">
        <f>(USDCHF_D1[[#This Row],[High]]+USDCHF_D1[[#This Row],[Low]])/2</f>
        <v>0.88524000000000003</v>
      </c>
      <c r="F2277">
        <f>VLOOKUP(A2277,'nUSD INdex 2'!A:B,2,FALSE)</f>
        <v>76.385800000000003</v>
      </c>
      <c r="G2277">
        <f>VLOOKUP(A2277,'wUSD Index'!A:B,2,FALSE)</f>
        <v>102.38720000000001</v>
      </c>
    </row>
    <row r="2278" spans="1:7" x14ac:dyDescent="0.3">
      <c r="A2278" s="3">
        <v>41749</v>
      </c>
      <c r="B2278">
        <f>1/EURUSD_D1[[#This Row],[0]]</f>
        <v>0.72354188222185234</v>
      </c>
      <c r="C2278">
        <f>(USDJPY_D1[[#This Row],[High]]+USDJPY_D1[[#This Row],[Low]])/2</f>
        <v>102.5095</v>
      </c>
      <c r="D2278">
        <f>1/GBPUSD_D1[[#This Row],[Kolumna1]]</f>
        <v>0.59656260626271429</v>
      </c>
      <c r="E2278">
        <f>(USDCHF_D1[[#This Row],[High]]+USDCHF_D1[[#This Row],[Low]])/2</f>
        <v>0.88173999999999997</v>
      </c>
      <c r="F2278" t="e">
        <f>VLOOKUP(A2278,'nUSD INdex 2'!A:B,2,FALSE)</f>
        <v>#N/A</v>
      </c>
      <c r="G2278" t="e">
        <f>VLOOKUP(A2278,'wUSD Index'!A:B,2,FALSE)</f>
        <v>#N/A</v>
      </c>
    </row>
    <row r="2279" spans="1:7" x14ac:dyDescent="0.3">
      <c r="A2279" s="3">
        <v>41750</v>
      </c>
      <c r="B2279">
        <f>1/EURUSD_D1[[#This Row],[0]]</f>
        <v>0.72111051018568595</v>
      </c>
      <c r="C2279">
        <f>(USDJPY_D1[[#This Row],[High]]+USDJPY_D1[[#This Row],[Low]])/2</f>
        <v>102.6045</v>
      </c>
      <c r="D2279">
        <f>1/GBPUSD_D1[[#This Row],[Kolumna1]]</f>
        <v>0.59569373002564463</v>
      </c>
      <c r="E2279">
        <f>(USDCHF_D1[[#This Row],[High]]+USDCHF_D1[[#This Row],[Low]])/2</f>
        <v>0.87778999999999996</v>
      </c>
      <c r="F2279">
        <f>VLOOKUP(A2279,'nUSD INdex 2'!A:B,2,FALSE)</f>
        <v>76.459199999999996</v>
      </c>
      <c r="G2279">
        <f>VLOOKUP(A2279,'wUSD Index'!A:B,2,FALSE)</f>
        <v>102.4699</v>
      </c>
    </row>
    <row r="2280" spans="1:7" x14ac:dyDescent="0.3">
      <c r="A2280" s="3">
        <v>41751</v>
      </c>
      <c r="B2280">
        <f>1/EURUSD_D1[[#This Row],[0]]</f>
        <v>0.72022499828946562</v>
      </c>
      <c r="C2280">
        <f>(USDJPY_D1[[#This Row],[High]]+USDJPY_D1[[#This Row],[Low]])/2</f>
        <v>102.568</v>
      </c>
      <c r="D2280">
        <f>1/GBPUSD_D1[[#This Row],[Kolumna1]]</f>
        <v>0.59694186681630013</v>
      </c>
      <c r="E2280">
        <f>(USDCHF_D1[[#This Row],[High]]+USDCHF_D1[[#This Row],[Low]])/2</f>
        <v>0.87573000000000001</v>
      </c>
      <c r="F2280">
        <f>VLOOKUP(A2280,'nUSD INdex 2'!A:B,2,FALSE)</f>
        <v>76.415099999999995</v>
      </c>
      <c r="G2280">
        <f>VLOOKUP(A2280,'wUSD Index'!A:B,2,FALSE)</f>
        <v>102.53870000000001</v>
      </c>
    </row>
    <row r="2281" spans="1:7" x14ac:dyDescent="0.3">
      <c r="A2281" s="3">
        <v>41752</v>
      </c>
      <c r="B2281">
        <f>1/EURUSD_D1[[#This Row],[0]]</f>
        <v>0.72196432052327975</v>
      </c>
      <c r="C2281">
        <f>(USDJPY_D1[[#This Row],[High]]+USDJPY_D1[[#This Row],[Low]])/2</f>
        <v>102.42949999999999</v>
      </c>
      <c r="D2281">
        <f>1/GBPUSD_D1[[#This Row],[Kolumna1]]</f>
        <v>0.59777686782854567</v>
      </c>
      <c r="E2281">
        <f>(USDCHF_D1[[#This Row],[High]]+USDCHF_D1[[#This Row],[Low]])/2</f>
        <v>0.87731500000000007</v>
      </c>
      <c r="F2281">
        <f>VLOOKUP(A2281,'nUSD INdex 2'!A:B,2,FALSE)</f>
        <v>76.406099999999995</v>
      </c>
      <c r="G2281">
        <f>VLOOKUP(A2281,'wUSD Index'!A:B,2,FALSE)</f>
        <v>102.60380000000001</v>
      </c>
    </row>
    <row r="2282" spans="1:7" x14ac:dyDescent="0.3">
      <c r="A2282" s="3">
        <v>41753</v>
      </c>
      <c r="B2282">
        <f>1/EURUSD_D1[[#This Row],[0]]</f>
        <v>0.72277574798255217</v>
      </c>
      <c r="C2282">
        <f>(USDJPY_D1[[#This Row],[High]]+USDJPY_D1[[#This Row],[Low]])/2</f>
        <v>102.3665</v>
      </c>
      <c r="D2282">
        <f>1/GBPUSD_D1[[#This Row],[Kolumna1]]</f>
        <v>0.59808612440191378</v>
      </c>
      <c r="E2282">
        <f>(USDCHF_D1[[#This Row],[High]]+USDCHF_D1[[#This Row],[Low]])/2</f>
        <v>0.87848999999999999</v>
      </c>
      <c r="F2282">
        <f>VLOOKUP(A2282,'nUSD INdex 2'!A:B,2,FALSE)</f>
        <v>76.359399999999994</v>
      </c>
      <c r="G2282">
        <f>VLOOKUP(A2282,'wUSD Index'!A:B,2,FALSE)</f>
        <v>102.60169999999999</v>
      </c>
    </row>
    <row r="2283" spans="1:7" x14ac:dyDescent="0.3">
      <c r="A2283" s="3">
        <v>41754</v>
      </c>
      <c r="B2283">
        <f>1/EURUSD_D1[[#This Row],[0]]</f>
        <v>0.72402383486464372</v>
      </c>
      <c r="C2283">
        <f>(USDJPY_D1[[#This Row],[High]]+USDJPY_D1[[#This Row],[Low]])/2</f>
        <v>102.2295</v>
      </c>
      <c r="D2283">
        <f>1/GBPUSD_D1[[#This Row],[Kolumna1]]</f>
        <v>0.59867513193303223</v>
      </c>
      <c r="E2283">
        <f>(USDCHF_D1[[#This Row],[High]]+USDCHF_D1[[#This Row],[Low]])/2</f>
        <v>0.88007999999999997</v>
      </c>
      <c r="F2283">
        <f>VLOOKUP(A2283,'nUSD INdex 2'!A:B,2,FALSE)</f>
        <v>76.335300000000004</v>
      </c>
      <c r="G2283">
        <f>VLOOKUP(A2283,'wUSD Index'!A:B,2,FALSE)</f>
        <v>102.64660000000001</v>
      </c>
    </row>
    <row r="2284" spans="1:7" x14ac:dyDescent="0.3">
      <c r="A2284" s="3">
        <v>41756</v>
      </c>
      <c r="B2284">
        <f>1/EURUSD_D1[[#This Row],[0]]</f>
        <v>0.72320960422354397</v>
      </c>
      <c r="C2284">
        <f>(USDJPY_D1[[#This Row],[High]]+USDJPY_D1[[#This Row],[Low]])/2</f>
        <v>102.14949999999999</v>
      </c>
      <c r="D2284">
        <f>1/GBPUSD_D1[[#This Row],[Kolumna1]]</f>
        <v>0.59634737234439061</v>
      </c>
      <c r="E2284">
        <f>(USDCHF_D1[[#This Row],[High]]+USDCHF_D1[[#This Row],[Low]])/2</f>
        <v>0.88043000000000005</v>
      </c>
      <c r="F2284" t="e">
        <f>VLOOKUP(A2284,'nUSD INdex 2'!A:B,2,FALSE)</f>
        <v>#N/A</v>
      </c>
      <c r="G2284" t="e">
        <f>VLOOKUP(A2284,'wUSD Index'!A:B,2,FALSE)</f>
        <v>#N/A</v>
      </c>
    </row>
    <row r="2285" spans="1:7" x14ac:dyDescent="0.3">
      <c r="A2285" s="3">
        <v>41757</v>
      </c>
      <c r="B2285">
        <f>1/EURUSD_D1[[#This Row],[0]]</f>
        <v>0.72267389340560073</v>
      </c>
      <c r="C2285">
        <f>(USDJPY_D1[[#This Row],[High]]+USDJPY_D1[[#This Row],[Low]])/2</f>
        <v>102.33449999999999</v>
      </c>
      <c r="D2285">
        <f>1/GBPUSD_D1[[#This Row],[Kolumna1]]</f>
        <v>0.59494239470263288</v>
      </c>
      <c r="E2285">
        <f>(USDCHF_D1[[#This Row],[High]]+USDCHF_D1[[#This Row],[Low]])/2</f>
        <v>0.88068499999999994</v>
      </c>
      <c r="F2285">
        <f>VLOOKUP(A2285,'nUSD INdex 2'!A:B,2,FALSE)</f>
        <v>76.337000000000003</v>
      </c>
      <c r="G2285">
        <f>VLOOKUP(A2285,'wUSD Index'!A:B,2,FALSE)</f>
        <v>102.6126</v>
      </c>
    </row>
    <row r="2286" spans="1:7" x14ac:dyDescent="0.3">
      <c r="A2286" s="3">
        <v>41758</v>
      </c>
      <c r="B2286">
        <f>1/EURUSD_D1[[#This Row],[0]]</f>
        <v>0.72385088671733622</v>
      </c>
      <c r="C2286">
        <f>(USDJPY_D1[[#This Row],[High]]+USDJPY_D1[[#This Row],[Low]])/2</f>
        <v>102.6285</v>
      </c>
      <c r="D2286">
        <f>1/GBPUSD_D1[[#This Row],[Kolumna1]]</f>
        <v>0.59563518536166971</v>
      </c>
      <c r="E2286">
        <f>(USDCHF_D1[[#This Row],[High]]+USDCHF_D1[[#This Row],[Low]])/2</f>
        <v>0.88293500000000003</v>
      </c>
      <c r="F2286">
        <f>VLOOKUP(A2286,'nUSD INdex 2'!A:B,2,FALSE)</f>
        <v>76.296099999999996</v>
      </c>
      <c r="G2286">
        <f>VLOOKUP(A2286,'wUSD Index'!A:B,2,FALSE)</f>
        <v>102.5102</v>
      </c>
    </row>
    <row r="2287" spans="1:7" x14ac:dyDescent="0.3">
      <c r="A2287" s="3">
        <v>41759</v>
      </c>
      <c r="B2287">
        <f>1/EURUSD_D1[[#This Row],[0]]</f>
        <v>0.72390590671024579</v>
      </c>
      <c r="C2287">
        <f>(USDJPY_D1[[#This Row],[High]]+USDJPY_D1[[#This Row],[Low]])/2</f>
        <v>102.34100000000001</v>
      </c>
      <c r="D2287">
        <f>1/GBPUSD_D1[[#This Row],[Kolumna1]]</f>
        <v>0.59549862588692082</v>
      </c>
      <c r="E2287">
        <f>(USDCHF_D1[[#This Row],[High]]+USDCHF_D1[[#This Row],[Low]])/2</f>
        <v>0.88318000000000008</v>
      </c>
      <c r="F2287">
        <f>VLOOKUP(A2287,'nUSD INdex 2'!A:B,2,FALSE)</f>
        <v>76.049199999999999</v>
      </c>
      <c r="G2287">
        <f>VLOOKUP(A2287,'wUSD Index'!A:B,2,FALSE)</f>
        <v>102.3811</v>
      </c>
    </row>
    <row r="2288" spans="1:7" x14ac:dyDescent="0.3">
      <c r="A2288" s="3">
        <v>41760</v>
      </c>
      <c r="B2288">
        <f>1/EURUSD_D1[[#This Row],[0]]</f>
        <v>0.7241785100027156</v>
      </c>
      <c r="C2288">
        <f>(USDJPY_D1[[#This Row],[High]]+USDJPY_D1[[#This Row],[Low]])/2</f>
        <v>102.248</v>
      </c>
      <c r="D2288">
        <f>1/GBPUSD_D1[[#This Row],[Kolumna1]]</f>
        <v>0.59519912386688967</v>
      </c>
      <c r="E2288">
        <f>(USDCHF_D1[[#This Row],[High]]+USDCHF_D1[[#This Row],[Low]])/2</f>
        <v>0.88358999999999999</v>
      </c>
      <c r="F2288">
        <f>VLOOKUP(A2288,'nUSD INdex 2'!A:B,2,FALSE)</f>
        <v>76.085400000000007</v>
      </c>
      <c r="G2288">
        <f>VLOOKUP(A2288,'wUSD Index'!A:B,2,FALSE)</f>
        <v>102.3614</v>
      </c>
    </row>
    <row r="2289" spans="1:7" x14ac:dyDescent="0.3">
      <c r="A2289" s="3">
        <v>41761</v>
      </c>
      <c r="B2289">
        <f>1/EURUSD_D1[[#This Row],[0]]</f>
        <v>0.72438047359995361</v>
      </c>
      <c r="C2289">
        <f>(USDJPY_D1[[#This Row],[High]]+USDJPY_D1[[#This Row],[Low]])/2</f>
        <v>102.5745</v>
      </c>
      <c r="D2289">
        <f>1/GBPUSD_D1[[#This Row],[Kolumna1]]</f>
        <v>0.59479730794738417</v>
      </c>
      <c r="E2289">
        <f>(USDCHF_D1[[#This Row],[High]]+USDCHF_D1[[#This Row],[Low]])/2</f>
        <v>0.88471</v>
      </c>
      <c r="F2289">
        <f>VLOOKUP(A2289,'nUSD INdex 2'!A:B,2,FALSE)</f>
        <v>76.128200000000007</v>
      </c>
      <c r="G2289">
        <f>VLOOKUP(A2289,'wUSD Index'!A:B,2,FALSE)</f>
        <v>102.30549999999999</v>
      </c>
    </row>
    <row r="2290" spans="1:7" x14ac:dyDescent="0.3">
      <c r="A2290" s="3">
        <v>41763</v>
      </c>
      <c r="B2290">
        <f>1/EURUSD_D1[[#This Row],[0]]</f>
        <v>0.72319914373221383</v>
      </c>
      <c r="C2290">
        <f>(USDJPY_D1[[#This Row],[High]]+USDJPY_D1[[#This Row],[Low]])/2</f>
        <v>102.1985</v>
      </c>
      <c r="D2290">
        <f>1/GBPUSD_D1[[#This Row],[Kolumna1]]</f>
        <v>0.59527175643860808</v>
      </c>
      <c r="E2290">
        <f>(USDCHF_D1[[#This Row],[High]]+USDCHF_D1[[#This Row],[Low]])/2</f>
        <v>0.88300000000000001</v>
      </c>
      <c r="F2290" t="e">
        <f>VLOOKUP(A2290,'nUSD INdex 2'!A:B,2,FALSE)</f>
        <v>#N/A</v>
      </c>
      <c r="G2290" t="e">
        <f>VLOOKUP(A2290,'wUSD Index'!A:B,2,FALSE)</f>
        <v>#N/A</v>
      </c>
    </row>
    <row r="2291" spans="1:7" x14ac:dyDescent="0.3">
      <c r="A2291" s="3">
        <v>41764</v>
      </c>
      <c r="B2291">
        <f>1/EURUSD_D1[[#This Row],[0]]</f>
        <v>0.72373825282348381</v>
      </c>
      <c r="C2291">
        <f>(USDJPY_D1[[#This Row],[High]]+USDJPY_D1[[#This Row],[Low]])/2</f>
        <v>102.04349999999999</v>
      </c>
      <c r="D2291">
        <f>1/GBPUSD_D1[[#This Row],[Kolumna1]]</f>
        <v>0.59564405502559781</v>
      </c>
      <c r="E2291">
        <f>(USDCHF_D1[[#This Row],[High]]+USDCHF_D1[[#This Row],[Low]])/2</f>
        <v>0.8834550000000001</v>
      </c>
      <c r="F2291">
        <f>VLOOKUP(A2291,'nUSD INdex 2'!A:B,2,FALSE)</f>
        <v>76.011499999999998</v>
      </c>
      <c r="G2291">
        <f>VLOOKUP(A2291,'wUSD Index'!A:B,2,FALSE)</f>
        <v>102.2011</v>
      </c>
    </row>
    <row r="2292" spans="1:7" x14ac:dyDescent="0.3">
      <c r="A2292" s="3">
        <v>41765</v>
      </c>
      <c r="B2292">
        <f>1/EURUSD_D1[[#This Row],[0]]</f>
        <v>0.7226765047028173</v>
      </c>
      <c r="C2292">
        <f>(USDJPY_D1[[#This Row],[High]]+USDJPY_D1[[#This Row],[Low]])/2</f>
        <v>101.82550000000001</v>
      </c>
      <c r="D2292">
        <f>1/GBPUSD_D1[[#This Row],[Kolumna1]]</f>
        <v>0.5948609958567932</v>
      </c>
      <c r="E2292">
        <f>(USDCHF_D1[[#This Row],[High]]+USDCHF_D1[[#This Row],[Low]])/2</f>
        <v>0.88114500000000007</v>
      </c>
      <c r="F2292">
        <f>VLOOKUP(A2292,'nUSD INdex 2'!A:B,2,FALSE)</f>
        <v>75.664500000000004</v>
      </c>
      <c r="G2292">
        <f>VLOOKUP(A2292,'wUSD Index'!A:B,2,FALSE)</f>
        <v>101.8847</v>
      </c>
    </row>
    <row r="2293" spans="1:7" x14ac:dyDescent="0.3">
      <c r="A2293" s="3">
        <v>41766</v>
      </c>
      <c r="B2293">
        <f>1/EURUSD_D1[[#This Row],[0]]</f>
        <v>0.72253291137411313</v>
      </c>
      <c r="C2293">
        <f>(USDJPY_D1[[#This Row],[High]]+USDJPY_D1[[#This Row],[Low]])/2</f>
        <v>101.71850000000001</v>
      </c>
      <c r="D2293">
        <f>1/GBPUSD_D1[[#This Row],[Kolumna1]]</f>
        <v>0.59522038034582303</v>
      </c>
      <c r="E2293">
        <f>(USDCHF_D1[[#This Row],[High]]+USDCHF_D1[[#This Row],[Low]])/2</f>
        <v>0.88067499999999999</v>
      </c>
      <c r="F2293">
        <f>VLOOKUP(A2293,'nUSD INdex 2'!A:B,2,FALSE)</f>
        <v>75.717500000000001</v>
      </c>
      <c r="G2293">
        <f>VLOOKUP(A2293,'wUSD Index'!A:B,2,FALSE)</f>
        <v>101.8819</v>
      </c>
    </row>
    <row r="2294" spans="1:7" x14ac:dyDescent="0.3">
      <c r="A2294" s="3">
        <v>41767</v>
      </c>
      <c r="B2294">
        <f>1/EURUSD_D1[[#This Row],[0]]</f>
        <v>0.72217548142023036</v>
      </c>
      <c r="C2294">
        <f>(USDJPY_D1[[#This Row],[High]]+USDJPY_D1[[#This Row],[Low]])/2</f>
        <v>101.7075</v>
      </c>
      <c r="D2294">
        <f>1/GBPUSD_D1[[#This Row],[Kolumna1]]</f>
        <v>0.59462046862039142</v>
      </c>
      <c r="E2294">
        <f>(USDCHF_D1[[#This Row],[High]]+USDCHF_D1[[#This Row],[Low]])/2</f>
        <v>0.87982500000000008</v>
      </c>
      <c r="F2294">
        <f>VLOOKUP(A2294,'nUSD INdex 2'!A:B,2,FALSE)</f>
        <v>75.754599999999996</v>
      </c>
      <c r="G2294">
        <f>VLOOKUP(A2294,'wUSD Index'!A:B,2,FALSE)</f>
        <v>101.8083</v>
      </c>
    </row>
    <row r="2295" spans="1:7" x14ac:dyDescent="0.3">
      <c r="A2295" s="3">
        <v>41768</v>
      </c>
      <c r="B2295">
        <f>1/EURUSD_D1[[#This Row],[0]]</f>
        <v>0.72242329670647221</v>
      </c>
      <c r="C2295">
        <f>(USDJPY_D1[[#This Row],[High]]+USDJPY_D1[[#This Row],[Low]])/2</f>
        <v>101.6995</v>
      </c>
      <c r="D2295">
        <f>1/GBPUSD_D1[[#This Row],[Kolumna1]]</f>
        <v>0.59454799488688725</v>
      </c>
      <c r="E2295">
        <f>(USDCHF_D1[[#This Row],[High]]+USDCHF_D1[[#This Row],[Low]])/2</f>
        <v>0.88161500000000004</v>
      </c>
      <c r="F2295">
        <f>VLOOKUP(A2295,'nUSD INdex 2'!A:B,2,FALSE)</f>
        <v>76.1464</v>
      </c>
      <c r="G2295">
        <f>VLOOKUP(A2295,'wUSD Index'!A:B,2,FALSE)</f>
        <v>102.0938</v>
      </c>
    </row>
    <row r="2296" spans="1:7" x14ac:dyDescent="0.3">
      <c r="A2296" s="3">
        <v>41770</v>
      </c>
      <c r="B2296">
        <f>1/EURUSD_D1[[#This Row],[0]]</f>
        <v>0.72328806755510544</v>
      </c>
      <c r="C2296">
        <f>(USDJPY_D1[[#This Row],[High]]+USDJPY_D1[[#This Row],[Low]])/2</f>
        <v>101.8545</v>
      </c>
      <c r="D2296">
        <f>1/GBPUSD_D1[[#This Row],[Kolumna1]]</f>
        <v>0.59335208325916433</v>
      </c>
      <c r="E2296">
        <f>(USDCHF_D1[[#This Row],[High]]+USDCHF_D1[[#This Row],[Low]])/2</f>
        <v>0.88209500000000007</v>
      </c>
      <c r="F2296" t="e">
        <f>VLOOKUP(A2296,'nUSD INdex 2'!A:B,2,FALSE)</f>
        <v>#N/A</v>
      </c>
      <c r="G2296" t="e">
        <f>VLOOKUP(A2296,'wUSD Index'!A:B,2,FALSE)</f>
        <v>#N/A</v>
      </c>
    </row>
    <row r="2297" spans="1:7" x14ac:dyDescent="0.3">
      <c r="A2297" s="3">
        <v>41771</v>
      </c>
      <c r="B2297">
        <f>1/EURUSD_D1[[#This Row],[0]]</f>
        <v>0.72066878062842321</v>
      </c>
      <c r="C2297">
        <f>(USDJPY_D1[[#This Row],[High]]+USDJPY_D1[[#This Row],[Low]])/2</f>
        <v>102.03749999999999</v>
      </c>
      <c r="D2297">
        <f>1/GBPUSD_D1[[#This Row],[Kolumna1]]</f>
        <v>0.59187357580420819</v>
      </c>
      <c r="E2297">
        <f>(USDCHF_D1[[#This Row],[High]]+USDCHF_D1[[#This Row],[Low]])/2</f>
        <v>0.87924500000000005</v>
      </c>
      <c r="F2297">
        <f>VLOOKUP(A2297,'nUSD INdex 2'!A:B,2,FALSE)</f>
        <v>76.164599999999993</v>
      </c>
      <c r="G2297">
        <f>VLOOKUP(A2297,'wUSD Index'!A:B,2,FALSE)</f>
        <v>102.1003</v>
      </c>
    </row>
    <row r="2298" spans="1:7" x14ac:dyDescent="0.3">
      <c r="A2298" s="3">
        <v>41772</v>
      </c>
      <c r="B2298">
        <f>1/EURUSD_D1[[#This Row],[0]]</f>
        <v>0.72219112788199391</v>
      </c>
      <c r="C2298">
        <f>(USDJPY_D1[[#This Row],[High]]+USDJPY_D1[[#This Row],[Low]])/2</f>
        <v>102.212</v>
      </c>
      <c r="D2298">
        <f>1/GBPUSD_D1[[#This Row],[Kolumna1]]</f>
        <v>0.59317258356318781</v>
      </c>
      <c r="E2298">
        <f>(USDCHF_D1[[#This Row],[High]]+USDCHF_D1[[#This Row],[Low]])/2</f>
        <v>0.88069500000000001</v>
      </c>
      <c r="F2298">
        <f>VLOOKUP(A2298,'nUSD INdex 2'!A:B,2,FALSE)</f>
        <v>76.308800000000005</v>
      </c>
      <c r="G2298">
        <f>VLOOKUP(A2298,'wUSD Index'!A:B,2,FALSE)</f>
        <v>102.1018</v>
      </c>
    </row>
    <row r="2299" spans="1:7" x14ac:dyDescent="0.3">
      <c r="A2299" s="3">
        <v>41773</v>
      </c>
      <c r="B2299">
        <f>1/EURUSD_D1[[#This Row],[0]]</f>
        <v>0.72059607707495643</v>
      </c>
      <c r="C2299">
        <f>(USDJPY_D1[[#This Row],[High]]+USDJPY_D1[[#This Row],[Low]])/2</f>
        <v>101.97749999999999</v>
      </c>
      <c r="D2299">
        <f>1/GBPUSD_D1[[#This Row],[Kolumna1]]</f>
        <v>0.59244864951330345</v>
      </c>
      <c r="E2299">
        <f>(USDCHF_D1[[#This Row],[High]]+USDCHF_D1[[#This Row],[Low]])/2</f>
        <v>0.87694000000000005</v>
      </c>
      <c r="F2299">
        <f>VLOOKUP(A2299,'nUSD INdex 2'!A:B,2,FALSE)</f>
        <v>76.250200000000007</v>
      </c>
      <c r="G2299">
        <f>VLOOKUP(A2299,'wUSD Index'!A:B,2,FALSE)</f>
        <v>102.0091</v>
      </c>
    </row>
    <row r="2300" spans="1:7" x14ac:dyDescent="0.3">
      <c r="A2300" s="3">
        <v>41774</v>
      </c>
      <c r="B2300">
        <f>1/EURUSD_D1[[#This Row],[0]]</f>
        <v>0.72070773499576579</v>
      </c>
      <c r="C2300">
        <f>(USDJPY_D1[[#This Row],[High]]+USDJPY_D1[[#This Row],[Low]])/2</f>
        <v>101.7145</v>
      </c>
      <c r="D2300">
        <f>1/GBPUSD_D1[[#This Row],[Kolumna1]]</f>
        <v>0.59283675350737042</v>
      </c>
      <c r="E2300">
        <f>(USDCHF_D1[[#This Row],[High]]+USDCHF_D1[[#This Row],[Low]])/2</f>
        <v>0.87733499999999998</v>
      </c>
      <c r="F2300">
        <f>VLOOKUP(A2300,'nUSD INdex 2'!A:B,2,FALSE)</f>
        <v>76.240399999999994</v>
      </c>
      <c r="G2300">
        <f>VLOOKUP(A2300,'wUSD Index'!A:B,2,FALSE)</f>
        <v>102.1253</v>
      </c>
    </row>
    <row r="2301" spans="1:7" x14ac:dyDescent="0.3">
      <c r="A2301" s="3">
        <v>41775</v>
      </c>
      <c r="B2301">
        <f>1/EURUSD_D1[[#This Row],[0]]</f>
        <v>0.7188219945153882</v>
      </c>
      <c r="C2301">
        <f>(USDJPY_D1[[#This Row],[High]]+USDJPY_D1[[#This Row],[Low]])/2</f>
        <v>101.51650000000001</v>
      </c>
      <c r="D2301">
        <f>1/GBPUSD_D1[[#This Row],[Kolumna1]]</f>
        <v>0.59063082325077298</v>
      </c>
      <c r="E2301">
        <f>(USDCHF_D1[[#This Row],[High]]+USDCHF_D1[[#This Row],[Low]])/2</f>
        <v>0.87504999999999999</v>
      </c>
      <c r="F2301">
        <f>VLOOKUP(A2301,'nUSD INdex 2'!A:B,2,FALSE)</f>
        <v>76.231499999999997</v>
      </c>
      <c r="G2301">
        <f>VLOOKUP(A2301,'wUSD Index'!A:B,2,FALSE)</f>
        <v>102.0303</v>
      </c>
    </row>
    <row r="2302" spans="1:7" x14ac:dyDescent="0.3">
      <c r="A2302" s="3">
        <v>41777</v>
      </c>
      <c r="B2302">
        <f>1/EURUSD_D1[[#This Row],[0]]</f>
        <v>0.71819216667803809</v>
      </c>
      <c r="C2302">
        <f>(USDJPY_D1[[#This Row],[High]]+USDJPY_D1[[#This Row],[Low]])/2</f>
        <v>101.5205</v>
      </c>
      <c r="D2302">
        <f>1/GBPUSD_D1[[#This Row],[Kolumna1]]</f>
        <v>0.58933075599349383</v>
      </c>
      <c r="E2302">
        <f>(USDCHF_D1[[#This Row],[High]]+USDCHF_D1[[#This Row],[Low]])/2</f>
        <v>0.87492499999999995</v>
      </c>
      <c r="F2302" t="e">
        <f>VLOOKUP(A2302,'nUSD INdex 2'!A:B,2,FALSE)</f>
        <v>#N/A</v>
      </c>
      <c r="G2302" t="e">
        <f>VLOOKUP(A2302,'wUSD Index'!A:B,2,FALSE)</f>
        <v>#N/A</v>
      </c>
    </row>
    <row r="2303" spans="1:7" x14ac:dyDescent="0.3">
      <c r="A2303" s="3">
        <v>41778</v>
      </c>
      <c r="B2303">
        <f>1/EURUSD_D1[[#This Row],[0]]</f>
        <v>0.71874191415346578</v>
      </c>
      <c r="C2303">
        <f>(USDJPY_D1[[#This Row],[High]]+USDJPY_D1[[#This Row],[Low]])/2</f>
        <v>101.35</v>
      </c>
      <c r="D2303">
        <f>1/GBPUSD_D1[[#This Row],[Kolumna1]]</f>
        <v>0.59000531004779044</v>
      </c>
      <c r="E2303">
        <f>(USDCHF_D1[[#This Row],[High]]+USDCHF_D1[[#This Row],[Low]])/2</f>
        <v>0.87539499999999992</v>
      </c>
      <c r="F2303">
        <f>VLOOKUP(A2303,'nUSD INdex 2'!A:B,2,FALSE)</f>
        <v>76.155900000000003</v>
      </c>
      <c r="G2303">
        <f>VLOOKUP(A2303,'wUSD Index'!A:B,2,FALSE)</f>
        <v>101.92230000000001</v>
      </c>
    </row>
    <row r="2304" spans="1:7" x14ac:dyDescent="0.3">
      <c r="A2304" s="3">
        <v>41779</v>
      </c>
      <c r="B2304">
        <f>1/EURUSD_D1[[#This Row],[0]]</f>
        <v>0.72493185640549784</v>
      </c>
      <c r="C2304">
        <f>(USDJPY_D1[[#This Row],[High]]+USDJPY_D1[[#This Row],[Low]])/2</f>
        <v>101.39400000000001</v>
      </c>
      <c r="D2304">
        <f>1/GBPUSD_D1[[#This Row],[Kolumna1]]</f>
        <v>0.59223637338134394</v>
      </c>
      <c r="E2304">
        <f>(USDCHF_D1[[#This Row],[High]]+USDCHF_D1[[#This Row],[Low]])/2</f>
        <v>0.88363000000000003</v>
      </c>
      <c r="F2304">
        <f>VLOOKUP(A2304,'nUSD INdex 2'!A:B,2,FALSE)</f>
        <v>76.276300000000006</v>
      </c>
      <c r="G2304">
        <f>VLOOKUP(A2304,'wUSD Index'!A:B,2,FALSE)</f>
        <v>102.09480000000001</v>
      </c>
    </row>
    <row r="2305" spans="1:7" x14ac:dyDescent="0.3">
      <c r="A2305" s="3">
        <v>41780</v>
      </c>
      <c r="B2305">
        <f>1/EURUSD_D1[[#This Row],[0]]</f>
        <v>0.72692380384688071</v>
      </c>
      <c r="C2305">
        <f>(USDJPY_D1[[#This Row],[High]]+USDJPY_D1[[#This Row],[Low]])/2</f>
        <v>101.2205</v>
      </c>
      <c r="D2305">
        <f>1/GBPUSD_D1[[#This Row],[Kolumna1]]</f>
        <v>0.59350527181057677</v>
      </c>
      <c r="E2305">
        <f>(USDCHF_D1[[#This Row],[High]]+USDCHF_D1[[#This Row],[Low]])/2</f>
        <v>0.88632</v>
      </c>
      <c r="F2305">
        <f>VLOOKUP(A2305,'nUSD INdex 2'!A:B,2,FALSE)</f>
        <v>76.482200000000006</v>
      </c>
      <c r="G2305">
        <f>VLOOKUP(A2305,'wUSD Index'!A:B,2,FALSE)</f>
        <v>102.1768</v>
      </c>
    </row>
    <row r="2306" spans="1:7" x14ac:dyDescent="0.3">
      <c r="A2306" s="3">
        <v>41781</v>
      </c>
      <c r="B2306">
        <f>1/EURUSD_D1[[#This Row],[0]]</f>
        <v>0.72663328997754706</v>
      </c>
      <c r="C2306">
        <f>(USDJPY_D1[[#This Row],[High]]+USDJPY_D1[[#This Row],[Low]])/2</f>
        <v>101.5865</v>
      </c>
      <c r="D2306">
        <f>1/GBPUSD_D1[[#This Row],[Kolumna1]]</f>
        <v>0.5925890809535943</v>
      </c>
      <c r="E2306">
        <f>(USDCHF_D1[[#This Row],[High]]+USDCHF_D1[[#This Row],[Low]])/2</f>
        <v>0.88697999999999999</v>
      </c>
      <c r="F2306">
        <f>VLOOKUP(A2306,'nUSD INdex 2'!A:B,2,FALSE)</f>
        <v>76.453599999999994</v>
      </c>
      <c r="G2306">
        <f>VLOOKUP(A2306,'wUSD Index'!A:B,2,FALSE)</f>
        <v>102.1123</v>
      </c>
    </row>
    <row r="2307" spans="1:7" x14ac:dyDescent="0.3">
      <c r="A2307" s="3">
        <v>41782</v>
      </c>
      <c r="B2307">
        <f>1/EURUSD_D1[[#This Row],[0]]</f>
        <v>0.72831885799603058</v>
      </c>
      <c r="C2307">
        <f>(USDJPY_D1[[#This Row],[High]]+USDJPY_D1[[#This Row],[Low]])/2</f>
        <v>101.7985</v>
      </c>
      <c r="D2307">
        <f>1/GBPUSD_D1[[#This Row],[Kolumna1]]</f>
        <v>0.59344363472357387</v>
      </c>
      <c r="E2307">
        <f>(USDCHF_D1[[#This Row],[High]]+USDCHF_D1[[#This Row],[Low]])/2</f>
        <v>0.88867999999999991</v>
      </c>
      <c r="F2307">
        <f>VLOOKUP(A2307,'nUSD INdex 2'!A:B,2,FALSE)</f>
        <v>76.487899999999996</v>
      </c>
      <c r="G2307">
        <f>VLOOKUP(A2307,'wUSD Index'!A:B,2,FALSE)</f>
        <v>102.12350000000001</v>
      </c>
    </row>
    <row r="2308" spans="1:7" x14ac:dyDescent="0.3">
      <c r="A2308" s="3">
        <v>41784</v>
      </c>
      <c r="B2308">
        <f>1/EURUSD_D1[[#This Row],[0]]</f>
        <v>0.72916324871393834</v>
      </c>
      <c r="C2308">
        <f>(USDJPY_D1[[#This Row],[High]]+USDJPY_D1[[#This Row],[Low]])/2</f>
        <v>101.9545</v>
      </c>
      <c r="D2308">
        <f>1/GBPUSD_D1[[#This Row],[Kolumna1]]</f>
        <v>0.59475131960449035</v>
      </c>
      <c r="E2308">
        <f>(USDCHF_D1[[#This Row],[High]]+USDCHF_D1[[#This Row],[Low]])/2</f>
        <v>0.88938000000000006</v>
      </c>
      <c r="F2308" t="e">
        <f>VLOOKUP(A2308,'nUSD INdex 2'!A:B,2,FALSE)</f>
        <v>#N/A</v>
      </c>
      <c r="G2308" t="e">
        <f>VLOOKUP(A2308,'wUSD Index'!A:B,2,FALSE)</f>
        <v>#N/A</v>
      </c>
    </row>
    <row r="2309" spans="1:7" x14ac:dyDescent="0.3">
      <c r="A2309" s="3">
        <v>41785</v>
      </c>
      <c r="B2309">
        <f>1/EURUSD_D1[[#This Row],[0]]</f>
        <v>0.73044418310774784</v>
      </c>
      <c r="C2309">
        <f>(USDJPY_D1[[#This Row],[High]]+USDJPY_D1[[#This Row],[Low]])/2</f>
        <v>101.946</v>
      </c>
      <c r="D2309">
        <f>1/GBPUSD_D1[[#This Row],[Kolumna1]]</f>
        <v>0.59634203793928042</v>
      </c>
      <c r="E2309">
        <f>(USDCHF_D1[[#This Row],[High]]+USDCHF_D1[[#This Row],[Low]])/2</f>
        <v>0.89212000000000002</v>
      </c>
      <c r="F2309" t="e">
        <f>VLOOKUP(A2309,'nUSD INdex 2'!A:B,2,FALSE)</f>
        <v>#N/A</v>
      </c>
      <c r="G2309" t="e">
        <f>VLOOKUP(A2309,'wUSD Index'!A:B,2,FALSE)</f>
        <v>#N/A</v>
      </c>
    </row>
    <row r="2310" spans="1:7" x14ac:dyDescent="0.3">
      <c r="A2310" s="3">
        <v>41786</v>
      </c>
      <c r="B2310">
        <f>1/EURUSD_D1[[#This Row],[0]]</f>
        <v>0.7296048095549047</v>
      </c>
      <c r="C2310">
        <f>(USDJPY_D1[[#This Row],[High]]+USDJPY_D1[[#This Row],[Low]])/2</f>
        <v>101.93299999999999</v>
      </c>
      <c r="D2310">
        <f>1/GBPUSD_D1[[#This Row],[Kolumna1]]</f>
        <v>0.59482384291891965</v>
      </c>
      <c r="E2310">
        <f>(USDCHF_D1[[#This Row],[High]]+USDCHF_D1[[#This Row],[Low]])/2</f>
        <v>0.89122999999999997</v>
      </c>
      <c r="F2310">
        <f>VLOOKUP(A2310,'nUSD INdex 2'!A:B,2,FALSE)</f>
        <v>76.546599999999998</v>
      </c>
      <c r="G2310">
        <f>VLOOKUP(A2310,'wUSD Index'!A:B,2,FALSE)</f>
        <v>102.277</v>
      </c>
    </row>
    <row r="2311" spans="1:7" x14ac:dyDescent="0.3">
      <c r="A2311" s="3">
        <v>41787</v>
      </c>
      <c r="B2311">
        <f>1/EURUSD_D1[[#This Row],[0]]</f>
        <v>0.73004690551367923</v>
      </c>
      <c r="C2311">
        <f>(USDJPY_D1[[#This Row],[High]]+USDJPY_D1[[#This Row],[Low]])/2</f>
        <v>101.834</v>
      </c>
      <c r="D2311">
        <f>1/GBPUSD_D1[[#This Row],[Kolumna1]]</f>
        <v>0.59456213471588848</v>
      </c>
      <c r="E2311">
        <f>(USDCHF_D1[[#This Row],[High]]+USDCHF_D1[[#This Row],[Low]])/2</f>
        <v>0.89215500000000003</v>
      </c>
      <c r="F2311">
        <f>VLOOKUP(A2311,'nUSD INdex 2'!A:B,2,FALSE)</f>
        <v>76.592200000000005</v>
      </c>
      <c r="G2311">
        <f>VLOOKUP(A2311,'wUSD Index'!A:B,2,FALSE)</f>
        <v>102.31570000000001</v>
      </c>
    </row>
    <row r="2312" spans="1:7" x14ac:dyDescent="0.3">
      <c r="A2312" s="3">
        <v>41788</v>
      </c>
      <c r="B2312">
        <f>1/EURUSD_D1[[#This Row],[0]]</f>
        <v>0.72905692841025493</v>
      </c>
      <c r="C2312">
        <f>(USDJPY_D1[[#This Row],[High]]+USDJPY_D1[[#This Row],[Low]])/2</f>
        <v>101.61</v>
      </c>
      <c r="D2312">
        <f>1/GBPUSD_D1[[#This Row],[Kolumna1]]</f>
        <v>0.59435540670254594</v>
      </c>
      <c r="E2312">
        <f>(USDCHF_D1[[#This Row],[High]]+USDCHF_D1[[#This Row],[Low]])/2</f>
        <v>0.89141000000000004</v>
      </c>
      <c r="F2312">
        <f>VLOOKUP(A2312,'nUSD INdex 2'!A:B,2,FALSE)</f>
        <v>76.457999999999998</v>
      </c>
      <c r="G2312">
        <f>VLOOKUP(A2312,'wUSD Index'!A:B,2,FALSE)</f>
        <v>102.1187</v>
      </c>
    </row>
    <row r="2313" spans="1:7" x14ac:dyDescent="0.3">
      <c r="A2313" s="3">
        <v>41789</v>
      </c>
      <c r="B2313">
        <f>1/EURUSD_D1[[#This Row],[0]]</f>
        <v>0.73014551800173766</v>
      </c>
      <c r="C2313">
        <f>(USDJPY_D1[[#This Row],[High]]+USDJPY_D1[[#This Row],[Low]])/2</f>
        <v>101.6665</v>
      </c>
      <c r="D2313">
        <f>1/GBPUSD_D1[[#This Row],[Kolumna1]]</f>
        <v>0.59407116972613316</v>
      </c>
      <c r="E2313">
        <f>(USDCHF_D1[[#This Row],[High]]+USDCHF_D1[[#This Row],[Low]])/2</f>
        <v>0.892675</v>
      </c>
      <c r="F2313">
        <f>VLOOKUP(A2313,'nUSD INdex 2'!A:B,2,FALSE)</f>
        <v>76.450500000000005</v>
      </c>
      <c r="G2313">
        <f>VLOOKUP(A2313,'wUSD Index'!A:B,2,FALSE)</f>
        <v>102.2024</v>
      </c>
    </row>
    <row r="2314" spans="1:7" x14ac:dyDescent="0.3">
      <c r="A2314" s="3">
        <v>41791</v>
      </c>
      <c r="B2314">
        <f>1/EURUSD_D1[[#This Row],[0]]</f>
        <v>0.73105827996607886</v>
      </c>
      <c r="C2314">
        <f>(USDJPY_D1[[#This Row],[High]]+USDJPY_D1[[#This Row],[Low]])/2</f>
        <v>101.82249999999999</v>
      </c>
      <c r="D2314">
        <f>1/GBPUSD_D1[[#This Row],[Kolumna1]]</f>
        <v>0.59255221125671431</v>
      </c>
      <c r="E2314">
        <f>(USDCHF_D1[[#This Row],[High]]+USDCHF_D1[[#This Row],[Low]])/2</f>
        <v>0.89309000000000005</v>
      </c>
      <c r="F2314" t="e">
        <f>VLOOKUP(A2314,'nUSD INdex 2'!A:B,2,FALSE)</f>
        <v>#N/A</v>
      </c>
      <c r="G2314" t="e">
        <f>VLOOKUP(A2314,'wUSD Index'!A:B,2,FALSE)</f>
        <v>#N/A</v>
      </c>
    </row>
    <row r="2315" spans="1:7" x14ac:dyDescent="0.3">
      <c r="A2315" s="3">
        <v>41792</v>
      </c>
      <c r="B2315">
        <f>1/EURUSD_D1[[#This Row],[0]]</f>
        <v>0.73173765741506347</v>
      </c>
      <c r="C2315">
        <f>(USDJPY_D1[[#This Row],[High]]+USDJPY_D1[[#This Row],[Low]])/2</f>
        <v>102.17349999999999</v>
      </c>
      <c r="D2315">
        <f>1/GBPUSD_D1[[#This Row],[Kolumna1]]</f>
        <v>0.59226443422459252</v>
      </c>
      <c r="E2315">
        <f>(USDCHF_D1[[#This Row],[High]]+USDCHF_D1[[#This Row],[Low]])/2</f>
        <v>0.89376999999999995</v>
      </c>
      <c r="F2315">
        <f>VLOOKUP(A2315,'nUSD INdex 2'!A:B,2,FALSE)</f>
        <v>76.667500000000004</v>
      </c>
      <c r="G2315">
        <f>VLOOKUP(A2315,'wUSD Index'!A:B,2,FALSE)</f>
        <v>102.4469</v>
      </c>
    </row>
    <row r="2316" spans="1:7" x14ac:dyDescent="0.3">
      <c r="A2316" s="3">
        <v>41793</v>
      </c>
      <c r="B2316">
        <f>1/EURUSD_D1[[#This Row],[0]]</f>
        <v>0.73343356925446479</v>
      </c>
      <c r="C2316">
        <f>(USDJPY_D1[[#This Row],[High]]+USDJPY_D1[[#This Row],[Low]])/2</f>
        <v>102.43</v>
      </c>
      <c r="D2316">
        <f>1/GBPUSD_D1[[#This Row],[Kolumna1]]</f>
        <v>0.59368673525727411</v>
      </c>
      <c r="E2316">
        <f>(USDCHF_D1[[#This Row],[High]]+USDCHF_D1[[#This Row],[Low]])/2</f>
        <v>0.89576499999999992</v>
      </c>
      <c r="F2316">
        <f>VLOOKUP(A2316,'nUSD INdex 2'!A:B,2,FALSE)</f>
        <v>76.6785</v>
      </c>
      <c r="G2316">
        <f>VLOOKUP(A2316,'wUSD Index'!A:B,2,FALSE)</f>
        <v>102.50409999999999</v>
      </c>
    </row>
    <row r="2317" spans="1:7" x14ac:dyDescent="0.3">
      <c r="A2317" s="3">
        <v>41794</v>
      </c>
      <c r="B2317">
        <f>1/EURUSD_D1[[#This Row],[0]]</f>
        <v>0.7340742589520356</v>
      </c>
      <c r="C2317">
        <f>(USDJPY_D1[[#This Row],[High]]+USDJPY_D1[[#This Row],[Low]])/2</f>
        <v>102.61750000000001</v>
      </c>
      <c r="D2317">
        <f>1/GBPUSD_D1[[#This Row],[Kolumna1]]</f>
        <v>0.59414352725187825</v>
      </c>
      <c r="E2317">
        <f>(USDCHF_D1[[#This Row],[High]]+USDCHF_D1[[#This Row],[Low]])/2</f>
        <v>0.89598</v>
      </c>
      <c r="F2317">
        <f>VLOOKUP(A2317,'nUSD INdex 2'!A:B,2,FALSE)</f>
        <v>76.754199999999997</v>
      </c>
      <c r="G2317">
        <f>VLOOKUP(A2317,'wUSD Index'!A:B,2,FALSE)</f>
        <v>102.5715</v>
      </c>
    </row>
    <row r="2318" spans="1:7" x14ac:dyDescent="0.3">
      <c r="A2318" s="3">
        <v>41795</v>
      </c>
      <c r="B2318">
        <f>1/EURUSD_D1[[#This Row],[0]]</f>
        <v>0.73340936343734309</v>
      </c>
      <c r="C2318">
        <f>(USDJPY_D1[[#This Row],[High]]+USDJPY_D1[[#This Row],[Low]])/2</f>
        <v>102.5355</v>
      </c>
      <c r="D2318">
        <f>1/GBPUSD_D1[[#This Row],[Kolumna1]]</f>
        <v>0.59384185991270533</v>
      </c>
      <c r="E2318">
        <f>(USDCHF_D1[[#This Row],[High]]+USDCHF_D1[[#This Row],[Low]])/2</f>
        <v>0.89532</v>
      </c>
      <c r="F2318">
        <f>VLOOKUP(A2318,'nUSD INdex 2'!A:B,2,FALSE)</f>
        <v>76.695499999999996</v>
      </c>
      <c r="G2318">
        <f>VLOOKUP(A2318,'wUSD Index'!A:B,2,FALSE)</f>
        <v>102.4196</v>
      </c>
    </row>
    <row r="2319" spans="1:7" x14ac:dyDescent="0.3">
      <c r="A2319" s="3">
        <v>41796</v>
      </c>
      <c r="B2319">
        <f>1/EURUSD_D1[[#This Row],[0]]</f>
        <v>0.73311095634324253</v>
      </c>
      <c r="C2319">
        <f>(USDJPY_D1[[#This Row],[High]]+USDJPY_D1[[#This Row],[Low]])/2</f>
        <v>102.36250000000001</v>
      </c>
      <c r="D2319">
        <f>1/GBPUSD_D1[[#This Row],[Kolumna1]]</f>
        <v>0.59409763994712528</v>
      </c>
      <c r="E2319">
        <f>(USDCHF_D1[[#This Row],[High]]+USDCHF_D1[[#This Row],[Low]])/2</f>
        <v>0.89593999999999996</v>
      </c>
      <c r="F2319">
        <f>VLOOKUP(A2319,'nUSD INdex 2'!A:B,2,FALSE)</f>
        <v>76.645899999999997</v>
      </c>
      <c r="G2319">
        <f>VLOOKUP(A2319,'wUSD Index'!A:B,2,FALSE)</f>
        <v>102.336</v>
      </c>
    </row>
    <row r="2320" spans="1:7" x14ac:dyDescent="0.3">
      <c r="A2320" s="3">
        <v>41798</v>
      </c>
      <c r="B2320">
        <f>1/EURUSD_D1[[#This Row],[0]]</f>
        <v>0.73458383989010634</v>
      </c>
      <c r="C2320">
        <f>(USDJPY_D1[[#This Row],[High]]+USDJPY_D1[[#This Row],[Low]])/2</f>
        <v>102.56700000000001</v>
      </c>
      <c r="D2320">
        <f>1/GBPUSD_D1[[#This Row],[Kolumna1]]</f>
        <v>0.59678333780920834</v>
      </c>
      <c r="E2320">
        <f>(USDCHF_D1[[#This Row],[High]]+USDCHF_D1[[#This Row],[Low]])/2</f>
        <v>0.89770499999999998</v>
      </c>
      <c r="F2320" t="e">
        <f>VLOOKUP(A2320,'nUSD INdex 2'!A:B,2,FALSE)</f>
        <v>#N/A</v>
      </c>
      <c r="G2320" t="e">
        <f>VLOOKUP(A2320,'wUSD Index'!A:B,2,FALSE)</f>
        <v>#N/A</v>
      </c>
    </row>
    <row r="2321" spans="1:7" x14ac:dyDescent="0.3">
      <c r="A2321" s="3">
        <v>41799</v>
      </c>
      <c r="B2321">
        <f>1/EURUSD_D1[[#This Row],[0]]</f>
        <v>0.73497796903537815</v>
      </c>
      <c r="C2321">
        <f>(USDJPY_D1[[#This Row],[High]]+USDJPY_D1[[#This Row],[Low]])/2</f>
        <v>102.5095</v>
      </c>
      <c r="D2321">
        <f>1/GBPUSD_D1[[#This Row],[Kolumna1]]</f>
        <v>0.59820419101856215</v>
      </c>
      <c r="E2321">
        <f>(USDCHF_D1[[#This Row],[High]]+USDCHF_D1[[#This Row],[Low]])/2</f>
        <v>0.89692000000000005</v>
      </c>
      <c r="F2321">
        <f>VLOOKUP(A2321,'nUSD INdex 2'!A:B,2,FALSE)</f>
        <v>76.7179</v>
      </c>
      <c r="G2321">
        <f>VLOOKUP(A2321,'wUSD Index'!A:B,2,FALSE)</f>
        <v>102.3771</v>
      </c>
    </row>
    <row r="2322" spans="1:7" x14ac:dyDescent="0.3">
      <c r="A2322" s="3">
        <v>41800</v>
      </c>
      <c r="B2322">
        <f>1/EURUSD_D1[[#This Row],[0]]</f>
        <v>0.73398805067453499</v>
      </c>
      <c r="C2322">
        <f>(USDJPY_D1[[#This Row],[High]]+USDJPY_D1[[#This Row],[Low]])/2</f>
        <v>102.3595</v>
      </c>
      <c r="D2322">
        <f>1/GBPUSD_D1[[#This Row],[Kolumna1]]</f>
        <v>0.59712543814079022</v>
      </c>
      <c r="E2322">
        <f>(USDCHF_D1[[#This Row],[High]]+USDCHF_D1[[#This Row],[Low]])/2</f>
        <v>0.89581500000000003</v>
      </c>
      <c r="F2322">
        <f>VLOOKUP(A2322,'nUSD INdex 2'!A:B,2,FALSE)</f>
        <v>76.839299999999994</v>
      </c>
      <c r="G2322">
        <f>VLOOKUP(A2322,'wUSD Index'!A:B,2,FALSE)</f>
        <v>102.4618</v>
      </c>
    </row>
    <row r="2323" spans="1:7" x14ac:dyDescent="0.3">
      <c r="A2323" s="3">
        <v>41801</v>
      </c>
      <c r="B2323">
        <f>1/EURUSD_D1[[#This Row],[0]]</f>
        <v>0.73369186409091913</v>
      </c>
      <c r="C2323">
        <f>(USDJPY_D1[[#This Row],[High]]+USDJPY_D1[[#This Row],[Low]])/2</f>
        <v>102.1275</v>
      </c>
      <c r="D2323">
        <f>1/GBPUSD_D1[[#This Row],[Kolumna1]]</f>
        <v>0.59669965421255033</v>
      </c>
      <c r="E2323">
        <f>(USDCHF_D1[[#This Row],[High]]+USDCHF_D1[[#This Row],[Low]])/2</f>
        <v>0.89511499999999999</v>
      </c>
      <c r="F2323">
        <f>VLOOKUP(A2323,'nUSD INdex 2'!A:B,2,FALSE)</f>
        <v>76.697000000000003</v>
      </c>
      <c r="G2323">
        <f>VLOOKUP(A2323,'wUSD Index'!A:B,2,FALSE)</f>
        <v>102.3843</v>
      </c>
    </row>
    <row r="2324" spans="1:7" x14ac:dyDescent="0.3">
      <c r="A2324" s="3">
        <v>41802</v>
      </c>
      <c r="B2324">
        <f>1/EURUSD_D1[[#This Row],[0]]</f>
        <v>0.73464050366952927</v>
      </c>
      <c r="C2324">
        <f>(USDJPY_D1[[#This Row],[High]]+USDJPY_D1[[#This Row],[Low]])/2</f>
        <v>101.874</v>
      </c>
      <c r="D2324">
        <f>1/GBPUSD_D1[[#This Row],[Kolumna1]]</f>
        <v>0.59727701409275114</v>
      </c>
      <c r="E2324">
        <f>(USDCHF_D1[[#This Row],[High]]+USDCHF_D1[[#This Row],[Low]])/2</f>
        <v>0.89739499999999994</v>
      </c>
      <c r="F2324">
        <f>VLOOKUP(A2324,'nUSD INdex 2'!A:B,2,FALSE)</f>
        <v>76.562200000000004</v>
      </c>
      <c r="G2324">
        <f>VLOOKUP(A2324,'wUSD Index'!A:B,2,FALSE)</f>
        <v>102.2183</v>
      </c>
    </row>
    <row r="2325" spans="1:7" x14ac:dyDescent="0.3">
      <c r="A2325" s="3">
        <v>41803</v>
      </c>
      <c r="B2325">
        <f>1/EURUSD_D1[[#This Row],[0]]</f>
        <v>0.73434109409479598</v>
      </c>
      <c r="C2325">
        <f>(USDJPY_D1[[#This Row],[High]]+USDJPY_D1[[#This Row],[Low]])/2</f>
        <v>101.92699999999999</v>
      </c>
      <c r="D2325">
        <f>1/GBPUSD_D1[[#This Row],[Kolumna1]]</f>
        <v>0.59679224170085787</v>
      </c>
      <c r="E2325">
        <f>(USDCHF_D1[[#This Row],[High]]+USDCHF_D1[[#This Row],[Low]])/2</f>
        <v>0.89730500000000002</v>
      </c>
      <c r="F2325">
        <f>VLOOKUP(A2325,'nUSD INdex 2'!A:B,2,FALSE)</f>
        <v>76.674199999999999</v>
      </c>
      <c r="G2325">
        <f>VLOOKUP(A2325,'wUSD Index'!A:B,2,FALSE)</f>
        <v>102.31959999999999</v>
      </c>
    </row>
    <row r="2326" spans="1:7" x14ac:dyDescent="0.3">
      <c r="A2326" s="3">
        <v>41805</v>
      </c>
      <c r="B2326">
        <f>1/EURUSD_D1[[#This Row],[0]]</f>
        <v>0.73434379038890851</v>
      </c>
      <c r="C2326">
        <f>(USDJPY_D1[[#This Row],[High]]+USDJPY_D1[[#This Row],[Low]])/2</f>
        <v>102.0095</v>
      </c>
      <c r="D2326">
        <f>1/GBPUSD_D1[[#This Row],[Kolumna1]]</f>
        <v>0.59760003824640251</v>
      </c>
      <c r="E2326">
        <f>(USDCHF_D1[[#This Row],[High]]+USDCHF_D1[[#This Row],[Low]])/2</f>
        <v>0.89654</v>
      </c>
      <c r="F2326" t="e">
        <f>VLOOKUP(A2326,'nUSD INdex 2'!A:B,2,FALSE)</f>
        <v>#N/A</v>
      </c>
      <c r="G2326" t="e">
        <f>VLOOKUP(A2326,'wUSD Index'!A:B,2,FALSE)</f>
        <v>#N/A</v>
      </c>
    </row>
    <row r="2327" spans="1:7" x14ac:dyDescent="0.3">
      <c r="A2327" s="3">
        <v>41806</v>
      </c>
      <c r="B2327">
        <f>1/EURUSD_D1[[#This Row],[0]]</f>
        <v>0.73603014779485365</v>
      </c>
      <c r="C2327">
        <f>(USDJPY_D1[[#This Row],[High]]+USDJPY_D1[[#This Row],[Low]])/2</f>
        <v>101.84950000000001</v>
      </c>
      <c r="D2327">
        <f>1/GBPUSD_D1[[#This Row],[Kolumna1]]</f>
        <v>0.59617316445734825</v>
      </c>
      <c r="E2327">
        <f>(USDCHF_D1[[#This Row],[High]]+USDCHF_D1[[#This Row],[Low]])/2</f>
        <v>0.89721499999999998</v>
      </c>
      <c r="F2327">
        <f>VLOOKUP(A2327,'nUSD INdex 2'!A:B,2,FALSE)</f>
        <v>76.450500000000005</v>
      </c>
      <c r="G2327">
        <f>VLOOKUP(A2327,'wUSD Index'!A:B,2,FALSE)</f>
        <v>102.297</v>
      </c>
    </row>
    <row r="2328" spans="1:7" x14ac:dyDescent="0.3">
      <c r="A2328" s="3">
        <v>41807</v>
      </c>
      <c r="B2328">
        <f>1/EURUSD_D1[[#This Row],[0]]</f>
        <v>0.73266782672405895</v>
      </c>
      <c r="C2328">
        <f>(USDJPY_D1[[#This Row],[High]]+USDJPY_D1[[#This Row],[Low]])/2</f>
        <v>102.05449999999999</v>
      </c>
      <c r="D2328">
        <f>1/GBPUSD_D1[[#This Row],[Kolumna1]]</f>
        <v>0.59478138810080361</v>
      </c>
      <c r="E2328">
        <f>(USDCHF_D1[[#This Row],[High]]+USDCHF_D1[[#This Row],[Low]])/2</f>
        <v>0.89301999999999992</v>
      </c>
      <c r="F2328">
        <f>VLOOKUP(A2328,'nUSD INdex 2'!A:B,2,FALSE)</f>
        <v>76.606099999999998</v>
      </c>
      <c r="G2328">
        <f>VLOOKUP(A2328,'wUSD Index'!A:B,2,FALSE)</f>
        <v>102.5265</v>
      </c>
    </row>
    <row r="2329" spans="1:7" x14ac:dyDescent="0.3">
      <c r="A2329" s="3">
        <v>41808</v>
      </c>
      <c r="B2329">
        <f>1/EURUSD_D1[[#This Row],[0]]</f>
        <v>0.73284232897292156</v>
      </c>
      <c r="C2329">
        <f>(USDJPY_D1[[#This Row],[High]]+USDJPY_D1[[#This Row],[Low]])/2</f>
        <v>102.1165</v>
      </c>
      <c r="D2329">
        <f>1/GBPUSD_D1[[#This Row],[Kolumna1]]</f>
        <v>0.59503443761807717</v>
      </c>
      <c r="E2329">
        <f>(USDCHF_D1[[#This Row],[High]]+USDCHF_D1[[#This Row],[Low]])/2</f>
        <v>0.89328000000000007</v>
      </c>
      <c r="F2329">
        <f>VLOOKUP(A2329,'nUSD INdex 2'!A:B,2,FALSE)</f>
        <v>76.591999999999999</v>
      </c>
      <c r="G2329">
        <f>VLOOKUP(A2329,'wUSD Index'!A:B,2,FALSE)</f>
        <v>102.495</v>
      </c>
    </row>
    <row r="2330" spans="1:7" x14ac:dyDescent="0.3">
      <c r="A2330" s="3">
        <v>41809</v>
      </c>
      <c r="B2330">
        <f>1/EURUSD_D1[[#This Row],[0]]</f>
        <v>0.7339099419110281</v>
      </c>
      <c r="C2330">
        <f>(USDJPY_D1[[#This Row],[High]]+USDJPY_D1[[#This Row],[Low]])/2</f>
        <v>101.87049999999999</v>
      </c>
      <c r="D2330">
        <f>1/GBPUSD_D1[[#This Row],[Kolumna1]]</f>
        <v>0.59496009305175857</v>
      </c>
      <c r="E2330">
        <f>(USDCHF_D1[[#This Row],[High]]+USDCHF_D1[[#This Row],[Low]])/2</f>
        <v>0.89492499999999997</v>
      </c>
      <c r="F2330">
        <f>VLOOKUP(A2330,'nUSD INdex 2'!A:B,2,FALSE)</f>
        <v>76.292900000000003</v>
      </c>
      <c r="G2330">
        <f>VLOOKUP(A2330,'wUSD Index'!A:B,2,FALSE)</f>
        <v>102.18940000000001</v>
      </c>
    </row>
    <row r="2331" spans="1:7" x14ac:dyDescent="0.3">
      <c r="A2331" s="3">
        <v>41810</v>
      </c>
      <c r="B2331">
        <f>1/EURUSD_D1[[#This Row],[0]]</f>
        <v>0.73704731475237051</v>
      </c>
      <c r="C2331">
        <f>(USDJPY_D1[[#This Row],[High]]+USDJPY_D1[[#This Row],[Low]])/2</f>
        <v>102.0055</v>
      </c>
      <c r="D2331">
        <f>1/GBPUSD_D1[[#This Row],[Kolumna1]]</f>
        <v>0.59595288396499368</v>
      </c>
      <c r="E2331">
        <f>(USDCHF_D1[[#This Row],[High]]+USDCHF_D1[[#This Row],[Low]])/2</f>
        <v>0.89858000000000005</v>
      </c>
      <c r="F2331">
        <f>VLOOKUP(A2331,'nUSD INdex 2'!A:B,2,FALSE)</f>
        <v>76.305400000000006</v>
      </c>
      <c r="G2331">
        <f>VLOOKUP(A2331,'wUSD Index'!A:B,2,FALSE)</f>
        <v>102.20350000000001</v>
      </c>
    </row>
    <row r="2332" spans="1:7" x14ac:dyDescent="0.3">
      <c r="A2332" s="3">
        <v>41812</v>
      </c>
      <c r="B2332">
        <f>1/EURUSD_D1[[#This Row],[0]]</f>
        <v>0.73859062137628972</v>
      </c>
      <c r="C2332">
        <f>(USDJPY_D1[[#This Row],[High]]+USDJPY_D1[[#This Row],[Low]])/2</f>
        <v>102.08500000000001</v>
      </c>
      <c r="D2332">
        <f>1/GBPUSD_D1[[#This Row],[Kolumna1]]</f>
        <v>0.59614828592464086</v>
      </c>
      <c r="E2332">
        <f>(USDCHF_D1[[#This Row],[High]]+USDCHF_D1[[#This Row],[Low]])/2</f>
        <v>0.89954500000000004</v>
      </c>
      <c r="F2332" t="e">
        <f>VLOOKUP(A2332,'nUSD INdex 2'!A:B,2,FALSE)</f>
        <v>#N/A</v>
      </c>
      <c r="G2332" t="e">
        <f>VLOOKUP(A2332,'wUSD Index'!A:B,2,FALSE)</f>
        <v>#N/A</v>
      </c>
    </row>
    <row r="2333" spans="1:7" x14ac:dyDescent="0.3">
      <c r="A2333" s="3">
        <v>41813</v>
      </c>
      <c r="B2333">
        <f>1/EURUSD_D1[[#This Row],[0]]</f>
        <v>0.73843790844846813</v>
      </c>
      <c r="C2333">
        <f>(USDJPY_D1[[#This Row],[High]]+USDJPY_D1[[#This Row],[Low]])/2</f>
        <v>101.97649999999999</v>
      </c>
      <c r="D2333">
        <f>1/GBPUSD_D1[[#This Row],[Kolumna1]]</f>
        <v>0.59262771127177905</v>
      </c>
      <c r="E2333">
        <f>(USDCHF_D1[[#This Row],[High]]+USDCHF_D1[[#This Row],[Low]])/2</f>
        <v>0.89905999999999997</v>
      </c>
      <c r="F2333">
        <f>VLOOKUP(A2333,'nUSD INdex 2'!A:B,2,FALSE)</f>
        <v>76.175600000000003</v>
      </c>
      <c r="G2333">
        <f>VLOOKUP(A2333,'wUSD Index'!A:B,2,FALSE)</f>
        <v>102.06610000000001</v>
      </c>
    </row>
    <row r="2334" spans="1:7" x14ac:dyDescent="0.3">
      <c r="A2334" s="3">
        <v>41814</v>
      </c>
      <c r="B2334">
        <f>1/EURUSD_D1[[#This Row],[0]]</f>
        <v>0.73800738007380073</v>
      </c>
      <c r="C2334">
        <f>(USDJPY_D1[[#This Row],[High]]+USDJPY_D1[[#This Row],[Low]])/2</f>
        <v>101.99299999999999</v>
      </c>
      <c r="D2334">
        <f>1/GBPUSD_D1[[#This Row],[Kolumna1]]</f>
        <v>0.58942975618238136</v>
      </c>
      <c r="E2334">
        <f>(USDCHF_D1[[#This Row],[High]]+USDCHF_D1[[#This Row],[Low]])/2</f>
        <v>0.89853000000000005</v>
      </c>
      <c r="F2334">
        <f>VLOOKUP(A2334,'nUSD INdex 2'!A:B,2,FALSE)</f>
        <v>76.258499999999998</v>
      </c>
      <c r="G2334">
        <f>VLOOKUP(A2334,'wUSD Index'!A:B,2,FALSE)</f>
        <v>102.13979999999999</v>
      </c>
    </row>
    <row r="2335" spans="1:7" x14ac:dyDescent="0.3">
      <c r="A2335" s="3">
        <v>41815</v>
      </c>
      <c r="B2335">
        <f>1/EURUSD_D1[[#This Row],[0]]</f>
        <v>0.73877887240180706</v>
      </c>
      <c r="C2335">
        <f>(USDJPY_D1[[#This Row],[High]]+USDJPY_D1[[#This Row],[Low]])/2</f>
        <v>101.789</v>
      </c>
      <c r="D2335">
        <f>1/GBPUSD_D1[[#This Row],[Kolumna1]]</f>
        <v>0.58917277196951623</v>
      </c>
      <c r="E2335">
        <f>(USDCHF_D1[[#This Row],[High]]+USDCHF_D1[[#This Row],[Low]])/2</f>
        <v>0.90004499999999998</v>
      </c>
      <c r="F2335">
        <f>VLOOKUP(A2335,'nUSD INdex 2'!A:B,2,FALSE)</f>
        <v>76.045400000000001</v>
      </c>
      <c r="G2335">
        <f>VLOOKUP(A2335,'wUSD Index'!A:B,2,FALSE)</f>
        <v>102.02979999999999</v>
      </c>
    </row>
    <row r="2336" spans="1:7" x14ac:dyDescent="0.3">
      <c r="A2336" s="3">
        <v>41816</v>
      </c>
      <c r="B2336">
        <f>1/EURUSD_D1[[#This Row],[0]]</f>
        <v>0.73821440699236685</v>
      </c>
      <c r="C2336">
        <f>(USDJPY_D1[[#This Row],[High]]+USDJPY_D1[[#This Row],[Low]])/2</f>
        <v>101.6605</v>
      </c>
      <c r="D2336">
        <f>1/GBPUSD_D1[[#This Row],[Kolumna1]]</f>
        <v>0.5887599831614645</v>
      </c>
      <c r="E2336">
        <f>(USDCHF_D1[[#This Row],[High]]+USDCHF_D1[[#This Row],[Low]])/2</f>
        <v>0.898895</v>
      </c>
      <c r="F2336">
        <f>VLOOKUP(A2336,'nUSD INdex 2'!A:B,2,FALSE)</f>
        <v>76.060199999999995</v>
      </c>
      <c r="G2336">
        <f>VLOOKUP(A2336,'wUSD Index'!A:B,2,FALSE)</f>
        <v>101.9789</v>
      </c>
    </row>
    <row r="2337" spans="1:7" x14ac:dyDescent="0.3">
      <c r="A2337" s="3">
        <v>41817</v>
      </c>
      <c r="B2337">
        <f>1/EURUSD_D1[[#This Row],[0]]</f>
        <v>0.73737068361636071</v>
      </c>
      <c r="C2337">
        <f>(USDJPY_D1[[#This Row],[High]]+USDJPY_D1[[#This Row],[Low]])/2</f>
        <v>101.48099999999999</v>
      </c>
      <c r="D2337">
        <f>1/GBPUSD_D1[[#This Row],[Kolumna1]]</f>
        <v>0.58950793772438137</v>
      </c>
      <c r="E2337">
        <f>(USDCHF_D1[[#This Row],[High]]+USDCHF_D1[[#This Row],[Low]])/2</f>
        <v>0.89846000000000004</v>
      </c>
      <c r="F2337">
        <f>VLOOKUP(A2337,'nUSD INdex 2'!A:B,2,FALSE)</f>
        <v>75.914699999999996</v>
      </c>
      <c r="G2337">
        <f>VLOOKUP(A2337,'wUSD Index'!A:B,2,FALSE)</f>
        <v>101.8206</v>
      </c>
    </row>
    <row r="2338" spans="1:7" x14ac:dyDescent="0.3">
      <c r="A2338" s="3">
        <v>41819</v>
      </c>
      <c r="B2338">
        <f>1/EURUSD_D1[[#This Row],[0]]</f>
        <v>0.73689252422534168</v>
      </c>
      <c r="C2338">
        <f>(USDJPY_D1[[#This Row],[High]]+USDJPY_D1[[#This Row],[Low]])/2</f>
        <v>101.42699999999999</v>
      </c>
      <c r="D2338">
        <f>1/GBPUSD_D1[[#This Row],[Kolumna1]]</f>
        <v>0.5895844019550619</v>
      </c>
      <c r="E2338">
        <f>(USDCHF_D1[[#This Row],[High]]+USDCHF_D1[[#This Row],[Low]])/2</f>
        <v>0.89768000000000003</v>
      </c>
      <c r="F2338" t="e">
        <f>VLOOKUP(A2338,'nUSD INdex 2'!A:B,2,FALSE)</f>
        <v>#N/A</v>
      </c>
      <c r="G2338" t="e">
        <f>VLOOKUP(A2338,'wUSD Index'!A:B,2,FALSE)</f>
        <v>#N/A</v>
      </c>
    </row>
    <row r="2339" spans="1:7" x14ac:dyDescent="0.3">
      <c r="A2339" s="3">
        <v>41820</v>
      </c>
      <c r="B2339">
        <f>1/EURUSD_D1[[#This Row],[0]]</f>
        <v>0.73453258019259449</v>
      </c>
      <c r="C2339">
        <f>(USDJPY_D1[[#This Row],[High]]+USDJPY_D1[[#This Row],[Low]])/2</f>
        <v>101.351</v>
      </c>
      <c r="D2339">
        <f>1/GBPUSD_D1[[#This Row],[Kolumna1]]</f>
        <v>0.58742671851686501</v>
      </c>
      <c r="E2339">
        <f>(USDCHF_D1[[#This Row],[High]]+USDCHF_D1[[#This Row],[Low]])/2</f>
        <v>0.89383499999999994</v>
      </c>
      <c r="F2339">
        <f>VLOOKUP(A2339,'nUSD INdex 2'!A:B,2,FALSE)</f>
        <v>75.712299999999999</v>
      </c>
      <c r="G2339">
        <f>VLOOKUP(A2339,'wUSD Index'!A:B,2,FALSE)</f>
        <v>101.6172</v>
      </c>
    </row>
    <row r="2340" spans="1:7" x14ac:dyDescent="0.3">
      <c r="A2340" s="3">
        <v>41821</v>
      </c>
      <c r="B2340">
        <f>1/EURUSD_D1[[#This Row],[0]]</f>
        <v>0.73534278003691411</v>
      </c>
      <c r="C2340">
        <f>(USDJPY_D1[[#This Row],[High]]+USDJPY_D1[[#This Row],[Low]])/2</f>
        <v>101.443</v>
      </c>
      <c r="D2340">
        <f>1/GBPUSD_D1[[#This Row],[Kolumna1]]</f>
        <v>0.5871438972263322</v>
      </c>
      <c r="E2340">
        <f>(USDCHF_D1[[#This Row],[High]]+USDCHF_D1[[#This Row],[Low]])/2</f>
        <v>0.89490999999999998</v>
      </c>
      <c r="F2340">
        <f>VLOOKUP(A2340,'nUSD INdex 2'!A:B,2,FALSE)</f>
        <v>75.681100000000001</v>
      </c>
      <c r="G2340">
        <f>VLOOKUP(A2340,'wUSD Index'!A:B,2,FALSE)</f>
        <v>101.5561</v>
      </c>
    </row>
    <row r="2341" spans="1:7" x14ac:dyDescent="0.3">
      <c r="A2341" s="3">
        <v>41822</v>
      </c>
      <c r="B2341">
        <f>1/EURUSD_D1[[#This Row],[0]]</f>
        <v>0.73569442196489276</v>
      </c>
      <c r="C2341">
        <f>(USDJPY_D1[[#This Row],[High]]+USDJPY_D1[[#This Row],[Low]])/2</f>
        <v>101.6275</v>
      </c>
      <c r="D2341">
        <f>1/GBPUSD_D1[[#This Row],[Kolumna1]]</f>
        <v>0.58765109978903318</v>
      </c>
      <c r="E2341">
        <f>(USDCHF_D1[[#This Row],[High]]+USDCHF_D1[[#This Row],[Low]])/2</f>
        <v>0.89524999999999999</v>
      </c>
      <c r="F2341">
        <f>VLOOKUP(A2341,'nUSD INdex 2'!A:B,2,FALSE)</f>
        <v>75.805999999999997</v>
      </c>
      <c r="G2341">
        <f>VLOOKUP(A2341,'wUSD Index'!A:B,2,FALSE)</f>
        <v>101.68</v>
      </c>
    </row>
    <row r="2342" spans="1:7" x14ac:dyDescent="0.3">
      <c r="A2342" s="3">
        <v>41823</v>
      </c>
      <c r="B2342">
        <f>1/EURUSD_D1[[#This Row],[0]]</f>
        <v>0.73562947814444823</v>
      </c>
      <c r="C2342">
        <f>(USDJPY_D1[[#This Row],[High]]+USDJPY_D1[[#This Row],[Low]])/2</f>
        <v>102.024</v>
      </c>
      <c r="D2342">
        <f>1/GBPUSD_D1[[#This Row],[Kolumna1]]</f>
        <v>0.58735253780347774</v>
      </c>
      <c r="E2342">
        <f>(USDCHF_D1[[#This Row],[High]]+USDCHF_D1[[#This Row],[Low]])/2</f>
        <v>0.89537500000000003</v>
      </c>
      <c r="F2342">
        <f>VLOOKUP(A2342,'nUSD INdex 2'!A:B,2,FALSE)</f>
        <v>75.943299999999994</v>
      </c>
      <c r="G2342">
        <f>VLOOKUP(A2342,'wUSD Index'!A:B,2,FALSE)</f>
        <v>101.748</v>
      </c>
    </row>
    <row r="2343" spans="1:7" x14ac:dyDescent="0.3">
      <c r="A2343" s="3">
        <v>41824</v>
      </c>
      <c r="B2343">
        <f>1/EURUSD_D1[[#This Row],[0]]</f>
        <v>0.73499417517116172</v>
      </c>
      <c r="C2343">
        <f>(USDJPY_D1[[#This Row],[High]]+USDJPY_D1[[#This Row],[Low]])/2</f>
        <v>102.09350000000001</v>
      </c>
      <c r="D2343">
        <f>1/GBPUSD_D1[[#This Row],[Kolumna1]]</f>
        <v>0.58828374101396586</v>
      </c>
      <c r="E2343">
        <f>(USDCHF_D1[[#This Row],[High]]+USDCHF_D1[[#This Row],[Low]])/2</f>
        <v>0.89412500000000006</v>
      </c>
      <c r="F2343" t="e">
        <f>VLOOKUP(A2343,'nUSD INdex 2'!A:B,2,FALSE)</f>
        <v>#N/A</v>
      </c>
      <c r="G2343" t="e">
        <f>VLOOKUP(A2343,'wUSD Index'!A:B,2,FALSE)</f>
        <v>#N/A</v>
      </c>
    </row>
    <row r="2344" spans="1:7" x14ac:dyDescent="0.3">
      <c r="A2344" s="3">
        <v>41826</v>
      </c>
      <c r="B2344">
        <f>1/EURUSD_D1[[#This Row],[0]]</f>
        <v>0.73390186264292745</v>
      </c>
      <c r="C2344">
        <f>(USDJPY_D1[[#This Row],[High]]+USDJPY_D1[[#This Row],[Low]])/2</f>
        <v>102.09100000000001</v>
      </c>
      <c r="D2344">
        <f>1/GBPUSD_D1[[#This Row],[Kolumna1]]</f>
        <v>0.58898885338594975</v>
      </c>
      <c r="E2344">
        <f>(USDCHF_D1[[#This Row],[High]]+USDCHF_D1[[#This Row],[Low]])/2</f>
        <v>0.89265499999999998</v>
      </c>
      <c r="F2344" t="e">
        <f>VLOOKUP(A2344,'nUSD INdex 2'!A:B,2,FALSE)</f>
        <v>#N/A</v>
      </c>
      <c r="G2344" t="e">
        <f>VLOOKUP(A2344,'wUSD Index'!A:B,2,FALSE)</f>
        <v>#N/A</v>
      </c>
    </row>
    <row r="2345" spans="1:7" x14ac:dyDescent="0.3">
      <c r="A2345" s="3">
        <v>41827</v>
      </c>
      <c r="B2345">
        <f>1/EURUSD_D1[[#This Row],[0]]</f>
        <v>0.73482134656011755</v>
      </c>
      <c r="C2345">
        <f>(USDJPY_D1[[#This Row],[High]]+USDJPY_D1[[#This Row],[Low]])/2</f>
        <v>101.9935</v>
      </c>
      <c r="D2345">
        <f>1/GBPUSD_D1[[#This Row],[Kolumna1]]</f>
        <v>0.58805023125075351</v>
      </c>
      <c r="E2345">
        <f>(USDCHF_D1[[#This Row],[High]]+USDCHF_D1[[#This Row],[Low]])/2</f>
        <v>0.893895</v>
      </c>
      <c r="F2345">
        <f>VLOOKUP(A2345,'nUSD INdex 2'!A:B,2,FALSE)</f>
        <v>75.986999999999995</v>
      </c>
      <c r="G2345">
        <f>VLOOKUP(A2345,'wUSD Index'!A:B,2,FALSE)</f>
        <v>101.8005</v>
      </c>
    </row>
    <row r="2346" spans="1:7" x14ac:dyDescent="0.3">
      <c r="A2346" s="3">
        <v>41828</v>
      </c>
      <c r="B2346">
        <f>1/EURUSD_D1[[#This Row],[0]]</f>
        <v>0.73366225857926304</v>
      </c>
      <c r="C2346">
        <f>(USDJPY_D1[[#This Row],[High]]+USDJPY_D1[[#This Row],[Low]])/2</f>
        <v>101.66149999999999</v>
      </c>
      <c r="D2346">
        <f>1/GBPUSD_D1[[#This Row],[Kolumna1]]</f>
        <v>0.58724043972564133</v>
      </c>
      <c r="E2346">
        <f>(USDCHF_D1[[#This Row],[High]]+USDCHF_D1[[#This Row],[Low]])/2</f>
        <v>0.89221499999999998</v>
      </c>
      <c r="F2346">
        <f>VLOOKUP(A2346,'nUSD INdex 2'!A:B,2,FALSE)</f>
        <v>75.945099999999996</v>
      </c>
      <c r="G2346">
        <f>VLOOKUP(A2346,'wUSD Index'!A:B,2,FALSE)</f>
        <v>101.7315</v>
      </c>
    </row>
    <row r="2347" spans="1:7" x14ac:dyDescent="0.3">
      <c r="A2347" s="3">
        <v>41829</v>
      </c>
      <c r="B2347">
        <f>1/EURUSD_D1[[#This Row],[0]]</f>
        <v>0.73286381191783123</v>
      </c>
      <c r="C2347">
        <f>(USDJPY_D1[[#This Row],[High]]+USDJPY_D1[[#This Row],[Low]])/2</f>
        <v>101.6515</v>
      </c>
      <c r="D2347">
        <f>1/GBPUSD_D1[[#This Row],[Kolumna1]]</f>
        <v>0.58713355526981725</v>
      </c>
      <c r="E2347">
        <f>(USDCHF_D1[[#This Row],[High]]+USDCHF_D1[[#This Row],[Low]])/2</f>
        <v>0.89093500000000003</v>
      </c>
      <c r="F2347">
        <f>VLOOKUP(A2347,'nUSD INdex 2'!A:B,2,FALSE)</f>
        <v>75.867000000000004</v>
      </c>
      <c r="G2347">
        <f>VLOOKUP(A2347,'wUSD Index'!A:B,2,FALSE)</f>
        <v>101.629</v>
      </c>
    </row>
    <row r="2348" spans="1:7" x14ac:dyDescent="0.3">
      <c r="A2348" s="3">
        <v>41830</v>
      </c>
      <c r="B2348">
        <f>1/EURUSD_D1[[#This Row],[0]]</f>
        <v>0.73158508883271944</v>
      </c>
      <c r="C2348">
        <f>(USDJPY_D1[[#This Row],[High]]+USDJPY_D1[[#This Row],[Low]])/2</f>
        <v>101.318</v>
      </c>
      <c r="D2348">
        <f>1/GBPUSD_D1[[#This Row],[Kolumna1]]</f>
        <v>0.58610978422368298</v>
      </c>
      <c r="E2348">
        <f>(USDCHF_D1[[#This Row],[High]]+USDCHF_D1[[#This Row],[Low]])/2</f>
        <v>0.88881999999999994</v>
      </c>
      <c r="F2348">
        <f>VLOOKUP(A2348,'nUSD INdex 2'!A:B,2,FALSE)</f>
        <v>75.909400000000005</v>
      </c>
      <c r="G2348">
        <f>VLOOKUP(A2348,'wUSD Index'!A:B,2,FALSE)</f>
        <v>101.71810000000001</v>
      </c>
    </row>
    <row r="2349" spans="1:7" x14ac:dyDescent="0.3">
      <c r="A2349" s="3">
        <v>41831</v>
      </c>
      <c r="B2349">
        <f>1/EURUSD_D1[[#This Row],[0]]</f>
        <v>0.7305695885797362</v>
      </c>
      <c r="C2349">
        <f>(USDJPY_D1[[#This Row],[High]]+USDJPY_D1[[#This Row],[Low]])/2</f>
        <v>101.30099999999999</v>
      </c>
      <c r="D2349">
        <f>1/GBPUSD_D1[[#This Row],[Kolumna1]]</f>
        <v>0.58374389987624631</v>
      </c>
      <c r="E2349">
        <f>(USDCHF_D1[[#This Row],[High]]+USDCHF_D1[[#This Row],[Low]])/2</f>
        <v>0.88673999999999997</v>
      </c>
      <c r="F2349">
        <f>VLOOKUP(A2349,'nUSD INdex 2'!A:B,2,FALSE)</f>
        <v>76.059299999999993</v>
      </c>
      <c r="G2349">
        <f>VLOOKUP(A2349,'wUSD Index'!A:B,2,FALSE)</f>
        <v>101.824</v>
      </c>
    </row>
    <row r="2350" spans="1:7" x14ac:dyDescent="0.3">
      <c r="A2350" s="3">
        <v>41833</v>
      </c>
      <c r="B2350">
        <f>1/EURUSD_D1[[#This Row],[0]]</f>
        <v>0.73203226798237264</v>
      </c>
      <c r="C2350">
        <f>(USDJPY_D1[[#This Row],[High]]+USDJPY_D1[[#This Row],[Low]])/2</f>
        <v>101.3595</v>
      </c>
      <c r="D2350">
        <f>1/GBPUSD_D1[[#This Row],[Kolumna1]]</f>
        <v>0.58280152694000054</v>
      </c>
      <c r="E2350">
        <f>(USDCHF_D1[[#This Row],[High]]+USDCHF_D1[[#This Row],[Low]])/2</f>
        <v>0.88858499999999996</v>
      </c>
      <c r="F2350" t="e">
        <f>VLOOKUP(A2350,'nUSD INdex 2'!A:B,2,FALSE)</f>
        <v>#N/A</v>
      </c>
      <c r="G2350" t="e">
        <f>VLOOKUP(A2350,'wUSD Index'!A:B,2,FALSE)</f>
        <v>#N/A</v>
      </c>
    </row>
    <row r="2351" spans="1:7" x14ac:dyDescent="0.3">
      <c r="A2351" s="3">
        <v>41834</v>
      </c>
      <c r="B2351">
        <f>1/EURUSD_D1[[#This Row],[0]]</f>
        <v>0.73367033257276171</v>
      </c>
      <c r="C2351">
        <f>(USDJPY_D1[[#This Row],[High]]+USDJPY_D1[[#This Row],[Low]])/2</f>
        <v>101.48</v>
      </c>
      <c r="D2351">
        <f>1/GBPUSD_D1[[#This Row],[Kolumna1]]</f>
        <v>0.58372686252648665</v>
      </c>
      <c r="E2351">
        <f>(USDCHF_D1[[#This Row],[High]]+USDCHF_D1[[#This Row],[Low]])/2</f>
        <v>0.89147500000000002</v>
      </c>
      <c r="F2351">
        <f>VLOOKUP(A2351,'nUSD INdex 2'!A:B,2,FALSE)</f>
        <v>76.046000000000006</v>
      </c>
      <c r="G2351">
        <f>VLOOKUP(A2351,'wUSD Index'!A:B,2,FALSE)</f>
        <v>101.8228</v>
      </c>
    </row>
    <row r="2352" spans="1:7" x14ac:dyDescent="0.3">
      <c r="A2352" s="3">
        <v>41835</v>
      </c>
      <c r="B2352">
        <f>1/EURUSD_D1[[#This Row],[0]]</f>
        <v>0.73538333694896807</v>
      </c>
      <c r="C2352">
        <f>(USDJPY_D1[[#This Row],[High]]+USDJPY_D1[[#This Row],[Low]])/2</f>
        <v>101.59100000000001</v>
      </c>
      <c r="D2352">
        <f>1/GBPUSD_D1[[#This Row],[Kolumna1]]</f>
        <v>0.58291703341863355</v>
      </c>
      <c r="E2352">
        <f>(USDCHF_D1[[#This Row],[High]]+USDCHF_D1[[#This Row],[Low]])/2</f>
        <v>0.89406999999999992</v>
      </c>
      <c r="F2352">
        <f>VLOOKUP(A2352,'nUSD INdex 2'!A:B,2,FALSE)</f>
        <v>76.245400000000004</v>
      </c>
      <c r="G2352">
        <f>VLOOKUP(A2352,'wUSD Index'!A:B,2,FALSE)</f>
        <v>102.0063</v>
      </c>
    </row>
    <row r="2353" spans="1:7" x14ac:dyDescent="0.3">
      <c r="A2353" s="3">
        <v>41836</v>
      </c>
      <c r="B2353">
        <f>1/EURUSD_D1[[#This Row],[0]]</f>
        <v>0.73581892967778484</v>
      </c>
      <c r="C2353">
        <f>(USDJPY_D1[[#This Row],[High]]+USDJPY_D1[[#This Row],[Low]])/2</f>
        <v>101.7045</v>
      </c>
      <c r="D2353">
        <f>1/GBPUSD_D1[[#This Row],[Kolumna1]]</f>
        <v>0.58280662184883747</v>
      </c>
      <c r="E2353">
        <f>(USDCHF_D1[[#This Row],[High]]+USDCHF_D1[[#This Row],[Low]])/2</f>
        <v>0.89441000000000004</v>
      </c>
      <c r="F2353">
        <f>VLOOKUP(A2353,'nUSD INdex 2'!A:B,2,FALSE)</f>
        <v>76.332899999999995</v>
      </c>
      <c r="G2353">
        <f>VLOOKUP(A2353,'wUSD Index'!A:B,2,FALSE)</f>
        <v>102.0249</v>
      </c>
    </row>
    <row r="2354" spans="1:7" x14ac:dyDescent="0.3">
      <c r="A2354" s="3">
        <v>41837</v>
      </c>
      <c r="B2354">
        <f>1/EURUSD_D1[[#This Row],[0]]</f>
        <v>0.73569983446753717</v>
      </c>
      <c r="C2354">
        <f>(USDJPY_D1[[#This Row],[High]]+USDJPY_D1[[#This Row],[Low]])/2</f>
        <v>101.374</v>
      </c>
      <c r="D2354">
        <f>1/GBPUSD_D1[[#This Row],[Kolumna1]]</f>
        <v>0.58369960483536754</v>
      </c>
      <c r="E2354">
        <f>(USDCHF_D1[[#This Row],[High]]+USDCHF_D1[[#This Row],[Low]])/2</f>
        <v>0.89444000000000001</v>
      </c>
      <c r="F2354">
        <f>VLOOKUP(A2354,'nUSD INdex 2'!A:B,2,FALSE)</f>
        <v>76.300799999999995</v>
      </c>
      <c r="G2354">
        <f>VLOOKUP(A2354,'wUSD Index'!A:B,2,FALSE)</f>
        <v>102.0941</v>
      </c>
    </row>
    <row r="2355" spans="1:7" x14ac:dyDescent="0.3">
      <c r="A2355" s="3">
        <v>41838</v>
      </c>
      <c r="B2355">
        <f>1/EURUSD_D1[[#This Row],[0]]</f>
        <v>0.73514546690926463</v>
      </c>
      <c r="C2355">
        <f>(USDJPY_D1[[#This Row],[High]]+USDJPY_D1[[#This Row],[Low]])/2</f>
        <v>101.31299999999999</v>
      </c>
      <c r="D2355">
        <f>1/GBPUSD_D1[[#This Row],[Kolumna1]]</f>
        <v>0.58423841601280646</v>
      </c>
      <c r="E2355">
        <f>(USDCHF_D1[[#This Row],[High]]+USDCHF_D1[[#This Row],[Low]])/2</f>
        <v>0.89335000000000009</v>
      </c>
      <c r="F2355">
        <f>VLOOKUP(A2355,'nUSD INdex 2'!A:B,2,FALSE)</f>
        <v>76.326899999999995</v>
      </c>
      <c r="G2355">
        <f>VLOOKUP(A2355,'wUSD Index'!A:B,2,FALSE)</f>
        <v>102.0989</v>
      </c>
    </row>
    <row r="2356" spans="1:7" x14ac:dyDescent="0.3">
      <c r="A2356" s="3">
        <v>41840</v>
      </c>
      <c r="B2356">
        <f>1/EURUSD_D1[[#This Row],[0]]</f>
        <v>0.7339314874956423</v>
      </c>
      <c r="C2356">
        <f>(USDJPY_D1[[#This Row],[High]]+USDJPY_D1[[#This Row],[Low]])/2</f>
        <v>101.35</v>
      </c>
      <c r="D2356">
        <f>1/GBPUSD_D1[[#This Row],[Kolumna1]]</f>
        <v>0.58385466689631615</v>
      </c>
      <c r="E2356">
        <f>(USDCHF_D1[[#This Row],[High]]+USDCHF_D1[[#This Row],[Low]])/2</f>
        <v>0.89213999999999993</v>
      </c>
      <c r="F2356" t="e">
        <f>VLOOKUP(A2356,'nUSD INdex 2'!A:B,2,FALSE)</f>
        <v>#N/A</v>
      </c>
      <c r="G2356" t="e">
        <f>VLOOKUP(A2356,'wUSD Index'!A:B,2,FALSE)</f>
        <v>#N/A</v>
      </c>
    </row>
    <row r="2357" spans="1:7" x14ac:dyDescent="0.3">
      <c r="A2357" s="3">
        <v>41841</v>
      </c>
      <c r="B2357">
        <f>1/EURUSD_D1[[#This Row],[0]]</f>
        <v>0.73421978134934907</v>
      </c>
      <c r="C2357">
        <f>(USDJPY_D1[[#This Row],[High]]+USDJPY_D1[[#This Row],[Low]])/2</f>
        <v>101.3155</v>
      </c>
      <c r="D2357">
        <f>1/GBPUSD_D1[[#This Row],[Kolumna1]]</f>
        <v>0.58356335455558728</v>
      </c>
      <c r="E2357">
        <f>(USDCHF_D1[[#This Row],[High]]+USDCHF_D1[[#This Row],[Low]])/2</f>
        <v>0.89178000000000002</v>
      </c>
      <c r="F2357">
        <f>VLOOKUP(A2357,'nUSD INdex 2'!A:B,2,FALSE)</f>
        <v>76.302400000000006</v>
      </c>
      <c r="G2357">
        <f>VLOOKUP(A2357,'wUSD Index'!A:B,2,FALSE)</f>
        <v>102.0393</v>
      </c>
    </row>
    <row r="2358" spans="1:7" x14ac:dyDescent="0.3">
      <c r="A2358" s="3">
        <v>41842</v>
      </c>
      <c r="B2358">
        <f>1/EURUSD_D1[[#This Row],[0]]</f>
        <v>0.73484564567212662</v>
      </c>
      <c r="C2358">
        <f>(USDJPY_D1[[#This Row],[High]]+USDJPY_D1[[#This Row],[Low]])/2</f>
        <v>101.46799999999999</v>
      </c>
      <c r="D2358">
        <f>1/GBPUSD_D1[[#This Row],[Kolumna1]]</f>
        <v>0.58404221457126926</v>
      </c>
      <c r="E2358">
        <f>(USDCHF_D1[[#This Row],[High]]+USDCHF_D1[[#This Row],[Low]])/2</f>
        <v>0.89224999999999999</v>
      </c>
      <c r="F2358">
        <f>VLOOKUP(A2358,'nUSD INdex 2'!A:B,2,FALSE)</f>
        <v>76.476900000000001</v>
      </c>
      <c r="G2358">
        <f>VLOOKUP(A2358,'wUSD Index'!A:B,2,FALSE)</f>
        <v>102.04640000000001</v>
      </c>
    </row>
    <row r="2359" spans="1:7" x14ac:dyDescent="0.3">
      <c r="A2359" s="3">
        <v>41843</v>
      </c>
      <c r="B2359">
        <f>1/EURUSD_D1[[#This Row],[0]]</f>
        <v>0.73511844595960529</v>
      </c>
      <c r="C2359">
        <f>(USDJPY_D1[[#This Row],[High]]+USDJPY_D1[[#This Row],[Low]])/2</f>
        <v>101.43549999999999</v>
      </c>
      <c r="D2359">
        <f>1/GBPUSD_D1[[#This Row],[Kolumna1]]</f>
        <v>0.58425036296553801</v>
      </c>
      <c r="E2359">
        <f>(USDCHF_D1[[#This Row],[High]]+USDCHF_D1[[#This Row],[Low]])/2</f>
        <v>0.89219000000000004</v>
      </c>
      <c r="F2359">
        <f>VLOOKUP(A2359,'nUSD INdex 2'!A:B,2,FALSE)</f>
        <v>76.4726</v>
      </c>
      <c r="G2359">
        <f>VLOOKUP(A2359,'wUSD Index'!A:B,2,FALSE)</f>
        <v>101.9971</v>
      </c>
    </row>
    <row r="2360" spans="1:7" x14ac:dyDescent="0.3">
      <c r="A2360" s="3">
        <v>41844</v>
      </c>
      <c r="B2360">
        <f>1/EURUSD_D1[[#This Row],[0]]</f>
        <v>0.73427908479454873</v>
      </c>
      <c r="C2360">
        <f>(USDJPY_D1[[#This Row],[High]]+USDJPY_D1[[#This Row],[Low]])/2</f>
        <v>101.637</v>
      </c>
      <c r="D2360">
        <f>1/GBPUSD_D1[[#This Row],[Kolumna1]]</f>
        <v>0.58456628104777664</v>
      </c>
      <c r="E2360">
        <f>(USDCHF_D1[[#This Row],[High]]+USDCHF_D1[[#This Row],[Low]])/2</f>
        <v>0.89149</v>
      </c>
      <c r="F2360">
        <f>VLOOKUP(A2360,'nUSD INdex 2'!A:B,2,FALSE)</f>
        <v>76.524699999999996</v>
      </c>
      <c r="G2360">
        <f>VLOOKUP(A2360,'wUSD Index'!A:B,2,FALSE)</f>
        <v>102.0873</v>
      </c>
    </row>
    <row r="2361" spans="1:7" x14ac:dyDescent="0.3">
      <c r="A2361" s="3">
        <v>41845</v>
      </c>
      <c r="B2361">
        <f>1/EURUSD_D1[[#This Row],[0]]</f>
        <v>0.73556184052283735</v>
      </c>
      <c r="C2361">
        <f>(USDJPY_D1[[#This Row],[High]]+USDJPY_D1[[#This Row],[Low]])/2</f>
        <v>101.82650000000001</v>
      </c>
      <c r="D2361">
        <f>1/GBPUSD_D1[[#This Row],[Kolumna1]]</f>
        <v>0.58393819598133734</v>
      </c>
      <c r="E2361">
        <f>(USDCHF_D1[[#This Row],[High]]+USDCHF_D1[[#This Row],[Low]])/2</f>
        <v>0.893675</v>
      </c>
      <c r="F2361">
        <f>VLOOKUP(A2361,'nUSD INdex 2'!A:B,2,FALSE)</f>
        <v>76.771199999999993</v>
      </c>
      <c r="G2361">
        <f>VLOOKUP(A2361,'wUSD Index'!A:B,2,FALSE)</f>
        <v>102.2204</v>
      </c>
    </row>
    <row r="2362" spans="1:7" x14ac:dyDescent="0.3">
      <c r="A2362" s="3">
        <v>41847</v>
      </c>
      <c r="B2362">
        <f>1/EURUSD_D1[[#This Row],[0]]</f>
        <v>0.7382225814905452</v>
      </c>
      <c r="C2362">
        <f>(USDJPY_D1[[#This Row],[High]]+USDJPY_D1[[#This Row],[Low]])/2</f>
        <v>101.786</v>
      </c>
      <c r="D2362">
        <f>1/GBPUSD_D1[[#This Row],[Kolumna1]]</f>
        <v>0.58371664059399009</v>
      </c>
      <c r="E2362">
        <f>(USDCHF_D1[[#This Row],[High]]+USDCHF_D1[[#This Row],[Low]])/2</f>
        <v>0.8972</v>
      </c>
      <c r="F2362" t="e">
        <f>VLOOKUP(A2362,'nUSD INdex 2'!A:B,2,FALSE)</f>
        <v>#N/A</v>
      </c>
      <c r="G2362" t="e">
        <f>VLOOKUP(A2362,'wUSD Index'!A:B,2,FALSE)</f>
        <v>#N/A</v>
      </c>
    </row>
    <row r="2363" spans="1:7" x14ac:dyDescent="0.3">
      <c r="A2363" s="3">
        <v>41848</v>
      </c>
      <c r="B2363">
        <f>1/EURUSD_D1[[#This Row],[0]]</f>
        <v>0.73929500828010408</v>
      </c>
      <c r="C2363">
        <f>(USDJPY_D1[[#This Row],[High]]+USDJPY_D1[[#This Row],[Low]])/2</f>
        <v>101.8275</v>
      </c>
      <c r="D2363">
        <f>1/GBPUSD_D1[[#This Row],[Kolumna1]]</f>
        <v>0.58432546928639262</v>
      </c>
      <c r="E2363">
        <f>(USDCHF_D1[[#This Row],[High]]+USDCHF_D1[[#This Row],[Low]])/2</f>
        <v>0.89779000000000009</v>
      </c>
      <c r="F2363">
        <f>VLOOKUP(A2363,'nUSD INdex 2'!A:B,2,FALSE)</f>
        <v>76.713300000000004</v>
      </c>
      <c r="G2363">
        <f>VLOOKUP(A2363,'wUSD Index'!A:B,2,FALSE)</f>
        <v>102.2276</v>
      </c>
    </row>
    <row r="2364" spans="1:7" x14ac:dyDescent="0.3">
      <c r="A2364" s="3">
        <v>41849</v>
      </c>
      <c r="B2364">
        <f>1/EURUSD_D1[[#This Row],[0]]</f>
        <v>0.74000074000074001</v>
      </c>
      <c r="C2364">
        <f>(USDJPY_D1[[#This Row],[High]]+USDJPY_D1[[#This Row],[Low]])/2</f>
        <v>101.9875</v>
      </c>
      <c r="D2364">
        <f>1/GBPUSD_D1[[#This Row],[Kolumna1]]</f>
        <v>0.58559323522694662</v>
      </c>
      <c r="E2364">
        <f>(USDCHF_D1[[#This Row],[High]]+USDCHF_D1[[#This Row],[Low]])/2</f>
        <v>0.89864999999999995</v>
      </c>
      <c r="F2364">
        <f>VLOOKUP(A2364,'nUSD INdex 2'!A:B,2,FALSE)</f>
        <v>76.961600000000004</v>
      </c>
      <c r="G2364">
        <f>VLOOKUP(A2364,'wUSD Index'!A:B,2,FALSE)</f>
        <v>102.4268</v>
      </c>
    </row>
    <row r="2365" spans="1:7" x14ac:dyDescent="0.3">
      <c r="A2365" s="3">
        <v>41850</v>
      </c>
      <c r="B2365">
        <f>1/EURUSD_D1[[#This Row],[0]]</f>
        <v>0.73919117701411119</v>
      </c>
      <c r="C2365">
        <f>(USDJPY_D1[[#This Row],[High]]+USDJPY_D1[[#This Row],[Low]])/2</f>
        <v>102.5605</v>
      </c>
      <c r="D2365">
        <f>1/GBPUSD_D1[[#This Row],[Kolumna1]]</f>
        <v>0.5853275932207358</v>
      </c>
      <c r="E2365">
        <f>(USDCHF_D1[[#This Row],[High]]+USDCHF_D1[[#This Row],[Low]])/2</f>
        <v>0.89789999999999992</v>
      </c>
      <c r="F2365">
        <f>VLOOKUP(A2365,'nUSD INdex 2'!A:B,2,FALSE)</f>
        <v>77.284000000000006</v>
      </c>
      <c r="G2365">
        <f>VLOOKUP(A2365,'wUSD Index'!A:B,2,FALSE)</f>
        <v>102.7184</v>
      </c>
    </row>
    <row r="2366" spans="1:7" x14ac:dyDescent="0.3">
      <c r="A2366" s="3">
        <v>41851</v>
      </c>
      <c r="B2366">
        <f>1/EURUSD_D1[[#This Row],[0]]</f>
        <v>0.73904367748133915</v>
      </c>
      <c r="C2366">
        <f>(USDJPY_D1[[#This Row],[High]]+USDJPY_D1[[#This Row],[Low]])/2</f>
        <v>102.86500000000001</v>
      </c>
      <c r="D2366">
        <f>1/GBPUSD_D1[[#This Row],[Kolumna1]]</f>
        <v>0.58556923185028165</v>
      </c>
      <c r="E2366">
        <f>(USDCHF_D1[[#This Row],[High]]+USDCHF_D1[[#This Row],[Low]])/2</f>
        <v>0.89801500000000001</v>
      </c>
      <c r="F2366">
        <f>VLOOKUP(A2366,'nUSD INdex 2'!A:B,2,FALSE)</f>
        <v>77.206299999999999</v>
      </c>
      <c r="G2366">
        <f>VLOOKUP(A2366,'wUSD Index'!A:B,2,FALSE)</f>
        <v>102.833</v>
      </c>
    </row>
    <row r="2367" spans="1:7" x14ac:dyDescent="0.3">
      <c r="A2367" s="3">
        <v>41852</v>
      </c>
      <c r="B2367">
        <f>1/EURUSD_D1[[#This Row],[0]]</f>
        <v>0.74105363005120684</v>
      </c>
      <c r="C2367">
        <f>(USDJPY_D1[[#This Row],[High]]+USDJPY_D1[[#This Row],[Low]])/2</f>
        <v>102.685</v>
      </c>
      <c r="D2367">
        <f>1/GBPUSD_D1[[#This Row],[Kolumna1]]</f>
        <v>0.58609432602082978</v>
      </c>
      <c r="E2367">
        <f>(USDCHF_D1[[#This Row],[High]]+USDCHF_D1[[#This Row],[Low]])/2</f>
        <v>0.90029000000000003</v>
      </c>
      <c r="F2367">
        <f>VLOOKUP(A2367,'nUSD INdex 2'!A:B,2,FALSE)</f>
        <v>77.130099999999999</v>
      </c>
      <c r="G2367">
        <f>VLOOKUP(A2367,'wUSD Index'!A:B,2,FALSE)</f>
        <v>102.87430000000001</v>
      </c>
    </row>
    <row r="2368" spans="1:7" x14ac:dyDescent="0.3">
      <c r="A2368" s="3">
        <v>41854</v>
      </c>
      <c r="B2368">
        <f>1/EURUSD_D1[[#This Row],[0]]</f>
        <v>0.74269375023209183</v>
      </c>
      <c r="C2368">
        <f>(USDJPY_D1[[#This Row],[High]]+USDJPY_D1[[#This Row],[Low]])/2</f>
        <v>102.566</v>
      </c>
      <c r="D2368">
        <f>1/GBPUSD_D1[[#This Row],[Kolumna1]]</f>
        <v>0.58618021524537511</v>
      </c>
      <c r="E2368">
        <f>(USDCHF_D1[[#This Row],[High]]+USDCHF_D1[[#This Row],[Low]])/2</f>
        <v>0.90236000000000005</v>
      </c>
      <c r="F2368" t="e">
        <f>VLOOKUP(A2368,'nUSD INdex 2'!A:B,2,FALSE)</f>
        <v>#N/A</v>
      </c>
      <c r="G2368" t="e">
        <f>VLOOKUP(A2368,'wUSD Index'!A:B,2,FALSE)</f>
        <v>#N/A</v>
      </c>
    </row>
    <row r="2369" spans="1:7" x14ac:dyDescent="0.3">
      <c r="A2369" s="3">
        <v>41855</v>
      </c>
      <c r="B2369">
        <f>1/EURUSD_D1[[#This Row],[0]]</f>
        <v>0.74285650612299481</v>
      </c>
      <c r="C2369">
        <f>(USDJPY_D1[[#This Row],[High]]+USDJPY_D1[[#This Row],[Low]])/2</f>
        <v>102.56700000000001</v>
      </c>
      <c r="D2369">
        <f>1/GBPUSD_D1[[#This Row],[Kolumna1]]</f>
        <v>0.5878981172562795</v>
      </c>
      <c r="E2369">
        <f>(USDCHF_D1[[#This Row],[High]]+USDCHF_D1[[#This Row],[Low]])/2</f>
        <v>0.90226000000000006</v>
      </c>
      <c r="F2369">
        <f>VLOOKUP(A2369,'nUSD INdex 2'!A:B,2,FALSE)</f>
        <v>77.180700000000002</v>
      </c>
      <c r="G2369">
        <f>VLOOKUP(A2369,'wUSD Index'!A:B,2,FALSE)</f>
        <v>102.8425</v>
      </c>
    </row>
    <row r="2370" spans="1:7" x14ac:dyDescent="0.3">
      <c r="A2370" s="3">
        <v>41856</v>
      </c>
      <c r="B2370">
        <f>1/EURUSD_D1[[#This Row],[0]]</f>
        <v>0.74357735063389963</v>
      </c>
      <c r="C2370">
        <f>(USDJPY_D1[[#This Row],[High]]+USDJPY_D1[[#This Row],[Low]])/2</f>
        <v>102.6935</v>
      </c>
      <c r="D2370">
        <f>1/GBPUSD_D1[[#This Row],[Kolumna1]]</f>
        <v>0.58894549309461408</v>
      </c>
      <c r="E2370">
        <f>(USDCHF_D1[[#This Row],[High]]+USDCHF_D1[[#This Row],[Low]])/2</f>
        <v>0.90347</v>
      </c>
      <c r="F2370">
        <f>VLOOKUP(A2370,'nUSD INdex 2'!A:B,2,FALSE)</f>
        <v>77.440899999999999</v>
      </c>
      <c r="G2370">
        <f>VLOOKUP(A2370,'wUSD Index'!A:B,2,FALSE)</f>
        <v>103.0578</v>
      </c>
    </row>
    <row r="2371" spans="1:7" x14ac:dyDescent="0.3">
      <c r="A2371" s="3">
        <v>41857</v>
      </c>
      <c r="B2371">
        <f>1/EURUSD_D1[[#This Row],[0]]</f>
        <v>0.74456005807568459</v>
      </c>
      <c r="C2371">
        <f>(USDJPY_D1[[#This Row],[High]]+USDJPY_D1[[#This Row],[Low]])/2</f>
        <v>102.20099999999999</v>
      </c>
      <c r="D2371">
        <f>1/GBPUSD_D1[[#This Row],[Kolumna1]]</f>
        <v>0.58900099541168227</v>
      </c>
      <c r="E2371">
        <f>(USDCHF_D1[[#This Row],[High]]+USDCHF_D1[[#This Row],[Low]])/2</f>
        <v>0.90457500000000002</v>
      </c>
      <c r="F2371">
        <f>VLOOKUP(A2371,'nUSD INdex 2'!A:B,2,FALSE)</f>
        <v>77.3369</v>
      </c>
      <c r="G2371">
        <f>VLOOKUP(A2371,'wUSD Index'!A:B,2,FALSE)</f>
        <v>102.994</v>
      </c>
    </row>
    <row r="2372" spans="1:7" x14ac:dyDescent="0.3">
      <c r="A2372" s="3">
        <v>41858</v>
      </c>
      <c r="B2372">
        <f>1/EURUSD_D1[[#This Row],[0]]</f>
        <v>0.74430513533328124</v>
      </c>
      <c r="C2372">
        <f>(USDJPY_D1[[#This Row],[High]]+USDJPY_D1[[#This Row],[Low]])/2</f>
        <v>102.2285</v>
      </c>
      <c r="D2372">
        <f>1/GBPUSD_D1[[#This Row],[Kolumna1]]</f>
        <v>0.58870279339475462</v>
      </c>
      <c r="E2372">
        <f>(USDCHF_D1[[#This Row],[High]]+USDCHF_D1[[#This Row],[Low]])/2</f>
        <v>0.90428500000000001</v>
      </c>
      <c r="F2372">
        <f>VLOOKUP(A2372,'nUSD INdex 2'!A:B,2,FALSE)</f>
        <v>77.280699999999996</v>
      </c>
      <c r="G2372">
        <f>VLOOKUP(A2372,'wUSD Index'!A:B,2,FALSE)</f>
        <v>103.02809999999999</v>
      </c>
    </row>
    <row r="2373" spans="1:7" x14ac:dyDescent="0.3">
      <c r="A2373" s="3">
        <v>41859</v>
      </c>
      <c r="B2373">
        <f>1/EURUSD_D1[[#This Row],[0]]</f>
        <v>0.74491502381865782</v>
      </c>
      <c r="C2373">
        <f>(USDJPY_D1[[#This Row],[High]]+USDJPY_D1[[#This Row],[Low]])/2</f>
        <v>101.82300000000001</v>
      </c>
      <c r="D2373">
        <f>1/GBPUSD_D1[[#This Row],[Kolumna1]]</f>
        <v>0.58948534981534373</v>
      </c>
      <c r="E2373">
        <f>(USDCHF_D1[[#This Row],[High]]+USDCHF_D1[[#This Row],[Low]])/2</f>
        <v>0.90551000000000004</v>
      </c>
      <c r="F2373">
        <f>VLOOKUP(A2373,'nUSD INdex 2'!A:B,2,FALSE)</f>
        <v>77.286600000000007</v>
      </c>
      <c r="G2373">
        <f>VLOOKUP(A2373,'wUSD Index'!A:B,2,FALSE)</f>
        <v>102.9669</v>
      </c>
    </row>
    <row r="2374" spans="1:7" x14ac:dyDescent="0.3">
      <c r="A2374" s="3">
        <v>41861</v>
      </c>
      <c r="B2374">
        <f>1/EURUSD_D1[[#This Row],[0]]</f>
        <v>0.74676185391097849</v>
      </c>
      <c r="C2374">
        <f>(USDJPY_D1[[#This Row],[High]]+USDJPY_D1[[#This Row],[Low]])/2</f>
        <v>102.13249999999999</v>
      </c>
      <c r="D2374">
        <f>1/GBPUSD_D1[[#This Row],[Kolumna1]]</f>
        <v>0.590944950523134</v>
      </c>
      <c r="E2374">
        <f>(USDCHF_D1[[#This Row],[High]]+USDCHF_D1[[#This Row],[Low]])/2</f>
        <v>0.908555</v>
      </c>
      <c r="F2374" t="e">
        <f>VLOOKUP(A2374,'nUSD INdex 2'!A:B,2,FALSE)</f>
        <v>#N/A</v>
      </c>
      <c r="G2374" t="e">
        <f>VLOOKUP(A2374,'wUSD Index'!A:B,2,FALSE)</f>
        <v>#N/A</v>
      </c>
    </row>
    <row r="2375" spans="1:7" x14ac:dyDescent="0.3">
      <c r="A2375" s="3">
        <v>41862</v>
      </c>
      <c r="B2375">
        <f>1/EURUSD_D1[[#This Row],[0]]</f>
        <v>0.74704357505173269</v>
      </c>
      <c r="C2375">
        <f>(USDJPY_D1[[#This Row],[High]]+USDJPY_D1[[#This Row],[Low]])/2</f>
        <v>102.143</v>
      </c>
      <c r="D2375">
        <f>1/GBPUSD_D1[[#This Row],[Kolumna1]]</f>
        <v>0.59201022993677332</v>
      </c>
      <c r="E2375">
        <f>(USDCHF_D1[[#This Row],[High]]+USDCHF_D1[[#This Row],[Low]])/2</f>
        <v>0.90894999999999992</v>
      </c>
      <c r="F2375">
        <f>VLOOKUP(A2375,'nUSD INdex 2'!A:B,2,FALSE)</f>
        <v>77.273200000000003</v>
      </c>
      <c r="G2375">
        <f>VLOOKUP(A2375,'wUSD Index'!A:B,2,FALSE)</f>
        <v>102.82859999999999</v>
      </c>
    </row>
    <row r="2376" spans="1:7" x14ac:dyDescent="0.3">
      <c r="A2376" s="3">
        <v>41863</v>
      </c>
      <c r="B2376">
        <f>1/EURUSD_D1[[#This Row],[0]]</f>
        <v>0.7456231918637598</v>
      </c>
      <c r="C2376">
        <f>(USDJPY_D1[[#This Row],[High]]+USDJPY_D1[[#This Row],[Low]])/2</f>
        <v>102.22649999999999</v>
      </c>
      <c r="D2376">
        <f>1/GBPUSD_D1[[#This Row],[Kolumna1]]</f>
        <v>0.59338201043758954</v>
      </c>
      <c r="E2376">
        <f>(USDCHF_D1[[#This Row],[High]]+USDCHF_D1[[#This Row],[Low]])/2</f>
        <v>0.9068449999999999</v>
      </c>
      <c r="F2376">
        <f>VLOOKUP(A2376,'nUSD INdex 2'!A:B,2,FALSE)</f>
        <v>77.368899999999996</v>
      </c>
      <c r="G2376">
        <f>VLOOKUP(A2376,'wUSD Index'!A:B,2,FALSE)</f>
        <v>102.88209999999999</v>
      </c>
    </row>
    <row r="2377" spans="1:7" x14ac:dyDescent="0.3">
      <c r="A2377" s="3">
        <v>41864</v>
      </c>
      <c r="B2377">
        <f>1/EURUSD_D1[[#This Row],[0]]</f>
        <v>0.74471254095918971</v>
      </c>
      <c r="C2377">
        <f>(USDJPY_D1[[#This Row],[High]]+USDJPY_D1[[#This Row],[Low]])/2</f>
        <v>102.38200000000001</v>
      </c>
      <c r="D2377">
        <f>1/GBPUSD_D1[[#This Row],[Kolumna1]]</f>
        <v>0.59435364041604755</v>
      </c>
      <c r="E2377">
        <f>(USDCHF_D1[[#This Row],[High]]+USDCHF_D1[[#This Row],[Low]])/2</f>
        <v>0.90536499999999998</v>
      </c>
      <c r="F2377">
        <f>VLOOKUP(A2377,'nUSD INdex 2'!A:B,2,FALSE)</f>
        <v>77.375500000000002</v>
      </c>
      <c r="G2377">
        <f>VLOOKUP(A2377,'wUSD Index'!A:B,2,FALSE)</f>
        <v>102.8112</v>
      </c>
    </row>
    <row r="2378" spans="1:7" x14ac:dyDescent="0.3">
      <c r="A2378" s="3">
        <v>41865</v>
      </c>
      <c r="B2378">
        <f>1/EURUSD_D1[[#This Row],[0]]</f>
        <v>0.7451426016653937</v>
      </c>
      <c r="C2378">
        <f>(USDJPY_D1[[#This Row],[High]]+USDJPY_D1[[#This Row],[Low]])/2</f>
        <v>102.4825</v>
      </c>
      <c r="D2378">
        <f>1/GBPUSD_D1[[#This Row],[Kolumna1]]</f>
        <v>0.59382246489766954</v>
      </c>
      <c r="E2378">
        <f>(USDCHF_D1[[#This Row],[High]]+USDCHF_D1[[#This Row],[Low]])/2</f>
        <v>0.90643499999999999</v>
      </c>
      <c r="F2378">
        <f>VLOOKUP(A2378,'nUSD INdex 2'!A:B,2,FALSE)</f>
        <v>77.294200000000004</v>
      </c>
      <c r="G2378">
        <f>VLOOKUP(A2378,'wUSD Index'!A:B,2,FALSE)</f>
        <v>102.6968</v>
      </c>
    </row>
    <row r="2379" spans="1:7" x14ac:dyDescent="0.3">
      <c r="A2379" s="3">
        <v>41866</v>
      </c>
      <c r="B2379">
        <f>1/EURUSD_D1[[#This Row],[0]]</f>
        <v>0.74674233655677102</v>
      </c>
      <c r="C2379">
        <f>(USDJPY_D1[[#This Row],[High]]+USDJPY_D1[[#This Row],[Low]])/2</f>
        <v>102.42699999999999</v>
      </c>
      <c r="D2379">
        <f>1/GBPUSD_D1[[#This Row],[Kolumna1]]</f>
        <v>0.59288947650823676</v>
      </c>
      <c r="E2379">
        <f>(USDCHF_D1[[#This Row],[High]]+USDCHF_D1[[#This Row],[Low]])/2</f>
        <v>0.90878999999999999</v>
      </c>
      <c r="F2379">
        <f>VLOOKUP(A2379,'nUSD INdex 2'!A:B,2,FALSE)</f>
        <v>77.221900000000005</v>
      </c>
      <c r="G2379">
        <f>VLOOKUP(A2379,'wUSD Index'!A:B,2,FALSE)</f>
        <v>102.621</v>
      </c>
    </row>
    <row r="2380" spans="1:7" x14ac:dyDescent="0.3">
      <c r="A2380" s="3">
        <v>41868</v>
      </c>
      <c r="B2380">
        <f>1/EURUSD_D1[[#This Row],[0]]</f>
        <v>0.74848058441364029</v>
      </c>
      <c r="C2380">
        <f>(USDJPY_D1[[#This Row],[High]]+USDJPY_D1[[#This Row],[Low]])/2</f>
        <v>102.36750000000001</v>
      </c>
      <c r="D2380">
        <f>1/GBPUSD_D1[[#This Row],[Kolumna1]]</f>
        <v>0.59339609486029976</v>
      </c>
      <c r="E2380">
        <f>(USDCHF_D1[[#This Row],[High]]+USDCHF_D1[[#This Row],[Low]])/2</f>
        <v>0.90924500000000008</v>
      </c>
      <c r="F2380" t="e">
        <f>VLOOKUP(A2380,'nUSD INdex 2'!A:B,2,FALSE)</f>
        <v>#N/A</v>
      </c>
      <c r="G2380" t="e">
        <f>VLOOKUP(A2380,'wUSD Index'!A:B,2,FALSE)</f>
        <v>#N/A</v>
      </c>
    </row>
    <row r="2381" spans="1:7" x14ac:dyDescent="0.3">
      <c r="A2381" s="3">
        <v>41869</v>
      </c>
      <c r="B2381">
        <f>1/EURUSD_D1[[#This Row],[0]]</f>
        <v>0.74820337664183878</v>
      </c>
      <c r="C2381">
        <f>(USDJPY_D1[[#This Row],[High]]+USDJPY_D1[[#This Row],[Low]])/2</f>
        <v>102.44149999999999</v>
      </c>
      <c r="D2381">
        <f>1/GBPUSD_D1[[#This Row],[Kolumna1]]</f>
        <v>0.59370435897740359</v>
      </c>
      <c r="E2381">
        <f>(USDCHF_D1[[#This Row],[High]]+USDCHF_D1[[#This Row],[Low]])/2</f>
        <v>0.90854499999999994</v>
      </c>
      <c r="F2381">
        <f>VLOOKUP(A2381,'nUSD INdex 2'!A:B,2,FALSE)</f>
        <v>77.293199999999999</v>
      </c>
      <c r="G2381">
        <f>VLOOKUP(A2381,'wUSD Index'!A:B,2,FALSE)</f>
        <v>102.5741</v>
      </c>
    </row>
    <row r="2382" spans="1:7" x14ac:dyDescent="0.3">
      <c r="A2382" s="3">
        <v>41870</v>
      </c>
      <c r="B2382">
        <f>1/EURUSD_D1[[#This Row],[0]]</f>
        <v>0.7469403456092979</v>
      </c>
      <c r="C2382">
        <f>(USDJPY_D1[[#This Row],[High]]+USDJPY_D1[[#This Row],[Low]])/2</f>
        <v>102.74250000000001</v>
      </c>
      <c r="D2382">
        <f>1/GBPUSD_D1[[#This Row],[Kolumna1]]</f>
        <v>0.59528061528204401</v>
      </c>
      <c r="E2382">
        <f>(USDCHF_D1[[#This Row],[High]]+USDCHF_D1[[#This Row],[Low]])/2</f>
        <v>0.90650500000000001</v>
      </c>
      <c r="F2382">
        <f>VLOOKUP(A2382,'nUSD INdex 2'!A:B,2,FALSE)</f>
        <v>77.552899999999994</v>
      </c>
      <c r="G2382">
        <f>VLOOKUP(A2382,'wUSD Index'!A:B,2,FALSE)</f>
        <v>102.7503</v>
      </c>
    </row>
    <row r="2383" spans="1:7" x14ac:dyDescent="0.3">
      <c r="A2383" s="3">
        <v>41871</v>
      </c>
      <c r="B2383">
        <f>1/EURUSD_D1[[#This Row],[0]]</f>
        <v>0.74586511029480318</v>
      </c>
      <c r="C2383">
        <f>(USDJPY_D1[[#This Row],[High]]+USDJPY_D1[[#This Row],[Low]])/2</f>
        <v>103.37549999999999</v>
      </c>
      <c r="D2383">
        <f>1/GBPUSD_D1[[#This Row],[Kolumna1]]</f>
        <v>0.59611807906910208</v>
      </c>
      <c r="E2383">
        <f>(USDCHF_D1[[#This Row],[High]]+USDCHF_D1[[#This Row],[Low]])/2</f>
        <v>0.90563499999999997</v>
      </c>
      <c r="F2383">
        <f>VLOOKUP(A2383,'nUSD INdex 2'!A:B,2,FALSE)</f>
        <v>77.734300000000005</v>
      </c>
      <c r="G2383">
        <f>VLOOKUP(A2383,'wUSD Index'!A:B,2,FALSE)</f>
        <v>102.919</v>
      </c>
    </row>
    <row r="2384" spans="1:7" x14ac:dyDescent="0.3">
      <c r="A2384" s="3">
        <v>41872</v>
      </c>
      <c r="B2384">
        <f>1/EURUSD_D1[[#This Row],[0]]</f>
        <v>0.74658344749838557</v>
      </c>
      <c r="C2384">
        <f>(USDJPY_D1[[#This Row],[High]]+USDJPY_D1[[#This Row],[Low]])/2</f>
        <v>103.779</v>
      </c>
      <c r="D2384">
        <f>1/GBPUSD_D1[[#This Row],[Kolumna1]]</f>
        <v>0.5958410296132991</v>
      </c>
      <c r="E2384">
        <f>(USDCHF_D1[[#This Row],[High]]+USDCHF_D1[[#This Row],[Low]])/2</f>
        <v>0.90624499999999997</v>
      </c>
      <c r="F2384">
        <f>VLOOKUP(A2384,'nUSD INdex 2'!A:B,2,FALSE)</f>
        <v>77.805099999999996</v>
      </c>
      <c r="G2384">
        <f>VLOOKUP(A2384,'wUSD Index'!A:B,2,FALSE)</f>
        <v>103.0052</v>
      </c>
    </row>
    <row r="2385" spans="1:7" x14ac:dyDescent="0.3">
      <c r="A2385" s="3">
        <v>41873</v>
      </c>
      <c r="B2385">
        <f>1/EURUSD_D1[[#This Row],[0]]</f>
        <v>0.74853100789700211</v>
      </c>
      <c r="C2385">
        <f>(USDJPY_D1[[#This Row],[High]]+USDJPY_D1[[#This Row],[Low]])/2</f>
        <v>103.84700000000001</v>
      </c>
      <c r="D2385">
        <f>1/GBPUSD_D1[[#This Row],[Kolumna1]]</f>
        <v>0.595729217241595</v>
      </c>
      <c r="E2385">
        <f>(USDCHF_D1[[#This Row],[High]]+USDCHF_D1[[#This Row],[Low]])/2</f>
        <v>0.90858499999999998</v>
      </c>
      <c r="F2385">
        <f>VLOOKUP(A2385,'nUSD INdex 2'!A:B,2,FALSE)</f>
        <v>77.954400000000007</v>
      </c>
      <c r="G2385">
        <f>VLOOKUP(A2385,'wUSD Index'!A:B,2,FALSE)</f>
        <v>103.12690000000001</v>
      </c>
    </row>
    <row r="2386" spans="1:7" x14ac:dyDescent="0.3">
      <c r="A2386" s="3">
        <v>41875</v>
      </c>
      <c r="B2386">
        <f>1/EURUSD_D1[[#This Row],[0]]</f>
        <v>0.74745677831179402</v>
      </c>
      <c r="C2386">
        <f>(USDJPY_D1[[#This Row],[High]]+USDJPY_D1[[#This Row],[Low]])/2</f>
        <v>104.212</v>
      </c>
      <c r="D2386">
        <f>1/GBPUSD_D1[[#This Row],[Kolumna1]]</f>
        <v>0.59650744888676799</v>
      </c>
      <c r="E2386">
        <f>(USDCHF_D1[[#This Row],[High]]+USDCHF_D1[[#This Row],[Low]])/2</f>
        <v>0.90698999999999996</v>
      </c>
      <c r="F2386" t="e">
        <f>VLOOKUP(A2386,'nUSD INdex 2'!A:B,2,FALSE)</f>
        <v>#N/A</v>
      </c>
      <c r="G2386" t="e">
        <f>VLOOKUP(A2386,'wUSD Index'!A:B,2,FALSE)</f>
        <v>#N/A</v>
      </c>
    </row>
    <row r="2387" spans="1:7" x14ac:dyDescent="0.3">
      <c r="A2387" s="3">
        <v>41876</v>
      </c>
      <c r="B2387">
        <f>1/EURUSD_D1[[#This Row],[0]]</f>
        <v>0.74749309503253469</v>
      </c>
      <c r="C2387">
        <f>(USDJPY_D1[[#This Row],[High]]+USDJPY_D1[[#This Row],[Low]])/2</f>
        <v>104.062</v>
      </c>
      <c r="D2387">
        <f>1/GBPUSD_D1[[#This Row],[Kolumna1]]</f>
        <v>0.5996282304970918</v>
      </c>
      <c r="E2387">
        <f>(USDCHF_D1[[#This Row],[High]]+USDCHF_D1[[#This Row],[Low]])/2</f>
        <v>0.90600499999999995</v>
      </c>
      <c r="F2387">
        <f>VLOOKUP(A2387,'nUSD INdex 2'!A:B,2,FALSE)</f>
        <v>78.090400000000002</v>
      </c>
      <c r="G2387">
        <f>VLOOKUP(A2387,'wUSD Index'!A:B,2,FALSE)</f>
        <v>103.2458</v>
      </c>
    </row>
    <row r="2388" spans="1:7" x14ac:dyDescent="0.3">
      <c r="A2388" s="3">
        <v>41877</v>
      </c>
      <c r="B2388">
        <f>1/EURUSD_D1[[#This Row],[0]]</f>
        <v>0.74709380509816814</v>
      </c>
      <c r="C2388">
        <f>(USDJPY_D1[[#This Row],[High]]+USDJPY_D1[[#This Row],[Low]])/2</f>
        <v>103.9605</v>
      </c>
      <c r="D2388">
        <f>1/GBPUSD_D1[[#This Row],[Kolumna1]]</f>
        <v>0.59919887110932679</v>
      </c>
      <c r="E2388">
        <f>(USDCHF_D1[[#This Row],[High]]+USDCHF_D1[[#This Row],[Low]])/2</f>
        <v>0.90469500000000003</v>
      </c>
      <c r="F2388">
        <f>VLOOKUP(A2388,'nUSD INdex 2'!A:B,2,FALSE)</f>
        <v>78.096599999999995</v>
      </c>
      <c r="G2388">
        <f>VLOOKUP(A2388,'wUSD Index'!A:B,2,FALSE)</f>
        <v>103.1897</v>
      </c>
    </row>
    <row r="2389" spans="1:7" x14ac:dyDescent="0.3">
      <c r="A2389" s="3">
        <v>41878</v>
      </c>
      <c r="B2389">
        <f>1/EURUSD_D1[[#This Row],[0]]</f>
        <v>0.74664755248932302</v>
      </c>
      <c r="C2389">
        <f>(USDJPY_D1[[#This Row],[High]]+USDJPY_D1[[#This Row],[Low]])/2</f>
        <v>103.97</v>
      </c>
      <c r="D2389">
        <f>1/GBPUSD_D1[[#This Row],[Kolumna1]]</f>
        <v>0.59799492302310353</v>
      </c>
      <c r="E2389">
        <f>(USDCHF_D1[[#This Row],[High]]+USDCHF_D1[[#This Row],[Low]])/2</f>
        <v>0.90302499999999997</v>
      </c>
      <c r="F2389">
        <f>VLOOKUP(A2389,'nUSD INdex 2'!A:B,2,FALSE)</f>
        <v>77.937200000000004</v>
      </c>
      <c r="G2389">
        <f>VLOOKUP(A2389,'wUSD Index'!A:B,2,FALSE)</f>
        <v>103.0064</v>
      </c>
    </row>
    <row r="2390" spans="1:7" x14ac:dyDescent="0.3">
      <c r="A2390" s="3">
        <v>41879</v>
      </c>
      <c r="B2390">
        <f>1/EURUSD_D1[[#This Row],[0]]</f>
        <v>0.74760765550239228</v>
      </c>
      <c r="C2390">
        <f>(USDJPY_D1[[#This Row],[High]]+USDJPY_D1[[#This Row],[Low]])/2</f>
        <v>103.72</v>
      </c>
      <c r="D2390">
        <f>1/GBPUSD_D1[[#This Row],[Kolumna1]]</f>
        <v>0.5979162618275311</v>
      </c>
      <c r="E2390">
        <f>(USDCHF_D1[[#This Row],[High]]+USDCHF_D1[[#This Row],[Low]])/2</f>
        <v>0.90474500000000002</v>
      </c>
      <c r="F2390">
        <f>VLOOKUP(A2390,'nUSD INdex 2'!A:B,2,FALSE)</f>
        <v>77.876400000000004</v>
      </c>
      <c r="G2390">
        <f>VLOOKUP(A2390,'wUSD Index'!A:B,2,FALSE)</f>
        <v>103.03489999999999</v>
      </c>
    </row>
    <row r="2391" spans="1:7" x14ac:dyDescent="0.3">
      <c r="A2391" s="3">
        <v>41880</v>
      </c>
      <c r="B2391">
        <f>1/EURUSD_D1[[#This Row],[0]]</f>
        <v>0.74979942865283544</v>
      </c>
      <c r="C2391">
        <f>(USDJPY_D1[[#This Row],[High]]+USDJPY_D1[[#This Row],[Low]])/2</f>
        <v>103.89500000000001</v>
      </c>
      <c r="D2391">
        <f>1/GBPUSD_D1[[#This Row],[Kolumna1]]</f>
        <v>0.5999448050779328</v>
      </c>
      <c r="E2391">
        <f>(USDCHF_D1[[#This Row],[High]]+USDCHF_D1[[#This Row],[Low]])/2</f>
        <v>0.90764</v>
      </c>
      <c r="F2391">
        <f>VLOOKUP(A2391,'nUSD INdex 2'!A:B,2,FALSE)</f>
        <v>77.977599999999995</v>
      </c>
      <c r="G2391">
        <f>VLOOKUP(A2391,'wUSD Index'!A:B,2,FALSE)</f>
        <v>103.0684</v>
      </c>
    </row>
    <row r="2392" spans="1:7" x14ac:dyDescent="0.3">
      <c r="A2392" s="3">
        <v>41882</v>
      </c>
      <c r="B2392">
        <f>1/EURUSD_D1[[#This Row],[0]]</f>
        <v>0.75253038341423029</v>
      </c>
      <c r="C2392">
        <f>(USDJPY_D1[[#This Row],[High]]+USDJPY_D1[[#This Row],[Low]])/2</f>
        <v>104.1665</v>
      </c>
      <c r="D2392">
        <f>1/GBPUSD_D1[[#This Row],[Kolumna1]]</f>
        <v>0.60117469535472323</v>
      </c>
      <c r="E2392">
        <f>(USDCHF_D1[[#This Row],[High]]+USDCHF_D1[[#This Row],[Low]])/2</f>
        <v>0.91141000000000005</v>
      </c>
      <c r="F2392" t="e">
        <f>VLOOKUP(A2392,'nUSD INdex 2'!A:B,2,FALSE)</f>
        <v>#N/A</v>
      </c>
      <c r="G2392" t="e">
        <f>VLOOKUP(A2392,'wUSD Index'!A:B,2,FALSE)</f>
        <v>#N/A</v>
      </c>
    </row>
    <row r="2393" spans="1:7" x14ac:dyDescent="0.3">
      <c r="A2393" s="3">
        <v>41883</v>
      </c>
      <c r="B2393">
        <f>1/EURUSD_D1[[#This Row],[0]]</f>
        <v>0.75386070915676906</v>
      </c>
      <c r="C2393">
        <f>(USDJPY_D1[[#This Row],[High]]+USDJPY_D1[[#This Row],[Low]])/2</f>
        <v>104.235</v>
      </c>
      <c r="D2393">
        <f>1/GBPUSD_D1[[#This Row],[Kolumna1]]</f>
        <v>0.60304719748891145</v>
      </c>
      <c r="E2393">
        <f>(USDCHF_D1[[#This Row],[High]]+USDCHF_D1[[#This Row],[Low]])/2</f>
        <v>0.91281999999999996</v>
      </c>
      <c r="F2393" t="e">
        <f>VLOOKUP(A2393,'nUSD INdex 2'!A:B,2,FALSE)</f>
        <v>#N/A</v>
      </c>
      <c r="G2393" t="e">
        <f>VLOOKUP(A2393,'wUSD Index'!A:B,2,FALSE)</f>
        <v>#N/A</v>
      </c>
    </row>
    <row r="2394" spans="1:7" x14ac:dyDescent="0.3">
      <c r="A2394" s="3">
        <v>41884</v>
      </c>
      <c r="B2394">
        <f>1/EURUSD_D1[[#This Row],[0]]</f>
        <v>0.75422744482826243</v>
      </c>
      <c r="C2394">
        <f>(USDJPY_D1[[#This Row],[High]]+USDJPY_D1[[#This Row],[Low]])/2</f>
        <v>104.8015</v>
      </c>
      <c r="D2394">
        <f>1/GBPUSD_D1[[#This Row],[Kolumna1]]</f>
        <v>0.60316723113066717</v>
      </c>
      <c r="E2394">
        <f>(USDCHF_D1[[#This Row],[High]]+USDCHF_D1[[#This Row],[Low]])/2</f>
        <v>0.91286500000000004</v>
      </c>
      <c r="F2394">
        <f>VLOOKUP(A2394,'nUSD INdex 2'!A:B,2,FALSE)</f>
        <v>78.358699999999999</v>
      </c>
      <c r="G2394">
        <f>VLOOKUP(A2394,'wUSD Index'!A:B,2,FALSE)</f>
        <v>103.42270000000001</v>
      </c>
    </row>
    <row r="2395" spans="1:7" x14ac:dyDescent="0.3">
      <c r="A2395" s="3">
        <v>41885</v>
      </c>
      <c r="B2395">
        <f>1/EURUSD_D1[[#This Row],[0]]</f>
        <v>0.75787144226724823</v>
      </c>
      <c r="C2395">
        <f>(USDJPY_D1[[#This Row],[High]]+USDJPY_D1[[#This Row],[Low]])/2</f>
        <v>105.02500000000001</v>
      </c>
      <c r="D2395">
        <f>1/GBPUSD_D1[[#This Row],[Kolumna1]]</f>
        <v>0.60441586228988997</v>
      </c>
      <c r="E2395">
        <f>(USDCHF_D1[[#This Row],[High]]+USDCHF_D1[[#This Row],[Low]])/2</f>
        <v>0.91714999999999991</v>
      </c>
      <c r="F2395">
        <f>VLOOKUP(A2395,'nUSD INdex 2'!A:B,2,FALSE)</f>
        <v>78.199799999999996</v>
      </c>
      <c r="G2395">
        <f>VLOOKUP(A2395,'wUSD Index'!A:B,2,FALSE)</f>
        <v>103.2116</v>
      </c>
    </row>
    <row r="2396" spans="1:7" x14ac:dyDescent="0.3">
      <c r="A2396" s="3">
        <v>41886</v>
      </c>
      <c r="B2396">
        <f>1/EURUSD_D1[[#This Row],[0]]</f>
        <v>0.75788580176738973</v>
      </c>
      <c r="C2396">
        <f>(USDJPY_D1[[#This Row],[High]]+USDJPY_D1[[#This Row],[Low]])/2</f>
        <v>105.2315</v>
      </c>
      <c r="D2396">
        <f>1/GBPUSD_D1[[#This Row],[Kolumna1]]</f>
        <v>0.60342564740029148</v>
      </c>
      <c r="E2396">
        <f>(USDCHF_D1[[#This Row],[High]]+USDCHF_D1[[#This Row],[Low]])/2</f>
        <v>0.91567500000000002</v>
      </c>
      <c r="F2396">
        <f>VLOOKUP(A2396,'nUSD INdex 2'!A:B,2,FALSE)</f>
        <v>78.807400000000001</v>
      </c>
      <c r="G2396">
        <f>VLOOKUP(A2396,'wUSD Index'!A:B,2,FALSE)</f>
        <v>103.6003</v>
      </c>
    </row>
    <row r="2397" spans="1:7" x14ac:dyDescent="0.3">
      <c r="A2397" s="3">
        <v>41887</v>
      </c>
      <c r="B2397">
        <f>1/EURUSD_D1[[#This Row],[0]]</f>
        <v>0.75817023196218247</v>
      </c>
      <c r="C2397">
        <f>(USDJPY_D1[[#This Row],[High]]+USDJPY_D1[[#This Row],[Low]])/2</f>
        <v>105.1345</v>
      </c>
      <c r="D2397">
        <f>1/GBPUSD_D1[[#This Row],[Kolumna1]]</f>
        <v>0.60361869407095536</v>
      </c>
      <c r="E2397">
        <f>(USDCHF_D1[[#This Row],[High]]+USDCHF_D1[[#This Row],[Low]])/2</f>
        <v>0.91589999999999994</v>
      </c>
      <c r="F2397">
        <f>VLOOKUP(A2397,'nUSD INdex 2'!A:B,2,FALSE)</f>
        <v>78.7697</v>
      </c>
      <c r="G2397">
        <f>VLOOKUP(A2397,'wUSD Index'!A:B,2,FALSE)</f>
        <v>103.5531</v>
      </c>
    </row>
    <row r="2398" spans="1:7" x14ac:dyDescent="0.3">
      <c r="A2398" s="3">
        <v>41889</v>
      </c>
      <c r="B2398">
        <f>1/EURUSD_D1[[#This Row],[0]]</f>
        <v>0.75865626801808639</v>
      </c>
      <c r="C2398">
        <f>(USDJPY_D1[[#This Row],[High]]+USDJPY_D1[[#This Row],[Low]])/2</f>
        <v>105.1045</v>
      </c>
      <c r="D2398">
        <f>1/GBPUSD_D1[[#This Row],[Kolumna1]]</f>
        <v>0.60347298704041763</v>
      </c>
      <c r="E2398">
        <f>(USDCHF_D1[[#This Row],[High]]+USDCHF_D1[[#This Row],[Low]])/2</f>
        <v>0.91613999999999995</v>
      </c>
      <c r="F2398" t="e">
        <f>VLOOKUP(A2398,'nUSD INdex 2'!A:B,2,FALSE)</f>
        <v>#N/A</v>
      </c>
      <c r="G2398" t="e">
        <f>VLOOKUP(A2398,'wUSD Index'!A:B,2,FALSE)</f>
        <v>#N/A</v>
      </c>
    </row>
    <row r="2399" spans="1:7" x14ac:dyDescent="0.3">
      <c r="A2399" s="3">
        <v>41890</v>
      </c>
      <c r="B2399">
        <f>1/EURUSD_D1[[#This Row],[0]]</f>
        <v>0.75813574420499996</v>
      </c>
      <c r="C2399">
        <f>(USDJPY_D1[[#This Row],[High]]+USDJPY_D1[[#This Row],[Low]])/2</f>
        <v>105.58</v>
      </c>
      <c r="D2399">
        <f>1/GBPUSD_D1[[#This Row],[Kolumna1]]</f>
        <v>0.6027709380019951</v>
      </c>
      <c r="E2399">
        <f>(USDCHF_D1[[#This Row],[High]]+USDCHF_D1[[#This Row],[Low]])/2</f>
        <v>0.91435500000000003</v>
      </c>
      <c r="F2399">
        <f>VLOOKUP(A2399,'nUSD INdex 2'!A:B,2,FALSE)</f>
        <v>79.046800000000005</v>
      </c>
      <c r="G2399">
        <f>VLOOKUP(A2399,'wUSD Index'!A:B,2,FALSE)</f>
        <v>103.7259</v>
      </c>
    </row>
    <row r="2400" spans="1:7" x14ac:dyDescent="0.3">
      <c r="A2400" s="3">
        <v>41891</v>
      </c>
      <c r="B2400">
        <f>1/EURUSD_D1[[#This Row],[0]]</f>
        <v>0.75967349233299519</v>
      </c>
      <c r="C2400">
        <f>(USDJPY_D1[[#This Row],[High]]+USDJPY_D1[[#This Row],[Low]])/2</f>
        <v>106.2135</v>
      </c>
      <c r="D2400">
        <f>1/GBPUSD_D1[[#This Row],[Kolumna1]]</f>
        <v>0.60284724755017949</v>
      </c>
      <c r="E2400">
        <f>(USDCHF_D1[[#This Row],[High]]+USDCHF_D1[[#This Row],[Low]])/2</f>
        <v>0.91612500000000008</v>
      </c>
      <c r="F2400">
        <f>VLOOKUP(A2400,'nUSD INdex 2'!A:B,2,FALSE)</f>
        <v>79.436999999999998</v>
      </c>
      <c r="G2400">
        <f>VLOOKUP(A2400,'wUSD Index'!A:B,2,FALSE)</f>
        <v>104.1884</v>
      </c>
    </row>
    <row r="2401" spans="1:7" x14ac:dyDescent="0.3">
      <c r="A2401" s="3">
        <v>41892</v>
      </c>
      <c r="B2401">
        <f>1/EURUSD_D1[[#This Row],[0]]</f>
        <v>0.7616349255311452</v>
      </c>
      <c r="C2401">
        <f>(USDJPY_D1[[#This Row],[High]]+USDJPY_D1[[#This Row],[Low]])/2</f>
        <v>106.46299999999999</v>
      </c>
      <c r="D2401">
        <f>1/GBPUSD_D1[[#This Row],[Kolumna1]]</f>
        <v>0.60275640504024908</v>
      </c>
      <c r="E2401">
        <f>(USDCHF_D1[[#This Row],[High]]+USDCHF_D1[[#This Row],[Low]])/2</f>
        <v>0.91884500000000002</v>
      </c>
      <c r="F2401">
        <f>VLOOKUP(A2401,'nUSD INdex 2'!A:B,2,FALSE)</f>
        <v>79.374600000000001</v>
      </c>
      <c r="G2401">
        <f>VLOOKUP(A2401,'wUSD Index'!A:B,2,FALSE)</f>
        <v>104.17919999999999</v>
      </c>
    </row>
    <row r="2402" spans="1:7" x14ac:dyDescent="0.3">
      <c r="A2402" s="3">
        <v>41893</v>
      </c>
      <c r="B2402">
        <f>1/EURUSD_D1[[#This Row],[0]]</f>
        <v>0.7614870318758471</v>
      </c>
      <c r="C2402">
        <f>(USDJPY_D1[[#This Row],[High]]+USDJPY_D1[[#This Row],[Low]])/2</f>
        <v>106.91849999999999</v>
      </c>
      <c r="D2402">
        <f>1/GBPUSD_D1[[#This Row],[Kolumna1]]</f>
        <v>0.60181507426398018</v>
      </c>
      <c r="E2402">
        <f>(USDCHF_D1[[#This Row],[High]]+USDCHF_D1[[#This Row],[Low]])/2</f>
        <v>0.91871499999999995</v>
      </c>
      <c r="F2402">
        <f>VLOOKUP(A2402,'nUSD INdex 2'!A:B,2,FALSE)</f>
        <v>79.449700000000007</v>
      </c>
      <c r="G2402">
        <f>VLOOKUP(A2402,'wUSD Index'!A:B,2,FALSE)</f>
        <v>104.2405</v>
      </c>
    </row>
    <row r="2403" spans="1:7" x14ac:dyDescent="0.3">
      <c r="A2403" s="3">
        <v>41894</v>
      </c>
      <c r="B2403">
        <f>1/EURUSD_D1[[#This Row],[0]]</f>
        <v>0.76199474985617344</v>
      </c>
      <c r="C2403">
        <f>(USDJPY_D1[[#This Row],[High]]+USDJPY_D1[[#This Row],[Low]])/2</f>
        <v>107.22300000000001</v>
      </c>
      <c r="D2403">
        <f>1/GBPUSD_D1[[#This Row],[Kolumna1]]</f>
        <v>0.60462782134457138</v>
      </c>
      <c r="E2403">
        <f>(USDCHF_D1[[#This Row],[High]]+USDCHF_D1[[#This Row],[Low]])/2</f>
        <v>0.91998500000000005</v>
      </c>
      <c r="F2403">
        <f>VLOOKUP(A2403,'nUSD INdex 2'!A:B,2,FALSE)</f>
        <v>79.543300000000002</v>
      </c>
      <c r="G2403">
        <f>VLOOKUP(A2403,'wUSD Index'!A:B,2,FALSE)</f>
        <v>104.4033</v>
      </c>
    </row>
    <row r="2404" spans="1:7" x14ac:dyDescent="0.3">
      <c r="A2404" s="3">
        <v>41896</v>
      </c>
      <c r="B2404">
        <f>1/EURUSD_D1[[#This Row],[0]]</f>
        <v>0.76097999003116212</v>
      </c>
      <c r="C2404">
        <f>(USDJPY_D1[[#This Row],[High]]+USDJPY_D1[[#This Row],[Low]])/2</f>
        <v>107.271</v>
      </c>
      <c r="D2404">
        <f>1/GBPUSD_D1[[#This Row],[Kolumna1]]</f>
        <v>0.60722537473395932</v>
      </c>
      <c r="E2404">
        <f>(USDCHF_D1[[#This Row],[High]]+USDCHF_D1[[#This Row],[Low]])/2</f>
        <v>0.91876500000000005</v>
      </c>
      <c r="F2404" t="e">
        <f>VLOOKUP(A2404,'nUSD INdex 2'!A:B,2,FALSE)</f>
        <v>#N/A</v>
      </c>
      <c r="G2404" t="e">
        <f>VLOOKUP(A2404,'wUSD Index'!A:B,2,FALSE)</f>
        <v>#N/A</v>
      </c>
    </row>
    <row r="2405" spans="1:7" x14ac:dyDescent="0.3">
      <c r="A2405" s="3">
        <v>41897</v>
      </c>
      <c r="B2405">
        <f>1/EURUSD_D1[[#This Row],[0]]</f>
        <v>0.76704469185897117</v>
      </c>
      <c r="C2405">
        <f>(USDJPY_D1[[#This Row],[High]]+USDJPY_D1[[#This Row],[Low]])/2</f>
        <v>107.18700000000001</v>
      </c>
      <c r="D2405">
        <f>1/GBPUSD_D1[[#This Row],[Kolumna1]]</f>
        <v>0.61065532476176809</v>
      </c>
      <c r="E2405">
        <f>(USDCHF_D1[[#This Row],[High]]+USDCHF_D1[[#This Row],[Low]])/2</f>
        <v>0.92552999999999996</v>
      </c>
      <c r="F2405">
        <f>VLOOKUP(A2405,'nUSD INdex 2'!A:B,2,FALSE)</f>
        <v>79.497399999999999</v>
      </c>
      <c r="G2405">
        <f>VLOOKUP(A2405,'wUSD Index'!A:B,2,FALSE)</f>
        <v>104.48260000000001</v>
      </c>
    </row>
    <row r="2406" spans="1:7" x14ac:dyDescent="0.3">
      <c r="A2406" s="3">
        <v>41898</v>
      </c>
      <c r="B2406">
        <f>1/EURUSD_D1[[#This Row],[0]]</f>
        <v>0.7718252896274399</v>
      </c>
      <c r="C2406">
        <f>(USDJPY_D1[[#This Row],[High]]+USDJPY_D1[[#This Row],[Low]])/2</f>
        <v>107.07050000000001</v>
      </c>
      <c r="D2406">
        <f>1/GBPUSD_D1[[#This Row],[Kolumna1]]</f>
        <v>0.61310762797855345</v>
      </c>
      <c r="E2406">
        <f>(USDCHF_D1[[#This Row],[High]]+USDCHF_D1[[#This Row],[Low]])/2</f>
        <v>0.93080499999999999</v>
      </c>
      <c r="F2406">
        <f>VLOOKUP(A2406,'nUSD INdex 2'!A:B,2,FALSE)</f>
        <v>79.223600000000005</v>
      </c>
      <c r="G2406">
        <f>VLOOKUP(A2406,'wUSD Index'!A:B,2,FALSE)</f>
        <v>104.2234</v>
      </c>
    </row>
    <row r="2407" spans="1:7" x14ac:dyDescent="0.3">
      <c r="A2407" s="3">
        <v>41899</v>
      </c>
      <c r="B2407">
        <f>1/EURUSD_D1[[#This Row],[0]]</f>
        <v>0.77198020642750709</v>
      </c>
      <c r="C2407">
        <f>(USDJPY_D1[[#This Row],[High]]+USDJPY_D1[[#This Row],[Low]])/2</f>
        <v>107.9085</v>
      </c>
      <c r="D2407">
        <f>1/GBPUSD_D1[[#This Row],[Kolumna1]]</f>
        <v>0.61757749053562494</v>
      </c>
      <c r="E2407">
        <f>(USDCHF_D1[[#This Row],[High]]+USDCHF_D1[[#This Row],[Low]])/2</f>
        <v>0.93086500000000005</v>
      </c>
      <c r="F2407">
        <f>VLOOKUP(A2407,'nUSD INdex 2'!A:B,2,FALSE)</f>
        <v>79.284300000000002</v>
      </c>
      <c r="G2407">
        <f>VLOOKUP(A2407,'wUSD Index'!A:B,2,FALSE)</f>
        <v>104.2869</v>
      </c>
    </row>
    <row r="2408" spans="1:7" x14ac:dyDescent="0.3">
      <c r="A2408" s="3">
        <v>41900</v>
      </c>
      <c r="B2408">
        <f>1/EURUSD_D1[[#This Row],[0]]</f>
        <v>0.77398182690670425</v>
      </c>
      <c r="C2408">
        <f>(USDJPY_D1[[#This Row],[High]]+USDJPY_D1[[#This Row],[Low]])/2</f>
        <v>108.6665</v>
      </c>
      <c r="D2408">
        <f>1/GBPUSD_D1[[#This Row],[Kolumna1]]</f>
        <v>0.61874296179880961</v>
      </c>
      <c r="E2408">
        <f>(USDCHF_D1[[#This Row],[High]]+USDCHF_D1[[#This Row],[Low]])/2</f>
        <v>0.93359999999999999</v>
      </c>
      <c r="F2408">
        <f>VLOOKUP(A2408,'nUSD INdex 2'!A:B,2,FALSE)</f>
        <v>79.492099999999994</v>
      </c>
      <c r="G2408">
        <f>VLOOKUP(A2408,'wUSD Index'!A:B,2,FALSE)</f>
        <v>104.5271</v>
      </c>
    </row>
    <row r="2409" spans="1:7" x14ac:dyDescent="0.3">
      <c r="A2409" s="3">
        <v>41901</v>
      </c>
      <c r="B2409">
        <f>1/EURUSD_D1[[#This Row],[0]]</f>
        <v>0.77468934957082214</v>
      </c>
      <c r="C2409">
        <f>(USDJPY_D1[[#This Row],[High]]+USDJPY_D1[[#This Row],[Low]])/2</f>
        <v>109.02500000000001</v>
      </c>
      <c r="D2409">
        <f>1/GBPUSD_D1[[#This Row],[Kolumna1]]</f>
        <v>0.62081724381976433</v>
      </c>
      <c r="E2409">
        <f>(USDCHF_D1[[#This Row],[High]]+USDCHF_D1[[#This Row],[Low]])/2</f>
        <v>0.93470500000000001</v>
      </c>
      <c r="F2409">
        <f>VLOOKUP(A2409,'nUSD INdex 2'!A:B,2,FALSE)</f>
        <v>79.822299999999998</v>
      </c>
      <c r="G2409">
        <f>VLOOKUP(A2409,'wUSD Index'!A:B,2,FALSE)</f>
        <v>104.7282</v>
      </c>
    </row>
    <row r="2410" spans="1:7" x14ac:dyDescent="0.3">
      <c r="A2410" s="3">
        <v>41903</v>
      </c>
      <c r="B2410">
        <f>1/EURUSD_D1[[#This Row],[0]]</f>
        <v>0.77379317282283622</v>
      </c>
      <c r="C2410">
        <f>(USDJPY_D1[[#This Row],[High]]+USDJPY_D1[[#This Row],[Low]])/2</f>
        <v>109.04599999999999</v>
      </c>
      <c r="D2410">
        <f>1/GBPUSD_D1[[#This Row],[Kolumna1]]</f>
        <v>0.61954413942221309</v>
      </c>
      <c r="E2410">
        <f>(USDCHF_D1[[#This Row],[High]]+USDCHF_D1[[#This Row],[Low]])/2</f>
        <v>0.93571499999999996</v>
      </c>
      <c r="F2410" t="e">
        <f>VLOOKUP(A2410,'nUSD INdex 2'!A:B,2,FALSE)</f>
        <v>#N/A</v>
      </c>
      <c r="G2410" t="e">
        <f>VLOOKUP(A2410,'wUSD Index'!A:B,2,FALSE)</f>
        <v>#N/A</v>
      </c>
    </row>
    <row r="2411" spans="1:7" x14ac:dyDescent="0.3">
      <c r="A2411" s="3">
        <v>41904</v>
      </c>
      <c r="B2411">
        <f>1/EURUSD_D1[[#This Row],[0]]</f>
        <v>0.77373330186817901</v>
      </c>
      <c r="C2411">
        <f>(USDJPY_D1[[#This Row],[High]]+USDJPY_D1[[#This Row],[Low]])/2</f>
        <v>108.929</v>
      </c>
      <c r="D2411">
        <f>1/GBPUSD_D1[[#This Row],[Kolumna1]]</f>
        <v>0.61610688222192778</v>
      </c>
      <c r="E2411">
        <f>(USDCHF_D1[[#This Row],[High]]+USDCHF_D1[[#This Row],[Low]])/2</f>
        <v>0.93562000000000001</v>
      </c>
      <c r="F2411">
        <f>VLOOKUP(A2411,'nUSD INdex 2'!A:B,2,FALSE)</f>
        <v>79.920500000000004</v>
      </c>
      <c r="G2411">
        <f>VLOOKUP(A2411,'wUSD Index'!A:B,2,FALSE)</f>
        <v>104.85299999999999</v>
      </c>
    </row>
    <row r="2412" spans="1:7" x14ac:dyDescent="0.3">
      <c r="A2412" s="3">
        <v>41905</v>
      </c>
      <c r="B2412">
        <f>1/EURUSD_D1[[#This Row],[0]]</f>
        <v>0.77255573023899005</v>
      </c>
      <c r="C2412">
        <f>(USDJPY_D1[[#This Row],[High]]+USDJPY_D1[[#This Row],[Low]])/2</f>
        <v>108.6215</v>
      </c>
      <c r="D2412">
        <f>1/GBPUSD_D1[[#This Row],[Kolumna1]]</f>
        <v>0.61584318169221386</v>
      </c>
      <c r="E2412">
        <f>(USDCHF_D1[[#This Row],[High]]+USDCHF_D1[[#This Row],[Low]])/2</f>
        <v>0.93439000000000005</v>
      </c>
      <c r="F2412">
        <f>VLOOKUP(A2412,'nUSD INdex 2'!A:B,2,FALSE)</f>
        <v>79.936700000000002</v>
      </c>
      <c r="G2412">
        <f>VLOOKUP(A2412,'wUSD Index'!A:B,2,FALSE)</f>
        <v>104.8877</v>
      </c>
    </row>
    <row r="2413" spans="1:7" x14ac:dyDescent="0.3">
      <c r="A2413" s="3">
        <v>41906</v>
      </c>
      <c r="B2413">
        <f>1/EURUSD_D1[[#This Row],[0]]</f>
        <v>0.77126572417995176</v>
      </c>
      <c r="C2413">
        <f>(USDJPY_D1[[#This Row],[High]]+USDJPY_D1[[#This Row],[Low]])/2</f>
        <v>108.916</v>
      </c>
      <c r="D2413">
        <f>1/GBPUSD_D1[[#This Row],[Kolumna1]]</f>
        <v>0.61479252289333652</v>
      </c>
      <c r="E2413">
        <f>(USDCHF_D1[[#This Row],[High]]+USDCHF_D1[[#This Row],[Low]])/2</f>
        <v>0.93287000000000009</v>
      </c>
      <c r="F2413">
        <f>VLOOKUP(A2413,'nUSD INdex 2'!A:B,2,FALSE)</f>
        <v>80.214299999999994</v>
      </c>
      <c r="G2413">
        <f>VLOOKUP(A2413,'wUSD Index'!A:B,2,FALSE)</f>
        <v>105.0177</v>
      </c>
    </row>
    <row r="2414" spans="1:7" x14ac:dyDescent="0.3">
      <c r="A2414" s="3">
        <v>41907</v>
      </c>
      <c r="B2414">
        <f>1/EURUSD_D1[[#This Row],[0]]</f>
        <v>0.77286621299419966</v>
      </c>
      <c r="C2414">
        <f>(USDJPY_D1[[#This Row],[High]]+USDJPY_D1[[#This Row],[Low]])/2</f>
        <v>108.925</v>
      </c>
      <c r="D2414">
        <f>1/GBPUSD_D1[[#This Row],[Kolumna1]]</f>
        <v>0.61561002336240045</v>
      </c>
      <c r="E2414">
        <f>(USDCHF_D1[[#This Row],[High]]+USDCHF_D1[[#This Row],[Low]])/2</f>
        <v>0.93517000000000006</v>
      </c>
      <c r="F2414">
        <f>VLOOKUP(A2414,'nUSD INdex 2'!A:B,2,FALSE)</f>
        <v>80.3703</v>
      </c>
      <c r="G2414">
        <f>VLOOKUP(A2414,'wUSD Index'!A:B,2,FALSE)</f>
        <v>105.2662</v>
      </c>
    </row>
    <row r="2415" spans="1:7" x14ac:dyDescent="0.3">
      <c r="A2415" s="3">
        <v>41908</v>
      </c>
      <c r="B2415">
        <f>1/EURUSD_D1[[#This Row],[0]]</f>
        <v>0.77168532215932983</v>
      </c>
      <c r="C2415">
        <f>(USDJPY_D1[[#This Row],[High]]+USDJPY_D1[[#This Row],[Low]])/2</f>
        <v>109.005</v>
      </c>
      <c r="D2415">
        <f>1/GBPUSD_D1[[#This Row],[Kolumna1]]</f>
        <v>0.61589817971292982</v>
      </c>
      <c r="E2415">
        <f>(USDCHF_D1[[#This Row],[High]]+USDCHF_D1[[#This Row],[Low]])/2</f>
        <v>0.93314999999999992</v>
      </c>
      <c r="F2415">
        <f>VLOOKUP(A2415,'nUSD INdex 2'!A:B,2,FALSE)</f>
        <v>80.770300000000006</v>
      </c>
      <c r="G2415">
        <f>VLOOKUP(A2415,'wUSD Index'!A:B,2,FALSE)</f>
        <v>105.5741</v>
      </c>
    </row>
    <row r="2416" spans="1:7" x14ac:dyDescent="0.3">
      <c r="A2416" s="3">
        <v>41910</v>
      </c>
      <c r="B2416">
        <f>1/EURUSD_D1[[#This Row],[0]]</f>
        <v>0.77472235887463825</v>
      </c>
      <c r="C2416">
        <f>(USDJPY_D1[[#This Row],[High]]+USDJPY_D1[[#This Row],[Low]])/2</f>
        <v>109.38849999999999</v>
      </c>
      <c r="D2416">
        <f>1/GBPUSD_D1[[#This Row],[Kolumna1]]</f>
        <v>0.6134235474897175</v>
      </c>
      <c r="E2416">
        <f>(USDCHF_D1[[#This Row],[High]]+USDCHF_D1[[#This Row],[Low]])/2</f>
        <v>0.93777500000000003</v>
      </c>
      <c r="F2416" t="e">
        <f>VLOOKUP(A2416,'nUSD INdex 2'!A:B,2,FALSE)</f>
        <v>#N/A</v>
      </c>
      <c r="G2416" t="e">
        <f>VLOOKUP(A2416,'wUSD Index'!A:B,2,FALSE)</f>
        <v>#N/A</v>
      </c>
    </row>
    <row r="2417" spans="1:7" x14ac:dyDescent="0.3">
      <c r="A2417" s="3">
        <v>41911</v>
      </c>
      <c r="B2417">
        <f>1/EURUSD_D1[[#This Row],[0]]</f>
        <v>0.77583431282415327</v>
      </c>
      <c r="C2417">
        <f>(USDJPY_D1[[#This Row],[High]]+USDJPY_D1[[#This Row],[Low]])/2</f>
        <v>109.43700000000001</v>
      </c>
      <c r="D2417">
        <f>1/GBPUSD_D1[[#This Row],[Kolumna1]]</f>
        <v>0.61143755082574647</v>
      </c>
      <c r="E2417">
        <f>(USDCHF_D1[[#This Row],[High]]+USDCHF_D1[[#This Row],[Low]])/2</f>
        <v>0.93774000000000002</v>
      </c>
      <c r="F2417">
        <f>VLOOKUP(A2417,'nUSD INdex 2'!A:B,2,FALSE)</f>
        <v>80.681200000000004</v>
      </c>
      <c r="G2417">
        <f>VLOOKUP(A2417,'wUSD Index'!A:B,2,FALSE)</f>
        <v>105.7702</v>
      </c>
    </row>
    <row r="2418" spans="1:7" x14ac:dyDescent="0.3">
      <c r="A2418" s="3">
        <v>41912</v>
      </c>
      <c r="B2418">
        <f>1/EURUSD_D1[[#This Row],[0]]</f>
        <v>0.77650904827168488</v>
      </c>
      <c r="C2418">
        <f>(USDJPY_D1[[#This Row],[High]]+USDJPY_D1[[#This Row],[Low]])/2</f>
        <v>109.5155</v>
      </c>
      <c r="D2418">
        <f>1/GBPUSD_D1[[#This Row],[Kolumna1]]</f>
        <v>0.60962971091359108</v>
      </c>
      <c r="E2418">
        <f>(USDCHF_D1[[#This Row],[High]]+USDCHF_D1[[#This Row],[Low]])/2</f>
        <v>0.93717499999999998</v>
      </c>
      <c r="F2418">
        <f>VLOOKUP(A2418,'nUSD INdex 2'!A:B,2,FALSE)</f>
        <v>81.075599999999994</v>
      </c>
      <c r="G2418">
        <f>VLOOKUP(A2418,'wUSD Index'!A:B,2,FALSE)</f>
        <v>105.9187</v>
      </c>
    </row>
    <row r="2419" spans="1:7" x14ac:dyDescent="0.3">
      <c r="A2419" s="3">
        <v>41913</v>
      </c>
      <c r="B2419">
        <f>1/EURUSD_D1[[#This Row],[0]]</f>
        <v>0.77912263000634996</v>
      </c>
      <c r="C2419">
        <f>(USDJPY_D1[[#This Row],[High]]+USDJPY_D1[[#This Row],[Low]])/2</f>
        <v>109.4765</v>
      </c>
      <c r="D2419">
        <f>1/GBPUSD_D1[[#This Row],[Kolumna1]]</f>
        <v>0.61307943670261356</v>
      </c>
      <c r="E2419">
        <f>(USDCHF_D1[[#This Row],[High]]+USDCHF_D1[[#This Row],[Low]])/2</f>
        <v>0.94050499999999992</v>
      </c>
      <c r="F2419">
        <f>VLOOKUP(A2419,'nUSD INdex 2'!A:B,2,FALSE)</f>
        <v>80.992800000000003</v>
      </c>
      <c r="G2419">
        <f>VLOOKUP(A2419,'wUSD Index'!A:B,2,FALSE)</f>
        <v>105.938</v>
      </c>
    </row>
    <row r="2420" spans="1:7" x14ac:dyDescent="0.3">
      <c r="A2420" s="3">
        <v>41914</v>
      </c>
      <c r="B2420">
        <f>1/EURUSD_D1[[#This Row],[0]]</f>
        <v>0.77869793917590402</v>
      </c>
      <c r="C2420">
        <f>(USDJPY_D1[[#This Row],[High]]+USDJPY_D1[[#This Row],[Low]])/2</f>
        <v>108.54249999999999</v>
      </c>
      <c r="D2420">
        <f>1/GBPUSD_D1[[#This Row],[Kolumna1]]</f>
        <v>0.61201757714481564</v>
      </c>
      <c r="E2420">
        <f>(USDCHF_D1[[#This Row],[High]]+USDCHF_D1[[#This Row],[Low]])/2</f>
        <v>0.94</v>
      </c>
      <c r="F2420">
        <f>VLOOKUP(A2420,'nUSD INdex 2'!A:B,2,FALSE)</f>
        <v>80.681899999999999</v>
      </c>
      <c r="G2420">
        <f>VLOOKUP(A2420,'wUSD Index'!A:B,2,FALSE)</f>
        <v>105.6909</v>
      </c>
    </row>
    <row r="2421" spans="1:7" x14ac:dyDescent="0.3">
      <c r="A2421" s="3">
        <v>41915</v>
      </c>
      <c r="B2421">
        <f>1/EURUSD_D1[[#This Row],[0]]</f>
        <v>0.77698266551673223</v>
      </c>
      <c r="C2421">
        <f>(USDJPY_D1[[#This Row],[High]]+USDJPY_D1[[#This Row],[Low]])/2</f>
        <v>109.20650000000001</v>
      </c>
      <c r="D2421">
        <f>1/GBPUSD_D1[[#This Row],[Kolumna1]]</f>
        <v>0.61128991341078376</v>
      </c>
      <c r="E2421">
        <f>(USDCHF_D1[[#This Row],[High]]+USDCHF_D1[[#This Row],[Low]])/2</f>
        <v>0.93778499999999998</v>
      </c>
      <c r="F2421">
        <f>VLOOKUP(A2421,'nUSD INdex 2'!A:B,2,FALSE)</f>
        <v>81.633600000000001</v>
      </c>
      <c r="G2421">
        <f>VLOOKUP(A2421,'wUSD Index'!A:B,2,FALSE)</f>
        <v>106.3541</v>
      </c>
    </row>
    <row r="2422" spans="1:7" x14ac:dyDescent="0.3">
      <c r="A2422" s="3">
        <v>41917</v>
      </c>
      <c r="B2422">
        <f>1/EURUSD_D1[[#This Row],[0]]</f>
        <v>0.78010117912293231</v>
      </c>
      <c r="C2422">
        <f>(USDJPY_D1[[#This Row],[High]]+USDJPY_D1[[#This Row],[Low]])/2</f>
        <v>109.774</v>
      </c>
      <c r="D2422">
        <f>1/GBPUSD_D1[[#This Row],[Kolumna1]]</f>
        <v>0.61110313282021045</v>
      </c>
      <c r="E2422">
        <f>(USDCHF_D1[[#This Row],[High]]+USDCHF_D1[[#This Row],[Low]])/2</f>
        <v>0.94253999999999993</v>
      </c>
      <c r="F2422" t="e">
        <f>VLOOKUP(A2422,'nUSD INdex 2'!A:B,2,FALSE)</f>
        <v>#N/A</v>
      </c>
      <c r="G2422" t="e">
        <f>VLOOKUP(A2422,'wUSD Index'!A:B,2,FALSE)</f>
        <v>#N/A</v>
      </c>
    </row>
    <row r="2423" spans="1:7" x14ac:dyDescent="0.3">
      <c r="A2423" s="3">
        <v>41918</v>
      </c>
      <c r="B2423">
        <f>1/EURUSD_D1[[#This Row],[0]]</f>
        <v>0.78492319526534327</v>
      </c>
      <c r="C2423">
        <f>(USDJPY_D1[[#This Row],[High]]+USDJPY_D1[[#This Row],[Low]])/2</f>
        <v>109.2295</v>
      </c>
      <c r="D2423">
        <f>1/GBPUSD_D1[[#This Row],[Kolumna1]]</f>
        <v>0.61317529761996015</v>
      </c>
      <c r="E2423">
        <f>(USDCHF_D1[[#This Row],[High]]+USDCHF_D1[[#This Row],[Low]])/2</f>
        <v>0.94833000000000001</v>
      </c>
      <c r="F2423">
        <f>VLOOKUP(A2423,'nUSD INdex 2'!A:B,2,FALSE)</f>
        <v>81.133499999999998</v>
      </c>
      <c r="G2423">
        <f>VLOOKUP(A2423,'wUSD Index'!A:B,2,FALSE)</f>
        <v>105.9432</v>
      </c>
    </row>
    <row r="2424" spans="1:7" x14ac:dyDescent="0.3">
      <c r="A2424" s="3">
        <v>41919</v>
      </c>
      <c r="B2424">
        <f>1/EURUSD_D1[[#This Row],[0]]</f>
        <v>0.78625933191544572</v>
      </c>
      <c r="C2424">
        <f>(USDJPY_D1[[#This Row],[High]]+USDJPY_D1[[#This Row],[Low]])/2</f>
        <v>108.49299999999999</v>
      </c>
      <c r="D2424">
        <f>1/GBPUSD_D1[[#This Row],[Kolumna1]]</f>
        <v>0.61406956179996064</v>
      </c>
      <c r="E2424">
        <f>(USDCHF_D1[[#This Row],[High]]+USDCHF_D1[[#This Row],[Low]])/2</f>
        <v>0.94899500000000003</v>
      </c>
      <c r="F2424">
        <f>VLOOKUP(A2424,'nUSD INdex 2'!A:B,2,FALSE)</f>
        <v>80.935699999999997</v>
      </c>
      <c r="G2424">
        <f>VLOOKUP(A2424,'wUSD Index'!A:B,2,FALSE)</f>
        <v>105.8436</v>
      </c>
    </row>
    <row r="2425" spans="1:7" x14ac:dyDescent="0.3">
      <c r="A2425" s="3">
        <v>41920</v>
      </c>
      <c r="B2425">
        <f>1/EURUSD_D1[[#This Row],[0]]</f>
        <v>0.78896085965175267</v>
      </c>
      <c r="C2425">
        <f>(USDJPY_D1[[#This Row],[High]]+USDJPY_D1[[#This Row],[Low]])/2</f>
        <v>108.285</v>
      </c>
      <c r="D2425">
        <f>1/GBPUSD_D1[[#This Row],[Kolumna1]]</f>
        <v>0.61609169908849237</v>
      </c>
      <c r="E2425">
        <f>(USDCHF_D1[[#This Row],[High]]+USDCHF_D1[[#This Row],[Low]])/2</f>
        <v>0.95191500000000007</v>
      </c>
      <c r="F2425">
        <f>VLOOKUP(A2425,'nUSD INdex 2'!A:B,2,FALSE)</f>
        <v>80.806399999999996</v>
      </c>
      <c r="G2425">
        <f>VLOOKUP(A2425,'wUSD Index'!A:B,2,FALSE)</f>
        <v>105.9041</v>
      </c>
    </row>
    <row r="2426" spans="1:7" x14ac:dyDescent="0.3">
      <c r="A2426" s="3">
        <v>41921</v>
      </c>
      <c r="B2426">
        <f>1/EURUSD_D1[[#This Row],[0]]</f>
        <v>0.78807485134938116</v>
      </c>
      <c r="C2426">
        <f>(USDJPY_D1[[#This Row],[High]]+USDJPY_D1[[#This Row],[Low]])/2</f>
        <v>107.922</v>
      </c>
      <c r="D2426">
        <f>1/GBPUSD_D1[[#This Row],[Kolumna1]]</f>
        <v>0.61561570805040666</v>
      </c>
      <c r="E2426">
        <f>(USDCHF_D1[[#This Row],[High]]+USDCHF_D1[[#This Row],[Low]])/2</f>
        <v>0.95098499999999997</v>
      </c>
      <c r="F2426">
        <f>VLOOKUP(A2426,'nUSD INdex 2'!A:B,2,FALSE)</f>
        <v>80.658299999999997</v>
      </c>
      <c r="G2426">
        <f>VLOOKUP(A2426,'wUSD Index'!A:B,2,FALSE)</f>
        <v>105.5605</v>
      </c>
    </row>
    <row r="2427" spans="1:7" x14ac:dyDescent="0.3">
      <c r="A2427" s="3">
        <v>41922</v>
      </c>
      <c r="B2427">
        <f>1/EURUSD_D1[[#This Row],[0]]</f>
        <v>0.79135210420524504</v>
      </c>
      <c r="C2427">
        <f>(USDJPY_D1[[#This Row],[High]]+USDJPY_D1[[#This Row],[Low]])/2</f>
        <v>107.88749999999999</v>
      </c>
      <c r="D2427">
        <f>1/GBPUSD_D1[[#This Row],[Kolumna1]]</f>
        <v>0.6162758450682525</v>
      </c>
      <c r="E2427">
        <f>(USDCHF_D1[[#This Row],[High]]+USDCHF_D1[[#This Row],[Low]])/2</f>
        <v>0.95476500000000009</v>
      </c>
      <c r="F2427">
        <f>VLOOKUP(A2427,'nUSD INdex 2'!A:B,2,FALSE)</f>
        <v>80.860100000000003</v>
      </c>
      <c r="G2427">
        <f>VLOOKUP(A2427,'wUSD Index'!A:B,2,FALSE)</f>
        <v>105.8078</v>
      </c>
    </row>
    <row r="2428" spans="1:7" x14ac:dyDescent="0.3">
      <c r="A2428" s="3">
        <v>41924</v>
      </c>
      <c r="B2428">
        <f>1/EURUSD_D1[[#This Row],[0]]</f>
        <v>0.79292080307018942</v>
      </c>
      <c r="C2428">
        <f>(USDJPY_D1[[#This Row],[High]]+USDJPY_D1[[#This Row],[Low]])/2</f>
        <v>107.43049999999999</v>
      </c>
      <c r="D2428">
        <f>1/GBPUSD_D1[[#This Row],[Kolumna1]]</f>
        <v>0.6170420853554317</v>
      </c>
      <c r="E2428">
        <f>(USDCHF_D1[[#This Row],[High]]+USDCHF_D1[[#This Row],[Low]])/2</f>
        <v>0.95703000000000005</v>
      </c>
      <c r="F2428" t="e">
        <f>VLOOKUP(A2428,'nUSD INdex 2'!A:B,2,FALSE)</f>
        <v>#N/A</v>
      </c>
      <c r="G2428" t="e">
        <f>VLOOKUP(A2428,'wUSD Index'!A:B,2,FALSE)</f>
        <v>#N/A</v>
      </c>
    </row>
    <row r="2429" spans="1:7" x14ac:dyDescent="0.3">
      <c r="A2429" s="3">
        <v>41925</v>
      </c>
      <c r="B2429">
        <f>1/EURUSD_D1[[#This Row],[0]]</f>
        <v>0.79012345679012341</v>
      </c>
      <c r="C2429">
        <f>(USDJPY_D1[[#This Row],[High]]+USDJPY_D1[[#This Row],[Low]])/2</f>
        <v>107.1645</v>
      </c>
      <c r="D2429">
        <f>1/GBPUSD_D1[[#This Row],[Kolumna1]]</f>
        <v>0.61801259509668804</v>
      </c>
      <c r="E2429">
        <f>(USDCHF_D1[[#This Row],[High]]+USDCHF_D1[[#This Row],[Low]])/2</f>
        <v>0.95487</v>
      </c>
      <c r="F2429" t="e">
        <f>VLOOKUP(A2429,'nUSD INdex 2'!A:B,2,FALSE)</f>
        <v>#N/A</v>
      </c>
      <c r="G2429" t="e">
        <f>VLOOKUP(A2429,'wUSD Index'!A:B,2,FALSE)</f>
        <v>#N/A</v>
      </c>
    </row>
    <row r="2430" spans="1:7" x14ac:dyDescent="0.3">
      <c r="A2430" s="3">
        <v>41926</v>
      </c>
      <c r="B2430">
        <f>1/EURUSD_D1[[#This Row],[0]]</f>
        <v>0.79461252706648922</v>
      </c>
      <c r="C2430">
        <f>(USDJPY_D1[[#This Row],[High]]+USDJPY_D1[[#This Row],[Low]])/2</f>
        <v>107.039</v>
      </c>
      <c r="D2430">
        <f>1/GBPUSD_D1[[#This Row],[Kolumna1]]</f>
        <v>0.62290160023421104</v>
      </c>
      <c r="E2430">
        <f>(USDCHF_D1[[#This Row],[High]]+USDCHF_D1[[#This Row],[Low]])/2</f>
        <v>0.96119500000000002</v>
      </c>
      <c r="F2430">
        <f>VLOOKUP(A2430,'nUSD INdex 2'!A:B,2,FALSE)</f>
        <v>80.892600000000002</v>
      </c>
      <c r="G2430">
        <f>VLOOKUP(A2430,'wUSD Index'!A:B,2,FALSE)</f>
        <v>105.7662</v>
      </c>
    </row>
    <row r="2431" spans="1:7" x14ac:dyDescent="0.3">
      <c r="A2431" s="3">
        <v>41927</v>
      </c>
      <c r="B2431">
        <f>1/EURUSD_D1[[#This Row],[0]]</f>
        <v>0.79923593045048924</v>
      </c>
      <c r="C2431">
        <f>(USDJPY_D1[[#This Row],[High]]+USDJPY_D1[[#This Row],[Low]])/2</f>
        <v>106.3445</v>
      </c>
      <c r="D2431">
        <f>1/GBPUSD_D1[[#This Row],[Kolumna1]]</f>
        <v>0.62639176420108422</v>
      </c>
      <c r="E2431">
        <f>(USDCHF_D1[[#This Row],[High]]+USDCHF_D1[[#This Row],[Low]])/2</f>
        <v>0.96804999999999997</v>
      </c>
      <c r="F2431">
        <f>VLOOKUP(A2431,'nUSD INdex 2'!A:B,2,FALSE)</f>
        <v>80.523799999999994</v>
      </c>
      <c r="G2431">
        <f>VLOOKUP(A2431,'wUSD Index'!A:B,2,FALSE)</f>
        <v>105.7127</v>
      </c>
    </row>
    <row r="2432" spans="1:7" x14ac:dyDescent="0.3">
      <c r="A2432" s="3">
        <v>41928</v>
      </c>
      <c r="B2432">
        <f>1/EURUSD_D1[[#This Row],[0]]</f>
        <v>0.79406042799857068</v>
      </c>
      <c r="C2432">
        <f>(USDJPY_D1[[#This Row],[High]]+USDJPY_D1[[#This Row],[Low]])/2</f>
        <v>105.9995</v>
      </c>
      <c r="D2432">
        <f>1/GBPUSD_D1[[#This Row],[Kolumna1]]</f>
        <v>0.62386923700792318</v>
      </c>
      <c r="E2432">
        <f>(USDCHF_D1[[#This Row],[High]]+USDCHF_D1[[#This Row],[Low]])/2</f>
        <v>0.96222000000000008</v>
      </c>
      <c r="F2432">
        <f>VLOOKUP(A2432,'nUSD INdex 2'!A:B,2,FALSE)</f>
        <v>80.328599999999994</v>
      </c>
      <c r="G2432">
        <f>VLOOKUP(A2432,'wUSD Index'!A:B,2,FALSE)</f>
        <v>105.65989999999999</v>
      </c>
    </row>
    <row r="2433" spans="1:7" x14ac:dyDescent="0.3">
      <c r="A2433" s="3">
        <v>41929</v>
      </c>
      <c r="B2433">
        <f>1/EURUSD_D1[[#This Row],[0]]</f>
        <v>0.79154628566905449</v>
      </c>
      <c r="C2433">
        <f>(USDJPY_D1[[#This Row],[High]]+USDJPY_D1[[#This Row],[Low]])/2</f>
        <v>106.53749999999999</v>
      </c>
      <c r="D2433">
        <f>1/GBPUSD_D1[[#This Row],[Kolumna1]]</f>
        <v>0.62200852773691528</v>
      </c>
      <c r="E2433">
        <f>(USDCHF_D1[[#This Row],[High]]+USDCHF_D1[[#This Row],[Low]])/2</f>
        <v>0.95896999999999999</v>
      </c>
      <c r="F2433">
        <f>VLOOKUP(A2433,'nUSD INdex 2'!A:B,2,FALSE)</f>
        <v>80.527799999999999</v>
      </c>
      <c r="G2433">
        <f>VLOOKUP(A2433,'wUSD Index'!A:B,2,FALSE)</f>
        <v>105.6812</v>
      </c>
    </row>
    <row r="2434" spans="1:7" x14ac:dyDescent="0.3">
      <c r="A2434" s="3">
        <v>41931</v>
      </c>
      <c r="B2434">
        <f>1/EURUSD_D1[[#This Row],[0]]</f>
        <v>0.78810280012924894</v>
      </c>
      <c r="C2434">
        <f>(USDJPY_D1[[#This Row],[High]]+USDJPY_D1[[#This Row],[Low]])/2</f>
        <v>107.11750000000001</v>
      </c>
      <c r="D2434">
        <f>1/GBPUSD_D1[[#This Row],[Kolumna1]]</f>
        <v>0.62087506131141235</v>
      </c>
      <c r="E2434">
        <f>(USDCHF_D1[[#This Row],[High]]+USDCHF_D1[[#This Row],[Low]])/2</f>
        <v>0.95518999999999998</v>
      </c>
      <c r="F2434" t="e">
        <f>VLOOKUP(A2434,'nUSD INdex 2'!A:B,2,FALSE)</f>
        <v>#N/A</v>
      </c>
      <c r="G2434" t="e">
        <f>VLOOKUP(A2434,'wUSD Index'!A:B,2,FALSE)</f>
        <v>#N/A</v>
      </c>
    </row>
    <row r="2435" spans="1:7" x14ac:dyDescent="0.3">
      <c r="A2435" s="3">
        <v>41932</v>
      </c>
      <c r="B2435">
        <f>1/EURUSD_D1[[#This Row],[0]]</f>
        <v>0.78569099558834499</v>
      </c>
      <c r="C2435">
        <f>(USDJPY_D1[[#This Row],[High]]+USDJPY_D1[[#This Row],[Low]])/2</f>
        <v>107.0865</v>
      </c>
      <c r="D2435">
        <f>1/GBPUSD_D1[[#This Row],[Kolumna1]]</f>
        <v>0.61861282260658701</v>
      </c>
      <c r="E2435">
        <f>(USDCHF_D1[[#This Row],[High]]+USDCHF_D1[[#This Row],[Low]])/2</f>
        <v>0.95139499999999999</v>
      </c>
      <c r="F2435">
        <f>VLOOKUP(A2435,'nUSD INdex 2'!A:B,2,FALSE)</f>
        <v>80.498199999999997</v>
      </c>
      <c r="G2435">
        <f>VLOOKUP(A2435,'wUSD Index'!A:B,2,FALSE)</f>
        <v>105.658</v>
      </c>
    </row>
    <row r="2436" spans="1:7" x14ac:dyDescent="0.3">
      <c r="A2436" s="3">
        <v>41933</v>
      </c>
      <c r="B2436">
        <f>1/EURUSD_D1[[#This Row],[0]]</f>
        <v>0.78984574312636735</v>
      </c>
      <c r="C2436">
        <f>(USDJPY_D1[[#This Row],[High]]+USDJPY_D1[[#This Row],[Low]])/2</f>
        <v>106.68100000000001</v>
      </c>
      <c r="D2436">
        <f>1/GBPUSD_D1[[#This Row],[Kolumna1]]</f>
        <v>0.62221558525597953</v>
      </c>
      <c r="E2436">
        <f>(USDCHF_D1[[#This Row],[High]]+USDCHF_D1[[#This Row],[Low]])/2</f>
        <v>0.95592999999999995</v>
      </c>
      <c r="F2436">
        <f>VLOOKUP(A2436,'nUSD INdex 2'!A:B,2,FALSE)</f>
        <v>80.527900000000002</v>
      </c>
      <c r="G2436">
        <f>VLOOKUP(A2436,'wUSD Index'!A:B,2,FALSE)</f>
        <v>105.6143</v>
      </c>
    </row>
    <row r="2437" spans="1:7" x14ac:dyDescent="0.3">
      <c r="A2437" s="3">
        <v>41934</v>
      </c>
      <c r="B2437">
        <f>1/EURUSD_D1[[#This Row],[0]]</f>
        <v>0.79153062234095184</v>
      </c>
      <c r="C2437">
        <f>(USDJPY_D1[[#This Row],[High]]+USDJPY_D1[[#This Row],[Low]])/2</f>
        <v>107.08150000000001</v>
      </c>
      <c r="D2437">
        <f>1/GBPUSD_D1[[#This Row],[Kolumna1]]</f>
        <v>0.62196597224165873</v>
      </c>
      <c r="E2437">
        <f>(USDCHF_D1[[#This Row],[High]]+USDCHF_D1[[#This Row],[Low]])/2</f>
        <v>0.95638000000000001</v>
      </c>
      <c r="F2437">
        <f>VLOOKUP(A2437,'nUSD INdex 2'!A:B,2,FALSE)</f>
        <v>80.809399999999997</v>
      </c>
      <c r="G2437">
        <f>VLOOKUP(A2437,'wUSD Index'!A:B,2,FALSE)</f>
        <v>105.8265</v>
      </c>
    </row>
    <row r="2438" spans="1:7" x14ac:dyDescent="0.3">
      <c r="A2438" s="3">
        <v>41935</v>
      </c>
      <c r="B2438">
        <f>1/EURUSD_D1[[#This Row],[0]]</f>
        <v>0.78735507745605571</v>
      </c>
      <c r="C2438">
        <f>(USDJPY_D1[[#This Row],[High]]+USDJPY_D1[[#This Row],[Low]])/2</f>
        <v>107.7285</v>
      </c>
      <c r="D2438">
        <f>1/GBPUSD_D1[[#This Row],[Kolumna1]]</f>
        <v>0.62157164390160524</v>
      </c>
      <c r="E2438">
        <f>(USDCHF_D1[[#This Row],[High]]+USDCHF_D1[[#This Row],[Low]])/2</f>
        <v>0.95172499999999993</v>
      </c>
      <c r="F2438">
        <f>VLOOKUP(A2438,'nUSD INdex 2'!A:B,2,FALSE)</f>
        <v>80.959400000000002</v>
      </c>
      <c r="G2438">
        <f>VLOOKUP(A2438,'wUSD Index'!A:B,2,FALSE)</f>
        <v>105.9812</v>
      </c>
    </row>
    <row r="2439" spans="1:7" x14ac:dyDescent="0.3">
      <c r="A2439" s="3">
        <v>41936</v>
      </c>
      <c r="B2439">
        <f>1/EURUSD_D1[[#This Row],[0]]</f>
        <v>0.78855335943444949</v>
      </c>
      <c r="C2439">
        <f>(USDJPY_D1[[#This Row],[High]]+USDJPY_D1[[#This Row],[Low]])/2</f>
        <v>108.029</v>
      </c>
      <c r="D2439">
        <f>1/GBPUSD_D1[[#This Row],[Kolumna1]]</f>
        <v>0.62574502767357387</v>
      </c>
      <c r="E2439">
        <f>(USDCHF_D1[[#This Row],[High]]+USDCHF_D1[[#This Row],[Low]])/2</f>
        <v>0.95250000000000001</v>
      </c>
      <c r="F2439">
        <f>VLOOKUP(A2439,'nUSD INdex 2'!A:B,2,FALSE)</f>
        <v>80.810900000000004</v>
      </c>
      <c r="G2439">
        <f>VLOOKUP(A2439,'wUSD Index'!A:B,2,FALSE)</f>
        <v>105.86409999999999</v>
      </c>
    </row>
    <row r="2440" spans="1:7" x14ac:dyDescent="0.3">
      <c r="A2440" s="3">
        <v>41938</v>
      </c>
      <c r="B2440">
        <f>1/EURUSD_D1[[#This Row],[0]]</f>
        <v>0.78396939383486464</v>
      </c>
      <c r="C2440">
        <f>(USDJPY_D1[[#This Row],[High]]+USDJPY_D1[[#This Row],[Low]])/2</f>
        <v>108.2385</v>
      </c>
      <c r="D2440">
        <f>1/GBPUSD_D1[[#This Row],[Kolumna1]]</f>
        <v>0.62610154740997437</v>
      </c>
      <c r="E2440">
        <f>(USDCHF_D1[[#This Row],[High]]+USDCHF_D1[[#This Row],[Low]])/2</f>
        <v>0.946075</v>
      </c>
      <c r="F2440" t="e">
        <f>VLOOKUP(A2440,'nUSD INdex 2'!A:B,2,FALSE)</f>
        <v>#N/A</v>
      </c>
      <c r="G2440" t="e">
        <f>VLOOKUP(A2440,'wUSD Index'!A:B,2,FALSE)</f>
        <v>#N/A</v>
      </c>
    </row>
    <row r="2441" spans="1:7" x14ac:dyDescent="0.3">
      <c r="A2441" s="3">
        <v>41939</v>
      </c>
      <c r="B2441">
        <f>1/EURUSD_D1[[#This Row],[0]]</f>
        <v>0.7827604831197702</v>
      </c>
      <c r="C2441">
        <f>(USDJPY_D1[[#This Row],[High]]+USDJPY_D1[[#This Row],[Low]])/2</f>
        <v>107.89449999999999</v>
      </c>
      <c r="D2441">
        <f>1/GBPUSD_D1[[#This Row],[Kolumna1]]</f>
        <v>0.62401717295259962</v>
      </c>
      <c r="E2441">
        <f>(USDCHF_D1[[#This Row],[High]]+USDCHF_D1[[#This Row],[Low]])/2</f>
        <v>0.94452499999999995</v>
      </c>
      <c r="F2441">
        <f>VLOOKUP(A2441,'nUSD INdex 2'!A:B,2,FALSE)</f>
        <v>80.739900000000006</v>
      </c>
      <c r="G2441">
        <f>VLOOKUP(A2441,'wUSD Index'!A:B,2,FALSE)</f>
        <v>105.9288</v>
      </c>
    </row>
    <row r="2442" spans="1:7" x14ac:dyDescent="0.3">
      <c r="A2442" s="3">
        <v>41940</v>
      </c>
      <c r="B2442">
        <f>1/EURUSD_D1[[#This Row],[0]]</f>
        <v>0.7818455464123063</v>
      </c>
      <c r="C2442">
        <f>(USDJPY_D1[[#This Row],[High]]+USDJPY_D1[[#This Row],[Low]])/2</f>
        <v>107.94</v>
      </c>
      <c r="D2442">
        <f>1/GBPUSD_D1[[#This Row],[Kolumna1]]</f>
        <v>0.62199692111524052</v>
      </c>
      <c r="E2442">
        <f>(USDCHF_D1[[#This Row],[High]]+USDCHF_D1[[#This Row],[Low]])/2</f>
        <v>0.94399500000000003</v>
      </c>
      <c r="F2442">
        <f>VLOOKUP(A2442,'nUSD INdex 2'!A:B,2,FALSE)</f>
        <v>80.511700000000005</v>
      </c>
      <c r="G2442">
        <f>VLOOKUP(A2442,'wUSD Index'!A:B,2,FALSE)</f>
        <v>105.6156</v>
      </c>
    </row>
    <row r="2443" spans="1:7" x14ac:dyDescent="0.3">
      <c r="A2443" s="3">
        <v>41941</v>
      </c>
      <c r="B2443">
        <f>1/EURUSD_D1[[#This Row],[0]]</f>
        <v>0.7844275443887937</v>
      </c>
      <c r="C2443">
        <f>(USDJPY_D1[[#This Row],[High]]+USDJPY_D1[[#This Row],[Low]])/2</f>
        <v>108.452</v>
      </c>
      <c r="D2443">
        <f>1/GBPUSD_D1[[#This Row],[Kolumna1]]</f>
        <v>0.62136887563301957</v>
      </c>
      <c r="E2443">
        <f>(USDCHF_D1[[#This Row],[High]]+USDCHF_D1[[#This Row],[Low]])/2</f>
        <v>0.94714500000000001</v>
      </c>
      <c r="F2443">
        <f>VLOOKUP(A2443,'nUSD INdex 2'!A:B,2,FALSE)</f>
        <v>80.378699999999995</v>
      </c>
      <c r="G2443">
        <f>VLOOKUP(A2443,'wUSD Index'!A:B,2,FALSE)</f>
        <v>105.4152</v>
      </c>
    </row>
    <row r="2444" spans="1:7" x14ac:dyDescent="0.3">
      <c r="A2444" s="3">
        <v>41942</v>
      </c>
      <c r="B2444">
        <f>1/EURUSD_D1[[#This Row],[0]]</f>
        <v>0.78284014404258639</v>
      </c>
      <c r="C2444">
        <f>(USDJPY_D1[[#This Row],[High]]+USDJPY_D1[[#This Row],[Low]])/2</f>
        <v>109.13</v>
      </c>
      <c r="D2444">
        <f>1/GBPUSD_D1[[#This Row],[Kolumna1]]</f>
        <v>0.61998778624061113</v>
      </c>
      <c r="E2444">
        <f>(USDCHF_D1[[#This Row],[High]]+USDCHF_D1[[#This Row],[Low]])/2</f>
        <v>0.94469999999999998</v>
      </c>
      <c r="F2444">
        <f>VLOOKUP(A2444,'nUSD INdex 2'!A:B,2,FALSE)</f>
        <v>81.052800000000005</v>
      </c>
      <c r="G2444">
        <f>VLOOKUP(A2444,'wUSD Index'!A:B,2,FALSE)</f>
        <v>105.8359</v>
      </c>
    </row>
    <row r="2445" spans="1:7" x14ac:dyDescent="0.3">
      <c r="A2445" s="3">
        <v>41943</v>
      </c>
      <c r="B2445">
        <f>1/EURUSD_D1[[#This Row],[0]]</f>
        <v>0.7828861096431996</v>
      </c>
      <c r="C2445">
        <f>(USDJPY_D1[[#This Row],[High]]+USDJPY_D1[[#This Row],[Low]])/2</f>
        <v>110.83500000000001</v>
      </c>
      <c r="D2445">
        <f>1/GBPUSD_D1[[#This Row],[Kolumna1]]</f>
        <v>0.61938297068460391</v>
      </c>
      <c r="E2445">
        <f>(USDCHF_D1[[#This Row],[High]]+USDCHF_D1[[#This Row],[Low]])/2</f>
        <v>0.94464000000000004</v>
      </c>
      <c r="F2445">
        <f>VLOOKUP(A2445,'nUSD INdex 2'!A:B,2,FALSE)</f>
        <v>81.8583</v>
      </c>
      <c r="G2445">
        <f>VLOOKUP(A2445,'wUSD Index'!A:B,2,FALSE)</f>
        <v>106.5307</v>
      </c>
    </row>
    <row r="2446" spans="1:7" x14ac:dyDescent="0.3">
      <c r="A2446" s="3">
        <v>41945</v>
      </c>
      <c r="B2446">
        <f>1/EURUSD_D1[[#This Row],[0]]</f>
        <v>0.78812143375051225</v>
      </c>
      <c r="C2446">
        <f>(USDJPY_D1[[#This Row],[High]]+USDJPY_D1[[#This Row],[Low]])/2</f>
        <v>112.83699999999999</v>
      </c>
      <c r="D2446">
        <f>1/GBPUSD_D1[[#This Row],[Kolumna1]]</f>
        <v>0.62224849493645285</v>
      </c>
      <c r="E2446">
        <f>(USDCHF_D1[[#This Row],[High]]+USDCHF_D1[[#This Row],[Low]])/2</f>
        <v>0.95069500000000007</v>
      </c>
      <c r="F2446" t="e">
        <f>VLOOKUP(A2446,'nUSD INdex 2'!A:B,2,FALSE)</f>
        <v>#N/A</v>
      </c>
      <c r="G2446" t="e">
        <f>VLOOKUP(A2446,'wUSD Index'!A:B,2,FALSE)</f>
        <v>#N/A</v>
      </c>
    </row>
    <row r="2447" spans="1:7" x14ac:dyDescent="0.3">
      <c r="A2447" s="3">
        <v>41946</v>
      </c>
      <c r="B2447">
        <f>1/EURUSD_D1[[#This Row],[0]]</f>
        <v>0.79081703261724845</v>
      </c>
      <c r="C2447">
        <f>(USDJPY_D1[[#This Row],[High]]+USDJPY_D1[[#This Row],[Low]])/2</f>
        <v>113.3925</v>
      </c>
      <c r="D2447">
        <f>1/GBPUSD_D1[[#This Row],[Kolumna1]]</f>
        <v>0.62394319621141692</v>
      </c>
      <c r="E2447">
        <f>(USDCHF_D1[[#This Row],[High]]+USDCHF_D1[[#This Row],[Low]])/2</f>
        <v>0.95382</v>
      </c>
      <c r="F2447">
        <f>VLOOKUP(A2447,'nUSD INdex 2'!A:B,2,FALSE)</f>
        <v>82.308800000000005</v>
      </c>
      <c r="G2447">
        <f>VLOOKUP(A2447,'wUSD Index'!A:B,2,FALSE)</f>
        <v>106.96899999999999</v>
      </c>
    </row>
    <row r="2448" spans="1:7" x14ac:dyDescent="0.3">
      <c r="A2448" s="3">
        <v>41947</v>
      </c>
      <c r="B2448">
        <f>1/EURUSD_D1[[#This Row],[0]]</f>
        <v>0.78955887345739939</v>
      </c>
      <c r="C2448">
        <f>(USDJPY_D1[[#This Row],[High]]+USDJPY_D1[[#This Row],[Low]])/2</f>
        <v>113.47450000000001</v>
      </c>
      <c r="D2448">
        <f>1/GBPUSD_D1[[#This Row],[Kolumna1]]</f>
        <v>0.62276970599042181</v>
      </c>
      <c r="E2448">
        <f>(USDCHF_D1[[#This Row],[High]]+USDCHF_D1[[#This Row],[Low]])/2</f>
        <v>0.95213999999999999</v>
      </c>
      <c r="F2448">
        <f>VLOOKUP(A2448,'nUSD INdex 2'!A:B,2,FALSE)</f>
        <v>82.214200000000005</v>
      </c>
      <c r="G2448">
        <f>VLOOKUP(A2448,'wUSD Index'!A:B,2,FALSE)</f>
        <v>106.9872</v>
      </c>
    </row>
    <row r="2449" spans="1:7" x14ac:dyDescent="0.3">
      <c r="A2449" s="3">
        <v>41948</v>
      </c>
      <c r="B2449">
        <f>1/EURUSD_D1[[#This Row],[0]]</f>
        <v>0.7887181752216299</v>
      </c>
      <c r="C2449">
        <f>(USDJPY_D1[[#This Row],[High]]+USDJPY_D1[[#This Row],[Low]])/2</f>
        <v>114.155</v>
      </c>
      <c r="D2449">
        <f>1/GBPUSD_D1[[#This Row],[Kolumna1]]</f>
        <v>0.62155039530605138</v>
      </c>
      <c r="E2449">
        <f>(USDCHF_D1[[#This Row],[High]]+USDCHF_D1[[#This Row],[Low]])/2</f>
        <v>0.95131500000000002</v>
      </c>
      <c r="F2449">
        <f>VLOOKUP(A2449,'nUSD INdex 2'!A:B,2,FALSE)</f>
        <v>82.523200000000003</v>
      </c>
      <c r="G2449">
        <f>VLOOKUP(A2449,'wUSD Index'!A:B,2,FALSE)</f>
        <v>107.27549999999999</v>
      </c>
    </row>
    <row r="2450" spans="1:7" x14ac:dyDescent="0.3">
      <c r="A2450" s="3">
        <v>41949</v>
      </c>
      <c r="B2450">
        <f>1/EURUSD_D1[[#This Row],[0]]</f>
        <v>0.78774892866145707</v>
      </c>
      <c r="C2450">
        <f>(USDJPY_D1[[#This Row],[High]]+USDJPY_D1[[#This Row],[Low]])/2</f>
        <v>114.78700000000001</v>
      </c>
      <c r="D2450">
        <f>1/GBPUSD_D1[[#This Row],[Kolumna1]]</f>
        <v>0.62049366475968282</v>
      </c>
      <c r="E2450">
        <f>(USDCHF_D1[[#This Row],[High]]+USDCHF_D1[[#This Row],[Low]])/2</f>
        <v>0.94986999999999999</v>
      </c>
      <c r="F2450">
        <f>VLOOKUP(A2450,'nUSD INdex 2'!A:B,2,FALSE)</f>
        <v>82.924599999999998</v>
      </c>
      <c r="G2450">
        <f>VLOOKUP(A2450,'wUSD Index'!A:B,2,FALSE)</f>
        <v>107.60169999999999</v>
      </c>
    </row>
    <row r="2451" spans="1:7" x14ac:dyDescent="0.3">
      <c r="A2451" s="3">
        <v>41950</v>
      </c>
      <c r="B2451">
        <f>1/EURUSD_D1[[#This Row],[0]]</f>
        <v>0.78587623235216686</v>
      </c>
      <c r="C2451">
        <f>(USDJPY_D1[[#This Row],[High]]+USDJPY_D1[[#This Row],[Low]])/2</f>
        <v>114.91200000000001</v>
      </c>
      <c r="D2451">
        <f>1/GBPUSD_D1[[#This Row],[Kolumna1]]</f>
        <v>0.61977452602743122</v>
      </c>
      <c r="E2451">
        <f>(USDCHF_D1[[#This Row],[High]]+USDCHF_D1[[#This Row],[Low]])/2</f>
        <v>0.94778000000000007</v>
      </c>
      <c r="F2451">
        <f>VLOOKUP(A2451,'nUSD INdex 2'!A:B,2,FALSE)</f>
        <v>82.746099999999998</v>
      </c>
      <c r="G2451">
        <f>VLOOKUP(A2451,'wUSD Index'!A:B,2,FALSE)</f>
        <v>107.51430000000001</v>
      </c>
    </row>
    <row r="2452" spans="1:7" x14ac:dyDescent="0.3">
      <c r="A2452" s="3">
        <v>41952</v>
      </c>
      <c r="B2452">
        <f>1/EURUSD_D1[[#This Row],[0]]</f>
        <v>0.78749768672554521</v>
      </c>
      <c r="C2452">
        <f>(USDJPY_D1[[#This Row],[High]]+USDJPY_D1[[#This Row],[Low]])/2</f>
        <v>114.467</v>
      </c>
      <c r="D2452">
        <f>1/GBPUSD_D1[[#This Row],[Kolumna1]]</f>
        <v>0.62182674041531805</v>
      </c>
      <c r="E2452">
        <f>(USDCHF_D1[[#This Row],[High]]+USDCHF_D1[[#This Row],[Low]])/2</f>
        <v>0.94958999999999993</v>
      </c>
      <c r="F2452" t="e">
        <f>VLOOKUP(A2452,'nUSD INdex 2'!A:B,2,FALSE)</f>
        <v>#N/A</v>
      </c>
      <c r="G2452" t="e">
        <f>VLOOKUP(A2452,'wUSD Index'!A:B,2,FALSE)</f>
        <v>#N/A</v>
      </c>
    </row>
    <row r="2453" spans="1:7" x14ac:dyDescent="0.3">
      <c r="A2453" s="3">
        <v>41953</v>
      </c>
      <c r="B2453">
        <f>1/EURUSD_D1[[#This Row],[0]]</f>
        <v>0.79427171241009842</v>
      </c>
      <c r="C2453">
        <f>(USDJPY_D1[[#This Row],[High]]+USDJPY_D1[[#This Row],[Low]])/2</f>
        <v>114.38200000000001</v>
      </c>
      <c r="D2453">
        <f>1/GBPUSD_D1[[#This Row],[Kolumna1]]</f>
        <v>0.62520514543834693</v>
      </c>
      <c r="E2453">
        <f>(USDCHF_D1[[#This Row],[High]]+USDCHF_D1[[#This Row],[Low]])/2</f>
        <v>0.95769499999999996</v>
      </c>
      <c r="F2453">
        <f>VLOOKUP(A2453,'nUSD INdex 2'!A:B,2,FALSE)</f>
        <v>82.700599999999994</v>
      </c>
      <c r="G2453">
        <f>VLOOKUP(A2453,'wUSD Index'!A:B,2,FALSE)</f>
        <v>107.40349999999999</v>
      </c>
    </row>
    <row r="2454" spans="1:7" x14ac:dyDescent="0.3">
      <c r="A2454" s="3">
        <v>41954</v>
      </c>
      <c r="B2454">
        <f>1/EURUSD_D1[[#This Row],[0]]</f>
        <v>0.79697468409915961</v>
      </c>
      <c r="C2454">
        <f>(USDJPY_D1[[#This Row],[High]]+USDJPY_D1[[#This Row],[Low]])/2</f>
        <v>115.36799999999999</v>
      </c>
      <c r="D2454">
        <f>1/GBPUSD_D1[[#This Row],[Kolumna1]]</f>
        <v>0.62593107247029955</v>
      </c>
      <c r="E2454">
        <f>(USDCHF_D1[[#This Row],[High]]+USDCHF_D1[[#This Row],[Low]])/2</f>
        <v>0.96113500000000007</v>
      </c>
      <c r="F2454" t="e">
        <f>VLOOKUP(A2454,'nUSD INdex 2'!A:B,2,FALSE)</f>
        <v>#N/A</v>
      </c>
      <c r="G2454" t="e">
        <f>VLOOKUP(A2454,'wUSD Index'!A:B,2,FALSE)</f>
        <v>#N/A</v>
      </c>
    </row>
    <row r="2455" spans="1:7" x14ac:dyDescent="0.3">
      <c r="A2455" s="3">
        <v>41955</v>
      </c>
      <c r="B2455">
        <f>1/EURUSD_D1[[#This Row],[0]]</f>
        <v>0.79950430732945577</v>
      </c>
      <c r="C2455">
        <f>(USDJPY_D1[[#This Row],[High]]+USDJPY_D1[[#This Row],[Low]])/2</f>
        <v>115.3815</v>
      </c>
      <c r="D2455">
        <f>1/GBPUSD_D1[[#This Row],[Kolumna1]]</f>
        <v>0.62607214855439941</v>
      </c>
      <c r="E2455">
        <f>(USDCHF_D1[[#This Row],[High]]+USDCHF_D1[[#This Row],[Low]])/2</f>
        <v>0.964005</v>
      </c>
      <c r="F2455">
        <f>VLOOKUP(A2455,'nUSD INdex 2'!A:B,2,FALSE)</f>
        <v>82.534099999999995</v>
      </c>
      <c r="G2455">
        <f>VLOOKUP(A2455,'wUSD Index'!A:B,2,FALSE)</f>
        <v>107.3853</v>
      </c>
    </row>
    <row r="2456" spans="1:7" x14ac:dyDescent="0.3">
      <c r="A2456" s="3">
        <v>41956</v>
      </c>
      <c r="B2456">
        <f>1/EURUSD_D1[[#This Row],[0]]</f>
        <v>0.80157750452891297</v>
      </c>
      <c r="C2456">
        <f>(USDJPY_D1[[#This Row],[High]]+USDJPY_D1[[#This Row],[Low]])/2</f>
        <v>115.5955</v>
      </c>
      <c r="D2456">
        <f>1/GBPUSD_D1[[#This Row],[Kolumna1]]</f>
        <v>0.62601923757117051</v>
      </c>
      <c r="E2456">
        <f>(USDCHF_D1[[#This Row],[High]]+USDCHF_D1[[#This Row],[Low]])/2</f>
        <v>0.96628000000000003</v>
      </c>
      <c r="F2456">
        <f>VLOOKUP(A2456,'nUSD INdex 2'!A:B,2,FALSE)</f>
        <v>82.680599999999998</v>
      </c>
      <c r="G2456">
        <f>VLOOKUP(A2456,'wUSD Index'!A:B,2,FALSE)</f>
        <v>107.5954</v>
      </c>
    </row>
    <row r="2457" spans="1:7" x14ac:dyDescent="0.3">
      <c r="A2457" s="3">
        <v>41957</v>
      </c>
      <c r="B2457">
        <f>1/EURUSD_D1[[#This Row],[0]]</f>
        <v>0.79784899909843077</v>
      </c>
      <c r="C2457">
        <f>(USDJPY_D1[[#This Row],[High]]+USDJPY_D1[[#This Row],[Low]])/2</f>
        <v>116.274</v>
      </c>
      <c r="D2457">
        <f>1/GBPUSD_D1[[#This Row],[Kolumna1]]</f>
        <v>0.62537913610126139</v>
      </c>
      <c r="E2457">
        <f>(USDCHF_D1[[#This Row],[High]]+USDCHF_D1[[#This Row],[Low]])/2</f>
        <v>0.96155999999999997</v>
      </c>
      <c r="F2457">
        <f>VLOOKUP(A2457,'nUSD INdex 2'!A:B,2,FALSE)</f>
        <v>82.624300000000005</v>
      </c>
      <c r="G2457">
        <f>VLOOKUP(A2457,'wUSD Index'!A:B,2,FALSE)</f>
        <v>107.6151</v>
      </c>
    </row>
    <row r="2458" spans="1:7" x14ac:dyDescent="0.3">
      <c r="A2458" s="3">
        <v>41959</v>
      </c>
      <c r="B2458">
        <f>1/EURUSD_D1[[#This Row],[0]]</f>
        <v>0.79922954272081703</v>
      </c>
      <c r="C2458">
        <f>(USDJPY_D1[[#This Row],[High]]+USDJPY_D1[[#This Row],[Low]])/2</f>
        <v>116.70050000000001</v>
      </c>
      <c r="D2458">
        <f>1/GBPUSD_D1[[#This Row],[Kolumna1]]</f>
        <v>0.62716568149390861</v>
      </c>
      <c r="E2458">
        <f>(USDCHF_D1[[#This Row],[High]]+USDCHF_D1[[#This Row],[Low]])/2</f>
        <v>0.96220499999999998</v>
      </c>
      <c r="F2458" t="e">
        <f>VLOOKUP(A2458,'nUSD INdex 2'!A:B,2,FALSE)</f>
        <v>#N/A</v>
      </c>
      <c r="G2458" t="e">
        <f>VLOOKUP(A2458,'wUSD Index'!A:B,2,FALSE)</f>
        <v>#N/A</v>
      </c>
    </row>
    <row r="2459" spans="1:7" x14ac:dyDescent="0.3">
      <c r="A2459" s="3">
        <v>41960</v>
      </c>
      <c r="B2459">
        <f>1/EURUSD_D1[[#This Row],[0]]</f>
        <v>0.80327414541671849</v>
      </c>
      <c r="C2459">
        <f>(USDJPY_D1[[#This Row],[High]]+USDJPY_D1[[#This Row],[Low]])/2</f>
        <v>116.16550000000001</v>
      </c>
      <c r="D2459">
        <f>1/GBPUSD_D1[[#This Row],[Kolumna1]]</f>
        <v>0.62843281424782882</v>
      </c>
      <c r="E2459">
        <f>(USDCHF_D1[[#This Row],[High]]+USDCHF_D1[[#This Row],[Low]])/2</f>
        <v>0.96702500000000002</v>
      </c>
      <c r="F2459">
        <f>VLOOKUP(A2459,'nUSD INdex 2'!A:B,2,FALSE)</f>
        <v>82.795599999999993</v>
      </c>
      <c r="G2459">
        <f>VLOOKUP(A2459,'wUSD Index'!A:B,2,FALSE)</f>
        <v>107.7255</v>
      </c>
    </row>
    <row r="2460" spans="1:7" x14ac:dyDescent="0.3">
      <c r="A2460" s="3">
        <v>41961</v>
      </c>
      <c r="B2460">
        <f>1/EURUSD_D1[[#This Row],[0]]</f>
        <v>0.80556159726753518</v>
      </c>
      <c r="C2460">
        <f>(USDJPY_D1[[#This Row],[High]]+USDJPY_D1[[#This Row],[Low]])/2</f>
        <v>116.69</v>
      </c>
      <c r="D2460">
        <f>1/GBPUSD_D1[[#This Row],[Kolumna1]]</f>
        <v>0.63139285263290812</v>
      </c>
      <c r="E2460">
        <f>(USDCHF_D1[[#This Row],[High]]+USDCHF_D1[[#This Row],[Low]])/2</f>
        <v>0.96959499999999998</v>
      </c>
      <c r="F2460">
        <f>VLOOKUP(A2460,'nUSD INdex 2'!A:B,2,FALSE)</f>
        <v>82.555300000000003</v>
      </c>
      <c r="G2460">
        <f>VLOOKUP(A2460,'wUSD Index'!A:B,2,FALSE)</f>
        <v>107.5125</v>
      </c>
    </row>
    <row r="2461" spans="1:7" x14ac:dyDescent="0.3">
      <c r="A2461" s="3">
        <v>41962</v>
      </c>
      <c r="B2461">
        <f>1/EURUSD_D1[[#This Row],[0]]</f>
        <v>0.80192783451417204</v>
      </c>
      <c r="C2461">
        <f>(USDJPY_D1[[#This Row],[High]]+USDJPY_D1[[#This Row],[Low]])/2</f>
        <v>117.5415</v>
      </c>
      <c r="D2461">
        <f>1/GBPUSD_D1[[#This Row],[Kolumna1]]</f>
        <v>0.62974076721317673</v>
      </c>
      <c r="E2461">
        <f>(USDCHF_D1[[#This Row],[High]]+USDCHF_D1[[#This Row],[Low]])/2</f>
        <v>0.96462500000000007</v>
      </c>
      <c r="F2461">
        <f>VLOOKUP(A2461,'nUSD INdex 2'!A:B,2,FALSE)</f>
        <v>82.730099999999993</v>
      </c>
      <c r="G2461">
        <f>VLOOKUP(A2461,'wUSD Index'!A:B,2,FALSE)</f>
        <v>107.75190000000001</v>
      </c>
    </row>
    <row r="2462" spans="1:7" x14ac:dyDescent="0.3">
      <c r="A2462" s="3">
        <v>41963</v>
      </c>
      <c r="B2462">
        <f>1/EURUSD_D1[[#This Row],[0]]</f>
        <v>0.8023364036073044</v>
      </c>
      <c r="C2462">
        <f>(USDJPY_D1[[#This Row],[High]]+USDJPY_D1[[#This Row],[Low]])/2</f>
        <v>118.36</v>
      </c>
      <c r="D2462">
        <f>1/GBPUSD_D1[[#This Row],[Kolumna1]]</f>
        <v>0.62979232598050794</v>
      </c>
      <c r="E2462">
        <f>(USDCHF_D1[[#This Row],[High]]+USDCHF_D1[[#This Row],[Low]])/2</f>
        <v>0.96502500000000002</v>
      </c>
      <c r="F2462">
        <f>VLOOKUP(A2462,'nUSD INdex 2'!A:B,2,FALSE)</f>
        <v>82.762699999999995</v>
      </c>
      <c r="G2462">
        <f>VLOOKUP(A2462,'wUSD Index'!A:B,2,FALSE)</f>
        <v>107.7698</v>
      </c>
    </row>
    <row r="2463" spans="1:7" x14ac:dyDescent="0.3">
      <c r="A2463" s="3">
        <v>41964</v>
      </c>
      <c r="B2463">
        <f>1/EURUSD_D1[[#This Row],[0]]</f>
        <v>0.80342580764379301</v>
      </c>
      <c r="C2463">
        <f>(USDJPY_D1[[#This Row],[High]]+USDJPY_D1[[#This Row],[Low]])/2</f>
        <v>117.81100000000001</v>
      </c>
      <c r="D2463">
        <f>1/GBPUSD_D1[[#This Row],[Kolumna1]]</f>
        <v>0.62934840412978421</v>
      </c>
      <c r="E2463">
        <f>(USDCHF_D1[[#This Row],[High]]+USDCHF_D1[[#This Row],[Low]])/2</f>
        <v>0.96623999999999999</v>
      </c>
      <c r="F2463">
        <f>VLOOKUP(A2463,'nUSD INdex 2'!A:B,2,FALSE)</f>
        <v>82.941699999999997</v>
      </c>
      <c r="G2463">
        <f>VLOOKUP(A2463,'wUSD Index'!A:B,2,FALSE)</f>
        <v>107.8031</v>
      </c>
    </row>
    <row r="2464" spans="1:7" x14ac:dyDescent="0.3">
      <c r="A2464" s="3">
        <v>41966</v>
      </c>
      <c r="B2464">
        <f>1/EURUSD_D1[[#This Row],[0]]</f>
        <v>0.80265840463615501</v>
      </c>
      <c r="C2464">
        <f>(USDJPY_D1[[#This Row],[High]]+USDJPY_D1[[#This Row],[Low]])/2</f>
        <v>117.8365</v>
      </c>
      <c r="D2464">
        <f>1/GBPUSD_D1[[#This Row],[Kolumna1]]</f>
        <v>0.63093074904098523</v>
      </c>
      <c r="E2464">
        <f>(USDCHF_D1[[#This Row],[High]]+USDCHF_D1[[#This Row],[Low]])/2</f>
        <v>0.96508499999999997</v>
      </c>
      <c r="F2464" t="e">
        <f>VLOOKUP(A2464,'nUSD INdex 2'!A:B,2,FALSE)</f>
        <v>#N/A</v>
      </c>
      <c r="G2464" t="e">
        <f>VLOOKUP(A2464,'wUSD Index'!A:B,2,FALSE)</f>
        <v>#N/A</v>
      </c>
    </row>
    <row r="2465" spans="1:7" x14ac:dyDescent="0.3">
      <c r="A2465" s="3">
        <v>41967</v>
      </c>
      <c r="B2465">
        <f>1/EURUSD_D1[[#This Row],[0]]</f>
        <v>0.80258754223616935</v>
      </c>
      <c r="C2465">
        <f>(USDJPY_D1[[#This Row],[High]]+USDJPY_D1[[#This Row],[Low]])/2</f>
        <v>118.07650000000001</v>
      </c>
      <c r="D2465">
        <f>1/GBPUSD_D1[[#This Row],[Kolumna1]]</f>
        <v>0.63543907251312981</v>
      </c>
      <c r="E2465">
        <f>(USDCHF_D1[[#This Row],[High]]+USDCHF_D1[[#This Row],[Low]])/2</f>
        <v>0.96470500000000003</v>
      </c>
      <c r="F2465">
        <f>VLOOKUP(A2465,'nUSD INdex 2'!A:B,2,FALSE)</f>
        <v>83.0047</v>
      </c>
      <c r="G2465">
        <f>VLOOKUP(A2465,'wUSD Index'!A:B,2,FALSE)</f>
        <v>107.9431</v>
      </c>
    </row>
    <row r="2466" spans="1:7" x14ac:dyDescent="0.3">
      <c r="A2466" s="3">
        <v>41968</v>
      </c>
      <c r="B2466">
        <f>1/EURUSD_D1[[#This Row],[0]]</f>
        <v>0.80177030884192302</v>
      </c>
      <c r="C2466">
        <f>(USDJPY_D1[[#This Row],[High]]+USDJPY_D1[[#This Row],[Low]])/2</f>
        <v>118.0735</v>
      </c>
      <c r="D2466">
        <f>1/GBPUSD_D1[[#This Row],[Kolumna1]]</f>
        <v>0.63899396789694307</v>
      </c>
      <c r="E2466">
        <f>(USDCHF_D1[[#This Row],[High]]+USDCHF_D1[[#This Row],[Low]])/2</f>
        <v>0.96307999999999994</v>
      </c>
      <c r="F2466">
        <f>VLOOKUP(A2466,'nUSD INdex 2'!A:B,2,FALSE)</f>
        <v>82.811800000000005</v>
      </c>
      <c r="G2466">
        <f>VLOOKUP(A2466,'wUSD Index'!A:B,2,FALSE)</f>
        <v>107.81359999999999</v>
      </c>
    </row>
    <row r="2467" spans="1:7" x14ac:dyDescent="0.3">
      <c r="A2467" s="3">
        <v>41969</v>
      </c>
      <c r="B2467">
        <f>1/EURUSD_D1[[#This Row],[0]]</f>
        <v>0.79853070350554978</v>
      </c>
      <c r="C2467">
        <f>(USDJPY_D1[[#This Row],[High]]+USDJPY_D1[[#This Row],[Low]])/2</f>
        <v>117.6695</v>
      </c>
      <c r="D2467">
        <f>1/GBPUSD_D1[[#This Row],[Kolumna1]]</f>
        <v>0.63798905848764687</v>
      </c>
      <c r="E2467">
        <f>(USDCHF_D1[[#This Row],[High]]+USDCHF_D1[[#This Row],[Low]])/2</f>
        <v>0.95909</v>
      </c>
      <c r="F2467">
        <f>VLOOKUP(A2467,'nUSD INdex 2'!A:B,2,FALSE)</f>
        <v>82.585899999999995</v>
      </c>
      <c r="G2467">
        <f>VLOOKUP(A2467,'wUSD Index'!A:B,2,FALSE)</f>
        <v>107.7466</v>
      </c>
    </row>
    <row r="2468" spans="1:7" x14ac:dyDescent="0.3">
      <c r="A2468" s="3">
        <v>41970</v>
      </c>
      <c r="B2468">
        <f>1/EURUSD_D1[[#This Row],[0]]</f>
        <v>0.7993317586497688</v>
      </c>
      <c r="C2468">
        <f>(USDJPY_D1[[#This Row],[High]]+USDJPY_D1[[#This Row],[Low]])/2</f>
        <v>117.61199999999999</v>
      </c>
      <c r="D2468">
        <f>1/GBPUSD_D1[[#This Row],[Kolumna1]]</f>
        <v>0.63786493847792669</v>
      </c>
      <c r="E2468">
        <f>(USDCHF_D1[[#This Row],[High]]+USDCHF_D1[[#This Row],[Low]])/2</f>
        <v>0.96033000000000002</v>
      </c>
      <c r="F2468" t="e">
        <f>VLOOKUP(A2468,'nUSD INdex 2'!A:B,2,FALSE)</f>
        <v>#N/A</v>
      </c>
      <c r="G2468" t="e">
        <f>VLOOKUP(A2468,'wUSD Index'!A:B,2,FALSE)</f>
        <v>#N/A</v>
      </c>
    </row>
    <row r="2469" spans="1:7" x14ac:dyDescent="0.3">
      <c r="A2469" s="3">
        <v>41971</v>
      </c>
      <c r="B2469">
        <f>1/EURUSD_D1[[#This Row],[0]]</f>
        <v>0.80018884456731787</v>
      </c>
      <c r="C2469">
        <f>(USDJPY_D1[[#This Row],[High]]+USDJPY_D1[[#This Row],[Low]])/2</f>
        <v>118.31450000000001</v>
      </c>
      <c r="D2469">
        <f>1/GBPUSD_D1[[#This Row],[Kolumna1]]</f>
        <v>0.63901846763371462</v>
      </c>
      <c r="E2469">
        <f>(USDCHF_D1[[#This Row],[High]]+USDCHF_D1[[#This Row],[Low]])/2</f>
        <v>0.96116000000000001</v>
      </c>
      <c r="F2469">
        <f>VLOOKUP(A2469,'nUSD INdex 2'!A:B,2,FALSE)</f>
        <v>83.370500000000007</v>
      </c>
      <c r="G2469">
        <f>VLOOKUP(A2469,'wUSD Index'!A:B,2,FALSE)</f>
        <v>108.6566</v>
      </c>
    </row>
    <row r="2470" spans="1:7" x14ac:dyDescent="0.3">
      <c r="A2470" s="3">
        <v>41973</v>
      </c>
      <c r="B2470">
        <f>1/EURUSD_D1[[#This Row],[0]]</f>
        <v>0.79647004476161665</v>
      </c>
      <c r="C2470">
        <f>(USDJPY_D1[[#This Row],[High]]+USDJPY_D1[[#This Row],[Low]])/2</f>
        <v>118.82</v>
      </c>
      <c r="D2470">
        <f>1/GBPUSD_D1[[#This Row],[Kolumna1]]</f>
        <v>0.63877967530829105</v>
      </c>
      <c r="E2470">
        <f>(USDCHF_D1[[#This Row],[High]]+USDCHF_D1[[#This Row],[Low]])/2</f>
        <v>0.95656999999999992</v>
      </c>
      <c r="F2470" t="e">
        <f>VLOOKUP(A2470,'nUSD INdex 2'!A:B,2,FALSE)</f>
        <v>#N/A</v>
      </c>
      <c r="G2470" t="e">
        <f>VLOOKUP(A2470,'wUSD Index'!A:B,2,FALSE)</f>
        <v>#N/A</v>
      </c>
    </row>
    <row r="2471" spans="1:7" x14ac:dyDescent="0.3">
      <c r="A2471" s="3">
        <v>41974</v>
      </c>
      <c r="B2471">
        <f>1/EURUSD_D1[[#This Row],[0]]</f>
        <v>0.79746724403295133</v>
      </c>
      <c r="C2471">
        <f>(USDJPY_D1[[#This Row],[High]]+USDJPY_D1[[#This Row],[Low]])/2</f>
        <v>118.50200000000001</v>
      </c>
      <c r="D2471">
        <f>1/GBPUSD_D1[[#This Row],[Kolumna1]]</f>
        <v>0.63758432052638958</v>
      </c>
      <c r="E2471">
        <f>(USDCHF_D1[[#This Row],[High]]+USDCHF_D1[[#This Row],[Low]])/2</f>
        <v>0.95793499999999998</v>
      </c>
      <c r="F2471">
        <f>VLOOKUP(A2471,'nUSD INdex 2'!A:B,2,FALSE)</f>
        <v>82.937700000000007</v>
      </c>
      <c r="G2471">
        <f>VLOOKUP(A2471,'wUSD Index'!A:B,2,FALSE)</f>
        <v>108.554</v>
      </c>
    </row>
    <row r="2472" spans="1:7" x14ac:dyDescent="0.3">
      <c r="A2472" s="3">
        <v>41975</v>
      </c>
      <c r="B2472">
        <f>1/EURUSD_D1[[#This Row],[0]]</f>
        <v>0.80182173899098752</v>
      </c>
      <c r="C2472">
        <f>(USDJPY_D1[[#This Row],[High]]+USDJPY_D1[[#This Row],[Low]])/2</f>
        <v>118.7535</v>
      </c>
      <c r="D2472">
        <f>1/GBPUSD_D1[[#This Row],[Kolumna1]]</f>
        <v>0.63818245636427451</v>
      </c>
      <c r="E2472">
        <f>(USDCHF_D1[[#This Row],[High]]+USDCHF_D1[[#This Row],[Low]])/2</f>
        <v>0.96360000000000001</v>
      </c>
      <c r="F2472">
        <f>VLOOKUP(A2472,'nUSD INdex 2'!A:B,2,FALSE)</f>
        <v>83.522800000000004</v>
      </c>
      <c r="G2472">
        <f>VLOOKUP(A2472,'wUSD Index'!A:B,2,FALSE)</f>
        <v>109.1314</v>
      </c>
    </row>
    <row r="2473" spans="1:7" x14ac:dyDescent="0.3">
      <c r="A2473" s="3">
        <v>41976</v>
      </c>
      <c r="B2473">
        <f>1/EURUSD_D1[[#This Row],[0]]</f>
        <v>0.80848913592723604</v>
      </c>
      <c r="C2473">
        <f>(USDJPY_D1[[#This Row],[High]]+USDJPY_D1[[#This Row],[Low]])/2</f>
        <v>119.50450000000001</v>
      </c>
      <c r="D2473">
        <f>1/GBPUSD_D1[[#This Row],[Kolumna1]]</f>
        <v>0.63918593279599101</v>
      </c>
      <c r="E2473">
        <f>(USDCHF_D1[[#This Row],[High]]+USDCHF_D1[[#This Row],[Low]])/2</f>
        <v>0.97203499999999998</v>
      </c>
      <c r="F2473">
        <f>VLOOKUP(A2473,'nUSD INdex 2'!A:B,2,FALSE)</f>
        <v>83.759399999999999</v>
      </c>
      <c r="G2473">
        <f>VLOOKUP(A2473,'wUSD Index'!A:B,2,FALSE)</f>
        <v>109.2572</v>
      </c>
    </row>
    <row r="2474" spans="1:7" x14ac:dyDescent="0.3">
      <c r="A2474" s="3">
        <v>41977</v>
      </c>
      <c r="B2474">
        <f>1/EURUSD_D1[[#This Row],[0]]</f>
        <v>0.80592516178947626</v>
      </c>
      <c r="C2474">
        <f>(USDJPY_D1[[#This Row],[High]]+USDJPY_D1[[#This Row],[Low]])/2</f>
        <v>119.7945</v>
      </c>
      <c r="D2474">
        <f>1/GBPUSD_D1[[#This Row],[Kolumna1]]</f>
        <v>0.63810915495204601</v>
      </c>
      <c r="E2474">
        <f>(USDCHF_D1[[#This Row],[High]]+USDCHF_D1[[#This Row],[Low]])/2</f>
        <v>0.96916500000000005</v>
      </c>
      <c r="F2474">
        <f>VLOOKUP(A2474,'nUSD INdex 2'!A:B,2,FALSE)</f>
        <v>83.387699999999995</v>
      </c>
      <c r="G2474">
        <f>VLOOKUP(A2474,'wUSD Index'!A:B,2,FALSE)</f>
        <v>109.1007</v>
      </c>
    </row>
    <row r="2475" spans="1:7" x14ac:dyDescent="0.3">
      <c r="A2475" s="3">
        <v>41978</v>
      </c>
      <c r="B2475">
        <f>1/EURUSD_D1[[#This Row],[0]]</f>
        <v>0.8035775271508756</v>
      </c>
      <c r="C2475">
        <f>(USDJPY_D1[[#This Row],[High]]+USDJPY_D1[[#This Row],[Low]])/2</f>
        <v>120.6965</v>
      </c>
      <c r="D2475">
        <f>1/GBPUSD_D1[[#This Row],[Kolumna1]]</f>
        <v>0.63727348910421655</v>
      </c>
      <c r="E2475">
        <f>(USDCHF_D1[[#This Row],[High]]+USDCHF_D1[[#This Row],[Low]])/2</f>
        <v>0.96656999999999993</v>
      </c>
      <c r="F2475">
        <f>VLOOKUP(A2475,'nUSD INdex 2'!A:B,2,FALSE)</f>
        <v>84.125699999999995</v>
      </c>
      <c r="G2475">
        <f>VLOOKUP(A2475,'wUSD Index'!A:B,2,FALSE)</f>
        <v>109.78279999999999</v>
      </c>
    </row>
    <row r="2476" spans="1:7" x14ac:dyDescent="0.3">
      <c r="A2476" s="3">
        <v>41980</v>
      </c>
      <c r="B2476">
        <f>1/EURUSD_D1[[#This Row],[0]]</f>
        <v>0.80080400722325218</v>
      </c>
      <c r="C2476">
        <f>(USDJPY_D1[[#This Row],[High]]+USDJPY_D1[[#This Row],[Low]])/2</f>
        <v>121.68700000000001</v>
      </c>
      <c r="D2476">
        <f>1/GBPUSD_D1[[#This Row],[Kolumna1]]</f>
        <v>0.63523522760478202</v>
      </c>
      <c r="E2476">
        <f>(USDCHF_D1[[#This Row],[High]]+USDCHF_D1[[#This Row],[Low]])/2</f>
        <v>0.96299000000000001</v>
      </c>
      <c r="F2476" t="e">
        <f>VLOOKUP(A2476,'nUSD INdex 2'!A:B,2,FALSE)</f>
        <v>#N/A</v>
      </c>
      <c r="G2476" t="e">
        <f>VLOOKUP(A2476,'wUSD Index'!A:B,2,FALSE)</f>
        <v>#N/A</v>
      </c>
    </row>
    <row r="2477" spans="1:7" x14ac:dyDescent="0.3">
      <c r="A2477" s="3">
        <v>41981</v>
      </c>
      <c r="B2477">
        <f>1/EURUSD_D1[[#This Row],[0]]</f>
        <v>0.80066294892170708</v>
      </c>
      <c r="C2477">
        <f>(USDJPY_D1[[#This Row],[High]]+USDJPY_D1[[#This Row],[Low]])/2</f>
        <v>120.9495</v>
      </c>
      <c r="D2477">
        <f>1/GBPUSD_D1[[#This Row],[Kolumna1]]</f>
        <v>0.63408324244806857</v>
      </c>
      <c r="E2477">
        <f>(USDCHF_D1[[#This Row],[High]]+USDCHF_D1[[#This Row],[Low]])/2</f>
        <v>0.96238500000000005</v>
      </c>
      <c r="F2477">
        <f>VLOOKUP(A2477,'nUSD INdex 2'!A:B,2,FALSE)</f>
        <v>84.218999999999994</v>
      </c>
      <c r="G2477">
        <f>VLOOKUP(A2477,'wUSD Index'!A:B,2,FALSE)</f>
        <v>110.0316</v>
      </c>
    </row>
    <row r="2478" spans="1:7" x14ac:dyDescent="0.3">
      <c r="A2478" s="3">
        <v>41982</v>
      </c>
      <c r="B2478">
        <f>1/EURUSD_D1[[#This Row],[0]]</f>
        <v>0.80268095438765474</v>
      </c>
      <c r="C2478">
        <f>(USDJPY_D1[[#This Row],[High]]+USDJPY_D1[[#This Row],[Low]])/2</f>
        <v>119.4725</v>
      </c>
      <c r="D2478">
        <f>1/GBPUSD_D1[[#This Row],[Kolumna1]]</f>
        <v>0.63812340668561884</v>
      </c>
      <c r="E2478">
        <f>(USDCHF_D1[[#This Row],[High]]+USDCHF_D1[[#This Row],[Low]])/2</f>
        <v>0.96455999999999997</v>
      </c>
      <c r="F2478">
        <f>VLOOKUP(A2478,'nUSD INdex 2'!A:B,2,FALSE)</f>
        <v>83.486599999999996</v>
      </c>
      <c r="G2478">
        <f>VLOOKUP(A2478,'wUSD Index'!A:B,2,FALSE)</f>
        <v>109.55070000000001</v>
      </c>
    </row>
    <row r="2479" spans="1:7" x14ac:dyDescent="0.3">
      <c r="A2479" s="3">
        <v>41983</v>
      </c>
      <c r="B2479">
        <f>1/EURUSD_D1[[#This Row],[0]]</f>
        <v>0.80334835594758947</v>
      </c>
      <c r="C2479">
        <f>(USDJPY_D1[[#This Row],[High]]+USDJPY_D1[[#This Row],[Low]])/2</f>
        <v>118.755</v>
      </c>
      <c r="D2479">
        <f>1/GBPUSD_D1[[#This Row],[Kolumna1]]</f>
        <v>0.63999385605898185</v>
      </c>
      <c r="E2479">
        <f>(USDCHF_D1[[#This Row],[High]]+USDCHF_D1[[#This Row],[Low]])/2</f>
        <v>0.96687499999999993</v>
      </c>
      <c r="F2479">
        <f>VLOOKUP(A2479,'nUSD INdex 2'!A:B,2,FALSE)</f>
        <v>83.556700000000006</v>
      </c>
      <c r="G2479">
        <f>VLOOKUP(A2479,'wUSD Index'!A:B,2,FALSE)</f>
        <v>109.7534</v>
      </c>
    </row>
    <row r="2480" spans="1:7" x14ac:dyDescent="0.3">
      <c r="A2480" s="3">
        <v>41984</v>
      </c>
      <c r="B2480">
        <f>1/EURUSD_D1[[#This Row],[0]]</f>
        <v>0.80237181107353339</v>
      </c>
      <c r="C2480">
        <f>(USDJPY_D1[[#This Row],[High]]+USDJPY_D1[[#This Row],[Low]])/2</f>
        <v>118.497</v>
      </c>
      <c r="D2480">
        <f>1/GBPUSD_D1[[#This Row],[Kolumna1]]</f>
        <v>0.63799109364433271</v>
      </c>
      <c r="E2480">
        <f>(USDCHF_D1[[#This Row],[High]]+USDCHF_D1[[#This Row],[Low]])/2</f>
        <v>0.96510499999999999</v>
      </c>
      <c r="F2480">
        <f>VLOOKUP(A2480,'nUSD INdex 2'!A:B,2,FALSE)</f>
        <v>83.852199999999996</v>
      </c>
      <c r="G2480">
        <f>VLOOKUP(A2480,'wUSD Index'!A:B,2,FALSE)</f>
        <v>110.20399999999999</v>
      </c>
    </row>
    <row r="2481" spans="1:7" x14ac:dyDescent="0.3">
      <c r="A2481" s="3">
        <v>41985</v>
      </c>
      <c r="B2481">
        <f>1/EURUSD_D1[[#This Row],[0]]</f>
        <v>0.80472858516643797</v>
      </c>
      <c r="C2481">
        <f>(USDJPY_D1[[#This Row],[High]]+USDJPY_D1[[#This Row],[Low]])/2</f>
        <v>118.628</v>
      </c>
      <c r="D2481">
        <f>1/GBPUSD_D1[[#This Row],[Kolumna1]]</f>
        <v>0.63747458070109453</v>
      </c>
      <c r="E2481">
        <f>(USDCHF_D1[[#This Row],[High]]+USDCHF_D1[[#This Row],[Low]])/2</f>
        <v>0.96853</v>
      </c>
      <c r="F2481">
        <f>VLOOKUP(A2481,'nUSD INdex 2'!A:B,2,FALSE)</f>
        <v>83.471100000000007</v>
      </c>
      <c r="G2481">
        <f>VLOOKUP(A2481,'wUSD Index'!A:B,2,FALSE)</f>
        <v>110.17149999999999</v>
      </c>
    </row>
    <row r="2482" spans="1:7" x14ac:dyDescent="0.3">
      <c r="A2482" s="3">
        <v>41987</v>
      </c>
      <c r="B2482">
        <f>1/EURUSD_D1[[#This Row],[0]]</f>
        <v>0.80998878165537402</v>
      </c>
      <c r="C2482">
        <f>(USDJPY_D1[[#This Row],[High]]+USDJPY_D1[[#This Row],[Low]])/2</f>
        <v>118.2295</v>
      </c>
      <c r="D2482">
        <f>1/GBPUSD_D1[[#This Row],[Kolumna1]]</f>
        <v>0.63819671137234635</v>
      </c>
      <c r="E2482">
        <f>(USDCHF_D1[[#This Row],[High]]+USDCHF_D1[[#This Row],[Low]])/2</f>
        <v>0.97486000000000006</v>
      </c>
      <c r="F2482" t="e">
        <f>VLOOKUP(A2482,'nUSD INdex 2'!A:B,2,FALSE)</f>
        <v>#N/A</v>
      </c>
      <c r="G2482" t="e">
        <f>VLOOKUP(A2482,'wUSD Index'!A:B,2,FALSE)</f>
        <v>#N/A</v>
      </c>
    </row>
    <row r="2483" spans="1:7" x14ac:dyDescent="0.3">
      <c r="A2483" s="3">
        <v>41988</v>
      </c>
      <c r="B2483">
        <f>1/EURUSD_D1[[#This Row],[0]]</f>
        <v>0.80854470039376125</v>
      </c>
      <c r="C2483">
        <f>(USDJPY_D1[[#This Row],[High]]+USDJPY_D1[[#This Row],[Low]])/2</f>
        <v>118.31</v>
      </c>
      <c r="D2483">
        <f>1/GBPUSD_D1[[#This Row],[Kolumna1]]</f>
        <v>0.63758838568996623</v>
      </c>
      <c r="E2483">
        <f>(USDCHF_D1[[#This Row],[High]]+USDCHF_D1[[#This Row],[Low]])/2</f>
        <v>0.97221500000000005</v>
      </c>
      <c r="F2483">
        <f>VLOOKUP(A2483,'nUSD INdex 2'!A:B,2,FALSE)</f>
        <v>83.710700000000003</v>
      </c>
      <c r="G2483">
        <f>VLOOKUP(A2483,'wUSD Index'!A:B,2,FALSE)</f>
        <v>110.5371</v>
      </c>
    </row>
    <row r="2484" spans="1:7" x14ac:dyDescent="0.3">
      <c r="A2484" s="3">
        <v>41989</v>
      </c>
      <c r="B2484">
        <f>1/EURUSD_D1[[#This Row],[0]]</f>
        <v>0.81089847551086602</v>
      </c>
      <c r="C2484">
        <f>(USDJPY_D1[[#This Row],[High]]+USDJPY_D1[[#This Row],[Low]])/2</f>
        <v>116.76499999999999</v>
      </c>
      <c r="D2484">
        <f>1/GBPUSD_D1[[#This Row],[Kolumna1]]</f>
        <v>0.63972977814171295</v>
      </c>
      <c r="E2484">
        <f>(USDCHF_D1[[#This Row],[High]]+USDCHF_D1[[#This Row],[Low]])/2</f>
        <v>0.97508499999999998</v>
      </c>
      <c r="F2484">
        <f>VLOOKUP(A2484,'nUSD INdex 2'!A:B,2,FALSE)</f>
        <v>83.518100000000004</v>
      </c>
      <c r="G2484">
        <f>VLOOKUP(A2484,'wUSD Index'!A:B,2,FALSE)</f>
        <v>110.4169</v>
      </c>
    </row>
    <row r="2485" spans="1:7" x14ac:dyDescent="0.3">
      <c r="A2485" s="3">
        <v>41990</v>
      </c>
      <c r="B2485">
        <f>1/EURUSD_D1[[#This Row],[0]]</f>
        <v>0.81356704402618063</v>
      </c>
      <c r="C2485">
        <f>(USDJPY_D1[[#This Row],[High]]+USDJPY_D1[[#This Row],[Low]])/2</f>
        <v>117.723</v>
      </c>
      <c r="D2485">
        <f>1/GBPUSD_D1[[#This Row],[Kolumna1]]</f>
        <v>0.64229169677408993</v>
      </c>
      <c r="E2485">
        <f>(USDCHF_D1[[#This Row],[High]]+USDCHF_D1[[#This Row],[Low]])/2</f>
        <v>0.97822999999999993</v>
      </c>
      <c r="F2485">
        <f>VLOOKUP(A2485,'nUSD INdex 2'!A:B,2,FALSE)</f>
        <v>83.91</v>
      </c>
      <c r="G2485">
        <f>VLOOKUP(A2485,'wUSD Index'!A:B,2,FALSE)</f>
        <v>110.373</v>
      </c>
    </row>
    <row r="2486" spans="1:7" x14ac:dyDescent="0.3">
      <c r="A2486" s="3">
        <v>41991</v>
      </c>
      <c r="B2486">
        <f>1/EURUSD_D1[[#This Row],[0]]</f>
        <v>0.81330237362297741</v>
      </c>
      <c r="C2486">
        <f>(USDJPY_D1[[#This Row],[High]]+USDJPY_D1[[#This Row],[Low]])/2</f>
        <v>118.78450000000001</v>
      </c>
      <c r="D2486">
        <f>1/GBPUSD_D1[[#This Row],[Kolumna1]]</f>
        <v>0.64060883463643858</v>
      </c>
      <c r="E2486">
        <f>(USDCHF_D1[[#This Row],[High]]+USDCHF_D1[[#This Row],[Low]])/2</f>
        <v>0.97777000000000003</v>
      </c>
      <c r="F2486">
        <f>VLOOKUP(A2486,'nUSD INdex 2'!A:B,2,FALSE)</f>
        <v>84.314999999999998</v>
      </c>
      <c r="G2486">
        <f>VLOOKUP(A2486,'wUSD Index'!A:B,2,FALSE)</f>
        <v>110.6071</v>
      </c>
    </row>
    <row r="2487" spans="1:7" x14ac:dyDescent="0.3">
      <c r="A2487" s="3">
        <v>41992</v>
      </c>
      <c r="B2487">
        <f>1/EURUSD_D1[[#This Row],[0]]</f>
        <v>0.80842377574324453</v>
      </c>
      <c r="C2487">
        <f>(USDJPY_D1[[#This Row],[High]]+USDJPY_D1[[#This Row],[Low]])/2</f>
        <v>119.2195</v>
      </c>
      <c r="D2487">
        <f>1/GBPUSD_D1[[#This Row],[Kolumna1]]</f>
        <v>0.63811933469678161</v>
      </c>
      <c r="E2487">
        <f>(USDCHF_D1[[#This Row],[High]]+USDCHF_D1[[#This Row],[Low]])/2</f>
        <v>0.97152499999999997</v>
      </c>
      <c r="F2487">
        <f>VLOOKUP(A2487,'nUSD INdex 2'!A:B,2,FALSE)</f>
        <v>84.667599999999993</v>
      </c>
      <c r="G2487">
        <f>VLOOKUP(A2487,'wUSD Index'!A:B,2,FALSE)</f>
        <v>110.8753</v>
      </c>
    </row>
    <row r="2488" spans="1:7" x14ac:dyDescent="0.3">
      <c r="A2488" s="3">
        <v>41994</v>
      </c>
      <c r="B2488">
        <f>1/EURUSD_D1[[#This Row],[0]]</f>
        <v>0.80486784070055684</v>
      </c>
      <c r="C2488">
        <f>(USDJPY_D1[[#This Row],[High]]+USDJPY_D1[[#This Row],[Low]])/2</f>
        <v>119.505</v>
      </c>
      <c r="D2488">
        <f>1/GBPUSD_D1[[#This Row],[Kolumna1]]</f>
        <v>0.63696701784781584</v>
      </c>
      <c r="E2488">
        <f>(USDCHF_D1[[#This Row],[High]]+USDCHF_D1[[#This Row],[Low]])/2</f>
        <v>0.96801000000000004</v>
      </c>
      <c r="F2488" t="e">
        <f>VLOOKUP(A2488,'nUSD INdex 2'!A:B,2,FALSE)</f>
        <v>#N/A</v>
      </c>
      <c r="G2488" t="e">
        <f>VLOOKUP(A2488,'wUSD Index'!A:B,2,FALSE)</f>
        <v>#N/A</v>
      </c>
    </row>
    <row r="2489" spans="1:7" x14ac:dyDescent="0.3">
      <c r="A2489" s="3">
        <v>41995</v>
      </c>
      <c r="B2489">
        <f>1/EURUSD_D1[[#This Row],[0]]</f>
        <v>0.80433375024632714</v>
      </c>
      <c r="C2489">
        <f>(USDJPY_D1[[#This Row],[High]]+USDJPY_D1[[#This Row],[Low]])/2</f>
        <v>119.747</v>
      </c>
      <c r="D2489">
        <f>1/GBPUSD_D1[[#This Row],[Kolumna1]]</f>
        <v>0.63677232842169618</v>
      </c>
      <c r="E2489">
        <f>(USDCHF_D1[[#This Row],[High]]+USDCHF_D1[[#This Row],[Low]])/2</f>
        <v>0.96686000000000005</v>
      </c>
      <c r="F2489">
        <f>VLOOKUP(A2489,'nUSD INdex 2'!A:B,2,FALSE)</f>
        <v>84.685199999999995</v>
      </c>
      <c r="G2489">
        <f>VLOOKUP(A2489,'wUSD Index'!A:B,2,FALSE)</f>
        <v>110.77030000000001</v>
      </c>
    </row>
    <row r="2490" spans="1:7" x14ac:dyDescent="0.3">
      <c r="A2490" s="3">
        <v>41996</v>
      </c>
      <c r="B2490">
        <f>1/EURUSD_D1[[#This Row],[0]]</f>
        <v>0.80420114679083543</v>
      </c>
      <c r="C2490">
        <f>(USDJPY_D1[[#This Row],[High]]+USDJPY_D1[[#This Row],[Low]])/2</f>
        <v>120.4395</v>
      </c>
      <c r="D2490">
        <f>1/GBPUSD_D1[[#This Row],[Kolumna1]]</f>
        <v>0.63611815258566118</v>
      </c>
      <c r="E2490">
        <f>(USDCHF_D1[[#This Row],[High]]+USDCHF_D1[[#This Row],[Low]])/2</f>
        <v>0.96585499999999991</v>
      </c>
      <c r="F2490">
        <f>VLOOKUP(A2490,'nUSD INdex 2'!A:B,2,FALSE)</f>
        <v>85.008300000000006</v>
      </c>
      <c r="G2490">
        <f>VLOOKUP(A2490,'wUSD Index'!A:B,2,FALSE)</f>
        <v>111.1174</v>
      </c>
    </row>
    <row r="2491" spans="1:7" x14ac:dyDescent="0.3">
      <c r="A2491" s="3">
        <v>41997</v>
      </c>
      <c r="B2491">
        <f>1/EURUSD_D1[[#This Row],[0]]</f>
        <v>0.80212080741480485</v>
      </c>
      <c r="C2491">
        <f>(USDJPY_D1[[#This Row],[High]]+USDJPY_D1[[#This Row],[Low]])/2</f>
        <v>120.491</v>
      </c>
      <c r="D2491">
        <f>1/GBPUSD_D1[[#This Row],[Kolumna1]]</f>
        <v>0.63604532458983032</v>
      </c>
      <c r="E2491">
        <f>(USDCHF_D1[[#This Row],[High]]+USDCHF_D1[[#This Row],[Low]])/2</f>
        <v>0.96333000000000002</v>
      </c>
      <c r="F2491">
        <f>VLOOKUP(A2491,'nUSD INdex 2'!A:B,2,FALSE)</f>
        <v>84.934899999999999</v>
      </c>
      <c r="G2491">
        <f>VLOOKUP(A2491,'wUSD Index'!A:B,2,FALSE)</f>
        <v>111.0504</v>
      </c>
    </row>
    <row r="2492" spans="1:7" x14ac:dyDescent="0.3">
      <c r="A2492" s="3">
        <v>41998</v>
      </c>
      <c r="B2492">
        <f>1/EURUSD_D1[[#This Row],[0]]</f>
        <v>0.80343226262593792</v>
      </c>
      <c r="C2492">
        <f>(USDJPY_D1[[#This Row],[High]]+USDJPY_D1[[#This Row],[Low]])/2</f>
        <v>120.2165</v>
      </c>
      <c r="D2492">
        <f>1/GBPUSD_D1[[#This Row],[Kolumna1]]</f>
        <v>0.63800330485711909</v>
      </c>
      <c r="E2492">
        <f>(USDCHF_D1[[#This Row],[High]]+USDCHF_D1[[#This Row],[Low]])/2</f>
        <v>0.96486000000000005</v>
      </c>
      <c r="F2492" t="e">
        <f>VLOOKUP(A2492,'nUSD INdex 2'!A:B,2,FALSE)</f>
        <v>#N/A</v>
      </c>
      <c r="G2492" t="e">
        <f>VLOOKUP(A2492,'wUSD Index'!A:B,2,FALSE)</f>
        <v>#N/A</v>
      </c>
    </row>
    <row r="2493" spans="1:7" x14ac:dyDescent="0.3">
      <c r="A2493" s="3">
        <v>41999</v>
      </c>
      <c r="B2493">
        <f>1/EURUSD_D1[[#This Row],[0]]</f>
        <v>0.79982723731673955</v>
      </c>
      <c r="C2493">
        <f>(USDJPY_D1[[#This Row],[High]]+USDJPY_D1[[#This Row],[Low]])/2</f>
        <v>120.307</v>
      </c>
      <c r="D2493">
        <f>1/GBPUSD_D1[[#This Row],[Kolumna1]]</f>
        <v>0.63702788271042621</v>
      </c>
      <c r="E2493">
        <f>(USDCHF_D1[[#This Row],[High]]+USDCHF_D1[[#This Row],[Low]])/2</f>
        <v>0.96046999999999993</v>
      </c>
      <c r="F2493" t="e">
        <f>VLOOKUP(A2493,'nUSD INdex 2'!A:B,2,FALSE)</f>
        <v>#N/A</v>
      </c>
      <c r="G2493" t="e">
        <f>VLOOKUP(A2493,'wUSD Index'!A:B,2,FALSE)</f>
        <v>#N/A</v>
      </c>
    </row>
    <row r="2494" spans="1:7" x14ac:dyDescent="0.3">
      <c r="A2494" s="3">
        <v>42001</v>
      </c>
      <c r="B2494">
        <f>1/EURUSD_D1[[#This Row],[0]]</f>
        <v>0.80525671584101022</v>
      </c>
      <c r="C2494">
        <f>(USDJPY_D1[[#This Row],[High]]+USDJPY_D1[[#This Row],[Low]])/2</f>
        <v>120.3805</v>
      </c>
      <c r="D2494">
        <f>1/GBPUSD_D1[[#This Row],[Kolumna1]]</f>
        <v>0.63929830617913785</v>
      </c>
      <c r="E2494">
        <f>(USDCHF_D1[[#This Row],[High]]+USDCHF_D1[[#This Row],[Low]])/2</f>
        <v>0.96697999999999995</v>
      </c>
      <c r="F2494" t="e">
        <f>VLOOKUP(A2494,'nUSD INdex 2'!A:B,2,FALSE)</f>
        <v>#N/A</v>
      </c>
      <c r="G2494" t="e">
        <f>VLOOKUP(A2494,'wUSD Index'!A:B,2,FALSE)</f>
        <v>#N/A</v>
      </c>
    </row>
    <row r="2495" spans="1:7" x14ac:dyDescent="0.3">
      <c r="A2495" s="3">
        <v>42002</v>
      </c>
      <c r="B2495">
        <f>1/EURUSD_D1[[#This Row],[0]]</f>
        <v>0.81241038097984819</v>
      </c>
      <c r="C2495">
        <f>(USDJPY_D1[[#This Row],[High]]+USDJPY_D1[[#This Row],[Low]])/2</f>
        <v>120.45349999999999</v>
      </c>
      <c r="D2495">
        <f>1/GBPUSD_D1[[#This Row],[Kolumna1]]</f>
        <v>0.64049189777749305</v>
      </c>
      <c r="E2495">
        <f>(USDCHF_D1[[#This Row],[High]]+USDCHF_D1[[#This Row],[Low]])/2</f>
        <v>0.97843999999999998</v>
      </c>
      <c r="F2495">
        <f>VLOOKUP(A2495,'nUSD INdex 2'!A:B,2,FALSE)</f>
        <v>85.000600000000006</v>
      </c>
      <c r="G2495">
        <f>VLOOKUP(A2495,'wUSD Index'!A:B,2,FALSE)</f>
        <v>111.1902</v>
      </c>
    </row>
    <row r="2496" spans="1:7" x14ac:dyDescent="0.3">
      <c r="A2496" s="3">
        <v>42003</v>
      </c>
      <c r="B2496">
        <f>1/EURUSD_D1[[#This Row],[0]]</f>
        <v>0.81558418256036336</v>
      </c>
      <c r="C2496">
        <f>(USDJPY_D1[[#This Row],[High]]+USDJPY_D1[[#This Row],[Low]])/2</f>
        <v>119.76900000000001</v>
      </c>
      <c r="D2496">
        <f>1/GBPUSD_D1[[#This Row],[Kolumna1]]</f>
        <v>0.63923904983507629</v>
      </c>
      <c r="E2496">
        <f>(USDCHF_D1[[#This Row],[High]]+USDCHF_D1[[#This Row],[Low]])/2</f>
        <v>0.98150000000000004</v>
      </c>
      <c r="F2496">
        <f>VLOOKUP(A2496,'nUSD INdex 2'!A:B,2,FALSE)</f>
        <v>84.762799999999999</v>
      </c>
      <c r="G2496">
        <f>VLOOKUP(A2496,'wUSD Index'!A:B,2,FALSE)</f>
        <v>110.8644</v>
      </c>
    </row>
    <row r="2497" spans="1:7" x14ac:dyDescent="0.3">
      <c r="A2497" s="3">
        <v>42004</v>
      </c>
      <c r="B2497">
        <f>1/EURUSD_D1[[#This Row],[0]]</f>
        <v>0.81812306207099672</v>
      </c>
      <c r="C2497">
        <f>(USDJPY_D1[[#This Row],[High]]+USDJPY_D1[[#This Row],[Low]])/2</f>
        <v>119.595</v>
      </c>
      <c r="D2497">
        <f>1/GBPUSD_D1[[#This Row],[Kolumna1]]</f>
        <v>0.64006554271157368</v>
      </c>
      <c r="E2497">
        <f>(USDCHF_D1[[#This Row],[High]]+USDCHF_D1[[#This Row],[Low]])/2</f>
        <v>0.98409999999999997</v>
      </c>
      <c r="F2497">
        <f>VLOOKUP(A2497,'nUSD INdex 2'!A:B,2,FALSE)</f>
        <v>85.065200000000004</v>
      </c>
      <c r="G2497">
        <f>VLOOKUP(A2497,'wUSD Index'!A:B,2,FALSE)</f>
        <v>111.07380000000001</v>
      </c>
    </row>
    <row r="2498" spans="1:7" x14ac:dyDescent="0.3">
      <c r="A2498" s="3">
        <v>42005</v>
      </c>
      <c r="B2498">
        <f>1/EURUSD_D1[[#This Row],[0]]</f>
        <v>0.81668987427059392</v>
      </c>
      <c r="C2498">
        <f>(USDJPY_D1[[#This Row],[High]]+USDJPY_D1[[#This Row],[Low]])/2</f>
        <v>119.834</v>
      </c>
      <c r="D2498">
        <f>1/GBPUSD_D1[[#This Row],[Kolumna1]]</f>
        <v>0.64025200318845499</v>
      </c>
      <c r="E2498">
        <f>(USDCHF_D1[[#This Row],[High]]+USDCHF_D1[[#This Row],[Low]])/2</f>
        <v>0.98269000000000006</v>
      </c>
      <c r="F2498" t="e">
        <f>VLOOKUP(A2498,'nUSD INdex 2'!A:B,2,FALSE)</f>
        <v>#N/A</v>
      </c>
      <c r="G2498" t="e">
        <f>VLOOKUP(A2498,'wUSD Index'!A:B,2,FALSE)</f>
        <v>#N/A</v>
      </c>
    </row>
    <row r="2499" spans="1:7" x14ac:dyDescent="0.3">
      <c r="A2499" s="3">
        <v>42006</v>
      </c>
      <c r="B2499">
        <f>1/EURUSD_D1[[#This Row],[0]]</f>
        <v>0.81932962450123314</v>
      </c>
      <c r="C2499">
        <f>(USDJPY_D1[[#This Row],[High]]+USDJPY_D1[[#This Row],[Low]])/2</f>
        <v>120.273</v>
      </c>
      <c r="D2499">
        <f>1/GBPUSD_D1[[#This Row],[Kolumna1]]</f>
        <v>0.64321504608635804</v>
      </c>
      <c r="E2499">
        <f>(USDCHF_D1[[#This Row],[High]]+USDCHF_D1[[#This Row],[Low]])/2</f>
        <v>0.98555999999999999</v>
      </c>
      <c r="F2499">
        <f>VLOOKUP(A2499,'nUSD INdex 2'!A:B,2,FALSE)</f>
        <v>85.7577</v>
      </c>
      <c r="G2499">
        <f>VLOOKUP(A2499,'wUSD Index'!A:B,2,FALSE)</f>
        <v>111.68519999999999</v>
      </c>
    </row>
    <row r="2500" spans="1:7" x14ac:dyDescent="0.3">
      <c r="A2500" s="3">
        <v>42008</v>
      </c>
      <c r="B2500">
        <f>1/EURUSD_D1[[#This Row],[0]]</f>
        <v>0.82002164857152238</v>
      </c>
      <c r="C2500">
        <f>(USDJPY_D1[[#This Row],[High]]+USDJPY_D1[[#This Row],[Low]])/2</f>
        <v>120.45949999999999</v>
      </c>
      <c r="D2500">
        <f>1/GBPUSD_D1[[#This Row],[Kolumna1]]</f>
        <v>0.64367875280804854</v>
      </c>
      <c r="E2500">
        <f>(USDCHF_D1[[#This Row],[High]]+USDCHF_D1[[#This Row],[Low]])/2</f>
        <v>0.98604000000000003</v>
      </c>
      <c r="F2500" t="e">
        <f>VLOOKUP(A2500,'nUSD INdex 2'!A:B,2,FALSE)</f>
        <v>#N/A</v>
      </c>
      <c r="G2500" t="e">
        <f>VLOOKUP(A2500,'wUSD Index'!A:B,2,FALSE)</f>
        <v>#N/A</v>
      </c>
    </row>
    <row r="2501" spans="1:7" x14ac:dyDescent="0.3">
      <c r="A2501" s="3">
        <v>42009</v>
      </c>
      <c r="B2501">
        <f>1/EURUSD_D1[[#This Row],[0]]</f>
        <v>0.81916183361184836</v>
      </c>
      <c r="C2501">
        <f>(USDJPY_D1[[#This Row],[High]]+USDJPY_D1[[#This Row],[Low]])/2</f>
        <v>119.952</v>
      </c>
      <c r="D2501">
        <f>1/GBPUSD_D1[[#This Row],[Kolumna1]]</f>
        <v>0.6431302435212668</v>
      </c>
      <c r="E2501">
        <f>(USDCHF_D1[[#This Row],[High]]+USDCHF_D1[[#This Row],[Low]])/2</f>
        <v>0.98478500000000002</v>
      </c>
      <c r="F2501">
        <f>VLOOKUP(A2501,'nUSD INdex 2'!A:B,2,FALSE)</f>
        <v>86.201599999999999</v>
      </c>
      <c r="G2501">
        <f>VLOOKUP(A2501,'wUSD Index'!A:B,2,FALSE)</f>
        <v>112.3254</v>
      </c>
    </row>
    <row r="2502" spans="1:7" x14ac:dyDescent="0.3">
      <c r="A2502" s="3">
        <v>42010</v>
      </c>
      <c r="B2502">
        <f>1/EURUSD_D1[[#This Row],[0]]</f>
        <v>0.81999475203358685</v>
      </c>
      <c r="C2502">
        <f>(USDJPY_D1[[#This Row],[High]]+USDJPY_D1[[#This Row],[Low]])/2</f>
        <v>118.77850000000001</v>
      </c>
      <c r="D2502">
        <f>1/GBPUSD_D1[[#This Row],[Kolumna1]]</f>
        <v>0.64301031710053791</v>
      </c>
      <c r="E2502">
        <f>(USDCHF_D1[[#This Row],[High]]+USDCHF_D1[[#This Row],[Low]])/2</f>
        <v>0.985985</v>
      </c>
      <c r="F2502">
        <f>VLOOKUP(A2502,'nUSD INdex 2'!A:B,2,FALSE)</f>
        <v>86.0471</v>
      </c>
      <c r="G2502">
        <f>VLOOKUP(A2502,'wUSD Index'!A:B,2,FALSE)</f>
        <v>112.1016</v>
      </c>
    </row>
    <row r="2503" spans="1:7" x14ac:dyDescent="0.3">
      <c r="A2503" s="3">
        <v>42011</v>
      </c>
      <c r="B2503">
        <f>1/EURUSD_D1[[#This Row],[0]]</f>
        <v>0.82143619905041987</v>
      </c>
      <c r="C2503">
        <f>(USDJPY_D1[[#This Row],[High]]+USDJPY_D1[[#This Row],[Low]])/2</f>
        <v>119.14449999999999</v>
      </c>
      <c r="D2503">
        <f>1/GBPUSD_D1[[#This Row],[Kolumna1]]</f>
        <v>0.64275407265049289</v>
      </c>
      <c r="E2503">
        <f>(USDCHF_D1[[#This Row],[High]]+USDCHF_D1[[#This Row],[Low]])/2</f>
        <v>0.98753500000000005</v>
      </c>
      <c r="F2503">
        <f>VLOOKUP(A2503,'nUSD INdex 2'!A:B,2,FALSE)</f>
        <v>86.741100000000003</v>
      </c>
      <c r="G2503">
        <f>VLOOKUP(A2503,'wUSD Index'!A:B,2,FALSE)</f>
        <v>112.4336</v>
      </c>
    </row>
    <row r="2504" spans="1:7" x14ac:dyDescent="0.3">
      <c r="A2504" s="3">
        <v>42012</v>
      </c>
      <c r="B2504">
        <f>1/EURUSD_D1[[#This Row],[0]]</f>
        <v>0.82088663965949615</v>
      </c>
      <c r="C2504">
        <f>(USDJPY_D1[[#This Row],[High]]+USDJPY_D1[[#This Row],[Low]])/2</f>
        <v>119.56100000000001</v>
      </c>
      <c r="D2504">
        <f>1/GBPUSD_D1[[#This Row],[Kolumna1]]</f>
        <v>0.64329159443038142</v>
      </c>
      <c r="E2504">
        <f>(USDCHF_D1[[#This Row],[High]]+USDCHF_D1[[#This Row],[Low]])/2</f>
        <v>0.98748999999999998</v>
      </c>
      <c r="F2504">
        <f>VLOOKUP(A2504,'nUSD INdex 2'!A:B,2,FALSE)</f>
        <v>86.651899999999998</v>
      </c>
      <c r="G2504">
        <f>VLOOKUP(A2504,'wUSD Index'!A:B,2,FALSE)</f>
        <v>112.0596</v>
      </c>
    </row>
    <row r="2505" spans="1:7" x14ac:dyDescent="0.3">
      <c r="A2505" s="3">
        <v>42013</v>
      </c>
      <c r="B2505">
        <f>1/EURUSD_D1[[#This Row],[0]]</f>
        <v>0.82266609628483989</v>
      </c>
      <c r="C2505">
        <f>(USDJPY_D1[[#This Row],[High]]+USDJPY_D1[[#This Row],[Low]])/2</f>
        <v>119.13550000000001</v>
      </c>
      <c r="D2505">
        <f>1/GBPUSD_D1[[#This Row],[Kolumna1]]</f>
        <v>0.64362075290755671</v>
      </c>
      <c r="E2505">
        <f>(USDCHF_D1[[#This Row],[High]]+USDCHF_D1[[#This Row],[Low]])/2</f>
        <v>0.98933500000000008</v>
      </c>
      <c r="F2505">
        <f>VLOOKUP(A2505,'nUSD INdex 2'!A:B,2,FALSE)</f>
        <v>86.5625</v>
      </c>
      <c r="G2505">
        <f>VLOOKUP(A2505,'wUSD Index'!A:B,2,FALSE)</f>
        <v>111.90519999999999</v>
      </c>
    </row>
    <row r="2506" spans="1:7" x14ac:dyDescent="0.3">
      <c r="A2506" s="3">
        <v>42015</v>
      </c>
      <c r="B2506">
        <f>1/EURUSD_D1[[#This Row],[0]]</f>
        <v>0.82418148476294462</v>
      </c>
      <c r="C2506">
        <f>(USDJPY_D1[[#This Row],[High]]+USDJPY_D1[[#This Row],[Low]])/2</f>
        <v>118.27549999999999</v>
      </c>
      <c r="D2506">
        <f>1/GBPUSD_D1[[#This Row],[Kolumna1]]</f>
        <v>0.64165495646371118</v>
      </c>
      <c r="E2506">
        <f>(USDCHF_D1[[#This Row],[High]]+USDCHF_D1[[#This Row],[Low]])/2</f>
        <v>0.99115500000000001</v>
      </c>
      <c r="F2506" t="e">
        <f>VLOOKUP(A2506,'nUSD INdex 2'!A:B,2,FALSE)</f>
        <v>#N/A</v>
      </c>
      <c r="G2506" t="e">
        <f>VLOOKUP(A2506,'wUSD Index'!A:B,2,FALSE)</f>
        <v>#N/A</v>
      </c>
    </row>
    <row r="2507" spans="1:7" x14ac:dyDescent="0.3">
      <c r="A2507" s="3">
        <v>42016</v>
      </c>
      <c r="B2507">
        <f>1/EURUSD_D1[[#This Row],[0]]</f>
        <v>0.82693834347711026</v>
      </c>
      <c r="C2507">
        <f>(USDJPY_D1[[#This Row],[High]]+USDJPY_D1[[#This Row],[Low]])/2</f>
        <v>118.709</v>
      </c>
      <c r="D2507">
        <f>1/GBPUSD_D1[[#This Row],[Kolumna1]]</f>
        <v>0.64194535119225293</v>
      </c>
      <c r="E2507">
        <f>(USDCHF_D1[[#This Row],[High]]+USDCHF_D1[[#This Row],[Low]])/2</f>
        <v>0.99415500000000001</v>
      </c>
      <c r="F2507">
        <f>VLOOKUP(A2507,'nUSD INdex 2'!A:B,2,FALSE)</f>
        <v>86.668700000000001</v>
      </c>
      <c r="G2507">
        <f>VLOOKUP(A2507,'wUSD Index'!A:B,2,FALSE)</f>
        <v>112.01819999999999</v>
      </c>
    </row>
    <row r="2508" spans="1:7" x14ac:dyDescent="0.3">
      <c r="A2508" s="3">
        <v>42017</v>
      </c>
      <c r="B2508">
        <f>1/EURUSD_D1[[#This Row],[0]]</f>
        <v>0.83024068677509599</v>
      </c>
      <c r="C2508">
        <f>(USDJPY_D1[[#This Row],[High]]+USDJPY_D1[[#This Row],[Low]])/2</f>
        <v>118.1925</v>
      </c>
      <c r="D2508">
        <f>1/GBPUSD_D1[[#This Row],[Kolumna1]]</f>
        <v>0.64709631705131143</v>
      </c>
      <c r="E2508">
        <f>(USDCHF_D1[[#This Row],[High]]+USDCHF_D1[[#This Row],[Low]])/2</f>
        <v>0.99816499999999997</v>
      </c>
      <c r="F2508">
        <f>VLOOKUP(A2508,'nUSD INdex 2'!A:B,2,FALSE)</f>
        <v>86.862899999999996</v>
      </c>
      <c r="G2508">
        <f>VLOOKUP(A2508,'wUSD Index'!A:B,2,FALSE)</f>
        <v>112.0622</v>
      </c>
    </row>
    <row r="2509" spans="1:7" x14ac:dyDescent="0.3">
      <c r="A2509" s="3">
        <v>42018</v>
      </c>
      <c r="B2509">
        <f>1/EURUSD_D1[[#This Row],[0]]</f>
        <v>0.83958121688901566</v>
      </c>
      <c r="C2509">
        <f>(USDJPY_D1[[#This Row],[High]]+USDJPY_D1[[#This Row],[Low]])/2</f>
        <v>116.999</v>
      </c>
      <c r="D2509">
        <f>1/GBPUSD_D1[[#This Row],[Kolumna1]]</f>
        <v>0.65673249315356386</v>
      </c>
      <c r="E2509">
        <f>(USDCHF_D1[[#This Row],[High]]+USDCHF_D1[[#This Row],[Low]])/2</f>
        <v>1.017415</v>
      </c>
      <c r="F2509">
        <f>VLOOKUP(A2509,'nUSD INdex 2'!A:B,2,FALSE)</f>
        <v>86.609700000000004</v>
      </c>
      <c r="G2509">
        <f>VLOOKUP(A2509,'wUSD Index'!A:B,2,FALSE)</f>
        <v>111.87730000000001</v>
      </c>
    </row>
    <row r="2510" spans="1:7" x14ac:dyDescent="0.3">
      <c r="A2510" s="3">
        <v>42019</v>
      </c>
      <c r="B2510">
        <f>1/EURUSD_D1[[#This Row],[0]]</f>
        <v>0.83810353931124659</v>
      </c>
      <c r="C2510">
        <f>(USDJPY_D1[[#This Row],[High]]+USDJPY_D1[[#This Row],[Low]])/2</f>
        <v>116.91749999999999</v>
      </c>
      <c r="D2510">
        <f>1/GBPUSD_D1[[#This Row],[Kolumna1]]</f>
        <v>0.65525861419355691</v>
      </c>
      <c r="E2510">
        <f>(USDCHF_D1[[#This Row],[High]]+USDCHF_D1[[#This Row],[Low]])/2</f>
        <v>1.0070450000000002</v>
      </c>
      <c r="F2510">
        <f>VLOOKUP(A2510,'nUSD INdex 2'!A:B,2,FALSE)</f>
        <v>86.704999999999998</v>
      </c>
      <c r="G2510">
        <f>VLOOKUP(A2510,'wUSD Index'!A:B,2,FALSE)</f>
        <v>111.89109999999999</v>
      </c>
    </row>
    <row r="2511" spans="1:7" x14ac:dyDescent="0.3">
      <c r="A2511" s="3">
        <v>42020</v>
      </c>
      <c r="B2511">
        <f>1/EURUSD_D1[[#This Row],[0]]</f>
        <v>0.83981389724037159</v>
      </c>
      <c r="C2511">
        <f>(USDJPY_D1[[#This Row],[High]]+USDJPY_D1[[#This Row],[Low]])/2</f>
        <v>116.8075</v>
      </c>
      <c r="D2511">
        <f>1/GBPUSD_D1[[#This Row],[Kolumna1]]</f>
        <v>0.65828234388011353</v>
      </c>
      <c r="E2511">
        <f>(USDCHF_D1[[#This Row],[High]]+USDCHF_D1[[#This Row],[Low]])/2</f>
        <v>1.00881</v>
      </c>
      <c r="F2511">
        <f>VLOOKUP(A2511,'nUSD INdex 2'!A:B,2,FALSE)</f>
        <v>86.926500000000004</v>
      </c>
      <c r="G2511">
        <f>VLOOKUP(A2511,'wUSD Index'!A:B,2,FALSE)</f>
        <v>112.0592</v>
      </c>
    </row>
    <row r="2512" spans="1:7" x14ac:dyDescent="0.3">
      <c r="A2512" s="3">
        <v>42022</v>
      </c>
      <c r="B2512">
        <f>1/EURUSD_D1[[#This Row],[0]]</f>
        <v>0.84392458689891459</v>
      </c>
      <c r="C2512">
        <f>(USDJPY_D1[[#This Row],[High]]+USDJPY_D1[[#This Row],[Low]])/2</f>
        <v>117.48650000000001</v>
      </c>
      <c r="D2512">
        <f>1/GBPUSD_D1[[#This Row],[Kolumna1]]</f>
        <v>0.66203243958953994</v>
      </c>
      <c r="E2512">
        <f>(USDCHF_D1[[#This Row],[High]]+USDCHF_D1[[#This Row],[Low]])/2</f>
        <v>1.0134749999999999</v>
      </c>
      <c r="F2512" t="e">
        <f>VLOOKUP(A2512,'nUSD INdex 2'!A:B,2,FALSE)</f>
        <v>#N/A</v>
      </c>
      <c r="G2512" t="e">
        <f>VLOOKUP(A2512,'wUSD Index'!A:B,2,FALSE)</f>
        <v>#N/A</v>
      </c>
    </row>
    <row r="2513" spans="1:7" x14ac:dyDescent="0.3">
      <c r="A2513" s="3">
        <v>42023</v>
      </c>
      <c r="B2513">
        <f>1/EURUSD_D1[[#This Row],[0]]</f>
        <v>0.84739299544949975</v>
      </c>
      <c r="C2513">
        <f>(USDJPY_D1[[#This Row],[High]]+USDJPY_D1[[#This Row],[Low]])/2</f>
        <v>117.372</v>
      </c>
      <c r="D2513">
        <f>1/GBPUSD_D1[[#This Row],[Kolumna1]]</f>
        <v>0.66331031646535199</v>
      </c>
      <c r="E2513">
        <f>(USDCHF_D1[[#This Row],[High]]+USDCHF_D1[[#This Row],[Low]])/2</f>
        <v>1.0176449999999999</v>
      </c>
      <c r="F2513" t="e">
        <f>VLOOKUP(A2513,'nUSD INdex 2'!A:B,2,FALSE)</f>
        <v>#N/A</v>
      </c>
      <c r="G2513" t="e">
        <f>VLOOKUP(A2513,'wUSD Index'!A:B,2,FALSE)</f>
        <v>#N/A</v>
      </c>
    </row>
    <row r="2514" spans="1:7" x14ac:dyDescent="0.3">
      <c r="A2514" s="3">
        <v>42024</v>
      </c>
      <c r="B2514">
        <f>1/EURUSD_D1[[#This Row],[0]]</f>
        <v>0.84713815552609384</v>
      </c>
      <c r="C2514">
        <f>(USDJPY_D1[[#This Row],[High]]+USDJPY_D1[[#This Row],[Low]])/2</f>
        <v>118.28100000000001</v>
      </c>
      <c r="D2514">
        <f>1/GBPUSD_D1[[#This Row],[Kolumna1]]</f>
        <v>0.66096474414054751</v>
      </c>
      <c r="E2514">
        <f>(USDCHF_D1[[#This Row],[High]]+USDCHF_D1[[#This Row],[Low]])/2</f>
        <v>1.0173300000000001</v>
      </c>
      <c r="F2514">
        <f>VLOOKUP(A2514,'nUSD INdex 2'!A:B,2,FALSE)</f>
        <v>87.232500000000002</v>
      </c>
      <c r="G2514">
        <f>VLOOKUP(A2514,'wUSD Index'!A:B,2,FALSE)</f>
        <v>112.3884</v>
      </c>
    </row>
    <row r="2515" spans="1:7" x14ac:dyDescent="0.3">
      <c r="A2515" s="3">
        <v>42025</v>
      </c>
      <c r="B2515">
        <f>1/EURUSD_D1[[#This Row],[0]]</f>
        <v>0.84335164811995833</v>
      </c>
      <c r="C2515">
        <f>(USDJPY_D1[[#This Row],[High]]+USDJPY_D1[[#This Row],[Low]])/2</f>
        <v>117.97200000000001</v>
      </c>
      <c r="D2515">
        <f>1/GBPUSD_D1[[#This Row],[Kolumna1]]</f>
        <v>0.65878105740947512</v>
      </c>
      <c r="E2515">
        <f>(USDCHF_D1[[#This Row],[High]]+USDCHF_D1[[#This Row],[Low]])/2</f>
        <v>1.0127899999999999</v>
      </c>
      <c r="F2515">
        <f>VLOOKUP(A2515,'nUSD INdex 2'!A:B,2,FALSE)</f>
        <v>87.647400000000005</v>
      </c>
      <c r="G2515">
        <f>VLOOKUP(A2515,'wUSD Index'!A:B,2,FALSE)</f>
        <v>112.60509999999999</v>
      </c>
    </row>
    <row r="2516" spans="1:7" x14ac:dyDescent="0.3">
      <c r="A2516" s="3">
        <v>42026</v>
      </c>
      <c r="B2516">
        <f>1/EURUSD_D1[[#This Row],[0]]</f>
        <v>0.84541930684071043</v>
      </c>
      <c r="C2516">
        <f>(USDJPY_D1[[#This Row],[High]]+USDJPY_D1[[#This Row],[Low]])/2</f>
        <v>118.032</v>
      </c>
      <c r="D2516">
        <f>1/GBPUSD_D1[[#This Row],[Kolumna1]]</f>
        <v>0.66033406300247299</v>
      </c>
      <c r="E2516">
        <f>(USDCHF_D1[[#This Row],[High]]+USDCHF_D1[[#This Row],[Low]])/2</f>
        <v>1.01535</v>
      </c>
      <c r="F2516">
        <f>VLOOKUP(A2516,'nUSD INdex 2'!A:B,2,FALSE)</f>
        <v>88.231999999999999</v>
      </c>
      <c r="G2516">
        <f>VLOOKUP(A2516,'wUSD Index'!A:B,2,FALSE)</f>
        <v>112.7187</v>
      </c>
    </row>
    <row r="2517" spans="1:7" x14ac:dyDescent="0.3">
      <c r="A2517" s="3">
        <v>42027</v>
      </c>
      <c r="B2517">
        <f>1/EURUSD_D1[[#This Row],[0]]</f>
        <v>0.84700182528893342</v>
      </c>
      <c r="C2517">
        <f>(USDJPY_D1[[#This Row],[High]]+USDJPY_D1[[#This Row],[Low]])/2</f>
        <v>118.1365</v>
      </c>
      <c r="D2517">
        <f>1/GBPUSD_D1[[#This Row],[Kolumna1]]</f>
        <v>0.66074419618816671</v>
      </c>
      <c r="E2517">
        <f>(USDCHF_D1[[#This Row],[High]]+USDCHF_D1[[#This Row],[Low]])/2</f>
        <v>1.0171700000000001</v>
      </c>
      <c r="F2517">
        <f>VLOOKUP(A2517,'nUSD INdex 2'!A:B,2,FALSE)</f>
        <v>88.813500000000005</v>
      </c>
      <c r="G2517">
        <f>VLOOKUP(A2517,'wUSD Index'!A:B,2,FALSE)</f>
        <v>113.15989999999999</v>
      </c>
    </row>
    <row r="2518" spans="1:7" x14ac:dyDescent="0.3">
      <c r="A2518" s="3">
        <v>42029</v>
      </c>
      <c r="B2518">
        <f>1/EURUSD_D1[[#This Row],[0]]</f>
        <v>0.84840309327767816</v>
      </c>
      <c r="C2518">
        <f>(USDJPY_D1[[#This Row],[High]]+USDJPY_D1[[#This Row],[Low]])/2</f>
        <v>117.49850000000001</v>
      </c>
      <c r="D2518">
        <f>1/GBPUSD_D1[[#This Row],[Kolumna1]]</f>
        <v>0.65759622276729635</v>
      </c>
      <c r="E2518">
        <f>(USDCHF_D1[[#This Row],[High]]+USDCHF_D1[[#This Row],[Low]])/2</f>
        <v>1.0188700000000002</v>
      </c>
      <c r="F2518" t="e">
        <f>VLOOKUP(A2518,'nUSD INdex 2'!A:B,2,FALSE)</f>
        <v>#N/A</v>
      </c>
      <c r="G2518" t="e">
        <f>VLOOKUP(A2518,'wUSD Index'!A:B,2,FALSE)</f>
        <v>#N/A</v>
      </c>
    </row>
    <row r="2519" spans="1:7" x14ac:dyDescent="0.3">
      <c r="A2519" s="3">
        <v>42030</v>
      </c>
      <c r="B2519">
        <f>1/EURUSD_D1[[#This Row],[0]]</f>
        <v>0.85624502307580341</v>
      </c>
      <c r="C2519">
        <f>(USDJPY_D1[[#This Row],[High]]+USDJPY_D1[[#This Row],[Low]])/2</f>
        <v>118</v>
      </c>
      <c r="D2519">
        <f>1/GBPUSD_D1[[#This Row],[Kolumna1]]</f>
        <v>0.65753784952246319</v>
      </c>
      <c r="E2519">
        <f>(USDCHF_D1[[#This Row],[High]]+USDCHF_D1[[#This Row],[Low]])/2</f>
        <v>0.87414999999999998</v>
      </c>
      <c r="F2519">
        <f>VLOOKUP(A2519,'nUSD INdex 2'!A:B,2,FALSE)</f>
        <v>88.933000000000007</v>
      </c>
      <c r="G2519">
        <f>VLOOKUP(A2519,'wUSD Index'!A:B,2,FALSE)</f>
        <v>113.3625</v>
      </c>
    </row>
    <row r="2520" spans="1:7" x14ac:dyDescent="0.3">
      <c r="A2520" s="3">
        <v>42031</v>
      </c>
      <c r="B2520">
        <f>1/EURUSD_D1[[#This Row],[0]]</f>
        <v>0.86547490771873792</v>
      </c>
      <c r="C2520">
        <f>(USDJPY_D1[[#This Row],[High]]+USDJPY_D1[[#This Row],[Low]])/2</f>
        <v>117.99850000000001</v>
      </c>
      <c r="D2520">
        <f>1/GBPUSD_D1[[#This Row],[Kolumna1]]</f>
        <v>0.65985694301475439</v>
      </c>
      <c r="E2520">
        <f>(USDCHF_D1[[#This Row],[High]]+USDCHF_D1[[#This Row],[Low]])/2</f>
        <v>0.86297000000000001</v>
      </c>
      <c r="F2520">
        <f>VLOOKUP(A2520,'nUSD INdex 2'!A:B,2,FALSE)</f>
        <v>88.538200000000003</v>
      </c>
      <c r="G2520">
        <f>VLOOKUP(A2520,'wUSD Index'!A:B,2,FALSE)</f>
        <v>113.0168</v>
      </c>
    </row>
    <row r="2521" spans="1:7" x14ac:dyDescent="0.3">
      <c r="A2521" s="3">
        <v>42032</v>
      </c>
      <c r="B2521">
        <f>1/EURUSD_D1[[#This Row],[0]]</f>
        <v>0.86486486486486491</v>
      </c>
      <c r="C2521">
        <f>(USDJPY_D1[[#This Row],[High]]+USDJPY_D1[[#This Row],[Low]])/2</f>
        <v>117.756</v>
      </c>
      <c r="D2521">
        <f>1/GBPUSD_D1[[#This Row],[Kolumna1]]</f>
        <v>0.66096037542549324</v>
      </c>
      <c r="E2521">
        <f>(USDCHF_D1[[#This Row],[High]]+USDCHF_D1[[#This Row],[Low]])/2</f>
        <v>0.86033499999999996</v>
      </c>
      <c r="F2521">
        <f>VLOOKUP(A2521,'nUSD INdex 2'!A:B,2,FALSE)</f>
        <v>88.760199999999998</v>
      </c>
      <c r="G2521">
        <f>VLOOKUP(A2521,'wUSD Index'!A:B,2,FALSE)</f>
        <v>113.3484</v>
      </c>
    </row>
    <row r="2522" spans="1:7" x14ac:dyDescent="0.3">
      <c r="A2522" s="3">
        <v>42033</v>
      </c>
      <c r="B2522">
        <f>1/EURUSD_D1[[#This Row],[0]]</f>
        <v>0.86243326922579366</v>
      </c>
      <c r="C2522">
        <f>(USDJPY_D1[[#This Row],[High]]+USDJPY_D1[[#This Row],[Low]])/2</f>
        <v>118.02250000000001</v>
      </c>
      <c r="D2522">
        <f>1/GBPUSD_D1[[#This Row],[Kolumna1]]</f>
        <v>0.66089703554634716</v>
      </c>
      <c r="E2522">
        <f>(USDCHF_D1[[#This Row],[High]]+USDCHF_D1[[#This Row],[Low]])/2</f>
        <v>0.86704000000000003</v>
      </c>
      <c r="F2522">
        <f>VLOOKUP(A2522,'nUSD INdex 2'!A:B,2,FALSE)</f>
        <v>89.5227</v>
      </c>
      <c r="G2522">
        <f>VLOOKUP(A2522,'wUSD Index'!A:B,2,FALSE)</f>
        <v>114.1467</v>
      </c>
    </row>
    <row r="2523" spans="1:7" x14ac:dyDescent="0.3">
      <c r="A2523" s="3">
        <v>42034</v>
      </c>
      <c r="B2523">
        <f>1/EURUSD_D1[[#This Row],[0]]</f>
        <v>0.86372568072380207</v>
      </c>
      <c r="C2523">
        <f>(USDJPY_D1[[#This Row],[High]]+USDJPY_D1[[#This Row],[Low]])/2</f>
        <v>117.795</v>
      </c>
      <c r="D2523">
        <f>1/GBPUSD_D1[[#This Row],[Kolumna1]]</f>
        <v>0.66101061913559644</v>
      </c>
      <c r="E2523">
        <f>(USDCHF_D1[[#This Row],[High]]+USDCHF_D1[[#This Row],[Low]])/2</f>
        <v>0.87604499999999996</v>
      </c>
      <c r="F2523">
        <f>VLOOKUP(A2523,'nUSD INdex 2'!A:B,2,FALSE)</f>
        <v>89.626900000000006</v>
      </c>
      <c r="G2523">
        <f>VLOOKUP(A2523,'wUSD Index'!A:B,2,FALSE)</f>
        <v>114.46980000000001</v>
      </c>
    </row>
    <row r="2524" spans="1:7" x14ac:dyDescent="0.3">
      <c r="A2524" s="3">
        <v>42036</v>
      </c>
      <c r="B2524">
        <f>1/EURUSD_D1[[#This Row],[0]]</f>
        <v>0.86128564107643468</v>
      </c>
      <c r="C2524">
        <f>(USDJPY_D1[[#This Row],[High]]+USDJPY_D1[[#This Row],[Low]])/2</f>
        <v>117.0915</v>
      </c>
      <c r="D2524">
        <f>1/GBPUSD_D1[[#This Row],[Kolumna1]]</f>
        <v>0.66104557578722267</v>
      </c>
      <c r="E2524">
        <f>(USDCHF_D1[[#This Row],[High]]+USDCHF_D1[[#This Row],[Low]])/2</f>
        <v>0.86355999999999999</v>
      </c>
      <c r="F2524" t="e">
        <f>VLOOKUP(A2524,'nUSD INdex 2'!A:B,2,FALSE)</f>
        <v>#N/A</v>
      </c>
      <c r="G2524" t="e">
        <f>VLOOKUP(A2524,'wUSD Index'!A:B,2,FALSE)</f>
        <v>#N/A</v>
      </c>
    </row>
    <row r="2525" spans="1:7" x14ac:dyDescent="0.3">
      <c r="A2525" s="3">
        <v>42037</v>
      </c>
      <c r="B2525">
        <f>1/EURUSD_D1[[#This Row],[0]]</f>
        <v>0.87083360546883515</v>
      </c>
      <c r="C2525">
        <f>(USDJPY_D1[[#This Row],[High]]+USDJPY_D1[[#This Row],[Low]])/2</f>
        <v>117.4975</v>
      </c>
      <c r="D2525">
        <f>1/GBPUSD_D1[[#This Row],[Kolumna1]]</f>
        <v>0.66259831302469507</v>
      </c>
      <c r="E2525">
        <f>(USDCHF_D1[[#This Row],[High]]+USDCHF_D1[[#This Row],[Low]])/2</f>
        <v>0.86377000000000004</v>
      </c>
      <c r="F2525">
        <f>VLOOKUP(A2525,'nUSD INdex 2'!A:B,2,FALSE)</f>
        <v>89.1999</v>
      </c>
      <c r="G2525">
        <f>VLOOKUP(A2525,'wUSD Index'!A:B,2,FALSE)</f>
        <v>114.0885</v>
      </c>
    </row>
    <row r="2526" spans="1:7" x14ac:dyDescent="0.3">
      <c r="A2526" s="3">
        <v>42038</v>
      </c>
      <c r="B2526">
        <f>1/EURUSD_D1[[#This Row],[0]]</f>
        <v>0.88933948756258741</v>
      </c>
      <c r="C2526">
        <f>(USDJPY_D1[[#This Row],[High]]+USDJPY_D1[[#This Row],[Low]])/2</f>
        <v>117.3095</v>
      </c>
      <c r="D2526">
        <f>1/GBPUSD_D1[[#This Row],[Kolumna1]]</f>
        <v>0.66696235330996745</v>
      </c>
      <c r="E2526">
        <f>(USDCHF_D1[[#This Row],[High]]+USDCHF_D1[[#This Row],[Low]])/2</f>
        <v>0.87490500000000004</v>
      </c>
      <c r="F2526">
        <f>VLOOKUP(A2526,'nUSD INdex 2'!A:B,2,FALSE)</f>
        <v>88.529399999999995</v>
      </c>
      <c r="G2526">
        <f>VLOOKUP(A2526,'wUSD Index'!A:B,2,FALSE)</f>
        <v>113.46559999999999</v>
      </c>
    </row>
    <row r="2527" spans="1:7" x14ac:dyDescent="0.3">
      <c r="A2527" s="3">
        <v>42039</v>
      </c>
      <c r="B2527">
        <f>1/EURUSD_D1[[#This Row],[0]]</f>
        <v>0.89871079935832043</v>
      </c>
      <c r="C2527">
        <f>(USDJPY_D1[[#This Row],[High]]+USDJPY_D1[[#This Row],[Low]])/2</f>
        <v>117.535</v>
      </c>
      <c r="D2527">
        <f>1/GBPUSD_D1[[#This Row],[Kolumna1]]</f>
        <v>0.66656668166441702</v>
      </c>
      <c r="E2527">
        <f>(USDCHF_D1[[#This Row],[High]]+USDCHF_D1[[#This Row],[Low]])/2</f>
        <v>0.88030000000000008</v>
      </c>
      <c r="F2527">
        <f>VLOOKUP(A2527,'nUSD INdex 2'!A:B,2,FALSE)</f>
        <v>88.829800000000006</v>
      </c>
      <c r="G2527">
        <f>VLOOKUP(A2527,'wUSD Index'!A:B,2,FALSE)</f>
        <v>113.6375</v>
      </c>
    </row>
    <row r="2528" spans="1:7" x14ac:dyDescent="0.3">
      <c r="A2528" s="3">
        <v>42040</v>
      </c>
      <c r="B2528">
        <f>1/EURUSD_D1[[#This Row],[0]]</f>
        <v>0.89152383711859495</v>
      </c>
      <c r="C2528">
        <f>(USDJPY_D1[[#This Row],[High]]+USDJPY_D1[[#This Row],[Low]])/2</f>
        <v>117.30850000000001</v>
      </c>
      <c r="D2528">
        <f>1/GBPUSD_D1[[#This Row],[Kolumna1]]</f>
        <v>0.66456221963781359</v>
      </c>
      <c r="E2528">
        <f>(USDCHF_D1[[#This Row],[High]]+USDCHF_D1[[#This Row],[Low]])/2</f>
        <v>0.8903049999999999</v>
      </c>
      <c r="F2528">
        <f>VLOOKUP(A2528,'nUSD INdex 2'!A:B,2,FALSE)</f>
        <v>88.455200000000005</v>
      </c>
      <c r="G2528">
        <f>VLOOKUP(A2528,'wUSD Index'!A:B,2,FALSE)</f>
        <v>113.3626</v>
      </c>
    </row>
    <row r="2529" spans="1:7" x14ac:dyDescent="0.3">
      <c r="A2529" s="3">
        <v>42041</v>
      </c>
      <c r="B2529">
        <f>1/EURUSD_D1[[#This Row],[0]]</f>
        <v>0.8831503740141835</v>
      </c>
      <c r="C2529">
        <f>(USDJPY_D1[[#This Row],[High]]+USDJPY_D1[[#This Row],[Low]])/2</f>
        <v>118.1965</v>
      </c>
      <c r="D2529">
        <f>1/GBPUSD_D1[[#This Row],[Kolumna1]]</f>
        <v>0.66044091035175079</v>
      </c>
      <c r="E2529">
        <f>(USDCHF_D1[[#This Row],[High]]+USDCHF_D1[[#This Row],[Low]])/2</f>
        <v>0.90505999999999998</v>
      </c>
      <c r="F2529">
        <f>VLOOKUP(A2529,'nUSD INdex 2'!A:B,2,FALSE)</f>
        <v>89.211299999999994</v>
      </c>
      <c r="G2529">
        <f>VLOOKUP(A2529,'wUSD Index'!A:B,2,FALSE)</f>
        <v>113.9949</v>
      </c>
    </row>
    <row r="2530" spans="1:7" x14ac:dyDescent="0.3">
      <c r="A2530" s="3">
        <v>42043</v>
      </c>
      <c r="B2530">
        <f>1/EURUSD_D1[[#This Row],[0]]</f>
        <v>0.88282291455157014</v>
      </c>
      <c r="C2530">
        <f>(USDJPY_D1[[#This Row],[High]]+USDJPY_D1[[#This Row],[Low]])/2</f>
        <v>118.9945</v>
      </c>
      <c r="D2530">
        <f>1/GBPUSD_D1[[#This Row],[Kolumna1]]</f>
        <v>0.65899812515033396</v>
      </c>
      <c r="E2530">
        <f>(USDCHF_D1[[#This Row],[High]]+USDCHF_D1[[#This Row],[Low]])/2</f>
        <v>0.90376000000000001</v>
      </c>
      <c r="F2530" t="e">
        <f>VLOOKUP(A2530,'nUSD INdex 2'!A:B,2,FALSE)</f>
        <v>#N/A</v>
      </c>
      <c r="G2530" t="e">
        <f>VLOOKUP(A2530,'wUSD Index'!A:B,2,FALSE)</f>
        <v>#N/A</v>
      </c>
    </row>
    <row r="2531" spans="1:7" x14ac:dyDescent="0.3">
      <c r="A2531" s="3">
        <v>42044</v>
      </c>
      <c r="B2531">
        <f>1/EURUSD_D1[[#This Row],[0]]</f>
        <v>0.88379430571328821</v>
      </c>
      <c r="C2531">
        <f>(USDJPY_D1[[#This Row],[High]]+USDJPY_D1[[#This Row],[Low]])/2</f>
        <v>118.6905</v>
      </c>
      <c r="D2531">
        <f>1/GBPUSD_D1[[#This Row],[Kolumna1]]</f>
        <v>0.66268393621004429</v>
      </c>
      <c r="E2531">
        <f>(USDCHF_D1[[#This Row],[High]]+USDCHF_D1[[#This Row],[Low]])/2</f>
        <v>0.91542999999999997</v>
      </c>
      <c r="F2531">
        <f>VLOOKUP(A2531,'nUSD INdex 2'!A:B,2,FALSE)</f>
        <v>89.074299999999994</v>
      </c>
      <c r="G2531">
        <f>VLOOKUP(A2531,'wUSD Index'!A:B,2,FALSE)</f>
        <v>113.84610000000001</v>
      </c>
    </row>
    <row r="2532" spans="1:7" x14ac:dyDescent="0.3">
      <c r="A2532" s="3">
        <v>42045</v>
      </c>
      <c r="B2532">
        <f>1/EURUSD_D1[[#This Row],[0]]</f>
        <v>0.88332199736770045</v>
      </c>
      <c r="C2532">
        <f>(USDJPY_D1[[#This Row],[High]]+USDJPY_D1[[#This Row],[Low]])/2</f>
        <v>119.009</v>
      </c>
      <c r="D2532">
        <f>1/GBPUSD_D1[[#This Row],[Kolumna1]]</f>
        <v>0.66479195335819652</v>
      </c>
      <c r="E2532">
        <f>(USDCHF_D1[[#This Row],[High]]+USDCHF_D1[[#This Row],[Low]])/2</f>
        <v>0.92291000000000001</v>
      </c>
      <c r="F2532">
        <f>VLOOKUP(A2532,'nUSD INdex 2'!A:B,2,FALSE)</f>
        <v>89.292400000000001</v>
      </c>
      <c r="G2532">
        <f>VLOOKUP(A2532,'wUSD Index'!A:B,2,FALSE)</f>
        <v>114.1379</v>
      </c>
    </row>
    <row r="2533" spans="1:7" x14ac:dyDescent="0.3">
      <c r="A2533" s="3">
        <v>42046</v>
      </c>
      <c r="B2533">
        <f>1/EURUSD_D1[[#This Row],[0]]</f>
        <v>0.88418502455823911</v>
      </c>
      <c r="C2533">
        <f>(USDJPY_D1[[#This Row],[High]]+USDJPY_D1[[#This Row],[Low]])/2</f>
        <v>119.8805</v>
      </c>
      <c r="D2533">
        <f>1/GBPUSD_D1[[#This Row],[Kolumna1]]</f>
        <v>0.66285964278493847</v>
      </c>
      <c r="E2533">
        <f>(USDCHF_D1[[#This Row],[High]]+USDCHF_D1[[#This Row],[Low]])/2</f>
        <v>0.92328999999999994</v>
      </c>
      <c r="F2533">
        <f>VLOOKUP(A2533,'nUSD INdex 2'!A:B,2,FALSE)</f>
        <v>89.724500000000006</v>
      </c>
      <c r="G2533">
        <f>VLOOKUP(A2533,'wUSD Index'!A:B,2,FALSE)</f>
        <v>114.6429</v>
      </c>
    </row>
    <row r="2534" spans="1:7" x14ac:dyDescent="0.3">
      <c r="A2534" s="3">
        <v>42047</v>
      </c>
      <c r="B2534">
        <f>1/EURUSD_D1[[#This Row],[0]]</f>
        <v>0.88283460535086056</v>
      </c>
      <c r="C2534">
        <f>(USDJPY_D1[[#This Row],[High]]+USDJPY_D1[[#This Row],[Low]])/2</f>
        <v>119.4415</v>
      </c>
      <c r="D2534">
        <f>1/GBPUSD_D1[[#This Row],[Kolumna1]]</f>
        <v>0.66460196988023879</v>
      </c>
      <c r="E2534">
        <f>(USDCHF_D1[[#This Row],[High]]+USDCHF_D1[[#This Row],[Low]])/2</f>
        <v>0.9273499999999999</v>
      </c>
      <c r="F2534">
        <f>VLOOKUP(A2534,'nUSD INdex 2'!A:B,2,FALSE)</f>
        <v>88.770099999999999</v>
      </c>
      <c r="G2534">
        <f>VLOOKUP(A2534,'wUSD Index'!A:B,2,FALSE)</f>
        <v>113.8116</v>
      </c>
    </row>
    <row r="2535" spans="1:7" x14ac:dyDescent="0.3">
      <c r="A2535" s="3">
        <v>42048</v>
      </c>
      <c r="B2535">
        <f>1/EURUSD_D1[[#This Row],[0]]</f>
        <v>0.87541910689742697</v>
      </c>
      <c r="C2535">
        <f>(USDJPY_D1[[#This Row],[High]]+USDJPY_D1[[#This Row],[Low]])/2</f>
        <v>118.804</v>
      </c>
      <c r="D2535">
        <f>1/GBPUSD_D1[[#This Row],[Kolumna1]]</f>
        <v>0.66256319196443358</v>
      </c>
      <c r="E2535">
        <f>(USDCHF_D1[[#This Row],[High]]+USDCHF_D1[[#This Row],[Low]])/2</f>
        <v>0.92405499999999996</v>
      </c>
      <c r="F2535">
        <f>VLOOKUP(A2535,'nUSD INdex 2'!A:B,2,FALSE)</f>
        <v>88.743300000000005</v>
      </c>
      <c r="G2535">
        <f>VLOOKUP(A2535,'wUSD Index'!A:B,2,FALSE)</f>
        <v>113.6874</v>
      </c>
    </row>
    <row r="2536" spans="1:7" x14ac:dyDescent="0.3">
      <c r="A2536" s="3">
        <v>42050</v>
      </c>
      <c r="B2536">
        <f>1/EURUSD_D1[[#This Row],[0]]</f>
        <v>0.87762794718435011</v>
      </c>
      <c r="C2536">
        <f>(USDJPY_D1[[#This Row],[High]]+USDJPY_D1[[#This Row],[Low]])/2</f>
        <v>118.613</v>
      </c>
      <c r="D2536">
        <f>1/GBPUSD_D1[[#This Row],[Kolumna1]]</f>
        <v>0.65811771751613213</v>
      </c>
      <c r="E2536">
        <f>(USDCHF_D1[[#This Row],[High]]+USDCHF_D1[[#This Row],[Low]])/2</f>
        <v>0.92420999999999998</v>
      </c>
      <c r="F2536" t="e">
        <f>VLOOKUP(A2536,'nUSD INdex 2'!A:B,2,FALSE)</f>
        <v>#N/A</v>
      </c>
      <c r="G2536" t="e">
        <f>VLOOKUP(A2536,'wUSD Index'!A:B,2,FALSE)</f>
        <v>#N/A</v>
      </c>
    </row>
    <row r="2537" spans="1:7" x14ac:dyDescent="0.3">
      <c r="A2537" s="3">
        <v>42051</v>
      </c>
      <c r="B2537">
        <f>1/EURUSD_D1[[#This Row],[0]]</f>
        <v>0.87662778822425891</v>
      </c>
      <c r="C2537">
        <f>(USDJPY_D1[[#This Row],[High]]+USDJPY_D1[[#This Row],[Low]])/2</f>
        <v>118.52600000000001</v>
      </c>
      <c r="D2537">
        <f>1/GBPUSD_D1[[#This Row],[Kolumna1]]</f>
        <v>0.6555034430318345</v>
      </c>
      <c r="E2537">
        <f>(USDCHF_D1[[#This Row],[High]]+USDCHF_D1[[#This Row],[Low]])/2</f>
        <v>0.92579</v>
      </c>
      <c r="F2537" t="e">
        <f>VLOOKUP(A2537,'nUSD INdex 2'!A:B,2,FALSE)</f>
        <v>#N/A</v>
      </c>
      <c r="G2537" t="e">
        <f>VLOOKUP(A2537,'wUSD Index'!A:B,2,FALSE)</f>
        <v>#N/A</v>
      </c>
    </row>
    <row r="2538" spans="1:7" x14ac:dyDescent="0.3">
      <c r="A2538" s="3">
        <v>42052</v>
      </c>
      <c r="B2538">
        <f>1/EURUSD_D1[[#This Row],[0]]</f>
        <v>0.87775505367472151</v>
      </c>
      <c r="C2538">
        <f>(USDJPY_D1[[#This Row],[High]]+USDJPY_D1[[#This Row],[Low]])/2</f>
        <v>118.825</v>
      </c>
      <c r="D2538">
        <f>1/GBPUSD_D1[[#This Row],[Kolumna1]]</f>
        <v>0.65437745800532665</v>
      </c>
      <c r="E2538">
        <f>(USDCHF_D1[[#This Row],[High]]+USDCHF_D1[[#This Row],[Low]])/2</f>
        <v>0.92318999999999996</v>
      </c>
      <c r="F2538" t="e">
        <f>VLOOKUP(A2538,'nUSD INdex 2'!A:B,2,FALSE)</f>
        <v>#N/A</v>
      </c>
      <c r="G2538" t="e">
        <f>VLOOKUP(A2538,'wUSD Index'!A:B,2,FALSE)</f>
        <v>#N/A</v>
      </c>
    </row>
    <row r="2539" spans="1:7" x14ac:dyDescent="0.3">
      <c r="A2539" s="3">
        <v>42053</v>
      </c>
      <c r="B2539">
        <f>1/EURUSD_D1[[#This Row],[0]]</f>
        <v>0.88414593712838241</v>
      </c>
      <c r="C2539">
        <f>(USDJPY_D1[[#This Row],[High]]+USDJPY_D1[[#This Row],[Low]])/2</f>
        <v>118.9795</v>
      </c>
      <c r="D2539">
        <f>1/GBPUSD_D1[[#This Row],[Kolumna1]]</f>
        <v>0.65639625329018614</v>
      </c>
      <c r="E2539">
        <f>(USDCHF_D1[[#This Row],[High]]+USDCHF_D1[[#This Row],[Low]])/2</f>
        <v>0.92547000000000001</v>
      </c>
      <c r="F2539">
        <f>VLOOKUP(A2539,'nUSD INdex 2'!A:B,2,FALSE)</f>
        <v>89.058999999999997</v>
      </c>
      <c r="G2539">
        <f>VLOOKUP(A2539,'wUSD Index'!A:B,2,FALSE)</f>
        <v>114.1224</v>
      </c>
    </row>
    <row r="2540" spans="1:7" x14ac:dyDescent="0.3">
      <c r="A2540" s="3">
        <v>42054</v>
      </c>
      <c r="B2540">
        <f>1/EURUSD_D1[[#This Row],[0]]</f>
        <v>0.88379040026867239</v>
      </c>
      <c r="C2540">
        <f>(USDJPY_D1[[#This Row],[High]]+USDJPY_D1[[#This Row],[Low]])/2</f>
        <v>118.80449999999999</v>
      </c>
      <c r="D2540">
        <f>1/GBPUSD_D1[[#This Row],[Kolumna1]]</f>
        <v>0.65643718716665289</v>
      </c>
      <c r="E2540">
        <f>(USDCHF_D1[[#This Row],[High]]+USDCHF_D1[[#This Row],[Low]])/2</f>
        <v>0.92409000000000008</v>
      </c>
      <c r="F2540">
        <f>VLOOKUP(A2540,'nUSD INdex 2'!A:B,2,FALSE)</f>
        <v>88.908900000000003</v>
      </c>
      <c r="G2540">
        <f>VLOOKUP(A2540,'wUSD Index'!A:B,2,FALSE)</f>
        <v>114.0098</v>
      </c>
    </row>
    <row r="2541" spans="1:7" x14ac:dyDescent="0.3">
      <c r="A2541" s="3">
        <v>42055</v>
      </c>
      <c r="B2541">
        <f>1/EURUSD_D1[[#This Row],[0]]</f>
        <v>0.88423975276656519</v>
      </c>
      <c r="C2541">
        <f>(USDJPY_D1[[#This Row],[High]]+USDJPY_D1[[#This Row],[Low]])/2</f>
        <v>118.7445</v>
      </c>
      <c r="D2541">
        <f>1/GBPUSD_D1[[#This Row],[Kolumna1]]</f>
        <v>0.65634240070359917</v>
      </c>
      <c r="E2541">
        <f>(USDCHF_D1[[#This Row],[High]]+USDCHF_D1[[#This Row],[Low]])/2</f>
        <v>0.92458499999999999</v>
      </c>
      <c r="F2541">
        <f>VLOOKUP(A2541,'nUSD INdex 2'!A:B,2,FALSE)</f>
        <v>88.991</v>
      </c>
      <c r="G2541">
        <f>VLOOKUP(A2541,'wUSD Index'!A:B,2,FALSE)</f>
        <v>114.2029</v>
      </c>
    </row>
    <row r="2542" spans="1:7" x14ac:dyDescent="0.3">
      <c r="A2542" s="3">
        <v>42057</v>
      </c>
      <c r="B2542">
        <f>1/EURUSD_D1[[#This Row],[0]]</f>
        <v>0.88372010816734126</v>
      </c>
      <c r="C2542">
        <f>(USDJPY_D1[[#This Row],[High]]+USDJPY_D1[[#This Row],[Low]])/2</f>
        <v>119.05199999999999</v>
      </c>
      <c r="D2542">
        <f>1/GBPUSD_D1[[#This Row],[Kolumna1]]</f>
        <v>0.65534664560819444</v>
      </c>
      <c r="E2542">
        <f>(USDCHF_D1[[#This Row],[High]]+USDCHF_D1[[#This Row],[Low]])/2</f>
        <v>0.92644499999999996</v>
      </c>
      <c r="F2542" t="e">
        <f>VLOOKUP(A2542,'nUSD INdex 2'!A:B,2,FALSE)</f>
        <v>#N/A</v>
      </c>
      <c r="G2542" t="e">
        <f>VLOOKUP(A2542,'wUSD Index'!A:B,2,FALSE)</f>
        <v>#N/A</v>
      </c>
    </row>
    <row r="2543" spans="1:7" x14ac:dyDescent="0.3">
      <c r="A2543" s="3">
        <v>42058</v>
      </c>
      <c r="B2543">
        <f>1/EURUSD_D1[[#This Row],[0]]</f>
        <v>0.88004153796059181</v>
      </c>
      <c r="C2543">
        <f>(USDJPY_D1[[#This Row],[High]]+USDJPY_D1[[#This Row],[Low]])/2</f>
        <v>119.045</v>
      </c>
      <c r="D2543">
        <f>1/GBPUSD_D1[[#This Row],[Kolumna1]]</f>
        <v>0.65309534538947345</v>
      </c>
      <c r="E2543">
        <f>(USDCHF_D1[[#This Row],[High]]+USDCHF_D1[[#This Row],[Low]])/2</f>
        <v>0.92959499999999995</v>
      </c>
      <c r="F2543">
        <f>VLOOKUP(A2543,'nUSD INdex 2'!A:B,2,FALSE)</f>
        <v>89.248599999999996</v>
      </c>
      <c r="G2543">
        <f>VLOOKUP(A2543,'wUSD Index'!A:B,2,FALSE)</f>
        <v>114.4195</v>
      </c>
    </row>
    <row r="2544" spans="1:7" x14ac:dyDescent="0.3">
      <c r="A2544" s="3">
        <v>42059</v>
      </c>
      <c r="B2544">
        <f>1/EURUSD_D1[[#This Row],[0]]</f>
        <v>0.87632050546166773</v>
      </c>
      <c r="C2544">
        <f>(USDJPY_D1[[#This Row],[High]]+USDJPY_D1[[#This Row],[Low]])/2</f>
        <v>119.3015</v>
      </c>
      <c r="D2544">
        <f>1/GBPUSD_D1[[#This Row],[Kolumna1]]</f>
        <v>0.64950248109947784</v>
      </c>
      <c r="E2544">
        <f>(USDCHF_D1[[#This Row],[High]]+USDCHF_D1[[#This Row],[Low]])/2</f>
        <v>0.93016999999999994</v>
      </c>
      <c r="F2544">
        <f>VLOOKUP(A2544,'nUSD INdex 2'!A:B,2,FALSE)</f>
        <v>89.471900000000005</v>
      </c>
      <c r="G2544">
        <f>VLOOKUP(A2544,'wUSD Index'!A:B,2,FALSE)</f>
        <v>114.4165</v>
      </c>
    </row>
    <row r="2545" spans="1:7" x14ac:dyDescent="0.3">
      <c r="A2545" s="3">
        <v>42060</v>
      </c>
      <c r="B2545">
        <f>1/EURUSD_D1[[#This Row],[0]]</f>
        <v>0.87758943733353223</v>
      </c>
      <c r="C2545">
        <f>(USDJPY_D1[[#This Row],[High]]+USDJPY_D1[[#This Row],[Low]])/2</f>
        <v>118.8445</v>
      </c>
      <c r="D2545">
        <f>1/GBPUSD_D1[[#This Row],[Kolumna1]]</f>
        <v>0.64898822735355588</v>
      </c>
      <c r="E2545">
        <f>(USDCHF_D1[[#This Row],[High]]+USDCHF_D1[[#This Row],[Low]])/2</f>
        <v>0.93129499999999998</v>
      </c>
      <c r="F2545">
        <f>VLOOKUP(A2545,'nUSD INdex 2'!A:B,2,FALSE)</f>
        <v>88.815799999999996</v>
      </c>
      <c r="G2545">
        <f>VLOOKUP(A2545,'wUSD Index'!A:B,2,FALSE)</f>
        <v>113.9132</v>
      </c>
    </row>
    <row r="2546" spans="1:7" x14ac:dyDescent="0.3">
      <c r="A2546" s="3">
        <v>42061</v>
      </c>
      <c r="B2546">
        <f>1/EURUSD_D1[[#This Row],[0]]</f>
        <v>0.87918657657934873</v>
      </c>
      <c r="C2546">
        <f>(USDJPY_D1[[#This Row],[High]]+USDJPY_D1[[#This Row],[Low]])/2</f>
        <v>119.09100000000001</v>
      </c>
      <c r="D2546">
        <f>1/GBPUSD_D1[[#This Row],[Kolumna1]]</f>
        <v>0.64978102379498104</v>
      </c>
      <c r="E2546">
        <f>(USDCHF_D1[[#This Row],[High]]+USDCHF_D1[[#This Row],[Low]])/2</f>
        <v>0.93084999999999996</v>
      </c>
      <c r="F2546">
        <f>VLOOKUP(A2546,'nUSD INdex 2'!A:B,2,FALSE)</f>
        <v>89.583699999999993</v>
      </c>
      <c r="G2546">
        <f>VLOOKUP(A2546,'wUSD Index'!A:B,2,FALSE)</f>
        <v>114.3377</v>
      </c>
    </row>
    <row r="2547" spans="1:7" x14ac:dyDescent="0.3">
      <c r="A2547" s="3">
        <v>42062</v>
      </c>
      <c r="B2547">
        <f>1/EURUSD_D1[[#This Row],[0]]</f>
        <v>0.87832170289011746</v>
      </c>
      <c r="C2547">
        <f>(USDJPY_D1[[#This Row],[High]]+USDJPY_D1[[#This Row],[Low]])/2</f>
        <v>119.456</v>
      </c>
      <c r="D2547">
        <f>1/GBPUSD_D1[[#This Row],[Kolumna1]]</f>
        <v>0.65108193540616111</v>
      </c>
      <c r="E2547">
        <f>(USDCHF_D1[[#This Row],[High]]+USDCHF_D1[[#This Row],[Low]])/2</f>
        <v>0.93323999999999996</v>
      </c>
      <c r="F2547">
        <f>VLOOKUP(A2547,'nUSD INdex 2'!A:B,2,FALSE)</f>
        <v>89.680300000000003</v>
      </c>
      <c r="G2547">
        <f>VLOOKUP(A2547,'wUSD Index'!A:B,2,FALSE)</f>
        <v>114.46680000000001</v>
      </c>
    </row>
    <row r="2548" spans="1:7" x14ac:dyDescent="0.3">
      <c r="A2548" s="3">
        <v>42064</v>
      </c>
      <c r="B2548">
        <f>1/EURUSD_D1[[#This Row],[0]]</f>
        <v>0.87914020088353606</v>
      </c>
      <c r="C2548">
        <f>(USDJPY_D1[[#This Row],[High]]+USDJPY_D1[[#This Row],[Low]])/2</f>
        <v>119.741</v>
      </c>
      <c r="D2548">
        <f>1/GBPUSD_D1[[#This Row],[Kolumna1]]</f>
        <v>0.6489103173495907</v>
      </c>
      <c r="E2548">
        <f>(USDCHF_D1[[#This Row],[High]]+USDCHF_D1[[#This Row],[Low]])/2</f>
        <v>0.93825999999999998</v>
      </c>
      <c r="F2548" t="e">
        <f>VLOOKUP(A2548,'nUSD INdex 2'!A:B,2,FALSE)</f>
        <v>#N/A</v>
      </c>
      <c r="G2548" t="e">
        <f>VLOOKUP(A2548,'wUSD Index'!A:B,2,FALSE)</f>
        <v>#N/A</v>
      </c>
    </row>
    <row r="2549" spans="1:7" x14ac:dyDescent="0.3">
      <c r="A2549" s="3">
        <v>42065</v>
      </c>
      <c r="B2549">
        <f>1/EURUSD_D1[[#This Row],[0]]</f>
        <v>0.87699296651640846</v>
      </c>
      <c r="C2549">
        <f>(USDJPY_D1[[#This Row],[High]]+USDJPY_D1[[#This Row],[Low]])/2</f>
        <v>119.9635</v>
      </c>
      <c r="D2549">
        <f>1/GBPUSD_D1[[#This Row],[Kolumna1]]</f>
        <v>0.64789708802653789</v>
      </c>
      <c r="E2549">
        <f>(USDCHF_D1[[#This Row],[High]]+USDCHF_D1[[#This Row],[Low]])/2</f>
        <v>0.94416999999999995</v>
      </c>
      <c r="F2549">
        <f>VLOOKUP(A2549,'nUSD INdex 2'!A:B,2,FALSE)</f>
        <v>89.856999999999999</v>
      </c>
      <c r="G2549">
        <f>VLOOKUP(A2549,'wUSD Index'!A:B,2,FALSE)</f>
        <v>114.68770000000001</v>
      </c>
    </row>
    <row r="2550" spans="1:7" x14ac:dyDescent="0.3">
      <c r="A2550" s="3">
        <v>42066</v>
      </c>
      <c r="B2550">
        <f>1/EURUSD_D1[[#This Row],[0]]</f>
        <v>0.88071972415858246</v>
      </c>
      <c r="C2550">
        <f>(USDJPY_D1[[#This Row],[High]]+USDJPY_D1[[#This Row],[Low]])/2</f>
        <v>119.795</v>
      </c>
      <c r="D2550">
        <f>1/GBPUSD_D1[[#This Row],[Kolumna1]]</f>
        <v>0.64983169359135984</v>
      </c>
      <c r="E2550">
        <f>(USDCHF_D1[[#This Row],[High]]+USDCHF_D1[[#This Row],[Low]])/2</f>
        <v>0.94530000000000003</v>
      </c>
      <c r="F2550">
        <f>VLOOKUP(A2550,'nUSD INdex 2'!A:B,2,FALSE)</f>
        <v>89.524600000000007</v>
      </c>
      <c r="G2550">
        <f>VLOOKUP(A2550,'wUSD Index'!A:B,2,FALSE)</f>
        <v>114.4229</v>
      </c>
    </row>
    <row r="2551" spans="1:7" x14ac:dyDescent="0.3">
      <c r="A2551" s="3">
        <v>42067</v>
      </c>
      <c r="B2551">
        <f>1/EURUSD_D1[[#This Row],[0]]</f>
        <v>0.87822528234942832</v>
      </c>
      <c r="C2551">
        <f>(USDJPY_D1[[#This Row],[High]]+USDJPY_D1[[#This Row],[Low]])/2</f>
        <v>119.6465</v>
      </c>
      <c r="D2551">
        <f>1/GBPUSD_D1[[#This Row],[Kolumna1]]</f>
        <v>0.64972614043180799</v>
      </c>
      <c r="E2551">
        <f>(USDCHF_D1[[#This Row],[High]]+USDCHF_D1[[#This Row],[Low]])/2</f>
        <v>0.93978499999999998</v>
      </c>
      <c r="F2551">
        <f>VLOOKUP(A2551,'nUSD INdex 2'!A:B,2,FALSE)</f>
        <v>90.096000000000004</v>
      </c>
      <c r="G2551">
        <f>VLOOKUP(A2551,'wUSD Index'!A:B,2,FALSE)</f>
        <v>114.98860000000001</v>
      </c>
    </row>
    <row r="2552" spans="1:7" x14ac:dyDescent="0.3">
      <c r="A2552" s="3">
        <v>42068</v>
      </c>
      <c r="B2552">
        <f>1/EURUSD_D1[[#This Row],[0]]</f>
        <v>0.88151161611932127</v>
      </c>
      <c r="C2552">
        <f>(USDJPY_D1[[#This Row],[High]]+USDJPY_D1[[#This Row],[Low]])/2</f>
        <v>120.011</v>
      </c>
      <c r="D2552">
        <f>1/GBPUSD_D1[[#This Row],[Kolumna1]]</f>
        <v>0.64920942522243541</v>
      </c>
      <c r="E2552">
        <f>(USDCHF_D1[[#This Row],[High]]+USDCHF_D1[[#This Row],[Low]])/2</f>
        <v>0.9462600000000001</v>
      </c>
      <c r="F2552" t="e">
        <f>VLOOKUP(A2552,'nUSD INdex 2'!A:B,2,FALSE)</f>
        <v>#N/A</v>
      </c>
      <c r="G2552" t="e">
        <f>VLOOKUP(A2552,'wUSD Index'!A:B,2,FALSE)</f>
        <v>#N/A</v>
      </c>
    </row>
    <row r="2553" spans="1:7" x14ac:dyDescent="0.3">
      <c r="A2553" s="3">
        <v>42069</v>
      </c>
      <c r="B2553">
        <f>1/EURUSD_D1[[#This Row],[0]]</f>
        <v>0.88314257453723333</v>
      </c>
      <c r="C2553">
        <f>(USDJPY_D1[[#This Row],[High]]+USDJPY_D1[[#This Row],[Low]])/2</f>
        <v>120.58850000000001</v>
      </c>
      <c r="D2553">
        <f>1/GBPUSD_D1[[#This Row],[Kolumna1]]</f>
        <v>0.64776488725652148</v>
      </c>
      <c r="E2553">
        <f>(USDCHF_D1[[#This Row],[High]]+USDCHF_D1[[#This Row],[Low]])/2</f>
        <v>0.94952499999999995</v>
      </c>
      <c r="F2553">
        <f>VLOOKUP(A2553,'nUSD INdex 2'!A:B,2,FALSE)</f>
        <v>91.544600000000003</v>
      </c>
      <c r="G2553">
        <f>VLOOKUP(A2553,'wUSD Index'!A:B,2,FALSE)</f>
        <v>116.2411</v>
      </c>
    </row>
    <row r="2554" spans="1:7" x14ac:dyDescent="0.3">
      <c r="A2554" s="3">
        <v>42071</v>
      </c>
      <c r="B2554">
        <f>1/EURUSD_D1[[#This Row],[0]]</f>
        <v>0.88011124606150215</v>
      </c>
      <c r="C2554">
        <f>(USDJPY_D1[[#This Row],[High]]+USDJPY_D1[[#This Row],[Low]])/2</f>
        <v>120.78100000000001</v>
      </c>
      <c r="D2554">
        <f>1/GBPUSD_D1[[#This Row],[Kolumna1]]</f>
        <v>0.64534864960795069</v>
      </c>
      <c r="E2554">
        <f>(USDCHF_D1[[#This Row],[High]]+USDCHF_D1[[#This Row],[Low]])/2</f>
        <v>0.94859500000000008</v>
      </c>
      <c r="F2554" t="e">
        <f>VLOOKUP(A2554,'nUSD INdex 2'!A:B,2,FALSE)</f>
        <v>#N/A</v>
      </c>
      <c r="G2554" t="e">
        <f>VLOOKUP(A2554,'wUSD Index'!A:B,2,FALSE)</f>
        <v>#N/A</v>
      </c>
    </row>
    <row r="2555" spans="1:7" x14ac:dyDescent="0.3">
      <c r="A2555" s="3">
        <v>42072</v>
      </c>
      <c r="B2555">
        <f>1/EURUSD_D1[[#This Row],[0]]</f>
        <v>0.88639909232732939</v>
      </c>
      <c r="C2555">
        <f>(USDJPY_D1[[#This Row],[High]]+USDJPY_D1[[#This Row],[Low]])/2</f>
        <v>121.114</v>
      </c>
      <c r="D2555">
        <f>1/GBPUSD_D1[[#This Row],[Kolumna1]]</f>
        <v>0.6462933460868554</v>
      </c>
      <c r="E2555">
        <f>(USDCHF_D1[[#This Row],[High]]+USDCHF_D1[[#This Row],[Low]])/2</f>
        <v>0.94977</v>
      </c>
      <c r="F2555">
        <f>VLOOKUP(A2555,'nUSD INdex 2'!A:B,2,FALSE)</f>
        <v>91.557400000000001</v>
      </c>
      <c r="G2555">
        <f>VLOOKUP(A2555,'wUSD Index'!A:B,2,FALSE)</f>
        <v>116.3391</v>
      </c>
    </row>
    <row r="2556" spans="1:7" x14ac:dyDescent="0.3">
      <c r="A2556" s="3">
        <v>42073</v>
      </c>
      <c r="B2556">
        <f>1/EURUSD_D1[[#This Row],[0]]</f>
        <v>0.89203280896671377</v>
      </c>
      <c r="C2556">
        <f>(USDJPY_D1[[#This Row],[High]]+USDJPY_D1[[#This Row],[Low]])/2</f>
        <v>121.4385</v>
      </c>
      <c r="D2556">
        <f>1/GBPUSD_D1[[#This Row],[Kolumna1]]</f>
        <v>0.64844955710895247</v>
      </c>
      <c r="E2556">
        <f>(USDCHF_D1[[#This Row],[High]]+USDCHF_D1[[#This Row],[Low]])/2</f>
        <v>0.94981000000000004</v>
      </c>
      <c r="F2556">
        <f>VLOOKUP(A2556,'nUSD INdex 2'!A:B,2,FALSE)</f>
        <v>92.198999999999998</v>
      </c>
      <c r="G2556">
        <f>VLOOKUP(A2556,'wUSD Index'!A:B,2,FALSE)</f>
        <v>116.96550000000001</v>
      </c>
    </row>
    <row r="2557" spans="1:7" x14ac:dyDescent="0.3">
      <c r="A2557" s="3">
        <v>42074</v>
      </c>
      <c r="B2557">
        <f>1/EURUSD_D1[[#This Row],[0]]</f>
        <v>0.8949827268333721</v>
      </c>
      <c r="C2557">
        <f>(USDJPY_D1[[#This Row],[High]]+USDJPY_D1[[#This Row],[Low]])/2</f>
        <v>121.3215</v>
      </c>
      <c r="D2557">
        <f>1/GBPUSD_D1[[#This Row],[Kolumna1]]</f>
        <v>0.64868511527134498</v>
      </c>
      <c r="E2557">
        <f>(USDCHF_D1[[#This Row],[High]]+USDCHF_D1[[#This Row],[Low]])/2</f>
        <v>0.95338000000000001</v>
      </c>
      <c r="F2557">
        <f>VLOOKUP(A2557,'nUSD INdex 2'!A:B,2,FALSE)</f>
        <v>93.090999999999994</v>
      </c>
      <c r="G2557">
        <f>VLOOKUP(A2557,'wUSD Index'!A:B,2,FALSE)</f>
        <v>117.3451</v>
      </c>
    </row>
    <row r="2558" spans="1:7" x14ac:dyDescent="0.3">
      <c r="A2558" s="3">
        <v>42075</v>
      </c>
      <c r="B2558">
        <f>1/EURUSD_D1[[#This Row],[0]]</f>
        <v>0.89280134277321943</v>
      </c>
      <c r="C2558">
        <f>(USDJPY_D1[[#This Row],[High]]+USDJPY_D1[[#This Row],[Low]])/2</f>
        <v>121.161</v>
      </c>
      <c r="D2558">
        <f>1/GBPUSD_D1[[#This Row],[Kolumna1]]</f>
        <v>0.6499415052645261</v>
      </c>
      <c r="E2558">
        <f>(USDCHF_D1[[#This Row],[High]]+USDCHF_D1[[#This Row],[Low]])/2</f>
        <v>0.95682500000000004</v>
      </c>
      <c r="F2558">
        <f>VLOOKUP(A2558,'nUSD INdex 2'!A:B,2,FALSE)</f>
        <v>92.744900000000001</v>
      </c>
      <c r="G2558">
        <f>VLOOKUP(A2558,'wUSD Index'!A:B,2,FALSE)</f>
        <v>116.9802</v>
      </c>
    </row>
    <row r="2559" spans="1:7" x14ac:dyDescent="0.3">
      <c r="A2559" s="3">
        <v>42076</v>
      </c>
      <c r="B2559">
        <f>1/EURUSD_D1[[#This Row],[0]]</f>
        <v>0.89397061518587884</v>
      </c>
      <c r="C2559">
        <f>(USDJPY_D1[[#This Row],[High]]+USDJPY_D1[[#This Row],[Low]])/2</f>
        <v>121.3535</v>
      </c>
      <c r="D2559">
        <f>1/GBPUSD_D1[[#This Row],[Kolumna1]]</f>
        <v>0.65057999206292405</v>
      </c>
      <c r="E2559">
        <f>(USDCHF_D1[[#This Row],[High]]+USDCHF_D1[[#This Row],[Low]])/2</f>
        <v>0.95872000000000002</v>
      </c>
      <c r="F2559">
        <f>VLOOKUP(A2559,'nUSD INdex 2'!A:B,2,FALSE)</f>
        <v>93.400800000000004</v>
      </c>
      <c r="G2559">
        <f>VLOOKUP(A2559,'wUSD Index'!A:B,2,FALSE)</f>
        <v>117.7111</v>
      </c>
    </row>
    <row r="2560" spans="1:7" x14ac:dyDescent="0.3">
      <c r="A2560" s="3">
        <v>42078</v>
      </c>
      <c r="B2560">
        <f>1/EURUSD_D1[[#This Row],[0]]</f>
        <v>0.89898953576180374</v>
      </c>
      <c r="C2560">
        <f>(USDJPY_D1[[#This Row],[High]]+USDJPY_D1[[#This Row],[Low]])/2</f>
        <v>121.3715</v>
      </c>
      <c r="D2560">
        <f>1/GBPUSD_D1[[#This Row],[Kolumna1]]</f>
        <v>0.65309961075263201</v>
      </c>
      <c r="E2560">
        <f>(USDCHF_D1[[#This Row],[High]]+USDCHF_D1[[#This Row],[Low]])/2</f>
        <v>0.96368999999999994</v>
      </c>
      <c r="F2560" t="e">
        <f>VLOOKUP(A2560,'nUSD INdex 2'!A:B,2,FALSE)</f>
        <v>#N/A</v>
      </c>
      <c r="G2560" t="e">
        <f>VLOOKUP(A2560,'wUSD Index'!A:B,2,FALSE)</f>
        <v>#N/A</v>
      </c>
    </row>
    <row r="2561" spans="1:7" x14ac:dyDescent="0.3">
      <c r="A2561" s="3">
        <v>42079</v>
      </c>
      <c r="B2561">
        <f>1/EURUSD_D1[[#This Row],[0]]</f>
        <v>0.90491186158468162</v>
      </c>
      <c r="C2561">
        <f>(USDJPY_D1[[#This Row],[High]]+USDJPY_D1[[#This Row],[Low]])/2</f>
        <v>121.273</v>
      </c>
      <c r="D2561">
        <f>1/GBPUSD_D1[[#This Row],[Kolumna1]]</f>
        <v>0.65607757461242211</v>
      </c>
      <c r="E2561">
        <f>(USDCHF_D1[[#This Row],[High]]+USDCHF_D1[[#This Row],[Low]])/2</f>
        <v>0.96898499999999999</v>
      </c>
      <c r="F2561">
        <f>VLOOKUP(A2561,'nUSD INdex 2'!A:B,2,FALSE)</f>
        <v>93.126900000000006</v>
      </c>
      <c r="G2561">
        <f>VLOOKUP(A2561,'wUSD Index'!A:B,2,FALSE)</f>
        <v>117.4431</v>
      </c>
    </row>
    <row r="2562" spans="1:7" x14ac:dyDescent="0.3">
      <c r="A2562" s="3">
        <v>42080</v>
      </c>
      <c r="B2562">
        <f>1/EURUSD_D1[[#This Row],[0]]</f>
        <v>0.91443202340945984</v>
      </c>
      <c r="C2562">
        <f>(USDJPY_D1[[#This Row],[High]]+USDJPY_D1[[#This Row],[Low]])/2</f>
        <v>121.3165</v>
      </c>
      <c r="D2562">
        <f>1/GBPUSD_D1[[#This Row],[Kolumna1]]</f>
        <v>0.66042564432776929</v>
      </c>
      <c r="E2562">
        <f>(USDCHF_D1[[#This Row],[High]]+USDCHF_D1[[#This Row],[Low]])/2</f>
        <v>0.979325</v>
      </c>
      <c r="F2562">
        <f>VLOOKUP(A2562,'nUSD INdex 2'!A:B,2,FALSE)</f>
        <v>93.067599999999999</v>
      </c>
      <c r="G2562">
        <f>VLOOKUP(A2562,'wUSD Index'!A:B,2,FALSE)</f>
        <v>117.3439</v>
      </c>
    </row>
    <row r="2563" spans="1:7" x14ac:dyDescent="0.3">
      <c r="A2563" s="3">
        <v>42081</v>
      </c>
      <c r="B2563">
        <f>1/EURUSD_D1[[#This Row],[0]]</f>
        <v>0.92297326607934815</v>
      </c>
      <c r="C2563">
        <f>(USDJPY_D1[[#This Row],[High]]+USDJPY_D1[[#This Row],[Low]])/2</f>
        <v>120.35</v>
      </c>
      <c r="D2563">
        <f>1/GBPUSD_D1[[#This Row],[Kolumna1]]</f>
        <v>0.66457988582517558</v>
      </c>
      <c r="E2563">
        <f>(USDCHF_D1[[#This Row],[High]]+USDCHF_D1[[#This Row],[Low]])/2</f>
        <v>0.98535499999999998</v>
      </c>
      <c r="F2563">
        <f>VLOOKUP(A2563,'nUSD INdex 2'!A:B,2,FALSE)</f>
        <v>92.892799999999994</v>
      </c>
      <c r="G2563">
        <f>VLOOKUP(A2563,'wUSD Index'!A:B,2,FALSE)</f>
        <v>117.1146</v>
      </c>
    </row>
    <row r="2564" spans="1:7" x14ac:dyDescent="0.3">
      <c r="A2564" s="3">
        <v>42082</v>
      </c>
      <c r="B2564">
        <f>1/EURUSD_D1[[#This Row],[0]]</f>
        <v>0.92012826588026364</v>
      </c>
      <c r="C2564">
        <f>(USDJPY_D1[[#This Row],[High]]+USDJPY_D1[[#This Row],[Low]])/2</f>
        <v>120.35300000000001</v>
      </c>
      <c r="D2564">
        <f>1/GBPUSD_D1[[#This Row],[Kolumna1]]</f>
        <v>0.66252587991718426</v>
      </c>
      <c r="E2564">
        <f>(USDCHF_D1[[#This Row],[High]]+USDCHF_D1[[#This Row],[Low]])/2</f>
        <v>0.984935</v>
      </c>
      <c r="F2564">
        <f>VLOOKUP(A2564,'nUSD INdex 2'!A:B,2,FALSE)</f>
        <v>92.874600000000001</v>
      </c>
      <c r="G2564">
        <f>VLOOKUP(A2564,'wUSD Index'!A:B,2,FALSE)</f>
        <v>116.843</v>
      </c>
    </row>
    <row r="2565" spans="1:7" x14ac:dyDescent="0.3">
      <c r="A2565" s="3">
        <v>42083</v>
      </c>
      <c r="B2565">
        <f>1/EURUSD_D1[[#This Row],[0]]</f>
        <v>0.93002924941989429</v>
      </c>
      <c r="C2565">
        <f>(USDJPY_D1[[#This Row],[High]]+USDJPY_D1[[#This Row],[Low]])/2</f>
        <v>120.55</v>
      </c>
      <c r="D2565">
        <f>1/GBPUSD_D1[[#This Row],[Kolumna1]]</f>
        <v>0.66361624399842056</v>
      </c>
      <c r="E2565">
        <f>(USDCHF_D1[[#This Row],[High]]+USDCHF_D1[[#This Row],[Low]])/2</f>
        <v>0.99327499999999991</v>
      </c>
      <c r="F2565">
        <f>VLOOKUP(A2565,'nUSD INdex 2'!A:B,2,FALSE)</f>
        <v>91.6875</v>
      </c>
      <c r="G2565">
        <f>VLOOKUP(A2565,'wUSD Index'!A:B,2,FALSE)</f>
        <v>115.86660000000001</v>
      </c>
    </row>
    <row r="2566" spans="1:7" x14ac:dyDescent="0.3">
      <c r="A2566" s="3">
        <v>42085</v>
      </c>
      <c r="B2566">
        <f>1/EURUSD_D1[[#This Row],[0]]</f>
        <v>0.94214299846430694</v>
      </c>
      <c r="C2566">
        <f>(USDJPY_D1[[#This Row],[High]]+USDJPY_D1[[#This Row],[Low]])/2</f>
        <v>119.958</v>
      </c>
      <c r="D2566">
        <f>1/GBPUSD_D1[[#This Row],[Kolumna1]]</f>
        <v>0.66691564850877671</v>
      </c>
      <c r="E2566">
        <f>(USDCHF_D1[[#This Row],[High]]+USDCHF_D1[[#This Row],[Low]])/2</f>
        <v>1.003825</v>
      </c>
      <c r="F2566" t="e">
        <f>VLOOKUP(A2566,'nUSD INdex 2'!A:B,2,FALSE)</f>
        <v>#N/A</v>
      </c>
      <c r="G2566" t="e">
        <f>VLOOKUP(A2566,'wUSD Index'!A:B,2,FALSE)</f>
        <v>#N/A</v>
      </c>
    </row>
    <row r="2567" spans="1:7" x14ac:dyDescent="0.3">
      <c r="A2567" s="3">
        <v>42086</v>
      </c>
      <c r="B2567">
        <f>1/EURUSD_D1[[#This Row],[0]]</f>
        <v>0.9443896173805465</v>
      </c>
      <c r="C2567">
        <f>(USDJPY_D1[[#This Row],[High]]+USDJPY_D1[[#This Row],[Low]])/2</f>
        <v>119.869</v>
      </c>
      <c r="D2567">
        <f>1/GBPUSD_D1[[#This Row],[Kolumna1]]</f>
        <v>0.66942917774014099</v>
      </c>
      <c r="E2567">
        <f>(USDCHF_D1[[#This Row],[High]]+USDCHF_D1[[#This Row],[Low]])/2</f>
        <v>1.00546</v>
      </c>
      <c r="F2567">
        <f>VLOOKUP(A2567,'nUSD INdex 2'!A:B,2,FALSE)</f>
        <v>90.911299999999997</v>
      </c>
      <c r="G2567">
        <f>VLOOKUP(A2567,'wUSD Index'!A:B,2,FALSE)</f>
        <v>115.19889999999999</v>
      </c>
    </row>
    <row r="2568" spans="1:7" x14ac:dyDescent="0.3">
      <c r="A2568" s="3">
        <v>42087</v>
      </c>
      <c r="B2568">
        <f>1/EURUSD_D1[[#This Row],[0]]</f>
        <v>0.94799759208611623</v>
      </c>
      <c r="C2568">
        <f>(USDJPY_D1[[#This Row],[High]]+USDJPY_D1[[#This Row],[Low]])/2</f>
        <v>119.602</v>
      </c>
      <c r="D2568">
        <f>1/GBPUSD_D1[[#This Row],[Kolumna1]]</f>
        <v>0.67582408299119745</v>
      </c>
      <c r="E2568">
        <f>(USDCHF_D1[[#This Row],[High]]+USDCHF_D1[[#This Row],[Low]])/2</f>
        <v>1.006875</v>
      </c>
      <c r="F2568">
        <f>VLOOKUP(A2568,'nUSD INdex 2'!A:B,2,FALSE)</f>
        <v>90.98</v>
      </c>
      <c r="G2568">
        <f>VLOOKUP(A2568,'wUSD Index'!A:B,2,FALSE)</f>
        <v>115.0968</v>
      </c>
    </row>
    <row r="2569" spans="1:7" x14ac:dyDescent="0.3">
      <c r="A2569" s="3">
        <v>42088</v>
      </c>
      <c r="B2569">
        <f>1/EURUSD_D1[[#This Row],[0]]</f>
        <v>0.95351154464102683</v>
      </c>
      <c r="C2569">
        <f>(USDJPY_D1[[#This Row],[High]]+USDJPY_D1[[#This Row],[Low]])/2</f>
        <v>119.529</v>
      </c>
      <c r="D2569">
        <f>1/GBPUSD_D1[[#This Row],[Kolumna1]]</f>
        <v>0.678278799717836</v>
      </c>
      <c r="E2569">
        <f>(USDCHF_D1[[#This Row],[High]]+USDCHF_D1[[#This Row],[Low]])/2</f>
        <v>1.00579</v>
      </c>
      <c r="F2569">
        <f>VLOOKUP(A2569,'nUSD INdex 2'!A:B,2,FALSE)</f>
        <v>90.637500000000003</v>
      </c>
      <c r="G2569">
        <f>VLOOKUP(A2569,'wUSD Index'!A:B,2,FALSE)</f>
        <v>114.92959999999999</v>
      </c>
    </row>
    <row r="2570" spans="1:7" x14ac:dyDescent="0.3">
      <c r="A2570" s="3">
        <v>42089</v>
      </c>
      <c r="B2570">
        <f>1/EURUSD_D1[[#This Row],[0]]</f>
        <v>0.94774602302075095</v>
      </c>
      <c r="C2570">
        <f>(USDJPY_D1[[#This Row],[High]]+USDJPY_D1[[#This Row],[Low]])/2</f>
        <v>118.922</v>
      </c>
      <c r="D2570">
        <f>1/GBPUSD_D1[[#This Row],[Kolumna1]]</f>
        <v>0.67565741466446849</v>
      </c>
      <c r="E2570">
        <f>(USDCHF_D1[[#This Row],[High]]+USDCHF_D1[[#This Row],[Low]])/2</f>
        <v>1.0054400000000001</v>
      </c>
      <c r="F2570">
        <f>VLOOKUP(A2570,'nUSD INdex 2'!A:B,2,FALSE)</f>
        <v>90.803600000000003</v>
      </c>
      <c r="G2570">
        <f>VLOOKUP(A2570,'wUSD Index'!A:B,2,FALSE)</f>
        <v>115.2175</v>
      </c>
    </row>
    <row r="2571" spans="1:7" x14ac:dyDescent="0.3">
      <c r="A2571" s="3">
        <v>42090</v>
      </c>
      <c r="B2571">
        <f>1/EURUSD_D1[[#This Row],[0]]</f>
        <v>0.94330278604477846</v>
      </c>
      <c r="C2571">
        <f>(USDJPY_D1[[#This Row],[High]]+USDJPY_D1[[#This Row],[Low]])/2</f>
        <v>119.2105</v>
      </c>
      <c r="D2571">
        <f>1/GBPUSD_D1[[#This Row],[Kolumna1]]</f>
        <v>0.67638862584886772</v>
      </c>
      <c r="E2571">
        <f>(USDCHF_D1[[#This Row],[High]]+USDCHF_D1[[#This Row],[Low]])/2</f>
        <v>1.00501</v>
      </c>
      <c r="F2571">
        <f>VLOOKUP(A2571,'nUSD INdex 2'!A:B,2,FALSE)</f>
        <v>91.1357</v>
      </c>
      <c r="G2571">
        <f>VLOOKUP(A2571,'wUSD Index'!A:B,2,FALSE)</f>
        <v>115.5594</v>
      </c>
    </row>
    <row r="2572" spans="1:7" x14ac:dyDescent="0.3">
      <c r="A2572" s="3">
        <v>42092</v>
      </c>
      <c r="B2572">
        <f>1/EURUSD_D1[[#This Row],[0]]</f>
        <v>0.9252833680314595</v>
      </c>
      <c r="C2572">
        <f>(USDJPY_D1[[#This Row],[High]]+USDJPY_D1[[#This Row],[Low]])/2</f>
        <v>119.21850000000001</v>
      </c>
      <c r="D2572">
        <f>1/GBPUSD_D1[[#This Row],[Kolumna1]]</f>
        <v>0.67123554326448687</v>
      </c>
      <c r="E2572">
        <f>(USDCHF_D1[[#This Row],[High]]+USDCHF_D1[[#This Row],[Low]])/2</f>
        <v>0.98485500000000004</v>
      </c>
      <c r="F2572" t="e">
        <f>VLOOKUP(A2572,'nUSD INdex 2'!A:B,2,FALSE)</f>
        <v>#N/A</v>
      </c>
      <c r="G2572" t="e">
        <f>VLOOKUP(A2572,'wUSD Index'!A:B,2,FALSE)</f>
        <v>#N/A</v>
      </c>
    </row>
    <row r="2573" spans="1:7" x14ac:dyDescent="0.3">
      <c r="A2573" s="3">
        <v>42093</v>
      </c>
      <c r="B2573">
        <f>1/EURUSD_D1[[#This Row],[0]]</f>
        <v>0.92884576980415279</v>
      </c>
      <c r="C2573">
        <f>(USDJPY_D1[[#This Row],[High]]+USDJPY_D1[[#This Row],[Low]])/2</f>
        <v>119.6725</v>
      </c>
      <c r="D2573">
        <f>1/GBPUSD_D1[[#This Row],[Kolumna1]]</f>
        <v>0.67346416497178196</v>
      </c>
      <c r="E2573">
        <f>(USDCHF_D1[[#This Row],[High]]+USDCHF_D1[[#This Row],[Low]])/2</f>
        <v>0.98763000000000001</v>
      </c>
      <c r="F2573">
        <f>VLOOKUP(A2573,'nUSD INdex 2'!A:B,2,FALSE)</f>
        <v>91.831400000000002</v>
      </c>
      <c r="G2573">
        <f>VLOOKUP(A2573,'wUSD Index'!A:B,2,FALSE)</f>
        <v>116.0341</v>
      </c>
    </row>
    <row r="2574" spans="1:7" x14ac:dyDescent="0.3">
      <c r="A2574" s="3">
        <v>42094</v>
      </c>
      <c r="B2574">
        <f>1/EURUSD_D1[[#This Row],[0]]</f>
        <v>0.928630131261869</v>
      </c>
      <c r="C2574">
        <f>(USDJPY_D1[[#This Row],[High]]+USDJPY_D1[[#This Row],[Low]])/2</f>
        <v>120.071</v>
      </c>
      <c r="D2574">
        <f>1/GBPUSD_D1[[#This Row],[Kolumna1]]</f>
        <v>0.67316042085989514</v>
      </c>
      <c r="E2574">
        <f>(USDCHF_D1[[#This Row],[High]]+USDCHF_D1[[#This Row],[Low]])/2</f>
        <v>0.98170500000000005</v>
      </c>
      <c r="F2574">
        <f>VLOOKUP(A2574,'nUSD INdex 2'!A:B,2,FALSE)</f>
        <v>92.059899999999999</v>
      </c>
      <c r="G2574">
        <f>VLOOKUP(A2574,'wUSD Index'!A:B,2,FALSE)</f>
        <v>116.0825</v>
      </c>
    </row>
    <row r="2575" spans="1:7" x14ac:dyDescent="0.3">
      <c r="A2575" s="3">
        <v>42095</v>
      </c>
      <c r="B2575">
        <f>1/EURUSD_D1[[#This Row],[0]]</f>
        <v>0.92173119553144711</v>
      </c>
      <c r="C2575">
        <f>(USDJPY_D1[[#This Row],[High]]+USDJPY_D1[[#This Row],[Low]])/2</f>
        <v>119.872</v>
      </c>
      <c r="D2575">
        <f>1/GBPUSD_D1[[#This Row],[Kolumna1]]</f>
        <v>0.66827944773386438</v>
      </c>
      <c r="E2575">
        <f>(USDCHF_D1[[#This Row],[High]]+USDCHF_D1[[#This Row],[Low]])/2</f>
        <v>0.97589499999999996</v>
      </c>
      <c r="F2575">
        <f>VLOOKUP(A2575,'nUSD INdex 2'!A:B,2,FALSE)</f>
        <v>91.7881</v>
      </c>
      <c r="G2575">
        <f>VLOOKUP(A2575,'wUSD Index'!A:B,2,FALSE)</f>
        <v>115.6828</v>
      </c>
    </row>
    <row r="2576" spans="1:7" x14ac:dyDescent="0.3">
      <c r="A2576" s="3">
        <v>42096</v>
      </c>
      <c r="B2576">
        <f>1/EURUSD_D1[[#This Row],[0]]</f>
        <v>0.92002244854774462</v>
      </c>
      <c r="C2576">
        <f>(USDJPY_D1[[#This Row],[High]]+USDJPY_D1[[#This Row],[Low]])/2</f>
        <v>119.67400000000001</v>
      </c>
      <c r="D2576">
        <f>1/GBPUSD_D1[[#This Row],[Kolumna1]]</f>
        <v>0.67088204216493641</v>
      </c>
      <c r="E2576">
        <f>(USDCHF_D1[[#This Row],[High]]+USDCHF_D1[[#This Row],[Low]])/2</f>
        <v>0.97260000000000002</v>
      </c>
      <c r="F2576">
        <f>VLOOKUP(A2576,'nUSD INdex 2'!A:B,2,FALSE)</f>
        <v>91.354399999999998</v>
      </c>
      <c r="G2576">
        <f>VLOOKUP(A2576,'wUSD Index'!A:B,2,FALSE)</f>
        <v>115.2715</v>
      </c>
    </row>
    <row r="2577" spans="1:7" x14ac:dyDescent="0.3">
      <c r="A2577" s="3">
        <v>42097</v>
      </c>
      <c r="B2577">
        <f>1/EURUSD_D1[[#This Row],[0]]</f>
        <v>0.91242540922279602</v>
      </c>
      <c r="C2577">
        <f>(USDJPY_D1[[#This Row],[High]]+USDJPY_D1[[#This Row],[Low]])/2</f>
        <v>119.339</v>
      </c>
      <c r="D2577">
        <f>1/GBPUSD_D1[[#This Row],[Kolumna1]]</f>
        <v>0.67081903650261787</v>
      </c>
      <c r="E2577">
        <f>(USDCHF_D1[[#This Row],[High]]+USDCHF_D1[[#This Row],[Low]])/2</f>
        <v>0.96149499999999999</v>
      </c>
      <c r="F2577">
        <f>VLOOKUP(A2577,'nUSD INdex 2'!A:B,2,FALSE)</f>
        <v>90.527100000000004</v>
      </c>
      <c r="G2577">
        <f>VLOOKUP(A2577,'wUSD Index'!A:B,2,FALSE)</f>
        <v>114.4885</v>
      </c>
    </row>
    <row r="2578" spans="1:7" x14ac:dyDescent="0.3">
      <c r="A2578" s="3">
        <v>42099</v>
      </c>
      <c r="B2578">
        <f>1/EURUSD_D1[[#This Row],[0]]</f>
        <v>0.9124670371282837</v>
      </c>
      <c r="C2578">
        <f>(USDJPY_D1[[#This Row],[High]]+USDJPY_D1[[#This Row],[Low]])/2</f>
        <v>118.8775</v>
      </c>
      <c r="D2578">
        <f>1/GBPUSD_D1[[#This Row],[Kolumna1]]</f>
        <v>0.67142257658413773</v>
      </c>
      <c r="E2578">
        <f>(USDCHF_D1[[#This Row],[High]]+USDCHF_D1[[#This Row],[Low]])/2</f>
        <v>0.95867499999999994</v>
      </c>
      <c r="F2578" t="e">
        <f>VLOOKUP(A2578,'nUSD INdex 2'!A:B,2,FALSE)</f>
        <v>#N/A</v>
      </c>
      <c r="G2578" t="e">
        <f>VLOOKUP(A2578,'wUSD Index'!A:B,2,FALSE)</f>
        <v>#N/A</v>
      </c>
    </row>
    <row r="2579" spans="1:7" x14ac:dyDescent="0.3">
      <c r="A2579" s="3">
        <v>42100</v>
      </c>
      <c r="B2579">
        <f>1/EURUSD_D1[[#This Row],[0]]</f>
        <v>0.91288352519102101</v>
      </c>
      <c r="C2579">
        <f>(USDJPY_D1[[#This Row],[High]]+USDJPY_D1[[#This Row],[Low]])/2</f>
        <v>119.25200000000001</v>
      </c>
      <c r="D2579">
        <f>1/GBPUSD_D1[[#This Row],[Kolumna1]]</f>
        <v>0.67112742696455774</v>
      </c>
      <c r="E2579">
        <f>(USDCHF_D1[[#This Row],[High]]+USDCHF_D1[[#This Row],[Low]])/2</f>
        <v>0.95730000000000004</v>
      </c>
      <c r="F2579">
        <f>VLOOKUP(A2579,'nUSD INdex 2'!A:B,2,FALSE)</f>
        <v>90.4251</v>
      </c>
      <c r="G2579">
        <f>VLOOKUP(A2579,'wUSD Index'!A:B,2,FALSE)</f>
        <v>114.37269999999999</v>
      </c>
    </row>
    <row r="2580" spans="1:7" x14ac:dyDescent="0.3">
      <c r="A2580" s="3">
        <v>42101</v>
      </c>
      <c r="B2580">
        <f>1/EURUSD_D1[[#This Row],[0]]</f>
        <v>0.91955714128075916</v>
      </c>
      <c r="C2580">
        <f>(USDJPY_D1[[#This Row],[High]]+USDJPY_D1[[#This Row],[Low]])/2</f>
        <v>119.94800000000001</v>
      </c>
      <c r="D2580">
        <f>1/GBPUSD_D1[[#This Row],[Kolumna1]]</f>
        <v>0.672992798977051</v>
      </c>
      <c r="E2580">
        <f>(USDCHF_D1[[#This Row],[High]]+USDCHF_D1[[#This Row],[Low]])/2</f>
        <v>0.96248500000000003</v>
      </c>
      <c r="F2580">
        <f>VLOOKUP(A2580,'nUSD INdex 2'!A:B,2,FALSE)</f>
        <v>91.303700000000006</v>
      </c>
      <c r="G2580">
        <f>VLOOKUP(A2580,'wUSD Index'!A:B,2,FALSE)</f>
        <v>115.0368</v>
      </c>
    </row>
    <row r="2581" spans="1:7" x14ac:dyDescent="0.3">
      <c r="A2581" s="3">
        <v>42102</v>
      </c>
      <c r="B2581">
        <f>1/EURUSD_D1[[#This Row],[0]]</f>
        <v>0.91847606451375885</v>
      </c>
      <c r="C2581">
        <f>(USDJPY_D1[[#This Row],[High]]+USDJPY_D1[[#This Row],[Low]])/2</f>
        <v>119.98050000000001</v>
      </c>
      <c r="D2581">
        <f>1/GBPUSD_D1[[#This Row],[Kolumna1]]</f>
        <v>0.67158716193981238</v>
      </c>
      <c r="E2581">
        <f>(USDCHF_D1[[#This Row],[High]]+USDCHF_D1[[#This Row],[Low]])/2</f>
        <v>0.96113999999999999</v>
      </c>
      <c r="F2581">
        <f>VLOOKUP(A2581,'nUSD INdex 2'!A:B,2,FALSE)</f>
        <v>91.346999999999994</v>
      </c>
      <c r="G2581">
        <f>VLOOKUP(A2581,'wUSD Index'!A:B,2,FALSE)</f>
        <v>115.00879999999999</v>
      </c>
    </row>
    <row r="2582" spans="1:7" x14ac:dyDescent="0.3">
      <c r="A2582" s="3">
        <v>42103</v>
      </c>
      <c r="B2582">
        <f>1/EURUSD_D1[[#This Row],[0]]</f>
        <v>0.92191389324237116</v>
      </c>
      <c r="C2582">
        <f>(USDJPY_D1[[#This Row],[High]]+USDJPY_D1[[#This Row],[Low]])/2</f>
        <v>120.29849999999999</v>
      </c>
      <c r="D2582">
        <f>1/GBPUSD_D1[[#This Row],[Kolumna1]]</f>
        <v>0.67487084659173346</v>
      </c>
      <c r="E2582">
        <f>(USDCHF_D1[[#This Row],[High]]+USDCHF_D1[[#This Row],[Low]])/2</f>
        <v>0.96462499999999995</v>
      </c>
      <c r="F2582">
        <f>VLOOKUP(A2582,'nUSD INdex 2'!A:B,2,FALSE)</f>
        <v>92.205600000000004</v>
      </c>
      <c r="G2582">
        <f>VLOOKUP(A2582,'wUSD Index'!A:B,2,FALSE)</f>
        <v>115.5788</v>
      </c>
    </row>
    <row r="2583" spans="1:7" x14ac:dyDescent="0.3">
      <c r="A2583" s="3">
        <v>42104</v>
      </c>
      <c r="B2583">
        <f>1/EURUSD_D1[[#This Row],[0]]</f>
        <v>0.92770832850151908</v>
      </c>
      <c r="C2583">
        <f>(USDJPY_D1[[#This Row],[High]]+USDJPY_D1[[#This Row],[Low]])/2</f>
        <v>120.34</v>
      </c>
      <c r="D2583">
        <f>1/GBPUSD_D1[[#This Row],[Kolumna1]]</f>
        <v>0.675078140294739</v>
      </c>
      <c r="E2583">
        <f>(USDCHF_D1[[#This Row],[High]]+USDCHF_D1[[#This Row],[Low]])/2</f>
        <v>0.97056999999999993</v>
      </c>
      <c r="F2583">
        <f>VLOOKUP(A2583,'nUSD INdex 2'!A:B,2,FALSE)</f>
        <v>92.581199999999995</v>
      </c>
      <c r="G2583">
        <f>VLOOKUP(A2583,'wUSD Index'!A:B,2,FALSE)</f>
        <v>116.0151</v>
      </c>
    </row>
    <row r="2584" spans="1:7" x14ac:dyDescent="0.3">
      <c r="A2584" s="3">
        <v>42106</v>
      </c>
      <c r="B2584">
        <f>1/EURUSD_D1[[#This Row],[0]]</f>
        <v>0.92944145215932494</v>
      </c>
      <c r="C2584">
        <f>(USDJPY_D1[[#This Row],[High]]+USDJPY_D1[[#This Row],[Low]])/2</f>
        <v>120.258</v>
      </c>
      <c r="D2584">
        <f>1/GBPUSD_D1[[#This Row],[Kolumna1]]</f>
        <v>0.67543607841812869</v>
      </c>
      <c r="E2584">
        <f>(USDCHF_D1[[#This Row],[High]]+USDCHF_D1[[#This Row],[Low]])/2</f>
        <v>0.96931</v>
      </c>
      <c r="F2584" t="e">
        <f>VLOOKUP(A2584,'nUSD INdex 2'!A:B,2,FALSE)</f>
        <v>#N/A</v>
      </c>
      <c r="G2584" t="e">
        <f>VLOOKUP(A2584,'wUSD Index'!A:B,2,FALSE)</f>
        <v>#N/A</v>
      </c>
    </row>
    <row r="2585" spans="1:7" x14ac:dyDescent="0.3">
      <c r="A2585" s="3">
        <v>42107</v>
      </c>
      <c r="B2585">
        <f>1/EURUSD_D1[[#This Row],[0]]</f>
        <v>0.92356570246407332</v>
      </c>
      <c r="C2585">
        <f>(USDJPY_D1[[#This Row],[High]]+USDJPY_D1[[#This Row],[Low]])/2</f>
        <v>120.26900000000001</v>
      </c>
      <c r="D2585">
        <f>1/GBPUSD_D1[[#This Row],[Kolumna1]]</f>
        <v>0.67467733556426635</v>
      </c>
      <c r="E2585">
        <f>(USDCHF_D1[[#This Row],[High]]+USDCHF_D1[[#This Row],[Low]])/2</f>
        <v>0.96181500000000009</v>
      </c>
      <c r="F2585">
        <f>VLOOKUP(A2585,'nUSD INdex 2'!A:B,2,FALSE)</f>
        <v>92.668400000000005</v>
      </c>
      <c r="G2585">
        <f>VLOOKUP(A2585,'wUSD Index'!A:B,2,FALSE)</f>
        <v>116.3194</v>
      </c>
    </row>
    <row r="2586" spans="1:7" x14ac:dyDescent="0.3">
      <c r="A2586" s="3">
        <v>42108</v>
      </c>
      <c r="B2586">
        <f>1/EURUSD_D1[[#This Row],[0]]</f>
        <v>0.91362581541104038</v>
      </c>
      <c r="C2586">
        <f>(USDJPY_D1[[#This Row],[High]]+USDJPY_D1[[#This Row],[Low]])/2</f>
        <v>119.5925</v>
      </c>
      <c r="D2586">
        <f>1/GBPUSD_D1[[#This Row],[Kolumna1]]</f>
        <v>0.67217401240833219</v>
      </c>
      <c r="E2586">
        <f>(USDCHF_D1[[#This Row],[High]]+USDCHF_D1[[#This Row],[Low]])/2</f>
        <v>0.95446999999999993</v>
      </c>
      <c r="F2586">
        <f>VLOOKUP(A2586,'nUSD INdex 2'!A:B,2,FALSE)</f>
        <v>91.843800000000002</v>
      </c>
      <c r="G2586">
        <f>VLOOKUP(A2586,'wUSD Index'!A:B,2,FALSE)</f>
        <v>115.61360000000001</v>
      </c>
    </row>
    <row r="2587" spans="1:7" x14ac:dyDescent="0.3">
      <c r="A2587" s="3">
        <v>42109</v>
      </c>
      <c r="B2587">
        <f>1/EURUSD_D1[[#This Row],[0]]</f>
        <v>0.90886369316761728</v>
      </c>
      <c r="C2587">
        <f>(USDJPY_D1[[#This Row],[High]]+USDJPY_D1[[#This Row],[Low]])/2</f>
        <v>119.26650000000001</v>
      </c>
      <c r="D2587">
        <f>1/GBPUSD_D1[[#This Row],[Kolumna1]]</f>
        <v>0.67035810529985118</v>
      </c>
      <c r="E2587">
        <f>(USDCHF_D1[[#This Row],[High]]+USDCHF_D1[[#This Row],[Low]])/2</f>
        <v>0.950345</v>
      </c>
      <c r="F2587">
        <f>VLOOKUP(A2587,'nUSD INdex 2'!A:B,2,FALSE)</f>
        <v>91.923699999999997</v>
      </c>
      <c r="G2587">
        <f>VLOOKUP(A2587,'wUSD Index'!A:B,2,FALSE)</f>
        <v>115.7308</v>
      </c>
    </row>
    <row r="2588" spans="1:7" x14ac:dyDescent="0.3">
      <c r="A2588" s="3">
        <v>42110</v>
      </c>
      <c r="B2588">
        <f>1/EURUSD_D1[[#This Row],[0]]</f>
        <v>0.91134441528142318</v>
      </c>
      <c r="C2588">
        <f>(USDJPY_D1[[#This Row],[High]]+USDJPY_D1[[#This Row],[Low]])/2</f>
        <v>119.13249999999999</v>
      </c>
      <c r="D2588">
        <f>1/GBPUSD_D1[[#This Row],[Kolumna1]]</f>
        <v>0.66999654951776999</v>
      </c>
      <c r="E2588">
        <f>(USDCHF_D1[[#This Row],[High]]+USDCHF_D1[[#This Row],[Low]])/2</f>
        <v>0.95526500000000003</v>
      </c>
      <c r="F2588">
        <f>VLOOKUP(A2588,'nUSD INdex 2'!A:B,2,FALSE)</f>
        <v>90.835300000000004</v>
      </c>
      <c r="G2588">
        <f>VLOOKUP(A2588,'wUSD Index'!A:B,2,FALSE)</f>
        <v>114.8323</v>
      </c>
    </row>
    <row r="2589" spans="1:7" x14ac:dyDescent="0.3">
      <c r="A2589" s="3">
        <v>42111</v>
      </c>
      <c r="B2589">
        <f>1/EURUSD_D1[[#This Row],[0]]</f>
        <v>0.91920635723116662</v>
      </c>
      <c r="C2589">
        <f>(USDJPY_D1[[#This Row],[High]]+USDJPY_D1[[#This Row],[Low]])/2</f>
        <v>118.91550000000001</v>
      </c>
      <c r="D2589">
        <f>1/GBPUSD_D1[[#This Row],[Kolumna1]]</f>
        <v>0.67287958819769211</v>
      </c>
      <c r="E2589">
        <f>(USDCHF_D1[[#This Row],[High]]+USDCHF_D1[[#This Row],[Low]])/2</f>
        <v>0.9614100000000001</v>
      </c>
      <c r="F2589">
        <f>VLOOKUP(A2589,'nUSD INdex 2'!A:B,2,FALSE)</f>
        <v>90.709699999999998</v>
      </c>
      <c r="G2589">
        <f>VLOOKUP(A2589,'wUSD Index'!A:B,2,FALSE)</f>
        <v>114.9072</v>
      </c>
    </row>
    <row r="2590" spans="1:7" x14ac:dyDescent="0.3">
      <c r="A2590" s="3">
        <v>42113</v>
      </c>
      <c r="B2590">
        <f>1/EURUSD_D1[[#This Row],[0]]</f>
        <v>0.92377899511320904</v>
      </c>
      <c r="C2590">
        <f>(USDJPY_D1[[#This Row],[High]]+USDJPY_D1[[#This Row],[Low]])/2</f>
        <v>118.911</v>
      </c>
      <c r="D2590">
        <f>1/GBPUSD_D1[[#This Row],[Kolumna1]]</f>
        <v>0.6713482014581682</v>
      </c>
      <c r="E2590">
        <f>(USDCHF_D1[[#This Row],[High]]+USDCHF_D1[[#This Row],[Low]])/2</f>
        <v>0.96358499999999991</v>
      </c>
      <c r="F2590" t="e">
        <f>VLOOKUP(A2590,'nUSD INdex 2'!A:B,2,FALSE)</f>
        <v>#N/A</v>
      </c>
      <c r="G2590" t="e">
        <f>VLOOKUP(A2590,'wUSD Index'!A:B,2,FALSE)</f>
        <v>#N/A</v>
      </c>
    </row>
    <row r="2591" spans="1:7" x14ac:dyDescent="0.3">
      <c r="A2591" s="3">
        <v>42114</v>
      </c>
      <c r="B2591">
        <f>1/EURUSD_D1[[#This Row],[0]]</f>
        <v>0.93343227715471166</v>
      </c>
      <c r="C2591">
        <f>(USDJPY_D1[[#This Row],[High]]+USDJPY_D1[[#This Row],[Low]])/2</f>
        <v>118.9815</v>
      </c>
      <c r="D2591">
        <f>1/GBPUSD_D1[[#This Row],[Kolumna1]]</f>
        <v>0.67636575154380485</v>
      </c>
      <c r="E2591">
        <f>(USDCHF_D1[[#This Row],[High]]+USDCHF_D1[[#This Row],[Low]])/2</f>
        <v>0.97256999999999993</v>
      </c>
      <c r="F2591">
        <f>VLOOKUP(A2591,'nUSD INdex 2'!A:B,2,FALSE)</f>
        <v>90.789599999999993</v>
      </c>
      <c r="G2591">
        <f>VLOOKUP(A2591,'wUSD Index'!A:B,2,FALSE)</f>
        <v>115.0912</v>
      </c>
    </row>
    <row r="2592" spans="1:7" x14ac:dyDescent="0.3">
      <c r="A2592" s="3">
        <v>42115</v>
      </c>
      <c r="B2592">
        <f>1/EURUSD_D1[[#This Row],[0]]</f>
        <v>0.9411056108716519</v>
      </c>
      <c r="C2592">
        <f>(USDJPY_D1[[#This Row],[High]]+USDJPY_D1[[#This Row],[Low]])/2</f>
        <v>119.524</v>
      </c>
      <c r="D2592">
        <f>1/GBPUSD_D1[[#This Row],[Kolumna1]]</f>
        <v>0.68232837735488583</v>
      </c>
      <c r="E2592">
        <f>(USDCHF_D1[[#This Row],[High]]+USDCHF_D1[[#This Row],[Low]])/2</f>
        <v>0.97934500000000002</v>
      </c>
      <c r="F2592">
        <f>VLOOKUP(A2592,'nUSD INdex 2'!A:B,2,FALSE)</f>
        <v>90.940200000000004</v>
      </c>
      <c r="G2592">
        <f>VLOOKUP(A2592,'wUSD Index'!A:B,2,FALSE)</f>
        <v>115.1648</v>
      </c>
    </row>
    <row r="2593" spans="1:7" x14ac:dyDescent="0.3">
      <c r="A2593" s="3">
        <v>42116</v>
      </c>
      <c r="B2593">
        <f>1/EURUSD_D1[[#This Row],[0]]</f>
        <v>0.94331168433017798</v>
      </c>
      <c r="C2593">
        <f>(USDJPY_D1[[#This Row],[High]]+USDJPY_D1[[#This Row],[Low]])/2</f>
        <v>119.676</v>
      </c>
      <c r="D2593">
        <f>1/GBPUSD_D1[[#This Row],[Kolumna1]]</f>
        <v>0.6834966320703455</v>
      </c>
      <c r="E2593">
        <f>(USDCHF_D1[[#This Row],[High]]+USDCHF_D1[[#This Row],[Low]])/2</f>
        <v>0.97975499999999993</v>
      </c>
      <c r="F2593">
        <f>VLOOKUP(A2593,'nUSD INdex 2'!A:B,2,FALSE)</f>
        <v>91.059700000000007</v>
      </c>
      <c r="G2593">
        <f>VLOOKUP(A2593,'wUSD Index'!A:B,2,FALSE)</f>
        <v>115.16540000000001</v>
      </c>
    </row>
    <row r="2594" spans="1:7" x14ac:dyDescent="0.3">
      <c r="A2594" s="3">
        <v>42117</v>
      </c>
      <c r="B2594">
        <f>1/EURUSD_D1[[#This Row],[0]]</f>
        <v>0.94610512174007655</v>
      </c>
      <c r="C2594">
        <f>(USDJPY_D1[[#This Row],[High]]+USDJPY_D1[[#This Row],[Low]])/2</f>
        <v>119.759</v>
      </c>
      <c r="D2594">
        <f>1/GBPUSD_D1[[#This Row],[Kolumna1]]</f>
        <v>0.68383783469588022</v>
      </c>
      <c r="E2594">
        <f>(USDCHF_D1[[#This Row],[High]]+USDCHF_D1[[#This Row],[Low]])/2</f>
        <v>0.981105</v>
      </c>
      <c r="F2594">
        <f>VLOOKUP(A2594,'nUSD INdex 2'!A:B,2,FALSE)</f>
        <v>90.500399999999999</v>
      </c>
      <c r="G2594">
        <f>VLOOKUP(A2594,'wUSD Index'!A:B,2,FALSE)</f>
        <v>114.7529</v>
      </c>
    </row>
    <row r="2595" spans="1:7" x14ac:dyDescent="0.3">
      <c r="A2595" s="3">
        <v>42118</v>
      </c>
      <c r="B2595">
        <f>1/EURUSD_D1[[#This Row],[0]]</f>
        <v>0.94166835382246716</v>
      </c>
      <c r="C2595">
        <f>(USDJPY_D1[[#This Row],[High]]+USDJPY_D1[[#This Row],[Low]])/2</f>
        <v>119.2295</v>
      </c>
      <c r="D2595">
        <f>1/GBPUSD_D1[[#This Row],[Kolumna1]]</f>
        <v>0.68016800149636958</v>
      </c>
      <c r="E2595">
        <f>(USDCHF_D1[[#This Row],[High]]+USDCHF_D1[[#This Row],[Low]])/2</f>
        <v>0.97334999999999994</v>
      </c>
      <c r="F2595">
        <f>VLOOKUP(A2595,'nUSD INdex 2'!A:B,2,FALSE)</f>
        <v>90.130799999999994</v>
      </c>
      <c r="G2595">
        <f>VLOOKUP(A2595,'wUSD Index'!A:B,2,FALSE)</f>
        <v>114.48180000000001</v>
      </c>
    </row>
    <row r="2596" spans="1:7" x14ac:dyDescent="0.3">
      <c r="A2596" s="3">
        <v>42120</v>
      </c>
      <c r="B2596">
        <f>1/EURUSD_D1[[#This Row],[0]]</f>
        <v>0.94018098483958157</v>
      </c>
      <c r="C2596">
        <f>(USDJPY_D1[[#This Row],[High]]+USDJPY_D1[[#This Row],[Low]])/2</f>
        <v>118.908</v>
      </c>
      <c r="D2596">
        <f>1/GBPUSD_D1[[#This Row],[Kolumna1]]</f>
        <v>0.67674108562804969</v>
      </c>
      <c r="E2596">
        <f>(USDCHF_D1[[#This Row],[High]]+USDCHF_D1[[#This Row],[Low]])/2</f>
        <v>0.97028000000000003</v>
      </c>
      <c r="F2596" t="e">
        <f>VLOOKUP(A2596,'nUSD INdex 2'!A:B,2,FALSE)</f>
        <v>#N/A</v>
      </c>
      <c r="G2596" t="e">
        <f>VLOOKUP(A2596,'wUSD Index'!A:B,2,FALSE)</f>
        <v>#N/A</v>
      </c>
    </row>
    <row r="2597" spans="1:7" x14ac:dyDescent="0.3">
      <c r="A2597" s="3">
        <v>42121</v>
      </c>
      <c r="B2597">
        <f>1/EURUSD_D1[[#This Row],[0]]</f>
        <v>0.93274011062297724</v>
      </c>
      <c r="C2597">
        <f>(USDJPY_D1[[#This Row],[High]]+USDJPY_D1[[#This Row],[Low]])/2</f>
        <v>119.1035</v>
      </c>
      <c r="D2597">
        <f>1/GBPUSD_D1[[#This Row],[Kolumna1]]</f>
        <v>0.67155333644486381</v>
      </c>
      <c r="E2597">
        <f>(USDCHF_D1[[#This Row],[High]]+USDCHF_D1[[#This Row],[Low]])/2</f>
        <v>0.96250499999999994</v>
      </c>
      <c r="F2597">
        <f>VLOOKUP(A2597,'nUSD INdex 2'!A:B,2,FALSE)</f>
        <v>89.919600000000003</v>
      </c>
      <c r="G2597">
        <f>VLOOKUP(A2597,'wUSD Index'!A:B,2,FALSE)</f>
        <v>114.3227</v>
      </c>
    </row>
    <row r="2598" spans="1:7" x14ac:dyDescent="0.3">
      <c r="A2598" s="3">
        <v>42122</v>
      </c>
      <c r="B2598">
        <f>1/EURUSD_D1[[#This Row],[0]]</f>
        <v>0.92668958678911328</v>
      </c>
      <c r="C2598">
        <f>(USDJPY_D1[[#This Row],[High]]+USDJPY_D1[[#This Row],[Low]])/2</f>
        <v>118.9855</v>
      </c>
      <c r="D2598">
        <f>1/GBPUSD_D1[[#This Row],[Kolumna1]]</f>
        <v>0.66734736097486103</v>
      </c>
      <c r="E2598">
        <f>(USDCHF_D1[[#This Row],[High]]+USDCHF_D1[[#This Row],[Low]])/2</f>
        <v>0.95388000000000006</v>
      </c>
      <c r="F2598">
        <f>VLOOKUP(A2598,'nUSD INdex 2'!A:B,2,FALSE)</f>
        <v>89.319000000000003</v>
      </c>
      <c r="G2598">
        <f>VLOOKUP(A2598,'wUSD Index'!A:B,2,FALSE)</f>
        <v>113.73860000000001</v>
      </c>
    </row>
    <row r="2599" spans="1:7" x14ac:dyDescent="0.3">
      <c r="A2599" s="3">
        <v>42123</v>
      </c>
      <c r="B2599">
        <f>1/EURUSD_D1[[#This Row],[0]]</f>
        <v>0.92551030324345096</v>
      </c>
      <c r="C2599">
        <f>(USDJPY_D1[[#This Row],[High]]+USDJPY_D1[[#This Row],[Low]])/2</f>
        <v>118.985</v>
      </c>
      <c r="D2599">
        <f>1/GBPUSD_D1[[#This Row],[Kolumna1]]</f>
        <v>0.66846036865589331</v>
      </c>
      <c r="E2599">
        <f>(USDCHF_D1[[#This Row],[High]]+USDCHF_D1[[#This Row],[Low]])/2</f>
        <v>0.95178000000000007</v>
      </c>
      <c r="F2599">
        <f>VLOOKUP(A2599,'nUSD INdex 2'!A:B,2,FALSE)</f>
        <v>88.354699999999994</v>
      </c>
      <c r="G2599">
        <f>VLOOKUP(A2599,'wUSD Index'!A:B,2,FALSE)</f>
        <v>113.19750000000001</v>
      </c>
    </row>
    <row r="2600" spans="1:7" x14ac:dyDescent="0.3">
      <c r="A2600" s="3">
        <v>42124</v>
      </c>
      <c r="B2600">
        <f>1/EURUSD_D1[[#This Row],[0]]</f>
        <v>0.92889753795707575</v>
      </c>
      <c r="C2600">
        <f>(USDJPY_D1[[#This Row],[High]]+USDJPY_D1[[#This Row],[Low]])/2</f>
        <v>119.19550000000001</v>
      </c>
      <c r="D2600">
        <f>1/GBPUSD_D1[[#This Row],[Kolumna1]]</f>
        <v>0.66954571323357104</v>
      </c>
      <c r="E2600">
        <f>(USDCHF_D1[[#This Row],[High]]+USDCHF_D1[[#This Row],[Low]])/2</f>
        <v>0.95492500000000002</v>
      </c>
      <c r="F2600">
        <f>VLOOKUP(A2600,'nUSD INdex 2'!A:B,2,FALSE)</f>
        <v>89.009600000000006</v>
      </c>
      <c r="G2600">
        <f>VLOOKUP(A2600,'wUSD Index'!A:B,2,FALSE)</f>
        <v>113.9418</v>
      </c>
    </row>
    <row r="2601" spans="1:7" x14ac:dyDescent="0.3">
      <c r="A2601" s="3">
        <v>42125</v>
      </c>
      <c r="B2601">
        <f>1/EURUSD_D1[[#This Row],[0]]</f>
        <v>0.93279231379133443</v>
      </c>
      <c r="C2601">
        <f>(USDJPY_D1[[#This Row],[High]]+USDJPY_D1[[#This Row],[Low]])/2</f>
        <v>119.87649999999999</v>
      </c>
      <c r="D2601">
        <f>1/GBPUSD_D1[[#This Row],[Kolumna1]]</f>
        <v>0.67049294641420376</v>
      </c>
      <c r="E2601">
        <f>(USDCHF_D1[[#This Row],[High]]+USDCHF_D1[[#This Row],[Low]])/2</f>
        <v>0.95649000000000006</v>
      </c>
      <c r="F2601">
        <f>VLOOKUP(A2601,'nUSD INdex 2'!A:B,2,FALSE)</f>
        <v>89.184799999999996</v>
      </c>
      <c r="G2601">
        <f>VLOOKUP(A2601,'wUSD Index'!A:B,2,FALSE)</f>
        <v>114.25660000000001</v>
      </c>
    </row>
    <row r="2602" spans="1:7" x14ac:dyDescent="0.3">
      <c r="A2602" s="3">
        <v>42127</v>
      </c>
      <c r="B2602">
        <f>1/EURUSD_D1[[#This Row],[0]]</f>
        <v>0.92982602954987126</v>
      </c>
      <c r="C2602">
        <f>(USDJPY_D1[[#This Row],[High]]+USDJPY_D1[[#This Row],[Low]])/2</f>
        <v>120.19</v>
      </c>
      <c r="D2602">
        <f>1/GBPUSD_D1[[#This Row],[Kolumna1]]</f>
        <v>0.66682670507588482</v>
      </c>
      <c r="E2602">
        <f>(USDCHF_D1[[#This Row],[High]]+USDCHF_D1[[#This Row],[Low]])/2</f>
        <v>0.96079500000000007</v>
      </c>
      <c r="F2602" t="e">
        <f>VLOOKUP(A2602,'nUSD INdex 2'!A:B,2,FALSE)</f>
        <v>#N/A</v>
      </c>
      <c r="G2602" t="e">
        <f>VLOOKUP(A2602,'wUSD Index'!A:B,2,FALSE)</f>
        <v>#N/A</v>
      </c>
    </row>
    <row r="2603" spans="1:7" x14ac:dyDescent="0.3">
      <c r="A2603" s="3">
        <v>42128</v>
      </c>
      <c r="B2603">
        <f>1/EURUSD_D1[[#This Row],[0]]</f>
        <v>0.92975254635978632</v>
      </c>
      <c r="C2603">
        <f>(USDJPY_D1[[#This Row],[High]]+USDJPY_D1[[#This Row],[Low]])/2</f>
        <v>120.136</v>
      </c>
      <c r="D2603">
        <f>1/GBPUSD_D1[[#This Row],[Kolumna1]]</f>
        <v>0.66601397297315301</v>
      </c>
      <c r="E2603">
        <f>(USDCHF_D1[[#This Row],[High]]+USDCHF_D1[[#This Row],[Low]])/2</f>
        <v>0.96245500000000006</v>
      </c>
      <c r="F2603">
        <f>VLOOKUP(A2603,'nUSD INdex 2'!A:B,2,FALSE)</f>
        <v>89.178899999999999</v>
      </c>
      <c r="G2603">
        <f>VLOOKUP(A2603,'wUSD Index'!A:B,2,FALSE)</f>
        <v>114.3032</v>
      </c>
    </row>
    <row r="2604" spans="1:7" x14ac:dyDescent="0.3">
      <c r="A2604" s="3">
        <v>42129</v>
      </c>
      <c r="B2604">
        <f>1/EURUSD_D1[[#This Row],[0]]</f>
        <v>0.92230502471777454</v>
      </c>
      <c r="C2604">
        <f>(USDJPY_D1[[#This Row],[High]]+USDJPY_D1[[#This Row],[Low]])/2</f>
        <v>120.1155</v>
      </c>
      <c r="D2604">
        <f>1/GBPUSD_D1[[#This Row],[Kolumna1]]</f>
        <v>0.66192945817764204</v>
      </c>
      <c r="E2604">
        <f>(USDCHF_D1[[#This Row],[High]]+USDCHF_D1[[#This Row],[Low]])/2</f>
        <v>0.95416999999999996</v>
      </c>
      <c r="F2604">
        <f>VLOOKUP(A2604,'nUSD INdex 2'!A:B,2,FALSE)</f>
        <v>88.797300000000007</v>
      </c>
      <c r="G2604">
        <f>VLOOKUP(A2604,'wUSD Index'!A:B,2,FALSE)</f>
        <v>113.874</v>
      </c>
    </row>
    <row r="2605" spans="1:7" x14ac:dyDescent="0.3">
      <c r="A2605" s="3">
        <v>42130</v>
      </c>
      <c r="B2605">
        <f>1/EURUSD_D1[[#This Row],[0]]</f>
        <v>0.92022563932676293</v>
      </c>
      <c r="C2605">
        <f>(USDJPY_D1[[#This Row],[High]]+USDJPY_D1[[#This Row],[Low]])/2</f>
        <v>119.625</v>
      </c>
      <c r="D2605">
        <f>1/GBPUSD_D1[[#This Row],[Kolumna1]]</f>
        <v>0.6589829257523937</v>
      </c>
      <c r="E2605">
        <f>(USDCHF_D1[[#This Row],[High]]+USDCHF_D1[[#This Row],[Low]])/2</f>
        <v>0.95366499999999998</v>
      </c>
      <c r="F2605">
        <f>VLOOKUP(A2605,'nUSD INdex 2'!A:B,2,FALSE)</f>
        <v>88.023600000000002</v>
      </c>
      <c r="G2605">
        <f>VLOOKUP(A2605,'wUSD Index'!A:B,2,FALSE)</f>
        <v>113.3233</v>
      </c>
    </row>
    <row r="2606" spans="1:7" x14ac:dyDescent="0.3">
      <c r="A2606" s="3">
        <v>42131</v>
      </c>
      <c r="B2606">
        <f>1/EURUSD_D1[[#This Row],[0]]</f>
        <v>0.91971783056958134</v>
      </c>
      <c r="C2606">
        <f>(USDJPY_D1[[#This Row],[High]]+USDJPY_D1[[#This Row],[Low]])/2</f>
        <v>119.4585</v>
      </c>
      <c r="D2606">
        <f>1/GBPUSD_D1[[#This Row],[Kolumna1]]</f>
        <v>0.65859232476504714</v>
      </c>
      <c r="E2606">
        <f>(USDCHF_D1[[#This Row],[High]]+USDCHF_D1[[#This Row],[Low]])/2</f>
        <v>0.95379499999999995</v>
      </c>
      <c r="F2606">
        <f>VLOOKUP(A2606,'nUSD INdex 2'!A:B,2,FALSE)</f>
        <v>88.588200000000001</v>
      </c>
      <c r="G2606">
        <f>VLOOKUP(A2606,'wUSD Index'!A:B,2,FALSE)</f>
        <v>113.8335</v>
      </c>
    </row>
    <row r="2607" spans="1:7" x14ac:dyDescent="0.3">
      <c r="A2607" s="3">
        <v>42132</v>
      </c>
      <c r="B2607">
        <f>1/EURUSD_D1[[#This Row],[0]]</f>
        <v>0.91529829571457333</v>
      </c>
      <c r="C2607">
        <f>(USDJPY_D1[[#This Row],[High]]+USDJPY_D1[[#This Row],[Low]])/2</f>
        <v>119.91300000000001</v>
      </c>
      <c r="D2607">
        <f>1/GBPUSD_D1[[#This Row],[Kolumna1]]</f>
        <v>0.65536812027315738</v>
      </c>
      <c r="E2607">
        <f>(USDCHF_D1[[#This Row],[High]]+USDCHF_D1[[#This Row],[Low]])/2</f>
        <v>0.95506500000000005</v>
      </c>
      <c r="F2607">
        <f>VLOOKUP(A2607,'nUSD INdex 2'!A:B,2,FALSE)</f>
        <v>88.525199999999998</v>
      </c>
      <c r="G2607">
        <f>VLOOKUP(A2607,'wUSD Index'!A:B,2,FALSE)</f>
        <v>113.5168</v>
      </c>
    </row>
    <row r="2608" spans="1:7" x14ac:dyDescent="0.3">
      <c r="A2608" s="3">
        <v>42134</v>
      </c>
      <c r="B2608">
        <f>1/EURUSD_D1[[#This Row],[0]]</f>
        <v>0.9030405374897279</v>
      </c>
      <c r="C2608">
        <f>(USDJPY_D1[[#This Row],[High]]+USDJPY_D1[[#This Row],[Low]])/2</f>
        <v>119.745</v>
      </c>
      <c r="D2608">
        <f>1/GBPUSD_D1[[#This Row],[Kolumna1]]</f>
        <v>0.64881558714566567</v>
      </c>
      <c r="E2608">
        <f>(USDCHF_D1[[#This Row],[High]]+USDCHF_D1[[#This Row],[Low]])/2</f>
        <v>0.94558500000000001</v>
      </c>
      <c r="F2608" t="e">
        <f>VLOOKUP(A2608,'nUSD INdex 2'!A:B,2,FALSE)</f>
        <v>#N/A</v>
      </c>
      <c r="G2608" t="e">
        <f>VLOOKUP(A2608,'wUSD Index'!A:B,2,FALSE)</f>
        <v>#N/A</v>
      </c>
    </row>
    <row r="2609" spans="1:7" x14ac:dyDescent="0.3">
      <c r="A2609" s="3">
        <v>42135</v>
      </c>
      <c r="B2609">
        <f>1/EURUSD_D1[[#This Row],[0]]</f>
        <v>0.89535935247611631</v>
      </c>
      <c r="C2609">
        <f>(USDJPY_D1[[#This Row],[High]]+USDJPY_D1[[#This Row],[Low]])/2</f>
        <v>119.9435</v>
      </c>
      <c r="D2609">
        <f>1/GBPUSD_D1[[#This Row],[Kolumna1]]</f>
        <v>0.64944764477811623</v>
      </c>
      <c r="E2609">
        <f>(USDCHF_D1[[#This Row],[High]]+USDCHF_D1[[#This Row],[Low]])/2</f>
        <v>0.93773499999999999</v>
      </c>
      <c r="F2609">
        <f>VLOOKUP(A2609,'nUSD INdex 2'!A:B,2,FALSE)</f>
        <v>88.891800000000003</v>
      </c>
      <c r="G2609">
        <f>VLOOKUP(A2609,'wUSD Index'!A:B,2,FALSE)</f>
        <v>114.0112</v>
      </c>
    </row>
    <row r="2610" spans="1:7" x14ac:dyDescent="0.3">
      <c r="A2610" s="3">
        <v>42136</v>
      </c>
      <c r="B2610">
        <f>1/EURUSD_D1[[#This Row],[0]]</f>
        <v>0.89028961121052685</v>
      </c>
      <c r="C2610">
        <f>(USDJPY_D1[[#This Row],[High]]+USDJPY_D1[[#This Row],[Low]])/2</f>
        <v>120.015</v>
      </c>
      <c r="D2610">
        <f>1/GBPUSD_D1[[#This Row],[Kolumna1]]</f>
        <v>0.65550129461505691</v>
      </c>
      <c r="E2610">
        <f>(USDCHF_D1[[#This Row],[High]]+USDCHF_D1[[#This Row],[Low]])/2</f>
        <v>0.93144499999999997</v>
      </c>
      <c r="F2610">
        <f>VLOOKUP(A2610,'nUSD INdex 2'!A:B,2,FALSE)</f>
        <v>88.203500000000005</v>
      </c>
      <c r="G2610">
        <f>VLOOKUP(A2610,'wUSD Index'!A:B,2,FALSE)</f>
        <v>113.5973</v>
      </c>
    </row>
    <row r="2611" spans="1:7" x14ac:dyDescent="0.3">
      <c r="A2611" s="3">
        <v>42137</v>
      </c>
      <c r="B2611">
        <f>1/EURUSD_D1[[#This Row],[0]]</f>
        <v>0.89354724854463496</v>
      </c>
      <c r="C2611">
        <f>(USDJPY_D1[[#This Row],[High]]+USDJPY_D1[[#This Row],[Low]])/2</f>
        <v>119.5035</v>
      </c>
      <c r="D2611">
        <f>1/GBPUSD_D1[[#This Row],[Kolumna1]]</f>
        <v>0.66010739947389441</v>
      </c>
      <c r="E2611">
        <f>(USDCHF_D1[[#This Row],[High]]+USDCHF_D1[[#This Row],[Low]])/2</f>
        <v>0.93308999999999997</v>
      </c>
      <c r="F2611">
        <f>VLOOKUP(A2611,'nUSD INdex 2'!A:B,2,FALSE)</f>
        <v>87.512699999999995</v>
      </c>
      <c r="G2611">
        <f>VLOOKUP(A2611,'wUSD Index'!A:B,2,FALSE)</f>
        <v>113.0492</v>
      </c>
    </row>
    <row r="2612" spans="1:7" x14ac:dyDescent="0.3">
      <c r="A2612" s="3">
        <v>42138</v>
      </c>
      <c r="B2612">
        <f>1/EURUSD_D1[[#This Row],[0]]</f>
        <v>0.89496270242937626</v>
      </c>
      <c r="C2612">
        <f>(USDJPY_D1[[#This Row],[High]]+USDJPY_D1[[#This Row],[Low]])/2</f>
        <v>119.11150000000001</v>
      </c>
      <c r="D2612">
        <f>1/GBPUSD_D1[[#This Row],[Kolumna1]]</f>
        <v>0.66084462551587186</v>
      </c>
      <c r="E2612">
        <f>(USDCHF_D1[[#This Row],[High]]+USDCHF_D1[[#This Row],[Low]])/2</f>
        <v>0.93483499999999997</v>
      </c>
      <c r="F2612">
        <f>VLOOKUP(A2612,'nUSD INdex 2'!A:B,2,FALSE)</f>
        <v>87.623199999999997</v>
      </c>
      <c r="G2612">
        <f>VLOOKUP(A2612,'wUSD Index'!A:B,2,FALSE)</f>
        <v>112.91840000000001</v>
      </c>
    </row>
    <row r="2613" spans="1:7" x14ac:dyDescent="0.3">
      <c r="A2613" s="3">
        <v>42139</v>
      </c>
      <c r="B2613">
        <f>1/EURUSD_D1[[#This Row],[0]]</f>
        <v>0.89728749988783918</v>
      </c>
      <c r="C2613">
        <f>(USDJPY_D1[[#This Row],[High]]+USDJPY_D1[[#This Row],[Low]])/2</f>
        <v>119.5515</v>
      </c>
      <c r="D2613">
        <f>1/GBPUSD_D1[[#This Row],[Kolumna1]]</f>
        <v>0.65991137390248489</v>
      </c>
      <c r="E2613">
        <f>(USDCHF_D1[[#This Row],[High]]+USDCHF_D1[[#This Row],[Low]])/2</f>
        <v>0.932535</v>
      </c>
      <c r="F2613">
        <f>VLOOKUP(A2613,'nUSD INdex 2'!A:B,2,FALSE)</f>
        <v>87.505899999999997</v>
      </c>
      <c r="G2613">
        <f>VLOOKUP(A2613,'wUSD Index'!A:B,2,FALSE)</f>
        <v>112.6879</v>
      </c>
    </row>
    <row r="2614" spans="1:7" x14ac:dyDescent="0.3">
      <c r="A2614" s="3">
        <v>42141</v>
      </c>
      <c r="B2614">
        <f>1/EURUSD_D1[[#This Row],[0]]</f>
        <v>0.88711465956974933</v>
      </c>
      <c r="C2614">
        <f>(USDJPY_D1[[#This Row],[High]]+USDJPY_D1[[#This Row],[Low]])/2</f>
        <v>119.33750000000001</v>
      </c>
      <c r="D2614">
        <f>1/GBPUSD_D1[[#This Row],[Kolumna1]]</f>
        <v>0.65701295629549816</v>
      </c>
      <c r="E2614">
        <f>(USDCHF_D1[[#This Row],[High]]+USDCHF_D1[[#This Row],[Low]])/2</f>
        <v>0.919655</v>
      </c>
      <c r="F2614" t="e">
        <f>VLOOKUP(A2614,'nUSD INdex 2'!A:B,2,FALSE)</f>
        <v>#N/A</v>
      </c>
      <c r="G2614" t="e">
        <f>VLOOKUP(A2614,'wUSD Index'!A:B,2,FALSE)</f>
        <v>#N/A</v>
      </c>
    </row>
    <row r="2615" spans="1:7" x14ac:dyDescent="0.3">
      <c r="A2615" s="3">
        <v>42142</v>
      </c>
      <c r="B2615">
        <f>1/EURUSD_D1[[#This Row],[0]]</f>
        <v>0.88418111565973179</v>
      </c>
      <c r="C2615">
        <f>(USDJPY_D1[[#This Row],[High]]+USDJPY_D1[[#This Row],[Low]])/2</f>
        <v>119.6885</v>
      </c>
      <c r="D2615">
        <f>1/GBPUSD_D1[[#This Row],[Kolumna1]]</f>
        <v>0.65336417212225761</v>
      </c>
      <c r="E2615">
        <f>(USDCHF_D1[[#This Row],[High]]+USDCHF_D1[[#This Row],[Low]])/2</f>
        <v>0.91500999999999999</v>
      </c>
      <c r="F2615">
        <f>VLOOKUP(A2615,'nUSD INdex 2'!A:B,2,FALSE)</f>
        <v>88.155299999999997</v>
      </c>
      <c r="G2615">
        <f>VLOOKUP(A2615,'wUSD Index'!A:B,2,FALSE)</f>
        <v>113.248</v>
      </c>
    </row>
    <row r="2616" spans="1:7" x14ac:dyDescent="0.3">
      <c r="A2616" s="3">
        <v>42143</v>
      </c>
      <c r="B2616">
        <f>1/EURUSD_D1[[#This Row],[0]]</f>
        <v>0.89019450749988882</v>
      </c>
      <c r="C2616">
        <f>(USDJPY_D1[[#This Row],[High]]+USDJPY_D1[[#This Row],[Low]])/2</f>
        <v>120.28450000000001</v>
      </c>
      <c r="D2616">
        <f>1/GBPUSD_D1[[#This Row],[Kolumna1]]</f>
        <v>0.64774181011448839</v>
      </c>
      <c r="E2616">
        <f>(USDCHF_D1[[#This Row],[High]]+USDCHF_D1[[#This Row],[Low]])/2</f>
        <v>0.92597499999999999</v>
      </c>
      <c r="F2616">
        <f>VLOOKUP(A2616,'nUSD INdex 2'!A:B,2,FALSE)</f>
        <v>89.183899999999994</v>
      </c>
      <c r="G2616">
        <f>VLOOKUP(A2616,'wUSD Index'!A:B,2,FALSE)</f>
        <v>113.9798</v>
      </c>
    </row>
    <row r="2617" spans="1:7" x14ac:dyDescent="0.3">
      <c r="A2617" s="3">
        <v>42144</v>
      </c>
      <c r="B2617">
        <f>1/EURUSD_D1[[#This Row],[0]]</f>
        <v>0.89292092292306591</v>
      </c>
      <c r="C2617">
        <f>(USDJPY_D1[[#This Row],[High]]+USDJPY_D1[[#This Row],[Low]])/2</f>
        <v>121.062</v>
      </c>
      <c r="D2617">
        <f>1/GBPUSD_D1[[#This Row],[Kolumna1]]</f>
        <v>0.64758031614871026</v>
      </c>
      <c r="E2617">
        <f>(USDCHF_D1[[#This Row],[High]]+USDCHF_D1[[#This Row],[Low]])/2</f>
        <v>0.93146499999999999</v>
      </c>
      <c r="F2617">
        <f>VLOOKUP(A2617,'nUSD INdex 2'!A:B,2,FALSE)</f>
        <v>89.506600000000006</v>
      </c>
      <c r="G2617">
        <f>VLOOKUP(A2617,'wUSD Index'!A:B,2,FALSE)</f>
        <v>114.20820000000001</v>
      </c>
    </row>
    <row r="2618" spans="1:7" x14ac:dyDescent="0.3">
      <c r="A2618" s="3">
        <v>42145</v>
      </c>
      <c r="B2618">
        <f>1/EURUSD_D1[[#This Row],[0]]</f>
        <v>0.89551570510667844</v>
      </c>
      <c r="C2618">
        <f>(USDJPY_D1[[#This Row],[High]]+USDJPY_D1[[#This Row],[Low]])/2</f>
        <v>121.05199999999999</v>
      </c>
      <c r="D2618">
        <f>1/GBPUSD_D1[[#This Row],[Kolumna1]]</f>
        <v>0.64504684652722899</v>
      </c>
      <c r="E2618">
        <f>(USDCHF_D1[[#This Row],[High]]+USDCHF_D1[[#This Row],[Low]])/2</f>
        <v>0.93252500000000005</v>
      </c>
      <c r="F2618">
        <f>VLOOKUP(A2618,'nUSD INdex 2'!A:B,2,FALSE)</f>
        <v>89.214299999999994</v>
      </c>
      <c r="G2618">
        <f>VLOOKUP(A2618,'wUSD Index'!A:B,2,FALSE)</f>
        <v>114.02379999999999</v>
      </c>
    </row>
    <row r="2619" spans="1:7" x14ac:dyDescent="0.3">
      <c r="A2619" s="3">
        <v>42146</v>
      </c>
      <c r="B2619">
        <f>1/EURUSD_D1[[#This Row],[0]]</f>
        <v>0.89233926738946157</v>
      </c>
      <c r="C2619">
        <f>(USDJPY_D1[[#This Row],[High]]+USDJPY_D1[[#This Row],[Low]])/2</f>
        <v>121.10499999999999</v>
      </c>
      <c r="D2619">
        <f>1/GBPUSD_D1[[#This Row],[Kolumna1]]</f>
        <v>0.63964589203416988</v>
      </c>
      <c r="E2619">
        <f>(USDCHF_D1[[#This Row],[High]]+USDCHF_D1[[#This Row],[Low]])/2</f>
        <v>0.92846000000000006</v>
      </c>
      <c r="F2619">
        <f>VLOOKUP(A2619,'nUSD INdex 2'!A:B,2,FALSE)</f>
        <v>89.891499999999994</v>
      </c>
      <c r="G2619">
        <f>VLOOKUP(A2619,'wUSD Index'!A:B,2,FALSE)</f>
        <v>114.4649</v>
      </c>
    </row>
    <row r="2620" spans="1:7" x14ac:dyDescent="0.3">
      <c r="A2620" s="3">
        <v>42148</v>
      </c>
      <c r="B2620">
        <f>1/EURUSD_D1[[#This Row],[0]]</f>
        <v>0.88554350232455181</v>
      </c>
      <c r="C2620">
        <f>(USDJPY_D1[[#This Row],[High]]+USDJPY_D1[[#This Row],[Low]])/2</f>
        <v>121.5415</v>
      </c>
      <c r="D2620">
        <f>1/GBPUSD_D1[[#This Row],[Kolumna1]]</f>
        <v>0.63690616461476735</v>
      </c>
      <c r="E2620">
        <f>(USDCHF_D1[[#This Row],[High]]+USDCHF_D1[[#This Row],[Low]])/2</f>
        <v>0.92233500000000002</v>
      </c>
      <c r="F2620" t="e">
        <f>VLOOKUP(A2620,'nUSD INdex 2'!A:B,2,FALSE)</f>
        <v>#N/A</v>
      </c>
      <c r="G2620" t="e">
        <f>VLOOKUP(A2620,'wUSD Index'!A:B,2,FALSE)</f>
        <v>#N/A</v>
      </c>
    </row>
    <row r="2621" spans="1:7" x14ac:dyDescent="0.3">
      <c r="A2621" s="3">
        <v>42149</v>
      </c>
      <c r="B2621">
        <f>1/EURUSD_D1[[#This Row],[0]]</f>
        <v>0.87775890596129968</v>
      </c>
      <c r="C2621">
        <f>(USDJPY_D1[[#This Row],[High]]+USDJPY_D1[[#This Row],[Low]])/2</f>
        <v>121.61099999999999</v>
      </c>
      <c r="D2621">
        <f>1/GBPUSD_D1[[#This Row],[Kolumna1]]</f>
        <v>0.63406716039362898</v>
      </c>
      <c r="E2621">
        <f>(USDCHF_D1[[#This Row],[High]]+USDCHF_D1[[#This Row],[Low]])/2</f>
        <v>0.91274999999999995</v>
      </c>
      <c r="F2621" t="e">
        <f>VLOOKUP(A2621,'nUSD INdex 2'!A:B,2,FALSE)</f>
        <v>#N/A</v>
      </c>
      <c r="G2621" t="e">
        <f>VLOOKUP(A2621,'wUSD Index'!A:B,2,FALSE)</f>
        <v>#N/A</v>
      </c>
    </row>
    <row r="2622" spans="1:7" x14ac:dyDescent="0.3">
      <c r="A2622" s="3">
        <v>42150</v>
      </c>
      <c r="B2622">
        <f>1/EURUSD_D1[[#This Row],[0]]</f>
        <v>0.87754708040086349</v>
      </c>
      <c r="C2622">
        <f>(USDJPY_D1[[#This Row],[High]]+USDJPY_D1[[#This Row],[Low]])/2</f>
        <v>122.48399999999999</v>
      </c>
      <c r="D2622">
        <f>1/GBPUSD_D1[[#This Row],[Kolumna1]]</f>
        <v>0.63473323748861454</v>
      </c>
      <c r="E2622">
        <f>(USDCHF_D1[[#This Row],[High]]+USDCHF_D1[[#This Row],[Low]])/2</f>
        <v>0.91846000000000005</v>
      </c>
      <c r="F2622">
        <f>VLOOKUP(A2622,'nUSD INdex 2'!A:B,2,FALSE)</f>
        <v>90.992800000000003</v>
      </c>
      <c r="G2622">
        <f>VLOOKUP(A2622,'wUSD Index'!A:B,2,FALSE)</f>
        <v>115.36750000000001</v>
      </c>
    </row>
    <row r="2623" spans="1:7" x14ac:dyDescent="0.3">
      <c r="A2623" s="3">
        <v>42151</v>
      </c>
      <c r="B2623">
        <f>1/EURUSD_D1[[#This Row],[0]]</f>
        <v>0.87386997688613921</v>
      </c>
      <c r="C2623">
        <f>(USDJPY_D1[[#This Row],[High]]+USDJPY_D1[[#This Row],[Low]])/2</f>
        <v>123.423</v>
      </c>
      <c r="D2623">
        <f>1/GBPUSD_D1[[#This Row],[Kolumna1]]</f>
        <v>0.63557638833717334</v>
      </c>
      <c r="E2623">
        <f>(USDCHF_D1[[#This Row],[High]]+USDCHF_D1[[#This Row],[Low]])/2</f>
        <v>0.91549499999999995</v>
      </c>
      <c r="F2623">
        <f>VLOOKUP(A2623,'nUSD INdex 2'!A:B,2,FALSE)</f>
        <v>91.192499999999995</v>
      </c>
      <c r="G2623">
        <f>VLOOKUP(A2623,'wUSD Index'!A:B,2,FALSE)</f>
        <v>115.5505</v>
      </c>
    </row>
    <row r="2624" spans="1:7" x14ac:dyDescent="0.3">
      <c r="A2624" s="3">
        <v>42152</v>
      </c>
      <c r="B2624">
        <f>1/EURUSD_D1[[#This Row],[0]]</f>
        <v>0.87929480556593631</v>
      </c>
      <c r="C2624">
        <f>(USDJPY_D1[[#This Row],[High]]+USDJPY_D1[[#This Row],[Low]])/2</f>
        <v>123.97649999999999</v>
      </c>
      <c r="D2624">
        <f>1/GBPUSD_D1[[#This Row],[Kolumna1]]</f>
        <v>0.6374278511350997</v>
      </c>
      <c r="E2624">
        <f>(USDCHF_D1[[#This Row],[High]]+USDCHF_D1[[#This Row],[Low]])/2</f>
        <v>0.92086500000000004</v>
      </c>
      <c r="F2624">
        <f>VLOOKUP(A2624,'nUSD INdex 2'!A:B,2,FALSE)</f>
        <v>91.152100000000004</v>
      </c>
      <c r="G2624">
        <f>VLOOKUP(A2624,'wUSD Index'!A:B,2,FALSE)</f>
        <v>115.57299999999999</v>
      </c>
    </row>
    <row r="2625" spans="1:7" x14ac:dyDescent="0.3">
      <c r="A2625" s="3">
        <v>42153</v>
      </c>
      <c r="B2625">
        <f>1/EURUSD_D1[[#This Row],[0]]</f>
        <v>0.89109484367968705</v>
      </c>
      <c r="C2625">
        <f>(USDJPY_D1[[#This Row],[High]]+USDJPY_D1[[#This Row],[Low]])/2</f>
        <v>123.895</v>
      </c>
      <c r="D2625">
        <f>1/GBPUSD_D1[[#This Row],[Kolumna1]]</f>
        <v>0.64276026970220912</v>
      </c>
      <c r="E2625">
        <f>(USDCHF_D1[[#This Row],[High]]+USDCHF_D1[[#This Row],[Low]])/2</f>
        <v>0.93147000000000002</v>
      </c>
      <c r="F2625">
        <f>VLOOKUP(A2625,'nUSD INdex 2'!A:B,2,FALSE)</f>
        <v>90.824200000000005</v>
      </c>
      <c r="G2625">
        <f>VLOOKUP(A2625,'wUSD Index'!A:B,2,FALSE)</f>
        <v>115.3927</v>
      </c>
    </row>
    <row r="2626" spans="1:7" x14ac:dyDescent="0.3">
      <c r="A2626" s="3">
        <v>42155</v>
      </c>
      <c r="B2626">
        <f>1/EURUSD_D1[[#This Row],[0]]</f>
        <v>0.90032096442381715</v>
      </c>
      <c r="C2626">
        <f>(USDJPY_D1[[#This Row],[High]]+USDJPY_D1[[#This Row],[Low]])/2</f>
        <v>124.151</v>
      </c>
      <c r="D2626">
        <f>1/GBPUSD_D1[[#This Row],[Kolumna1]]</f>
        <v>0.64392329585699748</v>
      </c>
      <c r="E2626">
        <f>(USDCHF_D1[[#This Row],[High]]+USDCHF_D1[[#This Row],[Low]])/2</f>
        <v>0.93707499999999999</v>
      </c>
      <c r="F2626" t="e">
        <f>VLOOKUP(A2626,'nUSD INdex 2'!A:B,2,FALSE)</f>
        <v>#N/A</v>
      </c>
      <c r="G2626" t="e">
        <f>VLOOKUP(A2626,'wUSD Index'!A:B,2,FALSE)</f>
        <v>#N/A</v>
      </c>
    </row>
    <row r="2627" spans="1:7" x14ac:dyDescent="0.3">
      <c r="A2627" s="3">
        <v>42156</v>
      </c>
      <c r="B2627">
        <f>1/EURUSD_D1[[#This Row],[0]]</f>
        <v>0.89843223574861875</v>
      </c>
      <c r="C2627">
        <f>(USDJPY_D1[[#This Row],[High]]+USDJPY_D1[[#This Row],[Low]])/2</f>
        <v>124.38800000000001</v>
      </c>
      <c r="D2627">
        <f>1/GBPUSD_D1[[#This Row],[Kolumna1]]</f>
        <v>0.64052266649586065</v>
      </c>
      <c r="E2627">
        <f>(USDCHF_D1[[#This Row],[High]]+USDCHF_D1[[#This Row],[Low]])/2</f>
        <v>0.93437999999999999</v>
      </c>
      <c r="F2627">
        <f>VLOOKUP(A2627,'nUSD INdex 2'!A:B,2,FALSE)</f>
        <v>91.433400000000006</v>
      </c>
      <c r="G2627">
        <f>VLOOKUP(A2627,'wUSD Index'!A:B,2,FALSE)</f>
        <v>115.88760000000001</v>
      </c>
    </row>
    <row r="2628" spans="1:7" x14ac:dyDescent="0.3">
      <c r="A2628" s="3">
        <v>42157</v>
      </c>
      <c r="B2628">
        <f>1/EURUSD_D1[[#This Row],[0]]</f>
        <v>0.90047094630491742</v>
      </c>
      <c r="C2628">
        <f>(USDJPY_D1[[#This Row],[High]]+USDJPY_D1[[#This Row],[Low]])/2</f>
        <v>124.40299999999999</v>
      </c>
      <c r="D2628">
        <f>1/GBPUSD_D1[[#This Row],[Kolumna1]]</f>
        <v>0.64206488065619038</v>
      </c>
      <c r="E2628">
        <f>(USDCHF_D1[[#This Row],[High]]+USDCHF_D1[[#This Row],[Low]])/2</f>
        <v>0.93711</v>
      </c>
      <c r="F2628">
        <f>VLOOKUP(A2628,'nUSD INdex 2'!A:B,2,FALSE)</f>
        <v>90.231099999999998</v>
      </c>
      <c r="G2628">
        <f>VLOOKUP(A2628,'wUSD Index'!A:B,2,FALSE)</f>
        <v>115.13500000000001</v>
      </c>
    </row>
    <row r="2629" spans="1:7" x14ac:dyDescent="0.3">
      <c r="A2629" s="3">
        <v>42158</v>
      </c>
      <c r="B2629">
        <f>1/EURUSD_D1[[#This Row],[0]]</f>
        <v>0.91017070251525656</v>
      </c>
      <c r="C2629">
        <f>(USDJPY_D1[[#This Row],[High]]+USDJPY_D1[[#This Row],[Low]])/2</f>
        <v>124.23650000000001</v>
      </c>
      <c r="D2629">
        <f>1/GBPUSD_D1[[#This Row],[Kolumna1]]</f>
        <v>0.64632676342178319</v>
      </c>
      <c r="E2629">
        <f>(USDCHF_D1[[#This Row],[High]]+USDCHF_D1[[#This Row],[Low]])/2</f>
        <v>0.94380500000000001</v>
      </c>
      <c r="F2629">
        <f>VLOOKUP(A2629,'nUSD INdex 2'!A:B,2,FALSE)</f>
        <v>89.685299999999998</v>
      </c>
      <c r="G2629">
        <f>VLOOKUP(A2629,'wUSD Index'!A:B,2,FALSE)</f>
        <v>114.83799999999999</v>
      </c>
    </row>
    <row r="2630" spans="1:7" x14ac:dyDescent="0.3">
      <c r="A2630" s="3">
        <v>42159</v>
      </c>
      <c r="B2630">
        <f>1/EURUSD_D1[[#This Row],[0]]</f>
        <v>0.91051047769932203</v>
      </c>
      <c r="C2630">
        <f>(USDJPY_D1[[#This Row],[High]]+USDJPY_D1[[#This Row],[Low]])/2</f>
        <v>124.2295</v>
      </c>
      <c r="D2630">
        <f>1/GBPUSD_D1[[#This Row],[Kolumna1]]</f>
        <v>0.64592389724642651</v>
      </c>
      <c r="E2630">
        <f>(USDCHF_D1[[#This Row],[High]]+USDCHF_D1[[#This Row],[Low]])/2</f>
        <v>0.94318000000000002</v>
      </c>
      <c r="F2630">
        <f>VLOOKUP(A2630,'nUSD INdex 2'!A:B,2,FALSE)</f>
        <v>89.896199999999993</v>
      </c>
      <c r="G2630">
        <f>VLOOKUP(A2630,'wUSD Index'!A:B,2,FALSE)</f>
        <v>115.2072</v>
      </c>
    </row>
    <row r="2631" spans="1:7" x14ac:dyDescent="0.3">
      <c r="A2631" s="3">
        <v>42160</v>
      </c>
      <c r="B2631">
        <f>1/EURUSD_D1[[#This Row],[0]]</f>
        <v>0.91600676012988969</v>
      </c>
      <c r="C2631">
        <f>(USDJPY_D1[[#This Row],[High]]+USDJPY_D1[[#This Row],[Low]])/2</f>
        <v>125.10550000000001</v>
      </c>
      <c r="D2631">
        <f>1/GBPUSD_D1[[#This Row],[Kolumna1]]</f>
        <v>0.64884926582705582</v>
      </c>
      <c r="E2631">
        <f>(USDCHF_D1[[#This Row],[High]]+USDCHF_D1[[#This Row],[Low]])/2</f>
        <v>0.94969499999999996</v>
      </c>
      <c r="F2631">
        <f>VLOOKUP(A2631,'nUSD INdex 2'!A:B,2,FALSE)</f>
        <v>90.684600000000003</v>
      </c>
      <c r="G2631">
        <f>VLOOKUP(A2631,'wUSD Index'!A:B,2,FALSE)</f>
        <v>115.87730000000001</v>
      </c>
    </row>
    <row r="2632" spans="1:7" x14ac:dyDescent="0.3">
      <c r="A2632" s="3">
        <v>42162</v>
      </c>
      <c r="B2632">
        <f>1/EURUSD_D1[[#This Row],[0]]</f>
        <v>0.91961633606459381</v>
      </c>
      <c r="C2632">
        <f>(USDJPY_D1[[#This Row],[High]]+USDJPY_D1[[#This Row],[Low]])/2</f>
        <v>125.6065</v>
      </c>
      <c r="D2632">
        <f>1/GBPUSD_D1[[#This Row],[Kolumna1]]</f>
        <v>0.65065830353860521</v>
      </c>
      <c r="E2632">
        <f>(USDCHF_D1[[#This Row],[High]]+USDCHF_D1[[#This Row],[Low]])/2</f>
        <v>0.95047499999999996</v>
      </c>
      <c r="F2632" t="e">
        <f>VLOOKUP(A2632,'nUSD INdex 2'!A:B,2,FALSE)</f>
        <v>#N/A</v>
      </c>
      <c r="G2632" t="e">
        <f>VLOOKUP(A2632,'wUSD Index'!A:B,2,FALSE)</f>
        <v>#N/A</v>
      </c>
    </row>
    <row r="2633" spans="1:7" x14ac:dyDescent="0.3">
      <c r="A2633" s="3">
        <v>42163</v>
      </c>
      <c r="B2633">
        <f>1/EURUSD_D1[[#This Row],[0]]</f>
        <v>0.91569641001222446</v>
      </c>
      <c r="C2633">
        <f>(USDJPY_D1[[#This Row],[High]]+USDJPY_D1[[#This Row],[Low]])/2</f>
        <v>124.9635</v>
      </c>
      <c r="D2633">
        <f>1/GBPUSD_D1[[#This Row],[Kolumna1]]</f>
        <v>0.65262436573069449</v>
      </c>
      <c r="E2633">
        <f>(USDCHF_D1[[#This Row],[High]]+USDCHF_D1[[#This Row],[Low]])/2</f>
        <v>0.94617499999999999</v>
      </c>
      <c r="F2633">
        <f>VLOOKUP(A2633,'nUSD INdex 2'!A:B,2,FALSE)</f>
        <v>90.051400000000001</v>
      </c>
      <c r="G2633">
        <f>VLOOKUP(A2633,'wUSD Index'!A:B,2,FALSE)</f>
        <v>115.5341</v>
      </c>
    </row>
    <row r="2634" spans="1:7" x14ac:dyDescent="0.3">
      <c r="A2634" s="3">
        <v>42164</v>
      </c>
      <c r="B2634">
        <f>1/EURUSD_D1[[#This Row],[0]]</f>
        <v>0.91190953857377344</v>
      </c>
      <c r="C2634">
        <f>(USDJPY_D1[[#This Row],[High]]+USDJPY_D1[[#This Row],[Low]])/2</f>
        <v>124.29900000000001</v>
      </c>
      <c r="D2634">
        <f>1/GBPUSD_D1[[#This Row],[Kolumna1]]</f>
        <v>0.65406287506417993</v>
      </c>
      <c r="E2634">
        <f>(USDCHF_D1[[#This Row],[High]]+USDCHF_D1[[#This Row],[Low]])/2</f>
        <v>0.94134999999999991</v>
      </c>
      <c r="F2634">
        <f>VLOOKUP(A2634,'nUSD INdex 2'!A:B,2,FALSE)</f>
        <v>89.457899999999995</v>
      </c>
      <c r="G2634">
        <f>VLOOKUP(A2634,'wUSD Index'!A:B,2,FALSE)</f>
        <v>114.9919</v>
      </c>
    </row>
    <row r="2635" spans="1:7" x14ac:dyDescent="0.3">
      <c r="A2635" s="3">
        <v>42165</v>
      </c>
      <c r="B2635">
        <f>1/EURUSD_D1[[#This Row],[0]]</f>
        <v>0.91155209976026164</v>
      </c>
      <c r="C2635">
        <f>(USDJPY_D1[[#This Row],[High]]+USDJPY_D1[[#This Row],[Low]])/2</f>
        <v>123.53800000000001</v>
      </c>
      <c r="D2635">
        <f>1/GBPUSD_D1[[#This Row],[Kolumna1]]</f>
        <v>0.65427898455901601</v>
      </c>
      <c r="E2635">
        <f>(USDCHF_D1[[#This Row],[High]]+USDCHF_D1[[#This Row],[Low]])/2</f>
        <v>0.93985000000000007</v>
      </c>
      <c r="F2635">
        <f>VLOOKUP(A2635,'nUSD INdex 2'!A:B,2,FALSE)</f>
        <v>89.033900000000003</v>
      </c>
      <c r="G2635">
        <f>VLOOKUP(A2635,'wUSD Index'!A:B,2,FALSE)</f>
        <v>114.55670000000001</v>
      </c>
    </row>
    <row r="2636" spans="1:7" x14ac:dyDescent="0.3">
      <c r="A2636" s="3">
        <v>42166</v>
      </c>
      <c r="B2636">
        <f>1/EURUSD_D1[[#This Row],[0]]</f>
        <v>0.91464948345170416</v>
      </c>
      <c r="C2636">
        <f>(USDJPY_D1[[#This Row],[High]]+USDJPY_D1[[#This Row],[Low]])/2</f>
        <v>123.49549999999999</v>
      </c>
      <c r="D2636">
        <f>1/GBPUSD_D1[[#This Row],[Kolumna1]]</f>
        <v>0.6562907105331377</v>
      </c>
      <c r="E2636">
        <f>(USDCHF_D1[[#This Row],[High]]+USDCHF_D1[[#This Row],[Low]])/2</f>
        <v>0.94437499999999996</v>
      </c>
      <c r="F2636">
        <f>VLOOKUP(A2636,'nUSD INdex 2'!A:B,2,FALSE)</f>
        <v>89.502499999999998</v>
      </c>
      <c r="G2636">
        <f>VLOOKUP(A2636,'wUSD Index'!A:B,2,FALSE)</f>
        <v>114.8503</v>
      </c>
    </row>
    <row r="2637" spans="1:7" x14ac:dyDescent="0.3">
      <c r="A2637" s="3">
        <v>42167</v>
      </c>
      <c r="B2637">
        <f>1/EURUSD_D1[[#This Row],[0]]</f>
        <v>0.90456397754872209</v>
      </c>
      <c r="C2637">
        <f>(USDJPY_D1[[#This Row],[High]]+USDJPY_D1[[#This Row],[Low]])/2</f>
        <v>123.47749999999999</v>
      </c>
      <c r="D2637">
        <f>1/GBPUSD_D1[[#This Row],[Kolumna1]]</f>
        <v>0.65474163894927062</v>
      </c>
      <c r="E2637">
        <f>(USDCHF_D1[[#This Row],[High]]+USDCHF_D1[[#This Row],[Low]])/2</f>
        <v>0.93842999999999999</v>
      </c>
      <c r="F2637">
        <f>VLOOKUP(A2637,'nUSD INdex 2'!A:B,2,FALSE)</f>
        <v>89.202100000000002</v>
      </c>
      <c r="G2637">
        <f>VLOOKUP(A2637,'wUSD Index'!A:B,2,FALSE)</f>
        <v>114.67910000000001</v>
      </c>
    </row>
    <row r="2638" spans="1:7" x14ac:dyDescent="0.3">
      <c r="A2638" s="3">
        <v>42169</v>
      </c>
      <c r="B2638">
        <f>1/EURUSD_D1[[#This Row],[0]]</f>
        <v>0.89427840675359049</v>
      </c>
      <c r="C2638">
        <f>(USDJPY_D1[[#This Row],[High]]+USDJPY_D1[[#This Row],[Low]])/2</f>
        <v>123.238</v>
      </c>
      <c r="D2638">
        <f>1/GBPUSD_D1[[#This Row],[Kolumna1]]</f>
        <v>0.65305056243979698</v>
      </c>
      <c r="E2638">
        <f>(USDCHF_D1[[#This Row],[High]]+USDCHF_D1[[#This Row],[Low]])/2</f>
        <v>0.93626000000000009</v>
      </c>
      <c r="F2638" t="e">
        <f>VLOOKUP(A2638,'nUSD INdex 2'!A:B,2,FALSE)</f>
        <v>#N/A</v>
      </c>
      <c r="G2638" t="e">
        <f>VLOOKUP(A2638,'wUSD Index'!A:B,2,FALSE)</f>
        <v>#N/A</v>
      </c>
    </row>
    <row r="2639" spans="1:7" x14ac:dyDescent="0.3">
      <c r="A2639" s="3">
        <v>42170</v>
      </c>
      <c r="B2639">
        <f>1/EURUSD_D1[[#This Row],[0]]</f>
        <v>0.88654054149896278</v>
      </c>
      <c r="C2639">
        <f>(USDJPY_D1[[#This Row],[High]]+USDJPY_D1[[#This Row],[Low]])/2</f>
        <v>123.47749999999999</v>
      </c>
      <c r="D2639">
        <f>1/GBPUSD_D1[[#This Row],[Kolumna1]]</f>
        <v>0.65050593098782572</v>
      </c>
      <c r="E2639">
        <f>(USDCHF_D1[[#This Row],[High]]+USDCHF_D1[[#This Row],[Low]])/2</f>
        <v>0.93239000000000005</v>
      </c>
      <c r="F2639">
        <f>VLOOKUP(A2639,'nUSD INdex 2'!A:B,2,FALSE)</f>
        <v>89.330100000000002</v>
      </c>
      <c r="G2639">
        <f>VLOOKUP(A2639,'wUSD Index'!A:B,2,FALSE)</f>
        <v>114.76730000000001</v>
      </c>
    </row>
    <row r="2640" spans="1:7" x14ac:dyDescent="0.3">
      <c r="A2640" s="3">
        <v>42171</v>
      </c>
      <c r="B2640">
        <f>1/EURUSD_D1[[#This Row],[0]]</f>
        <v>0.89567211235310962</v>
      </c>
      <c r="C2640">
        <f>(USDJPY_D1[[#This Row],[High]]+USDJPY_D1[[#This Row],[Low]])/2</f>
        <v>123.5445</v>
      </c>
      <c r="D2640">
        <f>1/GBPUSD_D1[[#This Row],[Kolumna1]]</f>
        <v>0.65445668642035093</v>
      </c>
      <c r="E2640">
        <f>(USDCHF_D1[[#This Row],[High]]+USDCHF_D1[[#This Row],[Low]])/2</f>
        <v>0.94001000000000001</v>
      </c>
      <c r="F2640">
        <f>VLOOKUP(A2640,'nUSD INdex 2'!A:B,2,FALSE)</f>
        <v>89.396900000000002</v>
      </c>
      <c r="G2640">
        <f>VLOOKUP(A2640,'wUSD Index'!A:B,2,FALSE)</f>
        <v>114.8143</v>
      </c>
    </row>
    <row r="2641" spans="1:7" x14ac:dyDescent="0.3">
      <c r="A2641" s="3">
        <v>42172</v>
      </c>
      <c r="B2641">
        <f>1/EURUSD_D1[[#This Row],[0]]</f>
        <v>0.90067370393054014</v>
      </c>
      <c r="C2641">
        <f>(USDJPY_D1[[#This Row],[High]]+USDJPY_D1[[#This Row],[Low]])/2</f>
        <v>123.82300000000001</v>
      </c>
      <c r="D2641">
        <f>1/GBPUSD_D1[[#This Row],[Kolumna1]]</f>
        <v>0.65515129081183077</v>
      </c>
      <c r="E2641">
        <f>(USDCHF_D1[[#This Row],[High]]+USDCHF_D1[[#This Row],[Low]])/2</f>
        <v>0.93938500000000003</v>
      </c>
      <c r="F2641">
        <f>VLOOKUP(A2641,'nUSD INdex 2'!A:B,2,FALSE)</f>
        <v>89.394499999999994</v>
      </c>
      <c r="G2641">
        <f>VLOOKUP(A2641,'wUSD Index'!A:B,2,FALSE)</f>
        <v>114.84439999999999</v>
      </c>
    </row>
    <row r="2642" spans="1:7" x14ac:dyDescent="0.3">
      <c r="A2642" s="3">
        <v>42173</v>
      </c>
      <c r="B2642">
        <f>1/EURUSD_D1[[#This Row],[0]]</f>
        <v>0.89321602429547597</v>
      </c>
      <c r="C2642">
        <f>(USDJPY_D1[[#This Row],[High]]+USDJPY_D1[[#This Row],[Low]])/2</f>
        <v>123.03149999999999</v>
      </c>
      <c r="D2642">
        <f>1/GBPUSD_D1[[#This Row],[Kolumna1]]</f>
        <v>0.65391531796632341</v>
      </c>
      <c r="E2642">
        <f>(USDCHF_D1[[#This Row],[High]]+USDCHF_D1[[#This Row],[Low]])/2</f>
        <v>0.93423499999999993</v>
      </c>
      <c r="F2642">
        <f>VLOOKUP(A2642,'nUSD INdex 2'!A:B,2,FALSE)</f>
        <v>88.359899999999996</v>
      </c>
      <c r="G2642">
        <f>VLOOKUP(A2642,'wUSD Index'!A:B,2,FALSE)</f>
        <v>113.8771</v>
      </c>
    </row>
    <row r="2643" spans="1:7" x14ac:dyDescent="0.3">
      <c r="A2643" s="3">
        <v>42174</v>
      </c>
      <c r="B2643">
        <f>1/EURUSD_D1[[#This Row],[0]]</f>
        <v>0.88654840110995869</v>
      </c>
      <c r="C2643">
        <f>(USDJPY_D1[[#This Row],[High]]+USDJPY_D1[[#This Row],[Low]])/2</f>
        <v>122.88800000000001</v>
      </c>
      <c r="D2643">
        <f>1/GBPUSD_D1[[#This Row],[Kolumna1]]</f>
        <v>0.65249022895882136</v>
      </c>
      <c r="E2643">
        <f>(USDCHF_D1[[#This Row],[High]]+USDCHF_D1[[#This Row],[Low]])/2</f>
        <v>0.928925</v>
      </c>
      <c r="F2643">
        <f>VLOOKUP(A2643,'nUSD INdex 2'!A:B,2,FALSE)</f>
        <v>88.723799999999997</v>
      </c>
      <c r="G2643">
        <f>VLOOKUP(A2643,'wUSD Index'!A:B,2,FALSE)</f>
        <v>114.233</v>
      </c>
    </row>
    <row r="2644" spans="1:7" x14ac:dyDescent="0.3">
      <c r="A2644" s="3">
        <v>42176</v>
      </c>
      <c r="B2644">
        <f>1/EURUSD_D1[[#This Row],[0]]</f>
        <v>0.88313867485041853</v>
      </c>
      <c r="C2644">
        <f>(USDJPY_D1[[#This Row],[High]]+USDJPY_D1[[#This Row],[Low]])/2</f>
        <v>122.83500000000001</v>
      </c>
      <c r="D2644">
        <f>1/GBPUSD_D1[[#This Row],[Kolumna1]]</f>
        <v>0.64678660246231667</v>
      </c>
      <c r="E2644">
        <f>(USDCHF_D1[[#This Row],[High]]+USDCHF_D1[[#This Row],[Low]])/2</f>
        <v>0.92789999999999995</v>
      </c>
      <c r="F2644" t="e">
        <f>VLOOKUP(A2644,'nUSD INdex 2'!A:B,2,FALSE)</f>
        <v>#N/A</v>
      </c>
      <c r="G2644" t="e">
        <f>VLOOKUP(A2644,'wUSD Index'!A:B,2,FALSE)</f>
        <v>#N/A</v>
      </c>
    </row>
    <row r="2645" spans="1:7" x14ac:dyDescent="0.3">
      <c r="A2645" s="3">
        <v>42177</v>
      </c>
      <c r="B2645">
        <f>1/EURUSD_D1[[#This Row],[0]]</f>
        <v>0.88835587536367056</v>
      </c>
      <c r="C2645">
        <f>(USDJPY_D1[[#This Row],[High]]+USDJPY_D1[[#This Row],[Low]])/2</f>
        <v>122.98949999999999</v>
      </c>
      <c r="D2645">
        <f>1/GBPUSD_D1[[#This Row],[Kolumna1]]</f>
        <v>0.64609917622355029</v>
      </c>
      <c r="E2645">
        <f>(USDCHF_D1[[#This Row],[High]]+USDCHF_D1[[#This Row],[Low]])/2</f>
        <v>0.9351799999999999</v>
      </c>
      <c r="F2645">
        <f>VLOOKUP(A2645,'nUSD INdex 2'!A:B,2,FALSE)</f>
        <v>88.6982</v>
      </c>
      <c r="G2645">
        <f>VLOOKUP(A2645,'wUSD Index'!A:B,2,FALSE)</f>
        <v>114.157</v>
      </c>
    </row>
    <row r="2646" spans="1:7" x14ac:dyDescent="0.3">
      <c r="A2646" s="3">
        <v>42178</v>
      </c>
      <c r="B2646">
        <f>1/EURUSD_D1[[#This Row],[0]]</f>
        <v>0.89095987562200141</v>
      </c>
      <c r="C2646">
        <f>(USDJPY_D1[[#This Row],[High]]+USDJPY_D1[[#This Row],[Low]])/2</f>
        <v>123.77850000000001</v>
      </c>
      <c r="D2646">
        <f>1/GBPUSD_D1[[#This Row],[Kolumna1]]</f>
        <v>0.64383001599917578</v>
      </c>
      <c r="E2646">
        <f>(USDCHF_D1[[#This Row],[High]]+USDCHF_D1[[#This Row],[Low]])/2</f>
        <v>0.93157500000000004</v>
      </c>
      <c r="F2646">
        <f>VLOOKUP(A2646,'nUSD INdex 2'!A:B,2,FALSE)</f>
        <v>89.540800000000004</v>
      </c>
      <c r="G2646">
        <f>VLOOKUP(A2646,'wUSD Index'!A:B,2,FALSE)</f>
        <v>114.7336</v>
      </c>
    </row>
    <row r="2647" spans="1:7" x14ac:dyDescent="0.3">
      <c r="A2647" s="3">
        <v>42179</v>
      </c>
      <c r="B2647">
        <f>1/EURUSD_D1[[#This Row],[0]]</f>
        <v>0.89128148451844058</v>
      </c>
      <c r="C2647">
        <f>(USDJPY_D1[[#This Row],[High]]+USDJPY_D1[[#This Row],[Low]])/2</f>
        <v>124.04599999999999</v>
      </c>
      <c r="D2647">
        <f>1/GBPUSD_D1[[#This Row],[Kolumna1]]</f>
        <v>0.64282224679231703</v>
      </c>
      <c r="E2647">
        <f>(USDCHF_D1[[#This Row],[High]]+USDCHF_D1[[#This Row],[Low]])/2</f>
        <v>0.92948500000000001</v>
      </c>
      <c r="F2647">
        <f>VLOOKUP(A2647,'nUSD INdex 2'!A:B,2,FALSE)</f>
        <v>89.875699999999995</v>
      </c>
      <c r="G2647">
        <f>VLOOKUP(A2647,'wUSD Index'!A:B,2,FALSE)</f>
        <v>115.0215</v>
      </c>
    </row>
    <row r="2648" spans="1:7" x14ac:dyDescent="0.3">
      <c r="A2648" s="3">
        <v>42180</v>
      </c>
      <c r="B2648">
        <f>1/EURUSD_D1[[#This Row],[0]]</f>
        <v>0.88954121911624073</v>
      </c>
      <c r="C2648">
        <f>(USDJPY_D1[[#This Row],[High]]+USDJPY_D1[[#This Row],[Low]])/2</f>
        <v>123.63800000000001</v>
      </c>
      <c r="D2648">
        <f>1/GBPUSD_D1[[#This Row],[Kolumna1]]</f>
        <v>0.64307027471962142</v>
      </c>
      <c r="E2648">
        <f>(USDCHF_D1[[#This Row],[High]]+USDCHF_D1[[#This Row],[Low]])/2</f>
        <v>0.93291499999999994</v>
      </c>
      <c r="F2648">
        <f>VLOOKUP(A2648,'nUSD INdex 2'!A:B,2,FALSE)</f>
        <v>89.581599999999995</v>
      </c>
      <c r="G2648">
        <f>VLOOKUP(A2648,'wUSD Index'!A:B,2,FALSE)</f>
        <v>114.9359</v>
      </c>
    </row>
    <row r="2649" spans="1:7" x14ac:dyDescent="0.3">
      <c r="A2649" s="3">
        <v>42181</v>
      </c>
      <c r="B2649">
        <f>1/EURUSD_D1[[#This Row],[0]]</f>
        <v>0.88752407409050971</v>
      </c>
      <c r="C2649">
        <f>(USDJPY_D1[[#This Row],[High]]+USDJPY_D1[[#This Row],[Low]])/2</f>
        <v>123.60749999999999</v>
      </c>
      <c r="D2649">
        <f>1/GBPUSD_D1[[#This Row],[Kolumna1]]</f>
        <v>0.64112016515255454</v>
      </c>
      <c r="E2649">
        <f>(USDCHF_D1[[#This Row],[High]]+USDCHF_D1[[#This Row],[Low]])/2</f>
        <v>0.93030499999999994</v>
      </c>
      <c r="F2649">
        <f>VLOOKUP(A2649,'nUSD INdex 2'!A:B,2,FALSE)</f>
        <v>89.788600000000002</v>
      </c>
      <c r="G2649">
        <f>VLOOKUP(A2649,'wUSD Index'!A:B,2,FALSE)</f>
        <v>115.2106</v>
      </c>
    </row>
    <row r="2650" spans="1:7" x14ac:dyDescent="0.3">
      <c r="A2650" s="3">
        <v>42183</v>
      </c>
      <c r="B2650">
        <f>1/EURUSD_D1[[#This Row],[0]]</f>
        <v>0.88586905969428653</v>
      </c>
      <c r="C2650">
        <f>(USDJPY_D1[[#This Row],[High]]+USDJPY_D1[[#This Row],[Low]])/2</f>
        <v>122.444</v>
      </c>
      <c r="D2650">
        <f>1/GBPUSD_D1[[#This Row],[Kolumna1]]</f>
        <v>0.63546128134412772</v>
      </c>
      <c r="E2650">
        <f>(USDCHF_D1[[#This Row],[High]]+USDCHF_D1[[#This Row],[Low]])/2</f>
        <v>0.92596000000000001</v>
      </c>
      <c r="F2650" t="e">
        <f>VLOOKUP(A2650,'nUSD INdex 2'!A:B,2,FALSE)</f>
        <v>#N/A</v>
      </c>
      <c r="G2650" t="e">
        <f>VLOOKUP(A2650,'wUSD Index'!A:B,2,FALSE)</f>
        <v>#N/A</v>
      </c>
    </row>
    <row r="2651" spans="1:7" x14ac:dyDescent="0.3">
      <c r="A2651" s="3">
        <v>42184</v>
      </c>
      <c r="B2651">
        <f>1/EURUSD_D1[[#This Row],[0]]</f>
        <v>0.87816744018582016</v>
      </c>
      <c r="C2651">
        <f>(USDJPY_D1[[#This Row],[High]]+USDJPY_D1[[#This Row],[Low]])/2</f>
        <v>122.75649999999999</v>
      </c>
      <c r="D2651">
        <f>1/GBPUSD_D1[[#This Row],[Kolumna1]]</f>
        <v>0.63021900110288331</v>
      </c>
      <c r="E2651">
        <f>(USDCHF_D1[[#This Row],[High]]+USDCHF_D1[[#This Row],[Low]])/2</f>
        <v>0.91979999999999995</v>
      </c>
      <c r="F2651">
        <f>VLOOKUP(A2651,'nUSD INdex 2'!A:B,2,FALSE)</f>
        <v>89.542299999999997</v>
      </c>
      <c r="G2651">
        <f>VLOOKUP(A2651,'wUSD Index'!A:B,2,FALSE)</f>
        <v>115.18770000000001</v>
      </c>
    </row>
    <row r="2652" spans="1:7" x14ac:dyDescent="0.3">
      <c r="A2652" s="3">
        <v>42185</v>
      </c>
      <c r="B2652">
        <f>1/EURUSD_D1[[#This Row],[0]]</f>
        <v>0.88186532152809616</v>
      </c>
      <c r="C2652">
        <f>(USDJPY_D1[[#This Row],[High]]+USDJPY_D1[[#This Row],[Low]])/2</f>
        <v>122.33349999999999</v>
      </c>
      <c r="D2652">
        <f>1/GBPUSD_D1[[#This Row],[Kolumna1]]</f>
        <v>0.6302825556697067</v>
      </c>
      <c r="E2652">
        <f>(USDCHF_D1[[#This Row],[High]]+USDCHF_D1[[#This Row],[Low]])/2</f>
        <v>0.92057499999999992</v>
      </c>
      <c r="F2652">
        <f>VLOOKUP(A2652,'nUSD INdex 2'!A:B,2,FALSE)</f>
        <v>89.817099999999996</v>
      </c>
      <c r="G2652">
        <f>VLOOKUP(A2652,'wUSD Index'!A:B,2,FALSE)</f>
        <v>115.2961</v>
      </c>
    </row>
    <row r="2653" spans="1:7" x14ac:dyDescent="0.3">
      <c r="A2653" s="3">
        <v>42186</v>
      </c>
      <c r="B2653">
        <f>1/EURUSD_D1[[#This Row],[0]]</f>
        <v>0.87968155527698966</v>
      </c>
      <c r="C2653">
        <f>(USDJPY_D1[[#This Row],[High]]+USDJPY_D1[[#This Row],[Low]])/2</f>
        <v>122.8625</v>
      </c>
      <c r="D2653">
        <f>1/GBPUSD_D1[[#This Row],[Kolumna1]]</f>
        <v>0.6299172918595789</v>
      </c>
      <c r="E2653">
        <f>(USDCHF_D1[[#This Row],[High]]+USDCHF_D1[[#This Row],[Low]])/2</f>
        <v>0.91738999999999993</v>
      </c>
      <c r="F2653">
        <f>VLOOKUP(A2653,'nUSD INdex 2'!A:B,2,FALSE)</f>
        <v>90.441100000000006</v>
      </c>
      <c r="G2653">
        <f>VLOOKUP(A2653,'wUSD Index'!A:B,2,FALSE)</f>
        <v>115.7791</v>
      </c>
    </row>
    <row r="2654" spans="1:7" x14ac:dyDescent="0.3">
      <c r="A2654" s="3">
        <v>42187</v>
      </c>
      <c r="B2654">
        <f>1/EURUSD_D1[[#This Row],[0]]</f>
        <v>0.88019645984983852</v>
      </c>
      <c r="C2654">
        <f>(USDJPY_D1[[#This Row],[High]]+USDJPY_D1[[#This Row],[Low]])/2</f>
        <v>123.336</v>
      </c>
      <c r="D2654">
        <f>1/GBPUSD_D1[[#This Row],[Kolumna1]]</f>
        <v>0.630624381199826</v>
      </c>
      <c r="E2654">
        <f>(USDCHF_D1[[#This Row],[High]]+USDCHF_D1[[#This Row],[Low]])/2</f>
        <v>0.91908999999999996</v>
      </c>
      <c r="F2654">
        <f>VLOOKUP(A2654,'nUSD INdex 2'!A:B,2,FALSE)</f>
        <v>90.469700000000003</v>
      </c>
      <c r="G2654">
        <f>VLOOKUP(A2654,'wUSD Index'!A:B,2,FALSE)</f>
        <v>115.6798</v>
      </c>
    </row>
    <row r="2655" spans="1:7" x14ac:dyDescent="0.3">
      <c r="A2655" s="3">
        <v>42188</v>
      </c>
      <c r="B2655">
        <f>1/EURUSD_D1[[#This Row],[0]]</f>
        <v>0.88963618328284644</v>
      </c>
      <c r="C2655">
        <f>(USDJPY_D1[[#This Row],[High]]+USDJPY_D1[[#This Row],[Low]])/2</f>
        <v>122.89150000000001</v>
      </c>
      <c r="D2655">
        <f>1/GBPUSD_D1[[#This Row],[Kolumna1]]</f>
        <v>0.63421393938817383</v>
      </c>
      <c r="E2655">
        <f>(USDCHF_D1[[#This Row],[High]]+USDCHF_D1[[#This Row],[Low]])/2</f>
        <v>0.93003999999999998</v>
      </c>
      <c r="F2655" t="e">
        <f>VLOOKUP(A2655,'nUSD INdex 2'!A:B,2,FALSE)</f>
        <v>#N/A</v>
      </c>
      <c r="G2655" t="e">
        <f>VLOOKUP(A2655,'wUSD Index'!A:B,2,FALSE)</f>
        <v>#N/A</v>
      </c>
    </row>
    <row r="2656" spans="1:7" x14ac:dyDescent="0.3">
      <c r="A2656" s="3">
        <v>42190</v>
      </c>
      <c r="B2656">
        <f>1/EURUSD_D1[[#This Row],[0]]</f>
        <v>0.89308041296038287</v>
      </c>
      <c r="C2656">
        <f>(USDJPY_D1[[#This Row],[High]]+USDJPY_D1[[#This Row],[Low]])/2</f>
        <v>122.14400000000001</v>
      </c>
      <c r="D2656">
        <f>1/GBPUSD_D1[[#This Row],[Kolumna1]]</f>
        <v>0.63554205381770112</v>
      </c>
      <c r="E2656">
        <f>(USDCHF_D1[[#This Row],[High]]+USDCHF_D1[[#This Row],[Low]])/2</f>
        <v>0.93249000000000004</v>
      </c>
      <c r="F2656" t="e">
        <f>VLOOKUP(A2656,'nUSD INdex 2'!A:B,2,FALSE)</f>
        <v>#N/A</v>
      </c>
      <c r="G2656" t="e">
        <f>VLOOKUP(A2656,'wUSD Index'!A:B,2,FALSE)</f>
        <v>#N/A</v>
      </c>
    </row>
    <row r="2657" spans="1:7" x14ac:dyDescent="0.3">
      <c r="A2657" s="3">
        <v>42191</v>
      </c>
      <c r="B2657">
        <f>1/EURUSD_D1[[#This Row],[0]]</f>
        <v>0.89360314190864698</v>
      </c>
      <c r="C2657">
        <f>(USDJPY_D1[[#This Row],[High]]+USDJPY_D1[[#This Row],[Low]])/2</f>
        <v>122.55799999999999</v>
      </c>
      <c r="D2657">
        <f>1/GBPUSD_D1[[#This Row],[Kolumna1]]</f>
        <v>0.63599475940318251</v>
      </c>
      <c r="E2657">
        <f>(USDCHF_D1[[#This Row],[High]]+USDCHF_D1[[#This Row],[Low]])/2</f>
        <v>0.93699500000000002</v>
      </c>
      <c r="F2657">
        <f>VLOOKUP(A2657,'nUSD INdex 2'!A:B,2,FALSE)</f>
        <v>90.593999999999994</v>
      </c>
      <c r="G2657">
        <f>VLOOKUP(A2657,'wUSD Index'!A:B,2,FALSE)</f>
        <v>115.9269</v>
      </c>
    </row>
    <row r="2658" spans="1:7" x14ac:dyDescent="0.3">
      <c r="A2658" s="3">
        <v>42192</v>
      </c>
      <c r="B2658">
        <f>1/EURUSD_D1[[#This Row],[0]]</f>
        <v>0.89486259384871447</v>
      </c>
      <c r="C2658">
        <f>(USDJPY_D1[[#This Row],[High]]+USDJPY_D1[[#This Row],[Low]])/2</f>
        <v>122.44550000000001</v>
      </c>
      <c r="D2658">
        <f>1/GBPUSD_D1[[#This Row],[Kolumna1]]</f>
        <v>0.63542292161105129</v>
      </c>
      <c r="E2658">
        <f>(USDCHF_D1[[#This Row],[High]]+USDCHF_D1[[#This Row],[Low]])/2</f>
        <v>0.93364500000000006</v>
      </c>
      <c r="F2658">
        <f>VLOOKUP(A2658,'nUSD INdex 2'!A:B,2,FALSE)</f>
        <v>91.356800000000007</v>
      </c>
      <c r="G2658">
        <f>VLOOKUP(A2658,'wUSD Index'!A:B,2,FALSE)</f>
        <v>116.55459999999999</v>
      </c>
    </row>
    <row r="2659" spans="1:7" x14ac:dyDescent="0.3">
      <c r="A2659" s="3">
        <v>42193</v>
      </c>
      <c r="B2659">
        <f>1/EURUSD_D1[[#This Row],[0]]</f>
        <v>0.91030741081263145</v>
      </c>
      <c r="C2659">
        <f>(USDJPY_D1[[#This Row],[High]]+USDJPY_D1[[#This Row],[Low]])/2</f>
        <v>121.48349999999999</v>
      </c>
      <c r="D2659">
        <f>1/GBPUSD_D1[[#This Row],[Kolumna1]]</f>
        <v>0.63710905395676576</v>
      </c>
      <c r="E2659">
        <f>(USDCHF_D1[[#This Row],[High]]+USDCHF_D1[[#This Row],[Low]])/2</f>
        <v>0.93914500000000001</v>
      </c>
      <c r="F2659">
        <f>VLOOKUP(A2659,'nUSD INdex 2'!A:B,2,FALSE)</f>
        <v>90.765699999999995</v>
      </c>
      <c r="G2659">
        <f>VLOOKUP(A2659,'wUSD Index'!A:B,2,FALSE)</f>
        <v>116.2316</v>
      </c>
    </row>
    <row r="2660" spans="1:7" x14ac:dyDescent="0.3">
      <c r="A2660" s="3">
        <v>42194</v>
      </c>
      <c r="B2660">
        <f>1/EURUSD_D1[[#This Row],[0]]</f>
        <v>0.89877541849230425</v>
      </c>
      <c r="C2660">
        <f>(USDJPY_D1[[#This Row],[High]]+USDJPY_D1[[#This Row],[Low]])/2</f>
        <v>121.194</v>
      </c>
      <c r="D2660">
        <f>1/GBPUSD_D1[[#This Row],[Kolumna1]]</f>
        <v>0.63548753014593973</v>
      </c>
      <c r="E2660">
        <f>(USDCHF_D1[[#This Row],[High]]+USDCHF_D1[[#This Row],[Low]])/2</f>
        <v>0.93352000000000002</v>
      </c>
      <c r="F2660">
        <f>VLOOKUP(A2660,'nUSD INdex 2'!A:B,2,FALSE)</f>
        <v>91.012900000000002</v>
      </c>
      <c r="G2660">
        <f>VLOOKUP(A2660,'wUSD Index'!A:B,2,FALSE)</f>
        <v>116.31699999999999</v>
      </c>
    </row>
    <row r="2661" spans="1:7" x14ac:dyDescent="0.3">
      <c r="A2661" s="3">
        <v>42195</v>
      </c>
      <c r="B2661">
        <f>1/EURUSD_D1[[#This Row],[0]]</f>
        <v>0.89461842287718218</v>
      </c>
      <c r="C2661">
        <f>(USDJPY_D1[[#This Row],[High]]+USDJPY_D1[[#This Row],[Low]])/2</f>
        <v>122.1925</v>
      </c>
      <c r="D2661">
        <f>1/GBPUSD_D1[[#This Row],[Kolumna1]]</f>
        <v>0.63592600365021534</v>
      </c>
      <c r="E2661">
        <f>(USDCHF_D1[[#This Row],[High]]+USDCHF_D1[[#This Row],[Low]])/2</f>
        <v>0.93188500000000007</v>
      </c>
      <c r="F2661">
        <f>VLOOKUP(A2661,'nUSD INdex 2'!A:B,2,FALSE)</f>
        <v>90.636200000000002</v>
      </c>
      <c r="G2661">
        <f>VLOOKUP(A2661,'wUSD Index'!A:B,2,FALSE)</f>
        <v>115.97920000000001</v>
      </c>
    </row>
    <row r="2662" spans="1:7" x14ac:dyDescent="0.3">
      <c r="A2662" s="3">
        <v>42197</v>
      </c>
      <c r="B2662">
        <f>1/EURUSD_D1[[#This Row],[0]]</f>
        <v>0.90076294621544439</v>
      </c>
      <c r="C2662">
        <f>(USDJPY_D1[[#This Row],[High]]+USDJPY_D1[[#This Row],[Low]])/2</f>
        <v>122.455</v>
      </c>
      <c r="D2662">
        <f>1/GBPUSD_D1[[#This Row],[Kolumna1]]</f>
        <v>0.63854513875585861</v>
      </c>
      <c r="E2662">
        <f>(USDCHF_D1[[#This Row],[High]]+USDCHF_D1[[#This Row],[Low]])/2</f>
        <v>0.94155999999999995</v>
      </c>
      <c r="F2662" t="e">
        <f>VLOOKUP(A2662,'nUSD INdex 2'!A:B,2,FALSE)</f>
        <v>#N/A</v>
      </c>
      <c r="G2662" t="e">
        <f>VLOOKUP(A2662,'wUSD Index'!A:B,2,FALSE)</f>
        <v>#N/A</v>
      </c>
    </row>
    <row r="2663" spans="1:7" x14ac:dyDescent="0.3">
      <c r="A2663" s="3">
        <v>42198</v>
      </c>
      <c r="B2663">
        <f>1/EURUSD_D1[[#This Row],[0]]</f>
        <v>0.90261261220603028</v>
      </c>
      <c r="C2663">
        <f>(USDJPY_D1[[#This Row],[High]]+USDJPY_D1[[#This Row],[Low]])/2</f>
        <v>123.02799999999999</v>
      </c>
      <c r="D2663">
        <f>1/GBPUSD_D1[[#This Row],[Kolumna1]]</f>
        <v>0.64099687834520247</v>
      </c>
      <c r="E2663">
        <f>(USDCHF_D1[[#This Row],[High]]+USDCHF_D1[[#This Row],[Low]])/2</f>
        <v>0.94605500000000009</v>
      </c>
      <c r="F2663">
        <f>VLOOKUP(A2663,'nUSD INdex 2'!A:B,2,FALSE)</f>
        <v>91.264600000000002</v>
      </c>
      <c r="G2663">
        <f>VLOOKUP(A2663,'wUSD Index'!A:B,2,FALSE)</f>
        <v>116.35639999999999</v>
      </c>
    </row>
    <row r="2664" spans="1:7" x14ac:dyDescent="0.3">
      <c r="A2664" s="3">
        <v>42199</v>
      </c>
      <c r="B2664">
        <f>1/EURUSD_D1[[#This Row],[0]]</f>
        <v>0.90160350182800109</v>
      </c>
      <c r="C2664">
        <f>(USDJPY_D1[[#This Row],[High]]+USDJPY_D1[[#This Row],[Low]])/2</f>
        <v>123.32550000000001</v>
      </c>
      <c r="D2664">
        <f>1/GBPUSD_D1[[#This Row],[Kolumna1]]</f>
        <v>0.64105851582132423</v>
      </c>
      <c r="E2664">
        <f>(USDCHF_D1[[#This Row],[High]]+USDCHF_D1[[#This Row],[Low]])/2</f>
        <v>0.94152000000000002</v>
      </c>
      <c r="F2664">
        <f>VLOOKUP(A2664,'nUSD INdex 2'!A:B,2,FALSE)</f>
        <v>91.196399999999997</v>
      </c>
      <c r="G2664">
        <f>VLOOKUP(A2664,'wUSD Index'!A:B,2,FALSE)</f>
        <v>116.2778</v>
      </c>
    </row>
    <row r="2665" spans="1:7" x14ac:dyDescent="0.3">
      <c r="A2665" s="3">
        <v>42200</v>
      </c>
      <c r="B2665">
        <f>1/EURUSD_D1[[#This Row],[0]]</f>
        <v>0.90876045074518352</v>
      </c>
      <c r="C2665">
        <f>(USDJPY_D1[[#This Row],[High]]+USDJPY_D1[[#This Row],[Low]])/2</f>
        <v>123.6155</v>
      </c>
      <c r="D2665">
        <f>1/GBPUSD_D1[[#This Row],[Kolumna1]]</f>
        <v>0.64304753085824329</v>
      </c>
      <c r="E2665">
        <f>(USDCHF_D1[[#This Row],[High]]+USDCHF_D1[[#This Row],[Low]])/2</f>
        <v>0.94284499999999993</v>
      </c>
      <c r="F2665">
        <f>VLOOKUP(A2665,'nUSD INdex 2'!A:B,2,FALSE)</f>
        <v>91.831299999999999</v>
      </c>
      <c r="G2665">
        <f>VLOOKUP(A2665,'wUSD Index'!A:B,2,FALSE)</f>
        <v>116.8023</v>
      </c>
    </row>
    <row r="2666" spans="1:7" x14ac:dyDescent="0.3">
      <c r="A2666" s="3">
        <v>42201</v>
      </c>
      <c r="B2666">
        <f>1/EURUSD_D1[[#This Row],[0]]</f>
        <v>0.90542804110643316</v>
      </c>
      <c r="C2666">
        <f>(USDJPY_D1[[#This Row],[High]]+USDJPY_D1[[#This Row],[Low]])/2</f>
        <v>123.973</v>
      </c>
      <c r="D2666">
        <f>1/GBPUSD_D1[[#This Row],[Kolumna1]]</f>
        <v>0.64184852374839541</v>
      </c>
      <c r="E2666">
        <f>(USDCHF_D1[[#This Row],[High]]+USDCHF_D1[[#This Row],[Low]])/2</f>
        <v>0.94391999999999998</v>
      </c>
      <c r="F2666">
        <f>VLOOKUP(A2666,'nUSD INdex 2'!A:B,2,FALSE)</f>
        <v>92.091099999999997</v>
      </c>
      <c r="G2666">
        <f>VLOOKUP(A2666,'wUSD Index'!A:B,2,FALSE)</f>
        <v>116.9618</v>
      </c>
    </row>
    <row r="2667" spans="1:7" x14ac:dyDescent="0.3">
      <c r="A2667" s="3">
        <v>42202</v>
      </c>
      <c r="B2667">
        <f>1/EURUSD_D1[[#This Row],[0]]</f>
        <v>0.91041514930808443</v>
      </c>
      <c r="C2667">
        <f>(USDJPY_D1[[#This Row],[High]]+USDJPY_D1[[#This Row],[Low]])/2</f>
        <v>124.07400000000001</v>
      </c>
      <c r="D2667">
        <f>1/GBPUSD_D1[[#This Row],[Kolumna1]]</f>
        <v>0.64471207158882837</v>
      </c>
      <c r="E2667">
        <f>(USDCHF_D1[[#This Row],[High]]+USDCHF_D1[[#This Row],[Low]])/2</f>
        <v>0.94708499999999995</v>
      </c>
      <c r="F2667">
        <f>VLOOKUP(A2667,'nUSD INdex 2'!A:B,2,FALSE)</f>
        <v>92.418800000000005</v>
      </c>
      <c r="G2667">
        <f>VLOOKUP(A2667,'wUSD Index'!A:B,2,FALSE)</f>
        <v>117.3229</v>
      </c>
    </row>
    <row r="2668" spans="1:7" x14ac:dyDescent="0.3">
      <c r="A2668" s="3">
        <v>42204</v>
      </c>
      <c r="B2668">
        <f>1/EURUSD_D1[[#This Row],[0]]</f>
        <v>0.90633072007975723</v>
      </c>
      <c r="C2668">
        <f>(USDJPY_D1[[#This Row],[High]]+USDJPY_D1[[#This Row],[Low]])/2</f>
        <v>124.09100000000001</v>
      </c>
      <c r="D2668">
        <f>1/GBPUSD_D1[[#This Row],[Kolumna1]]</f>
        <v>0.64942655635074231</v>
      </c>
      <c r="E2668">
        <f>(USDCHF_D1[[#This Row],[High]]+USDCHF_D1[[#This Row],[Low]])/2</f>
        <v>0.94591999999999998</v>
      </c>
      <c r="F2668" t="e">
        <f>VLOOKUP(A2668,'nUSD INdex 2'!A:B,2,FALSE)</f>
        <v>#N/A</v>
      </c>
      <c r="G2668" t="e">
        <f>VLOOKUP(A2668,'wUSD Index'!A:B,2,FALSE)</f>
        <v>#N/A</v>
      </c>
    </row>
    <row r="2669" spans="1:7" x14ac:dyDescent="0.3">
      <c r="A2669" s="3">
        <v>42205</v>
      </c>
      <c r="B2669">
        <f>1/EURUSD_D1[[#This Row],[0]]</f>
        <v>0.90430630663218248</v>
      </c>
      <c r="C2669">
        <f>(USDJPY_D1[[#This Row],[High]]+USDJPY_D1[[#This Row],[Low]])/2</f>
        <v>124.23099999999999</v>
      </c>
      <c r="D2669">
        <f>1/GBPUSD_D1[[#This Row],[Kolumna1]]</f>
        <v>0.65012108505209099</v>
      </c>
      <c r="E2669">
        <f>(USDCHF_D1[[#This Row],[High]]+USDCHF_D1[[#This Row],[Low]])/2</f>
        <v>0.94696500000000006</v>
      </c>
      <c r="F2669">
        <f>VLOOKUP(A2669,'nUSD INdex 2'!A:B,2,FALSE)</f>
        <v>92.428600000000003</v>
      </c>
      <c r="G2669">
        <f>VLOOKUP(A2669,'wUSD Index'!A:B,2,FALSE)</f>
        <v>117.4937</v>
      </c>
    </row>
    <row r="2670" spans="1:7" x14ac:dyDescent="0.3">
      <c r="A2670" s="3">
        <v>42206</v>
      </c>
      <c r="B2670">
        <f>1/EURUSD_D1[[#This Row],[0]]</f>
        <v>0.89804495613050395</v>
      </c>
      <c r="C2670">
        <f>(USDJPY_D1[[#This Row],[High]]+USDJPY_D1[[#This Row],[Low]])/2</f>
        <v>124.1195</v>
      </c>
      <c r="D2670">
        <f>1/GBPUSD_D1[[#This Row],[Kolumna1]]</f>
        <v>0.64694351536167372</v>
      </c>
      <c r="E2670">
        <f>(USDCHF_D1[[#This Row],[High]]+USDCHF_D1[[#This Row],[Low]])/2</f>
        <v>0.94042499999999996</v>
      </c>
      <c r="F2670">
        <f>VLOOKUP(A2670,'nUSD INdex 2'!A:B,2,FALSE)</f>
        <v>92.063699999999997</v>
      </c>
      <c r="G2670">
        <f>VLOOKUP(A2670,'wUSD Index'!A:B,2,FALSE)</f>
        <v>117.18129999999999</v>
      </c>
    </row>
    <row r="2671" spans="1:7" x14ac:dyDescent="0.3">
      <c r="A2671" s="3">
        <v>42207</v>
      </c>
      <c r="B2671">
        <f>1/EURUSD_D1[[#This Row],[0]]</f>
        <v>0.89943830078116227</v>
      </c>
      <c r="C2671">
        <f>(USDJPY_D1[[#This Row],[High]]+USDJPY_D1[[#This Row],[Low]])/2</f>
        <v>123.861</v>
      </c>
      <c r="D2671">
        <f>1/GBPUSD_D1[[#This Row],[Kolumna1]]</f>
        <v>0.64481808069898272</v>
      </c>
      <c r="E2671">
        <f>(USDCHF_D1[[#This Row],[High]]+USDCHF_D1[[#This Row],[Low]])/2</f>
        <v>0.93974000000000002</v>
      </c>
      <c r="F2671">
        <f>VLOOKUP(A2671,'nUSD INdex 2'!A:B,2,FALSE)</f>
        <v>92.361999999999995</v>
      </c>
      <c r="G2671">
        <f>VLOOKUP(A2671,'wUSD Index'!A:B,2,FALSE)</f>
        <v>117.59</v>
      </c>
    </row>
    <row r="2672" spans="1:7" x14ac:dyDescent="0.3">
      <c r="A2672" s="3">
        <v>42208</v>
      </c>
      <c r="B2672">
        <f>1/EURUSD_D1[[#This Row],[0]]</f>
        <v>0.90180270360450532</v>
      </c>
      <c r="C2672">
        <f>(USDJPY_D1[[#This Row],[High]]+USDJPY_D1[[#This Row],[Low]])/2</f>
        <v>123.9315</v>
      </c>
      <c r="D2672">
        <f>1/GBPUSD_D1[[#This Row],[Kolumna1]]</f>
        <v>0.64379685633995043</v>
      </c>
      <c r="E2672">
        <f>(USDCHF_D1[[#This Row],[High]]+USDCHF_D1[[#This Row],[Low]])/2</f>
        <v>0.94384500000000005</v>
      </c>
      <c r="F2672">
        <f>VLOOKUP(A2672,'nUSD INdex 2'!A:B,2,FALSE)</f>
        <v>92.064800000000005</v>
      </c>
      <c r="G2672">
        <f>VLOOKUP(A2672,'wUSD Index'!A:B,2,FALSE)</f>
        <v>117.5667</v>
      </c>
    </row>
    <row r="2673" spans="1:7" x14ac:dyDescent="0.3">
      <c r="A2673" s="3">
        <v>42209</v>
      </c>
      <c r="B2673">
        <f>1/EURUSD_D1[[#This Row],[0]]</f>
        <v>0.90709118534140643</v>
      </c>
      <c r="C2673">
        <f>(USDJPY_D1[[#This Row],[High]]+USDJPY_D1[[#This Row],[Low]])/2</f>
        <v>123.8455</v>
      </c>
      <c r="D2673">
        <f>1/GBPUSD_D1[[#This Row],[Kolumna1]]</f>
        <v>0.64329987101837582</v>
      </c>
      <c r="E2673">
        <f>(USDCHF_D1[[#This Row],[High]]+USDCHF_D1[[#This Row],[Low]])/2</f>
        <v>0.94666499999999998</v>
      </c>
      <c r="F2673">
        <f>VLOOKUP(A2673,'nUSD INdex 2'!A:B,2,FALSE)</f>
        <v>92.166600000000003</v>
      </c>
      <c r="G2673">
        <f>VLOOKUP(A2673,'wUSD Index'!A:B,2,FALSE)</f>
        <v>117.83969999999999</v>
      </c>
    </row>
    <row r="2674" spans="1:7" x14ac:dyDescent="0.3">
      <c r="A2674" s="3">
        <v>42211</v>
      </c>
      <c r="B2674">
        <f>1/EURUSD_D1[[#This Row],[0]]</f>
        <v>0.9105229133091135</v>
      </c>
      <c r="C2674">
        <f>(USDJPY_D1[[#This Row],[High]]+USDJPY_D1[[#This Row],[Low]])/2</f>
        <v>123.753</v>
      </c>
      <c r="D2674">
        <f>1/GBPUSD_D1[[#This Row],[Kolumna1]]</f>
        <v>0.63996313812324401</v>
      </c>
      <c r="E2674">
        <f>(USDCHF_D1[[#This Row],[High]]+USDCHF_D1[[#This Row],[Low]])/2</f>
        <v>0.94970500000000002</v>
      </c>
      <c r="F2674" t="e">
        <f>VLOOKUP(A2674,'nUSD INdex 2'!A:B,2,FALSE)</f>
        <v>#N/A</v>
      </c>
      <c r="G2674" t="e">
        <f>VLOOKUP(A2674,'wUSD Index'!A:B,2,FALSE)</f>
        <v>#N/A</v>
      </c>
    </row>
    <row r="2675" spans="1:7" x14ac:dyDescent="0.3">
      <c r="A2675" s="3">
        <v>42212</v>
      </c>
      <c r="B2675">
        <f>1/EURUSD_D1[[#This Row],[0]]</f>
        <v>0.91728392230605182</v>
      </c>
      <c r="C2675">
        <f>(USDJPY_D1[[#This Row],[High]]+USDJPY_D1[[#This Row],[Low]])/2</f>
        <v>123.3985</v>
      </c>
      <c r="D2675">
        <f>1/GBPUSD_D1[[#This Row],[Kolumna1]]</f>
        <v>0.64081203701330325</v>
      </c>
      <c r="E2675">
        <f>(USDCHF_D1[[#This Row],[High]]+USDCHF_D1[[#This Row],[Low]])/2</f>
        <v>0.95530000000000004</v>
      </c>
      <c r="F2675">
        <f>VLOOKUP(A2675,'nUSD INdex 2'!A:B,2,FALSE)</f>
        <v>91.485399999999998</v>
      </c>
      <c r="G2675">
        <f>VLOOKUP(A2675,'wUSD Index'!A:B,2,FALSE)</f>
        <v>117.5402</v>
      </c>
    </row>
    <row r="2676" spans="1:7" x14ac:dyDescent="0.3">
      <c r="A2676" s="3">
        <v>42213</v>
      </c>
      <c r="B2676">
        <f>1/EURUSD_D1[[#This Row],[0]]</f>
        <v>0.92018330051346242</v>
      </c>
      <c r="C2676">
        <f>(USDJPY_D1[[#This Row],[High]]+USDJPY_D1[[#This Row],[Low]])/2</f>
        <v>123.4345</v>
      </c>
      <c r="D2676">
        <f>1/GBPUSD_D1[[#This Row],[Kolumna1]]</f>
        <v>0.64050010248001643</v>
      </c>
      <c r="E2676">
        <f>(USDCHF_D1[[#This Row],[High]]+USDCHF_D1[[#This Row],[Low]])/2</f>
        <v>0.958785</v>
      </c>
      <c r="F2676">
        <f>VLOOKUP(A2676,'nUSD INdex 2'!A:B,2,FALSE)</f>
        <v>91.567999999999998</v>
      </c>
      <c r="G2676">
        <f>VLOOKUP(A2676,'wUSD Index'!A:B,2,FALSE)</f>
        <v>117.5414</v>
      </c>
    </row>
    <row r="2677" spans="1:7" x14ac:dyDescent="0.3">
      <c r="A2677" s="3">
        <v>42214</v>
      </c>
      <c r="B2677">
        <f>1/EURUSD_D1[[#This Row],[0]]</f>
        <v>0.92284124362085995</v>
      </c>
      <c r="C2677">
        <f>(USDJPY_D1[[#This Row],[High]]+USDJPY_D1[[#This Row],[Low]])/2</f>
        <v>123.67749999999999</v>
      </c>
      <c r="D2677">
        <f>1/GBPUSD_D1[[#This Row],[Kolumna1]]</f>
        <v>0.64105851582132423</v>
      </c>
      <c r="E2677">
        <f>(USDCHF_D1[[#This Row],[High]]+USDCHF_D1[[#This Row],[Low]])/2</f>
        <v>0.96162999999999998</v>
      </c>
      <c r="F2677">
        <f>VLOOKUP(A2677,'nUSD INdex 2'!A:B,2,FALSE)</f>
        <v>91.624600000000001</v>
      </c>
      <c r="G2677">
        <f>VLOOKUP(A2677,'wUSD Index'!A:B,2,FALSE)</f>
        <v>117.4491</v>
      </c>
    </row>
    <row r="2678" spans="1:7" x14ac:dyDescent="0.3">
      <c r="A2678" s="3">
        <v>42215</v>
      </c>
      <c r="B2678">
        <f>1/EURUSD_D1[[#This Row],[0]]</f>
        <v>0.92256028931490663</v>
      </c>
      <c r="C2678">
        <f>(USDJPY_D1[[#This Row],[High]]+USDJPY_D1[[#This Row],[Low]])/2</f>
        <v>124.2645</v>
      </c>
      <c r="D2678">
        <f>1/GBPUSD_D1[[#This Row],[Kolumna1]]</f>
        <v>0.64174348871012765</v>
      </c>
      <c r="E2678">
        <f>(USDCHF_D1[[#This Row],[High]]+USDCHF_D1[[#This Row],[Low]])/2</f>
        <v>0.96244499999999999</v>
      </c>
      <c r="F2678">
        <f>VLOOKUP(A2678,'nUSD INdex 2'!A:B,2,FALSE)</f>
        <v>92.382599999999996</v>
      </c>
      <c r="G2678">
        <f>VLOOKUP(A2678,'wUSD Index'!A:B,2,FALSE)</f>
        <v>118.298</v>
      </c>
    </row>
    <row r="2679" spans="1:7" x14ac:dyDescent="0.3">
      <c r="A2679" s="3">
        <v>42216</v>
      </c>
      <c r="B2679">
        <f>1/EURUSD_D1[[#This Row],[0]]</f>
        <v>0.91826942943329004</v>
      </c>
      <c r="C2679">
        <f>(USDJPY_D1[[#This Row],[High]]+USDJPY_D1[[#This Row],[Low]])/2</f>
        <v>123.94749999999999</v>
      </c>
      <c r="D2679">
        <f>1/GBPUSD_D1[[#This Row],[Kolumna1]]</f>
        <v>0.64268797820002377</v>
      </c>
      <c r="E2679">
        <f>(USDCHF_D1[[#This Row],[High]]+USDCHF_D1[[#This Row],[Low]])/2</f>
        <v>0.96038000000000001</v>
      </c>
      <c r="F2679">
        <f>VLOOKUP(A2679,'nUSD INdex 2'!A:B,2,FALSE)</f>
        <v>91.920299999999997</v>
      </c>
      <c r="G2679">
        <f>VLOOKUP(A2679,'wUSD Index'!A:B,2,FALSE)</f>
        <v>117.65309999999999</v>
      </c>
    </row>
    <row r="2680" spans="1:7" x14ac:dyDescent="0.3">
      <c r="A2680" s="3">
        <v>42218</v>
      </c>
      <c r="B2680">
        <f>1/EURUSD_D1[[#This Row],[0]]</f>
        <v>0.91592286097664866</v>
      </c>
      <c r="C2680">
        <f>(USDJPY_D1[[#This Row],[High]]+USDJPY_D1[[#This Row],[Low]])/2</f>
        <v>123.967</v>
      </c>
      <c r="D2680">
        <f>1/GBPUSD_D1[[#This Row],[Kolumna1]]</f>
        <v>0.641089339004837</v>
      </c>
      <c r="E2680">
        <f>(USDCHF_D1[[#This Row],[High]]+USDCHF_D1[[#This Row],[Low]])/2</f>
        <v>0.95962000000000003</v>
      </c>
      <c r="F2680" t="e">
        <f>VLOOKUP(A2680,'nUSD INdex 2'!A:B,2,FALSE)</f>
        <v>#N/A</v>
      </c>
      <c r="G2680" t="e">
        <f>VLOOKUP(A2680,'wUSD Index'!A:B,2,FALSE)</f>
        <v>#N/A</v>
      </c>
    </row>
    <row r="2681" spans="1:7" x14ac:dyDescent="0.3">
      <c r="A2681" s="3">
        <v>42219</v>
      </c>
      <c r="B2681">
        <f>1/EURUSD_D1[[#This Row],[0]]</f>
        <v>0.91159780304929461</v>
      </c>
      <c r="C2681">
        <f>(USDJPY_D1[[#This Row],[High]]+USDJPY_D1[[#This Row],[Low]])/2</f>
        <v>124.0635</v>
      </c>
      <c r="D2681">
        <f>1/GBPUSD_D1[[#This Row],[Kolumna1]]</f>
        <v>0.64161378699705496</v>
      </c>
      <c r="E2681">
        <f>(USDCHF_D1[[#This Row],[High]]+USDCHF_D1[[#This Row],[Low]])/2</f>
        <v>0.95636999999999994</v>
      </c>
      <c r="F2681">
        <f>VLOOKUP(A2681,'nUSD INdex 2'!A:B,2,FALSE)</f>
        <v>92.393600000000006</v>
      </c>
      <c r="G2681">
        <f>VLOOKUP(A2681,'wUSD Index'!A:B,2,FALSE)</f>
        <v>118.105</v>
      </c>
    </row>
    <row r="2682" spans="1:7" x14ac:dyDescent="0.3">
      <c r="A2682" s="3">
        <v>42220</v>
      </c>
      <c r="B2682">
        <f>1/EURUSD_D1[[#This Row],[0]]</f>
        <v>0.91236713653574197</v>
      </c>
      <c r="C2682">
        <f>(USDJPY_D1[[#This Row],[High]]+USDJPY_D1[[#This Row],[Low]])/2</f>
        <v>124.101</v>
      </c>
      <c r="D2682">
        <f>1/GBPUSD_D1[[#This Row],[Kolumna1]]</f>
        <v>0.64531533333763536</v>
      </c>
      <c r="E2682">
        <f>(USDCHF_D1[[#This Row],[High]]+USDCHF_D1[[#This Row],[Low]])/2</f>
        <v>0.96041500000000002</v>
      </c>
      <c r="F2682">
        <f>VLOOKUP(A2682,'nUSD INdex 2'!A:B,2,FALSE)</f>
        <v>92.361999999999995</v>
      </c>
      <c r="G2682">
        <f>VLOOKUP(A2682,'wUSD Index'!A:B,2,FALSE)</f>
        <v>118.11060000000001</v>
      </c>
    </row>
    <row r="2683" spans="1:7" x14ac:dyDescent="0.3">
      <c r="A2683" s="3">
        <v>42221</v>
      </c>
      <c r="B2683">
        <f>1/EURUSD_D1[[#This Row],[0]]</f>
        <v>0.91109531879225203</v>
      </c>
      <c r="C2683">
        <f>(USDJPY_D1[[#This Row],[High]]+USDJPY_D1[[#This Row],[Low]])/2</f>
        <v>124.5145</v>
      </c>
      <c r="D2683">
        <f>1/GBPUSD_D1[[#This Row],[Kolumna1]]</f>
        <v>0.64461440777662826</v>
      </c>
      <c r="E2683">
        <f>(USDCHF_D1[[#This Row],[High]]+USDCHF_D1[[#This Row],[Low]])/2</f>
        <v>0.96226</v>
      </c>
      <c r="F2683">
        <f>VLOOKUP(A2683,'nUSD INdex 2'!A:B,2,FALSE)</f>
        <v>92.931299999999993</v>
      </c>
      <c r="G2683">
        <f>VLOOKUP(A2683,'wUSD Index'!A:B,2,FALSE)</f>
        <v>118.74979999999999</v>
      </c>
    </row>
    <row r="2684" spans="1:7" x14ac:dyDescent="0.3">
      <c r="A2684" s="3">
        <v>42222</v>
      </c>
      <c r="B2684">
        <f>1/EURUSD_D1[[#This Row],[0]]</f>
        <v>0.90496918579922347</v>
      </c>
      <c r="C2684">
        <f>(USDJPY_D1[[#This Row],[High]]+USDJPY_D1[[#This Row],[Low]])/2</f>
        <v>124.75149999999999</v>
      </c>
      <c r="D2684">
        <f>1/GBPUSD_D1[[#This Row],[Kolumna1]]</f>
        <v>0.64338885779176069</v>
      </c>
      <c r="E2684">
        <f>(USDCHF_D1[[#This Row],[High]]+USDCHF_D1[[#This Row],[Low]])/2</f>
        <v>0.95811000000000002</v>
      </c>
      <c r="F2684">
        <f>VLOOKUP(A2684,'nUSD INdex 2'!A:B,2,FALSE)</f>
        <v>92.709699999999998</v>
      </c>
      <c r="G2684">
        <f>VLOOKUP(A2684,'wUSD Index'!A:B,2,FALSE)</f>
        <v>118.6193</v>
      </c>
    </row>
    <row r="2685" spans="1:7" x14ac:dyDescent="0.3">
      <c r="A2685" s="3">
        <v>42223</v>
      </c>
      <c r="B2685">
        <f>1/EURUSD_D1[[#This Row],[0]]</f>
        <v>0.90408964952964732</v>
      </c>
      <c r="C2685">
        <f>(USDJPY_D1[[#This Row],[High]]+USDJPY_D1[[#This Row],[Low]])/2</f>
        <v>124.58699999999999</v>
      </c>
      <c r="D2685">
        <f>1/GBPUSD_D1[[#This Row],[Kolumna1]]</f>
        <v>0.64193298861531845</v>
      </c>
      <c r="E2685">
        <f>(USDCHF_D1[[#This Row],[High]]+USDCHF_D1[[#This Row],[Low]])/2</f>
        <v>0.96390500000000001</v>
      </c>
      <c r="F2685">
        <f>VLOOKUP(A2685,'nUSD INdex 2'!A:B,2,FALSE)</f>
        <v>92.514099999999999</v>
      </c>
      <c r="G2685">
        <f>VLOOKUP(A2685,'wUSD Index'!A:B,2,FALSE)</f>
        <v>118.3322</v>
      </c>
    </row>
    <row r="2686" spans="1:7" x14ac:dyDescent="0.3">
      <c r="A2686" s="3">
        <v>42225</v>
      </c>
      <c r="B2686">
        <f>1/EURUSD_D1[[#This Row],[0]]</f>
        <v>0.9069924583577087</v>
      </c>
      <c r="C2686">
        <f>(USDJPY_D1[[#This Row],[High]]+USDJPY_D1[[#This Row],[Low]])/2</f>
        <v>124.24350000000001</v>
      </c>
      <c r="D2686">
        <f>1/GBPUSD_D1[[#This Row],[Kolumna1]]</f>
        <v>0.63943729518024139</v>
      </c>
      <c r="E2686">
        <f>(USDCHF_D1[[#This Row],[High]]+USDCHF_D1[[#This Row],[Low]])/2</f>
        <v>0.96438500000000005</v>
      </c>
      <c r="F2686" t="e">
        <f>VLOOKUP(A2686,'nUSD INdex 2'!A:B,2,FALSE)</f>
        <v>#N/A</v>
      </c>
      <c r="G2686" t="e">
        <f>VLOOKUP(A2686,'wUSD Index'!A:B,2,FALSE)</f>
        <v>#N/A</v>
      </c>
    </row>
    <row r="2687" spans="1:7" x14ac:dyDescent="0.3">
      <c r="A2687" s="3">
        <v>42226</v>
      </c>
      <c r="B2687">
        <f>1/EURUSD_D1[[#This Row],[0]]</f>
        <v>0.91416034372428912</v>
      </c>
      <c r="C2687">
        <f>(USDJPY_D1[[#This Row],[High]]+USDJPY_D1[[#This Row],[Low]])/2</f>
        <v>124.53149999999999</v>
      </c>
      <c r="D2687">
        <f>1/GBPUSD_D1[[#This Row],[Kolumna1]]</f>
        <v>0.64094963097324997</v>
      </c>
      <c r="E2687">
        <f>(USDCHF_D1[[#This Row],[High]]+USDCHF_D1[[#This Row],[Low]])/2</f>
        <v>0.9696499999999999</v>
      </c>
      <c r="F2687">
        <f>VLOOKUP(A2687,'nUSD INdex 2'!A:B,2,FALSE)</f>
        <v>92.248199999999997</v>
      </c>
      <c r="G2687">
        <f>VLOOKUP(A2687,'wUSD Index'!A:B,2,FALSE)</f>
        <v>118.0899</v>
      </c>
    </row>
    <row r="2688" spans="1:7" x14ac:dyDescent="0.3">
      <c r="A2688" s="3">
        <v>42227</v>
      </c>
      <c r="B2688">
        <f>1/EURUSD_D1[[#This Row],[0]]</f>
        <v>0.90764280625002847</v>
      </c>
      <c r="C2688">
        <f>(USDJPY_D1[[#This Row],[High]]+USDJPY_D1[[#This Row],[Low]])/2</f>
        <v>124.8965</v>
      </c>
      <c r="D2688">
        <f>1/GBPUSD_D1[[#This Row],[Kolumna1]]</f>
        <v>0.64047343796534395</v>
      </c>
      <c r="E2688">
        <f>(USDCHF_D1[[#This Row],[High]]+USDCHF_D1[[#This Row],[Low]])/2</f>
        <v>0.96162000000000003</v>
      </c>
      <c r="F2688">
        <f>VLOOKUP(A2688,'nUSD INdex 2'!A:B,2,FALSE)</f>
        <v>92.340299999999999</v>
      </c>
      <c r="G2688">
        <f>VLOOKUP(A2688,'wUSD Index'!A:B,2,FALSE)</f>
        <v>119.0389</v>
      </c>
    </row>
    <row r="2689" spans="1:7" x14ac:dyDescent="0.3">
      <c r="A2689" s="3">
        <v>42228</v>
      </c>
      <c r="B2689">
        <f>1/EURUSD_D1[[#This Row],[0]]</f>
        <v>0.91120324388354823</v>
      </c>
      <c r="C2689">
        <f>(USDJPY_D1[[#This Row],[High]]+USDJPY_D1[[#This Row],[Low]])/2</f>
        <v>124.536</v>
      </c>
      <c r="D2689">
        <f>1/GBPUSD_D1[[#This Row],[Kolumna1]]</f>
        <v>0.6398812380422193</v>
      </c>
      <c r="E2689">
        <f>(USDCHF_D1[[#This Row],[High]]+USDCHF_D1[[#This Row],[Low]])/2</f>
        <v>0.96612999999999993</v>
      </c>
      <c r="F2689">
        <f>VLOOKUP(A2689,'nUSD INdex 2'!A:B,2,FALSE)</f>
        <v>91.212000000000003</v>
      </c>
      <c r="G2689">
        <f>VLOOKUP(A2689,'wUSD Index'!A:B,2,FALSE)</f>
        <v>118.67440000000001</v>
      </c>
    </row>
    <row r="2690" spans="1:7" x14ac:dyDescent="0.3">
      <c r="A2690" s="3">
        <v>42229</v>
      </c>
      <c r="B2690">
        <f>1/EURUSD_D1[[#This Row],[0]]</f>
        <v>0.91170169120663724</v>
      </c>
      <c r="C2690">
        <f>(USDJPY_D1[[#This Row],[High]]+USDJPY_D1[[#This Row],[Low]])/2</f>
        <v>124.346</v>
      </c>
      <c r="D2690">
        <f>1/GBPUSD_D1[[#This Row],[Kolumna1]]</f>
        <v>0.64082435645213998</v>
      </c>
      <c r="E2690">
        <f>(USDCHF_D1[[#This Row],[High]]+USDCHF_D1[[#This Row],[Low]])/2</f>
        <v>0.96721000000000001</v>
      </c>
      <c r="F2690">
        <f>VLOOKUP(A2690,'nUSD INdex 2'!A:B,2,FALSE)</f>
        <v>91.686300000000003</v>
      </c>
      <c r="G2690">
        <f>VLOOKUP(A2690,'wUSD Index'!A:B,2,FALSE)</f>
        <v>119.10680000000001</v>
      </c>
    </row>
    <row r="2691" spans="1:7" x14ac:dyDescent="0.3">
      <c r="A2691" s="3">
        <v>42230</v>
      </c>
      <c r="B2691">
        <f>1/EURUSD_D1[[#This Row],[0]]</f>
        <v>0.91464530055244586</v>
      </c>
      <c r="C2691">
        <f>(USDJPY_D1[[#This Row],[High]]+USDJPY_D1[[#This Row],[Low]])/2</f>
        <v>124.29300000000001</v>
      </c>
      <c r="D2691">
        <f>1/GBPUSD_D1[[#This Row],[Kolumna1]]</f>
        <v>0.64120854987480402</v>
      </c>
      <c r="E2691">
        <f>(USDCHF_D1[[#This Row],[High]]+USDCHF_D1[[#This Row],[Low]])/2</f>
        <v>0.97284999999999999</v>
      </c>
      <c r="F2691">
        <f>VLOOKUP(A2691,'nUSD INdex 2'!A:B,2,FALSE)</f>
        <v>91.780699999999996</v>
      </c>
      <c r="G2691">
        <f>VLOOKUP(A2691,'wUSD Index'!A:B,2,FALSE)</f>
        <v>119.1336</v>
      </c>
    </row>
    <row r="2692" spans="1:7" x14ac:dyDescent="0.3">
      <c r="A2692" s="3">
        <v>42232</v>
      </c>
      <c r="B2692">
        <f>1/EURUSD_D1[[#This Row],[0]]</f>
        <v>0.91817668473944436</v>
      </c>
      <c r="C2692">
        <f>(USDJPY_D1[[#This Row],[High]]+USDJPY_D1[[#This Row],[Low]])/2</f>
        <v>124.28449999999999</v>
      </c>
      <c r="D2692">
        <f>1/GBPUSD_D1[[#This Row],[Kolumna1]]</f>
        <v>0.64150265582099508</v>
      </c>
      <c r="E2692">
        <f>(USDCHF_D1[[#This Row],[High]]+USDCHF_D1[[#This Row],[Low]])/2</f>
        <v>0.97904999999999998</v>
      </c>
      <c r="F2692" t="e">
        <f>VLOOKUP(A2692,'nUSD INdex 2'!A:B,2,FALSE)</f>
        <v>#N/A</v>
      </c>
      <c r="G2692" t="e">
        <f>VLOOKUP(A2692,'wUSD Index'!A:B,2,FALSE)</f>
        <v>#N/A</v>
      </c>
    </row>
    <row r="2693" spans="1:7" x14ac:dyDescent="0.3">
      <c r="A2693" s="3">
        <v>42233</v>
      </c>
      <c r="B2693">
        <f>1/EURUSD_D1[[#This Row],[0]]</f>
        <v>0.91669111176298046</v>
      </c>
      <c r="C2693">
        <f>(USDJPY_D1[[#This Row],[High]]+USDJPY_D1[[#This Row],[Low]])/2</f>
        <v>124.39750000000001</v>
      </c>
      <c r="D2693">
        <f>1/GBPUSD_D1[[#This Row],[Kolumna1]]</f>
        <v>0.64301858645224141</v>
      </c>
      <c r="E2693">
        <f>(USDCHF_D1[[#This Row],[High]]+USDCHF_D1[[#This Row],[Low]])/2</f>
        <v>0.98070999999999997</v>
      </c>
      <c r="F2693">
        <f>VLOOKUP(A2693,'nUSD INdex 2'!A:B,2,FALSE)</f>
        <v>91.928600000000003</v>
      </c>
      <c r="G2693">
        <f>VLOOKUP(A2693,'wUSD Index'!A:B,2,FALSE)</f>
        <v>119.3824</v>
      </c>
    </row>
    <row r="2694" spans="1:7" x14ac:dyDescent="0.3">
      <c r="A2694" s="3">
        <v>42234</v>
      </c>
      <c r="B2694">
        <f>1/EURUSD_D1[[#This Row],[0]]</f>
        <v>0.91601934632859427</v>
      </c>
      <c r="C2694">
        <f>(USDJPY_D1[[#This Row],[High]]+USDJPY_D1[[#This Row],[Low]])/2</f>
        <v>124.3475</v>
      </c>
      <c r="D2694">
        <f>1/GBPUSD_D1[[#This Row],[Kolumna1]]</f>
        <v>0.64579458565819381</v>
      </c>
      <c r="E2694">
        <f>(USDCHF_D1[[#This Row],[High]]+USDCHF_D1[[#This Row],[Low]])/2</f>
        <v>0.98375999999999997</v>
      </c>
      <c r="F2694">
        <f>VLOOKUP(A2694,'nUSD INdex 2'!A:B,2,FALSE)</f>
        <v>92.060100000000006</v>
      </c>
      <c r="G2694">
        <f>VLOOKUP(A2694,'wUSD Index'!A:B,2,FALSE)</f>
        <v>119.5018</v>
      </c>
    </row>
    <row r="2695" spans="1:7" x14ac:dyDescent="0.3">
      <c r="A2695" s="3">
        <v>42235</v>
      </c>
      <c r="B2695">
        <f>1/EURUSD_D1[[#This Row],[0]]</f>
        <v>0.9121757215309958</v>
      </c>
      <c r="C2695">
        <f>(USDJPY_D1[[#This Row],[High]]+USDJPY_D1[[#This Row],[Low]])/2</f>
        <v>124.08</v>
      </c>
      <c r="D2695">
        <f>1/GBPUSD_D1[[#This Row],[Kolumna1]]</f>
        <v>0.6455340341681165</v>
      </c>
      <c r="E2695">
        <f>(USDCHF_D1[[#This Row],[High]]+USDCHF_D1[[#This Row],[Low]])/2</f>
        <v>0.98249500000000001</v>
      </c>
      <c r="F2695">
        <f>VLOOKUP(A2695,'nUSD INdex 2'!A:B,2,FALSE)</f>
        <v>92.087199999999996</v>
      </c>
      <c r="G2695">
        <f>VLOOKUP(A2695,'wUSD Index'!A:B,2,FALSE)</f>
        <v>119.67700000000001</v>
      </c>
    </row>
    <row r="2696" spans="1:7" x14ac:dyDescent="0.3">
      <c r="A2696" s="3">
        <v>42236</v>
      </c>
      <c r="B2696">
        <f>1/EURUSD_D1[[#This Row],[0]]</f>
        <v>0.91046488336944853</v>
      </c>
      <c r="C2696">
        <f>(USDJPY_D1[[#This Row],[High]]+USDJPY_D1[[#This Row],[Low]])/2</f>
        <v>123.742</v>
      </c>
      <c r="D2696">
        <f>1/GBPUSD_D1[[#This Row],[Kolumna1]]</f>
        <v>0.64384037909321523</v>
      </c>
      <c r="E2696">
        <f>(USDCHF_D1[[#This Row],[High]]+USDCHF_D1[[#This Row],[Low]])/2</f>
        <v>0.98469999999999991</v>
      </c>
      <c r="F2696">
        <f>VLOOKUP(A2696,'nUSD INdex 2'!A:B,2,FALSE)</f>
        <v>91.311000000000007</v>
      </c>
      <c r="G2696">
        <f>VLOOKUP(A2696,'wUSD Index'!A:B,2,FALSE)</f>
        <v>119.37730000000001</v>
      </c>
    </row>
    <row r="2697" spans="1:7" x14ac:dyDescent="0.3">
      <c r="A2697" s="3">
        <v>42237</v>
      </c>
      <c r="B2697">
        <f>1/EURUSD_D1[[#This Row],[0]]</f>
        <v>0.90708707128797295</v>
      </c>
      <c r="C2697">
        <f>(USDJPY_D1[[#This Row],[High]]+USDJPY_D1[[#This Row],[Low]])/2</f>
        <v>122.655</v>
      </c>
      <c r="D2697">
        <f>1/GBPUSD_D1[[#This Row],[Kolumna1]]</f>
        <v>0.64162407886843176</v>
      </c>
      <c r="E2697">
        <f>(USDCHF_D1[[#This Row],[High]]+USDCHF_D1[[#This Row],[Low]])/2</f>
        <v>0.98519999999999996</v>
      </c>
      <c r="F2697">
        <f>VLOOKUP(A2697,'nUSD INdex 2'!A:B,2,FALSE)</f>
        <v>90.710499999999996</v>
      </c>
      <c r="G2697">
        <f>VLOOKUP(A2697,'wUSD Index'!A:B,2,FALSE)</f>
        <v>119.43129999999999</v>
      </c>
    </row>
    <row r="2698" spans="1:7" x14ac:dyDescent="0.3">
      <c r="A2698" s="3">
        <v>42239</v>
      </c>
      <c r="B2698">
        <f>1/EURUSD_D1[[#This Row],[0]]</f>
        <v>0.89938167509836986</v>
      </c>
      <c r="C2698">
        <f>(USDJPY_D1[[#This Row],[High]]+USDJPY_D1[[#This Row],[Low]])/2</f>
        <v>121.6015</v>
      </c>
      <c r="D2698">
        <f>1/GBPUSD_D1[[#This Row],[Kolumna1]]</f>
        <v>0.64114893889850622</v>
      </c>
      <c r="E2698">
        <f>(USDCHF_D1[[#This Row],[High]]+USDCHF_D1[[#This Row],[Low]])/2</f>
        <v>0.97829999999999995</v>
      </c>
      <c r="F2698" t="e">
        <f>VLOOKUP(A2698,'nUSD INdex 2'!A:B,2,FALSE)</f>
        <v>#N/A</v>
      </c>
      <c r="G2698" t="e">
        <f>VLOOKUP(A2698,'wUSD Index'!A:B,2,FALSE)</f>
        <v>#N/A</v>
      </c>
    </row>
    <row r="2699" spans="1:7" x14ac:dyDescent="0.3">
      <c r="A2699" s="3">
        <v>42240</v>
      </c>
      <c r="B2699">
        <f>1/EURUSD_D1[[#This Row],[0]]</f>
        <v>0.89810947954555653</v>
      </c>
      <c r="C2699">
        <f>(USDJPY_D1[[#This Row],[High]]+USDJPY_D1[[#This Row],[Low]])/2</f>
        <v>119.05549999999999</v>
      </c>
      <c r="D2699">
        <f>1/GBPUSD_D1[[#This Row],[Kolumna1]]</f>
        <v>0.6408181966735127</v>
      </c>
      <c r="E2699">
        <f>(USDCHF_D1[[#This Row],[High]]+USDCHF_D1[[#This Row],[Low]])/2</f>
        <v>0.97615999999999992</v>
      </c>
      <c r="F2699">
        <f>VLOOKUP(A2699,'nUSD INdex 2'!A:B,2,FALSE)</f>
        <v>89.6952</v>
      </c>
      <c r="G2699">
        <f>VLOOKUP(A2699,'wUSD Index'!A:B,2,FALSE)</f>
        <v>119.2508</v>
      </c>
    </row>
    <row r="2700" spans="1:7" x14ac:dyDescent="0.3">
      <c r="A2700" s="3">
        <v>42241</v>
      </c>
      <c r="B2700">
        <f>1/EURUSD_D1[[#This Row],[0]]</f>
        <v>0.89740425818320502</v>
      </c>
      <c r="C2700">
        <f>(USDJPY_D1[[#This Row],[High]]+USDJPY_D1[[#This Row],[Low]])/2</f>
        <v>119.4235</v>
      </c>
      <c r="D2700">
        <f>1/GBPUSD_D1[[#This Row],[Kolumna1]]</f>
        <v>0.64003481789409344</v>
      </c>
      <c r="E2700">
        <f>(USDCHF_D1[[#This Row],[High]]+USDCHF_D1[[#This Row],[Low]])/2</f>
        <v>0.97570500000000004</v>
      </c>
      <c r="F2700">
        <f>VLOOKUP(A2700,'nUSD INdex 2'!A:B,2,FALSE)</f>
        <v>90.650599999999997</v>
      </c>
      <c r="G2700">
        <f>VLOOKUP(A2700,'wUSD Index'!A:B,2,FALSE)</f>
        <v>119.6317</v>
      </c>
    </row>
    <row r="2701" spans="1:7" x14ac:dyDescent="0.3">
      <c r="A2701" s="3">
        <v>42242</v>
      </c>
      <c r="B2701">
        <f>1/EURUSD_D1[[#This Row],[0]]</f>
        <v>0.90053581881219336</v>
      </c>
      <c r="C2701">
        <f>(USDJPY_D1[[#This Row],[High]]+USDJPY_D1[[#This Row],[Low]])/2</f>
        <v>119.46350000000001</v>
      </c>
      <c r="D2701">
        <f>1/GBPUSD_D1[[#This Row],[Kolumna1]]</f>
        <v>0.638987843256282</v>
      </c>
      <c r="E2701">
        <f>(USDCHF_D1[[#This Row],[High]]+USDCHF_D1[[#This Row],[Low]])/2</f>
        <v>0.97645999999999999</v>
      </c>
      <c r="F2701">
        <f>VLOOKUP(A2701,'nUSD INdex 2'!A:B,2,FALSE)</f>
        <v>90.763900000000007</v>
      </c>
      <c r="G2701">
        <f>VLOOKUP(A2701,'wUSD Index'!A:B,2,FALSE)</f>
        <v>119.8356</v>
      </c>
    </row>
    <row r="2702" spans="1:7" x14ac:dyDescent="0.3">
      <c r="A2702" s="3">
        <v>42243</v>
      </c>
      <c r="B2702">
        <f>1/EURUSD_D1[[#This Row],[0]]</f>
        <v>0.90156285921645163</v>
      </c>
      <c r="C2702">
        <f>(USDJPY_D1[[#This Row],[High]]+USDJPY_D1[[#This Row],[Low]])/2</f>
        <v>120.59450000000001</v>
      </c>
      <c r="D2702">
        <f>1/GBPUSD_D1[[#This Row],[Kolumna1]]</f>
        <v>0.63965612086942059</v>
      </c>
      <c r="E2702">
        <f>(USDCHF_D1[[#This Row],[High]]+USDCHF_D1[[#This Row],[Low]])/2</f>
        <v>0.97697999999999996</v>
      </c>
      <c r="F2702">
        <f>VLOOKUP(A2702,'nUSD INdex 2'!A:B,2,FALSE)</f>
        <v>91.323999999999998</v>
      </c>
      <c r="G2702">
        <f>VLOOKUP(A2702,'wUSD Index'!A:B,2,FALSE)</f>
        <v>119.684</v>
      </c>
    </row>
    <row r="2703" spans="1:7" x14ac:dyDescent="0.3">
      <c r="A2703" s="3">
        <v>42244</v>
      </c>
      <c r="B2703">
        <f>1/EURUSD_D1[[#This Row],[0]]</f>
        <v>0.90451488605373731</v>
      </c>
      <c r="C2703">
        <f>(USDJPY_D1[[#This Row],[High]]+USDJPY_D1[[#This Row],[Low]])/2</f>
        <v>121.19450000000001</v>
      </c>
      <c r="D2703">
        <f>1/GBPUSD_D1[[#This Row],[Kolumna1]]</f>
        <v>0.63941071908129465</v>
      </c>
      <c r="E2703">
        <f>(USDCHF_D1[[#This Row],[High]]+USDCHF_D1[[#This Row],[Low]])/2</f>
        <v>0.97733000000000003</v>
      </c>
      <c r="F2703">
        <f>VLOOKUP(A2703,'nUSD INdex 2'!A:B,2,FALSE)</f>
        <v>91.771900000000002</v>
      </c>
      <c r="G2703">
        <f>VLOOKUP(A2703,'wUSD Index'!A:B,2,FALSE)</f>
        <v>119.8359</v>
      </c>
    </row>
    <row r="2704" spans="1:7" x14ac:dyDescent="0.3">
      <c r="A2704" s="3">
        <v>42246</v>
      </c>
      <c r="B2704">
        <f>1/EURUSD_D1[[#This Row],[0]]</f>
        <v>0.90285301552907171</v>
      </c>
      <c r="C2704">
        <f>(USDJPY_D1[[#This Row],[High]]+USDJPY_D1[[#This Row],[Low]])/2</f>
        <v>121.416</v>
      </c>
      <c r="D2704">
        <f>1/GBPUSD_D1[[#This Row],[Kolumna1]]</f>
        <v>0.63826392213180161</v>
      </c>
      <c r="E2704">
        <f>(USDCHF_D1[[#This Row],[High]]+USDCHF_D1[[#This Row],[Low]])/2</f>
        <v>0.97084499999999996</v>
      </c>
      <c r="F2704" t="e">
        <f>VLOOKUP(A2704,'nUSD INdex 2'!A:B,2,FALSE)</f>
        <v>#N/A</v>
      </c>
      <c r="G2704" t="e">
        <f>VLOOKUP(A2704,'wUSD Index'!A:B,2,FALSE)</f>
        <v>#N/A</v>
      </c>
    </row>
    <row r="2705" spans="1:7" x14ac:dyDescent="0.3">
      <c r="A2705" s="3">
        <v>42247</v>
      </c>
      <c r="B2705">
        <f>1/EURUSD_D1[[#This Row],[0]]</f>
        <v>0.89478252310775874</v>
      </c>
      <c r="C2705">
        <f>(USDJPY_D1[[#This Row],[High]]+USDJPY_D1[[#This Row],[Low]])/2</f>
        <v>121.14750000000001</v>
      </c>
      <c r="D2705">
        <f>1/GBPUSD_D1[[#This Row],[Kolumna1]]</f>
        <v>0.63882456280443989</v>
      </c>
      <c r="E2705">
        <f>(USDCHF_D1[[#This Row],[High]]+USDCHF_D1[[#This Row],[Low]])/2</f>
        <v>0.96273999999999993</v>
      </c>
      <c r="F2705">
        <f>VLOOKUP(A2705,'nUSD INdex 2'!A:B,2,FALSE)</f>
        <v>91.643199999999993</v>
      </c>
      <c r="G2705">
        <f>VLOOKUP(A2705,'wUSD Index'!A:B,2,FALSE)</f>
        <v>119.7022</v>
      </c>
    </row>
    <row r="2706" spans="1:7" x14ac:dyDescent="0.3">
      <c r="A2706" s="3">
        <v>42248</v>
      </c>
      <c r="B2706">
        <f>1/EURUSD_D1[[#This Row],[0]]</f>
        <v>0.88422411544430046</v>
      </c>
      <c r="C2706">
        <f>(USDJPY_D1[[#This Row],[High]]+USDJPY_D1[[#This Row],[Low]])/2</f>
        <v>120.181</v>
      </c>
      <c r="D2706">
        <f>1/GBPUSD_D1[[#This Row],[Kolumna1]]</f>
        <v>0.63732831968388515</v>
      </c>
      <c r="E2706">
        <f>(USDCHF_D1[[#This Row],[High]]+USDCHF_D1[[#This Row],[Low]])/2</f>
        <v>0.95262500000000006</v>
      </c>
      <c r="F2706">
        <f>VLOOKUP(A2706,'nUSD INdex 2'!A:B,2,FALSE)</f>
        <v>91.194800000000001</v>
      </c>
      <c r="G2706">
        <f>VLOOKUP(A2706,'wUSD Index'!A:B,2,FALSE)</f>
        <v>119.58750000000001</v>
      </c>
    </row>
    <row r="2707" spans="1:7" x14ac:dyDescent="0.3">
      <c r="A2707" s="3">
        <v>42249</v>
      </c>
      <c r="B2707">
        <f>1/EURUSD_D1[[#This Row],[0]]</f>
        <v>0.87855319859255787</v>
      </c>
      <c r="C2707">
        <f>(USDJPY_D1[[#This Row],[High]]+USDJPY_D1[[#This Row],[Low]])/2</f>
        <v>120.176</v>
      </c>
      <c r="D2707">
        <f>1/GBPUSD_D1[[#This Row],[Kolumna1]]</f>
        <v>0.63765953444477386</v>
      </c>
      <c r="E2707">
        <f>(USDCHF_D1[[#This Row],[High]]+USDCHF_D1[[#This Row],[Low]])/2</f>
        <v>0.94664000000000004</v>
      </c>
      <c r="F2707">
        <f>VLOOKUP(A2707,'nUSD INdex 2'!A:B,2,FALSE)</f>
        <v>91.564599999999999</v>
      </c>
      <c r="G2707">
        <f>VLOOKUP(A2707,'wUSD Index'!A:B,2,FALSE)</f>
        <v>119.917</v>
      </c>
    </row>
    <row r="2708" spans="1:7" x14ac:dyDescent="0.3">
      <c r="A2708" s="3">
        <v>42250</v>
      </c>
      <c r="B2708">
        <f>1/EURUSD_D1[[#This Row],[0]]</f>
        <v>0.86643475096499178</v>
      </c>
      <c r="C2708">
        <f>(USDJPY_D1[[#This Row],[High]]+USDJPY_D1[[#This Row],[Low]])/2</f>
        <v>120.17099999999999</v>
      </c>
      <c r="D2708">
        <f>1/GBPUSD_D1[[#This Row],[Kolumna1]]</f>
        <v>0.6362820765701851</v>
      </c>
      <c r="E2708">
        <f>(USDCHF_D1[[#This Row],[High]]+USDCHF_D1[[#This Row],[Low]])/2</f>
        <v>0.93679000000000001</v>
      </c>
      <c r="F2708">
        <f>VLOOKUP(A2708,'nUSD INdex 2'!A:B,2,FALSE)</f>
        <v>91.885800000000003</v>
      </c>
      <c r="G2708">
        <f>VLOOKUP(A2708,'wUSD Index'!A:B,2,FALSE)</f>
        <v>119.9794</v>
      </c>
    </row>
    <row r="2709" spans="1:7" x14ac:dyDescent="0.3">
      <c r="A2709" s="3">
        <v>42251</v>
      </c>
      <c r="B2709">
        <f>1/EURUSD_D1[[#This Row],[0]]</f>
        <v>0.8702727870050867</v>
      </c>
      <c r="C2709">
        <f>(USDJPY_D1[[#This Row],[High]]+USDJPY_D1[[#This Row],[Low]])/2</f>
        <v>119.358</v>
      </c>
      <c r="D2709">
        <f>1/GBPUSD_D1[[#This Row],[Kolumna1]]</f>
        <v>0.6349589340309415</v>
      </c>
      <c r="E2709">
        <f>(USDCHF_D1[[#This Row],[High]]+USDCHF_D1[[#This Row],[Low]])/2</f>
        <v>0.94096500000000005</v>
      </c>
      <c r="F2709">
        <f>VLOOKUP(A2709,'nUSD INdex 2'!A:B,2,FALSE)</f>
        <v>91.925600000000003</v>
      </c>
      <c r="G2709">
        <f>VLOOKUP(A2709,'wUSD Index'!A:B,2,FALSE)</f>
        <v>120.23739999999999</v>
      </c>
    </row>
    <row r="2710" spans="1:7" x14ac:dyDescent="0.3">
      <c r="A2710" s="3">
        <v>42253</v>
      </c>
      <c r="B2710">
        <f>1/EURUSD_D1[[#This Row],[0]]</f>
        <v>0.87518542991296266</v>
      </c>
      <c r="C2710">
        <f>(USDJPY_D1[[#This Row],[High]]+USDJPY_D1[[#This Row],[Low]])/2</f>
        <v>119.0295</v>
      </c>
      <c r="D2710">
        <f>1/GBPUSD_D1[[#This Row],[Kolumna1]]</f>
        <v>0.64160349545584328</v>
      </c>
      <c r="E2710">
        <f>(USDCHF_D1[[#This Row],[High]]+USDCHF_D1[[#This Row],[Low]])/2</f>
        <v>0.94680500000000001</v>
      </c>
      <c r="F2710" t="e">
        <f>VLOOKUP(A2710,'nUSD INdex 2'!A:B,2,FALSE)</f>
        <v>#N/A</v>
      </c>
      <c r="G2710" t="e">
        <f>VLOOKUP(A2710,'wUSD Index'!A:B,2,FALSE)</f>
        <v>#N/A</v>
      </c>
    </row>
    <row r="2711" spans="1:7" x14ac:dyDescent="0.3">
      <c r="A2711" s="3">
        <v>42254</v>
      </c>
      <c r="B2711">
        <f>1/EURUSD_D1[[#This Row],[0]]</f>
        <v>0.88623412533123014</v>
      </c>
      <c r="C2711">
        <f>(USDJPY_D1[[#This Row],[High]]+USDJPY_D1[[#This Row],[Low]])/2</f>
        <v>119.193</v>
      </c>
      <c r="D2711">
        <f>1/GBPUSD_D1[[#This Row],[Kolumna1]]</f>
        <v>0.64770824629753765</v>
      </c>
      <c r="E2711">
        <f>(USDCHF_D1[[#This Row],[High]]+USDCHF_D1[[#This Row],[Low]])/2</f>
        <v>0.95918999999999999</v>
      </c>
      <c r="F2711" t="e">
        <f>VLOOKUP(A2711,'nUSD INdex 2'!A:B,2,FALSE)</f>
        <v>#N/A</v>
      </c>
      <c r="G2711" t="e">
        <f>VLOOKUP(A2711,'wUSD Index'!A:B,2,FALSE)</f>
        <v>#N/A</v>
      </c>
    </row>
    <row r="2712" spans="1:7" x14ac:dyDescent="0.3">
      <c r="A2712" s="3">
        <v>42255</v>
      </c>
      <c r="B2712">
        <f>1/EURUSD_D1[[#This Row],[0]]</f>
        <v>0.89024998219500029</v>
      </c>
      <c r="C2712">
        <f>(USDJPY_D1[[#This Row],[High]]+USDJPY_D1[[#This Row],[Low]])/2</f>
        <v>119.5395</v>
      </c>
      <c r="D2712">
        <f>1/GBPUSD_D1[[#This Row],[Kolumna1]]</f>
        <v>0.64981691408445663</v>
      </c>
      <c r="E2712">
        <f>(USDCHF_D1[[#This Row],[High]]+USDCHF_D1[[#This Row],[Low]])/2</f>
        <v>0.96220499999999998</v>
      </c>
      <c r="F2712">
        <f>VLOOKUP(A2712,'nUSD INdex 2'!A:B,2,FALSE)</f>
        <v>91.502499999999998</v>
      </c>
      <c r="G2712">
        <f>VLOOKUP(A2712,'wUSD Index'!A:B,2,FALSE)</f>
        <v>119.98690000000001</v>
      </c>
    </row>
    <row r="2713" spans="1:7" x14ac:dyDescent="0.3">
      <c r="A2713" s="3">
        <v>42256</v>
      </c>
      <c r="B2713">
        <f>1/EURUSD_D1[[#This Row],[0]]</f>
        <v>0.89347539592128467</v>
      </c>
      <c r="C2713">
        <f>(USDJPY_D1[[#This Row],[High]]+USDJPY_D1[[#This Row],[Low]])/2</f>
        <v>120.6335</v>
      </c>
      <c r="D2713">
        <f>1/GBPUSD_D1[[#This Row],[Kolumna1]]</f>
        <v>0.64897138036212609</v>
      </c>
      <c r="E2713">
        <f>(USDCHF_D1[[#This Row],[High]]+USDCHF_D1[[#This Row],[Low]])/2</f>
        <v>0.96211000000000002</v>
      </c>
      <c r="F2713">
        <f>VLOOKUP(A2713,'nUSD INdex 2'!A:B,2,FALSE)</f>
        <v>91.751900000000006</v>
      </c>
      <c r="G2713">
        <f>VLOOKUP(A2713,'wUSD Index'!A:B,2,FALSE)</f>
        <v>120.1238</v>
      </c>
    </row>
    <row r="2714" spans="1:7" x14ac:dyDescent="0.3">
      <c r="A2714" s="3">
        <v>42257</v>
      </c>
      <c r="B2714">
        <f>1/EURUSD_D1[[#This Row],[0]]</f>
        <v>0.89115837221011729</v>
      </c>
      <c r="C2714">
        <f>(USDJPY_D1[[#This Row],[High]]+USDJPY_D1[[#This Row],[Low]])/2</f>
        <v>120.65100000000001</v>
      </c>
      <c r="D2714">
        <f>1/GBPUSD_D1[[#This Row],[Kolumna1]]</f>
        <v>0.64985703145308038</v>
      </c>
      <c r="E2714">
        <f>(USDCHF_D1[[#This Row],[High]]+USDCHF_D1[[#This Row],[Low]])/2</f>
        <v>0.96381499999999998</v>
      </c>
      <c r="F2714">
        <f>VLOOKUP(A2714,'nUSD INdex 2'!A:B,2,FALSE)</f>
        <v>91.3142</v>
      </c>
      <c r="G2714">
        <f>VLOOKUP(A2714,'wUSD Index'!A:B,2,FALSE)</f>
        <v>119.8368</v>
      </c>
    </row>
    <row r="2715" spans="1:7" x14ac:dyDescent="0.3">
      <c r="A2715" s="3">
        <v>42258</v>
      </c>
      <c r="B2715">
        <f>1/EURUSD_D1[[#This Row],[0]]</f>
        <v>0.88671348513868209</v>
      </c>
      <c r="C2715">
        <f>(USDJPY_D1[[#This Row],[High]]+USDJPY_D1[[#This Row],[Low]])/2</f>
        <v>120.66249999999999</v>
      </c>
      <c r="D2715">
        <f>1/GBPUSD_D1[[#This Row],[Kolumna1]]</f>
        <v>0.65131728921744225</v>
      </c>
      <c r="E2715">
        <f>(USDCHF_D1[[#This Row],[High]]+USDCHF_D1[[#This Row],[Low]])/2</f>
        <v>0.96105499999999999</v>
      </c>
      <c r="F2715">
        <f>VLOOKUP(A2715,'nUSD INdex 2'!A:B,2,FALSE)</f>
        <v>91.170500000000004</v>
      </c>
      <c r="G2715">
        <f>VLOOKUP(A2715,'wUSD Index'!A:B,2,FALSE)</f>
        <v>119.8004</v>
      </c>
    </row>
    <row r="2716" spans="1:7" x14ac:dyDescent="0.3">
      <c r="A2716" s="3">
        <v>42260</v>
      </c>
      <c r="B2716">
        <f>1/EURUSD_D1[[#This Row],[0]]</f>
        <v>0.88842296040298874</v>
      </c>
      <c r="C2716">
        <f>(USDJPY_D1[[#This Row],[High]]+USDJPY_D1[[#This Row],[Low]])/2</f>
        <v>120.65700000000001</v>
      </c>
      <c r="D2716">
        <f>1/GBPUSD_D1[[#This Row],[Kolumna1]]</f>
        <v>0.65382339576257054</v>
      </c>
      <c r="E2716">
        <f>(USDCHF_D1[[#This Row],[High]]+USDCHF_D1[[#This Row],[Low]])/2</f>
        <v>0.96504000000000001</v>
      </c>
      <c r="F2716" t="e">
        <f>VLOOKUP(A2716,'nUSD INdex 2'!A:B,2,FALSE)</f>
        <v>#N/A</v>
      </c>
      <c r="G2716" t="e">
        <f>VLOOKUP(A2716,'wUSD Index'!A:B,2,FALSE)</f>
        <v>#N/A</v>
      </c>
    </row>
    <row r="2717" spans="1:7" x14ac:dyDescent="0.3">
      <c r="A2717" s="3">
        <v>42261</v>
      </c>
      <c r="B2717">
        <f>1/EURUSD_D1[[#This Row],[0]]</f>
        <v>0.89562799195726073</v>
      </c>
      <c r="C2717">
        <f>(USDJPY_D1[[#This Row],[High]]+USDJPY_D1[[#This Row],[Low]])/2</f>
        <v>120.328</v>
      </c>
      <c r="D2717">
        <f>1/GBPUSD_D1[[#This Row],[Kolumna1]]</f>
        <v>0.65505472982267665</v>
      </c>
      <c r="E2717">
        <f>(USDCHF_D1[[#This Row],[High]]+USDCHF_D1[[#This Row],[Low]])/2</f>
        <v>0.97260999999999997</v>
      </c>
      <c r="F2717">
        <f>VLOOKUP(A2717,'nUSD INdex 2'!A:B,2,FALSE)</f>
        <v>91.132599999999996</v>
      </c>
      <c r="G2717">
        <f>VLOOKUP(A2717,'wUSD Index'!A:B,2,FALSE)</f>
        <v>119.67400000000001</v>
      </c>
    </row>
    <row r="2718" spans="1:7" x14ac:dyDescent="0.3">
      <c r="A2718" s="3">
        <v>42262</v>
      </c>
      <c r="B2718">
        <f>1/EURUSD_D1[[#This Row],[0]]</f>
        <v>0.89769427226169596</v>
      </c>
      <c r="C2718">
        <f>(USDJPY_D1[[#This Row],[High]]+USDJPY_D1[[#This Row],[Low]])/2</f>
        <v>120.02549999999999</v>
      </c>
      <c r="D2718">
        <f>1/GBPUSD_D1[[#This Row],[Kolumna1]]</f>
        <v>0.65708203012064026</v>
      </c>
      <c r="E2718">
        <f>(USDCHF_D1[[#This Row],[High]]+USDCHF_D1[[#This Row],[Low]])/2</f>
        <v>0.97264499999999998</v>
      </c>
      <c r="F2718">
        <f>VLOOKUP(A2718,'nUSD INdex 2'!A:B,2,FALSE)</f>
        <v>91.407700000000006</v>
      </c>
      <c r="G2718">
        <f>VLOOKUP(A2718,'wUSD Index'!A:B,2,FALSE)</f>
        <v>119.7907</v>
      </c>
    </row>
    <row r="2719" spans="1:7" x14ac:dyDescent="0.3">
      <c r="A2719" s="3">
        <v>42263</v>
      </c>
      <c r="B2719">
        <f>1/EURUSD_D1[[#This Row],[0]]</f>
        <v>0.89666396173038221</v>
      </c>
      <c r="C2719">
        <f>(USDJPY_D1[[#This Row],[High]]+USDJPY_D1[[#This Row],[Low]])/2</f>
        <v>120.4165</v>
      </c>
      <c r="D2719">
        <f>1/GBPUSD_D1[[#This Row],[Kolumna1]]</f>
        <v>0.65840586771309317</v>
      </c>
      <c r="E2719">
        <f>(USDCHF_D1[[#This Row],[High]]+USDCHF_D1[[#This Row],[Low]])/2</f>
        <v>0.97175499999999992</v>
      </c>
      <c r="F2719">
        <f>VLOOKUP(A2719,'nUSD INdex 2'!A:B,2,FALSE)</f>
        <v>90.998400000000004</v>
      </c>
      <c r="G2719">
        <f>VLOOKUP(A2719,'wUSD Index'!A:B,2,FALSE)</f>
        <v>119.2577</v>
      </c>
    </row>
    <row r="2720" spans="1:7" x14ac:dyDescent="0.3">
      <c r="A2720" s="3">
        <v>42264</v>
      </c>
      <c r="B2720">
        <f>1/EURUSD_D1[[#This Row],[0]]</f>
        <v>0.89689718419129016</v>
      </c>
      <c r="C2720">
        <f>(USDJPY_D1[[#This Row],[High]]+USDJPY_D1[[#This Row],[Low]])/2</f>
        <v>120.3905</v>
      </c>
      <c r="D2720">
        <f>1/GBPUSD_D1[[#This Row],[Kolumna1]]</f>
        <v>0.65661175203713795</v>
      </c>
      <c r="E2720">
        <f>(USDCHF_D1[[#This Row],[High]]+USDCHF_D1[[#This Row],[Low]])/2</f>
        <v>0.97352000000000005</v>
      </c>
      <c r="F2720">
        <f>VLOOKUP(A2720,'nUSD INdex 2'!A:B,2,FALSE)</f>
        <v>91.035899999999998</v>
      </c>
      <c r="G2720">
        <f>VLOOKUP(A2720,'wUSD Index'!A:B,2,FALSE)</f>
        <v>119.2548</v>
      </c>
    </row>
    <row r="2721" spans="1:7" x14ac:dyDescent="0.3">
      <c r="A2721" s="3">
        <v>42265</v>
      </c>
      <c r="B2721">
        <f>1/EURUSD_D1[[#This Row],[0]]</f>
        <v>0.89357120198730233</v>
      </c>
      <c r="C2721">
        <f>(USDJPY_D1[[#This Row],[High]]+USDJPY_D1[[#This Row],[Low]])/2</f>
        <v>119.7325</v>
      </c>
      <c r="D2721">
        <f>1/GBPUSD_D1[[#This Row],[Kolumna1]]</f>
        <v>0.65180125276200784</v>
      </c>
      <c r="E2721">
        <f>(USDCHF_D1[[#This Row],[High]]+USDCHF_D1[[#This Row],[Low]])/2</f>
        <v>0.97600500000000001</v>
      </c>
      <c r="F2721">
        <f>VLOOKUP(A2721,'nUSD INdex 2'!A:B,2,FALSE)</f>
        <v>90.587699999999998</v>
      </c>
      <c r="G2721">
        <f>VLOOKUP(A2721,'wUSD Index'!A:B,2,FALSE)</f>
        <v>118.9609</v>
      </c>
    </row>
    <row r="2722" spans="1:7" x14ac:dyDescent="0.3">
      <c r="A2722" s="3">
        <v>42267</v>
      </c>
      <c r="B2722">
        <f>1/EURUSD_D1[[#This Row],[0]]</f>
        <v>0.89460241632112647</v>
      </c>
      <c r="C2722">
        <f>(USDJPY_D1[[#This Row],[High]]+USDJPY_D1[[#This Row],[Low]])/2</f>
        <v>120.0455</v>
      </c>
      <c r="D2722">
        <f>1/GBPUSD_D1[[#This Row],[Kolumna1]]</f>
        <v>0.6503240239449305</v>
      </c>
      <c r="E2722">
        <f>(USDCHF_D1[[#This Row],[High]]+USDCHF_D1[[#This Row],[Low]])/2</f>
        <v>0.97697999999999996</v>
      </c>
      <c r="F2722" t="e">
        <f>VLOOKUP(A2722,'nUSD INdex 2'!A:B,2,FALSE)</f>
        <v>#N/A</v>
      </c>
      <c r="G2722" t="e">
        <f>VLOOKUP(A2722,'wUSD Index'!A:B,2,FALSE)</f>
        <v>#N/A</v>
      </c>
    </row>
    <row r="2723" spans="1:7" x14ac:dyDescent="0.3">
      <c r="A2723" s="3">
        <v>42268</v>
      </c>
      <c r="B2723">
        <f>1/EURUSD_D1[[#This Row],[0]]</f>
        <v>0.88993703695463544</v>
      </c>
      <c r="C2723">
        <f>(USDJPY_D1[[#This Row],[High]]+USDJPY_D1[[#This Row],[Low]])/2</f>
        <v>120.1925</v>
      </c>
      <c r="D2723">
        <f>1/GBPUSD_D1[[#This Row],[Kolumna1]]</f>
        <v>0.64905562406698258</v>
      </c>
      <c r="E2723">
        <f>(USDCHF_D1[[#This Row],[High]]+USDCHF_D1[[#This Row],[Low]])/2</f>
        <v>0.97469000000000006</v>
      </c>
      <c r="F2723">
        <f>VLOOKUP(A2723,'nUSD INdex 2'!A:B,2,FALSE)</f>
        <v>91.476399999999998</v>
      </c>
      <c r="G2723">
        <f>VLOOKUP(A2723,'wUSD Index'!A:B,2,FALSE)</f>
        <v>119.80500000000001</v>
      </c>
    </row>
    <row r="2724" spans="1:7" x14ac:dyDescent="0.3">
      <c r="A2724" s="3">
        <v>42269</v>
      </c>
      <c r="B2724">
        <f>1/EURUSD_D1[[#This Row],[0]]</f>
        <v>0.8848108937917244</v>
      </c>
      <c r="C2724">
        <f>(USDJPY_D1[[#This Row],[High]]+USDJPY_D1[[#This Row],[Low]])/2</f>
        <v>120.11750000000001</v>
      </c>
      <c r="D2724">
        <f>1/GBPUSD_D1[[#This Row],[Kolumna1]]</f>
        <v>0.64806083995165475</v>
      </c>
      <c r="E2724">
        <f>(USDCHF_D1[[#This Row],[High]]+USDCHF_D1[[#This Row],[Low]])/2</f>
        <v>0.97387999999999997</v>
      </c>
      <c r="F2724">
        <f>VLOOKUP(A2724,'nUSD INdex 2'!A:B,2,FALSE)</f>
        <v>91.830299999999994</v>
      </c>
      <c r="G2724">
        <f>VLOOKUP(A2724,'wUSD Index'!A:B,2,FALSE)</f>
        <v>120.3712</v>
      </c>
    </row>
    <row r="2725" spans="1:7" x14ac:dyDescent="0.3">
      <c r="A2725" s="3">
        <v>42270</v>
      </c>
      <c r="B2725">
        <f>1/EURUSD_D1[[#This Row],[0]]</f>
        <v>0.88160875966463603</v>
      </c>
      <c r="C2725">
        <f>(USDJPY_D1[[#This Row],[High]]+USDJPY_D1[[#This Row],[Low]])/2</f>
        <v>120.0835</v>
      </c>
      <c r="D2725">
        <f>1/GBPUSD_D1[[#This Row],[Kolumna1]]</f>
        <v>0.64784252243964524</v>
      </c>
      <c r="E2725">
        <f>(USDCHF_D1[[#This Row],[High]]+USDCHF_D1[[#This Row],[Low]])/2</f>
        <v>0.96862999999999999</v>
      </c>
      <c r="F2725">
        <f>VLOOKUP(A2725,'nUSD INdex 2'!A:B,2,FALSE)</f>
        <v>91.934200000000004</v>
      </c>
      <c r="G2725">
        <f>VLOOKUP(A2725,'wUSD Index'!A:B,2,FALSE)</f>
        <v>120.8261</v>
      </c>
    </row>
    <row r="2726" spans="1:7" x14ac:dyDescent="0.3">
      <c r="A2726" s="3">
        <v>42271</v>
      </c>
      <c r="B2726">
        <f>1/EURUSD_D1[[#This Row],[0]]</f>
        <v>0.88274498380162958</v>
      </c>
      <c r="C2726">
        <f>(USDJPY_D1[[#This Row],[High]]+USDJPY_D1[[#This Row],[Low]])/2</f>
        <v>119.8065</v>
      </c>
      <c r="D2726">
        <f>1/GBPUSD_D1[[#This Row],[Kolumna1]]</f>
        <v>0.64843273807207968</v>
      </c>
      <c r="E2726">
        <f>(USDCHF_D1[[#This Row],[High]]+USDCHF_D1[[#This Row],[Low]])/2</f>
        <v>0.96930499999999997</v>
      </c>
      <c r="F2726">
        <f>VLOOKUP(A2726,'nUSD INdex 2'!A:B,2,FALSE)</f>
        <v>91.603499999999997</v>
      </c>
      <c r="G2726">
        <f>VLOOKUP(A2726,'wUSD Index'!A:B,2,FALSE)</f>
        <v>120.6309</v>
      </c>
    </row>
    <row r="2727" spans="1:7" x14ac:dyDescent="0.3">
      <c r="A2727" s="3">
        <v>42272</v>
      </c>
      <c r="B2727">
        <f>1/EURUSD_D1[[#This Row],[0]]</f>
        <v>0.88544548976203652</v>
      </c>
      <c r="C2727">
        <f>(USDJPY_D1[[#This Row],[High]]+USDJPY_D1[[#This Row],[Low]])/2</f>
        <v>120.62950000000001</v>
      </c>
      <c r="D2727">
        <f>1/GBPUSD_D1[[#This Row],[Kolumna1]]</f>
        <v>0.64963961242500723</v>
      </c>
      <c r="E2727">
        <f>(USDCHF_D1[[#This Row],[High]]+USDCHF_D1[[#This Row],[Low]])/2</f>
        <v>0.97165499999999994</v>
      </c>
      <c r="F2727">
        <f>VLOOKUP(A2727,'nUSD INdex 2'!A:B,2,FALSE)</f>
        <v>91.936199999999999</v>
      </c>
      <c r="G2727">
        <f>VLOOKUP(A2727,'wUSD Index'!A:B,2,FALSE)</f>
        <v>120.5414</v>
      </c>
    </row>
    <row r="2728" spans="1:7" x14ac:dyDescent="0.3">
      <c r="A2728" s="3">
        <v>42274</v>
      </c>
      <c r="B2728">
        <f>1/EURUSD_D1[[#This Row],[0]]</f>
        <v>0.88753195115024142</v>
      </c>
      <c r="C2728">
        <f>(USDJPY_D1[[#This Row],[High]]+USDJPY_D1[[#This Row],[Low]])/2</f>
        <v>120.4755</v>
      </c>
      <c r="D2728">
        <f>1/GBPUSD_D1[[#This Row],[Kolumna1]]</f>
        <v>0.64812804417640746</v>
      </c>
      <c r="E2728">
        <f>(USDCHF_D1[[#This Row],[High]]+USDCHF_D1[[#This Row],[Low]])/2</f>
        <v>0.97157499999999997</v>
      </c>
      <c r="F2728" t="e">
        <f>VLOOKUP(A2728,'nUSD INdex 2'!A:B,2,FALSE)</f>
        <v>#N/A</v>
      </c>
      <c r="G2728" t="e">
        <f>VLOOKUP(A2728,'wUSD Index'!A:B,2,FALSE)</f>
        <v>#N/A</v>
      </c>
    </row>
    <row r="2729" spans="1:7" x14ac:dyDescent="0.3">
      <c r="A2729" s="3">
        <v>42275</v>
      </c>
      <c r="B2729">
        <f>1/EURUSD_D1[[#This Row],[0]]</f>
        <v>0.8800531552105747</v>
      </c>
      <c r="C2729">
        <f>(USDJPY_D1[[#This Row],[High]]+USDJPY_D1[[#This Row],[Low]])/2</f>
        <v>120.0805</v>
      </c>
      <c r="D2729">
        <f>1/GBPUSD_D1[[#This Row],[Kolumna1]]</f>
        <v>0.64280778440226916</v>
      </c>
      <c r="E2729">
        <f>(USDCHF_D1[[#This Row],[High]]+USDCHF_D1[[#This Row],[Low]])/2</f>
        <v>0.96575999999999995</v>
      </c>
      <c r="F2729">
        <f>VLOOKUP(A2729,'nUSD INdex 2'!A:B,2,FALSE)</f>
        <v>91.747</v>
      </c>
      <c r="G2729">
        <f>VLOOKUP(A2729,'wUSD Index'!A:B,2,FALSE)</f>
        <v>120.5732</v>
      </c>
    </row>
    <row r="2730" spans="1:7" x14ac:dyDescent="0.3">
      <c r="A2730" s="3">
        <v>42276</v>
      </c>
      <c r="B2730">
        <f>1/EURUSD_D1[[#This Row],[0]]</f>
        <v>0.87992151100121863</v>
      </c>
      <c r="C2730">
        <f>(USDJPY_D1[[#This Row],[High]]+USDJPY_D1[[#This Row],[Low]])/2</f>
        <v>119.70400000000001</v>
      </c>
      <c r="D2730">
        <f>1/GBPUSD_D1[[#This Row],[Kolumna1]]</f>
        <v>0.64159526246058196</v>
      </c>
      <c r="E2730">
        <f>(USDCHF_D1[[#This Row],[High]]+USDCHF_D1[[#This Row],[Low]])/2</f>
        <v>0.961615</v>
      </c>
      <c r="F2730">
        <f>VLOOKUP(A2730,'nUSD INdex 2'!A:B,2,FALSE)</f>
        <v>91.8065</v>
      </c>
      <c r="G2730">
        <f>VLOOKUP(A2730,'wUSD Index'!A:B,2,FALSE)</f>
        <v>120.684</v>
      </c>
    </row>
    <row r="2731" spans="1:7" x14ac:dyDescent="0.3">
      <c r="A2731" s="3">
        <v>42277</v>
      </c>
      <c r="B2731">
        <f>1/EURUSD_D1[[#This Row],[0]]</f>
        <v>0.88581020630519713</v>
      </c>
      <c r="C2731">
        <f>(USDJPY_D1[[#This Row],[High]]+USDJPY_D1[[#This Row],[Low]])/2</f>
        <v>119.94749999999999</v>
      </c>
      <c r="D2731">
        <f>1/GBPUSD_D1[[#This Row],[Kolumna1]]</f>
        <v>0.64418877307806277</v>
      </c>
      <c r="E2731">
        <f>(USDCHF_D1[[#This Row],[High]]+USDCHF_D1[[#This Row],[Low]])/2</f>
        <v>0.96866000000000008</v>
      </c>
      <c r="F2731">
        <f>VLOOKUP(A2731,'nUSD INdex 2'!A:B,2,FALSE)</f>
        <v>92.103099999999998</v>
      </c>
      <c r="G2731">
        <f>VLOOKUP(A2731,'wUSD Index'!A:B,2,FALSE)</f>
        <v>120.4554</v>
      </c>
    </row>
    <row r="2732" spans="1:7" x14ac:dyDescent="0.3">
      <c r="A2732" s="3">
        <v>42278</v>
      </c>
      <c r="B2732">
        <f>1/EURUSD_D1[[#This Row],[0]]</f>
        <v>0.88845058659949994</v>
      </c>
      <c r="C2732">
        <f>(USDJPY_D1[[#This Row],[High]]+USDJPY_D1[[#This Row],[Low]])/2</f>
        <v>119.88499999999999</v>
      </c>
      <c r="D2732">
        <f>1/GBPUSD_D1[[#This Row],[Kolumna1]]</f>
        <v>0.64415972584562065</v>
      </c>
      <c r="E2732">
        <f>(USDCHF_D1[[#This Row],[High]]+USDCHF_D1[[#This Row],[Low]])/2</f>
        <v>0.96911499999999995</v>
      </c>
      <c r="F2732">
        <f>VLOOKUP(A2732,'nUSD INdex 2'!A:B,2,FALSE)</f>
        <v>91.601299999999995</v>
      </c>
      <c r="G2732">
        <f>VLOOKUP(A2732,'wUSD Index'!A:B,2,FALSE)</f>
        <v>120.1891</v>
      </c>
    </row>
    <row r="2733" spans="1:7" x14ac:dyDescent="0.3">
      <c r="A2733" s="3">
        <v>42279</v>
      </c>
      <c r="B2733">
        <f>1/EURUSD_D1[[#This Row],[0]]</f>
        <v>0.89602924639460224</v>
      </c>
      <c r="C2733">
        <f>(USDJPY_D1[[#This Row],[High]]+USDJPY_D1[[#This Row],[Low]])/2</f>
        <v>119.54349999999999</v>
      </c>
      <c r="D2733">
        <f>1/GBPUSD_D1[[#This Row],[Kolumna1]]</f>
        <v>0.64789498918015365</v>
      </c>
      <c r="E2733">
        <f>(USDCHF_D1[[#This Row],[High]]+USDCHF_D1[[#This Row],[Low]])/2</f>
        <v>0.97319</v>
      </c>
      <c r="F2733">
        <f>VLOOKUP(A2733,'nUSD INdex 2'!A:B,2,FALSE)</f>
        <v>91.23</v>
      </c>
      <c r="G2733">
        <f>VLOOKUP(A2733,'wUSD Index'!A:B,2,FALSE)</f>
        <v>119.85760000000001</v>
      </c>
    </row>
    <row r="2734" spans="1:7" x14ac:dyDescent="0.3">
      <c r="A2734" s="3">
        <v>42281</v>
      </c>
      <c r="B2734">
        <f>1/EURUSD_D1[[#This Row],[0]]</f>
        <v>0.89613764674253971</v>
      </c>
      <c r="C2734">
        <f>(USDJPY_D1[[#This Row],[High]]+USDJPY_D1[[#This Row],[Low]])/2</f>
        <v>119.964</v>
      </c>
      <c r="D2734">
        <f>1/GBPUSD_D1[[#This Row],[Kolumna1]]</f>
        <v>0.6539281463752763</v>
      </c>
      <c r="E2734">
        <f>(USDCHF_D1[[#This Row],[High]]+USDCHF_D1[[#This Row],[Low]])/2</f>
        <v>0.9768</v>
      </c>
      <c r="F2734" t="e">
        <f>VLOOKUP(A2734,'nUSD INdex 2'!A:B,2,FALSE)</f>
        <v>#N/A</v>
      </c>
      <c r="G2734" t="e">
        <f>VLOOKUP(A2734,'wUSD Index'!A:B,2,FALSE)</f>
        <v>#N/A</v>
      </c>
    </row>
    <row r="2735" spans="1:7" x14ac:dyDescent="0.3">
      <c r="A2735" s="3">
        <v>42282</v>
      </c>
      <c r="B2735">
        <f>1/EURUSD_D1[[#This Row],[0]]</f>
        <v>0.89063849873974643</v>
      </c>
      <c r="C2735">
        <f>(USDJPY_D1[[#This Row],[High]]+USDJPY_D1[[#This Row],[Low]])/2</f>
        <v>120.20950000000001</v>
      </c>
      <c r="D2735">
        <f>1/GBPUSD_D1[[#This Row],[Kolumna1]]</f>
        <v>0.65596998281358643</v>
      </c>
      <c r="E2735">
        <f>(USDCHF_D1[[#This Row],[High]]+USDCHF_D1[[#This Row],[Low]])/2</f>
        <v>0.9735450000000001</v>
      </c>
      <c r="F2735">
        <f>VLOOKUP(A2735,'nUSD INdex 2'!A:B,2,FALSE)</f>
        <v>91.364199999999997</v>
      </c>
      <c r="G2735">
        <f>VLOOKUP(A2735,'wUSD Index'!A:B,2,FALSE)</f>
        <v>119.56</v>
      </c>
    </row>
    <row r="2736" spans="1:7" x14ac:dyDescent="0.3">
      <c r="A2736" s="3">
        <v>42283</v>
      </c>
      <c r="B2736">
        <f>1/EURUSD_D1[[#This Row],[0]]</f>
        <v>0.89568815721118533</v>
      </c>
      <c r="C2736">
        <f>(USDJPY_D1[[#This Row],[High]]+USDJPY_D1[[#This Row],[Low]])/2</f>
        <v>120.33799999999999</v>
      </c>
      <c r="D2736">
        <f>1/GBPUSD_D1[[#This Row],[Kolumna1]]</f>
        <v>0.6579943017693467</v>
      </c>
      <c r="E2736">
        <f>(USDCHF_D1[[#This Row],[High]]+USDCHF_D1[[#This Row],[Low]])/2</f>
        <v>0.97931499999999994</v>
      </c>
      <c r="F2736">
        <f>VLOOKUP(A2736,'nUSD INdex 2'!A:B,2,FALSE)</f>
        <v>90.977999999999994</v>
      </c>
      <c r="G2736">
        <f>VLOOKUP(A2736,'wUSD Index'!A:B,2,FALSE)</f>
        <v>119.2501</v>
      </c>
    </row>
    <row r="2737" spans="1:7" x14ac:dyDescent="0.3">
      <c r="A2737" s="3">
        <v>42284</v>
      </c>
      <c r="B2737">
        <f>1/EURUSD_D1[[#This Row],[0]]</f>
        <v>0.89350333723496467</v>
      </c>
      <c r="C2737">
        <f>(USDJPY_D1[[#This Row],[High]]+USDJPY_D1[[#This Row],[Low]])/2</f>
        <v>120.05250000000001</v>
      </c>
      <c r="D2737">
        <f>1/GBPUSD_D1[[#This Row],[Kolumna1]]</f>
        <v>0.65831917947097474</v>
      </c>
      <c r="E2737">
        <f>(USDCHF_D1[[#This Row],[High]]+USDCHF_D1[[#This Row],[Low]])/2</f>
        <v>0.97809000000000001</v>
      </c>
      <c r="F2737">
        <f>VLOOKUP(A2737,'nUSD INdex 2'!A:B,2,FALSE)</f>
        <v>90.914900000000003</v>
      </c>
      <c r="G2737">
        <f>VLOOKUP(A2737,'wUSD Index'!A:B,2,FALSE)</f>
        <v>118.88800000000001</v>
      </c>
    </row>
    <row r="2738" spans="1:7" x14ac:dyDescent="0.3">
      <c r="A2738" s="3">
        <v>42285</v>
      </c>
      <c r="B2738">
        <f>1/EURUSD_D1[[#This Row],[0]]</f>
        <v>0.89307642501507079</v>
      </c>
      <c r="C2738">
        <f>(USDJPY_D1[[#This Row],[High]]+USDJPY_D1[[#This Row],[Low]])/2</f>
        <v>119.86699999999999</v>
      </c>
      <c r="D2738">
        <f>1/GBPUSD_D1[[#This Row],[Kolumna1]]</f>
        <v>0.65793369344237496</v>
      </c>
      <c r="E2738">
        <f>(USDCHF_D1[[#This Row],[High]]+USDCHF_D1[[#This Row],[Low]])/2</f>
        <v>0.97686500000000009</v>
      </c>
      <c r="F2738">
        <f>VLOOKUP(A2738,'nUSD INdex 2'!A:B,2,FALSE)</f>
        <v>90.748099999999994</v>
      </c>
      <c r="G2738">
        <f>VLOOKUP(A2738,'wUSD Index'!A:B,2,FALSE)</f>
        <v>118.7178</v>
      </c>
    </row>
    <row r="2739" spans="1:7" x14ac:dyDescent="0.3">
      <c r="A2739" s="3">
        <v>42286</v>
      </c>
      <c r="B2739">
        <f>1/EURUSD_D1[[#This Row],[0]]</f>
        <v>0.88986972307254208</v>
      </c>
      <c r="C2739">
        <f>(USDJPY_D1[[#This Row],[High]]+USDJPY_D1[[#This Row],[Low]])/2</f>
        <v>120.09100000000001</v>
      </c>
      <c r="D2739">
        <f>1/GBPUSD_D1[[#This Row],[Kolumna1]]</f>
        <v>0.65933703660968901</v>
      </c>
      <c r="E2739">
        <f>(USDCHF_D1[[#This Row],[High]]+USDCHF_D1[[#This Row],[Low]])/2</f>
        <v>0.97171500000000011</v>
      </c>
      <c r="F2739">
        <f>VLOOKUP(A2739,'nUSD INdex 2'!A:B,2,FALSE)</f>
        <v>90.320700000000002</v>
      </c>
      <c r="G2739">
        <f>VLOOKUP(A2739,'wUSD Index'!A:B,2,FALSE)</f>
        <v>118.1129</v>
      </c>
    </row>
    <row r="2740" spans="1:7" x14ac:dyDescent="0.3">
      <c r="A2740" s="3">
        <v>42288</v>
      </c>
      <c r="B2740">
        <f>1/EURUSD_D1[[#This Row],[0]]</f>
        <v>0.89210840901386335</v>
      </c>
      <c r="C2740">
        <f>(USDJPY_D1[[#This Row],[High]]+USDJPY_D1[[#This Row],[Low]])/2</f>
        <v>120.21000000000001</v>
      </c>
      <c r="D2740">
        <f>1/GBPUSD_D1[[#This Row],[Kolumna1]]</f>
        <v>0.65961320281786762</v>
      </c>
      <c r="E2740">
        <f>(USDCHF_D1[[#This Row],[High]]+USDCHF_D1[[#This Row],[Low]])/2</f>
        <v>0.97421500000000005</v>
      </c>
      <c r="F2740" t="e">
        <f>VLOOKUP(A2740,'nUSD INdex 2'!A:B,2,FALSE)</f>
        <v>#N/A</v>
      </c>
      <c r="G2740" t="e">
        <f>VLOOKUP(A2740,'wUSD Index'!A:B,2,FALSE)</f>
        <v>#N/A</v>
      </c>
    </row>
    <row r="2741" spans="1:7" x14ac:dyDescent="0.3">
      <c r="A2741" s="3">
        <v>42289</v>
      </c>
      <c r="B2741">
        <f>1/EURUSD_D1[[#This Row],[0]]</f>
        <v>0.89509087410099308</v>
      </c>
      <c r="C2741">
        <f>(USDJPY_D1[[#This Row],[High]]+USDJPY_D1[[#This Row],[Low]])/2</f>
        <v>120.05699999999999</v>
      </c>
      <c r="D2741">
        <f>1/GBPUSD_D1[[#This Row],[Kolumna1]]</f>
        <v>0.66035586577606675</v>
      </c>
      <c r="E2741">
        <f>(USDCHF_D1[[#This Row],[High]]+USDCHF_D1[[#This Row],[Low]])/2</f>
        <v>0.97550500000000007</v>
      </c>
      <c r="F2741" t="e">
        <f>VLOOKUP(A2741,'nUSD INdex 2'!A:B,2,FALSE)</f>
        <v>#N/A</v>
      </c>
      <c r="G2741" t="e">
        <f>VLOOKUP(A2741,'wUSD Index'!A:B,2,FALSE)</f>
        <v>#N/A</v>
      </c>
    </row>
    <row r="2742" spans="1:7" x14ac:dyDescent="0.3">
      <c r="A2742" s="3">
        <v>42290</v>
      </c>
      <c r="B2742">
        <f>1/EURUSD_D1[[#This Row],[0]]</f>
        <v>0.89012319304991816</v>
      </c>
      <c r="C2742">
        <f>(USDJPY_D1[[#This Row],[High]]+USDJPY_D1[[#This Row],[Low]])/2</f>
        <v>119.801</v>
      </c>
      <c r="D2742">
        <f>1/GBPUSD_D1[[#This Row],[Kolumna1]]</f>
        <v>0.6584947468581569</v>
      </c>
      <c r="E2742">
        <f>(USDCHF_D1[[#This Row],[High]]+USDCHF_D1[[#This Row],[Low]])/2</f>
        <v>0.97193499999999999</v>
      </c>
      <c r="F2742">
        <f>VLOOKUP(A2742,'nUSD INdex 2'!A:B,2,FALSE)</f>
        <v>90.316199999999995</v>
      </c>
      <c r="G2742">
        <f>VLOOKUP(A2742,'wUSD Index'!A:B,2,FALSE)</f>
        <v>118.4498</v>
      </c>
    </row>
    <row r="2743" spans="1:7" x14ac:dyDescent="0.3">
      <c r="A2743" s="3">
        <v>42291</v>
      </c>
      <c r="B2743">
        <f>1/EURUSD_D1[[#This Row],[0]]</f>
        <v>0.89159537618637907</v>
      </c>
      <c r="C2743">
        <f>(USDJPY_D1[[#This Row],[High]]+USDJPY_D1[[#This Row],[Low]])/2</f>
        <v>119.197</v>
      </c>
      <c r="D2743">
        <f>1/GBPUSD_D1[[#This Row],[Kolumna1]]</f>
        <v>0.65875935850013667</v>
      </c>
      <c r="E2743">
        <f>(USDCHF_D1[[#This Row],[High]]+USDCHF_D1[[#This Row],[Low]])/2</f>
        <v>0.97138999999999998</v>
      </c>
      <c r="F2743">
        <f>VLOOKUP(A2743,'nUSD INdex 2'!A:B,2,FALSE)</f>
        <v>89.949100000000001</v>
      </c>
      <c r="G2743">
        <f>VLOOKUP(A2743,'wUSD Index'!A:B,2,FALSE)</f>
        <v>118.1724</v>
      </c>
    </row>
    <row r="2744" spans="1:7" x14ac:dyDescent="0.3">
      <c r="A2744" s="3">
        <v>42292</v>
      </c>
      <c r="B2744">
        <f>1/EURUSD_D1[[#This Row],[0]]</f>
        <v>0.89036887982691237</v>
      </c>
      <c r="C2744">
        <f>(USDJPY_D1[[#This Row],[High]]+USDJPY_D1[[#This Row],[Low]])/2</f>
        <v>118.6155</v>
      </c>
      <c r="D2744">
        <f>1/GBPUSD_D1[[#This Row],[Kolumna1]]</f>
        <v>0.65831051190225409</v>
      </c>
      <c r="E2744">
        <f>(USDCHF_D1[[#This Row],[High]]+USDCHF_D1[[#This Row],[Low]])/2</f>
        <v>0.97263999999999995</v>
      </c>
      <c r="F2744">
        <f>VLOOKUP(A2744,'nUSD INdex 2'!A:B,2,FALSE)</f>
        <v>89.712299999999999</v>
      </c>
      <c r="G2744">
        <f>VLOOKUP(A2744,'wUSD Index'!A:B,2,FALSE)</f>
        <v>117.669</v>
      </c>
    </row>
    <row r="2745" spans="1:7" x14ac:dyDescent="0.3">
      <c r="A2745" s="3">
        <v>42293</v>
      </c>
      <c r="B2745">
        <f>1/EURUSD_D1[[#This Row],[0]]</f>
        <v>0.89080510965810888</v>
      </c>
      <c r="C2745">
        <f>(USDJPY_D1[[#This Row],[High]]+USDJPY_D1[[#This Row],[Low]])/2</f>
        <v>119.283</v>
      </c>
      <c r="D2745">
        <f>1/GBPUSD_D1[[#This Row],[Kolumna1]]</f>
        <v>0.6582758439096319</v>
      </c>
      <c r="E2745">
        <f>(USDCHF_D1[[#This Row],[High]]+USDCHF_D1[[#This Row],[Low]])/2</f>
        <v>0.97155499999999995</v>
      </c>
      <c r="F2745">
        <f>VLOOKUP(A2745,'nUSD INdex 2'!A:B,2,FALSE)</f>
        <v>90.158600000000007</v>
      </c>
      <c r="G2745">
        <f>VLOOKUP(A2745,'wUSD Index'!A:B,2,FALSE)</f>
        <v>118.0282</v>
      </c>
    </row>
    <row r="2746" spans="1:7" x14ac:dyDescent="0.3">
      <c r="A2746" s="3">
        <v>42295</v>
      </c>
      <c r="B2746">
        <f>1/EURUSD_D1[[#This Row],[0]]</f>
        <v>0.88906275004889856</v>
      </c>
      <c r="C2746">
        <f>(USDJPY_D1[[#This Row],[High]]+USDJPY_D1[[#This Row],[Low]])/2</f>
        <v>119.35650000000001</v>
      </c>
      <c r="D2746">
        <f>1/GBPUSD_D1[[#This Row],[Kolumna1]]</f>
        <v>0.65437745800532665</v>
      </c>
      <c r="E2746">
        <f>(USDCHF_D1[[#This Row],[High]]+USDCHF_D1[[#This Row],[Low]])/2</f>
        <v>0.9693449999999999</v>
      </c>
      <c r="F2746" t="e">
        <f>VLOOKUP(A2746,'nUSD INdex 2'!A:B,2,FALSE)</f>
        <v>#N/A</v>
      </c>
      <c r="G2746" t="e">
        <f>VLOOKUP(A2746,'wUSD Index'!A:B,2,FALSE)</f>
        <v>#N/A</v>
      </c>
    </row>
    <row r="2747" spans="1:7" x14ac:dyDescent="0.3">
      <c r="A2747" s="3">
        <v>42296</v>
      </c>
      <c r="B2747">
        <f>1/EURUSD_D1[[#This Row],[0]]</f>
        <v>0.88632838466651898</v>
      </c>
      <c r="C2747">
        <f>(USDJPY_D1[[#This Row],[High]]+USDJPY_D1[[#This Row],[Low]])/2</f>
        <v>119.3745</v>
      </c>
      <c r="D2747">
        <f>1/GBPUSD_D1[[#This Row],[Kolumna1]]</f>
        <v>0.65288427952587547</v>
      </c>
      <c r="E2747">
        <f>(USDCHF_D1[[#This Row],[High]]+USDCHF_D1[[#This Row],[Low]])/2</f>
        <v>0.96778500000000001</v>
      </c>
      <c r="F2747">
        <f>VLOOKUP(A2747,'nUSD INdex 2'!A:B,2,FALSE)</f>
        <v>90.419300000000007</v>
      </c>
      <c r="G2747">
        <f>VLOOKUP(A2747,'wUSD Index'!A:B,2,FALSE)</f>
        <v>118.44629999999999</v>
      </c>
    </row>
    <row r="2748" spans="1:7" x14ac:dyDescent="0.3">
      <c r="A2748" s="3">
        <v>42297</v>
      </c>
      <c r="B2748">
        <f>1/EURUSD_D1[[#This Row],[0]]</f>
        <v>0.88283850235276451</v>
      </c>
      <c r="C2748">
        <f>(USDJPY_D1[[#This Row],[High]]+USDJPY_D1[[#This Row],[Low]])/2</f>
        <v>119.6875</v>
      </c>
      <c r="D2748">
        <f>1/GBPUSD_D1[[#This Row],[Kolumna1]]</f>
        <v>0.65182886884877245</v>
      </c>
      <c r="E2748">
        <f>(USDCHF_D1[[#This Row],[High]]+USDCHF_D1[[#This Row],[Low]])/2</f>
        <v>0.96307999999999994</v>
      </c>
      <c r="F2748">
        <f>VLOOKUP(A2748,'nUSD INdex 2'!A:B,2,FALSE)</f>
        <v>90.263900000000007</v>
      </c>
      <c r="G2748">
        <f>VLOOKUP(A2748,'wUSD Index'!A:B,2,FALSE)</f>
        <v>118.39400000000001</v>
      </c>
    </row>
    <row r="2749" spans="1:7" x14ac:dyDescent="0.3">
      <c r="A2749" s="3">
        <v>42298</v>
      </c>
      <c r="B2749">
        <f>1/EURUSD_D1[[#This Row],[0]]</f>
        <v>0.88014223098452715</v>
      </c>
      <c r="C2749">
        <f>(USDJPY_D1[[#This Row],[High]]+USDJPY_D1[[#This Row],[Low]])/2</f>
        <v>119.9425</v>
      </c>
      <c r="D2749">
        <f>1/GBPUSD_D1[[#This Row],[Kolumna1]]</f>
        <v>0.65299086139289486</v>
      </c>
      <c r="E2749">
        <f>(USDCHF_D1[[#This Row],[High]]+USDCHF_D1[[#This Row],[Low]])/2</f>
        <v>0.96085500000000001</v>
      </c>
      <c r="F2749">
        <f>VLOOKUP(A2749,'nUSD INdex 2'!A:B,2,FALSE)</f>
        <v>90.632800000000003</v>
      </c>
      <c r="G2749">
        <f>VLOOKUP(A2749,'wUSD Index'!A:B,2,FALSE)</f>
        <v>118.84690000000001</v>
      </c>
    </row>
    <row r="2750" spans="1:7" x14ac:dyDescent="0.3">
      <c r="A2750" s="3">
        <v>42299</v>
      </c>
      <c r="B2750">
        <f>1/EURUSD_D1[[#This Row],[0]]</f>
        <v>0.87917884695694226</v>
      </c>
      <c r="C2750">
        <f>(USDJPY_D1[[#This Row],[High]]+USDJPY_D1[[#This Row],[Low]])/2</f>
        <v>120.28149999999999</v>
      </c>
      <c r="D2750">
        <f>1/GBPUSD_D1[[#This Row],[Kolumna1]]</f>
        <v>0.65171841854008561</v>
      </c>
      <c r="E2750">
        <f>(USDCHF_D1[[#This Row],[High]]+USDCHF_D1[[#This Row],[Low]])/2</f>
        <v>0.96124999999999994</v>
      </c>
      <c r="F2750">
        <f>VLOOKUP(A2750,'nUSD INdex 2'!A:B,2,FALSE)</f>
        <v>91.416399999999996</v>
      </c>
      <c r="G2750">
        <f>VLOOKUP(A2750,'wUSD Index'!A:B,2,FALSE)</f>
        <v>119.0979</v>
      </c>
    </row>
    <row r="2751" spans="1:7" x14ac:dyDescent="0.3">
      <c r="A2751" s="3">
        <v>42300</v>
      </c>
      <c r="B2751">
        <f>1/EURUSD_D1[[#This Row],[0]]</f>
        <v>0.87891998312473629</v>
      </c>
      <c r="C2751">
        <f>(USDJPY_D1[[#This Row],[High]]+USDJPY_D1[[#This Row],[Low]])/2</f>
        <v>120.8535</v>
      </c>
      <c r="D2751">
        <f>1/GBPUSD_D1[[#This Row],[Kolumna1]]</f>
        <v>0.65386187167960774</v>
      </c>
      <c r="E2751">
        <f>(USDCHF_D1[[#This Row],[High]]+USDCHF_D1[[#This Row],[Low]])/2</f>
        <v>0.96</v>
      </c>
      <c r="F2751">
        <f>VLOOKUP(A2751,'nUSD INdex 2'!A:B,2,FALSE)</f>
        <v>92.137500000000003</v>
      </c>
      <c r="G2751">
        <f>VLOOKUP(A2751,'wUSD Index'!A:B,2,FALSE)</f>
        <v>119.4649</v>
      </c>
    </row>
    <row r="2752" spans="1:7" x14ac:dyDescent="0.3">
      <c r="A2752" s="3">
        <v>42302</v>
      </c>
      <c r="B2752">
        <f>1/EURUSD_D1[[#This Row],[0]]</f>
        <v>0.87442015013793972</v>
      </c>
      <c r="C2752">
        <f>(USDJPY_D1[[#This Row],[High]]+USDJPY_D1[[#This Row],[Low]])/2</f>
        <v>121.3955</v>
      </c>
      <c r="D2752">
        <f>1/GBPUSD_D1[[#This Row],[Kolumna1]]</f>
        <v>0.650453040542738</v>
      </c>
      <c r="E2752">
        <f>(USDCHF_D1[[#This Row],[High]]+USDCHF_D1[[#This Row],[Low]])/2</f>
        <v>0.95337000000000005</v>
      </c>
      <c r="F2752" t="e">
        <f>VLOOKUP(A2752,'nUSD INdex 2'!A:B,2,FALSE)</f>
        <v>#N/A</v>
      </c>
      <c r="G2752" t="e">
        <f>VLOOKUP(A2752,'wUSD Index'!A:B,2,FALSE)</f>
        <v>#N/A</v>
      </c>
    </row>
    <row r="2753" spans="1:7" x14ac:dyDescent="0.3">
      <c r="A2753" s="3">
        <v>42303</v>
      </c>
      <c r="B2753">
        <f>1/EURUSD_D1[[#This Row],[0]]</f>
        <v>0.87495953312159302</v>
      </c>
      <c r="C2753">
        <f>(USDJPY_D1[[#This Row],[High]]+USDJPY_D1[[#This Row],[Low]])/2</f>
        <v>120.96850000000001</v>
      </c>
      <c r="D2753">
        <f>1/GBPUSD_D1[[#This Row],[Kolumna1]]</f>
        <v>0.64675732048442125</v>
      </c>
      <c r="E2753">
        <f>(USDCHF_D1[[#This Row],[High]]+USDCHF_D1[[#This Row],[Low]])/2</f>
        <v>0.95140000000000002</v>
      </c>
      <c r="F2753">
        <f>VLOOKUP(A2753,'nUSD INdex 2'!A:B,2,FALSE)</f>
        <v>91.903300000000002</v>
      </c>
      <c r="G2753">
        <f>VLOOKUP(A2753,'wUSD Index'!A:B,2,FALSE)</f>
        <v>119.2436</v>
      </c>
    </row>
    <row r="2754" spans="1:7" x14ac:dyDescent="0.3">
      <c r="A2754" s="3">
        <v>42304</v>
      </c>
      <c r="B2754">
        <f>1/EURUSD_D1[[#This Row],[0]]</f>
        <v>0.87991763970892323</v>
      </c>
      <c r="C2754">
        <f>(USDJPY_D1[[#This Row],[High]]+USDJPY_D1[[#This Row],[Low]])/2</f>
        <v>120.5745</v>
      </c>
      <c r="D2754">
        <f>1/GBPUSD_D1[[#This Row],[Kolumna1]]</f>
        <v>0.64691003422154081</v>
      </c>
      <c r="E2754">
        <f>(USDCHF_D1[[#This Row],[High]]+USDCHF_D1[[#This Row],[Low]])/2</f>
        <v>0.95250999999999997</v>
      </c>
      <c r="F2754">
        <f>VLOOKUP(A2754,'nUSD INdex 2'!A:B,2,FALSE)</f>
        <v>92.094899999999996</v>
      </c>
      <c r="G2754">
        <f>VLOOKUP(A2754,'wUSD Index'!A:B,2,FALSE)</f>
        <v>119.5397</v>
      </c>
    </row>
    <row r="2755" spans="1:7" x14ac:dyDescent="0.3">
      <c r="A2755" s="3">
        <v>42305</v>
      </c>
      <c r="B2755">
        <f>1/EURUSD_D1[[#This Row],[0]]</f>
        <v>0.88059563488743797</v>
      </c>
      <c r="C2755">
        <f>(USDJPY_D1[[#This Row],[High]]+USDJPY_D1[[#This Row],[Low]])/2</f>
        <v>120.64150000000001</v>
      </c>
      <c r="D2755">
        <f>1/GBPUSD_D1[[#This Row],[Kolumna1]]</f>
        <v>0.64776278926657049</v>
      </c>
      <c r="E2755">
        <f>(USDCHF_D1[[#This Row],[High]]+USDCHF_D1[[#This Row],[Low]])/2</f>
        <v>0.95246000000000008</v>
      </c>
      <c r="F2755">
        <f>VLOOKUP(A2755,'nUSD INdex 2'!A:B,2,FALSE)</f>
        <v>91.911600000000007</v>
      </c>
      <c r="G2755">
        <f>VLOOKUP(A2755,'wUSD Index'!A:B,2,FALSE)</f>
        <v>119.2766</v>
      </c>
    </row>
    <row r="2756" spans="1:7" x14ac:dyDescent="0.3">
      <c r="A2756" s="3">
        <v>42306</v>
      </c>
      <c r="B2756">
        <f>1/EURUSD_D1[[#This Row],[0]]</f>
        <v>0.88165150960779737</v>
      </c>
      <c r="C2756">
        <f>(USDJPY_D1[[#This Row],[High]]+USDJPY_D1[[#This Row],[Low]])/2</f>
        <v>120.88550000000001</v>
      </c>
      <c r="D2756">
        <f>1/GBPUSD_D1[[#This Row],[Kolumna1]]</f>
        <v>0.6467531375611586</v>
      </c>
      <c r="E2756">
        <f>(USDCHF_D1[[#This Row],[High]]+USDCHF_D1[[#This Row],[Low]])/2</f>
        <v>0.9549700000000001</v>
      </c>
      <c r="F2756">
        <f>VLOOKUP(A2756,'nUSD INdex 2'!A:B,2,FALSE)</f>
        <v>92.444400000000002</v>
      </c>
      <c r="G2756">
        <f>VLOOKUP(A2756,'wUSD Index'!A:B,2,FALSE)</f>
        <v>119.87390000000001</v>
      </c>
    </row>
    <row r="2757" spans="1:7" x14ac:dyDescent="0.3">
      <c r="A2757" s="3">
        <v>42307</v>
      </c>
      <c r="B2757">
        <f>1/EURUSD_D1[[#This Row],[0]]</f>
        <v>0.88062665392693429</v>
      </c>
      <c r="C2757">
        <f>(USDJPY_D1[[#This Row],[High]]+USDJPY_D1[[#This Row],[Low]])/2</f>
        <v>120.881</v>
      </c>
      <c r="D2757">
        <f>1/GBPUSD_D1[[#This Row],[Kolumna1]]</f>
        <v>0.64639151934326622</v>
      </c>
      <c r="E2757">
        <f>(USDCHF_D1[[#This Row],[High]]+USDCHF_D1[[#This Row],[Low]])/2</f>
        <v>0.95321</v>
      </c>
      <c r="F2757">
        <f>VLOOKUP(A2757,'nUSD INdex 2'!A:B,2,FALSE)</f>
        <v>91.830699999999993</v>
      </c>
      <c r="G2757">
        <f>VLOOKUP(A2757,'wUSD Index'!A:B,2,FALSE)</f>
        <v>119.24169999999999</v>
      </c>
    </row>
    <row r="2758" spans="1:7" x14ac:dyDescent="0.3">
      <c r="A2758" s="3">
        <v>42309</v>
      </c>
      <c r="B2758">
        <f>1/EURUSD_D1[[#This Row],[0]]</f>
        <v>0.88059175766114817</v>
      </c>
      <c r="C2758">
        <f>(USDJPY_D1[[#This Row],[High]]+USDJPY_D1[[#This Row],[Low]])/2</f>
        <v>120.464</v>
      </c>
      <c r="D2758">
        <f>1/GBPUSD_D1[[#This Row],[Kolumna1]]</f>
        <v>0.6474922624674635</v>
      </c>
      <c r="E2758">
        <f>(USDCHF_D1[[#This Row],[High]]+USDCHF_D1[[#This Row],[Low]])/2</f>
        <v>0.95689500000000005</v>
      </c>
      <c r="F2758" t="e">
        <f>VLOOKUP(A2758,'nUSD INdex 2'!A:B,2,FALSE)</f>
        <v>#N/A</v>
      </c>
      <c r="G2758" t="e">
        <f>VLOOKUP(A2758,'wUSD Index'!A:B,2,FALSE)</f>
        <v>#N/A</v>
      </c>
    </row>
    <row r="2759" spans="1:7" x14ac:dyDescent="0.3">
      <c r="A2759" s="3">
        <v>42310</v>
      </c>
      <c r="B2759">
        <f>1/EURUSD_D1[[#This Row],[0]]</f>
        <v>0.89194926592575408</v>
      </c>
      <c r="C2759">
        <f>(USDJPY_D1[[#This Row],[High]]+USDJPY_D1[[#This Row],[Low]])/2</f>
        <v>120.5335</v>
      </c>
      <c r="D2759">
        <f>1/GBPUSD_D1[[#This Row],[Kolumna1]]</f>
        <v>0.64772922327550186</v>
      </c>
      <c r="E2759">
        <f>(USDCHF_D1[[#This Row],[High]]+USDCHF_D1[[#This Row],[Low]])/2</f>
        <v>0.96590500000000001</v>
      </c>
      <c r="F2759">
        <f>VLOOKUP(A2759,'nUSD INdex 2'!A:B,2,FALSE)</f>
        <v>91.911799999999999</v>
      </c>
      <c r="G2759">
        <f>VLOOKUP(A2759,'wUSD Index'!A:B,2,FALSE)</f>
        <v>119.2443</v>
      </c>
    </row>
    <row r="2760" spans="1:7" x14ac:dyDescent="0.3">
      <c r="A2760" s="3">
        <v>42311</v>
      </c>
      <c r="B2760">
        <f>1/EURUSD_D1[[#This Row],[0]]</f>
        <v>0.90348927558229886</v>
      </c>
      <c r="C2760">
        <f>(USDJPY_D1[[#This Row],[High]]+USDJPY_D1[[#This Row],[Low]])/2</f>
        <v>120.913</v>
      </c>
      <c r="D2760">
        <f>1/GBPUSD_D1[[#This Row],[Kolumna1]]</f>
        <v>0.65094419455420083</v>
      </c>
      <c r="E2760">
        <f>(USDCHF_D1[[#This Row],[High]]+USDCHF_D1[[#This Row],[Low]])/2</f>
        <v>0.97558</v>
      </c>
      <c r="F2760">
        <f>VLOOKUP(A2760,'nUSD INdex 2'!A:B,2,FALSE)</f>
        <v>92.300600000000003</v>
      </c>
      <c r="G2760">
        <f>VLOOKUP(A2760,'wUSD Index'!A:B,2,FALSE)</f>
        <v>119.2546</v>
      </c>
    </row>
    <row r="2761" spans="1:7" x14ac:dyDescent="0.3">
      <c r="A2761" s="3">
        <v>42312</v>
      </c>
      <c r="B2761">
        <f>1/EURUSD_D1[[#This Row],[0]]</f>
        <v>0.90810850080367611</v>
      </c>
      <c r="C2761">
        <f>(USDJPY_D1[[#This Row],[High]]+USDJPY_D1[[#This Row],[Low]])/2</f>
        <v>121.35899999999999</v>
      </c>
      <c r="D2761">
        <f>1/GBPUSD_D1[[#This Row],[Kolumna1]]</f>
        <v>0.65305482721801911</v>
      </c>
      <c r="E2761">
        <f>(USDCHF_D1[[#This Row],[High]]+USDCHF_D1[[#This Row],[Low]])/2</f>
        <v>0.97886000000000006</v>
      </c>
      <c r="F2761">
        <f>VLOOKUP(A2761,'nUSD INdex 2'!A:B,2,FALSE)</f>
        <v>92.776499999999999</v>
      </c>
      <c r="G2761">
        <f>VLOOKUP(A2761,'wUSD Index'!A:B,2,FALSE)</f>
        <v>119.7419</v>
      </c>
    </row>
    <row r="2762" spans="1:7" x14ac:dyDescent="0.3">
      <c r="A2762" s="3">
        <v>42313</v>
      </c>
      <c r="B2762">
        <f>1/EURUSD_D1[[#This Row],[0]]</f>
        <v>0.90612130245876021</v>
      </c>
      <c r="C2762">
        <f>(USDJPY_D1[[#This Row],[High]]+USDJPY_D1[[#This Row],[Low]])/2</f>
        <v>121.69450000000001</v>
      </c>
      <c r="D2762">
        <f>1/GBPUSD_D1[[#This Row],[Kolumna1]]</f>
        <v>0.65166320742114059</v>
      </c>
      <c r="E2762">
        <f>(USDCHF_D1[[#This Row],[High]]+USDCHF_D1[[#This Row],[Low]])/2</f>
        <v>0.979765</v>
      </c>
      <c r="F2762">
        <f>VLOOKUP(A2762,'nUSD INdex 2'!A:B,2,FALSE)</f>
        <v>92.856499999999997</v>
      </c>
      <c r="G2762">
        <f>VLOOKUP(A2762,'wUSD Index'!A:B,2,FALSE)</f>
        <v>119.8297</v>
      </c>
    </row>
    <row r="2763" spans="1:7" x14ac:dyDescent="0.3">
      <c r="A2763" s="3">
        <v>42314</v>
      </c>
      <c r="B2763">
        <f>1/EURUSD_D1[[#This Row],[0]]</f>
        <v>0.90462125769493462</v>
      </c>
      <c r="C2763">
        <f>(USDJPY_D1[[#This Row],[High]]+USDJPY_D1[[#This Row],[Low]])/2</f>
        <v>122.4495</v>
      </c>
      <c r="D2763">
        <f>1/GBPUSD_D1[[#This Row],[Kolumna1]]</f>
        <v>0.65272234170667309</v>
      </c>
      <c r="E2763">
        <f>(USDCHF_D1[[#This Row],[High]]+USDCHF_D1[[#This Row],[Low]])/2</f>
        <v>0.98394000000000004</v>
      </c>
      <c r="F2763">
        <f>VLOOKUP(A2763,'nUSD INdex 2'!A:B,2,FALSE)</f>
        <v>93.909599999999998</v>
      </c>
      <c r="G2763">
        <f>VLOOKUP(A2763,'wUSD Index'!A:B,2,FALSE)</f>
        <v>120.74079999999999</v>
      </c>
    </row>
    <row r="2764" spans="1:7" x14ac:dyDescent="0.3">
      <c r="A2764" s="3">
        <v>42316</v>
      </c>
      <c r="B2764">
        <f>1/EURUSD_D1[[#This Row],[0]]</f>
        <v>0.90940093213595541</v>
      </c>
      <c r="C2764">
        <f>(USDJPY_D1[[#This Row],[High]]+USDJPY_D1[[#This Row],[Low]])/2</f>
        <v>123.2655</v>
      </c>
      <c r="D2764">
        <f>1/GBPUSD_D1[[#This Row],[Kolumna1]]</f>
        <v>0.65369303882282959</v>
      </c>
      <c r="E2764">
        <f>(USDCHF_D1[[#This Row],[High]]+USDCHF_D1[[#This Row],[Low]])/2</f>
        <v>0.98880000000000001</v>
      </c>
      <c r="F2764" t="e">
        <f>VLOOKUP(A2764,'nUSD INdex 2'!A:B,2,FALSE)</f>
        <v>#N/A</v>
      </c>
      <c r="G2764" t="e">
        <f>VLOOKUP(A2764,'wUSD Index'!A:B,2,FALSE)</f>
        <v>#N/A</v>
      </c>
    </row>
    <row r="2765" spans="1:7" x14ac:dyDescent="0.3">
      <c r="A2765" s="3">
        <v>42317</v>
      </c>
      <c r="B2765">
        <f>1/EURUSD_D1[[#This Row],[0]]</f>
        <v>0.91318363209657827</v>
      </c>
      <c r="C2765">
        <f>(USDJPY_D1[[#This Row],[High]]+USDJPY_D1[[#This Row],[Low]])/2</f>
        <v>123.289</v>
      </c>
      <c r="D2765">
        <f>1/GBPUSD_D1[[#This Row],[Kolumna1]]</f>
        <v>0.65431751411690031</v>
      </c>
      <c r="E2765">
        <f>(USDCHF_D1[[#This Row],[High]]+USDCHF_D1[[#This Row],[Low]])/2</f>
        <v>0.99182999999999999</v>
      </c>
      <c r="F2765">
        <f>VLOOKUP(A2765,'nUSD INdex 2'!A:B,2,FALSE)</f>
        <v>93.699600000000004</v>
      </c>
      <c r="G2765">
        <f>VLOOKUP(A2765,'wUSD Index'!A:B,2,FALSE)</f>
        <v>121.00069999999999</v>
      </c>
    </row>
    <row r="2766" spans="1:7" x14ac:dyDescent="0.3">
      <c r="A2766" s="3">
        <v>42318</v>
      </c>
      <c r="B2766">
        <f>1/EURUSD_D1[[#This Row],[0]]</f>
        <v>0.9075357228748917</v>
      </c>
      <c r="C2766">
        <f>(USDJPY_D1[[#This Row],[High]]+USDJPY_D1[[#This Row],[Low]])/2</f>
        <v>123.239</v>
      </c>
      <c r="D2766">
        <f>1/GBPUSD_D1[[#This Row],[Kolumna1]]</f>
        <v>0.64985069680240959</v>
      </c>
      <c r="E2766">
        <f>(USDCHF_D1[[#This Row],[High]]+USDCHF_D1[[#This Row],[Low]])/2</f>
        <v>0.987765</v>
      </c>
      <c r="F2766">
        <f>VLOOKUP(A2766,'nUSD INdex 2'!A:B,2,FALSE)</f>
        <v>94.015600000000006</v>
      </c>
      <c r="G2766">
        <f>VLOOKUP(A2766,'wUSD Index'!A:B,2,FALSE)</f>
        <v>121.07210000000001</v>
      </c>
    </row>
    <row r="2767" spans="1:7" x14ac:dyDescent="0.3">
      <c r="A2767" s="3">
        <v>42319</v>
      </c>
      <c r="B2767">
        <f>1/EURUSD_D1[[#This Row],[0]]</f>
        <v>0.90677040120056396</v>
      </c>
      <c r="C2767">
        <f>(USDJPY_D1[[#This Row],[High]]+USDJPY_D1[[#This Row],[Low]])/2</f>
        <v>122.9725</v>
      </c>
      <c r="D2767">
        <f>1/GBPUSD_D1[[#This Row],[Kolumna1]]</f>
        <v>0.64765371251299353</v>
      </c>
      <c r="E2767">
        <f>(USDCHF_D1[[#This Row],[High]]+USDCHF_D1[[#This Row],[Low]])/2</f>
        <v>0.98595999999999995</v>
      </c>
      <c r="F2767" t="e">
        <f>VLOOKUP(A2767,'nUSD INdex 2'!A:B,2,FALSE)</f>
        <v>#N/A</v>
      </c>
      <c r="G2767" t="e">
        <f>VLOOKUP(A2767,'wUSD Index'!A:B,2,FALSE)</f>
        <v>#N/A</v>
      </c>
    </row>
    <row r="2768" spans="1:7" x14ac:dyDescent="0.3">
      <c r="A2768" s="3">
        <v>42320</v>
      </c>
      <c r="B2768">
        <f>1/EURUSD_D1[[#This Row],[0]]</f>
        <v>0.90691842722206351</v>
      </c>
      <c r="C2768">
        <f>(USDJPY_D1[[#This Row],[High]]+USDJPY_D1[[#This Row],[Low]])/2</f>
        <v>122.8135</v>
      </c>
      <c r="D2768">
        <f>1/GBPUSD_D1[[#This Row],[Kolumna1]]</f>
        <v>0.64723452866763542</v>
      </c>
      <c r="E2768">
        <f>(USDCHF_D1[[#This Row],[High]]+USDCHF_D1[[#This Row],[Low]])/2</f>
        <v>0.98603499999999999</v>
      </c>
      <c r="F2768">
        <f>VLOOKUP(A2768,'nUSD INdex 2'!A:B,2,FALSE)</f>
        <v>93.668499999999995</v>
      </c>
      <c r="G2768">
        <f>VLOOKUP(A2768,'wUSD Index'!A:B,2,FALSE)</f>
        <v>120.92010000000001</v>
      </c>
    </row>
    <row r="2769" spans="1:7" x14ac:dyDescent="0.3">
      <c r="A2769" s="3">
        <v>42321</v>
      </c>
      <c r="B2769">
        <f>1/EURUSD_D1[[#This Row],[0]]</f>
        <v>0.91048146259742135</v>
      </c>
      <c r="C2769">
        <f>(USDJPY_D1[[#This Row],[High]]+USDJPY_D1[[#This Row],[Low]])/2</f>
        <v>122.715</v>
      </c>
      <c r="D2769">
        <f>1/GBPUSD_D1[[#This Row],[Kolumna1]]</f>
        <v>0.64925579055008198</v>
      </c>
      <c r="E2769">
        <f>(USDCHF_D1[[#This Row],[High]]+USDCHF_D1[[#This Row],[Low]])/2</f>
        <v>0.98845000000000005</v>
      </c>
      <c r="F2769">
        <f>VLOOKUP(A2769,'nUSD INdex 2'!A:B,2,FALSE)</f>
        <v>93.925600000000003</v>
      </c>
      <c r="G2769">
        <f>VLOOKUP(A2769,'wUSD Index'!A:B,2,FALSE)</f>
        <v>121.1691</v>
      </c>
    </row>
    <row r="2770" spans="1:7" x14ac:dyDescent="0.3">
      <c r="A2770" s="3">
        <v>42323</v>
      </c>
      <c r="B2770">
        <f>1/EURUSD_D1[[#This Row],[0]]</f>
        <v>0.91701475018225664</v>
      </c>
      <c r="C2770">
        <f>(USDJPY_D1[[#This Row],[High]]+USDJPY_D1[[#This Row],[Low]])/2</f>
        <v>122.3335</v>
      </c>
      <c r="D2770">
        <f>1/GBPUSD_D1[[#This Row],[Kolumna1]]</f>
        <v>0.64923471458018867</v>
      </c>
      <c r="E2770">
        <f>(USDCHF_D1[[#This Row],[High]]+USDCHF_D1[[#This Row],[Low]])/2</f>
        <v>0.99179499999999998</v>
      </c>
      <c r="F2770" t="e">
        <f>VLOOKUP(A2770,'nUSD INdex 2'!A:B,2,FALSE)</f>
        <v>#N/A</v>
      </c>
      <c r="G2770" t="e">
        <f>VLOOKUP(A2770,'wUSD Index'!A:B,2,FALSE)</f>
        <v>#N/A</v>
      </c>
    </row>
    <row r="2771" spans="1:7" x14ac:dyDescent="0.3">
      <c r="A2771" s="3">
        <v>42324</v>
      </c>
      <c r="B2771">
        <f>1/EURUSD_D1[[#This Row],[0]]</f>
        <v>0.92035267914664898</v>
      </c>
      <c r="C2771">
        <f>(USDJPY_D1[[#This Row],[High]]+USDJPY_D1[[#This Row],[Low]])/2</f>
        <v>122.81700000000001</v>
      </c>
      <c r="D2771">
        <f>1/GBPUSD_D1[[#This Row],[Kolumna1]]</f>
        <v>0.65346237036940225</v>
      </c>
      <c r="E2771">
        <f>(USDCHF_D1[[#This Row],[High]]+USDCHF_D1[[#This Row],[Low]])/2</f>
        <v>0.99499499999999996</v>
      </c>
      <c r="F2771">
        <f>VLOOKUP(A2771,'nUSD INdex 2'!A:B,2,FALSE)</f>
        <v>94.040999999999997</v>
      </c>
      <c r="G2771">
        <f>VLOOKUP(A2771,'wUSD Index'!A:B,2,FALSE)</f>
        <v>121.34869999999999</v>
      </c>
    </row>
    <row r="2772" spans="1:7" x14ac:dyDescent="0.3">
      <c r="A2772" s="3">
        <v>42325</v>
      </c>
      <c r="B2772">
        <f>1/EURUSD_D1[[#This Row],[0]]</f>
        <v>0.92595593375711249</v>
      </c>
      <c r="C2772">
        <f>(USDJPY_D1[[#This Row],[High]]+USDJPY_D1[[#This Row],[Low]])/2</f>
        <v>123.33750000000001</v>
      </c>
      <c r="D2772">
        <f>1/GBPUSD_D1[[#This Row],[Kolumna1]]</f>
        <v>0.6612444620776301</v>
      </c>
      <c r="E2772">
        <f>(USDCHF_D1[[#This Row],[High]]+USDCHF_D1[[#This Row],[Low]])/2</f>
        <v>1.00099</v>
      </c>
      <c r="F2772">
        <f>VLOOKUP(A2772,'nUSD INdex 2'!A:B,2,FALSE)</f>
        <v>94.320899999999995</v>
      </c>
      <c r="G2772">
        <f>VLOOKUP(A2772,'wUSD Index'!A:B,2,FALSE)</f>
        <v>121.4487</v>
      </c>
    </row>
    <row r="2773" spans="1:7" x14ac:dyDescent="0.3">
      <c r="A2773" s="3">
        <v>42326</v>
      </c>
      <c r="B2773">
        <f>1/EURUSD_D1[[#This Row],[0]]</f>
        <v>0.93218798502906108</v>
      </c>
      <c r="C2773">
        <f>(USDJPY_D1[[#This Row],[High]]+USDJPY_D1[[#This Row],[Low]])/2</f>
        <v>123.485</v>
      </c>
      <c r="D2773">
        <f>1/GBPUSD_D1[[#This Row],[Kolumna1]]</f>
        <v>0.66453793016370888</v>
      </c>
      <c r="E2773">
        <f>(USDCHF_D1[[#This Row],[High]]+USDCHF_D1[[#This Row],[Low]])/2</f>
        <v>1.0049100000000002</v>
      </c>
      <c r="F2773">
        <f>VLOOKUP(A2773,'nUSD INdex 2'!A:B,2,FALSE)</f>
        <v>94.388099999999994</v>
      </c>
      <c r="G2773">
        <f>VLOOKUP(A2773,'wUSD Index'!A:B,2,FALSE)</f>
        <v>121.5008</v>
      </c>
    </row>
    <row r="2774" spans="1:7" x14ac:dyDescent="0.3">
      <c r="A2774" s="3">
        <v>42327</v>
      </c>
      <c r="B2774">
        <f>1/EURUSD_D1[[#This Row],[0]]</f>
        <v>0.92951920619059791</v>
      </c>
      <c r="C2774">
        <f>(USDJPY_D1[[#This Row],[High]]+USDJPY_D1[[#This Row],[Low]])/2</f>
        <v>123.092</v>
      </c>
      <c r="D2774">
        <f>1/GBPUSD_D1[[#This Row],[Kolumna1]]</f>
        <v>0.66276958152728616</v>
      </c>
      <c r="E2774">
        <f>(USDCHF_D1[[#This Row],[High]]+USDCHF_D1[[#This Row],[Low]])/2</f>
        <v>1.0029250000000001</v>
      </c>
      <c r="F2774">
        <f>VLOOKUP(A2774,'nUSD INdex 2'!A:B,2,FALSE)</f>
        <v>93.604299999999995</v>
      </c>
      <c r="G2774">
        <f>VLOOKUP(A2774,'wUSD Index'!A:B,2,FALSE)</f>
        <v>120.7009</v>
      </c>
    </row>
    <row r="2775" spans="1:7" x14ac:dyDescent="0.3">
      <c r="A2775" s="3">
        <v>42328</v>
      </c>
      <c r="B2775">
        <f>1/EURUSD_D1[[#This Row],[0]]</f>
        <v>0.93290544070453019</v>
      </c>
      <c r="C2775">
        <f>(USDJPY_D1[[#This Row],[High]]+USDJPY_D1[[#This Row],[Low]])/2</f>
        <v>122.887</v>
      </c>
      <c r="D2775">
        <f>1/GBPUSD_D1[[#This Row],[Kolumna1]]</f>
        <v>0.66145003075742648</v>
      </c>
      <c r="E2775">
        <f>(USDCHF_D1[[#This Row],[High]]+USDCHF_D1[[#This Row],[Low]])/2</f>
        <v>1.0052750000000001</v>
      </c>
      <c r="F2775">
        <f>VLOOKUP(A2775,'nUSD INdex 2'!A:B,2,FALSE)</f>
        <v>94.138999999999996</v>
      </c>
      <c r="G2775">
        <f>VLOOKUP(A2775,'wUSD Index'!A:B,2,FALSE)</f>
        <v>120.87269999999999</v>
      </c>
    </row>
    <row r="2776" spans="1:7" x14ac:dyDescent="0.3">
      <c r="A2776" s="3">
        <v>42330</v>
      </c>
      <c r="B2776">
        <f>1/EURUSD_D1[[#This Row],[0]]</f>
        <v>0.93111603568036649</v>
      </c>
      <c r="C2776">
        <f>(USDJPY_D1[[#This Row],[High]]+USDJPY_D1[[#This Row],[Low]])/2</f>
        <v>122.875</v>
      </c>
      <c r="D2776">
        <f>1/GBPUSD_D1[[#This Row],[Kolumna1]]</f>
        <v>0.65881577863789831</v>
      </c>
      <c r="E2776">
        <f>(USDCHF_D1[[#This Row],[High]]+USDCHF_D1[[#This Row],[Low]])/2</f>
        <v>1.005015</v>
      </c>
      <c r="F2776" t="e">
        <f>VLOOKUP(A2776,'nUSD INdex 2'!A:B,2,FALSE)</f>
        <v>#N/A</v>
      </c>
      <c r="G2776" t="e">
        <f>VLOOKUP(A2776,'wUSD Index'!A:B,2,FALSE)</f>
        <v>#N/A</v>
      </c>
    </row>
    <row r="2777" spans="1:7" x14ac:dyDescent="0.3">
      <c r="A2777" s="3">
        <v>42331</v>
      </c>
      <c r="B2777">
        <f>1/EURUSD_D1[[#This Row],[0]]</f>
        <v>0.92931620913331969</v>
      </c>
      <c r="C2777">
        <f>(USDJPY_D1[[#This Row],[High]]+USDJPY_D1[[#This Row],[Low]])/2</f>
        <v>123.02000000000001</v>
      </c>
      <c r="D2777">
        <f>1/GBPUSD_D1[[#This Row],[Kolumna1]]</f>
        <v>0.65745571213959098</v>
      </c>
      <c r="E2777">
        <f>(USDCHF_D1[[#This Row],[High]]+USDCHF_D1[[#This Row],[Low]])/2</f>
        <v>1.0037</v>
      </c>
      <c r="F2777">
        <f>VLOOKUP(A2777,'nUSD INdex 2'!A:B,2,FALSE)</f>
        <v>94.482600000000005</v>
      </c>
      <c r="G2777">
        <f>VLOOKUP(A2777,'wUSD Index'!A:B,2,FALSE)</f>
        <v>121.22790000000001</v>
      </c>
    </row>
    <row r="2778" spans="1:7" x14ac:dyDescent="0.3">
      <c r="A2778" s="3">
        <v>42332</v>
      </c>
      <c r="B2778">
        <f>1/EURUSD_D1[[#This Row],[0]]</f>
        <v>0.92922121969577309</v>
      </c>
      <c r="C2778">
        <f>(USDJPY_D1[[#This Row],[High]]+USDJPY_D1[[#This Row],[Low]])/2</f>
        <v>122.6335</v>
      </c>
      <c r="D2778">
        <f>1/GBPUSD_D1[[#This Row],[Kolumna1]]</f>
        <v>0.65679935108224119</v>
      </c>
      <c r="E2778">
        <f>(USDCHF_D1[[#This Row],[High]]+USDCHF_D1[[#This Row],[Low]])/2</f>
        <v>1.0046550000000001</v>
      </c>
      <c r="F2778">
        <f>VLOOKUP(A2778,'nUSD INdex 2'!A:B,2,FALSE)</f>
        <v>94.137600000000006</v>
      </c>
      <c r="G2778">
        <f>VLOOKUP(A2778,'wUSD Index'!A:B,2,FALSE)</f>
        <v>120.8511</v>
      </c>
    </row>
    <row r="2779" spans="1:7" x14ac:dyDescent="0.3">
      <c r="A2779" s="3">
        <v>42333</v>
      </c>
      <c r="B2779">
        <f>1/EURUSD_D1[[#This Row],[0]]</f>
        <v>0.93318402388951094</v>
      </c>
      <c r="C2779">
        <f>(USDJPY_D1[[#This Row],[High]]+USDJPY_D1[[#This Row],[Low]])/2</f>
        <v>122.596</v>
      </c>
      <c r="D2779">
        <f>1/GBPUSD_D1[[#This Row],[Kolumna1]]</f>
        <v>0.65704749139267782</v>
      </c>
      <c r="E2779">
        <f>(USDCHF_D1[[#This Row],[High]]+USDCHF_D1[[#This Row],[Low]])/2</f>
        <v>1.0072450000000002</v>
      </c>
      <c r="F2779">
        <f>VLOOKUP(A2779,'nUSD INdex 2'!A:B,2,FALSE)</f>
        <v>94.271900000000002</v>
      </c>
      <c r="G2779">
        <f>VLOOKUP(A2779,'wUSD Index'!A:B,2,FALSE)</f>
        <v>120.9697</v>
      </c>
    </row>
    <row r="2780" spans="1:7" x14ac:dyDescent="0.3">
      <c r="A2780" s="3">
        <v>42334</v>
      </c>
      <c r="B2780">
        <f>1/EURUSD_D1[[#This Row],[0]]</f>
        <v>0.93316225358684235</v>
      </c>
      <c r="C2780">
        <f>(USDJPY_D1[[#This Row],[High]]+USDJPY_D1[[#This Row],[Low]])/2</f>
        <v>122.6015</v>
      </c>
      <c r="D2780">
        <f>1/GBPUSD_D1[[#This Row],[Kolumna1]]</f>
        <v>0.65770867451970827</v>
      </c>
      <c r="E2780">
        <f>(USDCHF_D1[[#This Row],[High]]+USDCHF_D1[[#This Row],[Low]])/2</f>
        <v>1.0073099999999999</v>
      </c>
      <c r="F2780" t="e">
        <f>VLOOKUP(A2780,'nUSD INdex 2'!A:B,2,FALSE)</f>
        <v>#N/A</v>
      </c>
      <c r="G2780" t="e">
        <f>VLOOKUP(A2780,'wUSD Index'!A:B,2,FALSE)</f>
        <v>#N/A</v>
      </c>
    </row>
    <row r="2781" spans="1:7" x14ac:dyDescent="0.3">
      <c r="A2781" s="3">
        <v>42335</v>
      </c>
      <c r="B2781">
        <f>1/EURUSD_D1[[#This Row],[0]]</f>
        <v>0.93802470757079759</v>
      </c>
      <c r="C2781">
        <f>(USDJPY_D1[[#This Row],[High]]+USDJPY_D1[[#This Row],[Low]])/2</f>
        <v>122.5915</v>
      </c>
      <c r="D2781">
        <f>1/GBPUSD_D1[[#This Row],[Kolumna1]]</f>
        <v>0.65805492126372866</v>
      </c>
      <c r="E2781">
        <f>(USDCHF_D1[[#This Row],[High]]+USDCHF_D1[[#This Row],[Low]])/2</f>
        <v>1.01312</v>
      </c>
      <c r="F2781">
        <f>VLOOKUP(A2781,'nUSD INdex 2'!A:B,2,FALSE)</f>
        <v>94.573300000000003</v>
      </c>
      <c r="G2781">
        <f>VLOOKUP(A2781,'wUSD Index'!A:B,2,FALSE)</f>
        <v>121.3866</v>
      </c>
    </row>
    <row r="2782" spans="1:7" x14ac:dyDescent="0.3">
      <c r="A2782" s="3">
        <v>42337</v>
      </c>
      <c r="B2782">
        <f>1/EURUSD_D1[[#This Row],[0]]</f>
        <v>0.93856615248884279</v>
      </c>
      <c r="C2782">
        <f>(USDJPY_D1[[#This Row],[High]]+USDJPY_D1[[#This Row],[Low]])/2</f>
        <v>122.79050000000001</v>
      </c>
      <c r="D2782">
        <f>1/GBPUSD_D1[[#This Row],[Kolumna1]]</f>
        <v>0.65710793654965771</v>
      </c>
      <c r="E2782">
        <f>(USDCHF_D1[[#This Row],[High]]+USDCHF_D1[[#This Row],[Low]])/2</f>
        <v>1.017325</v>
      </c>
      <c r="F2782" t="e">
        <f>VLOOKUP(A2782,'nUSD INdex 2'!A:B,2,FALSE)</f>
        <v>#N/A</v>
      </c>
      <c r="G2782" t="e">
        <f>VLOOKUP(A2782,'wUSD Index'!A:B,2,FALSE)</f>
        <v>#N/A</v>
      </c>
    </row>
    <row r="2783" spans="1:7" x14ac:dyDescent="0.3">
      <c r="A2783" s="3">
        <v>42338</v>
      </c>
      <c r="B2783">
        <f>1/EURUSD_D1[[#This Row],[0]]</f>
        <v>0.93327111525898288</v>
      </c>
      <c r="C2783">
        <f>(USDJPY_D1[[#This Row],[High]]+USDJPY_D1[[#This Row],[Low]])/2</f>
        <v>123.01300000000001</v>
      </c>
      <c r="D2783">
        <f>1/GBPUSD_D1[[#This Row],[Kolumna1]]</f>
        <v>0.65421477871185107</v>
      </c>
      <c r="E2783">
        <f>(USDCHF_D1[[#This Row],[High]]+USDCHF_D1[[#This Row],[Low]])/2</f>
        <v>1.01614</v>
      </c>
      <c r="F2783">
        <f>VLOOKUP(A2783,'nUSD INdex 2'!A:B,2,FALSE)</f>
        <v>94.652799999999999</v>
      </c>
      <c r="G2783">
        <f>VLOOKUP(A2783,'wUSD Index'!A:B,2,FALSE)</f>
        <v>121.428</v>
      </c>
    </row>
    <row r="2784" spans="1:7" x14ac:dyDescent="0.3">
      <c r="A2784" s="3">
        <v>42339</v>
      </c>
      <c r="B2784">
        <f>1/EURUSD_D1[[#This Row],[0]]</f>
        <v>0.93598341437389732</v>
      </c>
      <c r="C2784">
        <f>(USDJPY_D1[[#This Row],[High]]+USDJPY_D1[[#This Row],[Low]])/2</f>
        <v>122.959</v>
      </c>
      <c r="D2784">
        <f>1/GBPUSD_D1[[#This Row],[Kolumna1]]</f>
        <v>0.65592050243510491</v>
      </c>
      <c r="E2784">
        <f>(USDCHF_D1[[#This Row],[High]]+USDCHF_D1[[#This Row],[Low]])/2</f>
        <v>1.01597</v>
      </c>
      <c r="F2784">
        <f>VLOOKUP(A2784,'nUSD INdex 2'!A:B,2,FALSE)</f>
        <v>94.443799999999996</v>
      </c>
      <c r="G2784">
        <f>VLOOKUP(A2784,'wUSD Index'!A:B,2,FALSE)</f>
        <v>121.20310000000001</v>
      </c>
    </row>
    <row r="2785" spans="1:7" x14ac:dyDescent="0.3">
      <c r="A2785" s="3">
        <v>42340</v>
      </c>
      <c r="B2785">
        <f>1/EURUSD_D1[[#This Row],[0]]</f>
        <v>0.93979221194193963</v>
      </c>
      <c r="C2785">
        <f>(USDJPY_D1[[#This Row],[High]]+USDJPY_D1[[#This Row],[Low]])/2</f>
        <v>123.24799999999999</v>
      </c>
      <c r="D2785">
        <f>1/GBPUSD_D1[[#This Row],[Kolumna1]]</f>
        <v>0.65846873096613823</v>
      </c>
      <c r="E2785">
        <f>(USDCHF_D1[[#This Row],[High]]+USDCHF_D1[[#This Row],[Low]])/2</f>
        <v>1.0192749999999999</v>
      </c>
      <c r="F2785">
        <f>VLOOKUP(A2785,'nUSD INdex 2'!A:B,2,FALSE)</f>
        <v>94.728899999999996</v>
      </c>
      <c r="G2785">
        <f>VLOOKUP(A2785,'wUSD Index'!A:B,2,FALSE)</f>
        <v>121.45569999999999</v>
      </c>
    </row>
    <row r="2786" spans="1:7" x14ac:dyDescent="0.3">
      <c r="A2786" s="3">
        <v>42341</v>
      </c>
      <c r="B2786">
        <f>1/EURUSD_D1[[#This Row],[0]]</f>
        <v>0.94120747506976699</v>
      </c>
      <c r="C2786">
        <f>(USDJPY_D1[[#This Row],[High]]+USDJPY_D1[[#This Row],[Low]])/2</f>
        <v>122.929</v>
      </c>
      <c r="D2786">
        <f>1/GBPUSD_D1[[#This Row],[Kolumna1]]</f>
        <v>0.66009432747939689</v>
      </c>
      <c r="E2786">
        <f>(USDCHF_D1[[#This Row],[High]]+USDCHF_D1[[#This Row],[Low]])/2</f>
        <v>1.0200450000000001</v>
      </c>
      <c r="F2786">
        <f>VLOOKUP(A2786,'nUSD INdex 2'!A:B,2,FALSE)</f>
        <v>93.358999999999995</v>
      </c>
      <c r="G2786">
        <f>VLOOKUP(A2786,'wUSD Index'!A:B,2,FALSE)</f>
        <v>120.75230000000001</v>
      </c>
    </row>
    <row r="2787" spans="1:7" x14ac:dyDescent="0.3">
      <c r="A2787" s="3">
        <v>42342</v>
      </c>
      <c r="B2787">
        <f>1/EURUSD_D1[[#This Row],[0]]</f>
        <v>0.93927581834405682</v>
      </c>
      <c r="C2787">
        <f>(USDJPY_D1[[#This Row],[High]]+USDJPY_D1[[#This Row],[Low]])/2</f>
        <v>122.9255</v>
      </c>
      <c r="D2787">
        <f>1/GBPUSD_D1[[#This Row],[Kolumna1]]</f>
        <v>0.66206092946733874</v>
      </c>
      <c r="E2787">
        <f>(USDCHF_D1[[#This Row],[High]]+USDCHF_D1[[#This Row],[Low]])/2</f>
        <v>1.0168699999999999</v>
      </c>
      <c r="F2787">
        <f>VLOOKUP(A2787,'nUSD INdex 2'!A:B,2,FALSE)</f>
        <v>93.3429</v>
      </c>
      <c r="G2787">
        <f>VLOOKUP(A2787,'wUSD Index'!A:B,2,FALSE)</f>
        <v>120.67019999999999</v>
      </c>
    </row>
    <row r="2788" spans="1:7" x14ac:dyDescent="0.3">
      <c r="A2788" s="3">
        <v>42344</v>
      </c>
      <c r="B2788">
        <f>1/EURUSD_D1[[#This Row],[0]]</f>
        <v>0.94094621551432123</v>
      </c>
      <c r="C2788">
        <f>(USDJPY_D1[[#This Row],[High]]+USDJPY_D1[[#This Row],[Low]])/2</f>
        <v>123.188</v>
      </c>
      <c r="D2788">
        <f>1/GBPUSD_D1[[#This Row],[Kolumna1]]</f>
        <v>0.66243152114150206</v>
      </c>
      <c r="E2788">
        <f>(USDCHF_D1[[#This Row],[High]]+USDCHF_D1[[#This Row],[Low]])/2</f>
        <v>1.0201449999999999</v>
      </c>
      <c r="F2788" t="e">
        <f>VLOOKUP(A2788,'nUSD INdex 2'!A:B,2,FALSE)</f>
        <v>#N/A</v>
      </c>
      <c r="G2788" t="e">
        <f>VLOOKUP(A2788,'wUSD Index'!A:B,2,FALSE)</f>
        <v>#N/A</v>
      </c>
    </row>
    <row r="2789" spans="1:7" x14ac:dyDescent="0.3">
      <c r="A2789" s="3">
        <v>42345</v>
      </c>
      <c r="B2789">
        <f>1/EURUSD_D1[[#This Row],[0]]</f>
        <v>0.94219182083280328</v>
      </c>
      <c r="C2789">
        <f>(USDJPY_D1[[#This Row],[High]]+USDJPY_D1[[#This Row],[Low]])/2</f>
        <v>123.31399999999999</v>
      </c>
      <c r="D2789">
        <f>1/GBPUSD_D1[[#This Row],[Kolumna1]]</f>
        <v>0.66233280236320335</v>
      </c>
      <c r="E2789">
        <f>(USDCHF_D1[[#This Row],[High]]+USDCHF_D1[[#This Row],[Low]])/2</f>
        <v>1.0233300000000001</v>
      </c>
      <c r="F2789">
        <f>VLOOKUP(A2789,'nUSD INdex 2'!A:B,2,FALSE)</f>
        <v>93.865099999999998</v>
      </c>
      <c r="G2789">
        <f>VLOOKUP(A2789,'wUSD Index'!A:B,2,FALSE)</f>
        <v>121.4832</v>
      </c>
    </row>
    <row r="2790" spans="1:7" x14ac:dyDescent="0.3">
      <c r="A2790" s="3">
        <v>42346</v>
      </c>
      <c r="B2790">
        <f>1/EURUSD_D1[[#This Row],[0]]</f>
        <v>0.94311151350535694</v>
      </c>
      <c r="C2790">
        <f>(USDJPY_D1[[#This Row],[High]]+USDJPY_D1[[#This Row],[Low]])/2</f>
        <v>123.0235</v>
      </c>
      <c r="D2790">
        <f>1/GBPUSD_D1[[#This Row],[Kolumna1]]</f>
        <v>0.66359422540305057</v>
      </c>
      <c r="E2790">
        <f>(USDCHF_D1[[#This Row],[High]]+USDCHF_D1[[#This Row],[Low]])/2</f>
        <v>1.02766</v>
      </c>
      <c r="F2790">
        <f>VLOOKUP(A2790,'nUSD INdex 2'!A:B,2,FALSE)</f>
        <v>93.8934</v>
      </c>
      <c r="G2790">
        <f>VLOOKUP(A2790,'wUSD Index'!A:B,2,FALSE)</f>
        <v>121.7362</v>
      </c>
    </row>
    <row r="2791" spans="1:7" x14ac:dyDescent="0.3">
      <c r="A2791" s="3">
        <v>42347</v>
      </c>
      <c r="B2791">
        <f>1/EURUSD_D1[[#This Row],[0]]</f>
        <v>0.9444832732012316</v>
      </c>
      <c r="C2791">
        <f>(USDJPY_D1[[#This Row],[High]]+USDJPY_D1[[#This Row],[Low]])/2</f>
        <v>122.0605</v>
      </c>
      <c r="D2791">
        <f>1/GBPUSD_D1[[#This Row],[Kolumna1]]</f>
        <v>0.66503069116639735</v>
      </c>
      <c r="E2791">
        <f>(USDCHF_D1[[#This Row],[High]]+USDCHF_D1[[#This Row],[Low]])/2</f>
        <v>1.0299199999999999</v>
      </c>
      <c r="F2791">
        <f>VLOOKUP(A2791,'nUSD INdex 2'!A:B,2,FALSE)</f>
        <v>93.264499999999998</v>
      </c>
      <c r="G2791">
        <f>VLOOKUP(A2791,'wUSD Index'!A:B,2,FALSE)</f>
        <v>121.41630000000001</v>
      </c>
    </row>
    <row r="2792" spans="1:7" x14ac:dyDescent="0.3">
      <c r="A2792" s="3">
        <v>42348</v>
      </c>
      <c r="B2792">
        <f>1/EURUSD_D1[[#This Row],[0]]</f>
        <v>0.945496834949345</v>
      </c>
      <c r="C2792">
        <f>(USDJPY_D1[[#This Row],[High]]+USDJPY_D1[[#This Row],[Low]])/2</f>
        <v>121.55549999999999</v>
      </c>
      <c r="D2792">
        <f>1/GBPUSD_D1[[#This Row],[Kolumna1]]</f>
        <v>0.66529615658410335</v>
      </c>
      <c r="E2792">
        <f>(USDCHF_D1[[#This Row],[High]]+USDCHF_D1[[#This Row],[Low]])/2</f>
        <v>1.02888</v>
      </c>
      <c r="F2792">
        <f>VLOOKUP(A2792,'nUSD INdex 2'!A:B,2,FALSE)</f>
        <v>93.328599999999994</v>
      </c>
      <c r="G2792">
        <f>VLOOKUP(A2792,'wUSD Index'!A:B,2,FALSE)</f>
        <v>121.4932</v>
      </c>
    </row>
    <row r="2793" spans="1:7" x14ac:dyDescent="0.3">
      <c r="A2793" s="3">
        <v>42349</v>
      </c>
      <c r="B2793">
        <f>1/EURUSD_D1[[#This Row],[0]]</f>
        <v>0.94338732653465518</v>
      </c>
      <c r="C2793">
        <f>(USDJPY_D1[[#This Row],[High]]+USDJPY_D1[[#This Row],[Low]])/2</f>
        <v>121.405</v>
      </c>
      <c r="D2793">
        <f>1/GBPUSD_D1[[#This Row],[Kolumna1]]</f>
        <v>0.66278275969485478</v>
      </c>
      <c r="E2793">
        <f>(USDCHF_D1[[#This Row],[High]]+USDCHF_D1[[#This Row],[Low]])/2</f>
        <v>1.02769</v>
      </c>
      <c r="F2793">
        <f>VLOOKUP(A2793,'nUSD INdex 2'!A:B,2,FALSE)</f>
        <v>93.257300000000001</v>
      </c>
      <c r="G2793">
        <f>VLOOKUP(A2793,'wUSD Index'!A:B,2,FALSE)</f>
        <v>121.997</v>
      </c>
    </row>
    <row r="2794" spans="1:7" x14ac:dyDescent="0.3">
      <c r="A2794" s="3">
        <v>42351</v>
      </c>
      <c r="B2794">
        <f>1/EURUSD_D1[[#This Row],[0]]</f>
        <v>0.94414441632992196</v>
      </c>
      <c r="C2794">
        <f>(USDJPY_D1[[#This Row],[High]]+USDJPY_D1[[#This Row],[Low]])/2</f>
        <v>120.89400000000001</v>
      </c>
      <c r="D2794">
        <f>1/GBPUSD_D1[[#This Row],[Kolumna1]]</f>
        <v>0.66721823373989175</v>
      </c>
      <c r="E2794">
        <f>(USDCHF_D1[[#This Row],[High]]+USDCHF_D1[[#This Row],[Low]])/2</f>
        <v>1.0243100000000001</v>
      </c>
      <c r="F2794" t="e">
        <f>VLOOKUP(A2794,'nUSD INdex 2'!A:B,2,FALSE)</f>
        <v>#N/A</v>
      </c>
      <c r="G2794" t="e">
        <f>VLOOKUP(A2794,'wUSD Index'!A:B,2,FALSE)</f>
        <v>#N/A</v>
      </c>
    </row>
    <row r="2795" spans="1:7" x14ac:dyDescent="0.3">
      <c r="A2795" s="3">
        <v>42352</v>
      </c>
      <c r="B2795">
        <f>1/EURUSD_D1[[#This Row],[0]]</f>
        <v>0.9300941255255033</v>
      </c>
      <c r="C2795">
        <f>(USDJPY_D1[[#This Row],[High]]+USDJPY_D1[[#This Row],[Low]])/2</f>
        <v>120.848</v>
      </c>
      <c r="D2795">
        <f>1/GBPUSD_D1[[#This Row],[Kolumna1]]</f>
        <v>0.66526074895055121</v>
      </c>
      <c r="E2795">
        <f>(USDCHF_D1[[#This Row],[High]]+USDCHF_D1[[#This Row],[Low]])/2</f>
        <v>1.007115</v>
      </c>
      <c r="F2795">
        <f>VLOOKUP(A2795,'nUSD INdex 2'!A:B,2,FALSE)</f>
        <v>93.233599999999996</v>
      </c>
      <c r="G2795">
        <f>VLOOKUP(A2795,'wUSD Index'!A:B,2,FALSE)</f>
        <v>122.0296</v>
      </c>
    </row>
    <row r="2796" spans="1:7" x14ac:dyDescent="0.3">
      <c r="A2796" s="3">
        <v>42353</v>
      </c>
      <c r="B2796">
        <f>1/EURUSD_D1[[#This Row],[0]]</f>
        <v>0.91775535395529617</v>
      </c>
      <c r="C2796">
        <f>(USDJPY_D1[[#This Row],[High]]+USDJPY_D1[[#This Row],[Low]])/2</f>
        <v>121.18350000000001</v>
      </c>
      <c r="D2796">
        <f>1/GBPUSD_D1[[#This Row],[Kolumna1]]</f>
        <v>0.66151347668330374</v>
      </c>
      <c r="E2796">
        <f>(USDCHF_D1[[#This Row],[High]]+USDCHF_D1[[#This Row],[Low]])/2</f>
        <v>0.997255</v>
      </c>
      <c r="F2796">
        <f>VLOOKUP(A2796,'nUSD INdex 2'!A:B,2,FALSE)</f>
        <v>93.860600000000005</v>
      </c>
      <c r="G2796">
        <f>VLOOKUP(A2796,'wUSD Index'!A:B,2,FALSE)</f>
        <v>122.1028</v>
      </c>
    </row>
    <row r="2797" spans="1:7" x14ac:dyDescent="0.3">
      <c r="A2797" s="3">
        <v>42354</v>
      </c>
      <c r="B2797">
        <f>1/EURUSD_D1[[#This Row],[0]]</f>
        <v>0.91930776125577429</v>
      </c>
      <c r="C2797">
        <f>(USDJPY_D1[[#This Row],[High]]+USDJPY_D1[[#This Row],[Low]])/2</f>
        <v>121.93549999999999</v>
      </c>
      <c r="D2797">
        <f>1/GBPUSD_D1[[#This Row],[Kolumna1]]</f>
        <v>0.66196451208250728</v>
      </c>
      <c r="E2797">
        <f>(USDCHF_D1[[#This Row],[High]]+USDCHF_D1[[#This Row],[Low]])/2</f>
        <v>0.99680499999999994</v>
      </c>
      <c r="F2797">
        <f>VLOOKUP(A2797,'nUSD INdex 2'!A:B,2,FALSE)</f>
        <v>93.920699999999997</v>
      </c>
      <c r="G2797">
        <f>VLOOKUP(A2797,'wUSD Index'!A:B,2,FALSE)</f>
        <v>122.2457</v>
      </c>
    </row>
    <row r="2798" spans="1:7" x14ac:dyDescent="0.3">
      <c r="A2798" s="3">
        <v>42355</v>
      </c>
      <c r="B2798">
        <f>1/EURUSD_D1[[#This Row],[0]]</f>
        <v>0.92263263997490452</v>
      </c>
      <c r="C2798">
        <f>(USDJPY_D1[[#This Row],[High]]+USDJPY_D1[[#This Row],[Low]])/2</f>
        <v>122.548</v>
      </c>
      <c r="D2798">
        <f>1/GBPUSD_D1[[#This Row],[Kolumna1]]</f>
        <v>0.66316075679905562</v>
      </c>
      <c r="E2798">
        <f>(USDCHF_D1[[#This Row],[High]]+USDCHF_D1[[#This Row],[Low]])/2</f>
        <v>0.99977000000000005</v>
      </c>
      <c r="F2798">
        <f>VLOOKUP(A2798,'nUSD INdex 2'!A:B,2,FALSE)</f>
        <v>94.973200000000006</v>
      </c>
      <c r="G2798">
        <f>VLOOKUP(A2798,'wUSD Index'!A:B,2,FALSE)</f>
        <v>123.08759999999999</v>
      </c>
    </row>
    <row r="2799" spans="1:7" x14ac:dyDescent="0.3">
      <c r="A2799" s="3">
        <v>42356</v>
      </c>
      <c r="B2799">
        <f>1/EURUSD_D1[[#This Row],[0]]</f>
        <v>0.92028492021129749</v>
      </c>
      <c r="C2799">
        <f>(USDJPY_D1[[#This Row],[High]]+USDJPY_D1[[#This Row],[Low]])/2</f>
        <v>122.3065</v>
      </c>
      <c r="D2799">
        <f>1/GBPUSD_D1[[#This Row],[Kolumna1]]</f>
        <v>0.66627356526316139</v>
      </c>
      <c r="E2799">
        <f>(USDCHF_D1[[#This Row],[High]]+USDCHF_D1[[#This Row],[Low]])/2</f>
        <v>0.99633499999999997</v>
      </c>
      <c r="F2799">
        <f>VLOOKUP(A2799,'nUSD INdex 2'!A:B,2,FALSE)</f>
        <v>94.391000000000005</v>
      </c>
      <c r="G2799">
        <f>VLOOKUP(A2799,'wUSD Index'!A:B,2,FALSE)</f>
        <v>122.53319999999999</v>
      </c>
    </row>
    <row r="2800" spans="1:7" x14ac:dyDescent="0.3">
      <c r="A2800" s="3">
        <v>42358</v>
      </c>
      <c r="B2800">
        <f>1/EURUSD_D1[[#This Row],[0]]</f>
        <v>0.91233800298334533</v>
      </c>
      <c r="C2800">
        <f>(USDJPY_D1[[#This Row],[High]]+USDJPY_D1[[#This Row],[Low]])/2</f>
        <v>121.2855</v>
      </c>
      <c r="D2800">
        <f>1/GBPUSD_D1[[#This Row],[Kolumna1]]</f>
        <v>0.66235693090292502</v>
      </c>
      <c r="E2800">
        <f>(USDCHF_D1[[#This Row],[High]]+USDCHF_D1[[#This Row],[Low]])/2</f>
        <v>0.98819499999999993</v>
      </c>
      <c r="F2800" t="e">
        <f>VLOOKUP(A2800,'nUSD INdex 2'!A:B,2,FALSE)</f>
        <v>#N/A</v>
      </c>
      <c r="G2800" t="e">
        <f>VLOOKUP(A2800,'wUSD Index'!A:B,2,FALSE)</f>
        <v>#N/A</v>
      </c>
    </row>
    <row r="2801" spans="1:7" x14ac:dyDescent="0.3">
      <c r="A2801" s="3">
        <v>42359</v>
      </c>
      <c r="B2801">
        <f>1/EURUSD_D1[[#This Row],[0]]</f>
        <v>0.91130288974146345</v>
      </c>
      <c r="C2801">
        <f>(USDJPY_D1[[#This Row],[High]]+USDJPY_D1[[#This Row],[Low]])/2</f>
        <v>121.17150000000001</v>
      </c>
      <c r="D2801">
        <f>1/GBPUSD_D1[[#This Row],[Kolumna1]]</f>
        <v>0.65979381443298968</v>
      </c>
      <c r="E2801">
        <f>(USDCHF_D1[[#This Row],[High]]+USDCHF_D1[[#This Row],[Low]])/2</f>
        <v>0.98695500000000003</v>
      </c>
      <c r="F2801">
        <f>VLOOKUP(A2801,'nUSD INdex 2'!A:B,2,FALSE)</f>
        <v>94.321799999999996</v>
      </c>
      <c r="G2801">
        <f>VLOOKUP(A2801,'wUSD Index'!A:B,2,FALSE)</f>
        <v>122.6476</v>
      </c>
    </row>
    <row r="2802" spans="1:7" x14ac:dyDescent="0.3">
      <c r="A2802" s="3">
        <v>42360</v>
      </c>
      <c r="B2802">
        <f>1/EURUSD_D1[[#This Row],[0]]</f>
        <v>0.91086295156030839</v>
      </c>
      <c r="C2802">
        <f>(USDJPY_D1[[#This Row],[High]]+USDJPY_D1[[#This Row],[Low]])/2</f>
        <v>121.01650000000001</v>
      </c>
      <c r="D2802">
        <f>1/GBPUSD_D1[[#This Row],[Kolumna1]]</f>
        <v>0.65865522362991491</v>
      </c>
      <c r="E2802">
        <f>(USDCHF_D1[[#This Row],[High]]+USDCHF_D1[[#This Row],[Low]])/2</f>
        <v>0.98505500000000001</v>
      </c>
      <c r="F2802">
        <f>VLOOKUP(A2802,'nUSD INdex 2'!A:B,2,FALSE)</f>
        <v>93.997799999999998</v>
      </c>
      <c r="G2802">
        <f>VLOOKUP(A2802,'wUSD Index'!A:B,2,FALSE)</f>
        <v>122.4293</v>
      </c>
    </row>
    <row r="2803" spans="1:7" x14ac:dyDescent="0.3">
      <c r="A2803" s="3">
        <v>42361</v>
      </c>
      <c r="B2803">
        <f>1/EURUSD_D1[[#This Row],[0]]</f>
        <v>0.91075095970382369</v>
      </c>
      <c r="C2803">
        <f>(USDJPY_D1[[#This Row],[High]]+USDJPY_D1[[#This Row],[Low]])/2</f>
        <v>120.934</v>
      </c>
      <c r="D2803">
        <f>1/GBPUSD_D1[[#This Row],[Kolumna1]]</f>
        <v>0.65768055797618541</v>
      </c>
      <c r="E2803">
        <f>(USDCHF_D1[[#This Row],[High]]+USDCHF_D1[[#This Row],[Low]])/2</f>
        <v>0.98369499999999999</v>
      </c>
      <c r="F2803">
        <f>VLOOKUP(A2803,'nUSD INdex 2'!A:B,2,FALSE)</f>
        <v>94.235600000000005</v>
      </c>
      <c r="G2803">
        <f>VLOOKUP(A2803,'wUSD Index'!A:B,2,FALSE)</f>
        <v>122.3762</v>
      </c>
    </row>
    <row r="2804" spans="1:7" x14ac:dyDescent="0.3">
      <c r="A2804" s="3">
        <v>42362</v>
      </c>
      <c r="B2804">
        <f>1/EURUSD_D1[[#This Row],[0]]</f>
        <v>0.90933891061198513</v>
      </c>
      <c r="C2804">
        <f>(USDJPY_D1[[#This Row],[High]]+USDJPY_D1[[#This Row],[Low]])/2</f>
        <v>120.54300000000001</v>
      </c>
      <c r="D2804">
        <f>1/GBPUSD_D1[[#This Row],[Kolumna1]]</f>
        <v>0.65980034441577973</v>
      </c>
      <c r="E2804">
        <f>(USDCHF_D1[[#This Row],[High]]+USDCHF_D1[[#This Row],[Low]])/2</f>
        <v>0.98290500000000003</v>
      </c>
      <c r="F2804">
        <f>VLOOKUP(A2804,'nUSD INdex 2'!A:B,2,FALSE)</f>
        <v>93.765799999999999</v>
      </c>
      <c r="G2804">
        <f>VLOOKUP(A2804,'wUSD Index'!A:B,2,FALSE)</f>
        <v>122.28360000000001</v>
      </c>
    </row>
    <row r="2805" spans="1:7" x14ac:dyDescent="0.3">
      <c r="A2805" s="3">
        <v>42363</v>
      </c>
      <c r="B2805">
        <f>1/EURUSD_D1[[#This Row],[0]]</f>
        <v>0.91057265914533658</v>
      </c>
      <c r="C2805">
        <f>(USDJPY_D1[[#This Row],[High]]+USDJPY_D1[[#This Row],[Low]])/2</f>
        <v>120.1905</v>
      </c>
      <c r="D2805">
        <f>1/GBPUSD_D1[[#This Row],[Kolumna1]]</f>
        <v>0.66196013014136157</v>
      </c>
      <c r="E2805">
        <f>(USDCHF_D1[[#This Row],[High]]+USDCHF_D1[[#This Row],[Low]])/2</f>
        <v>0.98612500000000003</v>
      </c>
      <c r="F2805" t="e">
        <f>VLOOKUP(A2805,'nUSD INdex 2'!A:B,2,FALSE)</f>
        <v>#N/A</v>
      </c>
      <c r="G2805" t="e">
        <f>VLOOKUP(A2805,'wUSD Index'!A:B,2,FALSE)</f>
        <v>#N/A</v>
      </c>
    </row>
    <row r="2806" spans="1:7" x14ac:dyDescent="0.3">
      <c r="A2806" s="3">
        <v>42365</v>
      </c>
      <c r="B2806">
        <f>1/EURUSD_D1[[#This Row],[0]]</f>
        <v>0.9141854150858878</v>
      </c>
      <c r="C2806">
        <f>(USDJPY_D1[[#This Row],[High]]+USDJPY_D1[[#This Row],[Low]])/2</f>
        <v>120.2075</v>
      </c>
      <c r="D2806">
        <f>1/GBPUSD_D1[[#This Row],[Kolumna1]]</f>
        <v>0.66539354701338105</v>
      </c>
      <c r="E2806">
        <f>(USDCHF_D1[[#This Row],[High]]+USDCHF_D1[[#This Row],[Low]])/2</f>
        <v>0.98734999999999995</v>
      </c>
      <c r="F2806" t="e">
        <f>VLOOKUP(A2806,'nUSD INdex 2'!A:B,2,FALSE)</f>
        <v>#N/A</v>
      </c>
      <c r="G2806" t="e">
        <f>VLOOKUP(A2806,'wUSD Index'!A:B,2,FALSE)</f>
        <v>#N/A</v>
      </c>
    </row>
    <row r="2807" spans="1:7" x14ac:dyDescent="0.3">
      <c r="A2807" s="3">
        <v>42366</v>
      </c>
      <c r="B2807">
        <f>1/EURUSD_D1[[#This Row],[0]]</f>
        <v>0.92207965846169448</v>
      </c>
      <c r="C2807">
        <f>(USDJPY_D1[[#This Row],[High]]+USDJPY_D1[[#This Row],[Low]])/2</f>
        <v>120.417</v>
      </c>
      <c r="D2807">
        <f>1/GBPUSD_D1[[#This Row],[Kolumna1]]</f>
        <v>0.66953898892917285</v>
      </c>
      <c r="E2807">
        <f>(USDCHF_D1[[#This Row],[High]]+USDCHF_D1[[#This Row],[Low]])/2</f>
        <v>0.99520500000000001</v>
      </c>
      <c r="F2807">
        <f>VLOOKUP(A2807,'nUSD INdex 2'!A:B,2,FALSE)</f>
        <v>93.786299999999997</v>
      </c>
      <c r="G2807">
        <f>VLOOKUP(A2807,'wUSD Index'!A:B,2,FALSE)</f>
        <v>122.2991</v>
      </c>
    </row>
    <row r="2808" spans="1:7" x14ac:dyDescent="0.3">
      <c r="A2808" s="3">
        <v>42367</v>
      </c>
      <c r="B2808">
        <f>1/EURUSD_D1[[#This Row],[0]]</f>
        <v>0.92253475649695116</v>
      </c>
      <c r="C2808">
        <f>(USDJPY_D1[[#This Row],[High]]+USDJPY_D1[[#This Row],[Low]])/2</f>
        <v>120.405</v>
      </c>
      <c r="D2808">
        <f>1/GBPUSD_D1[[#This Row],[Kolumna1]]</f>
        <v>0.6703693399878663</v>
      </c>
      <c r="E2808">
        <f>(USDCHF_D1[[#This Row],[High]]+USDCHF_D1[[#This Row],[Low]])/2</f>
        <v>0.99446999999999997</v>
      </c>
      <c r="F2808">
        <f>VLOOKUP(A2808,'nUSD INdex 2'!A:B,2,FALSE)</f>
        <v>94.006</v>
      </c>
      <c r="G2808">
        <f>VLOOKUP(A2808,'wUSD Index'!A:B,2,FALSE)</f>
        <v>122.41240000000001</v>
      </c>
    </row>
    <row r="2809" spans="1:7" x14ac:dyDescent="0.3">
      <c r="A2809" s="3">
        <v>42368</v>
      </c>
      <c r="B2809">
        <f>1/EURUSD_D1[[#This Row],[0]]</f>
        <v>0.9206661940580203</v>
      </c>
      <c r="C2809">
        <f>(USDJPY_D1[[#This Row],[High]]+USDJPY_D1[[#This Row],[Low]])/2</f>
        <v>120.50200000000001</v>
      </c>
      <c r="D2809">
        <f>1/GBPUSD_D1[[#This Row],[Kolumna1]]</f>
        <v>0.67105536877847782</v>
      </c>
      <c r="E2809">
        <f>(USDCHF_D1[[#This Row],[High]]+USDCHF_D1[[#This Row],[Low]])/2</f>
        <v>0.99215500000000001</v>
      </c>
      <c r="F2809">
        <f>VLOOKUP(A2809,'nUSD INdex 2'!A:B,2,FALSE)</f>
        <v>94.080799999999996</v>
      </c>
      <c r="G2809">
        <f>VLOOKUP(A2809,'wUSD Index'!A:B,2,FALSE)</f>
        <v>122.75879999999999</v>
      </c>
    </row>
    <row r="2810" spans="1:7" x14ac:dyDescent="0.3">
      <c r="A2810" s="3">
        <v>42369</v>
      </c>
      <c r="B2810">
        <f>1/EURUSD_D1[[#This Row],[0]]</f>
        <v>0.91798703802302317</v>
      </c>
      <c r="C2810">
        <f>(USDJPY_D1[[#This Row],[High]]+USDJPY_D1[[#This Row],[Low]])/2</f>
        <v>120.25049999999999</v>
      </c>
      <c r="D2810">
        <f>1/GBPUSD_D1[[#This Row],[Kolumna1]]</f>
        <v>0.67100358651416991</v>
      </c>
      <c r="E2810">
        <f>(USDCHF_D1[[#This Row],[High]]+USDCHF_D1[[#This Row],[Low]])/2</f>
        <v>0.99324999999999997</v>
      </c>
      <c r="F2810">
        <f>VLOOKUP(A2810,'nUSD INdex 2'!A:B,2,FALSE)</f>
        <v>94.247200000000007</v>
      </c>
      <c r="G2810">
        <f>VLOOKUP(A2810,'wUSD Index'!A:B,2,FALSE)</f>
        <v>122.58369999999999</v>
      </c>
    </row>
    <row r="2811" spans="1:7" x14ac:dyDescent="0.3">
      <c r="A2811" s="3">
        <v>42372</v>
      </c>
      <c r="B2811">
        <f>1/EURUSD_D1[[#This Row],[0]]</f>
        <v>0.91380948899773373</v>
      </c>
      <c r="C2811">
        <f>(USDJPY_D1[[#This Row],[High]]+USDJPY_D1[[#This Row],[Low]])/2</f>
        <v>120.28400000000001</v>
      </c>
      <c r="D2811">
        <f>1/GBPUSD_D1[[#This Row],[Kolumna1]]</f>
        <v>0.67311057860585333</v>
      </c>
      <c r="E2811">
        <f>(USDCHF_D1[[#This Row],[High]]+USDCHF_D1[[#This Row],[Low]])/2</f>
        <v>0.98960499999999996</v>
      </c>
      <c r="F2811" t="e">
        <f>VLOOKUP(A2811,'nUSD INdex 2'!A:B,2,FALSE)</f>
        <v>#N/A</v>
      </c>
      <c r="G2811" t="e">
        <f>VLOOKUP(A2811,'wUSD Index'!A:B,2,FALSE)</f>
        <v>#N/A</v>
      </c>
    </row>
    <row r="2812" spans="1:7" x14ac:dyDescent="0.3">
      <c r="A2812" s="3">
        <v>42373</v>
      </c>
      <c r="B2812">
        <f>1/EURUSD_D1[[#This Row],[0]]</f>
        <v>0.91647267994941073</v>
      </c>
      <c r="C2812">
        <f>(USDJPY_D1[[#This Row],[High]]+USDJPY_D1[[#This Row],[Low]])/2</f>
        <v>119.5835</v>
      </c>
      <c r="D2812">
        <f>1/GBPUSD_D1[[#This Row],[Kolumna1]]</f>
        <v>0.67294524581007464</v>
      </c>
      <c r="E2812">
        <f>(USDCHF_D1[[#This Row],[High]]+USDCHF_D1[[#This Row],[Low]])/2</f>
        <v>0.990985</v>
      </c>
      <c r="F2812">
        <f>VLOOKUP(A2812,'nUSD INdex 2'!A:B,2,FALSE)</f>
        <v>94.666300000000007</v>
      </c>
      <c r="G2812">
        <f>VLOOKUP(A2812,'wUSD Index'!A:B,2,FALSE)</f>
        <v>123.497</v>
      </c>
    </row>
    <row r="2813" spans="1:7" x14ac:dyDescent="0.3">
      <c r="A2813" s="3">
        <v>42374</v>
      </c>
      <c r="B2813">
        <f>1/EURUSD_D1[[#This Row],[0]]</f>
        <v>0.91425645807905576</v>
      </c>
      <c r="C2813">
        <f>(USDJPY_D1[[#This Row],[High]]+USDJPY_D1[[#This Row],[Low]])/2</f>
        <v>119.244</v>
      </c>
      <c r="D2813">
        <f>1/GBPUSD_D1[[#This Row],[Kolumna1]]</f>
        <v>0.67082353651460203</v>
      </c>
      <c r="E2813">
        <f>(USDCHF_D1[[#This Row],[High]]+USDCHF_D1[[#This Row],[Low]])/2</f>
        <v>0.98787999999999998</v>
      </c>
      <c r="F2813">
        <f>VLOOKUP(A2813,'nUSD INdex 2'!A:B,2,FALSE)</f>
        <v>94.932599999999994</v>
      </c>
      <c r="G2813">
        <f>VLOOKUP(A2813,'wUSD Index'!A:B,2,FALSE)</f>
        <v>123.5787</v>
      </c>
    </row>
    <row r="2814" spans="1:7" x14ac:dyDescent="0.3">
      <c r="A2814" s="3">
        <v>42375</v>
      </c>
      <c r="B2814">
        <f>1/EURUSD_D1[[#This Row],[0]]</f>
        <v>0.91255446809481433</v>
      </c>
      <c r="C2814">
        <f>(USDJPY_D1[[#This Row],[High]]+USDJPY_D1[[#This Row],[Low]])/2</f>
        <v>118.706</v>
      </c>
      <c r="D2814">
        <f>1/GBPUSD_D1[[#This Row],[Kolumna1]]</f>
        <v>0.67028396580211203</v>
      </c>
      <c r="E2814">
        <f>(USDCHF_D1[[#This Row],[High]]+USDCHF_D1[[#This Row],[Low]])/2</f>
        <v>0.98673499999999992</v>
      </c>
      <c r="F2814">
        <f>VLOOKUP(A2814,'nUSD INdex 2'!A:B,2,FALSE)</f>
        <v>95.033299999999997</v>
      </c>
      <c r="G2814">
        <f>VLOOKUP(A2814,'wUSD Index'!A:B,2,FALSE)</f>
        <v>123.9953</v>
      </c>
    </row>
    <row r="2815" spans="1:7" x14ac:dyDescent="0.3">
      <c r="A2815" s="3">
        <v>42376</v>
      </c>
      <c r="B2815">
        <f>1/EURUSD_D1[[#This Row],[0]]</f>
        <v>0.91248368935405288</v>
      </c>
      <c r="C2815">
        <f>(USDJPY_D1[[#This Row],[High]]+USDJPY_D1[[#This Row],[Low]])/2</f>
        <v>118.04050000000001</v>
      </c>
      <c r="D2815">
        <f>1/GBPUSD_D1[[#This Row],[Kolumna1]]</f>
        <v>0.67028845863817499</v>
      </c>
      <c r="E2815">
        <f>(USDCHF_D1[[#This Row],[High]]+USDCHF_D1[[#This Row],[Low]])/2</f>
        <v>0.98621500000000006</v>
      </c>
      <c r="F2815">
        <f>VLOOKUP(A2815,'nUSD INdex 2'!A:B,2,FALSE)</f>
        <v>94.576999999999998</v>
      </c>
      <c r="G2815">
        <f>VLOOKUP(A2815,'wUSD Index'!A:B,2,FALSE)</f>
        <v>124.0731</v>
      </c>
    </row>
    <row r="2816" spans="1:7" x14ac:dyDescent="0.3">
      <c r="A2816" s="3">
        <v>42377</v>
      </c>
      <c r="B2816">
        <f>1/EURUSD_D1[[#This Row],[0]]</f>
        <v>0.91123645674816156</v>
      </c>
      <c r="C2816">
        <f>(USDJPY_D1[[#This Row],[High]]+USDJPY_D1[[#This Row],[Low]])/2</f>
        <v>118.026</v>
      </c>
      <c r="D2816">
        <f>1/GBPUSD_D1[[#This Row],[Kolumna1]]</f>
        <v>0.67102609956014247</v>
      </c>
      <c r="E2816">
        <f>(USDCHF_D1[[#This Row],[High]]+USDCHF_D1[[#This Row],[Low]])/2</f>
        <v>0.98792499999999994</v>
      </c>
      <c r="F2816">
        <f>VLOOKUP(A2816,'nUSD INdex 2'!A:B,2,FALSE)</f>
        <v>94.652100000000004</v>
      </c>
      <c r="G2816">
        <f>VLOOKUP(A2816,'wUSD Index'!A:B,2,FALSE)</f>
        <v>124.44410000000001</v>
      </c>
    </row>
    <row r="2817" spans="1:7" x14ac:dyDescent="0.3">
      <c r="A2817" s="3">
        <v>42379</v>
      </c>
      <c r="B2817">
        <f>1/EURUSD_D1[[#This Row],[0]]</f>
        <v>0.91362581541104038</v>
      </c>
      <c r="C2817">
        <f>(USDJPY_D1[[#This Row],[High]]+USDJPY_D1[[#This Row],[Low]])/2</f>
        <v>116.95849999999999</v>
      </c>
      <c r="D2817">
        <f>1/GBPUSD_D1[[#This Row],[Kolumna1]]</f>
        <v>0.67343468525346395</v>
      </c>
      <c r="E2817">
        <f>(USDCHF_D1[[#This Row],[High]]+USDCHF_D1[[#This Row],[Low]])/2</f>
        <v>0.99019999999999997</v>
      </c>
      <c r="F2817" t="e">
        <f>VLOOKUP(A2817,'nUSD INdex 2'!A:B,2,FALSE)</f>
        <v>#N/A</v>
      </c>
      <c r="G2817" t="e">
        <f>VLOOKUP(A2817,'wUSD Index'!A:B,2,FALSE)</f>
        <v>#N/A</v>
      </c>
    </row>
    <row r="2818" spans="1:7" x14ac:dyDescent="0.3">
      <c r="A2818" s="3">
        <v>42380</v>
      </c>
      <c r="B2818">
        <f>1/EURUSD_D1[[#This Row],[0]]</f>
        <v>0.91551616801552704</v>
      </c>
      <c r="C2818">
        <f>(USDJPY_D1[[#This Row],[High]]+USDJPY_D1[[#This Row],[Low]])/2</f>
        <v>117.498</v>
      </c>
      <c r="D2818">
        <f>1/GBPUSD_D1[[#This Row],[Kolumna1]]</f>
        <v>0.67473879174524565</v>
      </c>
      <c r="E2818">
        <f>(USDCHF_D1[[#This Row],[High]]+USDCHF_D1[[#This Row],[Low]])/2</f>
        <v>0.98916500000000007</v>
      </c>
      <c r="F2818">
        <f>VLOOKUP(A2818,'nUSD INdex 2'!A:B,2,FALSE)</f>
        <v>94.727000000000004</v>
      </c>
      <c r="G2818">
        <f>VLOOKUP(A2818,'wUSD Index'!A:B,2,FALSE)</f>
        <v>124.42449999999999</v>
      </c>
    </row>
    <row r="2819" spans="1:7" x14ac:dyDescent="0.3">
      <c r="A2819" s="3">
        <v>42381</v>
      </c>
      <c r="B2819">
        <f>1/EURUSD_D1[[#This Row],[0]]</f>
        <v>0.91784801354743673</v>
      </c>
      <c r="C2819">
        <f>(USDJPY_D1[[#This Row],[High]]+USDJPY_D1[[#This Row],[Low]])/2</f>
        <v>117.6495</v>
      </c>
      <c r="D2819">
        <f>1/GBPUSD_D1[[#This Row],[Kolumna1]]</f>
        <v>0.67633144298695014</v>
      </c>
      <c r="E2819">
        <f>(USDCHF_D1[[#This Row],[High]]+USDCHF_D1[[#This Row],[Low]])/2</f>
        <v>0.99502500000000005</v>
      </c>
      <c r="F2819">
        <f>VLOOKUP(A2819,'nUSD INdex 2'!A:B,2,FALSE)</f>
        <v>95.184600000000003</v>
      </c>
      <c r="G2819">
        <f>VLOOKUP(A2819,'wUSD Index'!A:B,2,FALSE)</f>
        <v>124.7145</v>
      </c>
    </row>
    <row r="2820" spans="1:7" x14ac:dyDescent="0.3">
      <c r="A2820" s="3">
        <v>42382</v>
      </c>
      <c r="B2820">
        <f>1/EURUSD_D1[[#This Row],[0]]</f>
        <v>0.92089086982747115</v>
      </c>
      <c r="C2820">
        <f>(USDJPY_D1[[#This Row],[High]]+USDJPY_D1[[#This Row],[Low]])/2</f>
        <v>117.8755</v>
      </c>
      <c r="D2820">
        <f>1/GBPUSD_D1[[#This Row],[Kolumna1]]</f>
        <v>0.67866777515736609</v>
      </c>
      <c r="E2820">
        <f>(USDCHF_D1[[#This Row],[High]]+USDCHF_D1[[#This Row],[Low]])/2</f>
        <v>0.99998500000000001</v>
      </c>
      <c r="F2820">
        <f>VLOOKUP(A2820,'nUSD INdex 2'!A:B,2,FALSE)</f>
        <v>95.098699999999994</v>
      </c>
      <c r="G2820">
        <f>VLOOKUP(A2820,'wUSD Index'!A:B,2,FALSE)</f>
        <v>124.545</v>
      </c>
    </row>
    <row r="2821" spans="1:7" x14ac:dyDescent="0.3">
      <c r="A2821" s="3">
        <v>42383</v>
      </c>
      <c r="B2821">
        <f>1/EURUSD_D1[[#This Row],[0]]</f>
        <v>0.92049246346795544</v>
      </c>
      <c r="C2821">
        <f>(USDJPY_D1[[#This Row],[High]]+USDJPY_D1[[#This Row],[Low]])/2</f>
        <v>117.786</v>
      </c>
      <c r="D2821">
        <f>1/GBPUSD_D1[[#This Row],[Kolumna1]]</f>
        <v>0.67844906543641237</v>
      </c>
      <c r="E2821">
        <f>(USDCHF_D1[[#This Row],[High]]+USDCHF_D1[[#This Row],[Low]])/2</f>
        <v>0.99930500000000011</v>
      </c>
      <c r="F2821">
        <f>VLOOKUP(A2821,'nUSD INdex 2'!A:B,2,FALSE)</f>
        <v>95.287499999999994</v>
      </c>
      <c r="G2821">
        <f>VLOOKUP(A2821,'wUSD Index'!A:B,2,FALSE)</f>
        <v>124.79300000000001</v>
      </c>
    </row>
    <row r="2822" spans="1:7" x14ac:dyDescent="0.3">
      <c r="A2822" s="3">
        <v>42384</v>
      </c>
      <c r="B2822">
        <f>1/EURUSD_D1[[#This Row],[0]]</f>
        <v>0.92809577948444277</v>
      </c>
      <c r="C2822">
        <f>(USDJPY_D1[[#This Row],[High]]+USDJPY_D1[[#This Row],[Low]])/2</f>
        <v>117.38499999999999</v>
      </c>
      <c r="D2822">
        <f>1/GBPUSD_D1[[#This Row],[Kolumna1]]</f>
        <v>0.68111771416895128</v>
      </c>
      <c r="E2822">
        <f>(USDCHF_D1[[#This Row],[High]]+USDCHF_D1[[#This Row],[Low]])/2</f>
        <v>1.0065400000000002</v>
      </c>
      <c r="F2822">
        <f>VLOOKUP(A2822,'nUSD INdex 2'!A:B,2,FALSE)</f>
        <v>95.133799999999994</v>
      </c>
      <c r="G2822">
        <f>VLOOKUP(A2822,'wUSD Index'!A:B,2,FALSE)</f>
        <v>125.1417</v>
      </c>
    </row>
    <row r="2823" spans="1:7" x14ac:dyDescent="0.3">
      <c r="A2823" s="3">
        <v>42386</v>
      </c>
      <c r="B2823">
        <f>1/EURUSD_D1[[#This Row],[0]]</f>
        <v>0.92962289847123503</v>
      </c>
      <c r="C2823">
        <f>(USDJPY_D1[[#This Row],[High]]+USDJPY_D1[[#This Row],[Low]])/2</f>
        <v>116.855</v>
      </c>
      <c r="D2823">
        <f>1/GBPUSD_D1[[#This Row],[Kolumna1]]</f>
        <v>0.68302045304746661</v>
      </c>
      <c r="E2823">
        <f>(USDCHF_D1[[#This Row],[High]]+USDCHF_D1[[#This Row],[Low]])/2</f>
        <v>1.0088200000000001</v>
      </c>
      <c r="F2823" t="e">
        <f>VLOOKUP(A2823,'nUSD INdex 2'!A:B,2,FALSE)</f>
        <v>#N/A</v>
      </c>
      <c r="G2823" t="e">
        <f>VLOOKUP(A2823,'wUSD Index'!A:B,2,FALSE)</f>
        <v>#N/A</v>
      </c>
    </row>
    <row r="2824" spans="1:7" x14ac:dyDescent="0.3">
      <c r="A2824" s="3">
        <v>42387</v>
      </c>
      <c r="B2824">
        <f>1/EURUSD_D1[[#This Row],[0]]</f>
        <v>0.92118777952291697</v>
      </c>
      <c r="C2824">
        <f>(USDJPY_D1[[#This Row],[High]]+USDJPY_D1[[#This Row],[Low]])/2</f>
        <v>117.1825</v>
      </c>
      <c r="D2824">
        <f>1/GBPUSD_D1[[#This Row],[Kolumna1]]</f>
        <v>0.68556072011298042</v>
      </c>
      <c r="E2824">
        <f>(USDCHF_D1[[#This Row],[High]]+USDCHF_D1[[#This Row],[Low]])/2</f>
        <v>0.99990999999999997</v>
      </c>
      <c r="F2824" t="e">
        <f>VLOOKUP(A2824,'nUSD INdex 2'!A:B,2,FALSE)</f>
        <v>#N/A</v>
      </c>
      <c r="G2824" t="e">
        <f>VLOOKUP(A2824,'wUSD Index'!A:B,2,FALSE)</f>
        <v>#N/A</v>
      </c>
    </row>
    <row r="2825" spans="1:7" x14ac:dyDescent="0.3">
      <c r="A2825" s="3">
        <v>42388</v>
      </c>
      <c r="B2825">
        <f>1/EURUSD_D1[[#This Row],[0]]</f>
        <v>0.92025104448493555</v>
      </c>
      <c r="C2825">
        <f>(USDJPY_D1[[#This Row],[High]]+USDJPY_D1[[#This Row],[Low]])/2</f>
        <v>117.6735</v>
      </c>
      <c r="D2825">
        <f>1/GBPUSD_D1[[#This Row],[Kolumna1]]</f>
        <v>0.68609457813759633</v>
      </c>
      <c r="E2825">
        <f>(USDCHF_D1[[#This Row],[High]]+USDCHF_D1[[#This Row],[Low]])/2</f>
        <v>0.99937000000000009</v>
      </c>
      <c r="F2825">
        <f>VLOOKUP(A2825,'nUSD INdex 2'!A:B,2,FALSE)</f>
        <v>95.475099999999998</v>
      </c>
      <c r="G2825">
        <f>VLOOKUP(A2825,'wUSD Index'!A:B,2,FALSE)</f>
        <v>125.1875</v>
      </c>
    </row>
    <row r="2826" spans="1:7" x14ac:dyDescent="0.3">
      <c r="A2826" s="3">
        <v>42389</v>
      </c>
      <c r="B2826">
        <f>1/EURUSD_D1[[#This Row],[0]]</f>
        <v>0.91378861328008987</v>
      </c>
      <c r="C2826">
        <f>(USDJPY_D1[[#This Row],[High]]+USDJPY_D1[[#This Row],[Low]])/2</f>
        <v>116.77000000000001</v>
      </c>
      <c r="D2826">
        <f>1/GBPUSD_D1[[#This Row],[Kolumna1]]</f>
        <v>0.68844682953023817</v>
      </c>
      <c r="E2826">
        <f>(USDCHF_D1[[#This Row],[High]]+USDCHF_D1[[#This Row],[Low]])/2</f>
        <v>0.99155499999999996</v>
      </c>
      <c r="F2826">
        <f>VLOOKUP(A2826,'nUSD INdex 2'!A:B,2,FALSE)</f>
        <v>95.488399999999999</v>
      </c>
      <c r="G2826">
        <f>VLOOKUP(A2826,'wUSD Index'!A:B,2,FALSE)</f>
        <v>125.7582</v>
      </c>
    </row>
    <row r="2827" spans="1:7" x14ac:dyDescent="0.3">
      <c r="A2827" s="3">
        <v>42390</v>
      </c>
      <c r="B2827">
        <f>1/EURUSD_D1[[#This Row],[0]]</f>
        <v>0.91771324214322747</v>
      </c>
      <c r="C2827">
        <f>(USDJPY_D1[[#This Row],[High]]+USDJPY_D1[[#This Row],[Low]])/2</f>
        <v>117.20349999999999</v>
      </c>
      <c r="D2827">
        <f>1/GBPUSD_D1[[#This Row],[Kolumna1]]</f>
        <v>0.68694057277104958</v>
      </c>
      <c r="E2827">
        <f>(USDCHF_D1[[#This Row],[High]]+USDCHF_D1[[#This Row],[Low]])/2</f>
        <v>0.99730000000000008</v>
      </c>
      <c r="F2827">
        <f>VLOOKUP(A2827,'nUSD INdex 2'!A:B,2,FALSE)</f>
        <v>95.232600000000005</v>
      </c>
      <c r="G2827">
        <f>VLOOKUP(A2827,'wUSD Index'!A:B,2,FALSE)</f>
        <v>125.4212</v>
      </c>
    </row>
    <row r="2828" spans="1:7" x14ac:dyDescent="0.3">
      <c r="A2828" s="3">
        <v>42391</v>
      </c>
      <c r="B2828">
        <f>1/EURUSD_D1[[#This Row],[0]]</f>
        <v>0.92081455255318856</v>
      </c>
      <c r="C2828">
        <f>(USDJPY_D1[[#This Row],[High]]+USDJPY_D1[[#This Row],[Low]])/2</f>
        <v>118.208</v>
      </c>
      <c r="D2828">
        <f>1/GBPUSD_D1[[#This Row],[Kolumna1]]</f>
        <v>0.69175907414965521</v>
      </c>
      <c r="E2828">
        <f>(USDCHF_D1[[#This Row],[High]]+USDCHF_D1[[#This Row],[Low]])/2</f>
        <v>1.0005999999999999</v>
      </c>
      <c r="F2828" t="e">
        <f>VLOOKUP(A2828,'nUSD INdex 2'!A:B,2,FALSE)</f>
        <v>#N/A</v>
      </c>
      <c r="G2828" t="e">
        <f>VLOOKUP(A2828,'wUSD Index'!A:B,2,FALSE)</f>
        <v>#N/A</v>
      </c>
    </row>
    <row r="2829" spans="1:7" x14ac:dyDescent="0.3">
      <c r="A2829" s="3">
        <v>42393</v>
      </c>
      <c r="B2829">
        <f>1/EURUSD_D1[[#This Row],[0]]</f>
        <v>0.92193939170438932</v>
      </c>
      <c r="C2829">
        <f>(USDJPY_D1[[#This Row],[High]]+USDJPY_D1[[#This Row],[Low]])/2</f>
        <v>118.67400000000001</v>
      </c>
      <c r="D2829">
        <f>1/GBPUSD_D1[[#This Row],[Kolumna1]]</f>
        <v>0.69310636410263526</v>
      </c>
      <c r="E2829">
        <f>(USDCHF_D1[[#This Row],[High]]+USDCHF_D1[[#This Row],[Low]])/2</f>
        <v>1.0065249999999999</v>
      </c>
      <c r="F2829" t="e">
        <f>VLOOKUP(A2829,'nUSD INdex 2'!A:B,2,FALSE)</f>
        <v>#N/A</v>
      </c>
      <c r="G2829" t="e">
        <f>VLOOKUP(A2829,'wUSD Index'!A:B,2,FALSE)</f>
        <v>#N/A</v>
      </c>
    </row>
    <row r="2830" spans="1:7" x14ac:dyDescent="0.3">
      <c r="A2830" s="3">
        <v>42394</v>
      </c>
      <c r="B2830">
        <f>1/EURUSD_D1[[#This Row],[0]]</f>
        <v>0.91836640983019391</v>
      </c>
      <c r="C2830">
        <f>(USDJPY_D1[[#This Row],[High]]+USDJPY_D1[[#This Row],[Low]])/2</f>
        <v>118.51349999999999</v>
      </c>
      <c r="D2830">
        <f>1/GBPUSD_D1[[#This Row],[Kolumna1]]</f>
        <v>0.69432149168029267</v>
      </c>
      <c r="E2830">
        <f>(USDCHF_D1[[#This Row],[High]]+USDCHF_D1[[#This Row],[Low]])/2</f>
        <v>1.0050399999999999</v>
      </c>
      <c r="F2830" t="e">
        <f>VLOOKUP(A2830,'nUSD INdex 2'!A:B,2,FALSE)</f>
        <v>#N/A</v>
      </c>
      <c r="G2830" t="e">
        <f>VLOOKUP(A2830,'wUSD Index'!A:B,2,FALSE)</f>
        <v>#N/A</v>
      </c>
    </row>
    <row r="2831" spans="1:7" x14ac:dyDescent="0.3">
      <c r="A2831" s="3">
        <v>42395</v>
      </c>
      <c r="B2831">
        <f>1/EURUSD_D1[[#This Row],[0]]</f>
        <v>0.9157131803176608</v>
      </c>
      <c r="C2831">
        <f>(USDJPY_D1[[#This Row],[High]]+USDJPY_D1[[#This Row],[Low]])/2</f>
        <v>118.13849999999999</v>
      </c>
      <c r="D2831">
        <f>1/GBPUSD_D1[[#This Row],[Kolumna1]]</f>
        <v>0.69744247843159135</v>
      </c>
      <c r="E2831">
        <f>(USDCHF_D1[[#This Row],[High]]+USDCHF_D1[[#This Row],[Low]])/2</f>
        <v>1.000915</v>
      </c>
      <c r="F2831" t="e">
        <f>VLOOKUP(A2831,'nUSD INdex 2'!A:B,2,FALSE)</f>
        <v>#N/A</v>
      </c>
      <c r="G2831" t="e">
        <f>VLOOKUP(A2831,'wUSD Index'!A:B,2,FALSE)</f>
        <v>#N/A</v>
      </c>
    </row>
    <row r="2832" spans="1:7" x14ac:dyDescent="0.3">
      <c r="A2832" s="3">
        <v>42396</v>
      </c>
      <c r="B2832">
        <f>1/EURUSD_D1[[#This Row],[0]]</f>
        <v>0.91596480863205243</v>
      </c>
      <c r="C2832">
        <f>(USDJPY_D1[[#This Row],[High]]+USDJPY_D1[[#This Row],[Low]])/2</f>
        <v>118.5545</v>
      </c>
      <c r="D2832">
        <f>1/GBPUSD_D1[[#This Row],[Kolumna1]]</f>
        <v>0.70116639029024785</v>
      </c>
      <c r="E2832">
        <f>(USDCHF_D1[[#This Row],[High]]+USDCHF_D1[[#This Row],[Low]])/2</f>
        <v>1.0009000000000001</v>
      </c>
      <c r="F2832">
        <f>VLOOKUP(A2832,'nUSD INdex 2'!A:B,2,FALSE)</f>
        <v>94.854100000000003</v>
      </c>
      <c r="G2832">
        <f>VLOOKUP(A2832,'wUSD Index'!A:B,2,FALSE)</f>
        <v>124.91030000000001</v>
      </c>
    </row>
    <row r="2833" spans="1:7" x14ac:dyDescent="0.3">
      <c r="A2833" s="3">
        <v>42397</v>
      </c>
      <c r="B2833">
        <f>1/EURUSD_D1[[#This Row],[0]]</f>
        <v>0.91774272000587342</v>
      </c>
      <c r="C2833">
        <f>(USDJPY_D1[[#This Row],[High]]+USDJPY_D1[[#This Row],[Low]])/2</f>
        <v>118.7025</v>
      </c>
      <c r="D2833">
        <f>1/GBPUSD_D1[[#This Row],[Kolumna1]]</f>
        <v>0.70028256401457978</v>
      </c>
      <c r="E2833">
        <f>(USDCHF_D1[[#This Row],[High]]+USDCHF_D1[[#This Row],[Low]])/2</f>
        <v>1.0042450000000001</v>
      </c>
      <c r="F2833">
        <f>VLOOKUP(A2833,'nUSD INdex 2'!A:B,2,FALSE)</f>
        <v>94.519499999999994</v>
      </c>
      <c r="G2833">
        <f>VLOOKUP(A2833,'wUSD Index'!A:B,2,FALSE)</f>
        <v>124.6163</v>
      </c>
    </row>
    <row r="2834" spans="1:7" x14ac:dyDescent="0.3">
      <c r="A2834" s="3">
        <v>42398</v>
      </c>
      <c r="B2834">
        <f>1/EURUSD_D1[[#This Row],[0]]</f>
        <v>0.91749853200234877</v>
      </c>
      <c r="C2834">
        <f>(USDJPY_D1[[#This Row],[High]]+USDJPY_D1[[#This Row],[Low]])/2</f>
        <v>120.09200000000001</v>
      </c>
      <c r="D2834">
        <f>1/GBPUSD_D1[[#This Row],[Kolumna1]]</f>
        <v>0.70252593198846447</v>
      </c>
      <c r="E2834">
        <f>(USDCHF_D1[[#This Row],[High]]+USDCHF_D1[[#This Row],[Low]])/2</f>
        <v>1.00414</v>
      </c>
      <c r="F2834">
        <f>VLOOKUP(A2834,'nUSD INdex 2'!A:B,2,FALSE)</f>
        <v>95.374600000000001</v>
      </c>
      <c r="G2834">
        <f>VLOOKUP(A2834,'wUSD Index'!A:B,2,FALSE)</f>
        <v>124.9387</v>
      </c>
    </row>
    <row r="2835" spans="1:7" x14ac:dyDescent="0.3">
      <c r="A2835" s="3">
        <v>42400</v>
      </c>
      <c r="B2835">
        <f>1/EURUSD_D1[[#This Row],[0]]</f>
        <v>0.91536532230013001</v>
      </c>
      <c r="C2835">
        <f>(USDJPY_D1[[#This Row],[High]]+USDJPY_D1[[#This Row],[Low]])/2</f>
        <v>121.321</v>
      </c>
      <c r="D2835">
        <f>1/GBPUSD_D1[[#This Row],[Kolumna1]]</f>
        <v>0.70561421953775205</v>
      </c>
      <c r="E2835">
        <f>(USDCHF_D1[[#This Row],[High]]+USDCHF_D1[[#This Row],[Low]])/2</f>
        <v>1.0025200000000001</v>
      </c>
      <c r="F2835" t="e">
        <f>VLOOKUP(A2835,'nUSD INdex 2'!A:B,2,FALSE)</f>
        <v>#N/A</v>
      </c>
      <c r="G2835" t="e">
        <f>VLOOKUP(A2835,'wUSD Index'!A:B,2,FALSE)</f>
        <v>#N/A</v>
      </c>
    </row>
    <row r="2836" spans="1:7" x14ac:dyDescent="0.3">
      <c r="A2836" s="3">
        <v>42401</v>
      </c>
      <c r="B2836">
        <f>1/EURUSD_D1[[#This Row],[0]]</f>
        <v>0.92170146089681548</v>
      </c>
      <c r="C2836">
        <f>(USDJPY_D1[[#This Row],[High]]+USDJPY_D1[[#This Row],[Low]])/2</f>
        <v>121.05799999999999</v>
      </c>
      <c r="D2836">
        <f>1/GBPUSD_D1[[#This Row],[Kolumna1]]</f>
        <v>0.70601524992939857</v>
      </c>
      <c r="E2836">
        <f>(USDCHF_D1[[#This Row],[High]]+USDCHF_D1[[#This Row],[Low]])/2</f>
        <v>1.007925</v>
      </c>
      <c r="F2836">
        <f>VLOOKUP(A2836,'nUSD INdex 2'!A:B,2,FALSE)</f>
        <v>94.928700000000006</v>
      </c>
      <c r="G2836">
        <f>VLOOKUP(A2836,'wUSD Index'!A:B,2,FALSE)</f>
        <v>124.7316</v>
      </c>
    </row>
    <row r="2837" spans="1:7" x14ac:dyDescent="0.3">
      <c r="A2837" s="3">
        <v>42402</v>
      </c>
      <c r="B2837">
        <f>1/EURUSD_D1[[#This Row],[0]]</f>
        <v>0.92369793230217856</v>
      </c>
      <c r="C2837">
        <f>(USDJPY_D1[[#This Row],[High]]+USDJPY_D1[[#This Row],[Low]])/2</f>
        <v>120.348</v>
      </c>
      <c r="D2837">
        <f>1/GBPUSD_D1[[#This Row],[Kolumna1]]</f>
        <v>0.7001036153350696</v>
      </c>
      <c r="E2837">
        <f>(USDCHF_D1[[#This Row],[High]]+USDCHF_D1[[#This Row],[Low]])/2</f>
        <v>1.0117150000000001</v>
      </c>
      <c r="F2837">
        <f>VLOOKUP(A2837,'nUSD INdex 2'!A:B,2,FALSE)</f>
        <v>94.817099999999996</v>
      </c>
      <c r="G2837">
        <f>VLOOKUP(A2837,'wUSD Index'!A:B,2,FALSE)</f>
        <v>124.9987</v>
      </c>
    </row>
    <row r="2838" spans="1:7" x14ac:dyDescent="0.3">
      <c r="A2838" s="3">
        <v>42403</v>
      </c>
      <c r="B2838">
        <f>1/EURUSD_D1[[#This Row],[0]]</f>
        <v>0.92648353175522324</v>
      </c>
      <c r="C2838">
        <f>(USDJPY_D1[[#This Row],[High]]+USDJPY_D1[[#This Row],[Low]])/2</f>
        <v>118.54750000000001</v>
      </c>
      <c r="D2838">
        <f>1/GBPUSD_D1[[#This Row],[Kolumna1]]</f>
        <v>0.70115409964802067</v>
      </c>
      <c r="E2838">
        <f>(USDCHF_D1[[#This Row],[High]]+USDCHF_D1[[#This Row],[Low]])/2</f>
        <v>1.0158450000000001</v>
      </c>
      <c r="F2838">
        <f>VLOOKUP(A2838,'nUSD INdex 2'!A:B,2,FALSE)</f>
        <v>93.492400000000004</v>
      </c>
      <c r="G2838">
        <f>VLOOKUP(A2838,'wUSD Index'!A:B,2,FALSE)</f>
        <v>124.06010000000001</v>
      </c>
    </row>
    <row r="2839" spans="1:7" x14ac:dyDescent="0.3">
      <c r="A2839" s="3">
        <v>42404</v>
      </c>
      <c r="B2839">
        <f>1/EURUSD_D1[[#This Row],[0]]</f>
        <v>0.92392409039673318</v>
      </c>
      <c r="C2839">
        <f>(USDJPY_D1[[#This Row],[High]]+USDJPY_D1[[#This Row],[Low]])/2</f>
        <v>117.3695</v>
      </c>
      <c r="D2839">
        <f>1/GBPUSD_D1[[#This Row],[Kolumna1]]</f>
        <v>0.70095505125733815</v>
      </c>
      <c r="E2839">
        <f>(USDCHF_D1[[#This Row],[High]]+USDCHF_D1[[#This Row],[Low]])/2</f>
        <v>1.0142800000000001</v>
      </c>
      <c r="F2839">
        <f>VLOOKUP(A2839,'nUSD INdex 2'!A:B,2,FALSE)</f>
        <v>92.527900000000002</v>
      </c>
      <c r="G2839">
        <f>VLOOKUP(A2839,'wUSD Index'!A:B,2,FALSE)</f>
        <v>122.985</v>
      </c>
    </row>
    <row r="2840" spans="1:7" x14ac:dyDescent="0.3">
      <c r="A2840" s="3">
        <v>42405</v>
      </c>
      <c r="B2840">
        <f>1/EURUSD_D1[[#This Row],[0]]</f>
        <v>0.92195639146268393</v>
      </c>
      <c r="C2840">
        <f>(USDJPY_D1[[#This Row],[High]]+USDJPY_D1[[#This Row],[Low]])/2</f>
        <v>116.86</v>
      </c>
      <c r="D2840">
        <f>1/GBPUSD_D1[[#This Row],[Kolumna1]]</f>
        <v>0.7007782142068768</v>
      </c>
      <c r="E2840">
        <f>(USDCHF_D1[[#This Row],[High]]+USDCHF_D1[[#This Row],[Low]])/2</f>
        <v>1.015765</v>
      </c>
      <c r="F2840">
        <f>VLOOKUP(A2840,'nUSD INdex 2'!A:B,2,FALSE)</f>
        <v>93.185900000000004</v>
      </c>
      <c r="G2840">
        <f>VLOOKUP(A2840,'wUSD Index'!A:B,2,FALSE)</f>
        <v>123.6953</v>
      </c>
    </row>
    <row r="2841" spans="1:7" x14ac:dyDescent="0.3">
      <c r="A2841" s="3">
        <v>42407</v>
      </c>
      <c r="B2841">
        <f>1/EURUSD_D1[[#This Row],[0]]</f>
        <v>0.91881784895553387</v>
      </c>
      <c r="C2841">
        <f>(USDJPY_D1[[#This Row],[High]]+USDJPY_D1[[#This Row],[Low]])/2</f>
        <v>116.90100000000001</v>
      </c>
      <c r="D2841">
        <f>1/GBPUSD_D1[[#This Row],[Kolumna1]]</f>
        <v>0.69967744869615112</v>
      </c>
      <c r="E2841">
        <f>(USDCHF_D1[[#This Row],[High]]+USDCHF_D1[[#This Row],[Low]])/2</f>
        <v>1.0159150000000001</v>
      </c>
      <c r="F2841" t="e">
        <f>VLOOKUP(A2841,'nUSD INdex 2'!A:B,2,FALSE)</f>
        <v>#N/A</v>
      </c>
      <c r="G2841" t="e">
        <f>VLOOKUP(A2841,'wUSD Index'!A:B,2,FALSE)</f>
        <v>#N/A</v>
      </c>
    </row>
    <row r="2842" spans="1:7" x14ac:dyDescent="0.3">
      <c r="A2842" s="3">
        <v>42408</v>
      </c>
      <c r="B2842">
        <f>1/EURUSD_D1[[#This Row],[0]]</f>
        <v>0.91586414071336675</v>
      </c>
      <c r="C2842">
        <f>(USDJPY_D1[[#This Row],[High]]+USDJPY_D1[[#This Row],[Low]])/2</f>
        <v>116.3485</v>
      </c>
      <c r="D2842">
        <f>1/GBPUSD_D1[[#This Row],[Kolumna1]]</f>
        <v>0.69818263061251562</v>
      </c>
      <c r="E2842">
        <f>(USDCHF_D1[[#This Row],[High]]+USDCHF_D1[[#This Row],[Low]])/2</f>
        <v>1.01437</v>
      </c>
      <c r="F2842">
        <f>VLOOKUP(A2842,'nUSD INdex 2'!A:B,2,FALSE)</f>
        <v>92.978399999999993</v>
      </c>
      <c r="G2842">
        <f>VLOOKUP(A2842,'wUSD Index'!A:B,2,FALSE)</f>
        <v>123.8319</v>
      </c>
    </row>
    <row r="2843" spans="1:7" x14ac:dyDescent="0.3">
      <c r="A2843" s="3">
        <v>42409</v>
      </c>
      <c r="B2843">
        <f>1/EURUSD_D1[[#This Row],[0]]</f>
        <v>0.91918100972033911</v>
      </c>
      <c r="C2843">
        <f>(USDJPY_D1[[#This Row],[High]]+USDJPY_D1[[#This Row],[Low]])/2</f>
        <v>114.9365</v>
      </c>
      <c r="D2843">
        <f>1/GBPUSD_D1[[#This Row],[Kolumna1]]</f>
        <v>0.70022862464594693</v>
      </c>
      <c r="E2843">
        <f>(USDCHF_D1[[#This Row],[High]]+USDCHF_D1[[#This Row],[Low]])/2</f>
        <v>1.019425</v>
      </c>
      <c r="F2843">
        <f>VLOOKUP(A2843,'nUSD INdex 2'!A:B,2,FALSE)</f>
        <v>92.224999999999994</v>
      </c>
      <c r="G2843">
        <f>VLOOKUP(A2843,'wUSD Index'!A:B,2,FALSE)</f>
        <v>123.5474</v>
      </c>
    </row>
    <row r="2844" spans="1:7" x14ac:dyDescent="0.3">
      <c r="A2844" s="3">
        <v>42410</v>
      </c>
      <c r="B2844">
        <f>1/EURUSD_D1[[#This Row],[0]]</f>
        <v>0.92384300212021986</v>
      </c>
      <c r="C2844">
        <f>(USDJPY_D1[[#This Row],[High]]+USDJPY_D1[[#This Row],[Low]])/2</f>
        <v>114.167</v>
      </c>
      <c r="D2844">
        <f>1/GBPUSD_D1[[#This Row],[Kolumna1]]</f>
        <v>0.70230637413265162</v>
      </c>
      <c r="E2844">
        <f>(USDCHF_D1[[#This Row],[High]]+USDCHF_D1[[#This Row],[Low]])/2</f>
        <v>1.023155</v>
      </c>
      <c r="F2844">
        <f>VLOOKUP(A2844,'nUSD INdex 2'!A:B,2,FALSE)</f>
        <v>92.614699999999999</v>
      </c>
      <c r="G2844">
        <f>VLOOKUP(A2844,'wUSD Index'!A:B,2,FALSE)</f>
        <v>123.6665</v>
      </c>
    </row>
    <row r="2845" spans="1:7" x14ac:dyDescent="0.3">
      <c r="A2845" s="3">
        <v>42411</v>
      </c>
      <c r="B2845">
        <f>1/EURUSD_D1[[#This Row],[0]]</f>
        <v>0.92009016883654593</v>
      </c>
      <c r="C2845">
        <f>(USDJPY_D1[[#This Row],[High]]+USDJPY_D1[[#This Row],[Low]])/2</f>
        <v>112.233</v>
      </c>
      <c r="D2845">
        <f>1/GBPUSD_D1[[#This Row],[Kolumna1]]</f>
        <v>0.69736709054962986</v>
      </c>
      <c r="E2845">
        <f>(USDCHF_D1[[#This Row],[High]]+USDCHF_D1[[#This Row],[Low]])/2</f>
        <v>1.020025</v>
      </c>
      <c r="F2845">
        <f>VLOOKUP(A2845,'nUSD INdex 2'!A:B,2,FALSE)</f>
        <v>91.765000000000001</v>
      </c>
      <c r="G2845">
        <f>VLOOKUP(A2845,'wUSD Index'!A:B,2,FALSE)</f>
        <v>123.57</v>
      </c>
    </row>
    <row r="2846" spans="1:7" x14ac:dyDescent="0.3">
      <c r="A2846" s="3">
        <v>42412</v>
      </c>
      <c r="B2846">
        <f>1/EURUSD_D1[[#This Row],[0]]</f>
        <v>0.91607389052000932</v>
      </c>
      <c r="C2846">
        <f>(USDJPY_D1[[#This Row],[High]]+USDJPY_D1[[#This Row],[Low]])/2</f>
        <v>112.5975</v>
      </c>
      <c r="D2846">
        <f>1/GBPUSD_D1[[#This Row],[Kolumna1]]</f>
        <v>0.69513233581843137</v>
      </c>
      <c r="E2846">
        <f>(USDCHF_D1[[#This Row],[High]]+USDCHF_D1[[#This Row],[Low]])/2</f>
        <v>1.0196999999999998</v>
      </c>
      <c r="F2846">
        <f>VLOOKUP(A2846,'nUSD INdex 2'!A:B,2,FALSE)</f>
        <v>92.1875</v>
      </c>
      <c r="G2846">
        <f>VLOOKUP(A2846,'wUSD Index'!A:B,2,FALSE)</f>
        <v>123.7055</v>
      </c>
    </row>
    <row r="2847" spans="1:7" x14ac:dyDescent="0.3">
      <c r="A2847" s="3">
        <v>42414</v>
      </c>
      <c r="B2847">
        <f>1/EURUSD_D1[[#This Row],[0]]</f>
        <v>0.90705827395881045</v>
      </c>
      <c r="C2847">
        <f>(USDJPY_D1[[#This Row],[High]]+USDJPY_D1[[#This Row],[Low]])/2</f>
        <v>113.50200000000001</v>
      </c>
      <c r="D2847">
        <f>1/GBPUSD_D1[[#This Row],[Kolumna1]]</f>
        <v>0.68888789382859783</v>
      </c>
      <c r="E2847">
        <f>(USDCHF_D1[[#This Row],[High]]+USDCHF_D1[[#This Row],[Low]])/2</f>
        <v>1.0090350000000001</v>
      </c>
      <c r="F2847" t="e">
        <f>VLOOKUP(A2847,'nUSD INdex 2'!A:B,2,FALSE)</f>
        <v>#N/A</v>
      </c>
      <c r="G2847" t="e">
        <f>VLOOKUP(A2847,'wUSD Index'!A:B,2,FALSE)</f>
        <v>#N/A</v>
      </c>
    </row>
    <row r="2848" spans="1:7" x14ac:dyDescent="0.3">
      <c r="A2848" s="3">
        <v>42415</v>
      </c>
      <c r="B2848">
        <f>1/EURUSD_D1[[#This Row],[0]]</f>
        <v>0.89651926395768422</v>
      </c>
      <c r="C2848">
        <f>(USDJPY_D1[[#This Row],[High]]+USDJPY_D1[[#This Row],[Low]])/2</f>
        <v>114.001</v>
      </c>
      <c r="D2848">
        <f>1/GBPUSD_D1[[#This Row],[Kolumna1]]</f>
        <v>0.68499484541378819</v>
      </c>
      <c r="E2848">
        <f>(USDCHF_D1[[#This Row],[High]]+USDCHF_D1[[#This Row],[Low]])/2</f>
        <v>0.99973999999999996</v>
      </c>
      <c r="F2848" t="e">
        <f>VLOOKUP(A2848,'nUSD INdex 2'!A:B,2,FALSE)</f>
        <v>#N/A</v>
      </c>
      <c r="G2848" t="e">
        <f>VLOOKUP(A2848,'wUSD Index'!A:B,2,FALSE)</f>
        <v>#N/A</v>
      </c>
    </row>
    <row r="2849" spans="1:7" x14ac:dyDescent="0.3">
      <c r="A2849" s="3">
        <v>42416</v>
      </c>
      <c r="B2849">
        <f>1/EURUSD_D1[[#This Row],[0]]</f>
        <v>0.89462242460569508</v>
      </c>
      <c r="C2849">
        <f>(USDJPY_D1[[#This Row],[High]]+USDJPY_D1[[#This Row],[Low]])/2</f>
        <v>114.2355</v>
      </c>
      <c r="D2849">
        <f>1/GBPUSD_D1[[#This Row],[Kolumna1]]</f>
        <v>0.68865780593623027</v>
      </c>
      <c r="E2849">
        <f>(USDCHF_D1[[#This Row],[High]]+USDCHF_D1[[#This Row],[Low]])/2</f>
        <v>0.99329000000000001</v>
      </c>
      <c r="F2849">
        <f>VLOOKUP(A2849,'nUSD INdex 2'!A:B,2,FALSE)</f>
        <v>92.813299999999998</v>
      </c>
      <c r="G2849">
        <f>VLOOKUP(A2849,'wUSD Index'!A:B,2,FALSE)</f>
        <v>123.7971</v>
      </c>
    </row>
    <row r="2850" spans="1:7" x14ac:dyDescent="0.3">
      <c r="A2850" s="3">
        <v>42417</v>
      </c>
      <c r="B2850">
        <f>1/EURUSD_D1[[#This Row],[0]]</f>
        <v>0.89725127073211219</v>
      </c>
      <c r="C2850">
        <f>(USDJPY_D1[[#This Row],[High]]+USDJPY_D1[[#This Row],[Low]])/2</f>
        <v>113.93899999999999</v>
      </c>
      <c r="D2850">
        <f>1/GBPUSD_D1[[#This Row],[Kolumna1]]</f>
        <v>0.68990972531244288</v>
      </c>
      <c r="E2850">
        <f>(USDCHF_D1[[#This Row],[High]]+USDCHF_D1[[#This Row],[Low]])/2</f>
        <v>0.99232500000000001</v>
      </c>
      <c r="F2850">
        <f>VLOOKUP(A2850,'nUSD INdex 2'!A:B,2,FALSE)</f>
        <v>92.504400000000004</v>
      </c>
      <c r="G2850">
        <f>VLOOKUP(A2850,'wUSD Index'!A:B,2,FALSE)</f>
        <v>123.17619999999999</v>
      </c>
    </row>
    <row r="2851" spans="1:7" x14ac:dyDescent="0.3">
      <c r="A2851" s="3">
        <v>42418</v>
      </c>
      <c r="B2851">
        <f>1/EURUSD_D1[[#This Row],[0]]</f>
        <v>0.89676447377860669</v>
      </c>
      <c r="C2851">
        <f>(USDJPY_D1[[#This Row],[High]]+USDJPY_D1[[#This Row],[Low]])/2</f>
        <v>113.7295</v>
      </c>
      <c r="D2851">
        <f>1/GBPUSD_D1[[#This Row],[Kolumna1]]</f>
        <v>0.69207504861827229</v>
      </c>
      <c r="E2851">
        <f>(USDCHF_D1[[#This Row],[High]]+USDCHF_D1[[#This Row],[Low]])/2</f>
        <v>0.99065500000000006</v>
      </c>
      <c r="F2851">
        <f>VLOOKUP(A2851,'nUSD INdex 2'!A:B,2,FALSE)</f>
        <v>92.664699999999996</v>
      </c>
      <c r="G2851">
        <f>VLOOKUP(A2851,'wUSD Index'!A:B,2,FALSE)</f>
        <v>123.19119999999999</v>
      </c>
    </row>
    <row r="2852" spans="1:7" x14ac:dyDescent="0.3">
      <c r="A2852" s="3">
        <v>42419</v>
      </c>
      <c r="B2852">
        <f>1/EURUSD_D1[[#This Row],[0]]</f>
        <v>0.88887703719505973</v>
      </c>
      <c r="C2852">
        <f>(USDJPY_D1[[#This Row],[High]]+USDJPY_D1[[#This Row],[Low]])/2</f>
        <v>112.8005</v>
      </c>
      <c r="D2852">
        <f>1/GBPUSD_D1[[#This Row],[Kolumna1]]</f>
        <v>0.69220439411349388</v>
      </c>
      <c r="E2852">
        <f>(USDCHF_D1[[#This Row],[High]]+USDCHF_D1[[#This Row],[Low]])/2</f>
        <v>0.97838999999999998</v>
      </c>
      <c r="F2852">
        <f>VLOOKUP(A2852,'nUSD INdex 2'!A:B,2,FALSE)</f>
        <v>92.523600000000002</v>
      </c>
      <c r="G2852">
        <f>VLOOKUP(A2852,'wUSD Index'!A:B,2,FALSE)</f>
        <v>123.2689</v>
      </c>
    </row>
    <row r="2853" spans="1:7" x14ac:dyDescent="0.3">
      <c r="A2853" s="3">
        <v>42421</v>
      </c>
      <c r="B2853">
        <f>1/EURUSD_D1[[#This Row],[0]]</f>
        <v>0.88999247956354777</v>
      </c>
      <c r="C2853">
        <f>(USDJPY_D1[[#This Row],[High]]+USDJPY_D1[[#This Row],[Low]])/2</f>
        <v>112.53149999999999</v>
      </c>
      <c r="D2853">
        <f>1/GBPUSD_D1[[#This Row],[Kolumna1]]</f>
        <v>0.68922262580035976</v>
      </c>
      <c r="E2853">
        <f>(USDCHF_D1[[#This Row],[High]]+USDCHF_D1[[#This Row],[Low]])/2</f>
        <v>0.97641500000000003</v>
      </c>
      <c r="F2853" t="e">
        <f>VLOOKUP(A2853,'nUSD INdex 2'!A:B,2,FALSE)</f>
        <v>#N/A</v>
      </c>
      <c r="G2853" t="e">
        <f>VLOOKUP(A2853,'wUSD Index'!A:B,2,FALSE)</f>
        <v>#N/A</v>
      </c>
    </row>
    <row r="2854" spans="1:7" x14ac:dyDescent="0.3">
      <c r="A2854" s="3">
        <v>42422</v>
      </c>
      <c r="B2854">
        <f>1/EURUSD_D1[[#This Row],[0]]</f>
        <v>0.88299051226694558</v>
      </c>
      <c r="C2854">
        <f>(USDJPY_D1[[#This Row],[High]]+USDJPY_D1[[#This Row],[Low]])/2</f>
        <v>112.94800000000001</v>
      </c>
      <c r="D2854">
        <f>1/GBPUSD_D1[[#This Row],[Kolumna1]]</f>
        <v>0.69093220573197356</v>
      </c>
      <c r="E2854">
        <f>(USDCHF_D1[[#This Row],[High]]+USDCHF_D1[[#This Row],[Low]])/2</f>
        <v>0.97111999999999998</v>
      </c>
      <c r="F2854">
        <f>VLOOKUP(A2854,'nUSD INdex 2'!A:B,2,FALSE)</f>
        <v>92.878500000000003</v>
      </c>
      <c r="G2854">
        <f>VLOOKUP(A2854,'wUSD Index'!A:B,2,FALSE)</f>
        <v>123.0853</v>
      </c>
    </row>
    <row r="2855" spans="1:7" x14ac:dyDescent="0.3">
      <c r="A2855" s="3">
        <v>42423</v>
      </c>
      <c r="B2855">
        <f>1/EURUSD_D1[[#This Row],[0]]</f>
        <v>0.8870005632453577</v>
      </c>
      <c r="C2855">
        <f>(USDJPY_D1[[#This Row],[High]]+USDJPY_D1[[#This Row],[Low]])/2</f>
        <v>112.38499999999999</v>
      </c>
      <c r="D2855">
        <f>1/GBPUSD_D1[[#This Row],[Kolumna1]]</f>
        <v>0.68936278750736757</v>
      </c>
      <c r="E2855">
        <f>(USDCHF_D1[[#This Row],[High]]+USDCHF_D1[[#This Row],[Low]])/2</f>
        <v>0.97517999999999994</v>
      </c>
      <c r="F2855">
        <f>VLOOKUP(A2855,'nUSD INdex 2'!A:B,2,FALSE)</f>
        <v>93.005600000000001</v>
      </c>
      <c r="G2855">
        <f>VLOOKUP(A2855,'wUSD Index'!A:B,2,FALSE)</f>
        <v>123.4448</v>
      </c>
    </row>
    <row r="2856" spans="1:7" x14ac:dyDescent="0.3">
      <c r="A2856" s="3">
        <v>42424</v>
      </c>
      <c r="B2856">
        <f>1/EURUSD_D1[[#This Row],[0]]</f>
        <v>0.89025394493779353</v>
      </c>
      <c r="C2856">
        <f>(USDJPY_D1[[#This Row],[High]]+USDJPY_D1[[#This Row],[Low]])/2</f>
        <v>111.65299999999999</v>
      </c>
      <c r="D2856">
        <f>1/GBPUSD_D1[[#This Row],[Kolumna1]]</f>
        <v>0.68952915501649703</v>
      </c>
      <c r="E2856">
        <f>(USDCHF_D1[[#This Row],[High]]+USDCHF_D1[[#This Row],[Low]])/2</f>
        <v>0.97758499999999993</v>
      </c>
      <c r="F2856">
        <f>VLOOKUP(A2856,'nUSD INdex 2'!A:B,2,FALSE)</f>
        <v>92.881500000000003</v>
      </c>
      <c r="G2856">
        <f>VLOOKUP(A2856,'wUSD Index'!A:B,2,FALSE)</f>
        <v>123.4302</v>
      </c>
    </row>
    <row r="2857" spans="1:7" x14ac:dyDescent="0.3">
      <c r="A2857" s="3">
        <v>42425</v>
      </c>
      <c r="B2857">
        <f>1/EURUSD_D1[[#This Row],[0]]</f>
        <v>0.89417845119350459</v>
      </c>
      <c r="C2857">
        <f>(USDJPY_D1[[#This Row],[High]]+USDJPY_D1[[#This Row],[Low]])/2</f>
        <v>112.5735</v>
      </c>
      <c r="D2857">
        <f>1/GBPUSD_D1[[#This Row],[Kolumna1]]</f>
        <v>0.69089640353877135</v>
      </c>
      <c r="E2857">
        <f>(USDCHF_D1[[#This Row],[High]]+USDCHF_D1[[#This Row],[Low]])/2</f>
        <v>0.98301499999999997</v>
      </c>
      <c r="F2857">
        <f>VLOOKUP(A2857,'nUSD INdex 2'!A:B,2,FALSE)</f>
        <v>92.6798</v>
      </c>
      <c r="G2857">
        <f>VLOOKUP(A2857,'wUSD Index'!A:B,2,FALSE)</f>
        <v>123.20359999999999</v>
      </c>
    </row>
    <row r="2858" spans="1:7" x14ac:dyDescent="0.3">
      <c r="A2858" s="3">
        <v>42426</v>
      </c>
      <c r="B2858">
        <f>1/EURUSD_D1[[#This Row],[0]]</f>
        <v>0.8961657548180112</v>
      </c>
      <c r="C2858">
        <f>(USDJPY_D1[[#This Row],[High]]+USDJPY_D1[[#This Row],[Low]])/2</f>
        <v>113.2765</v>
      </c>
      <c r="D2858">
        <f>1/GBPUSD_D1[[#This Row],[Kolumna1]]</f>
        <v>0.69464463716973979</v>
      </c>
      <c r="E2858">
        <f>(USDCHF_D1[[#This Row],[High]]+USDCHF_D1[[#This Row],[Low]])/2</f>
        <v>0.98712500000000003</v>
      </c>
      <c r="F2858">
        <f>VLOOKUP(A2858,'nUSD INdex 2'!A:B,2,FALSE)</f>
        <v>93.188199999999995</v>
      </c>
      <c r="G2858">
        <f>VLOOKUP(A2858,'wUSD Index'!A:B,2,FALSE)</f>
        <v>123.6734</v>
      </c>
    </row>
    <row r="2859" spans="1:7" x14ac:dyDescent="0.3">
      <c r="A2859" s="3">
        <v>42428</v>
      </c>
      <c r="B2859">
        <f>1/EURUSD_D1[[#This Row],[0]]</f>
        <v>0.89746466232892086</v>
      </c>
      <c r="C2859">
        <f>(USDJPY_D1[[#This Row],[High]]+USDJPY_D1[[#This Row],[Low]])/2</f>
        <v>113.7705</v>
      </c>
      <c r="D2859">
        <f>1/GBPUSD_D1[[#This Row],[Kolumna1]]</f>
        <v>0.69994190482189977</v>
      </c>
      <c r="E2859">
        <f>(USDCHF_D1[[#This Row],[High]]+USDCHF_D1[[#This Row],[Low]])/2</f>
        <v>0.98972499999999997</v>
      </c>
      <c r="F2859" t="e">
        <f>VLOOKUP(A2859,'nUSD INdex 2'!A:B,2,FALSE)</f>
        <v>#N/A</v>
      </c>
      <c r="G2859" t="e">
        <f>VLOOKUP(A2859,'wUSD Index'!A:B,2,FALSE)</f>
        <v>#N/A</v>
      </c>
    </row>
    <row r="2860" spans="1:7" x14ac:dyDescent="0.3">
      <c r="A2860" s="3">
        <v>42429</v>
      </c>
      <c r="B2860">
        <f>1/EURUSD_D1[[#This Row],[0]]</f>
        <v>0.9000616542233143</v>
      </c>
      <c r="C2860">
        <f>(USDJPY_D1[[#This Row],[High]]+USDJPY_D1[[#This Row],[Low]])/2</f>
        <v>113.02</v>
      </c>
      <c r="D2860">
        <f>1/GBPUSD_D1[[#This Row],[Kolumna1]]</f>
        <v>0.69806809654281776</v>
      </c>
      <c r="E2860">
        <f>(USDCHF_D1[[#This Row],[High]]+USDCHF_D1[[#This Row],[Low]])/2</f>
        <v>0.99360999999999999</v>
      </c>
      <c r="F2860">
        <f>VLOOKUP(A2860,'nUSD INdex 2'!A:B,2,FALSE)</f>
        <v>93.210099999999997</v>
      </c>
      <c r="G2860">
        <f>VLOOKUP(A2860,'wUSD Index'!A:B,2,FALSE)</f>
        <v>123.5523</v>
      </c>
    </row>
    <row r="2861" spans="1:7" x14ac:dyDescent="0.3">
      <c r="A2861" s="3">
        <v>42430</v>
      </c>
      <c r="B2861">
        <f>1/EURUSD_D1[[#This Row],[0]]</f>
        <v>0.90065342405915505</v>
      </c>
      <c r="C2861">
        <f>(USDJPY_D1[[#This Row],[High]]+USDJPY_D1[[#This Row],[Low]])/2</f>
        <v>113.1705</v>
      </c>
      <c r="D2861">
        <f>1/GBPUSD_D1[[#This Row],[Kolumna1]]</f>
        <v>0.69797308615779774</v>
      </c>
      <c r="E2861">
        <f>(USDCHF_D1[[#This Row],[High]]+USDCHF_D1[[#This Row],[Low]])/2</f>
        <v>0.99275500000000005</v>
      </c>
      <c r="F2861">
        <f>VLOOKUP(A2861,'nUSD INdex 2'!A:B,2,FALSE)</f>
        <v>93.1935</v>
      </c>
      <c r="G2861">
        <f>VLOOKUP(A2861,'wUSD Index'!A:B,2,FALSE)</f>
        <v>123.2184</v>
      </c>
    </row>
    <row r="2862" spans="1:7" x14ac:dyDescent="0.3">
      <c r="A2862" s="3">
        <v>42431</v>
      </c>
      <c r="B2862">
        <f>1/EURUSD_D1[[#This Row],[0]]</f>
        <v>0.89949493359478661</v>
      </c>
      <c r="C2862">
        <f>(USDJPY_D1[[#This Row],[High]]+USDJPY_D1[[#This Row],[Low]])/2</f>
        <v>113.88500000000001</v>
      </c>
      <c r="D2862">
        <f>1/GBPUSD_D1[[#This Row],[Kolumna1]]</f>
        <v>0.70019920667429891</v>
      </c>
      <c r="E2862">
        <f>(USDCHF_D1[[#This Row],[High]]+USDCHF_D1[[#This Row],[Low]])/2</f>
        <v>0.98970500000000006</v>
      </c>
      <c r="F2862">
        <f>VLOOKUP(A2862,'nUSD INdex 2'!A:B,2,FALSE)</f>
        <v>93.202600000000004</v>
      </c>
      <c r="G2862">
        <f>VLOOKUP(A2862,'wUSD Index'!A:B,2,FALSE)</f>
        <v>123.0909</v>
      </c>
    </row>
    <row r="2863" spans="1:7" x14ac:dyDescent="0.3">
      <c r="A2863" s="3">
        <v>42432</v>
      </c>
      <c r="B2863">
        <f>1/EURUSD_D1[[#This Row],[0]]</f>
        <v>0.90387309621729117</v>
      </c>
      <c r="C2863">
        <f>(USDJPY_D1[[#This Row],[High]]+USDJPY_D1[[#This Row],[Low]])/2</f>
        <v>113.7835</v>
      </c>
      <c r="D2863">
        <f>1/GBPUSD_D1[[#This Row],[Kolumna1]]</f>
        <v>0.70536287393049357</v>
      </c>
      <c r="E2863">
        <f>(USDCHF_D1[[#This Row],[High]]+USDCHF_D1[[#This Row],[Low]])/2</f>
        <v>0.99533499999999997</v>
      </c>
      <c r="F2863">
        <f>VLOOKUP(A2863,'nUSD INdex 2'!A:B,2,FALSE)</f>
        <v>92.576599999999999</v>
      </c>
      <c r="G2863">
        <f>VLOOKUP(A2863,'wUSD Index'!A:B,2,FALSE)</f>
        <v>122.5112</v>
      </c>
    </row>
    <row r="2864" spans="1:7" x14ac:dyDescent="0.3">
      <c r="A2864" s="3">
        <v>42433</v>
      </c>
      <c r="B2864">
        <f>1/EURUSD_D1[[#This Row],[0]]</f>
        <v>0.90732574809007938</v>
      </c>
      <c r="C2864">
        <f>(USDJPY_D1[[#This Row],[High]]+USDJPY_D1[[#This Row],[Low]])/2</f>
        <v>113.68899999999999</v>
      </c>
      <c r="D2864">
        <f>1/GBPUSD_D1[[#This Row],[Kolumna1]]</f>
        <v>0.71021466238170494</v>
      </c>
      <c r="E2864">
        <f>(USDCHF_D1[[#This Row],[High]]+USDCHF_D1[[#This Row],[Low]])/2</f>
        <v>0.99480999999999997</v>
      </c>
      <c r="F2864">
        <f>VLOOKUP(A2864,'nUSD INdex 2'!A:B,2,FALSE)</f>
        <v>92.2166</v>
      </c>
      <c r="G2864">
        <f>VLOOKUP(A2864,'wUSD Index'!A:B,2,FALSE)</f>
        <v>121.842</v>
      </c>
    </row>
    <row r="2865" spans="1:7" x14ac:dyDescent="0.3">
      <c r="A2865" s="3">
        <v>42435</v>
      </c>
      <c r="B2865">
        <f>1/EURUSD_D1[[#This Row],[0]]</f>
        <v>0.90895043493278305</v>
      </c>
      <c r="C2865">
        <f>(USDJPY_D1[[#This Row],[High]]+USDJPY_D1[[#This Row],[Low]])/2</f>
        <v>113.842</v>
      </c>
      <c r="D2865">
        <f>1/GBPUSD_D1[[#This Row],[Kolumna1]]</f>
        <v>0.71697179791432908</v>
      </c>
      <c r="E2865">
        <f>(USDCHF_D1[[#This Row],[High]]+USDCHF_D1[[#This Row],[Low]])/2</f>
        <v>0.99022500000000002</v>
      </c>
      <c r="F2865" t="e">
        <f>VLOOKUP(A2865,'nUSD INdex 2'!A:B,2,FALSE)</f>
        <v>#N/A</v>
      </c>
      <c r="G2865" t="e">
        <f>VLOOKUP(A2865,'wUSD Index'!A:B,2,FALSE)</f>
        <v>#N/A</v>
      </c>
    </row>
    <row r="2866" spans="1:7" x14ac:dyDescent="0.3">
      <c r="A2866" s="3">
        <v>42436</v>
      </c>
      <c r="B2866">
        <f>1/EURUSD_D1[[#This Row],[0]]</f>
        <v>0.90758514283121183</v>
      </c>
      <c r="C2866">
        <f>(USDJPY_D1[[#This Row],[High]]+USDJPY_D1[[#This Row],[Low]])/2</f>
        <v>113.542</v>
      </c>
      <c r="D2866">
        <f>1/GBPUSD_D1[[#This Row],[Kolumna1]]</f>
        <v>0.71695380666623654</v>
      </c>
      <c r="E2866">
        <f>(USDCHF_D1[[#This Row],[High]]+USDCHF_D1[[#This Row],[Low]])/2</f>
        <v>0.99144999999999994</v>
      </c>
      <c r="F2866">
        <f>VLOOKUP(A2866,'nUSD INdex 2'!A:B,2,FALSE)</f>
        <v>92.117999999999995</v>
      </c>
      <c r="G2866">
        <f>VLOOKUP(A2866,'wUSD Index'!A:B,2,FALSE)</f>
        <v>121.84059999999999</v>
      </c>
    </row>
    <row r="2867" spans="1:7" x14ac:dyDescent="0.3">
      <c r="A2867" s="3">
        <v>42437</v>
      </c>
      <c r="B2867">
        <f>1/EURUSD_D1[[#This Row],[0]]</f>
        <v>0.90992224714398162</v>
      </c>
      <c r="C2867">
        <f>(USDJPY_D1[[#This Row],[High]]+USDJPY_D1[[#This Row],[Low]])/2</f>
        <v>112.968</v>
      </c>
      <c r="D2867">
        <f>1/GBPUSD_D1[[#This Row],[Kolumna1]]</f>
        <v>0.71695123656164528</v>
      </c>
      <c r="E2867">
        <f>(USDCHF_D1[[#This Row],[High]]+USDCHF_D1[[#This Row],[Low]])/2</f>
        <v>0.99296499999999999</v>
      </c>
      <c r="F2867">
        <f>VLOOKUP(A2867,'nUSD INdex 2'!A:B,2,FALSE)</f>
        <v>92.088200000000001</v>
      </c>
      <c r="G2867">
        <f>VLOOKUP(A2867,'wUSD Index'!A:B,2,FALSE)</f>
        <v>122.06399999999999</v>
      </c>
    </row>
    <row r="2868" spans="1:7" x14ac:dyDescent="0.3">
      <c r="A2868" s="3">
        <v>42438</v>
      </c>
      <c r="B2868">
        <f>1/EURUSD_D1[[#This Row],[0]]</f>
        <v>0.91573414406329556</v>
      </c>
      <c r="C2868">
        <f>(USDJPY_D1[[#This Row],[High]]+USDJPY_D1[[#This Row],[Low]])/2</f>
        <v>112.84049999999999</v>
      </c>
      <c r="D2868">
        <f>1/GBPUSD_D1[[#This Row],[Kolumna1]]</f>
        <v>0.72143825931376793</v>
      </c>
      <c r="E2868">
        <f>(USDCHF_D1[[#This Row],[High]]+USDCHF_D1[[#This Row],[Low]])/2</f>
        <v>0.99734</v>
      </c>
      <c r="F2868">
        <f>VLOOKUP(A2868,'nUSD INdex 2'!A:B,2,FALSE)</f>
        <v>91.840800000000002</v>
      </c>
      <c r="G2868">
        <f>VLOOKUP(A2868,'wUSD Index'!A:B,2,FALSE)</f>
        <v>121.646</v>
      </c>
    </row>
    <row r="2869" spans="1:7" x14ac:dyDescent="0.3">
      <c r="A2869" s="3">
        <v>42439</v>
      </c>
      <c r="B2869">
        <f>1/EURUSD_D1[[#This Row],[0]]</f>
        <v>0.91651467798256803</v>
      </c>
      <c r="C2869">
        <f>(USDJPY_D1[[#This Row],[High]]+USDJPY_D1[[#This Row],[Low]])/2</f>
        <v>113.52799999999999</v>
      </c>
      <c r="D2869">
        <f>1/GBPUSD_D1[[#This Row],[Kolumna1]]</f>
        <v>0.71989316785389046</v>
      </c>
      <c r="E2869">
        <f>(USDCHF_D1[[#This Row],[High]]+USDCHF_D1[[#This Row],[Low]])/2</f>
        <v>0.99931499999999995</v>
      </c>
      <c r="F2869">
        <f>VLOOKUP(A2869,'nUSD INdex 2'!A:B,2,FALSE)</f>
        <v>91.582400000000007</v>
      </c>
      <c r="G2869">
        <f>VLOOKUP(A2869,'wUSD Index'!A:B,2,FALSE)</f>
        <v>121.63330000000001</v>
      </c>
    </row>
    <row r="2870" spans="1:7" x14ac:dyDescent="0.3">
      <c r="A2870" s="3">
        <v>42440</v>
      </c>
      <c r="B2870">
        <f>1/EURUSD_D1[[#This Row],[0]]</f>
        <v>0.92048399048219565</v>
      </c>
      <c r="C2870">
        <f>(USDJPY_D1[[#This Row],[High]]+USDJPY_D1[[#This Row],[Low]])/2</f>
        <v>113.33500000000001</v>
      </c>
      <c r="D2870">
        <f>1/GBPUSD_D1[[#This Row],[Kolumna1]]</f>
        <v>0.71627593814240997</v>
      </c>
      <c r="E2870">
        <f>(USDCHF_D1[[#This Row],[High]]+USDCHF_D1[[#This Row],[Low]])/2</f>
        <v>0.99843499999999996</v>
      </c>
      <c r="F2870">
        <f>VLOOKUP(A2870,'nUSD INdex 2'!A:B,2,FALSE)</f>
        <v>91.155900000000003</v>
      </c>
      <c r="G2870">
        <f>VLOOKUP(A2870,'wUSD Index'!A:B,2,FALSE)</f>
        <v>121.01130000000001</v>
      </c>
    </row>
    <row r="2871" spans="1:7" x14ac:dyDescent="0.3">
      <c r="A2871" s="3">
        <v>42442</v>
      </c>
      <c r="B2871">
        <f>1/EURUSD_D1[[#This Row],[0]]</f>
        <v>0.92138724062949184</v>
      </c>
      <c r="C2871">
        <f>(USDJPY_D1[[#This Row],[High]]+USDJPY_D1[[#This Row],[Low]])/2</f>
        <v>113.79900000000001</v>
      </c>
      <c r="D2871">
        <f>1/GBPUSD_D1[[#This Row],[Kolumna1]]</f>
        <v>0.71409953833464845</v>
      </c>
      <c r="E2871">
        <f>(USDCHF_D1[[#This Row],[High]]+USDCHF_D1[[#This Row],[Low]])/2</f>
        <v>0.99814999999999998</v>
      </c>
      <c r="F2871" t="e">
        <f>VLOOKUP(A2871,'nUSD INdex 2'!A:B,2,FALSE)</f>
        <v>#N/A</v>
      </c>
      <c r="G2871" t="e">
        <f>VLOOKUP(A2871,'wUSD Index'!A:B,2,FALSE)</f>
        <v>#N/A</v>
      </c>
    </row>
    <row r="2872" spans="1:7" x14ac:dyDescent="0.3">
      <c r="A2872" s="3">
        <v>42443</v>
      </c>
      <c r="B2872">
        <f>1/EURUSD_D1[[#This Row],[0]]</f>
        <v>0.91632571713941435</v>
      </c>
      <c r="C2872">
        <f>(USDJPY_D1[[#This Row],[High]]+USDJPY_D1[[#This Row],[Low]])/2</f>
        <v>113.7565</v>
      </c>
      <c r="D2872">
        <f>1/GBPUSD_D1[[#This Row],[Kolumna1]]</f>
        <v>0.70855652863985497</v>
      </c>
      <c r="E2872">
        <f>(USDCHF_D1[[#This Row],[High]]+USDCHF_D1[[#This Row],[Low]])/2</f>
        <v>0.99369499999999999</v>
      </c>
      <c r="F2872">
        <f>VLOOKUP(A2872,'nUSD INdex 2'!A:B,2,FALSE)</f>
        <v>91.631399999999999</v>
      </c>
      <c r="G2872">
        <f>VLOOKUP(A2872,'wUSD Index'!A:B,2,FALSE)</f>
        <v>121.43210000000001</v>
      </c>
    </row>
    <row r="2873" spans="1:7" x14ac:dyDescent="0.3">
      <c r="A2873" s="3">
        <v>42444</v>
      </c>
      <c r="B2873">
        <f>1/EURUSD_D1[[#This Row],[0]]</f>
        <v>0.91129458508757544</v>
      </c>
      <c r="C2873">
        <f>(USDJPY_D1[[#This Row],[High]]+USDJPY_D1[[#This Row],[Low]])/2</f>
        <v>113.383</v>
      </c>
      <c r="D2873">
        <f>1/GBPUSD_D1[[#This Row],[Kolumna1]]</f>
        <v>0.70532556064565499</v>
      </c>
      <c r="E2873">
        <f>(USDCHF_D1[[#This Row],[High]]+USDCHF_D1[[#This Row],[Low]])/2</f>
        <v>0.99332500000000001</v>
      </c>
      <c r="F2873">
        <f>VLOOKUP(A2873,'nUSD INdex 2'!A:B,2,FALSE)</f>
        <v>91.741200000000006</v>
      </c>
      <c r="G2873">
        <f>VLOOKUP(A2873,'wUSD Index'!A:B,2,FALSE)</f>
        <v>121.8374</v>
      </c>
    </row>
    <row r="2874" spans="1:7" x14ac:dyDescent="0.3">
      <c r="A2874" s="3">
        <v>42445</v>
      </c>
      <c r="B2874">
        <f>1/EURUSD_D1[[#This Row],[0]]</f>
        <v>0.90970289103578761</v>
      </c>
      <c r="C2874">
        <f>(USDJPY_D1[[#This Row],[High]]+USDJPY_D1[[#This Row],[Low]])/2</f>
        <v>113.07299999999999</v>
      </c>
      <c r="D2874">
        <f>1/GBPUSD_D1[[#This Row],[Kolumna1]]</f>
        <v>0.70336348418135519</v>
      </c>
      <c r="E2874">
        <f>(USDCHF_D1[[#This Row],[High]]+USDCHF_D1[[#This Row],[Low]])/2</f>
        <v>0.99360000000000004</v>
      </c>
      <c r="F2874">
        <f>VLOOKUP(A2874,'nUSD INdex 2'!A:B,2,FALSE)</f>
        <v>92.039900000000003</v>
      </c>
      <c r="G2874">
        <f>VLOOKUP(A2874,'wUSD Index'!A:B,2,FALSE)</f>
        <v>122.04859999999999</v>
      </c>
    </row>
    <row r="2875" spans="1:7" x14ac:dyDescent="0.3">
      <c r="A2875" s="3">
        <v>42446</v>
      </c>
      <c r="B2875">
        <f>1/EURUSD_D1[[#This Row],[0]]</f>
        <v>0.91050633257154301</v>
      </c>
      <c r="C2875">
        <f>(USDJPY_D1[[#This Row],[High]]+USDJPY_D1[[#This Row],[Low]])/2</f>
        <v>111.81100000000001</v>
      </c>
      <c r="D2875">
        <f>1/GBPUSD_D1[[#This Row],[Kolumna1]]</f>
        <v>0.70380653765892831</v>
      </c>
      <c r="E2875">
        <f>(USDCHF_D1[[#This Row],[High]]+USDCHF_D1[[#This Row],[Low]])/2</f>
        <v>0.99696499999999999</v>
      </c>
      <c r="F2875">
        <f>VLOOKUP(A2875,'nUSD INdex 2'!A:B,2,FALSE)</f>
        <v>89.856499999999997</v>
      </c>
      <c r="G2875">
        <f>VLOOKUP(A2875,'wUSD Index'!A:B,2,FALSE)</f>
        <v>119.6412</v>
      </c>
    </row>
    <row r="2876" spans="1:7" x14ac:dyDescent="0.3">
      <c r="A2876" s="3">
        <v>42447</v>
      </c>
      <c r="B2876">
        <f>1/EURUSD_D1[[#This Row],[0]]</f>
        <v>0.90697189294103775</v>
      </c>
      <c r="C2876">
        <f>(USDJPY_D1[[#This Row],[High]]+USDJPY_D1[[#This Row],[Low]])/2</f>
        <v>111.2885</v>
      </c>
      <c r="D2876">
        <f>1/GBPUSD_D1[[#This Row],[Kolumna1]]</f>
        <v>0.70302476404731351</v>
      </c>
      <c r="E2876">
        <f>(USDCHF_D1[[#This Row],[High]]+USDCHF_D1[[#This Row],[Low]])/2</f>
        <v>0.99360000000000004</v>
      </c>
      <c r="F2876">
        <f>VLOOKUP(A2876,'nUSD INdex 2'!A:B,2,FALSE)</f>
        <v>89.936800000000005</v>
      </c>
      <c r="G2876">
        <f>VLOOKUP(A2876,'wUSD Index'!A:B,2,FALSE)</f>
        <v>119.5981</v>
      </c>
    </row>
    <row r="2877" spans="1:7" x14ac:dyDescent="0.3">
      <c r="A2877" s="3">
        <v>42449</v>
      </c>
      <c r="B2877">
        <f>1/EURUSD_D1[[#This Row],[0]]</f>
        <v>0.90987671170556383</v>
      </c>
      <c r="C2877">
        <f>(USDJPY_D1[[#This Row],[High]]+USDJPY_D1[[#This Row],[Low]])/2</f>
        <v>111.462</v>
      </c>
      <c r="D2877">
        <f>1/GBPUSD_D1[[#This Row],[Kolumna1]]</f>
        <v>0.70378672447101631</v>
      </c>
      <c r="E2877">
        <f>(USDCHF_D1[[#This Row],[High]]+USDCHF_D1[[#This Row],[Low]])/2</f>
        <v>0.99892000000000003</v>
      </c>
      <c r="F2877" t="e">
        <f>VLOOKUP(A2877,'nUSD INdex 2'!A:B,2,FALSE)</f>
        <v>#N/A</v>
      </c>
      <c r="G2877" t="e">
        <f>VLOOKUP(A2877,'wUSD Index'!A:B,2,FALSE)</f>
        <v>#N/A</v>
      </c>
    </row>
    <row r="2878" spans="1:7" x14ac:dyDescent="0.3">
      <c r="A2878" s="3">
        <v>42450</v>
      </c>
      <c r="B2878">
        <f>1/EURUSD_D1[[#This Row],[0]]</f>
        <v>0.90743689910662828</v>
      </c>
      <c r="C2878">
        <f>(USDJPY_D1[[#This Row],[High]]+USDJPY_D1[[#This Row],[Low]])/2</f>
        <v>111.696</v>
      </c>
      <c r="D2878">
        <f>1/GBPUSD_D1[[#This Row],[Kolumna1]]</f>
        <v>0.7033709050625121</v>
      </c>
      <c r="E2878">
        <f>(USDCHF_D1[[#This Row],[High]]+USDCHF_D1[[#This Row],[Low]])/2</f>
        <v>0.995085</v>
      </c>
      <c r="F2878">
        <f>VLOOKUP(A2878,'nUSD INdex 2'!A:B,2,FALSE)</f>
        <v>90.298500000000004</v>
      </c>
      <c r="G2878">
        <f>VLOOKUP(A2878,'wUSD Index'!A:B,2,FALSE)</f>
        <v>119.9323</v>
      </c>
    </row>
    <row r="2879" spans="1:7" x14ac:dyDescent="0.3">
      <c r="A2879" s="3">
        <v>42451</v>
      </c>
      <c r="B2879">
        <f>1/EURUSD_D1[[#This Row],[0]]</f>
        <v>0.89726737221791031</v>
      </c>
      <c r="C2879">
        <f>(USDJPY_D1[[#This Row],[High]]+USDJPY_D1[[#This Row],[Low]])/2</f>
        <v>111.93350000000001</v>
      </c>
      <c r="D2879">
        <f>1/GBPUSD_D1[[#This Row],[Kolumna1]]</f>
        <v>0.69709728689735939</v>
      </c>
      <c r="E2879">
        <f>(USDCHF_D1[[#This Row],[High]]+USDCHF_D1[[#This Row],[Low]])/2</f>
        <v>0.98463999999999996</v>
      </c>
      <c r="F2879">
        <f>VLOOKUP(A2879,'nUSD INdex 2'!A:B,2,FALSE)</f>
        <v>90.495500000000007</v>
      </c>
      <c r="G2879">
        <f>VLOOKUP(A2879,'wUSD Index'!A:B,2,FALSE)</f>
        <v>119.9571</v>
      </c>
    </row>
    <row r="2880" spans="1:7" x14ac:dyDescent="0.3">
      <c r="A2880" s="3">
        <v>42452</v>
      </c>
      <c r="B2880">
        <f>1/EURUSD_D1[[#This Row],[0]]</f>
        <v>0.89645095068623315</v>
      </c>
      <c r="C2880">
        <f>(USDJPY_D1[[#This Row],[High]]+USDJPY_D1[[#This Row],[Low]])/2</f>
        <v>112.523</v>
      </c>
      <c r="D2880">
        <f>1/GBPUSD_D1[[#This Row],[Kolumna1]]</f>
        <v>0.69566427242212903</v>
      </c>
      <c r="E2880">
        <f>(USDCHF_D1[[#This Row],[High]]+USDCHF_D1[[#This Row],[Low]])/2</f>
        <v>0.982765</v>
      </c>
      <c r="F2880">
        <f>VLOOKUP(A2880,'nUSD INdex 2'!A:B,2,FALSE)</f>
        <v>91.156800000000004</v>
      </c>
      <c r="G2880">
        <f>VLOOKUP(A2880,'wUSD Index'!A:B,2,FALSE)</f>
        <v>120.7454</v>
      </c>
    </row>
    <row r="2881" spans="1:7" x14ac:dyDescent="0.3">
      <c r="A2881" s="3">
        <v>42453</v>
      </c>
      <c r="B2881">
        <f>1/EURUSD_D1[[#This Row],[0]]</f>
        <v>0.89909865359976626</v>
      </c>
      <c r="C2881">
        <f>(USDJPY_D1[[#This Row],[High]]+USDJPY_D1[[#This Row],[Low]])/2</f>
        <v>112.65</v>
      </c>
      <c r="D2881">
        <f>1/GBPUSD_D1[[#This Row],[Kolumna1]]</f>
        <v>0.69781722771171772</v>
      </c>
      <c r="E2881">
        <f>(USDCHF_D1[[#This Row],[High]]+USDCHF_D1[[#This Row],[Low]])/2</f>
        <v>0.98531000000000002</v>
      </c>
      <c r="F2881">
        <f>VLOOKUP(A2881,'nUSD INdex 2'!A:B,2,FALSE)</f>
        <v>91.339399999999998</v>
      </c>
      <c r="G2881">
        <f>VLOOKUP(A2881,'wUSD Index'!A:B,2,FALSE)</f>
        <v>121.0407</v>
      </c>
    </row>
    <row r="2882" spans="1:7" x14ac:dyDescent="0.3">
      <c r="A2882" s="3">
        <v>42454</v>
      </c>
      <c r="B2882">
        <f>1/EURUSD_D1[[#This Row],[0]]</f>
        <v>0.90103483851203114</v>
      </c>
      <c r="C2882">
        <f>(USDJPY_D1[[#This Row],[High]]+USDJPY_D1[[#This Row],[Low]])/2</f>
        <v>113.0655</v>
      </c>
      <c r="D2882">
        <f>1/GBPUSD_D1[[#This Row],[Kolumna1]]</f>
        <v>0.70366786876594245</v>
      </c>
      <c r="E2882">
        <f>(USDCHF_D1[[#This Row],[High]]+USDCHF_D1[[#This Row],[Low]])/2</f>
        <v>0.98721999999999999</v>
      </c>
      <c r="F2882">
        <f>VLOOKUP(A2882,'nUSD INdex 2'!A:B,2,FALSE)</f>
        <v>91.388099999999994</v>
      </c>
      <c r="G2882">
        <f>VLOOKUP(A2882,'wUSD Index'!A:B,2,FALSE)</f>
        <v>120.9909</v>
      </c>
    </row>
    <row r="2883" spans="1:7" x14ac:dyDescent="0.3">
      <c r="A2883" s="3">
        <v>42456</v>
      </c>
      <c r="B2883">
        <f>1/EURUSD_D1[[#This Row],[0]]</f>
        <v>0.89686098654708524</v>
      </c>
      <c r="C2883">
        <f>(USDJPY_D1[[#This Row],[High]]+USDJPY_D1[[#This Row],[Low]])/2</f>
        <v>113.295</v>
      </c>
      <c r="D2883">
        <f>1/GBPUSD_D1[[#This Row],[Kolumna1]]</f>
        <v>0.70607008451658915</v>
      </c>
      <c r="E2883">
        <f>(USDCHF_D1[[#This Row],[High]]+USDCHF_D1[[#This Row],[Low]])/2</f>
        <v>0.98311999999999999</v>
      </c>
      <c r="F2883" t="e">
        <f>VLOOKUP(A2883,'nUSD INdex 2'!A:B,2,FALSE)</f>
        <v>#N/A</v>
      </c>
      <c r="G2883" t="e">
        <f>VLOOKUP(A2883,'wUSD Index'!A:B,2,FALSE)</f>
        <v>#N/A</v>
      </c>
    </row>
    <row r="2884" spans="1:7" x14ac:dyDescent="0.3">
      <c r="A2884" s="3">
        <v>42457</v>
      </c>
      <c r="B2884">
        <f>1/EURUSD_D1[[#This Row],[0]]</f>
        <v>0.88699662941280821</v>
      </c>
      <c r="C2884">
        <f>(USDJPY_D1[[#This Row],[High]]+USDJPY_D1[[#This Row],[Low]])/2</f>
        <v>113.41800000000001</v>
      </c>
      <c r="D2884">
        <f>1/GBPUSD_D1[[#This Row],[Kolumna1]]</f>
        <v>0.69627458284449062</v>
      </c>
      <c r="E2884">
        <f>(USDCHF_D1[[#This Row],[High]]+USDCHF_D1[[#This Row],[Low]])/2</f>
        <v>0.97185500000000002</v>
      </c>
      <c r="F2884">
        <f>VLOOKUP(A2884,'nUSD INdex 2'!A:B,2,FALSE)</f>
        <v>91.015600000000006</v>
      </c>
      <c r="G2884">
        <f>VLOOKUP(A2884,'wUSD Index'!A:B,2,FALSE)</f>
        <v>120.592</v>
      </c>
    </row>
    <row r="2885" spans="1:7" x14ac:dyDescent="0.3">
      <c r="A2885" s="3">
        <v>42458</v>
      </c>
      <c r="B2885">
        <f>1/EURUSD_D1[[#This Row],[0]]</f>
        <v>0.88522993847651921</v>
      </c>
      <c r="C2885">
        <f>(USDJPY_D1[[#This Row],[High]]+USDJPY_D1[[#This Row],[Low]])/2</f>
        <v>113.20650000000001</v>
      </c>
      <c r="D2885">
        <f>1/GBPUSD_D1[[#This Row],[Kolumna1]]</f>
        <v>0.69146251235989242</v>
      </c>
      <c r="E2885">
        <f>(USDCHF_D1[[#This Row],[High]]+USDCHF_D1[[#This Row],[Low]])/2</f>
        <v>0.96855000000000002</v>
      </c>
      <c r="F2885">
        <f>VLOOKUP(A2885,'nUSD INdex 2'!A:B,2,FALSE)</f>
        <v>90.959800000000001</v>
      </c>
      <c r="G2885">
        <f>VLOOKUP(A2885,'wUSD Index'!A:B,2,FALSE)</f>
        <v>120.61620000000001</v>
      </c>
    </row>
    <row r="2886" spans="1:7" x14ac:dyDescent="0.3">
      <c r="A2886" s="3">
        <v>42459</v>
      </c>
      <c r="B2886">
        <f>1/EURUSD_D1[[#This Row],[0]]</f>
        <v>0.88737443651723269</v>
      </c>
      <c r="C2886">
        <f>(USDJPY_D1[[#This Row],[High]]+USDJPY_D1[[#This Row],[Low]])/2</f>
        <v>112.35599999999999</v>
      </c>
      <c r="D2886">
        <f>1/GBPUSD_D1[[#This Row],[Kolumna1]]</f>
        <v>0.69201518281311092</v>
      </c>
      <c r="E2886">
        <f>(USDCHF_D1[[#This Row],[High]]+USDCHF_D1[[#This Row],[Low]])/2</f>
        <v>0.96951999999999994</v>
      </c>
      <c r="F2886">
        <f>VLOOKUP(A2886,'nUSD INdex 2'!A:B,2,FALSE)</f>
        <v>89.947199999999995</v>
      </c>
      <c r="G2886">
        <f>VLOOKUP(A2886,'wUSD Index'!A:B,2,FALSE)</f>
        <v>119.3976</v>
      </c>
    </row>
    <row r="2887" spans="1:7" x14ac:dyDescent="0.3">
      <c r="A2887" s="3">
        <v>42460</v>
      </c>
      <c r="B2887">
        <f>1/EURUSD_D1[[#This Row],[0]]</f>
        <v>0.88818623488973159</v>
      </c>
      <c r="C2887">
        <f>(USDJPY_D1[[#This Row],[High]]+USDJPY_D1[[#This Row],[Low]])/2</f>
        <v>112.38499999999999</v>
      </c>
      <c r="D2887">
        <f>1/GBPUSD_D1[[#This Row],[Kolumna1]]</f>
        <v>0.69370016197898776</v>
      </c>
      <c r="E2887">
        <f>(USDCHF_D1[[#This Row],[High]]+USDCHF_D1[[#This Row],[Low]])/2</f>
        <v>0.97023999999999999</v>
      </c>
      <c r="F2887">
        <f>VLOOKUP(A2887,'nUSD INdex 2'!A:B,2,FALSE)</f>
        <v>89.717200000000005</v>
      </c>
      <c r="G2887">
        <f>VLOOKUP(A2887,'wUSD Index'!A:B,2,FALSE)</f>
        <v>119.0352</v>
      </c>
    </row>
    <row r="2888" spans="1:7" x14ac:dyDescent="0.3">
      <c r="A2888" s="3">
        <v>42461</v>
      </c>
      <c r="B2888">
        <f>1/EURUSD_D1[[#This Row],[0]]</f>
        <v>0.89093209315585964</v>
      </c>
      <c r="C2888">
        <f>(USDJPY_D1[[#This Row],[High]]+USDJPY_D1[[#This Row],[Low]])/2</f>
        <v>112.056</v>
      </c>
      <c r="D2888">
        <f>1/GBPUSD_D1[[#This Row],[Kolumna1]]</f>
        <v>0.69960647135986009</v>
      </c>
      <c r="E2888">
        <f>(USDCHF_D1[[#This Row],[High]]+USDCHF_D1[[#This Row],[Low]])/2</f>
        <v>0.97119999999999995</v>
      </c>
      <c r="F2888">
        <f>VLOOKUP(A2888,'nUSD INdex 2'!A:B,2,FALSE)</f>
        <v>89.937600000000003</v>
      </c>
      <c r="G2888">
        <f>VLOOKUP(A2888,'wUSD Index'!A:B,2,FALSE)</f>
        <v>119.43940000000001</v>
      </c>
    </row>
    <row r="2889" spans="1:7" x14ac:dyDescent="0.3">
      <c r="A2889" s="3">
        <v>42463</v>
      </c>
      <c r="B2889">
        <f>1/EURUSD_D1[[#This Row],[0]]</f>
        <v>0.89363508411340231</v>
      </c>
      <c r="C2889">
        <f>(USDJPY_D1[[#This Row],[High]]+USDJPY_D1[[#This Row],[Low]])/2</f>
        <v>111.6785</v>
      </c>
      <c r="D2889">
        <f>1/GBPUSD_D1[[#This Row],[Kolumna1]]</f>
        <v>0.70649908508368475</v>
      </c>
      <c r="E2889">
        <f>(USDCHF_D1[[#This Row],[High]]+USDCHF_D1[[#This Row],[Low]])/2</f>
        <v>0.97457499999999997</v>
      </c>
      <c r="F2889" t="e">
        <f>VLOOKUP(A2889,'nUSD INdex 2'!A:B,2,FALSE)</f>
        <v>#N/A</v>
      </c>
      <c r="G2889" t="e">
        <f>VLOOKUP(A2889,'wUSD Index'!A:B,2,FALSE)</f>
        <v>#N/A</v>
      </c>
    </row>
    <row r="2890" spans="1:7" x14ac:dyDescent="0.3">
      <c r="A2890" s="3">
        <v>42464</v>
      </c>
      <c r="B2890">
        <f>1/EURUSD_D1[[#This Row],[0]]</f>
        <v>0.89557986557346214</v>
      </c>
      <c r="C2890">
        <f>(USDJPY_D1[[#This Row],[High]]+USDJPY_D1[[#This Row],[Low]])/2</f>
        <v>111.41800000000001</v>
      </c>
      <c r="D2890">
        <f>1/GBPUSD_D1[[#This Row],[Kolumna1]]</f>
        <v>0.70823536077509275</v>
      </c>
      <c r="E2890">
        <f>(USDCHF_D1[[#This Row],[High]]+USDCHF_D1[[#This Row],[Low]])/2</f>
        <v>0.9754799999999999</v>
      </c>
      <c r="F2890">
        <f>VLOOKUP(A2890,'nUSD INdex 2'!A:B,2,FALSE)</f>
        <v>89.792699999999996</v>
      </c>
      <c r="G2890">
        <f>VLOOKUP(A2890,'wUSD Index'!A:B,2,FALSE)</f>
        <v>119.56829999999999</v>
      </c>
    </row>
    <row r="2891" spans="1:7" x14ac:dyDescent="0.3">
      <c r="A2891" s="3">
        <v>42465</v>
      </c>
      <c r="B2891">
        <f>1/EURUSD_D1[[#This Row],[0]]</f>
        <v>0.89571222557616703</v>
      </c>
      <c r="C2891">
        <f>(USDJPY_D1[[#This Row],[High]]+USDJPY_D1[[#This Row],[Low]])/2</f>
        <v>110.6105</v>
      </c>
      <c r="D2891">
        <f>1/GBPUSD_D1[[#This Row],[Kolumna1]]</f>
        <v>0.70758638745307822</v>
      </c>
      <c r="E2891">
        <f>(USDCHF_D1[[#This Row],[High]]+USDCHF_D1[[#This Row],[Low]])/2</f>
        <v>0.97719500000000004</v>
      </c>
      <c r="F2891">
        <f>VLOOKUP(A2891,'nUSD INdex 2'!A:B,2,FALSE)</f>
        <v>90.067400000000006</v>
      </c>
      <c r="G2891">
        <f>VLOOKUP(A2891,'wUSD Index'!A:B,2,FALSE)</f>
        <v>120.10250000000001</v>
      </c>
    </row>
    <row r="2892" spans="1:7" x14ac:dyDescent="0.3">
      <c r="A2892" s="3">
        <v>42466</v>
      </c>
      <c r="B2892">
        <f>1/EURUSD_D1[[#This Row],[0]]</f>
        <v>0.89596100777694154</v>
      </c>
      <c r="C2892">
        <f>(USDJPY_D1[[#This Row],[High]]+USDJPY_D1[[#This Row],[Low]])/2</f>
        <v>109.99000000000001</v>
      </c>
      <c r="D2892">
        <f>1/GBPUSD_D1[[#This Row],[Kolumna1]]</f>
        <v>0.70771157922300343</v>
      </c>
      <c r="E2892">
        <f>(USDCHF_D1[[#This Row],[High]]+USDCHF_D1[[#This Row],[Low]])/2</f>
        <v>0.97745499999999996</v>
      </c>
      <c r="F2892">
        <f>VLOOKUP(A2892,'nUSD INdex 2'!A:B,2,FALSE)</f>
        <v>89.568700000000007</v>
      </c>
      <c r="G2892">
        <f>VLOOKUP(A2892,'wUSD Index'!A:B,2,FALSE)</f>
        <v>119.6853</v>
      </c>
    </row>
    <row r="2893" spans="1:7" x14ac:dyDescent="0.3">
      <c r="A2893" s="3">
        <v>42467</v>
      </c>
      <c r="B2893">
        <f>1/EURUSD_D1[[#This Row],[0]]</f>
        <v>0.89394264463991979</v>
      </c>
      <c r="C2893">
        <f>(USDJPY_D1[[#This Row],[High]]+USDJPY_D1[[#This Row],[Low]])/2</f>
        <v>108.78450000000001</v>
      </c>
      <c r="D2893">
        <f>1/GBPUSD_D1[[#This Row],[Kolumna1]]</f>
        <v>0.70416336590088902</v>
      </c>
      <c r="E2893">
        <f>(USDCHF_D1[[#This Row],[High]]+USDCHF_D1[[#This Row],[Low]])/2</f>
        <v>0.97539500000000001</v>
      </c>
      <c r="F2893">
        <f>VLOOKUP(A2893,'nUSD INdex 2'!A:B,2,FALSE)</f>
        <v>89.756200000000007</v>
      </c>
      <c r="G2893">
        <f>VLOOKUP(A2893,'wUSD Index'!A:B,2,FALSE)</f>
        <v>119.99720000000001</v>
      </c>
    </row>
    <row r="2894" spans="1:7" x14ac:dyDescent="0.3">
      <c r="A2894" s="3">
        <v>42468</v>
      </c>
      <c r="B2894">
        <f>1/EURUSD_D1[[#This Row],[0]]</f>
        <v>0.88998455876790539</v>
      </c>
      <c r="C2894">
        <f>(USDJPY_D1[[#This Row],[High]]+USDJPY_D1[[#This Row],[Low]])/2</f>
        <v>108.5595</v>
      </c>
      <c r="D2894">
        <f>1/GBPUSD_D1[[#This Row],[Kolumna1]]</f>
        <v>0.69934715942667514</v>
      </c>
      <c r="E2894">
        <f>(USDCHF_D1[[#This Row],[High]]+USDCHF_D1[[#This Row],[Low]])/2</f>
        <v>0.97098499999999999</v>
      </c>
      <c r="F2894">
        <f>VLOOKUP(A2894,'nUSD INdex 2'!A:B,2,FALSE)</f>
        <v>89.386099999999999</v>
      </c>
      <c r="G2894">
        <f>VLOOKUP(A2894,'wUSD Index'!A:B,2,FALSE)</f>
        <v>119.53060000000001</v>
      </c>
    </row>
    <row r="2895" spans="1:7" x14ac:dyDescent="0.3">
      <c r="A2895" s="3">
        <v>42470</v>
      </c>
      <c r="B2895">
        <f>1/EURUSD_D1[[#This Row],[0]]</f>
        <v>0.88293593858297592</v>
      </c>
      <c r="C2895">
        <f>(USDJPY_D1[[#This Row],[High]]+USDJPY_D1[[#This Row],[Low]])/2</f>
        <v>108.14400000000001</v>
      </c>
      <c r="D2895">
        <f>1/GBPUSD_D1[[#This Row],[Kolumna1]]</f>
        <v>0.69397938187256458</v>
      </c>
      <c r="E2895">
        <f>(USDCHF_D1[[#This Row],[High]]+USDCHF_D1[[#This Row],[Low]])/2</f>
        <v>0.96309</v>
      </c>
      <c r="F2895" t="e">
        <f>VLOOKUP(A2895,'nUSD INdex 2'!A:B,2,FALSE)</f>
        <v>#N/A</v>
      </c>
      <c r="G2895" t="e">
        <f>VLOOKUP(A2895,'wUSD Index'!A:B,2,FALSE)</f>
        <v>#N/A</v>
      </c>
    </row>
    <row r="2896" spans="1:7" x14ac:dyDescent="0.3">
      <c r="A2896" s="3">
        <v>42471</v>
      </c>
      <c r="B2896">
        <f>1/EURUSD_D1[[#This Row],[0]]</f>
        <v>0.8802080811903934</v>
      </c>
      <c r="C2896">
        <f>(USDJPY_D1[[#This Row],[High]]+USDJPY_D1[[#This Row],[Low]])/2</f>
        <v>108.033</v>
      </c>
      <c r="D2896">
        <f>1/GBPUSD_D1[[#This Row],[Kolumna1]]</f>
        <v>0.69561588091056115</v>
      </c>
      <c r="E2896">
        <f>(USDCHF_D1[[#This Row],[High]]+USDCHF_D1[[#This Row],[Low]])/2</f>
        <v>0.96168000000000009</v>
      </c>
      <c r="F2896">
        <f>VLOOKUP(A2896,'nUSD INdex 2'!A:B,2,FALSE)</f>
        <v>89.072500000000005</v>
      </c>
      <c r="G2896">
        <f>VLOOKUP(A2896,'wUSD Index'!A:B,2,FALSE)</f>
        <v>119.0796</v>
      </c>
    </row>
    <row r="2897" spans="1:7" x14ac:dyDescent="0.3">
      <c r="A2897" s="3">
        <v>42472</v>
      </c>
      <c r="B2897">
        <f>1/EURUSD_D1[[#This Row],[0]]</f>
        <v>0.87824842134846259</v>
      </c>
      <c r="C2897">
        <f>(USDJPY_D1[[#This Row],[High]]+USDJPY_D1[[#This Row],[Low]])/2</f>
        <v>108.33799999999999</v>
      </c>
      <c r="D2897">
        <f>1/GBPUSD_D1[[#This Row],[Kolumna1]]</f>
        <v>0.70073647403420991</v>
      </c>
      <c r="E2897">
        <f>(USDCHF_D1[[#This Row],[High]]+USDCHF_D1[[#This Row],[Low]])/2</f>
        <v>0.95896999999999999</v>
      </c>
      <c r="F2897">
        <f>VLOOKUP(A2897,'nUSD INdex 2'!A:B,2,FALSE)</f>
        <v>88.96</v>
      </c>
      <c r="G2897">
        <f>VLOOKUP(A2897,'wUSD Index'!A:B,2,FALSE)</f>
        <v>118.9259</v>
      </c>
    </row>
    <row r="2898" spans="1:7" x14ac:dyDescent="0.3">
      <c r="A2898" s="3">
        <v>42473</v>
      </c>
      <c r="B2898">
        <f>1/EURUSD_D1[[#This Row],[0]]</f>
        <v>0.87766260893987136</v>
      </c>
      <c r="C2898">
        <f>(USDJPY_D1[[#This Row],[High]]+USDJPY_D1[[#This Row],[Low]])/2</f>
        <v>108.99850000000001</v>
      </c>
      <c r="D2898">
        <f>1/GBPUSD_D1[[#This Row],[Kolumna1]]</f>
        <v>0.7031879023553278</v>
      </c>
      <c r="E2898">
        <f>(USDCHF_D1[[#This Row],[High]]+USDCHF_D1[[#This Row],[Low]])/2</f>
        <v>0.95806499999999994</v>
      </c>
      <c r="F2898">
        <f>VLOOKUP(A2898,'nUSD INdex 2'!A:B,2,FALSE)</f>
        <v>89.454599999999999</v>
      </c>
      <c r="G2898">
        <f>VLOOKUP(A2898,'wUSD Index'!A:B,2,FALSE)</f>
        <v>119.2756</v>
      </c>
    </row>
    <row r="2899" spans="1:7" x14ac:dyDescent="0.3">
      <c r="A2899" s="3">
        <v>42474</v>
      </c>
      <c r="B2899">
        <f>1/EURUSD_D1[[#This Row],[0]]</f>
        <v>0.87835256193483502</v>
      </c>
      <c r="C2899">
        <f>(USDJPY_D1[[#This Row],[High]]+USDJPY_D1[[#This Row],[Low]])/2</f>
        <v>109.22149999999999</v>
      </c>
      <c r="D2899">
        <f>1/GBPUSD_D1[[#This Row],[Kolumna1]]</f>
        <v>0.70145657457710942</v>
      </c>
      <c r="E2899">
        <f>(USDCHF_D1[[#This Row],[High]]+USDCHF_D1[[#This Row],[Low]])/2</f>
        <v>0.95935999999999999</v>
      </c>
      <c r="F2899">
        <f>VLOOKUP(A2899,'nUSD INdex 2'!A:B,2,FALSE)</f>
        <v>89.629000000000005</v>
      </c>
      <c r="G2899">
        <f>VLOOKUP(A2899,'wUSD Index'!A:B,2,FALSE)</f>
        <v>119.2975</v>
      </c>
    </row>
    <row r="2900" spans="1:7" x14ac:dyDescent="0.3">
      <c r="A2900" s="3">
        <v>42475</v>
      </c>
      <c r="B2900">
        <f>1/EURUSD_D1[[#This Row],[0]]</f>
        <v>0.87947266818815428</v>
      </c>
      <c r="C2900">
        <f>(USDJPY_D1[[#This Row],[High]]+USDJPY_D1[[#This Row],[Low]])/2</f>
        <v>109.166</v>
      </c>
      <c r="D2900">
        <f>1/GBPUSD_D1[[#This Row],[Kolumna1]]</f>
        <v>0.70422783178814008</v>
      </c>
      <c r="E2900">
        <f>(USDCHF_D1[[#This Row],[High]]+USDCHF_D1[[#This Row],[Low]])/2</f>
        <v>0.95751999999999993</v>
      </c>
      <c r="F2900">
        <f>VLOOKUP(A2900,'nUSD INdex 2'!A:B,2,FALSE)</f>
        <v>89.473299999999995</v>
      </c>
      <c r="G2900">
        <f>VLOOKUP(A2900,'wUSD Index'!A:B,2,FALSE)</f>
        <v>119.3201</v>
      </c>
    </row>
    <row r="2901" spans="1:7" x14ac:dyDescent="0.3">
      <c r="A2901" s="3">
        <v>42477</v>
      </c>
      <c r="B2901">
        <f>1/EURUSD_D1[[#This Row],[0]]</f>
        <v>0.87880412334894675</v>
      </c>
      <c r="C2901">
        <f>(USDJPY_D1[[#This Row],[High]]+USDJPY_D1[[#This Row],[Low]])/2</f>
        <v>108.2265</v>
      </c>
      <c r="D2901">
        <f>1/GBPUSD_D1[[#This Row],[Kolumna1]]</f>
        <v>0.70982648291625117</v>
      </c>
      <c r="E2901">
        <f>(USDCHF_D1[[#This Row],[High]]+USDCHF_D1[[#This Row],[Low]])/2</f>
        <v>0.957565</v>
      </c>
      <c r="F2901" t="e">
        <f>VLOOKUP(A2901,'nUSD INdex 2'!A:B,2,FALSE)</f>
        <v>#N/A</v>
      </c>
      <c r="G2901" t="e">
        <f>VLOOKUP(A2901,'wUSD Index'!A:B,2,FALSE)</f>
        <v>#N/A</v>
      </c>
    </row>
    <row r="2902" spans="1:7" x14ac:dyDescent="0.3">
      <c r="A2902" s="3">
        <v>42478</v>
      </c>
      <c r="B2902">
        <f>1/EURUSD_D1[[#This Row],[0]]</f>
        <v>0.87752012811793867</v>
      </c>
      <c r="C2902">
        <f>(USDJPY_D1[[#This Row],[High]]+USDJPY_D1[[#This Row],[Low]])/2</f>
        <v>108.49799999999999</v>
      </c>
      <c r="D2902">
        <f>1/GBPUSD_D1[[#This Row],[Kolumna1]]</f>
        <v>0.70912933100738917</v>
      </c>
      <c r="E2902">
        <f>(USDCHF_D1[[#This Row],[High]]+USDCHF_D1[[#This Row],[Low]])/2</f>
        <v>0.95510500000000009</v>
      </c>
      <c r="F2902">
        <f>VLOOKUP(A2902,'nUSD INdex 2'!A:B,2,FALSE)</f>
        <v>89.263199999999998</v>
      </c>
      <c r="G2902">
        <f>VLOOKUP(A2902,'wUSD Index'!A:B,2,FALSE)</f>
        <v>119.1245</v>
      </c>
    </row>
    <row r="2903" spans="1:7" x14ac:dyDescent="0.3">
      <c r="A2903" s="3">
        <v>42479</v>
      </c>
      <c r="B2903">
        <f>1/EURUSD_D1[[#This Row],[0]]</f>
        <v>0.87841042848860706</v>
      </c>
      <c r="C2903">
        <f>(USDJPY_D1[[#This Row],[High]]+USDJPY_D1[[#This Row],[Low]])/2</f>
        <v>109.13849999999999</v>
      </c>
      <c r="D2903">
        <f>1/GBPUSD_D1[[#This Row],[Kolumna1]]</f>
        <v>0.7096955051435182</v>
      </c>
      <c r="E2903">
        <f>(USDCHF_D1[[#This Row],[High]]+USDCHF_D1[[#This Row],[Low]])/2</f>
        <v>0.95533999999999997</v>
      </c>
      <c r="F2903">
        <f>VLOOKUP(A2903,'nUSD INdex 2'!A:B,2,FALSE)</f>
        <v>88.720799999999997</v>
      </c>
      <c r="G2903">
        <f>VLOOKUP(A2903,'wUSD Index'!A:B,2,FALSE)</f>
        <v>118.3877</v>
      </c>
    </row>
    <row r="2904" spans="1:7" x14ac:dyDescent="0.3">
      <c r="A2904" s="3">
        <v>42480</v>
      </c>
      <c r="B2904">
        <f>1/EURUSD_D1[[#This Row],[0]]</f>
        <v>0.87680457341265483</v>
      </c>
      <c r="C2904">
        <f>(USDJPY_D1[[#This Row],[High]]+USDJPY_D1[[#This Row],[Low]])/2</f>
        <v>109.32900000000001</v>
      </c>
      <c r="D2904">
        <f>1/GBPUSD_D1[[#This Row],[Kolumna1]]</f>
        <v>0.70834823816084469</v>
      </c>
      <c r="E2904">
        <f>(USDCHF_D1[[#This Row],[High]]+USDCHF_D1[[#This Row],[Low]])/2</f>
        <v>0.95274999999999999</v>
      </c>
      <c r="F2904">
        <f>VLOOKUP(A2904,'nUSD INdex 2'!A:B,2,FALSE)</f>
        <v>88.887500000000003</v>
      </c>
      <c r="G2904">
        <f>VLOOKUP(A2904,'wUSD Index'!A:B,2,FALSE)</f>
        <v>118.5123</v>
      </c>
    </row>
    <row r="2905" spans="1:7" x14ac:dyDescent="0.3">
      <c r="A2905" s="3">
        <v>42481</v>
      </c>
      <c r="B2905">
        <f>1/EURUSD_D1[[#This Row],[0]]</f>
        <v>0.87643955196410117</v>
      </c>
      <c r="C2905">
        <f>(USDJPY_D1[[#This Row],[High]]+USDJPY_D1[[#This Row],[Low]])/2</f>
        <v>109.5945</v>
      </c>
      <c r="D2905">
        <f>1/GBPUSD_D1[[#This Row],[Kolumna1]]</f>
        <v>0.70438656734816063</v>
      </c>
      <c r="E2905">
        <f>(USDCHF_D1[[#This Row],[High]]+USDCHF_D1[[#This Row],[Low]])/2</f>
        <v>0.95360500000000004</v>
      </c>
      <c r="F2905">
        <f>VLOOKUP(A2905,'nUSD INdex 2'!A:B,2,FALSE)</f>
        <v>89.206000000000003</v>
      </c>
      <c r="G2905">
        <f>VLOOKUP(A2905,'wUSD Index'!A:B,2,FALSE)</f>
        <v>119.0124</v>
      </c>
    </row>
    <row r="2906" spans="1:7" x14ac:dyDescent="0.3">
      <c r="A2906" s="3">
        <v>42482</v>
      </c>
      <c r="B2906">
        <f>1/EURUSD_D1[[#This Row],[0]]</f>
        <v>0.87680072949820698</v>
      </c>
      <c r="C2906">
        <f>(USDJPY_D1[[#This Row],[High]]+USDJPY_D1[[#This Row],[Low]])/2</f>
        <v>110.53200000000001</v>
      </c>
      <c r="D2906">
        <f>1/GBPUSD_D1[[#This Row],[Kolumna1]]</f>
        <v>0.70067755519587438</v>
      </c>
      <c r="E2906">
        <f>(USDCHF_D1[[#This Row],[High]]+USDCHF_D1[[#This Row],[Low]])/2</f>
        <v>0.95458500000000002</v>
      </c>
      <c r="F2906">
        <f>VLOOKUP(A2906,'nUSD INdex 2'!A:B,2,FALSE)</f>
        <v>89.589299999999994</v>
      </c>
      <c r="G2906">
        <f>VLOOKUP(A2906,'wUSD Index'!A:B,2,FALSE)</f>
        <v>119.4479</v>
      </c>
    </row>
    <row r="2907" spans="1:7" x14ac:dyDescent="0.3">
      <c r="A2907" s="3">
        <v>42484</v>
      </c>
      <c r="B2907">
        <f>1/EURUSD_D1[[#This Row],[0]]</f>
        <v>0.88263590386329749</v>
      </c>
      <c r="C2907">
        <f>(USDJPY_D1[[#This Row],[High]]+USDJPY_D1[[#This Row],[Low]])/2</f>
        <v>111.658</v>
      </c>
      <c r="D2907">
        <f>1/GBPUSD_D1[[#This Row],[Kolumna1]]</f>
        <v>0.70259750296847445</v>
      </c>
      <c r="E2907">
        <f>(USDCHF_D1[[#This Row],[High]]+USDCHF_D1[[#This Row],[Low]])/2</f>
        <v>0.961005</v>
      </c>
      <c r="F2907" t="e">
        <f>VLOOKUP(A2907,'nUSD INdex 2'!A:B,2,FALSE)</f>
        <v>#N/A</v>
      </c>
      <c r="G2907" t="e">
        <f>VLOOKUP(A2907,'wUSD Index'!A:B,2,FALSE)</f>
        <v>#N/A</v>
      </c>
    </row>
    <row r="2908" spans="1:7" x14ac:dyDescent="0.3">
      <c r="A2908" s="3">
        <v>42485</v>
      </c>
      <c r="B2908">
        <f>1/EURUSD_D1[[#This Row],[0]]</f>
        <v>0.8877565061454944</v>
      </c>
      <c r="C2908">
        <f>(USDJPY_D1[[#This Row],[High]]+USDJPY_D1[[#This Row],[Low]])/2</f>
        <v>111.16149999999999</v>
      </c>
      <c r="D2908">
        <f>1/GBPUSD_D1[[#This Row],[Kolumna1]]</f>
        <v>0.70721607926477825</v>
      </c>
      <c r="E2908">
        <f>(USDCHF_D1[[#This Row],[High]]+USDCHF_D1[[#This Row],[Low]])/2</f>
        <v>0.96623999999999999</v>
      </c>
      <c r="F2908">
        <f>VLOOKUP(A2908,'nUSD INdex 2'!A:B,2,FALSE)</f>
        <v>89.370999999999995</v>
      </c>
      <c r="G2908">
        <f>VLOOKUP(A2908,'wUSD Index'!A:B,2,FALSE)</f>
        <v>119.4019</v>
      </c>
    </row>
    <row r="2909" spans="1:7" x14ac:dyDescent="0.3">
      <c r="A2909" s="3">
        <v>42486</v>
      </c>
      <c r="B2909">
        <f>1/EURUSD_D1[[#This Row],[0]]</f>
        <v>0.88642266405467451</v>
      </c>
      <c r="C2909">
        <f>(USDJPY_D1[[#This Row],[High]]+USDJPY_D1[[#This Row],[Low]])/2</f>
        <v>111.072</v>
      </c>
      <c r="D2909">
        <f>1/GBPUSD_D1[[#This Row],[Kolumna1]]</f>
        <v>0.70486568784318149</v>
      </c>
      <c r="E2909">
        <f>(USDCHF_D1[[#This Row],[High]]+USDCHF_D1[[#This Row],[Low]])/2</f>
        <v>0.96675500000000003</v>
      </c>
      <c r="F2909">
        <f>VLOOKUP(A2909,'nUSD INdex 2'!A:B,2,FALSE)</f>
        <v>89.039500000000004</v>
      </c>
      <c r="G2909">
        <f>VLOOKUP(A2909,'wUSD Index'!A:B,2,FALSE)</f>
        <v>118.9723</v>
      </c>
    </row>
    <row r="2910" spans="1:7" x14ac:dyDescent="0.3">
      <c r="A2910" s="3">
        <v>42487</v>
      </c>
      <c r="B2910">
        <f>1/EURUSD_D1[[#This Row],[0]]</f>
        <v>0.88531614639587797</v>
      </c>
      <c r="C2910">
        <f>(USDJPY_D1[[#This Row],[High]]+USDJPY_D1[[#This Row],[Low]])/2</f>
        <v>111.39150000000001</v>
      </c>
      <c r="D2910">
        <f>1/GBPUSD_D1[[#This Row],[Kolumna1]]</f>
        <v>0.70504707951873491</v>
      </c>
      <c r="E2910">
        <f>(USDCHF_D1[[#This Row],[High]]+USDCHF_D1[[#This Row],[Low]])/2</f>
        <v>0.96550000000000002</v>
      </c>
      <c r="F2910">
        <f>VLOOKUP(A2910,'nUSD INdex 2'!A:B,2,FALSE)</f>
        <v>89.145600000000002</v>
      </c>
      <c r="G2910">
        <f>VLOOKUP(A2910,'wUSD Index'!A:B,2,FALSE)</f>
        <v>119.06359999999999</v>
      </c>
    </row>
    <row r="2911" spans="1:7" x14ac:dyDescent="0.3">
      <c r="A2911" s="3">
        <v>42488</v>
      </c>
      <c r="B2911">
        <f>1/EURUSD_D1[[#This Row],[0]]</f>
        <v>0.88472869794477527</v>
      </c>
      <c r="C2911">
        <f>(USDJPY_D1[[#This Row],[High]]+USDJPY_D1[[#This Row],[Low]])/2</f>
        <v>109.87350000000001</v>
      </c>
      <c r="D2911">
        <f>1/GBPUSD_D1[[#This Row],[Kolumna1]]</f>
        <v>0.70364806338461749</v>
      </c>
      <c r="E2911">
        <f>(USDCHF_D1[[#This Row],[High]]+USDCHF_D1[[#This Row],[Low]])/2</f>
        <v>0.96531</v>
      </c>
      <c r="F2911">
        <f>VLOOKUP(A2911,'nUSD INdex 2'!A:B,2,FALSE)</f>
        <v>88.588499999999996</v>
      </c>
      <c r="G2911">
        <f>VLOOKUP(A2911,'wUSD Index'!A:B,2,FALSE)</f>
        <v>118.3706</v>
      </c>
    </row>
    <row r="2912" spans="1:7" x14ac:dyDescent="0.3">
      <c r="A2912" s="3">
        <v>42489</v>
      </c>
      <c r="B2912">
        <f>1/EURUSD_D1[[#This Row],[0]]</f>
        <v>0.88152715764790923</v>
      </c>
      <c r="C2912">
        <f>(USDJPY_D1[[#This Row],[High]]+USDJPY_D1[[#This Row],[Low]])/2</f>
        <v>107.19450000000001</v>
      </c>
      <c r="D2912">
        <f>1/GBPUSD_D1[[#This Row],[Kolumna1]]</f>
        <v>0.69681798069117373</v>
      </c>
      <c r="E2912">
        <f>(USDCHF_D1[[#This Row],[High]]+USDCHF_D1[[#This Row],[Low]])/2</f>
        <v>0.96170500000000003</v>
      </c>
      <c r="F2912">
        <f>VLOOKUP(A2912,'nUSD INdex 2'!A:B,2,FALSE)</f>
        <v>87.969499999999996</v>
      </c>
      <c r="G2912">
        <f>VLOOKUP(A2912,'wUSD Index'!A:B,2,FALSE)</f>
        <v>117.98439999999999</v>
      </c>
    </row>
    <row r="2913" spans="1:7" x14ac:dyDescent="0.3">
      <c r="A2913" s="3">
        <v>42491</v>
      </c>
      <c r="B2913">
        <f>1/EURUSD_D1[[#This Row],[0]]</f>
        <v>0.88190809635727863</v>
      </c>
      <c r="C2913">
        <f>(USDJPY_D1[[#This Row],[High]]+USDJPY_D1[[#This Row],[Low]])/2</f>
        <v>106.462</v>
      </c>
      <c r="D2913">
        <f>1/GBPUSD_D1[[#This Row],[Kolumna1]]</f>
        <v>0.69590148818533248</v>
      </c>
      <c r="E2913">
        <f>(USDCHF_D1[[#This Row],[High]]+USDCHF_D1[[#This Row],[Low]])/2</f>
        <v>0.96675</v>
      </c>
      <c r="F2913" t="e">
        <f>VLOOKUP(A2913,'nUSD INdex 2'!A:B,2,FALSE)</f>
        <v>#N/A</v>
      </c>
      <c r="G2913" t="e">
        <f>VLOOKUP(A2913,'wUSD Index'!A:B,2,FALSE)</f>
        <v>#N/A</v>
      </c>
    </row>
    <row r="2914" spans="1:7" x14ac:dyDescent="0.3">
      <c r="A2914" s="3">
        <v>42492</v>
      </c>
      <c r="B2914">
        <f>1/EURUSD_D1[[#This Row],[0]]</f>
        <v>0.88230104111522856</v>
      </c>
      <c r="C2914">
        <f>(USDJPY_D1[[#This Row],[High]]+USDJPY_D1[[#This Row],[Low]])/2</f>
        <v>106.47800000000001</v>
      </c>
      <c r="D2914">
        <f>1/GBPUSD_D1[[#This Row],[Kolumna1]]</f>
        <v>0.69590875244437944</v>
      </c>
      <c r="E2914">
        <f>(USDCHF_D1[[#This Row],[High]]+USDCHF_D1[[#This Row],[Low]])/2</f>
        <v>0.97002500000000003</v>
      </c>
      <c r="F2914">
        <f>VLOOKUP(A2914,'nUSD INdex 2'!A:B,2,FALSE)</f>
        <v>87.621899999999997</v>
      </c>
      <c r="G2914">
        <f>VLOOKUP(A2914,'wUSD Index'!A:B,2,FALSE)</f>
        <v>117.8318</v>
      </c>
    </row>
    <row r="2915" spans="1:7" x14ac:dyDescent="0.3">
      <c r="A2915" s="3">
        <v>42493</v>
      </c>
      <c r="B2915">
        <f>1/EURUSD_D1[[#This Row],[0]]</f>
        <v>0.88783138306372866</v>
      </c>
      <c r="C2915">
        <f>(USDJPY_D1[[#This Row],[High]]+USDJPY_D1[[#This Row],[Low]])/2</f>
        <v>106.5025</v>
      </c>
      <c r="D2915">
        <f>1/GBPUSD_D1[[#This Row],[Kolumna1]]</f>
        <v>0.69517099468541765</v>
      </c>
      <c r="E2915">
        <f>(USDCHF_D1[[#This Row],[High]]+USDCHF_D1[[#This Row],[Low]])/2</f>
        <v>0.97642000000000007</v>
      </c>
      <c r="F2915">
        <f>VLOOKUP(A2915,'nUSD INdex 2'!A:B,2,FALSE)</f>
        <v>88.009699999999995</v>
      </c>
      <c r="G2915">
        <f>VLOOKUP(A2915,'wUSD Index'!A:B,2,FALSE)</f>
        <v>118.55289999999999</v>
      </c>
    </row>
    <row r="2916" spans="1:7" x14ac:dyDescent="0.3">
      <c r="A2916" s="3">
        <v>42494</v>
      </c>
      <c r="B2916">
        <f>1/EURUSD_D1[[#This Row],[0]]</f>
        <v>0.89091621823883671</v>
      </c>
      <c r="C2916">
        <f>(USDJPY_D1[[#This Row],[High]]+USDJPY_D1[[#This Row],[Low]])/2</f>
        <v>106.8045</v>
      </c>
      <c r="D2916">
        <f>1/GBPUSD_D1[[#This Row],[Kolumna1]]</f>
        <v>0.69187394056802853</v>
      </c>
      <c r="E2916">
        <f>(USDCHF_D1[[#This Row],[High]]+USDCHF_D1[[#This Row],[Low]])/2</f>
        <v>0.97833999999999999</v>
      </c>
      <c r="F2916">
        <f>VLOOKUP(A2916,'nUSD INdex 2'!A:B,2,FALSE)</f>
        <v>88.615600000000001</v>
      </c>
      <c r="G2916">
        <f>VLOOKUP(A2916,'wUSD Index'!A:B,2,FALSE)</f>
        <v>119.2</v>
      </c>
    </row>
    <row r="2917" spans="1:7" x14ac:dyDescent="0.3">
      <c r="A2917" s="3">
        <v>42495</v>
      </c>
      <c r="B2917">
        <f>1/EURUSD_D1[[#This Row],[0]]</f>
        <v>0.88882568350695057</v>
      </c>
      <c r="C2917">
        <f>(USDJPY_D1[[#This Row],[High]]+USDJPY_D1[[#This Row],[Low]])/2</f>
        <v>107.151</v>
      </c>
      <c r="D2917">
        <f>1/GBPUSD_D1[[#This Row],[Kolumna1]]</f>
        <v>0.69152467360035408</v>
      </c>
      <c r="E2917">
        <f>(USDCHF_D1[[#This Row],[High]]+USDCHF_D1[[#This Row],[Low]])/2</f>
        <v>0.97601500000000008</v>
      </c>
      <c r="F2917">
        <f>VLOOKUP(A2917,'nUSD INdex 2'!A:B,2,FALSE)</f>
        <v>88.892399999999995</v>
      </c>
      <c r="G2917">
        <f>VLOOKUP(A2917,'wUSD Index'!A:B,2,FALSE)</f>
        <v>119.4671</v>
      </c>
    </row>
    <row r="2918" spans="1:7" x14ac:dyDescent="0.3">
      <c r="A2918" s="3">
        <v>42496</v>
      </c>
      <c r="B2918">
        <f>1/EURUSD_D1[[#This Row],[0]]</f>
        <v>0.88511632641319882</v>
      </c>
      <c r="C2918">
        <f>(USDJPY_D1[[#This Row],[High]]+USDJPY_D1[[#This Row],[Low]])/2</f>
        <v>106.9265</v>
      </c>
      <c r="D2918">
        <f>1/GBPUSD_D1[[#This Row],[Kolumna1]]</f>
        <v>0.68674007918113111</v>
      </c>
      <c r="E2918">
        <f>(USDCHF_D1[[#This Row],[High]]+USDCHF_D1[[#This Row],[Low]])/2</f>
        <v>0.97339500000000001</v>
      </c>
      <c r="F2918">
        <f>VLOOKUP(A2918,'nUSD INdex 2'!A:B,2,FALSE)</f>
        <v>88.946299999999994</v>
      </c>
      <c r="G2918">
        <f>VLOOKUP(A2918,'wUSD Index'!A:B,2,FALSE)</f>
        <v>119.5898</v>
      </c>
    </row>
    <row r="2919" spans="1:7" x14ac:dyDescent="0.3">
      <c r="A2919" s="3">
        <v>42498</v>
      </c>
      <c r="B2919">
        <f>1/EURUSD_D1[[#This Row],[0]]</f>
        <v>0.88368496630951054</v>
      </c>
      <c r="C2919">
        <f>(USDJPY_D1[[#This Row],[High]]+USDJPY_D1[[#This Row],[Low]])/2</f>
        <v>107.2175</v>
      </c>
      <c r="D2919">
        <f>1/GBPUSD_D1[[#This Row],[Kolumna1]]</f>
        <v>0.68741514719276853</v>
      </c>
      <c r="E2919">
        <f>(USDCHF_D1[[#This Row],[High]]+USDCHF_D1[[#This Row],[Low]])/2</f>
        <v>0.97158499999999992</v>
      </c>
      <c r="F2919" t="e">
        <f>VLOOKUP(A2919,'nUSD INdex 2'!A:B,2,FALSE)</f>
        <v>#N/A</v>
      </c>
      <c r="G2919" t="e">
        <f>VLOOKUP(A2919,'wUSD Index'!A:B,2,FALSE)</f>
        <v>#N/A</v>
      </c>
    </row>
    <row r="2920" spans="1:7" x14ac:dyDescent="0.3">
      <c r="A2920" s="3">
        <v>42499</v>
      </c>
      <c r="B2920">
        <f>1/EURUSD_D1[[#This Row],[0]]</f>
        <v>0.88246454698682486</v>
      </c>
      <c r="C2920">
        <f>(USDJPY_D1[[#This Row],[High]]+USDJPY_D1[[#This Row],[Low]])/2</f>
        <v>107.91549999999999</v>
      </c>
      <c r="D2920">
        <f>1/GBPUSD_D1[[#This Row],[Kolumna1]]</f>
        <v>0.6862334703512829</v>
      </c>
      <c r="E2920">
        <f>(USDCHF_D1[[#This Row],[High]]+USDCHF_D1[[#This Row],[Low]])/2</f>
        <v>0.969445</v>
      </c>
      <c r="F2920">
        <f>VLOOKUP(A2920,'nUSD INdex 2'!A:B,2,FALSE)</f>
        <v>89.394300000000001</v>
      </c>
      <c r="G2920">
        <f>VLOOKUP(A2920,'wUSD Index'!A:B,2,FALSE)</f>
        <v>120.2017</v>
      </c>
    </row>
    <row r="2921" spans="1:7" x14ac:dyDescent="0.3">
      <c r="A2921" s="3">
        <v>42500</v>
      </c>
      <c r="B2921">
        <f>1/EURUSD_D1[[#This Row],[0]]</f>
        <v>0.8766008923797084</v>
      </c>
      <c r="C2921">
        <f>(USDJPY_D1[[#This Row],[High]]+USDJPY_D1[[#This Row],[Low]])/2</f>
        <v>108.8335</v>
      </c>
      <c r="D2921">
        <f>1/GBPUSD_D1[[#This Row],[Kolumna1]]</f>
        <v>0.68384484928059519</v>
      </c>
      <c r="E2921">
        <f>(USDCHF_D1[[#This Row],[High]]+USDCHF_D1[[#This Row],[Low]])/2</f>
        <v>0.961615</v>
      </c>
      <c r="F2921">
        <f>VLOOKUP(A2921,'nUSD INdex 2'!A:B,2,FALSE)</f>
        <v>89.465800000000002</v>
      </c>
      <c r="G2921">
        <f>VLOOKUP(A2921,'wUSD Index'!A:B,2,FALSE)</f>
        <v>120.0853</v>
      </c>
    </row>
    <row r="2922" spans="1:7" x14ac:dyDescent="0.3">
      <c r="A2922" s="3">
        <v>42501</v>
      </c>
      <c r="B2922">
        <f>1/EURUSD_D1[[#This Row],[0]]</f>
        <v>0.87264984488649</v>
      </c>
      <c r="C2922">
        <f>(USDJPY_D1[[#This Row],[High]]+USDJPY_D1[[#This Row],[Low]])/2</f>
        <v>108.78649999999999</v>
      </c>
      <c r="D2922">
        <f>1/GBPUSD_D1[[#This Row],[Kolumna1]]</f>
        <v>0.68515911107456928</v>
      </c>
      <c r="E2922">
        <f>(USDCHF_D1[[#This Row],[High]]+USDCHF_D1[[#This Row],[Low]])/2</f>
        <v>0.95832500000000009</v>
      </c>
      <c r="F2922">
        <f>VLOOKUP(A2922,'nUSD INdex 2'!A:B,2,FALSE)</f>
        <v>88.905299999999997</v>
      </c>
      <c r="G2922">
        <f>VLOOKUP(A2922,'wUSD Index'!A:B,2,FALSE)</f>
        <v>119.502</v>
      </c>
    </row>
    <row r="2923" spans="1:7" x14ac:dyDescent="0.3">
      <c r="A2923" s="3">
        <v>42502</v>
      </c>
      <c r="B2923">
        <f>1/EURUSD_D1[[#This Row],[0]]</f>
        <v>0.87016298152643989</v>
      </c>
      <c r="C2923">
        <f>(USDJPY_D1[[#This Row],[High]]+USDJPY_D1[[#This Row],[Low]])/2</f>
        <v>108.81100000000001</v>
      </c>
      <c r="D2923">
        <f>1/GBPUSD_D1[[#This Row],[Kolumna1]]</f>
        <v>0.68269171690139885</v>
      </c>
      <c r="E2923">
        <f>(USDCHF_D1[[#This Row],[High]]+USDCHF_D1[[#This Row],[Low]])/2</f>
        <v>0.956955</v>
      </c>
      <c r="F2923">
        <f>VLOOKUP(A2923,'nUSD INdex 2'!A:B,2,FALSE)</f>
        <v>89.228899999999996</v>
      </c>
      <c r="G2923">
        <f>VLOOKUP(A2923,'wUSD Index'!A:B,2,FALSE)</f>
        <v>119.9485</v>
      </c>
    </row>
    <row r="2924" spans="1:7" x14ac:dyDescent="0.3">
      <c r="A2924" s="3">
        <v>42503</v>
      </c>
      <c r="B2924">
        <f>1/EURUSD_D1[[#This Row],[0]]</f>
        <v>0.86545992704172825</v>
      </c>
      <c r="C2924">
        <f>(USDJPY_D1[[#This Row],[High]]+USDJPY_D1[[#This Row],[Low]])/2</f>
        <v>109.0335</v>
      </c>
      <c r="D2924">
        <f>1/GBPUSD_D1[[#This Row],[Kolumna1]]</f>
        <v>0.68262414373333968</v>
      </c>
      <c r="E2924">
        <f>(USDCHF_D1[[#This Row],[High]]+USDCHF_D1[[#This Row],[Low]])/2</f>
        <v>0.94984500000000005</v>
      </c>
      <c r="F2924">
        <f>VLOOKUP(A2924,'nUSD INdex 2'!A:B,2,FALSE)</f>
        <v>89.803799999999995</v>
      </c>
      <c r="G2924">
        <f>VLOOKUP(A2924,'wUSD Index'!A:B,2,FALSE)</f>
        <v>120.5275</v>
      </c>
    </row>
    <row r="2925" spans="1:7" x14ac:dyDescent="0.3">
      <c r="A2925" s="3">
        <v>42505</v>
      </c>
      <c r="B2925">
        <f>1/EURUSD_D1[[#This Row],[0]]</f>
        <v>0.86973538300971931</v>
      </c>
      <c r="C2925">
        <f>(USDJPY_D1[[#This Row],[High]]+USDJPY_D1[[#This Row],[Low]])/2</f>
        <v>108.57650000000001</v>
      </c>
      <c r="D2925">
        <f>1/GBPUSD_D1[[#This Row],[Kolumna1]]</f>
        <v>0.68887840262875999</v>
      </c>
      <c r="E2925">
        <f>(USDCHF_D1[[#This Row],[High]]+USDCHF_D1[[#This Row],[Low]])/2</f>
        <v>0.95613499999999996</v>
      </c>
      <c r="F2925" t="e">
        <f>VLOOKUP(A2925,'nUSD INdex 2'!A:B,2,FALSE)</f>
        <v>#N/A</v>
      </c>
      <c r="G2925" t="e">
        <f>VLOOKUP(A2925,'wUSD Index'!A:B,2,FALSE)</f>
        <v>#N/A</v>
      </c>
    </row>
    <row r="2926" spans="1:7" x14ac:dyDescent="0.3">
      <c r="A2926" s="3">
        <v>42506</v>
      </c>
      <c r="B2926">
        <f>1/EURUSD_D1[[#This Row],[0]]</f>
        <v>0.8741373357168144</v>
      </c>
      <c r="C2926">
        <f>(USDJPY_D1[[#This Row],[High]]+USDJPY_D1[[#This Row],[Low]])/2</f>
        <v>108.8625</v>
      </c>
      <c r="D2926">
        <f>1/GBPUSD_D1[[#This Row],[Kolumna1]]</f>
        <v>0.69030977651220982</v>
      </c>
      <c r="E2926">
        <f>(USDCHF_D1[[#This Row],[High]]+USDCHF_D1[[#This Row],[Low]])/2</f>
        <v>0.96323500000000006</v>
      </c>
      <c r="F2926">
        <f>VLOOKUP(A2926,'nUSD INdex 2'!A:B,2,FALSE)</f>
        <v>89.538600000000002</v>
      </c>
      <c r="G2926">
        <f>VLOOKUP(A2926,'wUSD Index'!A:B,2,FALSE)</f>
        <v>120.3926</v>
      </c>
    </row>
    <row r="2927" spans="1:7" x14ac:dyDescent="0.3">
      <c r="A2927" s="3">
        <v>42507</v>
      </c>
      <c r="B2927">
        <f>1/EURUSD_D1[[#This Row],[0]]</f>
        <v>0.87463046862700511</v>
      </c>
      <c r="C2927">
        <f>(USDJPY_D1[[#This Row],[High]]+USDJPY_D1[[#This Row],[Low]])/2</f>
        <v>109.246</v>
      </c>
      <c r="D2927">
        <f>1/GBPUSD_D1[[#This Row],[Kolumna1]]</f>
        <v>0.69064350708772893</v>
      </c>
      <c r="E2927">
        <f>(USDCHF_D1[[#This Row],[High]]+USDCHF_D1[[#This Row],[Low]])/2</f>
        <v>0.96901499999999996</v>
      </c>
      <c r="F2927">
        <f>VLOOKUP(A2927,'nUSD INdex 2'!A:B,2,FALSE)</f>
        <v>89.460400000000007</v>
      </c>
      <c r="G2927">
        <f>VLOOKUP(A2927,'wUSD Index'!A:B,2,FALSE)</f>
        <v>120.3584</v>
      </c>
    </row>
    <row r="2928" spans="1:7" x14ac:dyDescent="0.3">
      <c r="A2928" s="3">
        <v>42508</v>
      </c>
      <c r="B2928">
        <f>1/EURUSD_D1[[#This Row],[0]]</f>
        <v>0.87778587291416132</v>
      </c>
      <c r="C2928">
        <f>(USDJPY_D1[[#This Row],[High]]+USDJPY_D1[[#This Row],[Low]])/2</f>
        <v>109.489</v>
      </c>
      <c r="D2928">
        <f>1/GBPUSD_D1[[#This Row],[Kolumna1]]</f>
        <v>0.69335385660748894</v>
      </c>
      <c r="E2928">
        <f>(USDCHF_D1[[#This Row],[High]]+USDCHF_D1[[#This Row],[Low]])/2</f>
        <v>0.97232500000000011</v>
      </c>
      <c r="F2928">
        <f>VLOOKUP(A2928,'nUSD INdex 2'!A:B,2,FALSE)</f>
        <v>89.8005</v>
      </c>
      <c r="G2928">
        <f>VLOOKUP(A2928,'wUSD Index'!A:B,2,FALSE)</f>
        <v>120.8509</v>
      </c>
    </row>
    <row r="2929" spans="1:7" x14ac:dyDescent="0.3">
      <c r="A2929" s="3">
        <v>42509</v>
      </c>
      <c r="B2929">
        <f>1/EURUSD_D1[[#This Row],[0]]</f>
        <v>0.87737769354951933</v>
      </c>
      <c r="C2929">
        <f>(USDJPY_D1[[#This Row],[High]]+USDJPY_D1[[#This Row],[Low]])/2</f>
        <v>110.03999999999999</v>
      </c>
      <c r="D2929">
        <f>1/GBPUSD_D1[[#This Row],[Kolumna1]]</f>
        <v>0.69314479794829142</v>
      </c>
      <c r="E2929">
        <f>(USDCHF_D1[[#This Row],[High]]+USDCHF_D1[[#This Row],[Low]])/2</f>
        <v>0.97094999999999998</v>
      </c>
      <c r="F2929">
        <f>VLOOKUP(A2929,'nUSD INdex 2'!A:B,2,FALSE)</f>
        <v>90.449200000000005</v>
      </c>
      <c r="G2929">
        <f>VLOOKUP(A2929,'wUSD Index'!A:B,2,FALSE)</f>
        <v>121.5959</v>
      </c>
    </row>
    <row r="2930" spans="1:7" x14ac:dyDescent="0.3">
      <c r="A2930" s="3">
        <v>42510</v>
      </c>
      <c r="B2930">
        <f>1/EURUSD_D1[[#This Row],[0]]</f>
        <v>0.87840657048114723</v>
      </c>
      <c r="C2930">
        <f>(USDJPY_D1[[#This Row],[High]]+USDJPY_D1[[#This Row],[Low]])/2</f>
        <v>110.21850000000001</v>
      </c>
      <c r="D2930">
        <f>1/GBPUSD_D1[[#This Row],[Kolumna1]]</f>
        <v>0.69285184748945139</v>
      </c>
      <c r="E2930">
        <f>(USDCHF_D1[[#This Row],[High]]+USDCHF_D1[[#This Row],[Low]])/2</f>
        <v>0.97301499999999996</v>
      </c>
      <c r="F2930">
        <f>VLOOKUP(A2930,'nUSD INdex 2'!A:B,2,FALSE)</f>
        <v>90.660899999999998</v>
      </c>
      <c r="G2930">
        <f>VLOOKUP(A2930,'wUSD Index'!A:B,2,FALSE)</f>
        <v>121.5348</v>
      </c>
    </row>
    <row r="2931" spans="1:7" x14ac:dyDescent="0.3">
      <c r="A2931" s="3">
        <v>42512</v>
      </c>
      <c r="B2931">
        <f>1/EURUSD_D1[[#This Row],[0]]</f>
        <v>0.87646259695867468</v>
      </c>
      <c r="C2931">
        <f>(USDJPY_D1[[#This Row],[High]]+USDJPY_D1[[#This Row],[Low]])/2</f>
        <v>110.1195</v>
      </c>
      <c r="D2931">
        <f>1/GBPUSD_D1[[#This Row],[Kolumna1]]</f>
        <v>0.69246323020247635</v>
      </c>
      <c r="E2931">
        <f>(USDCHF_D1[[#This Row],[High]]+USDCHF_D1[[#This Row],[Low]])/2</f>
        <v>0.97270499999999993</v>
      </c>
      <c r="F2931" t="e">
        <f>VLOOKUP(A2931,'nUSD INdex 2'!A:B,2,FALSE)</f>
        <v>#N/A</v>
      </c>
      <c r="G2931" t="e">
        <f>VLOOKUP(A2931,'wUSD Index'!A:B,2,FALSE)</f>
        <v>#N/A</v>
      </c>
    </row>
    <row r="2932" spans="1:7" x14ac:dyDescent="0.3">
      <c r="A2932" s="3">
        <v>42513</v>
      </c>
      <c r="B2932">
        <f>1/EURUSD_D1[[#This Row],[0]]</f>
        <v>0.87720452462093801</v>
      </c>
      <c r="C2932">
        <f>(USDJPY_D1[[#This Row],[High]]+USDJPY_D1[[#This Row],[Low]])/2</f>
        <v>109.599</v>
      </c>
      <c r="D2932">
        <f>1/GBPUSD_D1[[#This Row],[Kolumna1]]</f>
        <v>0.69117098187749682</v>
      </c>
      <c r="E2932">
        <f>(USDCHF_D1[[#This Row],[High]]+USDCHF_D1[[#This Row],[Low]])/2</f>
        <v>0.96944000000000008</v>
      </c>
      <c r="F2932">
        <f>VLOOKUP(A2932,'nUSD INdex 2'!A:B,2,FALSE)</f>
        <v>90.659099999999995</v>
      </c>
      <c r="G2932">
        <f>VLOOKUP(A2932,'wUSD Index'!A:B,2,FALSE)</f>
        <v>121.6293</v>
      </c>
    </row>
    <row r="2933" spans="1:7" x14ac:dyDescent="0.3">
      <c r="A2933" s="3">
        <v>42514</v>
      </c>
      <c r="B2933">
        <f>1/EURUSD_D1[[#This Row],[0]]</f>
        <v>0.88255411159896735</v>
      </c>
      <c r="C2933">
        <f>(USDJPY_D1[[#This Row],[High]]+USDJPY_D1[[#This Row],[Low]])/2</f>
        <v>109.6785</v>
      </c>
      <c r="D2933">
        <f>1/GBPUSD_D1[[#This Row],[Kolumna1]]</f>
        <v>0.69475322365495773</v>
      </c>
      <c r="E2933">
        <f>(USDCHF_D1[[#This Row],[High]]+USDCHF_D1[[#This Row],[Low]])/2</f>
        <v>0.97376499999999999</v>
      </c>
      <c r="F2933">
        <f>VLOOKUP(A2933,'nUSD INdex 2'!A:B,2,FALSE)</f>
        <v>90.716800000000006</v>
      </c>
      <c r="G2933">
        <f>VLOOKUP(A2933,'wUSD Index'!A:B,2,FALSE)</f>
        <v>121.6634</v>
      </c>
    </row>
    <row r="2934" spans="1:7" x14ac:dyDescent="0.3">
      <c r="A2934" s="3">
        <v>42515</v>
      </c>
      <c r="B2934">
        <f>1/EURUSD_D1[[#This Row],[0]]</f>
        <v>0.88411076139618783</v>
      </c>
      <c r="C2934">
        <f>(USDJPY_D1[[#This Row],[High]]+USDJPY_D1[[#This Row],[Low]])/2</f>
        <v>110.15600000000001</v>
      </c>
      <c r="D2934">
        <f>1/GBPUSD_D1[[#This Row],[Kolumna1]]</f>
        <v>0.69677671093521376</v>
      </c>
      <c r="E2934">
        <f>(USDCHF_D1[[#This Row],[High]]+USDCHF_D1[[#This Row],[Low]])/2</f>
        <v>0.97503999999999991</v>
      </c>
      <c r="F2934">
        <f>VLOOKUP(A2934,'nUSD INdex 2'!A:B,2,FALSE)</f>
        <v>90.611000000000004</v>
      </c>
      <c r="G2934">
        <f>VLOOKUP(A2934,'wUSD Index'!A:B,2,FALSE)</f>
        <v>121.56829999999999</v>
      </c>
    </row>
    <row r="2935" spans="1:7" x14ac:dyDescent="0.3">
      <c r="A2935" s="3">
        <v>42516</v>
      </c>
      <c r="B2935">
        <f>1/EURUSD_D1[[#This Row],[0]]</f>
        <v>0.88319327360002831</v>
      </c>
      <c r="C2935">
        <f>(USDJPY_D1[[#This Row],[High]]+USDJPY_D1[[#This Row],[Low]])/2</f>
        <v>109.8135</v>
      </c>
      <c r="D2935">
        <f>1/GBPUSD_D1[[#This Row],[Kolumna1]]</f>
        <v>0.69442997715325372</v>
      </c>
      <c r="E2935">
        <f>(USDCHF_D1[[#This Row],[High]]+USDCHF_D1[[#This Row],[Low]])/2</f>
        <v>0.97653999999999996</v>
      </c>
      <c r="F2935">
        <f>VLOOKUP(A2935,'nUSD INdex 2'!A:B,2,FALSE)</f>
        <v>90.236199999999997</v>
      </c>
      <c r="G2935">
        <f>VLOOKUP(A2935,'wUSD Index'!A:B,2,FALSE)</f>
        <v>121.2641</v>
      </c>
    </row>
    <row r="2936" spans="1:7" x14ac:dyDescent="0.3">
      <c r="A2936" s="3">
        <v>42517</v>
      </c>
      <c r="B2936">
        <f>1/EURUSD_D1[[#This Row],[0]]</f>
        <v>0.88297491909742298</v>
      </c>
      <c r="C2936">
        <f>(USDJPY_D1[[#This Row],[High]]+USDJPY_D1[[#This Row],[Low]])/2</f>
        <v>109.9605</v>
      </c>
      <c r="D2936">
        <f>1/GBPUSD_D1[[#This Row],[Kolumna1]]</f>
        <v>0.69072699015714034</v>
      </c>
      <c r="E2936">
        <f>(USDCHF_D1[[#This Row],[High]]+USDCHF_D1[[#This Row],[Low]])/2</f>
        <v>0.97792499999999993</v>
      </c>
      <c r="F2936">
        <f>VLOOKUP(A2936,'nUSD INdex 2'!A:B,2,FALSE)</f>
        <v>90.47</v>
      </c>
      <c r="G2936">
        <f>VLOOKUP(A2936,'wUSD Index'!A:B,2,FALSE)</f>
        <v>121.4568</v>
      </c>
    </row>
    <row r="2937" spans="1:7" x14ac:dyDescent="0.3">
      <c r="A2937" s="3">
        <v>42519</v>
      </c>
      <c r="B2937">
        <f>1/EURUSD_D1[[#This Row],[0]]</f>
        <v>0.88769740170970513</v>
      </c>
      <c r="C2937">
        <f>(USDJPY_D1[[#This Row],[High]]+USDJPY_D1[[#This Row],[Low]])/2</f>
        <v>110.6095</v>
      </c>
      <c r="D2937">
        <f>1/GBPUSD_D1[[#This Row],[Kolumna1]]</f>
        <v>0.68877164464893315</v>
      </c>
      <c r="E2937">
        <f>(USDCHF_D1[[#This Row],[High]]+USDCHF_D1[[#This Row],[Low]])/2</f>
        <v>0.98391499999999998</v>
      </c>
      <c r="F2937" t="e">
        <f>VLOOKUP(A2937,'nUSD INdex 2'!A:B,2,FALSE)</f>
        <v>#N/A</v>
      </c>
      <c r="G2937" t="e">
        <f>VLOOKUP(A2937,'wUSD Index'!A:B,2,FALSE)</f>
        <v>#N/A</v>
      </c>
    </row>
    <row r="2938" spans="1:7" x14ac:dyDescent="0.3">
      <c r="A2938" s="3">
        <v>42520</v>
      </c>
      <c r="B2938">
        <f>1/EURUSD_D1[[#This Row],[0]]</f>
        <v>0.89245872378402513</v>
      </c>
      <c r="C2938">
        <f>(USDJPY_D1[[#This Row],[High]]+USDJPY_D1[[#This Row],[Low]])/2</f>
        <v>111.08099999999999</v>
      </c>
      <c r="D2938">
        <f>1/GBPUSD_D1[[#This Row],[Kolumna1]]</f>
        <v>0.6843596446804725</v>
      </c>
      <c r="E2938">
        <f>(USDCHF_D1[[#This Row],[High]]+USDCHF_D1[[#This Row],[Low]])/2</f>
        <v>0.98921499999999996</v>
      </c>
      <c r="F2938" t="e">
        <f>VLOOKUP(A2938,'nUSD INdex 2'!A:B,2,FALSE)</f>
        <v>#N/A</v>
      </c>
      <c r="G2938" t="e">
        <f>VLOOKUP(A2938,'wUSD Index'!A:B,2,FALSE)</f>
        <v>#N/A</v>
      </c>
    </row>
    <row r="2939" spans="1:7" x14ac:dyDescent="0.3">
      <c r="A2939" s="3">
        <v>42521</v>
      </c>
      <c r="B2939">
        <f>1/EURUSD_D1[[#This Row],[0]]</f>
        <v>0.89151191505674465</v>
      </c>
      <c r="C2939">
        <f>(USDJPY_D1[[#This Row],[High]]+USDJPY_D1[[#This Row],[Low]])/2</f>
        <v>110.92500000000001</v>
      </c>
      <c r="D2939">
        <f>1/GBPUSD_D1[[#This Row],[Kolumna1]]</f>
        <v>0.6873230143238116</v>
      </c>
      <c r="E2939">
        <f>(USDCHF_D1[[#This Row],[High]]+USDCHF_D1[[#This Row],[Low]])/2</f>
        <v>0.99110999999999994</v>
      </c>
      <c r="F2939">
        <f>VLOOKUP(A2939,'nUSD INdex 2'!A:B,2,FALSE)</f>
        <v>90.837500000000006</v>
      </c>
      <c r="G2939">
        <f>VLOOKUP(A2939,'wUSD Index'!A:B,2,FALSE)</f>
        <v>121.83329999999999</v>
      </c>
    </row>
    <row r="2940" spans="1:7" x14ac:dyDescent="0.3">
      <c r="A2940" s="3">
        <v>42522</v>
      </c>
      <c r="B2940">
        <f>1/EURUSD_D1[[#This Row],[0]]</f>
        <v>0.89162320003566486</v>
      </c>
      <c r="C2940">
        <f>(USDJPY_D1[[#This Row],[High]]+USDJPY_D1[[#This Row],[Low]])/2</f>
        <v>109.9405</v>
      </c>
      <c r="D2940">
        <f>1/GBPUSD_D1[[#This Row],[Kolumna1]]</f>
        <v>0.68981692258874483</v>
      </c>
      <c r="E2940">
        <f>(USDCHF_D1[[#This Row],[High]]+USDCHF_D1[[#This Row],[Low]])/2</f>
        <v>0.99076000000000009</v>
      </c>
      <c r="F2940">
        <f>VLOOKUP(A2940,'nUSD INdex 2'!A:B,2,FALSE)</f>
        <v>90.621200000000002</v>
      </c>
      <c r="G2940">
        <f>VLOOKUP(A2940,'wUSD Index'!A:B,2,FALSE)</f>
        <v>121.8493</v>
      </c>
    </row>
    <row r="2941" spans="1:7" x14ac:dyDescent="0.3">
      <c r="A2941" s="3">
        <v>42523</v>
      </c>
      <c r="B2941">
        <f>1/EURUSD_D1[[#This Row],[0]]</f>
        <v>0.89165102562159215</v>
      </c>
      <c r="C2941">
        <f>(USDJPY_D1[[#This Row],[High]]+USDJPY_D1[[#This Row],[Low]])/2</f>
        <v>108.99449999999999</v>
      </c>
      <c r="D2941">
        <f>1/GBPUSD_D1[[#This Row],[Kolumna1]]</f>
        <v>0.68986689018353897</v>
      </c>
      <c r="E2941">
        <f>(USDCHF_D1[[#This Row],[High]]+USDCHF_D1[[#This Row],[Low]])/2</f>
        <v>0.99029</v>
      </c>
      <c r="F2941">
        <f>VLOOKUP(A2941,'nUSD INdex 2'!A:B,2,FALSE)</f>
        <v>90.531599999999997</v>
      </c>
      <c r="G2941">
        <f>VLOOKUP(A2941,'wUSD Index'!A:B,2,FALSE)</f>
        <v>121.8463</v>
      </c>
    </row>
    <row r="2942" spans="1:7" x14ac:dyDescent="0.3">
      <c r="A2942" s="3">
        <v>42524</v>
      </c>
      <c r="B2942">
        <f>1/EURUSD_D1[[#This Row],[0]]</f>
        <v>0.8944743844898142</v>
      </c>
      <c r="C2942">
        <f>(USDJPY_D1[[#This Row],[High]]+USDJPY_D1[[#This Row],[Low]])/2</f>
        <v>107.822</v>
      </c>
      <c r="D2942">
        <f>1/GBPUSD_D1[[#This Row],[Kolumna1]]</f>
        <v>0.6868414907207715</v>
      </c>
      <c r="E2942">
        <f>(USDCHF_D1[[#This Row],[High]]+USDCHF_D1[[#This Row],[Low]])/2</f>
        <v>0.99153000000000002</v>
      </c>
      <c r="F2942">
        <f>VLOOKUP(A2942,'nUSD INdex 2'!A:B,2,FALSE)</f>
        <v>89.320400000000006</v>
      </c>
      <c r="G2942">
        <f>VLOOKUP(A2942,'wUSD Index'!A:B,2,FALSE)</f>
        <v>120.7835</v>
      </c>
    </row>
    <row r="2943" spans="1:7" x14ac:dyDescent="0.3">
      <c r="A2943" s="3">
        <v>42526</v>
      </c>
      <c r="B2943">
        <f>1/EURUSD_D1[[#This Row],[0]]</f>
        <v>0.89702993388889396</v>
      </c>
      <c r="C2943">
        <f>(USDJPY_D1[[#This Row],[High]]+USDJPY_D1[[#This Row],[Low]])/2</f>
        <v>106.59899999999999</v>
      </c>
      <c r="D2943">
        <f>1/GBPUSD_D1[[#This Row],[Kolumna1]]</f>
        <v>0.6819049697234193</v>
      </c>
      <c r="E2943">
        <f>(USDCHF_D1[[#This Row],[High]]+USDCHF_D1[[#This Row],[Low]])/2</f>
        <v>0.99146000000000001</v>
      </c>
      <c r="F2943" t="e">
        <f>VLOOKUP(A2943,'nUSD INdex 2'!A:B,2,FALSE)</f>
        <v>#N/A</v>
      </c>
      <c r="G2943" t="e">
        <f>VLOOKUP(A2943,'wUSD Index'!A:B,2,FALSE)</f>
        <v>#N/A</v>
      </c>
    </row>
    <row r="2944" spans="1:7" x14ac:dyDescent="0.3">
      <c r="A2944" s="3">
        <v>42527</v>
      </c>
      <c r="B2944">
        <f>1/EURUSD_D1[[#This Row],[0]]</f>
        <v>0.8940145724375308</v>
      </c>
      <c r="C2944">
        <f>(USDJPY_D1[[#This Row],[High]]+USDJPY_D1[[#This Row],[Low]])/2</f>
        <v>107.09100000000001</v>
      </c>
      <c r="D2944">
        <f>1/GBPUSD_D1[[#This Row],[Kolumna1]]</f>
        <v>0.68074909630557456</v>
      </c>
      <c r="E2944">
        <f>(USDCHF_D1[[#This Row],[High]]+USDCHF_D1[[#This Row],[Low]])/2</f>
        <v>0.98996499999999998</v>
      </c>
      <c r="F2944">
        <f>VLOOKUP(A2944,'nUSD INdex 2'!A:B,2,FALSE)</f>
        <v>89.121200000000002</v>
      </c>
      <c r="G2944">
        <f>VLOOKUP(A2944,'wUSD Index'!A:B,2,FALSE)</f>
        <v>120.5501</v>
      </c>
    </row>
    <row r="2945" spans="1:7" x14ac:dyDescent="0.3">
      <c r="A2945" s="3">
        <v>42528</v>
      </c>
      <c r="B2945">
        <f>1/EURUSD_D1[[#This Row],[0]]</f>
        <v>0.89639470051453052</v>
      </c>
      <c r="C2945">
        <f>(USDJPY_D1[[#This Row],[High]]+USDJPY_D1[[#This Row],[Low]])/2</f>
        <v>107.5275</v>
      </c>
      <c r="D2945">
        <f>1/GBPUSD_D1[[#This Row],[Kolumna1]]</f>
        <v>0.68275930344895863</v>
      </c>
      <c r="E2945">
        <f>(USDCHF_D1[[#This Row],[High]]+USDCHF_D1[[#This Row],[Low]])/2</f>
        <v>0.99165999999999999</v>
      </c>
      <c r="F2945">
        <f>VLOOKUP(A2945,'nUSD INdex 2'!A:B,2,FALSE)</f>
        <v>88.889499999999998</v>
      </c>
      <c r="G2945">
        <f>VLOOKUP(A2945,'wUSD Index'!A:B,2,FALSE)</f>
        <v>120.1666</v>
      </c>
    </row>
    <row r="2946" spans="1:7" x14ac:dyDescent="0.3">
      <c r="A2946" s="3">
        <v>42529</v>
      </c>
      <c r="B2946">
        <f>1/EURUSD_D1[[#This Row],[0]]</f>
        <v>0.90000090000089994</v>
      </c>
      <c r="C2946">
        <f>(USDJPY_D1[[#This Row],[High]]+USDJPY_D1[[#This Row],[Low]])/2</f>
        <v>106.94749999999999</v>
      </c>
      <c r="D2946">
        <f>1/GBPUSD_D1[[#This Row],[Kolumna1]]</f>
        <v>0.68414895291002753</v>
      </c>
      <c r="E2946">
        <f>(USDCHF_D1[[#This Row],[High]]+USDCHF_D1[[#This Row],[Low]])/2</f>
        <v>0.99454500000000001</v>
      </c>
      <c r="F2946">
        <f>VLOOKUP(A2946,'nUSD INdex 2'!A:B,2,FALSE)</f>
        <v>88.440200000000004</v>
      </c>
      <c r="G2946">
        <f>VLOOKUP(A2946,'wUSD Index'!A:B,2,FALSE)</f>
        <v>119.4872</v>
      </c>
    </row>
    <row r="2947" spans="1:7" x14ac:dyDescent="0.3">
      <c r="A2947" s="3">
        <v>42530</v>
      </c>
      <c r="B2947">
        <f>1/EURUSD_D1[[#This Row],[0]]</f>
        <v>0.89898549486904022</v>
      </c>
      <c r="C2947">
        <f>(USDJPY_D1[[#This Row],[High]]+USDJPY_D1[[#This Row],[Low]])/2</f>
        <v>106.71549999999999</v>
      </c>
      <c r="D2947">
        <f>1/GBPUSD_D1[[#This Row],[Kolumna1]]</f>
        <v>0.6842706701062673</v>
      </c>
      <c r="E2947">
        <f>(USDCHF_D1[[#This Row],[High]]+USDCHF_D1[[#This Row],[Low]])/2</f>
        <v>0.99351500000000004</v>
      </c>
      <c r="F2947">
        <f>VLOOKUP(A2947,'nUSD INdex 2'!A:B,2,FALSE)</f>
        <v>88.794300000000007</v>
      </c>
      <c r="G2947">
        <f>VLOOKUP(A2947,'wUSD Index'!A:B,2,FALSE)</f>
        <v>119.9132</v>
      </c>
    </row>
    <row r="2948" spans="1:7" x14ac:dyDescent="0.3">
      <c r="A2948" s="3">
        <v>42531</v>
      </c>
      <c r="B2948">
        <f>1/EURUSD_D1[[#This Row],[0]]</f>
        <v>0.89703798058809803</v>
      </c>
      <c r="C2948">
        <f>(USDJPY_D1[[#This Row],[High]]+USDJPY_D1[[#This Row],[Low]])/2</f>
        <v>106.9055</v>
      </c>
      <c r="D2948">
        <f>1/GBPUSD_D1[[#This Row],[Kolumna1]]</f>
        <v>0.68516850006337804</v>
      </c>
      <c r="E2948">
        <f>(USDCHF_D1[[#This Row],[High]]+USDCHF_D1[[#This Row],[Low]])/2</f>
        <v>0.99182999999999999</v>
      </c>
      <c r="F2948">
        <f>VLOOKUP(A2948,'nUSD INdex 2'!A:B,2,FALSE)</f>
        <v>89.112099999999998</v>
      </c>
      <c r="G2948">
        <f>VLOOKUP(A2948,'wUSD Index'!A:B,2,FALSE)</f>
        <v>120.42019999999999</v>
      </c>
    </row>
    <row r="2949" spans="1:7" x14ac:dyDescent="0.3">
      <c r="A2949" s="3">
        <v>42533</v>
      </c>
      <c r="B2949">
        <f>1/EURUSD_D1[[#This Row],[0]]</f>
        <v>0.89653935807781948</v>
      </c>
      <c r="C2949">
        <f>(USDJPY_D1[[#This Row],[High]]+USDJPY_D1[[#This Row],[Low]])/2</f>
        <v>106.61799999999999</v>
      </c>
      <c r="D2949">
        <f>1/GBPUSD_D1[[#This Row],[Kolumna1]]</f>
        <v>0.69221397718462729</v>
      </c>
      <c r="E2949">
        <f>(USDCHF_D1[[#This Row],[High]]+USDCHF_D1[[#This Row],[Low]])/2</f>
        <v>0.99060999999999999</v>
      </c>
      <c r="F2949" t="e">
        <f>VLOOKUP(A2949,'nUSD INdex 2'!A:B,2,FALSE)</f>
        <v>#N/A</v>
      </c>
      <c r="G2949" t="e">
        <f>VLOOKUP(A2949,'wUSD Index'!A:B,2,FALSE)</f>
        <v>#N/A</v>
      </c>
    </row>
    <row r="2950" spans="1:7" x14ac:dyDescent="0.3">
      <c r="A2950" s="3">
        <v>42534</v>
      </c>
      <c r="B2950">
        <f>1/EURUSD_D1[[#This Row],[0]]</f>
        <v>0.89424641854309372</v>
      </c>
      <c r="C2950">
        <f>(USDJPY_D1[[#This Row],[High]]+USDJPY_D1[[#This Row],[Low]])/2</f>
        <v>106.184</v>
      </c>
      <c r="D2950">
        <f>1/GBPUSD_D1[[#This Row],[Kolumna1]]</f>
        <v>0.69265268662660817</v>
      </c>
      <c r="E2950">
        <f>(USDCHF_D1[[#This Row],[High]]+USDCHF_D1[[#This Row],[Low]])/2</f>
        <v>0.98840499999999998</v>
      </c>
      <c r="F2950">
        <f>VLOOKUP(A2950,'nUSD INdex 2'!A:B,2,FALSE)</f>
        <v>89.166200000000003</v>
      </c>
      <c r="G2950">
        <f>VLOOKUP(A2950,'wUSD Index'!A:B,2,FALSE)</f>
        <v>120.8411</v>
      </c>
    </row>
    <row r="2951" spans="1:7" x14ac:dyDescent="0.3">
      <c r="A2951" s="3">
        <v>42535</v>
      </c>
      <c r="B2951">
        <f>1/EURUSD_D1[[#This Row],[0]]</f>
        <v>0.88848216149940251</v>
      </c>
      <c r="C2951">
        <f>(USDJPY_D1[[#This Row],[High]]+USDJPY_D1[[#This Row],[Low]])/2</f>
        <v>106.02549999999999</v>
      </c>
      <c r="D2951">
        <f>1/GBPUSD_D1[[#This Row],[Kolumna1]]</f>
        <v>0.69013112491373363</v>
      </c>
      <c r="E2951">
        <f>(USDCHF_D1[[#This Row],[High]]+USDCHF_D1[[#This Row],[Low]])/2</f>
        <v>0.98365499999999995</v>
      </c>
      <c r="F2951">
        <f>VLOOKUP(A2951,'nUSD INdex 2'!A:B,2,FALSE)</f>
        <v>89.538399999999996</v>
      </c>
      <c r="G2951">
        <f>VLOOKUP(A2951,'wUSD Index'!A:B,2,FALSE)</f>
        <v>121.3436</v>
      </c>
    </row>
    <row r="2952" spans="1:7" x14ac:dyDescent="0.3">
      <c r="A2952" s="3">
        <v>42536</v>
      </c>
      <c r="B2952">
        <f>1/EURUSD_D1[[#This Row],[0]]</f>
        <v>0.88042506922342101</v>
      </c>
      <c r="C2952">
        <f>(USDJPY_D1[[#This Row],[High]]+USDJPY_D1[[#This Row],[Low]])/2</f>
        <v>105.913</v>
      </c>
      <c r="D2952">
        <f>1/GBPUSD_D1[[#This Row],[Kolumna1]]</f>
        <v>0.69363520337384155</v>
      </c>
      <c r="E2952">
        <f>(USDCHF_D1[[#This Row],[High]]+USDCHF_D1[[#This Row],[Low]])/2</f>
        <v>0.97635000000000005</v>
      </c>
      <c r="F2952">
        <f>VLOOKUP(A2952,'nUSD INdex 2'!A:B,2,FALSE)</f>
        <v>89.529399999999995</v>
      </c>
      <c r="G2952">
        <f>VLOOKUP(A2952,'wUSD Index'!A:B,2,FALSE)</f>
        <v>121.09050000000001</v>
      </c>
    </row>
    <row r="2953" spans="1:7" x14ac:dyDescent="0.3">
      <c r="A2953" s="3">
        <v>42537</v>
      </c>
      <c r="B2953">
        <f>1/EURUSD_D1[[#This Row],[0]]</f>
        <v>0.88032431147634793</v>
      </c>
      <c r="C2953">
        <f>(USDJPY_D1[[#This Row],[High]]+USDJPY_D1[[#This Row],[Low]])/2</f>
        <v>104.72</v>
      </c>
      <c r="D2953">
        <f>1/GBPUSD_D1[[#This Row],[Kolumna1]]</f>
        <v>0.6937675393106032</v>
      </c>
      <c r="E2953">
        <f>(USDCHF_D1[[#This Row],[High]]+USDCHF_D1[[#This Row],[Low]])/2</f>
        <v>0.97284000000000004</v>
      </c>
      <c r="F2953">
        <f>VLOOKUP(A2953,'nUSD INdex 2'!A:B,2,FALSE)</f>
        <v>89.905799999999999</v>
      </c>
      <c r="G2953">
        <f>VLOOKUP(A2953,'wUSD Index'!A:B,2,FALSE)</f>
        <v>121.55029999999999</v>
      </c>
    </row>
    <row r="2954" spans="1:7" x14ac:dyDescent="0.3">
      <c r="A2954" s="3">
        <v>42538</v>
      </c>
      <c r="B2954">
        <f>1/EURUSD_D1[[#This Row],[0]]</f>
        <v>0.88032043663893655</v>
      </c>
      <c r="C2954">
        <f>(USDJPY_D1[[#This Row],[High]]+USDJPY_D1[[#This Row],[Low]])/2</f>
        <v>104.4555</v>
      </c>
      <c r="D2954">
        <f>1/GBPUSD_D1[[#This Row],[Kolumna1]]</f>
        <v>0.68699012451696007</v>
      </c>
      <c r="E2954">
        <f>(USDCHF_D1[[#This Row],[High]]+USDCHF_D1[[#This Row],[Low]])/2</f>
        <v>0.96789000000000003</v>
      </c>
      <c r="F2954">
        <f>VLOOKUP(A2954,'nUSD INdex 2'!A:B,2,FALSE)</f>
        <v>89.130200000000002</v>
      </c>
      <c r="G2954">
        <f>VLOOKUP(A2954,'wUSD Index'!A:B,2,FALSE)</f>
        <v>120.86499999999999</v>
      </c>
    </row>
    <row r="2955" spans="1:7" x14ac:dyDescent="0.3">
      <c r="A2955" s="3">
        <v>42540</v>
      </c>
      <c r="B2955">
        <f>1/EURUSD_D1[[#This Row],[0]]</f>
        <v>0.87853776174934439</v>
      </c>
      <c r="C2955">
        <f>(USDJPY_D1[[#This Row],[High]]+USDJPY_D1[[#This Row],[Low]])/2</f>
        <v>104.607</v>
      </c>
      <c r="D2955">
        <f>1/GBPUSD_D1[[#This Row],[Kolumna1]]</f>
        <v>0.6872852233676976</v>
      </c>
      <c r="E2955">
        <f>(USDCHF_D1[[#This Row],[High]]+USDCHF_D1[[#This Row],[Low]])/2</f>
        <v>0.96198000000000006</v>
      </c>
      <c r="F2955" t="e">
        <f>VLOOKUP(A2955,'nUSD INdex 2'!A:B,2,FALSE)</f>
        <v>#N/A</v>
      </c>
      <c r="G2955" t="e">
        <f>VLOOKUP(A2955,'wUSD Index'!A:B,2,FALSE)</f>
        <v>#N/A</v>
      </c>
    </row>
    <row r="2956" spans="1:7" x14ac:dyDescent="0.3">
      <c r="A2956" s="3">
        <v>42541</v>
      </c>
      <c r="B2956">
        <f>1/EURUSD_D1[[#This Row],[0]]</f>
        <v>0.88023907293220838</v>
      </c>
      <c r="C2956">
        <f>(USDJPY_D1[[#This Row],[High]]+USDJPY_D1[[#This Row],[Low]])/2</f>
        <v>104.30449999999999</v>
      </c>
      <c r="D2956">
        <f>1/GBPUSD_D1[[#This Row],[Kolumna1]]</f>
        <v>0.69031930719554324</v>
      </c>
      <c r="E2956">
        <f>(USDCHF_D1[[#This Row],[High]]+USDCHF_D1[[#This Row],[Low]])/2</f>
        <v>0.96166499999999999</v>
      </c>
      <c r="F2956">
        <f>VLOOKUP(A2956,'nUSD INdex 2'!A:B,2,FALSE)</f>
        <v>88.578500000000005</v>
      </c>
      <c r="G2956">
        <f>VLOOKUP(A2956,'wUSD Index'!A:B,2,FALSE)</f>
        <v>120.2059</v>
      </c>
    </row>
    <row r="2957" spans="1:7" x14ac:dyDescent="0.3">
      <c r="A2957" s="3">
        <v>42542</v>
      </c>
      <c r="B2957">
        <f>1/EURUSD_D1[[#This Row],[0]]</f>
        <v>0.88626554288195825</v>
      </c>
      <c r="C2957">
        <f>(USDJPY_D1[[#This Row],[High]]+USDJPY_D1[[#This Row],[Low]])/2</f>
        <v>104.32050000000001</v>
      </c>
      <c r="D2957">
        <f>1/GBPUSD_D1[[#This Row],[Kolumna1]]</f>
        <v>0.69803885982332636</v>
      </c>
      <c r="E2957">
        <f>(USDCHF_D1[[#This Row],[High]]+USDCHF_D1[[#This Row],[Low]])/2</f>
        <v>0.96367000000000003</v>
      </c>
      <c r="F2957">
        <f>VLOOKUP(A2957,'nUSD INdex 2'!A:B,2,FALSE)</f>
        <v>88.806600000000003</v>
      </c>
      <c r="G2957">
        <f>VLOOKUP(A2957,'wUSD Index'!A:B,2,FALSE)</f>
        <v>120.34569999999999</v>
      </c>
    </row>
    <row r="2958" spans="1:7" x14ac:dyDescent="0.3">
      <c r="A2958" s="3">
        <v>42543</v>
      </c>
      <c r="B2958">
        <f>1/EURUSD_D1[[#This Row],[0]]</f>
        <v>0.88940672124659248</v>
      </c>
      <c r="C2958">
        <f>(USDJPY_D1[[#This Row],[High]]+USDJPY_D1[[#This Row],[Low]])/2</f>
        <v>104.64500000000001</v>
      </c>
      <c r="D2958">
        <f>1/GBPUSD_D1[[#This Row],[Kolumna1]]</f>
        <v>0.70360598065083546</v>
      </c>
      <c r="E2958">
        <f>(USDCHF_D1[[#This Row],[High]]+USDCHF_D1[[#This Row],[Low]])/2</f>
        <v>0.96411000000000002</v>
      </c>
      <c r="F2958">
        <f>VLOOKUP(A2958,'nUSD INdex 2'!A:B,2,FALSE)</f>
        <v>88.717699999999994</v>
      </c>
      <c r="G2958">
        <f>VLOOKUP(A2958,'wUSD Index'!A:B,2,FALSE)</f>
        <v>120.0885</v>
      </c>
    </row>
    <row r="2959" spans="1:7" x14ac:dyDescent="0.3">
      <c r="A2959" s="3">
        <v>42544</v>
      </c>
      <c r="B2959">
        <f>1/EURUSD_D1[[#This Row],[0]]</f>
        <v>0.8875043820528864</v>
      </c>
      <c r="C2959">
        <f>(USDJPY_D1[[#This Row],[High]]+USDJPY_D1[[#This Row],[Low]])/2</f>
        <v>104.90350000000001</v>
      </c>
      <c r="D2959">
        <f>1/GBPUSD_D1[[#This Row],[Kolumna1]]</f>
        <v>0.70316565176424262</v>
      </c>
      <c r="E2959">
        <f>(USDCHF_D1[[#This Row],[High]]+USDCHF_D1[[#This Row],[Low]])/2</f>
        <v>0.96504499999999993</v>
      </c>
      <c r="F2959">
        <f>VLOOKUP(A2959,'nUSD INdex 2'!A:B,2,FALSE)</f>
        <v>88.363299999999995</v>
      </c>
      <c r="G2959">
        <f>VLOOKUP(A2959,'wUSD Index'!A:B,2,FALSE)</f>
        <v>119.58410000000001</v>
      </c>
    </row>
    <row r="2960" spans="1:7" x14ac:dyDescent="0.3">
      <c r="A2960" s="3">
        <v>42545</v>
      </c>
      <c r="B2960">
        <f>1/EURUSD_D1[[#This Row],[0]]</f>
        <v>0.88938694557841291</v>
      </c>
      <c r="C2960">
        <f>(USDJPY_D1[[#This Row],[High]]+USDJPY_D1[[#This Row],[Low]])/2</f>
        <v>102.33</v>
      </c>
      <c r="D2960">
        <f>1/GBPUSD_D1[[#This Row],[Kolumna1]]</f>
        <v>0.70655149877236678</v>
      </c>
      <c r="E2960">
        <f>(USDCHF_D1[[#This Row],[High]]+USDCHF_D1[[#This Row],[Low]])/2</f>
        <v>0.96443999999999996</v>
      </c>
      <c r="F2960">
        <f>VLOOKUP(A2960,'nUSD INdex 2'!A:B,2,FALSE)</f>
        <v>89.811700000000002</v>
      </c>
      <c r="G2960">
        <f>VLOOKUP(A2960,'wUSD Index'!A:B,2,FALSE)</f>
        <v>121.4044</v>
      </c>
    </row>
    <row r="2961" spans="1:7" x14ac:dyDescent="0.3">
      <c r="A2961" s="3">
        <v>42547</v>
      </c>
      <c r="B2961">
        <f>1/EURUSD_D1[[#This Row],[0]]</f>
        <v>0.88939485574015442</v>
      </c>
      <c r="C2961">
        <f>(USDJPY_D1[[#This Row],[High]]+USDJPY_D1[[#This Row],[Low]])/2</f>
        <v>101.892</v>
      </c>
      <c r="D2961">
        <f>1/GBPUSD_D1[[#This Row],[Kolumna1]]</f>
        <v>0.70613240688761558</v>
      </c>
      <c r="E2961">
        <f>(USDCHF_D1[[#This Row],[High]]+USDCHF_D1[[#This Row],[Low]])/2</f>
        <v>0.96270499999999992</v>
      </c>
      <c r="F2961" t="e">
        <f>VLOOKUP(A2961,'nUSD INdex 2'!A:B,2,FALSE)</f>
        <v>#N/A</v>
      </c>
      <c r="G2961" t="e">
        <f>VLOOKUP(A2961,'wUSD Index'!A:B,2,FALSE)</f>
        <v>#N/A</v>
      </c>
    </row>
    <row r="2962" spans="1:7" x14ac:dyDescent="0.3">
      <c r="A2962" s="3">
        <v>42548</v>
      </c>
      <c r="B2962">
        <f>1/EURUSD_D1[[#This Row],[0]]</f>
        <v>0.89182596908039369</v>
      </c>
      <c r="C2962">
        <f>(USDJPY_D1[[#This Row],[High]]+USDJPY_D1[[#This Row],[Low]])/2</f>
        <v>101.9365</v>
      </c>
      <c r="D2962">
        <f>1/GBPUSD_D1[[#This Row],[Kolumna1]]</f>
        <v>0.70657646040522171</v>
      </c>
      <c r="E2962">
        <f>(USDCHF_D1[[#This Row],[High]]+USDCHF_D1[[#This Row],[Low]])/2</f>
        <v>0.96287499999999993</v>
      </c>
      <c r="F2962">
        <f>VLOOKUP(A2962,'nUSD INdex 2'!A:B,2,FALSE)</f>
        <v>90.633399999999995</v>
      </c>
      <c r="G2962">
        <f>VLOOKUP(A2962,'wUSD Index'!A:B,2,FALSE)</f>
        <v>122.3985</v>
      </c>
    </row>
    <row r="2963" spans="1:7" x14ac:dyDescent="0.3">
      <c r="A2963" s="3">
        <v>42549</v>
      </c>
      <c r="B2963">
        <f>1/EURUSD_D1[[#This Row],[0]]</f>
        <v>0.88812707322163664</v>
      </c>
      <c r="C2963">
        <f>(USDJPY_D1[[#This Row],[High]]+USDJPY_D1[[#This Row],[Low]])/2</f>
        <v>102.19999999999999</v>
      </c>
      <c r="D2963">
        <f>1/GBPUSD_D1[[#This Row],[Kolumna1]]</f>
        <v>0.69909048328125112</v>
      </c>
      <c r="E2963">
        <f>(USDCHF_D1[[#This Row],[High]]+USDCHF_D1[[#This Row],[Low]])/2</f>
        <v>0.96219999999999994</v>
      </c>
      <c r="F2963">
        <f>VLOOKUP(A2963,'nUSD INdex 2'!A:B,2,FALSE)</f>
        <v>90.660399999999996</v>
      </c>
      <c r="G2963">
        <f>VLOOKUP(A2963,'wUSD Index'!A:B,2,FALSE)</f>
        <v>121.9898</v>
      </c>
    </row>
    <row r="2964" spans="1:7" x14ac:dyDescent="0.3">
      <c r="A2964" s="3">
        <v>42550</v>
      </c>
      <c r="B2964">
        <f>1/EURUSD_D1[[#This Row],[0]]</f>
        <v>0.88236332192143441</v>
      </c>
      <c r="C2964">
        <f>(USDJPY_D1[[#This Row],[High]]+USDJPY_D1[[#This Row],[Low]])/2</f>
        <v>102.59649999999999</v>
      </c>
      <c r="D2964">
        <f>1/GBPUSD_D1[[#This Row],[Kolumna1]]</f>
        <v>0.68856771030579289</v>
      </c>
      <c r="E2964">
        <f>(USDCHF_D1[[#This Row],[High]]+USDCHF_D1[[#This Row],[Low]])/2</f>
        <v>0.96190500000000001</v>
      </c>
      <c r="F2964">
        <f>VLOOKUP(A2964,'nUSD INdex 2'!A:B,2,FALSE)</f>
        <v>90.097099999999998</v>
      </c>
      <c r="G2964">
        <f>VLOOKUP(A2964,'wUSD Index'!A:B,2,FALSE)</f>
        <v>121.0761</v>
      </c>
    </row>
    <row r="2965" spans="1:7" x14ac:dyDescent="0.3">
      <c r="A2965" s="3">
        <v>42551</v>
      </c>
      <c r="B2965">
        <f>1/EURUSD_D1[[#This Row],[0]]</f>
        <v>0.88166316940276135</v>
      </c>
      <c r="C2965">
        <f>(USDJPY_D1[[#This Row],[High]]+USDJPY_D1[[#This Row],[Low]])/2</f>
        <v>102.875</v>
      </c>
      <c r="D2965">
        <f>1/GBPUSD_D1[[#This Row],[Kolumna1]]</f>
        <v>0.6838051018698651</v>
      </c>
      <c r="E2965">
        <f>(USDCHF_D1[[#This Row],[High]]+USDCHF_D1[[#This Row],[Low]])/2</f>
        <v>0.96036999999999995</v>
      </c>
      <c r="F2965">
        <f>VLOOKUP(A2965,'nUSD INdex 2'!A:B,2,FALSE)</f>
        <v>90.584000000000003</v>
      </c>
      <c r="G2965">
        <f>VLOOKUP(A2965,'wUSD Index'!A:B,2,FALSE)</f>
        <v>121.3552</v>
      </c>
    </row>
    <row r="2966" spans="1:7" x14ac:dyDescent="0.3">
      <c r="A2966" s="3">
        <v>42552</v>
      </c>
      <c r="B2966">
        <f>1/EURUSD_D1[[#This Row],[0]]</f>
        <v>0.88536317597478487</v>
      </c>
      <c r="C2966">
        <f>(USDJPY_D1[[#This Row],[High]]+USDJPY_D1[[#This Row],[Low]])/2</f>
        <v>102.803</v>
      </c>
      <c r="D2966">
        <f>1/GBPUSD_D1[[#This Row],[Kolumna1]]</f>
        <v>0.68029293413743952</v>
      </c>
      <c r="E2966">
        <f>(USDCHF_D1[[#This Row],[High]]+USDCHF_D1[[#This Row],[Low]])/2</f>
        <v>0.959955</v>
      </c>
      <c r="F2966">
        <f>VLOOKUP(A2966,'nUSD INdex 2'!A:B,2,FALSE)</f>
        <v>89.891999999999996</v>
      </c>
      <c r="G2966">
        <f>VLOOKUP(A2966,'wUSD Index'!A:B,2,FALSE)</f>
        <v>120.85509999999999</v>
      </c>
    </row>
    <row r="2967" spans="1:7" x14ac:dyDescent="0.3">
      <c r="A2967" s="3">
        <v>42554</v>
      </c>
      <c r="B2967">
        <f>1/EURUSD_D1[[#This Row],[0]]</f>
        <v>0.88557879215908542</v>
      </c>
      <c r="C2967">
        <f>(USDJPY_D1[[#This Row],[High]]+USDJPY_D1[[#This Row],[Low]])/2</f>
        <v>102.5595</v>
      </c>
      <c r="D2967">
        <f>1/GBPUSD_D1[[#This Row],[Kolumna1]]</f>
        <v>0.67831330613296981</v>
      </c>
      <c r="E2967">
        <f>(USDCHF_D1[[#This Row],[High]]+USDCHF_D1[[#This Row],[Low]])/2</f>
        <v>0.95888499999999999</v>
      </c>
      <c r="F2967" t="e">
        <f>VLOOKUP(A2967,'nUSD INdex 2'!A:B,2,FALSE)</f>
        <v>#N/A</v>
      </c>
      <c r="G2967" t="e">
        <f>VLOOKUP(A2967,'wUSD Index'!A:B,2,FALSE)</f>
        <v>#N/A</v>
      </c>
    </row>
    <row r="2968" spans="1:7" x14ac:dyDescent="0.3">
      <c r="A2968" s="3">
        <v>42555</v>
      </c>
      <c r="B2968">
        <f>1/EURUSD_D1[[#This Row],[0]]</f>
        <v>0.88116984108101926</v>
      </c>
      <c r="C2968">
        <f>(USDJPY_D1[[#This Row],[High]]+USDJPY_D1[[#This Row],[Low]])/2</f>
        <v>102.613</v>
      </c>
      <c r="D2968">
        <f>1/GBPUSD_D1[[#This Row],[Kolumna1]]</f>
        <v>0.68253561982765976</v>
      </c>
      <c r="E2968">
        <f>(USDCHF_D1[[#This Row],[High]]+USDCHF_D1[[#This Row],[Low]])/2</f>
        <v>0.95882000000000001</v>
      </c>
      <c r="F2968" t="e">
        <f>VLOOKUP(A2968,'nUSD INdex 2'!A:B,2,FALSE)</f>
        <v>#N/A</v>
      </c>
      <c r="G2968" t="e">
        <f>VLOOKUP(A2968,'wUSD Index'!A:B,2,FALSE)</f>
        <v>#N/A</v>
      </c>
    </row>
    <row r="2969" spans="1:7" x14ac:dyDescent="0.3">
      <c r="A2969" s="3">
        <v>42556</v>
      </c>
      <c r="B2969">
        <f>1/EURUSD_D1[[#This Row],[0]]</f>
        <v>0.89892488583653962</v>
      </c>
      <c r="C2969">
        <f>(USDJPY_D1[[#This Row],[High]]+USDJPY_D1[[#This Row],[Low]])/2</f>
        <v>101.78700000000001</v>
      </c>
      <c r="D2969">
        <f>1/GBPUSD_D1[[#This Row],[Kolumna1]]</f>
        <v>0.71742444623800561</v>
      </c>
      <c r="E2969">
        <f>(USDCHF_D1[[#This Row],[High]]+USDCHF_D1[[#This Row],[Low]])/2</f>
        <v>0.96955499999999994</v>
      </c>
      <c r="F2969">
        <f>VLOOKUP(A2969,'nUSD INdex 2'!A:B,2,FALSE)</f>
        <v>90.265699999999995</v>
      </c>
      <c r="G2969">
        <f>VLOOKUP(A2969,'wUSD Index'!A:B,2,FALSE)</f>
        <v>121.6497</v>
      </c>
    </row>
    <row r="2970" spans="1:7" x14ac:dyDescent="0.3">
      <c r="A2970" s="3">
        <v>42557</v>
      </c>
      <c r="B2970">
        <f>1/EURUSD_D1[[#This Row],[0]]</f>
        <v>0.90571506204148189</v>
      </c>
      <c r="C2970">
        <f>(USDJPY_D1[[#This Row],[High]]+USDJPY_D1[[#This Row],[Low]])/2</f>
        <v>100.83199999999999</v>
      </c>
      <c r="D2970">
        <f>1/GBPUSD_D1[[#This Row],[Kolumna1]]</f>
        <v>0.74486231220158949</v>
      </c>
      <c r="E2970">
        <f>(USDCHF_D1[[#This Row],[High]]+USDCHF_D1[[#This Row],[Low]])/2</f>
        <v>0.97261500000000001</v>
      </c>
      <c r="F2970">
        <f>VLOOKUP(A2970,'nUSD INdex 2'!A:B,2,FALSE)</f>
        <v>90.360200000000006</v>
      </c>
      <c r="G2970">
        <f>VLOOKUP(A2970,'wUSD Index'!A:B,2,FALSE)</f>
        <v>121.7717</v>
      </c>
    </row>
    <row r="2971" spans="1:7" x14ac:dyDescent="0.3">
      <c r="A2971" s="3">
        <v>42558</v>
      </c>
      <c r="B2971">
        <f>1/EURUSD_D1[[#This Row],[0]]</f>
        <v>0.90684029635540886</v>
      </c>
      <c r="C2971">
        <f>(USDJPY_D1[[#This Row],[High]]+USDJPY_D1[[#This Row],[Low]])/2</f>
        <v>100.92449999999999</v>
      </c>
      <c r="D2971">
        <f>1/GBPUSD_D1[[#This Row],[Kolumna1]]</f>
        <v>0.7520238842785647</v>
      </c>
      <c r="E2971">
        <f>(USDCHF_D1[[#This Row],[High]]+USDCHF_D1[[#This Row],[Low]])/2</f>
        <v>0.97690500000000002</v>
      </c>
      <c r="F2971">
        <f>VLOOKUP(A2971,'nUSD INdex 2'!A:B,2,FALSE)</f>
        <v>90.324700000000007</v>
      </c>
      <c r="G2971">
        <f>VLOOKUP(A2971,'wUSD Index'!A:B,2,FALSE)</f>
        <v>121.79049999999999</v>
      </c>
    </row>
    <row r="2972" spans="1:7" x14ac:dyDescent="0.3">
      <c r="A2972" s="3">
        <v>42559</v>
      </c>
      <c r="B2972">
        <f>1/EURUSD_D1[[#This Row],[0]]</f>
        <v>0.90397931695322808</v>
      </c>
      <c r="C2972">
        <f>(USDJPY_D1[[#This Row],[High]]+USDJPY_D1[[#This Row],[Low]])/2</f>
        <v>100.636</v>
      </c>
      <c r="D2972">
        <f>1/GBPUSD_D1[[#This Row],[Kolumna1]]</f>
        <v>0.75082121069920227</v>
      </c>
      <c r="E2972">
        <f>(USDCHF_D1[[#This Row],[High]]+USDCHF_D1[[#This Row],[Low]])/2</f>
        <v>0.97997000000000001</v>
      </c>
      <c r="F2972">
        <f>VLOOKUP(A2972,'nUSD INdex 2'!A:B,2,FALSE)</f>
        <v>90.572400000000002</v>
      </c>
      <c r="G2972">
        <f>VLOOKUP(A2972,'wUSD Index'!A:B,2,FALSE)</f>
        <v>121.5928</v>
      </c>
    </row>
    <row r="2973" spans="1:7" x14ac:dyDescent="0.3">
      <c r="A2973" s="3">
        <v>42561</v>
      </c>
      <c r="B2973">
        <f>1/EURUSD_D1[[#This Row],[0]]</f>
        <v>0.90172545165173545</v>
      </c>
      <c r="C2973">
        <f>(USDJPY_D1[[#This Row],[High]]+USDJPY_D1[[#This Row],[Low]])/2</f>
        <v>100.65950000000001</v>
      </c>
      <c r="D2973">
        <f>1/GBPUSD_D1[[#This Row],[Kolumna1]]</f>
        <v>0.74573161864776472</v>
      </c>
      <c r="E2973">
        <f>(USDCHF_D1[[#This Row],[High]]+USDCHF_D1[[#This Row],[Low]])/2</f>
        <v>0.98009999999999997</v>
      </c>
      <c r="F2973" t="e">
        <f>VLOOKUP(A2973,'nUSD INdex 2'!A:B,2,FALSE)</f>
        <v>#N/A</v>
      </c>
      <c r="G2973" t="e">
        <f>VLOOKUP(A2973,'wUSD Index'!A:B,2,FALSE)</f>
        <v>#N/A</v>
      </c>
    </row>
    <row r="2974" spans="1:7" x14ac:dyDescent="0.3">
      <c r="A2974" s="3">
        <v>42562</v>
      </c>
      <c r="B2974">
        <f>1/EURUSD_D1[[#This Row],[0]]</f>
        <v>0.90177017485323696</v>
      </c>
      <c r="C2974">
        <f>(USDJPY_D1[[#This Row],[High]]+USDJPY_D1[[#This Row],[Low]])/2</f>
        <v>101.72550000000001</v>
      </c>
      <c r="D2974">
        <f>1/GBPUSD_D1[[#This Row],[Kolumna1]]</f>
        <v>0.74902159054734752</v>
      </c>
      <c r="E2974">
        <f>(USDCHF_D1[[#This Row],[High]]+USDCHF_D1[[#This Row],[Low]])/2</f>
        <v>0.97736500000000004</v>
      </c>
      <c r="F2974">
        <f>VLOOKUP(A2974,'nUSD INdex 2'!A:B,2,FALSE)</f>
        <v>90.892799999999994</v>
      </c>
      <c r="G2974">
        <f>VLOOKUP(A2974,'wUSD Index'!A:B,2,FALSE)</f>
        <v>121.7347</v>
      </c>
    </row>
    <row r="2975" spans="1:7" x14ac:dyDescent="0.3">
      <c r="A2975" s="3">
        <v>42563</v>
      </c>
      <c r="B2975">
        <f>1/EURUSD_D1[[#This Row],[0]]</f>
        <v>0.89922801275105335</v>
      </c>
      <c r="C2975">
        <f>(USDJPY_D1[[#This Row],[High]]+USDJPY_D1[[#This Row],[Low]])/2</f>
        <v>103.718</v>
      </c>
      <c r="D2975">
        <f>1/GBPUSD_D1[[#This Row],[Kolumna1]]</f>
        <v>0.75207761440980714</v>
      </c>
      <c r="E2975">
        <f>(USDCHF_D1[[#This Row],[High]]+USDCHF_D1[[#This Row],[Low]])/2</f>
        <v>0.97452499999999997</v>
      </c>
      <c r="F2975">
        <f>VLOOKUP(A2975,'nUSD INdex 2'!A:B,2,FALSE)</f>
        <v>90.694299999999998</v>
      </c>
      <c r="G2975">
        <f>VLOOKUP(A2975,'wUSD Index'!A:B,2,FALSE)</f>
        <v>121.3498</v>
      </c>
    </row>
    <row r="2976" spans="1:7" x14ac:dyDescent="0.3">
      <c r="A2976" s="3">
        <v>42564</v>
      </c>
      <c r="B2976">
        <f>1/EURUSD_D1[[#This Row],[0]]</f>
        <v>0.89839187853741809</v>
      </c>
      <c r="C2976">
        <f>(USDJPY_D1[[#This Row],[High]]+USDJPY_D1[[#This Row],[Low]])/2</f>
        <v>104.384</v>
      </c>
      <c r="D2976">
        <f>1/GBPUSD_D1[[#This Row],[Kolumna1]]</f>
        <v>0.75369593644835864</v>
      </c>
      <c r="E2976">
        <f>(USDCHF_D1[[#This Row],[High]]+USDCHF_D1[[#This Row],[Low]])/2</f>
        <v>0.97344999999999993</v>
      </c>
      <c r="F2976">
        <f>VLOOKUP(A2976,'nUSD INdex 2'!A:B,2,FALSE)</f>
        <v>90.396900000000002</v>
      </c>
      <c r="G2976">
        <f>VLOOKUP(A2976,'wUSD Index'!A:B,2,FALSE)</f>
        <v>121.2607</v>
      </c>
    </row>
    <row r="2977" spans="1:7" x14ac:dyDescent="0.3">
      <c r="A2977" s="3">
        <v>42565</v>
      </c>
      <c r="B2977">
        <f>1/EURUSD_D1[[#This Row],[0]]</f>
        <v>0.8985775517356025</v>
      </c>
      <c r="C2977">
        <f>(USDJPY_D1[[#This Row],[High]]+USDJPY_D1[[#This Row],[Low]])/2</f>
        <v>104.955</v>
      </c>
      <c r="D2977">
        <f>1/GBPUSD_D1[[#This Row],[Kolumna1]]</f>
        <v>0.75241997073086309</v>
      </c>
      <c r="E2977">
        <f>(USDCHF_D1[[#This Row],[High]]+USDCHF_D1[[#This Row],[Low]])/2</f>
        <v>0.97290999999999994</v>
      </c>
      <c r="F2977">
        <f>VLOOKUP(A2977,'nUSD INdex 2'!A:B,2,FALSE)</f>
        <v>90.387</v>
      </c>
      <c r="G2977">
        <f>VLOOKUP(A2977,'wUSD Index'!A:B,2,FALSE)</f>
        <v>120.9949</v>
      </c>
    </row>
    <row r="2978" spans="1:7" x14ac:dyDescent="0.3">
      <c r="A2978" s="3">
        <v>42566</v>
      </c>
      <c r="B2978">
        <f>1/EURUSD_D1[[#This Row],[0]]</f>
        <v>0.8991026955098812</v>
      </c>
      <c r="C2978">
        <f>(USDJPY_D1[[#This Row],[High]]+USDJPY_D1[[#This Row],[Low]])/2</f>
        <v>105.4725</v>
      </c>
      <c r="D2978">
        <f>1/GBPUSD_D1[[#This Row],[Kolumna1]]</f>
        <v>0.76247407588142002</v>
      </c>
      <c r="E2978">
        <f>(USDCHF_D1[[#This Row],[High]]+USDCHF_D1[[#This Row],[Low]])/2</f>
        <v>0.97294999999999998</v>
      </c>
      <c r="F2978">
        <f>VLOOKUP(A2978,'nUSD INdex 2'!A:B,2,FALSE)</f>
        <v>90.816400000000002</v>
      </c>
      <c r="G2978">
        <f>VLOOKUP(A2978,'wUSD Index'!A:B,2,FALSE)</f>
        <v>121.5111</v>
      </c>
    </row>
    <row r="2979" spans="1:7" x14ac:dyDescent="0.3">
      <c r="A2979" s="3">
        <v>42568</v>
      </c>
      <c r="B2979">
        <f>1/EURUSD_D1[[#This Row],[0]]</f>
        <v>0.90331380669987849</v>
      </c>
      <c r="C2979">
        <f>(USDJPY_D1[[#This Row],[High]]+USDJPY_D1[[#This Row],[Low]])/2</f>
        <v>105.661</v>
      </c>
      <c r="D2979">
        <f>1/GBPUSD_D1[[#This Row],[Kolumna1]]</f>
        <v>0.7748184019370461</v>
      </c>
      <c r="E2979">
        <f>(USDCHF_D1[[#This Row],[High]]+USDCHF_D1[[#This Row],[Low]])/2</f>
        <v>0.977275</v>
      </c>
      <c r="F2979" t="e">
        <f>VLOOKUP(A2979,'nUSD INdex 2'!A:B,2,FALSE)</f>
        <v>#N/A</v>
      </c>
      <c r="G2979" t="e">
        <f>VLOOKUP(A2979,'wUSD Index'!A:B,2,FALSE)</f>
        <v>#N/A</v>
      </c>
    </row>
    <row r="2980" spans="1:7" x14ac:dyDescent="0.3">
      <c r="A2980" s="3">
        <v>42569</v>
      </c>
      <c r="B2980">
        <f>1/EURUSD_D1[[#This Row],[0]]</f>
        <v>0.90253522143701659</v>
      </c>
      <c r="C2980">
        <f>(USDJPY_D1[[#This Row],[High]]+USDJPY_D1[[#This Row],[Low]])/2</f>
        <v>105.8</v>
      </c>
      <c r="D2980">
        <f>1/GBPUSD_D1[[#This Row],[Kolumna1]]</f>
        <v>0.77145612343297965</v>
      </c>
      <c r="E2980">
        <f>(USDCHF_D1[[#This Row],[High]]+USDCHF_D1[[#This Row],[Low]])/2</f>
        <v>0.97669500000000009</v>
      </c>
      <c r="F2980">
        <f>VLOOKUP(A2980,'nUSD INdex 2'!A:B,2,FALSE)</f>
        <v>90.762699999999995</v>
      </c>
      <c r="G2980">
        <f>VLOOKUP(A2980,'wUSD Index'!A:B,2,FALSE)</f>
        <v>121.5001</v>
      </c>
    </row>
    <row r="2981" spans="1:7" x14ac:dyDescent="0.3">
      <c r="A2981" s="3">
        <v>42570</v>
      </c>
      <c r="B2981">
        <f>1/EURUSD_D1[[#This Row],[0]]</f>
        <v>0.90408147582260123</v>
      </c>
      <c r="C2981">
        <f>(USDJPY_D1[[#This Row],[High]]+USDJPY_D1[[#This Row],[Low]])/2</f>
        <v>106.09</v>
      </c>
      <c r="D2981">
        <f>1/GBPUSD_D1[[#This Row],[Kolumna1]]</f>
        <v>0.77148885777217169</v>
      </c>
      <c r="E2981">
        <f>(USDCHF_D1[[#This Row],[High]]+USDCHF_D1[[#This Row],[Low]])/2</f>
        <v>0.98129999999999995</v>
      </c>
      <c r="F2981">
        <f>VLOOKUP(A2981,'nUSD INdex 2'!A:B,2,FALSE)</f>
        <v>91.210400000000007</v>
      </c>
      <c r="G2981">
        <f>VLOOKUP(A2981,'wUSD Index'!A:B,2,FALSE)</f>
        <v>121.877</v>
      </c>
    </row>
    <row r="2982" spans="1:7" x14ac:dyDescent="0.3">
      <c r="A2982" s="3">
        <v>42571</v>
      </c>
      <c r="B2982">
        <f>1/EURUSD_D1[[#This Row],[0]]</f>
        <v>0.9051780711560482</v>
      </c>
      <c r="C2982">
        <f>(USDJPY_D1[[#This Row],[High]]+USDJPY_D1[[#This Row],[Low]])/2</f>
        <v>106.6335</v>
      </c>
      <c r="D2982">
        <f>1/GBPUSD_D1[[#This Row],[Kolumna1]]</f>
        <v>0.77263332753858338</v>
      </c>
      <c r="E2982">
        <f>(USDCHF_D1[[#This Row],[High]]+USDCHF_D1[[#This Row],[Low]])/2</f>
        <v>0.98242999999999991</v>
      </c>
      <c r="F2982">
        <f>VLOOKUP(A2982,'nUSD INdex 2'!A:B,2,FALSE)</f>
        <v>91.299400000000006</v>
      </c>
      <c r="G2982">
        <f>VLOOKUP(A2982,'wUSD Index'!A:B,2,FALSE)</f>
        <v>121.90949999999999</v>
      </c>
    </row>
    <row r="2983" spans="1:7" x14ac:dyDescent="0.3">
      <c r="A2983" s="3">
        <v>42572</v>
      </c>
      <c r="B2983">
        <f>1/EURUSD_D1[[#This Row],[0]]</f>
        <v>0.90536656028609563</v>
      </c>
      <c r="C2983">
        <f>(USDJPY_D1[[#This Row],[High]]+USDJPY_D1[[#This Row],[Low]])/2</f>
        <v>106.45500000000001</v>
      </c>
      <c r="D2983">
        <f>1/GBPUSD_D1[[#This Row],[Kolumna1]]</f>
        <v>0.77316498954294355</v>
      </c>
      <c r="E2983">
        <f>(USDCHF_D1[[#This Row],[High]]+USDCHF_D1[[#This Row],[Low]])/2</f>
        <v>0.98362499999999997</v>
      </c>
      <c r="F2983">
        <f>VLOOKUP(A2983,'nUSD INdex 2'!A:B,2,FALSE)</f>
        <v>91.192300000000003</v>
      </c>
      <c r="G2983">
        <f>VLOOKUP(A2983,'wUSD Index'!A:B,2,FALSE)</f>
        <v>121.8558</v>
      </c>
    </row>
    <row r="2984" spans="1:7" x14ac:dyDescent="0.3">
      <c r="A2984" s="3">
        <v>42573</v>
      </c>
      <c r="B2984">
        <f>1/EURUSD_D1[[#This Row],[0]]</f>
        <v>0.90179457119668138</v>
      </c>
      <c r="C2984">
        <f>(USDJPY_D1[[#This Row],[High]]+USDJPY_D1[[#This Row],[Low]])/2</f>
        <v>105.983</v>
      </c>
      <c r="D2984">
        <f>1/GBPUSD_D1[[#This Row],[Kolumna1]]</f>
        <v>0.76132470498667693</v>
      </c>
      <c r="E2984">
        <f>(USDCHF_D1[[#This Row],[High]]+USDCHF_D1[[#This Row],[Low]])/2</f>
        <v>0.98443999999999998</v>
      </c>
      <c r="F2984">
        <f>VLOOKUP(A2984,'nUSD INdex 2'!A:B,2,FALSE)</f>
        <v>91.722899999999996</v>
      </c>
      <c r="G2984">
        <f>VLOOKUP(A2984,'wUSD Index'!A:B,2,FALSE)</f>
        <v>122.2059</v>
      </c>
    </row>
    <row r="2985" spans="1:7" x14ac:dyDescent="0.3">
      <c r="A2985" s="3">
        <v>42575</v>
      </c>
      <c r="B2985">
        <f>1/EURUSD_D1[[#This Row],[0]]</f>
        <v>0.90244969970986233</v>
      </c>
      <c r="C2985">
        <f>(USDJPY_D1[[#This Row],[High]]+USDJPY_D1[[#This Row],[Low]])/2</f>
        <v>106.25200000000001</v>
      </c>
      <c r="D2985">
        <f>1/GBPUSD_D1[[#This Row],[Kolumna1]]</f>
        <v>0.75638101937469981</v>
      </c>
      <c r="E2985">
        <f>(USDCHF_D1[[#This Row],[High]]+USDCHF_D1[[#This Row],[Low]])/2</f>
        <v>0.98575999999999997</v>
      </c>
      <c r="F2985" t="e">
        <f>VLOOKUP(A2985,'nUSD INdex 2'!A:B,2,FALSE)</f>
        <v>#N/A</v>
      </c>
      <c r="G2985" t="e">
        <f>VLOOKUP(A2985,'wUSD Index'!A:B,2,FALSE)</f>
        <v>#N/A</v>
      </c>
    </row>
    <row r="2986" spans="1:7" x14ac:dyDescent="0.3">
      <c r="A2986" s="3">
        <v>42576</v>
      </c>
      <c r="B2986">
        <f>1/EURUSD_D1[[#This Row],[0]]</f>
        <v>0.89874714647780996</v>
      </c>
      <c r="C2986">
        <f>(USDJPY_D1[[#This Row],[High]]+USDJPY_D1[[#This Row],[Low]])/2</f>
        <v>106.14349999999999</v>
      </c>
      <c r="D2986">
        <f>1/GBPUSD_D1[[#This Row],[Kolumna1]]</f>
        <v>0.75230110099266134</v>
      </c>
      <c r="E2986">
        <f>(USDCHF_D1[[#This Row],[High]]+USDCHF_D1[[#This Row],[Low]])/2</f>
        <v>0.98058500000000004</v>
      </c>
      <c r="F2986">
        <f>VLOOKUP(A2986,'nUSD INdex 2'!A:B,2,FALSE)</f>
        <v>91.710099999999997</v>
      </c>
      <c r="G2986">
        <f>VLOOKUP(A2986,'wUSD Index'!A:B,2,FALSE)</f>
        <v>122.41840000000001</v>
      </c>
    </row>
    <row r="2987" spans="1:7" x14ac:dyDescent="0.3">
      <c r="A2987" s="3">
        <v>42577</v>
      </c>
      <c r="B2987">
        <f>1/EURUSD_D1[[#This Row],[0]]</f>
        <v>0.90197351805750969</v>
      </c>
      <c r="C2987">
        <f>(USDJPY_D1[[#This Row],[High]]+USDJPY_D1[[#This Row],[Low]])/2</f>
        <v>104.8155</v>
      </c>
      <c r="D2987">
        <f>1/GBPUSD_D1[[#This Row],[Kolumna1]]</f>
        <v>0.75154630652567667</v>
      </c>
      <c r="E2987">
        <f>(USDCHF_D1[[#This Row],[High]]+USDCHF_D1[[#This Row],[Low]])/2</f>
        <v>0.98143500000000006</v>
      </c>
      <c r="F2987">
        <f>VLOOKUP(A2987,'nUSD INdex 2'!A:B,2,FALSE)</f>
        <v>91.514499999999998</v>
      </c>
      <c r="G2987">
        <f>VLOOKUP(A2987,'wUSD Index'!A:B,2,FALSE)</f>
        <v>122.283</v>
      </c>
    </row>
    <row r="2988" spans="1:7" x14ac:dyDescent="0.3">
      <c r="A2988" s="3">
        <v>42578</v>
      </c>
      <c r="B2988">
        <f>1/EURUSD_D1[[#This Row],[0]]</f>
        <v>0.90476858281573025</v>
      </c>
      <c r="C2988">
        <f>(USDJPY_D1[[#This Row],[High]]+USDJPY_D1[[#This Row],[Low]])/2</f>
        <v>105.67949999999999</v>
      </c>
      <c r="D2988">
        <f>1/GBPUSD_D1[[#This Row],[Kolumna1]]</f>
        <v>0.75601218691645311</v>
      </c>
      <c r="E2988">
        <f>(USDCHF_D1[[#This Row],[High]]+USDCHF_D1[[#This Row],[Low]])/2</f>
        <v>0.98267499999999997</v>
      </c>
      <c r="F2988">
        <f>VLOOKUP(A2988,'nUSD INdex 2'!A:B,2,FALSE)</f>
        <v>91.6858</v>
      </c>
      <c r="G2988">
        <f>VLOOKUP(A2988,'wUSD Index'!A:B,2,FALSE)</f>
        <v>122.4372</v>
      </c>
    </row>
    <row r="2989" spans="1:7" x14ac:dyDescent="0.3">
      <c r="A2989" s="3">
        <v>42579</v>
      </c>
      <c r="B2989">
        <f>1/EURUSD_D1[[#This Row],[0]]</f>
        <v>0.90408556265764994</v>
      </c>
      <c r="C2989">
        <f>(USDJPY_D1[[#This Row],[High]]+USDJPY_D1[[#This Row],[Low]])/2</f>
        <v>104.428</v>
      </c>
      <c r="D2989">
        <f>1/GBPUSD_D1[[#This Row],[Kolumna1]]</f>
        <v>0.75398291474715184</v>
      </c>
      <c r="E2989">
        <f>(USDCHF_D1[[#This Row],[High]]+USDCHF_D1[[#This Row],[Low]])/2</f>
        <v>0.98286499999999999</v>
      </c>
      <c r="F2989">
        <f>VLOOKUP(A2989,'nUSD INdex 2'!A:B,2,FALSE)</f>
        <v>91.016599999999997</v>
      </c>
      <c r="G2989">
        <f>VLOOKUP(A2989,'wUSD Index'!A:B,2,FALSE)</f>
        <v>121.94799999999999</v>
      </c>
    </row>
    <row r="2990" spans="1:7" x14ac:dyDescent="0.3">
      <c r="A2990" s="3">
        <v>42580</v>
      </c>
      <c r="B2990">
        <f>1/EURUSD_D1[[#This Row],[0]]</f>
        <v>0.90578069237876124</v>
      </c>
      <c r="C2990">
        <f>(USDJPY_D1[[#This Row],[High]]+USDJPY_D1[[#This Row],[Low]])/2</f>
        <v>103.79499999999999</v>
      </c>
      <c r="D2990">
        <f>1/GBPUSD_D1[[#This Row],[Kolumna1]]</f>
        <v>0.75916021696798996</v>
      </c>
      <c r="E2990">
        <f>(USDCHF_D1[[#This Row],[High]]+USDCHF_D1[[#This Row],[Low]])/2</f>
        <v>0.98460999999999999</v>
      </c>
      <c r="F2990">
        <f>VLOOKUP(A2990,'nUSD INdex 2'!A:B,2,FALSE)</f>
        <v>90.032600000000002</v>
      </c>
      <c r="G2990">
        <f>VLOOKUP(A2990,'wUSD Index'!A:B,2,FALSE)</f>
        <v>121.05029999999999</v>
      </c>
    </row>
    <row r="2991" spans="1:7" x14ac:dyDescent="0.3">
      <c r="A2991" s="3">
        <v>42582</v>
      </c>
      <c r="B2991">
        <f>1/EURUSD_D1[[#This Row],[0]]</f>
        <v>0.90861182285703912</v>
      </c>
      <c r="C2991">
        <f>(USDJPY_D1[[#This Row],[High]]+USDJPY_D1[[#This Row],[Low]])/2</f>
        <v>102.28</v>
      </c>
      <c r="D2991">
        <f>1/GBPUSD_D1[[#This Row],[Kolumna1]]</f>
        <v>0.75933315362448695</v>
      </c>
      <c r="E2991">
        <f>(USDCHF_D1[[#This Row],[High]]+USDCHF_D1[[#This Row],[Low]])/2</f>
        <v>0.98772499999999996</v>
      </c>
      <c r="F2991" t="e">
        <f>VLOOKUP(A2991,'nUSD INdex 2'!A:B,2,FALSE)</f>
        <v>#N/A</v>
      </c>
      <c r="G2991" t="e">
        <f>VLOOKUP(A2991,'wUSD Index'!A:B,2,FALSE)</f>
        <v>#N/A</v>
      </c>
    </row>
    <row r="2992" spans="1:7" x14ac:dyDescent="0.3">
      <c r="A2992" s="3">
        <v>42583</v>
      </c>
      <c r="B2992">
        <f>1/EURUSD_D1[[#This Row],[0]]</f>
        <v>0.90746160303092183</v>
      </c>
      <c r="C2992">
        <f>(USDJPY_D1[[#This Row],[High]]+USDJPY_D1[[#This Row],[Low]])/2</f>
        <v>102.3995</v>
      </c>
      <c r="D2992">
        <f>1/GBPUSD_D1[[#This Row],[Kolumna1]]</f>
        <v>0.75687049189013278</v>
      </c>
      <c r="E2992">
        <f>(USDCHF_D1[[#This Row],[High]]+USDCHF_D1[[#This Row],[Low]])/2</f>
        <v>0.98732500000000001</v>
      </c>
      <c r="F2992">
        <f>VLOOKUP(A2992,'nUSD INdex 2'!A:B,2,FALSE)</f>
        <v>90.144000000000005</v>
      </c>
      <c r="G2992">
        <f>VLOOKUP(A2992,'wUSD Index'!A:B,2,FALSE)</f>
        <v>121.1396</v>
      </c>
    </row>
    <row r="2993" spans="1:7" x14ac:dyDescent="0.3">
      <c r="A2993" s="3">
        <v>42584</v>
      </c>
      <c r="B2993">
        <f>1/EURUSD_D1[[#This Row],[0]]</f>
        <v>0.90923556020275953</v>
      </c>
      <c r="C2993">
        <f>(USDJPY_D1[[#This Row],[High]]+USDJPY_D1[[#This Row],[Low]])/2</f>
        <v>101.75450000000001</v>
      </c>
      <c r="D2993">
        <f>1/GBPUSD_D1[[#This Row],[Kolumna1]]</f>
        <v>0.75844624701835828</v>
      </c>
      <c r="E2993">
        <f>(USDCHF_D1[[#This Row],[High]]+USDCHF_D1[[#This Row],[Low]])/2</f>
        <v>0.98690499999999992</v>
      </c>
      <c r="F2993">
        <f>VLOOKUP(A2993,'nUSD INdex 2'!A:B,2,FALSE)</f>
        <v>89.675200000000004</v>
      </c>
      <c r="G2993">
        <f>VLOOKUP(A2993,'wUSD Index'!A:B,2,FALSE)</f>
        <v>120.8655</v>
      </c>
    </row>
    <row r="2994" spans="1:7" x14ac:dyDescent="0.3">
      <c r="A2994" s="3">
        <v>42585</v>
      </c>
      <c r="B2994">
        <f>1/EURUSD_D1[[#This Row],[0]]</f>
        <v>0.91163935547097552</v>
      </c>
      <c r="C2994">
        <f>(USDJPY_D1[[#This Row],[High]]+USDJPY_D1[[#This Row],[Low]])/2</f>
        <v>101.1585</v>
      </c>
      <c r="D2994">
        <f>1/GBPUSD_D1[[#This Row],[Kolumna1]]</f>
        <v>0.76164942800127955</v>
      </c>
      <c r="E2994">
        <f>(USDCHF_D1[[#This Row],[High]]+USDCHF_D1[[#This Row],[Low]])/2</f>
        <v>0.98754500000000001</v>
      </c>
      <c r="F2994">
        <f>VLOOKUP(A2994,'nUSD INdex 2'!A:B,2,FALSE)</f>
        <v>89.940299999999993</v>
      </c>
      <c r="G2994">
        <f>VLOOKUP(A2994,'wUSD Index'!A:B,2,FALSE)</f>
        <v>121.1199</v>
      </c>
    </row>
    <row r="2995" spans="1:7" x14ac:dyDescent="0.3">
      <c r="A2995" s="3">
        <v>42586</v>
      </c>
      <c r="B2995">
        <f>1/EURUSD_D1[[#This Row],[0]]</f>
        <v>0.91113682541707297</v>
      </c>
      <c r="C2995">
        <f>(USDJPY_D1[[#This Row],[High]]+USDJPY_D1[[#This Row],[Low]])/2</f>
        <v>101.26400000000001</v>
      </c>
      <c r="D2995">
        <f>1/GBPUSD_D1[[#This Row],[Kolumna1]]</f>
        <v>0.7617248497497735</v>
      </c>
      <c r="E2995">
        <f>(USDCHF_D1[[#This Row],[High]]+USDCHF_D1[[#This Row],[Low]])/2</f>
        <v>0.98718499999999998</v>
      </c>
      <c r="F2995">
        <f>VLOOKUP(A2995,'nUSD INdex 2'!A:B,2,FALSE)</f>
        <v>90.025400000000005</v>
      </c>
      <c r="G2995">
        <f>VLOOKUP(A2995,'wUSD Index'!A:B,2,FALSE)</f>
        <v>121.065</v>
      </c>
    </row>
    <row r="2996" spans="1:7" x14ac:dyDescent="0.3">
      <c r="A2996" s="3">
        <v>42587</v>
      </c>
      <c r="B2996">
        <f>1/EURUSD_D1[[#This Row],[0]]</f>
        <v>0.90875632153616159</v>
      </c>
      <c r="C2996">
        <f>(USDJPY_D1[[#This Row],[High]]+USDJPY_D1[[#This Row],[Low]])/2</f>
        <v>101.4665</v>
      </c>
      <c r="D2996">
        <f>1/GBPUSD_D1[[#This Row],[Kolumna1]]</f>
        <v>0.7624130372629373</v>
      </c>
      <c r="E2996">
        <f>(USDCHF_D1[[#This Row],[High]]+USDCHF_D1[[#This Row],[Low]])/2</f>
        <v>0.98808999999999991</v>
      </c>
      <c r="F2996">
        <f>VLOOKUP(A2996,'nUSD INdex 2'!A:B,2,FALSE)</f>
        <v>90.664599999999993</v>
      </c>
      <c r="G2996">
        <f>VLOOKUP(A2996,'wUSD Index'!A:B,2,FALSE)</f>
        <v>121.50449999999999</v>
      </c>
    </row>
    <row r="2997" spans="1:7" x14ac:dyDescent="0.3">
      <c r="A2997" s="3">
        <v>42589</v>
      </c>
      <c r="B2997">
        <f>1/EURUSD_D1[[#This Row],[0]]</f>
        <v>0.90765104447943945</v>
      </c>
      <c r="C2997">
        <f>(USDJPY_D1[[#This Row],[High]]+USDJPY_D1[[#This Row],[Low]])/2</f>
        <v>102.0605</v>
      </c>
      <c r="D2997">
        <f>1/GBPUSD_D1[[#This Row],[Kolumna1]]</f>
        <v>0.76011234460453247</v>
      </c>
      <c r="E2997">
        <f>(USDCHF_D1[[#This Row],[High]]+USDCHF_D1[[#This Row],[Low]])/2</f>
        <v>0.98978999999999995</v>
      </c>
      <c r="F2997" t="e">
        <f>VLOOKUP(A2997,'nUSD INdex 2'!A:B,2,FALSE)</f>
        <v>#N/A</v>
      </c>
      <c r="G2997" t="e">
        <f>VLOOKUP(A2997,'wUSD Index'!A:B,2,FALSE)</f>
        <v>#N/A</v>
      </c>
    </row>
    <row r="2998" spans="1:7" x14ac:dyDescent="0.3">
      <c r="A2998" s="3">
        <v>42590</v>
      </c>
      <c r="B2998">
        <f>1/EURUSD_D1[[#This Row],[0]]</f>
        <v>0.90177017485323696</v>
      </c>
      <c r="C2998">
        <f>(USDJPY_D1[[#This Row],[High]]+USDJPY_D1[[#This Row],[Low]])/2</f>
        <v>102.2825</v>
      </c>
      <c r="D2998">
        <f>1/GBPUSD_D1[[#This Row],[Kolumna1]]</f>
        <v>0.75858145268348198</v>
      </c>
      <c r="E2998">
        <f>(USDCHF_D1[[#This Row],[High]]+USDCHF_D1[[#This Row],[Low]])/2</f>
        <v>0.98290500000000003</v>
      </c>
      <c r="F2998">
        <f>VLOOKUP(A2998,'nUSD INdex 2'!A:B,2,FALSE)</f>
        <v>90.771199999999993</v>
      </c>
      <c r="G2998">
        <f>VLOOKUP(A2998,'wUSD Index'!A:B,2,FALSE)</f>
        <v>121.2812</v>
      </c>
    </row>
    <row r="2999" spans="1:7" x14ac:dyDescent="0.3">
      <c r="A2999" s="3">
        <v>42591</v>
      </c>
      <c r="B2999">
        <f>1/EURUSD_D1[[#This Row],[0]]</f>
        <v>0.89806511870175709</v>
      </c>
      <c r="C2999">
        <f>(USDJPY_D1[[#This Row],[High]]+USDJPY_D1[[#This Row],[Low]])/2</f>
        <v>102.15950000000001</v>
      </c>
      <c r="D2999">
        <f>1/GBPUSD_D1[[#This Row],[Kolumna1]]</f>
        <v>0.75606648848699753</v>
      </c>
      <c r="E2999">
        <f>(USDCHF_D1[[#This Row],[High]]+USDCHF_D1[[#This Row],[Low]])/2</f>
        <v>0.97182499999999994</v>
      </c>
      <c r="F2999">
        <f>VLOOKUP(A2999,'nUSD INdex 2'!A:B,2,FALSE)</f>
        <v>90.500699999999995</v>
      </c>
      <c r="G2999">
        <f>VLOOKUP(A2999,'wUSD Index'!A:B,2,FALSE)</f>
        <v>120.8259</v>
      </c>
    </row>
    <row r="3000" spans="1:7" x14ac:dyDescent="0.3">
      <c r="A3000" s="3">
        <v>42592</v>
      </c>
      <c r="B3000">
        <f>1/EURUSD_D1[[#This Row],[0]]</f>
        <v>0.89488661786551649</v>
      </c>
      <c r="C3000">
        <f>(USDJPY_D1[[#This Row],[High]]+USDJPY_D1[[#This Row],[Low]])/2</f>
        <v>101.45050000000001</v>
      </c>
      <c r="D3000">
        <f>1/GBPUSD_D1[[#This Row],[Kolumna1]]</f>
        <v>0.75640390455695528</v>
      </c>
      <c r="E3000">
        <f>(USDCHF_D1[[#This Row],[High]]+USDCHF_D1[[#This Row],[Low]])/2</f>
        <v>0.96901000000000004</v>
      </c>
      <c r="F3000">
        <f>VLOOKUP(A3000,'nUSD INdex 2'!A:B,2,FALSE)</f>
        <v>90.055999999999997</v>
      </c>
      <c r="G3000">
        <f>VLOOKUP(A3000,'wUSD Index'!A:B,2,FALSE)</f>
        <v>120.3886</v>
      </c>
    </row>
    <row r="3001" spans="1:7" x14ac:dyDescent="0.3">
      <c r="A3001" s="3">
        <v>42593</v>
      </c>
      <c r="B3001">
        <f>1/EURUSD_D1[[#This Row],[0]]</f>
        <v>0.89539142035941011</v>
      </c>
      <c r="C3001">
        <f>(USDJPY_D1[[#This Row],[High]]+USDJPY_D1[[#This Row],[Low]])/2</f>
        <v>101.539</v>
      </c>
      <c r="D3001">
        <f>1/GBPUSD_D1[[#This Row],[Kolumna1]]</f>
        <v>0.75659276016387789</v>
      </c>
      <c r="E3001">
        <f>(USDCHF_D1[[#This Row],[High]]+USDCHF_D1[[#This Row],[Low]])/2</f>
        <v>0.96829999999999994</v>
      </c>
      <c r="F3001">
        <f>VLOOKUP(A3001,'nUSD INdex 2'!A:B,2,FALSE)</f>
        <v>89.986900000000006</v>
      </c>
      <c r="G3001">
        <f>VLOOKUP(A3001,'wUSD Index'!A:B,2,FALSE)</f>
        <v>120.24809999999999</v>
      </c>
    </row>
    <row r="3002" spans="1:7" x14ac:dyDescent="0.3">
      <c r="A3002" s="3">
        <v>42594</v>
      </c>
      <c r="B3002">
        <f>1/EURUSD_D1[[#This Row],[0]]</f>
        <v>0.89302458496682413</v>
      </c>
      <c r="C3002">
        <f>(USDJPY_D1[[#This Row],[High]]+USDJPY_D1[[#This Row],[Low]])/2</f>
        <v>101.55250000000001</v>
      </c>
      <c r="D3002">
        <f>1/GBPUSD_D1[[#This Row],[Kolumna1]]</f>
        <v>0.753667534640444</v>
      </c>
      <c r="E3002">
        <f>(USDCHF_D1[[#This Row],[High]]+USDCHF_D1[[#This Row],[Low]])/2</f>
        <v>0.96585500000000002</v>
      </c>
      <c r="F3002">
        <f>VLOOKUP(A3002,'nUSD INdex 2'!A:B,2,FALSE)</f>
        <v>89.834100000000007</v>
      </c>
      <c r="G3002">
        <f>VLOOKUP(A3002,'wUSD Index'!A:B,2,FALSE)</f>
        <v>120.2509</v>
      </c>
    </row>
    <row r="3003" spans="1:7" x14ac:dyDescent="0.3">
      <c r="A3003" s="3">
        <v>42596</v>
      </c>
      <c r="B3003">
        <f>1/EURUSD_D1[[#This Row],[0]]</f>
        <v>0.89447038408558299</v>
      </c>
      <c r="C3003">
        <f>(USDJPY_D1[[#This Row],[High]]+USDJPY_D1[[#This Row],[Low]])/2</f>
        <v>101.26650000000001</v>
      </c>
      <c r="D3003">
        <f>1/GBPUSD_D1[[#This Row],[Kolumna1]]</f>
        <v>0.75042680524548344</v>
      </c>
      <c r="E3003">
        <f>(USDCHF_D1[[#This Row],[High]]+USDCHF_D1[[#This Row],[Low]])/2</f>
        <v>0.96934999999999993</v>
      </c>
      <c r="F3003" t="e">
        <f>VLOOKUP(A3003,'nUSD INdex 2'!A:B,2,FALSE)</f>
        <v>#N/A</v>
      </c>
      <c r="G3003" t="e">
        <f>VLOOKUP(A3003,'wUSD Index'!A:B,2,FALSE)</f>
        <v>#N/A</v>
      </c>
    </row>
    <row r="3004" spans="1:7" x14ac:dyDescent="0.3">
      <c r="A3004" s="3">
        <v>42597</v>
      </c>
      <c r="B3004">
        <f>1/EURUSD_D1[[#This Row],[0]]</f>
        <v>0.89805705356461296</v>
      </c>
      <c r="C3004">
        <f>(USDJPY_D1[[#This Row],[High]]+USDJPY_D1[[#This Row],[Low]])/2</f>
        <v>101.1615</v>
      </c>
      <c r="D3004">
        <f>1/GBPUSD_D1[[#This Row],[Kolumna1]]</f>
        <v>0.75620370615436383</v>
      </c>
      <c r="E3004">
        <f>(USDCHF_D1[[#This Row],[High]]+USDCHF_D1[[#This Row],[Low]])/2</f>
        <v>0.97351500000000002</v>
      </c>
      <c r="F3004">
        <f>VLOOKUP(A3004,'nUSD INdex 2'!A:B,2,FALSE)</f>
        <v>89.729500000000002</v>
      </c>
      <c r="G3004">
        <f>VLOOKUP(A3004,'wUSD Index'!A:B,2,FALSE)</f>
        <v>119.9692</v>
      </c>
    </row>
    <row r="3005" spans="1:7" x14ac:dyDescent="0.3">
      <c r="A3005" s="3">
        <v>42598</v>
      </c>
      <c r="B3005">
        <f>1/EURUSD_D1[[#This Row],[0]]</f>
        <v>0.90061692259197557</v>
      </c>
      <c r="C3005">
        <f>(USDJPY_D1[[#This Row],[High]]+USDJPY_D1[[#This Row],[Low]])/2</f>
        <v>100.404</v>
      </c>
      <c r="D3005">
        <f>1/GBPUSD_D1[[#This Row],[Kolumna1]]</f>
        <v>0.76348408326557415</v>
      </c>
      <c r="E3005">
        <f>(USDCHF_D1[[#This Row],[High]]+USDCHF_D1[[#This Row],[Low]])/2</f>
        <v>0.97782999999999998</v>
      </c>
      <c r="F3005">
        <f>VLOOKUP(A3005,'nUSD INdex 2'!A:B,2,FALSE)</f>
        <v>89.129800000000003</v>
      </c>
      <c r="G3005">
        <f>VLOOKUP(A3005,'wUSD Index'!A:B,2,FALSE)</f>
        <v>119.4747</v>
      </c>
    </row>
    <row r="3006" spans="1:7" x14ac:dyDescent="0.3">
      <c r="A3006" s="3">
        <v>42599</v>
      </c>
      <c r="B3006">
        <f>1/EURUSD_D1[[#This Row],[0]]</f>
        <v>0.90211998195760046</v>
      </c>
      <c r="C3006">
        <f>(USDJPY_D1[[#This Row],[High]]+USDJPY_D1[[#This Row],[Low]])/2</f>
        <v>100.4225</v>
      </c>
      <c r="D3006">
        <f>1/GBPUSD_D1[[#This Row],[Kolumna1]]</f>
        <v>0.76474232007525056</v>
      </c>
      <c r="E3006">
        <f>(USDCHF_D1[[#This Row],[High]]+USDCHF_D1[[#This Row],[Low]])/2</f>
        <v>0.98011999999999999</v>
      </c>
      <c r="F3006">
        <f>VLOOKUP(A3006,'nUSD INdex 2'!A:B,2,FALSE)</f>
        <v>89.255499999999998</v>
      </c>
      <c r="G3006">
        <f>VLOOKUP(A3006,'wUSD Index'!A:B,2,FALSE)</f>
        <v>120.0424</v>
      </c>
    </row>
    <row r="3007" spans="1:7" x14ac:dyDescent="0.3">
      <c r="A3007" s="3">
        <v>42600</v>
      </c>
      <c r="B3007">
        <f>1/EURUSD_D1[[#This Row],[0]]</f>
        <v>0.90183523470261995</v>
      </c>
      <c r="C3007">
        <f>(USDJPY_D1[[#This Row],[High]]+USDJPY_D1[[#This Row],[Low]])/2</f>
        <v>100.07050000000001</v>
      </c>
      <c r="D3007">
        <f>1/GBPUSD_D1[[#This Row],[Kolumna1]]</f>
        <v>0.76558247428599868</v>
      </c>
      <c r="E3007">
        <f>(USDCHF_D1[[#This Row],[High]]+USDCHF_D1[[#This Row],[Low]])/2</f>
        <v>0.98152499999999998</v>
      </c>
      <c r="F3007">
        <f>VLOOKUP(A3007,'nUSD INdex 2'!A:B,2,FALSE)</f>
        <v>88.664500000000004</v>
      </c>
      <c r="G3007">
        <f>VLOOKUP(A3007,'wUSD Index'!A:B,2,FALSE)</f>
        <v>119.4093</v>
      </c>
    </row>
    <row r="3008" spans="1:7" x14ac:dyDescent="0.3">
      <c r="A3008" s="3">
        <v>42601</v>
      </c>
      <c r="B3008">
        <f>1/EURUSD_D1[[#This Row],[0]]</f>
        <v>0.90118505835173246</v>
      </c>
      <c r="C3008">
        <f>(USDJPY_D1[[#This Row],[High]]+USDJPY_D1[[#This Row],[Low]])/2</f>
        <v>100.24299999999999</v>
      </c>
      <c r="D3008">
        <f>1/GBPUSD_D1[[#This Row],[Kolumna1]]</f>
        <v>0.76959780818544232</v>
      </c>
      <c r="E3008">
        <f>(USDCHF_D1[[#This Row],[High]]+USDCHF_D1[[#This Row],[Low]])/2</f>
        <v>0.98255000000000003</v>
      </c>
      <c r="F3008">
        <f>VLOOKUP(A3008,'nUSD INdex 2'!A:B,2,FALSE)</f>
        <v>88.984499999999997</v>
      </c>
      <c r="G3008">
        <f>VLOOKUP(A3008,'wUSD Index'!A:B,2,FALSE)</f>
        <v>119.9461</v>
      </c>
    </row>
    <row r="3009" spans="1:7" x14ac:dyDescent="0.3">
      <c r="A3009" s="3">
        <v>42603</v>
      </c>
      <c r="B3009">
        <f>1/EURUSD_D1[[#This Row],[0]]</f>
        <v>0.89652328270965209</v>
      </c>
      <c r="C3009">
        <f>(USDJPY_D1[[#This Row],[High]]+USDJPY_D1[[#This Row],[Low]])/2</f>
        <v>100.5215</v>
      </c>
      <c r="D3009">
        <f>1/GBPUSD_D1[[#This Row],[Kolumna1]]</f>
        <v>0.76673298907022125</v>
      </c>
      <c r="E3009">
        <f>(USDCHF_D1[[#This Row],[High]]+USDCHF_D1[[#This Row],[Low]])/2</f>
        <v>0.97748000000000002</v>
      </c>
      <c r="F3009" t="e">
        <f>VLOOKUP(A3009,'nUSD INdex 2'!A:B,2,FALSE)</f>
        <v>#N/A</v>
      </c>
      <c r="G3009" t="e">
        <f>VLOOKUP(A3009,'wUSD Index'!A:B,2,FALSE)</f>
        <v>#N/A</v>
      </c>
    </row>
    <row r="3010" spans="1:7" x14ac:dyDescent="0.3">
      <c r="A3010" s="3">
        <v>42604</v>
      </c>
      <c r="B3010">
        <f>1/EURUSD_D1[[#This Row],[0]]</f>
        <v>0.89585265015610238</v>
      </c>
      <c r="C3010">
        <f>(USDJPY_D1[[#This Row],[High]]+USDJPY_D1[[#This Row],[Low]])/2</f>
        <v>100.572</v>
      </c>
      <c r="D3010">
        <f>1/GBPUSD_D1[[#This Row],[Kolumna1]]</f>
        <v>0.77032700381311869</v>
      </c>
      <c r="E3010">
        <f>(USDCHF_D1[[#This Row],[High]]+USDCHF_D1[[#This Row],[Low]])/2</f>
        <v>0.97382000000000002</v>
      </c>
      <c r="F3010">
        <f>VLOOKUP(A3010,'nUSD INdex 2'!A:B,2,FALSE)</f>
        <v>89.116699999999994</v>
      </c>
      <c r="G3010">
        <f>VLOOKUP(A3010,'wUSD Index'!A:B,2,FALSE)</f>
        <v>120.1494</v>
      </c>
    </row>
    <row r="3011" spans="1:7" x14ac:dyDescent="0.3">
      <c r="A3011" s="3">
        <v>42605</v>
      </c>
      <c r="B3011">
        <f>1/EURUSD_D1[[#This Row],[0]]</f>
        <v>0.89475049882340296</v>
      </c>
      <c r="C3011">
        <f>(USDJPY_D1[[#This Row],[High]]+USDJPY_D1[[#This Row],[Low]])/2</f>
        <v>100.16200000000001</v>
      </c>
      <c r="D3011">
        <f>1/GBPUSD_D1[[#This Row],[Kolumna1]]</f>
        <v>0.77108433734939763</v>
      </c>
      <c r="E3011">
        <f>(USDCHF_D1[[#This Row],[High]]+USDCHF_D1[[#This Row],[Low]])/2</f>
        <v>0.97365999999999997</v>
      </c>
      <c r="F3011">
        <f>VLOOKUP(A3011,'nUSD INdex 2'!A:B,2,FALSE)</f>
        <v>89.027699999999996</v>
      </c>
      <c r="G3011">
        <f>VLOOKUP(A3011,'wUSD Index'!A:B,2,FALSE)</f>
        <v>120.0838</v>
      </c>
    </row>
    <row r="3012" spans="1:7" x14ac:dyDescent="0.3">
      <c r="A3012" s="3">
        <v>42606</v>
      </c>
      <c r="B3012">
        <f>1/EURUSD_D1[[#This Row],[0]]</f>
        <v>0.89582857424403273</v>
      </c>
      <c r="C3012">
        <f>(USDJPY_D1[[#This Row],[High]]+USDJPY_D1[[#This Row],[Low]])/2</f>
        <v>100.352</v>
      </c>
      <c r="D3012">
        <f>1/GBPUSD_D1[[#This Row],[Kolumna1]]</f>
        <v>0.77451834640333039</v>
      </c>
      <c r="E3012">
        <f>(USDCHF_D1[[#This Row],[High]]+USDCHF_D1[[#This Row],[Low]])/2</f>
        <v>0.97422500000000001</v>
      </c>
      <c r="F3012">
        <f>VLOOKUP(A3012,'nUSD INdex 2'!A:B,2,FALSE)</f>
        <v>89.302899999999994</v>
      </c>
      <c r="G3012">
        <f>VLOOKUP(A3012,'wUSD Index'!A:B,2,FALSE)</f>
        <v>120.4833</v>
      </c>
    </row>
    <row r="3013" spans="1:7" x14ac:dyDescent="0.3">
      <c r="A3013" s="3">
        <v>42607</v>
      </c>
      <c r="B3013">
        <f>1/EURUSD_D1[[#This Row],[0]]</f>
        <v>0.89456640366414408</v>
      </c>
      <c r="C3013">
        <f>(USDJPY_D1[[#This Row],[High]]+USDJPY_D1[[#This Row],[Low]])/2</f>
        <v>100.4585</v>
      </c>
      <c r="D3013">
        <f>1/GBPUSD_D1[[#This Row],[Kolumna1]]</f>
        <v>0.77487543877321718</v>
      </c>
      <c r="E3013">
        <f>(USDCHF_D1[[#This Row],[High]]+USDCHF_D1[[#This Row],[Low]])/2</f>
        <v>0.97356500000000001</v>
      </c>
      <c r="F3013">
        <f>VLOOKUP(A3013,'nUSD INdex 2'!A:B,2,FALSE)</f>
        <v>89.284899999999993</v>
      </c>
      <c r="G3013">
        <f>VLOOKUP(A3013,'wUSD Index'!A:B,2,FALSE)</f>
        <v>120.3366</v>
      </c>
    </row>
    <row r="3014" spans="1:7" x14ac:dyDescent="0.3">
      <c r="A3014" s="3">
        <v>42608</v>
      </c>
      <c r="B3014">
        <f>1/EURUSD_D1[[#This Row],[0]]</f>
        <v>0.88890074089876747</v>
      </c>
      <c r="C3014">
        <f>(USDJPY_D1[[#This Row],[High]]+USDJPY_D1[[#This Row],[Low]])/2</f>
        <v>101.003</v>
      </c>
      <c r="D3014">
        <f>1/GBPUSD_D1[[#This Row],[Kolumna1]]</f>
        <v>0.77072478959213242</v>
      </c>
      <c r="E3014">
        <f>(USDCHF_D1[[#This Row],[High]]+USDCHF_D1[[#This Row],[Low]])/2</f>
        <v>0.96611000000000002</v>
      </c>
      <c r="F3014">
        <f>VLOOKUP(A3014,'nUSD INdex 2'!A:B,2,FALSE)</f>
        <v>89.529399999999995</v>
      </c>
      <c r="G3014">
        <f>VLOOKUP(A3014,'wUSD Index'!A:B,2,FALSE)</f>
        <v>120.373</v>
      </c>
    </row>
    <row r="3015" spans="1:7" x14ac:dyDescent="0.3">
      <c r="A3015" s="3">
        <v>42610</v>
      </c>
      <c r="B3015">
        <f>1/EURUSD_D1[[#This Row],[0]]</f>
        <v>0.88665845029836066</v>
      </c>
      <c r="C3015">
        <f>(USDJPY_D1[[#This Row],[High]]+USDJPY_D1[[#This Row],[Low]])/2</f>
        <v>101.97049999999999</v>
      </c>
      <c r="D3015">
        <f>1/GBPUSD_D1[[#This Row],[Kolumna1]]</f>
        <v>0.76731543186430795</v>
      </c>
      <c r="E3015">
        <f>(USDCHF_D1[[#This Row],[High]]+USDCHF_D1[[#This Row],[Low]])/2</f>
        <v>0.96269500000000008</v>
      </c>
      <c r="F3015" t="e">
        <f>VLOOKUP(A3015,'nUSD INdex 2'!A:B,2,FALSE)</f>
        <v>#N/A</v>
      </c>
      <c r="G3015" t="e">
        <f>VLOOKUP(A3015,'wUSD Index'!A:B,2,FALSE)</f>
        <v>#N/A</v>
      </c>
    </row>
    <row r="3016" spans="1:7" x14ac:dyDescent="0.3">
      <c r="A3016" s="3">
        <v>42611</v>
      </c>
      <c r="B3016">
        <f>1/EURUSD_D1[[#This Row],[0]]</f>
        <v>0.8825580061249525</v>
      </c>
      <c r="C3016">
        <f>(USDJPY_D1[[#This Row],[High]]+USDJPY_D1[[#This Row],[Low]])/2</f>
        <v>102.0865</v>
      </c>
      <c r="D3016">
        <f>1/GBPUSD_D1[[#This Row],[Kolumna1]]</f>
        <v>0.76259036695848459</v>
      </c>
      <c r="E3016">
        <f>(USDCHF_D1[[#This Row],[High]]+USDCHF_D1[[#This Row],[Low]])/2</f>
        <v>0.95775500000000002</v>
      </c>
      <c r="F3016">
        <f>VLOOKUP(A3016,'nUSD INdex 2'!A:B,2,FALSE)</f>
        <v>90.060299999999998</v>
      </c>
      <c r="G3016">
        <f>VLOOKUP(A3016,'wUSD Index'!A:B,2,FALSE)</f>
        <v>121.07</v>
      </c>
    </row>
    <row r="3017" spans="1:7" x14ac:dyDescent="0.3">
      <c r="A3017" s="3">
        <v>42612</v>
      </c>
      <c r="B3017">
        <f>1/EURUSD_D1[[#This Row],[0]]</f>
        <v>0.88288526905928577</v>
      </c>
      <c r="C3017">
        <f>(USDJPY_D1[[#This Row],[High]]+USDJPY_D1[[#This Row],[Low]])/2</f>
        <v>102.444</v>
      </c>
      <c r="D3017">
        <f>1/GBPUSD_D1[[#This Row],[Kolumna1]]</f>
        <v>0.76378731578404679</v>
      </c>
      <c r="E3017">
        <f>(USDCHF_D1[[#This Row],[High]]+USDCHF_D1[[#This Row],[Low]])/2</f>
        <v>0.95781499999999997</v>
      </c>
      <c r="F3017">
        <f>VLOOKUP(A3017,'nUSD INdex 2'!A:B,2,FALSE)</f>
        <v>90.428399999999996</v>
      </c>
      <c r="G3017">
        <f>VLOOKUP(A3017,'wUSD Index'!A:B,2,FALSE)</f>
        <v>121.49720000000001</v>
      </c>
    </row>
    <row r="3018" spans="1:7" x14ac:dyDescent="0.3">
      <c r="A3018" s="3">
        <v>42613</v>
      </c>
      <c r="B3018">
        <f>1/EURUSD_D1[[#This Row],[0]]</f>
        <v>0.88429448775031072</v>
      </c>
      <c r="C3018">
        <f>(USDJPY_D1[[#This Row],[High]]+USDJPY_D1[[#This Row],[Low]])/2</f>
        <v>103.19499999999999</v>
      </c>
      <c r="D3018">
        <f>1/GBPUSD_D1[[#This Row],[Kolumna1]]</f>
        <v>0.76527195852225993</v>
      </c>
      <c r="E3018">
        <f>(USDCHF_D1[[#This Row],[High]]+USDCHF_D1[[#This Row],[Low]])/2</f>
        <v>0.96087</v>
      </c>
      <c r="F3018">
        <f>VLOOKUP(A3018,'nUSD INdex 2'!A:B,2,FALSE)</f>
        <v>90.573599999999999</v>
      </c>
      <c r="G3018">
        <f>VLOOKUP(A3018,'wUSD Index'!A:B,2,FALSE)</f>
        <v>121.6157</v>
      </c>
    </row>
    <row r="3019" spans="1:7" x14ac:dyDescent="0.3">
      <c r="A3019" s="3">
        <v>42614</v>
      </c>
      <c r="B3019">
        <f>1/EURUSD_D1[[#This Row],[0]]</f>
        <v>0.8848931049129265</v>
      </c>
      <c r="C3019">
        <f>(USDJPY_D1[[#This Row],[High]]+USDJPY_D1[[#This Row],[Low]])/2</f>
        <v>103.529</v>
      </c>
      <c r="D3019">
        <f>1/GBPUSD_D1[[#This Row],[Kolumna1]]</f>
        <v>0.76361526008735769</v>
      </c>
      <c r="E3019">
        <f>(USDCHF_D1[[#This Row],[High]]+USDCHF_D1[[#This Row],[Low]])/2</f>
        <v>0.96294999999999997</v>
      </c>
      <c r="F3019">
        <f>VLOOKUP(A3019,'nUSD INdex 2'!A:B,2,FALSE)</f>
        <v>90.259200000000007</v>
      </c>
      <c r="G3019">
        <f>VLOOKUP(A3019,'wUSD Index'!A:B,2,FALSE)</f>
        <v>121.40770000000001</v>
      </c>
    </row>
    <row r="3020" spans="1:7" x14ac:dyDescent="0.3">
      <c r="A3020" s="3">
        <v>42615</v>
      </c>
      <c r="B3020">
        <f>1/EURUSD_D1[[#This Row],[0]]</f>
        <v>0.88281122406190282</v>
      </c>
      <c r="C3020">
        <f>(USDJPY_D1[[#This Row],[High]]+USDJPY_D1[[#This Row],[Low]])/2</f>
        <v>103.5595</v>
      </c>
      <c r="D3020">
        <f>1/GBPUSD_D1[[#This Row],[Kolumna1]]</f>
        <v>0.75934180252557071</v>
      </c>
      <c r="E3020">
        <f>(USDCHF_D1[[#This Row],[High]]+USDCHF_D1[[#This Row],[Low]])/2</f>
        <v>0.96145000000000003</v>
      </c>
      <c r="F3020">
        <f>VLOOKUP(A3020,'nUSD INdex 2'!A:B,2,FALSE)</f>
        <v>90.286299999999997</v>
      </c>
      <c r="G3020">
        <f>VLOOKUP(A3020,'wUSD Index'!A:B,2,FALSE)</f>
        <v>121.24930000000001</v>
      </c>
    </row>
    <row r="3021" spans="1:7" x14ac:dyDescent="0.3">
      <c r="A3021" s="3">
        <v>42617</v>
      </c>
      <c r="B3021">
        <f>1/EURUSD_D1[[#This Row],[0]]</f>
        <v>0.88665451949974938</v>
      </c>
      <c r="C3021">
        <f>(USDJPY_D1[[#This Row],[High]]+USDJPY_D1[[#This Row],[Low]])/2</f>
        <v>104.024</v>
      </c>
      <c r="D3021">
        <f>1/GBPUSD_D1[[#This Row],[Kolumna1]]</f>
        <v>0.75659848453323553</v>
      </c>
      <c r="E3021">
        <f>(USDCHF_D1[[#This Row],[High]]+USDCHF_D1[[#This Row],[Low]])/2</f>
        <v>0.96546500000000002</v>
      </c>
      <c r="F3021" t="e">
        <f>VLOOKUP(A3021,'nUSD INdex 2'!A:B,2,FALSE)</f>
        <v>#N/A</v>
      </c>
      <c r="G3021" t="e">
        <f>VLOOKUP(A3021,'wUSD Index'!A:B,2,FALSE)</f>
        <v>#N/A</v>
      </c>
    </row>
    <row r="3022" spans="1:7" x14ac:dyDescent="0.3">
      <c r="A3022" s="3">
        <v>42618</v>
      </c>
      <c r="B3022">
        <f>1/EURUSD_D1[[#This Row],[0]]</f>
        <v>0.88665845029836066</v>
      </c>
      <c r="C3022">
        <f>(USDJPY_D1[[#This Row],[High]]+USDJPY_D1[[#This Row],[Low]])/2</f>
        <v>103.595</v>
      </c>
      <c r="D3022">
        <f>1/GBPUSD_D1[[#This Row],[Kolumna1]]</f>
        <v>0.7566500077556626</v>
      </c>
      <c r="E3022">
        <f>(USDCHF_D1[[#This Row],[High]]+USDCHF_D1[[#This Row],[Low]])/2</f>
        <v>0.96640000000000004</v>
      </c>
      <c r="F3022" t="e">
        <f>VLOOKUP(A3022,'nUSD INdex 2'!A:B,2,FALSE)</f>
        <v>#N/A</v>
      </c>
      <c r="G3022" t="e">
        <f>VLOOKUP(A3022,'wUSD Index'!A:B,2,FALSE)</f>
        <v>#N/A</v>
      </c>
    </row>
    <row r="3023" spans="1:7" x14ac:dyDescent="0.3">
      <c r="A3023" s="3">
        <v>42619</v>
      </c>
      <c r="B3023">
        <f>1/EURUSD_D1[[#This Row],[0]]</f>
        <v>0.888052146422038</v>
      </c>
      <c r="C3023">
        <f>(USDJPY_D1[[#This Row],[High]]+USDJPY_D1[[#This Row],[Low]])/2</f>
        <v>102.52549999999999</v>
      </c>
      <c r="D3023">
        <f>1/GBPUSD_D1[[#This Row],[Kolumna1]]</f>
        <v>0.75756140982178366</v>
      </c>
      <c r="E3023">
        <f>(USDCHF_D1[[#This Row],[High]]+USDCHF_D1[[#This Row],[Low]])/2</f>
        <v>0.97117999999999993</v>
      </c>
      <c r="F3023">
        <f>VLOOKUP(A3023,'nUSD INdex 2'!A:B,2,FALSE)</f>
        <v>89.320499999999996</v>
      </c>
      <c r="G3023">
        <f>VLOOKUP(A3023,'wUSD Index'!A:B,2,FALSE)</f>
        <v>120.17359999999999</v>
      </c>
    </row>
    <row r="3024" spans="1:7" x14ac:dyDescent="0.3">
      <c r="A3024" s="3">
        <v>42620</v>
      </c>
      <c r="B3024">
        <f>1/EURUSD_D1[[#This Row],[0]]</f>
        <v>0.893822790693517</v>
      </c>
      <c r="C3024">
        <f>(USDJPY_D1[[#This Row],[High]]+USDJPY_D1[[#This Row],[Low]])/2</f>
        <v>101.5295</v>
      </c>
      <c r="D3024">
        <f>1/GBPUSD_D1[[#This Row],[Kolumna1]]</f>
        <v>0.76204991426938451</v>
      </c>
      <c r="E3024">
        <f>(USDCHF_D1[[#This Row],[High]]+USDCHF_D1[[#This Row],[Low]])/2</f>
        <v>0.97814000000000001</v>
      </c>
      <c r="F3024">
        <f>VLOOKUP(A3024,'nUSD INdex 2'!A:B,2,FALSE)</f>
        <v>89.379499999999993</v>
      </c>
      <c r="G3024">
        <f>VLOOKUP(A3024,'wUSD Index'!A:B,2,FALSE)</f>
        <v>120.1392</v>
      </c>
    </row>
    <row r="3025" spans="1:7" x14ac:dyDescent="0.3">
      <c r="A3025" s="3">
        <v>42621</v>
      </c>
      <c r="B3025">
        <f>1/EURUSD_D1[[#This Row],[0]]</f>
        <v>0.89422642707359934</v>
      </c>
      <c r="C3025">
        <f>(USDJPY_D1[[#This Row],[High]]+USDJPY_D1[[#This Row],[Low]])/2</f>
        <v>102.00450000000001</v>
      </c>
      <c r="D3025">
        <f>1/GBPUSD_D1[[#This Row],[Kolumna1]]</f>
        <v>0.76359485184350884</v>
      </c>
      <c r="E3025">
        <f>(USDCHF_D1[[#This Row],[High]]+USDCHF_D1[[#This Row],[Low]])/2</f>
        <v>0.97853999999999997</v>
      </c>
      <c r="F3025">
        <f>VLOOKUP(A3025,'nUSD INdex 2'!A:B,2,FALSE)</f>
        <v>89.461100000000002</v>
      </c>
      <c r="G3025">
        <f>VLOOKUP(A3025,'wUSD Index'!A:B,2,FALSE)</f>
        <v>120.4432</v>
      </c>
    </row>
    <row r="3026" spans="1:7" x14ac:dyDescent="0.3">
      <c r="A3026" s="3">
        <v>42622</v>
      </c>
      <c r="B3026">
        <f>1/EURUSD_D1[[#This Row],[0]]</f>
        <v>0.89594495314207889</v>
      </c>
      <c r="C3026">
        <f>(USDJPY_D1[[#This Row],[High]]+USDJPY_D1[[#This Row],[Low]])/2</f>
        <v>102.51</v>
      </c>
      <c r="D3026">
        <f>1/GBPUSD_D1[[#This Row],[Kolumna1]]</f>
        <v>0.76396820364336426</v>
      </c>
      <c r="E3026">
        <f>(USDCHF_D1[[#This Row],[High]]+USDCHF_D1[[#This Row],[Low]])/2</f>
        <v>0.981155</v>
      </c>
      <c r="F3026">
        <f>VLOOKUP(A3026,'nUSD INdex 2'!A:B,2,FALSE)</f>
        <v>89.997200000000007</v>
      </c>
      <c r="G3026">
        <f>VLOOKUP(A3026,'wUSD Index'!A:B,2,FALSE)</f>
        <v>121.20950000000001</v>
      </c>
    </row>
    <row r="3027" spans="1:7" x14ac:dyDescent="0.3">
      <c r="A3027" s="3">
        <v>42624</v>
      </c>
      <c r="B3027">
        <f>1/EURUSD_D1[[#This Row],[0]]</f>
        <v>0.89731970603806432</v>
      </c>
      <c r="C3027">
        <f>(USDJPY_D1[[#This Row],[High]]+USDJPY_D1[[#This Row],[Low]])/2</f>
        <v>102.46299999999999</v>
      </c>
      <c r="D3027">
        <f>1/GBPUSD_D1[[#This Row],[Kolumna1]]</f>
        <v>0.76266888349088802</v>
      </c>
      <c r="E3027">
        <f>(USDCHF_D1[[#This Row],[High]]+USDCHF_D1[[#This Row],[Low]])/2</f>
        <v>0.98401499999999997</v>
      </c>
      <c r="F3027" t="e">
        <f>VLOOKUP(A3027,'nUSD INdex 2'!A:B,2,FALSE)</f>
        <v>#N/A</v>
      </c>
      <c r="G3027" t="e">
        <f>VLOOKUP(A3027,'wUSD Index'!A:B,2,FALSE)</f>
        <v>#N/A</v>
      </c>
    </row>
    <row r="3028" spans="1:7" x14ac:dyDescent="0.3">
      <c r="A3028" s="3">
        <v>42625</v>
      </c>
      <c r="B3028">
        <f>1/EURUSD_D1[[#This Row],[0]]</f>
        <v>0.89554778419089498</v>
      </c>
      <c r="C3028">
        <f>(USDJPY_D1[[#This Row],[High]]+USDJPY_D1[[#This Row],[Low]])/2</f>
        <v>102.116</v>
      </c>
      <c r="D3028">
        <f>1/GBPUSD_D1[[#This Row],[Kolumna1]]</f>
        <v>0.75626089488351689</v>
      </c>
      <c r="E3028">
        <f>(USDCHF_D1[[#This Row],[High]]+USDCHF_D1[[#This Row],[Low]])/2</f>
        <v>0.98346500000000003</v>
      </c>
      <c r="F3028">
        <f>VLOOKUP(A3028,'nUSD INdex 2'!A:B,2,FALSE)</f>
        <v>89.866299999999995</v>
      </c>
      <c r="G3028">
        <f>VLOOKUP(A3028,'wUSD Index'!A:B,2,FALSE)</f>
        <v>121.3896</v>
      </c>
    </row>
    <row r="3029" spans="1:7" x14ac:dyDescent="0.3">
      <c r="A3029" s="3">
        <v>42626</v>
      </c>
      <c r="B3029">
        <f>1/EURUSD_D1[[#This Row],[0]]</f>
        <v>0.89276148984037429</v>
      </c>
      <c r="C3029">
        <f>(USDJPY_D1[[#This Row],[High]]+USDJPY_D1[[#This Row],[Low]])/2</f>
        <v>102.083</v>
      </c>
      <c r="D3029">
        <f>1/GBPUSD_D1[[#This Row],[Kolumna1]]</f>
        <v>0.75174969742074682</v>
      </c>
      <c r="E3029">
        <f>(USDCHF_D1[[#This Row],[High]]+USDCHF_D1[[#This Row],[Low]])/2</f>
        <v>0.97787500000000005</v>
      </c>
      <c r="F3029">
        <f>VLOOKUP(A3029,'nUSD INdex 2'!A:B,2,FALSE)</f>
        <v>90.117500000000007</v>
      </c>
      <c r="G3029">
        <f>VLOOKUP(A3029,'wUSD Index'!A:B,2,FALSE)</f>
        <v>121.75920000000001</v>
      </c>
    </row>
    <row r="3030" spans="1:7" x14ac:dyDescent="0.3">
      <c r="A3030" s="3">
        <v>42627</v>
      </c>
      <c r="B3030">
        <f>1/EURUSD_D1[[#This Row],[0]]</f>
        <v>0.89638264782470345</v>
      </c>
      <c r="C3030">
        <f>(USDJPY_D1[[#This Row],[High]]+USDJPY_D1[[#This Row],[Low]])/2</f>
        <v>102.8035</v>
      </c>
      <c r="D3030">
        <f>1/GBPUSD_D1[[#This Row],[Kolumna1]]</f>
        <v>0.75193906285834589</v>
      </c>
      <c r="E3030">
        <f>(USDCHF_D1[[#This Row],[High]]+USDCHF_D1[[#This Row],[Low]])/2</f>
        <v>0.97967499999999996</v>
      </c>
      <c r="F3030">
        <f>VLOOKUP(A3030,'nUSD INdex 2'!A:B,2,FALSE)</f>
        <v>90.049499999999995</v>
      </c>
      <c r="G3030">
        <f>VLOOKUP(A3030,'wUSD Index'!A:B,2,FALSE)</f>
        <v>121.70010000000001</v>
      </c>
    </row>
    <row r="3031" spans="1:7" x14ac:dyDescent="0.3">
      <c r="A3031" s="3">
        <v>42628</v>
      </c>
      <c r="B3031">
        <f>1/EURUSD_D1[[#This Row],[0]]</f>
        <v>0.89598107687965622</v>
      </c>
      <c r="C3031">
        <f>(USDJPY_D1[[#This Row],[High]]+USDJPY_D1[[#This Row],[Low]])/2</f>
        <v>102.24799999999999</v>
      </c>
      <c r="D3031">
        <f>1/GBPUSD_D1[[#This Row],[Kolumna1]]</f>
        <v>0.75009188625606638</v>
      </c>
      <c r="E3031">
        <f>(USDCHF_D1[[#This Row],[High]]+USDCHF_D1[[#This Row],[Low]])/2</f>
        <v>0.97927500000000001</v>
      </c>
      <c r="F3031">
        <f>VLOOKUP(A3031,'nUSD INdex 2'!A:B,2,FALSE)</f>
        <v>90.028199999999998</v>
      </c>
      <c r="G3031">
        <f>VLOOKUP(A3031,'wUSD Index'!A:B,2,FALSE)</f>
        <v>121.7105</v>
      </c>
    </row>
    <row r="3032" spans="1:7" x14ac:dyDescent="0.3">
      <c r="A3032" s="3">
        <v>42629</v>
      </c>
      <c r="B3032">
        <f>1/EURUSD_D1[[#This Row],[0]]</f>
        <v>0.8926977325477593</v>
      </c>
      <c r="C3032">
        <f>(USDJPY_D1[[#This Row],[High]]+USDJPY_D1[[#This Row],[Low]])/2</f>
        <v>102.11699999999999</v>
      </c>
      <c r="D3032">
        <f>1/GBPUSD_D1[[#This Row],[Kolumna1]]</f>
        <v>0.74775020656599456</v>
      </c>
      <c r="E3032">
        <f>(USDCHF_D1[[#This Row],[High]]+USDCHF_D1[[#This Row],[Low]])/2</f>
        <v>0.97515499999999999</v>
      </c>
      <c r="F3032">
        <f>VLOOKUP(A3032,'nUSD INdex 2'!A:B,2,FALSE)</f>
        <v>90.579499999999996</v>
      </c>
      <c r="G3032">
        <f>VLOOKUP(A3032,'wUSD Index'!A:B,2,FALSE)</f>
        <v>122.4093</v>
      </c>
    </row>
    <row r="3033" spans="1:7" x14ac:dyDescent="0.3">
      <c r="A3033" s="3">
        <v>42631</v>
      </c>
      <c r="B3033">
        <f>1/EURUSD_D1[[#This Row],[0]]</f>
        <v>0.88887308670068077</v>
      </c>
      <c r="C3033">
        <f>(USDJPY_D1[[#This Row],[High]]+USDJPY_D1[[#This Row],[Low]])/2</f>
        <v>102.26650000000001</v>
      </c>
      <c r="D3033">
        <f>1/GBPUSD_D1[[#This Row],[Kolumna1]]</f>
        <v>0.74784247446117946</v>
      </c>
      <c r="E3033">
        <f>(USDCHF_D1[[#This Row],[High]]+USDCHF_D1[[#This Row],[Low]])/2</f>
        <v>0.96893000000000007</v>
      </c>
      <c r="F3033" t="e">
        <f>VLOOKUP(A3033,'nUSD INdex 2'!A:B,2,FALSE)</f>
        <v>#N/A</v>
      </c>
      <c r="G3033" t="e">
        <f>VLOOKUP(A3033,'wUSD Index'!A:B,2,FALSE)</f>
        <v>#N/A</v>
      </c>
    </row>
    <row r="3034" spans="1:7" x14ac:dyDescent="0.3">
      <c r="A3034" s="3">
        <v>42632</v>
      </c>
      <c r="B3034">
        <f>1/EURUSD_D1[[#This Row],[0]]</f>
        <v>0.88646981127057711</v>
      </c>
      <c r="C3034">
        <f>(USDJPY_D1[[#This Row],[High]]+USDJPY_D1[[#This Row],[Low]])/2</f>
        <v>101.97749999999999</v>
      </c>
      <c r="D3034">
        <f>1/GBPUSD_D1[[#This Row],[Kolumna1]]</f>
        <v>0.75023257209735017</v>
      </c>
      <c r="E3034">
        <f>(USDCHF_D1[[#This Row],[High]]+USDCHF_D1[[#This Row],[Low]])/2</f>
        <v>0.96931500000000004</v>
      </c>
      <c r="F3034">
        <f>VLOOKUP(A3034,'nUSD INdex 2'!A:B,2,FALSE)</f>
        <v>90.382800000000003</v>
      </c>
      <c r="G3034">
        <f>VLOOKUP(A3034,'wUSD Index'!A:B,2,FALSE)</f>
        <v>122.09950000000001</v>
      </c>
    </row>
    <row r="3035" spans="1:7" x14ac:dyDescent="0.3">
      <c r="A3035" s="3">
        <v>42633</v>
      </c>
      <c r="B3035">
        <f>1/EURUSD_D1[[#This Row],[0]]</f>
        <v>0.88954121911624073</v>
      </c>
      <c r="C3035">
        <f>(USDJPY_D1[[#This Row],[High]]+USDJPY_D1[[#This Row],[Low]])/2</f>
        <v>101.78100000000001</v>
      </c>
      <c r="D3035">
        <f>1/GBPUSD_D1[[#This Row],[Kolumna1]]</f>
        <v>0.75259268178876237</v>
      </c>
      <c r="E3035">
        <f>(USDCHF_D1[[#This Row],[High]]+USDCHF_D1[[#This Row],[Low]])/2</f>
        <v>0.97470499999999993</v>
      </c>
      <c r="F3035">
        <f>VLOOKUP(A3035,'nUSD INdex 2'!A:B,2,FALSE)</f>
        <v>90.518799999999999</v>
      </c>
      <c r="G3035">
        <f>VLOOKUP(A3035,'wUSD Index'!A:B,2,FALSE)</f>
        <v>122.37909999999999</v>
      </c>
    </row>
    <row r="3036" spans="1:7" x14ac:dyDescent="0.3">
      <c r="A3036" s="3">
        <v>42634</v>
      </c>
      <c r="B3036">
        <f>1/EURUSD_D1[[#This Row],[0]]</f>
        <v>0.89007565643079667</v>
      </c>
      <c r="C3036">
        <f>(USDJPY_D1[[#This Row],[High]]+USDJPY_D1[[#This Row],[Low]])/2</f>
        <v>101.515</v>
      </c>
      <c r="D3036">
        <f>1/GBPUSD_D1[[#This Row],[Kolumna1]]</f>
        <v>0.75397722988765736</v>
      </c>
      <c r="E3036">
        <f>(USDCHF_D1[[#This Row],[High]]+USDCHF_D1[[#This Row],[Low]])/2</f>
        <v>0.97480999999999995</v>
      </c>
      <c r="F3036">
        <f>VLOOKUP(A3036,'nUSD INdex 2'!A:B,2,FALSE)</f>
        <v>90.297700000000006</v>
      </c>
      <c r="G3036">
        <f>VLOOKUP(A3036,'wUSD Index'!A:B,2,FALSE)</f>
        <v>122.15989999999999</v>
      </c>
    </row>
    <row r="3037" spans="1:7" x14ac:dyDescent="0.3">
      <c r="A3037" s="3">
        <v>42635</v>
      </c>
      <c r="B3037">
        <f>1/EURUSD_D1[[#This Row],[0]]</f>
        <v>0.88973116772767114</v>
      </c>
      <c r="C3037">
        <f>(USDJPY_D1[[#This Row],[High]]+USDJPY_D1[[#This Row],[Low]])/2</f>
        <v>100.51400000000001</v>
      </c>
      <c r="D3037">
        <f>1/GBPUSD_D1[[#This Row],[Kolumna1]]</f>
        <v>0.7523944954818711</v>
      </c>
      <c r="E3037">
        <f>(USDCHF_D1[[#This Row],[High]]+USDCHF_D1[[#This Row],[Low]])/2</f>
        <v>0.97263500000000003</v>
      </c>
      <c r="F3037">
        <f>VLOOKUP(A3037,'nUSD INdex 2'!A:B,2,FALSE)</f>
        <v>89.705399999999997</v>
      </c>
      <c r="G3037">
        <f>VLOOKUP(A3037,'wUSD Index'!A:B,2,FALSE)</f>
        <v>121.431</v>
      </c>
    </row>
    <row r="3038" spans="1:7" x14ac:dyDescent="0.3">
      <c r="A3038" s="3">
        <v>42636</v>
      </c>
      <c r="B3038">
        <f>1/EURUSD_D1[[#This Row],[0]]</f>
        <v>0.89030942704136817</v>
      </c>
      <c r="C3038">
        <f>(USDJPY_D1[[#This Row],[High]]+USDJPY_D1[[#This Row],[Low]])/2</f>
        <v>100.959</v>
      </c>
      <c r="D3038">
        <f>1/GBPUSD_D1[[#This Row],[Kolumna1]]</f>
        <v>0.754557527465894</v>
      </c>
      <c r="E3038">
        <f>(USDCHF_D1[[#This Row],[High]]+USDCHF_D1[[#This Row],[Low]])/2</f>
        <v>0.97455000000000003</v>
      </c>
      <c r="F3038">
        <f>VLOOKUP(A3038,'nUSD INdex 2'!A:B,2,FALSE)</f>
        <v>90.093699999999998</v>
      </c>
      <c r="G3038">
        <f>VLOOKUP(A3038,'wUSD Index'!A:B,2,FALSE)</f>
        <v>121.8823</v>
      </c>
    </row>
    <row r="3039" spans="1:7" x14ac:dyDescent="0.3">
      <c r="A3039" s="3">
        <v>42638</v>
      </c>
      <c r="B3039">
        <f>1/EURUSD_D1[[#This Row],[0]]</f>
        <v>0.88937508059961667</v>
      </c>
      <c r="C3039">
        <f>(USDJPY_D1[[#This Row],[High]]+USDJPY_D1[[#This Row],[Low]])/2</f>
        <v>100.95699999999999</v>
      </c>
      <c r="D3039">
        <f>1/GBPUSD_D1[[#This Row],[Kolumna1]]</f>
        <v>0.75709970245981695</v>
      </c>
      <c r="E3039">
        <f>(USDCHF_D1[[#This Row],[High]]+USDCHF_D1[[#This Row],[Low]])/2</f>
        <v>0.97476499999999999</v>
      </c>
      <c r="F3039" t="e">
        <f>VLOOKUP(A3039,'nUSD INdex 2'!A:B,2,FALSE)</f>
        <v>#N/A</v>
      </c>
      <c r="G3039" t="e">
        <f>VLOOKUP(A3039,'wUSD Index'!A:B,2,FALSE)</f>
        <v>#N/A</v>
      </c>
    </row>
    <row r="3040" spans="1:7" x14ac:dyDescent="0.3">
      <c r="A3040" s="3">
        <v>42639</v>
      </c>
      <c r="B3040">
        <f>1/EURUSD_D1[[#This Row],[0]]</f>
        <v>0.88875853763670221</v>
      </c>
      <c r="C3040">
        <f>(USDJPY_D1[[#This Row],[High]]+USDJPY_D1[[#This Row],[Low]])/2</f>
        <v>100.6635</v>
      </c>
      <c r="D3040">
        <f>1/GBPUSD_D1[[#This Row],[Kolumna1]]</f>
        <v>0.75617797404797193</v>
      </c>
      <c r="E3040">
        <f>(USDCHF_D1[[#This Row],[High]]+USDCHF_D1[[#This Row],[Low]])/2</f>
        <v>0.97304999999999997</v>
      </c>
      <c r="F3040">
        <f>VLOOKUP(A3040,'nUSD INdex 2'!A:B,2,FALSE)</f>
        <v>89.873400000000004</v>
      </c>
      <c r="G3040">
        <f>VLOOKUP(A3040,'wUSD Index'!A:B,2,FALSE)</f>
        <v>121.8824</v>
      </c>
    </row>
    <row r="3041" spans="1:7" x14ac:dyDescent="0.3">
      <c r="A3041" s="3">
        <v>42640</v>
      </c>
      <c r="B3041">
        <f>1/EURUSD_D1[[#This Row],[0]]</f>
        <v>0.89295680321464455</v>
      </c>
      <c r="C3041">
        <f>(USDJPY_D1[[#This Row],[High]]+USDJPY_D1[[#This Row],[Low]])/2</f>
        <v>100.536</v>
      </c>
      <c r="D3041">
        <f>1/GBPUSD_D1[[#This Row],[Kolumna1]]</f>
        <v>0.76211379883244157</v>
      </c>
      <c r="E3041">
        <f>(USDCHF_D1[[#This Row],[High]]+USDCHF_D1[[#This Row],[Low]])/2</f>
        <v>0.97645000000000004</v>
      </c>
      <c r="F3041">
        <f>VLOOKUP(A3041,'nUSD INdex 2'!A:B,2,FALSE)</f>
        <v>90.188100000000006</v>
      </c>
      <c r="G3041">
        <f>VLOOKUP(A3041,'wUSD Index'!A:B,2,FALSE)</f>
        <v>121.6991</v>
      </c>
    </row>
    <row r="3042" spans="1:7" x14ac:dyDescent="0.3">
      <c r="A3042" s="3">
        <v>42641</v>
      </c>
      <c r="B3042">
        <f>1/EURUSD_D1[[#This Row],[0]]</f>
        <v>0.89643889648371855</v>
      </c>
      <c r="C3042">
        <f>(USDJPY_D1[[#This Row],[High]]+USDJPY_D1[[#This Row],[Low]])/2</f>
        <v>100.71299999999999</v>
      </c>
      <c r="D3042">
        <f>1/GBPUSD_D1[[#This Row],[Kolumna1]]</f>
        <v>0.76877837272681837</v>
      </c>
      <c r="E3042">
        <f>(USDCHF_D1[[#This Row],[High]]+USDCHF_D1[[#This Row],[Low]])/2</f>
        <v>0.97981499999999999</v>
      </c>
      <c r="F3042">
        <f>VLOOKUP(A3042,'nUSD INdex 2'!A:B,2,FALSE)</f>
        <v>90.2273</v>
      </c>
      <c r="G3042">
        <f>VLOOKUP(A3042,'wUSD Index'!A:B,2,FALSE)</f>
        <v>121.7766</v>
      </c>
    </row>
    <row r="3043" spans="1:7" x14ac:dyDescent="0.3">
      <c r="A3043" s="3">
        <v>42642</v>
      </c>
      <c r="B3043">
        <f>1/EURUSD_D1[[#This Row],[0]]</f>
        <v>0.89491464751549332</v>
      </c>
      <c r="C3043">
        <f>(USDJPY_D1[[#This Row],[High]]+USDJPY_D1[[#This Row],[Low]])/2</f>
        <v>101.33850000000001</v>
      </c>
      <c r="D3043">
        <f>1/GBPUSD_D1[[#This Row],[Kolumna1]]</f>
        <v>0.76623655254850276</v>
      </c>
      <c r="E3043">
        <f>(USDCHF_D1[[#This Row],[High]]+USDCHF_D1[[#This Row],[Low]])/2</f>
        <v>0.98007</v>
      </c>
      <c r="F3043">
        <f>VLOOKUP(A3043,'nUSD INdex 2'!A:B,2,FALSE)</f>
        <v>89.910899999999998</v>
      </c>
      <c r="G3043">
        <f>VLOOKUP(A3043,'wUSD Index'!A:B,2,FALSE)</f>
        <v>121.4388</v>
      </c>
    </row>
    <row r="3044" spans="1:7" x14ac:dyDescent="0.3">
      <c r="A3044" s="3">
        <v>42643</v>
      </c>
      <c r="B3044">
        <f>1/EURUSD_D1[[#This Row],[0]]</f>
        <v>0.89433839081693323</v>
      </c>
      <c r="C3044">
        <f>(USDJPY_D1[[#This Row],[High]]+USDJPY_D1[[#This Row],[Low]])/2</f>
        <v>101.26300000000001</v>
      </c>
      <c r="D3044">
        <f>1/GBPUSD_D1[[#This Row],[Kolumna1]]</f>
        <v>0.76888772701410135</v>
      </c>
      <c r="E3044">
        <f>(USDCHF_D1[[#This Row],[High]]+USDCHF_D1[[#This Row],[Low]])/2</f>
        <v>0.97859999999999991</v>
      </c>
      <c r="F3044">
        <f>VLOOKUP(A3044,'nUSD INdex 2'!A:B,2,FALSE)</f>
        <v>89.932400000000001</v>
      </c>
      <c r="G3044">
        <f>VLOOKUP(A3044,'wUSD Index'!A:B,2,FALSE)</f>
        <v>121.43470000000001</v>
      </c>
    </row>
    <row r="3045" spans="1:7" x14ac:dyDescent="0.3">
      <c r="A3045" s="3">
        <v>42645</v>
      </c>
      <c r="B3045">
        <f>1/EURUSD_D1[[#This Row],[0]]</f>
        <v>0.8960734063334469</v>
      </c>
      <c r="C3045">
        <f>(USDJPY_D1[[#This Row],[High]]+USDJPY_D1[[#This Row],[Low]])/2</f>
        <v>101.386</v>
      </c>
      <c r="D3045">
        <f>1/GBPUSD_D1[[#This Row],[Kolumna1]]</f>
        <v>0.76950305492712812</v>
      </c>
      <c r="E3045">
        <f>(USDCHF_D1[[#This Row],[High]]+USDCHF_D1[[#This Row],[Low]])/2</f>
        <v>0.97668500000000003</v>
      </c>
      <c r="F3045" t="e">
        <f>VLOOKUP(A3045,'nUSD INdex 2'!A:B,2,FALSE)</f>
        <v>#N/A</v>
      </c>
      <c r="G3045" t="e">
        <f>VLOOKUP(A3045,'wUSD Index'!A:B,2,FALSE)</f>
        <v>#N/A</v>
      </c>
    </row>
    <row r="3046" spans="1:7" x14ac:dyDescent="0.3">
      <c r="A3046" s="3">
        <v>42646</v>
      </c>
      <c r="B3046">
        <f>1/EURUSD_D1[[#This Row],[0]]</f>
        <v>0.8911782267335645</v>
      </c>
      <c r="C3046">
        <f>(USDJPY_D1[[#This Row],[High]]+USDJPY_D1[[#This Row],[Low]])/2</f>
        <v>101.5325</v>
      </c>
      <c r="D3046">
        <f>1/GBPUSD_D1[[#This Row],[Kolumna1]]</f>
        <v>0.76475986540226382</v>
      </c>
      <c r="E3046">
        <f>(USDCHF_D1[[#This Row],[High]]+USDCHF_D1[[#This Row],[Low]])/2</f>
        <v>0.97001499999999996</v>
      </c>
      <c r="F3046">
        <f>VLOOKUP(A3046,'nUSD INdex 2'!A:B,2,FALSE)</f>
        <v>90.232100000000003</v>
      </c>
      <c r="G3046">
        <f>VLOOKUP(A3046,'wUSD Index'!A:B,2,FALSE)</f>
        <v>121.6379</v>
      </c>
    </row>
    <row r="3047" spans="1:7" x14ac:dyDescent="0.3">
      <c r="A3047" s="3">
        <v>42647</v>
      </c>
      <c r="B3047">
        <f>1/EURUSD_D1[[#This Row],[0]]</f>
        <v>0.89149204566222251</v>
      </c>
      <c r="C3047">
        <f>(USDJPY_D1[[#This Row],[High]]+USDJPY_D1[[#This Row],[Low]])/2</f>
        <v>102.39400000000001</v>
      </c>
      <c r="D3047">
        <f>1/GBPUSD_D1[[#This Row],[Kolumna1]]</f>
        <v>0.7691952679107118</v>
      </c>
      <c r="E3047">
        <f>(USDCHF_D1[[#This Row],[High]]+USDCHF_D1[[#This Row],[Low]])/2</f>
        <v>0.97151500000000002</v>
      </c>
      <c r="F3047">
        <f>VLOOKUP(A3047,'nUSD INdex 2'!A:B,2,FALSE)</f>
        <v>90.521199999999993</v>
      </c>
      <c r="G3047">
        <f>VLOOKUP(A3047,'wUSD Index'!A:B,2,FALSE)</f>
        <v>121.7876</v>
      </c>
    </row>
    <row r="3048" spans="1:7" x14ac:dyDescent="0.3">
      <c r="A3048" s="3">
        <v>42648</v>
      </c>
      <c r="B3048">
        <f>1/EURUSD_D1[[#This Row],[0]]</f>
        <v>0.89032131696329198</v>
      </c>
      <c r="C3048">
        <f>(USDJPY_D1[[#This Row],[High]]+USDJPY_D1[[#This Row],[Low]])/2</f>
        <v>103.16849999999999</v>
      </c>
      <c r="D3048">
        <f>1/GBPUSD_D1[[#This Row],[Kolumna1]]</f>
        <v>0.77115271908448757</v>
      </c>
      <c r="E3048">
        <f>(USDCHF_D1[[#This Row],[High]]+USDCHF_D1[[#This Row],[Low]])/2</f>
        <v>0.96968999999999994</v>
      </c>
      <c r="F3048">
        <f>VLOOKUP(A3048,'nUSD INdex 2'!A:B,2,FALSE)</f>
        <v>90.706000000000003</v>
      </c>
      <c r="G3048">
        <f>VLOOKUP(A3048,'wUSD Index'!A:B,2,FALSE)</f>
        <v>121.9323</v>
      </c>
    </row>
    <row r="3049" spans="1:7" x14ac:dyDescent="0.3">
      <c r="A3049" s="3">
        <v>42649</v>
      </c>
      <c r="B3049">
        <f>1/EURUSD_D1[[#This Row],[0]]</f>
        <v>0.88887703719505973</v>
      </c>
      <c r="C3049">
        <f>(USDJPY_D1[[#This Row],[High]]+USDJPY_D1[[#This Row],[Low]])/2</f>
        <v>103.75450000000001</v>
      </c>
      <c r="D3049">
        <f>1/GBPUSD_D1[[#This Row],[Kolumna1]]</f>
        <v>0.77211730006022516</v>
      </c>
      <c r="E3049">
        <f>(USDCHF_D1[[#This Row],[High]]+USDCHF_D1[[#This Row],[Low]])/2</f>
        <v>0.96848000000000001</v>
      </c>
      <c r="F3049">
        <f>VLOOKUP(A3049,'nUSD INdex 2'!A:B,2,FALSE)</f>
        <v>91.042199999999994</v>
      </c>
      <c r="G3049">
        <f>VLOOKUP(A3049,'wUSD Index'!A:B,2,FALSE)</f>
        <v>122.12779999999999</v>
      </c>
    </row>
    <row r="3050" spans="1:7" x14ac:dyDescent="0.3">
      <c r="A3050" s="3">
        <v>42650</v>
      </c>
      <c r="B3050">
        <f>1/EURUSD_D1[[#This Row],[0]]</f>
        <v>0.89087256513392044</v>
      </c>
      <c r="C3050">
        <f>(USDJPY_D1[[#This Row],[High]]+USDJPY_D1[[#This Row],[Low]])/2</f>
        <v>103.4225</v>
      </c>
      <c r="D3050">
        <f>1/GBPUSD_D1[[#This Row],[Kolumna1]]</f>
        <v>0.77032403680608252</v>
      </c>
      <c r="E3050">
        <f>(USDCHF_D1[[#This Row],[High]]+USDCHF_D1[[#This Row],[Low]])/2</f>
        <v>0.96947499999999998</v>
      </c>
      <c r="F3050">
        <f>VLOOKUP(A3050,'nUSD INdex 2'!A:B,2,FALSE)</f>
        <v>91.299000000000007</v>
      </c>
      <c r="G3050">
        <f>VLOOKUP(A3050,'wUSD Index'!A:B,2,FALSE)</f>
        <v>122.3818</v>
      </c>
    </row>
    <row r="3051" spans="1:7" x14ac:dyDescent="0.3">
      <c r="A3051" s="3">
        <v>42652</v>
      </c>
      <c r="B3051">
        <f>1/EURUSD_D1[[#This Row],[0]]</f>
        <v>0.89210442974454585</v>
      </c>
      <c r="C3051">
        <f>(USDJPY_D1[[#This Row],[High]]+USDJPY_D1[[#This Row],[Low]])/2</f>
        <v>103.12299999999999</v>
      </c>
      <c r="D3051">
        <f>1/GBPUSD_D1[[#This Row],[Kolumna1]]</f>
        <v>0.76811109958944457</v>
      </c>
      <c r="E3051">
        <f>(USDCHF_D1[[#This Row],[High]]+USDCHF_D1[[#This Row],[Low]])/2</f>
        <v>0.97137999999999991</v>
      </c>
      <c r="F3051" t="e">
        <f>VLOOKUP(A3051,'nUSD INdex 2'!A:B,2,FALSE)</f>
        <v>#N/A</v>
      </c>
      <c r="G3051" t="e">
        <f>VLOOKUP(A3051,'wUSD Index'!A:B,2,FALSE)</f>
        <v>#N/A</v>
      </c>
    </row>
    <row r="3052" spans="1:7" x14ac:dyDescent="0.3">
      <c r="A3052" s="3">
        <v>42653</v>
      </c>
      <c r="B3052">
        <f>1/EURUSD_D1[[#This Row],[0]]</f>
        <v>0.89100750673824425</v>
      </c>
      <c r="C3052">
        <f>(USDJPY_D1[[#This Row],[High]]+USDJPY_D1[[#This Row],[Low]])/2</f>
        <v>103.29750000000001</v>
      </c>
      <c r="D3052">
        <f>1/GBPUSD_D1[[#This Row],[Kolumna1]]</f>
        <v>0.76898824216977724</v>
      </c>
      <c r="E3052">
        <f>(USDCHF_D1[[#This Row],[High]]+USDCHF_D1[[#This Row],[Low]])/2</f>
        <v>0.96814500000000003</v>
      </c>
      <c r="F3052" t="e">
        <f>VLOOKUP(A3052,'nUSD INdex 2'!A:B,2,FALSE)</f>
        <v>#N/A</v>
      </c>
      <c r="G3052" t="e">
        <f>VLOOKUP(A3052,'wUSD Index'!A:B,2,FALSE)</f>
        <v>#N/A</v>
      </c>
    </row>
    <row r="3053" spans="1:7" x14ac:dyDescent="0.3">
      <c r="A3053" s="3">
        <v>42654</v>
      </c>
      <c r="B3053">
        <f>1/EURUSD_D1[[#This Row],[0]]</f>
        <v>0.8926977325477593</v>
      </c>
      <c r="C3053">
        <f>(USDJPY_D1[[#This Row],[High]]+USDJPY_D1[[#This Row],[Low]])/2</f>
        <v>103.6225</v>
      </c>
      <c r="D3053">
        <f>1/GBPUSD_D1[[#This Row],[Kolumna1]]</f>
        <v>0.77043383129039966</v>
      </c>
      <c r="E3053">
        <f>(USDCHF_D1[[#This Row],[High]]+USDCHF_D1[[#This Row],[Low]])/2</f>
        <v>0.97012500000000002</v>
      </c>
      <c r="F3053">
        <f>VLOOKUP(A3053,'nUSD INdex 2'!A:B,2,FALSE)</f>
        <v>91.660899999999998</v>
      </c>
      <c r="G3053">
        <f>VLOOKUP(A3053,'wUSD Index'!A:B,2,FALSE)</f>
        <v>122.5904</v>
      </c>
    </row>
    <row r="3054" spans="1:7" x14ac:dyDescent="0.3">
      <c r="A3054" s="3">
        <v>42655</v>
      </c>
      <c r="B3054">
        <f>1/EURUSD_D1[[#This Row],[0]]</f>
        <v>0.89002020345861854</v>
      </c>
      <c r="C3054">
        <f>(USDJPY_D1[[#This Row],[High]]+USDJPY_D1[[#This Row],[Low]])/2</f>
        <v>103.88900000000001</v>
      </c>
      <c r="D3054">
        <f>1/GBPUSD_D1[[#This Row],[Kolumna1]]</f>
        <v>0.77333539556105491</v>
      </c>
      <c r="E3054">
        <f>(USDCHF_D1[[#This Row],[High]]+USDCHF_D1[[#This Row],[Low]])/2</f>
        <v>0.97101499999999996</v>
      </c>
      <c r="F3054">
        <f>VLOOKUP(A3054,'nUSD INdex 2'!A:B,2,FALSE)</f>
        <v>92.074799999999996</v>
      </c>
      <c r="G3054">
        <f>VLOOKUP(A3054,'wUSD Index'!A:B,2,FALSE)</f>
        <v>122.8999</v>
      </c>
    </row>
    <row r="3055" spans="1:7" x14ac:dyDescent="0.3">
      <c r="A3055" s="3">
        <v>42656</v>
      </c>
      <c r="B3055">
        <f>1/EURUSD_D1[[#This Row],[0]]</f>
        <v>0.89099559848174359</v>
      </c>
      <c r="C3055">
        <f>(USDJPY_D1[[#This Row],[High]]+USDJPY_D1[[#This Row],[Low]])/2</f>
        <v>103.98400000000001</v>
      </c>
      <c r="D3055">
        <f>1/GBPUSD_D1[[#This Row],[Kolumna1]]</f>
        <v>0.77630409383963894</v>
      </c>
      <c r="E3055">
        <f>(USDCHF_D1[[#This Row],[High]]+USDCHF_D1[[#This Row],[Low]])/2</f>
        <v>0.97241</v>
      </c>
      <c r="F3055">
        <f>VLOOKUP(A3055,'nUSD INdex 2'!A:B,2,FALSE)</f>
        <v>91.745199999999997</v>
      </c>
      <c r="G3055">
        <f>VLOOKUP(A3055,'wUSD Index'!A:B,2,FALSE)</f>
        <v>122.798</v>
      </c>
    </row>
    <row r="3056" spans="1:7" x14ac:dyDescent="0.3">
      <c r="A3056" s="3">
        <v>42657</v>
      </c>
      <c r="B3056">
        <f>1/EURUSD_D1[[#This Row],[0]]</f>
        <v>0.8937748581132412</v>
      </c>
      <c r="C3056">
        <f>(USDJPY_D1[[#This Row],[High]]+USDJPY_D1[[#This Row],[Low]])/2</f>
        <v>104.054</v>
      </c>
      <c r="D3056">
        <f>1/GBPUSD_D1[[#This Row],[Kolumna1]]</f>
        <v>0.78187611173009641</v>
      </c>
      <c r="E3056">
        <f>(USDCHF_D1[[#This Row],[High]]+USDCHF_D1[[#This Row],[Low]])/2</f>
        <v>0.97832000000000008</v>
      </c>
      <c r="F3056">
        <f>VLOOKUP(A3056,'nUSD INdex 2'!A:B,2,FALSE)</f>
        <v>91.900400000000005</v>
      </c>
      <c r="G3056">
        <f>VLOOKUP(A3056,'wUSD Index'!A:B,2,FALSE)</f>
        <v>122.8929</v>
      </c>
    </row>
    <row r="3057" spans="1:7" x14ac:dyDescent="0.3">
      <c r="A3057" s="3">
        <v>42659</v>
      </c>
      <c r="B3057">
        <f>1/EURUSD_D1[[#This Row],[0]]</f>
        <v>0.89194131026178469</v>
      </c>
      <c r="C3057">
        <f>(USDJPY_D1[[#This Row],[High]]+USDJPY_D1[[#This Row],[Low]])/2</f>
        <v>104.20599999999999</v>
      </c>
      <c r="D3057">
        <f>1/GBPUSD_D1[[#This Row],[Kolumna1]]</f>
        <v>0.78565395871388444</v>
      </c>
      <c r="E3057">
        <f>(USDCHF_D1[[#This Row],[High]]+USDCHF_D1[[#This Row],[Low]])/2</f>
        <v>0.97612500000000002</v>
      </c>
      <c r="F3057" t="e">
        <f>VLOOKUP(A3057,'nUSD INdex 2'!A:B,2,FALSE)</f>
        <v>#N/A</v>
      </c>
      <c r="G3057" t="e">
        <f>VLOOKUP(A3057,'wUSD Index'!A:B,2,FALSE)</f>
        <v>#N/A</v>
      </c>
    </row>
    <row r="3058" spans="1:7" x14ac:dyDescent="0.3">
      <c r="A3058" s="3">
        <v>42660</v>
      </c>
      <c r="B3058">
        <f>1/EURUSD_D1[[#This Row],[0]]</f>
        <v>0.89543551744979955</v>
      </c>
      <c r="C3058">
        <f>(USDJPY_D1[[#This Row],[High]]+USDJPY_D1[[#This Row],[Low]])/2</f>
        <v>104.06649999999999</v>
      </c>
      <c r="D3058">
        <f>1/GBPUSD_D1[[#This Row],[Kolumna1]]</f>
        <v>0.81056654548696805</v>
      </c>
      <c r="E3058">
        <f>(USDCHF_D1[[#This Row],[High]]+USDCHF_D1[[#This Row],[Low]])/2</f>
        <v>0.97781499999999999</v>
      </c>
      <c r="F3058">
        <f>VLOOKUP(A3058,'nUSD INdex 2'!A:B,2,FALSE)</f>
        <v>91.749399999999994</v>
      </c>
      <c r="G3058">
        <f>VLOOKUP(A3058,'wUSD Index'!A:B,2,FALSE)</f>
        <v>122.7445</v>
      </c>
    </row>
    <row r="3059" spans="1:7" x14ac:dyDescent="0.3">
      <c r="A3059" s="3">
        <v>42661</v>
      </c>
      <c r="B3059">
        <f>1/EURUSD_D1[[#This Row],[0]]</f>
        <v>0.89648309681120963</v>
      </c>
      <c r="C3059">
        <f>(USDJPY_D1[[#This Row],[High]]+USDJPY_D1[[#This Row],[Low]])/2</f>
        <v>103.94</v>
      </c>
      <c r="D3059">
        <f>1/GBPUSD_D1[[#This Row],[Kolumna1]]</f>
        <v>0.80942166821805805</v>
      </c>
      <c r="E3059">
        <f>(USDCHF_D1[[#This Row],[High]]+USDCHF_D1[[#This Row],[Low]])/2</f>
        <v>0.98031000000000001</v>
      </c>
      <c r="F3059">
        <f>VLOOKUP(A3059,'nUSD INdex 2'!A:B,2,FALSE)</f>
        <v>91.588499999999996</v>
      </c>
      <c r="G3059">
        <f>VLOOKUP(A3059,'wUSD Index'!A:B,2,FALSE)</f>
        <v>122.3227</v>
      </c>
    </row>
    <row r="3060" spans="1:7" x14ac:dyDescent="0.3">
      <c r="A3060" s="3">
        <v>42662</v>
      </c>
      <c r="B3060">
        <f>1/EURUSD_D1[[#This Row],[0]]</f>
        <v>0.89353128029629492</v>
      </c>
      <c r="C3060">
        <f>(USDJPY_D1[[#This Row],[High]]+USDJPY_D1[[#This Row],[Low]])/2</f>
        <v>103.5575</v>
      </c>
      <c r="D3060">
        <f>1/GBPUSD_D1[[#This Row],[Kolumna1]]</f>
        <v>0.80548697728929475</v>
      </c>
      <c r="E3060">
        <f>(USDCHF_D1[[#This Row],[High]]+USDCHF_D1[[#This Row],[Low]])/2</f>
        <v>0.97760000000000002</v>
      </c>
      <c r="F3060">
        <f>VLOOKUP(A3060,'nUSD INdex 2'!A:B,2,FALSE)</f>
        <v>91.641999999999996</v>
      </c>
      <c r="G3060">
        <f>VLOOKUP(A3060,'wUSD Index'!A:B,2,FALSE)</f>
        <v>122.2133</v>
      </c>
    </row>
    <row r="3061" spans="1:7" x14ac:dyDescent="0.3">
      <c r="A3061" s="3">
        <v>42663</v>
      </c>
      <c r="B3061">
        <f>1/EURUSD_D1[[#This Row],[0]]</f>
        <v>0.89558788627825003</v>
      </c>
      <c r="C3061">
        <f>(USDJPY_D1[[#This Row],[High]]+USDJPY_D1[[#This Row],[Low]])/2</f>
        <v>103.78100000000001</v>
      </c>
      <c r="D3061">
        <f>1/GBPUSD_D1[[#This Row],[Kolumna1]]</f>
        <v>0.80704062238972796</v>
      </c>
      <c r="E3061">
        <f>(USDCHF_D1[[#This Row],[High]]+USDCHF_D1[[#This Row],[Low]])/2</f>
        <v>0.98053499999999993</v>
      </c>
      <c r="F3061">
        <f>VLOOKUP(A3061,'nUSD INdex 2'!A:B,2,FALSE)</f>
        <v>92.059200000000004</v>
      </c>
      <c r="G3061">
        <f>VLOOKUP(A3061,'wUSD Index'!A:B,2,FALSE)</f>
        <v>122.57170000000001</v>
      </c>
    </row>
    <row r="3062" spans="1:7" x14ac:dyDescent="0.3">
      <c r="A3062" s="3">
        <v>42664</v>
      </c>
      <c r="B3062">
        <f>1/EURUSD_D1[[#This Row],[0]]</f>
        <v>0.90133532828885987</v>
      </c>
      <c r="C3062">
        <f>(USDJPY_D1[[#This Row],[High]]+USDJPY_D1[[#This Row],[Low]])/2</f>
        <v>103.8625</v>
      </c>
      <c r="D3062">
        <f>1/GBPUSD_D1[[#This Row],[Kolumna1]]</f>
        <v>0.81830716796163783</v>
      </c>
      <c r="E3062">
        <f>(USDCHF_D1[[#This Row],[High]]+USDCHF_D1[[#This Row],[Low]])/2</f>
        <v>0.98572499999999996</v>
      </c>
      <c r="F3062">
        <f>VLOOKUP(A3062,'nUSD INdex 2'!A:B,2,FALSE)</f>
        <v>92.608099999999993</v>
      </c>
      <c r="G3062">
        <f>VLOOKUP(A3062,'wUSD Index'!A:B,2,FALSE)</f>
        <v>123.0934</v>
      </c>
    </row>
    <row r="3063" spans="1:7" x14ac:dyDescent="0.3">
      <c r="A3063" s="3">
        <v>42666</v>
      </c>
      <c r="B3063">
        <f>1/EURUSD_D1[[#This Row],[0]]</f>
        <v>0.90639233192087199</v>
      </c>
      <c r="C3063">
        <f>(USDJPY_D1[[#This Row],[High]]+USDJPY_D1[[#This Row],[Low]])/2</f>
        <v>103.904</v>
      </c>
      <c r="D3063">
        <f>1/GBPUSD_D1[[#This Row],[Kolumna1]]</f>
        <v>0.81664318817500658</v>
      </c>
      <c r="E3063">
        <f>(USDCHF_D1[[#This Row],[High]]+USDCHF_D1[[#This Row],[Low]])/2</f>
        <v>0.98926000000000003</v>
      </c>
      <c r="F3063" t="e">
        <f>VLOOKUP(A3063,'nUSD INdex 2'!A:B,2,FALSE)</f>
        <v>#N/A</v>
      </c>
      <c r="G3063" t="e">
        <f>VLOOKUP(A3063,'wUSD Index'!A:B,2,FALSE)</f>
        <v>#N/A</v>
      </c>
    </row>
    <row r="3064" spans="1:7" x14ac:dyDescent="0.3">
      <c r="A3064" s="3">
        <v>42667</v>
      </c>
      <c r="B3064">
        <f>1/EURUSD_D1[[#This Row],[0]]</f>
        <v>0.90729281968462505</v>
      </c>
      <c r="C3064">
        <f>(USDJPY_D1[[#This Row],[High]]+USDJPY_D1[[#This Row],[Low]])/2</f>
        <v>104.048</v>
      </c>
      <c r="D3064">
        <f>1/GBPUSD_D1[[#This Row],[Kolumna1]]</f>
        <v>0.81952098998135581</v>
      </c>
      <c r="E3064">
        <f>(USDCHF_D1[[#This Row],[High]]+USDCHF_D1[[#This Row],[Low]])/2</f>
        <v>0.98839999999999995</v>
      </c>
      <c r="F3064">
        <f>VLOOKUP(A3064,'nUSD INdex 2'!A:B,2,FALSE)</f>
        <v>92.668999999999997</v>
      </c>
      <c r="G3064">
        <f>VLOOKUP(A3064,'wUSD Index'!A:B,2,FALSE)</f>
        <v>123.0427</v>
      </c>
    </row>
    <row r="3065" spans="1:7" x14ac:dyDescent="0.3">
      <c r="A3065" s="3">
        <v>42668</v>
      </c>
      <c r="B3065">
        <f>1/EURUSD_D1[[#This Row],[0]]</f>
        <v>0.90797657420438549</v>
      </c>
      <c r="C3065">
        <f>(USDJPY_D1[[#This Row],[High]]+USDJPY_D1[[#This Row],[Low]])/2</f>
        <v>104.4665</v>
      </c>
      <c r="D3065">
        <f>1/GBPUSD_D1[[#This Row],[Kolumna1]]</f>
        <v>0.81869573582325994</v>
      </c>
      <c r="E3065">
        <f>(USDCHF_D1[[#This Row],[High]]+USDCHF_D1[[#This Row],[Low]])/2</f>
        <v>0.98801000000000005</v>
      </c>
      <c r="F3065">
        <f>VLOOKUP(A3065,'nUSD INdex 2'!A:B,2,FALSE)</f>
        <v>92.588099999999997</v>
      </c>
      <c r="G3065">
        <f>VLOOKUP(A3065,'wUSD Index'!A:B,2,FALSE)</f>
        <v>122.85250000000001</v>
      </c>
    </row>
    <row r="3066" spans="1:7" x14ac:dyDescent="0.3">
      <c r="A3066" s="3">
        <v>42669</v>
      </c>
      <c r="B3066">
        <f>1/EURUSD_D1[[#This Row],[0]]</f>
        <v>0.91165182193616612</v>
      </c>
      <c r="C3066">
        <f>(USDJPY_D1[[#This Row],[High]]+USDJPY_D1[[#This Row],[Low]])/2</f>
        <v>104.34650000000001</v>
      </c>
      <c r="D3066">
        <f>1/GBPUSD_D1[[#This Row],[Kolumna1]]</f>
        <v>0.82190542334293593</v>
      </c>
      <c r="E3066">
        <f>(USDCHF_D1[[#This Row],[High]]+USDCHF_D1[[#This Row],[Low]])/2</f>
        <v>0.99026499999999995</v>
      </c>
      <c r="F3066">
        <f>VLOOKUP(A3066,'nUSD INdex 2'!A:B,2,FALSE)</f>
        <v>92.520700000000005</v>
      </c>
      <c r="G3066">
        <f>VLOOKUP(A3066,'wUSD Index'!A:B,2,FALSE)</f>
        <v>123.0059</v>
      </c>
    </row>
    <row r="3067" spans="1:7" x14ac:dyDescent="0.3">
      <c r="A3067" s="3">
        <v>42670</v>
      </c>
      <c r="B3067">
        <f>1/EURUSD_D1[[#This Row],[0]]</f>
        <v>0.91000505052803049</v>
      </c>
      <c r="C3067">
        <f>(USDJPY_D1[[#This Row],[High]]+USDJPY_D1[[#This Row],[Low]])/2</f>
        <v>104.82250000000001</v>
      </c>
      <c r="D3067">
        <f>1/GBPUSD_D1[[#This Row],[Kolumna1]]</f>
        <v>0.82085631731021802</v>
      </c>
      <c r="E3067">
        <f>(USDCHF_D1[[#This Row],[High]]+USDCHF_D1[[#This Row],[Low]])/2</f>
        <v>0.98887499999999995</v>
      </c>
      <c r="F3067">
        <f>VLOOKUP(A3067,'nUSD INdex 2'!A:B,2,FALSE)</f>
        <v>92.791200000000003</v>
      </c>
      <c r="G3067">
        <f>VLOOKUP(A3067,'wUSD Index'!A:B,2,FALSE)</f>
        <v>123.4242</v>
      </c>
    </row>
    <row r="3068" spans="1:7" x14ac:dyDescent="0.3">
      <c r="A3068" s="3">
        <v>42671</v>
      </c>
      <c r="B3068">
        <f>1/EURUSD_D1[[#This Row],[0]]</f>
        <v>0.90924382737096698</v>
      </c>
      <c r="C3068">
        <f>(USDJPY_D1[[#This Row],[High]]+USDJPY_D1[[#This Row],[Low]])/2</f>
        <v>105</v>
      </c>
      <c r="D3068">
        <f>1/GBPUSD_D1[[#This Row],[Kolumna1]]</f>
        <v>0.81493614975266682</v>
      </c>
      <c r="E3068">
        <f>(USDCHF_D1[[#This Row],[High]]+USDCHF_D1[[#This Row],[Low]])/2</f>
        <v>0.98904499999999995</v>
      </c>
      <c r="F3068">
        <f>VLOOKUP(A3068,'nUSD INdex 2'!A:B,2,FALSE)</f>
        <v>92.732399999999998</v>
      </c>
      <c r="G3068">
        <f>VLOOKUP(A3068,'wUSD Index'!A:B,2,FALSE)</f>
        <v>123.30929999999999</v>
      </c>
    </row>
    <row r="3069" spans="1:7" x14ac:dyDescent="0.3">
      <c r="A3069" s="3">
        <v>42673</v>
      </c>
      <c r="B3069">
        <f>1/EURUSD_D1[[#This Row],[0]]</f>
        <v>0.91075510705926299</v>
      </c>
      <c r="C3069">
        <f>(USDJPY_D1[[#This Row],[High]]+USDJPY_D1[[#This Row],[Low]])/2</f>
        <v>104.53399999999999</v>
      </c>
      <c r="D3069">
        <f>1/GBPUSD_D1[[#This Row],[Kolumna1]]</f>
        <v>0.8135140961655013</v>
      </c>
      <c r="E3069">
        <f>(USDCHF_D1[[#This Row],[High]]+USDCHF_D1[[#This Row],[Low]])/2</f>
        <v>0.98899000000000004</v>
      </c>
      <c r="F3069" t="e">
        <f>VLOOKUP(A3069,'nUSD INdex 2'!A:B,2,FALSE)</f>
        <v>#N/A</v>
      </c>
      <c r="G3069" t="e">
        <f>VLOOKUP(A3069,'wUSD Index'!A:B,2,FALSE)</f>
        <v>#N/A</v>
      </c>
    </row>
    <row r="3070" spans="1:7" x14ac:dyDescent="0.3">
      <c r="A3070" s="3">
        <v>42674</v>
      </c>
      <c r="B3070">
        <f>1/EURUSD_D1[[#This Row],[0]]</f>
        <v>0.91095007538111872</v>
      </c>
      <c r="C3070">
        <f>(USDJPY_D1[[#This Row],[High]]+USDJPY_D1[[#This Row],[Low]])/2</f>
        <v>104.878</v>
      </c>
      <c r="D3070">
        <f>1/GBPUSD_D1[[#This Row],[Kolumna1]]</f>
        <v>0.81607005145321676</v>
      </c>
      <c r="E3070">
        <f>(USDCHF_D1[[#This Row],[High]]+USDCHF_D1[[#This Row],[Low]])/2</f>
        <v>0.98877000000000004</v>
      </c>
      <c r="F3070">
        <f>VLOOKUP(A3070,'nUSD INdex 2'!A:B,2,FALSE)</f>
        <v>92.563400000000001</v>
      </c>
      <c r="G3070">
        <f>VLOOKUP(A3070,'wUSD Index'!A:B,2,FALSE)</f>
        <v>123.24209999999999</v>
      </c>
    </row>
    <row r="3071" spans="1:7" x14ac:dyDescent="0.3">
      <c r="A3071" s="3">
        <v>42675</v>
      </c>
      <c r="B3071">
        <f>1/EURUSD_D1[[#This Row],[0]]</f>
        <v>0.91790698848485686</v>
      </c>
      <c r="C3071">
        <f>(USDJPY_D1[[#This Row],[High]]+USDJPY_D1[[#This Row],[Low]])/2</f>
        <v>104.45750000000001</v>
      </c>
      <c r="D3071">
        <f>1/GBPUSD_D1[[#This Row],[Kolumna1]]</f>
        <v>0.81866222405966405</v>
      </c>
      <c r="E3071">
        <f>(USDCHF_D1[[#This Row],[High]]+USDCHF_D1[[#This Row],[Low]])/2</f>
        <v>0.99438500000000007</v>
      </c>
      <c r="F3071">
        <f>VLOOKUP(A3071,'nUSD INdex 2'!A:B,2,FALSE)</f>
        <v>92.104699999999994</v>
      </c>
      <c r="G3071">
        <f>VLOOKUP(A3071,'wUSD Index'!A:B,2,FALSE)</f>
        <v>123.21129999999999</v>
      </c>
    </row>
    <row r="3072" spans="1:7" x14ac:dyDescent="0.3">
      <c r="A3072" s="3">
        <v>42676</v>
      </c>
      <c r="B3072">
        <f>1/EURUSD_D1[[#This Row],[0]]</f>
        <v>0.91918100972033911</v>
      </c>
      <c r="C3072">
        <f>(USDJPY_D1[[#This Row],[High]]+USDJPY_D1[[#This Row],[Low]])/2</f>
        <v>103.59200000000001</v>
      </c>
      <c r="D3072">
        <f>1/GBPUSD_D1[[#This Row],[Kolumna1]]</f>
        <v>0.81834065066265127</v>
      </c>
      <c r="E3072">
        <f>(USDCHF_D1[[#This Row],[High]]+USDCHF_D1[[#This Row],[Low]])/2</f>
        <v>0.99410500000000002</v>
      </c>
      <c r="F3072">
        <f>VLOOKUP(A3072,'nUSD INdex 2'!A:B,2,FALSE)</f>
        <v>91.572699999999998</v>
      </c>
      <c r="G3072">
        <f>VLOOKUP(A3072,'wUSD Index'!A:B,2,FALSE)</f>
        <v>123.1609</v>
      </c>
    </row>
    <row r="3073" spans="1:7" x14ac:dyDescent="0.3">
      <c r="A3073" s="3">
        <v>42677</v>
      </c>
      <c r="B3073">
        <f>1/EURUSD_D1[[#This Row],[0]]</f>
        <v>0.91915143939115407</v>
      </c>
      <c r="C3073">
        <f>(USDJPY_D1[[#This Row],[High]]+USDJPY_D1[[#This Row],[Low]])/2</f>
        <v>102.99600000000001</v>
      </c>
      <c r="D3073">
        <f>1/GBPUSD_D1[[#This Row],[Kolumna1]]</f>
        <v>0.81852150460622974</v>
      </c>
      <c r="E3073">
        <f>(USDCHF_D1[[#This Row],[High]]+USDCHF_D1[[#This Row],[Low]])/2</f>
        <v>0.99357499999999999</v>
      </c>
      <c r="F3073">
        <f>VLOOKUP(A3073,'nUSD INdex 2'!A:B,2,FALSE)</f>
        <v>91.58</v>
      </c>
      <c r="G3073">
        <f>VLOOKUP(A3073,'wUSD Index'!A:B,2,FALSE)</f>
        <v>123.01730000000001</v>
      </c>
    </row>
    <row r="3074" spans="1:7" x14ac:dyDescent="0.3">
      <c r="A3074" s="3">
        <v>42678</v>
      </c>
      <c r="B3074">
        <f>1/EURUSD_D1[[#This Row],[0]]</f>
        <v>0.91928240815219642</v>
      </c>
      <c r="C3074">
        <f>(USDJPY_D1[[#This Row],[High]]+USDJPY_D1[[#This Row],[Low]])/2</f>
        <v>103.092</v>
      </c>
      <c r="D3074">
        <f>1/GBPUSD_D1[[#This Row],[Kolumna1]]</f>
        <v>0.82217572361740876</v>
      </c>
      <c r="E3074">
        <f>(USDCHF_D1[[#This Row],[High]]+USDCHF_D1[[#This Row],[Low]])/2</f>
        <v>0.99653999999999998</v>
      </c>
      <c r="F3074">
        <f>VLOOKUP(A3074,'nUSD INdex 2'!A:B,2,FALSE)</f>
        <v>91.446799999999996</v>
      </c>
      <c r="G3074">
        <f>VLOOKUP(A3074,'wUSD Index'!A:B,2,FALSE)</f>
        <v>122.8412</v>
      </c>
    </row>
    <row r="3075" spans="1:7" x14ac:dyDescent="0.3">
      <c r="A3075" s="3">
        <v>42680</v>
      </c>
      <c r="B3075">
        <f>1/EURUSD_D1[[#This Row],[0]]</f>
        <v>0.91655667986508282</v>
      </c>
      <c r="C3075">
        <f>(USDJPY_D1[[#This Row],[High]]+USDJPY_D1[[#This Row],[Low]])/2</f>
        <v>104.10849999999999</v>
      </c>
      <c r="D3075">
        <f>1/GBPUSD_D1[[#This Row],[Kolumna1]]</f>
        <v>0.8194806950835255</v>
      </c>
      <c r="E3075">
        <f>(USDCHF_D1[[#This Row],[High]]+USDCHF_D1[[#This Row],[Low]])/2</f>
        <v>0.99307500000000004</v>
      </c>
      <c r="F3075" t="e">
        <f>VLOOKUP(A3075,'nUSD INdex 2'!A:B,2,FALSE)</f>
        <v>#N/A</v>
      </c>
      <c r="G3075" t="e">
        <f>VLOOKUP(A3075,'wUSD Index'!A:B,2,FALSE)</f>
        <v>#N/A</v>
      </c>
    </row>
    <row r="3076" spans="1:7" x14ac:dyDescent="0.3">
      <c r="A3076" s="3">
        <v>42681</v>
      </c>
      <c r="B3076">
        <f>1/EURUSD_D1[[#This Row],[0]]</f>
        <v>0.91638869542905321</v>
      </c>
      <c r="C3076">
        <f>(USDJPY_D1[[#This Row],[High]]+USDJPY_D1[[#This Row],[Low]])/2</f>
        <v>104.2355</v>
      </c>
      <c r="D3076">
        <f>1/GBPUSD_D1[[#This Row],[Kolumna1]]</f>
        <v>0.81899746520284522</v>
      </c>
      <c r="E3076">
        <f>(USDCHF_D1[[#This Row],[High]]+USDCHF_D1[[#This Row],[Low]])/2</f>
        <v>0.99310500000000002</v>
      </c>
      <c r="F3076">
        <f>VLOOKUP(A3076,'nUSD INdex 2'!A:B,2,FALSE)</f>
        <v>91.994699999999995</v>
      </c>
      <c r="G3076">
        <f>VLOOKUP(A3076,'wUSD Index'!A:B,2,FALSE)</f>
        <v>122.7989</v>
      </c>
    </row>
    <row r="3077" spans="1:7" x14ac:dyDescent="0.3">
      <c r="A3077" s="3">
        <v>42682</v>
      </c>
      <c r="B3077">
        <f>1/EURUSD_D1[[#This Row],[0]]</f>
        <v>0.91379696345269035</v>
      </c>
      <c r="C3077">
        <f>(USDJPY_D1[[#This Row],[High]]+USDJPY_D1[[#This Row],[Low]])/2</f>
        <v>104.7685</v>
      </c>
      <c r="D3077">
        <f>1/GBPUSD_D1[[#This Row],[Kolumna1]]</f>
        <v>0.82216896394378014</v>
      </c>
      <c r="E3077">
        <f>(USDCHF_D1[[#This Row],[High]]+USDCHF_D1[[#This Row],[Low]])/2</f>
        <v>0.99038499999999996</v>
      </c>
      <c r="F3077">
        <f>VLOOKUP(A3077,'nUSD INdex 2'!A:B,2,FALSE)</f>
        <v>91.9786</v>
      </c>
      <c r="G3077">
        <f>VLOOKUP(A3077,'wUSD Index'!A:B,2,FALSE)</f>
        <v>122.5558</v>
      </c>
    </row>
    <row r="3078" spans="1:7" x14ac:dyDescent="0.3">
      <c r="A3078" s="3">
        <v>42683</v>
      </c>
      <c r="B3078">
        <f>1/EURUSD_D1[[#This Row],[0]]</f>
        <v>0.91046488336944831</v>
      </c>
      <c r="C3078">
        <f>(USDJPY_D1[[#This Row],[High]]+USDJPY_D1[[#This Row],[Low]])/2</f>
        <v>103.5445</v>
      </c>
      <c r="D3078">
        <f>1/GBPUSD_D1[[#This Row],[Kolumna1]]</f>
        <v>0.82009226037929273</v>
      </c>
      <c r="E3078">
        <f>(USDCHF_D1[[#This Row],[High]]+USDCHF_D1[[#This Row],[Low]])/2</f>
        <v>0.98727000000000009</v>
      </c>
      <c r="F3078">
        <f>VLOOKUP(A3078,'nUSD INdex 2'!A:B,2,FALSE)</f>
        <v>92.353200000000001</v>
      </c>
      <c r="G3078">
        <f>VLOOKUP(A3078,'wUSD Index'!A:B,2,FALSE)</f>
        <v>124.01049999999999</v>
      </c>
    </row>
    <row r="3079" spans="1:7" x14ac:dyDescent="0.3">
      <c r="A3079" s="3">
        <v>42684</v>
      </c>
      <c r="B3079">
        <f>1/EURUSD_D1[[#This Row],[0]]</f>
        <v>0.91247120012774596</v>
      </c>
      <c r="C3079">
        <f>(USDJPY_D1[[#This Row],[High]]+USDJPY_D1[[#This Row],[Low]])/2</f>
        <v>105.955</v>
      </c>
      <c r="D3079">
        <f>1/GBPUSD_D1[[#This Row],[Kolumna1]]</f>
        <v>0.81992415701547594</v>
      </c>
      <c r="E3079">
        <f>(USDCHF_D1[[#This Row],[High]]+USDCHF_D1[[#This Row],[Low]])/2</f>
        <v>0.98903999999999992</v>
      </c>
      <c r="F3079">
        <f>VLOOKUP(A3079,'nUSD INdex 2'!A:B,2,FALSE)</f>
        <v>92.983800000000002</v>
      </c>
      <c r="G3079">
        <f>VLOOKUP(A3079,'wUSD Index'!A:B,2,FALSE)</f>
        <v>125.35720000000001</v>
      </c>
    </row>
    <row r="3080" spans="1:7" x14ac:dyDescent="0.3">
      <c r="A3080" s="3">
        <v>42685</v>
      </c>
      <c r="B3080">
        <f>1/EURUSD_D1[[#This Row],[0]]</f>
        <v>0.90789826092088122</v>
      </c>
      <c r="C3080">
        <f>(USDJPY_D1[[#This Row],[High]]+USDJPY_D1[[#This Row],[Low]])/2</f>
        <v>106.483</v>
      </c>
      <c r="D3080">
        <f>1/GBPUSD_D1[[#This Row],[Kolumna1]]</f>
        <v>0.81678993388085486</v>
      </c>
      <c r="E3080">
        <f>(USDCHF_D1[[#This Row],[High]]+USDCHF_D1[[#This Row],[Low]])/2</f>
        <v>0.9813400000000001</v>
      </c>
      <c r="F3080" t="e">
        <f>VLOOKUP(A3080,'nUSD INdex 2'!A:B,2,FALSE)</f>
        <v>#N/A</v>
      </c>
      <c r="G3080" t="e">
        <f>VLOOKUP(A3080,'wUSD Index'!A:B,2,FALSE)</f>
        <v>#N/A</v>
      </c>
    </row>
    <row r="3081" spans="1:7" x14ac:dyDescent="0.3">
      <c r="A3081" s="3">
        <v>42687</v>
      </c>
      <c r="B3081">
        <f>1/EURUSD_D1[[#This Row],[0]]</f>
        <v>0.9020141977034718</v>
      </c>
      <c r="C3081">
        <f>(USDJPY_D1[[#This Row],[High]]+USDJPY_D1[[#This Row],[Low]])/2</f>
        <v>106.816</v>
      </c>
      <c r="D3081">
        <f>1/GBPUSD_D1[[#This Row],[Kolumna1]]</f>
        <v>0.81386831610645405</v>
      </c>
      <c r="E3081">
        <f>(USDCHF_D1[[#This Row],[High]]+USDCHF_D1[[#This Row],[Low]])/2</f>
        <v>0.97243999999999997</v>
      </c>
      <c r="F3081" t="e">
        <f>VLOOKUP(A3081,'nUSD INdex 2'!A:B,2,FALSE)</f>
        <v>#N/A</v>
      </c>
      <c r="G3081" t="e">
        <f>VLOOKUP(A3081,'wUSD Index'!A:B,2,FALSE)</f>
        <v>#N/A</v>
      </c>
    </row>
    <row r="3082" spans="1:7" x14ac:dyDescent="0.3">
      <c r="A3082" s="3">
        <v>42688</v>
      </c>
      <c r="B3082">
        <f>1/EURUSD_D1[[#This Row],[0]]</f>
        <v>0.90148971174866466</v>
      </c>
      <c r="C3082">
        <f>(USDJPY_D1[[#This Row],[High]]+USDJPY_D1[[#This Row],[Low]])/2</f>
        <v>107.693</v>
      </c>
      <c r="D3082">
        <f>1/GBPUSD_D1[[#This Row],[Kolumna1]]</f>
        <v>0.80668255831306546</v>
      </c>
      <c r="E3082">
        <f>(USDCHF_D1[[#This Row],[High]]+USDCHF_D1[[#This Row],[Low]])/2</f>
        <v>0.97275</v>
      </c>
      <c r="F3082">
        <f>VLOOKUP(A3082,'nUSD INdex 2'!A:B,2,FALSE)</f>
        <v>94.076999999999998</v>
      </c>
      <c r="G3082">
        <f>VLOOKUP(A3082,'wUSD Index'!A:B,2,FALSE)</f>
        <v>126.7384</v>
      </c>
    </row>
    <row r="3083" spans="1:7" x14ac:dyDescent="0.3">
      <c r="A3083" s="3">
        <v>42689</v>
      </c>
      <c r="B3083">
        <f>1/EURUSD_D1[[#This Row],[0]]</f>
        <v>0.90004950272264972</v>
      </c>
      <c r="C3083">
        <f>(USDJPY_D1[[#This Row],[High]]+USDJPY_D1[[#This Row],[Low]])/2</f>
        <v>108.55249999999999</v>
      </c>
      <c r="D3083">
        <f>1/GBPUSD_D1[[#This Row],[Kolumna1]]</f>
        <v>0.79980804606894329</v>
      </c>
      <c r="E3083">
        <f>(USDCHF_D1[[#This Row],[High]]+USDCHF_D1[[#This Row],[Low]])/2</f>
        <v>0.97162000000000004</v>
      </c>
      <c r="F3083">
        <f>VLOOKUP(A3083,'nUSD INdex 2'!A:B,2,FALSE)</f>
        <v>93.980800000000002</v>
      </c>
      <c r="G3083">
        <f>VLOOKUP(A3083,'wUSD Index'!A:B,2,FALSE)</f>
        <v>126.2724</v>
      </c>
    </row>
    <row r="3084" spans="1:7" x14ac:dyDescent="0.3">
      <c r="A3084" s="3">
        <v>42690</v>
      </c>
      <c r="B3084">
        <f>1/EURUSD_D1[[#This Row],[0]]</f>
        <v>0.90269001624842016</v>
      </c>
      <c r="C3084">
        <f>(USDJPY_D1[[#This Row],[High]]+USDJPY_D1[[#This Row],[Low]])/2</f>
        <v>109.179</v>
      </c>
      <c r="D3084">
        <f>1/GBPUSD_D1[[#This Row],[Kolumna1]]</f>
        <v>0.80197928487507164</v>
      </c>
      <c r="E3084">
        <f>(USDCHF_D1[[#This Row],[High]]+USDCHF_D1[[#This Row],[Low]])/2</f>
        <v>0.97551999999999994</v>
      </c>
      <c r="F3084">
        <f>VLOOKUP(A3084,'nUSD INdex 2'!A:B,2,FALSE)</f>
        <v>94.002399999999994</v>
      </c>
      <c r="G3084">
        <f>VLOOKUP(A3084,'wUSD Index'!A:B,2,FALSE)</f>
        <v>126.3434</v>
      </c>
    </row>
    <row r="3085" spans="1:7" x14ac:dyDescent="0.3">
      <c r="A3085" s="3">
        <v>42691</v>
      </c>
      <c r="B3085">
        <f>1/EURUSD_D1[[#This Row],[0]]</f>
        <v>0.90343621966148235</v>
      </c>
      <c r="C3085">
        <f>(USDJPY_D1[[#This Row],[High]]+USDJPY_D1[[#This Row],[Low]])/2</f>
        <v>109.44749999999999</v>
      </c>
      <c r="D3085">
        <f>1/GBPUSD_D1[[#This Row],[Kolumna1]]</f>
        <v>0.80397485166663996</v>
      </c>
      <c r="E3085">
        <f>(USDCHF_D1[[#This Row],[High]]+USDCHF_D1[[#This Row],[Low]])/2</f>
        <v>0.97592999999999996</v>
      </c>
      <c r="F3085">
        <f>VLOOKUP(A3085,'nUSD INdex 2'!A:B,2,FALSE)</f>
        <v>94.274199999999993</v>
      </c>
      <c r="G3085">
        <f>VLOOKUP(A3085,'wUSD Index'!A:B,2,FALSE)</f>
        <v>126.42</v>
      </c>
    </row>
    <row r="3086" spans="1:7" x14ac:dyDescent="0.3">
      <c r="A3086" s="3">
        <v>42692</v>
      </c>
      <c r="B3086">
        <f>1/EURUSD_D1[[#This Row],[0]]</f>
        <v>0.90614182931912501</v>
      </c>
      <c r="C3086">
        <f>(USDJPY_D1[[#This Row],[High]]+USDJPY_D1[[#This Row],[Low]])/2</f>
        <v>110.37450000000001</v>
      </c>
      <c r="D3086">
        <f>1/GBPUSD_D1[[#This Row],[Kolumna1]]</f>
        <v>0.80648088035452903</v>
      </c>
      <c r="E3086">
        <f>(USDCHF_D1[[#This Row],[High]]+USDCHF_D1[[#This Row],[Low]])/2</f>
        <v>0.97795999999999994</v>
      </c>
      <c r="F3086">
        <f>VLOOKUP(A3086,'nUSD INdex 2'!A:B,2,FALSE)</f>
        <v>94.899500000000003</v>
      </c>
      <c r="G3086">
        <f>VLOOKUP(A3086,'wUSD Index'!A:B,2,FALSE)</f>
        <v>127.13630000000001</v>
      </c>
    </row>
    <row r="3087" spans="1:7" x14ac:dyDescent="0.3">
      <c r="A3087" s="3">
        <v>42694</v>
      </c>
      <c r="B3087">
        <f>1/EURUSD_D1[[#This Row],[0]]</f>
        <v>0.90063720081957988</v>
      </c>
      <c r="C3087">
        <f>(USDJPY_D1[[#This Row],[High]]+USDJPY_D1[[#This Row],[Low]])/2</f>
        <v>111.00450000000001</v>
      </c>
      <c r="D3087">
        <f>1/GBPUSD_D1[[#This Row],[Kolumna1]]</f>
        <v>0.80321930296628885</v>
      </c>
      <c r="E3087">
        <f>(USDCHF_D1[[#This Row],[High]]+USDCHF_D1[[#This Row],[Low]])/2</f>
        <v>0.96991999999999989</v>
      </c>
      <c r="F3087" t="e">
        <f>VLOOKUP(A3087,'nUSD INdex 2'!A:B,2,FALSE)</f>
        <v>#N/A</v>
      </c>
      <c r="G3087" t="e">
        <f>VLOOKUP(A3087,'wUSD Index'!A:B,2,FALSE)</f>
        <v>#N/A</v>
      </c>
    </row>
    <row r="3088" spans="1:7" x14ac:dyDescent="0.3">
      <c r="A3088" s="3">
        <v>42695</v>
      </c>
      <c r="B3088">
        <f>1/EURUSD_D1[[#This Row],[0]]</f>
        <v>0.91664909755896351</v>
      </c>
      <c r="C3088">
        <f>(USDJPY_D1[[#This Row],[High]]+USDJPY_D1[[#This Row],[Low]])/2</f>
        <v>110.911</v>
      </c>
      <c r="D3088">
        <f>1/GBPUSD_D1[[#This Row],[Kolumna1]]</f>
        <v>0.80122748050012615</v>
      </c>
      <c r="E3088">
        <f>(USDCHF_D1[[#This Row],[High]]+USDCHF_D1[[#This Row],[Low]])/2</f>
        <v>0.98582499999999995</v>
      </c>
      <c r="F3088">
        <f>VLOOKUP(A3088,'nUSD INdex 2'!A:B,2,FALSE)</f>
        <v>94.733099999999993</v>
      </c>
      <c r="G3088">
        <f>VLOOKUP(A3088,'wUSD Index'!A:B,2,FALSE)</f>
        <v>127.0455</v>
      </c>
    </row>
    <row r="3089" spans="1:7" x14ac:dyDescent="0.3">
      <c r="A3089" s="3">
        <v>42696</v>
      </c>
      <c r="B3089">
        <f>1/EURUSD_D1[[#This Row],[0]]</f>
        <v>0.91938382895783244</v>
      </c>
      <c r="C3089">
        <f>(USDJPY_D1[[#This Row],[High]]+USDJPY_D1[[#This Row],[Low]])/2</f>
        <v>110.8125</v>
      </c>
      <c r="D3089">
        <f>1/GBPUSD_D1[[#This Row],[Kolumna1]]</f>
        <v>0.79369803758160207</v>
      </c>
      <c r="E3089">
        <f>(USDCHF_D1[[#This Row],[High]]+USDCHF_D1[[#This Row],[Low]])/2</f>
        <v>0.98623499999999997</v>
      </c>
      <c r="F3089">
        <f>VLOOKUP(A3089,'nUSD INdex 2'!A:B,2,FALSE)</f>
        <v>94.6755</v>
      </c>
      <c r="G3089">
        <f>VLOOKUP(A3089,'wUSD Index'!A:B,2,FALSE)</f>
        <v>126.997</v>
      </c>
    </row>
    <row r="3090" spans="1:7" x14ac:dyDescent="0.3">
      <c r="A3090" s="3">
        <v>42697</v>
      </c>
      <c r="B3090">
        <f>1/EURUSD_D1[[#This Row],[0]]</f>
        <v>0.92339513924798711</v>
      </c>
      <c r="C3090">
        <f>(USDJPY_D1[[#This Row],[High]]+USDJPY_D1[[#This Row],[Low]])/2</f>
        <v>111.913</v>
      </c>
      <c r="D3090">
        <f>1/GBPUSD_D1[[#This Row],[Kolumna1]]</f>
        <v>0.79514326493776011</v>
      </c>
      <c r="E3090">
        <f>(USDCHF_D1[[#This Row],[High]]+USDCHF_D1[[#This Row],[Low]])/2</f>
        <v>0.98914999999999997</v>
      </c>
      <c r="F3090">
        <f>VLOOKUP(A3090,'nUSD INdex 2'!A:B,2,FALSE)</f>
        <v>95.142899999999997</v>
      </c>
      <c r="G3090">
        <f>VLOOKUP(A3090,'wUSD Index'!A:B,2,FALSE)</f>
        <v>127.66079999999999</v>
      </c>
    </row>
    <row r="3091" spans="1:7" x14ac:dyDescent="0.3">
      <c r="A3091" s="3">
        <v>42698</v>
      </c>
      <c r="B3091">
        <f>1/EURUSD_D1[[#This Row],[0]]</f>
        <v>0.92872499988390933</v>
      </c>
      <c r="C3091">
        <f>(USDJPY_D1[[#This Row],[High]]+USDJPY_D1[[#This Row],[Low]])/2</f>
        <v>112.9725</v>
      </c>
      <c r="D3091">
        <f>1/GBPUSD_D1[[#This Row],[Kolumna1]]</f>
        <v>0.7992455122364488</v>
      </c>
      <c r="E3091">
        <f>(USDCHF_D1[[#This Row],[High]]+USDCHF_D1[[#This Row],[Low]])/2</f>
        <v>0.99477499999999996</v>
      </c>
      <c r="F3091" t="e">
        <f>VLOOKUP(A3091,'nUSD INdex 2'!A:B,2,FALSE)</f>
        <v>#N/A</v>
      </c>
      <c r="G3091" t="e">
        <f>VLOOKUP(A3091,'wUSD Index'!A:B,2,FALSE)</f>
        <v>#N/A</v>
      </c>
    </row>
    <row r="3092" spans="1:7" x14ac:dyDescent="0.3">
      <c r="A3092" s="3">
        <v>42699</v>
      </c>
      <c r="B3092">
        <f>1/EURUSD_D1[[#This Row],[0]]</f>
        <v>0.9289061665435866</v>
      </c>
      <c r="C3092">
        <f>(USDJPY_D1[[#This Row],[High]]+USDJPY_D1[[#This Row],[Low]])/2</f>
        <v>113.2265</v>
      </c>
      <c r="D3092">
        <f>1/GBPUSD_D1[[#This Row],[Kolumna1]]</f>
        <v>0.80292263840378986</v>
      </c>
      <c r="E3092">
        <f>(USDCHF_D1[[#This Row],[High]]+USDCHF_D1[[#This Row],[Low]])/2</f>
        <v>0.99765000000000004</v>
      </c>
      <c r="F3092">
        <f>VLOOKUP(A3092,'nUSD INdex 2'!A:B,2,FALSE)</f>
        <v>95.15</v>
      </c>
      <c r="G3092">
        <f>VLOOKUP(A3092,'wUSD Index'!A:B,2,FALSE)</f>
        <v>127.62949999999999</v>
      </c>
    </row>
    <row r="3093" spans="1:7" x14ac:dyDescent="0.3">
      <c r="A3093" s="3">
        <v>42701</v>
      </c>
      <c r="B3093">
        <f>1/EURUSD_D1[[#This Row],[0]]</f>
        <v>0.93346277350459261</v>
      </c>
      <c r="C3093">
        <f>(USDJPY_D1[[#This Row],[High]]+USDJPY_D1[[#This Row],[Low]])/2</f>
        <v>112.779</v>
      </c>
      <c r="D3093">
        <f>1/GBPUSD_D1[[#This Row],[Kolumna1]]</f>
        <v>0.80285495221005898</v>
      </c>
      <c r="E3093">
        <f>(USDCHF_D1[[#This Row],[High]]+USDCHF_D1[[#This Row],[Low]])/2</f>
        <v>1.00203</v>
      </c>
      <c r="F3093" t="e">
        <f>VLOOKUP(A3093,'nUSD INdex 2'!A:B,2,FALSE)</f>
        <v>#N/A</v>
      </c>
      <c r="G3093" t="e">
        <f>VLOOKUP(A3093,'wUSD Index'!A:B,2,FALSE)</f>
        <v>#N/A</v>
      </c>
    </row>
    <row r="3094" spans="1:7" x14ac:dyDescent="0.3">
      <c r="A3094" s="3">
        <v>42702</v>
      </c>
      <c r="B3094">
        <f>1/EURUSD_D1[[#This Row],[0]]</f>
        <v>0.93609293530661719</v>
      </c>
      <c r="C3094">
        <f>(USDJPY_D1[[#This Row],[High]]+USDJPY_D1[[#This Row],[Low]])/2</f>
        <v>112.0775</v>
      </c>
      <c r="D3094">
        <f>1/GBPUSD_D1[[#This Row],[Kolumna1]]</f>
        <v>0.80283239268137996</v>
      </c>
      <c r="E3094">
        <f>(USDCHF_D1[[#This Row],[High]]+USDCHF_D1[[#This Row],[Low]])/2</f>
        <v>1.00343</v>
      </c>
      <c r="F3094">
        <f>VLOOKUP(A3094,'nUSD INdex 2'!A:B,2,FALSE)</f>
        <v>94.924000000000007</v>
      </c>
      <c r="G3094">
        <f>VLOOKUP(A3094,'wUSD Index'!A:B,2,FALSE)</f>
        <v>127.3151</v>
      </c>
    </row>
    <row r="3095" spans="1:7" x14ac:dyDescent="0.3">
      <c r="A3095" s="3">
        <v>42703</v>
      </c>
      <c r="B3095">
        <f>1/EURUSD_D1[[#This Row],[0]]</f>
        <v>0.94286253064303227</v>
      </c>
      <c r="C3095">
        <f>(USDJPY_D1[[#This Row],[High]]+USDJPY_D1[[#This Row],[Low]])/2</f>
        <v>112.505</v>
      </c>
      <c r="D3095">
        <f>1/GBPUSD_D1[[#This Row],[Kolumna1]]</f>
        <v>0.80847279489045198</v>
      </c>
      <c r="E3095">
        <f>(USDCHF_D1[[#This Row],[High]]+USDCHF_D1[[#This Row],[Low]])/2</f>
        <v>1.0091350000000001</v>
      </c>
      <c r="F3095">
        <f>VLOOKUP(A3095,'nUSD INdex 2'!A:B,2,FALSE)</f>
        <v>94.790599999999998</v>
      </c>
      <c r="G3095">
        <f>VLOOKUP(A3095,'wUSD Index'!A:B,2,FALSE)</f>
        <v>127.2371</v>
      </c>
    </row>
    <row r="3096" spans="1:7" x14ac:dyDescent="0.3">
      <c r="A3096" s="3">
        <v>42704</v>
      </c>
      <c r="B3096">
        <f>1/EURUSD_D1[[#This Row],[0]]</f>
        <v>0.94459033117337021</v>
      </c>
      <c r="C3096">
        <f>(USDJPY_D1[[#This Row],[High]]+USDJPY_D1[[#This Row],[Low]])/2</f>
        <v>113.4405</v>
      </c>
      <c r="D3096">
        <f>1/GBPUSD_D1[[#This Row],[Kolumna1]]</f>
        <v>0.81054683542251782</v>
      </c>
      <c r="E3096">
        <f>(USDCHF_D1[[#This Row],[High]]+USDCHF_D1[[#This Row],[Low]])/2</f>
        <v>1.010605</v>
      </c>
      <c r="F3096">
        <f>VLOOKUP(A3096,'nUSD INdex 2'!A:B,2,FALSE)</f>
        <v>95.218599999999995</v>
      </c>
      <c r="G3096">
        <f>VLOOKUP(A3096,'wUSD Index'!A:B,2,FALSE)</f>
        <v>127.34399999999999</v>
      </c>
    </row>
    <row r="3097" spans="1:7" x14ac:dyDescent="0.3">
      <c r="A3097" s="3">
        <v>42705</v>
      </c>
      <c r="B3097">
        <f>1/EURUSD_D1[[#This Row],[0]]</f>
        <v>0.94197437829691044</v>
      </c>
      <c r="C3097">
        <f>(USDJPY_D1[[#This Row],[High]]+USDJPY_D1[[#This Row],[Low]])/2</f>
        <v>114.27799999999999</v>
      </c>
      <c r="D3097">
        <f>1/GBPUSD_D1[[#This Row],[Kolumna1]]</f>
        <v>0.80568166711650557</v>
      </c>
      <c r="E3097">
        <f>(USDCHF_D1[[#This Row],[High]]+USDCHF_D1[[#This Row],[Low]])/2</f>
        <v>1.0095350000000001</v>
      </c>
      <c r="F3097">
        <f>VLOOKUP(A3097,'nUSD INdex 2'!A:B,2,FALSE)</f>
        <v>94.722899999999996</v>
      </c>
      <c r="G3097">
        <f>VLOOKUP(A3097,'wUSD Index'!A:B,2,FALSE)</f>
        <v>127.2727</v>
      </c>
    </row>
    <row r="3098" spans="1:7" x14ac:dyDescent="0.3">
      <c r="A3098" s="3">
        <v>42706</v>
      </c>
      <c r="B3098">
        <f>1/EURUSD_D1[[#This Row],[0]]</f>
        <v>0.94155309182496516</v>
      </c>
      <c r="C3098">
        <f>(USDJPY_D1[[#This Row],[High]]+USDJPY_D1[[#This Row],[Low]])/2</f>
        <v>113.76649999999999</v>
      </c>
      <c r="D3098">
        <f>1/GBPUSD_D1[[#This Row],[Kolumna1]]</f>
        <v>0.80331608881462679</v>
      </c>
      <c r="E3098">
        <f>(USDCHF_D1[[#This Row],[High]]+USDCHF_D1[[#This Row],[Low]])/2</f>
        <v>1.0100699999999998</v>
      </c>
      <c r="F3098">
        <f>VLOOKUP(A3098,'nUSD INdex 2'!A:B,2,FALSE)</f>
        <v>94.391599999999997</v>
      </c>
      <c r="G3098">
        <f>VLOOKUP(A3098,'wUSD Index'!A:B,2,FALSE)</f>
        <v>126.92319999999999</v>
      </c>
    </row>
    <row r="3099" spans="1:7" x14ac:dyDescent="0.3">
      <c r="A3099" s="3">
        <v>42708</v>
      </c>
      <c r="B3099">
        <f>1/EURUSD_D1[[#This Row],[0]]</f>
        <v>0.94473757551995996</v>
      </c>
      <c r="C3099">
        <f>(USDJPY_D1[[#This Row],[High]]+USDJPY_D1[[#This Row],[Low]])/2</f>
        <v>113.2205</v>
      </c>
      <c r="D3099">
        <f>1/GBPUSD_D1[[#This Row],[Kolumna1]]</f>
        <v>0.80551617476478932</v>
      </c>
      <c r="E3099">
        <f>(USDCHF_D1[[#This Row],[High]]+USDCHF_D1[[#This Row],[Low]])/2</f>
        <v>1.0136700000000001</v>
      </c>
      <c r="F3099" t="e">
        <f>VLOOKUP(A3099,'nUSD INdex 2'!A:B,2,FALSE)</f>
        <v>#N/A</v>
      </c>
      <c r="G3099" t="e">
        <f>VLOOKUP(A3099,'wUSD Index'!A:B,2,FALSE)</f>
        <v>#N/A</v>
      </c>
    </row>
    <row r="3100" spans="1:7" x14ac:dyDescent="0.3">
      <c r="A3100" s="3">
        <v>42709</v>
      </c>
      <c r="B3100">
        <f>1/EURUSD_D1[[#This Row],[0]]</f>
        <v>0.94772356798968893</v>
      </c>
      <c r="C3100">
        <f>(USDJPY_D1[[#This Row],[High]]+USDJPY_D1[[#This Row],[Low]])/2</f>
        <v>113.96550000000001</v>
      </c>
      <c r="D3100">
        <f>1/GBPUSD_D1[[#This Row],[Kolumna1]]</f>
        <v>0.80334190231362457</v>
      </c>
      <c r="E3100">
        <f>(USDCHF_D1[[#This Row],[High]]+USDCHF_D1[[#This Row],[Low]])/2</f>
        <v>1.0168200000000001</v>
      </c>
      <c r="F3100">
        <f>VLOOKUP(A3100,'nUSD INdex 2'!A:B,2,FALSE)</f>
        <v>94.147300000000001</v>
      </c>
      <c r="G3100">
        <f>VLOOKUP(A3100,'wUSD Index'!A:B,2,FALSE)</f>
        <v>126.7098</v>
      </c>
    </row>
    <row r="3101" spans="1:7" x14ac:dyDescent="0.3">
      <c r="A3101" s="3">
        <v>42710</v>
      </c>
      <c r="B3101">
        <f>1/EURUSD_D1[[#This Row],[0]]</f>
        <v>0.94492504382089881</v>
      </c>
      <c r="C3101">
        <f>(USDJPY_D1[[#This Row],[High]]+USDJPY_D1[[#This Row],[Low]])/2</f>
        <v>113.843</v>
      </c>
      <c r="D3101">
        <f>1/GBPUSD_D1[[#This Row],[Kolumna1]]</f>
        <v>0.80318704619931891</v>
      </c>
      <c r="E3101">
        <f>(USDCHF_D1[[#This Row],[High]]+USDCHF_D1[[#This Row],[Low]])/2</f>
        <v>1.0145200000000001</v>
      </c>
      <c r="F3101">
        <f>VLOOKUP(A3101,'nUSD INdex 2'!A:B,2,FALSE)</f>
        <v>94.167199999999994</v>
      </c>
      <c r="G3101">
        <f>VLOOKUP(A3101,'wUSD Index'!A:B,2,FALSE)</f>
        <v>126.52160000000001</v>
      </c>
    </row>
    <row r="3102" spans="1:7" x14ac:dyDescent="0.3">
      <c r="A3102" s="3">
        <v>42711</v>
      </c>
      <c r="B3102">
        <f>1/EURUSD_D1[[#This Row],[0]]</f>
        <v>0.94314709322065859</v>
      </c>
      <c r="C3102">
        <f>(USDJPY_D1[[#This Row],[High]]+USDJPY_D1[[#This Row],[Low]])/2</f>
        <v>113.90899999999999</v>
      </c>
      <c r="D3102">
        <f>1/GBPUSD_D1[[#This Row],[Kolumna1]]</f>
        <v>0.80232996622190833</v>
      </c>
      <c r="E3102">
        <f>(USDCHF_D1[[#This Row],[High]]+USDCHF_D1[[#This Row],[Low]])/2</f>
        <v>1.012575</v>
      </c>
      <c r="F3102">
        <f>VLOOKUP(A3102,'nUSD INdex 2'!A:B,2,FALSE)</f>
        <v>93.944199999999995</v>
      </c>
      <c r="G3102">
        <f>VLOOKUP(A3102,'wUSD Index'!A:B,2,FALSE)</f>
        <v>126.2384</v>
      </c>
    </row>
    <row r="3103" spans="1:7" x14ac:dyDescent="0.3">
      <c r="A3103" s="3">
        <v>42712</v>
      </c>
      <c r="B3103">
        <f>1/EURUSD_D1[[#This Row],[0]]</f>
        <v>0.94121190444816749</v>
      </c>
      <c r="C3103">
        <f>(USDJPY_D1[[#This Row],[High]]+USDJPY_D1[[#This Row],[Low]])/2</f>
        <v>113.75</v>
      </c>
      <c r="D3103">
        <f>1/GBPUSD_D1[[#This Row],[Kolumna1]]</f>
        <v>0.80268095438765474</v>
      </c>
      <c r="E3103">
        <f>(USDCHF_D1[[#This Row],[High]]+USDCHF_D1[[#This Row],[Low]])/2</f>
        <v>1.01233</v>
      </c>
      <c r="F3103">
        <f>VLOOKUP(A3103,'nUSD INdex 2'!A:B,2,FALSE)</f>
        <v>94.511399999999995</v>
      </c>
      <c r="G3103">
        <f>VLOOKUP(A3103,'wUSD Index'!A:B,2,FALSE)</f>
        <v>126.5997</v>
      </c>
    </row>
    <row r="3104" spans="1:7" x14ac:dyDescent="0.3">
      <c r="A3104" s="3">
        <v>42713</v>
      </c>
      <c r="B3104">
        <f>1/EURUSD_D1[[#This Row],[0]]</f>
        <v>0.94254704487937768</v>
      </c>
      <c r="C3104">
        <f>(USDJPY_D1[[#This Row],[High]]+USDJPY_D1[[#This Row],[Low]])/2</f>
        <v>114.69</v>
      </c>
      <c r="D3104">
        <f>1/GBPUSD_D1[[#This Row],[Kolumna1]]</f>
        <v>0.80278083280483592</v>
      </c>
      <c r="E3104">
        <f>(USDCHF_D1[[#This Row],[High]]+USDCHF_D1[[#This Row],[Low]])/2</f>
        <v>1.0143249999999999</v>
      </c>
      <c r="F3104">
        <f>VLOOKUP(A3104,'nUSD INdex 2'!A:B,2,FALSE)</f>
        <v>94.839399999999998</v>
      </c>
      <c r="G3104">
        <f>VLOOKUP(A3104,'wUSD Index'!A:B,2,FALSE)</f>
        <v>126.9037</v>
      </c>
    </row>
    <row r="3105" spans="1:7" x14ac:dyDescent="0.3">
      <c r="A3105" s="3">
        <v>42715</v>
      </c>
      <c r="B3105">
        <f>1/EURUSD_D1[[#This Row],[0]]</f>
        <v>0.94253816101379406</v>
      </c>
      <c r="C3105">
        <f>(USDJPY_D1[[#This Row],[High]]+USDJPY_D1[[#This Row],[Low]])/2</f>
        <v>115.453</v>
      </c>
      <c r="D3105">
        <f>1/GBPUSD_D1[[#This Row],[Kolumna1]]</f>
        <v>0.80186031593296436</v>
      </c>
      <c r="E3105">
        <f>(USDCHF_D1[[#This Row],[High]]+USDCHF_D1[[#This Row],[Low]])/2</f>
        <v>1.015555</v>
      </c>
      <c r="F3105" t="e">
        <f>VLOOKUP(A3105,'nUSD INdex 2'!A:B,2,FALSE)</f>
        <v>#N/A</v>
      </c>
      <c r="G3105" t="e">
        <f>VLOOKUP(A3105,'wUSD Index'!A:B,2,FALSE)</f>
        <v>#N/A</v>
      </c>
    </row>
    <row r="3106" spans="1:7" x14ac:dyDescent="0.3">
      <c r="A3106" s="3">
        <v>42716</v>
      </c>
      <c r="B3106">
        <f>1/EURUSD_D1[[#This Row],[0]]</f>
        <v>0.94102590644320439</v>
      </c>
      <c r="C3106">
        <f>(USDJPY_D1[[#This Row],[High]]+USDJPY_D1[[#This Row],[Low]])/2</f>
        <v>115.42949999999999</v>
      </c>
      <c r="D3106">
        <f>1/GBPUSD_D1[[#This Row],[Kolumna1]]</f>
        <v>0.79357521505888318</v>
      </c>
      <c r="E3106">
        <f>(USDCHF_D1[[#This Row],[High]]+USDCHF_D1[[#This Row],[Low]])/2</f>
        <v>1.0136499999999999</v>
      </c>
      <c r="F3106">
        <f>VLOOKUP(A3106,'nUSD INdex 2'!A:B,2,FALSE)</f>
        <v>94.496200000000002</v>
      </c>
      <c r="G3106">
        <f>VLOOKUP(A3106,'wUSD Index'!A:B,2,FALSE)</f>
        <v>126.5244</v>
      </c>
    </row>
    <row r="3107" spans="1:7" x14ac:dyDescent="0.3">
      <c r="A3107" s="3">
        <v>42717</v>
      </c>
      <c r="B3107">
        <f>1/EURUSD_D1[[#This Row],[0]]</f>
        <v>0.9383019549521231</v>
      </c>
      <c r="C3107">
        <f>(USDJPY_D1[[#This Row],[High]]+USDJPY_D1[[#This Row],[Low]])/2</f>
        <v>115.126</v>
      </c>
      <c r="D3107">
        <f>1/GBPUSD_D1[[#This Row],[Kolumna1]]</f>
        <v>0.79030766677467534</v>
      </c>
      <c r="E3107">
        <f>(USDCHF_D1[[#This Row],[High]]+USDCHF_D1[[#This Row],[Low]])/2</f>
        <v>1.009765</v>
      </c>
      <c r="F3107">
        <f>VLOOKUP(A3107,'nUSD INdex 2'!A:B,2,FALSE)</f>
        <v>94.316900000000004</v>
      </c>
      <c r="G3107">
        <f>VLOOKUP(A3107,'wUSD Index'!A:B,2,FALSE)</f>
        <v>126.3995</v>
      </c>
    </row>
    <row r="3108" spans="1:7" x14ac:dyDescent="0.3">
      <c r="A3108" s="3">
        <v>42718</v>
      </c>
      <c r="B3108">
        <f>1/EURUSD_D1[[#This Row],[0]]</f>
        <v>0.94640955873654331</v>
      </c>
      <c r="C3108">
        <f>(USDJPY_D1[[#This Row],[High]]+USDJPY_D1[[#This Row],[Low]])/2</f>
        <v>116.08250000000001</v>
      </c>
      <c r="D3108">
        <f>1/GBPUSD_D1[[#This Row],[Kolumna1]]</f>
        <v>0.79018276927453313</v>
      </c>
      <c r="E3108">
        <f>(USDCHF_D1[[#This Row],[High]]+USDCHF_D1[[#This Row],[Low]])/2</f>
        <v>1.0139499999999999</v>
      </c>
      <c r="F3108">
        <f>VLOOKUP(A3108,'nUSD INdex 2'!A:B,2,FALSE)</f>
        <v>94.197900000000004</v>
      </c>
      <c r="G3108">
        <f>VLOOKUP(A3108,'wUSD Index'!A:B,2,FALSE)</f>
        <v>126.3524</v>
      </c>
    </row>
    <row r="3109" spans="1:7" x14ac:dyDescent="0.3">
      <c r="A3109" s="3">
        <v>42719</v>
      </c>
      <c r="B3109">
        <f>1/EURUSD_D1[[#This Row],[0]]</f>
        <v>0.93748388699569218</v>
      </c>
      <c r="C3109">
        <f>(USDJPY_D1[[#This Row],[High]]+USDJPY_D1[[#This Row],[Low]])/2</f>
        <v>117.9285</v>
      </c>
      <c r="D3109">
        <f>1/GBPUSD_D1[[#This Row],[Kolumna1]]</f>
        <v>0.78739227489439112</v>
      </c>
      <c r="E3109">
        <f>(USDCHF_D1[[#This Row],[High]]+USDCHF_D1[[#This Row],[Low]])/2</f>
        <v>1.0113449999999999</v>
      </c>
      <c r="F3109">
        <f>VLOOKUP(A3109,'nUSD INdex 2'!A:B,2,FALSE)</f>
        <v>96.568899999999999</v>
      </c>
      <c r="G3109">
        <f>VLOOKUP(A3109,'wUSD Index'!A:B,2,FALSE)</f>
        <v>128.45750000000001</v>
      </c>
    </row>
    <row r="3110" spans="1:7" x14ac:dyDescent="0.3">
      <c r="A3110" s="3">
        <v>42720</v>
      </c>
      <c r="B3110">
        <f>1/EURUSD_D1[[#This Row],[0]]</f>
        <v>0.93092967291785944</v>
      </c>
      <c r="C3110">
        <f>(USDJPY_D1[[#This Row],[High]]+USDJPY_D1[[#This Row],[Low]])/2</f>
        <v>117.9485</v>
      </c>
      <c r="D3110">
        <f>1/GBPUSD_D1[[#This Row],[Kolumna1]]</f>
        <v>0.78645411433469925</v>
      </c>
      <c r="E3110">
        <f>(USDCHF_D1[[#This Row],[High]]+USDCHF_D1[[#This Row],[Low]])/2</f>
        <v>1.0082200000000001</v>
      </c>
      <c r="F3110">
        <f>VLOOKUP(A3110,'nUSD INdex 2'!A:B,2,FALSE)</f>
        <v>95.996600000000001</v>
      </c>
      <c r="G3110">
        <f>VLOOKUP(A3110,'wUSD Index'!A:B,2,FALSE)</f>
        <v>128.0438</v>
      </c>
    </row>
    <row r="3111" spans="1:7" x14ac:dyDescent="0.3">
      <c r="A3111" s="3">
        <v>42722</v>
      </c>
      <c r="B3111">
        <f>1/EURUSD_D1[[#This Row],[0]]</f>
        <v>0.93117672803121287</v>
      </c>
      <c r="C3111">
        <f>(USDJPY_D1[[#This Row],[High]]+USDJPY_D1[[#This Row],[Low]])/2</f>
        <v>117.839</v>
      </c>
      <c r="D3111">
        <f>1/GBPUSD_D1[[#This Row],[Kolumna1]]</f>
        <v>0.79231768770006028</v>
      </c>
      <c r="E3111">
        <f>(USDCHF_D1[[#This Row],[High]]+USDCHF_D1[[#This Row],[Low]])/2</f>
        <v>1.00874</v>
      </c>
      <c r="F3111" t="e">
        <f>VLOOKUP(A3111,'nUSD INdex 2'!A:B,2,FALSE)</f>
        <v>#N/A</v>
      </c>
      <c r="G3111" t="e">
        <f>VLOOKUP(A3111,'wUSD Index'!A:B,2,FALSE)</f>
        <v>#N/A</v>
      </c>
    </row>
    <row r="3112" spans="1:7" x14ac:dyDescent="0.3">
      <c r="A3112" s="3">
        <v>42723</v>
      </c>
      <c r="B3112">
        <f>1/EURUSD_D1[[#This Row],[0]]</f>
        <v>0.93150200040054576</v>
      </c>
      <c r="C3112">
        <f>(USDJPY_D1[[#This Row],[High]]+USDJPY_D1[[#This Row],[Low]])/2</f>
        <v>117.193</v>
      </c>
      <c r="D3112">
        <f>1/GBPUSD_D1[[#This Row],[Kolumna1]]</f>
        <v>0.79196629391453099</v>
      </c>
      <c r="E3112">
        <f>(USDCHF_D1[[#This Row],[High]]+USDCHF_D1[[#This Row],[Low]])/2</f>
        <v>1.0098850000000001</v>
      </c>
      <c r="F3112">
        <f>VLOOKUP(A3112,'nUSD INdex 2'!A:B,2,FALSE)</f>
        <v>96.042199999999994</v>
      </c>
      <c r="G3112">
        <f>VLOOKUP(A3112,'wUSD Index'!A:B,2,FALSE)</f>
        <v>128.04509999999999</v>
      </c>
    </row>
    <row r="3113" spans="1:7" x14ac:dyDescent="0.3">
      <c r="A3113" s="3">
        <v>42724</v>
      </c>
      <c r="B3113">
        <f>1/EURUSD_D1[[#This Row],[0]]</f>
        <v>0.94514831739970806</v>
      </c>
      <c r="C3113">
        <f>(USDJPY_D1[[#This Row],[High]]+USDJPY_D1[[#This Row],[Low]])/2</f>
        <v>117.6185</v>
      </c>
      <c r="D3113">
        <f>1/GBPUSD_D1[[#This Row],[Kolumna1]]</f>
        <v>0.79451467071339466</v>
      </c>
      <c r="E3113">
        <f>(USDCHF_D1[[#This Row],[High]]+USDCHF_D1[[#This Row],[Low]])/2</f>
        <v>1.0183150000000001</v>
      </c>
      <c r="F3113">
        <f>VLOOKUP(A3113,'nUSD INdex 2'!A:B,2,FALSE)</f>
        <v>96.431600000000003</v>
      </c>
      <c r="G3113">
        <f>VLOOKUP(A3113,'wUSD Index'!A:B,2,FALSE)</f>
        <v>128.2851</v>
      </c>
    </row>
    <row r="3114" spans="1:7" x14ac:dyDescent="0.3">
      <c r="A3114" s="3">
        <v>42725</v>
      </c>
      <c r="B3114">
        <f>1/EURUSD_D1[[#This Row],[0]]</f>
        <v>0.94872159764717034</v>
      </c>
      <c r="C3114">
        <f>(USDJPY_D1[[#This Row],[High]]+USDJPY_D1[[#This Row],[Low]])/2</f>
        <v>117.58750000000001</v>
      </c>
      <c r="D3114">
        <f>1/GBPUSD_D1[[#This Row],[Kolumna1]]</f>
        <v>0.79456201755187505</v>
      </c>
      <c r="E3114">
        <f>(USDCHF_D1[[#This Row],[High]]+USDCHF_D1[[#This Row],[Low]])/2</f>
        <v>1.0174300000000001</v>
      </c>
      <c r="F3114">
        <f>VLOOKUP(A3114,'nUSD INdex 2'!A:B,2,FALSE)</f>
        <v>96.322199999999995</v>
      </c>
      <c r="G3114">
        <f>VLOOKUP(A3114,'wUSD Index'!A:B,2,FALSE)</f>
        <v>128.21960000000001</v>
      </c>
    </row>
    <row r="3115" spans="1:7" x14ac:dyDescent="0.3">
      <c r="A3115" s="3">
        <v>42726</v>
      </c>
      <c r="B3115">
        <f>1/EURUSD_D1[[#This Row],[0]]</f>
        <v>0.94441637429109759</v>
      </c>
      <c r="C3115">
        <f>(USDJPY_D1[[#This Row],[High]]+USDJPY_D1[[#This Row],[Low]])/2</f>
        <v>117.571</v>
      </c>
      <c r="D3115">
        <f>1/GBPUSD_D1[[#This Row],[Kolumna1]]</f>
        <v>0.79157761418507078</v>
      </c>
      <c r="E3115">
        <f>(USDCHF_D1[[#This Row],[High]]+USDCHF_D1[[#This Row],[Low]])/2</f>
        <v>1.0161</v>
      </c>
      <c r="F3115">
        <f>VLOOKUP(A3115,'nUSD INdex 2'!A:B,2,FALSE)</f>
        <v>96.347499999999997</v>
      </c>
      <c r="G3115">
        <f>VLOOKUP(A3115,'wUSD Index'!A:B,2,FALSE)</f>
        <v>128.4727</v>
      </c>
    </row>
    <row r="3116" spans="1:7" x14ac:dyDescent="0.3">
      <c r="A3116" s="3">
        <v>42727</v>
      </c>
      <c r="B3116">
        <f>1/EURUSD_D1[[#This Row],[0]]</f>
        <v>0.94025612576865925</v>
      </c>
      <c r="C3116">
        <f>(USDJPY_D1[[#This Row],[High]]+USDJPY_D1[[#This Row],[Low]])/2</f>
        <v>117.36750000000001</v>
      </c>
      <c r="D3116">
        <f>1/GBPUSD_D1[[#This Row],[Kolumna1]]</f>
        <v>0.78799412156385318</v>
      </c>
      <c r="E3116">
        <f>(USDCHF_D1[[#This Row],[High]]+USDCHF_D1[[#This Row],[Low]])/2</f>
        <v>1.0122949999999999</v>
      </c>
      <c r="F3116">
        <f>VLOOKUP(A3116,'nUSD INdex 2'!A:B,2,FALSE)</f>
        <v>96.508499999999998</v>
      </c>
      <c r="G3116">
        <f>VLOOKUP(A3116,'wUSD Index'!A:B,2,FALSE)</f>
        <v>128.4091</v>
      </c>
    </row>
    <row r="3117" spans="1:7" x14ac:dyDescent="0.3">
      <c r="A3117" s="3">
        <v>42729</v>
      </c>
      <c r="B3117">
        <f>1/EURUSD_D1[[#This Row],[0]]</f>
        <v>0.94488932983724283</v>
      </c>
      <c r="C3117">
        <f>(USDJPY_D1[[#This Row],[High]]+USDJPY_D1[[#This Row],[Low]])/2</f>
        <v>117.249</v>
      </c>
      <c r="D3117">
        <f>1/GBPUSD_D1[[#This Row],[Kolumna1]]</f>
        <v>0.79249664179548041</v>
      </c>
      <c r="E3117">
        <f>(USDCHF_D1[[#This Row],[High]]+USDCHF_D1[[#This Row],[Low]])/2</f>
        <v>1.0153400000000001</v>
      </c>
      <c r="F3117" t="e">
        <f>VLOOKUP(A3117,'nUSD INdex 2'!A:B,2,FALSE)</f>
        <v>#N/A</v>
      </c>
      <c r="G3117" t="e">
        <f>VLOOKUP(A3117,'wUSD Index'!A:B,2,FALSE)</f>
        <v>#N/A</v>
      </c>
    </row>
    <row r="3118" spans="1:7" x14ac:dyDescent="0.3">
      <c r="A3118" s="3">
        <v>42730</v>
      </c>
      <c r="B3118">
        <f>1/EURUSD_D1[[#This Row],[0]]</f>
        <v>0.95742796551344445</v>
      </c>
      <c r="C3118">
        <f>(USDJPY_D1[[#This Row],[High]]+USDJPY_D1[[#This Row],[Low]])/2</f>
        <v>117.16249999999999</v>
      </c>
      <c r="D3118">
        <f>1/GBPUSD_D1[[#This Row],[Kolumna1]]</f>
        <v>0.801808880835164</v>
      </c>
      <c r="E3118">
        <f>(USDCHF_D1[[#This Row],[High]]+USDCHF_D1[[#This Row],[Low]])/2</f>
        <v>1.0279</v>
      </c>
      <c r="F3118" t="e">
        <f>VLOOKUP(A3118,'nUSD INdex 2'!A:B,2,FALSE)</f>
        <v>#N/A</v>
      </c>
      <c r="G3118" t="e">
        <f>VLOOKUP(A3118,'wUSD Index'!A:B,2,FALSE)</f>
        <v>#N/A</v>
      </c>
    </row>
    <row r="3119" spans="1:7" x14ac:dyDescent="0.3">
      <c r="A3119" s="3">
        <v>42731</v>
      </c>
      <c r="B3119">
        <f>1/EURUSD_D1[[#This Row],[0]]</f>
        <v>0.95808383233532934</v>
      </c>
      <c r="C3119">
        <f>(USDJPY_D1[[#This Row],[High]]+USDJPY_D1[[#This Row],[Low]])/2</f>
        <v>117.40350000000001</v>
      </c>
      <c r="D3119">
        <f>1/GBPUSD_D1[[#This Row],[Kolumna1]]</f>
        <v>0.80345808359177917</v>
      </c>
      <c r="E3119">
        <f>(USDCHF_D1[[#This Row],[High]]+USDCHF_D1[[#This Row],[Low]])/2</f>
        <v>1.0276149999999999</v>
      </c>
      <c r="F3119">
        <f>VLOOKUP(A3119,'nUSD INdex 2'!A:B,2,FALSE)</f>
        <v>96.553200000000004</v>
      </c>
      <c r="G3119">
        <f>VLOOKUP(A3119,'wUSD Index'!A:B,2,FALSE)</f>
        <v>128.5865</v>
      </c>
    </row>
    <row r="3120" spans="1:7" x14ac:dyDescent="0.3">
      <c r="A3120" s="3">
        <v>42732</v>
      </c>
      <c r="B3120">
        <f>1/EURUSD_D1[[#This Row],[0]]</f>
        <v>0.95721259691777527</v>
      </c>
      <c r="C3120">
        <f>(USDJPY_D1[[#This Row],[High]]+USDJPY_D1[[#This Row],[Low]])/2</f>
        <v>117.32849999999999</v>
      </c>
      <c r="D3120">
        <f>1/GBPUSD_D1[[#This Row],[Kolumna1]]</f>
        <v>0.80096115338406093</v>
      </c>
      <c r="E3120">
        <f>(USDCHF_D1[[#This Row],[High]]+USDCHF_D1[[#This Row],[Low]])/2</f>
        <v>1.026505</v>
      </c>
      <c r="F3120">
        <f>VLOOKUP(A3120,'nUSD INdex 2'!A:B,2,FALSE)</f>
        <v>96.866500000000002</v>
      </c>
      <c r="G3120">
        <f>VLOOKUP(A3120,'wUSD Index'!A:B,2,FALSE)</f>
        <v>128.87119999999999</v>
      </c>
    </row>
    <row r="3121" spans="1:7" x14ac:dyDescent="0.3">
      <c r="A3121" s="3">
        <v>42733</v>
      </c>
      <c r="B3121">
        <f>1/EURUSD_D1[[#This Row],[0]]</f>
        <v>0.95822613178484006</v>
      </c>
      <c r="C3121">
        <f>(USDJPY_D1[[#This Row],[High]]+USDJPY_D1[[#This Row],[Low]])/2</f>
        <v>116.56700000000001</v>
      </c>
      <c r="D3121">
        <f>1/GBPUSD_D1[[#This Row],[Kolumna1]]</f>
        <v>0.80459261464439014</v>
      </c>
      <c r="E3121">
        <f>(USDCHF_D1[[#This Row],[High]]+USDCHF_D1[[#This Row],[Low]])/2</f>
        <v>1.025185</v>
      </c>
      <c r="F3121">
        <f>VLOOKUP(A3121,'nUSD INdex 2'!A:B,2,FALSE)</f>
        <v>96.135400000000004</v>
      </c>
      <c r="G3121">
        <f>VLOOKUP(A3121,'wUSD Index'!A:B,2,FALSE)</f>
        <v>128.29150000000001</v>
      </c>
    </row>
    <row r="3122" spans="1:7" x14ac:dyDescent="0.3">
      <c r="A3122" s="3">
        <v>42734</v>
      </c>
      <c r="B3122">
        <f>1/EURUSD_D1[[#This Row],[0]]</f>
        <v>0.96292266286633188</v>
      </c>
      <c r="C3122">
        <f>(USDJPY_D1[[#This Row],[High]]+USDJPY_D1[[#This Row],[Low]])/2</f>
        <v>116.655</v>
      </c>
      <c r="D3122">
        <f>1/GBPUSD_D1[[#This Row],[Kolumna1]]</f>
        <v>0.80902876097245247</v>
      </c>
      <c r="E3122">
        <f>(USDCHF_D1[[#This Row],[High]]+USDCHF_D1[[#This Row],[Low]])/2</f>
        <v>1.0289950000000001</v>
      </c>
      <c r="F3122">
        <f>VLOOKUP(A3122,'nUSD INdex 2'!A:B,2,FALSE)</f>
        <v>95.722800000000007</v>
      </c>
      <c r="G3122">
        <f>VLOOKUP(A3122,'wUSD Index'!A:B,2,FALSE)</f>
        <v>127.9973</v>
      </c>
    </row>
    <row r="3123" spans="1:7" x14ac:dyDescent="0.3">
      <c r="A3123" s="3">
        <v>42736</v>
      </c>
      <c r="B3123">
        <f>1/EURUSD_D1[[#This Row],[0]]</f>
        <v>0.95999232006143942</v>
      </c>
      <c r="C3123">
        <f>(USDJPY_D1[[#This Row],[High]]+USDJPY_D1[[#This Row],[Low]])/2</f>
        <v>116.85149999999999</v>
      </c>
      <c r="D3123">
        <f>1/GBPUSD_D1[[#This Row],[Kolumna1]]</f>
        <v>0.80925136156541577</v>
      </c>
      <c r="E3123">
        <f>(USDCHF_D1[[#This Row],[High]]+USDCHF_D1[[#This Row],[Low]])/2</f>
        <v>1.026095</v>
      </c>
      <c r="F3123" t="e">
        <f>VLOOKUP(A3123,'nUSD INdex 2'!A:B,2,FALSE)</f>
        <v>#N/A</v>
      </c>
      <c r="G3123" t="e">
        <f>VLOOKUP(A3123,'wUSD Index'!A:B,2,FALSE)</f>
        <v>#N/A</v>
      </c>
    </row>
    <row r="3124" spans="1:7" x14ac:dyDescent="0.3">
      <c r="A3124" s="3">
        <v>42737</v>
      </c>
      <c r="B3124">
        <f>1/EURUSD_D1[[#This Row],[0]]</f>
        <v>0.95581277539355591</v>
      </c>
      <c r="C3124">
        <f>(USDJPY_D1[[#This Row],[High]]+USDJPY_D1[[#This Row],[Low]])/2</f>
        <v>117.196</v>
      </c>
      <c r="D3124">
        <f>1/GBPUSD_D1[[#This Row],[Kolumna1]]</f>
        <v>0.81121422545265753</v>
      </c>
      <c r="E3124">
        <f>(USDCHF_D1[[#This Row],[High]]+USDCHF_D1[[#This Row],[Low]])/2</f>
        <v>1.0243600000000002</v>
      </c>
      <c r="F3124" t="e">
        <f>VLOOKUP(A3124,'nUSD INdex 2'!A:B,2,FALSE)</f>
        <v>#N/A</v>
      </c>
      <c r="G3124" t="e">
        <f>VLOOKUP(A3124,'wUSD Index'!A:B,2,FALSE)</f>
        <v>#N/A</v>
      </c>
    </row>
    <row r="3125" spans="1:7" x14ac:dyDescent="0.3">
      <c r="A3125" s="3">
        <v>42738</v>
      </c>
      <c r="B3125">
        <f>1/EURUSD_D1[[#This Row],[0]]</f>
        <v>0.95714388265415995</v>
      </c>
      <c r="C3125">
        <f>(USDJPY_D1[[#This Row],[High]]+USDJPY_D1[[#This Row],[Low]])/2</f>
        <v>117.9135</v>
      </c>
      <c r="D3125">
        <f>1/GBPUSD_D1[[#This Row],[Kolumna1]]</f>
        <v>0.81542789578831487</v>
      </c>
      <c r="E3125">
        <f>(USDCHF_D1[[#This Row],[High]]+USDCHF_D1[[#This Row],[Low]])/2</f>
        <v>1.0261750000000001</v>
      </c>
      <c r="F3125">
        <f>VLOOKUP(A3125,'nUSD INdex 2'!A:B,2,FALSE)</f>
        <v>96.467699999999994</v>
      </c>
      <c r="G3125">
        <f>VLOOKUP(A3125,'wUSD Index'!A:B,2,FALSE)</f>
        <v>128.75800000000001</v>
      </c>
    </row>
    <row r="3126" spans="1:7" x14ac:dyDescent="0.3">
      <c r="A3126" s="3">
        <v>42739</v>
      </c>
      <c r="B3126">
        <f>1/EURUSD_D1[[#This Row],[0]]</f>
        <v>0.95713472149772438</v>
      </c>
      <c r="C3126">
        <f>(USDJPY_D1[[#This Row],[High]]+USDJPY_D1[[#This Row],[Low]])/2</f>
        <v>117.62</v>
      </c>
      <c r="D3126">
        <f>1/GBPUSD_D1[[#This Row],[Kolumna1]]</f>
        <v>0.81479006933863485</v>
      </c>
      <c r="E3126">
        <f>(USDCHF_D1[[#This Row],[High]]+USDCHF_D1[[#This Row],[Low]])/2</f>
        <v>1.02518</v>
      </c>
      <c r="F3126">
        <f>VLOOKUP(A3126,'nUSD INdex 2'!A:B,2,FALSE)</f>
        <v>95.858199999999997</v>
      </c>
      <c r="G3126">
        <f>VLOOKUP(A3126,'wUSD Index'!A:B,2,FALSE)</f>
        <v>128.53980000000001</v>
      </c>
    </row>
    <row r="3127" spans="1:7" x14ac:dyDescent="0.3">
      <c r="A3127" s="3">
        <v>42740</v>
      </c>
      <c r="B3127">
        <f>1/EURUSD_D1[[#This Row],[0]]</f>
        <v>0.95658994815282483</v>
      </c>
      <c r="C3127">
        <f>(USDJPY_D1[[#This Row],[High]]+USDJPY_D1[[#This Row],[Low]])/2</f>
        <v>116.1005</v>
      </c>
      <c r="D3127">
        <f>1/GBPUSD_D1[[#This Row],[Kolumna1]]</f>
        <v>0.81430903842317204</v>
      </c>
      <c r="E3127">
        <f>(USDCHF_D1[[#This Row],[High]]+USDCHF_D1[[#This Row],[Low]])/2</f>
        <v>1.0259749999999999</v>
      </c>
      <c r="F3127">
        <f>VLOOKUP(A3127,'nUSD INdex 2'!A:B,2,FALSE)</f>
        <v>94.856300000000005</v>
      </c>
      <c r="G3127">
        <f>VLOOKUP(A3127,'wUSD Index'!A:B,2,FALSE)</f>
        <v>127.5844</v>
      </c>
    </row>
    <row r="3128" spans="1:7" x14ac:dyDescent="0.3">
      <c r="A3128" s="3">
        <v>42741</v>
      </c>
      <c r="B3128">
        <f>1/EURUSD_D1[[#This Row],[0]]</f>
        <v>0.95713472149772438</v>
      </c>
      <c r="C3128">
        <f>(USDJPY_D1[[#This Row],[High]]+USDJPY_D1[[#This Row],[Low]])/2</f>
        <v>116.212</v>
      </c>
      <c r="D3128">
        <f>1/GBPUSD_D1[[#This Row],[Kolumna1]]</f>
        <v>0.81541459755212542</v>
      </c>
      <c r="E3128">
        <f>(USDCHF_D1[[#This Row],[High]]+USDCHF_D1[[#This Row],[Low]])/2</f>
        <v>1.0282100000000001</v>
      </c>
      <c r="F3128">
        <f>VLOOKUP(A3128,'nUSD INdex 2'!A:B,2,FALSE)</f>
        <v>95.266199999999998</v>
      </c>
      <c r="G3128">
        <f>VLOOKUP(A3128,'wUSD Index'!A:B,2,FALSE)</f>
        <v>127.98609999999999</v>
      </c>
    </row>
    <row r="3129" spans="1:7" x14ac:dyDescent="0.3">
      <c r="A3129" s="3">
        <v>42743</v>
      </c>
      <c r="B3129">
        <f>1/EURUSD_D1[[#This Row],[0]]</f>
        <v>0.95914520978903606</v>
      </c>
      <c r="C3129">
        <f>(USDJPY_D1[[#This Row],[High]]+USDJPY_D1[[#This Row],[Low]])/2</f>
        <v>117.11500000000001</v>
      </c>
      <c r="D3129">
        <f>1/GBPUSD_D1[[#This Row],[Kolumna1]]</f>
        <v>0.81640650512703283</v>
      </c>
      <c r="E3129">
        <f>(USDCHF_D1[[#This Row],[High]]+USDCHF_D1[[#This Row],[Low]])/2</f>
        <v>1.0292599999999998</v>
      </c>
      <c r="F3129" t="e">
        <f>VLOOKUP(A3129,'nUSD INdex 2'!A:B,2,FALSE)</f>
        <v>#N/A</v>
      </c>
      <c r="G3129" t="e">
        <f>VLOOKUP(A3129,'wUSD Index'!A:B,2,FALSE)</f>
        <v>#N/A</v>
      </c>
    </row>
    <row r="3130" spans="1:7" x14ac:dyDescent="0.3">
      <c r="A3130" s="3">
        <v>42744</v>
      </c>
      <c r="B3130">
        <f>1/EURUSD_D1[[#This Row],[0]]</f>
        <v>0.94937459948259073</v>
      </c>
      <c r="C3130">
        <f>(USDJPY_D1[[#This Row],[High]]+USDJPY_D1[[#This Row],[Low]])/2</f>
        <v>116.59049999999999</v>
      </c>
      <c r="D3130">
        <f>1/GBPUSD_D1[[#This Row],[Kolumna1]]</f>
        <v>0.81538467810651372</v>
      </c>
      <c r="E3130">
        <f>(USDCHF_D1[[#This Row],[High]]+USDCHF_D1[[#This Row],[Low]])/2</f>
        <v>1.0169999999999999</v>
      </c>
      <c r="F3130">
        <f>VLOOKUP(A3130,'nUSD INdex 2'!A:B,2,FALSE)</f>
        <v>95.194900000000004</v>
      </c>
      <c r="G3130">
        <f>VLOOKUP(A3130,'wUSD Index'!A:B,2,FALSE)</f>
        <v>128.05189999999999</v>
      </c>
    </row>
    <row r="3131" spans="1:7" x14ac:dyDescent="0.3">
      <c r="A3131" s="3">
        <v>42745</v>
      </c>
      <c r="B3131">
        <f>1/EURUSD_D1[[#This Row],[0]]</f>
        <v>0.94798860517696582</v>
      </c>
      <c r="C3131">
        <f>(USDJPY_D1[[#This Row],[High]]+USDJPY_D1[[#This Row],[Low]])/2</f>
        <v>115.7705</v>
      </c>
      <c r="D3131">
        <f>1/GBPUSD_D1[[#This Row],[Kolumna1]]</f>
        <v>0.81111881673987019</v>
      </c>
      <c r="E3131">
        <f>(USDCHF_D1[[#This Row],[High]]+USDCHF_D1[[#This Row],[Low]])/2</f>
        <v>1.01874</v>
      </c>
      <c r="F3131">
        <f>VLOOKUP(A3131,'nUSD INdex 2'!A:B,2,FALSE)</f>
        <v>95.151899999999998</v>
      </c>
      <c r="G3131">
        <f>VLOOKUP(A3131,'wUSD Index'!A:B,2,FALSE)</f>
        <v>128.15770000000001</v>
      </c>
    </row>
    <row r="3132" spans="1:7" x14ac:dyDescent="0.3">
      <c r="A3132" s="3">
        <v>42746</v>
      </c>
      <c r="B3132">
        <f>1/EURUSD_D1[[#This Row],[0]]</f>
        <v>0.95040772491398817</v>
      </c>
      <c r="C3132">
        <f>(USDJPY_D1[[#This Row],[High]]+USDJPY_D1[[#This Row],[Low]])/2</f>
        <v>115.55799999999999</v>
      </c>
      <c r="D3132">
        <f>1/GBPUSD_D1[[#This Row],[Kolumna1]]</f>
        <v>0.81107934383681091</v>
      </c>
      <c r="E3132">
        <f>(USDCHF_D1[[#This Row],[High]]+USDCHF_D1[[#This Row],[Low]])/2</f>
        <v>1.01752</v>
      </c>
      <c r="F3132">
        <f>VLOOKUP(A3132,'nUSD INdex 2'!A:B,2,FALSE)</f>
        <v>95.541799999999995</v>
      </c>
      <c r="G3132">
        <f>VLOOKUP(A3132,'wUSD Index'!A:B,2,FALSE)</f>
        <v>128.6652</v>
      </c>
    </row>
    <row r="3133" spans="1:7" x14ac:dyDescent="0.3">
      <c r="A3133" s="3">
        <v>42747</v>
      </c>
      <c r="B3133">
        <f>1/EURUSD_D1[[#This Row],[0]]</f>
        <v>0.95346608759492946</v>
      </c>
      <c r="C3133">
        <f>(USDJPY_D1[[#This Row],[High]]+USDJPY_D1[[#This Row],[Low]])/2</f>
        <v>114.49600000000001</v>
      </c>
      <c r="D3133">
        <f>1/GBPUSD_D1[[#This Row],[Kolumna1]]</f>
        <v>0.81213656888542363</v>
      </c>
      <c r="E3133">
        <f>(USDCHF_D1[[#This Row],[High]]+USDCHF_D1[[#This Row],[Low]])/2</f>
        <v>1.021115</v>
      </c>
      <c r="F3133">
        <f>VLOOKUP(A3133,'nUSD INdex 2'!A:B,2,FALSE)</f>
        <v>94.286000000000001</v>
      </c>
      <c r="G3133">
        <f>VLOOKUP(A3133,'wUSD Index'!A:B,2,FALSE)</f>
        <v>127.345</v>
      </c>
    </row>
    <row r="3134" spans="1:7" x14ac:dyDescent="0.3">
      <c r="A3134" s="3">
        <v>42748</v>
      </c>
      <c r="B3134">
        <f>1/EURUSD_D1[[#This Row],[0]]</f>
        <v>0.96013518703433443</v>
      </c>
      <c r="C3134">
        <f>(USDJPY_D1[[#This Row],[High]]+USDJPY_D1[[#This Row],[Low]])/2</f>
        <v>114.8065</v>
      </c>
      <c r="D3134">
        <f>1/GBPUSD_D1[[#This Row],[Kolumna1]]</f>
        <v>0.81612333255801606</v>
      </c>
      <c r="E3134">
        <f>(USDCHF_D1[[#This Row],[High]]+USDCHF_D1[[#This Row],[Low]])/2</f>
        <v>1.027255</v>
      </c>
      <c r="F3134">
        <f>VLOOKUP(A3134,'nUSD INdex 2'!A:B,2,FALSE)</f>
        <v>94.616</v>
      </c>
      <c r="G3134">
        <f>VLOOKUP(A3134,'wUSD Index'!A:B,2,FALSE)</f>
        <v>127.5552</v>
      </c>
    </row>
    <row r="3135" spans="1:7" x14ac:dyDescent="0.3">
      <c r="A3135" s="3">
        <v>42750</v>
      </c>
      <c r="B3135">
        <f>1/EURUSD_D1[[#This Row],[0]]</f>
        <v>0.95733630745812859</v>
      </c>
      <c r="C3135">
        <f>(USDJPY_D1[[#This Row],[High]]+USDJPY_D1[[#This Row],[Low]])/2</f>
        <v>114.283</v>
      </c>
      <c r="D3135">
        <f>1/GBPUSD_D1[[#This Row],[Kolumna1]]</f>
        <v>0.81388818804072705</v>
      </c>
      <c r="E3135">
        <f>(USDCHF_D1[[#This Row],[High]]+USDCHF_D1[[#This Row],[Low]])/2</f>
        <v>1.024</v>
      </c>
      <c r="F3135" t="e">
        <f>VLOOKUP(A3135,'nUSD INdex 2'!A:B,2,FALSE)</f>
        <v>#N/A</v>
      </c>
      <c r="G3135" t="e">
        <f>VLOOKUP(A3135,'wUSD Index'!A:B,2,FALSE)</f>
        <v>#N/A</v>
      </c>
    </row>
    <row r="3136" spans="1:7" x14ac:dyDescent="0.3">
      <c r="A3136" s="3">
        <v>42751</v>
      </c>
      <c r="B3136">
        <f>1/EURUSD_D1[[#This Row],[0]]</f>
        <v>0.94796164547182404</v>
      </c>
      <c r="C3136">
        <f>(USDJPY_D1[[#This Row],[High]]+USDJPY_D1[[#This Row],[Low]])/2</f>
        <v>114.03899999999999</v>
      </c>
      <c r="D3136">
        <f>1/GBPUSD_D1[[#This Row],[Kolumna1]]</f>
        <v>0.80965431808889188</v>
      </c>
      <c r="E3136">
        <f>(USDCHF_D1[[#This Row],[High]]+USDCHF_D1[[#This Row],[Low]])/2</f>
        <v>1.0153599999999998</v>
      </c>
      <c r="F3136" t="e">
        <f>VLOOKUP(A3136,'nUSD INdex 2'!A:B,2,FALSE)</f>
        <v>#N/A</v>
      </c>
      <c r="G3136" t="e">
        <f>VLOOKUP(A3136,'wUSD Index'!A:B,2,FALSE)</f>
        <v>#N/A</v>
      </c>
    </row>
    <row r="3137" spans="1:7" x14ac:dyDescent="0.3">
      <c r="A3137" s="3">
        <v>42752</v>
      </c>
      <c r="B3137">
        <f>1/EURUSD_D1[[#This Row],[0]]</f>
        <v>0.9457561556903783</v>
      </c>
      <c r="C3137">
        <f>(USDJPY_D1[[#This Row],[High]]+USDJPY_D1[[#This Row],[Low]])/2</f>
        <v>113.425</v>
      </c>
      <c r="D3137">
        <f>1/GBPUSD_D1[[#This Row],[Kolumna1]]</f>
        <v>0.81022832234123565</v>
      </c>
      <c r="E3137">
        <f>(USDCHF_D1[[#This Row],[High]]+USDCHF_D1[[#This Row],[Low]])/2</f>
        <v>1.0139900000000002</v>
      </c>
      <c r="F3137">
        <f>VLOOKUP(A3137,'nUSD INdex 2'!A:B,2,FALSE)</f>
        <v>93.790999999999997</v>
      </c>
      <c r="G3137">
        <f>VLOOKUP(A3137,'wUSD Index'!A:B,2,FALSE)</f>
        <v>126.77849999999999</v>
      </c>
    </row>
    <row r="3138" spans="1:7" x14ac:dyDescent="0.3">
      <c r="A3138" s="3">
        <v>42753</v>
      </c>
      <c r="B3138">
        <f>1/EURUSD_D1[[#This Row],[0]]</f>
        <v>0.94958645509880435</v>
      </c>
      <c r="C3138">
        <f>(USDJPY_D1[[#This Row],[High]]+USDJPY_D1[[#This Row],[Low]])/2</f>
        <v>113.7415</v>
      </c>
      <c r="D3138">
        <f>1/GBPUSD_D1[[#This Row],[Kolumna1]]</f>
        <v>0.81569727842603068</v>
      </c>
      <c r="E3138">
        <f>(USDCHF_D1[[#This Row],[High]]+USDCHF_D1[[#This Row],[Low]])/2</f>
        <v>1.0174050000000001</v>
      </c>
      <c r="F3138">
        <f>VLOOKUP(A3138,'nUSD INdex 2'!A:B,2,FALSE)</f>
        <v>94.164400000000001</v>
      </c>
      <c r="G3138">
        <f>VLOOKUP(A3138,'wUSD Index'!A:B,2,FALSE)</f>
        <v>127.2209</v>
      </c>
    </row>
    <row r="3139" spans="1:7" x14ac:dyDescent="0.3">
      <c r="A3139" s="3">
        <v>42754</v>
      </c>
      <c r="B3139">
        <f>1/EURUSD_D1[[#This Row],[0]]</f>
        <v>0.94787179086156814</v>
      </c>
      <c r="C3139">
        <f>(USDJPY_D1[[#This Row],[High]]+USDJPY_D1[[#This Row],[Low]])/2</f>
        <v>115.011</v>
      </c>
      <c r="D3139">
        <f>1/GBPUSD_D1[[#This Row],[Kolumna1]]</f>
        <v>0.81985357415165638</v>
      </c>
      <c r="E3139">
        <f>(USDCHF_D1[[#This Row],[High]]+USDCHF_D1[[#This Row],[Low]])/2</f>
        <v>1.01634</v>
      </c>
      <c r="F3139">
        <f>VLOOKUP(A3139,'nUSD INdex 2'!A:B,2,FALSE)</f>
        <v>94.921800000000005</v>
      </c>
      <c r="G3139">
        <f>VLOOKUP(A3139,'wUSD Index'!A:B,2,FALSE)</f>
        <v>127.87179999999999</v>
      </c>
    </row>
    <row r="3140" spans="1:7" x14ac:dyDescent="0.3">
      <c r="A3140" s="3">
        <v>42755</v>
      </c>
      <c r="B3140">
        <f>1/EURUSD_D1[[#This Row],[0]]</f>
        <v>0.94437178028246138</v>
      </c>
      <c r="C3140">
        <f>(USDJPY_D1[[#This Row],[High]]+USDJPY_D1[[#This Row],[Low]])/2</f>
        <v>114.7975</v>
      </c>
      <c r="D3140">
        <f>1/GBPUSD_D1[[#This Row],[Kolumna1]]</f>
        <v>0.82315705425016572</v>
      </c>
      <c r="E3140">
        <f>(USDCHF_D1[[#This Row],[High]]+USDCHF_D1[[#This Row],[Low]])/2</f>
        <v>1.0144</v>
      </c>
      <c r="F3140" t="e">
        <f>VLOOKUP(A3140,'nUSD INdex 2'!A:B,2,FALSE)</f>
        <v>#N/A</v>
      </c>
      <c r="G3140" t="e">
        <f>VLOOKUP(A3140,'wUSD Index'!A:B,2,FALSE)</f>
        <v>#N/A</v>
      </c>
    </row>
    <row r="3141" spans="1:7" x14ac:dyDescent="0.3">
      <c r="A3141" s="3">
        <v>42757</v>
      </c>
      <c r="B3141">
        <f>1/EURUSD_D1[[#This Row],[0]]</f>
        <v>0.94891515275161686</v>
      </c>
      <c r="C3141">
        <f>(USDJPY_D1[[#This Row],[High]]+USDJPY_D1[[#This Row],[Low]])/2</f>
        <v>114.09049999999999</v>
      </c>
      <c r="D3141">
        <f>1/GBPUSD_D1[[#This Row],[Kolumna1]]</f>
        <v>0.82270670505964627</v>
      </c>
      <c r="E3141">
        <f>(USDCHF_D1[[#This Row],[High]]+USDCHF_D1[[#This Row],[Low]])/2</f>
        <v>1.0174349999999999</v>
      </c>
      <c r="F3141" t="e">
        <f>VLOOKUP(A3141,'nUSD INdex 2'!A:B,2,FALSE)</f>
        <v>#N/A</v>
      </c>
      <c r="G3141" t="e">
        <f>VLOOKUP(A3141,'wUSD Index'!A:B,2,FALSE)</f>
        <v>#N/A</v>
      </c>
    </row>
    <row r="3142" spans="1:7" x14ac:dyDescent="0.3">
      <c r="A3142" s="3">
        <v>42758</v>
      </c>
      <c r="B3142">
        <f>1/EURUSD_D1[[#This Row],[0]]</f>
        <v>0.94090637511114461</v>
      </c>
      <c r="C3142">
        <f>(USDJPY_D1[[#This Row],[High]]+USDJPY_D1[[#This Row],[Low]])/2</f>
        <v>113.29900000000001</v>
      </c>
      <c r="D3142">
        <f>1/GBPUSD_D1[[#This Row],[Kolumna1]]</f>
        <v>0.81736074216355381</v>
      </c>
      <c r="E3142">
        <f>(USDCHF_D1[[#This Row],[High]]+USDCHF_D1[[#This Row],[Low]])/2</f>
        <v>1.0102500000000001</v>
      </c>
      <c r="F3142">
        <f>VLOOKUP(A3142,'nUSD INdex 2'!A:B,2,FALSE)</f>
        <v>93.965599999999995</v>
      </c>
      <c r="G3142">
        <f>VLOOKUP(A3142,'wUSD Index'!A:B,2,FALSE)</f>
        <v>126.7542</v>
      </c>
    </row>
    <row r="3143" spans="1:7" x14ac:dyDescent="0.3">
      <c r="A3143" s="3">
        <v>42759</v>
      </c>
      <c r="B3143">
        <f>1/EURUSD_D1[[#This Row],[0]]</f>
        <v>0.94031359458379371</v>
      </c>
      <c r="C3143">
        <f>(USDJPY_D1[[#This Row],[High]]+USDJPY_D1[[#This Row],[Low]])/2</f>
        <v>113.2715</v>
      </c>
      <c r="D3143">
        <f>1/GBPUSD_D1[[#This Row],[Kolumna1]]</f>
        <v>0.82122707749919921</v>
      </c>
      <c r="E3143">
        <f>(USDCHF_D1[[#This Row],[High]]+USDCHF_D1[[#This Row],[Low]])/2</f>
        <v>1.00813</v>
      </c>
      <c r="F3143">
        <f>VLOOKUP(A3143,'nUSD INdex 2'!A:B,2,FALSE)</f>
        <v>93.737899999999996</v>
      </c>
      <c r="G3143">
        <f>VLOOKUP(A3143,'wUSD Index'!A:B,2,FALSE)</f>
        <v>126.572</v>
      </c>
    </row>
    <row r="3144" spans="1:7" x14ac:dyDescent="0.3">
      <c r="A3144" s="3">
        <v>42760</v>
      </c>
      <c r="B3144">
        <f>1/EURUSD_D1[[#This Row],[0]]</f>
        <v>0.94167278753978578</v>
      </c>
      <c r="C3144">
        <f>(USDJPY_D1[[#This Row],[High]]+USDJPY_D1[[#This Row],[Low]])/2</f>
        <v>113.5095</v>
      </c>
      <c r="D3144">
        <f>1/GBPUSD_D1[[#This Row],[Kolumna1]]</f>
        <v>0.83186370745017146</v>
      </c>
      <c r="E3144">
        <f>(USDCHF_D1[[#This Row],[High]]+USDCHF_D1[[#This Row],[Low]])/2</f>
        <v>1.0099199999999999</v>
      </c>
      <c r="F3144">
        <f>VLOOKUP(A3144,'nUSD INdex 2'!A:B,2,FALSE)</f>
        <v>93.549199999999999</v>
      </c>
      <c r="G3144">
        <f>VLOOKUP(A3144,'wUSD Index'!A:B,2,FALSE)</f>
        <v>126.503</v>
      </c>
    </row>
    <row r="3145" spans="1:7" x14ac:dyDescent="0.3">
      <c r="A3145" s="3">
        <v>42761</v>
      </c>
      <c r="B3145">
        <f>1/EURUSD_D1[[#This Row],[0]]</f>
        <v>0.94278697256961319</v>
      </c>
      <c r="C3145">
        <f>(USDJPY_D1[[#This Row],[High]]+USDJPY_D1[[#This Row],[Low]])/2</f>
        <v>113.9545</v>
      </c>
      <c r="D3145">
        <f>1/GBPUSD_D1[[#This Row],[Kolumna1]]</f>
        <v>0.8308373594327042</v>
      </c>
      <c r="E3145">
        <f>(USDCHF_D1[[#This Row],[High]]+USDCHF_D1[[#This Row],[Low]])/2</f>
        <v>1.011325</v>
      </c>
      <c r="F3145">
        <f>VLOOKUP(A3145,'nUSD INdex 2'!A:B,2,FALSE)</f>
        <v>94.048500000000004</v>
      </c>
      <c r="G3145">
        <f>VLOOKUP(A3145,'wUSD Index'!A:B,2,FALSE)</f>
        <v>126.84990000000001</v>
      </c>
    </row>
    <row r="3146" spans="1:7" x14ac:dyDescent="0.3">
      <c r="A3146" s="3">
        <v>42762</v>
      </c>
      <c r="B3146">
        <f>1/EURUSD_D1[[#This Row],[0]]</f>
        <v>0.93809510408165175</v>
      </c>
      <c r="C3146">
        <f>(USDJPY_D1[[#This Row],[High]]+USDJPY_D1[[#This Row],[Low]])/2</f>
        <v>114.8835</v>
      </c>
      <c r="D3146">
        <f>1/GBPUSD_D1[[#This Row],[Kolumna1]]</f>
        <v>0.81788217589374079</v>
      </c>
      <c r="E3146">
        <f>(USDCHF_D1[[#This Row],[High]]+USDCHF_D1[[#This Row],[Low]])/2</f>
        <v>1.005585</v>
      </c>
      <c r="F3146">
        <f>VLOOKUP(A3146,'nUSD INdex 2'!A:B,2,FALSE)</f>
        <v>94.056700000000006</v>
      </c>
      <c r="G3146">
        <f>VLOOKUP(A3146,'wUSD Index'!A:B,2,FALSE)</f>
        <v>126.6392</v>
      </c>
    </row>
    <row r="3147" spans="1:7" x14ac:dyDescent="0.3">
      <c r="A3147" s="3">
        <v>42764</v>
      </c>
      <c r="B3147">
        <f>1/EURUSD_D1[[#This Row],[0]]</f>
        <v>0.93735207412580202</v>
      </c>
      <c r="C3147">
        <f>(USDJPY_D1[[#This Row],[High]]+USDJPY_D1[[#This Row],[Low]])/2</f>
        <v>114.76050000000001</v>
      </c>
      <c r="D3147">
        <f>1/GBPUSD_D1[[#This Row],[Kolumna1]]</f>
        <v>0.81123067749930022</v>
      </c>
      <c r="E3147">
        <f>(USDCHF_D1[[#This Row],[High]]+USDCHF_D1[[#This Row],[Low]])/2</f>
        <v>1.0045500000000001</v>
      </c>
      <c r="F3147" t="e">
        <f>VLOOKUP(A3147,'nUSD INdex 2'!A:B,2,FALSE)</f>
        <v>#N/A</v>
      </c>
      <c r="G3147" t="e">
        <f>VLOOKUP(A3147,'wUSD Index'!A:B,2,FALSE)</f>
        <v>#N/A</v>
      </c>
    </row>
    <row r="3148" spans="1:7" x14ac:dyDescent="0.3">
      <c r="A3148" s="3">
        <v>42765</v>
      </c>
      <c r="B3148">
        <f>1/EURUSD_D1[[#This Row],[0]]</f>
        <v>0.94047719813033126</v>
      </c>
      <c r="C3148">
        <f>(USDJPY_D1[[#This Row],[High]]+USDJPY_D1[[#This Row],[Low]])/2</f>
        <v>114.194</v>
      </c>
      <c r="D3148">
        <f>1/GBPUSD_D1[[#This Row],[Kolumna1]]</f>
        <v>0.81316679677335413</v>
      </c>
      <c r="E3148">
        <f>(USDCHF_D1[[#This Row],[High]]+USDCHF_D1[[#This Row],[Low]])/2</f>
        <v>1.008165</v>
      </c>
      <c r="F3148">
        <f>VLOOKUP(A3148,'nUSD INdex 2'!A:B,2,FALSE)</f>
        <v>93.917000000000002</v>
      </c>
      <c r="G3148">
        <f>VLOOKUP(A3148,'wUSD Index'!A:B,2,FALSE)</f>
        <v>126.26600000000001</v>
      </c>
    </row>
    <row r="3149" spans="1:7" x14ac:dyDescent="0.3">
      <c r="A3149" s="3">
        <v>42766</v>
      </c>
      <c r="B3149">
        <f>1/EURUSD_D1[[#This Row],[0]]</f>
        <v>0.93744873327239919</v>
      </c>
      <c r="C3149">
        <f>(USDJPY_D1[[#This Row],[High]]+USDJPY_D1[[#This Row],[Low]])/2</f>
        <v>113.02199999999999</v>
      </c>
      <c r="D3149">
        <f>1/GBPUSD_D1[[#This Row],[Kolumna1]]</f>
        <v>0.81166525301635095</v>
      </c>
      <c r="E3149">
        <f>(USDCHF_D1[[#This Row],[High]]+USDCHF_D1[[#This Row],[Low]])/2</f>
        <v>1.0052650000000001</v>
      </c>
      <c r="F3149">
        <f>VLOOKUP(A3149,'nUSD INdex 2'!A:B,2,FALSE)</f>
        <v>93.1297</v>
      </c>
      <c r="G3149">
        <f>VLOOKUP(A3149,'wUSD Index'!A:B,2,FALSE)</f>
        <v>125.7556</v>
      </c>
    </row>
    <row r="3150" spans="1:7" x14ac:dyDescent="0.3">
      <c r="A3150" s="3">
        <v>42767</v>
      </c>
      <c r="B3150">
        <f>1/EURUSD_D1[[#This Row],[0]]</f>
        <v>0.93410365748287083</v>
      </c>
      <c r="C3150">
        <f>(USDJPY_D1[[#This Row],[High]]+USDJPY_D1[[#This Row],[Low]])/2</f>
        <v>113.3485</v>
      </c>
      <c r="D3150">
        <f>1/GBPUSD_D1[[#This Row],[Kolumna1]]</f>
        <v>0.80784253533301287</v>
      </c>
      <c r="E3150">
        <f>(USDCHF_D1[[#This Row],[High]]+USDCHF_D1[[#This Row],[Low]])/2</f>
        <v>1.00162</v>
      </c>
      <c r="F3150">
        <f>VLOOKUP(A3150,'nUSD INdex 2'!A:B,2,FALSE)</f>
        <v>93.430800000000005</v>
      </c>
      <c r="G3150">
        <f>VLOOKUP(A3150,'wUSD Index'!A:B,2,FALSE)</f>
        <v>125.93089999999999</v>
      </c>
    </row>
    <row r="3151" spans="1:7" x14ac:dyDescent="0.3">
      <c r="A3151" s="3">
        <v>42768</v>
      </c>
      <c r="B3151">
        <f>1/EURUSD_D1[[#This Row],[0]]</f>
        <v>0.93113337554471298</v>
      </c>
      <c r="C3151">
        <f>(USDJPY_D1[[#This Row],[High]]+USDJPY_D1[[#This Row],[Low]])/2</f>
        <v>112.6755</v>
      </c>
      <c r="D3151">
        <f>1/GBPUSD_D1[[#This Row],[Kolumna1]]</f>
        <v>0.80240078314316443</v>
      </c>
      <c r="E3151">
        <f>(USDCHF_D1[[#This Row],[High]]+USDCHF_D1[[#This Row],[Low]])/2</f>
        <v>0.9988999999999999</v>
      </c>
      <c r="F3151">
        <f>VLOOKUP(A3151,'nUSD INdex 2'!A:B,2,FALSE)</f>
        <v>93.043499999999995</v>
      </c>
      <c r="G3151">
        <f>VLOOKUP(A3151,'wUSD Index'!A:B,2,FALSE)</f>
        <v>125.3965</v>
      </c>
    </row>
    <row r="3152" spans="1:7" x14ac:dyDescent="0.3">
      <c r="A3152" s="3">
        <v>42769</v>
      </c>
      <c r="B3152">
        <f>1/EURUSD_D1[[#This Row],[0]]</f>
        <v>0.9304359557670745</v>
      </c>
      <c r="C3152">
        <f>(USDJPY_D1[[#This Row],[High]]+USDJPY_D1[[#This Row],[Low]])/2</f>
        <v>112.892</v>
      </c>
      <c r="D3152">
        <f>1/GBPUSD_D1[[#This Row],[Kolumna1]]</f>
        <v>0.80121464139635701</v>
      </c>
      <c r="E3152">
        <f>(USDCHF_D1[[#This Row],[High]]+USDCHF_D1[[#This Row],[Low]])/2</f>
        <v>0.99897499999999995</v>
      </c>
      <c r="F3152">
        <f>VLOOKUP(A3152,'nUSD INdex 2'!A:B,2,FALSE)</f>
        <v>93.075699999999998</v>
      </c>
      <c r="G3152">
        <f>VLOOKUP(A3152,'wUSD Index'!A:B,2,FALSE)</f>
        <v>125.0782</v>
      </c>
    </row>
    <row r="3153" spans="1:7" x14ac:dyDescent="0.3">
      <c r="A3153" s="3">
        <v>42771</v>
      </c>
      <c r="B3153">
        <f>1/EURUSD_D1[[#This Row],[0]]</f>
        <v>0.9310553512406311</v>
      </c>
      <c r="C3153">
        <f>(USDJPY_D1[[#This Row],[High]]+USDJPY_D1[[#This Row],[Low]])/2</f>
        <v>112.57</v>
      </c>
      <c r="D3153">
        <f>1/GBPUSD_D1[[#This Row],[Kolumna1]]</f>
        <v>0.79589002391649533</v>
      </c>
      <c r="E3153">
        <f>(USDCHF_D1[[#This Row],[High]]+USDCHF_D1[[#This Row],[Low]])/2</f>
        <v>0.99958000000000002</v>
      </c>
      <c r="F3153" t="e">
        <f>VLOOKUP(A3153,'nUSD INdex 2'!A:B,2,FALSE)</f>
        <v>#N/A</v>
      </c>
      <c r="G3153" t="e">
        <f>VLOOKUP(A3153,'wUSD Index'!A:B,2,FALSE)</f>
        <v>#N/A</v>
      </c>
    </row>
    <row r="3154" spans="1:7" x14ac:dyDescent="0.3">
      <c r="A3154" s="3">
        <v>42772</v>
      </c>
      <c r="B3154">
        <f>1/EURUSD_D1[[#This Row],[0]]</f>
        <v>0.93357170530875544</v>
      </c>
      <c r="C3154">
        <f>(USDJPY_D1[[#This Row],[High]]+USDJPY_D1[[#This Row],[Low]])/2</f>
        <v>112.19900000000001</v>
      </c>
      <c r="D3154">
        <f>1/GBPUSD_D1[[#This Row],[Kolumna1]]</f>
        <v>0.79272280465328293</v>
      </c>
      <c r="E3154">
        <f>(USDCHF_D1[[#This Row],[High]]+USDCHF_D1[[#This Row],[Low]])/2</f>
        <v>0.999695</v>
      </c>
      <c r="F3154">
        <f>VLOOKUP(A3154,'nUSD INdex 2'!A:B,2,FALSE)</f>
        <v>93.566400000000002</v>
      </c>
      <c r="G3154">
        <f>VLOOKUP(A3154,'wUSD Index'!A:B,2,FALSE)</f>
        <v>125.4892</v>
      </c>
    </row>
    <row r="3155" spans="1:7" x14ac:dyDescent="0.3">
      <c r="A3155" s="3">
        <v>42773</v>
      </c>
      <c r="B3155">
        <f>1/EURUSD_D1[[#This Row],[0]]</f>
        <v>0.93530495618096288</v>
      </c>
      <c r="C3155">
        <f>(USDJPY_D1[[#This Row],[High]]+USDJPY_D1[[#This Row],[Low]])/2</f>
        <v>112.0865</v>
      </c>
      <c r="D3155">
        <f>1/GBPUSD_D1[[#This Row],[Kolumna1]]</f>
        <v>0.79609911433973535</v>
      </c>
      <c r="E3155">
        <f>(USDCHF_D1[[#This Row],[High]]+USDCHF_D1[[#This Row],[Low]])/2</f>
        <v>0.99984000000000006</v>
      </c>
      <c r="F3155">
        <f>VLOOKUP(A3155,'nUSD INdex 2'!A:B,2,FALSE)</f>
        <v>93.785499999999999</v>
      </c>
      <c r="G3155">
        <f>VLOOKUP(A3155,'wUSD Index'!A:B,2,FALSE)</f>
        <v>125.89449999999999</v>
      </c>
    </row>
    <row r="3156" spans="1:7" x14ac:dyDescent="0.3">
      <c r="A3156" s="3">
        <v>42774</v>
      </c>
      <c r="B3156">
        <f>1/EURUSD_D1[[#This Row],[0]]</f>
        <v>0.93329724583982743</v>
      </c>
      <c r="C3156">
        <f>(USDJPY_D1[[#This Row],[High]]+USDJPY_D1[[#This Row],[Low]])/2</f>
        <v>112.08699999999999</v>
      </c>
      <c r="D3156">
        <f>1/GBPUSD_D1[[#This Row],[Kolumna1]]</f>
        <v>0.79497575323952618</v>
      </c>
      <c r="E3156">
        <f>(USDCHF_D1[[#This Row],[High]]+USDCHF_D1[[#This Row],[Low]])/2</f>
        <v>0.99732500000000002</v>
      </c>
      <c r="F3156">
        <f>VLOOKUP(A3156,'nUSD INdex 2'!A:B,2,FALSE)</f>
        <v>93.591200000000001</v>
      </c>
      <c r="G3156">
        <f>VLOOKUP(A3156,'wUSD Index'!A:B,2,FALSE)</f>
        <v>125.60680000000001</v>
      </c>
    </row>
    <row r="3157" spans="1:7" x14ac:dyDescent="0.3">
      <c r="A3157" s="3">
        <v>42775</v>
      </c>
      <c r="B3157">
        <f>1/EURUSD_D1[[#This Row],[0]]</f>
        <v>0.93630767070059218</v>
      </c>
      <c r="C3157">
        <f>(USDJPY_D1[[#This Row],[High]]+USDJPY_D1[[#This Row],[Low]])/2</f>
        <v>112.67750000000001</v>
      </c>
      <c r="D3157">
        <f>1/GBPUSD_D1[[#This Row],[Kolumna1]]</f>
        <v>0.7978935609989628</v>
      </c>
      <c r="E3157">
        <f>(USDCHF_D1[[#This Row],[High]]+USDCHF_D1[[#This Row],[Low]])/2</f>
        <v>0.99890499999999993</v>
      </c>
      <c r="F3157">
        <f>VLOOKUP(A3157,'nUSD INdex 2'!A:B,2,FALSE)</f>
        <v>93.995099999999994</v>
      </c>
      <c r="G3157">
        <f>VLOOKUP(A3157,'wUSD Index'!A:B,2,FALSE)</f>
        <v>125.77719999999999</v>
      </c>
    </row>
    <row r="3158" spans="1:7" x14ac:dyDescent="0.3">
      <c r="A3158" s="3">
        <v>42776</v>
      </c>
      <c r="B3158">
        <f>1/EURUSD_D1[[#This Row],[0]]</f>
        <v>0.93037103196754867</v>
      </c>
      <c r="C3158">
        <f>(USDJPY_D1[[#This Row],[High]]+USDJPY_D1[[#This Row],[Low]])/2</f>
        <v>113.35849999999999</v>
      </c>
      <c r="D3158">
        <f>1/GBPUSD_D1[[#This Row],[Kolumna1]]</f>
        <v>0.79972809244856757</v>
      </c>
      <c r="E3158">
        <f>(USDCHF_D1[[#This Row],[High]]+USDCHF_D1[[#This Row],[Low]])/2</f>
        <v>0.99134</v>
      </c>
      <c r="F3158">
        <f>VLOOKUP(A3158,'nUSD INdex 2'!A:B,2,FALSE)</f>
        <v>93.885900000000007</v>
      </c>
      <c r="G3158">
        <f>VLOOKUP(A3158,'wUSD Index'!A:B,2,FALSE)</f>
        <v>125.6234</v>
      </c>
    </row>
    <row r="3159" spans="1:7" x14ac:dyDescent="0.3">
      <c r="A3159" s="3">
        <v>42778</v>
      </c>
      <c r="B3159">
        <f>1/EURUSD_D1[[#This Row],[0]]</f>
        <v>0.92857839290937538</v>
      </c>
      <c r="C3159">
        <f>(USDJPY_D1[[#This Row],[High]]+USDJPY_D1[[#This Row],[Low]])/2</f>
        <v>113.7105</v>
      </c>
      <c r="D3159">
        <f>1/GBPUSD_D1[[#This Row],[Kolumna1]]</f>
        <v>0.79294280899990099</v>
      </c>
      <c r="E3159">
        <f>(USDCHF_D1[[#This Row],[High]]+USDCHF_D1[[#This Row],[Low]])/2</f>
        <v>0.99202999999999997</v>
      </c>
      <c r="F3159" t="e">
        <f>VLOOKUP(A3159,'nUSD INdex 2'!A:B,2,FALSE)</f>
        <v>#N/A</v>
      </c>
      <c r="G3159" t="e">
        <f>VLOOKUP(A3159,'wUSD Index'!A:B,2,FALSE)</f>
        <v>#N/A</v>
      </c>
    </row>
    <row r="3160" spans="1:7" x14ac:dyDescent="0.3">
      <c r="A3160" s="3">
        <v>42779</v>
      </c>
      <c r="B3160">
        <f>1/EURUSD_D1[[#This Row],[0]]</f>
        <v>0.92657796226974543</v>
      </c>
      <c r="C3160">
        <f>(USDJPY_D1[[#This Row],[High]]+USDJPY_D1[[#This Row],[Low]])/2</f>
        <v>113.80250000000001</v>
      </c>
      <c r="D3160">
        <f>1/GBPUSD_D1[[#This Row],[Kolumna1]]</f>
        <v>0.7929082288015985</v>
      </c>
      <c r="E3160">
        <f>(USDCHF_D1[[#This Row],[High]]+USDCHF_D1[[#This Row],[Low]])/2</f>
        <v>0.99010500000000001</v>
      </c>
      <c r="F3160">
        <f>VLOOKUP(A3160,'nUSD INdex 2'!A:B,2,FALSE)</f>
        <v>94.147599999999997</v>
      </c>
      <c r="G3160">
        <f>VLOOKUP(A3160,'wUSD Index'!A:B,2,FALSE)</f>
        <v>125.8207</v>
      </c>
    </row>
    <row r="3161" spans="1:7" x14ac:dyDescent="0.3">
      <c r="A3161" s="3">
        <v>42780</v>
      </c>
      <c r="B3161">
        <f>1/EURUSD_D1[[#This Row],[0]]</f>
        <v>0.92984332140034398</v>
      </c>
      <c r="C3161">
        <f>(USDJPY_D1[[#This Row],[High]]+USDJPY_D1[[#This Row],[Low]])/2</f>
        <v>113.8745</v>
      </c>
      <c r="D3161">
        <f>1/GBPUSD_D1[[#This Row],[Kolumna1]]</f>
        <v>0.80009921230232539</v>
      </c>
      <c r="E3161">
        <f>(USDCHF_D1[[#This Row],[High]]+USDCHF_D1[[#This Row],[Low]])/2</f>
        <v>0.99459999999999993</v>
      </c>
      <c r="F3161">
        <f>VLOOKUP(A3161,'nUSD INdex 2'!A:B,2,FALSE)</f>
        <v>94.3874</v>
      </c>
      <c r="G3161">
        <f>VLOOKUP(A3161,'wUSD Index'!A:B,2,FALSE)</f>
        <v>125.8262</v>
      </c>
    </row>
    <row r="3162" spans="1:7" x14ac:dyDescent="0.3">
      <c r="A3162" s="3">
        <v>42781</v>
      </c>
      <c r="B3162">
        <f>1/EURUSD_D1[[#This Row],[0]]</f>
        <v>0.92723521639351858</v>
      </c>
      <c r="C3162">
        <f>(USDJPY_D1[[#This Row],[High]]+USDJPY_D1[[#This Row],[Low]])/2</f>
        <v>114.411</v>
      </c>
      <c r="D3162">
        <f>1/GBPUSD_D1[[#This Row],[Kolumna1]]</f>
        <v>0.80121785113372324</v>
      </c>
      <c r="E3162">
        <f>(USDCHF_D1[[#This Row],[High]]+USDCHF_D1[[#This Row],[Low]])/2</f>
        <v>0.99209999999999998</v>
      </c>
      <c r="F3162">
        <f>VLOOKUP(A3162,'nUSD INdex 2'!A:B,2,FALSE)</f>
        <v>94.247799999999998</v>
      </c>
      <c r="G3162">
        <f>VLOOKUP(A3162,'wUSD Index'!A:B,2,FALSE)</f>
        <v>125.6477</v>
      </c>
    </row>
    <row r="3163" spans="1:7" x14ac:dyDescent="0.3">
      <c r="A3163" s="3">
        <v>42782</v>
      </c>
      <c r="B3163">
        <f>1/EURUSD_D1[[#This Row],[0]]</f>
        <v>0.93046625664120297</v>
      </c>
      <c r="C3163">
        <f>(USDJPY_D1[[#This Row],[High]]+USDJPY_D1[[#This Row],[Low]])/2</f>
        <v>113.6225</v>
      </c>
      <c r="D3163">
        <f>1/GBPUSD_D1[[#This Row],[Kolumna1]]</f>
        <v>0.80238146819761058</v>
      </c>
      <c r="E3163">
        <f>(USDCHF_D1[[#This Row],[High]]+USDCHF_D1[[#This Row],[Low]])/2</f>
        <v>0.99324999999999997</v>
      </c>
      <c r="F3163">
        <f>VLOOKUP(A3163,'nUSD INdex 2'!A:B,2,FALSE)</f>
        <v>93.824299999999994</v>
      </c>
      <c r="G3163">
        <f>VLOOKUP(A3163,'wUSD Index'!A:B,2,FALSE)</f>
        <v>125.42489999999999</v>
      </c>
    </row>
    <row r="3164" spans="1:7" x14ac:dyDescent="0.3">
      <c r="A3164" s="3">
        <v>42783</v>
      </c>
      <c r="B3164">
        <f>1/EURUSD_D1[[#This Row],[0]]</f>
        <v>0.93455760379430386</v>
      </c>
      <c r="C3164">
        <f>(USDJPY_D1[[#This Row],[High]]+USDJPY_D1[[#This Row],[Low]])/2</f>
        <v>113.06</v>
      </c>
      <c r="D3164">
        <f>1/GBPUSD_D1[[#This Row],[Kolumna1]]</f>
        <v>0.80344194529363799</v>
      </c>
      <c r="E3164">
        <f>(USDCHF_D1[[#This Row],[High]]+USDCHF_D1[[#This Row],[Low]])/2</f>
        <v>0.99591499999999999</v>
      </c>
      <c r="F3164">
        <f>VLOOKUP(A3164,'nUSD INdex 2'!A:B,2,FALSE)</f>
        <v>94.104200000000006</v>
      </c>
      <c r="G3164">
        <f>VLOOKUP(A3164,'wUSD Index'!A:B,2,FALSE)</f>
        <v>125.8437</v>
      </c>
    </row>
    <row r="3165" spans="1:7" x14ac:dyDescent="0.3">
      <c r="A3165" s="3">
        <v>42785</v>
      </c>
      <c r="B3165">
        <f>1/EURUSD_D1[[#This Row],[0]]</f>
        <v>0.93656636040946672</v>
      </c>
      <c r="C3165">
        <f>(USDJPY_D1[[#This Row],[High]]+USDJPY_D1[[#This Row],[Low]])/2</f>
        <v>112.88900000000001</v>
      </c>
      <c r="D3165">
        <f>1/GBPUSD_D1[[#This Row],[Kolumna1]]</f>
        <v>0.79922634889427036</v>
      </c>
      <c r="E3165">
        <f>(USDCHF_D1[[#This Row],[High]]+USDCHF_D1[[#This Row],[Low]])/2</f>
        <v>0.99645500000000009</v>
      </c>
      <c r="F3165" t="e">
        <f>VLOOKUP(A3165,'nUSD INdex 2'!A:B,2,FALSE)</f>
        <v>#N/A</v>
      </c>
      <c r="G3165" t="e">
        <f>VLOOKUP(A3165,'wUSD Index'!A:B,2,FALSE)</f>
        <v>#N/A</v>
      </c>
    </row>
    <row r="3166" spans="1:7" x14ac:dyDescent="0.3">
      <c r="A3166" s="3">
        <v>42786</v>
      </c>
      <c r="B3166">
        <f>1/EURUSD_D1[[#This Row],[0]]</f>
        <v>0.93631205408138407</v>
      </c>
      <c r="C3166">
        <f>(USDJPY_D1[[#This Row],[High]]+USDJPY_D1[[#This Row],[Low]])/2</f>
        <v>113.06649999999999</v>
      </c>
      <c r="D3166">
        <f>1/GBPUSD_D1[[#This Row],[Kolumna1]]</f>
        <v>0.79772170680536381</v>
      </c>
      <c r="E3166">
        <f>(USDCHF_D1[[#This Row],[High]]+USDCHF_D1[[#This Row],[Low]])/2</f>
        <v>0.99775500000000006</v>
      </c>
      <c r="F3166" t="e">
        <f>VLOOKUP(A3166,'nUSD INdex 2'!A:B,2,FALSE)</f>
        <v>#N/A</v>
      </c>
      <c r="G3166" t="e">
        <f>VLOOKUP(A3166,'wUSD Index'!A:B,2,FALSE)</f>
        <v>#N/A</v>
      </c>
    </row>
    <row r="3167" spans="1:7" x14ac:dyDescent="0.3">
      <c r="A3167" s="3">
        <v>42787</v>
      </c>
      <c r="B3167">
        <f>1/EURUSD_D1[[#This Row],[0]]</f>
        <v>0.94005283096910053</v>
      </c>
      <c r="C3167">
        <f>(USDJPY_D1[[#This Row],[High]]+USDJPY_D1[[#This Row],[Low]])/2</f>
        <v>113.509</v>
      </c>
      <c r="D3167">
        <f>1/GBPUSD_D1[[#This Row],[Kolumna1]]</f>
        <v>0.80126279015728785</v>
      </c>
      <c r="E3167">
        <f>(USDCHF_D1[[#This Row],[High]]+USDCHF_D1[[#This Row],[Low]])/2</f>
        <v>1.003555</v>
      </c>
      <c r="F3167">
        <f>VLOOKUP(A3167,'nUSD INdex 2'!A:B,2,FALSE)</f>
        <v>94.483900000000006</v>
      </c>
      <c r="G3167">
        <f>VLOOKUP(A3167,'wUSD Index'!A:B,2,FALSE)</f>
        <v>126.0408</v>
      </c>
    </row>
    <row r="3168" spans="1:7" x14ac:dyDescent="0.3">
      <c r="A3168" s="3">
        <v>42788</v>
      </c>
      <c r="B3168">
        <f>1/EURUSD_D1[[#This Row],[0]]</f>
        <v>0.94098163203854246</v>
      </c>
      <c r="C3168">
        <f>(USDJPY_D1[[#This Row],[High]]+USDJPY_D1[[#This Row],[Low]])/2</f>
        <v>113.29300000000001</v>
      </c>
      <c r="D3168">
        <f>1/GBPUSD_D1[[#This Row],[Kolumna1]]</f>
        <v>0.80162248390742874</v>
      </c>
      <c r="E3168">
        <f>(USDCHF_D1[[#This Row],[High]]+USDCHF_D1[[#This Row],[Low]])/2</f>
        <v>1.0035150000000002</v>
      </c>
      <c r="F3168">
        <f>VLOOKUP(A3168,'nUSD INdex 2'!A:B,2,FALSE)</f>
        <v>94.561000000000007</v>
      </c>
      <c r="G3168">
        <f>VLOOKUP(A3168,'wUSD Index'!A:B,2,FALSE)</f>
        <v>125.6343</v>
      </c>
    </row>
    <row r="3169" spans="1:7" x14ac:dyDescent="0.3">
      <c r="A3169" s="3">
        <v>42789</v>
      </c>
      <c r="B3169">
        <f>1/EURUSD_D1[[#This Row],[0]]</f>
        <v>0.9411543257805699</v>
      </c>
      <c r="C3169">
        <f>(USDJPY_D1[[#This Row],[High]]+USDJPY_D1[[#This Row],[Low]])/2</f>
        <v>112.988</v>
      </c>
      <c r="D3169">
        <f>1/GBPUSD_D1[[#This Row],[Kolumna1]]</f>
        <v>0.7993796813672589</v>
      </c>
      <c r="E3169">
        <f>(USDCHF_D1[[#This Row],[High]]+USDCHF_D1[[#This Row],[Low]])/2</f>
        <v>1.0043850000000001</v>
      </c>
      <c r="F3169">
        <f>VLOOKUP(A3169,'nUSD INdex 2'!A:B,2,FALSE)</f>
        <v>94.106700000000004</v>
      </c>
      <c r="G3169">
        <f>VLOOKUP(A3169,'wUSD Index'!A:B,2,FALSE)</f>
        <v>125.04730000000001</v>
      </c>
    </row>
    <row r="3170" spans="1:7" x14ac:dyDescent="0.3">
      <c r="A3170" s="3">
        <v>42790</v>
      </c>
      <c r="B3170">
        <f>1/EURUSD_D1[[#This Row],[0]]</f>
        <v>0.9436588484531071</v>
      </c>
      <c r="C3170">
        <f>(USDJPY_D1[[#This Row],[High]]+USDJPY_D1[[#This Row],[Low]])/2</f>
        <v>112.446</v>
      </c>
      <c r="D3170">
        <f>1/GBPUSD_D1[[#This Row],[Kolumna1]]</f>
        <v>0.8002656882084852</v>
      </c>
      <c r="E3170">
        <f>(USDCHF_D1[[#This Row],[High]]+USDCHF_D1[[#This Row],[Low]])/2</f>
        <v>1.0057499999999999</v>
      </c>
      <c r="F3170">
        <f>VLOOKUP(A3170,'nUSD INdex 2'!A:B,2,FALSE)</f>
        <v>94.109800000000007</v>
      </c>
      <c r="G3170">
        <f>VLOOKUP(A3170,'wUSD Index'!A:B,2,FALSE)</f>
        <v>125.2118</v>
      </c>
    </row>
    <row r="3171" spans="1:7" x14ac:dyDescent="0.3">
      <c r="A3171" s="3">
        <v>42792</v>
      </c>
      <c r="B3171">
        <f>1/EURUSD_D1[[#This Row],[0]]</f>
        <v>0.946494657037661</v>
      </c>
      <c r="C3171">
        <f>(USDJPY_D1[[#This Row],[High]]+USDJPY_D1[[#This Row],[Low]])/2</f>
        <v>112.22149999999999</v>
      </c>
      <c r="D3171">
        <f>1/GBPUSD_D1[[#This Row],[Kolumna1]]</f>
        <v>0.80438874499267998</v>
      </c>
      <c r="E3171">
        <f>(USDCHF_D1[[#This Row],[High]]+USDCHF_D1[[#This Row],[Low]])/2</f>
        <v>1.0082550000000001</v>
      </c>
      <c r="F3171" t="e">
        <f>VLOOKUP(A3171,'nUSD INdex 2'!A:B,2,FALSE)</f>
        <v>#N/A</v>
      </c>
      <c r="G3171" t="e">
        <f>VLOOKUP(A3171,'wUSD Index'!A:B,2,FALSE)</f>
        <v>#N/A</v>
      </c>
    </row>
    <row r="3172" spans="1:7" x14ac:dyDescent="0.3">
      <c r="A3172" s="3">
        <v>42793</v>
      </c>
      <c r="B3172">
        <f>1/EURUSD_D1[[#This Row],[0]]</f>
        <v>0.93988495808113104</v>
      </c>
      <c r="C3172">
        <f>(USDJPY_D1[[#This Row],[High]]+USDJPY_D1[[#This Row],[Low]])/2</f>
        <v>112.38</v>
      </c>
      <c r="D3172">
        <f>1/GBPUSD_D1[[#This Row],[Kolumna1]]</f>
        <v>0.800727060170635</v>
      </c>
      <c r="E3172">
        <f>(USDCHF_D1[[#This Row],[High]]+USDCHF_D1[[#This Row],[Low]])/2</f>
        <v>1.0008900000000001</v>
      </c>
      <c r="F3172">
        <f>VLOOKUP(A3172,'nUSD INdex 2'!A:B,2,FALSE)</f>
        <v>93.923900000000003</v>
      </c>
      <c r="G3172">
        <f>VLOOKUP(A3172,'wUSD Index'!A:B,2,FALSE)</f>
        <v>125.07299999999999</v>
      </c>
    </row>
    <row r="3173" spans="1:7" x14ac:dyDescent="0.3">
      <c r="A3173" s="3">
        <v>42794</v>
      </c>
      <c r="B3173">
        <f>1/EURUSD_D1[[#This Row],[0]]</f>
        <v>0.93975688489387788</v>
      </c>
      <c r="C3173">
        <f>(USDJPY_D1[[#This Row],[High]]+USDJPY_D1[[#This Row],[Low]])/2</f>
        <v>112.402</v>
      </c>
      <c r="D3173">
        <f>1/GBPUSD_D1[[#This Row],[Kolumna1]]</f>
        <v>0.80326124063698623</v>
      </c>
      <c r="E3173">
        <f>(USDCHF_D1[[#This Row],[High]]+USDCHF_D1[[#This Row],[Low]])/2</f>
        <v>1.00013</v>
      </c>
      <c r="F3173">
        <f>VLOOKUP(A3173,'nUSD INdex 2'!A:B,2,FALSE)</f>
        <v>94.257099999999994</v>
      </c>
      <c r="G3173">
        <f>VLOOKUP(A3173,'wUSD Index'!A:B,2,FALSE)</f>
        <v>125.3934</v>
      </c>
    </row>
    <row r="3174" spans="1:7" x14ac:dyDescent="0.3">
      <c r="A3174" s="3">
        <v>42795</v>
      </c>
      <c r="B3174">
        <f>1/EURUSD_D1[[#This Row],[0]]</f>
        <v>0.94160185307244693</v>
      </c>
      <c r="C3174">
        <f>(USDJPY_D1[[#This Row],[High]]+USDJPY_D1[[#This Row],[Low]])/2</f>
        <v>113.45500000000001</v>
      </c>
      <c r="D3174">
        <f>1/GBPUSD_D1[[#This Row],[Kolumna1]]</f>
        <v>0.80499418391702116</v>
      </c>
      <c r="E3174">
        <f>(USDCHF_D1[[#This Row],[High]]+USDCHF_D1[[#This Row],[Low]])/2</f>
        <v>1.0019849999999999</v>
      </c>
      <c r="F3174">
        <f>VLOOKUP(A3174,'nUSD INdex 2'!A:B,2,FALSE)</f>
        <v>94.946899999999999</v>
      </c>
      <c r="G3174">
        <f>VLOOKUP(A3174,'wUSD Index'!A:B,2,FALSE)</f>
        <v>125.8382</v>
      </c>
    </row>
    <row r="3175" spans="1:7" x14ac:dyDescent="0.3">
      <c r="A3175" s="3">
        <v>42796</v>
      </c>
      <c r="B3175">
        <f>1/EURUSD_D1[[#This Row],[0]]</f>
        <v>0.9419300145999151</v>
      </c>
      <c r="C3175">
        <f>(USDJPY_D1[[#This Row],[High]]+USDJPY_D1[[#This Row],[Low]])/2</f>
        <v>114.2105</v>
      </c>
      <c r="D3175">
        <f>1/GBPUSD_D1[[#This Row],[Kolumna1]]</f>
        <v>0.8035226432680872</v>
      </c>
      <c r="E3175">
        <f>(USDCHF_D1[[#This Row],[High]]+USDCHF_D1[[#This Row],[Low]])/2</f>
        <v>1.0030399999999999</v>
      </c>
      <c r="F3175">
        <f>VLOOKUP(A3175,'nUSD INdex 2'!A:B,2,FALSE)</f>
        <v>95.392700000000005</v>
      </c>
      <c r="G3175">
        <f>VLOOKUP(A3175,'wUSD Index'!A:B,2,FALSE)</f>
        <v>126.2589</v>
      </c>
    </row>
    <row r="3176" spans="1:7" x14ac:dyDescent="0.3">
      <c r="A3176" s="3">
        <v>42797</v>
      </c>
      <c r="B3176">
        <f>1/EURUSD_D1[[#This Row],[0]]</f>
        <v>0.94614092769117952</v>
      </c>
      <c r="C3176">
        <f>(USDJPY_D1[[#This Row],[High]]+USDJPY_D1[[#This Row],[Low]])/2</f>
        <v>114.279</v>
      </c>
      <c r="D3176">
        <f>1/GBPUSD_D1[[#This Row],[Kolumna1]]</f>
        <v>0.80350650237637045</v>
      </c>
      <c r="E3176">
        <f>(USDCHF_D1[[#This Row],[High]]+USDCHF_D1[[#This Row],[Low]])/2</f>
        <v>1.0066999999999999</v>
      </c>
      <c r="F3176">
        <f>VLOOKUP(A3176,'nUSD INdex 2'!A:B,2,FALSE)</f>
        <v>95.3553</v>
      </c>
      <c r="G3176">
        <f>VLOOKUP(A3176,'wUSD Index'!A:B,2,FALSE)</f>
        <v>126.05889999999999</v>
      </c>
    </row>
    <row r="3177" spans="1:7" x14ac:dyDescent="0.3">
      <c r="A3177" s="3">
        <v>42799</v>
      </c>
      <c r="B3177">
        <f>1/EURUSD_D1[[#This Row],[0]]</f>
        <v>0.94931601780916863</v>
      </c>
      <c r="C3177">
        <f>(USDJPY_D1[[#This Row],[High]]+USDJPY_D1[[#This Row],[Low]])/2</f>
        <v>113.96549999999999</v>
      </c>
      <c r="D3177">
        <f>1/GBPUSD_D1[[#This Row],[Kolumna1]]</f>
        <v>0.8023364036073044</v>
      </c>
      <c r="E3177">
        <f>(USDCHF_D1[[#This Row],[High]]+USDCHF_D1[[#This Row],[Low]])/2</f>
        <v>1.0109050000000002</v>
      </c>
      <c r="F3177" t="e">
        <f>VLOOKUP(A3177,'nUSD INdex 2'!A:B,2,FALSE)</f>
        <v>#N/A</v>
      </c>
      <c r="G3177" t="e">
        <f>VLOOKUP(A3177,'wUSD Index'!A:B,2,FALSE)</f>
        <v>#N/A</v>
      </c>
    </row>
    <row r="3178" spans="1:7" x14ac:dyDescent="0.3">
      <c r="A3178" s="3">
        <v>42800</v>
      </c>
      <c r="B3178">
        <f>1/EURUSD_D1[[#This Row],[0]]</f>
        <v>0.94639612356147784</v>
      </c>
      <c r="C3178">
        <f>(USDJPY_D1[[#This Row],[High]]+USDJPY_D1[[#This Row],[Low]])/2</f>
        <v>113.83</v>
      </c>
      <c r="D3178">
        <f>1/GBPUSD_D1[[#This Row],[Kolumna1]]</f>
        <v>0.80036816935790467</v>
      </c>
      <c r="E3178">
        <f>(USDCHF_D1[[#This Row],[High]]+USDCHF_D1[[#This Row],[Low]])/2</f>
        <v>1.0084850000000001</v>
      </c>
      <c r="F3178">
        <f>VLOOKUP(A3178,'nUSD INdex 2'!A:B,2,FALSE)</f>
        <v>95.119900000000001</v>
      </c>
      <c r="G3178">
        <f>VLOOKUP(A3178,'wUSD Index'!A:B,2,FALSE)</f>
        <v>125.83929999999999</v>
      </c>
    </row>
    <row r="3179" spans="1:7" x14ac:dyDescent="0.3">
      <c r="A3179" s="3">
        <v>42801</v>
      </c>
      <c r="B3179">
        <f>1/EURUSD_D1[[#This Row],[0]]</f>
        <v>0.94453679915369493</v>
      </c>
      <c r="C3179">
        <f>(USDJPY_D1[[#This Row],[High]]+USDJPY_D1[[#This Row],[Low]])/2</f>
        <v>113.94200000000001</v>
      </c>
      <c r="D3179">
        <f>1/GBPUSD_D1[[#This Row],[Kolumna1]]</f>
        <v>0.79943719621386544</v>
      </c>
      <c r="E3179">
        <f>(USDCHF_D1[[#This Row],[High]]+USDCHF_D1[[#This Row],[Low]])/2</f>
        <v>1.00528</v>
      </c>
      <c r="F3179">
        <f>VLOOKUP(A3179,'nUSD INdex 2'!A:B,2,FALSE)</f>
        <v>95.169399999999996</v>
      </c>
      <c r="G3179">
        <f>VLOOKUP(A3179,'wUSD Index'!A:B,2,FALSE)</f>
        <v>125.8326</v>
      </c>
    </row>
    <row r="3180" spans="1:7" x14ac:dyDescent="0.3">
      <c r="A3180" s="3">
        <v>42802</v>
      </c>
      <c r="B3180">
        <f>1/EURUSD_D1[[#This Row],[0]]</f>
        <v>0.94714011043653701</v>
      </c>
      <c r="C3180">
        <f>(USDJPY_D1[[#This Row],[High]]+USDJPY_D1[[#This Row],[Low]])/2</f>
        <v>114.17949999999999</v>
      </c>
      <c r="D3180">
        <f>1/GBPUSD_D1[[#This Row],[Kolumna1]]</f>
        <v>0.80435962919021109</v>
      </c>
      <c r="E3180">
        <f>(USDCHF_D1[[#This Row],[High]]+USDCHF_D1[[#This Row],[Low]])/2</f>
        <v>1.0079799999999999</v>
      </c>
      <c r="F3180">
        <f>VLOOKUP(A3180,'nUSD INdex 2'!A:B,2,FALSE)</f>
        <v>95.570599999999999</v>
      </c>
      <c r="G3180">
        <f>VLOOKUP(A3180,'wUSD Index'!A:B,2,FALSE)</f>
        <v>126.30119999999999</v>
      </c>
    </row>
    <row r="3181" spans="1:7" x14ac:dyDescent="0.3">
      <c r="A3181" s="3">
        <v>42803</v>
      </c>
      <c r="B3181">
        <f>1/EURUSD_D1[[#This Row],[0]]</f>
        <v>0.94419344635328895</v>
      </c>
      <c r="C3181">
        <f>(USDJPY_D1[[#This Row],[High]]+USDJPY_D1[[#This Row],[Low]])/2</f>
        <v>114.77849999999999</v>
      </c>
      <c r="D3181">
        <f>1/GBPUSD_D1[[#This Row],[Kolumna1]]</f>
        <v>0.80443080487324181</v>
      </c>
      <c r="E3181">
        <f>(USDCHF_D1[[#This Row],[High]]+USDCHF_D1[[#This Row],[Low]])/2</f>
        <v>1.0071699999999999</v>
      </c>
      <c r="F3181">
        <f>VLOOKUP(A3181,'nUSD INdex 2'!A:B,2,FALSE)</f>
        <v>95.485699999999994</v>
      </c>
      <c r="G3181">
        <f>VLOOKUP(A3181,'wUSD Index'!A:B,2,FALSE)</f>
        <v>126.4401</v>
      </c>
    </row>
    <row r="3182" spans="1:7" x14ac:dyDescent="0.3">
      <c r="A3182" s="3">
        <v>42804</v>
      </c>
      <c r="B3182">
        <f>1/EURUSD_D1[[#This Row],[0]]</f>
        <v>0.94354309868989028</v>
      </c>
      <c r="C3182">
        <f>(USDJPY_D1[[#This Row],[High]]+USDJPY_D1[[#This Row],[Low]])/2</f>
        <v>115.08000000000001</v>
      </c>
      <c r="D3182">
        <f>1/GBPUSD_D1[[#This Row],[Kolumna1]]</f>
        <v>0.80508815715320814</v>
      </c>
      <c r="E3182">
        <f>(USDCHF_D1[[#This Row],[High]]+USDCHF_D1[[#This Row],[Low]])/2</f>
        <v>1.0055100000000001</v>
      </c>
      <c r="F3182">
        <f>VLOOKUP(A3182,'nUSD INdex 2'!A:B,2,FALSE)</f>
        <v>95.150300000000001</v>
      </c>
      <c r="G3182">
        <f>VLOOKUP(A3182,'wUSD Index'!A:B,2,FALSE)</f>
        <v>126.0438</v>
      </c>
    </row>
    <row r="3183" spans="1:7" x14ac:dyDescent="0.3">
      <c r="A3183" s="3">
        <v>42806</v>
      </c>
      <c r="B3183">
        <f>1/EURUSD_D1[[#This Row],[0]]</f>
        <v>0.94770560473094634</v>
      </c>
      <c r="C3183">
        <f>(USDJPY_D1[[#This Row],[High]]+USDJPY_D1[[#This Row],[Low]])/2</f>
        <v>114.78100000000001</v>
      </c>
      <c r="D3183">
        <f>1/GBPUSD_D1[[#This Row],[Kolumna1]]</f>
        <v>0.81055997535897673</v>
      </c>
      <c r="E3183">
        <f>(USDCHF_D1[[#This Row],[High]]+USDCHF_D1[[#This Row],[Low]])/2</f>
        <v>1.0090650000000001</v>
      </c>
      <c r="F3183" t="e">
        <f>VLOOKUP(A3183,'nUSD INdex 2'!A:B,2,FALSE)</f>
        <v>#N/A</v>
      </c>
      <c r="G3183" t="e">
        <f>VLOOKUP(A3183,'wUSD Index'!A:B,2,FALSE)</f>
        <v>#N/A</v>
      </c>
    </row>
    <row r="3184" spans="1:7" x14ac:dyDescent="0.3">
      <c r="A3184" s="3">
        <v>42807</v>
      </c>
      <c r="B3184">
        <f>1/EURUSD_D1[[#This Row],[0]]</f>
        <v>0.9505522708693751</v>
      </c>
      <c r="C3184">
        <f>(USDJPY_D1[[#This Row],[High]]+USDJPY_D1[[#This Row],[Low]])/2</f>
        <v>114.73050000000001</v>
      </c>
      <c r="D3184">
        <f>1/GBPUSD_D1[[#This Row],[Kolumna1]]</f>
        <v>0.81466063274691336</v>
      </c>
      <c r="E3184">
        <f>(USDCHF_D1[[#This Row],[High]]+USDCHF_D1[[#This Row],[Low]])/2</f>
        <v>1.01187</v>
      </c>
      <c r="F3184">
        <f>VLOOKUP(A3184,'nUSD INdex 2'!A:B,2,FALSE)</f>
        <v>94.965000000000003</v>
      </c>
      <c r="G3184">
        <f>VLOOKUP(A3184,'wUSD Index'!A:B,2,FALSE)</f>
        <v>125.8355</v>
      </c>
    </row>
    <row r="3185" spans="1:7" x14ac:dyDescent="0.3">
      <c r="A3185" s="3">
        <v>42808</v>
      </c>
      <c r="B3185">
        <f>1/EURUSD_D1[[#This Row],[0]]</f>
        <v>0.94669626670327223</v>
      </c>
      <c r="C3185">
        <f>(USDJPY_D1[[#This Row],[High]]+USDJPY_D1[[#This Row],[Low]])/2</f>
        <v>114.85599999999999</v>
      </c>
      <c r="D3185">
        <f>1/GBPUSD_D1[[#This Row],[Kolumna1]]</f>
        <v>0.81586032471240921</v>
      </c>
      <c r="E3185">
        <f>(USDCHF_D1[[#This Row],[High]]+USDCHF_D1[[#This Row],[Low]])/2</f>
        <v>1.0104549999999999</v>
      </c>
      <c r="F3185">
        <f>VLOOKUP(A3185,'nUSD INdex 2'!A:B,2,FALSE)</f>
        <v>95.1233</v>
      </c>
      <c r="G3185">
        <f>VLOOKUP(A3185,'wUSD Index'!A:B,2,FALSE)</f>
        <v>126.006</v>
      </c>
    </row>
    <row r="3186" spans="1:7" x14ac:dyDescent="0.3">
      <c r="A3186" s="3">
        <v>42809</v>
      </c>
      <c r="B3186">
        <f>1/EURUSD_D1[[#This Row],[0]]</f>
        <v>0.94243156768779146</v>
      </c>
      <c r="C3186">
        <f>(USDJPY_D1[[#This Row],[High]]+USDJPY_D1[[#This Row],[Low]])/2</f>
        <v>114.0295</v>
      </c>
      <c r="D3186">
        <f>1/GBPUSD_D1[[#This Row],[Kolumna1]]</f>
        <v>0.81352733248455322</v>
      </c>
      <c r="E3186">
        <f>(USDCHF_D1[[#This Row],[High]]+USDCHF_D1[[#This Row],[Low]])/2</f>
        <v>1.00864</v>
      </c>
      <c r="F3186">
        <f>VLOOKUP(A3186,'nUSD INdex 2'!A:B,2,FALSE)</f>
        <v>95.120699999999999</v>
      </c>
      <c r="G3186">
        <f>VLOOKUP(A3186,'wUSD Index'!A:B,2,FALSE)</f>
        <v>125.78749999999999</v>
      </c>
    </row>
    <row r="3187" spans="1:7" x14ac:dyDescent="0.3">
      <c r="A3187" s="3">
        <v>42810</v>
      </c>
      <c r="B3187">
        <f>1/EURUSD_D1[[#This Row],[0]]</f>
        <v>0.9427469761390741</v>
      </c>
      <c r="C3187">
        <f>(USDJPY_D1[[#This Row],[High]]+USDJPY_D1[[#This Row],[Low]])/2</f>
        <v>113.22200000000001</v>
      </c>
      <c r="D3187">
        <f>1/GBPUSD_D1[[#This Row],[Kolumna1]]</f>
        <v>0.81553097182748246</v>
      </c>
      <c r="E3187">
        <f>(USDCHF_D1[[#This Row],[High]]+USDCHF_D1[[#This Row],[Low]])/2</f>
        <v>1.0100799999999999</v>
      </c>
      <c r="F3187">
        <f>VLOOKUP(A3187,'nUSD INdex 2'!A:B,2,FALSE)</f>
        <v>94.067999999999998</v>
      </c>
      <c r="G3187">
        <f>VLOOKUP(A3187,'wUSD Index'!A:B,2,FALSE)</f>
        <v>124.8907</v>
      </c>
    </row>
    <row r="3188" spans="1:7" x14ac:dyDescent="0.3">
      <c r="A3188" s="3">
        <v>42811</v>
      </c>
      <c r="B3188">
        <f>1/EURUSD_D1[[#This Row],[0]]</f>
        <v>0.94515278394752511</v>
      </c>
      <c r="C3188">
        <f>(USDJPY_D1[[#This Row],[High]]+USDJPY_D1[[#This Row],[Low]])/2</f>
        <v>113.029</v>
      </c>
      <c r="D3188">
        <f>1/GBPUSD_D1[[#This Row],[Kolumna1]]</f>
        <v>0.81895722176952102</v>
      </c>
      <c r="E3188">
        <f>(USDCHF_D1[[#This Row],[High]]+USDCHF_D1[[#This Row],[Low]])/2</f>
        <v>1.0138600000000002</v>
      </c>
      <c r="F3188">
        <f>VLOOKUP(A3188,'nUSD INdex 2'!A:B,2,FALSE)</f>
        <v>94.111000000000004</v>
      </c>
      <c r="G3188">
        <f>VLOOKUP(A3188,'wUSD Index'!A:B,2,FALSE)</f>
        <v>124.65770000000001</v>
      </c>
    </row>
    <row r="3189" spans="1:7" x14ac:dyDescent="0.3">
      <c r="A3189" s="3">
        <v>42813</v>
      </c>
      <c r="B3189">
        <f>1/EURUSD_D1[[#This Row],[0]]</f>
        <v>0.9474721443189571</v>
      </c>
      <c r="C3189">
        <f>(USDJPY_D1[[#This Row],[High]]+USDJPY_D1[[#This Row],[Low]])/2</f>
        <v>112.67150000000001</v>
      </c>
      <c r="D3189">
        <f>1/GBPUSD_D1[[#This Row],[Kolumna1]]</f>
        <v>0.82126079957951448</v>
      </c>
      <c r="E3189">
        <f>(USDCHF_D1[[#This Row],[High]]+USDCHF_D1[[#This Row],[Low]])/2</f>
        <v>1.01387</v>
      </c>
      <c r="F3189" t="e">
        <f>VLOOKUP(A3189,'nUSD INdex 2'!A:B,2,FALSE)</f>
        <v>#N/A</v>
      </c>
      <c r="G3189" t="e">
        <f>VLOOKUP(A3189,'wUSD Index'!A:B,2,FALSE)</f>
        <v>#N/A</v>
      </c>
    </row>
    <row r="3190" spans="1:7" x14ac:dyDescent="0.3">
      <c r="A3190" s="3">
        <v>42814</v>
      </c>
      <c r="B3190">
        <f>1/EURUSD_D1[[#This Row],[0]]</f>
        <v>0.94607379375591305</v>
      </c>
      <c r="C3190">
        <f>(USDJPY_D1[[#This Row],[High]]+USDJPY_D1[[#This Row],[Low]])/2</f>
        <v>112.66849999999999</v>
      </c>
      <c r="D3190">
        <f>1/GBPUSD_D1[[#This Row],[Kolumna1]]</f>
        <v>0.82204730882262278</v>
      </c>
      <c r="E3190">
        <f>(USDCHF_D1[[#This Row],[High]]+USDCHF_D1[[#This Row],[Low]])/2</f>
        <v>1.0126200000000001</v>
      </c>
      <c r="F3190">
        <f>VLOOKUP(A3190,'nUSD INdex 2'!A:B,2,FALSE)</f>
        <v>94.028000000000006</v>
      </c>
      <c r="G3190">
        <f>VLOOKUP(A3190,'wUSD Index'!A:B,2,FALSE)</f>
        <v>124.4008</v>
      </c>
    </row>
    <row r="3191" spans="1:7" x14ac:dyDescent="0.3">
      <c r="A3191" s="3">
        <v>42815</v>
      </c>
      <c r="B3191">
        <f>1/EURUSD_D1[[#This Row],[0]]</f>
        <v>0.93998214033933358</v>
      </c>
      <c r="C3191">
        <f>(USDJPY_D1[[#This Row],[High]]+USDJPY_D1[[#This Row],[Low]])/2</f>
        <v>112.1495</v>
      </c>
      <c r="D3191">
        <f>1/GBPUSD_D1[[#This Row],[Kolumna1]]</f>
        <v>0.82210475258757465</v>
      </c>
      <c r="E3191">
        <f>(USDCHF_D1[[#This Row],[High]]+USDCHF_D1[[#This Row],[Low]])/2</f>
        <v>1.01095</v>
      </c>
      <c r="F3191">
        <f>VLOOKUP(A3191,'nUSD INdex 2'!A:B,2,FALSE)</f>
        <v>93.590500000000006</v>
      </c>
      <c r="G3191">
        <f>VLOOKUP(A3191,'wUSD Index'!A:B,2,FALSE)</f>
        <v>124.17100000000001</v>
      </c>
    </row>
    <row r="3192" spans="1:7" x14ac:dyDescent="0.3">
      <c r="A3192" s="3">
        <v>42816</v>
      </c>
      <c r="B3192">
        <f>1/EURUSD_D1[[#This Row],[0]]</f>
        <v>0.93601407765172795</v>
      </c>
      <c r="C3192">
        <f>(USDJPY_D1[[#This Row],[High]]+USDJPY_D1[[#This Row],[Low]])/2</f>
        <v>111.251</v>
      </c>
      <c r="D3192">
        <f>1/GBPUSD_D1[[#This Row],[Kolumna1]]</f>
        <v>0.82233460795197566</v>
      </c>
      <c r="E3192">
        <f>(USDCHF_D1[[#This Row],[High]]+USDCHF_D1[[#This Row],[Low]])/2</f>
        <v>1.009825</v>
      </c>
      <c r="F3192">
        <f>VLOOKUP(A3192,'nUSD INdex 2'!A:B,2,FALSE)</f>
        <v>93.568700000000007</v>
      </c>
      <c r="G3192">
        <f>VLOOKUP(A3192,'wUSD Index'!A:B,2,FALSE)</f>
        <v>124.13890000000001</v>
      </c>
    </row>
    <row r="3193" spans="1:7" x14ac:dyDescent="0.3">
      <c r="A3193" s="3">
        <v>42817</v>
      </c>
      <c r="B3193">
        <f>1/EURUSD_D1[[#This Row],[0]]</f>
        <v>0.93637342572217785</v>
      </c>
      <c r="C3193">
        <f>(USDJPY_D1[[#This Row],[High]]+USDJPY_D1[[#This Row],[Low]])/2</f>
        <v>111.1035</v>
      </c>
      <c r="D3193">
        <f>1/GBPUSD_D1[[#This Row],[Kolumna1]]</f>
        <v>0.81943368937727135</v>
      </c>
      <c r="E3193">
        <f>(USDCHF_D1[[#This Row],[High]]+USDCHF_D1[[#This Row],[Low]])/2</f>
        <v>1.00884</v>
      </c>
      <c r="F3193">
        <f>VLOOKUP(A3193,'nUSD INdex 2'!A:B,2,FALSE)</f>
        <v>93.584800000000001</v>
      </c>
      <c r="G3193">
        <f>VLOOKUP(A3193,'wUSD Index'!A:B,2,FALSE)</f>
        <v>124.1401</v>
      </c>
    </row>
    <row r="3194" spans="1:7" x14ac:dyDescent="0.3">
      <c r="A3194" s="3">
        <v>42818</v>
      </c>
      <c r="B3194">
        <f>1/EURUSD_D1[[#This Row],[0]]</f>
        <v>0.9406143152092632</v>
      </c>
      <c r="C3194">
        <f>(USDJPY_D1[[#This Row],[High]]+USDJPY_D1[[#This Row],[Low]])/2</f>
        <v>111.054</v>
      </c>
      <c r="D3194">
        <f>1/GBPUSD_D1[[#This Row],[Kolumna1]]</f>
        <v>0.82225684837172575</v>
      </c>
      <c r="E3194">
        <f>(USDCHF_D1[[#This Row],[High]]+USDCHF_D1[[#This Row],[Low]])/2</f>
        <v>1.008815</v>
      </c>
      <c r="F3194">
        <f>VLOOKUP(A3194,'nUSD INdex 2'!A:B,2,FALSE)</f>
        <v>93.6096</v>
      </c>
      <c r="G3194">
        <f>VLOOKUP(A3194,'wUSD Index'!A:B,2,FALSE)</f>
        <v>123.96</v>
      </c>
    </row>
    <row r="3195" spans="1:7" x14ac:dyDescent="0.3">
      <c r="A3195" s="3">
        <v>42820</v>
      </c>
      <c r="B3195">
        <f>1/EURUSD_D1[[#This Row],[0]]</f>
        <v>0.93689102083645637</v>
      </c>
      <c r="C3195">
        <f>(USDJPY_D1[[#This Row],[High]]+USDJPY_D1[[#This Row],[Low]])/2</f>
        <v>110.732</v>
      </c>
      <c r="D3195">
        <f>1/GBPUSD_D1[[#This Row],[Kolumna1]]</f>
        <v>0.81754784698774485</v>
      </c>
      <c r="E3195">
        <f>(USDCHF_D1[[#This Row],[High]]+USDCHF_D1[[#This Row],[Low]])/2</f>
        <v>1.0041899999999999</v>
      </c>
      <c r="F3195" t="e">
        <f>VLOOKUP(A3195,'nUSD INdex 2'!A:B,2,FALSE)</f>
        <v>#N/A</v>
      </c>
      <c r="G3195" t="e">
        <f>VLOOKUP(A3195,'wUSD Index'!A:B,2,FALSE)</f>
        <v>#N/A</v>
      </c>
    </row>
    <row r="3196" spans="1:7" x14ac:dyDescent="0.3">
      <c r="A3196" s="3">
        <v>42821</v>
      </c>
      <c r="B3196">
        <f>1/EURUSD_D1[[#This Row],[0]]</f>
        <v>0.93110303120591809</v>
      </c>
      <c r="C3196">
        <f>(USDJPY_D1[[#This Row],[High]]+USDJPY_D1[[#This Row],[Low]])/2</f>
        <v>110.46799999999999</v>
      </c>
      <c r="D3196">
        <f>1/GBPUSD_D1[[#This Row],[Kolumna1]]</f>
        <v>0.81240708094011749</v>
      </c>
      <c r="E3196">
        <f>(USDCHF_D1[[#This Row],[High]]+USDCHF_D1[[#This Row],[Low]])/2</f>
        <v>0.99785999999999997</v>
      </c>
      <c r="F3196">
        <f>VLOOKUP(A3196,'nUSD INdex 2'!A:B,2,FALSE)</f>
        <v>93.164100000000005</v>
      </c>
      <c r="G3196">
        <f>VLOOKUP(A3196,'wUSD Index'!A:B,2,FALSE)</f>
        <v>123.5402</v>
      </c>
    </row>
    <row r="3197" spans="1:7" x14ac:dyDescent="0.3">
      <c r="A3197" s="3">
        <v>42822</v>
      </c>
      <c r="B3197">
        <f>1/EURUSD_D1[[#This Row],[0]]</f>
        <v>0.92981306108406903</v>
      </c>
      <c r="C3197">
        <f>(USDJPY_D1[[#This Row],[High]]+USDJPY_D1[[#This Row],[Low]])/2</f>
        <v>110.7105</v>
      </c>
      <c r="D3197">
        <f>1/GBPUSD_D1[[#This Row],[Kolumna1]]</f>
        <v>0.80878665825528551</v>
      </c>
      <c r="E3197">
        <f>(USDCHF_D1[[#This Row],[High]]+USDCHF_D1[[#This Row],[Low]])/2</f>
        <v>0.99641500000000005</v>
      </c>
      <c r="F3197">
        <f>VLOOKUP(A3197,'nUSD INdex 2'!A:B,2,FALSE)</f>
        <v>93.321899999999999</v>
      </c>
      <c r="G3197">
        <f>VLOOKUP(A3197,'wUSD Index'!A:B,2,FALSE)</f>
        <v>123.7349</v>
      </c>
    </row>
    <row r="3198" spans="1:7" x14ac:dyDescent="0.3">
      <c r="A3198" s="3">
        <v>42823</v>
      </c>
      <c r="B3198">
        <f>1/EURUSD_D1[[#This Row],[0]]</f>
        <v>0.93123742829471789</v>
      </c>
      <c r="C3198">
        <f>(USDJPY_D1[[#This Row],[High]]+USDJPY_D1[[#This Row],[Low]])/2</f>
        <v>111.01599999999999</v>
      </c>
      <c r="D3198">
        <f>1/GBPUSD_D1[[#This Row],[Kolumna1]]</f>
        <v>0.80739248559813659</v>
      </c>
      <c r="E3198">
        <f>(USDCHF_D1[[#This Row],[High]]+USDCHF_D1[[#This Row],[Low]])/2</f>
        <v>0.99771500000000002</v>
      </c>
      <c r="F3198">
        <f>VLOOKUP(A3198,'nUSD INdex 2'!A:B,2,FALSE)</f>
        <v>93.858400000000003</v>
      </c>
      <c r="G3198">
        <f>VLOOKUP(A3198,'wUSD Index'!A:B,2,FALSE)</f>
        <v>124.03</v>
      </c>
    </row>
    <row r="3199" spans="1:7" x14ac:dyDescent="0.3">
      <c r="A3199" s="3">
        <v>42824</v>
      </c>
      <c r="B3199">
        <f>1/EURUSD_D1[[#This Row],[0]]</f>
        <v>0.93039700040007067</v>
      </c>
      <c r="C3199">
        <f>(USDJPY_D1[[#This Row],[High]]+USDJPY_D1[[#This Row],[Low]])/2</f>
        <v>111.4425</v>
      </c>
      <c r="D3199">
        <f>1/GBPUSD_D1[[#This Row],[Kolumna1]]</f>
        <v>0.80741530213480606</v>
      </c>
      <c r="E3199">
        <f>(USDCHF_D1[[#This Row],[High]]+USDCHF_D1[[#This Row],[Low]])/2</f>
        <v>0.99795000000000011</v>
      </c>
      <c r="F3199">
        <f>VLOOKUP(A3199,'nUSD INdex 2'!A:B,2,FALSE)</f>
        <v>93.775499999999994</v>
      </c>
      <c r="G3199">
        <f>VLOOKUP(A3199,'wUSD Index'!A:B,2,FALSE)</f>
        <v>123.8476</v>
      </c>
    </row>
    <row r="3200" spans="1:7" x14ac:dyDescent="0.3">
      <c r="A3200" s="3">
        <v>42825</v>
      </c>
      <c r="B3200">
        <f>1/EURUSD_D1[[#This Row],[0]]</f>
        <v>0.9278847938239988</v>
      </c>
      <c r="C3200">
        <f>(USDJPY_D1[[#This Row],[High]]+USDJPY_D1[[#This Row],[Low]])/2</f>
        <v>111.71950000000001</v>
      </c>
      <c r="D3200">
        <f>1/GBPUSD_D1[[#This Row],[Kolumna1]]</f>
        <v>0.80532156490086493</v>
      </c>
      <c r="E3200">
        <f>(USDCHF_D1[[#This Row],[High]]+USDCHF_D1[[#This Row],[Low]])/2</f>
        <v>0.99554999999999993</v>
      </c>
      <c r="F3200">
        <f>VLOOKUP(A3200,'nUSD INdex 2'!A:B,2,FALSE)</f>
        <v>93.9602</v>
      </c>
      <c r="G3200">
        <f>VLOOKUP(A3200,'wUSD Index'!A:B,2,FALSE)</f>
        <v>124.12690000000001</v>
      </c>
    </row>
    <row r="3201" spans="1:7" x14ac:dyDescent="0.3">
      <c r="A3201" s="3">
        <v>42827</v>
      </c>
      <c r="B3201">
        <f>1/EURUSD_D1[[#This Row],[0]]</f>
        <v>0.92591306602223122</v>
      </c>
      <c r="C3201">
        <f>(USDJPY_D1[[#This Row],[High]]+USDJPY_D1[[#This Row],[Low]])/2</f>
        <v>111.36199999999999</v>
      </c>
      <c r="D3201">
        <f>1/GBPUSD_D1[[#This Row],[Kolumna1]]</f>
        <v>0.80224950761936475</v>
      </c>
      <c r="E3201">
        <f>(USDCHF_D1[[#This Row],[High]]+USDCHF_D1[[#This Row],[Low]])/2</f>
        <v>0.99136500000000005</v>
      </c>
      <c r="F3201" t="e">
        <f>VLOOKUP(A3201,'nUSD INdex 2'!A:B,2,FALSE)</f>
        <v>#N/A</v>
      </c>
      <c r="G3201" t="e">
        <f>VLOOKUP(A3201,'wUSD Index'!A:B,2,FALSE)</f>
        <v>#N/A</v>
      </c>
    </row>
    <row r="3202" spans="1:7" x14ac:dyDescent="0.3">
      <c r="A3202" s="3">
        <v>42828</v>
      </c>
      <c r="B3202">
        <f>1/EURUSD_D1[[#This Row],[0]]</f>
        <v>0.92709337684491577</v>
      </c>
      <c r="C3202">
        <f>(USDJPY_D1[[#This Row],[High]]+USDJPY_D1[[#This Row],[Low]])/2</f>
        <v>111.136</v>
      </c>
      <c r="D3202">
        <f>1/GBPUSD_D1[[#This Row],[Kolumna1]]</f>
        <v>0.80020165081600569</v>
      </c>
      <c r="E3202">
        <f>(USDCHF_D1[[#This Row],[High]]+USDCHF_D1[[#This Row],[Low]])/2</f>
        <v>0.9926600000000001</v>
      </c>
      <c r="F3202">
        <f>VLOOKUP(A3202,'nUSD INdex 2'!A:B,2,FALSE)</f>
        <v>94.251300000000001</v>
      </c>
      <c r="G3202">
        <f>VLOOKUP(A3202,'wUSD Index'!A:B,2,FALSE)</f>
        <v>124.18340000000001</v>
      </c>
    </row>
    <row r="3203" spans="1:7" x14ac:dyDescent="0.3">
      <c r="A3203" s="3">
        <v>42829</v>
      </c>
      <c r="B3203">
        <f>1/EURUSD_D1[[#This Row],[0]]</f>
        <v>0.92686566472488308</v>
      </c>
      <c r="C3203">
        <f>(USDJPY_D1[[#This Row],[High]]+USDJPY_D1[[#This Row],[Low]])/2</f>
        <v>110.59049999999999</v>
      </c>
      <c r="D3203">
        <f>1/GBPUSD_D1[[#This Row],[Kolumna1]]</f>
        <v>0.8004354368776615</v>
      </c>
      <c r="E3203">
        <f>(USDCHF_D1[[#This Row],[High]]+USDCHF_D1[[#This Row],[Low]])/2</f>
        <v>0.99238500000000007</v>
      </c>
      <c r="F3203">
        <f>VLOOKUP(A3203,'nUSD INdex 2'!A:B,2,FALSE)</f>
        <v>94.280299999999997</v>
      </c>
      <c r="G3203">
        <f>VLOOKUP(A3203,'wUSD Index'!A:B,2,FALSE)</f>
        <v>124.3205</v>
      </c>
    </row>
    <row r="3204" spans="1:7" x14ac:dyDescent="0.3">
      <c r="A3204" s="3">
        <v>42830</v>
      </c>
      <c r="B3204">
        <f>1/EURUSD_D1[[#This Row],[0]]</f>
        <v>0.92269648821716588</v>
      </c>
      <c r="C3204">
        <f>(USDJPY_D1[[#This Row],[High]]+USDJPY_D1[[#This Row],[Low]])/2</f>
        <v>110.90649999999999</v>
      </c>
      <c r="D3204">
        <f>1/GBPUSD_D1[[#This Row],[Kolumna1]]</f>
        <v>0.79967693052006994</v>
      </c>
      <c r="E3204">
        <f>(USDCHF_D1[[#This Row],[High]]+USDCHF_D1[[#This Row],[Low]])/2</f>
        <v>0.98865500000000006</v>
      </c>
      <c r="F3204">
        <f>VLOOKUP(A3204,'nUSD INdex 2'!A:B,2,FALSE)</f>
        <v>94.318700000000007</v>
      </c>
      <c r="G3204">
        <f>VLOOKUP(A3204,'wUSD Index'!A:B,2,FALSE)</f>
        <v>124.2906</v>
      </c>
    </row>
    <row r="3205" spans="1:7" x14ac:dyDescent="0.3">
      <c r="A3205" s="3">
        <v>42831</v>
      </c>
      <c r="B3205">
        <f>1/EURUSD_D1[[#This Row],[0]]</f>
        <v>0.91981511716145059</v>
      </c>
      <c r="C3205">
        <f>(USDJPY_D1[[#This Row],[High]]+USDJPY_D1[[#This Row],[Low]])/2</f>
        <v>110.71550000000001</v>
      </c>
      <c r="D3205">
        <f>1/GBPUSD_D1[[#This Row],[Kolumna1]]</f>
        <v>0.79607059554041248</v>
      </c>
      <c r="E3205">
        <f>(USDCHF_D1[[#This Row],[High]]+USDCHF_D1[[#This Row],[Low]])/2</f>
        <v>0.98503000000000007</v>
      </c>
      <c r="F3205">
        <f>VLOOKUP(A3205,'nUSD INdex 2'!A:B,2,FALSE)</f>
        <v>94.341700000000003</v>
      </c>
      <c r="G3205">
        <f>VLOOKUP(A3205,'wUSD Index'!A:B,2,FALSE)</f>
        <v>124.3734</v>
      </c>
    </row>
    <row r="3206" spans="1:7" x14ac:dyDescent="0.3">
      <c r="A3206" s="3">
        <v>42832</v>
      </c>
      <c r="B3206">
        <f>1/EURUSD_D1[[#This Row],[0]]</f>
        <v>0.92287956883066535</v>
      </c>
      <c r="C3206">
        <f>(USDJPY_D1[[#This Row],[High]]+USDJPY_D1[[#This Row],[Low]])/2</f>
        <v>110.7495</v>
      </c>
      <c r="D3206">
        <f>1/GBPUSD_D1[[#This Row],[Kolumna1]]</f>
        <v>0.79962577513723576</v>
      </c>
      <c r="E3206">
        <f>(USDCHF_D1[[#This Row],[High]]+USDCHF_D1[[#This Row],[Low]])/2</f>
        <v>0.98829499999999992</v>
      </c>
      <c r="F3206">
        <f>VLOOKUP(A3206,'nUSD INdex 2'!A:B,2,FALSE)</f>
        <v>94.489800000000002</v>
      </c>
      <c r="G3206">
        <f>VLOOKUP(A3206,'wUSD Index'!A:B,2,FALSE)</f>
        <v>124.40949999999999</v>
      </c>
    </row>
    <row r="3207" spans="1:7" x14ac:dyDescent="0.3">
      <c r="A3207" s="3">
        <v>42834</v>
      </c>
      <c r="B3207">
        <f>1/EURUSD_D1[[#This Row],[0]]</f>
        <v>0.92737709934990853</v>
      </c>
      <c r="C3207">
        <f>(USDJPY_D1[[#This Row],[High]]+USDJPY_D1[[#This Row],[Low]])/2</f>
        <v>111.1845</v>
      </c>
      <c r="D3207">
        <f>1/GBPUSD_D1[[#This Row],[Kolumna1]]</f>
        <v>0.80474153713681018</v>
      </c>
      <c r="E3207">
        <f>(USDCHF_D1[[#This Row],[High]]+USDCHF_D1[[#This Row],[Low]])/2</f>
        <v>0.99441999999999997</v>
      </c>
      <c r="F3207" t="e">
        <f>VLOOKUP(A3207,'nUSD INdex 2'!A:B,2,FALSE)</f>
        <v>#N/A</v>
      </c>
      <c r="G3207" t="e">
        <f>VLOOKUP(A3207,'wUSD Index'!A:B,2,FALSE)</f>
        <v>#N/A</v>
      </c>
    </row>
    <row r="3208" spans="1:7" x14ac:dyDescent="0.3">
      <c r="A3208" s="3">
        <v>42835</v>
      </c>
      <c r="B3208">
        <f>1/EURUSD_D1[[#This Row],[0]]</f>
        <v>0.93284887381819714</v>
      </c>
      <c r="C3208">
        <f>(USDJPY_D1[[#This Row],[High]]+USDJPY_D1[[#This Row],[Low]])/2</f>
        <v>111.1195</v>
      </c>
      <c r="D3208">
        <f>1/GBPUSD_D1[[#This Row],[Kolumna1]]</f>
        <v>0.80234605987908647</v>
      </c>
      <c r="E3208">
        <f>(USDCHF_D1[[#This Row],[High]]+USDCHF_D1[[#This Row],[Low]])/2</f>
        <v>0.99809499999999995</v>
      </c>
      <c r="F3208">
        <f>VLOOKUP(A3208,'nUSD INdex 2'!A:B,2,FALSE)</f>
        <v>94.454400000000007</v>
      </c>
      <c r="G3208">
        <f>VLOOKUP(A3208,'wUSD Index'!A:B,2,FALSE)</f>
        <v>124.4773</v>
      </c>
    </row>
    <row r="3209" spans="1:7" x14ac:dyDescent="0.3">
      <c r="A3209" s="3">
        <v>42836</v>
      </c>
      <c r="B3209">
        <f>1/EURUSD_D1[[#This Row],[0]]</f>
        <v>0.93665408428013464</v>
      </c>
      <c r="C3209">
        <f>(USDJPY_D1[[#This Row],[High]]+USDJPY_D1[[#This Row],[Low]])/2</f>
        <v>110.191</v>
      </c>
      <c r="D3209">
        <f>1/GBPUSD_D1[[#This Row],[Kolumna1]]</f>
        <v>0.80027529470137726</v>
      </c>
      <c r="E3209">
        <f>(USDCHF_D1[[#This Row],[High]]+USDCHF_D1[[#This Row],[Low]])/2</f>
        <v>1.0012099999999999</v>
      </c>
      <c r="F3209">
        <f>VLOOKUP(A3209,'nUSD INdex 2'!A:B,2,FALSE)</f>
        <v>94.196700000000007</v>
      </c>
      <c r="G3209">
        <f>VLOOKUP(A3209,'wUSD Index'!A:B,2,FALSE)</f>
        <v>124.37220000000001</v>
      </c>
    </row>
    <row r="3210" spans="1:7" x14ac:dyDescent="0.3">
      <c r="A3210" s="3">
        <v>42837</v>
      </c>
      <c r="B3210">
        <f>1/EURUSD_D1[[#This Row],[0]]</f>
        <v>0.93754980733351478</v>
      </c>
      <c r="C3210">
        <f>(USDJPY_D1[[#This Row],[High]]+USDJPY_D1[[#This Row],[Low]])/2</f>
        <v>109.35550000000001</v>
      </c>
      <c r="D3210">
        <f>1/GBPUSD_D1[[#This Row],[Kolumna1]]</f>
        <v>0.79722247689051351</v>
      </c>
      <c r="E3210">
        <f>(USDCHF_D1[[#This Row],[High]]+USDCHF_D1[[#This Row],[Low]])/2</f>
        <v>1.0020249999999999</v>
      </c>
      <c r="F3210">
        <f>VLOOKUP(A3210,'nUSD INdex 2'!A:B,2,FALSE)</f>
        <v>94.101799999999997</v>
      </c>
      <c r="G3210">
        <f>VLOOKUP(A3210,'wUSD Index'!A:B,2,FALSE)</f>
        <v>124.2637</v>
      </c>
    </row>
    <row r="3211" spans="1:7" x14ac:dyDescent="0.3">
      <c r="A3211" s="3">
        <v>42838</v>
      </c>
      <c r="B3211">
        <f>1/EURUSD_D1[[#This Row],[0]]</f>
        <v>0.93794552412395893</v>
      </c>
      <c r="C3211">
        <f>(USDJPY_D1[[#This Row],[High]]+USDJPY_D1[[#This Row],[Low]])/2</f>
        <v>109.0595</v>
      </c>
      <c r="D3211">
        <f>1/GBPUSD_D1[[#This Row],[Kolumna1]]</f>
        <v>0.79938287641940431</v>
      </c>
      <c r="E3211">
        <f>(USDCHF_D1[[#This Row],[High]]+USDCHF_D1[[#This Row],[Low]])/2</f>
        <v>1.002235</v>
      </c>
      <c r="F3211">
        <f>VLOOKUP(A3211,'nUSD INdex 2'!A:B,2,FALSE)</f>
        <v>93.876199999999997</v>
      </c>
      <c r="G3211">
        <f>VLOOKUP(A3211,'wUSD Index'!A:B,2,FALSE)</f>
        <v>123.8309</v>
      </c>
    </row>
    <row r="3212" spans="1:7" x14ac:dyDescent="0.3">
      <c r="A3212" s="3">
        <v>42839</v>
      </c>
      <c r="B3212">
        <f>1/EURUSD_D1[[#This Row],[0]]</f>
        <v>0.9380599045055017</v>
      </c>
      <c r="C3212">
        <f>(USDJPY_D1[[#This Row],[High]]+USDJPY_D1[[#This Row],[Low]])/2</f>
        <v>108.886</v>
      </c>
      <c r="D3212">
        <f>1/GBPUSD_D1[[#This Row],[Kolumna1]]</f>
        <v>0.80275827744128825</v>
      </c>
      <c r="E3212">
        <f>(USDCHF_D1[[#This Row],[High]]+USDCHF_D1[[#This Row],[Low]])/2</f>
        <v>1.0024250000000001</v>
      </c>
      <c r="F3212">
        <f>VLOOKUP(A3212,'nUSD INdex 2'!A:B,2,FALSE)</f>
        <v>93.906800000000004</v>
      </c>
      <c r="G3212">
        <f>VLOOKUP(A3212,'wUSD Index'!A:B,2,FALSE)</f>
        <v>123.8531</v>
      </c>
    </row>
    <row r="3213" spans="1:7" x14ac:dyDescent="0.3">
      <c r="A3213" s="3">
        <v>42841</v>
      </c>
      <c r="B3213">
        <f>1/EURUSD_D1[[#This Row],[0]]</f>
        <v>0.93791913261238613</v>
      </c>
      <c r="C3213">
        <f>(USDJPY_D1[[#This Row],[High]]+USDJPY_D1[[#This Row],[Low]])/2</f>
        <v>108.526</v>
      </c>
      <c r="D3213">
        <f>1/GBPUSD_D1[[#This Row],[Kolumna1]]</f>
        <v>0.80254567488072159</v>
      </c>
      <c r="E3213">
        <f>(USDCHF_D1[[#This Row],[High]]+USDCHF_D1[[#This Row],[Low]])/2</f>
        <v>1.00454</v>
      </c>
      <c r="F3213" t="e">
        <f>VLOOKUP(A3213,'nUSD INdex 2'!A:B,2,FALSE)</f>
        <v>#N/A</v>
      </c>
      <c r="G3213" t="e">
        <f>VLOOKUP(A3213,'wUSD Index'!A:B,2,FALSE)</f>
        <v>#N/A</v>
      </c>
    </row>
    <row r="3214" spans="1:7" x14ac:dyDescent="0.3">
      <c r="A3214" s="3">
        <v>42842</v>
      </c>
      <c r="B3214">
        <f>1/EURUSD_D1[[#This Row],[0]]</f>
        <v>0.93839881011030879</v>
      </c>
      <c r="C3214">
        <f>(USDJPY_D1[[#This Row],[High]]+USDJPY_D1[[#This Row],[Low]])/2</f>
        <v>108.65049999999999</v>
      </c>
      <c r="D3214">
        <f>1/GBPUSD_D1[[#This Row],[Kolumna1]]</f>
        <v>0.8014008486834987</v>
      </c>
      <c r="E3214">
        <f>(USDCHF_D1[[#This Row],[High]]+USDCHF_D1[[#This Row],[Low]])/2</f>
        <v>1.004675</v>
      </c>
      <c r="F3214">
        <f>VLOOKUP(A3214,'nUSD INdex 2'!A:B,2,FALSE)</f>
        <v>93.627499999999998</v>
      </c>
      <c r="G3214">
        <f>VLOOKUP(A3214,'wUSD Index'!A:B,2,FALSE)</f>
        <v>123.64230000000001</v>
      </c>
    </row>
    <row r="3215" spans="1:7" x14ac:dyDescent="0.3">
      <c r="A3215" s="3">
        <v>42843</v>
      </c>
      <c r="B3215">
        <f>1/EURUSD_D1[[#This Row],[0]]</f>
        <v>0.94133151342574073</v>
      </c>
      <c r="C3215">
        <f>(USDJPY_D1[[#This Row],[High]]+USDJPY_D1[[#This Row],[Low]])/2</f>
        <v>108.7705</v>
      </c>
      <c r="D3215">
        <f>1/GBPUSD_D1[[#This Row],[Kolumna1]]</f>
        <v>0.80506547194950628</v>
      </c>
      <c r="E3215">
        <f>(USDCHF_D1[[#This Row],[High]]+USDCHF_D1[[#This Row],[Low]])/2</f>
        <v>1.00621</v>
      </c>
      <c r="F3215">
        <f>VLOOKUP(A3215,'nUSD INdex 2'!A:B,2,FALSE)</f>
        <v>93.542100000000005</v>
      </c>
      <c r="G3215">
        <f>VLOOKUP(A3215,'wUSD Index'!A:B,2,FALSE)</f>
        <v>123.5967</v>
      </c>
    </row>
    <row r="3216" spans="1:7" x14ac:dyDescent="0.3">
      <c r="A3216" s="3">
        <v>42844</v>
      </c>
      <c r="B3216">
        <f>1/EURUSD_D1[[#This Row],[0]]</f>
        <v>0.9450947221185243</v>
      </c>
      <c r="C3216">
        <f>(USDJPY_D1[[#This Row],[High]]+USDJPY_D1[[#This Row],[Low]])/2</f>
        <v>108.797</v>
      </c>
      <c r="D3216">
        <f>1/GBPUSD_D1[[#This Row],[Kolumna1]]</f>
        <v>0.80809060311842162</v>
      </c>
      <c r="E3216">
        <f>(USDCHF_D1[[#This Row],[High]]+USDCHF_D1[[#This Row],[Low]])/2</f>
        <v>1.00922</v>
      </c>
      <c r="F3216">
        <f>VLOOKUP(A3216,'nUSD INdex 2'!A:B,2,FALSE)</f>
        <v>93.799800000000005</v>
      </c>
      <c r="G3216">
        <f>VLOOKUP(A3216,'wUSD Index'!A:B,2,FALSE)</f>
        <v>124.15949999999999</v>
      </c>
    </row>
    <row r="3217" spans="1:7" x14ac:dyDescent="0.3">
      <c r="A3217" s="3">
        <v>42845</v>
      </c>
      <c r="B3217">
        <f>1/EURUSD_D1[[#This Row],[0]]</f>
        <v>0.94445651249988194</v>
      </c>
      <c r="C3217">
        <f>(USDJPY_D1[[#This Row],[High]]+USDJPY_D1[[#This Row],[Low]])/2</f>
        <v>109.10299999999999</v>
      </c>
      <c r="D3217">
        <f>1/GBPUSD_D1[[#This Row],[Kolumna1]]</f>
        <v>0.80656544270360719</v>
      </c>
      <c r="E3217">
        <f>(USDCHF_D1[[#This Row],[High]]+USDCHF_D1[[#This Row],[Low]])/2</f>
        <v>1.0090949999999999</v>
      </c>
      <c r="F3217">
        <f>VLOOKUP(A3217,'nUSD INdex 2'!A:B,2,FALSE)</f>
        <v>93.626900000000006</v>
      </c>
      <c r="G3217">
        <f>VLOOKUP(A3217,'wUSD Index'!A:B,2,FALSE)</f>
        <v>123.9783</v>
      </c>
    </row>
    <row r="3218" spans="1:7" x14ac:dyDescent="0.3">
      <c r="A3218" s="3">
        <v>42846</v>
      </c>
      <c r="B3218">
        <f>1/EURUSD_D1[[#This Row],[0]]</f>
        <v>0.94302257596046835</v>
      </c>
      <c r="C3218">
        <f>(USDJPY_D1[[#This Row],[High]]+USDJPY_D1[[#This Row],[Low]])/2</f>
        <v>109.1365</v>
      </c>
      <c r="D3218">
        <f>1/GBPUSD_D1[[#This Row],[Kolumna1]]</f>
        <v>0.80328059796207707</v>
      </c>
      <c r="E3218">
        <f>(USDCHF_D1[[#This Row],[High]]+USDCHF_D1[[#This Row],[Low]])/2</f>
        <v>1.0074800000000002</v>
      </c>
      <c r="F3218">
        <f>VLOOKUP(A3218,'nUSD INdex 2'!A:B,2,FALSE)</f>
        <v>93.911699999999996</v>
      </c>
      <c r="G3218">
        <f>VLOOKUP(A3218,'wUSD Index'!A:B,2,FALSE)</f>
        <v>124.1695</v>
      </c>
    </row>
    <row r="3219" spans="1:7" x14ac:dyDescent="0.3">
      <c r="A3219" s="3">
        <v>42848</v>
      </c>
      <c r="B3219">
        <f>1/EURUSD_D1[[#This Row],[0]]</f>
        <v>0.94055238641654249</v>
      </c>
      <c r="C3219">
        <f>(USDJPY_D1[[#This Row],[High]]+USDJPY_D1[[#This Row],[Low]])/2</f>
        <v>110.23350000000001</v>
      </c>
      <c r="D3219">
        <f>1/GBPUSD_D1[[#This Row],[Kolumna1]]</f>
        <v>0.79905072773545016</v>
      </c>
      <c r="E3219">
        <f>(USDCHF_D1[[#This Row],[High]]+USDCHF_D1[[#This Row],[Low]])/2</f>
        <v>1.00546</v>
      </c>
      <c r="F3219" t="e">
        <f>VLOOKUP(A3219,'nUSD INdex 2'!A:B,2,FALSE)</f>
        <v>#N/A</v>
      </c>
      <c r="G3219" t="e">
        <f>VLOOKUP(A3219,'wUSD Index'!A:B,2,FALSE)</f>
        <v>#N/A</v>
      </c>
    </row>
    <row r="3220" spans="1:7" x14ac:dyDescent="0.3">
      <c r="A3220" s="3">
        <v>42849</v>
      </c>
      <c r="B3220">
        <f>1/EURUSD_D1[[#This Row],[0]]</f>
        <v>0.93954497836697703</v>
      </c>
      <c r="C3220">
        <f>(USDJPY_D1[[#This Row],[High]]+USDJPY_D1[[#This Row],[Low]])/2</f>
        <v>109.97049999999999</v>
      </c>
      <c r="D3220">
        <f>1/GBPUSD_D1[[#This Row],[Kolumna1]]</f>
        <v>0.79772807045534322</v>
      </c>
      <c r="E3220">
        <f>(USDCHF_D1[[#This Row],[High]]+USDCHF_D1[[#This Row],[Low]])/2</f>
        <v>1.0037500000000001</v>
      </c>
      <c r="F3220">
        <f>VLOOKUP(A3220,'nUSD INdex 2'!A:B,2,FALSE)</f>
        <v>93.458600000000004</v>
      </c>
      <c r="G3220">
        <f>VLOOKUP(A3220,'wUSD Index'!A:B,2,FALSE)</f>
        <v>123.7081</v>
      </c>
    </row>
    <row r="3221" spans="1:7" x14ac:dyDescent="0.3">
      <c r="A3221" s="3">
        <v>42850</v>
      </c>
      <c r="B3221">
        <f>1/EURUSD_D1[[#This Row],[0]]</f>
        <v>0.94182355877449908</v>
      </c>
      <c r="C3221">
        <f>(USDJPY_D1[[#This Row],[High]]+USDJPY_D1[[#This Row],[Low]])/2</f>
        <v>110.40649999999999</v>
      </c>
      <c r="D3221">
        <f>1/GBPUSD_D1[[#This Row],[Kolumna1]]</f>
        <v>0.79888156580786907</v>
      </c>
      <c r="E3221">
        <f>(USDCHF_D1[[#This Row],[High]]+USDCHF_D1[[#This Row],[Low]])/2</f>
        <v>1.00437</v>
      </c>
      <c r="F3221">
        <f>VLOOKUP(A3221,'nUSD INdex 2'!A:B,2,FALSE)</f>
        <v>93.402000000000001</v>
      </c>
      <c r="G3221">
        <f>VLOOKUP(A3221,'wUSD Index'!A:B,2,FALSE)</f>
        <v>123.85899999999999</v>
      </c>
    </row>
    <row r="3222" spans="1:7" x14ac:dyDescent="0.3">
      <c r="A3222" s="3">
        <v>42851</v>
      </c>
      <c r="B3222">
        <f>1/EURUSD_D1[[#This Row],[0]]</f>
        <v>0.94258258201646683</v>
      </c>
      <c r="C3222">
        <f>(USDJPY_D1[[#This Row],[High]]+USDJPY_D1[[#This Row],[Low]])/2</f>
        <v>111.32550000000001</v>
      </c>
      <c r="D3222">
        <f>1/GBPUSD_D1[[#This Row],[Kolumna1]]</f>
        <v>0.79810052076058979</v>
      </c>
      <c r="E3222">
        <f>(USDCHF_D1[[#This Row],[High]]+USDCHF_D1[[#This Row],[Low]])/2</f>
        <v>1.0037699999999998</v>
      </c>
      <c r="F3222">
        <f>VLOOKUP(A3222,'nUSD INdex 2'!A:B,2,FALSE)</f>
        <v>93.717299999999994</v>
      </c>
      <c r="G3222">
        <f>VLOOKUP(A3222,'wUSD Index'!A:B,2,FALSE)</f>
        <v>124.337</v>
      </c>
    </row>
    <row r="3223" spans="1:7" x14ac:dyDescent="0.3">
      <c r="A3223" s="3">
        <v>42852</v>
      </c>
      <c r="B3223">
        <f>1/EURUSD_D1[[#This Row],[0]]</f>
        <v>0.93990262608793718</v>
      </c>
      <c r="C3223">
        <f>(USDJPY_D1[[#This Row],[High]]+USDJPY_D1[[#This Row],[Low]])/2</f>
        <v>111.321</v>
      </c>
      <c r="D3223">
        <f>1/GBPUSD_D1[[#This Row],[Kolumna1]]</f>
        <v>0.79598505140073472</v>
      </c>
      <c r="E3223">
        <f>(USDCHF_D1[[#This Row],[High]]+USDCHF_D1[[#This Row],[Low]])/2</f>
        <v>1.0031300000000001</v>
      </c>
      <c r="F3223">
        <f>VLOOKUP(A3223,'nUSD INdex 2'!A:B,2,FALSE)</f>
        <v>93.812399999999997</v>
      </c>
      <c r="G3223">
        <f>VLOOKUP(A3223,'wUSD Index'!A:B,2,FALSE)</f>
        <v>124.39149999999999</v>
      </c>
    </row>
    <row r="3224" spans="1:7" x14ac:dyDescent="0.3">
      <c r="A3224" s="3">
        <v>42853</v>
      </c>
      <c r="B3224">
        <f>1/EURUSD_D1[[#This Row],[0]]</f>
        <v>0.93575569290369653</v>
      </c>
      <c r="C3224">
        <f>(USDJPY_D1[[#This Row],[High]]+USDJPY_D1[[#This Row],[Low]])/2</f>
        <v>111.39449999999999</v>
      </c>
      <c r="D3224">
        <f>1/GBPUSD_D1[[#This Row],[Kolumna1]]</f>
        <v>0.78676968104357126</v>
      </c>
      <c r="E3224">
        <f>(USDCHF_D1[[#This Row],[High]]+USDCHF_D1[[#This Row],[Low]])/2</f>
        <v>1.0001249999999999</v>
      </c>
      <c r="F3224">
        <f>VLOOKUP(A3224,'nUSD INdex 2'!A:B,2,FALSE)</f>
        <v>93.718100000000007</v>
      </c>
      <c r="G3224">
        <f>VLOOKUP(A3224,'wUSD Index'!A:B,2,FALSE)</f>
        <v>124.1803</v>
      </c>
    </row>
    <row r="3225" spans="1:7" x14ac:dyDescent="0.3">
      <c r="A3225" s="3">
        <v>42855</v>
      </c>
      <c r="B3225">
        <f>1/EURUSD_D1[[#This Row],[0]]</f>
        <v>0.93298812772607465</v>
      </c>
      <c r="C3225">
        <f>(USDJPY_D1[[#This Row],[High]]+USDJPY_D1[[#This Row],[Low]])/2</f>
        <v>111.33199999999999</v>
      </c>
      <c r="D3225">
        <f>1/GBPUSD_D1[[#This Row],[Kolumna1]]</f>
        <v>0.78035990198679628</v>
      </c>
      <c r="E3225">
        <f>(USDCHF_D1[[#This Row],[High]]+USDCHF_D1[[#This Row],[Low]])/2</f>
        <v>0.99740999999999991</v>
      </c>
      <c r="F3225" t="e">
        <f>VLOOKUP(A3225,'nUSD INdex 2'!A:B,2,FALSE)</f>
        <v>#N/A</v>
      </c>
      <c r="G3225" t="e">
        <f>VLOOKUP(A3225,'wUSD Index'!A:B,2,FALSE)</f>
        <v>#N/A</v>
      </c>
    </row>
    <row r="3226" spans="1:7" x14ac:dyDescent="0.3">
      <c r="A3226" s="3">
        <v>42856</v>
      </c>
      <c r="B3226">
        <f>1/EURUSD_D1[[#This Row],[0]]</f>
        <v>0.93090800767068205</v>
      </c>
      <c r="C3226">
        <f>(USDJPY_D1[[#This Row],[High]]+USDJPY_D1[[#This Row],[Low]])/2</f>
        <v>111.6215</v>
      </c>
      <c r="D3226">
        <f>1/GBPUSD_D1[[#This Row],[Kolumna1]]</f>
        <v>0.78065536017486681</v>
      </c>
      <c r="E3226">
        <f>(USDCHF_D1[[#This Row],[High]]+USDCHF_D1[[#This Row],[Low]])/2</f>
        <v>0.99660499999999996</v>
      </c>
      <c r="F3226">
        <f>VLOOKUP(A3226,'nUSD INdex 2'!A:B,2,FALSE)</f>
        <v>93.665400000000005</v>
      </c>
      <c r="G3226">
        <f>VLOOKUP(A3226,'wUSD Index'!A:B,2,FALSE)</f>
        <v>123.97629999999999</v>
      </c>
    </row>
    <row r="3227" spans="1:7" x14ac:dyDescent="0.3">
      <c r="A3227" s="3">
        <v>42857</v>
      </c>
      <c r="B3227">
        <f>1/EURUSD_D1[[#This Row],[0]]</f>
        <v>0.93370245703801569</v>
      </c>
      <c r="C3227">
        <f>(USDJPY_D1[[#This Row],[High]]+USDJPY_D1[[#This Row],[Low]])/2</f>
        <v>112.06</v>
      </c>
      <c r="D3227">
        <f>1/GBPUSD_D1[[#This Row],[Kolumna1]]</f>
        <v>0.78151864703491825</v>
      </c>
      <c r="E3227">
        <f>(USDCHF_D1[[#This Row],[High]]+USDCHF_D1[[#This Row],[Low]])/2</f>
        <v>0.99775999999999998</v>
      </c>
      <c r="F3227">
        <f>VLOOKUP(A3227,'nUSD INdex 2'!A:B,2,FALSE)</f>
        <v>93.8566</v>
      </c>
      <c r="G3227">
        <f>VLOOKUP(A3227,'wUSD Index'!A:B,2,FALSE)</f>
        <v>124.0578</v>
      </c>
    </row>
    <row r="3228" spans="1:7" x14ac:dyDescent="0.3">
      <c r="A3228" s="3">
        <v>42858</v>
      </c>
      <c r="B3228">
        <f>1/EURUSD_D1[[#This Row],[0]]</f>
        <v>0.91822305474445864</v>
      </c>
      <c r="C3228">
        <f>(USDJPY_D1[[#This Row],[High]]+USDJPY_D1[[#This Row],[Low]])/2</f>
        <v>112.3985</v>
      </c>
      <c r="D3228">
        <f>1/GBPUSD_D1[[#This Row],[Kolumna1]]</f>
        <v>0.77989128315512801</v>
      </c>
      <c r="E3228">
        <f>(USDCHF_D1[[#This Row],[High]]+USDCHF_D1[[#This Row],[Low]])/2</f>
        <v>0.99155499999999996</v>
      </c>
      <c r="F3228">
        <f>VLOOKUP(A3228,'nUSD INdex 2'!A:B,2,FALSE)</f>
        <v>93.8125</v>
      </c>
      <c r="G3228">
        <f>VLOOKUP(A3228,'wUSD Index'!A:B,2,FALSE)</f>
        <v>124.0522</v>
      </c>
    </row>
    <row r="3229" spans="1:7" x14ac:dyDescent="0.3">
      <c r="A3229" s="3">
        <v>42859</v>
      </c>
      <c r="B3229">
        <f>1/EURUSD_D1[[#This Row],[0]]</f>
        <v>0.92173969149372526</v>
      </c>
      <c r="C3229">
        <f>(USDJPY_D1[[#This Row],[High]]+USDJPY_D1[[#This Row],[Low]])/2</f>
        <v>112.68350000000001</v>
      </c>
      <c r="D3229">
        <f>1/GBPUSD_D1[[#This Row],[Kolumna1]]</f>
        <v>0.78108829031489579</v>
      </c>
      <c r="E3229">
        <f>(USDCHF_D1[[#This Row],[High]]+USDCHF_D1[[#This Row],[Low]])/2</f>
        <v>0.99545499999999998</v>
      </c>
      <c r="F3229">
        <f>VLOOKUP(A3229,'nUSD INdex 2'!A:B,2,FALSE)</f>
        <v>93.781400000000005</v>
      </c>
      <c r="G3229">
        <f>VLOOKUP(A3229,'wUSD Index'!A:B,2,FALSE)</f>
        <v>124.3215</v>
      </c>
    </row>
    <row r="3230" spans="1:7" x14ac:dyDescent="0.3">
      <c r="A3230" s="3">
        <v>42860</v>
      </c>
      <c r="B3230">
        <f>1/EURUSD_D1[[#This Row],[0]]</f>
        <v>0.91738490259665795</v>
      </c>
      <c r="C3230">
        <f>(USDJPY_D1[[#This Row],[High]]+USDJPY_D1[[#This Row],[Low]])/2</f>
        <v>112.446</v>
      </c>
      <c r="D3230">
        <f>1/GBPUSD_D1[[#This Row],[Kolumna1]]</f>
        <v>0.78062184336042095</v>
      </c>
      <c r="E3230">
        <f>(USDCHF_D1[[#This Row],[High]]+USDCHF_D1[[#This Row],[Low]])/2</f>
        <v>0.99439</v>
      </c>
      <c r="F3230">
        <f>VLOOKUP(A3230,'nUSD INdex 2'!A:B,2,FALSE)</f>
        <v>93.549599999999998</v>
      </c>
      <c r="G3230">
        <f>VLOOKUP(A3230,'wUSD Index'!A:B,2,FALSE)</f>
        <v>124.2034</v>
      </c>
    </row>
    <row r="3231" spans="1:7" x14ac:dyDescent="0.3">
      <c r="A3231" s="3">
        <v>42862</v>
      </c>
      <c r="B3231">
        <f>1/EURUSD_D1[[#This Row],[0]]</f>
        <v>0.91716193411108671</v>
      </c>
      <c r="C3231">
        <f>(USDJPY_D1[[#This Row],[High]]+USDJPY_D1[[#This Row],[Low]])/2</f>
        <v>112.78999999999999</v>
      </c>
      <c r="D3231">
        <f>1/GBPUSD_D1[[#This Row],[Kolumna1]]</f>
        <v>0.77917726672406595</v>
      </c>
      <c r="E3231">
        <f>(USDCHF_D1[[#This Row],[High]]+USDCHF_D1[[#This Row],[Low]])/2</f>
        <v>0.99439999999999995</v>
      </c>
      <c r="F3231" t="e">
        <f>VLOOKUP(A3231,'nUSD INdex 2'!A:B,2,FALSE)</f>
        <v>#N/A</v>
      </c>
      <c r="G3231" t="e">
        <f>VLOOKUP(A3231,'wUSD Index'!A:B,2,FALSE)</f>
        <v>#N/A</v>
      </c>
    </row>
    <row r="3232" spans="1:7" x14ac:dyDescent="0.3">
      <c r="A3232" s="3">
        <v>42863</v>
      </c>
      <c r="B3232">
        <f>1/EURUSD_D1[[#This Row],[0]]</f>
        <v>0.91808817318815295</v>
      </c>
      <c r="C3232">
        <f>(USDJPY_D1[[#This Row],[High]]+USDJPY_D1[[#This Row],[Low]])/2</f>
        <v>112.8455</v>
      </c>
      <c r="D3232">
        <f>1/GBPUSD_D1[[#This Row],[Kolumna1]]</f>
        <v>0.77642765635311939</v>
      </c>
      <c r="E3232">
        <f>(USDCHF_D1[[#This Row],[High]]+USDCHF_D1[[#This Row],[Low]])/2</f>
        <v>0.99415999999999993</v>
      </c>
      <c r="F3232">
        <f>VLOOKUP(A3232,'nUSD INdex 2'!A:B,2,FALSE)</f>
        <v>93.9024</v>
      </c>
      <c r="G3232">
        <f>VLOOKUP(A3232,'wUSD Index'!A:B,2,FALSE)</f>
        <v>124.5196</v>
      </c>
    </row>
    <row r="3233" spans="1:7" x14ac:dyDescent="0.3">
      <c r="A3233" s="3">
        <v>42864</v>
      </c>
      <c r="B3233">
        <f>1/EURUSD_D1[[#This Row],[0]]</f>
        <v>0.91724185374578637</v>
      </c>
      <c r="C3233">
        <f>(USDJPY_D1[[#This Row],[High]]+USDJPY_D1[[#This Row],[Low]])/2</f>
        <v>113.73099999999999</v>
      </c>
      <c r="D3233">
        <f>1/GBPUSD_D1[[#This Row],[Kolumna1]]</f>
        <v>0.77355374458028914</v>
      </c>
      <c r="E3233">
        <f>(USDCHF_D1[[#This Row],[High]]+USDCHF_D1[[#This Row],[Low]])/2</f>
        <v>0.99258000000000002</v>
      </c>
      <c r="F3233">
        <f>VLOOKUP(A3233,'nUSD INdex 2'!A:B,2,FALSE)</f>
        <v>94.325900000000004</v>
      </c>
      <c r="G3233">
        <f>VLOOKUP(A3233,'wUSD Index'!A:B,2,FALSE)</f>
        <v>124.8389</v>
      </c>
    </row>
    <row r="3234" spans="1:7" x14ac:dyDescent="0.3">
      <c r="A3234" s="3">
        <v>42865</v>
      </c>
      <c r="B3234">
        <f>1/EURUSD_D1[[#This Row],[0]]</f>
        <v>0.91736807100428863</v>
      </c>
      <c r="C3234">
        <f>(USDJPY_D1[[#This Row],[High]]+USDJPY_D1[[#This Row],[Low]])/2</f>
        <v>114.0095</v>
      </c>
      <c r="D3234">
        <f>1/GBPUSD_D1[[#This Row],[Kolumna1]]</f>
        <v>0.77334735669873478</v>
      </c>
      <c r="E3234">
        <f>(USDCHF_D1[[#This Row],[High]]+USDCHF_D1[[#This Row],[Low]])/2</f>
        <v>0.99402000000000001</v>
      </c>
      <c r="F3234">
        <f>VLOOKUP(A3234,'nUSD INdex 2'!A:B,2,FALSE)</f>
        <v>94.192599999999999</v>
      </c>
      <c r="G3234">
        <f>VLOOKUP(A3234,'wUSD Index'!A:B,2,FALSE)</f>
        <v>124.5386</v>
      </c>
    </row>
    <row r="3235" spans="1:7" x14ac:dyDescent="0.3">
      <c r="A3235" s="3">
        <v>42866</v>
      </c>
      <c r="B3235">
        <f>1/EURUSD_D1[[#This Row],[0]]</f>
        <v>0.91709884949949327</v>
      </c>
      <c r="C3235">
        <f>(USDJPY_D1[[#This Row],[High]]+USDJPY_D1[[#This Row],[Low]])/2</f>
        <v>113.9025</v>
      </c>
      <c r="D3235">
        <f>1/GBPUSD_D1[[#This Row],[Kolumna1]]</f>
        <v>0.77470135262856166</v>
      </c>
      <c r="E3235">
        <f>(USDCHF_D1[[#This Row],[High]]+USDCHF_D1[[#This Row],[Low]])/2</f>
        <v>0.99465499999999996</v>
      </c>
      <c r="F3235">
        <f>VLOOKUP(A3235,'nUSD INdex 2'!A:B,2,FALSE)</f>
        <v>94.270499999999998</v>
      </c>
      <c r="G3235">
        <f>VLOOKUP(A3235,'wUSD Index'!A:B,2,FALSE)</f>
        <v>124.4716</v>
      </c>
    </row>
    <row r="3236" spans="1:7" x14ac:dyDescent="0.3">
      <c r="A3236" s="3">
        <v>42867</v>
      </c>
      <c r="B3236">
        <f>1/EURUSD_D1[[#This Row],[0]]</f>
        <v>0.91642228739002918</v>
      </c>
      <c r="C3236">
        <f>(USDJPY_D1[[#This Row],[High]]+USDJPY_D1[[#This Row],[Low]])/2</f>
        <v>113.57550000000001</v>
      </c>
      <c r="D3236">
        <f>1/GBPUSD_D1[[#This Row],[Kolumna1]]</f>
        <v>0.77504659967680556</v>
      </c>
      <c r="E3236">
        <f>(USDCHF_D1[[#This Row],[High]]+USDCHF_D1[[#This Row],[Low]])/2</f>
        <v>0.99357499999999999</v>
      </c>
      <c r="F3236">
        <f>VLOOKUP(A3236,'nUSD INdex 2'!A:B,2,FALSE)</f>
        <v>94.025099999999995</v>
      </c>
      <c r="G3236">
        <f>VLOOKUP(A3236,'wUSD Index'!A:B,2,FALSE)</f>
        <v>124.13330000000001</v>
      </c>
    </row>
    <row r="3237" spans="1:7" x14ac:dyDescent="0.3">
      <c r="A3237" s="3">
        <v>42869</v>
      </c>
      <c r="B3237">
        <f>1/EURUSD_D1[[#This Row],[0]]</f>
        <v>0.91667430561921348</v>
      </c>
      <c r="C3237">
        <f>(USDJPY_D1[[#This Row],[High]]+USDJPY_D1[[#This Row],[Low]])/2</f>
        <v>113.236</v>
      </c>
      <c r="D3237">
        <f>1/GBPUSD_D1[[#This Row],[Kolumna1]]</f>
        <v>0.77492948141719098</v>
      </c>
      <c r="E3237">
        <f>(USDCHF_D1[[#This Row],[High]]+USDCHF_D1[[#This Row],[Low]])/2</f>
        <v>0.99194000000000004</v>
      </c>
      <c r="F3237" t="e">
        <f>VLOOKUP(A3237,'nUSD INdex 2'!A:B,2,FALSE)</f>
        <v>#N/A</v>
      </c>
      <c r="G3237" t="e">
        <f>VLOOKUP(A3237,'wUSD Index'!A:B,2,FALSE)</f>
        <v>#N/A</v>
      </c>
    </row>
    <row r="3238" spans="1:7" x14ac:dyDescent="0.3">
      <c r="A3238" s="3">
        <v>42870</v>
      </c>
      <c r="B3238">
        <f>1/EURUSD_D1[[#This Row],[0]]</f>
        <v>0.9148335689029774</v>
      </c>
      <c r="C3238">
        <f>(USDJPY_D1[[#This Row],[High]]+USDJPY_D1[[#This Row],[Low]])/2</f>
        <v>113.54249999999999</v>
      </c>
      <c r="D3238">
        <f>1/GBPUSD_D1[[#This Row],[Kolumna1]]</f>
        <v>0.77631614698769924</v>
      </c>
      <c r="E3238">
        <f>(USDCHF_D1[[#This Row],[High]]+USDCHF_D1[[#This Row],[Low]])/2</f>
        <v>0.99077999999999999</v>
      </c>
      <c r="F3238">
        <f>VLOOKUP(A3238,'nUSD INdex 2'!A:B,2,FALSE)</f>
        <v>93.687299999999993</v>
      </c>
      <c r="G3238">
        <f>VLOOKUP(A3238,'wUSD Index'!A:B,2,FALSE)</f>
        <v>123.7166</v>
      </c>
    </row>
    <row r="3239" spans="1:7" x14ac:dyDescent="0.3">
      <c r="A3239" s="3">
        <v>42871</v>
      </c>
      <c r="B3239">
        <f>1/EURUSD_D1[[#This Row],[0]]</f>
        <v>0.91120739535922068</v>
      </c>
      <c r="C3239">
        <f>(USDJPY_D1[[#This Row],[High]]+USDJPY_D1[[#This Row],[Low]])/2</f>
        <v>113.1965</v>
      </c>
      <c r="D3239">
        <f>1/GBPUSD_D1[[#This Row],[Kolumna1]]</f>
        <v>0.77268407266321026</v>
      </c>
      <c r="E3239">
        <f>(USDCHF_D1[[#This Row],[High]]+USDCHF_D1[[#This Row],[Low]])/2</f>
        <v>0.98807500000000004</v>
      </c>
      <c r="F3239">
        <f>VLOOKUP(A3239,'nUSD INdex 2'!A:B,2,FALSE)</f>
        <v>93.184100000000001</v>
      </c>
      <c r="G3239">
        <f>VLOOKUP(A3239,'wUSD Index'!A:B,2,FALSE)</f>
        <v>123.3557</v>
      </c>
    </row>
    <row r="3240" spans="1:7" x14ac:dyDescent="0.3">
      <c r="A3240" s="3">
        <v>42872</v>
      </c>
      <c r="B3240">
        <f>1/EURUSD_D1[[#This Row],[0]]</f>
        <v>0.90971530459542682</v>
      </c>
      <c r="C3240">
        <f>(USDJPY_D1[[#This Row],[High]]+USDJPY_D1[[#This Row],[Low]])/2</f>
        <v>111.631</v>
      </c>
      <c r="D3240">
        <f>1/GBPUSD_D1[[#This Row],[Kolumna1]]</f>
        <v>0.77076340261211718</v>
      </c>
      <c r="E3240">
        <f>(USDCHF_D1[[#This Row],[High]]+USDCHF_D1[[#This Row],[Low]])/2</f>
        <v>0.98849500000000001</v>
      </c>
      <c r="F3240">
        <f>VLOOKUP(A3240,'nUSD INdex 2'!A:B,2,FALSE)</f>
        <v>92.703699999999998</v>
      </c>
      <c r="G3240">
        <f>VLOOKUP(A3240,'wUSD Index'!A:B,2,FALSE)</f>
        <v>123.1092</v>
      </c>
    </row>
    <row r="3241" spans="1:7" x14ac:dyDescent="0.3">
      <c r="A3241" s="3">
        <v>42873</v>
      </c>
      <c r="B3241">
        <f>1/EURUSD_D1[[#This Row],[0]]</f>
        <v>0.91269189347060209</v>
      </c>
      <c r="C3241">
        <f>(USDJPY_D1[[#This Row],[High]]+USDJPY_D1[[#This Row],[Low]])/2</f>
        <v>110.988</v>
      </c>
      <c r="D3241">
        <f>1/GBPUSD_D1[[#This Row],[Kolumna1]]</f>
        <v>0.7717240314863405</v>
      </c>
      <c r="E3241">
        <f>(USDCHF_D1[[#This Row],[High]]+USDCHF_D1[[#This Row],[Low]])/2</f>
        <v>0.99376500000000001</v>
      </c>
      <c r="F3241">
        <f>VLOOKUP(A3241,'nUSD INdex 2'!A:B,2,FALSE)</f>
        <v>92.596699999999998</v>
      </c>
      <c r="G3241">
        <f>VLOOKUP(A3241,'wUSD Index'!A:B,2,FALSE)</f>
        <v>123.6707</v>
      </c>
    </row>
    <row r="3242" spans="1:7" x14ac:dyDescent="0.3">
      <c r="A3242" s="3">
        <v>42874</v>
      </c>
      <c r="B3242">
        <f>1/EURUSD_D1[[#This Row],[0]]</f>
        <v>0.91757430057898937</v>
      </c>
      <c r="C3242">
        <f>(USDJPY_D1[[#This Row],[High]]+USDJPY_D1[[#This Row],[Low]])/2</f>
        <v>111.369</v>
      </c>
      <c r="D3242">
        <f>1/GBPUSD_D1[[#This Row],[Kolumna1]]</f>
        <v>0.77329353449275817</v>
      </c>
      <c r="E3242">
        <f>(USDCHF_D1[[#This Row],[High]]+USDCHF_D1[[#This Row],[Low]])/2</f>
        <v>1.0034800000000001</v>
      </c>
      <c r="F3242">
        <f>VLOOKUP(A3242,'nUSD INdex 2'!A:B,2,FALSE)</f>
        <v>92.333699999999993</v>
      </c>
      <c r="G3242">
        <f>VLOOKUP(A3242,'wUSD Index'!A:B,2,FALSE)</f>
        <v>123.06959999999999</v>
      </c>
    </row>
    <row r="3243" spans="1:7" x14ac:dyDescent="0.3">
      <c r="A3243" s="3">
        <v>42876</v>
      </c>
      <c r="B3243">
        <f>1/EURUSD_D1[[#This Row],[0]]</f>
        <v>0.91948949942991642</v>
      </c>
      <c r="C3243">
        <f>(USDJPY_D1[[#This Row],[High]]+USDJPY_D1[[#This Row],[Low]])/2</f>
        <v>111.155</v>
      </c>
      <c r="D3243">
        <f>1/GBPUSD_D1[[#This Row],[Kolumna1]]</f>
        <v>0.7717478545409644</v>
      </c>
      <c r="E3243">
        <f>(USDCHF_D1[[#This Row],[High]]+USDCHF_D1[[#This Row],[Low]])/2</f>
        <v>1.007145</v>
      </c>
      <c r="F3243" t="e">
        <f>VLOOKUP(A3243,'nUSD INdex 2'!A:B,2,FALSE)</f>
        <v>#N/A</v>
      </c>
      <c r="G3243" t="e">
        <f>VLOOKUP(A3243,'wUSD Index'!A:B,2,FALSE)</f>
        <v>#N/A</v>
      </c>
    </row>
    <row r="3244" spans="1:7" x14ac:dyDescent="0.3">
      <c r="A3244" s="3">
        <v>42877</v>
      </c>
      <c r="B3244">
        <f>1/EURUSD_D1[[#This Row],[0]]</f>
        <v>0.92030609380680017</v>
      </c>
      <c r="C3244">
        <f>(USDJPY_D1[[#This Row],[High]]+USDJPY_D1[[#This Row],[Low]])/2</f>
        <v>111.23399999999999</v>
      </c>
      <c r="D3244">
        <f>1/GBPUSD_D1[[#This Row],[Kolumna1]]</f>
        <v>0.77526892140711312</v>
      </c>
      <c r="E3244">
        <f>(USDCHF_D1[[#This Row],[High]]+USDCHF_D1[[#This Row],[Low]])/2</f>
        <v>1.0077849999999999</v>
      </c>
      <c r="F3244">
        <f>VLOOKUP(A3244,'nUSD INdex 2'!A:B,2,FALSE)</f>
        <v>92.062299999999993</v>
      </c>
      <c r="G3244">
        <f>VLOOKUP(A3244,'wUSD Index'!A:B,2,FALSE)</f>
        <v>122.9058</v>
      </c>
    </row>
    <row r="3245" spans="1:7" x14ac:dyDescent="0.3">
      <c r="A3245" s="3">
        <v>42878</v>
      </c>
      <c r="B3245">
        <f>1/EURUSD_D1[[#This Row],[0]]</f>
        <v>0.9178606503960568</v>
      </c>
      <c r="C3245">
        <f>(USDJPY_D1[[#This Row],[High]]+USDJPY_D1[[#This Row],[Low]])/2</f>
        <v>111.44750000000001</v>
      </c>
      <c r="D3245">
        <f>1/GBPUSD_D1[[#This Row],[Kolumna1]]</f>
        <v>0.77687401434109438</v>
      </c>
      <c r="E3245">
        <f>(USDCHF_D1[[#This Row],[High]]+USDCHF_D1[[#This Row],[Low]])/2</f>
        <v>1.0036499999999999</v>
      </c>
      <c r="F3245">
        <f>VLOOKUP(A3245,'nUSD INdex 2'!A:B,2,FALSE)</f>
        <v>92.240300000000005</v>
      </c>
      <c r="G3245">
        <f>VLOOKUP(A3245,'wUSD Index'!A:B,2,FALSE)</f>
        <v>123.06270000000001</v>
      </c>
    </row>
    <row r="3246" spans="1:7" x14ac:dyDescent="0.3">
      <c r="A3246" s="3">
        <v>42879</v>
      </c>
      <c r="B3246">
        <f>1/EURUSD_D1[[#This Row],[0]]</f>
        <v>0.91501354220042452</v>
      </c>
      <c r="C3246">
        <f>(USDJPY_D1[[#This Row],[High]]+USDJPY_D1[[#This Row],[Low]])/2</f>
        <v>111.8035</v>
      </c>
      <c r="D3246">
        <f>1/GBPUSD_D1[[#This Row],[Kolumna1]]</f>
        <v>0.77617153390899385</v>
      </c>
      <c r="E3246">
        <f>(USDCHF_D1[[#This Row],[High]]+USDCHF_D1[[#This Row],[Low]])/2</f>
        <v>1.00054</v>
      </c>
      <c r="F3246">
        <f>VLOOKUP(A3246,'nUSD INdex 2'!A:B,2,FALSE)</f>
        <v>92.342200000000005</v>
      </c>
      <c r="G3246">
        <f>VLOOKUP(A3246,'wUSD Index'!A:B,2,FALSE)</f>
        <v>123.0453</v>
      </c>
    </row>
    <row r="3247" spans="1:7" x14ac:dyDescent="0.3">
      <c r="A3247" s="3">
        <v>42880</v>
      </c>
      <c r="B3247">
        <f>1/EURUSD_D1[[#This Row],[0]]</f>
        <v>0.91275020765067216</v>
      </c>
      <c r="C3247">
        <f>(USDJPY_D1[[#This Row],[High]]+USDJPY_D1[[#This Row],[Low]])/2</f>
        <v>111.73099999999999</v>
      </c>
      <c r="D3247">
        <f>1/GBPUSD_D1[[#This Row],[Kolumna1]]</f>
        <v>0.77453334366044468</v>
      </c>
      <c r="E3247">
        <f>(USDCHF_D1[[#This Row],[High]]+USDCHF_D1[[#This Row],[Low]])/2</f>
        <v>0.99877499999999997</v>
      </c>
      <c r="F3247">
        <f>VLOOKUP(A3247,'nUSD INdex 2'!A:B,2,FALSE)</f>
        <v>92.125100000000003</v>
      </c>
      <c r="G3247">
        <f>VLOOKUP(A3247,'wUSD Index'!A:B,2,FALSE)</f>
        <v>122.70529999999999</v>
      </c>
    </row>
    <row r="3248" spans="1:7" x14ac:dyDescent="0.3">
      <c r="A3248" s="3">
        <v>42881</v>
      </c>
      <c r="B3248">
        <f>1/EURUSD_D1[[#This Row],[0]]</f>
        <v>0.9059571210494608</v>
      </c>
      <c r="C3248">
        <f>(USDJPY_D1[[#This Row],[High]]+USDJPY_D1[[#This Row],[Low]])/2</f>
        <v>111.3415</v>
      </c>
      <c r="D3248">
        <f>1/GBPUSD_D1[[#This Row],[Kolumna1]]</f>
        <v>0.77451834640333039</v>
      </c>
      <c r="E3248">
        <f>(USDCHF_D1[[#This Row],[High]]+USDCHF_D1[[#This Row],[Low]])/2</f>
        <v>0.99004000000000003</v>
      </c>
      <c r="F3248">
        <f>VLOOKUP(A3248,'nUSD INdex 2'!A:B,2,FALSE)</f>
        <v>92.349199999999996</v>
      </c>
      <c r="G3248">
        <f>VLOOKUP(A3248,'wUSD Index'!A:B,2,FALSE)</f>
        <v>122.7692</v>
      </c>
    </row>
    <row r="3249" spans="1:7" x14ac:dyDescent="0.3">
      <c r="A3249" s="3">
        <v>42883</v>
      </c>
      <c r="B3249">
        <f>1/EURUSD_D1[[#This Row],[0]]</f>
        <v>0.89879561387740425</v>
      </c>
      <c r="C3249">
        <f>(USDJPY_D1[[#This Row],[High]]+USDJPY_D1[[#This Row],[Low]])/2</f>
        <v>111.245</v>
      </c>
      <c r="D3249">
        <f>1/GBPUSD_D1[[#This Row],[Kolumna1]]</f>
        <v>0.7723081200475741</v>
      </c>
      <c r="E3249">
        <f>(USDCHF_D1[[#This Row],[High]]+USDCHF_D1[[#This Row],[Low]])/2</f>
        <v>0.98121000000000003</v>
      </c>
      <c r="F3249" t="e">
        <f>VLOOKUP(A3249,'nUSD INdex 2'!A:B,2,FALSE)</f>
        <v>#N/A</v>
      </c>
      <c r="G3249" t="e">
        <f>VLOOKUP(A3249,'wUSD Index'!A:B,2,FALSE)</f>
        <v>#N/A</v>
      </c>
    </row>
    <row r="3250" spans="1:7" x14ac:dyDescent="0.3">
      <c r="A3250" s="3">
        <v>42884</v>
      </c>
      <c r="B3250">
        <f>1/EURUSD_D1[[#This Row],[0]]</f>
        <v>0.89897337240870934</v>
      </c>
      <c r="C3250">
        <f>(USDJPY_D1[[#This Row],[High]]+USDJPY_D1[[#This Row],[Low]])/2</f>
        <v>111.316</v>
      </c>
      <c r="D3250">
        <f>1/GBPUSD_D1[[#This Row],[Kolumna1]]</f>
        <v>0.77110514789796736</v>
      </c>
      <c r="E3250">
        <f>(USDCHF_D1[[#This Row],[High]]+USDCHF_D1[[#This Row],[Low]])/2</f>
        <v>0.97918499999999997</v>
      </c>
      <c r="F3250" t="e">
        <f>VLOOKUP(A3250,'nUSD INdex 2'!A:B,2,FALSE)</f>
        <v>#N/A</v>
      </c>
      <c r="G3250" t="e">
        <f>VLOOKUP(A3250,'wUSD Index'!A:B,2,FALSE)</f>
        <v>#N/A</v>
      </c>
    </row>
    <row r="3251" spans="1:7" x14ac:dyDescent="0.3">
      <c r="A3251" s="3">
        <v>42885</v>
      </c>
      <c r="B3251">
        <f>1/EURUSD_D1[[#This Row],[0]]</f>
        <v>0.89641077127182767</v>
      </c>
      <c r="C3251">
        <f>(USDJPY_D1[[#This Row],[High]]+USDJPY_D1[[#This Row],[Low]])/2</f>
        <v>110.95150000000001</v>
      </c>
      <c r="D3251">
        <f>1/GBPUSD_D1[[#This Row],[Kolumna1]]</f>
        <v>0.76978442187265461</v>
      </c>
      <c r="E3251">
        <f>(USDCHF_D1[[#This Row],[High]]+USDCHF_D1[[#This Row],[Low]])/2</f>
        <v>0.97650499999999996</v>
      </c>
      <c r="F3251">
        <f>VLOOKUP(A3251,'nUSD INdex 2'!A:B,2,FALSE)</f>
        <v>92.199100000000001</v>
      </c>
      <c r="G3251">
        <f>VLOOKUP(A3251,'wUSD Index'!A:B,2,FALSE)</f>
        <v>122.8616</v>
      </c>
    </row>
    <row r="3252" spans="1:7" x14ac:dyDescent="0.3">
      <c r="A3252" s="3">
        <v>42886</v>
      </c>
      <c r="B3252">
        <f>1/EURUSD_D1[[#This Row],[0]]</f>
        <v>0.89279337190200703</v>
      </c>
      <c r="C3252">
        <f>(USDJPY_D1[[#This Row],[High]]+USDJPY_D1[[#This Row],[Low]])/2</f>
        <v>110.85499999999999</v>
      </c>
      <c r="D3252">
        <f>1/GBPUSD_D1[[#This Row],[Kolumna1]]</f>
        <v>0.76878428297411883</v>
      </c>
      <c r="E3252">
        <f>(USDCHF_D1[[#This Row],[High]]+USDCHF_D1[[#This Row],[Low]])/2</f>
        <v>0.97302500000000003</v>
      </c>
      <c r="F3252">
        <f>VLOOKUP(A3252,'nUSD INdex 2'!A:B,2,FALSE)</f>
        <v>92.041799999999995</v>
      </c>
      <c r="G3252">
        <f>VLOOKUP(A3252,'wUSD Index'!A:B,2,FALSE)</f>
        <v>122.5504</v>
      </c>
    </row>
    <row r="3253" spans="1:7" x14ac:dyDescent="0.3">
      <c r="A3253" s="3">
        <v>42887</v>
      </c>
      <c r="B3253">
        <f>1/EURUSD_D1[[#This Row],[0]]</f>
        <v>0.89186971567193485</v>
      </c>
      <c r="C3253">
        <f>(USDJPY_D1[[#This Row],[High]]+USDJPY_D1[[#This Row],[Low]])/2</f>
        <v>111.12649999999999</v>
      </c>
      <c r="D3253">
        <f>1/GBPUSD_D1[[#This Row],[Kolumna1]]</f>
        <v>0.76898528546656253</v>
      </c>
      <c r="E3253">
        <f>(USDCHF_D1[[#This Row],[High]]+USDCHF_D1[[#This Row],[Low]])/2</f>
        <v>0.97283999999999993</v>
      </c>
      <c r="F3253">
        <f>VLOOKUP(A3253,'nUSD INdex 2'!A:B,2,FALSE)</f>
        <v>92.1922</v>
      </c>
      <c r="G3253">
        <f>VLOOKUP(A3253,'wUSD Index'!A:B,2,FALSE)</f>
        <v>122.5485</v>
      </c>
    </row>
    <row r="3254" spans="1:7" x14ac:dyDescent="0.3">
      <c r="A3254" s="3">
        <v>42888</v>
      </c>
      <c r="B3254">
        <f>1/EURUSD_D1[[#This Row],[0]]</f>
        <v>0.89113851857132664</v>
      </c>
      <c r="C3254">
        <f>(USDJPY_D1[[#This Row],[High]]+USDJPY_D1[[#This Row],[Low]])/2</f>
        <v>111.021</v>
      </c>
      <c r="D3254">
        <f>1/GBPUSD_D1[[#This Row],[Kolumna1]]</f>
        <v>0.76963334667364469</v>
      </c>
      <c r="E3254">
        <f>(USDCHF_D1[[#This Row],[High]]+USDCHF_D1[[#This Row],[Low]])/2</f>
        <v>0.97323000000000004</v>
      </c>
      <c r="F3254">
        <f>VLOOKUP(A3254,'nUSD INdex 2'!A:B,2,FALSE)</f>
        <v>91.889799999999994</v>
      </c>
      <c r="G3254">
        <f>VLOOKUP(A3254,'wUSD Index'!A:B,2,FALSE)</f>
        <v>122.4415</v>
      </c>
    </row>
    <row r="3255" spans="1:7" x14ac:dyDescent="0.3">
      <c r="A3255" s="3">
        <v>42890</v>
      </c>
      <c r="B3255">
        <f>1/EURUSD_D1[[#This Row],[0]]</f>
        <v>0.89278938651977302</v>
      </c>
      <c r="C3255">
        <f>(USDJPY_D1[[#This Row],[High]]+USDJPY_D1[[#This Row],[Low]])/2</f>
        <v>110.4485</v>
      </c>
      <c r="D3255">
        <f>1/GBPUSD_D1[[#This Row],[Kolumna1]]</f>
        <v>0.77143231838554649</v>
      </c>
      <c r="E3255">
        <f>(USDCHF_D1[[#This Row],[High]]+USDCHF_D1[[#This Row],[Low]])/2</f>
        <v>0.97494000000000003</v>
      </c>
      <c r="F3255" t="e">
        <f>VLOOKUP(A3255,'nUSD INdex 2'!A:B,2,FALSE)</f>
        <v>#N/A</v>
      </c>
      <c r="G3255" t="e">
        <f>VLOOKUP(A3255,'wUSD Index'!A:B,2,FALSE)</f>
        <v>#N/A</v>
      </c>
    </row>
    <row r="3256" spans="1:7" x14ac:dyDescent="0.3">
      <c r="A3256" s="3">
        <v>42891</v>
      </c>
      <c r="B3256">
        <f>1/EURUSD_D1[[#This Row],[0]]</f>
        <v>0.89110675458919986</v>
      </c>
      <c r="C3256">
        <f>(USDJPY_D1[[#This Row],[High]]+USDJPY_D1[[#This Row],[Low]])/2</f>
        <v>110.52</v>
      </c>
      <c r="D3256">
        <f>1/GBPUSD_D1[[#This Row],[Kolumna1]]</f>
        <v>0.77095058206768952</v>
      </c>
      <c r="E3256">
        <f>(USDCHF_D1[[#This Row],[High]]+USDCHF_D1[[#This Row],[Low]])/2</f>
        <v>0.97179000000000004</v>
      </c>
      <c r="F3256">
        <f>VLOOKUP(A3256,'nUSD INdex 2'!A:B,2,FALSE)</f>
        <v>91.905799999999999</v>
      </c>
      <c r="G3256">
        <f>VLOOKUP(A3256,'wUSD Index'!A:B,2,FALSE)</f>
        <v>122.20869999999999</v>
      </c>
    </row>
    <row r="3257" spans="1:7" x14ac:dyDescent="0.3">
      <c r="A3257" s="3">
        <v>42892</v>
      </c>
      <c r="B3257">
        <f>1/EURUSD_D1[[#This Row],[0]]</f>
        <v>0.89305249809110021</v>
      </c>
      <c r="C3257">
        <f>(USDJPY_D1[[#This Row],[High]]+USDJPY_D1[[#This Row],[Low]])/2</f>
        <v>109.836</v>
      </c>
      <c r="D3257">
        <f>1/GBPUSD_D1[[#This Row],[Kolumna1]]</f>
        <v>0.77804360934430383</v>
      </c>
      <c r="E3257">
        <f>(USDCHF_D1[[#This Row],[High]]+USDCHF_D1[[#This Row],[Low]])/2</f>
        <v>0.97285500000000003</v>
      </c>
      <c r="F3257">
        <f>VLOOKUP(A3257,'nUSD INdex 2'!A:B,2,FALSE)</f>
        <v>91.633200000000002</v>
      </c>
      <c r="G3257">
        <f>VLOOKUP(A3257,'wUSD Index'!A:B,2,FALSE)</f>
        <v>121.9205</v>
      </c>
    </row>
    <row r="3258" spans="1:7" x14ac:dyDescent="0.3">
      <c r="A3258" s="3">
        <v>42893</v>
      </c>
      <c r="B3258">
        <f>1/EURUSD_D1[[#This Row],[0]]</f>
        <v>0.8947705137324905</v>
      </c>
      <c r="C3258">
        <f>(USDJPY_D1[[#This Row],[High]]+USDJPY_D1[[#This Row],[Low]])/2</f>
        <v>109.5175</v>
      </c>
      <c r="D3258">
        <f>1/GBPUSD_D1[[#This Row],[Kolumna1]]</f>
        <v>0.78081689063097814</v>
      </c>
      <c r="E3258">
        <f>(USDCHF_D1[[#This Row],[High]]+USDCHF_D1[[#This Row],[Low]])/2</f>
        <v>0.97466999999999993</v>
      </c>
      <c r="F3258">
        <f>VLOOKUP(A3258,'nUSD INdex 2'!A:B,2,FALSE)</f>
        <v>91.856200000000001</v>
      </c>
      <c r="G3258">
        <f>VLOOKUP(A3258,'wUSD Index'!A:B,2,FALSE)</f>
        <v>122.0424</v>
      </c>
    </row>
    <row r="3259" spans="1:7" x14ac:dyDescent="0.3">
      <c r="A3259" s="3">
        <v>42894</v>
      </c>
      <c r="B3259">
        <f>1/EURUSD_D1[[#This Row],[0]]</f>
        <v>0.89615772375938174</v>
      </c>
      <c r="C3259">
        <f>(USDJPY_D1[[#This Row],[High]]+USDJPY_D1[[#This Row],[Low]])/2</f>
        <v>109.88200000000001</v>
      </c>
      <c r="D3259">
        <f>1/GBPUSD_D1[[#This Row],[Kolumna1]]</f>
        <v>0.77948094363963039</v>
      </c>
      <c r="E3259">
        <f>(USDCHF_D1[[#This Row],[High]]+USDCHF_D1[[#This Row],[Low]])/2</f>
        <v>0.97626499999999994</v>
      </c>
      <c r="F3259">
        <f>VLOOKUP(A3259,'nUSD INdex 2'!A:B,2,FALSE)</f>
        <v>91.966999999999999</v>
      </c>
      <c r="G3259">
        <f>VLOOKUP(A3259,'wUSD Index'!A:B,2,FALSE)</f>
        <v>122.0669</v>
      </c>
    </row>
    <row r="3260" spans="1:7" x14ac:dyDescent="0.3">
      <c r="A3260" s="3">
        <v>42895</v>
      </c>
      <c r="B3260">
        <f>1/EURUSD_D1[[#This Row],[0]]</f>
        <v>0.89626615519744735</v>
      </c>
      <c r="C3260">
        <f>(USDJPY_D1[[#This Row],[High]]+USDJPY_D1[[#This Row],[Low]])/2</f>
        <v>110.33850000000001</v>
      </c>
      <c r="D3260">
        <f>1/GBPUSD_D1[[#This Row],[Kolumna1]]</f>
        <v>0.77885259435799181</v>
      </c>
      <c r="E3260">
        <f>(USDCHF_D1[[#This Row],[High]]+USDCHF_D1[[#This Row],[Low]])/2</f>
        <v>0.97722500000000001</v>
      </c>
      <c r="F3260">
        <f>VLOOKUP(A3260,'nUSD INdex 2'!A:B,2,FALSE)</f>
        <v>92.143100000000004</v>
      </c>
      <c r="G3260">
        <f>VLOOKUP(A3260,'wUSD Index'!A:B,2,FALSE)</f>
        <v>122.1669</v>
      </c>
    </row>
    <row r="3261" spans="1:7" x14ac:dyDescent="0.3">
      <c r="A3261" s="3">
        <v>42897</v>
      </c>
      <c r="B3261">
        <f>1/EURUSD_D1[[#This Row],[0]]</f>
        <v>0.89219596192107631</v>
      </c>
      <c r="C3261">
        <f>(USDJPY_D1[[#This Row],[High]]+USDJPY_D1[[#This Row],[Low]])/2</f>
        <v>110.35749999999999</v>
      </c>
      <c r="D3261">
        <f>1/GBPUSD_D1[[#This Row],[Kolumna1]]</f>
        <v>0.77851304009342159</v>
      </c>
      <c r="E3261">
        <f>(USDCHF_D1[[#This Row],[High]]+USDCHF_D1[[#This Row],[Low]])/2</f>
        <v>0.9714799999999999</v>
      </c>
      <c r="F3261" t="e">
        <f>VLOOKUP(A3261,'nUSD INdex 2'!A:B,2,FALSE)</f>
        <v>#N/A</v>
      </c>
      <c r="G3261" t="e">
        <f>VLOOKUP(A3261,'wUSD Index'!A:B,2,FALSE)</f>
        <v>#N/A</v>
      </c>
    </row>
    <row r="3262" spans="1:7" x14ac:dyDescent="0.3">
      <c r="A3262" s="3">
        <v>42898</v>
      </c>
      <c r="B3262">
        <f>1/EURUSD_D1[[#This Row],[0]]</f>
        <v>0.89052349423608668</v>
      </c>
      <c r="C3262">
        <f>(USDJPY_D1[[#This Row],[High]]+USDJPY_D1[[#This Row],[Low]])/2</f>
        <v>109.98599999999999</v>
      </c>
      <c r="D3262">
        <f>1/GBPUSD_D1[[#This Row],[Kolumna1]]</f>
        <v>0.77683780403489555</v>
      </c>
      <c r="E3262">
        <f>(USDCHF_D1[[#This Row],[High]]+USDCHF_D1[[#This Row],[Low]])/2</f>
        <v>0.96947000000000005</v>
      </c>
      <c r="F3262">
        <f>VLOOKUP(A3262,'nUSD INdex 2'!A:B,2,FALSE)</f>
        <v>92.052999999999997</v>
      </c>
      <c r="G3262">
        <f>VLOOKUP(A3262,'wUSD Index'!A:B,2,FALSE)</f>
        <v>122.1853</v>
      </c>
    </row>
    <row r="3263" spans="1:7" x14ac:dyDescent="0.3">
      <c r="A3263" s="3">
        <v>42899</v>
      </c>
      <c r="B3263">
        <f>1/EURUSD_D1[[#This Row],[0]]</f>
        <v>0.88928808042721397</v>
      </c>
      <c r="C3263">
        <f>(USDJPY_D1[[#This Row],[High]]+USDJPY_D1[[#This Row],[Low]])/2</f>
        <v>110.0925</v>
      </c>
      <c r="D3263">
        <f>1/GBPUSD_D1[[#This Row],[Kolumna1]]</f>
        <v>0.77672617683724865</v>
      </c>
      <c r="E3263">
        <f>(USDCHF_D1[[#This Row],[High]]+USDCHF_D1[[#This Row],[Low]])/2</f>
        <v>0.96701000000000004</v>
      </c>
      <c r="F3263">
        <f>VLOOKUP(A3263,'nUSD INdex 2'!A:B,2,FALSE)</f>
        <v>91.663799999999995</v>
      </c>
      <c r="G3263">
        <f>VLOOKUP(A3263,'wUSD Index'!A:B,2,FALSE)</f>
        <v>121.8463</v>
      </c>
    </row>
    <row r="3264" spans="1:7" x14ac:dyDescent="0.3">
      <c r="A3264" s="3">
        <v>42900</v>
      </c>
      <c r="B3264">
        <f>1/EURUSD_D1[[#This Row],[0]]</f>
        <v>0.88676852681144636</v>
      </c>
      <c r="C3264">
        <f>(USDJPY_D1[[#This Row],[High]]+USDJPY_D1[[#This Row],[Low]])/2</f>
        <v>109.578</v>
      </c>
      <c r="D3264">
        <f>1/GBPUSD_D1[[#This Row],[Kolumna1]]</f>
        <v>0.77722422141563607</v>
      </c>
      <c r="E3264">
        <f>(USDCHF_D1[[#This Row],[High]]+USDCHF_D1[[#This Row],[Low]])/2</f>
        <v>0.96321499999999993</v>
      </c>
      <c r="F3264">
        <f>VLOOKUP(A3264,'nUSD INdex 2'!A:B,2,FALSE)</f>
        <v>91.135999999999996</v>
      </c>
      <c r="G3264">
        <f>VLOOKUP(A3264,'wUSD Index'!A:B,2,FALSE)</f>
        <v>121.2687</v>
      </c>
    </row>
    <row r="3265" spans="1:7" x14ac:dyDescent="0.3">
      <c r="A3265" s="3">
        <v>42901</v>
      </c>
      <c r="B3265">
        <f>1/EURUSD_D1[[#This Row],[0]]</f>
        <v>0.88838744353187316</v>
      </c>
      <c r="C3265">
        <f>(USDJPY_D1[[#This Row],[High]]+USDJPY_D1[[#This Row],[Low]])/2</f>
        <v>110.19550000000001</v>
      </c>
      <c r="D3265">
        <f>1/GBPUSD_D1[[#This Row],[Kolumna1]]</f>
        <v>0.77518778924194376</v>
      </c>
      <c r="E3265">
        <f>(USDCHF_D1[[#This Row],[High]]+USDCHF_D1[[#This Row],[Low]])/2</f>
        <v>0.9647</v>
      </c>
      <c r="F3265">
        <f>VLOOKUP(A3265,'nUSD INdex 2'!A:B,2,FALSE)</f>
        <v>91.9876</v>
      </c>
      <c r="G3265">
        <f>VLOOKUP(A3265,'wUSD Index'!A:B,2,FALSE)</f>
        <v>122.1151</v>
      </c>
    </row>
    <row r="3266" spans="1:7" x14ac:dyDescent="0.3">
      <c r="A3266" s="3">
        <v>42902</v>
      </c>
      <c r="B3266">
        <f>1/EURUSD_D1[[#This Row],[0]]</f>
        <v>0.88791809843460034</v>
      </c>
      <c r="C3266">
        <f>(USDJPY_D1[[#This Row],[High]]+USDJPY_D1[[#This Row],[Low]])/2</f>
        <v>111.03149999999999</v>
      </c>
      <c r="D3266">
        <f>1/GBPUSD_D1[[#This Row],[Kolumna1]]</f>
        <v>0.77456034018690134</v>
      </c>
      <c r="E3266">
        <f>(USDCHF_D1[[#This Row],[High]]+USDCHF_D1[[#This Row],[Low]])/2</f>
        <v>0.96331</v>
      </c>
      <c r="F3266">
        <f>VLOOKUP(A3266,'nUSD INdex 2'!A:B,2,FALSE)</f>
        <v>91.744200000000006</v>
      </c>
      <c r="G3266">
        <f>VLOOKUP(A3266,'wUSD Index'!A:B,2,FALSE)</f>
        <v>121.86579999999999</v>
      </c>
    </row>
    <row r="3267" spans="1:7" x14ac:dyDescent="0.3">
      <c r="A3267" s="3">
        <v>42904</v>
      </c>
      <c r="B3267">
        <f>1/EURUSD_D1[[#This Row],[0]]</f>
        <v>0.88943440865953349</v>
      </c>
      <c r="C3267">
        <f>(USDJPY_D1[[#This Row],[High]]+USDJPY_D1[[#This Row],[Low]])/2</f>
        <v>110.85550000000001</v>
      </c>
      <c r="D3267">
        <f>1/GBPUSD_D1[[#This Row],[Kolumna1]]</f>
        <v>0.77351485148514854</v>
      </c>
      <c r="E3267">
        <f>(USDCHF_D1[[#This Row],[High]]+USDCHF_D1[[#This Row],[Low]])/2</f>
        <v>0.96484499999999995</v>
      </c>
      <c r="F3267" t="e">
        <f>VLOOKUP(A3267,'nUSD INdex 2'!A:B,2,FALSE)</f>
        <v>#N/A</v>
      </c>
      <c r="G3267" t="e">
        <f>VLOOKUP(A3267,'wUSD Index'!A:B,2,FALSE)</f>
        <v>#N/A</v>
      </c>
    </row>
    <row r="3268" spans="1:7" x14ac:dyDescent="0.3">
      <c r="A3268" s="3">
        <v>42905</v>
      </c>
      <c r="B3268">
        <f>1/EURUSD_D1[[#This Row],[0]]</f>
        <v>0.89090828099247166</v>
      </c>
      <c r="C3268">
        <f>(USDJPY_D1[[#This Row],[High]]+USDJPY_D1[[#This Row],[Low]])/2</f>
        <v>111.325</v>
      </c>
      <c r="D3268">
        <f>1/GBPUSD_D1[[#This Row],[Kolumna1]]</f>
        <v>0.77878890537325407</v>
      </c>
      <c r="E3268">
        <f>(USDCHF_D1[[#This Row],[High]]+USDCHF_D1[[#This Row],[Low]])/2</f>
        <v>0.96677000000000002</v>
      </c>
      <c r="F3268">
        <f>VLOOKUP(A3268,'nUSD INdex 2'!A:B,2,FALSE)</f>
        <v>91.888999999999996</v>
      </c>
      <c r="G3268">
        <f>VLOOKUP(A3268,'wUSD Index'!A:B,2,FALSE)</f>
        <v>122.0271</v>
      </c>
    </row>
    <row r="3269" spans="1:7" x14ac:dyDescent="0.3">
      <c r="A3269" s="3">
        <v>42906</v>
      </c>
      <c r="B3269">
        <f>1/EURUSD_D1[[#This Row],[0]]</f>
        <v>0.8935751943526048</v>
      </c>
      <c r="C3269">
        <f>(USDJPY_D1[[#This Row],[High]]+USDJPY_D1[[#This Row],[Low]])/2</f>
        <v>111.52850000000001</v>
      </c>
      <c r="D3269">
        <f>1/GBPUSD_D1[[#This Row],[Kolumna1]]</f>
        <v>0.78624078624078619</v>
      </c>
      <c r="E3269">
        <f>(USDCHF_D1[[#This Row],[High]]+USDCHF_D1[[#This Row],[Low]])/2</f>
        <v>0.97011500000000006</v>
      </c>
      <c r="F3269">
        <f>VLOOKUP(A3269,'nUSD INdex 2'!A:B,2,FALSE)</f>
        <v>92.244399999999999</v>
      </c>
      <c r="G3269">
        <f>VLOOKUP(A3269,'wUSD Index'!A:B,2,FALSE)</f>
        <v>122.5609</v>
      </c>
    </row>
    <row r="3270" spans="1:7" x14ac:dyDescent="0.3">
      <c r="A3270" s="3">
        <v>42907</v>
      </c>
      <c r="B3270">
        <f>1/EURUSD_D1[[#This Row],[0]]</f>
        <v>0.89259016276381631</v>
      </c>
      <c r="C3270">
        <f>(USDJPY_D1[[#This Row],[High]]+USDJPY_D1[[#This Row],[Low]])/2</f>
        <v>111.40350000000001</v>
      </c>
      <c r="D3270">
        <f>1/GBPUSD_D1[[#This Row],[Kolumna1]]</f>
        <v>0.78564778624095022</v>
      </c>
      <c r="E3270">
        <f>(USDCHF_D1[[#This Row],[High]]+USDCHF_D1[[#This Row],[Low]])/2</f>
        <v>0.96855000000000002</v>
      </c>
      <c r="F3270">
        <f>VLOOKUP(A3270,'nUSD INdex 2'!A:B,2,FALSE)</f>
        <v>92.273899999999998</v>
      </c>
      <c r="G3270">
        <f>VLOOKUP(A3270,'wUSD Index'!A:B,2,FALSE)</f>
        <v>122.6341</v>
      </c>
    </row>
    <row r="3271" spans="1:7" x14ac:dyDescent="0.3">
      <c r="A3271" s="3">
        <v>42908</v>
      </c>
      <c r="B3271">
        <f>1/EURUSD_D1[[#This Row],[0]]</f>
        <v>0.89190551153010833</v>
      </c>
      <c r="C3271">
        <f>(USDJPY_D1[[#This Row],[High]]+USDJPY_D1[[#This Row],[Low]])/2</f>
        <v>111.19800000000001</v>
      </c>
      <c r="D3271">
        <f>1/GBPUSD_D1[[#This Row],[Kolumna1]]</f>
        <v>0.78715984855044518</v>
      </c>
      <c r="E3271">
        <f>(USDCHF_D1[[#This Row],[High]]+USDCHF_D1[[#This Row],[Low]])/2</f>
        <v>0.96821000000000002</v>
      </c>
      <c r="F3271">
        <f>VLOOKUP(A3271,'nUSD INdex 2'!A:B,2,FALSE)</f>
        <v>92.061800000000005</v>
      </c>
      <c r="G3271">
        <f>VLOOKUP(A3271,'wUSD Index'!A:B,2,FALSE)</f>
        <v>122.46550000000001</v>
      </c>
    </row>
    <row r="3272" spans="1:7" x14ac:dyDescent="0.3">
      <c r="A3272" s="3">
        <v>42909</v>
      </c>
      <c r="B3272">
        <f>1/EURUSD_D1[[#This Row],[0]]</f>
        <v>0.89245474138892722</v>
      </c>
      <c r="C3272">
        <f>(USDJPY_D1[[#This Row],[High]]+USDJPY_D1[[#This Row],[Low]])/2</f>
        <v>111.2925</v>
      </c>
      <c r="D3272">
        <f>1/GBPUSD_D1[[#This Row],[Kolumna1]]</f>
        <v>0.78745427843595828</v>
      </c>
      <c r="E3272">
        <f>(USDCHF_D1[[#This Row],[High]]+USDCHF_D1[[#This Row],[Low]])/2</f>
        <v>0.96811999999999998</v>
      </c>
      <c r="F3272">
        <f>VLOOKUP(A3272,'nUSD INdex 2'!A:B,2,FALSE)</f>
        <v>91.8673</v>
      </c>
      <c r="G3272">
        <f>VLOOKUP(A3272,'wUSD Index'!A:B,2,FALSE)</f>
        <v>122.1593</v>
      </c>
    </row>
    <row r="3273" spans="1:7" x14ac:dyDescent="0.3">
      <c r="A3273" s="3">
        <v>42911</v>
      </c>
      <c r="B3273">
        <f>1/EURUSD_D1[[#This Row],[0]]</f>
        <v>0.88933157838568544</v>
      </c>
      <c r="C3273">
        <f>(USDJPY_D1[[#This Row],[High]]+USDJPY_D1[[#This Row],[Low]])/2</f>
        <v>111.21299999999999</v>
      </c>
      <c r="D3273">
        <f>1/GBPUSD_D1[[#This Row],[Kolumna1]]</f>
        <v>0.78305469637054148</v>
      </c>
      <c r="E3273">
        <f>(USDCHF_D1[[#This Row],[High]]+USDCHF_D1[[#This Row],[Low]])/2</f>
        <v>0.96879000000000004</v>
      </c>
      <c r="F3273" t="e">
        <f>VLOOKUP(A3273,'nUSD INdex 2'!A:B,2,FALSE)</f>
        <v>#N/A</v>
      </c>
      <c r="G3273" t="e">
        <f>VLOOKUP(A3273,'wUSD Index'!A:B,2,FALSE)</f>
        <v>#N/A</v>
      </c>
    </row>
    <row r="3274" spans="1:7" x14ac:dyDescent="0.3">
      <c r="A3274" s="3">
        <v>42912</v>
      </c>
      <c r="B3274">
        <f>1/EURUSD_D1[[#This Row],[0]]</f>
        <v>0.89443038201121605</v>
      </c>
      <c r="C3274">
        <f>(USDJPY_D1[[#This Row],[High]]+USDJPY_D1[[#This Row],[Low]])/2</f>
        <v>111.57899999999999</v>
      </c>
      <c r="D3274">
        <f>1/GBPUSD_D1[[#This Row],[Kolumna1]]</f>
        <v>0.78475996154676186</v>
      </c>
      <c r="E3274">
        <f>(USDCHF_D1[[#This Row],[High]]+USDCHF_D1[[#This Row],[Low]])/2</f>
        <v>0.97367999999999999</v>
      </c>
      <c r="F3274">
        <f>VLOOKUP(A3274,'nUSD INdex 2'!A:B,2,FALSE)</f>
        <v>91.827699999999993</v>
      </c>
      <c r="G3274">
        <f>VLOOKUP(A3274,'wUSD Index'!A:B,2,FALSE)</f>
        <v>122.05589999999999</v>
      </c>
    </row>
    <row r="3275" spans="1:7" x14ac:dyDescent="0.3">
      <c r="A3275" s="3">
        <v>42913</v>
      </c>
      <c r="B3275">
        <f>1/EURUSD_D1[[#This Row],[0]]</f>
        <v>0.89525514771709935</v>
      </c>
      <c r="C3275">
        <f>(USDJPY_D1[[#This Row],[High]]+USDJPY_D1[[#This Row],[Low]])/2</f>
        <v>111.96299999999999</v>
      </c>
      <c r="D3275">
        <f>1/GBPUSD_D1[[#This Row],[Kolumna1]]</f>
        <v>0.78238078472792705</v>
      </c>
      <c r="E3275">
        <f>(USDCHF_D1[[#This Row],[High]]+USDCHF_D1[[#This Row],[Low]])/2</f>
        <v>0.97416999999999998</v>
      </c>
      <c r="F3275">
        <f>VLOOKUP(A3275,'nUSD INdex 2'!A:B,2,FALSE)</f>
        <v>91.423699999999997</v>
      </c>
      <c r="G3275">
        <f>VLOOKUP(A3275,'wUSD Index'!A:B,2,FALSE)</f>
        <v>121.83969999999999</v>
      </c>
    </row>
    <row r="3276" spans="1:7" x14ac:dyDescent="0.3">
      <c r="A3276" s="3">
        <v>42914</v>
      </c>
      <c r="B3276">
        <f>1/EURUSD_D1[[#This Row],[0]]</f>
        <v>0.89271765572343598</v>
      </c>
      <c r="C3276">
        <f>(USDJPY_D1[[#This Row],[High]]+USDJPY_D1[[#This Row],[Low]])/2</f>
        <v>112.1225</v>
      </c>
      <c r="D3276">
        <f>1/GBPUSD_D1[[#This Row],[Kolumna1]]</f>
        <v>0.78323562468915331</v>
      </c>
      <c r="E3276">
        <f>(USDCHF_D1[[#This Row],[High]]+USDCHF_D1[[#This Row],[Low]])/2</f>
        <v>0.97228500000000007</v>
      </c>
      <c r="F3276">
        <f>VLOOKUP(A3276,'nUSD INdex 2'!A:B,2,FALSE)</f>
        <v>90.811499999999995</v>
      </c>
      <c r="G3276">
        <f>VLOOKUP(A3276,'wUSD Index'!A:B,2,FALSE)</f>
        <v>121.3806</v>
      </c>
    </row>
    <row r="3277" spans="1:7" x14ac:dyDescent="0.3">
      <c r="A3277" s="3">
        <v>42915</v>
      </c>
      <c r="B3277">
        <f>1/EURUSD_D1[[#This Row],[0]]</f>
        <v>0.89470646917512531</v>
      </c>
      <c r="C3277">
        <f>(USDJPY_D1[[#This Row],[High]]+USDJPY_D1[[#This Row],[Low]])/2</f>
        <v>112.3685</v>
      </c>
      <c r="D3277">
        <f>1/GBPUSD_D1[[#This Row],[Kolumna1]]</f>
        <v>0.78315588326278396</v>
      </c>
      <c r="E3277">
        <f>(USDCHF_D1[[#This Row],[High]]+USDCHF_D1[[#This Row],[Low]])/2</f>
        <v>0.97290999999999994</v>
      </c>
      <c r="F3277">
        <f>VLOOKUP(A3277,'nUSD INdex 2'!A:B,2,FALSE)</f>
        <v>90.516300000000001</v>
      </c>
      <c r="G3277">
        <f>VLOOKUP(A3277,'wUSD Index'!A:B,2,FALSE)</f>
        <v>121.3068</v>
      </c>
    </row>
    <row r="3278" spans="1:7" x14ac:dyDescent="0.3">
      <c r="A3278" s="3">
        <v>42916</v>
      </c>
      <c r="B3278">
        <f>1/EURUSD_D1[[#This Row],[0]]</f>
        <v>0.89752104686854906</v>
      </c>
      <c r="C3278">
        <f>(USDJPY_D1[[#This Row],[High]]+USDJPY_D1[[#This Row],[Low]])/2</f>
        <v>112.1695</v>
      </c>
      <c r="D3278">
        <f>1/GBPUSD_D1[[#This Row],[Kolumna1]]</f>
        <v>0.78862487480580112</v>
      </c>
      <c r="E3278">
        <f>(USDCHF_D1[[#This Row],[High]]+USDCHF_D1[[#This Row],[Low]])/2</f>
        <v>0.97455999999999998</v>
      </c>
      <c r="F3278">
        <f>VLOOKUP(A3278,'nUSD INdex 2'!A:B,2,FALSE)</f>
        <v>90.494399999999999</v>
      </c>
      <c r="G3278">
        <f>VLOOKUP(A3278,'wUSD Index'!A:B,2,FALSE)</f>
        <v>121.2889</v>
      </c>
    </row>
    <row r="3279" spans="1:7" x14ac:dyDescent="0.3">
      <c r="A3279" s="3">
        <v>42918</v>
      </c>
      <c r="B3279">
        <f>1/EURUSD_D1[[#This Row],[0]]</f>
        <v>0.89701384092356562</v>
      </c>
      <c r="C3279">
        <f>(USDJPY_D1[[#This Row],[High]]+USDJPY_D1[[#This Row],[Low]])/2</f>
        <v>112.2225</v>
      </c>
      <c r="D3279">
        <f>1/GBPUSD_D1[[#This Row],[Kolumna1]]</f>
        <v>0.79055133049788928</v>
      </c>
      <c r="E3279">
        <f>(USDCHF_D1[[#This Row],[High]]+USDCHF_D1[[#This Row],[Low]])/2</f>
        <v>0.97367999999999999</v>
      </c>
      <c r="F3279" t="e">
        <f>VLOOKUP(A3279,'nUSD INdex 2'!A:B,2,FALSE)</f>
        <v>#N/A</v>
      </c>
      <c r="G3279" t="e">
        <f>VLOOKUP(A3279,'wUSD Index'!A:B,2,FALSE)</f>
        <v>#N/A</v>
      </c>
    </row>
    <row r="3280" spans="1:7" x14ac:dyDescent="0.3">
      <c r="A3280" s="3">
        <v>42919</v>
      </c>
      <c r="B3280">
        <f>1/EURUSD_D1[[#This Row],[0]]</f>
        <v>0.89617378602058506</v>
      </c>
      <c r="C3280">
        <f>(USDJPY_D1[[#This Row],[High]]+USDJPY_D1[[#This Row],[Low]])/2</f>
        <v>112.834</v>
      </c>
      <c r="D3280">
        <f>1/GBPUSD_D1[[#This Row],[Kolumna1]]</f>
        <v>0.78910405126019922</v>
      </c>
      <c r="E3280">
        <f>(USDCHF_D1[[#This Row],[High]]+USDCHF_D1[[#This Row],[Low]])/2</f>
        <v>0.97233999999999998</v>
      </c>
      <c r="F3280">
        <f>VLOOKUP(A3280,'nUSD INdex 2'!A:B,2,FALSE)</f>
        <v>90.840699999999998</v>
      </c>
      <c r="G3280">
        <f>VLOOKUP(A3280,'wUSD Index'!A:B,2,FALSE)</f>
        <v>121.7641</v>
      </c>
    </row>
    <row r="3281" spans="1:7" x14ac:dyDescent="0.3">
      <c r="A3281" s="3">
        <v>42920</v>
      </c>
      <c r="B3281">
        <f>1/EURUSD_D1[[#This Row],[0]]</f>
        <v>0.89469045946828551</v>
      </c>
      <c r="C3281">
        <f>(USDJPY_D1[[#This Row],[High]]+USDJPY_D1[[#This Row],[Low]])/2</f>
        <v>113.0655</v>
      </c>
      <c r="D3281">
        <f>1/GBPUSD_D1[[#This Row],[Kolumna1]]</f>
        <v>0.78678206136900086</v>
      </c>
      <c r="E3281">
        <f>(USDCHF_D1[[#This Row],[High]]+USDCHF_D1[[#This Row],[Low]])/2</f>
        <v>0.96977999999999998</v>
      </c>
      <c r="F3281" t="e">
        <f>VLOOKUP(A3281,'nUSD INdex 2'!A:B,2,FALSE)</f>
        <v>#N/A</v>
      </c>
      <c r="G3281" t="e">
        <f>VLOOKUP(A3281,'wUSD Index'!A:B,2,FALSE)</f>
        <v>#N/A</v>
      </c>
    </row>
    <row r="3282" spans="1:7" x14ac:dyDescent="0.3">
      <c r="A3282" s="3">
        <v>42921</v>
      </c>
      <c r="B3282">
        <f>1/EURUSD_D1[[#This Row],[0]]</f>
        <v>0.89325192830760025</v>
      </c>
      <c r="C3282">
        <f>(USDJPY_D1[[#This Row],[High]]+USDJPY_D1[[#This Row],[Low]])/2</f>
        <v>113.25550000000001</v>
      </c>
      <c r="D3282">
        <f>1/GBPUSD_D1[[#This Row],[Kolumna1]]</f>
        <v>0.78506800651606434</v>
      </c>
      <c r="E3282">
        <f>(USDCHF_D1[[#This Row],[High]]+USDCHF_D1[[#This Row],[Low]])/2</f>
        <v>0.96892999999999996</v>
      </c>
      <c r="F3282">
        <f>VLOOKUP(A3282,'nUSD INdex 2'!A:B,2,FALSE)</f>
        <v>90.965599999999995</v>
      </c>
      <c r="G3282">
        <f>VLOOKUP(A3282,'wUSD Index'!A:B,2,FALSE)</f>
        <v>122.0035</v>
      </c>
    </row>
    <row r="3283" spans="1:7" x14ac:dyDescent="0.3">
      <c r="A3283" s="3">
        <v>42922</v>
      </c>
      <c r="B3283">
        <f>1/EURUSD_D1[[#This Row],[0]]</f>
        <v>0.89319607886921382</v>
      </c>
      <c r="C3283">
        <f>(USDJPY_D1[[#This Row],[High]]+USDJPY_D1[[#This Row],[Low]])/2</f>
        <v>113.17749999999999</v>
      </c>
      <c r="D3283">
        <f>1/GBPUSD_D1[[#This Row],[Kolumna1]]</f>
        <v>0.78537629341658322</v>
      </c>
      <c r="E3283">
        <f>(USDCHF_D1[[#This Row],[High]]+USDCHF_D1[[#This Row],[Low]])/2</f>
        <v>0.97123000000000004</v>
      </c>
      <c r="F3283">
        <f>VLOOKUP(A3283,'nUSD INdex 2'!A:B,2,FALSE)</f>
        <v>90.581800000000001</v>
      </c>
      <c r="G3283">
        <f>VLOOKUP(A3283,'wUSD Index'!A:B,2,FALSE)</f>
        <v>121.78530000000001</v>
      </c>
    </row>
    <row r="3284" spans="1:7" x14ac:dyDescent="0.3">
      <c r="A3284" s="3">
        <v>42923</v>
      </c>
      <c r="B3284">
        <f>1/EURUSD_D1[[#This Row],[0]]</f>
        <v>0.88772892309604334</v>
      </c>
      <c r="C3284">
        <f>(USDJPY_D1[[#This Row],[High]]+USDJPY_D1[[#This Row],[Low]])/2</f>
        <v>113.666</v>
      </c>
      <c r="D3284">
        <f>1/GBPUSD_D1[[#This Row],[Kolumna1]]</f>
        <v>0.7819586500265866</v>
      </c>
      <c r="E3284">
        <f>(USDCHF_D1[[#This Row],[High]]+USDCHF_D1[[#This Row],[Low]])/2</f>
        <v>0.96621500000000005</v>
      </c>
      <c r="F3284">
        <f>VLOOKUP(A3284,'nUSD INdex 2'!A:B,2,FALSE)</f>
        <v>90.649299999999997</v>
      </c>
      <c r="G3284">
        <f>VLOOKUP(A3284,'wUSD Index'!A:B,2,FALSE)</f>
        <v>121.6759</v>
      </c>
    </row>
    <row r="3285" spans="1:7" x14ac:dyDescent="0.3">
      <c r="A3285" s="3">
        <v>42925</v>
      </c>
      <c r="B3285">
        <f>1/EURUSD_D1[[#This Row],[0]]</f>
        <v>0.88174479660351901</v>
      </c>
      <c r="C3285">
        <f>(USDJPY_D1[[#This Row],[High]]+USDJPY_D1[[#This Row],[Low]])/2</f>
        <v>113.961</v>
      </c>
      <c r="D3285">
        <f>1/GBPUSD_D1[[#This Row],[Kolumna1]]</f>
        <v>0.77622877014313663</v>
      </c>
      <c r="E3285">
        <f>(USDCHF_D1[[#This Row],[High]]+USDCHF_D1[[#This Row],[Low]])/2</f>
        <v>0.96129500000000001</v>
      </c>
      <c r="F3285" t="e">
        <f>VLOOKUP(A3285,'nUSD INdex 2'!A:B,2,FALSE)</f>
        <v>#N/A</v>
      </c>
      <c r="G3285" t="e">
        <f>VLOOKUP(A3285,'wUSD Index'!A:B,2,FALSE)</f>
        <v>#N/A</v>
      </c>
    </row>
    <row r="3286" spans="1:7" x14ac:dyDescent="0.3">
      <c r="A3286" s="3">
        <v>42926</v>
      </c>
      <c r="B3286">
        <f>1/EURUSD_D1[[#This Row],[0]]</f>
        <v>0.87633586448342182</v>
      </c>
      <c r="C3286">
        <f>(USDJPY_D1[[#This Row],[High]]+USDJPY_D1[[#This Row],[Low]])/2</f>
        <v>114.104</v>
      </c>
      <c r="D3286">
        <f>1/GBPUSD_D1[[#This Row],[Kolumna1]]</f>
        <v>0.77062381998227569</v>
      </c>
      <c r="E3286">
        <f>(USDCHF_D1[[#This Row],[High]]+USDCHF_D1[[#This Row],[Low]])/2</f>
        <v>0.95748500000000003</v>
      </c>
      <c r="F3286">
        <f>VLOOKUP(A3286,'nUSD INdex 2'!A:B,2,FALSE)</f>
        <v>90.676299999999998</v>
      </c>
      <c r="G3286">
        <f>VLOOKUP(A3286,'wUSD Index'!A:B,2,FALSE)</f>
        <v>121.50790000000001</v>
      </c>
    </row>
    <row r="3287" spans="1:7" x14ac:dyDescent="0.3">
      <c r="A3287" s="3">
        <v>42927</v>
      </c>
      <c r="B3287">
        <f>1/EURUSD_D1[[#This Row],[0]]</f>
        <v>0.87579478376626785</v>
      </c>
      <c r="C3287">
        <f>(USDJPY_D1[[#This Row],[High]]+USDJPY_D1[[#This Row],[Low]])/2</f>
        <v>114.10599999999999</v>
      </c>
      <c r="D3287">
        <f>1/GBPUSD_D1[[#This Row],[Kolumna1]]</f>
        <v>0.76995037669822175</v>
      </c>
      <c r="E3287">
        <f>(USDCHF_D1[[#This Row],[High]]+USDCHF_D1[[#This Row],[Low]])/2</f>
        <v>0.95757000000000003</v>
      </c>
      <c r="F3287">
        <f>VLOOKUP(A3287,'nUSD INdex 2'!A:B,2,FALSE)</f>
        <v>90.676000000000002</v>
      </c>
      <c r="G3287">
        <f>VLOOKUP(A3287,'wUSD Index'!A:B,2,FALSE)</f>
        <v>121.4875</v>
      </c>
    </row>
    <row r="3288" spans="1:7" x14ac:dyDescent="0.3">
      <c r="A3288" s="3">
        <v>42928</v>
      </c>
      <c r="B3288">
        <f>1/EURUSD_D1[[#This Row],[0]]</f>
        <v>0.8755455743360081</v>
      </c>
      <c r="C3288">
        <f>(USDJPY_D1[[#This Row],[High]]+USDJPY_D1[[#This Row],[Low]])/2</f>
        <v>113.36500000000001</v>
      </c>
      <c r="D3288">
        <f>1/GBPUSD_D1[[#This Row],[Kolumna1]]</f>
        <v>0.76846230692384543</v>
      </c>
      <c r="E3288">
        <f>(USDCHF_D1[[#This Row],[High]]+USDCHF_D1[[#This Row],[Low]])/2</f>
        <v>0.95829500000000001</v>
      </c>
      <c r="F3288">
        <f>VLOOKUP(A3288,'nUSD INdex 2'!A:B,2,FALSE)</f>
        <v>90.264700000000005</v>
      </c>
      <c r="G3288">
        <f>VLOOKUP(A3288,'wUSD Index'!A:B,2,FALSE)</f>
        <v>120.8946</v>
      </c>
    </row>
    <row r="3289" spans="1:7" x14ac:dyDescent="0.3">
      <c r="A3289" s="3">
        <v>42929</v>
      </c>
      <c r="B3289">
        <f>1/EURUSD_D1[[#This Row],[0]]</f>
        <v>0.87797083380890095</v>
      </c>
      <c r="C3289">
        <f>(USDJPY_D1[[#This Row],[High]]+USDJPY_D1[[#This Row],[Low]])/2</f>
        <v>113.1935</v>
      </c>
      <c r="D3289">
        <f>1/GBPUSD_D1[[#This Row],[Kolumna1]]</f>
        <v>0.77059412807274419</v>
      </c>
      <c r="E3289">
        <f>(USDCHF_D1[[#This Row],[High]]+USDCHF_D1[[#This Row],[Low]])/2</f>
        <v>0.96145499999999995</v>
      </c>
      <c r="F3289">
        <f>VLOOKUP(A3289,'nUSD INdex 2'!A:B,2,FALSE)</f>
        <v>90.287400000000005</v>
      </c>
      <c r="G3289">
        <f>VLOOKUP(A3289,'wUSD Index'!A:B,2,FALSE)</f>
        <v>120.8369</v>
      </c>
    </row>
    <row r="3290" spans="1:7" x14ac:dyDescent="0.3">
      <c r="A3290" s="3">
        <v>42930</v>
      </c>
      <c r="B3290">
        <f>1/EURUSD_D1[[#This Row],[0]]</f>
        <v>0.88056074107991966</v>
      </c>
      <c r="C3290">
        <f>(USDJPY_D1[[#This Row],[High]]+USDJPY_D1[[#This Row],[Low]])/2</f>
        <v>112.91800000000001</v>
      </c>
      <c r="D3290">
        <f>1/GBPUSD_D1[[#This Row],[Kolumna1]]</f>
        <v>0.77308429711175708</v>
      </c>
      <c r="E3290">
        <f>(USDCHF_D1[[#This Row],[High]]+USDCHF_D1[[#This Row],[Low]])/2</f>
        <v>0.96403499999999998</v>
      </c>
      <c r="F3290">
        <f>VLOOKUP(A3290,'nUSD INdex 2'!A:B,2,FALSE)</f>
        <v>89.688000000000002</v>
      </c>
      <c r="G3290">
        <f>VLOOKUP(A3290,'wUSD Index'!A:B,2,FALSE)</f>
        <v>120.1919</v>
      </c>
    </row>
    <row r="3291" spans="1:7" x14ac:dyDescent="0.3">
      <c r="A3291" s="3">
        <v>42932</v>
      </c>
      <c r="B3291">
        <f>1/EURUSD_D1[[#This Row],[0]]</f>
        <v>0.88180311100137565</v>
      </c>
      <c r="C3291">
        <f>(USDJPY_D1[[#This Row],[High]]+USDJPY_D1[[#This Row],[Low]])/2</f>
        <v>112.509</v>
      </c>
      <c r="D3291">
        <f>1/GBPUSD_D1[[#This Row],[Kolumna1]]</f>
        <v>0.77397583647438528</v>
      </c>
      <c r="E3291">
        <f>(USDCHF_D1[[#This Row],[High]]+USDCHF_D1[[#This Row],[Low]])/2</f>
        <v>0.96611000000000002</v>
      </c>
      <c r="F3291" t="e">
        <f>VLOOKUP(A3291,'nUSD INdex 2'!A:B,2,FALSE)</f>
        <v>#N/A</v>
      </c>
      <c r="G3291" t="e">
        <f>VLOOKUP(A3291,'wUSD Index'!A:B,2,FALSE)</f>
        <v>#N/A</v>
      </c>
    </row>
    <row r="3292" spans="1:7" x14ac:dyDescent="0.3">
      <c r="A3292" s="3">
        <v>42933</v>
      </c>
      <c r="B3292">
        <f>1/EURUSD_D1[[#This Row],[0]]</f>
        <v>0.87891612064002678</v>
      </c>
      <c r="C3292">
        <f>(USDJPY_D1[[#This Row],[High]]+USDJPY_D1[[#This Row],[Low]])/2</f>
        <v>112.5975</v>
      </c>
      <c r="D3292">
        <f>1/GBPUSD_D1[[#This Row],[Kolumna1]]</f>
        <v>0.77211431924610763</v>
      </c>
      <c r="E3292">
        <f>(USDCHF_D1[[#This Row],[High]]+USDCHF_D1[[#This Row],[Low]])/2</f>
        <v>0.96263500000000002</v>
      </c>
      <c r="F3292">
        <f>VLOOKUP(A3292,'nUSD INdex 2'!A:B,2,FALSE)</f>
        <v>89.674099999999996</v>
      </c>
      <c r="G3292">
        <f>VLOOKUP(A3292,'wUSD Index'!A:B,2,FALSE)</f>
        <v>120.21040000000001</v>
      </c>
    </row>
    <row r="3293" spans="1:7" x14ac:dyDescent="0.3">
      <c r="A3293" s="3">
        <v>42934</v>
      </c>
      <c r="B3293">
        <f>1/EURUSD_D1[[#This Row],[0]]</f>
        <v>0.87644723349430742</v>
      </c>
      <c r="C3293">
        <f>(USDJPY_D1[[#This Row],[High]]+USDJPY_D1[[#This Row],[Low]])/2</f>
        <v>112.154</v>
      </c>
      <c r="D3293">
        <f>1/GBPUSD_D1[[#This Row],[Kolumna1]]</f>
        <v>0.7739608607992694</v>
      </c>
      <c r="E3293">
        <f>(USDCHF_D1[[#This Row],[High]]+USDCHF_D1[[#This Row],[Low]])/2</f>
        <v>0.96280999999999994</v>
      </c>
      <c r="F3293">
        <f>VLOOKUP(A3293,'nUSD INdex 2'!A:B,2,FALSE)</f>
        <v>89.149100000000004</v>
      </c>
      <c r="G3293">
        <f>VLOOKUP(A3293,'wUSD Index'!A:B,2,FALSE)</f>
        <v>119.67449999999999</v>
      </c>
    </row>
    <row r="3294" spans="1:7" x14ac:dyDescent="0.3">
      <c r="A3294" s="3">
        <v>42935</v>
      </c>
      <c r="B3294">
        <f>1/EURUSD_D1[[#This Row],[0]]</f>
        <v>0.87733920565708323</v>
      </c>
      <c r="C3294">
        <f>(USDJPY_D1[[#This Row],[High]]+USDJPY_D1[[#This Row],[Low]])/2</f>
        <v>111.8925</v>
      </c>
      <c r="D3294">
        <f>1/GBPUSD_D1[[#This Row],[Kolumna1]]</f>
        <v>0.77622877014313663</v>
      </c>
      <c r="E3294">
        <f>(USDCHF_D1[[#This Row],[High]]+USDCHF_D1[[#This Row],[Low]])/2</f>
        <v>0.96386499999999997</v>
      </c>
      <c r="F3294">
        <f>VLOOKUP(A3294,'nUSD INdex 2'!A:B,2,FALSE)</f>
        <v>89.169899999999998</v>
      </c>
      <c r="G3294">
        <f>VLOOKUP(A3294,'wUSD Index'!A:B,2,FALSE)</f>
        <v>119.6818</v>
      </c>
    </row>
    <row r="3295" spans="1:7" x14ac:dyDescent="0.3">
      <c r="A3295" s="3">
        <v>42936</v>
      </c>
      <c r="B3295">
        <f>1/EURUSD_D1[[#This Row],[0]]</f>
        <v>0.87720452462093812</v>
      </c>
      <c r="C3295">
        <f>(USDJPY_D1[[#This Row],[High]]+USDJPY_D1[[#This Row],[Low]])/2</f>
        <v>111.94750000000001</v>
      </c>
      <c r="D3295">
        <f>1/GBPUSD_D1[[#This Row],[Kolumna1]]</f>
        <v>0.77632217370208634</v>
      </c>
      <c r="E3295">
        <f>(USDCHF_D1[[#This Row],[High]]+USDCHF_D1[[#This Row],[Low]])/2</f>
        <v>0.965225</v>
      </c>
      <c r="F3295">
        <f>VLOOKUP(A3295,'nUSD INdex 2'!A:B,2,FALSE)</f>
        <v>88.797700000000006</v>
      </c>
      <c r="G3295">
        <f>VLOOKUP(A3295,'wUSD Index'!A:B,2,FALSE)</f>
        <v>119.498</v>
      </c>
    </row>
    <row r="3296" spans="1:7" x14ac:dyDescent="0.3">
      <c r="A3296" s="3">
        <v>42937</v>
      </c>
      <c r="B3296">
        <f>1/EURUSD_D1[[#This Row],[0]]</f>
        <v>0.87479496992892292</v>
      </c>
      <c r="C3296">
        <f>(USDJPY_D1[[#This Row],[High]]+USDJPY_D1[[#This Row],[Low]])/2</f>
        <v>111.5445</v>
      </c>
      <c r="D3296">
        <f>1/GBPUSD_D1[[#This Row],[Kolumna1]]</f>
        <v>0.77646081396387123</v>
      </c>
      <c r="E3296">
        <f>(USDCHF_D1[[#This Row],[High]]+USDCHF_D1[[#This Row],[Low]])/2</f>
        <v>0.96601000000000004</v>
      </c>
      <c r="F3296">
        <f>VLOOKUP(A3296,'nUSD INdex 2'!A:B,2,FALSE)</f>
        <v>88.605099999999993</v>
      </c>
      <c r="G3296">
        <f>VLOOKUP(A3296,'wUSD Index'!A:B,2,FALSE)</f>
        <v>119.4474</v>
      </c>
    </row>
    <row r="3297" spans="1:7" x14ac:dyDescent="0.3">
      <c r="A3297" s="3">
        <v>42939</v>
      </c>
      <c r="B3297">
        <f>1/EURUSD_D1[[#This Row],[0]]</f>
        <v>0.87409149115637941</v>
      </c>
      <c r="C3297">
        <f>(USDJPY_D1[[#This Row],[High]]+USDJPY_D1[[#This Row],[Low]])/2</f>
        <v>111.06100000000001</v>
      </c>
      <c r="D3297">
        <f>1/GBPUSD_D1[[#This Row],[Kolumna1]]</f>
        <v>0.77763823491673445</v>
      </c>
      <c r="E3297">
        <f>(USDCHF_D1[[#This Row],[High]]+USDCHF_D1[[#This Row],[Low]])/2</f>
        <v>0.96319500000000002</v>
      </c>
      <c r="F3297" t="e">
        <f>VLOOKUP(A3297,'nUSD INdex 2'!A:B,2,FALSE)</f>
        <v>#N/A</v>
      </c>
      <c r="G3297" t="e">
        <f>VLOOKUP(A3297,'wUSD Index'!A:B,2,FALSE)</f>
        <v>#N/A</v>
      </c>
    </row>
    <row r="3298" spans="1:7" x14ac:dyDescent="0.3">
      <c r="A3298" s="3">
        <v>42940</v>
      </c>
      <c r="B3298">
        <f>1/EURUSD_D1[[#This Row],[0]]</f>
        <v>0.87618229848902351</v>
      </c>
      <c r="C3298">
        <f>(USDJPY_D1[[#This Row],[High]]+USDJPY_D1[[#This Row],[Low]])/2</f>
        <v>110.9695</v>
      </c>
      <c r="D3298">
        <f>1/GBPUSD_D1[[#This Row],[Kolumna1]]</f>
        <v>0.77384407041981029</v>
      </c>
      <c r="E3298">
        <f>(USDCHF_D1[[#This Row],[High]]+USDCHF_D1[[#This Row],[Low]])/2</f>
        <v>0.9651050000000001</v>
      </c>
      <c r="F3298">
        <f>VLOOKUP(A3298,'nUSD INdex 2'!A:B,2,FALSE)</f>
        <v>88.535200000000003</v>
      </c>
      <c r="G3298">
        <f>VLOOKUP(A3298,'wUSD Index'!A:B,2,FALSE)</f>
        <v>119.4485</v>
      </c>
    </row>
    <row r="3299" spans="1:7" x14ac:dyDescent="0.3">
      <c r="A3299" s="3">
        <v>42941</v>
      </c>
      <c r="B3299">
        <f>1/EURUSD_D1[[#This Row],[0]]</f>
        <v>0.87476436035043059</v>
      </c>
      <c r="C3299">
        <f>(USDJPY_D1[[#This Row],[High]]+USDJPY_D1[[#This Row],[Low]])/2</f>
        <v>111.4285</v>
      </c>
      <c r="D3299">
        <f>1/GBPUSD_D1[[#This Row],[Kolumna1]]</f>
        <v>0.76779263456525659</v>
      </c>
      <c r="E3299">
        <f>(USDCHF_D1[[#This Row],[High]]+USDCHF_D1[[#This Row],[Low]])/2</f>
        <v>0.96643999999999997</v>
      </c>
      <c r="F3299">
        <f>VLOOKUP(A3299,'nUSD INdex 2'!A:B,2,FALSE)</f>
        <v>88.534599999999998</v>
      </c>
      <c r="G3299">
        <f>VLOOKUP(A3299,'wUSD Index'!A:B,2,FALSE)</f>
        <v>119.5442</v>
      </c>
    </row>
    <row r="3300" spans="1:7" x14ac:dyDescent="0.3">
      <c r="A3300" s="3">
        <v>42942</v>
      </c>
      <c r="B3300">
        <f>1/EURUSD_D1[[#This Row],[0]]</f>
        <v>0.87183958151700081</v>
      </c>
      <c r="C3300">
        <f>(USDJPY_D1[[#This Row],[High]]+USDJPY_D1[[#This Row],[Low]])/2</f>
        <v>111.6255</v>
      </c>
      <c r="D3300">
        <f>1/GBPUSD_D1[[#This Row],[Kolumna1]]</f>
        <v>0.76309082306976184</v>
      </c>
      <c r="E3300">
        <f>(USDCHF_D1[[#This Row],[High]]+USDCHF_D1[[#This Row],[Low]])/2</f>
        <v>0.96341500000000002</v>
      </c>
      <c r="F3300">
        <f>VLOOKUP(A3300,'nUSD INdex 2'!A:B,2,FALSE)</f>
        <v>88.709900000000005</v>
      </c>
      <c r="G3300">
        <f>VLOOKUP(A3300,'wUSD Index'!A:B,2,FALSE)</f>
        <v>119.64449999999999</v>
      </c>
    </row>
    <row r="3301" spans="1:7" x14ac:dyDescent="0.3">
      <c r="A3301" s="3">
        <v>42943</v>
      </c>
      <c r="B3301">
        <f>1/EURUSD_D1[[#This Row],[0]]</f>
        <v>0.87253182559833864</v>
      </c>
      <c r="C3301">
        <f>(USDJPY_D1[[#This Row],[High]]+USDJPY_D1[[#This Row],[Low]])/2</f>
        <v>111.24600000000001</v>
      </c>
      <c r="D3301">
        <f>1/GBPUSD_D1[[#This Row],[Kolumna1]]</f>
        <v>0.76461075577950155</v>
      </c>
      <c r="E3301">
        <f>(USDCHF_D1[[#This Row],[High]]+USDCHF_D1[[#This Row],[Low]])/2</f>
        <v>0.96263999999999994</v>
      </c>
      <c r="F3301">
        <f>VLOOKUP(A3301,'nUSD INdex 2'!A:B,2,FALSE)</f>
        <v>88.638499999999993</v>
      </c>
      <c r="G3301">
        <f>VLOOKUP(A3301,'wUSD Index'!A:B,2,FALSE)</f>
        <v>119.45</v>
      </c>
    </row>
    <row r="3302" spans="1:7" x14ac:dyDescent="0.3">
      <c r="A3302" s="3">
        <v>42944</v>
      </c>
      <c r="B3302">
        <f>1/EURUSD_D1[[#This Row],[0]]</f>
        <v>0.86750959682491491</v>
      </c>
      <c r="C3302">
        <f>(USDJPY_D1[[#This Row],[High]]+USDJPY_D1[[#This Row],[Low]])/2</f>
        <v>110.91800000000001</v>
      </c>
      <c r="D3302">
        <f>1/GBPUSD_D1[[#This Row],[Kolumna1]]</f>
        <v>0.76539789209420528</v>
      </c>
      <c r="E3302">
        <f>(USDCHF_D1[[#This Row],[High]]+USDCHF_D1[[#This Row],[Low]])/2</f>
        <v>0.9578850000000001</v>
      </c>
      <c r="F3302">
        <f>VLOOKUP(A3302,'nUSD INdex 2'!A:B,2,FALSE)</f>
        <v>88.025800000000004</v>
      </c>
      <c r="G3302">
        <f>VLOOKUP(A3302,'wUSD Index'!A:B,2,FALSE)</f>
        <v>119.1658</v>
      </c>
    </row>
    <row r="3303" spans="1:7" x14ac:dyDescent="0.3">
      <c r="A3303" s="3">
        <v>42946</v>
      </c>
      <c r="B3303">
        <f>1/EURUSD_D1[[#This Row],[0]]</f>
        <v>0.86718235110479036</v>
      </c>
      <c r="C3303">
        <f>(USDJPY_D1[[#This Row],[High]]+USDJPY_D1[[#This Row],[Low]])/2</f>
        <v>110.574</v>
      </c>
      <c r="D3303">
        <f>1/GBPUSD_D1[[#This Row],[Kolumna1]]</f>
        <v>0.76736253659360099</v>
      </c>
      <c r="E3303">
        <f>(USDCHF_D1[[#This Row],[High]]+USDCHF_D1[[#This Row],[Low]])/2</f>
        <v>0.95445999999999998</v>
      </c>
      <c r="F3303" t="e">
        <f>VLOOKUP(A3303,'nUSD INdex 2'!A:B,2,FALSE)</f>
        <v>#N/A</v>
      </c>
      <c r="G3303" t="e">
        <f>VLOOKUP(A3303,'wUSD Index'!A:B,2,FALSE)</f>
        <v>#N/A</v>
      </c>
    </row>
    <row r="3304" spans="1:7" x14ac:dyDescent="0.3">
      <c r="A3304" s="3">
        <v>42947</v>
      </c>
      <c r="B3304">
        <f>1/EURUSD_D1[[#This Row],[0]]</f>
        <v>0.86440883080061548</v>
      </c>
      <c r="C3304">
        <f>(USDJPY_D1[[#This Row],[High]]+USDJPY_D1[[#This Row],[Low]])/2</f>
        <v>110.49250000000001</v>
      </c>
      <c r="D3304">
        <f>1/GBPUSD_D1[[#This Row],[Kolumna1]]</f>
        <v>0.77026173493753181</v>
      </c>
      <c r="E3304">
        <f>(USDCHF_D1[[#This Row],[High]]+USDCHF_D1[[#This Row],[Low]])/2</f>
        <v>0.95571499999999998</v>
      </c>
      <c r="F3304">
        <f>VLOOKUP(A3304,'nUSD INdex 2'!A:B,2,FALSE)</f>
        <v>87.795599999999993</v>
      </c>
      <c r="G3304">
        <f>VLOOKUP(A3304,'wUSD Index'!A:B,2,FALSE)</f>
        <v>119.0543</v>
      </c>
    </row>
    <row r="3305" spans="1:7" x14ac:dyDescent="0.3">
      <c r="A3305" s="3">
        <v>42948</v>
      </c>
      <c r="B3305">
        <f>1/EURUSD_D1[[#This Row],[0]]</f>
        <v>0.85830279205898263</v>
      </c>
      <c r="C3305">
        <f>(USDJPY_D1[[#This Row],[High]]+USDJPY_D1[[#This Row],[Low]])/2</f>
        <v>110.2535</v>
      </c>
      <c r="D3305">
        <f>1/GBPUSD_D1[[#This Row],[Kolumna1]]</f>
        <v>0.77004227532091518</v>
      </c>
      <c r="E3305">
        <f>(USDCHF_D1[[#This Row],[High]]+USDCHF_D1[[#This Row],[Low]])/2</f>
        <v>0.94803000000000004</v>
      </c>
      <c r="F3305">
        <f>VLOOKUP(A3305,'nUSD INdex 2'!A:B,2,FALSE)</f>
        <v>87.973399999999998</v>
      </c>
      <c r="G3305">
        <f>VLOOKUP(A3305,'wUSD Index'!A:B,2,FALSE)</f>
        <v>119.0812</v>
      </c>
    </row>
    <row r="3306" spans="1:7" x14ac:dyDescent="0.3">
      <c r="A3306" s="3">
        <v>42949</v>
      </c>
      <c r="B3306">
        <f>1/EURUSD_D1[[#This Row],[0]]</f>
        <v>0.85678423174299889</v>
      </c>
      <c r="C3306">
        <f>(USDJPY_D1[[#This Row],[High]]+USDJPY_D1[[#This Row],[Low]])/2</f>
        <v>110.6335</v>
      </c>
      <c r="D3306">
        <f>1/GBPUSD_D1[[#This Row],[Kolumna1]]</f>
        <v>0.7693402522666688</v>
      </c>
      <c r="E3306">
        <f>(USDCHF_D1[[#This Row],[High]]+USDCHF_D1[[#This Row],[Low]])/2</f>
        <v>0.94510000000000005</v>
      </c>
      <c r="F3306">
        <f>VLOOKUP(A3306,'nUSD INdex 2'!A:B,2,FALSE)</f>
        <v>87.801000000000002</v>
      </c>
      <c r="G3306">
        <f>VLOOKUP(A3306,'wUSD Index'!A:B,2,FALSE)</f>
        <v>118.9931</v>
      </c>
    </row>
    <row r="3307" spans="1:7" x14ac:dyDescent="0.3">
      <c r="A3307" s="3">
        <v>42950</v>
      </c>
      <c r="B3307">
        <f>1/EURUSD_D1[[#This Row],[0]]</f>
        <v>0.85799717718928703</v>
      </c>
      <c r="C3307">
        <f>(USDJPY_D1[[#This Row],[High]]+USDJPY_D1[[#This Row],[Low]])/2</f>
        <v>110.33449999999999</v>
      </c>
      <c r="D3307">
        <f>1/GBPUSD_D1[[#This Row],[Kolumna1]]</f>
        <v>0.76783979790456525</v>
      </c>
      <c r="E3307">
        <f>(USDCHF_D1[[#This Row],[High]]+USDCHF_D1[[#This Row],[Low]])/2</f>
        <v>0.94606999999999997</v>
      </c>
      <c r="F3307">
        <f>VLOOKUP(A3307,'nUSD INdex 2'!A:B,2,FALSE)</f>
        <v>87.808499999999995</v>
      </c>
      <c r="G3307">
        <f>VLOOKUP(A3307,'wUSD Index'!A:B,2,FALSE)</f>
        <v>119.0579</v>
      </c>
    </row>
    <row r="3308" spans="1:7" x14ac:dyDescent="0.3">
      <c r="A3308" s="3">
        <v>42951</v>
      </c>
      <c r="B3308">
        <f>1/EURUSD_D1[[#This Row],[0]]</f>
        <v>0.8567915725980918</v>
      </c>
      <c r="C3308">
        <f>(USDJPY_D1[[#This Row],[High]]+USDJPY_D1[[#This Row],[Low]])/2</f>
        <v>110.44749999999999</v>
      </c>
      <c r="D3308">
        <f>1/GBPUSD_D1[[#This Row],[Kolumna1]]</f>
        <v>0.76654491378286072</v>
      </c>
      <c r="E3308">
        <f>(USDCHF_D1[[#This Row],[High]]+USDCHF_D1[[#This Row],[Low]])/2</f>
        <v>0.94916500000000004</v>
      </c>
      <c r="F3308">
        <f>VLOOKUP(A3308,'nUSD INdex 2'!A:B,2,FALSE)</f>
        <v>88.498800000000003</v>
      </c>
      <c r="G3308">
        <f>VLOOKUP(A3308,'wUSD Index'!A:B,2,FALSE)</f>
        <v>119.5022</v>
      </c>
    </row>
    <row r="3309" spans="1:7" x14ac:dyDescent="0.3">
      <c r="A3309" s="3">
        <v>42953</v>
      </c>
      <c r="B3309">
        <f>1/EURUSD_D1[[#This Row],[0]]</f>
        <v>0.85617171379891943</v>
      </c>
      <c r="C3309">
        <f>(USDJPY_D1[[#This Row],[High]]+USDJPY_D1[[#This Row],[Low]])/2</f>
        <v>110.7715</v>
      </c>
      <c r="D3309">
        <f>1/GBPUSD_D1[[#This Row],[Kolumna1]]</f>
        <v>0.76554437860762792</v>
      </c>
      <c r="E3309">
        <f>(USDCHF_D1[[#This Row],[High]]+USDCHF_D1[[#This Row],[Low]])/2</f>
        <v>0.95460499999999993</v>
      </c>
      <c r="F3309" t="e">
        <f>VLOOKUP(A3309,'nUSD INdex 2'!A:B,2,FALSE)</f>
        <v>#N/A</v>
      </c>
      <c r="G3309" t="e">
        <f>VLOOKUP(A3309,'wUSD Index'!A:B,2,FALSE)</f>
        <v>#N/A</v>
      </c>
    </row>
    <row r="3310" spans="1:7" x14ac:dyDescent="0.3">
      <c r="A3310" s="3">
        <v>42954</v>
      </c>
      <c r="B3310">
        <f>1/EURUSD_D1[[#This Row],[0]]</f>
        <v>0.85372308637970185</v>
      </c>
      <c r="C3310">
        <f>(USDJPY_D1[[#This Row],[High]]+USDJPY_D1[[#This Row],[Low]])/2</f>
        <v>110.782</v>
      </c>
      <c r="D3310">
        <f>1/GBPUSD_D1[[#This Row],[Kolumna1]]</f>
        <v>0.76309373461889185</v>
      </c>
      <c r="E3310">
        <f>(USDCHF_D1[[#This Row],[High]]+USDCHF_D1[[#This Row],[Low]])/2</f>
        <v>0.95757500000000007</v>
      </c>
      <c r="F3310">
        <f>VLOOKUP(A3310,'nUSD INdex 2'!A:B,2,FALSE)</f>
        <v>88.500600000000006</v>
      </c>
      <c r="G3310">
        <f>VLOOKUP(A3310,'wUSD Index'!A:B,2,FALSE)</f>
        <v>119.5861</v>
      </c>
    </row>
    <row r="3311" spans="1:7" x14ac:dyDescent="0.3">
      <c r="A3311" s="3">
        <v>42955</v>
      </c>
      <c r="B3311">
        <f>1/EURUSD_D1[[#This Row],[0]]</f>
        <v>0.85342436526562826</v>
      </c>
      <c r="C3311">
        <f>(USDJPY_D1[[#This Row],[High]]+USDJPY_D1[[#This Row],[Low]])/2</f>
        <v>110.447</v>
      </c>
      <c r="D3311">
        <f>1/GBPUSD_D1[[#This Row],[Kolumna1]]</f>
        <v>0.76276777916347271</v>
      </c>
      <c r="E3311">
        <f>(USDCHF_D1[[#This Row],[High]]+USDCHF_D1[[#This Row],[Low]])/2</f>
        <v>0.96803499999999998</v>
      </c>
      <c r="F3311">
        <f>VLOOKUP(A3311,'nUSD INdex 2'!A:B,2,FALSE)</f>
        <v>88.693299999999994</v>
      </c>
      <c r="G3311">
        <f>VLOOKUP(A3311,'wUSD Index'!A:B,2,FALSE)</f>
        <v>119.5783</v>
      </c>
    </row>
    <row r="3312" spans="1:7" x14ac:dyDescent="0.3">
      <c r="A3312" s="3">
        <v>42956</v>
      </c>
      <c r="B3312">
        <f>1/EURUSD_D1[[#This Row],[0]]</f>
        <v>0.85084297267517794</v>
      </c>
      <c r="C3312">
        <f>(USDJPY_D1[[#This Row],[High]]+USDJPY_D1[[#This Row],[Low]])/2</f>
        <v>109.8635</v>
      </c>
      <c r="D3312">
        <f>1/GBPUSD_D1[[#This Row],[Kolumna1]]</f>
        <v>0.76126385024417542</v>
      </c>
      <c r="E3312">
        <f>(USDCHF_D1[[#This Row],[High]]+USDCHF_D1[[#This Row],[Low]])/2</f>
        <v>0.96870000000000001</v>
      </c>
      <c r="F3312">
        <f>VLOOKUP(A3312,'nUSD INdex 2'!A:B,2,FALSE)</f>
        <v>88.576700000000002</v>
      </c>
      <c r="G3312">
        <f>VLOOKUP(A3312,'wUSD Index'!A:B,2,FALSE)</f>
        <v>119.5249</v>
      </c>
    </row>
    <row r="3313" spans="1:7" x14ac:dyDescent="0.3">
      <c r="A3313" s="3">
        <v>42957</v>
      </c>
      <c r="B3313">
        <f>1/EURUSD_D1[[#This Row],[0]]</f>
        <v>0.84859027939834963</v>
      </c>
      <c r="C3313">
        <f>(USDJPY_D1[[#This Row],[High]]+USDJPY_D1[[#This Row],[Low]])/2</f>
        <v>109.631</v>
      </c>
      <c r="D3313">
        <f>1/GBPUSD_D1[[#This Row],[Kolumna1]]</f>
        <v>0.75986109739139684</v>
      </c>
      <c r="E3313">
        <f>(USDCHF_D1[[#This Row],[High]]+USDCHF_D1[[#This Row],[Low]])/2</f>
        <v>0.96744000000000008</v>
      </c>
      <c r="F3313">
        <f>VLOOKUP(A3313,'nUSD INdex 2'!A:B,2,FALSE)</f>
        <v>88.472800000000007</v>
      </c>
      <c r="G3313">
        <f>VLOOKUP(A3313,'wUSD Index'!A:B,2,FALSE)</f>
        <v>119.3104</v>
      </c>
    </row>
    <row r="3314" spans="1:7" x14ac:dyDescent="0.3">
      <c r="A3314" s="3">
        <v>42958</v>
      </c>
      <c r="B3314">
        <f>1/EURUSD_D1[[#This Row],[0]]</f>
        <v>0.84659309772647418</v>
      </c>
      <c r="C3314">
        <f>(USDJPY_D1[[#This Row],[High]]+USDJPY_D1[[#This Row],[Low]])/2</f>
        <v>109.065</v>
      </c>
      <c r="D3314">
        <f>1/GBPUSD_D1[[#This Row],[Kolumna1]]</f>
        <v>0.7564325129822731</v>
      </c>
      <c r="E3314">
        <f>(USDCHF_D1[[#This Row],[High]]+USDCHF_D1[[#This Row],[Low]])/2</f>
        <v>0.96569499999999997</v>
      </c>
      <c r="F3314">
        <f>VLOOKUP(A3314,'nUSD INdex 2'!A:B,2,FALSE)</f>
        <v>88.208200000000005</v>
      </c>
      <c r="G3314">
        <f>VLOOKUP(A3314,'wUSD Index'!A:B,2,FALSE)</f>
        <v>119.1768</v>
      </c>
    </row>
    <row r="3315" spans="1:7" x14ac:dyDescent="0.3">
      <c r="A3315" s="3">
        <v>42960</v>
      </c>
      <c r="B3315">
        <f>1/EURUSD_D1[[#This Row],[0]]</f>
        <v>0.84375013183595804</v>
      </c>
      <c r="C3315">
        <f>(USDJPY_D1[[#This Row],[High]]+USDJPY_D1[[#This Row],[Low]])/2</f>
        <v>109.15300000000001</v>
      </c>
      <c r="D3315">
        <f>1/GBPUSD_D1[[#This Row],[Kolumna1]]</f>
        <v>0.7563953224513259</v>
      </c>
      <c r="E3315">
        <f>(USDCHF_D1[[#This Row],[High]]+USDCHF_D1[[#This Row],[Low]])/2</f>
        <v>0.96806000000000003</v>
      </c>
      <c r="F3315" t="e">
        <f>VLOOKUP(A3315,'nUSD INdex 2'!A:B,2,FALSE)</f>
        <v>#N/A</v>
      </c>
      <c r="G3315" t="e">
        <f>VLOOKUP(A3315,'wUSD Index'!A:B,2,FALSE)</f>
        <v>#N/A</v>
      </c>
    </row>
    <row r="3316" spans="1:7" x14ac:dyDescent="0.3">
      <c r="A3316" s="3">
        <v>42961</v>
      </c>
      <c r="B3316">
        <f>1/EURUSD_D1[[#This Row],[0]]</f>
        <v>0.84304592492676045</v>
      </c>
      <c r="C3316">
        <f>(USDJPY_D1[[#This Row],[High]]+USDJPY_D1[[#This Row],[Low]])/2</f>
        <v>109.5805</v>
      </c>
      <c r="D3316">
        <f>1/GBPUSD_D1[[#This Row],[Kolumna1]]</f>
        <v>0.75814436585014522</v>
      </c>
      <c r="E3316">
        <f>(USDCHF_D1[[#This Row],[High]]+USDCHF_D1[[#This Row],[Low]])/2</f>
        <v>0.96941500000000003</v>
      </c>
      <c r="F3316">
        <f>VLOOKUP(A3316,'nUSD INdex 2'!A:B,2,FALSE)</f>
        <v>88.401399999999995</v>
      </c>
      <c r="G3316">
        <f>VLOOKUP(A3316,'wUSD Index'!A:B,2,FALSE)</f>
        <v>119.2278</v>
      </c>
    </row>
    <row r="3317" spans="1:7" x14ac:dyDescent="0.3">
      <c r="A3317" s="3">
        <v>42962</v>
      </c>
      <c r="B3317">
        <f>1/EURUSD_D1[[#This Row],[0]]</f>
        <v>0.84684043832461087</v>
      </c>
      <c r="C3317">
        <f>(USDJPY_D1[[#This Row],[High]]+USDJPY_D1[[#This Row],[Low]])/2</f>
        <v>110.3865</v>
      </c>
      <c r="D3317">
        <f>1/GBPUSD_D1[[#This Row],[Kolumna1]]</f>
        <v>0.76371440136246649</v>
      </c>
      <c r="E3317">
        <f>(USDCHF_D1[[#This Row],[High]]+USDCHF_D1[[#This Row],[Low]])/2</f>
        <v>0.97175499999999992</v>
      </c>
      <c r="F3317">
        <f>VLOOKUP(A3317,'nUSD INdex 2'!A:B,2,FALSE)</f>
        <v>88.830100000000002</v>
      </c>
      <c r="G3317">
        <f>VLOOKUP(A3317,'wUSD Index'!A:B,2,FALSE)</f>
        <v>119.6249</v>
      </c>
    </row>
    <row r="3318" spans="1:7" x14ac:dyDescent="0.3">
      <c r="A3318" s="3">
        <v>42963</v>
      </c>
      <c r="B3318">
        <f>1/EURUSD_D1[[#This Row],[0]]</f>
        <v>0.84877034396418194</v>
      </c>
      <c r="C3318">
        <f>(USDJPY_D1[[#This Row],[High]]+USDJPY_D1[[#This Row],[Low]])/2</f>
        <v>110.46449999999999</v>
      </c>
      <c r="D3318">
        <f>1/GBPUSD_D1[[#This Row],[Kolumna1]]</f>
        <v>0.76663893989167398</v>
      </c>
      <c r="E3318">
        <f>(USDCHF_D1[[#This Row],[High]]+USDCHF_D1[[#This Row],[Low]])/2</f>
        <v>0.97254499999999999</v>
      </c>
      <c r="F3318">
        <f>VLOOKUP(A3318,'nUSD INdex 2'!A:B,2,FALSE)</f>
        <v>88.905799999999999</v>
      </c>
      <c r="G3318">
        <f>VLOOKUP(A3318,'wUSD Index'!A:B,2,FALSE)</f>
        <v>119.58629999999999</v>
      </c>
    </row>
    <row r="3319" spans="1:7" x14ac:dyDescent="0.3">
      <c r="A3319" s="3">
        <v>42964</v>
      </c>
      <c r="B3319">
        <f>1/EURUSD_D1[[#This Row],[0]]</f>
        <v>0.84779530830076388</v>
      </c>
      <c r="C3319">
        <f>(USDJPY_D1[[#This Row],[High]]+USDJPY_D1[[#This Row],[Low]])/2</f>
        <v>109.83199999999999</v>
      </c>
      <c r="D3319">
        <f>1/GBPUSD_D1[[#This Row],[Kolumna1]]</f>
        <v>0.76708587909959469</v>
      </c>
      <c r="E3319">
        <f>(USDCHF_D1[[#This Row],[High]]+USDCHF_D1[[#This Row],[Low]])/2</f>
        <v>0.97284999999999999</v>
      </c>
      <c r="F3319">
        <f>VLOOKUP(A3319,'nUSD INdex 2'!A:B,2,FALSE)</f>
        <v>88.504599999999996</v>
      </c>
      <c r="G3319">
        <f>VLOOKUP(A3319,'wUSD Index'!A:B,2,FALSE)</f>
        <v>119.2989</v>
      </c>
    </row>
    <row r="3320" spans="1:7" x14ac:dyDescent="0.3">
      <c r="A3320" s="3">
        <v>42965</v>
      </c>
      <c r="B3320">
        <f>1/EURUSD_D1[[#This Row],[0]]</f>
        <v>0.84965737566326383</v>
      </c>
      <c r="C3320">
        <f>(USDJPY_D1[[#This Row],[High]]+USDJPY_D1[[#This Row],[Low]])/2</f>
        <v>109.10050000000001</v>
      </c>
      <c r="D3320">
        <f>1/GBPUSD_D1[[#This Row],[Kolumna1]]</f>
        <v>0.76905920986856779</v>
      </c>
      <c r="E3320">
        <f>(USDCHF_D1[[#This Row],[High]]+USDCHF_D1[[#This Row],[Low]])/2</f>
        <v>0.97411500000000006</v>
      </c>
      <c r="F3320">
        <f>VLOOKUP(A3320,'nUSD INdex 2'!A:B,2,FALSE)</f>
        <v>88.2971</v>
      </c>
      <c r="G3320">
        <f>VLOOKUP(A3320,'wUSD Index'!A:B,2,FALSE)</f>
        <v>119.1631</v>
      </c>
    </row>
    <row r="3321" spans="1:7" x14ac:dyDescent="0.3">
      <c r="A3321" s="3">
        <v>42967</v>
      </c>
      <c r="B3321">
        <f>1/EURUSD_D1[[#This Row],[0]]</f>
        <v>0.85255125964448619</v>
      </c>
      <c r="C3321">
        <f>(USDJPY_D1[[#This Row],[High]]+USDJPY_D1[[#This Row],[Low]])/2</f>
        <v>109.336</v>
      </c>
      <c r="D3321">
        <f>1/GBPUSD_D1[[#This Row],[Kolumna1]]</f>
        <v>0.76934321170017161</v>
      </c>
      <c r="E3321">
        <f>(USDCHF_D1[[#This Row],[High]]+USDCHF_D1[[#This Row],[Low]])/2</f>
        <v>0.96728999999999998</v>
      </c>
      <c r="F3321" t="e">
        <f>VLOOKUP(A3321,'nUSD INdex 2'!A:B,2,FALSE)</f>
        <v>#N/A</v>
      </c>
      <c r="G3321" t="e">
        <f>VLOOKUP(A3321,'wUSD Index'!A:B,2,FALSE)</f>
        <v>#N/A</v>
      </c>
    </row>
    <row r="3322" spans="1:7" x14ac:dyDescent="0.3">
      <c r="A3322" s="3">
        <v>42968</v>
      </c>
      <c r="B3322">
        <f>1/EURUSD_D1[[#This Row],[0]]</f>
        <v>0.85145513682884055</v>
      </c>
      <c r="C3322">
        <f>(USDJPY_D1[[#This Row],[High]]+USDJPY_D1[[#This Row],[Low]])/2</f>
        <v>109.0055</v>
      </c>
      <c r="D3322">
        <f>1/GBPUSD_D1[[#This Row],[Kolumna1]]</f>
        <v>0.77022317216413461</v>
      </c>
      <c r="E3322">
        <f>(USDCHF_D1[[#This Row],[High]]+USDCHF_D1[[#This Row],[Low]])/2</f>
        <v>0.96457999999999999</v>
      </c>
      <c r="F3322">
        <f>VLOOKUP(A3322,'nUSD INdex 2'!A:B,2,FALSE)</f>
        <v>88.006500000000003</v>
      </c>
      <c r="G3322">
        <f>VLOOKUP(A3322,'wUSD Index'!A:B,2,FALSE)</f>
        <v>118.846</v>
      </c>
    </row>
    <row r="3323" spans="1:7" x14ac:dyDescent="0.3">
      <c r="A3323" s="3">
        <v>42969</v>
      </c>
      <c r="B3323">
        <f>1/EURUSD_D1[[#This Row],[0]]</f>
        <v>0.84761206491013208</v>
      </c>
      <c r="C3323">
        <f>(USDJPY_D1[[#This Row],[High]]+USDJPY_D1[[#This Row],[Low]])/2</f>
        <v>109.377</v>
      </c>
      <c r="D3323">
        <f>1/GBPUSD_D1[[#This Row],[Kolumna1]]</f>
        <v>0.77010157639792687</v>
      </c>
      <c r="E3323">
        <f>(USDCHF_D1[[#This Row],[High]]+USDCHF_D1[[#This Row],[Low]])/2</f>
        <v>0.96105499999999999</v>
      </c>
      <c r="F3323">
        <f>VLOOKUP(A3323,'nUSD INdex 2'!A:B,2,FALSE)</f>
        <v>88.2393</v>
      </c>
      <c r="G3323">
        <f>VLOOKUP(A3323,'wUSD Index'!A:B,2,FALSE)</f>
        <v>118.9333</v>
      </c>
    </row>
    <row r="3324" spans="1:7" x14ac:dyDescent="0.3">
      <c r="A3324" s="3">
        <v>42970</v>
      </c>
      <c r="B3324">
        <f>1/EURUSD_D1[[#This Row],[0]]</f>
        <v>0.84582690152460305</v>
      </c>
      <c r="C3324">
        <f>(USDJPY_D1[[#This Row],[High]]+USDJPY_D1[[#This Row],[Low]])/2</f>
        <v>109.3355</v>
      </c>
      <c r="D3324">
        <f>1/GBPUSD_D1[[#This Row],[Kolumna1]]</f>
        <v>0.76945864736864367</v>
      </c>
      <c r="E3324">
        <f>(USDCHF_D1[[#This Row],[High]]+USDCHF_D1[[#This Row],[Low]])/2</f>
        <v>0.96216999999999997</v>
      </c>
      <c r="F3324">
        <f>VLOOKUP(A3324,'nUSD INdex 2'!A:B,2,FALSE)</f>
        <v>88.114000000000004</v>
      </c>
      <c r="G3324">
        <f>VLOOKUP(A3324,'wUSD Index'!A:B,2,FALSE)</f>
        <v>118.89360000000001</v>
      </c>
    </row>
    <row r="3325" spans="1:7" x14ac:dyDescent="0.3">
      <c r="A3325" s="3">
        <v>42971</v>
      </c>
      <c r="B3325">
        <f>1/EURUSD_D1[[#This Row],[0]]</f>
        <v>0.84722787040802494</v>
      </c>
      <c r="C3325">
        <f>(USDJPY_D1[[#This Row],[High]]+USDJPY_D1[[#This Row],[Low]])/2</f>
        <v>109.2555</v>
      </c>
      <c r="D3325">
        <f>1/GBPUSD_D1[[#This Row],[Kolumna1]]</f>
        <v>0.76996816181650896</v>
      </c>
      <c r="E3325">
        <f>(USDCHF_D1[[#This Row],[High]]+USDCHF_D1[[#This Row],[Low]])/2</f>
        <v>0.96775999999999995</v>
      </c>
      <c r="F3325">
        <f>VLOOKUP(A3325,'nUSD INdex 2'!A:B,2,FALSE)</f>
        <v>88.058599999999998</v>
      </c>
      <c r="G3325">
        <f>VLOOKUP(A3325,'wUSD Index'!A:B,2,FALSE)</f>
        <v>118.84520000000001</v>
      </c>
    </row>
    <row r="3326" spans="1:7" x14ac:dyDescent="0.3">
      <c r="A3326" s="3">
        <v>42972</v>
      </c>
      <c r="B3326">
        <f>1/EURUSD_D1[[#This Row],[0]]</f>
        <v>0.85178875638841567</v>
      </c>
      <c r="C3326">
        <f>(USDJPY_D1[[#This Row],[High]]+USDJPY_D1[[#This Row],[Low]])/2</f>
        <v>109.47749999999999</v>
      </c>
      <c r="D3326">
        <f>1/GBPUSD_D1[[#This Row],[Kolumna1]]</f>
        <v>0.77471335605825853</v>
      </c>
      <c r="E3326">
        <f>(USDCHF_D1[[#This Row],[High]]+USDCHF_D1[[#This Row],[Low]])/2</f>
        <v>0.97300500000000001</v>
      </c>
      <c r="F3326">
        <f>VLOOKUP(A3326,'nUSD INdex 2'!A:B,2,FALSE)</f>
        <v>87.673699999999997</v>
      </c>
      <c r="G3326">
        <f>VLOOKUP(A3326,'wUSD Index'!A:B,2,FALSE)</f>
        <v>118.4109</v>
      </c>
    </row>
    <row r="3327" spans="1:7" x14ac:dyDescent="0.3">
      <c r="A3327" s="3">
        <v>42974</v>
      </c>
      <c r="B3327">
        <f>1/EURUSD_D1[[#This Row],[0]]</f>
        <v>0.85248221508978761</v>
      </c>
      <c r="C3327">
        <f>(USDJPY_D1[[#This Row],[High]]+USDJPY_D1[[#This Row],[Low]])/2</f>
        <v>109.256</v>
      </c>
      <c r="D3327">
        <f>1/GBPUSD_D1[[#This Row],[Kolumna1]]</f>
        <v>0.77687099668664517</v>
      </c>
      <c r="E3327">
        <f>(USDCHF_D1[[#This Row],[High]]+USDCHF_D1[[#This Row],[Low]])/2</f>
        <v>0.970665</v>
      </c>
      <c r="F3327" t="e">
        <f>VLOOKUP(A3327,'nUSD INdex 2'!A:B,2,FALSE)</f>
        <v>#N/A</v>
      </c>
      <c r="G3327" t="e">
        <f>VLOOKUP(A3327,'wUSD Index'!A:B,2,FALSE)</f>
        <v>#N/A</v>
      </c>
    </row>
    <row r="3328" spans="1:7" x14ac:dyDescent="0.3">
      <c r="A3328" s="3">
        <v>42975</v>
      </c>
      <c r="B3328">
        <f>1/EURUSD_D1[[#This Row],[0]]</f>
        <v>0.85280209448194411</v>
      </c>
      <c r="C3328">
        <f>(USDJPY_D1[[#This Row],[High]]+USDJPY_D1[[#This Row],[Low]])/2</f>
        <v>108.87350000000001</v>
      </c>
      <c r="D3328">
        <f>1/GBPUSD_D1[[#This Row],[Kolumna1]]</f>
        <v>0.77635833595354276</v>
      </c>
      <c r="E3328">
        <f>(USDCHF_D1[[#This Row],[High]]+USDCHF_D1[[#This Row],[Low]])/2</f>
        <v>0.96516000000000002</v>
      </c>
      <c r="F3328">
        <f>VLOOKUP(A3328,'nUSD INdex 2'!A:B,2,FALSE)</f>
        <v>87.324200000000005</v>
      </c>
      <c r="G3328">
        <f>VLOOKUP(A3328,'wUSD Index'!A:B,2,FALSE)</f>
        <v>118.215</v>
      </c>
    </row>
    <row r="3329" spans="1:7" x14ac:dyDescent="0.3">
      <c r="A3329" s="3">
        <v>42976</v>
      </c>
      <c r="B3329">
        <f>1/EURUSD_D1[[#This Row],[0]]</f>
        <v>0.85162554024995218</v>
      </c>
      <c r="C3329">
        <f>(USDJPY_D1[[#This Row],[High]]+USDJPY_D1[[#This Row],[Low]])/2</f>
        <v>109.08250000000001</v>
      </c>
      <c r="D3329">
        <f>1/GBPUSD_D1[[#This Row],[Kolumna1]]</f>
        <v>0.77677444412078844</v>
      </c>
      <c r="E3329">
        <f>(USDCHF_D1[[#This Row],[High]]+USDCHF_D1[[#This Row],[Low]])/2</f>
        <v>0.96277499999999994</v>
      </c>
      <c r="F3329">
        <f>VLOOKUP(A3329,'nUSD INdex 2'!A:B,2,FALSE)</f>
        <v>87.144800000000004</v>
      </c>
      <c r="G3329">
        <f>VLOOKUP(A3329,'wUSD Index'!A:B,2,FALSE)</f>
        <v>118.1189</v>
      </c>
    </row>
    <row r="3330" spans="1:7" x14ac:dyDescent="0.3">
      <c r="A3330" s="3">
        <v>42977</v>
      </c>
      <c r="B3330">
        <f>1/EURUSD_D1[[#This Row],[0]]</f>
        <v>0.8506692640434862</v>
      </c>
      <c r="C3330">
        <f>(USDJPY_D1[[#This Row],[High]]+USDJPY_D1[[#This Row],[Low]])/2</f>
        <v>110.08799999999999</v>
      </c>
      <c r="D3330">
        <f>1/GBPUSD_D1[[#This Row],[Kolumna1]]</f>
        <v>0.77726348843626247</v>
      </c>
      <c r="E3330">
        <f>(USDCHF_D1[[#This Row],[High]]+USDCHF_D1[[#This Row],[Low]])/2</f>
        <v>0.96488499999999999</v>
      </c>
      <c r="F3330">
        <f>VLOOKUP(A3330,'nUSD INdex 2'!A:B,2,FALSE)</f>
        <v>87.824200000000005</v>
      </c>
      <c r="G3330">
        <f>VLOOKUP(A3330,'wUSD Index'!A:B,2,FALSE)</f>
        <v>118.41630000000001</v>
      </c>
    </row>
    <row r="3331" spans="1:7" x14ac:dyDescent="0.3">
      <c r="A3331" s="3">
        <v>42978</v>
      </c>
      <c r="B3331">
        <f>1/EURUSD_D1[[#This Row],[0]]</f>
        <v>0.84892886400584056</v>
      </c>
      <c r="C3331">
        <f>(USDJPY_D1[[#This Row],[High]]+USDJPY_D1[[#This Row],[Low]])/2</f>
        <v>110.2745</v>
      </c>
      <c r="D3331">
        <f>1/GBPUSD_D1[[#This Row],[Kolumna1]]</f>
        <v>0.77620466964729251</v>
      </c>
      <c r="E3331">
        <f>(USDCHF_D1[[#This Row],[High]]+USDCHF_D1[[#This Row],[Low]])/2</f>
        <v>0.96426499999999993</v>
      </c>
      <c r="F3331">
        <f>VLOOKUP(A3331,'nUSD INdex 2'!A:B,2,FALSE)</f>
        <v>87.754499999999993</v>
      </c>
      <c r="G3331">
        <f>VLOOKUP(A3331,'wUSD Index'!A:B,2,FALSE)</f>
        <v>118.37260000000001</v>
      </c>
    </row>
    <row r="3332" spans="1:7" x14ac:dyDescent="0.3">
      <c r="A3332" s="3">
        <v>42979</v>
      </c>
      <c r="B3332">
        <f>1/EURUSD_D1[[#This Row],[0]]</f>
        <v>0.84856507645571355</v>
      </c>
      <c r="C3332">
        <f>(USDJPY_D1[[#This Row],[High]]+USDJPY_D1[[#This Row],[Low]])/2</f>
        <v>110.02549999999999</v>
      </c>
      <c r="D3332">
        <f>1/GBPUSD_D1[[#This Row],[Kolumna1]]</f>
        <v>0.77762916420417427</v>
      </c>
      <c r="E3332">
        <f>(USDCHF_D1[[#This Row],[High]]+USDCHF_D1[[#This Row],[Low]])/2</f>
        <v>0.96538999999999997</v>
      </c>
      <c r="F3332">
        <f>VLOOKUP(A3332,'nUSD INdex 2'!A:B,2,FALSE)</f>
        <v>87.480400000000003</v>
      </c>
      <c r="G3332">
        <f>VLOOKUP(A3332,'wUSD Index'!A:B,2,FALSE)</f>
        <v>118.0239</v>
      </c>
    </row>
    <row r="3333" spans="1:7" x14ac:dyDescent="0.3">
      <c r="A3333" s="3">
        <v>42981</v>
      </c>
      <c r="B3333">
        <f>1/EURUSD_D1[[#This Row],[0]]</f>
        <v>0.84877034396418194</v>
      </c>
      <c r="C3333">
        <f>(USDJPY_D1[[#This Row],[High]]+USDJPY_D1[[#This Row],[Low]])/2</f>
        <v>109.69749999999999</v>
      </c>
      <c r="D3333">
        <f>1/GBPUSD_D1[[#This Row],[Kolumna1]]</f>
        <v>0.78085652151845375</v>
      </c>
      <c r="E3333">
        <f>(USDCHF_D1[[#This Row],[High]]+USDCHF_D1[[#This Row],[Low]])/2</f>
        <v>0.96697999999999995</v>
      </c>
      <c r="F3333" t="e">
        <f>VLOOKUP(A3333,'nUSD INdex 2'!A:B,2,FALSE)</f>
        <v>#N/A</v>
      </c>
      <c r="G3333" t="e">
        <f>VLOOKUP(A3333,'wUSD Index'!A:B,2,FALSE)</f>
        <v>#N/A</v>
      </c>
    </row>
    <row r="3334" spans="1:7" x14ac:dyDescent="0.3">
      <c r="A3334" s="3">
        <v>42982</v>
      </c>
      <c r="B3334">
        <f>1/EURUSD_D1[[#This Row],[0]]</f>
        <v>0.84742171941866862</v>
      </c>
      <c r="C3334">
        <f>(USDJPY_D1[[#This Row],[High]]+USDJPY_D1[[#This Row],[Low]])/2</f>
        <v>109.6585</v>
      </c>
      <c r="D3334">
        <f>1/GBPUSD_D1[[#This Row],[Kolumna1]]</f>
        <v>0.78092969680404523</v>
      </c>
      <c r="E3334">
        <f>(USDCHF_D1[[#This Row],[High]]+USDCHF_D1[[#This Row],[Low]])/2</f>
        <v>0.96438500000000005</v>
      </c>
      <c r="F3334" t="e">
        <f>VLOOKUP(A3334,'nUSD INdex 2'!A:B,2,FALSE)</f>
        <v>#N/A</v>
      </c>
      <c r="G3334" t="e">
        <f>VLOOKUP(A3334,'wUSD Index'!A:B,2,FALSE)</f>
        <v>#N/A</v>
      </c>
    </row>
    <row r="3335" spans="1:7" x14ac:dyDescent="0.3">
      <c r="A3335" s="3">
        <v>42983</v>
      </c>
      <c r="B3335">
        <f>1/EURUSD_D1[[#This Row],[0]]</f>
        <v>0.8433587605999654</v>
      </c>
      <c r="C3335">
        <f>(USDJPY_D1[[#This Row],[High]]+USDJPY_D1[[#This Row],[Low]])/2</f>
        <v>109.1585</v>
      </c>
      <c r="D3335">
        <f>1/GBPUSD_D1[[#This Row],[Kolumna1]]</f>
        <v>0.77873129098073424</v>
      </c>
      <c r="E3335">
        <f>(USDCHF_D1[[#This Row],[High]]+USDCHF_D1[[#This Row],[Low]])/2</f>
        <v>0.96062500000000006</v>
      </c>
      <c r="F3335">
        <f>VLOOKUP(A3335,'nUSD INdex 2'!A:B,2,FALSE)</f>
        <v>87.153800000000004</v>
      </c>
      <c r="G3335">
        <f>VLOOKUP(A3335,'wUSD Index'!A:B,2,FALSE)</f>
        <v>117.8253</v>
      </c>
    </row>
    <row r="3336" spans="1:7" x14ac:dyDescent="0.3">
      <c r="A3336" s="3">
        <v>42984</v>
      </c>
      <c r="B3336">
        <f>1/EURUSD_D1[[#This Row],[0]]</f>
        <v>0.83682708641913317</v>
      </c>
      <c r="C3336">
        <f>(USDJPY_D1[[#This Row],[High]]+USDJPY_D1[[#This Row],[Low]])/2</f>
        <v>108.92449999999999</v>
      </c>
      <c r="D3336">
        <f>1/GBPUSD_D1[[#This Row],[Kolumna1]]</f>
        <v>0.77440738474882087</v>
      </c>
      <c r="E3336">
        <f>(USDCHF_D1[[#This Row],[High]]+USDCHF_D1[[#This Row],[Low]])/2</f>
        <v>0.95482</v>
      </c>
      <c r="F3336">
        <f>VLOOKUP(A3336,'nUSD INdex 2'!A:B,2,FALSE)</f>
        <v>86.7</v>
      </c>
      <c r="G3336">
        <f>VLOOKUP(A3336,'wUSD Index'!A:B,2,FALSE)</f>
        <v>117.4478</v>
      </c>
    </row>
    <row r="3337" spans="1:7" x14ac:dyDescent="0.3">
      <c r="A3337" s="3">
        <v>42985</v>
      </c>
      <c r="B3337">
        <f>1/EURUSD_D1[[#This Row],[0]]</f>
        <v>0.83673255935571589</v>
      </c>
      <c r="C3337">
        <f>(USDJPY_D1[[#This Row],[High]]+USDJPY_D1[[#This Row],[Low]])/2</f>
        <v>108.633</v>
      </c>
      <c r="D3337">
        <f>1/GBPUSD_D1[[#This Row],[Kolumna1]]</f>
        <v>0.77471035516596232</v>
      </c>
      <c r="E3337">
        <f>(USDCHF_D1[[#This Row],[High]]+USDCHF_D1[[#This Row],[Low]])/2</f>
        <v>0.95383499999999999</v>
      </c>
      <c r="F3337">
        <f>VLOOKUP(A3337,'nUSD INdex 2'!A:B,2,FALSE)</f>
        <v>86.207599999999999</v>
      </c>
      <c r="G3337">
        <f>VLOOKUP(A3337,'wUSD Index'!A:B,2,FALSE)</f>
        <v>116.8156</v>
      </c>
    </row>
    <row r="3338" spans="1:7" x14ac:dyDescent="0.3">
      <c r="A3338" s="3">
        <v>42986</v>
      </c>
      <c r="B3338">
        <f>1/EURUSD_D1[[#This Row],[0]]</f>
        <v>0.83275734283787062</v>
      </c>
      <c r="C3338">
        <f>(USDJPY_D1[[#This Row],[High]]+USDJPY_D1[[#This Row],[Low]])/2</f>
        <v>107.9015</v>
      </c>
      <c r="D3338">
        <f>1/GBPUSD_D1[[#This Row],[Kolumna1]]</f>
        <v>0.772412514627562</v>
      </c>
      <c r="E3338">
        <f>(USDCHF_D1[[#This Row],[High]]+USDCHF_D1[[#This Row],[Low]])/2</f>
        <v>0.94989499999999993</v>
      </c>
      <c r="F3338">
        <f>VLOOKUP(A3338,'nUSD INdex 2'!A:B,2,FALSE)</f>
        <v>86.010099999999994</v>
      </c>
      <c r="G3338">
        <f>VLOOKUP(A3338,'wUSD Index'!A:B,2,FALSE)</f>
        <v>116.71980000000001</v>
      </c>
    </row>
    <row r="3339" spans="1:7" x14ac:dyDescent="0.3">
      <c r="A3339" s="3">
        <v>42988</v>
      </c>
      <c r="B3339">
        <f>1/EURUSD_D1[[#This Row],[0]]</f>
        <v>0.83805788465809328</v>
      </c>
      <c r="C3339">
        <f>(USDJPY_D1[[#This Row],[High]]+USDJPY_D1[[#This Row],[Low]])/2</f>
        <v>108.30850000000001</v>
      </c>
      <c r="D3339">
        <f>1/GBPUSD_D1[[#This Row],[Kolumna1]]</f>
        <v>0.77470135262856166</v>
      </c>
      <c r="E3339">
        <f>(USDCHF_D1[[#This Row],[High]]+USDCHF_D1[[#This Row],[Low]])/2</f>
        <v>0.95917000000000008</v>
      </c>
      <c r="F3339" t="e">
        <f>VLOOKUP(A3339,'nUSD INdex 2'!A:B,2,FALSE)</f>
        <v>#N/A</v>
      </c>
      <c r="G3339" t="e">
        <f>VLOOKUP(A3339,'wUSD Index'!A:B,2,FALSE)</f>
        <v>#N/A</v>
      </c>
    </row>
    <row r="3340" spans="1:7" x14ac:dyDescent="0.3">
      <c r="A3340" s="3">
        <v>42989</v>
      </c>
      <c r="B3340">
        <f>1/EURUSD_D1[[#This Row],[0]]</f>
        <v>0.84224711530363006</v>
      </c>
      <c r="C3340">
        <f>(USDJPY_D1[[#This Row],[High]]+USDJPY_D1[[#This Row],[Low]])/2</f>
        <v>108.8605</v>
      </c>
      <c r="D3340">
        <f>1/GBPUSD_D1[[#This Row],[Kolumna1]]</f>
        <v>0.77528394774586196</v>
      </c>
      <c r="E3340">
        <f>(USDCHF_D1[[#This Row],[High]]+USDCHF_D1[[#This Row],[Low]])/2</f>
        <v>0.96282500000000004</v>
      </c>
      <c r="F3340">
        <f>VLOOKUP(A3340,'nUSD INdex 2'!A:B,2,FALSE)</f>
        <v>86.478800000000007</v>
      </c>
      <c r="G3340">
        <f>VLOOKUP(A3340,'wUSD Index'!A:B,2,FALSE)</f>
        <v>117.1151</v>
      </c>
    </row>
    <row r="3341" spans="1:7" x14ac:dyDescent="0.3">
      <c r="A3341" s="3">
        <v>42990</v>
      </c>
      <c r="B3341">
        <f>1/EURUSD_D1[[#This Row],[0]]</f>
        <v>0.83928878668216544</v>
      </c>
      <c r="C3341">
        <f>(USDJPY_D1[[#This Row],[High]]+USDJPY_D1[[#This Row],[Low]])/2</f>
        <v>109.78999999999999</v>
      </c>
      <c r="D3341">
        <f>1/GBPUSD_D1[[#This Row],[Kolumna1]]</f>
        <v>0.77219480930649187</v>
      </c>
      <c r="E3341">
        <f>(USDCHF_D1[[#This Row],[High]]+USDCHF_D1[[#This Row],[Low]])/2</f>
        <v>0.95990500000000001</v>
      </c>
      <c r="F3341">
        <f>VLOOKUP(A3341,'nUSD INdex 2'!A:B,2,FALSE)</f>
        <v>86.577299999999994</v>
      </c>
      <c r="G3341">
        <f>VLOOKUP(A3341,'wUSD Index'!A:B,2,FALSE)</f>
        <v>117.3186</v>
      </c>
    </row>
    <row r="3342" spans="1:7" x14ac:dyDescent="0.3">
      <c r="A3342" s="3">
        <v>42991</v>
      </c>
      <c r="B3342">
        <f>1/EURUSD_D1[[#This Row],[0]]</f>
        <v>0.84176147005223123</v>
      </c>
      <c r="C3342">
        <f>(USDJPY_D1[[#This Row],[High]]+USDJPY_D1[[#This Row],[Low]])/2</f>
        <v>110.297</v>
      </c>
      <c r="D3342">
        <f>1/GBPUSD_D1[[#This Row],[Kolumna1]]</f>
        <v>0.77196828754274771</v>
      </c>
      <c r="E3342">
        <f>(USDCHF_D1[[#This Row],[High]]+USDCHF_D1[[#This Row],[Low]])/2</f>
        <v>0.96006999999999998</v>
      </c>
      <c r="F3342">
        <f>VLOOKUP(A3342,'nUSD INdex 2'!A:B,2,FALSE)</f>
        <v>87.002799999999993</v>
      </c>
      <c r="G3342">
        <f>VLOOKUP(A3342,'wUSD Index'!A:B,2,FALSE)</f>
        <v>117.6628</v>
      </c>
    </row>
    <row r="3343" spans="1:7" x14ac:dyDescent="0.3">
      <c r="A3343" s="3">
        <v>42992</v>
      </c>
      <c r="B3343">
        <f>1/EURUSD_D1[[#This Row],[0]]</f>
        <v>0.84035731993243534</v>
      </c>
      <c r="C3343">
        <f>(USDJPY_D1[[#This Row],[High]]+USDJPY_D1[[#This Row],[Low]])/2</f>
        <v>110.2945</v>
      </c>
      <c r="D3343">
        <f>1/GBPUSD_D1[[#This Row],[Kolumna1]]</f>
        <v>0.77283634803912094</v>
      </c>
      <c r="E3343">
        <f>(USDCHF_D1[[#This Row],[High]]+USDCHF_D1[[#This Row],[Low]])/2</f>
        <v>0.95845999999999998</v>
      </c>
      <c r="F3343">
        <f>VLOOKUP(A3343,'nUSD INdex 2'!A:B,2,FALSE)</f>
        <v>86.987300000000005</v>
      </c>
      <c r="G3343">
        <f>VLOOKUP(A3343,'wUSD Index'!A:B,2,FALSE)</f>
        <v>117.64960000000001</v>
      </c>
    </row>
    <row r="3344" spans="1:7" x14ac:dyDescent="0.3">
      <c r="A3344" s="3">
        <v>42993</v>
      </c>
      <c r="B3344">
        <f>1/EURUSD_D1[[#This Row],[0]]</f>
        <v>0.84002553677631808</v>
      </c>
      <c r="C3344">
        <f>(USDJPY_D1[[#This Row],[High]]+USDJPY_D1[[#This Row],[Low]])/2</f>
        <v>110.61799999999999</v>
      </c>
      <c r="D3344">
        <f>1/GBPUSD_D1[[#This Row],[Kolumna1]]</f>
        <v>0.77062678929907635</v>
      </c>
      <c r="E3344">
        <f>(USDCHF_D1[[#This Row],[High]]+USDCHF_D1[[#This Row],[Low]])/2</f>
        <v>0.95741999999999994</v>
      </c>
      <c r="F3344">
        <f>VLOOKUP(A3344,'nUSD INdex 2'!A:B,2,FALSE)</f>
        <v>86.606800000000007</v>
      </c>
      <c r="G3344">
        <f>VLOOKUP(A3344,'wUSD Index'!A:B,2,FALSE)</f>
        <v>117.3644</v>
      </c>
    </row>
    <row r="3345" spans="1:7" x14ac:dyDescent="0.3">
      <c r="A3345" s="3">
        <v>42995</v>
      </c>
      <c r="B3345">
        <f>1/EURUSD_D1[[#This Row],[0]]</f>
        <v>0.83847950127239257</v>
      </c>
      <c r="C3345">
        <f>(USDJPY_D1[[#This Row],[High]]+USDJPY_D1[[#This Row],[Low]])/2</f>
        <v>111.1165</v>
      </c>
      <c r="D3345">
        <f>1/GBPUSD_D1[[#This Row],[Kolumna1]]</f>
        <v>0.76627765304480422</v>
      </c>
      <c r="E3345">
        <f>(USDCHF_D1[[#This Row],[High]]+USDCHF_D1[[#This Row],[Low]])/2</f>
        <v>0.95610499999999998</v>
      </c>
      <c r="F3345" t="e">
        <f>VLOOKUP(A3345,'nUSD INdex 2'!A:B,2,FALSE)</f>
        <v>#N/A</v>
      </c>
      <c r="G3345" t="e">
        <f>VLOOKUP(A3345,'wUSD Index'!A:B,2,FALSE)</f>
        <v>#N/A</v>
      </c>
    </row>
    <row r="3346" spans="1:7" x14ac:dyDescent="0.3">
      <c r="A3346" s="3">
        <v>42996</v>
      </c>
      <c r="B3346">
        <f>1/EURUSD_D1[[#This Row],[0]]</f>
        <v>0.83426492917090744</v>
      </c>
      <c r="C3346">
        <f>(USDJPY_D1[[#This Row],[High]]+USDJPY_D1[[#This Row],[Low]])/2</f>
        <v>111.396</v>
      </c>
      <c r="D3346">
        <f>1/GBPUSD_D1[[#This Row],[Kolumna1]]</f>
        <v>0.76487685482637302</v>
      </c>
      <c r="E3346">
        <f>(USDCHF_D1[[#This Row],[High]]+USDCHF_D1[[#This Row],[Low]])/2</f>
        <v>0.95315499999999997</v>
      </c>
      <c r="F3346">
        <f>VLOOKUP(A3346,'nUSD INdex 2'!A:B,2,FALSE)</f>
        <v>86.915999999999997</v>
      </c>
      <c r="G3346">
        <f>VLOOKUP(A3346,'wUSD Index'!A:B,2,FALSE)</f>
        <v>117.7116</v>
      </c>
    </row>
    <row r="3347" spans="1:7" x14ac:dyDescent="0.3">
      <c r="A3347" s="3">
        <v>42997</v>
      </c>
      <c r="B3347">
        <f>1/EURUSD_D1[[#This Row],[0]]</f>
        <v>0.82963798746417006</v>
      </c>
      <c r="C3347">
        <f>(USDJPY_D1[[#This Row],[High]]+USDJPY_D1[[#This Row],[Low]])/2</f>
        <v>111.5415</v>
      </c>
      <c r="D3347">
        <f>1/GBPUSD_D1[[#This Row],[Kolumna1]]</f>
        <v>0.759817795692593</v>
      </c>
      <c r="E3347">
        <f>(USDCHF_D1[[#This Row],[High]]+USDCHF_D1[[#This Row],[Low]])/2</f>
        <v>0.94603999999999999</v>
      </c>
      <c r="F3347">
        <f>VLOOKUP(A3347,'nUSD INdex 2'!A:B,2,FALSE)</f>
        <v>86.822999999999993</v>
      </c>
      <c r="G3347">
        <f>VLOOKUP(A3347,'wUSD Index'!A:B,2,FALSE)</f>
        <v>117.69880000000001</v>
      </c>
    </row>
    <row r="3348" spans="1:7" x14ac:dyDescent="0.3">
      <c r="A3348" s="3">
        <v>42998</v>
      </c>
      <c r="B3348">
        <f>1/EURUSD_D1[[#This Row],[0]]</f>
        <v>0.83206443506985184</v>
      </c>
      <c r="C3348">
        <f>(USDJPY_D1[[#This Row],[High]]+USDJPY_D1[[#This Row],[Low]])/2</f>
        <v>111.8415</v>
      </c>
      <c r="D3348">
        <f>1/GBPUSD_D1[[#This Row],[Kolumna1]]</f>
        <v>0.75819609983926251</v>
      </c>
      <c r="E3348">
        <f>(USDCHF_D1[[#This Row],[High]]+USDCHF_D1[[#This Row],[Low]])/2</f>
        <v>0.94696000000000002</v>
      </c>
      <c r="F3348">
        <f>VLOOKUP(A3348,'nUSD INdex 2'!A:B,2,FALSE)</f>
        <v>86.734099999999998</v>
      </c>
      <c r="G3348">
        <f>VLOOKUP(A3348,'wUSD Index'!A:B,2,FALSE)</f>
        <v>117.5044</v>
      </c>
    </row>
    <row r="3349" spans="1:7" x14ac:dyDescent="0.3">
      <c r="A3349" s="3">
        <v>42999</v>
      </c>
      <c r="B3349">
        <f>1/EURUSD_D1[[#This Row],[0]]</f>
        <v>0.83412923164185826</v>
      </c>
      <c r="C3349">
        <f>(USDJPY_D1[[#This Row],[High]]+USDJPY_D1[[#This Row],[Low]])/2</f>
        <v>112.4255</v>
      </c>
      <c r="D3349">
        <f>1/GBPUSD_D1[[#This Row],[Kolumna1]]</f>
        <v>0.75812424898316588</v>
      </c>
      <c r="E3349">
        <f>(USDCHF_D1[[#This Row],[High]]+USDCHF_D1[[#This Row],[Low]])/2</f>
        <v>0.95221500000000003</v>
      </c>
      <c r="F3349">
        <f>VLOOKUP(A3349,'nUSD INdex 2'!A:B,2,FALSE)</f>
        <v>87.165800000000004</v>
      </c>
      <c r="G3349">
        <f>VLOOKUP(A3349,'wUSD Index'!A:B,2,FALSE)</f>
        <v>118.0249</v>
      </c>
    </row>
    <row r="3350" spans="1:7" x14ac:dyDescent="0.3">
      <c r="A3350" s="3">
        <v>43000</v>
      </c>
      <c r="B3350">
        <f>1/EURUSD_D1[[#This Row],[0]]</f>
        <v>0.83667305327097341</v>
      </c>
      <c r="C3350">
        <f>(USDJPY_D1[[#This Row],[High]]+USDJPY_D1[[#This Row],[Low]])/2</f>
        <v>112.10300000000001</v>
      </c>
      <c r="D3350">
        <f>1/GBPUSD_D1[[#This Row],[Kolumna1]]</f>
        <v>0.7558978933125714</v>
      </c>
      <c r="E3350">
        <f>(USDCHF_D1[[#This Row],[High]]+USDCHF_D1[[#This Row],[Low]])/2</f>
        <v>0.95819999999999994</v>
      </c>
      <c r="F3350">
        <f>VLOOKUP(A3350,'nUSD INdex 2'!A:B,2,FALSE)</f>
        <v>87.032399999999996</v>
      </c>
      <c r="G3350">
        <f>VLOOKUP(A3350,'wUSD Index'!A:B,2,FALSE)</f>
        <v>117.8412</v>
      </c>
    </row>
    <row r="3351" spans="1:7" x14ac:dyDescent="0.3">
      <c r="A3351" s="3">
        <v>43002</v>
      </c>
      <c r="B3351">
        <f>1/EURUSD_D1[[#This Row],[0]]</f>
        <v>0.83795254674727759</v>
      </c>
      <c r="C3351">
        <f>(USDJPY_D1[[#This Row],[High]]+USDJPY_D1[[#This Row],[Low]])/2</f>
        <v>112.298</v>
      </c>
      <c r="D3351">
        <f>1/GBPUSD_D1[[#This Row],[Kolumna1]]</f>
        <v>0.75436115040075435</v>
      </c>
      <c r="E3351">
        <f>(USDCHF_D1[[#This Row],[High]]+USDCHF_D1[[#This Row],[Low]])/2</f>
        <v>0.96219500000000002</v>
      </c>
      <c r="F3351" t="e">
        <f>VLOOKUP(A3351,'nUSD INdex 2'!A:B,2,FALSE)</f>
        <v>#N/A</v>
      </c>
      <c r="G3351" t="e">
        <f>VLOOKUP(A3351,'wUSD Index'!A:B,2,FALSE)</f>
        <v>#N/A</v>
      </c>
    </row>
    <row r="3352" spans="1:7" x14ac:dyDescent="0.3">
      <c r="A3352" s="3">
        <v>43003</v>
      </c>
      <c r="B3352">
        <f>1/EURUSD_D1[[#This Row],[0]]</f>
        <v>0.84172250092589473</v>
      </c>
      <c r="C3352">
        <f>(USDJPY_D1[[#This Row],[High]]+USDJPY_D1[[#This Row],[Low]])/2</f>
        <v>112.00149999999999</v>
      </c>
      <c r="D3352">
        <f>1/GBPUSD_D1[[#This Row],[Kolumna1]]</f>
        <v>0.75317935836650463</v>
      </c>
      <c r="E3352">
        <f>(USDCHF_D1[[#This Row],[High]]+USDCHF_D1[[#This Row],[Low]])/2</f>
        <v>0.96592999999999996</v>
      </c>
      <c r="F3352">
        <f>VLOOKUP(A3352,'nUSD INdex 2'!A:B,2,FALSE)</f>
        <v>87.473500000000001</v>
      </c>
      <c r="G3352">
        <f>VLOOKUP(A3352,'wUSD Index'!A:B,2,FALSE)</f>
        <v>118.4539</v>
      </c>
    </row>
    <row r="3353" spans="1:7" x14ac:dyDescent="0.3">
      <c r="A3353" s="3">
        <v>43004</v>
      </c>
      <c r="B3353">
        <f>1/EURUSD_D1[[#This Row],[0]]</f>
        <v>0.83722643626195137</v>
      </c>
      <c r="C3353">
        <f>(USDJPY_D1[[#This Row],[High]]+USDJPY_D1[[#This Row],[Low]])/2</f>
        <v>111.98699999999999</v>
      </c>
      <c r="D3353">
        <f>1/GBPUSD_D1[[#This Row],[Kolumna1]]</f>
        <v>0.74078189529047911</v>
      </c>
      <c r="E3353">
        <f>(USDCHF_D1[[#This Row],[High]]+USDCHF_D1[[#This Row],[Low]])/2</f>
        <v>0.96057499999999996</v>
      </c>
      <c r="F3353">
        <f>VLOOKUP(A3353,'nUSD INdex 2'!A:B,2,FALSE)</f>
        <v>87.897300000000001</v>
      </c>
      <c r="G3353">
        <f>VLOOKUP(A3353,'wUSD Index'!A:B,2,FALSE)</f>
        <v>118.9306</v>
      </c>
    </row>
    <row r="3354" spans="1:7" x14ac:dyDescent="0.3">
      <c r="A3354" s="3">
        <v>43005</v>
      </c>
      <c r="B3354">
        <f>1/EURUSD_D1[[#This Row],[0]]</f>
        <v>0.83795254674727759</v>
      </c>
      <c r="C3354">
        <f>(USDJPY_D1[[#This Row],[High]]+USDJPY_D1[[#This Row],[Low]])/2</f>
        <v>112.76400000000001</v>
      </c>
      <c r="D3354">
        <f>1/GBPUSD_D1[[#This Row],[Kolumna1]]</f>
        <v>0.73675136851566703</v>
      </c>
      <c r="E3354">
        <f>(USDCHF_D1[[#This Row],[High]]+USDCHF_D1[[#This Row],[Low]])/2</f>
        <v>0.96023499999999995</v>
      </c>
      <c r="F3354">
        <f>VLOOKUP(A3354,'nUSD INdex 2'!A:B,2,FALSE)</f>
        <v>88.121700000000004</v>
      </c>
      <c r="G3354">
        <f>VLOOKUP(A3354,'wUSD Index'!A:B,2,FALSE)</f>
        <v>119.2453</v>
      </c>
    </row>
    <row r="3355" spans="1:7" x14ac:dyDescent="0.3">
      <c r="A3355" s="3">
        <v>43006</v>
      </c>
      <c r="B3355">
        <f>1/EURUSD_D1[[#This Row],[0]]</f>
        <v>0.83737366124885904</v>
      </c>
      <c r="C3355">
        <f>(USDJPY_D1[[#This Row],[High]]+USDJPY_D1[[#This Row],[Low]])/2</f>
        <v>112.72999999999999</v>
      </c>
      <c r="D3355">
        <f>1/GBPUSD_D1[[#This Row],[Kolumna1]]</f>
        <v>0.73847062733079782</v>
      </c>
      <c r="E3355">
        <f>(USDCHF_D1[[#This Row],[High]]+USDCHF_D1[[#This Row],[Low]])/2</f>
        <v>0.96103499999999997</v>
      </c>
      <c r="F3355">
        <f>VLOOKUP(A3355,'nUSD INdex 2'!A:B,2,FALSE)</f>
        <v>88.135900000000007</v>
      </c>
      <c r="G3355">
        <f>VLOOKUP(A3355,'wUSD Index'!A:B,2,FALSE)</f>
        <v>119.4517</v>
      </c>
    </row>
    <row r="3356" spans="1:7" x14ac:dyDescent="0.3">
      <c r="A3356" s="3">
        <v>43007</v>
      </c>
      <c r="B3356">
        <f>1/EURUSD_D1[[#This Row],[0]]</f>
        <v>0.8347245409015025</v>
      </c>
      <c r="C3356">
        <f>(USDJPY_D1[[#This Row],[High]]+USDJPY_D1[[#This Row],[Low]])/2</f>
        <v>112.47399999999999</v>
      </c>
      <c r="D3356">
        <f>1/GBPUSD_D1[[#This Row],[Kolumna1]]</f>
        <v>0.74020066840120347</v>
      </c>
      <c r="E3356">
        <f>(USDCHF_D1[[#This Row],[High]]+USDCHF_D1[[#This Row],[Low]])/2</f>
        <v>0.96215500000000009</v>
      </c>
      <c r="F3356">
        <f>VLOOKUP(A3356,'nUSD INdex 2'!A:B,2,FALSE)</f>
        <v>88.100800000000007</v>
      </c>
      <c r="G3356">
        <f>VLOOKUP(A3356,'wUSD Index'!A:B,2,FALSE)</f>
        <v>119.27209999999999</v>
      </c>
    </row>
    <row r="3357" spans="1:7" x14ac:dyDescent="0.3">
      <c r="A3357" s="3">
        <v>43009</v>
      </c>
      <c r="B3357">
        <f>1/EURUSD_D1[[#This Row],[0]]</f>
        <v>0.8369776736205562</v>
      </c>
      <c r="C3357">
        <f>(USDJPY_D1[[#This Row],[High]]+USDJPY_D1[[#This Row],[Low]])/2</f>
        <v>112.57499999999999</v>
      </c>
      <c r="D3357">
        <f>1/GBPUSD_D1[[#This Row],[Kolumna1]]</f>
        <v>0.73776236674167261</v>
      </c>
      <c r="E3357">
        <f>(USDCHF_D1[[#This Row],[High]]+USDCHF_D1[[#This Row],[Low]])/2</f>
        <v>0.96526500000000004</v>
      </c>
      <c r="F3357" t="e">
        <f>VLOOKUP(A3357,'nUSD INdex 2'!A:B,2,FALSE)</f>
        <v>#N/A</v>
      </c>
      <c r="G3357" t="e">
        <f>VLOOKUP(A3357,'wUSD Index'!A:B,2,FALSE)</f>
        <v>#N/A</v>
      </c>
    </row>
    <row r="3358" spans="1:7" x14ac:dyDescent="0.3">
      <c r="A3358" s="3">
        <v>43010</v>
      </c>
      <c r="B3358">
        <f>1/EURUSD_D1[[#This Row],[0]]</f>
        <v>0.8396622878278357</v>
      </c>
      <c r="C3358">
        <f>(USDJPY_D1[[#This Row],[High]]+USDJPY_D1[[#This Row],[Low]])/2</f>
        <v>112.795</v>
      </c>
      <c r="D3358">
        <f>1/GBPUSD_D1[[#This Row],[Kolumna1]]</f>
        <v>0.73918024910374391</v>
      </c>
      <c r="E3358">
        <f>(USDCHF_D1[[#This Row],[High]]+USDCHF_D1[[#This Row],[Low]])/2</f>
        <v>0.97160000000000002</v>
      </c>
      <c r="F3358">
        <f>VLOOKUP(A3358,'nUSD INdex 2'!A:B,2,FALSE)</f>
        <v>88.396699999999996</v>
      </c>
      <c r="G3358">
        <f>VLOOKUP(A3358,'wUSD Index'!A:B,2,FALSE)</f>
        <v>119.55029999999999</v>
      </c>
    </row>
    <row r="3359" spans="1:7" x14ac:dyDescent="0.3">
      <c r="A3359" s="3">
        <v>43011</v>
      </c>
      <c r="B3359">
        <f>1/EURUSD_D1[[#This Row],[0]]</f>
        <v>0.83537652508426874</v>
      </c>
      <c r="C3359">
        <f>(USDJPY_D1[[#This Row],[High]]+USDJPY_D1[[#This Row],[Low]])/2</f>
        <v>112.931</v>
      </c>
      <c r="D3359">
        <f>1/GBPUSD_D1[[#This Row],[Kolumna1]]</f>
        <v>0.73949455547133525</v>
      </c>
      <c r="E3359">
        <f>(USDCHF_D1[[#This Row],[High]]+USDCHF_D1[[#This Row],[Low]])/2</f>
        <v>0.96876499999999999</v>
      </c>
      <c r="F3359">
        <f>VLOOKUP(A3359,'nUSD INdex 2'!A:B,2,FALSE)</f>
        <v>88.362200000000001</v>
      </c>
      <c r="G3359">
        <f>VLOOKUP(A3359,'wUSD Index'!A:B,2,FALSE)</f>
        <v>119.50449999999999</v>
      </c>
    </row>
    <row r="3360" spans="1:7" x14ac:dyDescent="0.3">
      <c r="A3360" s="3">
        <v>43012</v>
      </c>
      <c r="B3360">
        <f>1/EURUSD_D1[[#This Row],[0]]</f>
        <v>0.83957769242071234</v>
      </c>
      <c r="C3360">
        <f>(USDJPY_D1[[#This Row],[High]]+USDJPY_D1[[#This Row],[Low]])/2</f>
        <v>112.63</v>
      </c>
      <c r="D3360">
        <f>1/GBPUSD_D1[[#This Row],[Kolumna1]]</f>
        <v>0.74063924573299211</v>
      </c>
      <c r="E3360">
        <f>(USDCHF_D1[[#This Row],[High]]+USDCHF_D1[[#This Row],[Low]])/2</f>
        <v>0.97060499999999994</v>
      </c>
      <c r="F3360">
        <f>VLOOKUP(A3360,'nUSD INdex 2'!A:B,2,FALSE)</f>
        <v>88.314300000000003</v>
      </c>
      <c r="G3360">
        <f>VLOOKUP(A3360,'wUSD Index'!A:B,2,FALSE)</f>
        <v>119.41840000000001</v>
      </c>
    </row>
    <row r="3361" spans="1:7" x14ac:dyDescent="0.3">
      <c r="A3361" s="3">
        <v>43013</v>
      </c>
      <c r="B3361">
        <f>1/EURUSD_D1[[#This Row],[0]]</f>
        <v>0.84145335824035272</v>
      </c>
      <c r="C3361">
        <f>(USDJPY_D1[[#This Row],[High]]+USDJPY_D1[[#This Row],[Low]])/2</f>
        <v>112.6665</v>
      </c>
      <c r="D3361">
        <f>1/GBPUSD_D1[[#This Row],[Kolumna1]]</f>
        <v>0.74069684759421672</v>
      </c>
      <c r="E3361">
        <f>(USDCHF_D1[[#This Row],[High]]+USDCHF_D1[[#This Row],[Low]])/2</f>
        <v>0.96940499999999996</v>
      </c>
      <c r="F3361">
        <f>VLOOKUP(A3361,'nUSD INdex 2'!A:B,2,FALSE)</f>
        <v>88.714699999999993</v>
      </c>
      <c r="G3361">
        <f>VLOOKUP(A3361,'wUSD Index'!A:B,2,FALSE)</f>
        <v>119.7341</v>
      </c>
    </row>
    <row r="3362" spans="1:7" x14ac:dyDescent="0.3">
      <c r="A3362" s="3">
        <v>43014</v>
      </c>
      <c r="B3362">
        <f>1/EURUSD_D1[[#This Row],[0]]</f>
        <v>0.84677948592017416</v>
      </c>
      <c r="C3362">
        <f>(USDJPY_D1[[#This Row],[High]]+USDJPY_D1[[#This Row],[Low]])/2</f>
        <v>113.02199999999999</v>
      </c>
      <c r="D3362">
        <f>1/GBPUSD_D1[[#This Row],[Kolumna1]]</f>
        <v>0.74284822867839884</v>
      </c>
      <c r="E3362">
        <f>(USDCHF_D1[[#This Row],[High]]+USDCHF_D1[[#This Row],[Low]])/2</f>
        <v>0.96893499999999999</v>
      </c>
      <c r="F3362">
        <f>VLOOKUP(A3362,'nUSD INdex 2'!A:B,2,FALSE)</f>
        <v>88.659300000000002</v>
      </c>
      <c r="G3362">
        <f>VLOOKUP(A3362,'wUSD Index'!A:B,2,FALSE)</f>
        <v>119.9479</v>
      </c>
    </row>
    <row r="3363" spans="1:7" x14ac:dyDescent="0.3">
      <c r="A3363" s="3">
        <v>43016</v>
      </c>
      <c r="B3363">
        <f>1/EURUSD_D1[[#This Row],[0]]</f>
        <v>0.85062584796764218</v>
      </c>
      <c r="C3363">
        <f>(USDJPY_D1[[#This Row],[High]]+USDJPY_D1[[#This Row],[Low]])/2</f>
        <v>112.50200000000001</v>
      </c>
      <c r="D3363">
        <f>1/GBPUSD_D1[[#This Row],[Kolumna1]]</f>
        <v>0.74592909198051638</v>
      </c>
      <c r="E3363">
        <f>(USDCHF_D1[[#This Row],[High]]+USDCHF_D1[[#This Row],[Low]])/2</f>
        <v>0.97311999999999999</v>
      </c>
      <c r="F3363" t="e">
        <f>VLOOKUP(A3363,'nUSD INdex 2'!A:B,2,FALSE)</f>
        <v>#N/A</v>
      </c>
      <c r="G3363" t="e">
        <f>VLOOKUP(A3363,'wUSD Index'!A:B,2,FALSE)</f>
        <v>#N/A</v>
      </c>
    </row>
    <row r="3364" spans="1:7" x14ac:dyDescent="0.3">
      <c r="A3364" s="3">
        <v>43017</v>
      </c>
      <c r="B3364">
        <f>1/EURUSD_D1[[#This Row],[0]]</f>
        <v>0.8501521772397258</v>
      </c>
      <c r="C3364">
        <f>(USDJPY_D1[[#This Row],[High]]+USDJPY_D1[[#This Row],[Low]])/2</f>
        <v>112.62649999999999</v>
      </c>
      <c r="D3364">
        <f>1/GBPUSD_D1[[#This Row],[Kolumna1]]</f>
        <v>0.74631878260480189</v>
      </c>
      <c r="E3364">
        <f>(USDCHF_D1[[#This Row],[High]]+USDCHF_D1[[#This Row],[Low]])/2</f>
        <v>0.97282500000000005</v>
      </c>
      <c r="F3364" t="e">
        <f>VLOOKUP(A3364,'nUSD INdex 2'!A:B,2,FALSE)</f>
        <v>#N/A</v>
      </c>
      <c r="G3364" t="e">
        <f>VLOOKUP(A3364,'wUSD Index'!A:B,2,FALSE)</f>
        <v>#N/A</v>
      </c>
    </row>
    <row r="3365" spans="1:7" x14ac:dyDescent="0.3">
      <c r="A3365" s="3">
        <v>43018</v>
      </c>
      <c r="B3365">
        <f>1/EURUSD_D1[[#This Row],[0]]</f>
        <v>0.84727452965672689</v>
      </c>
      <c r="C3365">
        <f>(USDJPY_D1[[#This Row],[High]]+USDJPY_D1[[#This Row],[Low]])/2</f>
        <v>112.40899999999999</v>
      </c>
      <c r="D3365">
        <f>1/GBPUSD_D1[[#This Row],[Kolumna1]]</f>
        <v>0.74685387803876169</v>
      </c>
      <c r="E3365">
        <f>(USDCHF_D1[[#This Row],[High]]+USDCHF_D1[[#This Row],[Low]])/2</f>
        <v>0.96951999999999994</v>
      </c>
      <c r="F3365">
        <f>VLOOKUP(A3365,'nUSD INdex 2'!A:B,2,FALSE)</f>
        <v>88.172799999999995</v>
      </c>
      <c r="G3365">
        <f>VLOOKUP(A3365,'wUSD Index'!A:B,2,FALSE)</f>
        <v>119.37</v>
      </c>
    </row>
    <row r="3366" spans="1:7" x14ac:dyDescent="0.3">
      <c r="A3366" s="3">
        <v>43019</v>
      </c>
      <c r="B3366">
        <f>1/EURUSD_D1[[#This Row],[0]]</f>
        <v>0.84732478382626453</v>
      </c>
      <c r="C3366">
        <f>(USDJPY_D1[[#This Row],[High]]+USDJPY_D1[[#This Row],[Low]])/2</f>
        <v>112.33199999999999</v>
      </c>
      <c r="D3366">
        <f>1/GBPUSD_D1[[#This Row],[Kolumna1]]</f>
        <v>0.74707706099884208</v>
      </c>
      <c r="E3366">
        <f>(USDCHF_D1[[#This Row],[High]]+USDCHF_D1[[#This Row],[Low]])/2</f>
        <v>0.96855500000000005</v>
      </c>
      <c r="F3366">
        <f>VLOOKUP(A3366,'nUSD INdex 2'!A:B,2,FALSE)</f>
        <v>88.095699999999994</v>
      </c>
      <c r="G3366">
        <f>VLOOKUP(A3366,'wUSD Index'!A:B,2,FALSE)</f>
        <v>119.3886</v>
      </c>
    </row>
    <row r="3367" spans="1:7" x14ac:dyDescent="0.3">
      <c r="A3367" s="3">
        <v>43020</v>
      </c>
      <c r="B3367">
        <f>1/EURUSD_D1[[#This Row],[0]]</f>
        <v>0.84968986319993201</v>
      </c>
      <c r="C3367">
        <f>(USDJPY_D1[[#This Row],[High]]+USDJPY_D1[[#This Row],[Low]])/2</f>
        <v>112.294</v>
      </c>
      <c r="D3367">
        <f>1/GBPUSD_D1[[#This Row],[Kolumna1]]</f>
        <v>0.75042117388384233</v>
      </c>
      <c r="E3367">
        <f>(USDCHF_D1[[#This Row],[High]]+USDCHF_D1[[#This Row],[Low]])/2</f>
        <v>0.97182000000000002</v>
      </c>
      <c r="F3367">
        <f>VLOOKUP(A3367,'nUSD INdex 2'!A:B,2,FALSE)</f>
        <v>88.0685</v>
      </c>
      <c r="G3367">
        <f>VLOOKUP(A3367,'wUSD Index'!A:B,2,FALSE)</f>
        <v>119.396</v>
      </c>
    </row>
    <row r="3368" spans="1:7" x14ac:dyDescent="0.3">
      <c r="A3368" s="3">
        <v>43021</v>
      </c>
      <c r="B3368">
        <f>1/EURUSD_D1[[#This Row],[0]]</f>
        <v>0.85217709944480668</v>
      </c>
      <c r="C3368">
        <f>(USDJPY_D1[[#This Row],[High]]+USDJPY_D1[[#This Row],[Low]])/2</f>
        <v>111.974</v>
      </c>
      <c r="D3368">
        <f>1/GBPUSD_D1[[#This Row],[Kolumna1]]</f>
        <v>0.75444651917237215</v>
      </c>
      <c r="E3368">
        <f>(USDCHF_D1[[#This Row],[High]]+USDCHF_D1[[#This Row],[Low]])/2</f>
        <v>0.975715</v>
      </c>
      <c r="F3368">
        <f>VLOOKUP(A3368,'nUSD INdex 2'!A:B,2,FALSE)</f>
        <v>87.974999999999994</v>
      </c>
      <c r="G3368">
        <f>VLOOKUP(A3368,'wUSD Index'!A:B,2,FALSE)</f>
        <v>119.3511</v>
      </c>
    </row>
    <row r="3369" spans="1:7" x14ac:dyDescent="0.3">
      <c r="A3369" s="3">
        <v>43023</v>
      </c>
      <c r="B3369">
        <f>1/EURUSD_D1[[#This Row],[0]]</f>
        <v>0.84983067123875555</v>
      </c>
      <c r="C3369">
        <f>(USDJPY_D1[[#This Row],[High]]+USDJPY_D1[[#This Row],[Low]])/2</f>
        <v>111.8635</v>
      </c>
      <c r="D3369">
        <f>1/GBPUSD_D1[[#This Row],[Kolumna1]]</f>
        <v>0.75406819792782054</v>
      </c>
      <c r="E3369">
        <f>(USDCHF_D1[[#This Row],[High]]+USDCHF_D1[[#This Row],[Low]])/2</f>
        <v>0.97354000000000007</v>
      </c>
      <c r="F3369" t="e">
        <f>VLOOKUP(A3369,'nUSD INdex 2'!A:B,2,FALSE)</f>
        <v>#N/A</v>
      </c>
      <c r="G3369" t="e">
        <f>VLOOKUP(A3369,'wUSD Index'!A:B,2,FALSE)</f>
        <v>#N/A</v>
      </c>
    </row>
    <row r="3370" spans="1:7" x14ac:dyDescent="0.3">
      <c r="A3370" s="3">
        <v>43024</v>
      </c>
      <c r="B3370">
        <f>1/EURUSD_D1[[#This Row],[0]]</f>
        <v>0.85187220213223624</v>
      </c>
      <c r="C3370">
        <f>(USDJPY_D1[[#This Row],[High]]+USDJPY_D1[[#This Row],[Low]])/2</f>
        <v>111.971</v>
      </c>
      <c r="D3370">
        <f>1/GBPUSD_D1[[#This Row],[Kolumna1]]</f>
        <v>0.75880018514724512</v>
      </c>
      <c r="E3370">
        <f>(USDCHF_D1[[#This Row],[High]]+USDCHF_D1[[#This Row],[Low]])/2</f>
        <v>0.97689000000000004</v>
      </c>
      <c r="F3370">
        <f>VLOOKUP(A3370,'nUSD INdex 2'!A:B,2,FALSE)</f>
        <v>88.114500000000007</v>
      </c>
      <c r="G3370">
        <f>VLOOKUP(A3370,'wUSD Index'!A:B,2,FALSE)</f>
        <v>119.64060000000001</v>
      </c>
    </row>
    <row r="3371" spans="1:7" x14ac:dyDescent="0.3">
      <c r="A3371" s="3">
        <v>43025</v>
      </c>
      <c r="B3371">
        <f>1/EURUSD_D1[[#This Row],[0]]</f>
        <v>0.8544123992327376</v>
      </c>
      <c r="C3371">
        <f>(USDJPY_D1[[#This Row],[High]]+USDJPY_D1[[#This Row],[Low]])/2</f>
        <v>112.25749999999999</v>
      </c>
      <c r="D3371">
        <f>1/GBPUSD_D1[[#This Row],[Kolumna1]]</f>
        <v>0.76512264916066042</v>
      </c>
      <c r="E3371">
        <f>(USDCHF_D1[[#This Row],[High]]+USDCHF_D1[[#This Row],[Low]])/2</f>
        <v>0.98033000000000003</v>
      </c>
      <c r="F3371">
        <f>VLOOKUP(A3371,'nUSD INdex 2'!A:B,2,FALSE)</f>
        <v>88.529300000000006</v>
      </c>
      <c r="G3371">
        <f>VLOOKUP(A3371,'wUSD Index'!A:B,2,FALSE)</f>
        <v>120.0415</v>
      </c>
    </row>
    <row r="3372" spans="1:7" x14ac:dyDescent="0.3">
      <c r="A3372" s="3">
        <v>43026</v>
      </c>
      <c r="B3372">
        <f>1/EURUSD_D1[[#This Row],[0]]</f>
        <v>0.85214442143654501</v>
      </c>
      <c r="C3372">
        <f>(USDJPY_D1[[#This Row],[High]]+USDJPY_D1[[#This Row],[Low]])/2</f>
        <v>112.6125</v>
      </c>
      <c r="D3372">
        <f>1/GBPUSD_D1[[#This Row],[Kolumna1]]</f>
        <v>0.76422217467062026</v>
      </c>
      <c r="E3372">
        <f>(USDCHF_D1[[#This Row],[High]]+USDCHF_D1[[#This Row],[Low]])/2</f>
        <v>0.97794000000000003</v>
      </c>
      <c r="F3372">
        <f>VLOOKUP(A3372,'nUSD INdex 2'!A:B,2,FALSE)</f>
        <v>88.3596</v>
      </c>
      <c r="G3372">
        <f>VLOOKUP(A3372,'wUSD Index'!A:B,2,FALSE)</f>
        <v>119.86190000000001</v>
      </c>
    </row>
    <row r="3373" spans="1:7" x14ac:dyDescent="0.3">
      <c r="A3373" s="3">
        <v>43027</v>
      </c>
      <c r="B3373">
        <f>1/EURUSD_D1[[#This Row],[0]]</f>
        <v>0.85194840600453237</v>
      </c>
      <c r="C3373">
        <f>(USDJPY_D1[[#This Row],[High]]+USDJPY_D1[[#This Row],[Low]])/2</f>
        <v>112.71950000000001</v>
      </c>
      <c r="D3373">
        <f>1/GBPUSD_D1[[#This Row],[Kolumna1]]</f>
        <v>0.76165232856158149</v>
      </c>
      <c r="E3373">
        <f>(USDCHF_D1[[#This Row],[High]]+USDCHF_D1[[#This Row],[Low]])/2</f>
        <v>0.97907499999999992</v>
      </c>
      <c r="F3373">
        <f>VLOOKUP(A3373,'nUSD INdex 2'!A:B,2,FALSE)</f>
        <v>88.097399999999993</v>
      </c>
      <c r="G3373">
        <f>VLOOKUP(A3373,'wUSD Index'!A:B,2,FALSE)</f>
        <v>119.577</v>
      </c>
    </row>
    <row r="3374" spans="1:7" x14ac:dyDescent="0.3">
      <c r="A3374" s="3">
        <v>43028</v>
      </c>
      <c r="B3374">
        <f>1/EURUSD_D1[[#This Row],[0]]</f>
        <v>0.8486839034367456</v>
      </c>
      <c r="C3374">
        <f>(USDJPY_D1[[#This Row],[High]]+USDJPY_D1[[#This Row],[Low]])/2</f>
        <v>113.087</v>
      </c>
      <c r="D3374">
        <f>1/GBPUSD_D1[[#This Row],[Kolumna1]]</f>
        <v>0.75858432992349667</v>
      </c>
      <c r="E3374">
        <f>(USDCHF_D1[[#This Row],[High]]+USDCHF_D1[[#This Row],[Low]])/2</f>
        <v>0.97669000000000006</v>
      </c>
      <c r="F3374">
        <f>VLOOKUP(A3374,'nUSD INdex 2'!A:B,2,FALSE)</f>
        <v>88.748199999999997</v>
      </c>
      <c r="G3374">
        <f>VLOOKUP(A3374,'wUSD Index'!A:B,2,FALSE)</f>
        <v>120.1686</v>
      </c>
    </row>
    <row r="3375" spans="1:7" x14ac:dyDescent="0.3">
      <c r="A3375" s="3">
        <v>43030</v>
      </c>
      <c r="B3375">
        <f>1/EURUSD_D1[[#This Row],[0]]</f>
        <v>0.84515850947845272</v>
      </c>
      <c r="C3375">
        <f>(USDJPY_D1[[#This Row],[High]]+USDJPY_D1[[#This Row],[Low]])/2</f>
        <v>113.9435</v>
      </c>
      <c r="D3375">
        <f>1/GBPUSD_D1[[#This Row],[Kolumna1]]</f>
        <v>0.75711976499002498</v>
      </c>
      <c r="E3375">
        <f>(USDCHF_D1[[#This Row],[High]]+USDCHF_D1[[#This Row],[Low]])/2</f>
        <v>0.97416499999999995</v>
      </c>
      <c r="F3375" t="e">
        <f>VLOOKUP(A3375,'nUSD INdex 2'!A:B,2,FALSE)</f>
        <v>#N/A</v>
      </c>
      <c r="G3375" t="e">
        <f>VLOOKUP(A3375,'wUSD Index'!A:B,2,FALSE)</f>
        <v>#N/A</v>
      </c>
    </row>
    <row r="3376" spans="1:7" x14ac:dyDescent="0.3">
      <c r="A3376" s="3">
        <v>43031</v>
      </c>
      <c r="B3376">
        <f>1/EURUSD_D1[[#This Row],[0]]</f>
        <v>0.84370741914119018</v>
      </c>
      <c r="C3376">
        <f>(USDJPY_D1[[#This Row],[High]]+USDJPY_D1[[#This Row],[Low]])/2</f>
        <v>113.65899999999999</v>
      </c>
      <c r="D3376">
        <f>1/GBPUSD_D1[[#This Row],[Kolumna1]]</f>
        <v>0.75724589667379738</v>
      </c>
      <c r="E3376">
        <f>(USDCHF_D1[[#This Row],[High]]+USDCHF_D1[[#This Row],[Low]])/2</f>
        <v>0.97375</v>
      </c>
      <c r="F3376">
        <f>VLOOKUP(A3376,'nUSD INdex 2'!A:B,2,FALSE)</f>
        <v>88.841399999999993</v>
      </c>
      <c r="G3376">
        <f>VLOOKUP(A3376,'wUSD Index'!A:B,2,FALSE)</f>
        <v>120.3749</v>
      </c>
    </row>
    <row r="3377" spans="1:7" x14ac:dyDescent="0.3">
      <c r="A3377" s="3">
        <v>43032</v>
      </c>
      <c r="B3377">
        <f>1/EURUSD_D1[[#This Row],[0]]</f>
        <v>0.84459102790951057</v>
      </c>
      <c r="C3377">
        <f>(USDJPY_D1[[#This Row],[High]]+USDJPY_D1[[#This Row],[Low]])/2</f>
        <v>113.63550000000001</v>
      </c>
      <c r="D3377">
        <f>1/GBPUSD_D1[[#This Row],[Kolumna1]]</f>
        <v>0.75232656991746982</v>
      </c>
      <c r="E3377">
        <f>(USDCHF_D1[[#This Row],[High]]+USDCHF_D1[[#This Row],[Low]])/2</f>
        <v>0.97378999999999993</v>
      </c>
      <c r="F3377">
        <f>VLOOKUP(A3377,'nUSD INdex 2'!A:B,2,FALSE)</f>
        <v>88.957800000000006</v>
      </c>
      <c r="G3377">
        <f>VLOOKUP(A3377,'wUSD Index'!A:B,2,FALSE)</f>
        <v>120.5508</v>
      </c>
    </row>
    <row r="3378" spans="1:7" x14ac:dyDescent="0.3">
      <c r="A3378" s="3">
        <v>43033</v>
      </c>
      <c r="B3378">
        <f>1/EURUSD_D1[[#This Row],[0]]</f>
        <v>0.84661818366534869</v>
      </c>
      <c r="C3378">
        <f>(USDJPY_D1[[#This Row],[High]]+USDJPY_D1[[#This Row],[Low]])/2</f>
        <v>113.86150000000001</v>
      </c>
      <c r="D3378">
        <f>1/GBPUSD_D1[[#This Row],[Kolumna1]]</f>
        <v>0.75238317370270336</v>
      </c>
      <c r="E3378">
        <f>(USDCHF_D1[[#This Row],[High]]+USDCHF_D1[[#This Row],[Low]])/2</f>
        <v>0.97451500000000002</v>
      </c>
      <c r="F3378">
        <f>VLOOKUP(A3378,'nUSD INdex 2'!A:B,2,FALSE)</f>
        <v>89.047499999999999</v>
      </c>
      <c r="G3378">
        <f>VLOOKUP(A3378,'wUSD Index'!A:B,2,FALSE)</f>
        <v>120.5407</v>
      </c>
    </row>
    <row r="3379" spans="1:7" x14ac:dyDescent="0.3">
      <c r="A3379" s="3">
        <v>43034</v>
      </c>
      <c r="B3379">
        <f>1/EURUSD_D1[[#This Row],[0]]</f>
        <v>0.847454036211711</v>
      </c>
      <c r="C3379">
        <f>(USDJPY_D1[[#This Row],[High]]+USDJPY_D1[[#This Row],[Low]])/2</f>
        <v>113.74549999999999</v>
      </c>
      <c r="D3379">
        <f>1/GBPUSD_D1[[#This Row],[Kolumna1]]</f>
        <v>0.75367321483078153</v>
      </c>
      <c r="E3379">
        <f>(USDCHF_D1[[#This Row],[High]]+USDCHF_D1[[#This Row],[Low]])/2</f>
        <v>0.97490999999999994</v>
      </c>
      <c r="F3379">
        <f>VLOOKUP(A3379,'nUSD INdex 2'!A:B,2,FALSE)</f>
        <v>89.486599999999996</v>
      </c>
      <c r="G3379">
        <f>VLOOKUP(A3379,'wUSD Index'!A:B,2,FALSE)</f>
        <v>120.78270000000001</v>
      </c>
    </row>
    <row r="3380" spans="1:7" x14ac:dyDescent="0.3">
      <c r="A3380" s="3">
        <v>43035</v>
      </c>
      <c r="B3380">
        <f>1/EURUSD_D1[[#This Row],[0]]</f>
        <v>0.84994262887255112</v>
      </c>
      <c r="C3380">
        <f>(USDJPY_D1[[#This Row],[High]]+USDJPY_D1[[#This Row],[Low]])/2</f>
        <v>114.047</v>
      </c>
      <c r="D3380">
        <f>1/GBPUSD_D1[[#This Row],[Kolumna1]]</f>
        <v>0.75638960115576326</v>
      </c>
      <c r="E3380">
        <f>(USDCHF_D1[[#This Row],[High]]+USDCHF_D1[[#This Row],[Low]])/2</f>
        <v>0.97806999999999999</v>
      </c>
      <c r="F3380">
        <f>VLOOKUP(A3380,'nUSD INdex 2'!A:B,2,FALSE)</f>
        <v>90.041899999999998</v>
      </c>
      <c r="G3380">
        <f>VLOOKUP(A3380,'wUSD Index'!A:B,2,FALSE)</f>
        <v>121.3015</v>
      </c>
    </row>
    <row r="3381" spans="1:7" x14ac:dyDescent="0.3">
      <c r="A3381" s="3">
        <v>43037</v>
      </c>
      <c r="B3381">
        <f>1/EURUSD_D1[[#This Row],[0]]</f>
        <v>0.84978011939410669</v>
      </c>
      <c r="C3381">
        <f>(USDJPY_D1[[#This Row],[High]]+USDJPY_D1[[#This Row],[Low]])/2</f>
        <v>113.7415</v>
      </c>
      <c r="D3381">
        <f>1/GBPUSD_D1[[#This Row],[Kolumna1]]</f>
        <v>0.75884625016125484</v>
      </c>
      <c r="E3381">
        <f>(USDCHF_D1[[#This Row],[High]]+USDCHF_D1[[#This Row],[Low]])/2</f>
        <v>0.98047499999999999</v>
      </c>
      <c r="F3381" t="e">
        <f>VLOOKUP(A3381,'nUSD INdex 2'!A:B,2,FALSE)</f>
        <v>#N/A</v>
      </c>
      <c r="G3381" t="e">
        <f>VLOOKUP(A3381,'wUSD Index'!A:B,2,FALSE)</f>
        <v>#N/A</v>
      </c>
    </row>
    <row r="3382" spans="1:7" x14ac:dyDescent="0.3">
      <c r="A3382" s="3">
        <v>43038</v>
      </c>
      <c r="B3382">
        <f>1/EURUSD_D1[[#This Row],[0]]</f>
        <v>0.84653218092085769</v>
      </c>
      <c r="C3382">
        <f>(USDJPY_D1[[#This Row],[High]]+USDJPY_D1[[#This Row],[Low]])/2</f>
        <v>113.4085</v>
      </c>
      <c r="D3382">
        <f>1/GBPUSD_D1[[#This Row],[Kolumna1]]</f>
        <v>0.75881457986333745</v>
      </c>
      <c r="E3382">
        <f>(USDCHF_D1[[#This Row],[High]]+USDCHF_D1[[#This Row],[Low]])/2</f>
        <v>0.97738999999999998</v>
      </c>
      <c r="F3382">
        <f>VLOOKUP(A3382,'nUSD INdex 2'!A:B,2,FALSE)</f>
        <v>89.695999999999998</v>
      </c>
      <c r="G3382">
        <f>VLOOKUP(A3382,'wUSD Index'!A:B,2,FALSE)</f>
        <v>121.06270000000001</v>
      </c>
    </row>
    <row r="3383" spans="1:7" x14ac:dyDescent="0.3">
      <c r="A3383" s="3">
        <v>43039</v>
      </c>
      <c r="B3383">
        <f>1/EURUSD_D1[[#This Row],[0]]</f>
        <v>0.84672929641029115</v>
      </c>
      <c r="C3383">
        <f>(USDJPY_D1[[#This Row],[High]]+USDJPY_D1[[#This Row],[Low]])/2</f>
        <v>113.34299999999999</v>
      </c>
      <c r="D3383">
        <f>1/GBPUSD_D1[[#This Row],[Kolumna1]]</f>
        <v>0.76080630251941006</v>
      </c>
      <c r="E3383">
        <f>(USDCHF_D1[[#This Row],[High]]+USDCHF_D1[[#This Row],[Low]])/2</f>
        <v>0.98042999999999991</v>
      </c>
      <c r="F3383">
        <f>VLOOKUP(A3383,'nUSD INdex 2'!A:B,2,FALSE)</f>
        <v>89.740099999999998</v>
      </c>
      <c r="G3383">
        <f>VLOOKUP(A3383,'wUSD Index'!A:B,2,FALSE)</f>
        <v>120.9444</v>
      </c>
    </row>
    <row r="3384" spans="1:7" x14ac:dyDescent="0.3">
      <c r="A3384" s="3">
        <v>43040</v>
      </c>
      <c r="B3384">
        <f>1/EURUSD_D1[[#This Row],[0]]</f>
        <v>0.85013772231101437</v>
      </c>
      <c r="C3384">
        <f>(USDJPY_D1[[#This Row],[High]]+USDJPY_D1[[#This Row],[Low]])/2</f>
        <v>113.9545</v>
      </c>
      <c r="D3384">
        <f>1/GBPUSD_D1[[#This Row],[Kolumna1]]</f>
        <v>0.75835421967246675</v>
      </c>
      <c r="E3384">
        <f>(USDCHF_D1[[#This Row],[High]]+USDCHF_D1[[#This Row],[Low]])/2</f>
        <v>0.98548000000000002</v>
      </c>
      <c r="F3384">
        <f>VLOOKUP(A3384,'nUSD INdex 2'!A:B,2,FALSE)</f>
        <v>89.912300000000002</v>
      </c>
      <c r="G3384">
        <f>VLOOKUP(A3384,'wUSD Index'!A:B,2,FALSE)</f>
        <v>120.8867</v>
      </c>
    </row>
    <row r="3385" spans="1:7" x14ac:dyDescent="0.3">
      <c r="A3385" s="3">
        <v>43041</v>
      </c>
      <c r="B3385">
        <f>1/EURUSD_D1[[#This Row],[0]]</f>
        <v>0.85097692150588866</v>
      </c>
      <c r="C3385">
        <f>(USDJPY_D1[[#This Row],[High]]+USDJPY_D1[[#This Row],[Low]])/2</f>
        <v>113.87649999999999</v>
      </c>
      <c r="D3385">
        <f>1/GBPUSD_D1[[#This Row],[Kolumna1]]</f>
        <v>0.75802655367017502</v>
      </c>
      <c r="E3385">
        <f>(USDCHF_D1[[#This Row],[High]]+USDCHF_D1[[#This Row],[Low]])/2</f>
        <v>0.9855799999999999</v>
      </c>
      <c r="F3385">
        <f>VLOOKUP(A3385,'nUSD INdex 2'!A:B,2,FALSE)</f>
        <v>89.6387</v>
      </c>
      <c r="G3385">
        <f>VLOOKUP(A3385,'wUSD Index'!A:B,2,FALSE)</f>
        <v>120.6253</v>
      </c>
    </row>
    <row r="3386" spans="1:7" x14ac:dyDescent="0.3">
      <c r="A3386" s="3">
        <v>43042</v>
      </c>
      <c r="B3386">
        <f>1/EURUSD_D1[[#This Row],[0]]</f>
        <v>0.84978011939410669</v>
      </c>
      <c r="C3386">
        <f>(USDJPY_D1[[#This Row],[High]]+USDJPY_D1[[#This Row],[Low]])/2</f>
        <v>114.02950000000001</v>
      </c>
      <c r="D3386">
        <f>1/GBPUSD_D1[[#This Row],[Kolumna1]]</f>
        <v>0.75928414690629675</v>
      </c>
      <c r="E3386">
        <f>(USDCHF_D1[[#This Row],[High]]+USDCHF_D1[[#This Row],[Low]])/2</f>
        <v>0.98749500000000001</v>
      </c>
      <c r="F3386">
        <f>VLOOKUP(A3386,'nUSD INdex 2'!A:B,2,FALSE)</f>
        <v>89.8262</v>
      </c>
      <c r="G3386">
        <f>VLOOKUP(A3386,'wUSD Index'!A:B,2,FALSE)</f>
        <v>121.0757</v>
      </c>
    </row>
    <row r="3387" spans="1:7" x14ac:dyDescent="0.3">
      <c r="A3387" s="3">
        <v>43044</v>
      </c>
      <c r="B3387">
        <f>1/EURUSD_D1[[#This Row],[0]]</f>
        <v>0.84841748927812388</v>
      </c>
      <c r="C3387">
        <f>(USDJPY_D1[[#This Row],[High]]+USDJPY_D1[[#This Row],[Low]])/2</f>
        <v>114.10299999999999</v>
      </c>
      <c r="D3387">
        <f>1/GBPUSD_D1[[#This Row],[Kolumna1]]</f>
        <v>0.75802080767117053</v>
      </c>
      <c r="E3387">
        <f>(USDCHF_D1[[#This Row],[High]]+USDCHF_D1[[#This Row],[Low]])/2</f>
        <v>0.99039500000000003</v>
      </c>
      <c r="F3387" t="e">
        <f>VLOOKUP(A3387,'nUSD INdex 2'!A:B,2,FALSE)</f>
        <v>#N/A</v>
      </c>
      <c r="G3387" t="e">
        <f>VLOOKUP(A3387,'wUSD Index'!A:B,2,FALSE)</f>
        <v>#N/A</v>
      </c>
    </row>
    <row r="3388" spans="1:7" x14ac:dyDescent="0.3">
      <c r="A3388" s="3">
        <v>43045</v>
      </c>
      <c r="B3388">
        <f>1/EURUSD_D1[[#This Row],[0]]</f>
        <v>0.85222067402133106</v>
      </c>
      <c r="C3388">
        <f>(USDJPY_D1[[#This Row],[High]]+USDJPY_D1[[#This Row],[Low]])/2</f>
        <v>114.21549999999999</v>
      </c>
      <c r="D3388">
        <f>1/GBPUSD_D1[[#This Row],[Kolumna1]]</f>
        <v>0.75754706261126459</v>
      </c>
      <c r="E3388">
        <f>(USDCHF_D1[[#This Row],[High]]+USDCHF_D1[[#This Row],[Low]])/2</f>
        <v>0.99291499999999999</v>
      </c>
      <c r="F3388">
        <f>VLOOKUP(A3388,'nUSD INdex 2'!A:B,2,FALSE)</f>
        <v>89.715599999999995</v>
      </c>
      <c r="G3388">
        <f>VLOOKUP(A3388,'wUSD Index'!A:B,2,FALSE)</f>
        <v>120.8408</v>
      </c>
    </row>
    <row r="3389" spans="1:7" x14ac:dyDescent="0.3">
      <c r="A3389" s="3">
        <v>43046</v>
      </c>
      <c r="B3389">
        <f>1/EURUSD_D1[[#This Row],[0]]</f>
        <v>0.86140805761097095</v>
      </c>
      <c r="C3389">
        <f>(USDJPY_D1[[#This Row],[High]]+USDJPY_D1[[#This Row],[Low]])/2</f>
        <v>113.997</v>
      </c>
      <c r="D3389">
        <f>1/GBPUSD_D1[[#This Row],[Kolumna1]]</f>
        <v>0.76309373461889185</v>
      </c>
      <c r="E3389">
        <f>(USDCHF_D1[[#This Row],[High]]+USDCHF_D1[[#This Row],[Low]])/2</f>
        <v>1.00037</v>
      </c>
      <c r="F3389">
        <f>VLOOKUP(A3389,'nUSD INdex 2'!A:B,2,FALSE)</f>
        <v>89.894900000000007</v>
      </c>
      <c r="G3389">
        <f>VLOOKUP(A3389,'wUSD Index'!A:B,2,FALSE)</f>
        <v>121.084</v>
      </c>
    </row>
    <row r="3390" spans="1:7" x14ac:dyDescent="0.3">
      <c r="A3390" s="3">
        <v>43047</v>
      </c>
      <c r="B3390">
        <f>1/EURUSD_D1[[#This Row],[0]]</f>
        <v>0.86173467189452368</v>
      </c>
      <c r="C3390">
        <f>(USDJPY_D1[[#This Row],[High]]+USDJPY_D1[[#This Row],[Low]])/2</f>
        <v>113.68299999999999</v>
      </c>
      <c r="D3390">
        <f>1/GBPUSD_D1[[#This Row],[Kolumna1]]</f>
        <v>0.76204120356787686</v>
      </c>
      <c r="E3390">
        <f>(USDCHF_D1[[#This Row],[High]]+USDCHF_D1[[#This Row],[Low]])/2</f>
        <v>0.99770500000000006</v>
      </c>
      <c r="F3390">
        <f>VLOOKUP(A3390,'nUSD INdex 2'!A:B,2,FALSE)</f>
        <v>89.7042</v>
      </c>
      <c r="G3390">
        <f>VLOOKUP(A3390,'wUSD Index'!A:B,2,FALSE)</f>
        <v>120.80800000000001</v>
      </c>
    </row>
    <row r="3391" spans="1:7" x14ac:dyDescent="0.3">
      <c r="A3391" s="3">
        <v>43048</v>
      </c>
      <c r="B3391">
        <f>1/EURUSD_D1[[#This Row],[0]]</f>
        <v>0.86001161015673722</v>
      </c>
      <c r="C3391">
        <f>(USDJPY_D1[[#This Row],[High]]+USDJPY_D1[[#This Row],[Low]])/2</f>
        <v>113.5795</v>
      </c>
      <c r="D3391">
        <f>1/GBPUSD_D1[[#This Row],[Kolumna1]]</f>
        <v>0.75925244004752912</v>
      </c>
      <c r="E3391">
        <f>(USDCHF_D1[[#This Row],[High]]+USDCHF_D1[[#This Row],[Low]])/2</f>
        <v>0.99672999999999989</v>
      </c>
      <c r="F3391">
        <f>VLOOKUP(A3391,'nUSD INdex 2'!A:B,2,FALSE)</f>
        <v>89.405699999999996</v>
      </c>
      <c r="G3391">
        <f>VLOOKUP(A3391,'wUSD Index'!A:B,2,FALSE)</f>
        <v>120.702</v>
      </c>
    </row>
    <row r="3392" spans="1:7" x14ac:dyDescent="0.3">
      <c r="A3392" s="3">
        <v>43049</v>
      </c>
      <c r="B3392">
        <f>1/EURUSD_D1[[#This Row],[0]]</f>
        <v>0.85888147865035358</v>
      </c>
      <c r="C3392">
        <f>(USDJPY_D1[[#This Row],[High]]+USDJPY_D1[[#This Row],[Low]])/2</f>
        <v>113.42750000000001</v>
      </c>
      <c r="D3392">
        <f>1/GBPUSD_D1[[#This Row],[Kolumna1]]</f>
        <v>0.75515297511393376</v>
      </c>
      <c r="E3392">
        <f>(USDCHF_D1[[#This Row],[High]]+USDCHF_D1[[#This Row],[Low]])/2</f>
        <v>0.99704499999999996</v>
      </c>
      <c r="F3392" t="e">
        <f>VLOOKUP(A3392,'nUSD INdex 2'!A:B,2,FALSE)</f>
        <v>#N/A</v>
      </c>
      <c r="G3392" t="e">
        <f>VLOOKUP(A3392,'wUSD Index'!A:B,2,FALSE)</f>
        <v>#N/A</v>
      </c>
    </row>
    <row r="3393" spans="1:7" x14ac:dyDescent="0.3">
      <c r="A3393" s="3">
        <v>43051</v>
      </c>
      <c r="B3393">
        <f>1/EURUSD_D1[[#This Row],[0]]</f>
        <v>0.85971955947969769</v>
      </c>
      <c r="C3393">
        <f>(USDJPY_D1[[#This Row],[High]]+USDJPY_D1[[#This Row],[Low]])/2</f>
        <v>113.57</v>
      </c>
      <c r="D3393">
        <f>1/GBPUSD_D1[[#This Row],[Kolumna1]]</f>
        <v>0.75298653283586026</v>
      </c>
      <c r="E3393">
        <f>(USDCHF_D1[[#This Row],[High]]+USDCHF_D1[[#This Row],[Low]])/2</f>
        <v>1.0006300000000001</v>
      </c>
      <c r="F3393" t="e">
        <f>VLOOKUP(A3393,'nUSD INdex 2'!A:B,2,FALSE)</f>
        <v>#N/A</v>
      </c>
      <c r="G3393" t="e">
        <f>VLOOKUP(A3393,'wUSD Index'!A:B,2,FALSE)</f>
        <v>#N/A</v>
      </c>
    </row>
    <row r="3394" spans="1:7" x14ac:dyDescent="0.3">
      <c r="A3394" s="3">
        <v>43052</v>
      </c>
      <c r="B3394">
        <f>1/EURUSD_D1[[#This Row],[0]]</f>
        <v>0.85787572812202428</v>
      </c>
      <c r="C3394">
        <f>(USDJPY_D1[[#This Row],[High]]+USDJPY_D1[[#This Row],[Low]])/2</f>
        <v>113.479</v>
      </c>
      <c r="D3394">
        <f>1/GBPUSD_D1[[#This Row],[Kolumna1]]</f>
        <v>0.75926396950795905</v>
      </c>
      <c r="E3394">
        <f>(USDCHF_D1[[#This Row],[High]]+USDCHF_D1[[#This Row],[Low]])/2</f>
        <v>0.99870499999999995</v>
      </c>
      <c r="F3394">
        <f>VLOOKUP(A3394,'nUSD INdex 2'!A:B,2,FALSE)</f>
        <v>89.533100000000005</v>
      </c>
      <c r="G3394">
        <f>VLOOKUP(A3394,'wUSD Index'!A:B,2,FALSE)</f>
        <v>120.9177</v>
      </c>
    </row>
    <row r="3395" spans="1:7" x14ac:dyDescent="0.3">
      <c r="A3395" s="3">
        <v>43053</v>
      </c>
      <c r="B3395">
        <f>1/EURUSD_D1[[#This Row],[0]]</f>
        <v>0.8587560918010263</v>
      </c>
      <c r="C3395">
        <f>(USDJPY_D1[[#This Row],[High]]+USDJPY_D1[[#This Row],[Low]])/2</f>
        <v>113.60900000000001</v>
      </c>
      <c r="D3395">
        <f>1/GBPUSD_D1[[#This Row],[Kolumna1]]</f>
        <v>0.7641988139634408</v>
      </c>
      <c r="E3395">
        <f>(USDCHF_D1[[#This Row],[High]]+USDCHF_D1[[#This Row],[Low]])/2</f>
        <v>0.99850000000000005</v>
      </c>
      <c r="F3395">
        <f>VLOOKUP(A3395,'nUSD INdex 2'!A:B,2,FALSE)</f>
        <v>89.142499999999998</v>
      </c>
      <c r="G3395">
        <f>VLOOKUP(A3395,'wUSD Index'!A:B,2,FALSE)</f>
        <v>120.64960000000001</v>
      </c>
    </row>
    <row r="3396" spans="1:7" x14ac:dyDescent="0.3">
      <c r="A3396" s="3">
        <v>43054</v>
      </c>
      <c r="B3396">
        <f>1/EURUSD_D1[[#This Row],[0]]</f>
        <v>0.86126338726277585</v>
      </c>
      <c r="C3396">
        <f>(USDJPY_D1[[#This Row],[High]]+USDJPY_D1[[#This Row],[Low]])/2</f>
        <v>112.98699999999999</v>
      </c>
      <c r="D3396">
        <f>1/GBPUSD_D1[[#This Row],[Kolumna1]]</f>
        <v>0.76489733165565854</v>
      </c>
      <c r="E3396">
        <f>(USDCHF_D1[[#This Row],[High]]+USDCHF_D1[[#This Row],[Low]])/2</f>
        <v>0.99998000000000009</v>
      </c>
      <c r="F3396">
        <f>VLOOKUP(A3396,'nUSD INdex 2'!A:B,2,FALSE)</f>
        <v>89.104500000000002</v>
      </c>
      <c r="G3396">
        <f>VLOOKUP(A3396,'wUSD Index'!A:B,2,FALSE)</f>
        <v>120.5898</v>
      </c>
    </row>
    <row r="3397" spans="1:7" x14ac:dyDescent="0.3">
      <c r="A3397" s="3">
        <v>43055</v>
      </c>
      <c r="B3397">
        <f>1/EURUSD_D1[[#This Row],[0]]</f>
        <v>0.86191292955585608</v>
      </c>
      <c r="C3397">
        <f>(USDJPY_D1[[#This Row],[High]]+USDJPY_D1[[#This Row],[Low]])/2</f>
        <v>113.032</v>
      </c>
      <c r="D3397">
        <f>1/GBPUSD_D1[[#This Row],[Kolumna1]]</f>
        <v>0.76239559945259994</v>
      </c>
      <c r="E3397">
        <f>(USDCHF_D1[[#This Row],[High]]+USDCHF_D1[[#This Row],[Low]])/2</f>
        <v>0.99992999999999999</v>
      </c>
      <c r="F3397">
        <f>VLOOKUP(A3397,'nUSD INdex 2'!A:B,2,FALSE)</f>
        <v>89.031400000000005</v>
      </c>
      <c r="G3397">
        <f>VLOOKUP(A3397,'wUSD Index'!A:B,2,FALSE)</f>
        <v>120.3562</v>
      </c>
    </row>
    <row r="3398" spans="1:7" x14ac:dyDescent="0.3">
      <c r="A3398" s="3">
        <v>43056</v>
      </c>
      <c r="B3398">
        <f>1/EURUSD_D1[[#This Row],[0]]</f>
        <v>0.86321123210455208</v>
      </c>
      <c r="C3398">
        <f>(USDJPY_D1[[#This Row],[High]]+USDJPY_D1[[#This Row],[Low]])/2</f>
        <v>112.497</v>
      </c>
      <c r="D3398">
        <f>1/GBPUSD_D1[[#This Row],[Kolumna1]]</f>
        <v>0.7608526114363755</v>
      </c>
      <c r="E3398">
        <f>(USDCHF_D1[[#This Row],[High]]+USDCHF_D1[[#This Row],[Low]])/2</f>
        <v>0.99959500000000001</v>
      </c>
      <c r="F3398">
        <f>VLOOKUP(A3398,'nUSD INdex 2'!A:B,2,FALSE)</f>
        <v>88.915499999999994</v>
      </c>
      <c r="G3398">
        <f>VLOOKUP(A3398,'wUSD Index'!A:B,2,FALSE)</f>
        <v>120.0765</v>
      </c>
    </row>
    <row r="3399" spans="1:7" x14ac:dyDescent="0.3">
      <c r="A3399" s="3">
        <v>43058</v>
      </c>
      <c r="B3399">
        <f>1/EURUSD_D1[[#This Row],[0]]</f>
        <v>0.8624295502861109</v>
      </c>
      <c r="C3399">
        <f>(USDJPY_D1[[#This Row],[High]]+USDJPY_D1[[#This Row],[Low]])/2</f>
        <v>112.0395</v>
      </c>
      <c r="D3399">
        <f>1/GBPUSD_D1[[#This Row],[Kolumna1]]</f>
        <v>0.76157112122308324</v>
      </c>
      <c r="E3399">
        <f>(USDCHF_D1[[#This Row],[High]]+USDCHF_D1[[#This Row],[Low]])/2</f>
        <v>0.99934499999999993</v>
      </c>
      <c r="F3399" t="e">
        <f>VLOOKUP(A3399,'nUSD INdex 2'!A:B,2,FALSE)</f>
        <v>#N/A</v>
      </c>
      <c r="G3399" t="e">
        <f>VLOOKUP(A3399,'wUSD Index'!A:B,2,FALSE)</f>
        <v>#N/A</v>
      </c>
    </row>
    <row r="3400" spans="1:7" x14ac:dyDescent="0.3">
      <c r="A3400" s="3">
        <v>43059</v>
      </c>
      <c r="B3400">
        <f>1/EURUSD_D1[[#This Row],[0]]</f>
        <v>0.86057038605187519</v>
      </c>
      <c r="C3400">
        <f>(USDJPY_D1[[#This Row],[High]]+USDJPY_D1[[#This Row],[Low]])/2</f>
        <v>112.333</v>
      </c>
      <c r="D3400">
        <f>1/GBPUSD_D1[[#This Row],[Kolumna1]]</f>
        <v>0.76189315210434883</v>
      </c>
      <c r="E3400">
        <f>(USDCHF_D1[[#This Row],[High]]+USDCHF_D1[[#This Row],[Low]])/2</f>
        <v>0.99693999999999994</v>
      </c>
      <c r="F3400">
        <f>VLOOKUP(A3400,'nUSD INdex 2'!A:B,2,FALSE)</f>
        <v>89.189300000000003</v>
      </c>
      <c r="G3400">
        <f>VLOOKUP(A3400,'wUSD Index'!A:B,2,FALSE)</f>
        <v>120.3473</v>
      </c>
    </row>
    <row r="3401" spans="1:7" x14ac:dyDescent="0.3">
      <c r="A3401" s="3">
        <v>43060</v>
      </c>
      <c r="B3401">
        <f>1/EURUSD_D1[[#This Row],[0]]</f>
        <v>0.85835067916997487</v>
      </c>
      <c r="C3401">
        <f>(USDJPY_D1[[#This Row],[High]]+USDJPY_D1[[#This Row],[Low]])/2</f>
        <v>112.43950000000001</v>
      </c>
      <c r="D3401">
        <f>1/GBPUSD_D1[[#This Row],[Kolumna1]]</f>
        <v>0.75926396950795905</v>
      </c>
      <c r="E3401">
        <f>(USDCHF_D1[[#This Row],[High]]+USDCHF_D1[[#This Row],[Low]])/2</f>
        <v>0.99465500000000007</v>
      </c>
      <c r="F3401">
        <f>VLOOKUP(A3401,'nUSD INdex 2'!A:B,2,FALSE)</f>
        <v>89.117699999999999</v>
      </c>
      <c r="G3401">
        <f>VLOOKUP(A3401,'wUSD Index'!A:B,2,FALSE)</f>
        <v>120.0523</v>
      </c>
    </row>
    <row r="3402" spans="1:7" x14ac:dyDescent="0.3">
      <c r="A3402" s="3">
        <v>43061</v>
      </c>
      <c r="B3402">
        <f>1/EURUSD_D1[[#This Row],[0]]</f>
        <v>0.85761822267199528</v>
      </c>
      <c r="C3402">
        <f>(USDJPY_D1[[#This Row],[High]]+USDJPY_D1[[#This Row],[Low]])/2</f>
        <v>111.7465</v>
      </c>
      <c r="D3402">
        <f>1/GBPUSD_D1[[#This Row],[Kolumna1]]</f>
        <v>0.76052278336128265</v>
      </c>
      <c r="E3402">
        <f>(USDCHF_D1[[#This Row],[High]]+USDCHF_D1[[#This Row],[Low]])/2</f>
        <v>0.99594500000000008</v>
      </c>
      <c r="F3402">
        <f>VLOOKUP(A3402,'nUSD INdex 2'!A:B,2,FALSE)</f>
        <v>88.716099999999997</v>
      </c>
      <c r="G3402">
        <f>VLOOKUP(A3402,'wUSD Index'!A:B,2,FALSE)</f>
        <v>119.5992</v>
      </c>
    </row>
    <row r="3403" spans="1:7" x14ac:dyDescent="0.3">
      <c r="A3403" s="3">
        <v>43062</v>
      </c>
      <c r="B3403">
        <f>1/EURUSD_D1[[#This Row],[0]]</f>
        <v>0.85791252723872269</v>
      </c>
      <c r="C3403">
        <f>(USDJPY_D1[[#This Row],[High]]+USDJPY_D1[[#This Row],[Low]])/2</f>
        <v>111.2235</v>
      </c>
      <c r="D3403">
        <f>1/GBPUSD_D1[[#This Row],[Kolumna1]]</f>
        <v>0.76345493898086392</v>
      </c>
      <c r="E3403">
        <f>(USDCHF_D1[[#This Row],[High]]+USDCHF_D1[[#This Row],[Low]])/2</f>
        <v>0.99613499999999999</v>
      </c>
      <c r="F3403" t="e">
        <f>VLOOKUP(A3403,'nUSD INdex 2'!A:B,2,FALSE)</f>
        <v>#N/A</v>
      </c>
      <c r="G3403" t="e">
        <f>VLOOKUP(A3403,'wUSD Index'!A:B,2,FALSE)</f>
        <v>#N/A</v>
      </c>
    </row>
    <row r="3404" spans="1:7" x14ac:dyDescent="0.3">
      <c r="A3404" s="3">
        <v>43063</v>
      </c>
      <c r="B3404">
        <f>1/EURUSD_D1[[#This Row],[0]]</f>
        <v>0.85224246298071793</v>
      </c>
      <c r="C3404">
        <f>(USDJPY_D1[[#This Row],[High]]+USDJPY_D1[[#This Row],[Low]])/2</f>
        <v>111.438</v>
      </c>
      <c r="D3404">
        <f>1/GBPUSD_D1[[#This Row],[Kolumna1]]</f>
        <v>0.76156822128126245</v>
      </c>
      <c r="E3404">
        <f>(USDCHF_D1[[#This Row],[High]]+USDCHF_D1[[#This Row],[Low]])/2</f>
        <v>0.99258500000000005</v>
      </c>
      <c r="F3404">
        <f>VLOOKUP(A3404,'nUSD INdex 2'!A:B,2,FALSE)</f>
        <v>88.153099999999995</v>
      </c>
      <c r="G3404">
        <f>VLOOKUP(A3404,'wUSD Index'!A:B,2,FALSE)</f>
        <v>119.0493</v>
      </c>
    </row>
    <row r="3405" spans="1:7" x14ac:dyDescent="0.3">
      <c r="A3405" s="3">
        <v>43065</v>
      </c>
      <c r="B3405">
        <f>1/EURUSD_D1[[#This Row],[0]]</f>
        <v>0.84642828424754646</v>
      </c>
      <c r="C3405">
        <f>(USDJPY_D1[[#This Row],[High]]+USDJPY_D1[[#This Row],[Low]])/2</f>
        <v>111.58449999999999</v>
      </c>
      <c r="D3405">
        <f>1/GBPUSD_D1[[#This Row],[Kolumna1]]</f>
        <v>0.75919191612447701</v>
      </c>
      <c r="E3405">
        <f>(USDCHF_D1[[#This Row],[High]]+USDCHF_D1[[#This Row],[Low]])/2</f>
        <v>0.98782999999999999</v>
      </c>
      <c r="F3405" t="e">
        <f>VLOOKUP(A3405,'nUSD INdex 2'!A:B,2,FALSE)</f>
        <v>#N/A</v>
      </c>
      <c r="G3405" t="e">
        <f>VLOOKUP(A3405,'wUSD Index'!A:B,2,FALSE)</f>
        <v>#N/A</v>
      </c>
    </row>
    <row r="3406" spans="1:7" x14ac:dyDescent="0.3">
      <c r="A3406" s="3">
        <v>43066</v>
      </c>
      <c r="B3406">
        <f>1/EURUSD_D1[[#This Row],[0]]</f>
        <v>0.84897931461899945</v>
      </c>
      <c r="C3406">
        <f>(USDJPY_D1[[#This Row],[High]]+USDJPY_D1[[#This Row],[Low]])/2</f>
        <v>111.251</v>
      </c>
      <c r="D3406">
        <f>1/GBPUSD_D1[[#This Row],[Kolumna1]]</f>
        <v>0.75922938217709035</v>
      </c>
      <c r="E3406">
        <f>(USDCHF_D1[[#This Row],[High]]+USDCHF_D1[[#This Row],[Low]])/2</f>
        <v>0.99138000000000004</v>
      </c>
      <c r="F3406">
        <f>VLOOKUP(A3406,'nUSD INdex 2'!A:B,2,FALSE)</f>
        <v>88.254999999999995</v>
      </c>
      <c r="G3406">
        <f>VLOOKUP(A3406,'wUSD Index'!A:B,2,FALSE)</f>
        <v>119.1349</v>
      </c>
    </row>
    <row r="3407" spans="1:7" x14ac:dyDescent="0.3">
      <c r="A3407" s="3">
        <v>43067</v>
      </c>
      <c r="B3407">
        <f>1/EURUSD_D1[[#This Row],[0]]</f>
        <v>0.84761924943315459</v>
      </c>
      <c r="C3407">
        <f>(USDJPY_D1[[#This Row],[High]]+USDJPY_D1[[#This Row],[Low]])/2</f>
        <v>111.29400000000001</v>
      </c>
      <c r="D3407">
        <f>1/GBPUSD_D1[[#This Row],[Kolumna1]]</f>
        <v>0.75673016894001022</v>
      </c>
      <c r="E3407">
        <f>(USDCHF_D1[[#This Row],[High]]+USDCHF_D1[[#This Row],[Low]])/2</f>
        <v>0.99056</v>
      </c>
      <c r="F3407">
        <f>VLOOKUP(A3407,'nUSD INdex 2'!A:B,2,FALSE)</f>
        <v>88.552499999999995</v>
      </c>
      <c r="G3407">
        <f>VLOOKUP(A3407,'wUSD Index'!A:B,2,FALSE)</f>
        <v>119.3079</v>
      </c>
    </row>
    <row r="3408" spans="1:7" x14ac:dyDescent="0.3">
      <c r="A3408" s="3">
        <v>43068</v>
      </c>
      <c r="B3408">
        <f>1/EURUSD_D1[[#This Row],[0]]</f>
        <v>0.85036544454979512</v>
      </c>
      <c r="C3408">
        <f>(USDJPY_D1[[#This Row],[High]]+USDJPY_D1[[#This Row],[Low]])/2</f>
        <v>111.7615</v>
      </c>
      <c r="D3408">
        <f>1/GBPUSD_D1[[#This Row],[Kolumna1]]</f>
        <v>0.75701373222910262</v>
      </c>
      <c r="E3408">
        <f>(USDCHF_D1[[#This Row],[High]]+USDCHF_D1[[#This Row],[Low]])/2</f>
        <v>0.98913000000000006</v>
      </c>
      <c r="F3408">
        <f>VLOOKUP(A3408,'nUSD INdex 2'!A:B,2,FALSE)</f>
        <v>88.679199999999994</v>
      </c>
      <c r="G3408">
        <f>VLOOKUP(A3408,'wUSD Index'!A:B,2,FALSE)</f>
        <v>119.3605</v>
      </c>
    </row>
    <row r="3409" spans="1:7" x14ac:dyDescent="0.3">
      <c r="A3409" s="3">
        <v>43069</v>
      </c>
      <c r="B3409">
        <f>1/EURUSD_D1[[#This Row],[0]]</f>
        <v>0.84985594941657383</v>
      </c>
      <c r="C3409">
        <f>(USDJPY_D1[[#This Row],[High]]+USDJPY_D1[[#This Row],[Low]])/2</f>
        <v>112.2145</v>
      </c>
      <c r="D3409">
        <f>1/GBPUSD_D1[[#This Row],[Kolumna1]]</f>
        <v>0.75572366208572173</v>
      </c>
      <c r="E3409">
        <f>(USDCHF_D1[[#This Row],[High]]+USDCHF_D1[[#This Row],[Low]])/2</f>
        <v>0.99077499999999996</v>
      </c>
      <c r="F3409">
        <f>VLOOKUP(A3409,'nUSD INdex 2'!A:B,2,FALSE)</f>
        <v>88.654200000000003</v>
      </c>
      <c r="G3409">
        <f>VLOOKUP(A3409,'wUSD Index'!A:B,2,FALSE)</f>
        <v>119.51779999999999</v>
      </c>
    </row>
    <row r="3410" spans="1:7" x14ac:dyDescent="0.3">
      <c r="A3410" s="3">
        <v>43070</v>
      </c>
      <c r="B3410">
        <f>1/EURUSD_D1[[#This Row],[0]]</f>
        <v>0.85213352932404496</v>
      </c>
      <c r="C3410">
        <f>(USDJPY_D1[[#This Row],[High]]+USDJPY_D1[[#This Row],[Low]])/2</f>
        <v>112.1405</v>
      </c>
      <c r="D3410">
        <f>1/GBPUSD_D1[[#This Row],[Kolumna1]]</f>
        <v>0.7554039711586763</v>
      </c>
      <c r="E3410">
        <f>(USDCHF_D1[[#This Row],[High]]+USDCHF_D1[[#This Row],[Low]])/2</f>
        <v>0.99226499999999995</v>
      </c>
      <c r="F3410">
        <f>VLOOKUP(A3410,'nUSD INdex 2'!A:B,2,FALSE)</f>
        <v>88.178700000000006</v>
      </c>
      <c r="G3410">
        <f>VLOOKUP(A3410,'wUSD Index'!A:B,2,FALSE)</f>
        <v>119.2166</v>
      </c>
    </row>
    <row r="3411" spans="1:7" x14ac:dyDescent="0.3">
      <c r="A3411" s="3">
        <v>43072</v>
      </c>
      <c r="B3411">
        <f>1/EURUSD_D1[[#This Row],[0]]</f>
        <v>0.84884239118901594</v>
      </c>
      <c r="C3411">
        <f>(USDJPY_D1[[#This Row],[High]]+USDJPY_D1[[#This Row],[Low]])/2</f>
        <v>112.77199999999999</v>
      </c>
      <c r="D3411">
        <f>1/GBPUSD_D1[[#This Row],[Kolumna1]]</f>
        <v>0.75351136295135335</v>
      </c>
      <c r="E3411">
        <f>(USDCHF_D1[[#This Row],[High]]+USDCHF_D1[[#This Row],[Low]])/2</f>
        <v>0.98544999999999994</v>
      </c>
      <c r="F3411" t="e">
        <f>VLOOKUP(A3411,'nUSD INdex 2'!A:B,2,FALSE)</f>
        <v>#N/A</v>
      </c>
      <c r="G3411" t="e">
        <f>VLOOKUP(A3411,'wUSD Index'!A:B,2,FALSE)</f>
        <v>#N/A</v>
      </c>
    </row>
    <row r="3412" spans="1:7" x14ac:dyDescent="0.3">
      <c r="A3412" s="3">
        <v>43073</v>
      </c>
      <c r="B3412">
        <f>1/EURUSD_D1[[#This Row],[0]]</f>
        <v>0.8449835439454817</v>
      </c>
      <c r="C3412">
        <f>(USDJPY_D1[[#This Row],[High]]+USDJPY_D1[[#This Row],[Low]])/2</f>
        <v>112.7265</v>
      </c>
      <c r="D3412">
        <f>1/GBPUSD_D1[[#This Row],[Kolumna1]]</f>
        <v>0.7512922226229114</v>
      </c>
      <c r="E3412">
        <f>(USDCHF_D1[[#This Row],[High]]+USDCHF_D1[[#This Row],[Low]])/2</f>
        <v>0.98111999999999999</v>
      </c>
      <c r="F3412">
        <f>VLOOKUP(A3412,'nUSD INdex 2'!A:B,2,FALSE)</f>
        <v>88.537999999999997</v>
      </c>
      <c r="G3412">
        <f>VLOOKUP(A3412,'wUSD Index'!A:B,2,FALSE)</f>
        <v>119.4777</v>
      </c>
    </row>
    <row r="3413" spans="1:7" x14ac:dyDescent="0.3">
      <c r="A3413" s="3">
        <v>43074</v>
      </c>
      <c r="B3413">
        <f>1/EURUSD_D1[[#This Row],[0]]</f>
        <v>0.84100752701736681</v>
      </c>
      <c r="C3413">
        <f>(USDJPY_D1[[#This Row],[High]]+USDJPY_D1[[#This Row],[Low]])/2</f>
        <v>112.6215</v>
      </c>
      <c r="D3413">
        <f>1/GBPUSD_D1[[#This Row],[Kolumna1]]</f>
        <v>0.75079866207678425</v>
      </c>
      <c r="E3413">
        <f>(USDCHF_D1[[#This Row],[High]]+USDCHF_D1[[#This Row],[Low]])/2</f>
        <v>0.98049500000000001</v>
      </c>
      <c r="F3413">
        <f>VLOOKUP(A3413,'nUSD INdex 2'!A:B,2,FALSE)</f>
        <v>88.607500000000002</v>
      </c>
      <c r="G3413">
        <f>VLOOKUP(A3413,'wUSD Index'!A:B,2,FALSE)</f>
        <v>119.5711</v>
      </c>
    </row>
    <row r="3414" spans="1:7" x14ac:dyDescent="0.3">
      <c r="A3414" s="3">
        <v>43075</v>
      </c>
      <c r="B3414">
        <f>1/EURUSD_D1[[#This Row],[0]]</f>
        <v>0.83822648041274272</v>
      </c>
      <c r="C3414">
        <f>(USDJPY_D1[[#This Row],[High]]+USDJPY_D1[[#This Row],[Low]])/2</f>
        <v>112.262</v>
      </c>
      <c r="D3414">
        <f>1/GBPUSD_D1[[#This Row],[Kolumna1]]</f>
        <v>0.75046904315196994</v>
      </c>
      <c r="E3414">
        <f>(USDCHF_D1[[#This Row],[High]]+USDCHF_D1[[#This Row],[Low]])/2</f>
        <v>0.97965499999999994</v>
      </c>
      <c r="F3414">
        <f>VLOOKUP(A3414,'nUSD INdex 2'!A:B,2,FALSE)</f>
        <v>88.914100000000005</v>
      </c>
      <c r="G3414">
        <f>VLOOKUP(A3414,'wUSD Index'!A:B,2,FALSE)</f>
        <v>119.9478</v>
      </c>
    </row>
    <row r="3415" spans="1:7" x14ac:dyDescent="0.3">
      <c r="A3415" s="3">
        <v>43076</v>
      </c>
      <c r="B3415">
        <f>1/EURUSD_D1[[#This Row],[0]]</f>
        <v>0.83852520187494239</v>
      </c>
      <c r="C3415">
        <f>(USDJPY_D1[[#This Row],[High]]+USDJPY_D1[[#This Row],[Low]])/2</f>
        <v>112.76050000000001</v>
      </c>
      <c r="D3415">
        <f>1/GBPUSD_D1[[#This Row],[Kolumna1]]</f>
        <v>0.74927694774542564</v>
      </c>
      <c r="E3415">
        <f>(USDCHF_D1[[#This Row],[High]]+USDCHF_D1[[#This Row],[Low]])/2</f>
        <v>0.97987000000000002</v>
      </c>
      <c r="F3415">
        <f>VLOOKUP(A3415,'nUSD INdex 2'!A:B,2,FALSE)</f>
        <v>89.036000000000001</v>
      </c>
      <c r="G3415">
        <f>VLOOKUP(A3415,'wUSD Index'!A:B,2,FALSE)</f>
        <v>120.1026</v>
      </c>
    </row>
    <row r="3416" spans="1:7" x14ac:dyDescent="0.3">
      <c r="A3416" s="3">
        <v>43077</v>
      </c>
      <c r="B3416">
        <f>1/EURUSD_D1[[#This Row],[0]]</f>
        <v>0.84221519440432213</v>
      </c>
      <c r="C3416">
        <f>(USDJPY_D1[[#This Row],[High]]+USDJPY_D1[[#This Row],[Low]])/2</f>
        <v>113.34950000000001</v>
      </c>
      <c r="D3416">
        <f>1/GBPUSD_D1[[#This Row],[Kolumna1]]</f>
        <v>0.7516564629301824</v>
      </c>
      <c r="E3416">
        <f>(USDCHF_D1[[#This Row],[High]]+USDCHF_D1[[#This Row],[Low]])/2</f>
        <v>0.98270000000000002</v>
      </c>
      <c r="F3416">
        <f>VLOOKUP(A3416,'nUSD INdex 2'!A:B,2,FALSE)</f>
        <v>89.3369</v>
      </c>
      <c r="G3416">
        <f>VLOOKUP(A3416,'wUSD Index'!A:B,2,FALSE)</f>
        <v>120.3128</v>
      </c>
    </row>
    <row r="3417" spans="1:7" x14ac:dyDescent="0.3">
      <c r="A3417" s="3">
        <v>43079</v>
      </c>
      <c r="B3417">
        <f>1/EURUSD_D1[[#This Row],[0]]</f>
        <v>0.84390322117859529</v>
      </c>
      <c r="C3417">
        <f>(USDJPY_D1[[#This Row],[High]]+USDJPY_D1[[#This Row],[Low]])/2</f>
        <v>113.5685</v>
      </c>
      <c r="D3417">
        <f>1/GBPUSD_D1[[#This Row],[Kolumna1]]</f>
        <v>0.74626030305630908</v>
      </c>
      <c r="E3417">
        <f>(USDCHF_D1[[#This Row],[High]]+USDCHF_D1[[#This Row],[Low]])/2</f>
        <v>0.98439500000000002</v>
      </c>
      <c r="F3417" t="e">
        <f>VLOOKUP(A3417,'nUSD INdex 2'!A:B,2,FALSE)</f>
        <v>#N/A</v>
      </c>
      <c r="G3417" t="e">
        <f>VLOOKUP(A3417,'wUSD Index'!A:B,2,FALSE)</f>
        <v>#N/A</v>
      </c>
    </row>
    <row r="3418" spans="1:7" x14ac:dyDescent="0.3">
      <c r="A3418" s="3">
        <v>43080</v>
      </c>
      <c r="B3418">
        <f>1/EURUSD_D1[[#This Row],[0]]</f>
        <v>0.84244224005391632</v>
      </c>
      <c r="C3418">
        <f>(USDJPY_D1[[#This Row],[High]]+USDJPY_D1[[#This Row],[Low]])/2</f>
        <v>113.465</v>
      </c>
      <c r="D3418">
        <f>1/GBPUSD_D1[[#This Row],[Kolumna1]]</f>
        <v>0.74190305552773417</v>
      </c>
      <c r="E3418">
        <f>(USDCHF_D1[[#This Row],[High]]+USDCHF_D1[[#This Row],[Low]])/2</f>
        <v>0.98487499999999994</v>
      </c>
      <c r="F3418">
        <f>VLOOKUP(A3418,'nUSD INdex 2'!A:B,2,FALSE)</f>
        <v>89.13</v>
      </c>
      <c r="G3418">
        <f>VLOOKUP(A3418,'wUSD Index'!A:B,2,FALSE)</f>
        <v>120.1665</v>
      </c>
    </row>
    <row r="3419" spans="1:7" x14ac:dyDescent="0.3">
      <c r="A3419" s="3">
        <v>43081</v>
      </c>
      <c r="B3419">
        <f>1/EURUSD_D1[[#This Row],[0]]</f>
        <v>0.84065049535330449</v>
      </c>
      <c r="C3419">
        <f>(USDJPY_D1[[#This Row],[High]]+USDJPY_D1[[#This Row],[Low]])/2</f>
        <v>113.56</v>
      </c>
      <c r="D3419">
        <f>1/GBPUSD_D1[[#This Row],[Kolumna1]]</f>
        <v>0.74091636536067806</v>
      </c>
      <c r="E3419">
        <f>(USDCHF_D1[[#This Row],[High]]+USDCHF_D1[[#This Row],[Low]])/2</f>
        <v>0.98024999999999995</v>
      </c>
      <c r="F3419">
        <f>VLOOKUP(A3419,'nUSD INdex 2'!A:B,2,FALSE)</f>
        <v>89.493099999999998</v>
      </c>
      <c r="G3419">
        <f>VLOOKUP(A3419,'wUSD Index'!A:B,2,FALSE)</f>
        <v>120.61060000000001</v>
      </c>
    </row>
    <row r="3420" spans="1:7" x14ac:dyDescent="0.3">
      <c r="A3420" s="3">
        <v>43082</v>
      </c>
      <c r="B3420">
        <f>1/EURUSD_D1[[#This Row],[0]]</f>
        <v>0.84276883272302838</v>
      </c>
      <c r="C3420">
        <f>(USDJPY_D1[[#This Row],[High]]+USDJPY_D1[[#This Row],[Low]])/2</f>
        <v>112.9975</v>
      </c>
      <c r="D3420">
        <f>1/GBPUSD_D1[[#This Row],[Kolumna1]]</f>
        <v>0.74221141892268006</v>
      </c>
      <c r="E3420">
        <f>(USDCHF_D1[[#This Row],[High]]+USDCHF_D1[[#This Row],[Low]])/2</f>
        <v>0.98084499999999997</v>
      </c>
      <c r="F3420">
        <f>VLOOKUP(A3420,'nUSD INdex 2'!A:B,2,FALSE)</f>
        <v>89.251900000000006</v>
      </c>
      <c r="G3420">
        <f>VLOOKUP(A3420,'wUSD Index'!A:B,2,FALSE)</f>
        <v>120.35509999999999</v>
      </c>
    </row>
    <row r="3421" spans="1:7" x14ac:dyDescent="0.3">
      <c r="A3421" s="3">
        <v>43083</v>
      </c>
      <c r="B3421">
        <f>1/EURUSD_D1[[#This Row],[0]]</f>
        <v>0.8436113313874033</v>
      </c>
      <c r="C3421">
        <f>(USDJPY_D1[[#This Row],[High]]+USDJPY_D1[[#This Row],[Low]])/2</f>
        <v>112.473</v>
      </c>
      <c r="D3421">
        <f>1/GBPUSD_D1[[#This Row],[Kolumna1]]</f>
        <v>0.74206271171976734</v>
      </c>
      <c r="E3421">
        <f>(USDCHF_D1[[#This Row],[High]]+USDCHF_D1[[#This Row],[Low]])/2</f>
        <v>0.98387500000000006</v>
      </c>
      <c r="F3421">
        <f>VLOOKUP(A3421,'nUSD INdex 2'!A:B,2,FALSE)</f>
        <v>89.022499999999994</v>
      </c>
      <c r="G3421">
        <f>VLOOKUP(A3421,'wUSD Index'!A:B,2,FALSE)</f>
        <v>120.1644</v>
      </c>
    </row>
    <row r="3422" spans="1:7" x14ac:dyDescent="0.3">
      <c r="A3422" s="3">
        <v>43084</v>
      </c>
      <c r="B3422">
        <f>1/EURUSD_D1[[#This Row],[0]]</f>
        <v>0.8446909064800463</v>
      </c>
      <c r="C3422">
        <f>(USDJPY_D1[[#This Row],[High]]+USDJPY_D1[[#This Row],[Low]])/2</f>
        <v>112.386</v>
      </c>
      <c r="D3422">
        <f>1/GBPUSD_D1[[#This Row],[Kolumna1]]</f>
        <v>0.7449455444806985</v>
      </c>
      <c r="E3422">
        <f>(USDCHF_D1[[#This Row],[High]]+USDCHF_D1[[#This Row],[Low]])/2</f>
        <v>0.98619999999999997</v>
      </c>
      <c r="F3422">
        <f>VLOOKUP(A3422,'nUSD INdex 2'!A:B,2,FALSE)</f>
        <v>89.121799999999993</v>
      </c>
      <c r="G3422">
        <f>VLOOKUP(A3422,'wUSD Index'!A:B,2,FALSE)</f>
        <v>120.18859999999999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8426-CFCA-4FA2-963A-0F45324A2861}">
  <dimension ref="A1:B2872"/>
  <sheetViews>
    <sheetView workbookViewId="0">
      <selection activeCell="A2861" sqref="A2861"/>
    </sheetView>
  </sheetViews>
  <sheetFormatPr defaultRowHeight="14.4" x14ac:dyDescent="0.3"/>
  <cols>
    <col min="1" max="2" width="20.6640625" customWidth="1"/>
  </cols>
  <sheetData>
    <row r="1" spans="1:2" x14ac:dyDescent="0.3">
      <c r="A1" t="s">
        <v>255</v>
      </c>
      <c r="B1" t="s">
        <v>254</v>
      </c>
    </row>
    <row r="2" spans="1:2" x14ac:dyDescent="0.3">
      <c r="A2" s="4">
        <v>39083</v>
      </c>
      <c r="B2" s="5">
        <v>106.8835</v>
      </c>
    </row>
    <row r="3" spans="1:2" x14ac:dyDescent="0.3">
      <c r="A3" s="4">
        <v>39084</v>
      </c>
      <c r="B3" s="6" t="e">
        <f>NA()</f>
        <v>#N/A</v>
      </c>
    </row>
    <row r="4" spans="1:2" x14ac:dyDescent="0.3">
      <c r="A4" s="4">
        <v>39085</v>
      </c>
      <c r="B4" s="5">
        <v>106.9569</v>
      </c>
    </row>
    <row r="5" spans="1:2" x14ac:dyDescent="0.3">
      <c r="A5" s="4">
        <v>39086</v>
      </c>
      <c r="B5" s="5">
        <v>107.3591</v>
      </c>
    </row>
    <row r="6" spans="1:2" x14ac:dyDescent="0.3">
      <c r="A6" s="4">
        <v>39087</v>
      </c>
      <c r="B6" s="5">
        <v>107.5997</v>
      </c>
    </row>
    <row r="7" spans="1:2" x14ac:dyDescent="0.3">
      <c r="A7" s="4">
        <v>39090</v>
      </c>
      <c r="B7" s="5">
        <v>107.6194</v>
      </c>
    </row>
    <row r="8" spans="1:2" x14ac:dyDescent="0.3">
      <c r="A8" s="4">
        <v>39091</v>
      </c>
      <c r="B8" s="5">
        <v>107.8057</v>
      </c>
    </row>
    <row r="9" spans="1:2" x14ac:dyDescent="0.3">
      <c r="A9" s="4">
        <v>39092</v>
      </c>
      <c r="B9" s="5">
        <v>107.94</v>
      </c>
    </row>
    <row r="10" spans="1:2" x14ac:dyDescent="0.3">
      <c r="A10" s="4">
        <v>39093</v>
      </c>
      <c r="B10" s="5">
        <v>107.9423</v>
      </c>
    </row>
    <row r="11" spans="1:2" x14ac:dyDescent="0.3">
      <c r="A11" s="4">
        <v>39094</v>
      </c>
      <c r="B11" s="5">
        <v>107.7948</v>
      </c>
    </row>
    <row r="12" spans="1:2" x14ac:dyDescent="0.3">
      <c r="A12" s="4">
        <v>39097</v>
      </c>
      <c r="B12" s="5">
        <v>107.7937</v>
      </c>
    </row>
    <row r="13" spans="1:2" x14ac:dyDescent="0.3">
      <c r="A13" s="4">
        <v>39098</v>
      </c>
      <c r="B13" s="5">
        <v>107.8429</v>
      </c>
    </row>
    <row r="14" spans="1:2" x14ac:dyDescent="0.3">
      <c r="A14" s="4">
        <v>39099</v>
      </c>
      <c r="B14" s="5">
        <v>107.60720000000001</v>
      </c>
    </row>
    <row r="15" spans="1:2" x14ac:dyDescent="0.3">
      <c r="A15" s="4">
        <v>39100</v>
      </c>
      <c r="B15" s="5">
        <v>107.67959999999999</v>
      </c>
    </row>
    <row r="16" spans="1:2" x14ac:dyDescent="0.3">
      <c r="A16" s="4">
        <v>39101</v>
      </c>
      <c r="B16" s="5">
        <v>107.5463</v>
      </c>
    </row>
    <row r="17" spans="1:2" x14ac:dyDescent="0.3">
      <c r="A17" s="4">
        <v>39104</v>
      </c>
      <c r="B17" s="5">
        <v>107.69240000000001</v>
      </c>
    </row>
    <row r="18" spans="1:2" x14ac:dyDescent="0.3">
      <c r="A18" s="4">
        <v>39105</v>
      </c>
      <c r="B18" s="5">
        <v>107.672</v>
      </c>
    </row>
    <row r="19" spans="1:2" x14ac:dyDescent="0.3">
      <c r="A19" s="4">
        <v>39106</v>
      </c>
      <c r="B19" s="5">
        <v>107.7353</v>
      </c>
    </row>
    <row r="20" spans="1:2" x14ac:dyDescent="0.3">
      <c r="A20" s="4">
        <v>39107</v>
      </c>
      <c r="B20" s="5">
        <v>107.6647</v>
      </c>
    </row>
    <row r="21" spans="1:2" x14ac:dyDescent="0.3">
      <c r="A21" s="4">
        <v>39108</v>
      </c>
      <c r="B21" s="5">
        <v>107.97450000000001</v>
      </c>
    </row>
    <row r="22" spans="1:2" x14ac:dyDescent="0.3">
      <c r="A22" s="4">
        <v>39111</v>
      </c>
      <c r="B22" s="5">
        <v>108.0382</v>
      </c>
    </row>
    <row r="23" spans="1:2" x14ac:dyDescent="0.3">
      <c r="A23" s="4">
        <v>39112</v>
      </c>
      <c r="B23" s="5">
        <v>107.98779999999999</v>
      </c>
    </row>
    <row r="24" spans="1:2" x14ac:dyDescent="0.3">
      <c r="A24" s="4">
        <v>39113</v>
      </c>
      <c r="B24" s="5">
        <v>107.7972</v>
      </c>
    </row>
    <row r="25" spans="1:2" x14ac:dyDescent="0.3">
      <c r="A25" s="4">
        <v>39114</v>
      </c>
      <c r="B25" s="5">
        <v>107.53530000000001</v>
      </c>
    </row>
    <row r="26" spans="1:2" x14ac:dyDescent="0.3">
      <c r="A26" s="4">
        <v>39115</v>
      </c>
      <c r="B26" s="5">
        <v>107.7897</v>
      </c>
    </row>
    <row r="27" spans="1:2" x14ac:dyDescent="0.3">
      <c r="A27" s="4">
        <v>39118</v>
      </c>
      <c r="B27" s="5">
        <v>107.6772</v>
      </c>
    </row>
    <row r="28" spans="1:2" x14ac:dyDescent="0.3">
      <c r="A28" s="4">
        <v>39119</v>
      </c>
      <c r="B28" s="5">
        <v>107.5372</v>
      </c>
    </row>
    <row r="29" spans="1:2" x14ac:dyDescent="0.3">
      <c r="A29" s="4">
        <v>39120</v>
      </c>
      <c r="B29" s="5">
        <v>107.5183</v>
      </c>
    </row>
    <row r="30" spans="1:2" x14ac:dyDescent="0.3">
      <c r="A30" s="4">
        <v>39121</v>
      </c>
      <c r="B30" s="5">
        <v>107.605</v>
      </c>
    </row>
    <row r="31" spans="1:2" x14ac:dyDescent="0.3">
      <c r="A31" s="4">
        <v>39122</v>
      </c>
      <c r="B31" s="5">
        <v>107.49850000000001</v>
      </c>
    </row>
    <row r="32" spans="1:2" x14ac:dyDescent="0.3">
      <c r="A32" s="4">
        <v>39125</v>
      </c>
      <c r="B32" s="5">
        <v>107.7462</v>
      </c>
    </row>
    <row r="33" spans="1:2" x14ac:dyDescent="0.3">
      <c r="A33" s="4">
        <v>39126</v>
      </c>
      <c r="B33" s="5">
        <v>107.51779999999999</v>
      </c>
    </row>
    <row r="34" spans="1:2" x14ac:dyDescent="0.3">
      <c r="A34" s="4">
        <v>39127</v>
      </c>
      <c r="B34" s="5">
        <v>107.08620000000001</v>
      </c>
    </row>
    <row r="35" spans="1:2" x14ac:dyDescent="0.3">
      <c r="A35" s="4">
        <v>39128</v>
      </c>
      <c r="B35" s="5">
        <v>106.941</v>
      </c>
    </row>
    <row r="36" spans="1:2" x14ac:dyDescent="0.3">
      <c r="A36" s="4">
        <v>39129</v>
      </c>
      <c r="B36" s="5">
        <v>106.9323</v>
      </c>
    </row>
    <row r="37" spans="1:2" x14ac:dyDescent="0.3">
      <c r="A37" s="4">
        <v>39132</v>
      </c>
      <c r="B37" s="5">
        <v>106.9221</v>
      </c>
    </row>
    <row r="38" spans="1:2" x14ac:dyDescent="0.3">
      <c r="A38" s="4">
        <v>39133</v>
      </c>
      <c r="B38" s="5">
        <v>107.1063</v>
      </c>
    </row>
    <row r="39" spans="1:2" x14ac:dyDescent="0.3">
      <c r="A39" s="4">
        <v>39134</v>
      </c>
      <c r="B39" s="5">
        <v>107.0707</v>
      </c>
    </row>
    <row r="40" spans="1:2" x14ac:dyDescent="0.3">
      <c r="A40" s="4">
        <v>39135</v>
      </c>
      <c r="B40" s="5">
        <v>107.0745</v>
      </c>
    </row>
    <row r="41" spans="1:2" x14ac:dyDescent="0.3">
      <c r="A41" s="4">
        <v>39136</v>
      </c>
      <c r="B41" s="5">
        <v>106.9845</v>
      </c>
    </row>
    <row r="42" spans="1:2" x14ac:dyDescent="0.3">
      <c r="A42" s="4">
        <v>39139</v>
      </c>
      <c r="B42" s="5">
        <v>107.0355</v>
      </c>
    </row>
    <row r="43" spans="1:2" x14ac:dyDescent="0.3">
      <c r="A43" s="4">
        <v>39140</v>
      </c>
      <c r="B43" s="5">
        <v>106.8733</v>
      </c>
    </row>
    <row r="44" spans="1:2" x14ac:dyDescent="0.3">
      <c r="A44" s="4">
        <v>39141</v>
      </c>
      <c r="B44" s="5">
        <v>107.0162</v>
      </c>
    </row>
    <row r="45" spans="1:2" x14ac:dyDescent="0.3">
      <c r="A45" s="4">
        <v>39142</v>
      </c>
      <c r="B45" s="5">
        <v>107.10129999999999</v>
      </c>
    </row>
    <row r="46" spans="1:2" x14ac:dyDescent="0.3">
      <c r="A46" s="4">
        <v>39143</v>
      </c>
      <c r="B46" s="5">
        <v>107.1193</v>
      </c>
    </row>
    <row r="47" spans="1:2" x14ac:dyDescent="0.3">
      <c r="A47" s="4">
        <v>39146</v>
      </c>
      <c r="B47" s="5">
        <v>107.39409999999999</v>
      </c>
    </row>
    <row r="48" spans="1:2" x14ac:dyDescent="0.3">
      <c r="A48" s="4">
        <v>39147</v>
      </c>
      <c r="B48" s="5">
        <v>107.238</v>
      </c>
    </row>
    <row r="49" spans="1:2" x14ac:dyDescent="0.3">
      <c r="A49" s="4">
        <v>39148</v>
      </c>
      <c r="B49" s="5">
        <v>107.1754</v>
      </c>
    </row>
    <row r="50" spans="1:2" x14ac:dyDescent="0.3">
      <c r="A50" s="4">
        <v>39149</v>
      </c>
      <c r="B50" s="5">
        <v>107.2979</v>
      </c>
    </row>
    <row r="51" spans="1:2" x14ac:dyDescent="0.3">
      <c r="A51" s="4">
        <v>39150</v>
      </c>
      <c r="B51" s="5">
        <v>107.1985</v>
      </c>
    </row>
    <row r="52" spans="1:2" x14ac:dyDescent="0.3">
      <c r="A52" s="4">
        <v>39153</v>
      </c>
      <c r="B52" s="5">
        <v>107.0382</v>
      </c>
    </row>
    <row r="53" spans="1:2" x14ac:dyDescent="0.3">
      <c r="A53" s="4">
        <v>39154</v>
      </c>
      <c r="B53" s="5">
        <v>106.9534</v>
      </c>
    </row>
    <row r="54" spans="1:2" x14ac:dyDescent="0.3">
      <c r="A54" s="4">
        <v>39155</v>
      </c>
      <c r="B54" s="5">
        <v>107.0013</v>
      </c>
    </row>
    <row r="55" spans="1:2" x14ac:dyDescent="0.3">
      <c r="A55" s="4">
        <v>39156</v>
      </c>
      <c r="B55" s="5">
        <v>106.9847</v>
      </c>
    </row>
    <row r="56" spans="1:2" x14ac:dyDescent="0.3">
      <c r="A56" s="4">
        <v>39157</v>
      </c>
      <c r="B56" s="5">
        <v>106.76309999999999</v>
      </c>
    </row>
    <row r="57" spans="1:2" x14ac:dyDescent="0.3">
      <c r="A57" s="4">
        <v>39160</v>
      </c>
      <c r="B57" s="5">
        <v>106.8429</v>
      </c>
    </row>
    <row r="58" spans="1:2" x14ac:dyDescent="0.3">
      <c r="A58" s="4">
        <v>39161</v>
      </c>
      <c r="B58" s="5">
        <v>106.5442</v>
      </c>
    </row>
    <row r="59" spans="1:2" x14ac:dyDescent="0.3">
      <c r="A59" s="4">
        <v>39162</v>
      </c>
      <c r="B59" s="5">
        <v>106.3587</v>
      </c>
    </row>
    <row r="60" spans="1:2" x14ac:dyDescent="0.3">
      <c r="A60" s="4">
        <v>39163</v>
      </c>
      <c r="B60" s="5">
        <v>106.1224</v>
      </c>
    </row>
    <row r="61" spans="1:2" x14ac:dyDescent="0.3">
      <c r="A61" s="4">
        <v>39164</v>
      </c>
      <c r="B61" s="5">
        <v>106.2993</v>
      </c>
    </row>
    <row r="62" spans="1:2" x14ac:dyDescent="0.3">
      <c r="A62" s="4">
        <v>39167</v>
      </c>
      <c r="B62" s="5">
        <v>106.2976</v>
      </c>
    </row>
    <row r="63" spans="1:2" x14ac:dyDescent="0.3">
      <c r="A63" s="4">
        <v>39168</v>
      </c>
      <c r="B63" s="5">
        <v>106.1981</v>
      </c>
    </row>
    <row r="64" spans="1:2" x14ac:dyDescent="0.3">
      <c r="A64" s="4">
        <v>39169</v>
      </c>
      <c r="B64" s="5">
        <v>106.2229</v>
      </c>
    </row>
    <row r="65" spans="1:2" x14ac:dyDescent="0.3">
      <c r="A65" s="4">
        <v>39170</v>
      </c>
      <c r="B65" s="5">
        <v>106.245</v>
      </c>
    </row>
    <row r="66" spans="1:2" x14ac:dyDescent="0.3">
      <c r="A66" s="4">
        <v>39171</v>
      </c>
      <c r="B66" s="5">
        <v>106.0621</v>
      </c>
    </row>
    <row r="67" spans="1:2" x14ac:dyDescent="0.3">
      <c r="A67" s="4">
        <v>39174</v>
      </c>
      <c r="B67" s="5">
        <v>106.0733</v>
      </c>
    </row>
    <row r="68" spans="1:2" x14ac:dyDescent="0.3">
      <c r="A68" s="4">
        <v>39175</v>
      </c>
      <c r="B68" s="5">
        <v>106.1362</v>
      </c>
    </row>
    <row r="69" spans="1:2" x14ac:dyDescent="0.3">
      <c r="A69" s="4">
        <v>39176</v>
      </c>
      <c r="B69" s="5">
        <v>106.116</v>
      </c>
    </row>
    <row r="70" spans="1:2" x14ac:dyDescent="0.3">
      <c r="A70" s="4">
        <v>39177</v>
      </c>
      <c r="B70" s="5">
        <v>105.8592</v>
      </c>
    </row>
    <row r="71" spans="1:2" x14ac:dyDescent="0.3">
      <c r="A71" s="4">
        <v>39178</v>
      </c>
      <c r="B71" s="5">
        <v>105.99979999999999</v>
      </c>
    </row>
    <row r="72" spans="1:2" x14ac:dyDescent="0.3">
      <c r="A72" s="4">
        <v>39181</v>
      </c>
      <c r="B72" s="5">
        <v>106.03530000000001</v>
      </c>
    </row>
    <row r="73" spans="1:2" x14ac:dyDescent="0.3">
      <c r="A73" s="4">
        <v>39182</v>
      </c>
      <c r="B73" s="5">
        <v>105.877</v>
      </c>
    </row>
    <row r="74" spans="1:2" x14ac:dyDescent="0.3">
      <c r="A74" s="4">
        <v>39183</v>
      </c>
      <c r="B74" s="5">
        <v>105.79300000000001</v>
      </c>
    </row>
    <row r="75" spans="1:2" x14ac:dyDescent="0.3">
      <c r="A75" s="4">
        <v>39184</v>
      </c>
      <c r="B75" s="5">
        <v>105.563</v>
      </c>
    </row>
    <row r="76" spans="1:2" x14ac:dyDescent="0.3">
      <c r="A76" s="4">
        <v>39185</v>
      </c>
      <c r="B76" s="5">
        <v>105.47280000000001</v>
      </c>
    </row>
    <row r="77" spans="1:2" x14ac:dyDescent="0.3">
      <c r="A77" s="4">
        <v>39188</v>
      </c>
      <c r="B77" s="5">
        <v>105.3437</v>
      </c>
    </row>
    <row r="78" spans="1:2" x14ac:dyDescent="0.3">
      <c r="A78" s="4">
        <v>39189</v>
      </c>
      <c r="B78" s="5">
        <v>105.1686</v>
      </c>
    </row>
    <row r="79" spans="1:2" x14ac:dyDescent="0.3">
      <c r="A79" s="4">
        <v>39190</v>
      </c>
      <c r="B79" s="5">
        <v>105.07899999999999</v>
      </c>
    </row>
    <row r="80" spans="1:2" x14ac:dyDescent="0.3">
      <c r="A80" s="4">
        <v>39191</v>
      </c>
      <c r="B80" s="5">
        <v>105.0351</v>
      </c>
    </row>
    <row r="81" spans="1:2" x14ac:dyDescent="0.3">
      <c r="A81" s="4">
        <v>39192</v>
      </c>
      <c r="B81" s="5">
        <v>104.9431</v>
      </c>
    </row>
    <row r="82" spans="1:2" x14ac:dyDescent="0.3">
      <c r="A82" s="4">
        <v>39195</v>
      </c>
      <c r="B82" s="5">
        <v>104.9633</v>
      </c>
    </row>
    <row r="83" spans="1:2" x14ac:dyDescent="0.3">
      <c r="A83" s="4">
        <v>39196</v>
      </c>
      <c r="B83" s="5">
        <v>104.95440000000001</v>
      </c>
    </row>
    <row r="84" spans="1:2" x14ac:dyDescent="0.3">
      <c r="A84" s="4">
        <v>39197</v>
      </c>
      <c r="B84" s="5">
        <v>104.6331</v>
      </c>
    </row>
    <row r="85" spans="1:2" x14ac:dyDescent="0.3">
      <c r="A85" s="4">
        <v>39198</v>
      </c>
      <c r="B85" s="5">
        <v>104.9567</v>
      </c>
    </row>
    <row r="86" spans="1:2" x14ac:dyDescent="0.3">
      <c r="A86" s="4">
        <v>39199</v>
      </c>
      <c r="B86" s="5">
        <v>104.8074</v>
      </c>
    </row>
    <row r="87" spans="1:2" x14ac:dyDescent="0.3">
      <c r="A87" s="4">
        <v>39202</v>
      </c>
      <c r="B87" s="5">
        <v>104.6418</v>
      </c>
    </row>
    <row r="88" spans="1:2" x14ac:dyDescent="0.3">
      <c r="A88" s="4">
        <v>39203</v>
      </c>
      <c r="B88" s="5">
        <v>104.8087</v>
      </c>
    </row>
    <row r="89" spans="1:2" x14ac:dyDescent="0.3">
      <c r="A89" s="4">
        <v>39204</v>
      </c>
      <c r="B89" s="5">
        <v>104.8318</v>
      </c>
    </row>
    <row r="90" spans="1:2" x14ac:dyDescent="0.3">
      <c r="A90" s="4">
        <v>39205</v>
      </c>
      <c r="B90" s="5">
        <v>104.81189999999999</v>
      </c>
    </row>
    <row r="91" spans="1:2" x14ac:dyDescent="0.3">
      <c r="A91" s="4">
        <v>39206</v>
      </c>
      <c r="B91" s="5">
        <v>104.6991</v>
      </c>
    </row>
    <row r="92" spans="1:2" x14ac:dyDescent="0.3">
      <c r="A92" s="4">
        <v>39209</v>
      </c>
      <c r="B92" s="5">
        <v>104.4689</v>
      </c>
    </row>
    <row r="93" spans="1:2" x14ac:dyDescent="0.3">
      <c r="A93" s="4">
        <v>39210</v>
      </c>
      <c r="B93" s="5">
        <v>104.6358</v>
      </c>
    </row>
    <row r="94" spans="1:2" x14ac:dyDescent="0.3">
      <c r="A94" s="4">
        <v>39211</v>
      </c>
      <c r="B94" s="5">
        <v>104.563</v>
      </c>
    </row>
    <row r="95" spans="1:2" x14ac:dyDescent="0.3">
      <c r="A95" s="4">
        <v>39212</v>
      </c>
      <c r="B95" s="5">
        <v>104.7166</v>
      </c>
    </row>
    <row r="96" spans="1:2" x14ac:dyDescent="0.3">
      <c r="A96" s="4">
        <v>39213</v>
      </c>
      <c r="B96" s="5">
        <v>104.758</v>
      </c>
    </row>
    <row r="97" spans="1:2" x14ac:dyDescent="0.3">
      <c r="A97" s="4">
        <v>39216</v>
      </c>
      <c r="B97" s="5">
        <v>104.5814</v>
      </c>
    </row>
    <row r="98" spans="1:2" x14ac:dyDescent="0.3">
      <c r="A98" s="4">
        <v>39217</v>
      </c>
      <c r="B98" s="5">
        <v>104.33450000000001</v>
      </c>
    </row>
    <row r="99" spans="1:2" x14ac:dyDescent="0.3">
      <c r="A99" s="4">
        <v>39218</v>
      </c>
      <c r="B99" s="5">
        <v>104.5796</v>
      </c>
    </row>
    <row r="100" spans="1:2" x14ac:dyDescent="0.3">
      <c r="A100" s="4">
        <v>39219</v>
      </c>
      <c r="B100" s="5">
        <v>104.6057</v>
      </c>
    </row>
    <row r="101" spans="1:2" x14ac:dyDescent="0.3">
      <c r="A101" s="4">
        <v>39220</v>
      </c>
      <c r="B101" s="5">
        <v>104.4319</v>
      </c>
    </row>
    <row r="102" spans="1:2" x14ac:dyDescent="0.3">
      <c r="A102" s="4">
        <v>39223</v>
      </c>
      <c r="B102" s="5">
        <v>104.47539999999999</v>
      </c>
    </row>
    <row r="103" spans="1:2" x14ac:dyDescent="0.3">
      <c r="A103" s="4">
        <v>39224</v>
      </c>
      <c r="B103" s="5">
        <v>104.34350000000001</v>
      </c>
    </row>
    <row r="104" spans="1:2" x14ac:dyDescent="0.3">
      <c r="A104" s="4">
        <v>39225</v>
      </c>
      <c r="B104" s="5">
        <v>104.23180000000001</v>
      </c>
    </row>
    <row r="105" spans="1:2" x14ac:dyDescent="0.3">
      <c r="A105" s="4">
        <v>39226</v>
      </c>
      <c r="B105" s="5">
        <v>104.48099999999999</v>
      </c>
    </row>
    <row r="106" spans="1:2" x14ac:dyDescent="0.3">
      <c r="A106" s="4">
        <v>39227</v>
      </c>
      <c r="B106" s="5">
        <v>104.2782</v>
      </c>
    </row>
    <row r="107" spans="1:2" x14ac:dyDescent="0.3">
      <c r="A107" s="4">
        <v>39230</v>
      </c>
      <c r="B107" s="5">
        <v>104.27419999999999</v>
      </c>
    </row>
    <row r="108" spans="1:2" x14ac:dyDescent="0.3">
      <c r="A108" s="4">
        <v>39231</v>
      </c>
      <c r="B108" s="5">
        <v>104.1426</v>
      </c>
    </row>
    <row r="109" spans="1:2" x14ac:dyDescent="0.3">
      <c r="A109" s="4">
        <v>39232</v>
      </c>
      <c r="B109" s="5">
        <v>104.32689999999999</v>
      </c>
    </row>
    <row r="110" spans="1:2" x14ac:dyDescent="0.3">
      <c r="A110" s="4">
        <v>39233</v>
      </c>
      <c r="B110" s="5">
        <v>104.1159</v>
      </c>
    </row>
    <row r="111" spans="1:2" x14ac:dyDescent="0.3">
      <c r="A111" s="4">
        <v>39234</v>
      </c>
      <c r="B111" s="5">
        <v>103.93340000000001</v>
      </c>
    </row>
    <row r="112" spans="1:2" x14ac:dyDescent="0.3">
      <c r="A112" s="4">
        <v>39237</v>
      </c>
      <c r="B112" s="5">
        <v>103.80410000000001</v>
      </c>
    </row>
    <row r="113" spans="1:2" x14ac:dyDescent="0.3">
      <c r="A113" s="4">
        <v>39238</v>
      </c>
      <c r="B113" s="5">
        <v>103.7966</v>
      </c>
    </row>
    <row r="114" spans="1:2" x14ac:dyDescent="0.3">
      <c r="A114" s="4">
        <v>39239</v>
      </c>
      <c r="B114" s="5">
        <v>103.9301</v>
      </c>
    </row>
    <row r="115" spans="1:2" x14ac:dyDescent="0.3">
      <c r="A115" s="4">
        <v>39240</v>
      </c>
      <c r="B115" s="5">
        <v>104.1635</v>
      </c>
    </row>
    <row r="116" spans="1:2" x14ac:dyDescent="0.3">
      <c r="A116" s="4">
        <v>39241</v>
      </c>
      <c r="B116" s="5">
        <v>104.5877</v>
      </c>
    </row>
    <row r="117" spans="1:2" x14ac:dyDescent="0.3">
      <c r="A117" s="4">
        <v>39244</v>
      </c>
      <c r="B117" s="5">
        <v>104.48650000000001</v>
      </c>
    </row>
    <row r="118" spans="1:2" x14ac:dyDescent="0.3">
      <c r="A118" s="4">
        <v>39245</v>
      </c>
      <c r="B118" s="5">
        <v>104.5124</v>
      </c>
    </row>
    <row r="119" spans="1:2" x14ac:dyDescent="0.3">
      <c r="A119" s="4">
        <v>39246</v>
      </c>
      <c r="B119" s="5">
        <v>104.7115</v>
      </c>
    </row>
    <row r="120" spans="1:2" x14ac:dyDescent="0.3">
      <c r="A120" s="4">
        <v>39247</v>
      </c>
      <c r="B120" s="5">
        <v>104.7166</v>
      </c>
    </row>
    <row r="121" spans="1:2" x14ac:dyDescent="0.3">
      <c r="A121" s="4">
        <v>39248</v>
      </c>
      <c r="B121" s="5">
        <v>104.42059999999999</v>
      </c>
    </row>
    <row r="122" spans="1:2" x14ac:dyDescent="0.3">
      <c r="A122" s="4">
        <v>39251</v>
      </c>
      <c r="B122" s="5">
        <v>104.3336</v>
      </c>
    </row>
    <row r="123" spans="1:2" x14ac:dyDescent="0.3">
      <c r="A123" s="4">
        <v>39252</v>
      </c>
      <c r="B123" s="5">
        <v>104.1151</v>
      </c>
    </row>
    <row r="124" spans="1:2" x14ac:dyDescent="0.3">
      <c r="A124" s="4">
        <v>39253</v>
      </c>
      <c r="B124" s="5">
        <v>104.15730000000001</v>
      </c>
    </row>
    <row r="125" spans="1:2" x14ac:dyDescent="0.3">
      <c r="A125" s="4">
        <v>39254</v>
      </c>
      <c r="B125" s="5">
        <v>104.4004</v>
      </c>
    </row>
    <row r="126" spans="1:2" x14ac:dyDescent="0.3">
      <c r="A126" s="4">
        <v>39255</v>
      </c>
      <c r="B126" s="5">
        <v>104.24290000000001</v>
      </c>
    </row>
    <row r="127" spans="1:2" x14ac:dyDescent="0.3">
      <c r="A127" s="4">
        <v>39258</v>
      </c>
      <c r="B127" s="5">
        <v>104.30719999999999</v>
      </c>
    </row>
    <row r="128" spans="1:2" x14ac:dyDescent="0.3">
      <c r="A128" s="4">
        <v>39259</v>
      </c>
      <c r="B128" s="5">
        <v>104.2666</v>
      </c>
    </row>
    <row r="129" spans="1:2" x14ac:dyDescent="0.3">
      <c r="A129" s="4">
        <v>39260</v>
      </c>
      <c r="B129" s="5">
        <v>104.3507</v>
      </c>
    </row>
    <row r="130" spans="1:2" x14ac:dyDescent="0.3">
      <c r="A130" s="4">
        <v>39261</v>
      </c>
      <c r="B130" s="5">
        <v>104.0364</v>
      </c>
    </row>
    <row r="131" spans="1:2" x14ac:dyDescent="0.3">
      <c r="A131" s="4">
        <v>39262</v>
      </c>
      <c r="B131" s="5">
        <v>103.9252</v>
      </c>
    </row>
    <row r="132" spans="1:2" x14ac:dyDescent="0.3">
      <c r="A132" s="4">
        <v>39265</v>
      </c>
      <c r="B132" s="5">
        <v>103.4118</v>
      </c>
    </row>
    <row r="133" spans="1:2" x14ac:dyDescent="0.3">
      <c r="A133" s="4">
        <v>39266</v>
      </c>
      <c r="B133" s="5">
        <v>103.45910000000001</v>
      </c>
    </row>
    <row r="134" spans="1:2" x14ac:dyDescent="0.3">
      <c r="A134" s="4">
        <v>39267</v>
      </c>
      <c r="B134" s="5">
        <v>103.45820000000001</v>
      </c>
    </row>
    <row r="135" spans="1:2" x14ac:dyDescent="0.3">
      <c r="A135" s="4">
        <v>39268</v>
      </c>
      <c r="B135" s="5">
        <v>103.527</v>
      </c>
    </row>
    <row r="136" spans="1:2" x14ac:dyDescent="0.3">
      <c r="A136" s="4">
        <v>39269</v>
      </c>
      <c r="B136" s="5">
        <v>103.3522</v>
      </c>
    </row>
    <row r="137" spans="1:2" x14ac:dyDescent="0.3">
      <c r="A137" s="4">
        <v>39272</v>
      </c>
      <c r="B137" s="5">
        <v>103.3398</v>
      </c>
    </row>
    <row r="138" spans="1:2" x14ac:dyDescent="0.3">
      <c r="A138" s="4">
        <v>39273</v>
      </c>
      <c r="B138" s="5">
        <v>103.08240000000001</v>
      </c>
    </row>
    <row r="139" spans="1:2" x14ac:dyDescent="0.3">
      <c r="A139" s="4">
        <v>39274</v>
      </c>
      <c r="B139" s="5">
        <v>103.03019999999999</v>
      </c>
    </row>
    <row r="140" spans="1:2" x14ac:dyDescent="0.3">
      <c r="A140" s="4">
        <v>39275</v>
      </c>
      <c r="B140" s="5">
        <v>102.8571</v>
      </c>
    </row>
    <row r="141" spans="1:2" x14ac:dyDescent="0.3">
      <c r="A141" s="4">
        <v>39276</v>
      </c>
      <c r="B141" s="5">
        <v>102.7371</v>
      </c>
    </row>
    <row r="142" spans="1:2" x14ac:dyDescent="0.3">
      <c r="A142" s="4">
        <v>39279</v>
      </c>
      <c r="B142" s="5">
        <v>102.6318</v>
      </c>
    </row>
    <row r="143" spans="1:2" x14ac:dyDescent="0.3">
      <c r="A143" s="4">
        <v>39280</v>
      </c>
      <c r="B143" s="5">
        <v>102.6444</v>
      </c>
    </row>
    <row r="144" spans="1:2" x14ac:dyDescent="0.3">
      <c r="A144" s="4">
        <v>39281</v>
      </c>
      <c r="B144" s="5">
        <v>102.53279999999999</v>
      </c>
    </row>
    <row r="145" spans="1:2" x14ac:dyDescent="0.3">
      <c r="A145" s="4">
        <v>39282</v>
      </c>
      <c r="B145" s="5">
        <v>102.4551</v>
      </c>
    </row>
    <row r="146" spans="1:2" x14ac:dyDescent="0.3">
      <c r="A146" s="4">
        <v>39283</v>
      </c>
      <c r="B146" s="5">
        <v>102.4387</v>
      </c>
    </row>
    <row r="147" spans="1:2" x14ac:dyDescent="0.3">
      <c r="A147" s="4">
        <v>39286</v>
      </c>
      <c r="B147" s="5">
        <v>102.3627</v>
      </c>
    </row>
    <row r="148" spans="1:2" x14ac:dyDescent="0.3">
      <c r="A148" s="4">
        <v>39287</v>
      </c>
      <c r="B148" s="5">
        <v>102.2169</v>
      </c>
    </row>
    <row r="149" spans="1:2" x14ac:dyDescent="0.3">
      <c r="A149" s="4">
        <v>39288</v>
      </c>
      <c r="B149" s="5">
        <v>102.6318</v>
      </c>
    </row>
    <row r="150" spans="1:2" x14ac:dyDescent="0.3">
      <c r="A150" s="4">
        <v>39289</v>
      </c>
      <c r="B150" s="5">
        <v>102.8232</v>
      </c>
    </row>
    <row r="151" spans="1:2" x14ac:dyDescent="0.3">
      <c r="A151" s="4">
        <v>39290</v>
      </c>
      <c r="B151" s="5">
        <v>103.23909999999999</v>
      </c>
    </row>
    <row r="152" spans="1:2" x14ac:dyDescent="0.3">
      <c r="A152" s="4">
        <v>39293</v>
      </c>
      <c r="B152" s="5">
        <v>103.26300000000001</v>
      </c>
    </row>
    <row r="153" spans="1:2" x14ac:dyDescent="0.3">
      <c r="A153" s="4">
        <v>39294</v>
      </c>
      <c r="B153" s="5">
        <v>103.11799999999999</v>
      </c>
    </row>
    <row r="154" spans="1:2" x14ac:dyDescent="0.3">
      <c r="A154" s="4">
        <v>39295</v>
      </c>
      <c r="B154" s="5">
        <v>103.1056</v>
      </c>
    </row>
    <row r="155" spans="1:2" x14ac:dyDescent="0.3">
      <c r="A155" s="4">
        <v>39296</v>
      </c>
      <c r="B155" s="5">
        <v>103.0159</v>
      </c>
    </row>
    <row r="156" spans="1:2" x14ac:dyDescent="0.3">
      <c r="A156" s="4">
        <v>39297</v>
      </c>
      <c r="B156" s="5">
        <v>102.8126</v>
      </c>
    </row>
    <row r="157" spans="1:2" x14ac:dyDescent="0.3">
      <c r="A157" s="4">
        <v>39300</v>
      </c>
      <c r="B157" s="5">
        <v>102.80970000000001</v>
      </c>
    </row>
    <row r="158" spans="1:2" x14ac:dyDescent="0.3">
      <c r="A158" s="4">
        <v>39301</v>
      </c>
      <c r="B158" s="5">
        <v>103.0201</v>
      </c>
    </row>
    <row r="159" spans="1:2" x14ac:dyDescent="0.3">
      <c r="A159" s="4">
        <v>39302</v>
      </c>
      <c r="B159" s="5">
        <v>102.831</v>
      </c>
    </row>
    <row r="160" spans="1:2" x14ac:dyDescent="0.3">
      <c r="A160" s="4">
        <v>39303</v>
      </c>
      <c r="B160" s="5">
        <v>103.1589</v>
      </c>
    </row>
    <row r="161" spans="1:2" x14ac:dyDescent="0.3">
      <c r="A161" s="4">
        <v>39304</v>
      </c>
      <c r="B161" s="5">
        <v>103.2599</v>
      </c>
    </row>
    <row r="162" spans="1:2" x14ac:dyDescent="0.3">
      <c r="A162" s="4">
        <v>39307</v>
      </c>
      <c r="B162" s="5">
        <v>103.3447</v>
      </c>
    </row>
    <row r="163" spans="1:2" x14ac:dyDescent="0.3">
      <c r="A163" s="4">
        <v>39308</v>
      </c>
      <c r="B163" s="5">
        <v>103.7705</v>
      </c>
    </row>
    <row r="164" spans="1:2" x14ac:dyDescent="0.3">
      <c r="A164" s="4">
        <v>39309</v>
      </c>
      <c r="B164" s="5">
        <v>104.2274</v>
      </c>
    </row>
    <row r="165" spans="1:2" x14ac:dyDescent="0.3">
      <c r="A165" s="4">
        <v>39310</v>
      </c>
      <c r="B165" s="5">
        <v>104.6662</v>
      </c>
    </row>
    <row r="166" spans="1:2" x14ac:dyDescent="0.3">
      <c r="A166" s="4">
        <v>39311</v>
      </c>
      <c r="B166" s="5">
        <v>104.0561</v>
      </c>
    </row>
    <row r="167" spans="1:2" x14ac:dyDescent="0.3">
      <c r="A167" s="4">
        <v>39314</v>
      </c>
      <c r="B167" s="5">
        <v>103.9431</v>
      </c>
    </row>
    <row r="168" spans="1:2" x14ac:dyDescent="0.3">
      <c r="A168" s="4">
        <v>39315</v>
      </c>
      <c r="B168" s="5">
        <v>104.0104</v>
      </c>
    </row>
    <row r="169" spans="1:2" x14ac:dyDescent="0.3">
      <c r="A169" s="4">
        <v>39316</v>
      </c>
      <c r="B169" s="5">
        <v>103.8344</v>
      </c>
    </row>
    <row r="170" spans="1:2" x14ac:dyDescent="0.3">
      <c r="A170" s="4">
        <v>39317</v>
      </c>
      <c r="B170" s="5">
        <v>103.7295</v>
      </c>
    </row>
    <row r="171" spans="1:2" x14ac:dyDescent="0.3">
      <c r="A171" s="4">
        <v>39318</v>
      </c>
      <c r="B171" s="5">
        <v>103.4358</v>
      </c>
    </row>
    <row r="172" spans="1:2" x14ac:dyDescent="0.3">
      <c r="A172" s="4">
        <v>39321</v>
      </c>
      <c r="B172" s="5">
        <v>103.34820000000001</v>
      </c>
    </row>
    <row r="173" spans="1:2" x14ac:dyDescent="0.3">
      <c r="A173" s="4">
        <v>39322</v>
      </c>
      <c r="B173" s="5">
        <v>103.5504</v>
      </c>
    </row>
    <row r="174" spans="1:2" x14ac:dyDescent="0.3">
      <c r="A174" s="4">
        <v>39323</v>
      </c>
      <c r="B174" s="5">
        <v>103.44029999999999</v>
      </c>
    </row>
    <row r="175" spans="1:2" x14ac:dyDescent="0.3">
      <c r="A175" s="4">
        <v>39324</v>
      </c>
      <c r="B175" s="5">
        <v>103.4492</v>
      </c>
    </row>
    <row r="176" spans="1:2" x14ac:dyDescent="0.3">
      <c r="A176" s="4">
        <v>39325</v>
      </c>
      <c r="B176" s="5">
        <v>103.38639999999999</v>
      </c>
    </row>
    <row r="177" spans="1:2" x14ac:dyDescent="0.3">
      <c r="A177" s="4">
        <v>39328</v>
      </c>
      <c r="B177" s="5">
        <v>103.38760000000001</v>
      </c>
    </row>
    <row r="178" spans="1:2" x14ac:dyDescent="0.3">
      <c r="A178" s="4">
        <v>39329</v>
      </c>
      <c r="B178" s="5">
        <v>103.375</v>
      </c>
    </row>
    <row r="179" spans="1:2" x14ac:dyDescent="0.3">
      <c r="A179" s="4">
        <v>39330</v>
      </c>
      <c r="B179" s="5">
        <v>103.27509999999999</v>
      </c>
    </row>
    <row r="180" spans="1:2" x14ac:dyDescent="0.3">
      <c r="A180" s="4">
        <v>39331</v>
      </c>
      <c r="B180" s="5">
        <v>103.1542</v>
      </c>
    </row>
    <row r="181" spans="1:2" x14ac:dyDescent="0.3">
      <c r="A181" s="4">
        <v>39332</v>
      </c>
      <c r="B181" s="5">
        <v>102.9894</v>
      </c>
    </row>
    <row r="182" spans="1:2" x14ac:dyDescent="0.3">
      <c r="A182" s="4">
        <v>39335</v>
      </c>
      <c r="B182" s="5">
        <v>102.9187</v>
      </c>
    </row>
    <row r="183" spans="1:2" x14ac:dyDescent="0.3">
      <c r="A183" s="4">
        <v>39336</v>
      </c>
      <c r="B183" s="5">
        <v>102.6105</v>
      </c>
    </row>
    <row r="184" spans="1:2" x14ac:dyDescent="0.3">
      <c r="A184" s="4">
        <v>39337</v>
      </c>
      <c r="B184" s="5">
        <v>102.31570000000001</v>
      </c>
    </row>
    <row r="185" spans="1:2" x14ac:dyDescent="0.3">
      <c r="A185" s="4">
        <v>39338</v>
      </c>
      <c r="B185" s="5">
        <v>102.2894</v>
      </c>
    </row>
    <row r="186" spans="1:2" x14ac:dyDescent="0.3">
      <c r="A186" s="4">
        <v>39339</v>
      </c>
      <c r="B186" s="5">
        <v>102.3716</v>
      </c>
    </row>
    <row r="187" spans="1:2" x14ac:dyDescent="0.3">
      <c r="A187" s="4">
        <v>39342</v>
      </c>
      <c r="B187" s="5">
        <v>102.482</v>
      </c>
    </row>
    <row r="188" spans="1:2" x14ac:dyDescent="0.3">
      <c r="A188" s="4">
        <v>39343</v>
      </c>
      <c r="B188" s="5">
        <v>102.33580000000001</v>
      </c>
    </row>
    <row r="189" spans="1:2" x14ac:dyDescent="0.3">
      <c r="A189" s="4">
        <v>39344</v>
      </c>
      <c r="B189" s="5">
        <v>101.8212</v>
      </c>
    </row>
    <row r="190" spans="1:2" x14ac:dyDescent="0.3">
      <c r="A190" s="4">
        <v>39345</v>
      </c>
      <c r="B190" s="5">
        <v>101.06440000000001</v>
      </c>
    </row>
    <row r="191" spans="1:2" x14ac:dyDescent="0.3">
      <c r="A191" s="4">
        <v>39346</v>
      </c>
      <c r="B191" s="5">
        <v>101.1456</v>
      </c>
    </row>
    <row r="192" spans="1:2" x14ac:dyDescent="0.3">
      <c r="A192" s="4">
        <v>39349</v>
      </c>
      <c r="B192" s="5">
        <v>101.0569</v>
      </c>
    </row>
    <row r="193" spans="1:2" x14ac:dyDescent="0.3">
      <c r="A193" s="4">
        <v>39350</v>
      </c>
      <c r="B193" s="5">
        <v>100.99890000000001</v>
      </c>
    </row>
    <row r="194" spans="1:2" x14ac:dyDescent="0.3">
      <c r="A194" s="4">
        <v>39351</v>
      </c>
      <c r="B194" s="5">
        <v>101.0929</v>
      </c>
    </row>
    <row r="195" spans="1:2" x14ac:dyDescent="0.3">
      <c r="A195" s="4">
        <v>39352</v>
      </c>
      <c r="B195" s="5">
        <v>101.0057</v>
      </c>
    </row>
    <row r="196" spans="1:2" x14ac:dyDescent="0.3">
      <c r="A196" s="4">
        <v>39353</v>
      </c>
      <c r="B196" s="5">
        <v>100.5796</v>
      </c>
    </row>
    <row r="197" spans="1:2" x14ac:dyDescent="0.3">
      <c r="A197" s="4">
        <v>39356</v>
      </c>
      <c r="B197" s="5">
        <v>100.53870000000001</v>
      </c>
    </row>
    <row r="198" spans="1:2" x14ac:dyDescent="0.3">
      <c r="A198" s="4">
        <v>39357</v>
      </c>
      <c r="B198" s="5">
        <v>100.7683</v>
      </c>
    </row>
    <row r="199" spans="1:2" x14ac:dyDescent="0.3">
      <c r="A199" s="4">
        <v>39358</v>
      </c>
      <c r="B199" s="5">
        <v>100.756</v>
      </c>
    </row>
    <row r="200" spans="1:2" x14ac:dyDescent="0.3">
      <c r="A200" s="4">
        <v>39359</v>
      </c>
      <c r="B200" s="5">
        <v>100.8245</v>
      </c>
    </row>
    <row r="201" spans="1:2" x14ac:dyDescent="0.3">
      <c r="A201" s="4">
        <v>39360</v>
      </c>
      <c r="B201" s="5">
        <v>100.4083</v>
      </c>
    </row>
    <row r="202" spans="1:2" x14ac:dyDescent="0.3">
      <c r="A202" s="4">
        <v>39363</v>
      </c>
      <c r="B202" s="5">
        <v>100.4191</v>
      </c>
    </row>
    <row r="203" spans="1:2" x14ac:dyDescent="0.3">
      <c r="A203" s="4">
        <v>39364</v>
      </c>
      <c r="B203" s="5">
        <v>100.52249999999999</v>
      </c>
    </row>
    <row r="204" spans="1:2" x14ac:dyDescent="0.3">
      <c r="A204" s="4">
        <v>39365</v>
      </c>
      <c r="B204" s="5">
        <v>100.3759</v>
      </c>
    </row>
    <row r="205" spans="1:2" x14ac:dyDescent="0.3">
      <c r="A205" s="4">
        <v>39366</v>
      </c>
      <c r="B205" s="5">
        <v>100.1459</v>
      </c>
    </row>
    <row r="206" spans="1:2" x14ac:dyDescent="0.3">
      <c r="A206" s="4">
        <v>39367</v>
      </c>
      <c r="B206" s="5">
        <v>100.2564</v>
      </c>
    </row>
    <row r="207" spans="1:2" x14ac:dyDescent="0.3">
      <c r="A207" s="4">
        <v>39370</v>
      </c>
      <c r="B207" s="5">
        <v>100.209</v>
      </c>
    </row>
    <row r="208" spans="1:2" x14ac:dyDescent="0.3">
      <c r="A208" s="4">
        <v>39371</v>
      </c>
      <c r="B208" s="5">
        <v>100.3742</v>
      </c>
    </row>
    <row r="209" spans="1:2" x14ac:dyDescent="0.3">
      <c r="A209" s="4">
        <v>39372</v>
      </c>
      <c r="B209" s="5">
        <v>100.18470000000001</v>
      </c>
    </row>
    <row r="210" spans="1:2" x14ac:dyDescent="0.3">
      <c r="A210" s="4">
        <v>39373</v>
      </c>
      <c r="B210" s="5">
        <v>99.968299999999999</v>
      </c>
    </row>
    <row r="211" spans="1:2" x14ac:dyDescent="0.3">
      <c r="A211" s="4">
        <v>39374</v>
      </c>
      <c r="B211" s="5">
        <v>99.763099999999994</v>
      </c>
    </row>
    <row r="212" spans="1:2" x14ac:dyDescent="0.3">
      <c r="A212" s="4">
        <v>39377</v>
      </c>
      <c r="B212" s="5">
        <v>100.3087</v>
      </c>
    </row>
    <row r="213" spans="1:2" x14ac:dyDescent="0.3">
      <c r="A213" s="4">
        <v>39378</v>
      </c>
      <c r="B213" s="5">
        <v>99.846999999999994</v>
      </c>
    </row>
    <row r="214" spans="1:2" x14ac:dyDescent="0.3">
      <c r="A214" s="4">
        <v>39379</v>
      </c>
      <c r="B214" s="5">
        <v>99.865200000000002</v>
      </c>
    </row>
    <row r="215" spans="1:2" x14ac:dyDescent="0.3">
      <c r="A215" s="4">
        <v>39380</v>
      </c>
      <c r="B215" s="5">
        <v>99.611400000000003</v>
      </c>
    </row>
    <row r="216" spans="1:2" x14ac:dyDescent="0.3">
      <c r="A216" s="4">
        <v>39381</v>
      </c>
      <c r="B216" s="5">
        <v>99.278999999999996</v>
      </c>
    </row>
    <row r="217" spans="1:2" x14ac:dyDescent="0.3">
      <c r="A217" s="4">
        <v>39384</v>
      </c>
      <c r="B217" s="5">
        <v>99.0351</v>
      </c>
    </row>
    <row r="218" spans="1:2" x14ac:dyDescent="0.3">
      <c r="A218" s="4">
        <v>39385</v>
      </c>
      <c r="B218" s="5">
        <v>98.944500000000005</v>
      </c>
    </row>
    <row r="219" spans="1:2" x14ac:dyDescent="0.3">
      <c r="A219" s="4">
        <v>39386</v>
      </c>
      <c r="B219" s="5">
        <v>98.764799999999994</v>
      </c>
    </row>
    <row r="220" spans="1:2" x14ac:dyDescent="0.3">
      <c r="A220" s="4">
        <v>39387</v>
      </c>
      <c r="B220" s="5">
        <v>98.794399999999996</v>
      </c>
    </row>
    <row r="221" spans="1:2" x14ac:dyDescent="0.3">
      <c r="A221" s="4">
        <v>39388</v>
      </c>
      <c r="B221" s="5">
        <v>98.540999999999997</v>
      </c>
    </row>
    <row r="222" spans="1:2" x14ac:dyDescent="0.3">
      <c r="A222" s="4">
        <v>39391</v>
      </c>
      <c r="B222" s="5">
        <v>98.5351</v>
      </c>
    </row>
    <row r="223" spans="1:2" x14ac:dyDescent="0.3">
      <c r="A223" s="4">
        <v>39392</v>
      </c>
      <c r="B223" s="5">
        <v>98.141499999999994</v>
      </c>
    </row>
    <row r="224" spans="1:2" x14ac:dyDescent="0.3">
      <c r="A224" s="4">
        <v>39393</v>
      </c>
      <c r="B224" s="5">
        <v>97.707899999999995</v>
      </c>
    </row>
    <row r="225" spans="1:2" x14ac:dyDescent="0.3">
      <c r="A225" s="4">
        <v>39394</v>
      </c>
      <c r="B225" s="5">
        <v>97.873599999999996</v>
      </c>
    </row>
    <row r="226" spans="1:2" x14ac:dyDescent="0.3">
      <c r="A226" s="4">
        <v>39395</v>
      </c>
      <c r="B226" s="5">
        <v>98.037400000000005</v>
      </c>
    </row>
    <row r="227" spans="1:2" x14ac:dyDescent="0.3">
      <c r="A227" s="4">
        <v>39398</v>
      </c>
      <c r="B227" s="5">
        <v>98.044700000000006</v>
      </c>
    </row>
    <row r="228" spans="1:2" x14ac:dyDescent="0.3">
      <c r="A228" s="4">
        <v>39399</v>
      </c>
      <c r="B228" s="5">
        <v>98.651600000000002</v>
      </c>
    </row>
    <row r="229" spans="1:2" x14ac:dyDescent="0.3">
      <c r="A229" s="4">
        <v>39400</v>
      </c>
      <c r="B229" s="5">
        <v>98.511600000000001</v>
      </c>
    </row>
    <row r="230" spans="1:2" x14ac:dyDescent="0.3">
      <c r="A230" s="4">
        <v>39401</v>
      </c>
      <c r="B230" s="5">
        <v>98.969899999999996</v>
      </c>
    </row>
    <row r="231" spans="1:2" x14ac:dyDescent="0.3">
      <c r="A231" s="4">
        <v>39402</v>
      </c>
      <c r="B231" s="5">
        <v>98.857100000000003</v>
      </c>
    </row>
    <row r="232" spans="1:2" x14ac:dyDescent="0.3">
      <c r="A232" s="4">
        <v>39405</v>
      </c>
      <c r="B232" s="5">
        <v>99.049599999999998</v>
      </c>
    </row>
    <row r="233" spans="1:2" x14ac:dyDescent="0.3">
      <c r="A233" s="4">
        <v>39406</v>
      </c>
      <c r="B233" s="5">
        <v>98.7851</v>
      </c>
    </row>
    <row r="234" spans="1:2" x14ac:dyDescent="0.3">
      <c r="A234" s="4">
        <v>39407</v>
      </c>
      <c r="B234" s="5">
        <v>98.853099999999998</v>
      </c>
    </row>
    <row r="235" spans="1:2" x14ac:dyDescent="0.3">
      <c r="A235" s="4">
        <v>39408</v>
      </c>
      <c r="B235" s="5">
        <v>98.842699999999994</v>
      </c>
    </row>
    <row r="236" spans="1:2" x14ac:dyDescent="0.3">
      <c r="A236" s="4">
        <v>39409</v>
      </c>
      <c r="B236" s="5">
        <v>98.728300000000004</v>
      </c>
    </row>
    <row r="237" spans="1:2" x14ac:dyDescent="0.3">
      <c r="A237" s="4">
        <v>39412</v>
      </c>
      <c r="B237" s="5">
        <v>98.633899999999997</v>
      </c>
    </row>
    <row r="238" spans="1:2" x14ac:dyDescent="0.3">
      <c r="A238" s="4">
        <v>39413</v>
      </c>
      <c r="B238" s="5">
        <v>98.893000000000001</v>
      </c>
    </row>
    <row r="239" spans="1:2" x14ac:dyDescent="0.3">
      <c r="A239" s="4">
        <v>39414</v>
      </c>
      <c r="B239" s="5">
        <v>98.921000000000006</v>
      </c>
    </row>
    <row r="240" spans="1:2" x14ac:dyDescent="0.3">
      <c r="A240" s="4">
        <v>39415</v>
      </c>
      <c r="B240" s="5">
        <v>98.848200000000006</v>
      </c>
    </row>
    <row r="241" spans="1:2" x14ac:dyDescent="0.3">
      <c r="A241" s="4">
        <v>39416</v>
      </c>
      <c r="B241" s="5">
        <v>99.086399999999998</v>
      </c>
    </row>
    <row r="242" spans="1:2" x14ac:dyDescent="0.3">
      <c r="A242" s="4">
        <v>39419</v>
      </c>
      <c r="B242" s="5">
        <v>99.125699999999995</v>
      </c>
    </row>
    <row r="243" spans="1:2" x14ac:dyDescent="0.3">
      <c r="A243" s="4">
        <v>39420</v>
      </c>
      <c r="B243" s="5">
        <v>99.129300000000001</v>
      </c>
    </row>
    <row r="244" spans="1:2" x14ac:dyDescent="0.3">
      <c r="A244" s="4">
        <v>39421</v>
      </c>
      <c r="B244" s="5">
        <v>99.310599999999994</v>
      </c>
    </row>
    <row r="245" spans="1:2" x14ac:dyDescent="0.3">
      <c r="A245" s="4">
        <v>39422</v>
      </c>
      <c r="B245" s="5">
        <v>99.375699999999995</v>
      </c>
    </row>
    <row r="246" spans="1:2" x14ac:dyDescent="0.3">
      <c r="A246" s="4">
        <v>39423</v>
      </c>
      <c r="B246" s="5">
        <v>99.190200000000004</v>
      </c>
    </row>
    <row r="247" spans="1:2" x14ac:dyDescent="0.3">
      <c r="A247" s="4">
        <v>39426</v>
      </c>
      <c r="B247" s="5">
        <v>99.118899999999996</v>
      </c>
    </row>
    <row r="248" spans="1:2" x14ac:dyDescent="0.3">
      <c r="A248" s="4">
        <v>39427</v>
      </c>
      <c r="B248" s="5">
        <v>99.148499999999999</v>
      </c>
    </row>
    <row r="249" spans="1:2" x14ac:dyDescent="0.3">
      <c r="A249" s="4">
        <v>39428</v>
      </c>
      <c r="B249" s="5">
        <v>99.1755</v>
      </c>
    </row>
    <row r="250" spans="1:2" x14ac:dyDescent="0.3">
      <c r="A250" s="4">
        <v>39429</v>
      </c>
      <c r="B250" s="5">
        <v>99.559600000000003</v>
      </c>
    </row>
    <row r="251" spans="1:2" x14ac:dyDescent="0.3">
      <c r="A251" s="4">
        <v>39430</v>
      </c>
      <c r="B251" s="5">
        <v>99.883499999999998</v>
      </c>
    </row>
    <row r="252" spans="1:2" x14ac:dyDescent="0.3">
      <c r="A252" s="4">
        <v>39433</v>
      </c>
      <c r="B252" s="5">
        <v>100.01860000000001</v>
      </c>
    </row>
    <row r="253" spans="1:2" x14ac:dyDescent="0.3">
      <c r="A253" s="4">
        <v>39434</v>
      </c>
      <c r="B253" s="5">
        <v>100.03230000000001</v>
      </c>
    </row>
    <row r="254" spans="1:2" x14ac:dyDescent="0.3">
      <c r="A254" s="4">
        <v>39435</v>
      </c>
      <c r="B254" s="5">
        <v>100.0868</v>
      </c>
    </row>
    <row r="255" spans="1:2" x14ac:dyDescent="0.3">
      <c r="A255" s="4">
        <v>39436</v>
      </c>
      <c r="B255" s="5">
        <v>99.936999999999998</v>
      </c>
    </row>
    <row r="256" spans="1:2" x14ac:dyDescent="0.3">
      <c r="A256" s="4">
        <v>39437</v>
      </c>
      <c r="B256" s="5">
        <v>99.837800000000001</v>
      </c>
    </row>
    <row r="257" spans="1:2" x14ac:dyDescent="0.3">
      <c r="A257" s="4">
        <v>39440</v>
      </c>
      <c r="B257" s="5">
        <v>99.639300000000006</v>
      </c>
    </row>
    <row r="258" spans="1:2" x14ac:dyDescent="0.3">
      <c r="A258" s="4">
        <v>39441</v>
      </c>
      <c r="B258" s="5">
        <v>99.638999999999996</v>
      </c>
    </row>
    <row r="259" spans="1:2" x14ac:dyDescent="0.3">
      <c r="A259" s="4">
        <v>39442</v>
      </c>
      <c r="B259" s="5">
        <v>99.379800000000003</v>
      </c>
    </row>
    <row r="260" spans="1:2" x14ac:dyDescent="0.3">
      <c r="A260" s="4">
        <v>39443</v>
      </c>
      <c r="B260" s="5">
        <v>99.111699999999999</v>
      </c>
    </row>
    <row r="261" spans="1:2" x14ac:dyDescent="0.3">
      <c r="A261" s="4">
        <v>39444</v>
      </c>
      <c r="B261" s="5">
        <v>98.819100000000006</v>
      </c>
    </row>
    <row r="262" spans="1:2" x14ac:dyDescent="0.3">
      <c r="A262" s="4">
        <v>39447</v>
      </c>
      <c r="B262" s="5">
        <v>98.994699999999995</v>
      </c>
    </row>
    <row r="263" spans="1:2" x14ac:dyDescent="0.3">
      <c r="A263" s="4">
        <v>39448</v>
      </c>
      <c r="B263" s="5">
        <v>98.994600000000005</v>
      </c>
    </row>
    <row r="264" spans="1:2" x14ac:dyDescent="0.3">
      <c r="A264" s="4">
        <v>39449</v>
      </c>
      <c r="B264" s="5">
        <v>98.698400000000007</v>
      </c>
    </row>
    <row r="265" spans="1:2" x14ac:dyDescent="0.3">
      <c r="A265" s="4">
        <v>39450</v>
      </c>
      <c r="B265" s="5">
        <v>98.549300000000002</v>
      </c>
    </row>
    <row r="266" spans="1:2" x14ac:dyDescent="0.3">
      <c r="A266" s="4">
        <v>39451</v>
      </c>
      <c r="B266" s="5">
        <v>98.543800000000005</v>
      </c>
    </row>
    <row r="267" spans="1:2" x14ac:dyDescent="0.3">
      <c r="A267" s="4">
        <v>39454</v>
      </c>
      <c r="B267" s="5">
        <v>98.866200000000006</v>
      </c>
    </row>
    <row r="268" spans="1:2" x14ac:dyDescent="0.3">
      <c r="A268" s="4">
        <v>39455</v>
      </c>
      <c r="B268" s="5">
        <v>98.635599999999997</v>
      </c>
    </row>
    <row r="269" spans="1:2" x14ac:dyDescent="0.3">
      <c r="A269" s="4">
        <v>39456</v>
      </c>
      <c r="B269" s="5">
        <v>98.945499999999996</v>
      </c>
    </row>
    <row r="270" spans="1:2" x14ac:dyDescent="0.3">
      <c r="A270" s="4">
        <v>39457</v>
      </c>
      <c r="B270" s="5">
        <v>98.880799999999994</v>
      </c>
    </row>
    <row r="271" spans="1:2" x14ac:dyDescent="0.3">
      <c r="A271" s="4">
        <v>39458</v>
      </c>
      <c r="B271" s="5">
        <v>98.763499999999993</v>
      </c>
    </row>
    <row r="272" spans="1:2" x14ac:dyDescent="0.3">
      <c r="A272" s="4">
        <v>39461</v>
      </c>
      <c r="B272" s="5">
        <v>98.494200000000006</v>
      </c>
    </row>
    <row r="273" spans="1:2" x14ac:dyDescent="0.3">
      <c r="A273" s="4">
        <v>39462</v>
      </c>
      <c r="B273" s="5">
        <v>98.362899999999996</v>
      </c>
    </row>
    <row r="274" spans="1:2" x14ac:dyDescent="0.3">
      <c r="A274" s="4">
        <v>39463</v>
      </c>
      <c r="B274" s="5">
        <v>98.886700000000005</v>
      </c>
    </row>
    <row r="275" spans="1:2" x14ac:dyDescent="0.3">
      <c r="A275" s="4">
        <v>39464</v>
      </c>
      <c r="B275" s="5">
        <v>98.863699999999994</v>
      </c>
    </row>
    <row r="276" spans="1:2" x14ac:dyDescent="0.3">
      <c r="A276" s="4">
        <v>39465</v>
      </c>
      <c r="B276" s="5">
        <v>99.126499999999993</v>
      </c>
    </row>
    <row r="277" spans="1:2" x14ac:dyDescent="0.3">
      <c r="A277" s="4">
        <v>39468</v>
      </c>
      <c r="B277" s="5">
        <v>99.165899999999993</v>
      </c>
    </row>
    <row r="278" spans="1:2" x14ac:dyDescent="0.3">
      <c r="A278" s="4">
        <v>39469</v>
      </c>
      <c r="B278" s="5">
        <v>99.083600000000004</v>
      </c>
    </row>
    <row r="279" spans="1:2" x14ac:dyDescent="0.3">
      <c r="A279" s="4">
        <v>39470</v>
      </c>
      <c r="B279" s="5">
        <v>99.1447</v>
      </c>
    </row>
    <row r="280" spans="1:2" x14ac:dyDescent="0.3">
      <c r="A280" s="4">
        <v>39471</v>
      </c>
      <c r="B280" s="5">
        <v>98.448800000000006</v>
      </c>
    </row>
    <row r="281" spans="1:2" x14ac:dyDescent="0.3">
      <c r="A281" s="4">
        <v>39472</v>
      </c>
      <c r="B281" s="5">
        <v>98.46</v>
      </c>
    </row>
    <row r="282" spans="1:2" x14ac:dyDescent="0.3">
      <c r="A282" s="4">
        <v>39475</v>
      </c>
      <c r="B282" s="5">
        <v>98.183099999999996</v>
      </c>
    </row>
    <row r="283" spans="1:2" x14ac:dyDescent="0.3">
      <c r="A283" s="4">
        <v>39476</v>
      </c>
      <c r="B283" s="5">
        <v>98.063800000000001</v>
      </c>
    </row>
    <row r="284" spans="1:2" x14ac:dyDescent="0.3">
      <c r="A284" s="4">
        <v>39477</v>
      </c>
      <c r="B284" s="5">
        <v>97.977500000000006</v>
      </c>
    </row>
    <row r="285" spans="1:2" x14ac:dyDescent="0.3">
      <c r="A285" s="4">
        <v>39478</v>
      </c>
      <c r="B285" s="5">
        <v>97.861099999999993</v>
      </c>
    </row>
    <row r="286" spans="1:2" x14ac:dyDescent="0.3">
      <c r="A286" s="4">
        <v>39479</v>
      </c>
      <c r="B286" s="5">
        <v>97.679599999999994</v>
      </c>
    </row>
    <row r="287" spans="1:2" x14ac:dyDescent="0.3">
      <c r="A287" s="4">
        <v>39482</v>
      </c>
      <c r="B287" s="5">
        <v>97.685000000000002</v>
      </c>
    </row>
    <row r="288" spans="1:2" x14ac:dyDescent="0.3">
      <c r="A288" s="4">
        <v>39483</v>
      </c>
      <c r="B288" s="5">
        <v>98.264899999999997</v>
      </c>
    </row>
    <row r="289" spans="1:2" x14ac:dyDescent="0.3">
      <c r="A289" s="4">
        <v>39484</v>
      </c>
      <c r="B289" s="5">
        <v>98.181100000000001</v>
      </c>
    </row>
    <row r="290" spans="1:2" x14ac:dyDescent="0.3">
      <c r="A290" s="4">
        <v>39485</v>
      </c>
      <c r="B290" s="5">
        <v>98.593000000000004</v>
      </c>
    </row>
    <row r="291" spans="1:2" x14ac:dyDescent="0.3">
      <c r="A291" s="4">
        <v>39486</v>
      </c>
      <c r="B291" s="5">
        <v>98.413899999999998</v>
      </c>
    </row>
    <row r="292" spans="1:2" x14ac:dyDescent="0.3">
      <c r="A292" s="4">
        <v>39489</v>
      </c>
      <c r="B292" s="5">
        <v>98.412800000000004</v>
      </c>
    </row>
    <row r="293" spans="1:2" x14ac:dyDescent="0.3">
      <c r="A293" s="4">
        <v>39490</v>
      </c>
      <c r="B293" s="5">
        <v>98.159899999999993</v>
      </c>
    </row>
    <row r="294" spans="1:2" x14ac:dyDescent="0.3">
      <c r="A294" s="4">
        <v>39491</v>
      </c>
      <c r="B294" s="5">
        <v>98.356999999999999</v>
      </c>
    </row>
    <row r="295" spans="1:2" x14ac:dyDescent="0.3">
      <c r="A295" s="4">
        <v>39492</v>
      </c>
      <c r="B295" s="5">
        <v>98.120500000000007</v>
      </c>
    </row>
    <row r="296" spans="1:2" x14ac:dyDescent="0.3">
      <c r="A296" s="4">
        <v>39493</v>
      </c>
      <c r="B296" s="5">
        <v>98.084299999999999</v>
      </c>
    </row>
    <row r="297" spans="1:2" x14ac:dyDescent="0.3">
      <c r="A297" s="4">
        <v>39496</v>
      </c>
      <c r="B297" s="5">
        <v>98.084000000000003</v>
      </c>
    </row>
    <row r="298" spans="1:2" x14ac:dyDescent="0.3">
      <c r="A298" s="4">
        <v>39497</v>
      </c>
      <c r="B298" s="5">
        <v>98.092200000000005</v>
      </c>
    </row>
    <row r="299" spans="1:2" x14ac:dyDescent="0.3">
      <c r="A299" s="4">
        <v>39498</v>
      </c>
      <c r="B299" s="5">
        <v>98.375200000000007</v>
      </c>
    </row>
    <row r="300" spans="1:2" x14ac:dyDescent="0.3">
      <c r="A300" s="4">
        <v>39499</v>
      </c>
      <c r="B300" s="5">
        <v>97.846400000000003</v>
      </c>
    </row>
    <row r="301" spans="1:2" x14ac:dyDescent="0.3">
      <c r="A301" s="4">
        <v>39500</v>
      </c>
      <c r="B301" s="5">
        <v>97.822199999999995</v>
      </c>
    </row>
    <row r="302" spans="1:2" x14ac:dyDescent="0.3">
      <c r="A302" s="4">
        <v>39503</v>
      </c>
      <c r="B302" s="5">
        <v>97.689400000000006</v>
      </c>
    </row>
    <row r="303" spans="1:2" x14ac:dyDescent="0.3">
      <c r="A303" s="4">
        <v>39504</v>
      </c>
      <c r="B303" s="5">
        <v>97.247100000000003</v>
      </c>
    </row>
    <row r="304" spans="1:2" x14ac:dyDescent="0.3">
      <c r="A304" s="4">
        <v>39505</v>
      </c>
      <c r="B304" s="5">
        <v>96.455299999999994</v>
      </c>
    </row>
    <row r="305" spans="1:2" x14ac:dyDescent="0.3">
      <c r="A305" s="4">
        <v>39506</v>
      </c>
      <c r="B305" s="5">
        <v>96.1203</v>
      </c>
    </row>
    <row r="306" spans="1:2" x14ac:dyDescent="0.3">
      <c r="A306" s="4">
        <v>39507</v>
      </c>
      <c r="B306" s="5">
        <v>96.254900000000006</v>
      </c>
    </row>
    <row r="307" spans="1:2" x14ac:dyDescent="0.3">
      <c r="A307" s="4">
        <v>39510</v>
      </c>
      <c r="B307" s="5">
        <v>96.317599999999999</v>
      </c>
    </row>
    <row r="308" spans="1:2" x14ac:dyDescent="0.3">
      <c r="A308" s="4">
        <v>39511</v>
      </c>
      <c r="B308" s="5">
        <v>96.362399999999994</v>
      </c>
    </row>
    <row r="309" spans="1:2" x14ac:dyDescent="0.3">
      <c r="A309" s="4">
        <v>39512</v>
      </c>
      <c r="B309" s="5">
        <v>96.212999999999994</v>
      </c>
    </row>
    <row r="310" spans="1:2" x14ac:dyDescent="0.3">
      <c r="A310" s="4">
        <v>39513</v>
      </c>
      <c r="B310" s="5">
        <v>95.989099999999993</v>
      </c>
    </row>
    <row r="311" spans="1:2" x14ac:dyDescent="0.3">
      <c r="A311" s="4">
        <v>39514</v>
      </c>
      <c r="B311" s="5">
        <v>96.2042</v>
      </c>
    </row>
    <row r="312" spans="1:2" x14ac:dyDescent="0.3">
      <c r="A312" s="4">
        <v>39517</v>
      </c>
      <c r="B312" s="5">
        <v>96.228499999999997</v>
      </c>
    </row>
    <row r="313" spans="1:2" x14ac:dyDescent="0.3">
      <c r="A313" s="4">
        <v>39518</v>
      </c>
      <c r="B313" s="5">
        <v>96.252499999999998</v>
      </c>
    </row>
    <row r="314" spans="1:2" x14ac:dyDescent="0.3">
      <c r="A314" s="4">
        <v>39519</v>
      </c>
      <c r="B314" s="5">
        <v>95.811599999999999</v>
      </c>
    </row>
    <row r="315" spans="1:2" x14ac:dyDescent="0.3">
      <c r="A315" s="4">
        <v>39520</v>
      </c>
      <c r="B315" s="5">
        <v>95.468599999999995</v>
      </c>
    </row>
    <row r="316" spans="1:2" x14ac:dyDescent="0.3">
      <c r="A316" s="4">
        <v>39521</v>
      </c>
      <c r="B316" s="5">
        <v>95.513800000000003</v>
      </c>
    </row>
    <row r="317" spans="1:2" x14ac:dyDescent="0.3">
      <c r="A317" s="4">
        <v>39524</v>
      </c>
      <c r="B317" s="5">
        <v>95.392600000000002</v>
      </c>
    </row>
    <row r="318" spans="1:2" x14ac:dyDescent="0.3">
      <c r="A318" s="4">
        <v>39525</v>
      </c>
      <c r="B318" s="5">
        <v>95.172799999999995</v>
      </c>
    </row>
    <row r="319" spans="1:2" x14ac:dyDescent="0.3">
      <c r="A319" s="4">
        <v>39526</v>
      </c>
      <c r="B319" s="5">
        <v>95.602000000000004</v>
      </c>
    </row>
    <row r="320" spans="1:2" x14ac:dyDescent="0.3">
      <c r="A320" s="4">
        <v>39527</v>
      </c>
      <c r="B320" s="5">
        <v>96.325900000000004</v>
      </c>
    </row>
    <row r="321" spans="1:2" x14ac:dyDescent="0.3">
      <c r="A321" s="4">
        <v>39528</v>
      </c>
      <c r="B321" s="5">
        <v>96.2059</v>
      </c>
    </row>
    <row r="322" spans="1:2" x14ac:dyDescent="0.3">
      <c r="A322" s="4">
        <v>39531</v>
      </c>
      <c r="B322" s="5">
        <v>96.321200000000005</v>
      </c>
    </row>
    <row r="323" spans="1:2" x14ac:dyDescent="0.3">
      <c r="A323" s="4">
        <v>39532</v>
      </c>
      <c r="B323" s="5">
        <v>95.821100000000001</v>
      </c>
    </row>
    <row r="324" spans="1:2" x14ac:dyDescent="0.3">
      <c r="A324" s="4">
        <v>39533</v>
      </c>
      <c r="B324" s="5">
        <v>95.522300000000001</v>
      </c>
    </row>
    <row r="325" spans="1:2" x14ac:dyDescent="0.3">
      <c r="A325" s="4">
        <v>39534</v>
      </c>
      <c r="B325" s="5">
        <v>95.425399999999996</v>
      </c>
    </row>
    <row r="326" spans="1:2" x14ac:dyDescent="0.3">
      <c r="A326" s="4">
        <v>39535</v>
      </c>
      <c r="B326" s="5">
        <v>95.59</v>
      </c>
    </row>
    <row r="327" spans="1:2" x14ac:dyDescent="0.3">
      <c r="A327" s="4">
        <v>39538</v>
      </c>
      <c r="B327" s="5">
        <v>95.625900000000001</v>
      </c>
    </row>
    <row r="328" spans="1:2" x14ac:dyDescent="0.3">
      <c r="A328" s="4">
        <v>39539</v>
      </c>
      <c r="B328" s="5">
        <v>95.964100000000002</v>
      </c>
    </row>
    <row r="329" spans="1:2" x14ac:dyDescent="0.3">
      <c r="A329" s="4">
        <v>39540</v>
      </c>
      <c r="B329" s="5">
        <v>95.853800000000007</v>
      </c>
    </row>
    <row r="330" spans="1:2" x14ac:dyDescent="0.3">
      <c r="A330" s="4">
        <v>39541</v>
      </c>
      <c r="B330" s="5">
        <v>95.628</v>
      </c>
    </row>
    <row r="331" spans="1:2" x14ac:dyDescent="0.3">
      <c r="A331" s="4">
        <v>39542</v>
      </c>
      <c r="B331" s="5">
        <v>95.483800000000002</v>
      </c>
    </row>
    <row r="332" spans="1:2" x14ac:dyDescent="0.3">
      <c r="A332" s="4">
        <v>39545</v>
      </c>
      <c r="B332" s="5">
        <v>95.558199999999999</v>
      </c>
    </row>
    <row r="333" spans="1:2" x14ac:dyDescent="0.3">
      <c r="A333" s="4">
        <v>39546</v>
      </c>
      <c r="B333" s="5">
        <v>95.681299999999993</v>
      </c>
    </row>
    <row r="334" spans="1:2" x14ac:dyDescent="0.3">
      <c r="A334" s="4">
        <v>39547</v>
      </c>
      <c r="B334" s="5">
        <v>95.511200000000002</v>
      </c>
    </row>
    <row r="335" spans="1:2" x14ac:dyDescent="0.3">
      <c r="A335" s="4">
        <v>39548</v>
      </c>
      <c r="B335" s="5">
        <v>95.419799999999995</v>
      </c>
    </row>
    <row r="336" spans="1:2" x14ac:dyDescent="0.3">
      <c r="A336" s="4">
        <v>39549</v>
      </c>
      <c r="B336" s="5">
        <v>95.419899999999998</v>
      </c>
    </row>
    <row r="337" spans="1:2" x14ac:dyDescent="0.3">
      <c r="A337" s="4">
        <v>39552</v>
      </c>
      <c r="B337" s="5">
        <v>95.2727</v>
      </c>
    </row>
    <row r="338" spans="1:2" x14ac:dyDescent="0.3">
      <c r="A338" s="4">
        <v>39553</v>
      </c>
      <c r="B338" s="5">
        <v>95.400599999999997</v>
      </c>
    </row>
    <row r="339" spans="1:2" x14ac:dyDescent="0.3">
      <c r="A339" s="4">
        <v>39554</v>
      </c>
      <c r="B339" s="5">
        <v>94.845500000000001</v>
      </c>
    </row>
    <row r="340" spans="1:2" x14ac:dyDescent="0.3">
      <c r="A340" s="4">
        <v>39555</v>
      </c>
      <c r="B340" s="5">
        <v>95.049800000000005</v>
      </c>
    </row>
    <row r="341" spans="1:2" x14ac:dyDescent="0.3">
      <c r="A341" s="4">
        <v>39556</v>
      </c>
      <c r="B341" s="5">
        <v>95.527699999999996</v>
      </c>
    </row>
    <row r="342" spans="1:2" x14ac:dyDescent="0.3">
      <c r="A342" s="4">
        <v>39559</v>
      </c>
      <c r="B342" s="5">
        <v>95.268299999999996</v>
      </c>
    </row>
    <row r="343" spans="1:2" x14ac:dyDescent="0.3">
      <c r="A343" s="4">
        <v>39560</v>
      </c>
      <c r="B343" s="5">
        <v>94.891599999999997</v>
      </c>
    </row>
    <row r="344" spans="1:2" x14ac:dyDescent="0.3">
      <c r="A344" s="4">
        <v>39561</v>
      </c>
      <c r="B344" s="5">
        <v>95.316900000000004</v>
      </c>
    </row>
    <row r="345" spans="1:2" x14ac:dyDescent="0.3">
      <c r="A345" s="4">
        <v>39562</v>
      </c>
      <c r="B345" s="5">
        <v>95.673699999999997</v>
      </c>
    </row>
    <row r="346" spans="1:2" x14ac:dyDescent="0.3">
      <c r="A346" s="4">
        <v>39563</v>
      </c>
      <c r="B346" s="5">
        <v>95.816000000000003</v>
      </c>
    </row>
    <row r="347" spans="1:2" x14ac:dyDescent="0.3">
      <c r="A347" s="4">
        <v>39566</v>
      </c>
      <c r="B347" s="5">
        <v>95.747299999999996</v>
      </c>
    </row>
    <row r="348" spans="1:2" x14ac:dyDescent="0.3">
      <c r="A348" s="4">
        <v>39567</v>
      </c>
      <c r="B348" s="5">
        <v>95.835400000000007</v>
      </c>
    </row>
    <row r="349" spans="1:2" x14ac:dyDescent="0.3">
      <c r="A349" s="4">
        <v>39568</v>
      </c>
      <c r="B349" s="5">
        <v>95.875799999999998</v>
      </c>
    </row>
    <row r="350" spans="1:2" x14ac:dyDescent="0.3">
      <c r="A350" s="4">
        <v>39569</v>
      </c>
      <c r="B350" s="5">
        <v>96.096800000000002</v>
      </c>
    </row>
    <row r="351" spans="1:2" x14ac:dyDescent="0.3">
      <c r="A351" s="4">
        <v>39570</v>
      </c>
      <c r="B351" s="5">
        <v>96.211600000000004</v>
      </c>
    </row>
    <row r="352" spans="1:2" x14ac:dyDescent="0.3">
      <c r="A352" s="4">
        <v>39573</v>
      </c>
      <c r="B352" s="5">
        <v>96.037300000000002</v>
      </c>
    </row>
    <row r="353" spans="1:2" x14ac:dyDescent="0.3">
      <c r="A353" s="4">
        <v>39574</v>
      </c>
      <c r="B353" s="5">
        <v>95.835499999999996</v>
      </c>
    </row>
    <row r="354" spans="1:2" x14ac:dyDescent="0.3">
      <c r="A354" s="4">
        <v>39575</v>
      </c>
      <c r="B354" s="5">
        <v>96.349199999999996</v>
      </c>
    </row>
    <row r="355" spans="1:2" x14ac:dyDescent="0.3">
      <c r="A355" s="4">
        <v>39576</v>
      </c>
      <c r="B355" s="5">
        <v>96.467600000000004</v>
      </c>
    </row>
    <row r="356" spans="1:2" x14ac:dyDescent="0.3">
      <c r="A356" s="4">
        <v>39577</v>
      </c>
      <c r="B356" s="5">
        <v>96.253299999999996</v>
      </c>
    </row>
    <row r="357" spans="1:2" x14ac:dyDescent="0.3">
      <c r="A357" s="4">
        <v>39580</v>
      </c>
      <c r="B357" s="5">
        <v>96.057100000000005</v>
      </c>
    </row>
    <row r="358" spans="1:2" x14ac:dyDescent="0.3">
      <c r="A358" s="4">
        <v>39581</v>
      </c>
      <c r="B358" s="5">
        <v>96.162000000000006</v>
      </c>
    </row>
    <row r="359" spans="1:2" x14ac:dyDescent="0.3">
      <c r="A359" s="4">
        <v>39582</v>
      </c>
      <c r="B359" s="5">
        <v>96.418099999999995</v>
      </c>
    </row>
    <row r="360" spans="1:2" x14ac:dyDescent="0.3">
      <c r="A360" s="4">
        <v>39583</v>
      </c>
      <c r="B360" s="5">
        <v>96.226299999999995</v>
      </c>
    </row>
    <row r="361" spans="1:2" x14ac:dyDescent="0.3">
      <c r="A361" s="4">
        <v>39584</v>
      </c>
      <c r="B361" s="5">
        <v>95.8035</v>
      </c>
    </row>
    <row r="362" spans="1:2" x14ac:dyDescent="0.3">
      <c r="A362" s="4">
        <v>39587</v>
      </c>
      <c r="B362" s="5">
        <v>95.832400000000007</v>
      </c>
    </row>
    <row r="363" spans="1:2" x14ac:dyDescent="0.3">
      <c r="A363" s="4">
        <v>39588</v>
      </c>
      <c r="B363" s="5">
        <v>95.589299999999994</v>
      </c>
    </row>
    <row r="364" spans="1:2" x14ac:dyDescent="0.3">
      <c r="A364" s="4">
        <v>39589</v>
      </c>
      <c r="B364" s="5">
        <v>95.158699999999996</v>
      </c>
    </row>
    <row r="365" spans="1:2" x14ac:dyDescent="0.3">
      <c r="A365" s="4">
        <v>39590</v>
      </c>
      <c r="B365" s="5">
        <v>95.321899999999999</v>
      </c>
    </row>
    <row r="366" spans="1:2" x14ac:dyDescent="0.3">
      <c r="A366" s="4">
        <v>39591</v>
      </c>
      <c r="B366" s="5">
        <v>95.191299999999998</v>
      </c>
    </row>
    <row r="367" spans="1:2" x14ac:dyDescent="0.3">
      <c r="A367" s="4">
        <v>39594</v>
      </c>
      <c r="B367" s="5">
        <v>95.190799999999996</v>
      </c>
    </row>
    <row r="368" spans="1:2" x14ac:dyDescent="0.3">
      <c r="A368" s="4">
        <v>39595</v>
      </c>
      <c r="B368" s="5">
        <v>95.456299999999999</v>
      </c>
    </row>
    <row r="369" spans="1:2" x14ac:dyDescent="0.3">
      <c r="A369" s="4">
        <v>39596</v>
      </c>
      <c r="B369" s="5">
        <v>95.503500000000003</v>
      </c>
    </row>
    <row r="370" spans="1:2" x14ac:dyDescent="0.3">
      <c r="A370" s="4">
        <v>39597</v>
      </c>
      <c r="B370" s="5">
        <v>95.5762</v>
      </c>
    </row>
    <row r="371" spans="1:2" x14ac:dyDescent="0.3">
      <c r="A371" s="4">
        <v>39598</v>
      </c>
      <c r="B371" s="5">
        <v>95.5535</v>
      </c>
    </row>
    <row r="372" spans="1:2" x14ac:dyDescent="0.3">
      <c r="A372" s="4">
        <v>39601</v>
      </c>
      <c r="B372" s="5">
        <v>95.597999999999999</v>
      </c>
    </row>
    <row r="373" spans="1:2" x14ac:dyDescent="0.3">
      <c r="A373" s="4">
        <v>39602</v>
      </c>
      <c r="B373" s="5">
        <v>95.805700000000002</v>
      </c>
    </row>
    <row r="374" spans="1:2" x14ac:dyDescent="0.3">
      <c r="A374" s="4">
        <v>39603</v>
      </c>
      <c r="B374" s="5">
        <v>96.086699999999993</v>
      </c>
    </row>
    <row r="375" spans="1:2" x14ac:dyDescent="0.3">
      <c r="A375" s="4">
        <v>39604</v>
      </c>
      <c r="B375" s="5">
        <v>96.070499999999996</v>
      </c>
    </row>
    <row r="376" spans="1:2" x14ac:dyDescent="0.3">
      <c r="A376" s="4">
        <v>39605</v>
      </c>
      <c r="B376" s="5">
        <v>95.777000000000001</v>
      </c>
    </row>
    <row r="377" spans="1:2" x14ac:dyDescent="0.3">
      <c r="A377" s="4">
        <v>39608</v>
      </c>
      <c r="B377" s="5">
        <v>95.892799999999994</v>
      </c>
    </row>
    <row r="378" spans="1:2" x14ac:dyDescent="0.3">
      <c r="A378" s="4">
        <v>39609</v>
      </c>
      <c r="B378" s="5">
        <v>96.445999999999998</v>
      </c>
    </row>
    <row r="379" spans="1:2" x14ac:dyDescent="0.3">
      <c r="A379" s="4">
        <v>39610</v>
      </c>
      <c r="B379" s="5">
        <v>96.174199999999999</v>
      </c>
    </row>
    <row r="380" spans="1:2" x14ac:dyDescent="0.3">
      <c r="A380" s="4">
        <v>39611</v>
      </c>
      <c r="B380" s="5">
        <v>96.587599999999995</v>
      </c>
    </row>
    <row r="381" spans="1:2" x14ac:dyDescent="0.3">
      <c r="A381" s="4">
        <v>39612</v>
      </c>
      <c r="B381" s="5">
        <v>96.734099999999998</v>
      </c>
    </row>
    <row r="382" spans="1:2" x14ac:dyDescent="0.3">
      <c r="A382" s="4">
        <v>39615</v>
      </c>
      <c r="B382" s="5">
        <v>96.361900000000006</v>
      </c>
    </row>
    <row r="383" spans="1:2" x14ac:dyDescent="0.3">
      <c r="A383" s="4">
        <v>39616</v>
      </c>
      <c r="B383" s="5">
        <v>96.150599999999997</v>
      </c>
    </row>
    <row r="384" spans="1:2" x14ac:dyDescent="0.3">
      <c r="A384" s="4">
        <v>39617</v>
      </c>
      <c r="B384" s="5">
        <v>96.129800000000003</v>
      </c>
    </row>
    <row r="385" spans="1:2" x14ac:dyDescent="0.3">
      <c r="A385" s="4">
        <v>39618</v>
      </c>
      <c r="B385" s="5">
        <v>96.035200000000003</v>
      </c>
    </row>
    <row r="386" spans="1:2" x14ac:dyDescent="0.3">
      <c r="A386" s="4">
        <v>39619</v>
      </c>
      <c r="B386" s="5">
        <v>95.855999999999995</v>
      </c>
    </row>
    <row r="387" spans="1:2" x14ac:dyDescent="0.3">
      <c r="A387" s="4">
        <v>39622</v>
      </c>
      <c r="B387" s="5">
        <v>96.168599999999998</v>
      </c>
    </row>
    <row r="388" spans="1:2" x14ac:dyDescent="0.3">
      <c r="A388" s="4">
        <v>39623</v>
      </c>
      <c r="B388" s="5">
        <v>95.921099999999996</v>
      </c>
    </row>
    <row r="389" spans="1:2" x14ac:dyDescent="0.3">
      <c r="A389" s="4">
        <v>39624</v>
      </c>
      <c r="B389" s="5">
        <v>96.0077</v>
      </c>
    </row>
    <row r="390" spans="1:2" x14ac:dyDescent="0.3">
      <c r="A390" s="4">
        <v>39625</v>
      </c>
      <c r="B390" s="5">
        <v>95.643500000000003</v>
      </c>
    </row>
    <row r="391" spans="1:2" x14ac:dyDescent="0.3">
      <c r="A391" s="4">
        <v>39626</v>
      </c>
      <c r="B391" s="5">
        <v>95.602000000000004</v>
      </c>
    </row>
    <row r="392" spans="1:2" x14ac:dyDescent="0.3">
      <c r="A392" s="4">
        <v>39629</v>
      </c>
      <c r="B392" s="5">
        <v>95.713200000000001</v>
      </c>
    </row>
    <row r="393" spans="1:2" x14ac:dyDescent="0.3">
      <c r="A393" s="4">
        <v>39630</v>
      </c>
      <c r="B393" s="5">
        <v>95.795400000000001</v>
      </c>
    </row>
    <row r="394" spans="1:2" x14ac:dyDescent="0.3">
      <c r="A394" s="4">
        <v>39631</v>
      </c>
      <c r="B394" s="5">
        <v>95.416300000000007</v>
      </c>
    </row>
    <row r="395" spans="1:2" x14ac:dyDescent="0.3">
      <c r="A395" s="4">
        <v>39632</v>
      </c>
      <c r="B395" s="5">
        <v>95.817899999999995</v>
      </c>
    </row>
    <row r="396" spans="1:2" x14ac:dyDescent="0.3">
      <c r="A396" s="4">
        <v>39633</v>
      </c>
      <c r="B396" s="5">
        <v>95.811800000000005</v>
      </c>
    </row>
    <row r="397" spans="1:2" x14ac:dyDescent="0.3">
      <c r="A397" s="4">
        <v>39636</v>
      </c>
      <c r="B397" s="5">
        <v>95.898700000000005</v>
      </c>
    </row>
    <row r="398" spans="1:2" x14ac:dyDescent="0.3">
      <c r="A398" s="4">
        <v>39637</v>
      </c>
      <c r="B398" s="5">
        <v>95.890199999999993</v>
      </c>
    </row>
    <row r="399" spans="1:2" x14ac:dyDescent="0.3">
      <c r="A399" s="4">
        <v>39638</v>
      </c>
      <c r="B399" s="5">
        <v>95.443299999999994</v>
      </c>
    </row>
    <row r="400" spans="1:2" x14ac:dyDescent="0.3">
      <c r="A400" s="4">
        <v>39639</v>
      </c>
      <c r="B400" s="5">
        <v>95.399500000000003</v>
      </c>
    </row>
    <row r="401" spans="1:2" x14ac:dyDescent="0.3">
      <c r="A401" s="4">
        <v>39640</v>
      </c>
      <c r="B401" s="5">
        <v>95.102699999999999</v>
      </c>
    </row>
    <row r="402" spans="1:2" x14ac:dyDescent="0.3">
      <c r="A402" s="4">
        <v>39643</v>
      </c>
      <c r="B402" s="5">
        <v>95.000900000000001</v>
      </c>
    </row>
    <row r="403" spans="1:2" x14ac:dyDescent="0.3">
      <c r="A403" s="4">
        <v>39644</v>
      </c>
      <c r="B403" s="5">
        <v>94.738200000000006</v>
      </c>
    </row>
    <row r="404" spans="1:2" x14ac:dyDescent="0.3">
      <c r="A404" s="4">
        <v>39645</v>
      </c>
      <c r="B404" s="5">
        <v>94.783100000000005</v>
      </c>
    </row>
    <row r="405" spans="1:2" x14ac:dyDescent="0.3">
      <c r="A405" s="4">
        <v>39646</v>
      </c>
      <c r="B405" s="5">
        <v>94.816400000000002</v>
      </c>
    </row>
    <row r="406" spans="1:2" x14ac:dyDescent="0.3">
      <c r="A406" s="4">
        <v>39647</v>
      </c>
      <c r="B406" s="5">
        <v>94.955699999999993</v>
      </c>
    </row>
    <row r="407" spans="1:2" x14ac:dyDescent="0.3">
      <c r="A407" s="4">
        <v>39650</v>
      </c>
      <c r="B407" s="5">
        <v>94.917500000000004</v>
      </c>
    </row>
    <row r="408" spans="1:2" x14ac:dyDescent="0.3">
      <c r="A408" s="4">
        <v>39651</v>
      </c>
      <c r="B408" s="5">
        <v>95.082300000000004</v>
      </c>
    </row>
    <row r="409" spans="1:2" x14ac:dyDescent="0.3">
      <c r="A409" s="4">
        <v>39652</v>
      </c>
      <c r="B409" s="5">
        <v>95.172399999999996</v>
      </c>
    </row>
    <row r="410" spans="1:2" x14ac:dyDescent="0.3">
      <c r="A410" s="4">
        <v>39653</v>
      </c>
      <c r="B410" s="5">
        <v>95.288899999999998</v>
      </c>
    </row>
    <row r="411" spans="1:2" x14ac:dyDescent="0.3">
      <c r="A411" s="4">
        <v>39654</v>
      </c>
      <c r="B411" s="5">
        <v>95.275099999999995</v>
      </c>
    </row>
    <row r="412" spans="1:2" x14ac:dyDescent="0.3">
      <c r="A412" s="4">
        <v>39657</v>
      </c>
      <c r="B412" s="5">
        <v>95.352000000000004</v>
      </c>
    </row>
    <row r="413" spans="1:2" x14ac:dyDescent="0.3">
      <c r="A413" s="4">
        <v>39658</v>
      </c>
      <c r="B413" s="5">
        <v>95.691699999999997</v>
      </c>
    </row>
    <row r="414" spans="1:2" x14ac:dyDescent="0.3">
      <c r="A414" s="4">
        <v>39659</v>
      </c>
      <c r="B414" s="5">
        <v>95.704599999999999</v>
      </c>
    </row>
    <row r="415" spans="1:2" x14ac:dyDescent="0.3">
      <c r="A415" s="4">
        <v>39660</v>
      </c>
      <c r="B415" s="5">
        <v>95.750200000000007</v>
      </c>
    </row>
    <row r="416" spans="1:2" x14ac:dyDescent="0.3">
      <c r="A416" s="4">
        <v>39661</v>
      </c>
      <c r="B416" s="5">
        <v>95.725300000000004</v>
      </c>
    </row>
    <row r="417" spans="1:2" x14ac:dyDescent="0.3">
      <c r="A417" s="4">
        <v>39664</v>
      </c>
      <c r="B417" s="5">
        <v>95.952100000000002</v>
      </c>
    </row>
    <row r="418" spans="1:2" x14ac:dyDescent="0.3">
      <c r="A418" s="4">
        <v>39665</v>
      </c>
      <c r="B418" s="5">
        <v>96.219200000000001</v>
      </c>
    </row>
    <row r="419" spans="1:2" x14ac:dyDescent="0.3">
      <c r="A419" s="4">
        <v>39666</v>
      </c>
      <c r="B419" s="5">
        <v>96.494399999999999</v>
      </c>
    </row>
    <row r="420" spans="1:2" x14ac:dyDescent="0.3">
      <c r="A420" s="4">
        <v>39667</v>
      </c>
      <c r="B420" s="5">
        <v>96.778000000000006</v>
      </c>
    </row>
    <row r="421" spans="1:2" x14ac:dyDescent="0.3">
      <c r="A421" s="4">
        <v>39668</v>
      </c>
      <c r="B421" s="5">
        <v>97.810599999999994</v>
      </c>
    </row>
    <row r="422" spans="1:2" x14ac:dyDescent="0.3">
      <c r="A422" s="4">
        <v>39671</v>
      </c>
      <c r="B422" s="5">
        <v>97.956000000000003</v>
      </c>
    </row>
    <row r="423" spans="1:2" x14ac:dyDescent="0.3">
      <c r="A423" s="4">
        <v>39672</v>
      </c>
      <c r="B423" s="5">
        <v>98.101600000000005</v>
      </c>
    </row>
    <row r="424" spans="1:2" x14ac:dyDescent="0.3">
      <c r="A424" s="4">
        <v>39673</v>
      </c>
      <c r="B424" s="5">
        <v>98.189499999999995</v>
      </c>
    </row>
    <row r="425" spans="1:2" x14ac:dyDescent="0.3">
      <c r="A425" s="4">
        <v>39674</v>
      </c>
      <c r="B425" s="5">
        <v>98.259500000000003</v>
      </c>
    </row>
    <row r="426" spans="1:2" x14ac:dyDescent="0.3">
      <c r="A426" s="4">
        <v>39675</v>
      </c>
      <c r="B426" s="5">
        <v>98.636099999999999</v>
      </c>
    </row>
    <row r="427" spans="1:2" x14ac:dyDescent="0.3">
      <c r="A427" s="4">
        <v>39678</v>
      </c>
      <c r="B427" s="5">
        <v>98.505899999999997</v>
      </c>
    </row>
    <row r="428" spans="1:2" x14ac:dyDescent="0.3">
      <c r="A428" s="4">
        <v>39679</v>
      </c>
      <c r="B428" s="5">
        <v>98.557900000000004</v>
      </c>
    </row>
    <row r="429" spans="1:2" x14ac:dyDescent="0.3">
      <c r="A429" s="4">
        <v>39680</v>
      </c>
      <c r="B429" s="5">
        <v>98.587500000000006</v>
      </c>
    </row>
    <row r="430" spans="1:2" x14ac:dyDescent="0.3">
      <c r="A430" s="4">
        <v>39681</v>
      </c>
      <c r="B430" s="5">
        <v>97.805700000000002</v>
      </c>
    </row>
    <row r="431" spans="1:2" x14ac:dyDescent="0.3">
      <c r="A431" s="4">
        <v>39682</v>
      </c>
      <c r="B431" s="5">
        <v>98.132900000000006</v>
      </c>
    </row>
    <row r="432" spans="1:2" x14ac:dyDescent="0.3">
      <c r="A432" s="4">
        <v>39685</v>
      </c>
      <c r="B432" s="5">
        <v>98.237899999999996</v>
      </c>
    </row>
    <row r="433" spans="1:2" x14ac:dyDescent="0.3">
      <c r="A433" s="4">
        <v>39686</v>
      </c>
      <c r="B433" s="5">
        <v>98.579099999999997</v>
      </c>
    </row>
    <row r="434" spans="1:2" x14ac:dyDescent="0.3">
      <c r="A434" s="4">
        <v>39687</v>
      </c>
      <c r="B434" s="5">
        <v>98.526700000000005</v>
      </c>
    </row>
    <row r="435" spans="1:2" x14ac:dyDescent="0.3">
      <c r="A435" s="4">
        <v>39688</v>
      </c>
      <c r="B435" s="5">
        <v>98.727000000000004</v>
      </c>
    </row>
    <row r="436" spans="1:2" x14ac:dyDescent="0.3">
      <c r="A436" s="4">
        <v>39689</v>
      </c>
      <c r="B436" s="5">
        <v>98.928700000000006</v>
      </c>
    </row>
    <row r="437" spans="1:2" x14ac:dyDescent="0.3">
      <c r="A437" s="4">
        <v>39692</v>
      </c>
      <c r="B437" s="5">
        <v>98.9529</v>
      </c>
    </row>
    <row r="438" spans="1:2" x14ac:dyDescent="0.3">
      <c r="A438" s="4">
        <v>39693</v>
      </c>
      <c r="B438" s="5">
        <v>99.727999999999994</v>
      </c>
    </row>
    <row r="439" spans="1:2" x14ac:dyDescent="0.3">
      <c r="A439" s="4">
        <v>39694</v>
      </c>
      <c r="B439" s="5">
        <v>99.762100000000004</v>
      </c>
    </row>
    <row r="440" spans="1:2" x14ac:dyDescent="0.3">
      <c r="A440" s="4">
        <v>39695</v>
      </c>
      <c r="B440" s="5">
        <v>100.0819</v>
      </c>
    </row>
    <row r="441" spans="1:2" x14ac:dyDescent="0.3">
      <c r="A441" s="4">
        <v>39696</v>
      </c>
      <c r="B441" s="5">
        <v>100.2448</v>
      </c>
    </row>
    <row r="442" spans="1:2" x14ac:dyDescent="0.3">
      <c r="A442" s="4">
        <v>39699</v>
      </c>
      <c r="B442" s="5">
        <v>100.5157</v>
      </c>
    </row>
    <row r="443" spans="1:2" x14ac:dyDescent="0.3">
      <c r="A443" s="4">
        <v>39700</v>
      </c>
      <c r="B443" s="5">
        <v>100.4586</v>
      </c>
    </row>
    <row r="444" spans="1:2" x14ac:dyDescent="0.3">
      <c r="A444" s="4">
        <v>39701</v>
      </c>
      <c r="B444" s="5">
        <v>100.995</v>
      </c>
    </row>
    <row r="445" spans="1:2" x14ac:dyDescent="0.3">
      <c r="A445" s="4">
        <v>39702</v>
      </c>
      <c r="B445" s="5">
        <v>101.37179999999999</v>
      </c>
    </row>
    <row r="446" spans="1:2" x14ac:dyDescent="0.3">
      <c r="A446" s="4">
        <v>39703</v>
      </c>
      <c r="B446" s="5">
        <v>100.33320000000001</v>
      </c>
    </row>
    <row r="447" spans="1:2" x14ac:dyDescent="0.3">
      <c r="A447" s="4">
        <v>39706</v>
      </c>
      <c r="B447" s="5">
        <v>100.6709</v>
      </c>
    </row>
    <row r="448" spans="1:2" x14ac:dyDescent="0.3">
      <c r="A448" s="4">
        <v>39707</v>
      </c>
      <c r="B448" s="5">
        <v>100.98180000000001</v>
      </c>
    </row>
    <row r="449" spans="1:2" x14ac:dyDescent="0.3">
      <c r="A449" s="4">
        <v>39708</v>
      </c>
      <c r="B449" s="5">
        <v>100.97669999999999</v>
      </c>
    </row>
    <row r="450" spans="1:2" x14ac:dyDescent="0.3">
      <c r="A450" s="4">
        <v>39709</v>
      </c>
      <c r="B450" s="5">
        <v>100.6717</v>
      </c>
    </row>
    <row r="451" spans="1:2" x14ac:dyDescent="0.3">
      <c r="A451" s="4">
        <v>39710</v>
      </c>
      <c r="B451" s="5">
        <v>99.989500000000007</v>
      </c>
    </row>
    <row r="452" spans="1:2" x14ac:dyDescent="0.3">
      <c r="A452" s="4">
        <v>39713</v>
      </c>
      <c r="B452" s="5">
        <v>99.087800000000001</v>
      </c>
    </row>
    <row r="453" spans="1:2" x14ac:dyDescent="0.3">
      <c r="A453" s="4">
        <v>39714</v>
      </c>
      <c r="B453" s="5">
        <v>99.100399999999993</v>
      </c>
    </row>
    <row r="454" spans="1:2" x14ac:dyDescent="0.3">
      <c r="A454" s="4">
        <v>39715</v>
      </c>
      <c r="B454" s="5">
        <v>99.459199999999996</v>
      </c>
    </row>
    <row r="455" spans="1:2" x14ac:dyDescent="0.3">
      <c r="A455" s="4">
        <v>39716</v>
      </c>
      <c r="B455" s="5">
        <v>99.455299999999994</v>
      </c>
    </row>
    <row r="456" spans="1:2" x14ac:dyDescent="0.3">
      <c r="A456" s="4">
        <v>39717</v>
      </c>
      <c r="B456" s="5">
        <v>99.71</v>
      </c>
    </row>
    <row r="457" spans="1:2" x14ac:dyDescent="0.3">
      <c r="A457" s="4">
        <v>39720</v>
      </c>
      <c r="B457" s="5">
        <v>100.41540000000001</v>
      </c>
    </row>
    <row r="458" spans="1:2" x14ac:dyDescent="0.3">
      <c r="A458" s="4">
        <v>39721</v>
      </c>
      <c r="B458" s="5">
        <v>101.3254</v>
      </c>
    </row>
    <row r="459" spans="1:2" x14ac:dyDescent="0.3">
      <c r="A459" s="4">
        <v>39722</v>
      </c>
      <c r="B459" s="5">
        <v>101.51430000000001</v>
      </c>
    </row>
    <row r="460" spans="1:2" x14ac:dyDescent="0.3">
      <c r="A460" s="4">
        <v>39723</v>
      </c>
      <c r="B460" s="5">
        <v>102.3618</v>
      </c>
    </row>
    <row r="461" spans="1:2" x14ac:dyDescent="0.3">
      <c r="A461" s="4">
        <v>39724</v>
      </c>
      <c r="B461" s="5">
        <v>102.541</v>
      </c>
    </row>
    <row r="462" spans="1:2" x14ac:dyDescent="0.3">
      <c r="A462" s="4">
        <v>39727</v>
      </c>
      <c r="B462" s="5">
        <v>104.11879999999999</v>
      </c>
    </row>
    <row r="463" spans="1:2" x14ac:dyDescent="0.3">
      <c r="A463" s="4">
        <v>39728</v>
      </c>
      <c r="B463" s="5">
        <v>104.48390000000001</v>
      </c>
    </row>
    <row r="464" spans="1:2" x14ac:dyDescent="0.3">
      <c r="A464" s="4">
        <v>39729</v>
      </c>
      <c r="B464" s="5">
        <v>105.95480000000001</v>
      </c>
    </row>
    <row r="465" spans="1:2" x14ac:dyDescent="0.3">
      <c r="A465" s="4">
        <v>39730</v>
      </c>
      <c r="B465" s="5">
        <v>105.4552</v>
      </c>
    </row>
    <row r="466" spans="1:2" x14ac:dyDescent="0.3">
      <c r="A466" s="4">
        <v>39731</v>
      </c>
      <c r="B466" s="5">
        <v>106.8455</v>
      </c>
    </row>
    <row r="467" spans="1:2" x14ac:dyDescent="0.3">
      <c r="A467" s="4">
        <v>39734</v>
      </c>
      <c r="B467" s="5">
        <v>106.79819999999999</v>
      </c>
    </row>
    <row r="468" spans="1:2" x14ac:dyDescent="0.3">
      <c r="A468" s="4">
        <v>39735</v>
      </c>
      <c r="B468" s="5">
        <v>105.1011</v>
      </c>
    </row>
    <row r="469" spans="1:2" x14ac:dyDescent="0.3">
      <c r="A469" s="4">
        <v>39736</v>
      </c>
      <c r="B469" s="5">
        <v>106.0508</v>
      </c>
    </row>
    <row r="470" spans="1:2" x14ac:dyDescent="0.3">
      <c r="A470" s="4">
        <v>39737</v>
      </c>
      <c r="B470" s="5">
        <v>107.2727</v>
      </c>
    </row>
    <row r="471" spans="1:2" x14ac:dyDescent="0.3">
      <c r="A471" s="4">
        <v>39738</v>
      </c>
      <c r="B471" s="5">
        <v>106.6313</v>
      </c>
    </row>
    <row r="472" spans="1:2" x14ac:dyDescent="0.3">
      <c r="A472" s="4">
        <v>39741</v>
      </c>
      <c r="B472" s="5">
        <v>107.00490000000001</v>
      </c>
    </row>
    <row r="473" spans="1:2" x14ac:dyDescent="0.3">
      <c r="A473" s="4">
        <v>39742</v>
      </c>
      <c r="B473" s="5">
        <v>108.2242</v>
      </c>
    </row>
    <row r="474" spans="1:2" x14ac:dyDescent="0.3">
      <c r="A474" s="4">
        <v>39743</v>
      </c>
      <c r="B474" s="5">
        <v>109.9787</v>
      </c>
    </row>
    <row r="475" spans="1:2" x14ac:dyDescent="0.3">
      <c r="A475" s="4">
        <v>39744</v>
      </c>
      <c r="B475" s="5">
        <v>109.8475</v>
      </c>
    </row>
    <row r="476" spans="1:2" x14ac:dyDescent="0.3">
      <c r="A476" s="4">
        <v>39745</v>
      </c>
      <c r="B476" s="5">
        <v>110.5064</v>
      </c>
    </row>
    <row r="477" spans="1:2" x14ac:dyDescent="0.3">
      <c r="A477" s="4">
        <v>39748</v>
      </c>
      <c r="B477" s="5">
        <v>111.0085</v>
      </c>
    </row>
    <row r="478" spans="1:2" x14ac:dyDescent="0.3">
      <c r="A478" s="4">
        <v>39749</v>
      </c>
      <c r="B478" s="5">
        <v>111.1221</v>
      </c>
    </row>
    <row r="479" spans="1:2" x14ac:dyDescent="0.3">
      <c r="A479" s="4">
        <v>39750</v>
      </c>
      <c r="B479" s="5">
        <v>108.9567</v>
      </c>
    </row>
    <row r="480" spans="1:2" x14ac:dyDescent="0.3">
      <c r="A480" s="4">
        <v>39751</v>
      </c>
      <c r="B480" s="5">
        <v>108.1704</v>
      </c>
    </row>
    <row r="481" spans="1:2" x14ac:dyDescent="0.3">
      <c r="A481" s="4">
        <v>39752</v>
      </c>
      <c r="B481" s="5">
        <v>108.5157</v>
      </c>
    </row>
    <row r="482" spans="1:2" x14ac:dyDescent="0.3">
      <c r="A482" s="4">
        <v>39755</v>
      </c>
      <c r="B482" s="5">
        <v>108.18510000000001</v>
      </c>
    </row>
    <row r="483" spans="1:2" x14ac:dyDescent="0.3">
      <c r="A483" s="4">
        <v>39756</v>
      </c>
      <c r="B483" s="5">
        <v>106.8434</v>
      </c>
    </row>
    <row r="484" spans="1:2" x14ac:dyDescent="0.3">
      <c r="A484" s="4">
        <v>39757</v>
      </c>
      <c r="B484" s="5">
        <v>106.90389999999999</v>
      </c>
    </row>
    <row r="485" spans="1:2" x14ac:dyDescent="0.3">
      <c r="A485" s="4">
        <v>39758</v>
      </c>
      <c r="B485" s="5">
        <v>108.3229</v>
      </c>
    </row>
    <row r="486" spans="1:2" x14ac:dyDescent="0.3">
      <c r="A486" s="4">
        <v>39759</v>
      </c>
      <c r="B486" s="5">
        <v>108.16119999999999</v>
      </c>
    </row>
    <row r="487" spans="1:2" x14ac:dyDescent="0.3">
      <c r="A487" s="4">
        <v>39762</v>
      </c>
      <c r="B487" s="5">
        <v>108.3237</v>
      </c>
    </row>
    <row r="488" spans="1:2" x14ac:dyDescent="0.3">
      <c r="A488" s="4">
        <v>39763</v>
      </c>
      <c r="B488" s="5">
        <v>108.3536</v>
      </c>
    </row>
    <row r="489" spans="1:2" x14ac:dyDescent="0.3">
      <c r="A489" s="4">
        <v>39764</v>
      </c>
      <c r="B489" s="5">
        <v>109.86109999999999</v>
      </c>
    </row>
    <row r="490" spans="1:2" x14ac:dyDescent="0.3">
      <c r="A490" s="4">
        <v>39765</v>
      </c>
      <c r="B490" s="5">
        <v>110.4438</v>
      </c>
    </row>
    <row r="491" spans="1:2" x14ac:dyDescent="0.3">
      <c r="A491" s="4">
        <v>39766</v>
      </c>
      <c r="B491" s="5">
        <v>109.6756</v>
      </c>
    </row>
    <row r="492" spans="1:2" x14ac:dyDescent="0.3">
      <c r="A492" s="4">
        <v>39769</v>
      </c>
      <c r="B492" s="5">
        <v>109.8473</v>
      </c>
    </row>
    <row r="493" spans="1:2" x14ac:dyDescent="0.3">
      <c r="A493" s="4">
        <v>39770</v>
      </c>
      <c r="B493" s="5">
        <v>110.1683</v>
      </c>
    </row>
    <row r="494" spans="1:2" x14ac:dyDescent="0.3">
      <c r="A494" s="4">
        <v>39771</v>
      </c>
      <c r="B494" s="5">
        <v>110.6632</v>
      </c>
    </row>
    <row r="495" spans="1:2" x14ac:dyDescent="0.3">
      <c r="A495" s="4">
        <v>39772</v>
      </c>
      <c r="B495" s="5">
        <v>111.96720000000001</v>
      </c>
    </row>
    <row r="496" spans="1:2" x14ac:dyDescent="0.3">
      <c r="A496" s="4">
        <v>39773</v>
      </c>
      <c r="B496" s="5">
        <v>112.34010000000001</v>
      </c>
    </row>
    <row r="497" spans="1:2" x14ac:dyDescent="0.3">
      <c r="A497" s="4">
        <v>39776</v>
      </c>
      <c r="B497" s="5">
        <v>110.3609</v>
      </c>
    </row>
    <row r="498" spans="1:2" x14ac:dyDescent="0.3">
      <c r="A498" s="4">
        <v>39777</v>
      </c>
      <c r="B498" s="5">
        <v>109.6542</v>
      </c>
    </row>
    <row r="499" spans="1:2" x14ac:dyDescent="0.3">
      <c r="A499" s="4">
        <v>39778</v>
      </c>
      <c r="B499" s="5">
        <v>110.0569</v>
      </c>
    </row>
    <row r="500" spans="1:2" x14ac:dyDescent="0.3">
      <c r="A500" s="4">
        <v>39779</v>
      </c>
      <c r="B500" s="5">
        <v>110.0562</v>
      </c>
    </row>
    <row r="501" spans="1:2" x14ac:dyDescent="0.3">
      <c r="A501" s="4">
        <v>39780</v>
      </c>
      <c r="B501" s="5">
        <v>110.46259999999999</v>
      </c>
    </row>
    <row r="502" spans="1:2" x14ac:dyDescent="0.3">
      <c r="A502" s="4">
        <v>39783</v>
      </c>
      <c r="B502" s="5">
        <v>110.98050000000001</v>
      </c>
    </row>
    <row r="503" spans="1:2" x14ac:dyDescent="0.3">
      <c r="A503" s="4">
        <v>39784</v>
      </c>
      <c r="B503" s="5">
        <v>110.7976</v>
      </c>
    </row>
    <row r="504" spans="1:2" x14ac:dyDescent="0.3">
      <c r="A504" s="4">
        <v>39785</v>
      </c>
      <c r="B504" s="5">
        <v>111.1875</v>
      </c>
    </row>
    <row r="505" spans="1:2" x14ac:dyDescent="0.3">
      <c r="A505" s="4">
        <v>39786</v>
      </c>
      <c r="B505" s="5">
        <v>110.86879999999999</v>
      </c>
    </row>
    <row r="506" spans="1:2" x14ac:dyDescent="0.3">
      <c r="A506" s="4">
        <v>39787</v>
      </c>
      <c r="B506" s="5">
        <v>112.20699999999999</v>
      </c>
    </row>
    <row r="507" spans="1:2" x14ac:dyDescent="0.3">
      <c r="A507" s="4">
        <v>39790</v>
      </c>
      <c r="B507" s="5">
        <v>110.48099999999999</v>
      </c>
    </row>
    <row r="508" spans="1:2" x14ac:dyDescent="0.3">
      <c r="A508" s="4">
        <v>39791</v>
      </c>
      <c r="B508" s="5">
        <v>110.4452</v>
      </c>
    </row>
    <row r="509" spans="1:2" x14ac:dyDescent="0.3">
      <c r="A509" s="4">
        <v>39792</v>
      </c>
      <c r="B509" s="5">
        <v>109.9761</v>
      </c>
    </row>
    <row r="510" spans="1:2" x14ac:dyDescent="0.3">
      <c r="A510" s="4">
        <v>39793</v>
      </c>
      <c r="B510" s="5">
        <v>108.1968</v>
      </c>
    </row>
    <row r="511" spans="1:2" x14ac:dyDescent="0.3">
      <c r="A511" s="4">
        <v>39794</v>
      </c>
      <c r="B511" s="5">
        <v>108.97410000000001</v>
      </c>
    </row>
    <row r="512" spans="1:2" x14ac:dyDescent="0.3">
      <c r="A512" s="4">
        <v>39797</v>
      </c>
      <c r="B512" s="5">
        <v>107.8036</v>
      </c>
    </row>
    <row r="513" spans="1:2" x14ac:dyDescent="0.3">
      <c r="A513" s="4">
        <v>39798</v>
      </c>
      <c r="B513" s="5">
        <v>107.182</v>
      </c>
    </row>
    <row r="514" spans="1:2" x14ac:dyDescent="0.3">
      <c r="A514" s="4">
        <v>39799</v>
      </c>
      <c r="B514" s="5">
        <v>105.5228</v>
      </c>
    </row>
    <row r="515" spans="1:2" x14ac:dyDescent="0.3">
      <c r="A515" s="4">
        <v>39800</v>
      </c>
      <c r="B515" s="5">
        <v>105.50709999999999</v>
      </c>
    </row>
    <row r="516" spans="1:2" x14ac:dyDescent="0.3">
      <c r="A516" s="4">
        <v>39801</v>
      </c>
      <c r="B516" s="5">
        <v>106.73569999999999</v>
      </c>
    </row>
    <row r="517" spans="1:2" x14ac:dyDescent="0.3">
      <c r="A517" s="4">
        <v>39804</v>
      </c>
      <c r="B517" s="5">
        <v>106.8297</v>
      </c>
    </row>
    <row r="518" spans="1:2" x14ac:dyDescent="0.3">
      <c r="A518" s="4">
        <v>39805</v>
      </c>
      <c r="B518" s="5">
        <v>106.9589</v>
      </c>
    </row>
    <row r="519" spans="1:2" x14ac:dyDescent="0.3">
      <c r="A519" s="4">
        <v>39806</v>
      </c>
      <c r="B519" s="5">
        <v>106.8896</v>
      </c>
    </row>
    <row r="520" spans="1:2" x14ac:dyDescent="0.3">
      <c r="A520" s="4">
        <v>39807</v>
      </c>
      <c r="B520" s="5">
        <v>106.91079999999999</v>
      </c>
    </row>
    <row r="521" spans="1:2" x14ac:dyDescent="0.3">
      <c r="A521" s="4">
        <v>39808</v>
      </c>
      <c r="B521" s="5">
        <v>106.9226</v>
      </c>
    </row>
    <row r="522" spans="1:2" x14ac:dyDescent="0.3">
      <c r="A522" s="4">
        <v>39811</v>
      </c>
      <c r="B522" s="5">
        <v>106.59310000000001</v>
      </c>
    </row>
    <row r="523" spans="1:2" x14ac:dyDescent="0.3">
      <c r="A523" s="4">
        <v>39812</v>
      </c>
      <c r="B523" s="5">
        <v>106.96850000000001</v>
      </c>
    </row>
    <row r="524" spans="1:2" x14ac:dyDescent="0.3">
      <c r="A524" s="4">
        <v>39813</v>
      </c>
      <c r="B524" s="5">
        <v>107.235</v>
      </c>
    </row>
    <row r="525" spans="1:2" x14ac:dyDescent="0.3">
      <c r="A525" s="4">
        <v>39814</v>
      </c>
      <c r="B525" s="6" t="e">
        <f>NA()</f>
        <v>#N/A</v>
      </c>
    </row>
    <row r="526" spans="1:2" x14ac:dyDescent="0.3">
      <c r="A526" s="4">
        <v>39815</v>
      </c>
      <c r="B526" s="5">
        <v>107.2518</v>
      </c>
    </row>
    <row r="527" spans="1:2" x14ac:dyDescent="0.3">
      <c r="A527" s="4">
        <v>39818</v>
      </c>
      <c r="B527" s="5">
        <v>107.58880000000001</v>
      </c>
    </row>
    <row r="528" spans="1:2" x14ac:dyDescent="0.3">
      <c r="A528" s="4">
        <v>39819</v>
      </c>
      <c r="B528" s="5">
        <v>107.4795</v>
      </c>
    </row>
    <row r="529" spans="1:2" x14ac:dyDescent="0.3">
      <c r="A529" s="4">
        <v>39820</v>
      </c>
      <c r="B529" s="5">
        <v>106.83920000000001</v>
      </c>
    </row>
    <row r="530" spans="1:2" x14ac:dyDescent="0.3">
      <c r="A530" s="4">
        <v>39821</v>
      </c>
      <c r="B530" s="5">
        <v>107.08929999999999</v>
      </c>
    </row>
    <row r="531" spans="1:2" x14ac:dyDescent="0.3">
      <c r="A531" s="4">
        <v>39822</v>
      </c>
      <c r="B531" s="5">
        <v>107.6379</v>
      </c>
    </row>
    <row r="532" spans="1:2" x14ac:dyDescent="0.3">
      <c r="A532" s="4">
        <v>39825</v>
      </c>
      <c r="B532" s="5">
        <v>108.2937</v>
      </c>
    </row>
    <row r="533" spans="1:2" x14ac:dyDescent="0.3">
      <c r="A533" s="4">
        <v>39826</v>
      </c>
      <c r="B533" s="5">
        <v>109.0005</v>
      </c>
    </row>
    <row r="534" spans="1:2" x14ac:dyDescent="0.3">
      <c r="A534" s="4">
        <v>39827</v>
      </c>
      <c r="B534" s="5">
        <v>109.4014</v>
      </c>
    </row>
    <row r="535" spans="1:2" x14ac:dyDescent="0.3">
      <c r="A535" s="4">
        <v>39828</v>
      </c>
      <c r="B535" s="5">
        <v>110.11920000000001</v>
      </c>
    </row>
    <row r="536" spans="1:2" x14ac:dyDescent="0.3">
      <c r="A536" s="4">
        <v>39829</v>
      </c>
      <c r="B536" s="5">
        <v>109.36839999999999</v>
      </c>
    </row>
    <row r="537" spans="1:2" x14ac:dyDescent="0.3">
      <c r="A537" s="4">
        <v>39832</v>
      </c>
      <c r="B537" s="6" t="e">
        <f>NA()</f>
        <v>#N/A</v>
      </c>
    </row>
    <row r="538" spans="1:2" x14ac:dyDescent="0.3">
      <c r="A538" s="4">
        <v>39833</v>
      </c>
      <c r="B538" s="6" t="e">
        <f>NA()</f>
        <v>#N/A</v>
      </c>
    </row>
    <row r="539" spans="1:2" x14ac:dyDescent="0.3">
      <c r="A539" s="4">
        <v>39834</v>
      </c>
      <c r="B539" s="5">
        <v>110.58839999999999</v>
      </c>
    </row>
    <row r="540" spans="1:2" x14ac:dyDescent="0.3">
      <c r="A540" s="4">
        <v>39835</v>
      </c>
      <c r="B540" s="5">
        <v>110.3651</v>
      </c>
    </row>
    <row r="541" spans="1:2" x14ac:dyDescent="0.3">
      <c r="A541" s="4">
        <v>39836</v>
      </c>
      <c r="B541" s="5">
        <v>110.6437</v>
      </c>
    </row>
    <row r="542" spans="1:2" x14ac:dyDescent="0.3">
      <c r="A542" s="4">
        <v>39839</v>
      </c>
      <c r="B542" s="5">
        <v>109.6131</v>
      </c>
    </row>
    <row r="543" spans="1:2" x14ac:dyDescent="0.3">
      <c r="A543" s="4">
        <v>39840</v>
      </c>
      <c r="B543" s="5">
        <v>109.8313</v>
      </c>
    </row>
    <row r="544" spans="1:2" x14ac:dyDescent="0.3">
      <c r="A544" s="4">
        <v>39841</v>
      </c>
      <c r="B544" s="5">
        <v>109.23869999999999</v>
      </c>
    </row>
    <row r="545" spans="1:2" x14ac:dyDescent="0.3">
      <c r="A545" s="4">
        <v>39842</v>
      </c>
      <c r="B545" s="5">
        <v>110.0234</v>
      </c>
    </row>
    <row r="546" spans="1:2" x14ac:dyDescent="0.3">
      <c r="A546" s="4">
        <v>39843</v>
      </c>
      <c r="B546" s="5">
        <v>110.8077</v>
      </c>
    </row>
    <row r="547" spans="1:2" x14ac:dyDescent="0.3">
      <c r="A547" s="4">
        <v>39846</v>
      </c>
      <c r="B547" s="5">
        <v>111.2071</v>
      </c>
    </row>
    <row r="548" spans="1:2" x14ac:dyDescent="0.3">
      <c r="A548" s="4">
        <v>39847</v>
      </c>
      <c r="B548" s="5">
        <v>110.59</v>
      </c>
    </row>
    <row r="549" spans="1:2" x14ac:dyDescent="0.3">
      <c r="A549" s="4">
        <v>39848</v>
      </c>
      <c r="B549" s="5">
        <v>110.6276</v>
      </c>
    </row>
    <row r="550" spans="1:2" x14ac:dyDescent="0.3">
      <c r="A550" s="4">
        <v>39849</v>
      </c>
      <c r="B550" s="5">
        <v>110.69710000000001</v>
      </c>
    </row>
    <row r="551" spans="1:2" x14ac:dyDescent="0.3">
      <c r="A551" s="4">
        <v>39850</v>
      </c>
      <c r="B551" s="5">
        <v>110.4849</v>
      </c>
    </row>
    <row r="552" spans="1:2" x14ac:dyDescent="0.3">
      <c r="A552" s="4">
        <v>39853</v>
      </c>
      <c r="B552" s="5">
        <v>109.76560000000001</v>
      </c>
    </row>
    <row r="553" spans="1:2" x14ac:dyDescent="0.3">
      <c r="A553" s="4">
        <v>39854</v>
      </c>
      <c r="B553" s="5">
        <v>110.4456</v>
      </c>
    </row>
    <row r="554" spans="1:2" x14ac:dyDescent="0.3">
      <c r="A554" s="4">
        <v>39855</v>
      </c>
      <c r="B554" s="5">
        <v>110.9387</v>
      </c>
    </row>
    <row r="555" spans="1:2" x14ac:dyDescent="0.3">
      <c r="A555" s="4">
        <v>39856</v>
      </c>
      <c r="B555" s="5">
        <v>111.2837</v>
      </c>
    </row>
    <row r="556" spans="1:2" x14ac:dyDescent="0.3">
      <c r="A556" s="4">
        <v>39857</v>
      </c>
      <c r="B556" s="5">
        <v>111.0146</v>
      </c>
    </row>
    <row r="557" spans="1:2" x14ac:dyDescent="0.3">
      <c r="A557" s="4">
        <v>39860</v>
      </c>
      <c r="B557" s="6" t="e">
        <f>NA()</f>
        <v>#N/A</v>
      </c>
    </row>
    <row r="558" spans="1:2" x14ac:dyDescent="0.3">
      <c r="A558" s="4">
        <v>39861</v>
      </c>
      <c r="B558" s="5">
        <v>112.49760000000001</v>
      </c>
    </row>
    <row r="559" spans="1:2" x14ac:dyDescent="0.3">
      <c r="A559" s="4">
        <v>39862</v>
      </c>
      <c r="B559" s="5">
        <v>112.80289999999999</v>
      </c>
    </row>
    <row r="560" spans="1:2" x14ac:dyDescent="0.3">
      <c r="A560" s="4">
        <v>39863</v>
      </c>
      <c r="B560" s="5">
        <v>112.5682</v>
      </c>
    </row>
    <row r="561" spans="1:2" x14ac:dyDescent="0.3">
      <c r="A561" s="4">
        <v>39864</v>
      </c>
      <c r="B561" s="5">
        <v>112.8878</v>
      </c>
    </row>
    <row r="562" spans="1:2" x14ac:dyDescent="0.3">
      <c r="A562" s="4">
        <v>39867</v>
      </c>
      <c r="B562" s="5">
        <v>112.6241</v>
      </c>
    </row>
    <row r="563" spans="1:2" x14ac:dyDescent="0.3">
      <c r="A563" s="4">
        <v>39868</v>
      </c>
      <c r="B563" s="5">
        <v>112.87860000000001</v>
      </c>
    </row>
    <row r="564" spans="1:2" x14ac:dyDescent="0.3">
      <c r="A564" s="4">
        <v>39869</v>
      </c>
      <c r="B564" s="5">
        <v>113.188</v>
      </c>
    </row>
    <row r="565" spans="1:2" x14ac:dyDescent="0.3">
      <c r="A565" s="4">
        <v>39870</v>
      </c>
      <c r="B565" s="5">
        <v>113.0985</v>
      </c>
    </row>
    <row r="566" spans="1:2" x14ac:dyDescent="0.3">
      <c r="A566" s="4">
        <v>39871</v>
      </c>
      <c r="B566" s="5">
        <v>113.82389999999999</v>
      </c>
    </row>
    <row r="567" spans="1:2" x14ac:dyDescent="0.3">
      <c r="A567" s="4">
        <v>39874</v>
      </c>
      <c r="B567" s="5">
        <v>114.8419</v>
      </c>
    </row>
    <row r="568" spans="1:2" x14ac:dyDescent="0.3">
      <c r="A568" s="4">
        <v>39875</v>
      </c>
      <c r="B568" s="5">
        <v>114.8892</v>
      </c>
    </row>
    <row r="569" spans="1:2" x14ac:dyDescent="0.3">
      <c r="A569" s="4">
        <v>39876</v>
      </c>
      <c r="B569" s="5">
        <v>114.3605</v>
      </c>
    </row>
    <row r="570" spans="1:2" x14ac:dyDescent="0.3">
      <c r="A570" s="4">
        <v>39877</v>
      </c>
      <c r="B570" s="5">
        <v>114.70050000000001</v>
      </c>
    </row>
    <row r="571" spans="1:2" x14ac:dyDescent="0.3">
      <c r="A571" s="4">
        <v>39878</v>
      </c>
      <c r="B571" s="5">
        <v>114.2753</v>
      </c>
    </row>
    <row r="572" spans="1:2" x14ac:dyDescent="0.3">
      <c r="A572" s="4">
        <v>39881</v>
      </c>
      <c r="B572" s="5">
        <v>114.83750000000001</v>
      </c>
    </row>
    <row r="573" spans="1:2" x14ac:dyDescent="0.3">
      <c r="A573" s="4">
        <v>39882</v>
      </c>
      <c r="B573" s="5">
        <v>113.92230000000001</v>
      </c>
    </row>
    <row r="574" spans="1:2" x14ac:dyDescent="0.3">
      <c r="A574" s="4">
        <v>39883</v>
      </c>
      <c r="B574" s="5">
        <v>113.6178</v>
      </c>
    </row>
    <row r="575" spans="1:2" x14ac:dyDescent="0.3">
      <c r="A575" s="4">
        <v>39884</v>
      </c>
      <c r="B575" s="5">
        <v>113.6472</v>
      </c>
    </row>
    <row r="576" spans="1:2" x14ac:dyDescent="0.3">
      <c r="A576" s="4">
        <v>39885</v>
      </c>
      <c r="B576" s="5">
        <v>112.8963</v>
      </c>
    </row>
    <row r="577" spans="1:2" x14ac:dyDescent="0.3">
      <c r="A577" s="4">
        <v>39888</v>
      </c>
      <c r="B577" s="5">
        <v>111.95650000000001</v>
      </c>
    </row>
    <row r="578" spans="1:2" x14ac:dyDescent="0.3">
      <c r="A578" s="4">
        <v>39889</v>
      </c>
      <c r="B578" s="5">
        <v>111.96339999999999</v>
      </c>
    </row>
    <row r="579" spans="1:2" x14ac:dyDescent="0.3">
      <c r="A579" s="4">
        <v>39890</v>
      </c>
      <c r="B579" s="5">
        <v>111.7311</v>
      </c>
    </row>
    <row r="580" spans="1:2" x14ac:dyDescent="0.3">
      <c r="A580" s="4">
        <v>39891</v>
      </c>
      <c r="B580" s="5">
        <v>109.21210000000001</v>
      </c>
    </row>
    <row r="581" spans="1:2" x14ac:dyDescent="0.3">
      <c r="A581" s="4">
        <v>39892</v>
      </c>
      <c r="B581" s="5">
        <v>109.87139999999999</v>
      </c>
    </row>
    <row r="582" spans="1:2" x14ac:dyDescent="0.3">
      <c r="A582" s="4">
        <v>39895</v>
      </c>
      <c r="B582" s="5">
        <v>109.9207</v>
      </c>
    </row>
    <row r="583" spans="1:2" x14ac:dyDescent="0.3">
      <c r="A583" s="4">
        <v>39896</v>
      </c>
      <c r="B583" s="5">
        <v>109.8682</v>
      </c>
    </row>
    <row r="584" spans="1:2" x14ac:dyDescent="0.3">
      <c r="A584" s="4">
        <v>39897</v>
      </c>
      <c r="B584" s="5">
        <v>109.7851</v>
      </c>
    </row>
    <row r="585" spans="1:2" x14ac:dyDescent="0.3">
      <c r="A585" s="4">
        <v>39898</v>
      </c>
      <c r="B585" s="5">
        <v>109.88120000000001</v>
      </c>
    </row>
    <row r="586" spans="1:2" x14ac:dyDescent="0.3">
      <c r="A586" s="4">
        <v>39899</v>
      </c>
      <c r="B586" s="5">
        <v>110.5754</v>
      </c>
    </row>
    <row r="587" spans="1:2" x14ac:dyDescent="0.3">
      <c r="A587" s="4">
        <v>39902</v>
      </c>
      <c r="B587" s="5">
        <v>111.4753</v>
      </c>
    </row>
    <row r="588" spans="1:2" x14ac:dyDescent="0.3">
      <c r="A588" s="4">
        <v>39903</v>
      </c>
      <c r="B588" s="5">
        <v>111.1357</v>
      </c>
    </row>
    <row r="589" spans="1:2" x14ac:dyDescent="0.3">
      <c r="A589" s="4">
        <v>39904</v>
      </c>
      <c r="B589" s="5">
        <v>110.8783</v>
      </c>
    </row>
    <row r="590" spans="1:2" x14ac:dyDescent="0.3">
      <c r="A590" s="4">
        <v>39905</v>
      </c>
      <c r="B590" s="5">
        <v>109.634</v>
      </c>
    </row>
    <row r="591" spans="1:2" x14ac:dyDescent="0.3">
      <c r="A591" s="4">
        <v>39906</v>
      </c>
      <c r="B591" s="5">
        <v>109.43</v>
      </c>
    </row>
    <row r="592" spans="1:2" x14ac:dyDescent="0.3">
      <c r="A592" s="4">
        <v>39909</v>
      </c>
      <c r="B592" s="5">
        <v>109.6789</v>
      </c>
    </row>
    <row r="593" spans="1:2" x14ac:dyDescent="0.3">
      <c r="A593" s="4">
        <v>39910</v>
      </c>
      <c r="B593" s="5">
        <v>109.756</v>
      </c>
    </row>
    <row r="594" spans="1:2" x14ac:dyDescent="0.3">
      <c r="A594" s="4">
        <v>39911</v>
      </c>
      <c r="B594" s="5">
        <v>109.6849</v>
      </c>
    </row>
    <row r="595" spans="1:2" x14ac:dyDescent="0.3">
      <c r="A595" s="4">
        <v>39912</v>
      </c>
      <c r="B595" s="5">
        <v>109.5471</v>
      </c>
    </row>
    <row r="596" spans="1:2" x14ac:dyDescent="0.3">
      <c r="A596" s="4">
        <v>39913</v>
      </c>
      <c r="B596" s="5">
        <v>109.5157</v>
      </c>
    </row>
    <row r="597" spans="1:2" x14ac:dyDescent="0.3">
      <c r="A597" s="4">
        <v>39916</v>
      </c>
      <c r="B597" s="5">
        <v>108.9371</v>
      </c>
    </row>
    <row r="598" spans="1:2" x14ac:dyDescent="0.3">
      <c r="A598" s="4">
        <v>39917</v>
      </c>
      <c r="B598" s="5">
        <v>108.685</v>
      </c>
    </row>
    <row r="599" spans="1:2" x14ac:dyDescent="0.3">
      <c r="A599" s="4">
        <v>39918</v>
      </c>
      <c r="B599" s="5">
        <v>108.9485</v>
      </c>
    </row>
    <row r="600" spans="1:2" x14ac:dyDescent="0.3">
      <c r="A600" s="4">
        <v>39919</v>
      </c>
      <c r="B600" s="5">
        <v>108.8263</v>
      </c>
    </row>
    <row r="601" spans="1:2" x14ac:dyDescent="0.3">
      <c r="A601" s="4">
        <v>39920</v>
      </c>
      <c r="B601" s="5">
        <v>109.29430000000001</v>
      </c>
    </row>
    <row r="602" spans="1:2" x14ac:dyDescent="0.3">
      <c r="A602" s="4">
        <v>39923</v>
      </c>
      <c r="B602" s="5">
        <v>110.1366</v>
      </c>
    </row>
    <row r="603" spans="1:2" x14ac:dyDescent="0.3">
      <c r="A603" s="4">
        <v>39924</v>
      </c>
      <c r="B603" s="5">
        <v>109.8973</v>
      </c>
    </row>
    <row r="604" spans="1:2" x14ac:dyDescent="0.3">
      <c r="A604" s="4">
        <v>39925</v>
      </c>
      <c r="B604" s="5">
        <v>109.8158</v>
      </c>
    </row>
    <row r="605" spans="1:2" x14ac:dyDescent="0.3">
      <c r="A605" s="4">
        <v>39926</v>
      </c>
      <c r="B605" s="5">
        <v>109.72029999999999</v>
      </c>
    </row>
    <row r="606" spans="1:2" x14ac:dyDescent="0.3">
      <c r="A606" s="4">
        <v>39927</v>
      </c>
      <c r="B606" s="5">
        <v>108.7551</v>
      </c>
    </row>
    <row r="607" spans="1:2" x14ac:dyDescent="0.3">
      <c r="A607" s="4">
        <v>39930</v>
      </c>
      <c r="B607" s="5">
        <v>109.461</v>
      </c>
    </row>
    <row r="608" spans="1:2" x14ac:dyDescent="0.3">
      <c r="A608" s="4">
        <v>39931</v>
      </c>
      <c r="B608" s="5">
        <v>110.0368</v>
      </c>
    </row>
    <row r="609" spans="1:2" x14ac:dyDescent="0.3">
      <c r="A609" s="4">
        <v>39932</v>
      </c>
      <c r="B609" s="5">
        <v>108.7625</v>
      </c>
    </row>
    <row r="610" spans="1:2" x14ac:dyDescent="0.3">
      <c r="A610" s="4">
        <v>39933</v>
      </c>
      <c r="B610" s="5">
        <v>108.807</v>
      </c>
    </row>
    <row r="611" spans="1:2" x14ac:dyDescent="0.3">
      <c r="A611" s="4">
        <v>39934</v>
      </c>
      <c r="B611" s="5">
        <v>108.739</v>
      </c>
    </row>
    <row r="612" spans="1:2" x14ac:dyDescent="0.3">
      <c r="A612" s="4">
        <v>39937</v>
      </c>
      <c r="B612" s="5">
        <v>107.86490000000001</v>
      </c>
    </row>
    <row r="613" spans="1:2" x14ac:dyDescent="0.3">
      <c r="A613" s="4">
        <v>39938</v>
      </c>
      <c r="B613" s="5">
        <v>107.57599999999999</v>
      </c>
    </row>
    <row r="614" spans="1:2" x14ac:dyDescent="0.3">
      <c r="A614" s="4">
        <v>39939</v>
      </c>
      <c r="B614" s="5">
        <v>107.6322</v>
      </c>
    </row>
    <row r="615" spans="1:2" x14ac:dyDescent="0.3">
      <c r="A615" s="4">
        <v>39940</v>
      </c>
      <c r="B615" s="5">
        <v>107.26609999999999</v>
      </c>
    </row>
    <row r="616" spans="1:2" x14ac:dyDescent="0.3">
      <c r="A616" s="4">
        <v>39941</v>
      </c>
      <c r="B616" s="5">
        <v>106.85890000000001</v>
      </c>
    </row>
    <row r="617" spans="1:2" x14ac:dyDescent="0.3">
      <c r="A617" s="4">
        <v>39944</v>
      </c>
      <c r="B617" s="5">
        <v>106.47</v>
      </c>
    </row>
    <row r="618" spans="1:2" x14ac:dyDescent="0.3">
      <c r="A618" s="4">
        <v>39945</v>
      </c>
      <c r="B618" s="5">
        <v>106.5433</v>
      </c>
    </row>
    <row r="619" spans="1:2" x14ac:dyDescent="0.3">
      <c r="A619" s="4">
        <v>39946</v>
      </c>
      <c r="B619" s="5">
        <v>106.7324</v>
      </c>
    </row>
    <row r="620" spans="1:2" x14ac:dyDescent="0.3">
      <c r="A620" s="4">
        <v>39947</v>
      </c>
      <c r="B620" s="5">
        <v>106.854</v>
      </c>
    </row>
    <row r="621" spans="1:2" x14ac:dyDescent="0.3">
      <c r="A621" s="4">
        <v>39948</v>
      </c>
      <c r="B621" s="5">
        <v>106.8079</v>
      </c>
    </row>
    <row r="622" spans="1:2" x14ac:dyDescent="0.3">
      <c r="A622" s="4">
        <v>39951</v>
      </c>
      <c r="B622" s="5">
        <v>106.6782</v>
      </c>
    </row>
    <row r="623" spans="1:2" x14ac:dyDescent="0.3">
      <c r="A623" s="4">
        <v>39952</v>
      </c>
      <c r="B623" s="5">
        <v>106.0299</v>
      </c>
    </row>
    <row r="624" spans="1:2" x14ac:dyDescent="0.3">
      <c r="A624" s="4">
        <v>39953</v>
      </c>
      <c r="B624" s="5">
        <v>105.3522</v>
      </c>
    </row>
    <row r="625" spans="1:2" x14ac:dyDescent="0.3">
      <c r="A625" s="4">
        <v>39954</v>
      </c>
      <c r="B625" s="5">
        <v>105.3964</v>
      </c>
    </row>
    <row r="626" spans="1:2" x14ac:dyDescent="0.3">
      <c r="A626" s="4">
        <v>39955</v>
      </c>
      <c r="B626" s="5">
        <v>104.6939</v>
      </c>
    </row>
    <row r="627" spans="1:2" x14ac:dyDescent="0.3">
      <c r="A627" s="4">
        <v>39958</v>
      </c>
      <c r="B627" s="6" t="e">
        <f>NA()</f>
        <v>#N/A</v>
      </c>
    </row>
    <row r="628" spans="1:2" x14ac:dyDescent="0.3">
      <c r="A628" s="4">
        <v>39959</v>
      </c>
      <c r="B628" s="5">
        <v>104.857</v>
      </c>
    </row>
    <row r="629" spans="1:2" x14ac:dyDescent="0.3">
      <c r="A629" s="4">
        <v>39960</v>
      </c>
      <c r="B629" s="5">
        <v>104.8544</v>
      </c>
    </row>
    <row r="630" spans="1:2" x14ac:dyDescent="0.3">
      <c r="A630" s="4">
        <v>39961</v>
      </c>
      <c r="B630" s="5">
        <v>105.0275</v>
      </c>
    </row>
    <row r="631" spans="1:2" x14ac:dyDescent="0.3">
      <c r="A631" s="4">
        <v>39962</v>
      </c>
      <c r="B631" s="5">
        <v>104.18899999999999</v>
      </c>
    </row>
    <row r="632" spans="1:2" x14ac:dyDescent="0.3">
      <c r="A632" s="4">
        <v>39965</v>
      </c>
      <c r="B632" s="5">
        <v>103.74469999999999</v>
      </c>
    </row>
    <row r="633" spans="1:2" x14ac:dyDescent="0.3">
      <c r="A633" s="4">
        <v>39966</v>
      </c>
      <c r="B633" s="5">
        <v>103.61750000000001</v>
      </c>
    </row>
    <row r="634" spans="1:2" x14ac:dyDescent="0.3">
      <c r="A634" s="4">
        <v>39967</v>
      </c>
      <c r="B634" s="5">
        <v>104.00230000000001</v>
      </c>
    </row>
    <row r="635" spans="1:2" x14ac:dyDescent="0.3">
      <c r="A635" s="4">
        <v>39968</v>
      </c>
      <c r="B635" s="5">
        <v>104.2162</v>
      </c>
    </row>
    <row r="636" spans="1:2" x14ac:dyDescent="0.3">
      <c r="A636" s="4">
        <v>39969</v>
      </c>
      <c r="B636" s="5">
        <v>104.9332</v>
      </c>
    </row>
    <row r="637" spans="1:2" x14ac:dyDescent="0.3">
      <c r="A637" s="4">
        <v>39972</v>
      </c>
      <c r="B637" s="5">
        <v>105.5569</v>
      </c>
    </row>
    <row r="638" spans="1:2" x14ac:dyDescent="0.3">
      <c r="A638" s="4">
        <v>39973</v>
      </c>
      <c r="B638" s="5">
        <v>104.9098</v>
      </c>
    </row>
    <row r="639" spans="1:2" x14ac:dyDescent="0.3">
      <c r="A639" s="4">
        <v>39974</v>
      </c>
      <c r="B639" s="5">
        <v>105.07129999999999</v>
      </c>
    </row>
    <row r="640" spans="1:2" x14ac:dyDescent="0.3">
      <c r="A640" s="4">
        <v>39975</v>
      </c>
      <c r="B640" s="5">
        <v>104.4819</v>
      </c>
    </row>
    <row r="641" spans="1:2" x14ac:dyDescent="0.3">
      <c r="A641" s="4">
        <v>39976</v>
      </c>
      <c r="B641" s="5">
        <v>104.785</v>
      </c>
    </row>
    <row r="642" spans="1:2" x14ac:dyDescent="0.3">
      <c r="A642" s="4">
        <v>39979</v>
      </c>
      <c r="B642" s="5">
        <v>105.6649</v>
      </c>
    </row>
    <row r="643" spans="1:2" x14ac:dyDescent="0.3">
      <c r="A643" s="4">
        <v>39980</v>
      </c>
      <c r="B643" s="5">
        <v>105.1743</v>
      </c>
    </row>
    <row r="644" spans="1:2" x14ac:dyDescent="0.3">
      <c r="A644" s="4">
        <v>39981</v>
      </c>
      <c r="B644" s="5">
        <v>105.54430000000001</v>
      </c>
    </row>
    <row r="645" spans="1:2" x14ac:dyDescent="0.3">
      <c r="A645" s="4">
        <v>39982</v>
      </c>
      <c r="B645" s="5">
        <v>105.0712</v>
      </c>
    </row>
    <row r="646" spans="1:2" x14ac:dyDescent="0.3">
      <c r="A646" s="4">
        <v>39983</v>
      </c>
      <c r="B646" s="5">
        <v>104.9735</v>
      </c>
    </row>
    <row r="647" spans="1:2" x14ac:dyDescent="0.3">
      <c r="A647" s="4">
        <v>39986</v>
      </c>
      <c r="B647" s="5">
        <v>105.77670000000001</v>
      </c>
    </row>
    <row r="648" spans="1:2" x14ac:dyDescent="0.3">
      <c r="A648" s="4">
        <v>39987</v>
      </c>
      <c r="B648" s="5">
        <v>105.4288</v>
      </c>
    </row>
    <row r="649" spans="1:2" x14ac:dyDescent="0.3">
      <c r="A649" s="4">
        <v>39988</v>
      </c>
      <c r="B649" s="5">
        <v>105.14100000000001</v>
      </c>
    </row>
    <row r="650" spans="1:2" x14ac:dyDescent="0.3">
      <c r="A650" s="4">
        <v>39989</v>
      </c>
      <c r="B650" s="5">
        <v>105.596</v>
      </c>
    </row>
    <row r="651" spans="1:2" x14ac:dyDescent="0.3">
      <c r="A651" s="4">
        <v>39990</v>
      </c>
      <c r="B651" s="5">
        <v>105.09139999999999</v>
      </c>
    </row>
    <row r="652" spans="1:2" x14ac:dyDescent="0.3">
      <c r="A652" s="4">
        <v>39993</v>
      </c>
      <c r="B652" s="5">
        <v>105.1442</v>
      </c>
    </row>
    <row r="653" spans="1:2" x14ac:dyDescent="0.3">
      <c r="A653" s="4">
        <v>39994</v>
      </c>
      <c r="B653" s="5">
        <v>105.2527</v>
      </c>
    </row>
    <row r="654" spans="1:2" x14ac:dyDescent="0.3">
      <c r="A654" s="4">
        <v>39995</v>
      </c>
      <c r="B654" s="5">
        <v>104.5598</v>
      </c>
    </row>
    <row r="655" spans="1:2" x14ac:dyDescent="0.3">
      <c r="A655" s="4">
        <v>39996</v>
      </c>
      <c r="B655" s="5">
        <v>105.1985</v>
      </c>
    </row>
    <row r="656" spans="1:2" x14ac:dyDescent="0.3">
      <c r="A656" s="4">
        <v>39997</v>
      </c>
      <c r="B656" s="6" t="e">
        <f>NA()</f>
        <v>#N/A</v>
      </c>
    </row>
    <row r="657" spans="1:2" x14ac:dyDescent="0.3">
      <c r="A657" s="4">
        <v>40000</v>
      </c>
      <c r="B657" s="5">
        <v>105.4747</v>
      </c>
    </row>
    <row r="658" spans="1:2" x14ac:dyDescent="0.3">
      <c r="A658" s="4">
        <v>40001</v>
      </c>
      <c r="B658" s="5">
        <v>105.48860000000001</v>
      </c>
    </row>
    <row r="659" spans="1:2" x14ac:dyDescent="0.3">
      <c r="A659" s="4">
        <v>40002</v>
      </c>
      <c r="B659" s="5">
        <v>105.8496</v>
      </c>
    </row>
    <row r="660" spans="1:2" x14ac:dyDescent="0.3">
      <c r="A660" s="4">
        <v>40003</v>
      </c>
      <c r="B660" s="5">
        <v>105.49209999999999</v>
      </c>
    </row>
    <row r="661" spans="1:2" x14ac:dyDescent="0.3">
      <c r="A661" s="4">
        <v>40004</v>
      </c>
      <c r="B661" s="5">
        <v>105.9562</v>
      </c>
    </row>
    <row r="662" spans="1:2" x14ac:dyDescent="0.3">
      <c r="A662" s="4">
        <v>40007</v>
      </c>
      <c r="B662" s="5">
        <v>105.917</v>
      </c>
    </row>
    <row r="663" spans="1:2" x14ac:dyDescent="0.3">
      <c r="A663" s="4">
        <v>40008</v>
      </c>
      <c r="B663" s="5">
        <v>105.5847</v>
      </c>
    </row>
    <row r="664" spans="1:2" x14ac:dyDescent="0.3">
      <c r="A664" s="4">
        <v>40009</v>
      </c>
      <c r="B664" s="5">
        <v>104.7424</v>
      </c>
    </row>
    <row r="665" spans="1:2" x14ac:dyDescent="0.3">
      <c r="A665" s="4">
        <v>40010</v>
      </c>
      <c r="B665" s="5">
        <v>104.6542</v>
      </c>
    </row>
    <row r="666" spans="1:2" x14ac:dyDescent="0.3">
      <c r="A666" s="4">
        <v>40011</v>
      </c>
      <c r="B666" s="5">
        <v>104.5177</v>
      </c>
    </row>
    <row r="667" spans="1:2" x14ac:dyDescent="0.3">
      <c r="A667" s="4">
        <v>40014</v>
      </c>
      <c r="B667" s="5">
        <v>104.0107</v>
      </c>
    </row>
    <row r="668" spans="1:2" x14ac:dyDescent="0.3">
      <c r="A668" s="4">
        <v>40015</v>
      </c>
      <c r="B668" s="5">
        <v>103.95650000000001</v>
      </c>
    </row>
    <row r="669" spans="1:2" x14ac:dyDescent="0.3">
      <c r="A669" s="4">
        <v>40016</v>
      </c>
      <c r="B669" s="5">
        <v>103.794</v>
      </c>
    </row>
    <row r="670" spans="1:2" x14ac:dyDescent="0.3">
      <c r="A670" s="4">
        <v>40017</v>
      </c>
      <c r="B670" s="5">
        <v>103.4804</v>
      </c>
    </row>
    <row r="671" spans="1:2" x14ac:dyDescent="0.3">
      <c r="A671" s="4">
        <v>40018</v>
      </c>
      <c r="B671" s="5">
        <v>103.6412</v>
      </c>
    </row>
    <row r="672" spans="1:2" x14ac:dyDescent="0.3">
      <c r="A672" s="4">
        <v>40021</v>
      </c>
      <c r="B672" s="5">
        <v>103.6045</v>
      </c>
    </row>
    <row r="673" spans="1:2" x14ac:dyDescent="0.3">
      <c r="A673" s="4">
        <v>40022</v>
      </c>
      <c r="B673" s="5">
        <v>103.4937</v>
      </c>
    </row>
    <row r="674" spans="1:2" x14ac:dyDescent="0.3">
      <c r="A674" s="4">
        <v>40023</v>
      </c>
      <c r="B674" s="5">
        <v>104.0934</v>
      </c>
    </row>
    <row r="675" spans="1:2" x14ac:dyDescent="0.3">
      <c r="A675" s="4">
        <v>40024</v>
      </c>
      <c r="B675" s="5">
        <v>103.8309</v>
      </c>
    </row>
    <row r="676" spans="1:2" x14ac:dyDescent="0.3">
      <c r="A676" s="4">
        <v>40025</v>
      </c>
      <c r="B676" s="5">
        <v>103.2089</v>
      </c>
    </row>
    <row r="677" spans="1:2" x14ac:dyDescent="0.3">
      <c r="A677" s="4">
        <v>40028</v>
      </c>
      <c r="B677" s="5">
        <v>102.6223</v>
      </c>
    </row>
    <row r="678" spans="1:2" x14ac:dyDescent="0.3">
      <c r="A678" s="4">
        <v>40029</v>
      </c>
      <c r="B678" s="5">
        <v>102.70950000000001</v>
      </c>
    </row>
    <row r="679" spans="1:2" x14ac:dyDescent="0.3">
      <c r="A679" s="4">
        <v>40030</v>
      </c>
      <c r="B679" s="5">
        <v>102.7706</v>
      </c>
    </row>
    <row r="680" spans="1:2" x14ac:dyDescent="0.3">
      <c r="A680" s="4">
        <v>40031</v>
      </c>
      <c r="B680" s="5">
        <v>102.9024</v>
      </c>
    </row>
    <row r="681" spans="1:2" x14ac:dyDescent="0.3">
      <c r="A681" s="4">
        <v>40032</v>
      </c>
      <c r="B681" s="5">
        <v>103.4238</v>
      </c>
    </row>
    <row r="682" spans="1:2" x14ac:dyDescent="0.3">
      <c r="A682" s="4">
        <v>40035</v>
      </c>
      <c r="B682" s="5">
        <v>103.5538</v>
      </c>
    </row>
    <row r="683" spans="1:2" x14ac:dyDescent="0.3">
      <c r="A683" s="4">
        <v>40036</v>
      </c>
      <c r="B683" s="5">
        <v>103.8126</v>
      </c>
    </row>
    <row r="684" spans="1:2" x14ac:dyDescent="0.3">
      <c r="A684" s="4">
        <v>40037</v>
      </c>
      <c r="B684" s="5">
        <v>103.5085</v>
      </c>
    </row>
    <row r="685" spans="1:2" x14ac:dyDescent="0.3">
      <c r="A685" s="4">
        <v>40038</v>
      </c>
      <c r="B685" s="5">
        <v>103.19289999999999</v>
      </c>
    </row>
    <row r="686" spans="1:2" x14ac:dyDescent="0.3">
      <c r="A686" s="4">
        <v>40039</v>
      </c>
      <c r="B686" s="5">
        <v>103.4064</v>
      </c>
    </row>
    <row r="687" spans="1:2" x14ac:dyDescent="0.3">
      <c r="A687" s="4">
        <v>40042</v>
      </c>
      <c r="B687" s="5">
        <v>104.0241</v>
      </c>
    </row>
    <row r="688" spans="1:2" x14ac:dyDescent="0.3">
      <c r="A688" s="4">
        <v>40043</v>
      </c>
      <c r="B688" s="5">
        <v>104.02630000000001</v>
      </c>
    </row>
    <row r="689" spans="1:2" x14ac:dyDescent="0.3">
      <c r="A689" s="4">
        <v>40044</v>
      </c>
      <c r="B689" s="5">
        <v>103.3627</v>
      </c>
    </row>
    <row r="690" spans="1:2" x14ac:dyDescent="0.3">
      <c r="A690" s="4">
        <v>40045</v>
      </c>
      <c r="B690" s="5">
        <v>103.2903</v>
      </c>
    </row>
    <row r="691" spans="1:2" x14ac:dyDescent="0.3">
      <c r="A691" s="4">
        <v>40046</v>
      </c>
      <c r="B691" s="5">
        <v>102.95829999999999</v>
      </c>
    </row>
    <row r="692" spans="1:2" x14ac:dyDescent="0.3">
      <c r="A692" s="4">
        <v>40049</v>
      </c>
      <c r="B692" s="5">
        <v>102.8768</v>
      </c>
    </row>
    <row r="693" spans="1:2" x14ac:dyDescent="0.3">
      <c r="A693" s="4">
        <v>40050</v>
      </c>
      <c r="B693" s="5">
        <v>102.8617</v>
      </c>
    </row>
    <row r="694" spans="1:2" x14ac:dyDescent="0.3">
      <c r="A694" s="4">
        <v>40051</v>
      </c>
      <c r="B694" s="5">
        <v>103.7773</v>
      </c>
    </row>
    <row r="695" spans="1:2" x14ac:dyDescent="0.3">
      <c r="A695" s="4">
        <v>40052</v>
      </c>
      <c r="B695" s="5">
        <v>103.7132</v>
      </c>
    </row>
    <row r="696" spans="1:2" x14ac:dyDescent="0.3">
      <c r="A696" s="4">
        <v>40053</v>
      </c>
      <c r="B696" s="5">
        <v>103.38760000000001</v>
      </c>
    </row>
    <row r="697" spans="1:2" x14ac:dyDescent="0.3">
      <c r="A697" s="4">
        <v>40056</v>
      </c>
      <c r="B697" s="5">
        <v>103.5501</v>
      </c>
    </row>
    <row r="698" spans="1:2" x14ac:dyDescent="0.3">
      <c r="A698" s="4">
        <v>40057</v>
      </c>
      <c r="B698" s="5">
        <v>104.12860000000001</v>
      </c>
    </row>
    <row r="699" spans="1:2" x14ac:dyDescent="0.3">
      <c r="A699" s="4">
        <v>40058</v>
      </c>
      <c r="B699" s="5">
        <v>104.07510000000001</v>
      </c>
    </row>
    <row r="700" spans="1:2" x14ac:dyDescent="0.3">
      <c r="A700" s="4">
        <v>40059</v>
      </c>
      <c r="B700" s="5">
        <v>103.8813</v>
      </c>
    </row>
    <row r="701" spans="1:2" x14ac:dyDescent="0.3">
      <c r="A701" s="4">
        <v>40060</v>
      </c>
      <c r="B701" s="5">
        <v>103.5095</v>
      </c>
    </row>
    <row r="702" spans="1:2" x14ac:dyDescent="0.3">
      <c r="A702" s="4">
        <v>40063</v>
      </c>
      <c r="B702" s="6" t="e">
        <f>NA()</f>
        <v>#N/A</v>
      </c>
    </row>
    <row r="703" spans="1:2" x14ac:dyDescent="0.3">
      <c r="A703" s="4">
        <v>40064</v>
      </c>
      <c r="B703" s="5">
        <v>102.66930000000001</v>
      </c>
    </row>
    <row r="704" spans="1:2" x14ac:dyDescent="0.3">
      <c r="A704" s="4">
        <v>40065</v>
      </c>
      <c r="B704" s="5">
        <v>102.6263</v>
      </c>
    </row>
    <row r="705" spans="1:2" x14ac:dyDescent="0.3">
      <c r="A705" s="4">
        <v>40066</v>
      </c>
      <c r="B705" s="5">
        <v>102.6347</v>
      </c>
    </row>
    <row r="706" spans="1:2" x14ac:dyDescent="0.3">
      <c r="A706" s="4">
        <v>40067</v>
      </c>
      <c r="B706" s="5">
        <v>102.2471</v>
      </c>
    </row>
    <row r="707" spans="1:2" x14ac:dyDescent="0.3">
      <c r="A707" s="4">
        <v>40070</v>
      </c>
      <c r="B707" s="5">
        <v>102.5361</v>
      </c>
    </row>
    <row r="708" spans="1:2" x14ac:dyDescent="0.3">
      <c r="A708" s="4">
        <v>40071</v>
      </c>
      <c r="B708" s="5">
        <v>102.3486</v>
      </c>
    </row>
    <row r="709" spans="1:2" x14ac:dyDescent="0.3">
      <c r="A709" s="4">
        <v>40072</v>
      </c>
      <c r="B709" s="5">
        <v>101.79689999999999</v>
      </c>
    </row>
    <row r="710" spans="1:2" x14ac:dyDescent="0.3">
      <c r="A710" s="4">
        <v>40073</v>
      </c>
      <c r="B710" s="5">
        <v>101.7282</v>
      </c>
    </row>
    <row r="711" spans="1:2" x14ac:dyDescent="0.3">
      <c r="A711" s="4">
        <v>40074</v>
      </c>
      <c r="B711" s="5">
        <v>101.9896</v>
      </c>
    </row>
    <row r="712" spans="1:2" x14ac:dyDescent="0.3">
      <c r="A712" s="4">
        <v>40077</v>
      </c>
      <c r="B712" s="5">
        <v>102.2186</v>
      </c>
    </row>
    <row r="713" spans="1:2" x14ac:dyDescent="0.3">
      <c r="A713" s="4">
        <v>40078</v>
      </c>
      <c r="B713" s="5">
        <v>101.7426</v>
      </c>
    </row>
    <row r="714" spans="1:2" x14ac:dyDescent="0.3">
      <c r="A714" s="4">
        <v>40079</v>
      </c>
      <c r="B714" s="5">
        <v>101.8421</v>
      </c>
    </row>
    <row r="715" spans="1:2" x14ac:dyDescent="0.3">
      <c r="A715" s="4">
        <v>40080</v>
      </c>
      <c r="B715" s="5">
        <v>102.28660000000001</v>
      </c>
    </row>
    <row r="716" spans="1:2" x14ac:dyDescent="0.3">
      <c r="A716" s="4">
        <v>40081</v>
      </c>
      <c r="B716" s="5">
        <v>102.3412</v>
      </c>
    </row>
    <row r="717" spans="1:2" x14ac:dyDescent="0.3">
      <c r="A717" s="4">
        <v>40084</v>
      </c>
      <c r="B717" s="5">
        <v>102.25879999999999</v>
      </c>
    </row>
    <row r="718" spans="1:2" x14ac:dyDescent="0.3">
      <c r="A718" s="4">
        <v>40085</v>
      </c>
      <c r="B718" s="5">
        <v>102.5715</v>
      </c>
    </row>
    <row r="719" spans="1:2" x14ac:dyDescent="0.3">
      <c r="A719" s="4">
        <v>40086</v>
      </c>
      <c r="B719" s="5">
        <v>101.97539999999999</v>
      </c>
    </row>
    <row r="720" spans="1:2" x14ac:dyDescent="0.3">
      <c r="A720" s="4">
        <v>40087</v>
      </c>
      <c r="B720" s="5">
        <v>102.3783</v>
      </c>
    </row>
    <row r="721" spans="1:2" x14ac:dyDescent="0.3">
      <c r="A721" s="4">
        <v>40088</v>
      </c>
      <c r="B721" s="5">
        <v>102.45780000000001</v>
      </c>
    </row>
    <row r="722" spans="1:2" x14ac:dyDescent="0.3">
      <c r="A722" s="4">
        <v>40091</v>
      </c>
      <c r="B722" s="5">
        <v>102.1155</v>
      </c>
    </row>
    <row r="723" spans="1:2" x14ac:dyDescent="0.3">
      <c r="A723" s="4">
        <v>40092</v>
      </c>
      <c r="B723" s="5">
        <v>101.39879999999999</v>
      </c>
    </row>
    <row r="724" spans="1:2" x14ac:dyDescent="0.3">
      <c r="A724" s="4">
        <v>40093</v>
      </c>
      <c r="B724" s="5">
        <v>101.55800000000001</v>
      </c>
    </row>
    <row r="725" spans="1:2" x14ac:dyDescent="0.3">
      <c r="A725" s="4">
        <v>40094</v>
      </c>
      <c r="B725" s="5">
        <v>100.9893</v>
      </c>
    </row>
    <row r="726" spans="1:2" x14ac:dyDescent="0.3">
      <c r="A726" s="4">
        <v>40095</v>
      </c>
      <c r="B726" s="5">
        <v>101.0874</v>
      </c>
    </row>
    <row r="727" spans="1:2" x14ac:dyDescent="0.3">
      <c r="A727" s="4">
        <v>40098</v>
      </c>
      <c r="B727" s="6" t="e">
        <f>NA()</f>
        <v>#N/A</v>
      </c>
    </row>
    <row r="728" spans="1:2" x14ac:dyDescent="0.3">
      <c r="A728" s="4">
        <v>40099</v>
      </c>
      <c r="B728" s="5">
        <v>100.6416</v>
      </c>
    </row>
    <row r="729" spans="1:2" x14ac:dyDescent="0.3">
      <c r="A729" s="4">
        <v>40100</v>
      </c>
      <c r="B729" s="5">
        <v>100.30929999999999</v>
      </c>
    </row>
    <row r="730" spans="1:2" x14ac:dyDescent="0.3">
      <c r="A730" s="4">
        <v>40101</v>
      </c>
      <c r="B730" s="5">
        <v>100.27509999999999</v>
      </c>
    </row>
    <row r="731" spans="1:2" x14ac:dyDescent="0.3">
      <c r="A731" s="4">
        <v>40102</v>
      </c>
      <c r="B731" s="5">
        <v>100.4918</v>
      </c>
    </row>
    <row r="732" spans="1:2" x14ac:dyDescent="0.3">
      <c r="A732" s="4">
        <v>40105</v>
      </c>
      <c r="B732" s="5">
        <v>100.3049</v>
      </c>
    </row>
    <row r="733" spans="1:2" x14ac:dyDescent="0.3">
      <c r="A733" s="4">
        <v>40106</v>
      </c>
      <c r="B733" s="5">
        <v>100.64570000000001</v>
      </c>
    </row>
    <row r="734" spans="1:2" x14ac:dyDescent="0.3">
      <c r="A734" s="4">
        <v>40107</v>
      </c>
      <c r="B734" s="5">
        <v>100.2612</v>
      </c>
    </row>
    <row r="735" spans="1:2" x14ac:dyDescent="0.3">
      <c r="A735" s="4">
        <v>40108</v>
      </c>
      <c r="B735" s="5">
        <v>100.4973</v>
      </c>
    </row>
    <row r="736" spans="1:2" x14ac:dyDescent="0.3">
      <c r="A736" s="4">
        <v>40109</v>
      </c>
      <c r="B736" s="5">
        <v>100.5954</v>
      </c>
    </row>
    <row r="737" spans="1:2" x14ac:dyDescent="0.3">
      <c r="A737" s="4">
        <v>40112</v>
      </c>
      <c r="B737" s="5">
        <v>100.9395</v>
      </c>
    </row>
    <row r="738" spans="1:2" x14ac:dyDescent="0.3">
      <c r="A738" s="4">
        <v>40113</v>
      </c>
      <c r="B738" s="5">
        <v>101.3852</v>
      </c>
    </row>
    <row r="739" spans="1:2" x14ac:dyDescent="0.3">
      <c r="A739" s="4">
        <v>40114</v>
      </c>
      <c r="B739" s="5">
        <v>101.6478</v>
      </c>
    </row>
    <row r="740" spans="1:2" x14ac:dyDescent="0.3">
      <c r="A740" s="4">
        <v>40115</v>
      </c>
      <c r="B740" s="5">
        <v>101.3283</v>
      </c>
    </row>
    <row r="741" spans="1:2" x14ac:dyDescent="0.3">
      <c r="A741" s="4">
        <v>40116</v>
      </c>
      <c r="B741" s="5">
        <v>101.4442</v>
      </c>
    </row>
    <row r="742" spans="1:2" x14ac:dyDescent="0.3">
      <c r="A742" s="4">
        <v>40119</v>
      </c>
      <c r="B742" s="5">
        <v>101.27670000000001</v>
      </c>
    </row>
    <row r="743" spans="1:2" x14ac:dyDescent="0.3">
      <c r="A743" s="4">
        <v>40120</v>
      </c>
      <c r="B743" s="5">
        <v>101.7337</v>
      </c>
    </row>
    <row r="744" spans="1:2" x14ac:dyDescent="0.3">
      <c r="A744" s="4">
        <v>40121</v>
      </c>
      <c r="B744" s="5">
        <v>101.2144</v>
      </c>
    </row>
    <row r="745" spans="1:2" x14ac:dyDescent="0.3">
      <c r="A745" s="4">
        <v>40122</v>
      </c>
      <c r="B745" s="5">
        <v>101.1859</v>
      </c>
    </row>
    <row r="746" spans="1:2" x14ac:dyDescent="0.3">
      <c r="A746" s="4">
        <v>40123</v>
      </c>
      <c r="B746" s="5">
        <v>101.20310000000001</v>
      </c>
    </row>
    <row r="747" spans="1:2" x14ac:dyDescent="0.3">
      <c r="A747" s="4">
        <v>40126</v>
      </c>
      <c r="B747" s="5">
        <v>100.5145</v>
      </c>
    </row>
    <row r="748" spans="1:2" x14ac:dyDescent="0.3">
      <c r="A748" s="4">
        <v>40127</v>
      </c>
      <c r="B748" s="5">
        <v>100.4957</v>
      </c>
    </row>
    <row r="749" spans="1:2" x14ac:dyDescent="0.3">
      <c r="A749" s="4">
        <v>40128</v>
      </c>
      <c r="B749" s="6" t="e">
        <f>NA()</f>
        <v>#N/A</v>
      </c>
    </row>
    <row r="750" spans="1:2" x14ac:dyDescent="0.3">
      <c r="A750" s="4">
        <v>40129</v>
      </c>
      <c r="B750" s="5">
        <v>100.7645</v>
      </c>
    </row>
    <row r="751" spans="1:2" x14ac:dyDescent="0.3">
      <c r="A751" s="4">
        <v>40130</v>
      </c>
      <c r="B751" s="5">
        <v>100.38079999999999</v>
      </c>
    </row>
    <row r="752" spans="1:2" x14ac:dyDescent="0.3">
      <c r="A752" s="4">
        <v>40133</v>
      </c>
      <c r="B752" s="5">
        <v>100.0094</v>
      </c>
    </row>
    <row r="753" spans="1:2" x14ac:dyDescent="0.3">
      <c r="A753" s="4">
        <v>40134</v>
      </c>
      <c r="B753" s="5">
        <v>100.5331</v>
      </c>
    </row>
    <row r="754" spans="1:2" x14ac:dyDescent="0.3">
      <c r="A754" s="4">
        <v>40135</v>
      </c>
      <c r="B754" s="5">
        <v>100.0543</v>
      </c>
    </row>
    <row r="755" spans="1:2" x14ac:dyDescent="0.3">
      <c r="A755" s="4">
        <v>40136</v>
      </c>
      <c r="B755" s="5">
        <v>100.5829</v>
      </c>
    </row>
    <row r="756" spans="1:2" x14ac:dyDescent="0.3">
      <c r="A756" s="4">
        <v>40137</v>
      </c>
      <c r="B756" s="5">
        <v>100.767</v>
      </c>
    </row>
    <row r="757" spans="1:2" x14ac:dyDescent="0.3">
      <c r="A757" s="4">
        <v>40140</v>
      </c>
      <c r="B757" s="5">
        <v>100.27979999999999</v>
      </c>
    </row>
    <row r="758" spans="1:2" x14ac:dyDescent="0.3">
      <c r="A758" s="4">
        <v>40141</v>
      </c>
      <c r="B758" s="5">
        <v>100.3355</v>
      </c>
    </row>
    <row r="759" spans="1:2" x14ac:dyDescent="0.3">
      <c r="A759" s="4">
        <v>40142</v>
      </c>
      <c r="B759" s="5">
        <v>99.757300000000001</v>
      </c>
    </row>
    <row r="760" spans="1:2" x14ac:dyDescent="0.3">
      <c r="A760" s="4">
        <v>40143</v>
      </c>
      <c r="B760" s="6" t="e">
        <f>NA()</f>
        <v>#N/A</v>
      </c>
    </row>
    <row r="761" spans="1:2" x14ac:dyDescent="0.3">
      <c r="A761" s="4">
        <v>40144</v>
      </c>
      <c r="B761" s="5">
        <v>100.28579999999999</v>
      </c>
    </row>
    <row r="762" spans="1:2" x14ac:dyDescent="0.3">
      <c r="A762" s="4">
        <v>40147</v>
      </c>
      <c r="B762" s="5">
        <v>100.11969999999999</v>
      </c>
    </row>
    <row r="763" spans="1:2" x14ac:dyDescent="0.3">
      <c r="A763" s="4">
        <v>40148</v>
      </c>
      <c r="B763" s="5">
        <v>99.6096</v>
      </c>
    </row>
    <row r="764" spans="1:2" x14ac:dyDescent="0.3">
      <c r="A764" s="4">
        <v>40149</v>
      </c>
      <c r="B764" s="5">
        <v>99.665099999999995</v>
      </c>
    </row>
    <row r="765" spans="1:2" x14ac:dyDescent="0.3">
      <c r="A765" s="4">
        <v>40150</v>
      </c>
      <c r="B765" s="5">
        <v>99.680300000000003</v>
      </c>
    </row>
    <row r="766" spans="1:2" x14ac:dyDescent="0.3">
      <c r="A766" s="4">
        <v>40151</v>
      </c>
      <c r="B766" s="5">
        <v>100.15219999999999</v>
      </c>
    </row>
    <row r="767" spans="1:2" x14ac:dyDescent="0.3">
      <c r="A767" s="4">
        <v>40154</v>
      </c>
      <c r="B767" s="5">
        <v>100.3134</v>
      </c>
    </row>
    <row r="768" spans="1:2" x14ac:dyDescent="0.3">
      <c r="A768" s="4">
        <v>40155</v>
      </c>
      <c r="B768" s="5">
        <v>100.70059999999999</v>
      </c>
    </row>
    <row r="769" spans="1:2" x14ac:dyDescent="0.3">
      <c r="A769" s="4">
        <v>40156</v>
      </c>
      <c r="B769" s="5">
        <v>100.76179999999999</v>
      </c>
    </row>
    <row r="770" spans="1:2" x14ac:dyDescent="0.3">
      <c r="A770" s="4">
        <v>40157</v>
      </c>
      <c r="B770" s="5">
        <v>100.7645</v>
      </c>
    </row>
    <row r="771" spans="1:2" x14ac:dyDescent="0.3">
      <c r="A771" s="4">
        <v>40158</v>
      </c>
      <c r="B771" s="5">
        <v>101.03789999999999</v>
      </c>
    </row>
    <row r="772" spans="1:2" x14ac:dyDescent="0.3">
      <c r="A772" s="4">
        <v>40161</v>
      </c>
      <c r="B772" s="5">
        <v>100.7676</v>
      </c>
    </row>
    <row r="773" spans="1:2" x14ac:dyDescent="0.3">
      <c r="A773" s="4">
        <v>40162</v>
      </c>
      <c r="B773" s="5">
        <v>101.0986</v>
      </c>
    </row>
    <row r="774" spans="1:2" x14ac:dyDescent="0.3">
      <c r="A774" s="4">
        <v>40163</v>
      </c>
      <c r="B774" s="5">
        <v>100.9093</v>
      </c>
    </row>
    <row r="775" spans="1:2" x14ac:dyDescent="0.3">
      <c r="A775" s="4">
        <v>40164</v>
      </c>
      <c r="B775" s="5">
        <v>101.96720000000001</v>
      </c>
    </row>
    <row r="776" spans="1:2" x14ac:dyDescent="0.3">
      <c r="A776" s="4">
        <v>40165</v>
      </c>
      <c r="B776" s="5">
        <v>101.90089999999999</v>
      </c>
    </row>
    <row r="777" spans="1:2" x14ac:dyDescent="0.3">
      <c r="A777" s="4">
        <v>40168</v>
      </c>
      <c r="B777" s="6" t="e">
        <f>NA()</f>
        <v>#N/A</v>
      </c>
    </row>
    <row r="778" spans="1:2" x14ac:dyDescent="0.3">
      <c r="A778" s="4">
        <v>40169</v>
      </c>
      <c r="B778" s="5">
        <v>102.04689999999999</v>
      </c>
    </row>
    <row r="779" spans="1:2" x14ac:dyDescent="0.3">
      <c r="A779" s="4">
        <v>40170</v>
      </c>
      <c r="B779" s="5">
        <v>101.7024</v>
      </c>
    </row>
    <row r="780" spans="1:2" x14ac:dyDescent="0.3">
      <c r="A780" s="4">
        <v>40171</v>
      </c>
      <c r="B780" s="5">
        <v>101.6219</v>
      </c>
    </row>
    <row r="781" spans="1:2" x14ac:dyDescent="0.3">
      <c r="A781" s="4">
        <v>40172</v>
      </c>
      <c r="B781" s="6" t="e">
        <f>NA()</f>
        <v>#N/A</v>
      </c>
    </row>
    <row r="782" spans="1:2" x14ac:dyDescent="0.3">
      <c r="A782" s="4">
        <v>40175</v>
      </c>
      <c r="B782" s="5">
        <v>101.4682</v>
      </c>
    </row>
    <row r="783" spans="1:2" x14ac:dyDescent="0.3">
      <c r="A783" s="4">
        <v>40176</v>
      </c>
      <c r="B783" s="5">
        <v>101.6558</v>
      </c>
    </row>
    <row r="784" spans="1:2" x14ac:dyDescent="0.3">
      <c r="A784" s="4">
        <v>40177</v>
      </c>
      <c r="B784" s="5">
        <v>101.8527</v>
      </c>
    </row>
    <row r="785" spans="1:2" x14ac:dyDescent="0.3">
      <c r="A785" s="4">
        <v>40178</v>
      </c>
      <c r="B785" s="5">
        <v>101.6921</v>
      </c>
    </row>
    <row r="786" spans="1:2" x14ac:dyDescent="0.3">
      <c r="A786" s="4">
        <v>40179</v>
      </c>
      <c r="B786" s="6" t="e">
        <f>NA()</f>
        <v>#N/A</v>
      </c>
    </row>
    <row r="787" spans="1:2" x14ac:dyDescent="0.3">
      <c r="A787" s="4">
        <v>40182</v>
      </c>
      <c r="B787" s="5">
        <v>101.1134</v>
      </c>
    </row>
    <row r="788" spans="1:2" x14ac:dyDescent="0.3">
      <c r="A788" s="4">
        <v>40183</v>
      </c>
      <c r="B788" s="5">
        <v>100.9486</v>
      </c>
    </row>
    <row r="789" spans="1:2" x14ac:dyDescent="0.3">
      <c r="A789" s="4">
        <v>40184</v>
      </c>
      <c r="B789" s="5">
        <v>100.8201</v>
      </c>
    </row>
    <row r="790" spans="1:2" x14ac:dyDescent="0.3">
      <c r="A790" s="4">
        <v>40185</v>
      </c>
      <c r="B790" s="5">
        <v>101.0869</v>
      </c>
    </row>
    <row r="791" spans="1:2" x14ac:dyDescent="0.3">
      <c r="A791" s="4">
        <v>40186</v>
      </c>
      <c r="B791" s="5">
        <v>100.8664</v>
      </c>
    </row>
    <row r="792" spans="1:2" x14ac:dyDescent="0.3">
      <c r="A792" s="4">
        <v>40189</v>
      </c>
      <c r="B792" s="5">
        <v>100.3068</v>
      </c>
    </row>
    <row r="793" spans="1:2" x14ac:dyDescent="0.3">
      <c r="A793" s="4">
        <v>40190</v>
      </c>
      <c r="B793" s="5">
        <v>100.6534</v>
      </c>
    </row>
    <row r="794" spans="1:2" x14ac:dyDescent="0.3">
      <c r="A794" s="4">
        <v>40191</v>
      </c>
      <c r="B794" s="5">
        <v>100.7076</v>
      </c>
    </row>
    <row r="795" spans="1:2" x14ac:dyDescent="0.3">
      <c r="A795" s="4">
        <v>40192</v>
      </c>
      <c r="B795" s="5">
        <v>100.56270000000001</v>
      </c>
    </row>
    <row r="796" spans="1:2" x14ac:dyDescent="0.3">
      <c r="A796" s="4">
        <v>40193</v>
      </c>
      <c r="B796" s="5">
        <v>100.72539999999999</v>
      </c>
    </row>
    <row r="797" spans="1:2" x14ac:dyDescent="0.3">
      <c r="A797" s="4">
        <v>40196</v>
      </c>
      <c r="B797" s="6" t="e">
        <f>NA()</f>
        <v>#N/A</v>
      </c>
    </row>
    <row r="798" spans="1:2" x14ac:dyDescent="0.3">
      <c r="A798" s="4">
        <v>40197</v>
      </c>
      <c r="B798" s="5">
        <v>100.93219999999999</v>
      </c>
    </row>
    <row r="799" spans="1:2" x14ac:dyDescent="0.3">
      <c r="A799" s="4">
        <v>40198</v>
      </c>
      <c r="B799" s="5">
        <v>101.6336</v>
      </c>
    </row>
    <row r="800" spans="1:2" x14ac:dyDescent="0.3">
      <c r="A800" s="4">
        <v>40199</v>
      </c>
      <c r="B800" s="5">
        <v>101.6112</v>
      </c>
    </row>
    <row r="801" spans="1:2" x14ac:dyDescent="0.3">
      <c r="A801" s="4">
        <v>40200</v>
      </c>
      <c r="B801" s="5">
        <v>101.9023</v>
      </c>
    </row>
    <row r="802" spans="1:2" x14ac:dyDescent="0.3">
      <c r="A802" s="4">
        <v>40203</v>
      </c>
      <c r="B802" s="5">
        <v>101.8746</v>
      </c>
    </row>
    <row r="803" spans="1:2" x14ac:dyDescent="0.3">
      <c r="A803" s="4">
        <v>40204</v>
      </c>
      <c r="B803" s="5">
        <v>102.2921</v>
      </c>
    </row>
    <row r="804" spans="1:2" x14ac:dyDescent="0.3">
      <c r="A804" s="4">
        <v>40205</v>
      </c>
      <c r="B804" s="5">
        <v>102.25530000000001</v>
      </c>
    </row>
    <row r="805" spans="1:2" x14ac:dyDescent="0.3">
      <c r="A805" s="4">
        <v>40206</v>
      </c>
      <c r="B805" s="5">
        <v>102.2418</v>
      </c>
    </row>
    <row r="806" spans="1:2" x14ac:dyDescent="0.3">
      <c r="A806" s="4">
        <v>40207</v>
      </c>
      <c r="B806" s="5">
        <v>102.72</v>
      </c>
    </row>
    <row r="807" spans="1:2" x14ac:dyDescent="0.3">
      <c r="A807" s="4">
        <v>40210</v>
      </c>
      <c r="B807" s="5">
        <v>102.6888</v>
      </c>
    </row>
    <row r="808" spans="1:2" x14ac:dyDescent="0.3">
      <c r="A808" s="4">
        <v>40211</v>
      </c>
      <c r="B808" s="5">
        <v>102.36620000000001</v>
      </c>
    </row>
    <row r="809" spans="1:2" x14ac:dyDescent="0.3">
      <c r="A809" s="4">
        <v>40212</v>
      </c>
      <c r="B809" s="5">
        <v>102.5692</v>
      </c>
    </row>
    <row r="810" spans="1:2" x14ac:dyDescent="0.3">
      <c r="A810" s="4">
        <v>40213</v>
      </c>
      <c r="B810" s="5">
        <v>103.0471</v>
      </c>
    </row>
    <row r="811" spans="1:2" x14ac:dyDescent="0.3">
      <c r="A811" s="4">
        <v>40214</v>
      </c>
      <c r="B811" s="5">
        <v>103.5338</v>
      </c>
    </row>
    <row r="812" spans="1:2" x14ac:dyDescent="0.3">
      <c r="A812" s="4">
        <v>40217</v>
      </c>
      <c r="B812" s="6" t="e">
        <f>NA()</f>
        <v>#N/A</v>
      </c>
    </row>
    <row r="813" spans="1:2" x14ac:dyDescent="0.3">
      <c r="A813" s="4">
        <v>40218</v>
      </c>
      <c r="B813" s="6" t="e">
        <f>NA()</f>
        <v>#N/A</v>
      </c>
    </row>
    <row r="814" spans="1:2" x14ac:dyDescent="0.3">
      <c r="A814" s="4">
        <v>40219</v>
      </c>
      <c r="B814" s="6" t="e">
        <f>NA()</f>
        <v>#N/A</v>
      </c>
    </row>
    <row r="815" spans="1:2" x14ac:dyDescent="0.3">
      <c r="A815" s="4">
        <v>40220</v>
      </c>
      <c r="B815" s="6" t="e">
        <f>NA()</f>
        <v>#N/A</v>
      </c>
    </row>
    <row r="816" spans="1:2" x14ac:dyDescent="0.3">
      <c r="A816" s="4">
        <v>40221</v>
      </c>
      <c r="B816" s="5">
        <v>102.9029</v>
      </c>
    </row>
    <row r="817" spans="1:2" x14ac:dyDescent="0.3">
      <c r="A817" s="4">
        <v>40224</v>
      </c>
      <c r="B817" s="6" t="e">
        <f>NA()</f>
        <v>#N/A</v>
      </c>
    </row>
    <row r="818" spans="1:2" x14ac:dyDescent="0.3">
      <c r="A818" s="4">
        <v>40225</v>
      </c>
      <c r="B818" s="5">
        <v>102.40949999999999</v>
      </c>
    </row>
    <row r="819" spans="1:2" x14ac:dyDescent="0.3">
      <c r="A819" s="4">
        <v>40226</v>
      </c>
      <c r="B819" s="5">
        <v>102.6253</v>
      </c>
    </row>
    <row r="820" spans="1:2" x14ac:dyDescent="0.3">
      <c r="A820" s="4">
        <v>40227</v>
      </c>
      <c r="B820" s="5">
        <v>102.77800000000001</v>
      </c>
    </row>
    <row r="821" spans="1:2" x14ac:dyDescent="0.3">
      <c r="A821" s="4">
        <v>40228</v>
      </c>
      <c r="B821" s="5">
        <v>102.85980000000001</v>
      </c>
    </row>
    <row r="822" spans="1:2" x14ac:dyDescent="0.3">
      <c r="A822" s="4">
        <v>40231</v>
      </c>
      <c r="B822" s="5">
        <v>102.6277</v>
      </c>
    </row>
    <row r="823" spans="1:2" x14ac:dyDescent="0.3">
      <c r="A823" s="4">
        <v>40232</v>
      </c>
      <c r="B823" s="5">
        <v>102.84439999999999</v>
      </c>
    </row>
    <row r="824" spans="1:2" x14ac:dyDescent="0.3">
      <c r="A824" s="4">
        <v>40233</v>
      </c>
      <c r="B824" s="5">
        <v>102.834</v>
      </c>
    </row>
    <row r="825" spans="1:2" x14ac:dyDescent="0.3">
      <c r="A825" s="4">
        <v>40234</v>
      </c>
      <c r="B825" s="5">
        <v>103.1905</v>
      </c>
    </row>
    <row r="826" spans="1:2" x14ac:dyDescent="0.3">
      <c r="A826" s="4">
        <v>40235</v>
      </c>
      <c r="B826" s="5">
        <v>102.4911</v>
      </c>
    </row>
    <row r="827" spans="1:2" x14ac:dyDescent="0.3">
      <c r="A827" s="4">
        <v>40238</v>
      </c>
      <c r="B827" s="5">
        <v>102.5998</v>
      </c>
    </row>
    <row r="828" spans="1:2" x14ac:dyDescent="0.3">
      <c r="A828" s="4">
        <v>40239</v>
      </c>
      <c r="B828" s="5">
        <v>102.29049999999999</v>
      </c>
    </row>
    <row r="829" spans="1:2" x14ac:dyDescent="0.3">
      <c r="A829" s="4">
        <v>40240</v>
      </c>
      <c r="B829" s="5">
        <v>101.80670000000001</v>
      </c>
    </row>
    <row r="830" spans="1:2" x14ac:dyDescent="0.3">
      <c r="A830" s="4">
        <v>40241</v>
      </c>
      <c r="B830" s="5">
        <v>102.21550000000001</v>
      </c>
    </row>
    <row r="831" spans="1:2" x14ac:dyDescent="0.3">
      <c r="A831" s="4">
        <v>40242</v>
      </c>
      <c r="B831" s="5">
        <v>102.0805</v>
      </c>
    </row>
    <row r="832" spans="1:2" x14ac:dyDescent="0.3">
      <c r="A832" s="4">
        <v>40245</v>
      </c>
      <c r="B832" s="5">
        <v>102.0441</v>
      </c>
    </row>
    <row r="833" spans="1:2" x14ac:dyDescent="0.3">
      <c r="A833" s="4">
        <v>40246</v>
      </c>
      <c r="B833" s="5">
        <v>101.996</v>
      </c>
    </row>
    <row r="834" spans="1:2" x14ac:dyDescent="0.3">
      <c r="A834" s="4">
        <v>40247</v>
      </c>
      <c r="B834" s="5">
        <v>101.8419</v>
      </c>
    </row>
    <row r="835" spans="1:2" x14ac:dyDescent="0.3">
      <c r="A835" s="4">
        <v>40248</v>
      </c>
      <c r="B835" s="5">
        <v>101.8591</v>
      </c>
    </row>
    <row r="836" spans="1:2" x14ac:dyDescent="0.3">
      <c r="A836" s="4">
        <v>40249</v>
      </c>
      <c r="B836" s="5">
        <v>101.4776</v>
      </c>
    </row>
    <row r="837" spans="1:2" x14ac:dyDescent="0.3">
      <c r="A837" s="4">
        <v>40252</v>
      </c>
      <c r="B837" s="5">
        <v>101.7719</v>
      </c>
    </row>
    <row r="838" spans="1:2" x14ac:dyDescent="0.3">
      <c r="A838" s="4">
        <v>40253</v>
      </c>
      <c r="B838" s="5">
        <v>101.4288</v>
      </c>
    </row>
    <row r="839" spans="1:2" x14ac:dyDescent="0.3">
      <c r="A839" s="4">
        <v>40254</v>
      </c>
      <c r="B839" s="5">
        <v>101.2792</v>
      </c>
    </row>
    <row r="840" spans="1:2" x14ac:dyDescent="0.3">
      <c r="A840" s="4">
        <v>40255</v>
      </c>
      <c r="B840" s="5">
        <v>101.5719</v>
      </c>
    </row>
    <row r="841" spans="1:2" x14ac:dyDescent="0.3">
      <c r="A841" s="4">
        <v>40256</v>
      </c>
      <c r="B841" s="5">
        <v>101.8489</v>
      </c>
    </row>
    <row r="842" spans="1:2" x14ac:dyDescent="0.3">
      <c r="A842" s="4">
        <v>40259</v>
      </c>
      <c r="B842" s="5">
        <v>101.952</v>
      </c>
    </row>
    <row r="843" spans="1:2" x14ac:dyDescent="0.3">
      <c r="A843" s="4">
        <v>40260</v>
      </c>
      <c r="B843" s="5">
        <v>101.82470000000001</v>
      </c>
    </row>
    <row r="844" spans="1:2" x14ac:dyDescent="0.3">
      <c r="A844" s="4">
        <v>40261</v>
      </c>
      <c r="B844" s="5">
        <v>102.4465</v>
      </c>
    </row>
    <row r="845" spans="1:2" x14ac:dyDescent="0.3">
      <c r="A845" s="4">
        <v>40262</v>
      </c>
      <c r="B845" s="5">
        <v>102.4051</v>
      </c>
    </row>
    <row r="846" spans="1:2" x14ac:dyDescent="0.3">
      <c r="A846" s="4">
        <v>40263</v>
      </c>
      <c r="B846" s="5">
        <v>102.4931</v>
      </c>
    </row>
    <row r="847" spans="1:2" x14ac:dyDescent="0.3">
      <c r="A847" s="4">
        <v>40266</v>
      </c>
      <c r="B847" s="5">
        <v>102.10850000000001</v>
      </c>
    </row>
    <row r="848" spans="1:2" x14ac:dyDescent="0.3">
      <c r="A848" s="4">
        <v>40267</v>
      </c>
      <c r="B848" s="5">
        <v>102.07859999999999</v>
      </c>
    </row>
    <row r="849" spans="1:2" x14ac:dyDescent="0.3">
      <c r="A849" s="4">
        <v>40268</v>
      </c>
      <c r="B849" s="5">
        <v>101.7355</v>
      </c>
    </row>
    <row r="850" spans="1:2" x14ac:dyDescent="0.3">
      <c r="A850" s="4">
        <v>40269</v>
      </c>
      <c r="B850" s="5">
        <v>101.51990000000001</v>
      </c>
    </row>
    <row r="851" spans="1:2" x14ac:dyDescent="0.3">
      <c r="A851" s="4">
        <v>40270</v>
      </c>
      <c r="B851" s="5">
        <v>101.7432</v>
      </c>
    </row>
    <row r="852" spans="1:2" x14ac:dyDescent="0.3">
      <c r="A852" s="4">
        <v>40273</v>
      </c>
      <c r="B852" s="5">
        <v>101.5116</v>
      </c>
    </row>
    <row r="853" spans="1:2" x14ac:dyDescent="0.3">
      <c r="A853" s="4">
        <v>40274</v>
      </c>
      <c r="B853" s="5">
        <v>101.57210000000001</v>
      </c>
    </row>
    <row r="854" spans="1:2" x14ac:dyDescent="0.3">
      <c r="A854" s="4">
        <v>40275</v>
      </c>
      <c r="B854" s="5">
        <v>101.5688</v>
      </c>
    </row>
    <row r="855" spans="1:2" x14ac:dyDescent="0.3">
      <c r="A855" s="4">
        <v>40276</v>
      </c>
      <c r="B855" s="5">
        <v>101.54519999999999</v>
      </c>
    </row>
    <row r="856" spans="1:2" x14ac:dyDescent="0.3">
      <c r="A856" s="4">
        <v>40277</v>
      </c>
      <c r="B856" s="5">
        <v>101.2927</v>
      </c>
    </row>
    <row r="857" spans="1:2" x14ac:dyDescent="0.3">
      <c r="A857" s="4">
        <v>40280</v>
      </c>
      <c r="B857" s="5">
        <v>101.0731</v>
      </c>
    </row>
    <row r="858" spans="1:2" x14ac:dyDescent="0.3">
      <c r="A858" s="4">
        <v>40281</v>
      </c>
      <c r="B858" s="5">
        <v>101.1103</v>
      </c>
    </row>
    <row r="859" spans="1:2" x14ac:dyDescent="0.3">
      <c r="A859" s="4">
        <v>40282</v>
      </c>
      <c r="B859" s="5">
        <v>100.7701</v>
      </c>
    </row>
    <row r="860" spans="1:2" x14ac:dyDescent="0.3">
      <c r="A860" s="4">
        <v>40283</v>
      </c>
      <c r="B860" s="5">
        <v>101.0256</v>
      </c>
    </row>
    <row r="861" spans="1:2" x14ac:dyDescent="0.3">
      <c r="A861" s="4">
        <v>40284</v>
      </c>
      <c r="B861" s="5">
        <v>101.3164</v>
      </c>
    </row>
    <row r="862" spans="1:2" x14ac:dyDescent="0.3">
      <c r="A862" s="4">
        <v>40287</v>
      </c>
      <c r="B862" s="5">
        <v>101.64490000000001</v>
      </c>
    </row>
    <row r="863" spans="1:2" x14ac:dyDescent="0.3">
      <c r="A863" s="4">
        <v>40288</v>
      </c>
      <c r="B863" s="5">
        <v>101.26179999999999</v>
      </c>
    </row>
    <row r="864" spans="1:2" x14ac:dyDescent="0.3">
      <c r="A864" s="4">
        <v>40289</v>
      </c>
      <c r="B864" s="5">
        <v>101.26479999999999</v>
      </c>
    </row>
    <row r="865" spans="1:2" x14ac:dyDescent="0.3">
      <c r="A865" s="4">
        <v>40290</v>
      </c>
      <c r="B865" s="5">
        <v>101.5351</v>
      </c>
    </row>
    <row r="866" spans="1:2" x14ac:dyDescent="0.3">
      <c r="A866" s="4">
        <v>40291</v>
      </c>
      <c r="B866" s="5">
        <v>101.4731</v>
      </c>
    </row>
    <row r="867" spans="1:2" x14ac:dyDescent="0.3">
      <c r="A867" s="4">
        <v>40294</v>
      </c>
      <c r="B867" s="5">
        <v>101.3292</v>
      </c>
    </row>
    <row r="868" spans="1:2" x14ac:dyDescent="0.3">
      <c r="A868" s="4">
        <v>40295</v>
      </c>
      <c r="B868" s="5">
        <v>101.86750000000001</v>
      </c>
    </row>
    <row r="869" spans="1:2" x14ac:dyDescent="0.3">
      <c r="A869" s="4">
        <v>40296</v>
      </c>
      <c r="B869" s="5">
        <v>102.2788</v>
      </c>
    </row>
    <row r="870" spans="1:2" x14ac:dyDescent="0.3">
      <c r="A870" s="4">
        <v>40297</v>
      </c>
      <c r="B870" s="5">
        <v>101.7004</v>
      </c>
    </row>
    <row r="871" spans="1:2" x14ac:dyDescent="0.3">
      <c r="A871" s="4">
        <v>40298</v>
      </c>
      <c r="B871" s="5">
        <v>101.63379999999999</v>
      </c>
    </row>
    <row r="872" spans="1:2" x14ac:dyDescent="0.3">
      <c r="A872" s="4">
        <v>40301</v>
      </c>
      <c r="B872" s="5">
        <v>102.029</v>
      </c>
    </row>
    <row r="873" spans="1:2" x14ac:dyDescent="0.3">
      <c r="A873" s="4">
        <v>40302</v>
      </c>
      <c r="B873" s="5">
        <v>102.5887</v>
      </c>
    </row>
    <row r="874" spans="1:2" x14ac:dyDescent="0.3">
      <c r="A874" s="4">
        <v>40303</v>
      </c>
      <c r="B874" s="5">
        <v>103.1811</v>
      </c>
    </row>
    <row r="875" spans="1:2" x14ac:dyDescent="0.3">
      <c r="A875" s="4">
        <v>40304</v>
      </c>
      <c r="B875" s="5">
        <v>104.0625</v>
      </c>
    </row>
    <row r="876" spans="1:2" x14ac:dyDescent="0.3">
      <c r="A876" s="4">
        <v>40305</v>
      </c>
      <c r="B876" s="5">
        <v>104.0501</v>
      </c>
    </row>
    <row r="877" spans="1:2" x14ac:dyDescent="0.3">
      <c r="A877" s="4">
        <v>40308</v>
      </c>
      <c r="B877" s="5">
        <v>103.0735</v>
      </c>
    </row>
    <row r="878" spans="1:2" x14ac:dyDescent="0.3">
      <c r="A878" s="4">
        <v>40309</v>
      </c>
      <c r="B878" s="5">
        <v>103.19880000000001</v>
      </c>
    </row>
    <row r="879" spans="1:2" x14ac:dyDescent="0.3">
      <c r="A879" s="4">
        <v>40310</v>
      </c>
      <c r="B879" s="5">
        <v>103.3032</v>
      </c>
    </row>
    <row r="880" spans="1:2" x14ac:dyDescent="0.3">
      <c r="A880" s="4">
        <v>40311</v>
      </c>
      <c r="B880" s="5">
        <v>103.22799999999999</v>
      </c>
    </row>
    <row r="881" spans="1:2" x14ac:dyDescent="0.3">
      <c r="A881" s="4">
        <v>40312</v>
      </c>
      <c r="B881" s="5">
        <v>104.0558</v>
      </c>
    </row>
    <row r="882" spans="1:2" x14ac:dyDescent="0.3">
      <c r="A882" s="4">
        <v>40315</v>
      </c>
      <c r="B882" s="5">
        <v>104.6653</v>
      </c>
    </row>
    <row r="883" spans="1:2" x14ac:dyDescent="0.3">
      <c r="A883" s="4">
        <v>40316</v>
      </c>
      <c r="B883" s="5">
        <v>104.3129</v>
      </c>
    </row>
    <row r="884" spans="1:2" x14ac:dyDescent="0.3">
      <c r="A884" s="4">
        <v>40317</v>
      </c>
      <c r="B884" s="5">
        <v>105.1828</v>
      </c>
    </row>
    <row r="885" spans="1:2" x14ac:dyDescent="0.3">
      <c r="A885" s="4">
        <v>40318</v>
      </c>
      <c r="B885" s="5">
        <v>105.6442</v>
      </c>
    </row>
    <row r="886" spans="1:2" x14ac:dyDescent="0.3">
      <c r="A886" s="4">
        <v>40319</v>
      </c>
      <c r="B886" s="5">
        <v>105.01600000000001</v>
      </c>
    </row>
    <row r="887" spans="1:2" x14ac:dyDescent="0.3">
      <c r="A887" s="4">
        <v>40322</v>
      </c>
      <c r="B887" s="5">
        <v>105.3642</v>
      </c>
    </row>
    <row r="888" spans="1:2" x14ac:dyDescent="0.3">
      <c r="A888" s="4">
        <v>40323</v>
      </c>
      <c r="B888" s="5">
        <v>106.2871</v>
      </c>
    </row>
    <row r="889" spans="1:2" x14ac:dyDescent="0.3">
      <c r="A889" s="4">
        <v>40324</v>
      </c>
      <c r="B889" s="5">
        <v>105.9229</v>
      </c>
    </row>
    <row r="890" spans="1:2" x14ac:dyDescent="0.3">
      <c r="A890" s="4">
        <v>40325</v>
      </c>
      <c r="B890" s="5">
        <v>105.1062</v>
      </c>
    </row>
    <row r="891" spans="1:2" x14ac:dyDescent="0.3">
      <c r="A891" s="4">
        <v>40326</v>
      </c>
      <c r="B891" s="5">
        <v>105.0241</v>
      </c>
    </row>
    <row r="892" spans="1:2" x14ac:dyDescent="0.3">
      <c r="A892" s="4">
        <v>40329</v>
      </c>
      <c r="B892" s="6" t="e">
        <f>NA()</f>
        <v>#N/A</v>
      </c>
    </row>
    <row r="893" spans="1:2" x14ac:dyDescent="0.3">
      <c r="A893" s="4">
        <v>40330</v>
      </c>
      <c r="B893" s="5">
        <v>105.37860000000001</v>
      </c>
    </row>
    <row r="894" spans="1:2" x14ac:dyDescent="0.3">
      <c r="A894" s="4">
        <v>40331</v>
      </c>
      <c r="B894" s="5">
        <v>105.3927</v>
      </c>
    </row>
    <row r="895" spans="1:2" x14ac:dyDescent="0.3">
      <c r="A895" s="4">
        <v>40332</v>
      </c>
      <c r="B895" s="5">
        <v>105.2127</v>
      </c>
    </row>
    <row r="896" spans="1:2" x14ac:dyDescent="0.3">
      <c r="A896" s="4">
        <v>40333</v>
      </c>
      <c r="B896" s="5">
        <v>105.896</v>
      </c>
    </row>
    <row r="897" spans="1:2" x14ac:dyDescent="0.3">
      <c r="A897" s="4">
        <v>40336</v>
      </c>
      <c r="B897" s="5">
        <v>106.2803</v>
      </c>
    </row>
    <row r="898" spans="1:2" x14ac:dyDescent="0.3">
      <c r="A898" s="4">
        <v>40337</v>
      </c>
      <c r="B898" s="5">
        <v>106.1118</v>
      </c>
    </row>
    <row r="899" spans="1:2" x14ac:dyDescent="0.3">
      <c r="A899" s="4">
        <v>40338</v>
      </c>
      <c r="B899" s="5">
        <v>105.6987</v>
      </c>
    </row>
    <row r="900" spans="1:2" x14ac:dyDescent="0.3">
      <c r="A900" s="4">
        <v>40339</v>
      </c>
      <c r="B900" s="5">
        <v>105.304</v>
      </c>
    </row>
    <row r="901" spans="1:2" x14ac:dyDescent="0.3">
      <c r="A901" s="4">
        <v>40340</v>
      </c>
      <c r="B901" s="5">
        <v>105.3612</v>
      </c>
    </row>
    <row r="902" spans="1:2" x14ac:dyDescent="0.3">
      <c r="A902" s="4">
        <v>40343</v>
      </c>
      <c r="B902" s="5">
        <v>104.6276</v>
      </c>
    </row>
    <row r="903" spans="1:2" x14ac:dyDescent="0.3">
      <c r="A903" s="4">
        <v>40344</v>
      </c>
      <c r="B903" s="5">
        <v>104.5253</v>
      </c>
    </row>
    <row r="904" spans="1:2" x14ac:dyDescent="0.3">
      <c r="A904" s="4">
        <v>40345</v>
      </c>
      <c r="B904" s="5">
        <v>104.38209999999999</v>
      </c>
    </row>
    <row r="905" spans="1:2" x14ac:dyDescent="0.3">
      <c r="A905" s="4">
        <v>40346</v>
      </c>
      <c r="B905" s="5">
        <v>104.3002</v>
      </c>
    </row>
    <row r="906" spans="1:2" x14ac:dyDescent="0.3">
      <c r="A906" s="4">
        <v>40347</v>
      </c>
      <c r="B906" s="5">
        <v>104.0878</v>
      </c>
    </row>
    <row r="907" spans="1:2" x14ac:dyDescent="0.3">
      <c r="A907" s="4">
        <v>40350</v>
      </c>
      <c r="B907" s="5">
        <v>103.5724</v>
      </c>
    </row>
    <row r="908" spans="1:2" x14ac:dyDescent="0.3">
      <c r="A908" s="4">
        <v>40351</v>
      </c>
      <c r="B908" s="5">
        <v>103.8728</v>
      </c>
    </row>
    <row r="909" spans="1:2" x14ac:dyDescent="0.3">
      <c r="A909" s="4">
        <v>40352</v>
      </c>
      <c r="B909" s="5">
        <v>104.23309999999999</v>
      </c>
    </row>
    <row r="910" spans="1:2" x14ac:dyDescent="0.3">
      <c r="A910" s="4">
        <v>40353</v>
      </c>
      <c r="B910" s="5">
        <v>104.3518</v>
      </c>
    </row>
    <row r="911" spans="1:2" x14ac:dyDescent="0.3">
      <c r="A911" s="4">
        <v>40354</v>
      </c>
      <c r="B911" s="5">
        <v>104.2137</v>
      </c>
    </row>
    <row r="912" spans="1:2" x14ac:dyDescent="0.3">
      <c r="A912" s="4">
        <v>40357</v>
      </c>
      <c r="B912" s="5">
        <v>104.0321</v>
      </c>
    </row>
    <row r="913" spans="1:2" x14ac:dyDescent="0.3">
      <c r="A913" s="4">
        <v>40358</v>
      </c>
      <c r="B913" s="5">
        <v>104.77460000000001</v>
      </c>
    </row>
    <row r="914" spans="1:2" x14ac:dyDescent="0.3">
      <c r="A914" s="4">
        <v>40359</v>
      </c>
      <c r="B914" s="5">
        <v>104.71120000000001</v>
      </c>
    </row>
    <row r="915" spans="1:2" x14ac:dyDescent="0.3">
      <c r="A915" s="4">
        <v>40360</v>
      </c>
      <c r="B915" s="5">
        <v>104.54300000000001</v>
      </c>
    </row>
    <row r="916" spans="1:2" x14ac:dyDescent="0.3">
      <c r="A916" s="4">
        <v>40361</v>
      </c>
      <c r="B916" s="5">
        <v>104.3698</v>
      </c>
    </row>
    <row r="917" spans="1:2" x14ac:dyDescent="0.3">
      <c r="A917" s="4">
        <v>40364</v>
      </c>
      <c r="B917" s="6" t="e">
        <f>NA()</f>
        <v>#N/A</v>
      </c>
    </row>
    <row r="918" spans="1:2" x14ac:dyDescent="0.3">
      <c r="A918" s="4">
        <v>40365</v>
      </c>
      <c r="B918" s="5">
        <v>103.8599</v>
      </c>
    </row>
    <row r="919" spans="1:2" x14ac:dyDescent="0.3">
      <c r="A919" s="4">
        <v>40366</v>
      </c>
      <c r="B919" s="5">
        <v>103.9242</v>
      </c>
    </row>
    <row r="920" spans="1:2" x14ac:dyDescent="0.3">
      <c r="A920" s="4">
        <v>40367</v>
      </c>
      <c r="B920" s="5">
        <v>103.5313</v>
      </c>
    </row>
    <row r="921" spans="1:2" x14ac:dyDescent="0.3">
      <c r="A921" s="4">
        <v>40368</v>
      </c>
      <c r="B921" s="5">
        <v>103.42400000000001</v>
      </c>
    </row>
    <row r="922" spans="1:2" x14ac:dyDescent="0.3">
      <c r="A922" s="4">
        <v>40371</v>
      </c>
      <c r="B922" s="5">
        <v>103.6878</v>
      </c>
    </row>
    <row r="923" spans="1:2" x14ac:dyDescent="0.3">
      <c r="A923" s="4">
        <v>40372</v>
      </c>
      <c r="B923" s="5">
        <v>103.14490000000001</v>
      </c>
    </row>
    <row r="924" spans="1:2" x14ac:dyDescent="0.3">
      <c r="A924" s="4">
        <v>40373</v>
      </c>
      <c r="B924" s="5">
        <v>103.0831</v>
      </c>
    </row>
    <row r="925" spans="1:2" x14ac:dyDescent="0.3">
      <c r="A925" s="4">
        <v>40374</v>
      </c>
      <c r="B925" s="5">
        <v>102.9571</v>
      </c>
    </row>
    <row r="926" spans="1:2" x14ac:dyDescent="0.3">
      <c r="A926" s="4">
        <v>40375</v>
      </c>
      <c r="B926" s="5">
        <v>103.2251</v>
      </c>
    </row>
    <row r="927" spans="1:2" x14ac:dyDescent="0.3">
      <c r="A927" s="4">
        <v>40378</v>
      </c>
      <c r="B927" s="5">
        <v>103.33280000000001</v>
      </c>
    </row>
    <row r="928" spans="1:2" x14ac:dyDescent="0.3">
      <c r="A928" s="4">
        <v>40379</v>
      </c>
      <c r="B928" s="5">
        <v>103.2736</v>
      </c>
    </row>
    <row r="929" spans="1:2" x14ac:dyDescent="0.3">
      <c r="A929" s="4">
        <v>40380</v>
      </c>
      <c r="B929" s="5">
        <v>103.1806</v>
      </c>
    </row>
    <row r="930" spans="1:2" x14ac:dyDescent="0.3">
      <c r="A930" s="4">
        <v>40381</v>
      </c>
      <c r="B930" s="5">
        <v>102.8586</v>
      </c>
    </row>
    <row r="931" spans="1:2" x14ac:dyDescent="0.3">
      <c r="A931" s="4">
        <v>40382</v>
      </c>
      <c r="B931" s="5">
        <v>102.8952</v>
      </c>
    </row>
    <row r="932" spans="1:2" x14ac:dyDescent="0.3">
      <c r="A932" s="4">
        <v>40385</v>
      </c>
      <c r="B932" s="5">
        <v>102.5107</v>
      </c>
    </row>
    <row r="933" spans="1:2" x14ac:dyDescent="0.3">
      <c r="A933" s="4">
        <v>40386</v>
      </c>
      <c r="B933" s="5">
        <v>102.50279999999999</v>
      </c>
    </row>
    <row r="934" spans="1:2" x14ac:dyDescent="0.3">
      <c r="A934" s="4">
        <v>40387</v>
      </c>
      <c r="B934" s="5">
        <v>102.50830000000001</v>
      </c>
    </row>
    <row r="935" spans="1:2" x14ac:dyDescent="0.3">
      <c r="A935" s="4">
        <v>40388</v>
      </c>
      <c r="B935" s="5">
        <v>102.3519</v>
      </c>
    </row>
    <row r="936" spans="1:2" x14ac:dyDescent="0.3">
      <c r="A936" s="4">
        <v>40389</v>
      </c>
      <c r="B936" s="5">
        <v>102.0402</v>
      </c>
    </row>
    <row r="937" spans="1:2" x14ac:dyDescent="0.3">
      <c r="A937" s="4">
        <v>40392</v>
      </c>
      <c r="B937" s="5">
        <v>101.556</v>
      </c>
    </row>
    <row r="938" spans="1:2" x14ac:dyDescent="0.3">
      <c r="A938" s="4">
        <v>40393</v>
      </c>
      <c r="B938" s="5">
        <v>101.3815</v>
      </c>
    </row>
    <row r="939" spans="1:2" x14ac:dyDescent="0.3">
      <c r="A939" s="4">
        <v>40394</v>
      </c>
      <c r="B939" s="5">
        <v>101.4851</v>
      </c>
    </row>
    <row r="940" spans="1:2" x14ac:dyDescent="0.3">
      <c r="A940" s="4">
        <v>40395</v>
      </c>
      <c r="B940" s="5">
        <v>101.389</v>
      </c>
    </row>
    <row r="941" spans="1:2" x14ac:dyDescent="0.3">
      <c r="A941" s="4">
        <v>40396</v>
      </c>
      <c r="B941" s="5">
        <v>101.3278</v>
      </c>
    </row>
    <row r="942" spans="1:2" x14ac:dyDescent="0.3">
      <c r="A942" s="4">
        <v>40399</v>
      </c>
      <c r="B942" s="5">
        <v>101.40260000000001</v>
      </c>
    </row>
    <row r="943" spans="1:2" x14ac:dyDescent="0.3">
      <c r="A943" s="4">
        <v>40400</v>
      </c>
      <c r="B943" s="5">
        <v>101.9366</v>
      </c>
    </row>
    <row r="944" spans="1:2" x14ac:dyDescent="0.3">
      <c r="A944" s="4">
        <v>40401</v>
      </c>
      <c r="B944" s="5">
        <v>102.48399999999999</v>
      </c>
    </row>
    <row r="945" spans="1:2" x14ac:dyDescent="0.3">
      <c r="A945" s="4">
        <v>40402</v>
      </c>
      <c r="B945" s="5">
        <v>102.6134</v>
      </c>
    </row>
    <row r="946" spans="1:2" x14ac:dyDescent="0.3">
      <c r="A946" s="4">
        <v>40403</v>
      </c>
      <c r="B946" s="5">
        <v>102.7826</v>
      </c>
    </row>
    <row r="947" spans="1:2" x14ac:dyDescent="0.3">
      <c r="A947" s="4">
        <v>40406</v>
      </c>
      <c r="B947" s="5">
        <v>102.5368</v>
      </c>
    </row>
    <row r="948" spans="1:2" x14ac:dyDescent="0.3">
      <c r="A948" s="4">
        <v>40407</v>
      </c>
      <c r="B948" s="5">
        <v>102.14579999999999</v>
      </c>
    </row>
    <row r="949" spans="1:2" x14ac:dyDescent="0.3">
      <c r="A949" s="4">
        <v>40408</v>
      </c>
      <c r="B949" s="5">
        <v>102.08710000000001</v>
      </c>
    </row>
    <row r="950" spans="1:2" x14ac:dyDescent="0.3">
      <c r="A950" s="4">
        <v>40409</v>
      </c>
      <c r="B950" s="5">
        <v>102.4156</v>
      </c>
    </row>
    <row r="951" spans="1:2" x14ac:dyDescent="0.3">
      <c r="A951" s="4">
        <v>40410</v>
      </c>
      <c r="B951" s="5">
        <v>102.8993</v>
      </c>
    </row>
    <row r="952" spans="1:2" x14ac:dyDescent="0.3">
      <c r="A952" s="4">
        <v>40413</v>
      </c>
      <c r="B952" s="5">
        <v>103.017</v>
      </c>
    </row>
    <row r="953" spans="1:2" x14ac:dyDescent="0.3">
      <c r="A953" s="4">
        <v>40414</v>
      </c>
      <c r="B953" s="5">
        <v>103.1189</v>
      </c>
    </row>
    <row r="954" spans="1:2" x14ac:dyDescent="0.3">
      <c r="A954" s="4">
        <v>40415</v>
      </c>
      <c r="B954" s="5">
        <v>103.42359999999999</v>
      </c>
    </row>
    <row r="955" spans="1:2" x14ac:dyDescent="0.3">
      <c r="A955" s="4">
        <v>40416</v>
      </c>
      <c r="B955" s="5">
        <v>103.053</v>
      </c>
    </row>
    <row r="956" spans="1:2" x14ac:dyDescent="0.3">
      <c r="A956" s="4">
        <v>40417</v>
      </c>
      <c r="B956" s="5">
        <v>103.0454</v>
      </c>
    </row>
    <row r="957" spans="1:2" x14ac:dyDescent="0.3">
      <c r="A957" s="4">
        <v>40420</v>
      </c>
      <c r="B957" s="5">
        <v>103.2872</v>
      </c>
    </row>
    <row r="958" spans="1:2" x14ac:dyDescent="0.3">
      <c r="A958" s="4">
        <v>40421</v>
      </c>
      <c r="B958" s="5">
        <v>103.40730000000001</v>
      </c>
    </row>
    <row r="959" spans="1:2" x14ac:dyDescent="0.3">
      <c r="A959" s="4">
        <v>40422</v>
      </c>
      <c r="B959" s="5">
        <v>102.82080000000001</v>
      </c>
    </row>
    <row r="960" spans="1:2" x14ac:dyDescent="0.3">
      <c r="A960" s="4">
        <v>40423</v>
      </c>
      <c r="B960" s="5">
        <v>102.7684</v>
      </c>
    </row>
    <row r="961" spans="1:2" x14ac:dyDescent="0.3">
      <c r="A961" s="4">
        <v>40424</v>
      </c>
      <c r="B961" s="5">
        <v>102.3841</v>
      </c>
    </row>
    <row r="962" spans="1:2" x14ac:dyDescent="0.3">
      <c r="A962" s="4">
        <v>40427</v>
      </c>
      <c r="B962" s="6" t="e">
        <f>NA()</f>
        <v>#N/A</v>
      </c>
    </row>
    <row r="963" spans="1:2" x14ac:dyDescent="0.3">
      <c r="A963" s="4">
        <v>40428</v>
      </c>
      <c r="B963" s="5">
        <v>102.7118</v>
      </c>
    </row>
    <row r="964" spans="1:2" x14ac:dyDescent="0.3">
      <c r="A964" s="4">
        <v>40429</v>
      </c>
      <c r="B964" s="5">
        <v>102.46810000000001</v>
      </c>
    </row>
    <row r="965" spans="1:2" x14ac:dyDescent="0.3">
      <c r="A965" s="4">
        <v>40430</v>
      </c>
      <c r="B965" s="5">
        <v>102.3673</v>
      </c>
    </row>
    <row r="966" spans="1:2" x14ac:dyDescent="0.3">
      <c r="A966" s="4">
        <v>40431</v>
      </c>
      <c r="B966" s="5">
        <v>102.3128</v>
      </c>
    </row>
    <row r="967" spans="1:2" x14ac:dyDescent="0.3">
      <c r="A967" s="4">
        <v>40434</v>
      </c>
      <c r="B967" s="5">
        <v>101.70869999999999</v>
      </c>
    </row>
    <row r="968" spans="1:2" x14ac:dyDescent="0.3">
      <c r="A968" s="4">
        <v>40435</v>
      </c>
      <c r="B968" s="5">
        <v>101.2559</v>
      </c>
    </row>
    <row r="969" spans="1:2" x14ac:dyDescent="0.3">
      <c r="A969" s="4">
        <v>40436</v>
      </c>
      <c r="B969" s="5">
        <v>101.5947</v>
      </c>
    </row>
    <row r="970" spans="1:2" x14ac:dyDescent="0.3">
      <c r="A970" s="4">
        <v>40437</v>
      </c>
      <c r="B970" s="5">
        <v>101.5628</v>
      </c>
    </row>
    <row r="971" spans="1:2" x14ac:dyDescent="0.3">
      <c r="A971" s="4">
        <v>40438</v>
      </c>
      <c r="B971" s="5">
        <v>101.5802</v>
      </c>
    </row>
    <row r="972" spans="1:2" x14ac:dyDescent="0.3">
      <c r="A972" s="4">
        <v>40441</v>
      </c>
      <c r="B972" s="5">
        <v>101.3785</v>
      </c>
    </row>
    <row r="973" spans="1:2" x14ac:dyDescent="0.3">
      <c r="A973" s="4">
        <v>40442</v>
      </c>
      <c r="B973" s="5">
        <v>101.28230000000001</v>
      </c>
    </row>
    <row r="974" spans="1:2" x14ac:dyDescent="0.3">
      <c r="A974" s="4">
        <v>40443</v>
      </c>
      <c r="B974" s="5">
        <v>100.6712</v>
      </c>
    </row>
    <row r="975" spans="1:2" x14ac:dyDescent="0.3">
      <c r="A975" s="4">
        <v>40444</v>
      </c>
      <c r="B975" s="5">
        <v>100.6384</v>
      </c>
    </row>
    <row r="976" spans="1:2" x14ac:dyDescent="0.3">
      <c r="A976" s="4">
        <v>40445</v>
      </c>
      <c r="B976" s="5">
        <v>100.22190000000001</v>
      </c>
    </row>
    <row r="977" spans="1:2" x14ac:dyDescent="0.3">
      <c r="A977" s="4">
        <v>40448</v>
      </c>
      <c r="B977" s="5">
        <v>100.07940000000001</v>
      </c>
    </row>
    <row r="978" spans="1:2" x14ac:dyDescent="0.3">
      <c r="A978" s="4">
        <v>40449</v>
      </c>
      <c r="B978" s="5">
        <v>99.935900000000004</v>
      </c>
    </row>
    <row r="979" spans="1:2" x14ac:dyDescent="0.3">
      <c r="A979" s="4">
        <v>40450</v>
      </c>
      <c r="B979" s="5">
        <v>99.735399999999998</v>
      </c>
    </row>
    <row r="980" spans="1:2" x14ac:dyDescent="0.3">
      <c r="A980" s="4">
        <v>40451</v>
      </c>
      <c r="B980" s="5">
        <v>99.912499999999994</v>
      </c>
    </row>
    <row r="981" spans="1:2" x14ac:dyDescent="0.3">
      <c r="A981" s="4">
        <v>40452</v>
      </c>
      <c r="B981" s="5">
        <v>99.417900000000003</v>
      </c>
    </row>
    <row r="982" spans="1:2" x14ac:dyDescent="0.3">
      <c r="A982" s="4">
        <v>40455</v>
      </c>
      <c r="B982" s="5">
        <v>99.5822</v>
      </c>
    </row>
    <row r="983" spans="1:2" x14ac:dyDescent="0.3">
      <c r="A983" s="4">
        <v>40456</v>
      </c>
      <c r="B983" s="5">
        <v>99.155000000000001</v>
      </c>
    </row>
    <row r="984" spans="1:2" x14ac:dyDescent="0.3">
      <c r="A984" s="4">
        <v>40457</v>
      </c>
      <c r="B984" s="5">
        <v>98.724800000000002</v>
      </c>
    </row>
    <row r="985" spans="1:2" x14ac:dyDescent="0.3">
      <c r="A985" s="4">
        <v>40458</v>
      </c>
      <c r="B985" s="5">
        <v>98.850800000000007</v>
      </c>
    </row>
    <row r="986" spans="1:2" x14ac:dyDescent="0.3">
      <c r="A986" s="4">
        <v>40459</v>
      </c>
      <c r="B986" s="5">
        <v>98.670100000000005</v>
      </c>
    </row>
    <row r="987" spans="1:2" x14ac:dyDescent="0.3">
      <c r="A987" s="4">
        <v>40462</v>
      </c>
      <c r="B987" s="6" t="e">
        <f>NA()</f>
        <v>#N/A</v>
      </c>
    </row>
    <row r="988" spans="1:2" x14ac:dyDescent="0.3">
      <c r="A988" s="4">
        <v>40463</v>
      </c>
      <c r="B988" s="5">
        <v>98.776799999999994</v>
      </c>
    </row>
    <row r="989" spans="1:2" x14ac:dyDescent="0.3">
      <c r="A989" s="4">
        <v>40464</v>
      </c>
      <c r="B989" s="5">
        <v>98.3249</v>
      </c>
    </row>
    <row r="990" spans="1:2" x14ac:dyDescent="0.3">
      <c r="A990" s="4">
        <v>40465</v>
      </c>
      <c r="B990" s="5">
        <v>98.058800000000005</v>
      </c>
    </row>
    <row r="991" spans="1:2" x14ac:dyDescent="0.3">
      <c r="A991" s="4">
        <v>40466</v>
      </c>
      <c r="B991" s="5">
        <v>98.1965</v>
      </c>
    </row>
    <row r="992" spans="1:2" x14ac:dyDescent="0.3">
      <c r="A992" s="4">
        <v>40469</v>
      </c>
      <c r="B992" s="5">
        <v>98.365499999999997</v>
      </c>
    </row>
    <row r="993" spans="1:2" x14ac:dyDescent="0.3">
      <c r="A993" s="4">
        <v>40470</v>
      </c>
      <c r="B993" s="5">
        <v>99.0471</v>
      </c>
    </row>
    <row r="994" spans="1:2" x14ac:dyDescent="0.3">
      <c r="A994" s="4">
        <v>40471</v>
      </c>
      <c r="B994" s="5">
        <v>98.667000000000002</v>
      </c>
    </row>
    <row r="995" spans="1:2" x14ac:dyDescent="0.3">
      <c r="A995" s="4">
        <v>40472</v>
      </c>
      <c r="B995" s="5">
        <v>98.644499999999994</v>
      </c>
    </row>
    <row r="996" spans="1:2" x14ac:dyDescent="0.3">
      <c r="A996" s="4">
        <v>40473</v>
      </c>
      <c r="B996" s="5">
        <v>98.903199999999998</v>
      </c>
    </row>
    <row r="997" spans="1:2" x14ac:dyDescent="0.3">
      <c r="A997" s="4">
        <v>40476</v>
      </c>
      <c r="B997" s="5">
        <v>98.416700000000006</v>
      </c>
    </row>
    <row r="998" spans="1:2" x14ac:dyDescent="0.3">
      <c r="A998" s="4">
        <v>40477</v>
      </c>
      <c r="B998" s="5">
        <v>98.792699999999996</v>
      </c>
    </row>
    <row r="999" spans="1:2" x14ac:dyDescent="0.3">
      <c r="A999" s="4">
        <v>40478</v>
      </c>
      <c r="B999" s="5">
        <v>99.334100000000007</v>
      </c>
    </row>
    <row r="1000" spans="1:2" x14ac:dyDescent="0.3">
      <c r="A1000" s="4">
        <v>40479</v>
      </c>
      <c r="B1000" s="5">
        <v>98.798400000000001</v>
      </c>
    </row>
    <row r="1001" spans="1:2" x14ac:dyDescent="0.3">
      <c r="A1001" s="4">
        <v>40480</v>
      </c>
      <c r="B1001" s="5">
        <v>98.631600000000006</v>
      </c>
    </row>
    <row r="1002" spans="1:2" x14ac:dyDescent="0.3">
      <c r="A1002" s="4">
        <v>40483</v>
      </c>
      <c r="B1002" s="5">
        <v>98.584699999999998</v>
      </c>
    </row>
    <row r="1003" spans="1:2" x14ac:dyDescent="0.3">
      <c r="A1003" s="4">
        <v>40484</v>
      </c>
      <c r="B1003" s="5">
        <v>98.233099999999993</v>
      </c>
    </row>
    <row r="1004" spans="1:2" x14ac:dyDescent="0.3">
      <c r="A1004" s="4">
        <v>40485</v>
      </c>
      <c r="B1004" s="5">
        <v>98.264300000000006</v>
      </c>
    </row>
    <row r="1005" spans="1:2" x14ac:dyDescent="0.3">
      <c r="A1005" s="4">
        <v>40486</v>
      </c>
      <c r="B1005" s="5">
        <v>97.536299999999997</v>
      </c>
    </row>
    <row r="1006" spans="1:2" x14ac:dyDescent="0.3">
      <c r="A1006" s="4">
        <v>40487</v>
      </c>
      <c r="B1006" s="5">
        <v>97.794300000000007</v>
      </c>
    </row>
    <row r="1007" spans="1:2" x14ac:dyDescent="0.3">
      <c r="A1007" s="4">
        <v>40490</v>
      </c>
      <c r="B1007" s="5">
        <v>98.142300000000006</v>
      </c>
    </row>
    <row r="1008" spans="1:2" x14ac:dyDescent="0.3">
      <c r="A1008" s="4">
        <v>40491</v>
      </c>
      <c r="B1008" s="5">
        <v>98.073400000000007</v>
      </c>
    </row>
    <row r="1009" spans="1:2" x14ac:dyDescent="0.3">
      <c r="A1009" s="4">
        <v>40492</v>
      </c>
      <c r="B1009" s="5">
        <v>98.419300000000007</v>
      </c>
    </row>
    <row r="1010" spans="1:2" x14ac:dyDescent="0.3">
      <c r="A1010" s="4">
        <v>40493</v>
      </c>
      <c r="B1010" s="6" t="e">
        <f>NA()</f>
        <v>#N/A</v>
      </c>
    </row>
    <row r="1011" spans="1:2" x14ac:dyDescent="0.3">
      <c r="A1011" s="4">
        <v>40494</v>
      </c>
      <c r="B1011" s="5">
        <v>98.710700000000003</v>
      </c>
    </row>
    <row r="1012" spans="1:2" x14ac:dyDescent="0.3">
      <c r="A1012" s="4">
        <v>40497</v>
      </c>
      <c r="B1012" s="5">
        <v>98.987799999999993</v>
      </c>
    </row>
    <row r="1013" spans="1:2" x14ac:dyDescent="0.3">
      <c r="A1013" s="4">
        <v>40498</v>
      </c>
      <c r="B1013" s="5">
        <v>99.624700000000004</v>
      </c>
    </row>
    <row r="1014" spans="1:2" x14ac:dyDescent="0.3">
      <c r="A1014" s="4">
        <v>40499</v>
      </c>
      <c r="B1014" s="5">
        <v>99.472700000000003</v>
      </c>
    </row>
    <row r="1015" spans="1:2" x14ac:dyDescent="0.3">
      <c r="A1015" s="4">
        <v>40500</v>
      </c>
      <c r="B1015" s="5">
        <v>99.168899999999994</v>
      </c>
    </row>
    <row r="1016" spans="1:2" x14ac:dyDescent="0.3">
      <c r="A1016" s="4">
        <v>40501</v>
      </c>
      <c r="B1016" s="5">
        <v>99.216200000000001</v>
      </c>
    </row>
    <row r="1017" spans="1:2" x14ac:dyDescent="0.3">
      <c r="A1017" s="4">
        <v>40504</v>
      </c>
      <c r="B1017" s="5">
        <v>99.215100000000007</v>
      </c>
    </row>
    <row r="1018" spans="1:2" x14ac:dyDescent="0.3">
      <c r="A1018" s="4">
        <v>40505</v>
      </c>
      <c r="B1018" s="5">
        <v>99.968800000000002</v>
      </c>
    </row>
    <row r="1019" spans="1:2" x14ac:dyDescent="0.3">
      <c r="A1019" s="4">
        <v>40506</v>
      </c>
      <c r="B1019" s="5">
        <v>99.764300000000006</v>
      </c>
    </row>
    <row r="1020" spans="1:2" x14ac:dyDescent="0.3">
      <c r="A1020" s="4">
        <v>40507</v>
      </c>
      <c r="B1020" s="6" t="e">
        <f>NA()</f>
        <v>#N/A</v>
      </c>
    </row>
    <row r="1021" spans="1:2" x14ac:dyDescent="0.3">
      <c r="A1021" s="4">
        <v>40508</v>
      </c>
      <c r="B1021" s="5">
        <v>100.374</v>
      </c>
    </row>
    <row r="1022" spans="1:2" x14ac:dyDescent="0.3">
      <c r="A1022" s="4">
        <v>40511</v>
      </c>
      <c r="B1022" s="5">
        <v>100.74850000000001</v>
      </c>
    </row>
    <row r="1023" spans="1:2" x14ac:dyDescent="0.3">
      <c r="A1023" s="4">
        <v>40512</v>
      </c>
      <c r="B1023" s="5">
        <v>100.6876</v>
      </c>
    </row>
    <row r="1024" spans="1:2" x14ac:dyDescent="0.3">
      <c r="A1024" s="4">
        <v>40513</v>
      </c>
      <c r="B1024" s="5">
        <v>100.2208</v>
      </c>
    </row>
    <row r="1025" spans="1:2" x14ac:dyDescent="0.3">
      <c r="A1025" s="4">
        <v>40514</v>
      </c>
      <c r="B1025" s="5">
        <v>99.818100000000001</v>
      </c>
    </row>
    <row r="1026" spans="1:2" x14ac:dyDescent="0.3">
      <c r="A1026" s="4">
        <v>40515</v>
      </c>
      <c r="B1026" s="5">
        <v>99.431899999999999</v>
      </c>
    </row>
    <row r="1027" spans="1:2" x14ac:dyDescent="0.3">
      <c r="A1027" s="4">
        <v>40518</v>
      </c>
      <c r="B1027" s="5">
        <v>99.544300000000007</v>
      </c>
    </row>
    <row r="1028" spans="1:2" x14ac:dyDescent="0.3">
      <c r="A1028" s="4">
        <v>40519</v>
      </c>
      <c r="B1028" s="5">
        <v>99.500500000000002</v>
      </c>
    </row>
    <row r="1029" spans="1:2" x14ac:dyDescent="0.3">
      <c r="A1029" s="4">
        <v>40520</v>
      </c>
      <c r="B1029" s="5">
        <v>99.902100000000004</v>
      </c>
    </row>
    <row r="1030" spans="1:2" x14ac:dyDescent="0.3">
      <c r="A1030" s="4">
        <v>40521</v>
      </c>
      <c r="B1030" s="5">
        <v>99.934899999999999</v>
      </c>
    </row>
    <row r="1031" spans="1:2" x14ac:dyDescent="0.3">
      <c r="A1031" s="4">
        <v>40522</v>
      </c>
      <c r="B1031" s="5">
        <v>99.8369</v>
      </c>
    </row>
    <row r="1032" spans="1:2" x14ac:dyDescent="0.3">
      <c r="A1032" s="4">
        <v>40525</v>
      </c>
      <c r="B1032" s="5">
        <v>99.461799999999997</v>
      </c>
    </row>
    <row r="1033" spans="1:2" x14ac:dyDescent="0.3">
      <c r="A1033" s="4">
        <v>40526</v>
      </c>
      <c r="B1033" s="5">
        <v>99.316400000000002</v>
      </c>
    </row>
    <row r="1034" spans="1:2" x14ac:dyDescent="0.3">
      <c r="A1034" s="4">
        <v>40527</v>
      </c>
      <c r="B1034" s="5">
        <v>99.647599999999997</v>
      </c>
    </row>
    <row r="1035" spans="1:2" x14ac:dyDescent="0.3">
      <c r="A1035" s="4">
        <v>40528</v>
      </c>
      <c r="B1035" s="5">
        <v>99.937899999999999</v>
      </c>
    </row>
    <row r="1036" spans="1:2" x14ac:dyDescent="0.3">
      <c r="A1036" s="4">
        <v>40529</v>
      </c>
      <c r="B1036" s="5">
        <v>100.08029999999999</v>
      </c>
    </row>
    <row r="1037" spans="1:2" x14ac:dyDescent="0.3">
      <c r="A1037" s="4">
        <v>40532</v>
      </c>
      <c r="B1037" s="5">
        <v>100.1814</v>
      </c>
    </row>
    <row r="1038" spans="1:2" x14ac:dyDescent="0.3">
      <c r="A1038" s="4">
        <v>40533</v>
      </c>
      <c r="B1038" s="5">
        <v>100.0347</v>
      </c>
    </row>
    <row r="1039" spans="1:2" x14ac:dyDescent="0.3">
      <c r="A1039" s="4">
        <v>40534</v>
      </c>
      <c r="B1039" s="5">
        <v>99.924999999999997</v>
      </c>
    </row>
    <row r="1040" spans="1:2" x14ac:dyDescent="0.3">
      <c r="A1040" s="4">
        <v>40535</v>
      </c>
      <c r="B1040" s="5">
        <v>99.788300000000007</v>
      </c>
    </row>
    <row r="1041" spans="1:2" x14ac:dyDescent="0.3">
      <c r="A1041" s="4">
        <v>40536</v>
      </c>
      <c r="B1041" s="6" t="e">
        <f>NA()</f>
        <v>#N/A</v>
      </c>
    </row>
    <row r="1042" spans="1:2" x14ac:dyDescent="0.3">
      <c r="A1042" s="4">
        <v>40539</v>
      </c>
      <c r="B1042" s="5">
        <v>99.653000000000006</v>
      </c>
    </row>
    <row r="1043" spans="1:2" x14ac:dyDescent="0.3">
      <c r="A1043" s="4">
        <v>40540</v>
      </c>
      <c r="B1043" s="5">
        <v>99.437200000000004</v>
      </c>
    </row>
    <row r="1044" spans="1:2" x14ac:dyDescent="0.3">
      <c r="A1044" s="4">
        <v>40541</v>
      </c>
      <c r="B1044" s="5">
        <v>99.220299999999995</v>
      </c>
    </row>
    <row r="1045" spans="1:2" x14ac:dyDescent="0.3">
      <c r="A1045" s="4">
        <v>40542</v>
      </c>
      <c r="B1045" s="5">
        <v>98.934799999999996</v>
      </c>
    </row>
    <row r="1046" spans="1:2" x14ac:dyDescent="0.3">
      <c r="A1046" s="4">
        <v>40543</v>
      </c>
      <c r="B1046" s="6" t="e">
        <f>NA()</f>
        <v>#N/A</v>
      </c>
    </row>
    <row r="1047" spans="1:2" x14ac:dyDescent="0.3">
      <c r="A1047" s="4">
        <v>40546</v>
      </c>
      <c r="B1047" s="5">
        <v>98.370800000000003</v>
      </c>
    </row>
    <row r="1048" spans="1:2" x14ac:dyDescent="0.3">
      <c r="A1048" s="4">
        <v>40547</v>
      </c>
      <c r="B1048" s="5">
        <v>98.766099999999994</v>
      </c>
    </row>
    <row r="1049" spans="1:2" x14ac:dyDescent="0.3">
      <c r="A1049" s="4">
        <v>40548</v>
      </c>
      <c r="B1049" s="5">
        <v>98.992400000000004</v>
      </c>
    </row>
    <row r="1050" spans="1:2" x14ac:dyDescent="0.3">
      <c r="A1050" s="4">
        <v>40549</v>
      </c>
      <c r="B1050" s="5">
        <v>99.376999999999995</v>
      </c>
    </row>
    <row r="1051" spans="1:2" x14ac:dyDescent="0.3">
      <c r="A1051" s="4">
        <v>40550</v>
      </c>
      <c r="B1051" s="5">
        <v>99.4786</v>
      </c>
    </row>
    <row r="1052" spans="1:2" x14ac:dyDescent="0.3">
      <c r="A1052" s="4">
        <v>40553</v>
      </c>
      <c r="B1052" s="5">
        <v>99.53</v>
      </c>
    </row>
    <row r="1053" spans="1:2" x14ac:dyDescent="0.3">
      <c r="A1053" s="4">
        <v>40554</v>
      </c>
      <c r="B1053" s="5">
        <v>99.319699999999997</v>
      </c>
    </row>
    <row r="1054" spans="1:2" x14ac:dyDescent="0.3">
      <c r="A1054" s="4">
        <v>40555</v>
      </c>
      <c r="B1054" s="5">
        <v>98.860500000000002</v>
      </c>
    </row>
    <row r="1055" spans="1:2" x14ac:dyDescent="0.3">
      <c r="A1055" s="4">
        <v>40556</v>
      </c>
      <c r="B1055" s="5">
        <v>98.356999999999999</v>
      </c>
    </row>
    <row r="1056" spans="1:2" x14ac:dyDescent="0.3">
      <c r="A1056" s="4">
        <v>40557</v>
      </c>
      <c r="B1056" s="5">
        <v>98.483800000000002</v>
      </c>
    </row>
    <row r="1057" spans="1:2" x14ac:dyDescent="0.3">
      <c r="A1057" s="4">
        <v>40560</v>
      </c>
      <c r="B1057" s="6" t="e">
        <f>NA()</f>
        <v>#N/A</v>
      </c>
    </row>
    <row r="1058" spans="1:2" x14ac:dyDescent="0.3">
      <c r="A1058" s="4">
        <v>40561</v>
      </c>
      <c r="B1058" s="5">
        <v>98.253</v>
      </c>
    </row>
    <row r="1059" spans="1:2" x14ac:dyDescent="0.3">
      <c r="A1059" s="4">
        <v>40562</v>
      </c>
      <c r="B1059" s="5">
        <v>98.119299999999996</v>
      </c>
    </row>
    <row r="1060" spans="1:2" x14ac:dyDescent="0.3">
      <c r="A1060" s="4">
        <v>40563</v>
      </c>
      <c r="B1060" s="5">
        <v>98.563500000000005</v>
      </c>
    </row>
    <row r="1061" spans="1:2" x14ac:dyDescent="0.3">
      <c r="A1061" s="4">
        <v>40564</v>
      </c>
      <c r="B1061" s="5">
        <v>98.1601</v>
      </c>
    </row>
    <row r="1062" spans="1:2" x14ac:dyDescent="0.3">
      <c r="A1062" s="4">
        <v>40567</v>
      </c>
      <c r="B1062" s="5">
        <v>97.978099999999998</v>
      </c>
    </row>
    <row r="1063" spans="1:2" x14ac:dyDescent="0.3">
      <c r="A1063" s="4">
        <v>40568</v>
      </c>
      <c r="B1063" s="5">
        <v>98.149600000000007</v>
      </c>
    </row>
    <row r="1064" spans="1:2" x14ac:dyDescent="0.3">
      <c r="A1064" s="4">
        <v>40569</v>
      </c>
      <c r="B1064" s="5">
        <v>97.929199999999994</v>
      </c>
    </row>
    <row r="1065" spans="1:2" x14ac:dyDescent="0.3">
      <c r="A1065" s="4">
        <v>40570</v>
      </c>
      <c r="B1065" s="5">
        <v>97.995900000000006</v>
      </c>
    </row>
    <row r="1066" spans="1:2" x14ac:dyDescent="0.3">
      <c r="A1066" s="4">
        <v>40571</v>
      </c>
      <c r="B1066" s="5">
        <v>98.234200000000001</v>
      </c>
    </row>
    <row r="1067" spans="1:2" x14ac:dyDescent="0.3">
      <c r="A1067" s="4">
        <v>40574</v>
      </c>
      <c r="B1067" s="5">
        <v>98.140900000000002</v>
      </c>
    </row>
    <row r="1068" spans="1:2" x14ac:dyDescent="0.3">
      <c r="A1068" s="4">
        <v>40575</v>
      </c>
      <c r="B1068" s="5">
        <v>97.584299999999999</v>
      </c>
    </row>
    <row r="1069" spans="1:2" x14ac:dyDescent="0.3">
      <c r="A1069" s="4">
        <v>40576</v>
      </c>
      <c r="B1069" s="5">
        <v>97.486199999999997</v>
      </c>
    </row>
    <row r="1070" spans="1:2" x14ac:dyDescent="0.3">
      <c r="A1070" s="4">
        <v>40577</v>
      </c>
      <c r="B1070" s="5">
        <v>97.657399999999996</v>
      </c>
    </row>
    <row r="1071" spans="1:2" x14ac:dyDescent="0.3">
      <c r="A1071" s="4">
        <v>40578</v>
      </c>
      <c r="B1071" s="5">
        <v>97.785600000000002</v>
      </c>
    </row>
    <row r="1072" spans="1:2" x14ac:dyDescent="0.3">
      <c r="A1072" s="4">
        <v>40581</v>
      </c>
      <c r="B1072" s="5">
        <v>97.747</v>
      </c>
    </row>
    <row r="1073" spans="1:2" x14ac:dyDescent="0.3">
      <c r="A1073" s="4">
        <v>40582</v>
      </c>
      <c r="B1073" s="5">
        <v>97.491</v>
      </c>
    </row>
    <row r="1074" spans="1:2" x14ac:dyDescent="0.3">
      <c r="A1074" s="4">
        <v>40583</v>
      </c>
      <c r="B1074" s="5">
        <v>97.826700000000002</v>
      </c>
    </row>
    <row r="1075" spans="1:2" x14ac:dyDescent="0.3">
      <c r="A1075" s="4">
        <v>40584</v>
      </c>
      <c r="B1075" s="5">
        <v>98.051699999999997</v>
      </c>
    </row>
    <row r="1076" spans="1:2" x14ac:dyDescent="0.3">
      <c r="A1076" s="4">
        <v>40585</v>
      </c>
      <c r="B1076" s="5">
        <v>98.276600000000002</v>
      </c>
    </row>
    <row r="1077" spans="1:2" x14ac:dyDescent="0.3">
      <c r="A1077" s="4">
        <v>40588</v>
      </c>
      <c r="B1077" s="5">
        <v>98.258600000000001</v>
      </c>
    </row>
    <row r="1078" spans="1:2" x14ac:dyDescent="0.3">
      <c r="A1078" s="4">
        <v>40589</v>
      </c>
      <c r="B1078" s="5">
        <v>98.296899999999994</v>
      </c>
    </row>
    <row r="1079" spans="1:2" x14ac:dyDescent="0.3">
      <c r="A1079" s="4">
        <v>40590</v>
      </c>
      <c r="B1079" s="5">
        <v>98.106999999999999</v>
      </c>
    </row>
    <row r="1080" spans="1:2" x14ac:dyDescent="0.3">
      <c r="A1080" s="4">
        <v>40591</v>
      </c>
      <c r="B1080" s="5">
        <v>97.816500000000005</v>
      </c>
    </row>
    <row r="1081" spans="1:2" x14ac:dyDescent="0.3">
      <c r="A1081" s="4">
        <v>40592</v>
      </c>
      <c r="B1081" s="5">
        <v>97.591099999999997</v>
      </c>
    </row>
    <row r="1082" spans="1:2" x14ac:dyDescent="0.3">
      <c r="A1082" s="4">
        <v>40595</v>
      </c>
      <c r="B1082" s="6" t="e">
        <f>NA()</f>
        <v>#N/A</v>
      </c>
    </row>
    <row r="1083" spans="1:2" x14ac:dyDescent="0.3">
      <c r="A1083" s="4">
        <v>40596</v>
      </c>
      <c r="B1083" s="5">
        <v>97.871300000000005</v>
      </c>
    </row>
    <row r="1084" spans="1:2" x14ac:dyDescent="0.3">
      <c r="A1084" s="4">
        <v>40597</v>
      </c>
      <c r="B1084" s="5">
        <v>97.821399999999997</v>
      </c>
    </row>
    <row r="1085" spans="1:2" x14ac:dyDescent="0.3">
      <c r="A1085" s="4">
        <v>40598</v>
      </c>
      <c r="B1085" s="5">
        <v>97.643600000000006</v>
      </c>
    </row>
    <row r="1086" spans="1:2" x14ac:dyDescent="0.3">
      <c r="A1086" s="4">
        <v>40599</v>
      </c>
      <c r="B1086" s="5">
        <v>97.569299999999998</v>
      </c>
    </row>
    <row r="1087" spans="1:2" x14ac:dyDescent="0.3">
      <c r="A1087" s="4">
        <v>40602</v>
      </c>
      <c r="B1087" s="5">
        <v>97.358999999999995</v>
      </c>
    </row>
    <row r="1088" spans="1:2" x14ac:dyDescent="0.3">
      <c r="A1088" s="4">
        <v>40603</v>
      </c>
      <c r="B1088" s="5">
        <v>97.243499999999997</v>
      </c>
    </row>
    <row r="1089" spans="1:2" x14ac:dyDescent="0.3">
      <c r="A1089" s="4">
        <v>40604</v>
      </c>
      <c r="B1089" s="5">
        <v>97.144199999999998</v>
      </c>
    </row>
    <row r="1090" spans="1:2" x14ac:dyDescent="0.3">
      <c r="A1090" s="4">
        <v>40605</v>
      </c>
      <c r="B1090" s="5">
        <v>97.031000000000006</v>
      </c>
    </row>
    <row r="1091" spans="1:2" x14ac:dyDescent="0.3">
      <c r="A1091" s="4">
        <v>40606</v>
      </c>
      <c r="B1091" s="5">
        <v>96.881799999999998</v>
      </c>
    </row>
    <row r="1092" spans="1:2" x14ac:dyDescent="0.3">
      <c r="A1092" s="4">
        <v>40609</v>
      </c>
      <c r="B1092" s="5">
        <v>96.889499999999998</v>
      </c>
    </row>
    <row r="1093" spans="1:2" x14ac:dyDescent="0.3">
      <c r="A1093" s="4">
        <v>40610</v>
      </c>
      <c r="B1093" s="5">
        <v>97.0304</v>
      </c>
    </row>
    <row r="1094" spans="1:2" x14ac:dyDescent="0.3">
      <c r="A1094" s="4">
        <v>40611</v>
      </c>
      <c r="B1094" s="5">
        <v>96.916300000000007</v>
      </c>
    </row>
    <row r="1095" spans="1:2" x14ac:dyDescent="0.3">
      <c r="A1095" s="4">
        <v>40612</v>
      </c>
      <c r="B1095" s="5">
        <v>97.266900000000007</v>
      </c>
    </row>
    <row r="1096" spans="1:2" x14ac:dyDescent="0.3">
      <c r="A1096" s="4">
        <v>40613</v>
      </c>
      <c r="B1096" s="5">
        <v>97.079300000000003</v>
      </c>
    </row>
    <row r="1097" spans="1:2" x14ac:dyDescent="0.3">
      <c r="A1097" s="4">
        <v>40616</v>
      </c>
      <c r="B1097" s="5">
        <v>96.909000000000006</v>
      </c>
    </row>
    <row r="1098" spans="1:2" x14ac:dyDescent="0.3">
      <c r="A1098" s="4">
        <v>40617</v>
      </c>
      <c r="B1098" s="5">
        <v>97.177599999999998</v>
      </c>
    </row>
    <row r="1099" spans="1:2" x14ac:dyDescent="0.3">
      <c r="A1099" s="4">
        <v>40618</v>
      </c>
      <c r="B1099" s="5">
        <v>97.350399999999993</v>
      </c>
    </row>
    <row r="1100" spans="1:2" x14ac:dyDescent="0.3">
      <c r="A1100" s="4">
        <v>40619</v>
      </c>
      <c r="B1100" s="5">
        <v>97.0351</v>
      </c>
    </row>
    <row r="1101" spans="1:2" x14ac:dyDescent="0.3">
      <c r="A1101" s="4">
        <v>40620</v>
      </c>
      <c r="B1101" s="5">
        <v>96.910600000000002</v>
      </c>
    </row>
    <row r="1102" spans="1:2" x14ac:dyDescent="0.3">
      <c r="A1102" s="4">
        <v>40623</v>
      </c>
      <c r="B1102" s="5">
        <v>96.586799999999997</v>
      </c>
    </row>
    <row r="1103" spans="1:2" x14ac:dyDescent="0.3">
      <c r="A1103" s="4">
        <v>40624</v>
      </c>
      <c r="B1103" s="5">
        <v>96.443600000000004</v>
      </c>
    </row>
    <row r="1104" spans="1:2" x14ac:dyDescent="0.3">
      <c r="A1104" s="4">
        <v>40625</v>
      </c>
      <c r="B1104" s="5">
        <v>96.705100000000002</v>
      </c>
    </row>
    <row r="1105" spans="1:2" x14ac:dyDescent="0.3">
      <c r="A1105" s="4">
        <v>40626</v>
      </c>
      <c r="B1105" s="5">
        <v>96.425299999999993</v>
      </c>
    </row>
    <row r="1106" spans="1:2" x14ac:dyDescent="0.3">
      <c r="A1106" s="4">
        <v>40627</v>
      </c>
      <c r="B1106" s="5">
        <v>96.518699999999995</v>
      </c>
    </row>
    <row r="1107" spans="1:2" x14ac:dyDescent="0.3">
      <c r="A1107" s="4">
        <v>40630</v>
      </c>
      <c r="B1107" s="5">
        <v>96.665499999999994</v>
      </c>
    </row>
    <row r="1108" spans="1:2" x14ac:dyDescent="0.3">
      <c r="A1108" s="4">
        <v>40631</v>
      </c>
      <c r="B1108" s="5">
        <v>96.758399999999995</v>
      </c>
    </row>
    <row r="1109" spans="1:2" x14ac:dyDescent="0.3">
      <c r="A1109" s="4">
        <v>40632</v>
      </c>
      <c r="B1109" s="5">
        <v>96.591800000000006</v>
      </c>
    </row>
    <row r="1110" spans="1:2" x14ac:dyDescent="0.3">
      <c r="A1110" s="4">
        <v>40633</v>
      </c>
      <c r="B1110" s="5">
        <v>96.377700000000004</v>
      </c>
    </row>
    <row r="1111" spans="1:2" x14ac:dyDescent="0.3">
      <c r="A1111" s="4">
        <v>40634</v>
      </c>
      <c r="B1111" s="5">
        <v>96.157499999999999</v>
      </c>
    </row>
    <row r="1112" spans="1:2" x14ac:dyDescent="0.3">
      <c r="A1112" s="4">
        <v>40637</v>
      </c>
      <c r="B1112" s="5">
        <v>96.181200000000004</v>
      </c>
    </row>
    <row r="1113" spans="1:2" x14ac:dyDescent="0.3">
      <c r="A1113" s="4">
        <v>40638</v>
      </c>
      <c r="B1113" s="5">
        <v>96.110399999999998</v>
      </c>
    </row>
    <row r="1114" spans="1:2" x14ac:dyDescent="0.3">
      <c r="A1114" s="4">
        <v>40639</v>
      </c>
      <c r="B1114" s="5">
        <v>95.867400000000004</v>
      </c>
    </row>
    <row r="1115" spans="1:2" x14ac:dyDescent="0.3">
      <c r="A1115" s="4">
        <v>40640</v>
      </c>
      <c r="B1115" s="5">
        <v>95.905199999999994</v>
      </c>
    </row>
    <row r="1116" spans="1:2" x14ac:dyDescent="0.3">
      <c r="A1116" s="4">
        <v>40641</v>
      </c>
      <c r="B1116" s="5">
        <v>95.509900000000002</v>
      </c>
    </row>
    <row r="1117" spans="1:2" x14ac:dyDescent="0.3">
      <c r="A1117" s="4">
        <v>40644</v>
      </c>
      <c r="B1117" s="5">
        <v>95.466700000000003</v>
      </c>
    </row>
    <row r="1118" spans="1:2" x14ac:dyDescent="0.3">
      <c r="A1118" s="4">
        <v>40645</v>
      </c>
      <c r="B1118" s="5">
        <v>95.661699999999996</v>
      </c>
    </row>
    <row r="1119" spans="1:2" x14ac:dyDescent="0.3">
      <c r="A1119" s="4">
        <v>40646</v>
      </c>
      <c r="B1119" s="5">
        <v>95.561000000000007</v>
      </c>
    </row>
    <row r="1120" spans="1:2" x14ac:dyDescent="0.3">
      <c r="A1120" s="4">
        <v>40647</v>
      </c>
      <c r="B1120" s="5">
        <v>95.431200000000004</v>
      </c>
    </row>
    <row r="1121" spans="1:2" x14ac:dyDescent="0.3">
      <c r="A1121" s="4">
        <v>40648</v>
      </c>
      <c r="B1121" s="5">
        <v>95.349800000000002</v>
      </c>
    </row>
    <row r="1122" spans="1:2" x14ac:dyDescent="0.3">
      <c r="A1122" s="4">
        <v>40651</v>
      </c>
      <c r="B1122" s="5">
        <v>95.835599999999999</v>
      </c>
    </row>
    <row r="1123" spans="1:2" x14ac:dyDescent="0.3">
      <c r="A1123" s="4">
        <v>40652</v>
      </c>
      <c r="B1123" s="5">
        <v>95.423400000000001</v>
      </c>
    </row>
    <row r="1124" spans="1:2" x14ac:dyDescent="0.3">
      <c r="A1124" s="4">
        <v>40653</v>
      </c>
      <c r="B1124" s="5">
        <v>94.900400000000005</v>
      </c>
    </row>
    <row r="1125" spans="1:2" x14ac:dyDescent="0.3">
      <c r="A1125" s="4">
        <v>40654</v>
      </c>
      <c r="B1125" s="5">
        <v>94.531499999999994</v>
      </c>
    </row>
    <row r="1126" spans="1:2" x14ac:dyDescent="0.3">
      <c r="A1126" s="4">
        <v>40655</v>
      </c>
      <c r="B1126" s="5">
        <v>94.688699999999997</v>
      </c>
    </row>
    <row r="1127" spans="1:2" x14ac:dyDescent="0.3">
      <c r="A1127" s="4">
        <v>40658</v>
      </c>
      <c r="B1127" s="5">
        <v>94.735299999999995</v>
      </c>
    </row>
    <row r="1128" spans="1:2" x14ac:dyDescent="0.3">
      <c r="A1128" s="4">
        <v>40659</v>
      </c>
      <c r="B1128" s="5">
        <v>94.595299999999995</v>
      </c>
    </row>
    <row r="1129" spans="1:2" x14ac:dyDescent="0.3">
      <c r="A1129" s="4">
        <v>40660</v>
      </c>
      <c r="B1129" s="5">
        <v>94.572199999999995</v>
      </c>
    </row>
    <row r="1130" spans="1:2" x14ac:dyDescent="0.3">
      <c r="A1130" s="4">
        <v>40661</v>
      </c>
      <c r="B1130" s="5">
        <v>94.145600000000002</v>
      </c>
    </row>
    <row r="1131" spans="1:2" x14ac:dyDescent="0.3">
      <c r="A1131" s="4">
        <v>40662</v>
      </c>
      <c r="B1131" s="5">
        <v>93.887900000000002</v>
      </c>
    </row>
    <row r="1132" spans="1:2" x14ac:dyDescent="0.3">
      <c r="A1132" s="4">
        <v>40665</v>
      </c>
      <c r="B1132" s="5">
        <v>93.803299999999993</v>
      </c>
    </row>
    <row r="1133" spans="1:2" x14ac:dyDescent="0.3">
      <c r="A1133" s="4">
        <v>40666</v>
      </c>
      <c r="B1133" s="5">
        <v>93.920599999999993</v>
      </c>
    </row>
    <row r="1134" spans="1:2" x14ac:dyDescent="0.3">
      <c r="A1134" s="4">
        <v>40667</v>
      </c>
      <c r="B1134" s="5">
        <v>94.169600000000003</v>
      </c>
    </row>
    <row r="1135" spans="1:2" x14ac:dyDescent="0.3">
      <c r="A1135" s="4">
        <v>40668</v>
      </c>
      <c r="B1135" s="5">
        <v>94.778300000000002</v>
      </c>
    </row>
    <row r="1136" spans="1:2" x14ac:dyDescent="0.3">
      <c r="A1136" s="4">
        <v>40669</v>
      </c>
      <c r="B1136" s="5">
        <v>94.7363</v>
      </c>
    </row>
    <row r="1137" spans="1:2" x14ac:dyDescent="0.3">
      <c r="A1137" s="4">
        <v>40672</v>
      </c>
      <c r="B1137" s="5">
        <v>95.101500000000001</v>
      </c>
    </row>
    <row r="1138" spans="1:2" x14ac:dyDescent="0.3">
      <c r="A1138" s="4">
        <v>40673</v>
      </c>
      <c r="B1138" s="5">
        <v>94.915899999999993</v>
      </c>
    </row>
    <row r="1139" spans="1:2" x14ac:dyDescent="0.3">
      <c r="A1139" s="4">
        <v>40674</v>
      </c>
      <c r="B1139" s="5">
        <v>94.988</v>
      </c>
    </row>
    <row r="1140" spans="1:2" x14ac:dyDescent="0.3">
      <c r="A1140" s="4">
        <v>40675</v>
      </c>
      <c r="B1140" s="5">
        <v>95.355000000000004</v>
      </c>
    </row>
    <row r="1141" spans="1:2" x14ac:dyDescent="0.3">
      <c r="A1141" s="4">
        <v>40676</v>
      </c>
      <c r="B1141" s="5">
        <v>95.681200000000004</v>
      </c>
    </row>
    <row r="1142" spans="1:2" x14ac:dyDescent="0.3">
      <c r="A1142" s="4">
        <v>40679</v>
      </c>
      <c r="B1142" s="5">
        <v>95.628500000000003</v>
      </c>
    </row>
    <row r="1143" spans="1:2" x14ac:dyDescent="0.3">
      <c r="A1143" s="4">
        <v>40680</v>
      </c>
      <c r="B1143" s="5">
        <v>95.915599999999998</v>
      </c>
    </row>
    <row r="1144" spans="1:2" x14ac:dyDescent="0.3">
      <c r="A1144" s="4">
        <v>40681</v>
      </c>
      <c r="B1144" s="5">
        <v>95.569100000000006</v>
      </c>
    </row>
    <row r="1145" spans="1:2" x14ac:dyDescent="0.3">
      <c r="A1145" s="4">
        <v>40682</v>
      </c>
      <c r="B1145" s="5">
        <v>95.538799999999995</v>
      </c>
    </row>
    <row r="1146" spans="1:2" x14ac:dyDescent="0.3">
      <c r="A1146" s="4">
        <v>40683</v>
      </c>
      <c r="B1146" s="5">
        <v>95.563800000000001</v>
      </c>
    </row>
    <row r="1147" spans="1:2" x14ac:dyDescent="0.3">
      <c r="A1147" s="4">
        <v>40686</v>
      </c>
      <c r="B1147" s="5">
        <v>96.186899999999994</v>
      </c>
    </row>
    <row r="1148" spans="1:2" x14ac:dyDescent="0.3">
      <c r="A1148" s="4">
        <v>40687</v>
      </c>
      <c r="B1148" s="5">
        <v>95.952799999999996</v>
      </c>
    </row>
    <row r="1149" spans="1:2" x14ac:dyDescent="0.3">
      <c r="A1149" s="4">
        <v>40688</v>
      </c>
      <c r="B1149" s="5">
        <v>95.9178</v>
      </c>
    </row>
    <row r="1150" spans="1:2" x14ac:dyDescent="0.3">
      <c r="A1150" s="4">
        <v>40689</v>
      </c>
      <c r="B1150" s="5">
        <v>95.842500000000001</v>
      </c>
    </row>
    <row r="1151" spans="1:2" x14ac:dyDescent="0.3">
      <c r="A1151" s="4">
        <v>40690</v>
      </c>
      <c r="B1151" s="5">
        <v>95.234800000000007</v>
      </c>
    </row>
    <row r="1152" spans="1:2" x14ac:dyDescent="0.3">
      <c r="A1152" s="4">
        <v>40693</v>
      </c>
      <c r="B1152" s="6" t="e">
        <f>NA()</f>
        <v>#N/A</v>
      </c>
    </row>
    <row r="1153" spans="1:2" x14ac:dyDescent="0.3">
      <c r="A1153" s="4">
        <v>40694</v>
      </c>
      <c r="B1153" s="5">
        <v>94.924800000000005</v>
      </c>
    </row>
    <row r="1154" spans="1:2" x14ac:dyDescent="0.3">
      <c r="A1154" s="4">
        <v>40695</v>
      </c>
      <c r="B1154" s="5">
        <v>94.856899999999996</v>
      </c>
    </row>
    <row r="1155" spans="1:2" x14ac:dyDescent="0.3">
      <c r="A1155" s="4">
        <v>40696</v>
      </c>
      <c r="B1155" s="5">
        <v>95.102099999999993</v>
      </c>
    </row>
    <row r="1156" spans="1:2" x14ac:dyDescent="0.3">
      <c r="A1156" s="4">
        <v>40697</v>
      </c>
      <c r="B1156" s="5">
        <v>94.677599999999998</v>
      </c>
    </row>
    <row r="1157" spans="1:2" x14ac:dyDescent="0.3">
      <c r="A1157" s="4">
        <v>40700</v>
      </c>
      <c r="B1157" s="5">
        <v>94.715000000000003</v>
      </c>
    </row>
    <row r="1158" spans="1:2" x14ac:dyDescent="0.3">
      <c r="A1158" s="4">
        <v>40701</v>
      </c>
      <c r="B1158" s="5">
        <v>94.627099999999999</v>
      </c>
    </row>
    <row r="1159" spans="1:2" x14ac:dyDescent="0.3">
      <c r="A1159" s="4">
        <v>40702</v>
      </c>
      <c r="B1159" s="5">
        <v>94.821100000000001</v>
      </c>
    </row>
    <row r="1160" spans="1:2" x14ac:dyDescent="0.3">
      <c r="A1160" s="4">
        <v>40703</v>
      </c>
      <c r="B1160" s="5">
        <v>94.851900000000001</v>
      </c>
    </row>
    <row r="1161" spans="1:2" x14ac:dyDescent="0.3">
      <c r="A1161" s="4">
        <v>40704</v>
      </c>
      <c r="B1161" s="5">
        <v>95.3065</v>
      </c>
    </row>
    <row r="1162" spans="1:2" x14ac:dyDescent="0.3">
      <c r="A1162" s="4">
        <v>40707</v>
      </c>
      <c r="B1162" s="5">
        <v>95.336799999999997</v>
      </c>
    </row>
    <row r="1163" spans="1:2" x14ac:dyDescent="0.3">
      <c r="A1163" s="4">
        <v>40708</v>
      </c>
      <c r="B1163" s="5">
        <v>94.961600000000004</v>
      </c>
    </row>
    <row r="1164" spans="1:2" x14ac:dyDescent="0.3">
      <c r="A1164" s="4">
        <v>40709</v>
      </c>
      <c r="B1164" s="5">
        <v>95.605900000000005</v>
      </c>
    </row>
    <row r="1165" spans="1:2" x14ac:dyDescent="0.3">
      <c r="A1165" s="4">
        <v>40710</v>
      </c>
      <c r="B1165" s="5">
        <v>95.956699999999998</v>
      </c>
    </row>
    <row r="1166" spans="1:2" x14ac:dyDescent="0.3">
      <c r="A1166" s="4">
        <v>40711</v>
      </c>
      <c r="B1166" s="5">
        <v>95.473100000000002</v>
      </c>
    </row>
    <row r="1167" spans="1:2" x14ac:dyDescent="0.3">
      <c r="A1167" s="4">
        <v>40714</v>
      </c>
      <c r="B1167" s="5">
        <v>95.455699999999993</v>
      </c>
    </row>
    <row r="1168" spans="1:2" x14ac:dyDescent="0.3">
      <c r="A1168" s="4">
        <v>40715</v>
      </c>
      <c r="B1168" s="5">
        <v>95.1096</v>
      </c>
    </row>
    <row r="1169" spans="1:2" x14ac:dyDescent="0.3">
      <c r="A1169" s="4">
        <v>40716</v>
      </c>
      <c r="B1169" s="5">
        <v>95.046899999999994</v>
      </c>
    </row>
    <row r="1170" spans="1:2" x14ac:dyDescent="0.3">
      <c r="A1170" s="4">
        <v>40717</v>
      </c>
      <c r="B1170" s="5">
        <v>95.702500000000001</v>
      </c>
    </row>
    <row r="1171" spans="1:2" x14ac:dyDescent="0.3">
      <c r="A1171" s="4">
        <v>40718</v>
      </c>
      <c r="B1171" s="5">
        <v>95.747</v>
      </c>
    </row>
    <row r="1172" spans="1:2" x14ac:dyDescent="0.3">
      <c r="A1172" s="4">
        <v>40721</v>
      </c>
      <c r="B1172" s="5">
        <v>95.788799999999995</v>
      </c>
    </row>
    <row r="1173" spans="1:2" x14ac:dyDescent="0.3">
      <c r="A1173" s="4">
        <v>40722</v>
      </c>
      <c r="B1173" s="5">
        <v>95.477099999999993</v>
      </c>
    </row>
    <row r="1174" spans="1:2" x14ac:dyDescent="0.3">
      <c r="A1174" s="4">
        <v>40723</v>
      </c>
      <c r="B1174" s="5">
        <v>95.055199999999999</v>
      </c>
    </row>
    <row r="1175" spans="1:2" x14ac:dyDescent="0.3">
      <c r="A1175" s="4">
        <v>40724</v>
      </c>
      <c r="B1175" s="5">
        <v>94.721699999999998</v>
      </c>
    </row>
    <row r="1176" spans="1:2" x14ac:dyDescent="0.3">
      <c r="A1176" s="4">
        <v>40725</v>
      </c>
      <c r="B1176" s="5">
        <v>94.599900000000005</v>
      </c>
    </row>
    <row r="1177" spans="1:2" x14ac:dyDescent="0.3">
      <c r="A1177" s="4">
        <v>40728</v>
      </c>
      <c r="B1177" s="6" t="e">
        <f>NA()</f>
        <v>#N/A</v>
      </c>
    </row>
    <row r="1178" spans="1:2" x14ac:dyDescent="0.3">
      <c r="A1178" s="4">
        <v>40729</v>
      </c>
      <c r="B1178" s="5">
        <v>94.664699999999996</v>
      </c>
    </row>
    <row r="1179" spans="1:2" x14ac:dyDescent="0.3">
      <c r="A1179" s="4">
        <v>40730</v>
      </c>
      <c r="B1179" s="5">
        <v>94.916499999999999</v>
      </c>
    </row>
    <row r="1180" spans="1:2" x14ac:dyDescent="0.3">
      <c r="A1180" s="4">
        <v>40731</v>
      </c>
      <c r="B1180" s="5">
        <v>94.712999999999994</v>
      </c>
    </row>
    <row r="1181" spans="1:2" x14ac:dyDescent="0.3">
      <c r="A1181" s="4">
        <v>40732</v>
      </c>
      <c r="B1181" s="5">
        <v>94.834699999999998</v>
      </c>
    </row>
    <row r="1182" spans="1:2" x14ac:dyDescent="0.3">
      <c r="A1182" s="4">
        <v>40735</v>
      </c>
      <c r="B1182" s="5">
        <v>95.328100000000006</v>
      </c>
    </row>
    <row r="1183" spans="1:2" x14ac:dyDescent="0.3">
      <c r="A1183" s="4">
        <v>40736</v>
      </c>
      <c r="B1183" s="5">
        <v>95.4101</v>
      </c>
    </row>
    <row r="1184" spans="1:2" x14ac:dyDescent="0.3">
      <c r="A1184" s="4">
        <v>40737</v>
      </c>
      <c r="B1184" s="5">
        <v>94.808599999999998</v>
      </c>
    </row>
    <row r="1185" spans="1:2" x14ac:dyDescent="0.3">
      <c r="A1185" s="4">
        <v>40738</v>
      </c>
      <c r="B1185" s="5">
        <v>94.756200000000007</v>
      </c>
    </row>
    <row r="1186" spans="1:2" x14ac:dyDescent="0.3">
      <c r="A1186" s="4">
        <v>40739</v>
      </c>
      <c r="B1186" s="5">
        <v>94.761099999999999</v>
      </c>
    </row>
    <row r="1187" spans="1:2" x14ac:dyDescent="0.3">
      <c r="A1187" s="4">
        <v>40742</v>
      </c>
      <c r="B1187" s="5">
        <v>95.197599999999994</v>
      </c>
    </row>
    <row r="1188" spans="1:2" x14ac:dyDescent="0.3">
      <c r="A1188" s="4">
        <v>40743</v>
      </c>
      <c r="B1188" s="5">
        <v>94.687600000000003</v>
      </c>
    </row>
    <row r="1189" spans="1:2" x14ac:dyDescent="0.3">
      <c r="A1189" s="4">
        <v>40744</v>
      </c>
      <c r="B1189" s="5">
        <v>94.514700000000005</v>
      </c>
    </row>
    <row r="1190" spans="1:2" x14ac:dyDescent="0.3">
      <c r="A1190" s="4">
        <v>40745</v>
      </c>
      <c r="B1190" s="5">
        <v>94.076400000000007</v>
      </c>
    </row>
    <row r="1191" spans="1:2" x14ac:dyDescent="0.3">
      <c r="A1191" s="4">
        <v>40746</v>
      </c>
      <c r="B1191" s="5">
        <v>94.0779</v>
      </c>
    </row>
    <row r="1192" spans="1:2" x14ac:dyDescent="0.3">
      <c r="A1192" s="4">
        <v>40749</v>
      </c>
      <c r="B1192" s="5">
        <v>94.027199999999993</v>
      </c>
    </row>
    <row r="1193" spans="1:2" x14ac:dyDescent="0.3">
      <c r="A1193" s="4">
        <v>40750</v>
      </c>
      <c r="B1193" s="5">
        <v>93.683099999999996</v>
      </c>
    </row>
    <row r="1194" spans="1:2" x14ac:dyDescent="0.3">
      <c r="A1194" s="4">
        <v>40751</v>
      </c>
      <c r="B1194" s="5">
        <v>93.923199999999994</v>
      </c>
    </row>
    <row r="1195" spans="1:2" x14ac:dyDescent="0.3">
      <c r="A1195" s="4">
        <v>40752</v>
      </c>
      <c r="B1195" s="5">
        <v>94.031599999999997</v>
      </c>
    </row>
    <row r="1196" spans="1:2" x14ac:dyDescent="0.3">
      <c r="A1196" s="4">
        <v>40753</v>
      </c>
      <c r="B1196" s="5">
        <v>93.9392</v>
      </c>
    </row>
    <row r="1197" spans="1:2" x14ac:dyDescent="0.3">
      <c r="A1197" s="4">
        <v>40756</v>
      </c>
      <c r="B1197" s="5">
        <v>94.221199999999996</v>
      </c>
    </row>
    <row r="1198" spans="1:2" x14ac:dyDescent="0.3">
      <c r="A1198" s="4">
        <v>40757</v>
      </c>
      <c r="B1198" s="5">
        <v>94.256</v>
      </c>
    </row>
    <row r="1199" spans="1:2" x14ac:dyDescent="0.3">
      <c r="A1199" s="4">
        <v>40758</v>
      </c>
      <c r="B1199" s="5">
        <v>94.282600000000002</v>
      </c>
    </row>
    <row r="1200" spans="1:2" x14ac:dyDescent="0.3">
      <c r="A1200" s="4">
        <v>40759</v>
      </c>
      <c r="B1200" s="5">
        <v>95.156400000000005</v>
      </c>
    </row>
    <row r="1201" spans="1:2" x14ac:dyDescent="0.3">
      <c r="A1201" s="4">
        <v>40760</v>
      </c>
      <c r="B1201" s="5">
        <v>95.344999999999999</v>
      </c>
    </row>
    <row r="1202" spans="1:2" x14ac:dyDescent="0.3">
      <c r="A1202" s="4">
        <v>40763</v>
      </c>
      <c r="B1202" s="5">
        <v>95.432900000000004</v>
      </c>
    </row>
    <row r="1203" spans="1:2" x14ac:dyDescent="0.3">
      <c r="A1203" s="4">
        <v>40764</v>
      </c>
      <c r="B1203" s="5">
        <v>95.652500000000003</v>
      </c>
    </row>
    <row r="1204" spans="1:2" x14ac:dyDescent="0.3">
      <c r="A1204" s="4">
        <v>40765</v>
      </c>
      <c r="B1204" s="5">
        <v>95.607699999999994</v>
      </c>
    </row>
    <row r="1205" spans="1:2" x14ac:dyDescent="0.3">
      <c r="A1205" s="4">
        <v>40766</v>
      </c>
      <c r="B1205" s="5">
        <v>95.512299999999996</v>
      </c>
    </row>
    <row r="1206" spans="1:2" x14ac:dyDescent="0.3">
      <c r="A1206" s="4">
        <v>40767</v>
      </c>
      <c r="B1206" s="5">
        <v>95.353800000000007</v>
      </c>
    </row>
    <row r="1207" spans="1:2" x14ac:dyDescent="0.3">
      <c r="A1207" s="4">
        <v>40770</v>
      </c>
      <c r="B1207" s="5">
        <v>94.923699999999997</v>
      </c>
    </row>
    <row r="1208" spans="1:2" x14ac:dyDescent="0.3">
      <c r="A1208" s="4">
        <v>40771</v>
      </c>
      <c r="B1208" s="5">
        <v>94.866699999999994</v>
      </c>
    </row>
    <row r="1209" spans="1:2" x14ac:dyDescent="0.3">
      <c r="A1209" s="4">
        <v>40772</v>
      </c>
      <c r="B1209" s="5">
        <v>94.717299999999994</v>
      </c>
    </row>
    <row r="1210" spans="1:2" x14ac:dyDescent="0.3">
      <c r="A1210" s="4">
        <v>40773</v>
      </c>
      <c r="B1210" s="5">
        <v>95.300899999999999</v>
      </c>
    </row>
    <row r="1211" spans="1:2" x14ac:dyDescent="0.3">
      <c r="A1211" s="4">
        <v>40774</v>
      </c>
      <c r="B1211" s="5">
        <v>95.018100000000004</v>
      </c>
    </row>
    <row r="1212" spans="1:2" x14ac:dyDescent="0.3">
      <c r="A1212" s="4">
        <v>40777</v>
      </c>
      <c r="B1212" s="5">
        <v>95.258200000000002</v>
      </c>
    </row>
    <row r="1213" spans="1:2" x14ac:dyDescent="0.3">
      <c r="A1213" s="4">
        <v>40778</v>
      </c>
      <c r="B1213" s="5">
        <v>95.077600000000004</v>
      </c>
    </row>
    <row r="1214" spans="1:2" x14ac:dyDescent="0.3">
      <c r="A1214" s="4">
        <v>40779</v>
      </c>
      <c r="B1214" s="5">
        <v>95.298199999999994</v>
      </c>
    </row>
    <row r="1215" spans="1:2" x14ac:dyDescent="0.3">
      <c r="A1215" s="4">
        <v>40780</v>
      </c>
      <c r="B1215" s="5">
        <v>95.412000000000006</v>
      </c>
    </row>
    <row r="1216" spans="1:2" x14ac:dyDescent="0.3">
      <c r="A1216" s="4">
        <v>40781</v>
      </c>
      <c r="B1216" s="5">
        <v>95.231399999999994</v>
      </c>
    </row>
    <row r="1217" spans="1:2" x14ac:dyDescent="0.3">
      <c r="A1217" s="4">
        <v>40784</v>
      </c>
      <c r="B1217" s="5">
        <v>95.003</v>
      </c>
    </row>
    <row r="1218" spans="1:2" x14ac:dyDescent="0.3">
      <c r="A1218" s="4">
        <v>40785</v>
      </c>
      <c r="B1218" s="5">
        <v>95.153800000000004</v>
      </c>
    </row>
    <row r="1219" spans="1:2" x14ac:dyDescent="0.3">
      <c r="A1219" s="4">
        <v>40786</v>
      </c>
      <c r="B1219" s="5">
        <v>94.910899999999998</v>
      </c>
    </row>
    <row r="1220" spans="1:2" x14ac:dyDescent="0.3">
      <c r="A1220" s="4">
        <v>40787</v>
      </c>
      <c r="B1220" s="5">
        <v>94.993099999999998</v>
      </c>
    </row>
    <row r="1221" spans="1:2" x14ac:dyDescent="0.3">
      <c r="A1221" s="4">
        <v>40788</v>
      </c>
      <c r="B1221" s="5">
        <v>95.323400000000007</v>
      </c>
    </row>
    <row r="1222" spans="1:2" x14ac:dyDescent="0.3">
      <c r="A1222" s="4">
        <v>40791</v>
      </c>
      <c r="B1222" s="6" t="e">
        <f>NA()</f>
        <v>#N/A</v>
      </c>
    </row>
    <row r="1223" spans="1:2" x14ac:dyDescent="0.3">
      <c r="A1223" s="4">
        <v>40792</v>
      </c>
      <c r="B1223" s="5">
        <v>96.285499999999999</v>
      </c>
    </row>
    <row r="1224" spans="1:2" x14ac:dyDescent="0.3">
      <c r="A1224" s="4">
        <v>40793</v>
      </c>
      <c r="B1224" s="5">
        <v>96.087500000000006</v>
      </c>
    </row>
    <row r="1225" spans="1:2" x14ac:dyDescent="0.3">
      <c r="A1225" s="4">
        <v>40794</v>
      </c>
      <c r="B1225" s="5">
        <v>96.237499999999997</v>
      </c>
    </row>
    <row r="1226" spans="1:2" x14ac:dyDescent="0.3">
      <c r="A1226" s="4">
        <v>40795</v>
      </c>
      <c r="B1226" s="5">
        <v>97.061700000000002</v>
      </c>
    </row>
    <row r="1227" spans="1:2" x14ac:dyDescent="0.3">
      <c r="A1227" s="4">
        <v>40798</v>
      </c>
      <c r="B1227" s="5">
        <v>97.349199999999996</v>
      </c>
    </row>
    <row r="1228" spans="1:2" x14ac:dyDescent="0.3">
      <c r="A1228" s="4">
        <v>40799</v>
      </c>
      <c r="B1228" s="5">
        <v>97.427000000000007</v>
      </c>
    </row>
    <row r="1229" spans="1:2" x14ac:dyDescent="0.3">
      <c r="A1229" s="4">
        <v>40800</v>
      </c>
      <c r="B1229" s="5">
        <v>97.616799999999998</v>
      </c>
    </row>
    <row r="1230" spans="1:2" x14ac:dyDescent="0.3">
      <c r="A1230" s="4">
        <v>40801</v>
      </c>
      <c r="B1230" s="5">
        <v>97.275599999999997</v>
      </c>
    </row>
    <row r="1231" spans="1:2" x14ac:dyDescent="0.3">
      <c r="A1231" s="4">
        <v>40802</v>
      </c>
      <c r="B1231" s="5">
        <v>97.325599999999994</v>
      </c>
    </row>
    <row r="1232" spans="1:2" x14ac:dyDescent="0.3">
      <c r="A1232" s="4">
        <v>40805</v>
      </c>
      <c r="B1232" s="5">
        <v>98.1768</v>
      </c>
    </row>
    <row r="1233" spans="1:2" x14ac:dyDescent="0.3">
      <c r="A1233" s="4">
        <v>40806</v>
      </c>
      <c r="B1233" s="5">
        <v>98.118600000000001</v>
      </c>
    </row>
    <row r="1234" spans="1:2" x14ac:dyDescent="0.3">
      <c r="A1234" s="4">
        <v>40807</v>
      </c>
      <c r="B1234" s="5">
        <v>98.596800000000002</v>
      </c>
    </row>
    <row r="1235" spans="1:2" x14ac:dyDescent="0.3">
      <c r="A1235" s="4">
        <v>40808</v>
      </c>
      <c r="B1235" s="5">
        <v>100.3214</v>
      </c>
    </row>
    <row r="1236" spans="1:2" x14ac:dyDescent="0.3">
      <c r="A1236" s="4">
        <v>40809</v>
      </c>
      <c r="B1236" s="5">
        <v>99.938000000000002</v>
      </c>
    </row>
    <row r="1237" spans="1:2" x14ac:dyDescent="0.3">
      <c r="A1237" s="4">
        <v>40812</v>
      </c>
      <c r="B1237" s="5">
        <v>100.0557</v>
      </c>
    </row>
    <row r="1238" spans="1:2" x14ac:dyDescent="0.3">
      <c r="A1238" s="4">
        <v>40813</v>
      </c>
      <c r="B1238" s="5">
        <v>99.162800000000004</v>
      </c>
    </row>
    <row r="1239" spans="1:2" x14ac:dyDescent="0.3">
      <c r="A1239" s="4">
        <v>40814</v>
      </c>
      <c r="B1239" s="5">
        <v>99.287199999999999</v>
      </c>
    </row>
    <row r="1240" spans="1:2" x14ac:dyDescent="0.3">
      <c r="A1240" s="4">
        <v>40815</v>
      </c>
      <c r="B1240" s="5">
        <v>99.570099999999996</v>
      </c>
    </row>
    <row r="1241" spans="1:2" x14ac:dyDescent="0.3">
      <c r="A1241" s="4">
        <v>40816</v>
      </c>
      <c r="B1241" s="5">
        <v>100.259</v>
      </c>
    </row>
    <row r="1242" spans="1:2" x14ac:dyDescent="0.3">
      <c r="A1242" s="4">
        <v>40819</v>
      </c>
      <c r="B1242" s="5">
        <v>100.752</v>
      </c>
    </row>
    <row r="1243" spans="1:2" x14ac:dyDescent="0.3">
      <c r="A1243" s="4">
        <v>40820</v>
      </c>
      <c r="B1243" s="5">
        <v>101.18170000000001</v>
      </c>
    </row>
    <row r="1244" spans="1:2" x14ac:dyDescent="0.3">
      <c r="A1244" s="4">
        <v>40821</v>
      </c>
      <c r="B1244" s="5">
        <v>100.53319999999999</v>
      </c>
    </row>
    <row r="1245" spans="1:2" x14ac:dyDescent="0.3">
      <c r="A1245" s="4">
        <v>40822</v>
      </c>
      <c r="B1245" s="5">
        <v>100.1849</v>
      </c>
    </row>
    <row r="1246" spans="1:2" x14ac:dyDescent="0.3">
      <c r="A1246" s="4">
        <v>40823</v>
      </c>
      <c r="B1246" s="5">
        <v>99.479100000000003</v>
      </c>
    </row>
    <row r="1247" spans="1:2" x14ac:dyDescent="0.3">
      <c r="A1247" s="4">
        <v>40826</v>
      </c>
      <c r="B1247" s="6" t="e">
        <f>NA()</f>
        <v>#N/A</v>
      </c>
    </row>
    <row r="1248" spans="1:2" x14ac:dyDescent="0.3">
      <c r="A1248" s="4">
        <v>40827</v>
      </c>
      <c r="B1248" s="5">
        <v>99.131699999999995</v>
      </c>
    </row>
    <row r="1249" spans="1:2" x14ac:dyDescent="0.3">
      <c r="A1249" s="4">
        <v>40828</v>
      </c>
      <c r="B1249" s="5">
        <v>98.555400000000006</v>
      </c>
    </row>
    <row r="1250" spans="1:2" x14ac:dyDescent="0.3">
      <c r="A1250" s="4">
        <v>40829</v>
      </c>
      <c r="B1250" s="5">
        <v>98.888199999999998</v>
      </c>
    </row>
    <row r="1251" spans="1:2" x14ac:dyDescent="0.3">
      <c r="A1251" s="4">
        <v>40830</v>
      </c>
      <c r="B1251" s="5">
        <v>98.444999999999993</v>
      </c>
    </row>
    <row r="1252" spans="1:2" x14ac:dyDescent="0.3">
      <c r="A1252" s="4">
        <v>40833</v>
      </c>
      <c r="B1252" s="5">
        <v>98.466999999999999</v>
      </c>
    </row>
    <row r="1253" spans="1:2" x14ac:dyDescent="0.3">
      <c r="A1253" s="4">
        <v>40834</v>
      </c>
      <c r="B1253" s="5">
        <v>98.810400000000001</v>
      </c>
    </row>
    <row r="1254" spans="1:2" x14ac:dyDescent="0.3">
      <c r="A1254" s="4">
        <v>40835</v>
      </c>
      <c r="B1254" s="5">
        <v>98.540499999999994</v>
      </c>
    </row>
    <row r="1255" spans="1:2" x14ac:dyDescent="0.3">
      <c r="A1255" s="4">
        <v>40836</v>
      </c>
      <c r="B1255" s="5">
        <v>99.343500000000006</v>
      </c>
    </row>
    <row r="1256" spans="1:2" x14ac:dyDescent="0.3">
      <c r="A1256" s="4">
        <v>40837</v>
      </c>
      <c r="B1256" s="5">
        <v>98.549800000000005</v>
      </c>
    </row>
    <row r="1257" spans="1:2" x14ac:dyDescent="0.3">
      <c r="A1257" s="4">
        <v>40840</v>
      </c>
      <c r="B1257" s="5">
        <v>98.095399999999998</v>
      </c>
    </row>
    <row r="1258" spans="1:2" x14ac:dyDescent="0.3">
      <c r="A1258" s="4">
        <v>40841</v>
      </c>
      <c r="B1258" s="5">
        <v>98.154200000000003</v>
      </c>
    </row>
    <row r="1259" spans="1:2" x14ac:dyDescent="0.3">
      <c r="A1259" s="4">
        <v>40842</v>
      </c>
      <c r="B1259" s="5">
        <v>98.2851</v>
      </c>
    </row>
    <row r="1260" spans="1:2" x14ac:dyDescent="0.3">
      <c r="A1260" s="4">
        <v>40843</v>
      </c>
      <c r="B1260" s="5">
        <v>96.979600000000005</v>
      </c>
    </row>
    <row r="1261" spans="1:2" x14ac:dyDescent="0.3">
      <c r="A1261" s="4">
        <v>40844</v>
      </c>
      <c r="B1261" s="5">
        <v>96.812200000000004</v>
      </c>
    </row>
    <row r="1262" spans="1:2" x14ac:dyDescent="0.3">
      <c r="A1262" s="4">
        <v>40847</v>
      </c>
      <c r="B1262" s="5">
        <v>97.420699999999997</v>
      </c>
    </row>
    <row r="1263" spans="1:2" x14ac:dyDescent="0.3">
      <c r="A1263" s="4">
        <v>40848</v>
      </c>
      <c r="B1263" s="5">
        <v>98.931799999999996</v>
      </c>
    </row>
    <row r="1264" spans="1:2" x14ac:dyDescent="0.3">
      <c r="A1264" s="4">
        <v>40849</v>
      </c>
      <c r="B1264" s="5">
        <v>98.461600000000004</v>
      </c>
    </row>
    <row r="1265" spans="1:2" x14ac:dyDescent="0.3">
      <c r="A1265" s="4">
        <v>40850</v>
      </c>
      <c r="B1265" s="5">
        <v>98.503799999999998</v>
      </c>
    </row>
    <row r="1266" spans="1:2" x14ac:dyDescent="0.3">
      <c r="A1266" s="4">
        <v>40851</v>
      </c>
      <c r="B1266" s="5">
        <v>98.492900000000006</v>
      </c>
    </row>
    <row r="1267" spans="1:2" x14ac:dyDescent="0.3">
      <c r="A1267" s="4">
        <v>40854</v>
      </c>
      <c r="B1267" s="5">
        <v>98.569800000000001</v>
      </c>
    </row>
    <row r="1268" spans="1:2" x14ac:dyDescent="0.3">
      <c r="A1268" s="4">
        <v>40855</v>
      </c>
      <c r="B1268" s="5">
        <v>98.357600000000005</v>
      </c>
    </row>
    <row r="1269" spans="1:2" x14ac:dyDescent="0.3">
      <c r="A1269" s="4">
        <v>40856</v>
      </c>
      <c r="B1269" s="5">
        <v>98.865200000000002</v>
      </c>
    </row>
    <row r="1270" spans="1:2" x14ac:dyDescent="0.3">
      <c r="A1270" s="4">
        <v>40857</v>
      </c>
      <c r="B1270" s="5">
        <v>99.055400000000006</v>
      </c>
    </row>
    <row r="1271" spans="1:2" x14ac:dyDescent="0.3">
      <c r="A1271" s="4">
        <v>40858</v>
      </c>
      <c r="B1271" s="6" t="e">
        <f>NA()</f>
        <v>#N/A</v>
      </c>
    </row>
    <row r="1272" spans="1:2" x14ac:dyDescent="0.3">
      <c r="A1272" s="4">
        <v>40861</v>
      </c>
      <c r="B1272" s="5">
        <v>98.909300000000002</v>
      </c>
    </row>
    <row r="1273" spans="1:2" x14ac:dyDescent="0.3">
      <c r="A1273" s="4">
        <v>40862</v>
      </c>
      <c r="B1273" s="5">
        <v>99.281700000000001</v>
      </c>
    </row>
    <row r="1274" spans="1:2" x14ac:dyDescent="0.3">
      <c r="A1274" s="4">
        <v>40863</v>
      </c>
      <c r="B1274" s="5">
        <v>99.301199999999994</v>
      </c>
    </row>
    <row r="1275" spans="1:2" x14ac:dyDescent="0.3">
      <c r="A1275" s="4">
        <v>40864</v>
      </c>
      <c r="B1275" s="5">
        <v>99.367099999999994</v>
      </c>
    </row>
    <row r="1276" spans="1:2" x14ac:dyDescent="0.3">
      <c r="A1276" s="4">
        <v>40865</v>
      </c>
      <c r="B1276" s="5">
        <v>99.563199999999995</v>
      </c>
    </row>
    <row r="1277" spans="1:2" x14ac:dyDescent="0.3">
      <c r="A1277" s="4">
        <v>40868</v>
      </c>
      <c r="B1277" s="5">
        <v>100.1951</v>
      </c>
    </row>
    <row r="1278" spans="1:2" x14ac:dyDescent="0.3">
      <c r="A1278" s="4">
        <v>40869</v>
      </c>
      <c r="B1278" s="5">
        <v>100.2161</v>
      </c>
    </row>
    <row r="1279" spans="1:2" x14ac:dyDescent="0.3">
      <c r="A1279" s="4">
        <v>40870</v>
      </c>
      <c r="B1279" s="5">
        <v>100.9425</v>
      </c>
    </row>
    <row r="1280" spans="1:2" x14ac:dyDescent="0.3">
      <c r="A1280" s="4">
        <v>40871</v>
      </c>
      <c r="B1280" s="6" t="e">
        <f>NA()</f>
        <v>#N/A</v>
      </c>
    </row>
    <row r="1281" spans="1:2" x14ac:dyDescent="0.3">
      <c r="A1281" s="4">
        <v>40872</v>
      </c>
      <c r="B1281" s="5">
        <v>101.3663</v>
      </c>
    </row>
    <row r="1282" spans="1:2" x14ac:dyDescent="0.3">
      <c r="A1282" s="4">
        <v>40875</v>
      </c>
      <c r="B1282" s="5">
        <v>100.74590000000001</v>
      </c>
    </row>
    <row r="1283" spans="1:2" x14ac:dyDescent="0.3">
      <c r="A1283" s="4">
        <v>40876</v>
      </c>
      <c r="B1283" s="5">
        <v>100.4512</v>
      </c>
    </row>
    <row r="1284" spans="1:2" x14ac:dyDescent="0.3">
      <c r="A1284" s="4">
        <v>40877</v>
      </c>
      <c r="B1284" s="5">
        <v>99.698800000000006</v>
      </c>
    </row>
    <row r="1285" spans="1:2" x14ac:dyDescent="0.3">
      <c r="A1285" s="4">
        <v>40878</v>
      </c>
      <c r="B1285" s="5">
        <v>99.421499999999995</v>
      </c>
    </row>
    <row r="1286" spans="1:2" x14ac:dyDescent="0.3">
      <c r="A1286" s="4">
        <v>40879</v>
      </c>
      <c r="B1286" s="5">
        <v>99.536600000000007</v>
      </c>
    </row>
    <row r="1287" spans="1:2" x14ac:dyDescent="0.3">
      <c r="A1287" s="4">
        <v>40882</v>
      </c>
      <c r="B1287" s="5">
        <v>99.300600000000003</v>
      </c>
    </row>
    <row r="1288" spans="1:2" x14ac:dyDescent="0.3">
      <c r="A1288" s="4">
        <v>40883</v>
      </c>
      <c r="B1288" s="5">
        <v>99.480199999999996</v>
      </c>
    </row>
    <row r="1289" spans="1:2" x14ac:dyDescent="0.3">
      <c r="A1289" s="4">
        <v>40884</v>
      </c>
      <c r="B1289" s="5">
        <v>99.436300000000003</v>
      </c>
    </row>
    <row r="1290" spans="1:2" x14ac:dyDescent="0.3">
      <c r="A1290" s="4">
        <v>40885</v>
      </c>
      <c r="B1290" s="5">
        <v>99.862099999999998</v>
      </c>
    </row>
    <row r="1291" spans="1:2" x14ac:dyDescent="0.3">
      <c r="A1291" s="4">
        <v>40886</v>
      </c>
      <c r="B1291" s="5">
        <v>99.822599999999994</v>
      </c>
    </row>
    <row r="1292" spans="1:2" x14ac:dyDescent="0.3">
      <c r="A1292" s="4">
        <v>40889</v>
      </c>
      <c r="B1292" s="5">
        <v>100.5441</v>
      </c>
    </row>
    <row r="1293" spans="1:2" x14ac:dyDescent="0.3">
      <c r="A1293" s="4">
        <v>40890</v>
      </c>
      <c r="B1293" s="5">
        <v>100.7564</v>
      </c>
    </row>
    <row r="1294" spans="1:2" x14ac:dyDescent="0.3">
      <c r="A1294" s="4">
        <v>40891</v>
      </c>
      <c r="B1294" s="5">
        <v>101.4158</v>
      </c>
    </row>
    <row r="1295" spans="1:2" x14ac:dyDescent="0.3">
      <c r="A1295" s="4">
        <v>40892</v>
      </c>
      <c r="B1295" s="5">
        <v>101.102</v>
      </c>
    </row>
    <row r="1296" spans="1:2" x14ac:dyDescent="0.3">
      <c r="A1296" s="4">
        <v>40893</v>
      </c>
      <c r="B1296" s="5">
        <v>101.00749999999999</v>
      </c>
    </row>
    <row r="1297" spans="1:2" x14ac:dyDescent="0.3">
      <c r="A1297" s="4">
        <v>40896</v>
      </c>
      <c r="B1297" s="5">
        <v>101.0641</v>
      </c>
    </row>
    <row r="1298" spans="1:2" x14ac:dyDescent="0.3">
      <c r="A1298" s="4">
        <v>40897</v>
      </c>
      <c r="B1298" s="5">
        <v>100.6434</v>
      </c>
    </row>
    <row r="1299" spans="1:2" x14ac:dyDescent="0.3">
      <c r="A1299" s="4">
        <v>40898</v>
      </c>
      <c r="B1299" s="5">
        <v>100.72150000000001</v>
      </c>
    </row>
    <row r="1300" spans="1:2" x14ac:dyDescent="0.3">
      <c r="A1300" s="4">
        <v>40899</v>
      </c>
      <c r="B1300" s="5">
        <v>100.5882</v>
      </c>
    </row>
    <row r="1301" spans="1:2" x14ac:dyDescent="0.3">
      <c r="A1301" s="4">
        <v>40900</v>
      </c>
      <c r="B1301" s="5">
        <v>100.5763</v>
      </c>
    </row>
    <row r="1302" spans="1:2" x14ac:dyDescent="0.3">
      <c r="A1302" s="4">
        <v>40903</v>
      </c>
      <c r="B1302" s="6" t="e">
        <f>NA()</f>
        <v>#N/A</v>
      </c>
    </row>
    <row r="1303" spans="1:2" x14ac:dyDescent="0.3">
      <c r="A1303" s="4">
        <v>40904</v>
      </c>
      <c r="B1303" s="5">
        <v>100.60720000000001</v>
      </c>
    </row>
    <row r="1304" spans="1:2" x14ac:dyDescent="0.3">
      <c r="A1304" s="4">
        <v>40905</v>
      </c>
      <c r="B1304" s="5">
        <v>101.0153</v>
      </c>
    </row>
    <row r="1305" spans="1:2" x14ac:dyDescent="0.3">
      <c r="A1305" s="4">
        <v>40906</v>
      </c>
      <c r="B1305" s="5">
        <v>100.9173</v>
      </c>
    </row>
    <row r="1306" spans="1:2" x14ac:dyDescent="0.3">
      <c r="A1306" s="4">
        <v>40907</v>
      </c>
      <c r="B1306" s="5">
        <v>100.5874</v>
      </c>
    </row>
    <row r="1307" spans="1:2" x14ac:dyDescent="0.3">
      <c r="A1307" s="4">
        <v>40910</v>
      </c>
      <c r="B1307" s="6" t="e">
        <f>NA()</f>
        <v>#N/A</v>
      </c>
    </row>
    <row r="1308" spans="1:2" x14ac:dyDescent="0.3">
      <c r="A1308" s="4">
        <v>40911</v>
      </c>
      <c r="B1308" s="5">
        <v>99.905900000000003</v>
      </c>
    </row>
    <row r="1309" spans="1:2" x14ac:dyDescent="0.3">
      <c r="A1309" s="4">
        <v>40912</v>
      </c>
      <c r="B1309" s="5">
        <v>100.1828</v>
      </c>
    </row>
    <row r="1310" spans="1:2" x14ac:dyDescent="0.3">
      <c r="A1310" s="4">
        <v>40913</v>
      </c>
      <c r="B1310" s="5">
        <v>100.72320000000001</v>
      </c>
    </row>
    <row r="1311" spans="1:2" x14ac:dyDescent="0.3">
      <c r="A1311" s="4">
        <v>40914</v>
      </c>
      <c r="B1311" s="5">
        <v>100.8596</v>
      </c>
    </row>
    <row r="1312" spans="1:2" x14ac:dyDescent="0.3">
      <c r="A1312" s="4">
        <v>40917</v>
      </c>
      <c r="B1312" s="5">
        <v>100.8886</v>
      </c>
    </row>
    <row r="1313" spans="1:2" x14ac:dyDescent="0.3">
      <c r="A1313" s="4">
        <v>40918</v>
      </c>
      <c r="B1313" s="5">
        <v>100.39579999999999</v>
      </c>
    </row>
    <row r="1314" spans="1:2" x14ac:dyDescent="0.3">
      <c r="A1314" s="4">
        <v>40919</v>
      </c>
      <c r="B1314" s="5">
        <v>100.69240000000001</v>
      </c>
    </row>
    <row r="1315" spans="1:2" x14ac:dyDescent="0.3">
      <c r="A1315" s="4">
        <v>40920</v>
      </c>
      <c r="B1315" s="5">
        <v>100.358</v>
      </c>
    </row>
    <row r="1316" spans="1:2" x14ac:dyDescent="0.3">
      <c r="A1316" s="4">
        <v>40921</v>
      </c>
      <c r="B1316" s="5">
        <v>100.6544</v>
      </c>
    </row>
    <row r="1317" spans="1:2" x14ac:dyDescent="0.3">
      <c r="A1317" s="4">
        <v>40924</v>
      </c>
      <c r="B1317" s="6" t="e">
        <f>NA()</f>
        <v>#N/A</v>
      </c>
    </row>
    <row r="1318" spans="1:2" x14ac:dyDescent="0.3">
      <c r="A1318" s="4">
        <v>40925</v>
      </c>
      <c r="B1318" s="5">
        <v>100.1427</v>
      </c>
    </row>
    <row r="1319" spans="1:2" x14ac:dyDescent="0.3">
      <c r="A1319" s="4">
        <v>40926</v>
      </c>
      <c r="B1319" s="5">
        <v>99.812899999999999</v>
      </c>
    </row>
    <row r="1320" spans="1:2" x14ac:dyDescent="0.3">
      <c r="A1320" s="4">
        <v>40927</v>
      </c>
      <c r="B1320" s="5">
        <v>99.456199999999995</v>
      </c>
    </row>
    <row r="1321" spans="1:2" x14ac:dyDescent="0.3">
      <c r="A1321" s="4">
        <v>40928</v>
      </c>
      <c r="B1321" s="5">
        <v>99.503600000000006</v>
      </c>
    </row>
    <row r="1322" spans="1:2" x14ac:dyDescent="0.3">
      <c r="A1322" s="4">
        <v>40931</v>
      </c>
      <c r="B1322" s="5">
        <v>99.118399999999994</v>
      </c>
    </row>
    <row r="1323" spans="1:2" x14ac:dyDescent="0.3">
      <c r="A1323" s="4">
        <v>40932</v>
      </c>
      <c r="B1323" s="5">
        <v>99.319500000000005</v>
      </c>
    </row>
    <row r="1324" spans="1:2" x14ac:dyDescent="0.3">
      <c r="A1324" s="4">
        <v>40933</v>
      </c>
      <c r="B1324" s="5">
        <v>99.406300000000002</v>
      </c>
    </row>
    <row r="1325" spans="1:2" x14ac:dyDescent="0.3">
      <c r="A1325" s="4">
        <v>40934</v>
      </c>
      <c r="B1325" s="5">
        <v>98.528899999999993</v>
      </c>
    </row>
    <row r="1326" spans="1:2" x14ac:dyDescent="0.3">
      <c r="A1326" s="4">
        <v>40935</v>
      </c>
      <c r="B1326" s="5">
        <v>98.370800000000003</v>
      </c>
    </row>
    <row r="1327" spans="1:2" x14ac:dyDescent="0.3">
      <c r="A1327" s="4">
        <v>40938</v>
      </c>
      <c r="B1327" s="5">
        <v>98.597200000000001</v>
      </c>
    </row>
    <row r="1328" spans="1:2" x14ac:dyDescent="0.3">
      <c r="A1328" s="4">
        <v>40939</v>
      </c>
      <c r="B1328" s="5">
        <v>98.644999999999996</v>
      </c>
    </row>
    <row r="1329" spans="1:2" x14ac:dyDescent="0.3">
      <c r="A1329" s="4">
        <v>40940</v>
      </c>
      <c r="B1329" s="5">
        <v>98.198499999999996</v>
      </c>
    </row>
    <row r="1330" spans="1:2" x14ac:dyDescent="0.3">
      <c r="A1330" s="4">
        <v>40941</v>
      </c>
      <c r="B1330" s="5">
        <v>97.9465</v>
      </c>
    </row>
    <row r="1331" spans="1:2" x14ac:dyDescent="0.3">
      <c r="A1331" s="4">
        <v>40942</v>
      </c>
      <c r="B1331" s="5">
        <v>97.924999999999997</v>
      </c>
    </row>
    <row r="1332" spans="1:2" x14ac:dyDescent="0.3">
      <c r="A1332" s="4">
        <v>40945</v>
      </c>
      <c r="B1332" s="5">
        <v>97.883700000000005</v>
      </c>
    </row>
    <row r="1333" spans="1:2" x14ac:dyDescent="0.3">
      <c r="A1333" s="4">
        <v>40946</v>
      </c>
      <c r="B1333" s="5">
        <v>97.677999999999997</v>
      </c>
    </row>
    <row r="1334" spans="1:2" x14ac:dyDescent="0.3">
      <c r="A1334" s="4">
        <v>40947</v>
      </c>
      <c r="B1334" s="5">
        <v>97.709500000000006</v>
      </c>
    </row>
    <row r="1335" spans="1:2" x14ac:dyDescent="0.3">
      <c r="A1335" s="4">
        <v>40948</v>
      </c>
      <c r="B1335" s="5">
        <v>97.692899999999995</v>
      </c>
    </row>
    <row r="1336" spans="1:2" x14ac:dyDescent="0.3">
      <c r="A1336" s="4">
        <v>40949</v>
      </c>
      <c r="B1336" s="5">
        <v>98.176000000000002</v>
      </c>
    </row>
    <row r="1337" spans="1:2" x14ac:dyDescent="0.3">
      <c r="A1337" s="4">
        <v>40952</v>
      </c>
      <c r="B1337" s="5">
        <v>97.959400000000002</v>
      </c>
    </row>
    <row r="1338" spans="1:2" x14ac:dyDescent="0.3">
      <c r="A1338" s="4">
        <v>40953</v>
      </c>
      <c r="B1338" s="5">
        <v>98.283699999999996</v>
      </c>
    </row>
    <row r="1339" spans="1:2" x14ac:dyDescent="0.3">
      <c r="A1339" s="4">
        <v>40954</v>
      </c>
      <c r="B1339" s="5">
        <v>98.281499999999994</v>
      </c>
    </row>
    <row r="1340" spans="1:2" x14ac:dyDescent="0.3">
      <c r="A1340" s="4">
        <v>40955</v>
      </c>
      <c r="B1340" s="5">
        <v>98.432400000000001</v>
      </c>
    </row>
    <row r="1341" spans="1:2" x14ac:dyDescent="0.3">
      <c r="A1341" s="4">
        <v>40956</v>
      </c>
      <c r="B1341" s="5">
        <v>98.3386</v>
      </c>
    </row>
    <row r="1342" spans="1:2" x14ac:dyDescent="0.3">
      <c r="A1342" s="4">
        <v>40959</v>
      </c>
      <c r="B1342" s="6" t="e">
        <f>NA()</f>
        <v>#N/A</v>
      </c>
    </row>
    <row r="1343" spans="1:2" x14ac:dyDescent="0.3">
      <c r="A1343" s="4">
        <v>40960</v>
      </c>
      <c r="B1343" s="5">
        <v>98.107799999999997</v>
      </c>
    </row>
    <row r="1344" spans="1:2" x14ac:dyDescent="0.3">
      <c r="A1344" s="4">
        <v>40961</v>
      </c>
      <c r="B1344" s="5">
        <v>98.331299999999999</v>
      </c>
    </row>
    <row r="1345" spans="1:2" x14ac:dyDescent="0.3">
      <c r="A1345" s="4">
        <v>40962</v>
      </c>
      <c r="B1345" s="5">
        <v>98.197299999999998</v>
      </c>
    </row>
    <row r="1346" spans="1:2" x14ac:dyDescent="0.3">
      <c r="A1346" s="4">
        <v>40963</v>
      </c>
      <c r="B1346" s="5">
        <v>98.001800000000003</v>
      </c>
    </row>
    <row r="1347" spans="1:2" x14ac:dyDescent="0.3">
      <c r="A1347" s="4">
        <v>40966</v>
      </c>
      <c r="B1347" s="5">
        <v>98.059799999999996</v>
      </c>
    </row>
    <row r="1348" spans="1:2" x14ac:dyDescent="0.3">
      <c r="A1348" s="4">
        <v>40967</v>
      </c>
      <c r="B1348" s="5">
        <v>97.904799999999994</v>
      </c>
    </row>
    <row r="1349" spans="1:2" x14ac:dyDescent="0.3">
      <c r="A1349" s="4">
        <v>40968</v>
      </c>
      <c r="B1349" s="5">
        <v>97.851600000000005</v>
      </c>
    </row>
    <row r="1350" spans="1:2" x14ac:dyDescent="0.3">
      <c r="A1350" s="4">
        <v>40969</v>
      </c>
      <c r="B1350" s="5">
        <v>97.900899999999993</v>
      </c>
    </row>
    <row r="1351" spans="1:2" x14ac:dyDescent="0.3">
      <c r="A1351" s="4">
        <v>40970</v>
      </c>
      <c r="B1351" s="5">
        <v>98.241</v>
      </c>
    </row>
    <row r="1352" spans="1:2" x14ac:dyDescent="0.3">
      <c r="A1352" s="4">
        <v>40973</v>
      </c>
      <c r="B1352" s="5">
        <v>98.3917</v>
      </c>
    </row>
    <row r="1353" spans="1:2" x14ac:dyDescent="0.3">
      <c r="A1353" s="4">
        <v>40974</v>
      </c>
      <c r="B1353" s="5">
        <v>98.933700000000002</v>
      </c>
    </row>
    <row r="1354" spans="1:2" x14ac:dyDescent="0.3">
      <c r="A1354" s="4">
        <v>40975</v>
      </c>
      <c r="B1354" s="5">
        <v>98.796099999999996</v>
      </c>
    </row>
    <row r="1355" spans="1:2" x14ac:dyDescent="0.3">
      <c r="A1355" s="4">
        <v>40976</v>
      </c>
      <c r="B1355" s="5">
        <v>98.379199999999997</v>
      </c>
    </row>
    <row r="1356" spans="1:2" x14ac:dyDescent="0.3">
      <c r="A1356" s="4">
        <v>40977</v>
      </c>
      <c r="B1356" s="5">
        <v>98.541200000000003</v>
      </c>
    </row>
    <row r="1357" spans="1:2" x14ac:dyDescent="0.3">
      <c r="A1357" s="4">
        <v>40980</v>
      </c>
      <c r="B1357" s="5">
        <v>98.791700000000006</v>
      </c>
    </row>
    <row r="1358" spans="1:2" x14ac:dyDescent="0.3">
      <c r="A1358" s="4">
        <v>40981</v>
      </c>
      <c r="B1358" s="5">
        <v>98.673900000000003</v>
      </c>
    </row>
    <row r="1359" spans="1:2" x14ac:dyDescent="0.3">
      <c r="A1359" s="4">
        <v>40982</v>
      </c>
      <c r="B1359" s="5">
        <v>99.088200000000001</v>
      </c>
    </row>
    <row r="1360" spans="1:2" x14ac:dyDescent="0.3">
      <c r="A1360" s="4">
        <v>40983</v>
      </c>
      <c r="B1360" s="5">
        <v>98.9268</v>
      </c>
    </row>
    <row r="1361" spans="1:2" x14ac:dyDescent="0.3">
      <c r="A1361" s="4">
        <v>40984</v>
      </c>
      <c r="B1361" s="5">
        <v>98.674400000000006</v>
      </c>
    </row>
    <row r="1362" spans="1:2" x14ac:dyDescent="0.3">
      <c r="A1362" s="4">
        <v>40987</v>
      </c>
      <c r="B1362" s="5">
        <v>98.439899999999994</v>
      </c>
    </row>
    <row r="1363" spans="1:2" x14ac:dyDescent="0.3">
      <c r="A1363" s="4">
        <v>40988</v>
      </c>
      <c r="B1363" s="5">
        <v>98.760900000000007</v>
      </c>
    </row>
    <row r="1364" spans="1:2" x14ac:dyDescent="0.3">
      <c r="A1364" s="4">
        <v>40989</v>
      </c>
      <c r="B1364" s="5">
        <v>98.831999999999994</v>
      </c>
    </row>
    <row r="1365" spans="1:2" x14ac:dyDescent="0.3">
      <c r="A1365" s="4">
        <v>40990</v>
      </c>
      <c r="B1365" s="5">
        <v>98.943399999999997</v>
      </c>
    </row>
    <row r="1366" spans="1:2" x14ac:dyDescent="0.3">
      <c r="A1366" s="4">
        <v>40991</v>
      </c>
      <c r="B1366" s="5">
        <v>98.742099999999994</v>
      </c>
    </row>
    <row r="1367" spans="1:2" x14ac:dyDescent="0.3">
      <c r="A1367" s="4">
        <v>40994</v>
      </c>
      <c r="B1367" s="5">
        <v>98.472800000000007</v>
      </c>
    </row>
    <row r="1368" spans="1:2" x14ac:dyDescent="0.3">
      <c r="A1368" s="4">
        <v>40995</v>
      </c>
      <c r="B1368" s="5">
        <v>98.420400000000001</v>
      </c>
    </row>
    <row r="1369" spans="1:2" x14ac:dyDescent="0.3">
      <c r="A1369" s="4">
        <v>40996</v>
      </c>
      <c r="B1369" s="5">
        <v>98.732500000000002</v>
      </c>
    </row>
    <row r="1370" spans="1:2" x14ac:dyDescent="0.3">
      <c r="A1370" s="4">
        <v>40997</v>
      </c>
      <c r="B1370" s="5">
        <v>98.867900000000006</v>
      </c>
    </row>
    <row r="1371" spans="1:2" x14ac:dyDescent="0.3">
      <c r="A1371" s="4">
        <v>40998</v>
      </c>
      <c r="B1371" s="5">
        <v>98.584199999999996</v>
      </c>
    </row>
    <row r="1372" spans="1:2" x14ac:dyDescent="0.3">
      <c r="A1372" s="4">
        <v>41001</v>
      </c>
      <c r="B1372" s="5">
        <v>98.375799999999998</v>
      </c>
    </row>
    <row r="1373" spans="1:2" x14ac:dyDescent="0.3">
      <c r="A1373" s="4">
        <v>41002</v>
      </c>
      <c r="B1373" s="5">
        <v>98.308400000000006</v>
      </c>
    </row>
    <row r="1374" spans="1:2" x14ac:dyDescent="0.3">
      <c r="A1374" s="4">
        <v>41003</v>
      </c>
      <c r="B1374" s="5">
        <v>98.952399999999997</v>
      </c>
    </row>
    <row r="1375" spans="1:2" x14ac:dyDescent="0.3">
      <c r="A1375" s="4">
        <v>41004</v>
      </c>
      <c r="B1375" s="5">
        <v>99.017499999999998</v>
      </c>
    </row>
    <row r="1376" spans="1:2" x14ac:dyDescent="0.3">
      <c r="A1376" s="4">
        <v>41005</v>
      </c>
      <c r="B1376" s="5">
        <v>99.070400000000006</v>
      </c>
    </row>
    <row r="1377" spans="1:2" x14ac:dyDescent="0.3">
      <c r="A1377" s="4">
        <v>41008</v>
      </c>
      <c r="B1377" s="5">
        <v>99.107299999999995</v>
      </c>
    </row>
    <row r="1378" spans="1:2" x14ac:dyDescent="0.3">
      <c r="A1378" s="4">
        <v>41009</v>
      </c>
      <c r="B1378" s="5">
        <v>99.4131</v>
      </c>
    </row>
    <row r="1379" spans="1:2" x14ac:dyDescent="0.3">
      <c r="A1379" s="4">
        <v>41010</v>
      </c>
      <c r="B1379" s="5">
        <v>99.311899999999994</v>
      </c>
    </row>
    <row r="1380" spans="1:2" x14ac:dyDescent="0.3">
      <c r="A1380" s="4">
        <v>41011</v>
      </c>
      <c r="B1380" s="5">
        <v>98.909300000000002</v>
      </c>
    </row>
    <row r="1381" spans="1:2" x14ac:dyDescent="0.3">
      <c r="A1381" s="4">
        <v>41012</v>
      </c>
      <c r="B1381" s="5">
        <v>99.179100000000005</v>
      </c>
    </row>
    <row r="1382" spans="1:2" x14ac:dyDescent="0.3">
      <c r="A1382" s="4">
        <v>41015</v>
      </c>
      <c r="B1382" s="5">
        <v>99.372200000000007</v>
      </c>
    </row>
    <row r="1383" spans="1:2" x14ac:dyDescent="0.3">
      <c r="A1383" s="4">
        <v>41016</v>
      </c>
      <c r="B1383" s="5">
        <v>98.9101</v>
      </c>
    </row>
    <row r="1384" spans="1:2" x14ac:dyDescent="0.3">
      <c r="A1384" s="4">
        <v>41017</v>
      </c>
      <c r="B1384" s="5">
        <v>99.090500000000006</v>
      </c>
    </row>
    <row r="1385" spans="1:2" x14ac:dyDescent="0.3">
      <c r="A1385" s="4">
        <v>41018</v>
      </c>
      <c r="B1385" s="5">
        <v>99.243200000000002</v>
      </c>
    </row>
    <row r="1386" spans="1:2" x14ac:dyDescent="0.3">
      <c r="A1386" s="4">
        <v>41019</v>
      </c>
      <c r="B1386" s="5">
        <v>98.974299999999999</v>
      </c>
    </row>
    <row r="1387" spans="1:2" x14ac:dyDescent="0.3">
      <c r="A1387" s="4">
        <v>41022</v>
      </c>
      <c r="B1387" s="5">
        <v>99.248199999999997</v>
      </c>
    </row>
    <row r="1388" spans="1:2" x14ac:dyDescent="0.3">
      <c r="A1388" s="4">
        <v>41023</v>
      </c>
      <c r="B1388" s="5">
        <v>98.985799999999998</v>
      </c>
    </row>
    <row r="1389" spans="1:2" x14ac:dyDescent="0.3">
      <c r="A1389" s="4">
        <v>41024</v>
      </c>
      <c r="B1389" s="5">
        <v>98.927999999999997</v>
      </c>
    </row>
    <row r="1390" spans="1:2" x14ac:dyDescent="0.3">
      <c r="A1390" s="4">
        <v>41025</v>
      </c>
      <c r="B1390" s="5">
        <v>98.807599999999994</v>
      </c>
    </row>
    <row r="1391" spans="1:2" x14ac:dyDescent="0.3">
      <c r="A1391" s="4">
        <v>41026</v>
      </c>
      <c r="B1391" s="5">
        <v>98.494900000000001</v>
      </c>
    </row>
    <row r="1392" spans="1:2" x14ac:dyDescent="0.3">
      <c r="A1392" s="4">
        <v>41029</v>
      </c>
      <c r="B1392" s="5">
        <v>98.475300000000004</v>
      </c>
    </row>
    <row r="1393" spans="1:2" x14ac:dyDescent="0.3">
      <c r="A1393" s="4">
        <v>41030</v>
      </c>
      <c r="B1393" s="5">
        <v>98.470600000000005</v>
      </c>
    </row>
    <row r="1394" spans="1:2" x14ac:dyDescent="0.3">
      <c r="A1394" s="4">
        <v>41031</v>
      </c>
      <c r="B1394" s="5">
        <v>98.754800000000003</v>
      </c>
    </row>
    <row r="1395" spans="1:2" x14ac:dyDescent="0.3">
      <c r="A1395" s="4">
        <v>41032</v>
      </c>
      <c r="B1395" s="5">
        <v>98.833100000000002</v>
      </c>
    </row>
    <row r="1396" spans="1:2" x14ac:dyDescent="0.3">
      <c r="A1396" s="4">
        <v>41033</v>
      </c>
      <c r="B1396" s="5">
        <v>99.192300000000003</v>
      </c>
    </row>
    <row r="1397" spans="1:2" x14ac:dyDescent="0.3">
      <c r="A1397" s="4">
        <v>41036</v>
      </c>
      <c r="B1397" s="5">
        <v>99.237099999999998</v>
      </c>
    </row>
    <row r="1398" spans="1:2" x14ac:dyDescent="0.3">
      <c r="A1398" s="4">
        <v>41037</v>
      </c>
      <c r="B1398" s="5">
        <v>99.569100000000006</v>
      </c>
    </row>
    <row r="1399" spans="1:2" x14ac:dyDescent="0.3">
      <c r="A1399" s="4">
        <v>41038</v>
      </c>
      <c r="B1399" s="5">
        <v>99.932199999999995</v>
      </c>
    </row>
    <row r="1400" spans="1:2" x14ac:dyDescent="0.3">
      <c r="A1400" s="4">
        <v>41039</v>
      </c>
      <c r="B1400" s="5">
        <v>99.880300000000005</v>
      </c>
    </row>
    <row r="1401" spans="1:2" x14ac:dyDescent="0.3">
      <c r="A1401" s="4">
        <v>41040</v>
      </c>
      <c r="B1401" s="5">
        <v>99.902799999999999</v>
      </c>
    </row>
    <row r="1402" spans="1:2" x14ac:dyDescent="0.3">
      <c r="A1402" s="4">
        <v>41043</v>
      </c>
      <c r="B1402" s="5">
        <v>100.45189999999999</v>
      </c>
    </row>
    <row r="1403" spans="1:2" x14ac:dyDescent="0.3">
      <c r="A1403" s="4">
        <v>41044</v>
      </c>
      <c r="B1403" s="5">
        <v>100.7274</v>
      </c>
    </row>
    <row r="1404" spans="1:2" x14ac:dyDescent="0.3">
      <c r="A1404" s="4">
        <v>41045</v>
      </c>
      <c r="B1404" s="5">
        <v>101.117</v>
      </c>
    </row>
    <row r="1405" spans="1:2" x14ac:dyDescent="0.3">
      <c r="A1405" s="4">
        <v>41046</v>
      </c>
      <c r="B1405" s="5">
        <v>101.157</v>
      </c>
    </row>
    <row r="1406" spans="1:2" x14ac:dyDescent="0.3">
      <c r="A1406" s="4">
        <v>41047</v>
      </c>
      <c r="B1406" s="5">
        <v>101.3319</v>
      </c>
    </row>
    <row r="1407" spans="1:2" x14ac:dyDescent="0.3">
      <c r="A1407" s="4">
        <v>41050</v>
      </c>
      <c r="B1407" s="5">
        <v>101.2782</v>
      </c>
    </row>
    <row r="1408" spans="1:2" x14ac:dyDescent="0.3">
      <c r="A1408" s="4">
        <v>41051</v>
      </c>
      <c r="B1408" s="5">
        <v>101.29040000000001</v>
      </c>
    </row>
    <row r="1409" spans="1:2" x14ac:dyDescent="0.3">
      <c r="A1409" s="4">
        <v>41052</v>
      </c>
      <c r="B1409" s="5">
        <v>102.08669999999999</v>
      </c>
    </row>
    <row r="1410" spans="1:2" x14ac:dyDescent="0.3">
      <c r="A1410" s="4">
        <v>41053</v>
      </c>
      <c r="B1410" s="5">
        <v>102.0146</v>
      </c>
    </row>
    <row r="1411" spans="1:2" x14ac:dyDescent="0.3">
      <c r="A1411" s="4">
        <v>41054</v>
      </c>
      <c r="B1411" s="5">
        <v>102.1782</v>
      </c>
    </row>
    <row r="1412" spans="1:2" x14ac:dyDescent="0.3">
      <c r="A1412" s="4">
        <v>41057</v>
      </c>
      <c r="B1412" s="6" t="e">
        <f>NA()</f>
        <v>#N/A</v>
      </c>
    </row>
    <row r="1413" spans="1:2" x14ac:dyDescent="0.3">
      <c r="A1413" s="4">
        <v>41058</v>
      </c>
      <c r="B1413" s="5">
        <v>102.1118</v>
      </c>
    </row>
    <row r="1414" spans="1:2" x14ac:dyDescent="0.3">
      <c r="A1414" s="4">
        <v>41059</v>
      </c>
      <c r="B1414" s="5">
        <v>102.55249999999999</v>
      </c>
    </row>
    <row r="1415" spans="1:2" x14ac:dyDescent="0.3">
      <c r="A1415" s="4">
        <v>41060</v>
      </c>
      <c r="B1415" s="5">
        <v>102.93859999999999</v>
      </c>
    </row>
    <row r="1416" spans="1:2" x14ac:dyDescent="0.3">
      <c r="A1416" s="4">
        <v>41061</v>
      </c>
      <c r="B1416" s="5">
        <v>102.95650000000001</v>
      </c>
    </row>
    <row r="1417" spans="1:2" x14ac:dyDescent="0.3">
      <c r="A1417" s="4">
        <v>41064</v>
      </c>
      <c r="B1417" s="5">
        <v>102.7539</v>
      </c>
    </row>
    <row r="1418" spans="1:2" x14ac:dyDescent="0.3">
      <c r="A1418" s="4">
        <v>41065</v>
      </c>
      <c r="B1418" s="5">
        <v>102.8447</v>
      </c>
    </row>
    <row r="1419" spans="1:2" x14ac:dyDescent="0.3">
      <c r="A1419" s="4">
        <v>41066</v>
      </c>
      <c r="B1419" s="5">
        <v>102.26220000000001</v>
      </c>
    </row>
    <row r="1420" spans="1:2" x14ac:dyDescent="0.3">
      <c r="A1420" s="4">
        <v>41067</v>
      </c>
      <c r="B1420" s="5">
        <v>102.01139999999999</v>
      </c>
    </row>
    <row r="1421" spans="1:2" x14ac:dyDescent="0.3">
      <c r="A1421" s="4">
        <v>41068</v>
      </c>
      <c r="B1421" s="5">
        <v>102.4332</v>
      </c>
    </row>
    <row r="1422" spans="1:2" x14ac:dyDescent="0.3">
      <c r="A1422" s="4">
        <v>41071</v>
      </c>
      <c r="B1422" s="5">
        <v>102.285</v>
      </c>
    </row>
    <row r="1423" spans="1:2" x14ac:dyDescent="0.3">
      <c r="A1423" s="4">
        <v>41072</v>
      </c>
      <c r="B1423" s="5">
        <v>102.3291</v>
      </c>
    </row>
    <row r="1424" spans="1:2" x14ac:dyDescent="0.3">
      <c r="A1424" s="4">
        <v>41073</v>
      </c>
      <c r="B1424" s="5">
        <v>102.07429999999999</v>
      </c>
    </row>
    <row r="1425" spans="1:2" x14ac:dyDescent="0.3">
      <c r="A1425" s="4">
        <v>41074</v>
      </c>
      <c r="B1425" s="5">
        <v>102.0628</v>
      </c>
    </row>
    <row r="1426" spans="1:2" x14ac:dyDescent="0.3">
      <c r="A1426" s="4">
        <v>41075</v>
      </c>
      <c r="B1426" s="5">
        <v>101.7619</v>
      </c>
    </row>
    <row r="1427" spans="1:2" x14ac:dyDescent="0.3">
      <c r="A1427" s="4">
        <v>41078</v>
      </c>
      <c r="B1427" s="5">
        <v>101.8673</v>
      </c>
    </row>
    <row r="1428" spans="1:2" x14ac:dyDescent="0.3">
      <c r="A1428" s="4">
        <v>41079</v>
      </c>
      <c r="B1428" s="5">
        <v>101.2846</v>
      </c>
    </row>
    <row r="1429" spans="1:2" x14ac:dyDescent="0.3">
      <c r="A1429" s="4">
        <v>41080</v>
      </c>
      <c r="B1429" s="5">
        <v>101.40949999999999</v>
      </c>
    </row>
    <row r="1430" spans="1:2" x14ac:dyDescent="0.3">
      <c r="A1430" s="4">
        <v>41081</v>
      </c>
      <c r="B1430" s="5">
        <v>101.89870000000001</v>
      </c>
    </row>
    <row r="1431" spans="1:2" x14ac:dyDescent="0.3">
      <c r="A1431" s="4">
        <v>41082</v>
      </c>
      <c r="B1431" s="5">
        <v>102.185</v>
      </c>
    </row>
    <row r="1432" spans="1:2" x14ac:dyDescent="0.3">
      <c r="A1432" s="4">
        <v>41085</v>
      </c>
      <c r="B1432" s="5">
        <v>102.4335</v>
      </c>
    </row>
    <row r="1433" spans="1:2" x14ac:dyDescent="0.3">
      <c r="A1433" s="4">
        <v>41086</v>
      </c>
      <c r="B1433" s="5">
        <v>102.2427</v>
      </c>
    </row>
    <row r="1434" spans="1:2" x14ac:dyDescent="0.3">
      <c r="A1434" s="4">
        <v>41087</v>
      </c>
      <c r="B1434" s="5">
        <v>102.1129</v>
      </c>
    </row>
    <row r="1435" spans="1:2" x14ac:dyDescent="0.3">
      <c r="A1435" s="4">
        <v>41088</v>
      </c>
      <c r="B1435" s="5">
        <v>102.2457</v>
      </c>
    </row>
    <row r="1436" spans="1:2" x14ac:dyDescent="0.3">
      <c r="A1436" s="4">
        <v>41089</v>
      </c>
      <c r="B1436" s="5">
        <v>101.13549999999999</v>
      </c>
    </row>
    <row r="1437" spans="1:2" x14ac:dyDescent="0.3">
      <c r="A1437" s="4">
        <v>41092</v>
      </c>
      <c r="B1437" s="5">
        <v>101.1698</v>
      </c>
    </row>
    <row r="1438" spans="1:2" x14ac:dyDescent="0.3">
      <c r="A1438" s="4">
        <v>41093</v>
      </c>
      <c r="B1438" s="5">
        <v>100.8683</v>
      </c>
    </row>
    <row r="1439" spans="1:2" x14ac:dyDescent="0.3">
      <c r="A1439" s="4">
        <v>41094</v>
      </c>
      <c r="B1439" s="6" t="e">
        <f>NA()</f>
        <v>#N/A</v>
      </c>
    </row>
    <row r="1440" spans="1:2" x14ac:dyDescent="0.3">
      <c r="A1440" s="4">
        <v>41095</v>
      </c>
      <c r="B1440" s="5">
        <v>101.4365</v>
      </c>
    </row>
    <row r="1441" spans="1:2" x14ac:dyDescent="0.3">
      <c r="A1441" s="4">
        <v>41096</v>
      </c>
      <c r="B1441" s="5">
        <v>101.9342</v>
      </c>
    </row>
    <row r="1442" spans="1:2" x14ac:dyDescent="0.3">
      <c r="A1442" s="4">
        <v>41099</v>
      </c>
      <c r="B1442" s="5">
        <v>101.93389999999999</v>
      </c>
    </row>
    <row r="1443" spans="1:2" x14ac:dyDescent="0.3">
      <c r="A1443" s="4">
        <v>41100</v>
      </c>
      <c r="B1443" s="5">
        <v>101.77460000000001</v>
      </c>
    </row>
    <row r="1444" spans="1:2" x14ac:dyDescent="0.3">
      <c r="A1444" s="4">
        <v>41101</v>
      </c>
      <c r="B1444" s="5">
        <v>101.8219</v>
      </c>
    </row>
    <row r="1445" spans="1:2" x14ac:dyDescent="0.3">
      <c r="A1445" s="4">
        <v>41102</v>
      </c>
      <c r="B1445" s="5">
        <v>102.1604</v>
      </c>
    </row>
    <row r="1446" spans="1:2" x14ac:dyDescent="0.3">
      <c r="A1446" s="4">
        <v>41103</v>
      </c>
      <c r="B1446" s="5">
        <v>101.7974</v>
      </c>
    </row>
    <row r="1447" spans="1:2" x14ac:dyDescent="0.3">
      <c r="A1447" s="4">
        <v>41106</v>
      </c>
      <c r="B1447" s="5">
        <v>101.62269999999999</v>
      </c>
    </row>
    <row r="1448" spans="1:2" x14ac:dyDescent="0.3">
      <c r="A1448" s="4">
        <v>41107</v>
      </c>
      <c r="B1448" s="5">
        <v>101.5843</v>
      </c>
    </row>
    <row r="1449" spans="1:2" x14ac:dyDescent="0.3">
      <c r="A1449" s="4">
        <v>41108</v>
      </c>
      <c r="B1449" s="5">
        <v>101.3242</v>
      </c>
    </row>
    <row r="1450" spans="1:2" x14ac:dyDescent="0.3">
      <c r="A1450" s="4">
        <v>41109</v>
      </c>
      <c r="B1450" s="5">
        <v>101.2753</v>
      </c>
    </row>
    <row r="1451" spans="1:2" x14ac:dyDescent="0.3">
      <c r="A1451" s="4">
        <v>41110</v>
      </c>
      <c r="B1451" s="5">
        <v>101.59350000000001</v>
      </c>
    </row>
    <row r="1452" spans="1:2" x14ac:dyDescent="0.3">
      <c r="A1452" s="4">
        <v>41113</v>
      </c>
      <c r="B1452" s="5">
        <v>102.1801</v>
      </c>
    </row>
    <row r="1453" spans="1:2" x14ac:dyDescent="0.3">
      <c r="A1453" s="4">
        <v>41114</v>
      </c>
      <c r="B1453" s="5">
        <v>102.5176</v>
      </c>
    </row>
    <row r="1454" spans="1:2" x14ac:dyDescent="0.3">
      <c r="A1454" s="4">
        <v>41115</v>
      </c>
      <c r="B1454" s="5">
        <v>102.3053</v>
      </c>
    </row>
    <row r="1455" spans="1:2" x14ac:dyDescent="0.3">
      <c r="A1455" s="4">
        <v>41116</v>
      </c>
      <c r="B1455" s="5">
        <v>101.61799999999999</v>
      </c>
    </row>
    <row r="1456" spans="1:2" x14ac:dyDescent="0.3">
      <c r="A1456" s="4">
        <v>41117</v>
      </c>
      <c r="B1456" s="5">
        <v>101.1855</v>
      </c>
    </row>
    <row r="1457" spans="1:2" x14ac:dyDescent="0.3">
      <c r="A1457" s="4">
        <v>41120</v>
      </c>
      <c r="B1457" s="5">
        <v>101.2984</v>
      </c>
    </row>
    <row r="1458" spans="1:2" x14ac:dyDescent="0.3">
      <c r="A1458" s="4">
        <v>41121</v>
      </c>
      <c r="B1458" s="5">
        <v>101.06019999999999</v>
      </c>
    </row>
    <row r="1459" spans="1:2" x14ac:dyDescent="0.3">
      <c r="A1459" s="4">
        <v>41122</v>
      </c>
      <c r="B1459" s="5">
        <v>101.108</v>
      </c>
    </row>
    <row r="1460" spans="1:2" x14ac:dyDescent="0.3">
      <c r="A1460" s="4">
        <v>41123</v>
      </c>
      <c r="B1460" s="5">
        <v>101.6413</v>
      </c>
    </row>
    <row r="1461" spans="1:2" x14ac:dyDescent="0.3">
      <c r="A1461" s="4">
        <v>41124</v>
      </c>
      <c r="B1461" s="5">
        <v>100.834</v>
      </c>
    </row>
    <row r="1462" spans="1:2" x14ac:dyDescent="0.3">
      <c r="A1462" s="4">
        <v>41127</v>
      </c>
      <c r="B1462" s="5">
        <v>100.6404</v>
      </c>
    </row>
    <row r="1463" spans="1:2" x14ac:dyDescent="0.3">
      <c r="A1463" s="4">
        <v>41128</v>
      </c>
      <c r="B1463" s="5">
        <v>100.7264</v>
      </c>
    </row>
    <row r="1464" spans="1:2" x14ac:dyDescent="0.3">
      <c r="A1464" s="4">
        <v>41129</v>
      </c>
      <c r="B1464" s="5">
        <v>100.7501</v>
      </c>
    </row>
    <row r="1465" spans="1:2" x14ac:dyDescent="0.3">
      <c r="A1465" s="4">
        <v>41130</v>
      </c>
      <c r="B1465" s="5">
        <v>100.8129</v>
      </c>
    </row>
    <row r="1466" spans="1:2" x14ac:dyDescent="0.3">
      <c r="A1466" s="4">
        <v>41131</v>
      </c>
      <c r="B1466" s="5">
        <v>100.732</v>
      </c>
    </row>
    <row r="1467" spans="1:2" x14ac:dyDescent="0.3">
      <c r="A1467" s="4">
        <v>41134</v>
      </c>
      <c r="B1467" s="5">
        <v>100.81870000000001</v>
      </c>
    </row>
    <row r="1468" spans="1:2" x14ac:dyDescent="0.3">
      <c r="A1468" s="4">
        <v>41135</v>
      </c>
      <c r="B1468" s="5">
        <v>100.8416</v>
      </c>
    </row>
    <row r="1469" spans="1:2" x14ac:dyDescent="0.3">
      <c r="A1469" s="4">
        <v>41136</v>
      </c>
      <c r="B1469" s="5">
        <v>100.9226</v>
      </c>
    </row>
    <row r="1470" spans="1:2" x14ac:dyDescent="0.3">
      <c r="A1470" s="4">
        <v>41137</v>
      </c>
      <c r="B1470" s="5">
        <v>100.8295</v>
      </c>
    </row>
    <row r="1471" spans="1:2" x14ac:dyDescent="0.3">
      <c r="A1471" s="4">
        <v>41138</v>
      </c>
      <c r="B1471" s="5">
        <v>100.96040000000001</v>
      </c>
    </row>
    <row r="1472" spans="1:2" x14ac:dyDescent="0.3">
      <c r="A1472" s="4">
        <v>41141</v>
      </c>
      <c r="B1472" s="5">
        <v>100.8775</v>
      </c>
    </row>
    <row r="1473" spans="1:2" x14ac:dyDescent="0.3">
      <c r="A1473" s="4">
        <v>41142</v>
      </c>
      <c r="B1473" s="5">
        <v>100.5531</v>
      </c>
    </row>
    <row r="1474" spans="1:2" x14ac:dyDescent="0.3">
      <c r="A1474" s="4">
        <v>41143</v>
      </c>
      <c r="B1474" s="5">
        <v>100.6735</v>
      </c>
    </row>
    <row r="1475" spans="1:2" x14ac:dyDescent="0.3">
      <c r="A1475" s="4">
        <v>41144</v>
      </c>
      <c r="B1475" s="5">
        <v>100.3306</v>
      </c>
    </row>
    <row r="1476" spans="1:2" x14ac:dyDescent="0.3">
      <c r="A1476" s="4">
        <v>41145</v>
      </c>
      <c r="B1476" s="5">
        <v>100.5061</v>
      </c>
    </row>
    <row r="1477" spans="1:2" x14ac:dyDescent="0.3">
      <c r="A1477" s="4">
        <v>41148</v>
      </c>
      <c r="B1477" s="5">
        <v>100.553</v>
      </c>
    </row>
    <row r="1478" spans="1:2" x14ac:dyDescent="0.3">
      <c r="A1478" s="4">
        <v>41149</v>
      </c>
      <c r="B1478" s="5">
        <v>100.44889999999999</v>
      </c>
    </row>
    <row r="1479" spans="1:2" x14ac:dyDescent="0.3">
      <c r="A1479" s="4">
        <v>41150</v>
      </c>
      <c r="B1479" s="5">
        <v>100.6396</v>
      </c>
    </row>
    <row r="1480" spans="1:2" x14ac:dyDescent="0.3">
      <c r="A1480" s="4">
        <v>41151</v>
      </c>
      <c r="B1480" s="5">
        <v>100.87569999999999</v>
      </c>
    </row>
    <row r="1481" spans="1:2" x14ac:dyDescent="0.3">
      <c r="A1481" s="4">
        <v>41152</v>
      </c>
      <c r="B1481" s="5">
        <v>100.42059999999999</v>
      </c>
    </row>
    <row r="1482" spans="1:2" x14ac:dyDescent="0.3">
      <c r="A1482" s="4">
        <v>41155</v>
      </c>
      <c r="B1482" s="6" t="e">
        <f>NA()</f>
        <v>#N/A</v>
      </c>
    </row>
    <row r="1483" spans="1:2" x14ac:dyDescent="0.3">
      <c r="A1483" s="4">
        <v>41156</v>
      </c>
      <c r="B1483" s="5">
        <v>100.40649999999999</v>
      </c>
    </row>
    <row r="1484" spans="1:2" x14ac:dyDescent="0.3">
      <c r="A1484" s="4">
        <v>41157</v>
      </c>
      <c r="B1484" s="5">
        <v>100.3712</v>
      </c>
    </row>
    <row r="1485" spans="1:2" x14ac:dyDescent="0.3">
      <c r="A1485" s="4">
        <v>41158</v>
      </c>
      <c r="B1485" s="5">
        <v>100.1439</v>
      </c>
    </row>
    <row r="1486" spans="1:2" x14ac:dyDescent="0.3">
      <c r="A1486" s="4">
        <v>41159</v>
      </c>
      <c r="B1486" s="5">
        <v>99.589500000000001</v>
      </c>
    </row>
    <row r="1487" spans="1:2" x14ac:dyDescent="0.3">
      <c r="A1487" s="4">
        <v>41162</v>
      </c>
      <c r="B1487" s="5">
        <v>99.545500000000004</v>
      </c>
    </row>
    <row r="1488" spans="1:2" x14ac:dyDescent="0.3">
      <c r="A1488" s="4">
        <v>41163</v>
      </c>
      <c r="B1488" s="5">
        <v>99.294399999999996</v>
      </c>
    </row>
    <row r="1489" spans="1:2" x14ac:dyDescent="0.3">
      <c r="A1489" s="4">
        <v>41164</v>
      </c>
      <c r="B1489" s="5">
        <v>99.270099999999999</v>
      </c>
    </row>
    <row r="1490" spans="1:2" x14ac:dyDescent="0.3">
      <c r="A1490" s="4">
        <v>41165</v>
      </c>
      <c r="B1490" s="5">
        <v>99.182900000000004</v>
      </c>
    </row>
    <row r="1491" spans="1:2" x14ac:dyDescent="0.3">
      <c r="A1491" s="4">
        <v>41166</v>
      </c>
      <c r="B1491" s="5">
        <v>98.326899999999995</v>
      </c>
    </row>
    <row r="1492" spans="1:2" x14ac:dyDescent="0.3">
      <c r="A1492" s="4">
        <v>41169</v>
      </c>
      <c r="B1492" s="5">
        <v>98.4726</v>
      </c>
    </row>
    <row r="1493" spans="1:2" x14ac:dyDescent="0.3">
      <c r="A1493" s="4">
        <v>41170</v>
      </c>
      <c r="B1493" s="5">
        <v>98.703699999999998</v>
      </c>
    </row>
    <row r="1494" spans="1:2" x14ac:dyDescent="0.3">
      <c r="A1494" s="4">
        <v>41171</v>
      </c>
      <c r="B1494" s="5">
        <v>98.655000000000001</v>
      </c>
    </row>
    <row r="1495" spans="1:2" x14ac:dyDescent="0.3">
      <c r="A1495" s="4">
        <v>41172</v>
      </c>
      <c r="B1495" s="5">
        <v>98.947199999999995</v>
      </c>
    </row>
    <row r="1496" spans="1:2" x14ac:dyDescent="0.3">
      <c r="A1496" s="4">
        <v>41173</v>
      </c>
      <c r="B1496" s="5">
        <v>98.717699999999994</v>
      </c>
    </row>
    <row r="1497" spans="1:2" x14ac:dyDescent="0.3">
      <c r="A1497" s="4">
        <v>41176</v>
      </c>
      <c r="B1497" s="5">
        <v>99.013800000000003</v>
      </c>
    </row>
    <row r="1498" spans="1:2" x14ac:dyDescent="0.3">
      <c r="A1498" s="4">
        <v>41177</v>
      </c>
      <c r="B1498" s="5">
        <v>98.791300000000007</v>
      </c>
    </row>
    <row r="1499" spans="1:2" x14ac:dyDescent="0.3">
      <c r="A1499" s="4">
        <v>41178</v>
      </c>
      <c r="B1499" s="5">
        <v>99.174800000000005</v>
      </c>
    </row>
    <row r="1500" spans="1:2" x14ac:dyDescent="0.3">
      <c r="A1500" s="4">
        <v>41179</v>
      </c>
      <c r="B1500" s="5">
        <v>98.921800000000005</v>
      </c>
    </row>
    <row r="1501" spans="1:2" x14ac:dyDescent="0.3">
      <c r="A1501" s="4">
        <v>41180</v>
      </c>
      <c r="B1501" s="5">
        <v>98.971599999999995</v>
      </c>
    </row>
    <row r="1502" spans="1:2" x14ac:dyDescent="0.3">
      <c r="A1502" s="4">
        <v>41183</v>
      </c>
      <c r="B1502" s="5">
        <v>98.838099999999997</v>
      </c>
    </row>
    <row r="1503" spans="1:2" x14ac:dyDescent="0.3">
      <c r="A1503" s="4">
        <v>41184</v>
      </c>
      <c r="B1503" s="5">
        <v>98.783900000000003</v>
      </c>
    </row>
    <row r="1504" spans="1:2" x14ac:dyDescent="0.3">
      <c r="A1504" s="4">
        <v>41185</v>
      </c>
      <c r="B1504" s="5">
        <v>99.004000000000005</v>
      </c>
    </row>
    <row r="1505" spans="1:2" x14ac:dyDescent="0.3">
      <c r="A1505" s="4">
        <v>41186</v>
      </c>
      <c r="B1505" s="5">
        <v>98.628600000000006</v>
      </c>
    </row>
    <row r="1506" spans="1:2" x14ac:dyDescent="0.3">
      <c r="A1506" s="4">
        <v>41187</v>
      </c>
      <c r="B1506" s="5">
        <v>98.4298</v>
      </c>
    </row>
    <row r="1507" spans="1:2" x14ac:dyDescent="0.3">
      <c r="A1507" s="4">
        <v>41190</v>
      </c>
      <c r="B1507" s="6" t="e">
        <f>NA()</f>
        <v>#N/A</v>
      </c>
    </row>
    <row r="1508" spans="1:2" x14ac:dyDescent="0.3">
      <c r="A1508" s="4">
        <v>41191</v>
      </c>
      <c r="B1508" s="5">
        <v>99.012500000000003</v>
      </c>
    </row>
    <row r="1509" spans="1:2" x14ac:dyDescent="0.3">
      <c r="A1509" s="4">
        <v>41192</v>
      </c>
      <c r="B1509" s="5">
        <v>99.025800000000004</v>
      </c>
    </row>
    <row r="1510" spans="1:2" x14ac:dyDescent="0.3">
      <c r="A1510" s="4">
        <v>41193</v>
      </c>
      <c r="B1510" s="5">
        <v>98.877200000000002</v>
      </c>
    </row>
    <row r="1511" spans="1:2" x14ac:dyDescent="0.3">
      <c r="A1511" s="4">
        <v>41194</v>
      </c>
      <c r="B1511" s="5">
        <v>98.803399999999996</v>
      </c>
    </row>
    <row r="1512" spans="1:2" x14ac:dyDescent="0.3">
      <c r="A1512" s="4">
        <v>41197</v>
      </c>
      <c r="B1512" s="5">
        <v>98.767200000000003</v>
      </c>
    </row>
    <row r="1513" spans="1:2" x14ac:dyDescent="0.3">
      <c r="A1513" s="4">
        <v>41198</v>
      </c>
      <c r="B1513" s="5">
        <v>98.659400000000005</v>
      </c>
    </row>
    <row r="1514" spans="1:2" x14ac:dyDescent="0.3">
      <c r="A1514" s="4">
        <v>41199</v>
      </c>
      <c r="B1514" s="5">
        <v>98.331500000000005</v>
      </c>
    </row>
    <row r="1515" spans="1:2" x14ac:dyDescent="0.3">
      <c r="A1515" s="4">
        <v>41200</v>
      </c>
      <c r="B1515" s="5">
        <v>98.475800000000007</v>
      </c>
    </row>
    <row r="1516" spans="1:2" x14ac:dyDescent="0.3">
      <c r="A1516" s="4">
        <v>41201</v>
      </c>
      <c r="B1516" s="5">
        <v>98.884799999999998</v>
      </c>
    </row>
    <row r="1517" spans="1:2" x14ac:dyDescent="0.3">
      <c r="A1517" s="4">
        <v>41204</v>
      </c>
      <c r="B1517" s="5">
        <v>98.876499999999993</v>
      </c>
    </row>
    <row r="1518" spans="1:2" x14ac:dyDescent="0.3">
      <c r="A1518" s="4">
        <v>41205</v>
      </c>
      <c r="B1518" s="5">
        <v>99.178600000000003</v>
      </c>
    </row>
    <row r="1519" spans="1:2" x14ac:dyDescent="0.3">
      <c r="A1519" s="4">
        <v>41206</v>
      </c>
      <c r="B1519" s="5">
        <v>99.219099999999997</v>
      </c>
    </row>
    <row r="1520" spans="1:2" x14ac:dyDescent="0.3">
      <c r="A1520" s="4">
        <v>41207</v>
      </c>
      <c r="B1520" s="5">
        <v>99.104900000000001</v>
      </c>
    </row>
    <row r="1521" spans="1:2" x14ac:dyDescent="0.3">
      <c r="A1521" s="4">
        <v>41208</v>
      </c>
      <c r="B1521" s="5">
        <v>99.223200000000006</v>
      </c>
    </row>
    <row r="1522" spans="1:2" x14ac:dyDescent="0.3">
      <c r="A1522" s="4">
        <v>41211</v>
      </c>
      <c r="B1522" s="6" t="e">
        <f>NA()</f>
        <v>#N/A</v>
      </c>
    </row>
    <row r="1523" spans="1:2" x14ac:dyDescent="0.3">
      <c r="A1523" s="4">
        <v>41212</v>
      </c>
      <c r="B1523" s="6" t="e">
        <f>NA()</f>
        <v>#N/A</v>
      </c>
    </row>
    <row r="1524" spans="1:2" x14ac:dyDescent="0.3">
      <c r="A1524" s="4">
        <v>41213</v>
      </c>
      <c r="B1524" s="5">
        <v>99.229600000000005</v>
      </c>
    </row>
    <row r="1525" spans="1:2" x14ac:dyDescent="0.3">
      <c r="A1525" s="4">
        <v>41214</v>
      </c>
      <c r="B1525" s="5">
        <v>99.199100000000001</v>
      </c>
    </row>
    <row r="1526" spans="1:2" x14ac:dyDescent="0.3">
      <c r="A1526" s="4">
        <v>41215</v>
      </c>
      <c r="B1526" s="5">
        <v>99.358900000000006</v>
      </c>
    </row>
    <row r="1527" spans="1:2" x14ac:dyDescent="0.3">
      <c r="A1527" s="4">
        <v>41218</v>
      </c>
      <c r="B1527" s="5">
        <v>99.558300000000003</v>
      </c>
    </row>
    <row r="1528" spans="1:2" x14ac:dyDescent="0.3">
      <c r="A1528" s="4">
        <v>41219</v>
      </c>
      <c r="B1528" s="5">
        <v>99.369799999999998</v>
      </c>
    </row>
    <row r="1529" spans="1:2" x14ac:dyDescent="0.3">
      <c r="A1529" s="4">
        <v>41220</v>
      </c>
      <c r="B1529" s="5">
        <v>99.516000000000005</v>
      </c>
    </row>
    <row r="1530" spans="1:2" x14ac:dyDescent="0.3">
      <c r="A1530" s="4">
        <v>41221</v>
      </c>
      <c r="B1530" s="5">
        <v>99.602999999999994</v>
      </c>
    </row>
    <row r="1531" spans="1:2" x14ac:dyDescent="0.3">
      <c r="A1531" s="4">
        <v>41222</v>
      </c>
      <c r="B1531" s="5">
        <v>99.742900000000006</v>
      </c>
    </row>
    <row r="1532" spans="1:2" x14ac:dyDescent="0.3">
      <c r="A1532" s="4">
        <v>41225</v>
      </c>
      <c r="B1532" s="6" t="e">
        <f>NA()</f>
        <v>#N/A</v>
      </c>
    </row>
    <row r="1533" spans="1:2" x14ac:dyDescent="0.3">
      <c r="A1533" s="4">
        <v>41226</v>
      </c>
      <c r="B1533" s="5">
        <v>99.775300000000001</v>
      </c>
    </row>
    <row r="1534" spans="1:2" x14ac:dyDescent="0.3">
      <c r="A1534" s="4">
        <v>41227</v>
      </c>
      <c r="B1534" s="5">
        <v>99.830200000000005</v>
      </c>
    </row>
    <row r="1535" spans="1:2" x14ac:dyDescent="0.3">
      <c r="A1535" s="4">
        <v>41228</v>
      </c>
      <c r="B1535" s="5">
        <v>99.937399999999997</v>
      </c>
    </row>
    <row r="1536" spans="1:2" x14ac:dyDescent="0.3">
      <c r="A1536" s="4">
        <v>41229</v>
      </c>
      <c r="B1536" s="5">
        <v>100.07129999999999</v>
      </c>
    </row>
    <row r="1537" spans="1:2" x14ac:dyDescent="0.3">
      <c r="A1537" s="4">
        <v>41232</v>
      </c>
      <c r="B1537" s="5">
        <v>99.623099999999994</v>
      </c>
    </row>
    <row r="1538" spans="1:2" x14ac:dyDescent="0.3">
      <c r="A1538" s="4">
        <v>41233</v>
      </c>
      <c r="B1538" s="5">
        <v>99.609499999999997</v>
      </c>
    </row>
    <row r="1539" spans="1:2" x14ac:dyDescent="0.3">
      <c r="A1539" s="4">
        <v>41234</v>
      </c>
      <c r="B1539" s="5">
        <v>99.715999999999994</v>
      </c>
    </row>
    <row r="1540" spans="1:2" x14ac:dyDescent="0.3">
      <c r="A1540" s="4">
        <v>41235</v>
      </c>
      <c r="B1540" s="6" t="e">
        <f>NA()</f>
        <v>#N/A</v>
      </c>
    </row>
    <row r="1541" spans="1:2" x14ac:dyDescent="0.3">
      <c r="A1541" s="4">
        <v>41236</v>
      </c>
      <c r="B1541" s="5">
        <v>99.326599999999999</v>
      </c>
    </row>
    <row r="1542" spans="1:2" x14ac:dyDescent="0.3">
      <c r="A1542" s="4">
        <v>41239</v>
      </c>
      <c r="B1542" s="5">
        <v>99.332599999999999</v>
      </c>
    </row>
    <row r="1543" spans="1:2" x14ac:dyDescent="0.3">
      <c r="A1543" s="4">
        <v>41240</v>
      </c>
      <c r="B1543" s="5">
        <v>99.317999999999998</v>
      </c>
    </row>
    <row r="1544" spans="1:2" x14ac:dyDescent="0.3">
      <c r="A1544" s="4">
        <v>41241</v>
      </c>
      <c r="B1544" s="5">
        <v>99.393799999999999</v>
      </c>
    </row>
    <row r="1545" spans="1:2" x14ac:dyDescent="0.3">
      <c r="A1545" s="4">
        <v>41242</v>
      </c>
      <c r="B1545" s="5">
        <v>99.268600000000006</v>
      </c>
    </row>
    <row r="1546" spans="1:2" x14ac:dyDescent="0.3">
      <c r="A1546" s="4">
        <v>41243</v>
      </c>
      <c r="B1546" s="5">
        <v>99.160200000000003</v>
      </c>
    </row>
    <row r="1547" spans="1:2" x14ac:dyDescent="0.3">
      <c r="A1547" s="4">
        <v>41246</v>
      </c>
      <c r="B1547" s="5">
        <v>99.07</v>
      </c>
    </row>
    <row r="1548" spans="1:2" x14ac:dyDescent="0.3">
      <c r="A1548" s="4">
        <v>41247</v>
      </c>
      <c r="B1548" s="5">
        <v>99.031999999999996</v>
      </c>
    </row>
    <row r="1549" spans="1:2" x14ac:dyDescent="0.3">
      <c r="A1549" s="4">
        <v>41248</v>
      </c>
      <c r="B1549" s="5">
        <v>99.002600000000001</v>
      </c>
    </row>
    <row r="1550" spans="1:2" x14ac:dyDescent="0.3">
      <c r="A1550" s="4">
        <v>41249</v>
      </c>
      <c r="B1550" s="5">
        <v>99.127300000000005</v>
      </c>
    </row>
    <row r="1551" spans="1:2" x14ac:dyDescent="0.3">
      <c r="A1551" s="4">
        <v>41250</v>
      </c>
      <c r="B1551" s="5">
        <v>99.109899999999996</v>
      </c>
    </row>
    <row r="1552" spans="1:2" x14ac:dyDescent="0.3">
      <c r="A1552" s="4">
        <v>41253</v>
      </c>
      <c r="B1552" s="5">
        <v>99.028199999999998</v>
      </c>
    </row>
    <row r="1553" spans="1:2" x14ac:dyDescent="0.3">
      <c r="A1553" s="4">
        <v>41254</v>
      </c>
      <c r="B1553" s="5">
        <v>98.9238</v>
      </c>
    </row>
    <row r="1554" spans="1:2" x14ac:dyDescent="0.3">
      <c r="A1554" s="4">
        <v>41255</v>
      </c>
      <c r="B1554" s="5">
        <v>98.8643</v>
      </c>
    </row>
    <row r="1555" spans="1:2" x14ac:dyDescent="0.3">
      <c r="A1555" s="4">
        <v>41256</v>
      </c>
      <c r="B1555" s="5">
        <v>98.860799999999998</v>
      </c>
    </row>
    <row r="1556" spans="1:2" x14ac:dyDescent="0.3">
      <c r="A1556" s="4">
        <v>41257</v>
      </c>
      <c r="B1556" s="5">
        <v>98.809399999999997</v>
      </c>
    </row>
    <row r="1557" spans="1:2" x14ac:dyDescent="0.3">
      <c r="A1557" s="4">
        <v>41260</v>
      </c>
      <c r="B1557" s="5">
        <v>98.721199999999996</v>
      </c>
    </row>
    <row r="1558" spans="1:2" x14ac:dyDescent="0.3">
      <c r="A1558" s="4">
        <v>41261</v>
      </c>
      <c r="B1558" s="5">
        <v>98.611099999999993</v>
      </c>
    </row>
    <row r="1559" spans="1:2" x14ac:dyDescent="0.3">
      <c r="A1559" s="4">
        <v>41262</v>
      </c>
      <c r="B1559" s="5">
        <v>98.580100000000002</v>
      </c>
    </row>
    <row r="1560" spans="1:2" x14ac:dyDescent="0.3">
      <c r="A1560" s="4">
        <v>41263</v>
      </c>
      <c r="B1560" s="5">
        <v>98.688400000000001</v>
      </c>
    </row>
    <row r="1561" spans="1:2" x14ac:dyDescent="0.3">
      <c r="A1561" s="4">
        <v>41264</v>
      </c>
      <c r="B1561" s="5">
        <v>99.036699999999996</v>
      </c>
    </row>
    <row r="1562" spans="1:2" x14ac:dyDescent="0.3">
      <c r="A1562" s="4">
        <v>41267</v>
      </c>
      <c r="B1562" s="5">
        <v>99.121899999999997</v>
      </c>
    </row>
    <row r="1563" spans="1:2" x14ac:dyDescent="0.3">
      <c r="A1563" s="4">
        <v>41268</v>
      </c>
      <c r="B1563" s="6" t="e">
        <f>NA()</f>
        <v>#N/A</v>
      </c>
    </row>
    <row r="1564" spans="1:2" x14ac:dyDescent="0.3">
      <c r="A1564" s="4">
        <v>41269</v>
      </c>
      <c r="B1564" s="5">
        <v>99.148600000000002</v>
      </c>
    </row>
    <row r="1565" spans="1:2" x14ac:dyDescent="0.3">
      <c r="A1565" s="4">
        <v>41270</v>
      </c>
      <c r="B1565" s="5">
        <v>99.185299999999998</v>
      </c>
    </row>
    <row r="1566" spans="1:2" x14ac:dyDescent="0.3">
      <c r="A1566" s="4">
        <v>41271</v>
      </c>
      <c r="B1566" s="5">
        <v>99.120500000000007</v>
      </c>
    </row>
    <row r="1567" spans="1:2" x14ac:dyDescent="0.3">
      <c r="A1567" s="4">
        <v>41274</v>
      </c>
      <c r="B1567" s="5">
        <v>99.172499999999999</v>
      </c>
    </row>
    <row r="1568" spans="1:2" x14ac:dyDescent="0.3">
      <c r="A1568" s="4">
        <v>41275</v>
      </c>
      <c r="B1568" s="6" t="e">
        <f>NA()</f>
        <v>#N/A</v>
      </c>
    </row>
    <row r="1569" spans="1:2" x14ac:dyDescent="0.3">
      <c r="A1569" s="4">
        <v>41276</v>
      </c>
      <c r="B1569" s="5">
        <v>98.776300000000006</v>
      </c>
    </row>
    <row r="1570" spans="1:2" x14ac:dyDescent="0.3">
      <c r="A1570" s="4">
        <v>41277</v>
      </c>
      <c r="B1570" s="5">
        <v>98.883099999999999</v>
      </c>
    </row>
    <row r="1571" spans="1:2" x14ac:dyDescent="0.3">
      <c r="A1571" s="4">
        <v>41278</v>
      </c>
      <c r="B1571" s="5">
        <v>99.186099999999996</v>
      </c>
    </row>
    <row r="1572" spans="1:2" x14ac:dyDescent="0.3">
      <c r="A1572" s="4">
        <v>41281</v>
      </c>
      <c r="B1572" s="5">
        <v>99.062899999999999</v>
      </c>
    </row>
    <row r="1573" spans="1:2" x14ac:dyDescent="0.3">
      <c r="A1573" s="4">
        <v>41282</v>
      </c>
      <c r="B1573" s="5">
        <v>99.128399999999999</v>
      </c>
    </row>
    <row r="1574" spans="1:2" x14ac:dyDescent="0.3">
      <c r="A1574" s="4">
        <v>41283</v>
      </c>
      <c r="B1574" s="5">
        <v>99.074200000000005</v>
      </c>
    </row>
    <row r="1575" spans="1:2" x14ac:dyDescent="0.3">
      <c r="A1575" s="4">
        <v>41284</v>
      </c>
      <c r="B1575" s="5">
        <v>98.710700000000003</v>
      </c>
    </row>
    <row r="1576" spans="1:2" x14ac:dyDescent="0.3">
      <c r="A1576" s="4">
        <v>41285</v>
      </c>
      <c r="B1576" s="5">
        <v>98.6</v>
      </c>
    </row>
    <row r="1577" spans="1:2" x14ac:dyDescent="0.3">
      <c r="A1577" s="4">
        <v>41288</v>
      </c>
      <c r="B1577" s="5">
        <v>98.548500000000004</v>
      </c>
    </row>
    <row r="1578" spans="1:2" x14ac:dyDescent="0.3">
      <c r="A1578" s="4">
        <v>41289</v>
      </c>
      <c r="B1578" s="5">
        <v>98.570499999999996</v>
      </c>
    </row>
    <row r="1579" spans="1:2" x14ac:dyDescent="0.3">
      <c r="A1579" s="4">
        <v>41290</v>
      </c>
      <c r="B1579" s="5">
        <v>98.634699999999995</v>
      </c>
    </row>
    <row r="1580" spans="1:2" x14ac:dyDescent="0.3">
      <c r="A1580" s="4">
        <v>41291</v>
      </c>
      <c r="B1580" s="5">
        <v>98.572199999999995</v>
      </c>
    </row>
    <row r="1581" spans="1:2" x14ac:dyDescent="0.3">
      <c r="A1581" s="4">
        <v>41292</v>
      </c>
      <c r="B1581" s="5">
        <v>98.890900000000002</v>
      </c>
    </row>
    <row r="1582" spans="1:2" x14ac:dyDescent="0.3">
      <c r="A1582" s="4">
        <v>41295</v>
      </c>
      <c r="B1582" s="6" t="e">
        <f>NA()</f>
        <v>#N/A</v>
      </c>
    </row>
    <row r="1583" spans="1:2" x14ac:dyDescent="0.3">
      <c r="A1583" s="4">
        <v>41296</v>
      </c>
      <c r="B1583" s="5">
        <v>98.812600000000003</v>
      </c>
    </row>
    <row r="1584" spans="1:2" x14ac:dyDescent="0.3">
      <c r="A1584" s="4">
        <v>41297</v>
      </c>
      <c r="B1584" s="5">
        <v>98.852199999999996</v>
      </c>
    </row>
    <row r="1585" spans="1:2" x14ac:dyDescent="0.3">
      <c r="A1585" s="4">
        <v>41298</v>
      </c>
      <c r="B1585" s="5">
        <v>98.9208</v>
      </c>
    </row>
    <row r="1586" spans="1:2" x14ac:dyDescent="0.3">
      <c r="A1586" s="4">
        <v>41299</v>
      </c>
      <c r="B1586" s="5">
        <v>99.105199999999996</v>
      </c>
    </row>
    <row r="1587" spans="1:2" x14ac:dyDescent="0.3">
      <c r="A1587" s="4">
        <v>41302</v>
      </c>
      <c r="B1587" s="5">
        <v>99.279300000000006</v>
      </c>
    </row>
    <row r="1588" spans="1:2" x14ac:dyDescent="0.3">
      <c r="A1588" s="4">
        <v>41303</v>
      </c>
      <c r="B1588" s="5">
        <v>98.978800000000007</v>
      </c>
    </row>
    <row r="1589" spans="1:2" x14ac:dyDescent="0.3">
      <c r="A1589" s="4">
        <v>41304</v>
      </c>
      <c r="B1589" s="5">
        <v>98.925799999999995</v>
      </c>
    </row>
    <row r="1590" spans="1:2" x14ac:dyDescent="0.3">
      <c r="A1590" s="4">
        <v>41305</v>
      </c>
      <c r="B1590" s="5">
        <v>98.859399999999994</v>
      </c>
    </row>
    <row r="1591" spans="1:2" x14ac:dyDescent="0.3">
      <c r="A1591" s="4">
        <v>41306</v>
      </c>
      <c r="B1591" s="5">
        <v>98.757599999999996</v>
      </c>
    </row>
    <row r="1592" spans="1:2" x14ac:dyDescent="0.3">
      <c r="A1592" s="4">
        <v>41309</v>
      </c>
      <c r="B1592" s="5">
        <v>99.051299999999998</v>
      </c>
    </row>
    <row r="1593" spans="1:2" x14ac:dyDescent="0.3">
      <c r="A1593" s="4">
        <v>41310</v>
      </c>
      <c r="B1593" s="5">
        <v>98.938699999999997</v>
      </c>
    </row>
    <row r="1594" spans="1:2" x14ac:dyDescent="0.3">
      <c r="A1594" s="4">
        <v>41311</v>
      </c>
      <c r="B1594" s="5">
        <v>99.0899</v>
      </c>
    </row>
    <row r="1595" spans="1:2" x14ac:dyDescent="0.3">
      <c r="A1595" s="4">
        <v>41312</v>
      </c>
      <c r="B1595" s="5">
        <v>99.370099999999994</v>
      </c>
    </row>
    <row r="1596" spans="1:2" x14ac:dyDescent="0.3">
      <c r="A1596" s="4">
        <v>41313</v>
      </c>
      <c r="B1596" s="5">
        <v>99.388300000000001</v>
      </c>
    </row>
    <row r="1597" spans="1:2" x14ac:dyDescent="0.3">
      <c r="A1597" s="4">
        <v>41316</v>
      </c>
      <c r="B1597" s="5">
        <v>99.646100000000004</v>
      </c>
    </row>
    <row r="1598" spans="1:2" x14ac:dyDescent="0.3">
      <c r="A1598" s="4">
        <v>41317</v>
      </c>
      <c r="B1598" s="5">
        <v>99.477000000000004</v>
      </c>
    </row>
    <row r="1599" spans="1:2" x14ac:dyDescent="0.3">
      <c r="A1599" s="4">
        <v>41318</v>
      </c>
      <c r="B1599" s="5">
        <v>99.454300000000003</v>
      </c>
    </row>
    <row r="1600" spans="1:2" x14ac:dyDescent="0.3">
      <c r="A1600" s="4">
        <v>41319</v>
      </c>
      <c r="B1600" s="5">
        <v>99.547700000000006</v>
      </c>
    </row>
    <row r="1601" spans="1:2" x14ac:dyDescent="0.3">
      <c r="A1601" s="4">
        <v>41320</v>
      </c>
      <c r="B1601" s="5">
        <v>99.625600000000006</v>
      </c>
    </row>
    <row r="1602" spans="1:2" x14ac:dyDescent="0.3">
      <c r="A1602" s="4">
        <v>41323</v>
      </c>
      <c r="B1602" s="6" t="e">
        <f>NA()</f>
        <v>#N/A</v>
      </c>
    </row>
    <row r="1603" spans="1:2" x14ac:dyDescent="0.3">
      <c r="A1603" s="4">
        <v>41324</v>
      </c>
      <c r="B1603" s="5">
        <v>99.677599999999998</v>
      </c>
    </row>
    <row r="1604" spans="1:2" x14ac:dyDescent="0.3">
      <c r="A1604" s="4">
        <v>41325</v>
      </c>
      <c r="B1604" s="5">
        <v>99.812799999999996</v>
      </c>
    </row>
    <row r="1605" spans="1:2" x14ac:dyDescent="0.3">
      <c r="A1605" s="4">
        <v>41326</v>
      </c>
      <c r="B1605" s="5">
        <v>100.1986</v>
      </c>
    </row>
    <row r="1606" spans="1:2" x14ac:dyDescent="0.3">
      <c r="A1606" s="4">
        <v>41327</v>
      </c>
      <c r="B1606" s="5">
        <v>100.2649</v>
      </c>
    </row>
    <row r="1607" spans="1:2" x14ac:dyDescent="0.3">
      <c r="A1607" s="4">
        <v>41330</v>
      </c>
      <c r="B1607" s="5">
        <v>100.32299999999999</v>
      </c>
    </row>
    <row r="1608" spans="1:2" x14ac:dyDescent="0.3">
      <c r="A1608" s="4">
        <v>41331</v>
      </c>
      <c r="B1608" s="5">
        <v>100.54900000000001</v>
      </c>
    </row>
    <row r="1609" spans="1:2" x14ac:dyDescent="0.3">
      <c r="A1609" s="4">
        <v>41332</v>
      </c>
      <c r="B1609" s="5">
        <v>100.35339999999999</v>
      </c>
    </row>
    <row r="1610" spans="1:2" x14ac:dyDescent="0.3">
      <c r="A1610" s="4">
        <v>41333</v>
      </c>
      <c r="B1610" s="5">
        <v>100.4037</v>
      </c>
    </row>
    <row r="1611" spans="1:2" x14ac:dyDescent="0.3">
      <c r="A1611" s="4">
        <v>41334</v>
      </c>
      <c r="B1611" s="5">
        <v>100.72069999999999</v>
      </c>
    </row>
    <row r="1612" spans="1:2" x14ac:dyDescent="0.3">
      <c r="A1612" s="4">
        <v>41337</v>
      </c>
      <c r="B1612" s="5">
        <v>100.7488</v>
      </c>
    </row>
    <row r="1613" spans="1:2" x14ac:dyDescent="0.3">
      <c r="A1613" s="4">
        <v>41338</v>
      </c>
      <c r="B1613" s="5">
        <v>100.6026</v>
      </c>
    </row>
    <row r="1614" spans="1:2" x14ac:dyDescent="0.3">
      <c r="A1614" s="4">
        <v>41339</v>
      </c>
      <c r="B1614" s="6" t="e">
        <f>NA()</f>
        <v>#N/A</v>
      </c>
    </row>
    <row r="1615" spans="1:2" x14ac:dyDescent="0.3">
      <c r="A1615" s="4">
        <v>41340</v>
      </c>
      <c r="B1615" s="5">
        <v>100.6519</v>
      </c>
    </row>
    <row r="1616" spans="1:2" x14ac:dyDescent="0.3">
      <c r="A1616" s="4">
        <v>41341</v>
      </c>
      <c r="B1616" s="5">
        <v>100.7261</v>
      </c>
    </row>
    <row r="1617" spans="1:2" x14ac:dyDescent="0.3">
      <c r="A1617" s="4">
        <v>41344</v>
      </c>
      <c r="B1617" s="5">
        <v>100.6414</v>
      </c>
    </row>
    <row r="1618" spans="1:2" x14ac:dyDescent="0.3">
      <c r="A1618" s="4">
        <v>41345</v>
      </c>
      <c r="B1618" s="5">
        <v>100.4837</v>
      </c>
    </row>
    <row r="1619" spans="1:2" x14ac:dyDescent="0.3">
      <c r="A1619" s="4">
        <v>41346</v>
      </c>
      <c r="B1619" s="5">
        <v>100.5746</v>
      </c>
    </row>
    <row r="1620" spans="1:2" x14ac:dyDescent="0.3">
      <c r="A1620" s="4">
        <v>41347</v>
      </c>
      <c r="B1620" s="5">
        <v>100.59529999999999</v>
      </c>
    </row>
    <row r="1621" spans="1:2" x14ac:dyDescent="0.3">
      <c r="A1621" s="4">
        <v>41348</v>
      </c>
      <c r="B1621" s="5">
        <v>100.2658</v>
      </c>
    </row>
    <row r="1622" spans="1:2" x14ac:dyDescent="0.3">
      <c r="A1622" s="4">
        <v>41351</v>
      </c>
      <c r="B1622" s="5">
        <v>100.48220000000001</v>
      </c>
    </row>
    <row r="1623" spans="1:2" x14ac:dyDescent="0.3">
      <c r="A1623" s="4">
        <v>41352</v>
      </c>
      <c r="B1623" s="5">
        <v>100.6631</v>
      </c>
    </row>
    <row r="1624" spans="1:2" x14ac:dyDescent="0.3">
      <c r="A1624" s="4">
        <v>41353</v>
      </c>
      <c r="B1624" s="5">
        <v>100.548</v>
      </c>
    </row>
    <row r="1625" spans="1:2" x14ac:dyDescent="0.3">
      <c r="A1625" s="4">
        <v>41354</v>
      </c>
      <c r="B1625" s="5">
        <v>100.4791</v>
      </c>
    </row>
    <row r="1626" spans="1:2" x14ac:dyDescent="0.3">
      <c r="A1626" s="4">
        <v>41355</v>
      </c>
      <c r="B1626" s="5">
        <v>100.3575</v>
      </c>
    </row>
    <row r="1627" spans="1:2" x14ac:dyDescent="0.3">
      <c r="A1627" s="4">
        <v>41358</v>
      </c>
      <c r="B1627" s="5">
        <v>100.44889999999999</v>
      </c>
    </row>
    <row r="1628" spans="1:2" x14ac:dyDescent="0.3">
      <c r="A1628" s="4">
        <v>41359</v>
      </c>
      <c r="B1628" s="5">
        <v>100.373</v>
      </c>
    </row>
    <row r="1629" spans="1:2" x14ac:dyDescent="0.3">
      <c r="A1629" s="4">
        <v>41360</v>
      </c>
      <c r="B1629" s="5">
        <v>100.5943</v>
      </c>
    </row>
    <row r="1630" spans="1:2" x14ac:dyDescent="0.3">
      <c r="A1630" s="4">
        <v>41361</v>
      </c>
      <c r="B1630" s="5">
        <v>100.4109</v>
      </c>
    </row>
    <row r="1631" spans="1:2" x14ac:dyDescent="0.3">
      <c r="A1631" s="4">
        <v>41362</v>
      </c>
      <c r="B1631" s="5">
        <v>100.44840000000001</v>
      </c>
    </row>
    <row r="1632" spans="1:2" x14ac:dyDescent="0.3">
      <c r="A1632" s="4">
        <v>41365</v>
      </c>
      <c r="B1632" s="5">
        <v>100.3176</v>
      </c>
    </row>
    <row r="1633" spans="1:2" x14ac:dyDescent="0.3">
      <c r="A1633" s="4">
        <v>41366</v>
      </c>
      <c r="B1633" s="5">
        <v>100.2818</v>
      </c>
    </row>
    <row r="1634" spans="1:2" x14ac:dyDescent="0.3">
      <c r="A1634" s="4">
        <v>41367</v>
      </c>
      <c r="B1634" s="5">
        <v>100.24809999999999</v>
      </c>
    </row>
    <row r="1635" spans="1:2" x14ac:dyDescent="0.3">
      <c r="A1635" s="4">
        <v>41368</v>
      </c>
      <c r="B1635" s="5">
        <v>100.5592</v>
      </c>
    </row>
    <row r="1636" spans="1:2" x14ac:dyDescent="0.3">
      <c r="A1636" s="4">
        <v>41369</v>
      </c>
      <c r="B1636" s="5">
        <v>100.2799</v>
      </c>
    </row>
    <row r="1637" spans="1:2" x14ac:dyDescent="0.3">
      <c r="A1637" s="4">
        <v>41372</v>
      </c>
      <c r="B1637" s="5">
        <v>100.40470000000001</v>
      </c>
    </row>
    <row r="1638" spans="1:2" x14ac:dyDescent="0.3">
      <c r="A1638" s="4">
        <v>41373</v>
      </c>
      <c r="B1638" s="5">
        <v>100.13509999999999</v>
      </c>
    </row>
    <row r="1639" spans="1:2" x14ac:dyDescent="0.3">
      <c r="A1639" s="4">
        <v>41374</v>
      </c>
      <c r="B1639" s="5">
        <v>100.11790000000001</v>
      </c>
    </row>
    <row r="1640" spans="1:2" x14ac:dyDescent="0.3">
      <c r="A1640" s="4">
        <v>41375</v>
      </c>
      <c r="B1640" s="5">
        <v>99.865200000000002</v>
      </c>
    </row>
    <row r="1641" spans="1:2" x14ac:dyDescent="0.3">
      <c r="A1641" s="4">
        <v>41376</v>
      </c>
      <c r="B1641" s="5">
        <v>99.9602</v>
      </c>
    </row>
    <row r="1642" spans="1:2" x14ac:dyDescent="0.3">
      <c r="A1642" s="4">
        <v>41379</v>
      </c>
      <c r="B1642" s="5">
        <v>100.08459999999999</v>
      </c>
    </row>
    <row r="1643" spans="1:2" x14ac:dyDescent="0.3">
      <c r="A1643" s="4">
        <v>41380</v>
      </c>
      <c r="B1643" s="5">
        <v>99.964299999999994</v>
      </c>
    </row>
    <row r="1644" spans="1:2" x14ac:dyDescent="0.3">
      <c r="A1644" s="4">
        <v>41381</v>
      </c>
      <c r="B1644" s="5">
        <v>100.2527</v>
      </c>
    </row>
    <row r="1645" spans="1:2" x14ac:dyDescent="0.3">
      <c r="A1645" s="4">
        <v>41382</v>
      </c>
      <c r="B1645" s="5">
        <v>100.2979</v>
      </c>
    </row>
    <row r="1646" spans="1:2" x14ac:dyDescent="0.3">
      <c r="A1646" s="4">
        <v>41383</v>
      </c>
      <c r="B1646" s="5">
        <v>100.3347</v>
      </c>
    </row>
    <row r="1647" spans="1:2" x14ac:dyDescent="0.3">
      <c r="A1647" s="4">
        <v>41386</v>
      </c>
      <c r="B1647" s="5">
        <v>100.48520000000001</v>
      </c>
    </row>
    <row r="1648" spans="1:2" x14ac:dyDescent="0.3">
      <c r="A1648" s="4">
        <v>41387</v>
      </c>
      <c r="B1648" s="5">
        <v>100.5104</v>
      </c>
    </row>
    <row r="1649" spans="1:2" x14ac:dyDescent="0.3">
      <c r="A1649" s="4">
        <v>41388</v>
      </c>
      <c r="B1649" s="5">
        <v>100.57640000000001</v>
      </c>
    </row>
    <row r="1650" spans="1:2" x14ac:dyDescent="0.3">
      <c r="A1650" s="4">
        <v>41389</v>
      </c>
      <c r="B1650" s="5">
        <v>100.16079999999999</v>
      </c>
    </row>
    <row r="1651" spans="1:2" x14ac:dyDescent="0.3">
      <c r="A1651" s="4">
        <v>41390</v>
      </c>
      <c r="B1651" s="5">
        <v>100.02</v>
      </c>
    </row>
    <row r="1652" spans="1:2" x14ac:dyDescent="0.3">
      <c r="A1652" s="4">
        <v>41393</v>
      </c>
      <c r="B1652" s="5">
        <v>99.764499999999998</v>
      </c>
    </row>
    <row r="1653" spans="1:2" x14ac:dyDescent="0.3">
      <c r="A1653" s="4">
        <v>41394</v>
      </c>
      <c r="B1653" s="5">
        <v>99.501000000000005</v>
      </c>
    </row>
    <row r="1654" spans="1:2" x14ac:dyDescent="0.3">
      <c r="A1654" s="4">
        <v>41395</v>
      </c>
      <c r="B1654" s="5">
        <v>99.566999999999993</v>
      </c>
    </row>
    <row r="1655" spans="1:2" x14ac:dyDescent="0.3">
      <c r="A1655" s="4">
        <v>41396</v>
      </c>
      <c r="B1655" s="5">
        <v>99.740399999999994</v>
      </c>
    </row>
    <row r="1656" spans="1:2" x14ac:dyDescent="0.3">
      <c r="A1656" s="4">
        <v>41397</v>
      </c>
      <c r="B1656" s="5">
        <v>99.630799999999994</v>
      </c>
    </row>
    <row r="1657" spans="1:2" x14ac:dyDescent="0.3">
      <c r="A1657" s="4">
        <v>41400</v>
      </c>
      <c r="B1657" s="5">
        <v>99.759200000000007</v>
      </c>
    </row>
    <row r="1658" spans="1:2" x14ac:dyDescent="0.3">
      <c r="A1658" s="4">
        <v>41401</v>
      </c>
      <c r="B1658" s="5">
        <v>99.618200000000002</v>
      </c>
    </row>
    <row r="1659" spans="1:2" x14ac:dyDescent="0.3">
      <c r="A1659" s="4">
        <v>41402</v>
      </c>
      <c r="B1659" s="5">
        <v>99.266199999999998</v>
      </c>
    </row>
    <row r="1660" spans="1:2" x14ac:dyDescent="0.3">
      <c r="A1660" s="4">
        <v>41403</v>
      </c>
      <c r="B1660" s="5">
        <v>99.377600000000001</v>
      </c>
    </row>
    <row r="1661" spans="1:2" x14ac:dyDescent="0.3">
      <c r="A1661" s="4">
        <v>41404</v>
      </c>
      <c r="B1661" s="5">
        <v>100.34650000000001</v>
      </c>
    </row>
    <row r="1662" spans="1:2" x14ac:dyDescent="0.3">
      <c r="A1662" s="4">
        <v>41407</v>
      </c>
      <c r="B1662" s="5">
        <v>100.3771</v>
      </c>
    </row>
    <row r="1663" spans="1:2" x14ac:dyDescent="0.3">
      <c r="A1663" s="4">
        <v>41408</v>
      </c>
      <c r="B1663" s="5">
        <v>100.4614</v>
      </c>
    </row>
    <row r="1664" spans="1:2" x14ac:dyDescent="0.3">
      <c r="A1664" s="4">
        <v>41409</v>
      </c>
      <c r="B1664" s="5">
        <v>100.86960000000001</v>
      </c>
    </row>
    <row r="1665" spans="1:2" x14ac:dyDescent="0.3">
      <c r="A1665" s="4">
        <v>41410</v>
      </c>
      <c r="B1665" s="5">
        <v>100.7748</v>
      </c>
    </row>
    <row r="1666" spans="1:2" x14ac:dyDescent="0.3">
      <c r="A1666" s="4">
        <v>41411</v>
      </c>
      <c r="B1666" s="5">
        <v>101.2454</v>
      </c>
    </row>
    <row r="1667" spans="1:2" x14ac:dyDescent="0.3">
      <c r="A1667" s="4">
        <v>41414</v>
      </c>
      <c r="B1667" s="5">
        <v>101.114</v>
      </c>
    </row>
    <row r="1668" spans="1:2" x14ac:dyDescent="0.3">
      <c r="A1668" s="4">
        <v>41415</v>
      </c>
      <c r="B1668" s="5">
        <v>101.0269</v>
      </c>
    </row>
    <row r="1669" spans="1:2" x14ac:dyDescent="0.3">
      <c r="A1669" s="4">
        <v>41416</v>
      </c>
      <c r="B1669" s="5">
        <v>101.3535</v>
      </c>
    </row>
    <row r="1670" spans="1:2" x14ac:dyDescent="0.3">
      <c r="A1670" s="4">
        <v>41417</v>
      </c>
      <c r="B1670" s="5">
        <v>101.2821</v>
      </c>
    </row>
    <row r="1671" spans="1:2" x14ac:dyDescent="0.3">
      <c r="A1671" s="4">
        <v>41418</v>
      </c>
      <c r="B1671" s="5">
        <v>101.3434</v>
      </c>
    </row>
    <row r="1672" spans="1:2" x14ac:dyDescent="0.3">
      <c r="A1672" s="4">
        <v>41421</v>
      </c>
      <c r="B1672" s="6" t="e">
        <f>NA()</f>
        <v>#N/A</v>
      </c>
    </row>
    <row r="1673" spans="1:2" x14ac:dyDescent="0.3">
      <c r="A1673" s="4">
        <v>41422</v>
      </c>
      <c r="B1673" s="5">
        <v>101.6399</v>
      </c>
    </row>
    <row r="1674" spans="1:2" x14ac:dyDescent="0.3">
      <c r="A1674" s="4">
        <v>41423</v>
      </c>
      <c r="B1674" s="5">
        <v>101.6023</v>
      </c>
    </row>
    <row r="1675" spans="1:2" x14ac:dyDescent="0.3">
      <c r="A1675" s="4">
        <v>41424</v>
      </c>
      <c r="B1675" s="5">
        <v>101.51430000000001</v>
      </c>
    </row>
    <row r="1676" spans="1:2" x14ac:dyDescent="0.3">
      <c r="A1676" s="4">
        <v>41425</v>
      </c>
      <c r="B1676" s="5">
        <v>101.7132</v>
      </c>
    </row>
    <row r="1677" spans="1:2" x14ac:dyDescent="0.3">
      <c r="A1677" s="4">
        <v>41428</v>
      </c>
      <c r="B1677" s="5">
        <v>101.2745</v>
      </c>
    </row>
    <row r="1678" spans="1:2" x14ac:dyDescent="0.3">
      <c r="A1678" s="4">
        <v>41429</v>
      </c>
      <c r="B1678" s="5">
        <v>101.4046</v>
      </c>
    </row>
    <row r="1679" spans="1:2" x14ac:dyDescent="0.3">
      <c r="A1679" s="4">
        <v>41430</v>
      </c>
      <c r="B1679" s="5">
        <v>101.375</v>
      </c>
    </row>
    <row r="1680" spans="1:2" x14ac:dyDescent="0.3">
      <c r="A1680" s="4">
        <v>41431</v>
      </c>
      <c r="B1680" s="5">
        <v>100.955</v>
      </c>
    </row>
    <row r="1681" spans="1:2" x14ac:dyDescent="0.3">
      <c r="A1681" s="4">
        <v>41432</v>
      </c>
      <c r="B1681" s="5">
        <v>100.74120000000001</v>
      </c>
    </row>
    <row r="1682" spans="1:2" x14ac:dyDescent="0.3">
      <c r="A1682" s="4">
        <v>41435</v>
      </c>
      <c r="B1682" s="5">
        <v>101.1459</v>
      </c>
    </row>
    <row r="1683" spans="1:2" x14ac:dyDescent="0.3">
      <c r="A1683" s="4">
        <v>41436</v>
      </c>
      <c r="B1683" s="5">
        <v>100.9675</v>
      </c>
    </row>
    <row r="1684" spans="1:2" x14ac:dyDescent="0.3">
      <c r="A1684" s="4">
        <v>41437</v>
      </c>
      <c r="B1684" s="5">
        <v>100.6379</v>
      </c>
    </row>
    <row r="1685" spans="1:2" x14ac:dyDescent="0.3">
      <c r="A1685" s="4">
        <v>41438</v>
      </c>
      <c r="B1685" s="5">
        <v>100.5001</v>
      </c>
    </row>
    <row r="1686" spans="1:2" x14ac:dyDescent="0.3">
      <c r="A1686" s="4">
        <v>41439</v>
      </c>
      <c r="B1686" s="5">
        <v>100.3233</v>
      </c>
    </row>
    <row r="1687" spans="1:2" x14ac:dyDescent="0.3">
      <c r="A1687" s="4">
        <v>41442</v>
      </c>
      <c r="B1687" s="5">
        <v>100.46899999999999</v>
      </c>
    </row>
    <row r="1688" spans="1:2" x14ac:dyDescent="0.3">
      <c r="A1688" s="4">
        <v>41443</v>
      </c>
      <c r="B1688" s="5">
        <v>100.69280000000001</v>
      </c>
    </row>
    <row r="1689" spans="1:2" x14ac:dyDescent="0.3">
      <c r="A1689" s="4">
        <v>41444</v>
      </c>
      <c r="B1689" s="5">
        <v>100.6283</v>
      </c>
    </row>
    <row r="1690" spans="1:2" x14ac:dyDescent="0.3">
      <c r="A1690" s="4">
        <v>41445</v>
      </c>
      <c r="B1690" s="5">
        <v>102.2949</v>
      </c>
    </row>
    <row r="1691" spans="1:2" x14ac:dyDescent="0.3">
      <c r="A1691" s="4">
        <v>41446</v>
      </c>
      <c r="B1691" s="5">
        <v>102.5873</v>
      </c>
    </row>
    <row r="1692" spans="1:2" x14ac:dyDescent="0.3">
      <c r="A1692" s="4">
        <v>41449</v>
      </c>
      <c r="B1692" s="5">
        <v>102.7531</v>
      </c>
    </row>
    <row r="1693" spans="1:2" x14ac:dyDescent="0.3">
      <c r="A1693" s="4">
        <v>41450</v>
      </c>
      <c r="B1693" s="5">
        <v>102.4907</v>
      </c>
    </row>
    <row r="1694" spans="1:2" x14ac:dyDescent="0.3">
      <c r="A1694" s="4">
        <v>41451</v>
      </c>
      <c r="B1694" s="5">
        <v>102.5513</v>
      </c>
    </row>
    <row r="1695" spans="1:2" x14ac:dyDescent="0.3">
      <c r="A1695" s="4">
        <v>41452</v>
      </c>
      <c r="B1695" s="5">
        <v>102.3895</v>
      </c>
    </row>
    <row r="1696" spans="1:2" x14ac:dyDescent="0.3">
      <c r="A1696" s="4">
        <v>41453</v>
      </c>
      <c r="B1696" s="5">
        <v>102.4226</v>
      </c>
    </row>
    <row r="1697" spans="1:2" x14ac:dyDescent="0.3">
      <c r="A1697" s="4">
        <v>41456</v>
      </c>
      <c r="B1697" s="5">
        <v>102.2076</v>
      </c>
    </row>
    <row r="1698" spans="1:2" x14ac:dyDescent="0.3">
      <c r="A1698" s="4">
        <v>41457</v>
      </c>
      <c r="B1698" s="5">
        <v>102.508</v>
      </c>
    </row>
    <row r="1699" spans="1:2" x14ac:dyDescent="0.3">
      <c r="A1699" s="4">
        <v>41458</v>
      </c>
      <c r="B1699" s="5">
        <v>102.5932</v>
      </c>
    </row>
    <row r="1700" spans="1:2" x14ac:dyDescent="0.3">
      <c r="A1700" s="4">
        <v>41459</v>
      </c>
      <c r="B1700" s="6" t="e">
        <f>NA()</f>
        <v>#N/A</v>
      </c>
    </row>
    <row r="1701" spans="1:2" x14ac:dyDescent="0.3">
      <c r="A1701" s="4">
        <v>41460</v>
      </c>
      <c r="B1701" s="5">
        <v>103.1601</v>
      </c>
    </row>
    <row r="1702" spans="1:2" x14ac:dyDescent="0.3">
      <c r="A1702" s="4">
        <v>41463</v>
      </c>
      <c r="B1702" s="5">
        <v>103.096</v>
      </c>
    </row>
    <row r="1703" spans="1:2" x14ac:dyDescent="0.3">
      <c r="A1703" s="4">
        <v>41464</v>
      </c>
      <c r="B1703" s="5">
        <v>103.0296</v>
      </c>
    </row>
    <row r="1704" spans="1:2" x14ac:dyDescent="0.3">
      <c r="A1704" s="4">
        <v>41465</v>
      </c>
      <c r="B1704" s="5">
        <v>102.84569999999999</v>
      </c>
    </row>
    <row r="1705" spans="1:2" x14ac:dyDescent="0.3">
      <c r="A1705" s="4">
        <v>41466</v>
      </c>
      <c r="B1705" s="5">
        <v>102.04389999999999</v>
      </c>
    </row>
    <row r="1706" spans="1:2" x14ac:dyDescent="0.3">
      <c r="A1706" s="4">
        <v>41467</v>
      </c>
      <c r="B1706" s="5">
        <v>102.09990000000001</v>
      </c>
    </row>
    <row r="1707" spans="1:2" x14ac:dyDescent="0.3">
      <c r="A1707" s="4">
        <v>41470</v>
      </c>
      <c r="B1707" s="5">
        <v>102.06699999999999</v>
      </c>
    </row>
    <row r="1708" spans="1:2" x14ac:dyDescent="0.3">
      <c r="A1708" s="4">
        <v>41471</v>
      </c>
      <c r="B1708" s="5">
        <v>101.6099</v>
      </c>
    </row>
    <row r="1709" spans="1:2" x14ac:dyDescent="0.3">
      <c r="A1709" s="4">
        <v>41472</v>
      </c>
      <c r="B1709" s="5">
        <v>101.63339999999999</v>
      </c>
    </row>
    <row r="1710" spans="1:2" x14ac:dyDescent="0.3">
      <c r="A1710" s="4">
        <v>41473</v>
      </c>
      <c r="B1710" s="5">
        <v>101.79170000000001</v>
      </c>
    </row>
    <row r="1711" spans="1:2" x14ac:dyDescent="0.3">
      <c r="A1711" s="4">
        <v>41474</v>
      </c>
      <c r="B1711" s="5">
        <v>101.59099999999999</v>
      </c>
    </row>
    <row r="1712" spans="1:2" x14ac:dyDescent="0.3">
      <c r="A1712" s="4">
        <v>41477</v>
      </c>
      <c r="B1712" s="5">
        <v>101.3479</v>
      </c>
    </row>
    <row r="1713" spans="1:2" x14ac:dyDescent="0.3">
      <c r="A1713" s="4">
        <v>41478</v>
      </c>
      <c r="B1713" s="5">
        <v>101.2877</v>
      </c>
    </row>
    <row r="1714" spans="1:2" x14ac:dyDescent="0.3">
      <c r="A1714" s="4">
        <v>41479</v>
      </c>
      <c r="B1714" s="5">
        <v>101.4499</v>
      </c>
    </row>
    <row r="1715" spans="1:2" x14ac:dyDescent="0.3">
      <c r="A1715" s="4">
        <v>41480</v>
      </c>
      <c r="B1715" s="5">
        <v>101.42959999999999</v>
      </c>
    </row>
    <row r="1716" spans="1:2" x14ac:dyDescent="0.3">
      <c r="A1716" s="4">
        <v>41481</v>
      </c>
      <c r="B1716" s="5">
        <v>101.31140000000001</v>
      </c>
    </row>
    <row r="1717" spans="1:2" x14ac:dyDescent="0.3">
      <c r="A1717" s="4">
        <v>41484</v>
      </c>
      <c r="B1717" s="5">
        <v>101.3135</v>
      </c>
    </row>
    <row r="1718" spans="1:2" x14ac:dyDescent="0.3">
      <c r="A1718" s="4">
        <v>41485</v>
      </c>
      <c r="B1718" s="5">
        <v>101.5377</v>
      </c>
    </row>
    <row r="1719" spans="1:2" x14ac:dyDescent="0.3">
      <c r="A1719" s="4">
        <v>41486</v>
      </c>
      <c r="B1719" s="5">
        <v>101.71080000000001</v>
      </c>
    </row>
    <row r="1720" spans="1:2" x14ac:dyDescent="0.3">
      <c r="A1720" s="4">
        <v>41487</v>
      </c>
      <c r="B1720" s="5">
        <v>101.9355</v>
      </c>
    </row>
    <row r="1721" spans="1:2" x14ac:dyDescent="0.3">
      <c r="A1721" s="4">
        <v>41488</v>
      </c>
      <c r="B1721" s="5">
        <v>101.7123</v>
      </c>
    </row>
    <row r="1722" spans="1:2" x14ac:dyDescent="0.3">
      <c r="A1722" s="4">
        <v>41491</v>
      </c>
      <c r="B1722" s="5">
        <v>101.6264</v>
      </c>
    </row>
    <row r="1723" spans="1:2" x14ac:dyDescent="0.3">
      <c r="A1723" s="4">
        <v>41492</v>
      </c>
      <c r="B1723" s="5">
        <v>101.4447</v>
      </c>
    </row>
    <row r="1724" spans="1:2" x14ac:dyDescent="0.3">
      <c r="A1724" s="4">
        <v>41493</v>
      </c>
      <c r="B1724" s="5">
        <v>101.3964</v>
      </c>
    </row>
    <row r="1725" spans="1:2" x14ac:dyDescent="0.3">
      <c r="A1725" s="4">
        <v>41494</v>
      </c>
      <c r="B1725" s="5">
        <v>100.9773</v>
      </c>
    </row>
    <row r="1726" spans="1:2" x14ac:dyDescent="0.3">
      <c r="A1726" s="4">
        <v>41495</v>
      </c>
      <c r="B1726" s="5">
        <v>100.97620000000001</v>
      </c>
    </row>
    <row r="1727" spans="1:2" x14ac:dyDescent="0.3">
      <c r="A1727" s="4">
        <v>41498</v>
      </c>
      <c r="B1727" s="5">
        <v>101.0575</v>
      </c>
    </row>
    <row r="1728" spans="1:2" x14ac:dyDescent="0.3">
      <c r="A1728" s="4">
        <v>41499</v>
      </c>
      <c r="B1728" s="5">
        <v>101.6217</v>
      </c>
    </row>
    <row r="1729" spans="1:2" x14ac:dyDescent="0.3">
      <c r="A1729" s="4">
        <v>41500</v>
      </c>
      <c r="B1729" s="5">
        <v>101.5363</v>
      </c>
    </row>
    <row r="1730" spans="1:2" x14ac:dyDescent="0.3">
      <c r="A1730" s="4">
        <v>41501</v>
      </c>
      <c r="B1730" s="5">
        <v>101.65689999999999</v>
      </c>
    </row>
    <row r="1731" spans="1:2" x14ac:dyDescent="0.3">
      <c r="A1731" s="4">
        <v>41502</v>
      </c>
      <c r="B1731" s="5">
        <v>101.5775</v>
      </c>
    </row>
    <row r="1732" spans="1:2" x14ac:dyDescent="0.3">
      <c r="A1732" s="4">
        <v>41505</v>
      </c>
      <c r="B1732" s="5">
        <v>101.84050000000001</v>
      </c>
    </row>
    <row r="1733" spans="1:2" x14ac:dyDescent="0.3">
      <c r="A1733" s="4">
        <v>41506</v>
      </c>
      <c r="B1733" s="5">
        <v>101.7325</v>
      </c>
    </row>
    <row r="1734" spans="1:2" x14ac:dyDescent="0.3">
      <c r="A1734" s="4">
        <v>41507</v>
      </c>
      <c r="B1734" s="5">
        <v>102.2144</v>
      </c>
    </row>
    <row r="1735" spans="1:2" x14ac:dyDescent="0.3">
      <c r="A1735" s="4">
        <v>41508</v>
      </c>
      <c r="B1735" s="5">
        <v>102.4438</v>
      </c>
    </row>
    <row r="1736" spans="1:2" x14ac:dyDescent="0.3">
      <c r="A1736" s="4">
        <v>41509</v>
      </c>
      <c r="B1736" s="5">
        <v>102.10590000000001</v>
      </c>
    </row>
    <row r="1737" spans="1:2" x14ac:dyDescent="0.3">
      <c r="A1737" s="4">
        <v>41512</v>
      </c>
      <c r="B1737" s="5">
        <v>102.342</v>
      </c>
    </row>
    <row r="1738" spans="1:2" x14ac:dyDescent="0.3">
      <c r="A1738" s="4">
        <v>41513</v>
      </c>
      <c r="B1738" s="5">
        <v>102.5701</v>
      </c>
    </row>
    <row r="1739" spans="1:2" x14ac:dyDescent="0.3">
      <c r="A1739" s="4">
        <v>41514</v>
      </c>
      <c r="B1739" s="5">
        <v>102.58110000000001</v>
      </c>
    </row>
    <row r="1740" spans="1:2" x14ac:dyDescent="0.3">
      <c r="A1740" s="4">
        <v>41515</v>
      </c>
      <c r="B1740" s="5">
        <v>102.79179999999999</v>
      </c>
    </row>
    <row r="1741" spans="1:2" x14ac:dyDescent="0.3">
      <c r="A1741" s="4">
        <v>41516</v>
      </c>
      <c r="B1741" s="5">
        <v>102.905</v>
      </c>
    </row>
    <row r="1742" spans="1:2" x14ac:dyDescent="0.3">
      <c r="A1742" s="4">
        <v>41519</v>
      </c>
      <c r="B1742" s="6" t="e">
        <f>NA()</f>
        <v>#N/A</v>
      </c>
    </row>
    <row r="1743" spans="1:2" x14ac:dyDescent="0.3">
      <c r="A1743" s="4">
        <v>41520</v>
      </c>
      <c r="B1743" s="5">
        <v>103.1272</v>
      </c>
    </row>
    <row r="1744" spans="1:2" x14ac:dyDescent="0.3">
      <c r="A1744" s="4">
        <v>41521</v>
      </c>
      <c r="B1744" s="5">
        <v>102.7503</v>
      </c>
    </row>
    <row r="1745" spans="1:2" x14ac:dyDescent="0.3">
      <c r="A1745" s="4">
        <v>41522</v>
      </c>
      <c r="B1745" s="5">
        <v>103.0869</v>
      </c>
    </row>
    <row r="1746" spans="1:2" x14ac:dyDescent="0.3">
      <c r="A1746" s="4">
        <v>41523</v>
      </c>
      <c r="B1746" s="5">
        <v>102.44240000000001</v>
      </c>
    </row>
    <row r="1747" spans="1:2" x14ac:dyDescent="0.3">
      <c r="A1747" s="4">
        <v>41526</v>
      </c>
      <c r="B1747" s="5">
        <v>102.2002</v>
      </c>
    </row>
    <row r="1748" spans="1:2" x14ac:dyDescent="0.3">
      <c r="A1748" s="4">
        <v>41527</v>
      </c>
      <c r="B1748" s="5">
        <v>102.1311</v>
      </c>
    </row>
    <row r="1749" spans="1:2" x14ac:dyDescent="0.3">
      <c r="A1749" s="4">
        <v>41528</v>
      </c>
      <c r="B1749" s="5">
        <v>101.90600000000001</v>
      </c>
    </row>
    <row r="1750" spans="1:2" x14ac:dyDescent="0.3">
      <c r="A1750" s="4">
        <v>41529</v>
      </c>
      <c r="B1750" s="5">
        <v>101.7782</v>
      </c>
    </row>
    <row r="1751" spans="1:2" x14ac:dyDescent="0.3">
      <c r="A1751" s="4">
        <v>41530</v>
      </c>
      <c r="B1751" s="5">
        <v>101.8566</v>
      </c>
    </row>
    <row r="1752" spans="1:2" x14ac:dyDescent="0.3">
      <c r="A1752" s="4">
        <v>41533</v>
      </c>
      <c r="B1752" s="5">
        <v>101.4766</v>
      </c>
    </row>
    <row r="1753" spans="1:2" x14ac:dyDescent="0.3">
      <c r="A1753" s="4">
        <v>41534</v>
      </c>
      <c r="B1753" s="5">
        <v>101.4037</v>
      </c>
    </row>
    <row r="1754" spans="1:2" x14ac:dyDescent="0.3">
      <c r="A1754" s="4">
        <v>41535</v>
      </c>
      <c r="B1754" s="5">
        <v>101.44240000000001</v>
      </c>
    </row>
    <row r="1755" spans="1:2" x14ac:dyDescent="0.3">
      <c r="A1755" s="4">
        <v>41536</v>
      </c>
      <c r="B1755" s="5">
        <v>100.55070000000001</v>
      </c>
    </row>
    <row r="1756" spans="1:2" x14ac:dyDescent="0.3">
      <c r="A1756" s="4">
        <v>41537</v>
      </c>
      <c r="B1756" s="5">
        <v>100.7556</v>
      </c>
    </row>
    <row r="1757" spans="1:2" x14ac:dyDescent="0.3">
      <c r="A1757" s="4">
        <v>41540</v>
      </c>
      <c r="B1757" s="5">
        <v>100.7818</v>
      </c>
    </row>
    <row r="1758" spans="1:2" x14ac:dyDescent="0.3">
      <c r="A1758" s="4">
        <v>41541</v>
      </c>
      <c r="B1758" s="5">
        <v>100.9418</v>
      </c>
    </row>
    <row r="1759" spans="1:2" x14ac:dyDescent="0.3">
      <c r="A1759" s="4">
        <v>41542</v>
      </c>
      <c r="B1759" s="5">
        <v>100.9521</v>
      </c>
    </row>
    <row r="1760" spans="1:2" x14ac:dyDescent="0.3">
      <c r="A1760" s="4">
        <v>41543</v>
      </c>
      <c r="B1760" s="5">
        <v>101.1842</v>
      </c>
    </row>
    <row r="1761" spans="1:2" x14ac:dyDescent="0.3">
      <c r="A1761" s="4">
        <v>41544</v>
      </c>
      <c r="B1761" s="5">
        <v>101.1643</v>
      </c>
    </row>
    <row r="1762" spans="1:2" x14ac:dyDescent="0.3">
      <c r="A1762" s="4">
        <v>41547</v>
      </c>
      <c r="B1762" s="5">
        <v>101.1297</v>
      </c>
    </row>
    <row r="1763" spans="1:2" x14ac:dyDescent="0.3">
      <c r="A1763" s="4">
        <v>41548</v>
      </c>
      <c r="B1763" s="5">
        <v>101.14239999999999</v>
      </c>
    </row>
    <row r="1764" spans="1:2" x14ac:dyDescent="0.3">
      <c r="A1764" s="4">
        <v>41549</v>
      </c>
      <c r="B1764" s="5">
        <v>100.96</v>
      </c>
    </row>
    <row r="1765" spans="1:2" x14ac:dyDescent="0.3">
      <c r="A1765" s="4">
        <v>41550</v>
      </c>
      <c r="B1765" s="5">
        <v>100.9301</v>
      </c>
    </row>
    <row r="1766" spans="1:2" x14ac:dyDescent="0.3">
      <c r="A1766" s="4">
        <v>41551</v>
      </c>
      <c r="B1766" s="5">
        <v>100.81659999999999</v>
      </c>
    </row>
    <row r="1767" spans="1:2" x14ac:dyDescent="0.3">
      <c r="A1767" s="4">
        <v>41554</v>
      </c>
      <c r="B1767" s="5">
        <v>100.8434</v>
      </c>
    </row>
    <row r="1768" spans="1:2" x14ac:dyDescent="0.3">
      <c r="A1768" s="4">
        <v>41555</v>
      </c>
      <c r="B1768" s="5">
        <v>100.9333</v>
      </c>
    </row>
    <row r="1769" spans="1:2" x14ac:dyDescent="0.3">
      <c r="A1769" s="4">
        <v>41556</v>
      </c>
      <c r="B1769" s="5">
        <v>101.2423</v>
      </c>
    </row>
    <row r="1770" spans="1:2" x14ac:dyDescent="0.3">
      <c r="A1770" s="4">
        <v>41557</v>
      </c>
      <c r="B1770" s="5">
        <v>101.0073</v>
      </c>
    </row>
    <row r="1771" spans="1:2" x14ac:dyDescent="0.3">
      <c r="A1771" s="4">
        <v>41558</v>
      </c>
      <c r="B1771" s="5">
        <v>101.012</v>
      </c>
    </row>
    <row r="1772" spans="1:2" x14ac:dyDescent="0.3">
      <c r="A1772" s="4">
        <v>41561</v>
      </c>
      <c r="B1772" s="6" t="e">
        <f>NA()</f>
        <v>#N/A</v>
      </c>
    </row>
    <row r="1773" spans="1:2" x14ac:dyDescent="0.3">
      <c r="A1773" s="4">
        <v>41562</v>
      </c>
      <c r="B1773" s="5">
        <v>100.8839</v>
      </c>
    </row>
    <row r="1774" spans="1:2" x14ac:dyDescent="0.3">
      <c r="A1774" s="4">
        <v>41563</v>
      </c>
      <c r="B1774" s="5">
        <v>100.8034</v>
      </c>
    </row>
    <row r="1775" spans="1:2" x14ac:dyDescent="0.3">
      <c r="A1775" s="4">
        <v>41564</v>
      </c>
      <c r="B1775" s="5">
        <v>100.152</v>
      </c>
    </row>
    <row r="1776" spans="1:2" x14ac:dyDescent="0.3">
      <c r="A1776" s="4">
        <v>41565</v>
      </c>
      <c r="B1776" s="5">
        <v>100.11969999999999</v>
      </c>
    </row>
    <row r="1777" spans="1:2" x14ac:dyDescent="0.3">
      <c r="A1777" s="4">
        <v>41568</v>
      </c>
      <c r="B1777" s="5">
        <v>100.3736</v>
      </c>
    </row>
    <row r="1778" spans="1:2" x14ac:dyDescent="0.3">
      <c r="A1778" s="4">
        <v>41569</v>
      </c>
      <c r="B1778" s="5">
        <v>100.087</v>
      </c>
    </row>
    <row r="1779" spans="1:2" x14ac:dyDescent="0.3">
      <c r="A1779" s="4">
        <v>41570</v>
      </c>
      <c r="B1779" s="5">
        <v>100.1867</v>
      </c>
    </row>
    <row r="1780" spans="1:2" x14ac:dyDescent="0.3">
      <c r="A1780" s="4">
        <v>41571</v>
      </c>
      <c r="B1780" s="5">
        <v>100.2778</v>
      </c>
    </row>
    <row r="1781" spans="1:2" x14ac:dyDescent="0.3">
      <c r="A1781" s="4">
        <v>41572</v>
      </c>
      <c r="B1781" s="5">
        <v>100.2432</v>
      </c>
    </row>
    <row r="1782" spans="1:2" x14ac:dyDescent="0.3">
      <c r="A1782" s="4">
        <v>41575</v>
      </c>
      <c r="B1782" s="5">
        <v>100.27200000000001</v>
      </c>
    </row>
    <row r="1783" spans="1:2" x14ac:dyDescent="0.3">
      <c r="A1783" s="4">
        <v>41576</v>
      </c>
      <c r="B1783" s="5">
        <v>100.3931</v>
      </c>
    </row>
    <row r="1784" spans="1:2" x14ac:dyDescent="0.3">
      <c r="A1784" s="4">
        <v>41577</v>
      </c>
      <c r="B1784" s="5">
        <v>100.3986</v>
      </c>
    </row>
    <row r="1785" spans="1:2" x14ac:dyDescent="0.3">
      <c r="A1785" s="4">
        <v>41578</v>
      </c>
      <c r="B1785" s="5">
        <v>100.8447</v>
      </c>
    </row>
    <row r="1786" spans="1:2" x14ac:dyDescent="0.3">
      <c r="A1786" s="4">
        <v>41579</v>
      </c>
      <c r="B1786" s="5">
        <v>101.2766</v>
      </c>
    </row>
    <row r="1787" spans="1:2" x14ac:dyDescent="0.3">
      <c r="A1787" s="4">
        <v>41582</v>
      </c>
      <c r="B1787" s="5">
        <v>101.062</v>
      </c>
    </row>
    <row r="1788" spans="1:2" x14ac:dyDescent="0.3">
      <c r="A1788" s="4">
        <v>41583</v>
      </c>
      <c r="B1788" s="5">
        <v>101.3451</v>
      </c>
    </row>
    <row r="1789" spans="1:2" x14ac:dyDescent="0.3">
      <c r="A1789" s="4">
        <v>41584</v>
      </c>
      <c r="B1789" s="5">
        <v>101.2265</v>
      </c>
    </row>
    <row r="1790" spans="1:2" x14ac:dyDescent="0.3">
      <c r="A1790" s="4">
        <v>41585</v>
      </c>
      <c r="B1790" s="5">
        <v>101.5312</v>
      </c>
    </row>
    <row r="1791" spans="1:2" x14ac:dyDescent="0.3">
      <c r="A1791" s="4">
        <v>41586</v>
      </c>
      <c r="B1791" s="5">
        <v>101.7889</v>
      </c>
    </row>
    <row r="1792" spans="1:2" x14ac:dyDescent="0.3">
      <c r="A1792" s="4">
        <v>41589</v>
      </c>
      <c r="B1792" s="6" t="e">
        <f>NA()</f>
        <v>#N/A</v>
      </c>
    </row>
    <row r="1793" spans="1:2" x14ac:dyDescent="0.3">
      <c r="A1793" s="4">
        <v>41590</v>
      </c>
      <c r="B1793" s="5">
        <v>101.91</v>
      </c>
    </row>
    <row r="1794" spans="1:2" x14ac:dyDescent="0.3">
      <c r="A1794" s="4">
        <v>41591</v>
      </c>
      <c r="B1794" s="5">
        <v>101.639</v>
      </c>
    </row>
    <row r="1795" spans="1:2" x14ac:dyDescent="0.3">
      <c r="A1795" s="4">
        <v>41592</v>
      </c>
      <c r="B1795" s="5">
        <v>101.578</v>
      </c>
    </row>
    <row r="1796" spans="1:2" x14ac:dyDescent="0.3">
      <c r="A1796" s="4">
        <v>41593</v>
      </c>
      <c r="B1796" s="5">
        <v>101.43819999999999</v>
      </c>
    </row>
    <row r="1797" spans="1:2" x14ac:dyDescent="0.3">
      <c r="A1797" s="4">
        <v>41596</v>
      </c>
      <c r="B1797" s="5">
        <v>101.131</v>
      </c>
    </row>
    <row r="1798" spans="1:2" x14ac:dyDescent="0.3">
      <c r="A1798" s="4">
        <v>41597</v>
      </c>
      <c r="B1798" s="5">
        <v>101.2118</v>
      </c>
    </row>
    <row r="1799" spans="1:2" x14ac:dyDescent="0.3">
      <c r="A1799" s="4">
        <v>41598</v>
      </c>
      <c r="B1799" s="5">
        <v>101.41419999999999</v>
      </c>
    </row>
    <row r="1800" spans="1:2" x14ac:dyDescent="0.3">
      <c r="A1800" s="4">
        <v>41599</v>
      </c>
      <c r="B1800" s="5">
        <v>101.7334</v>
      </c>
    </row>
    <row r="1801" spans="1:2" x14ac:dyDescent="0.3">
      <c r="A1801" s="4">
        <v>41600</v>
      </c>
      <c r="B1801" s="5">
        <v>101.58369999999999</v>
      </c>
    </row>
    <row r="1802" spans="1:2" x14ac:dyDescent="0.3">
      <c r="A1802" s="4">
        <v>41603</v>
      </c>
      <c r="B1802" s="5">
        <v>101.7105</v>
      </c>
    </row>
    <row r="1803" spans="1:2" x14ac:dyDescent="0.3">
      <c r="A1803" s="4">
        <v>41604</v>
      </c>
      <c r="B1803" s="5">
        <v>101.6943</v>
      </c>
    </row>
    <row r="1804" spans="1:2" x14ac:dyDescent="0.3">
      <c r="A1804" s="4">
        <v>41605</v>
      </c>
      <c r="B1804" s="5">
        <v>101.87220000000001</v>
      </c>
    </row>
    <row r="1805" spans="1:2" x14ac:dyDescent="0.3">
      <c r="A1805" s="4">
        <v>41606</v>
      </c>
      <c r="B1805" s="6" t="e">
        <f>NA()</f>
        <v>#N/A</v>
      </c>
    </row>
    <row r="1806" spans="1:2" x14ac:dyDescent="0.3">
      <c r="A1806" s="4">
        <v>41607</v>
      </c>
      <c r="B1806" s="5">
        <v>101.82250000000001</v>
      </c>
    </row>
    <row r="1807" spans="1:2" x14ac:dyDescent="0.3">
      <c r="A1807" s="4">
        <v>41610</v>
      </c>
      <c r="B1807" s="5">
        <v>102.07299999999999</v>
      </c>
    </row>
    <row r="1808" spans="1:2" x14ac:dyDescent="0.3">
      <c r="A1808" s="4">
        <v>41611</v>
      </c>
      <c r="B1808" s="5">
        <v>102.0141</v>
      </c>
    </row>
    <row r="1809" spans="1:2" x14ac:dyDescent="0.3">
      <c r="A1809" s="4">
        <v>41612</v>
      </c>
      <c r="B1809" s="5">
        <v>102.0792</v>
      </c>
    </row>
    <row r="1810" spans="1:2" x14ac:dyDescent="0.3">
      <c r="A1810" s="4">
        <v>41613</v>
      </c>
      <c r="B1810" s="5">
        <v>101.6709</v>
      </c>
    </row>
    <row r="1811" spans="1:2" x14ac:dyDescent="0.3">
      <c r="A1811" s="4">
        <v>41614</v>
      </c>
      <c r="B1811" s="5">
        <v>101.562</v>
      </c>
    </row>
    <row r="1812" spans="1:2" x14ac:dyDescent="0.3">
      <c r="A1812" s="4">
        <v>41617</v>
      </c>
      <c r="B1812" s="5">
        <v>101.2861</v>
      </c>
    </row>
    <row r="1813" spans="1:2" x14ac:dyDescent="0.3">
      <c r="A1813" s="4">
        <v>41618</v>
      </c>
      <c r="B1813" s="6" t="e">
        <f>NA()</f>
        <v>#N/A</v>
      </c>
    </row>
    <row r="1814" spans="1:2" x14ac:dyDescent="0.3">
      <c r="A1814" s="4">
        <v>41619</v>
      </c>
      <c r="B1814" s="5">
        <v>101.24120000000001</v>
      </c>
    </row>
    <row r="1815" spans="1:2" x14ac:dyDescent="0.3">
      <c r="A1815" s="4">
        <v>41620</v>
      </c>
      <c r="B1815" s="5">
        <v>101.5809</v>
      </c>
    </row>
    <row r="1816" spans="1:2" x14ac:dyDescent="0.3">
      <c r="A1816" s="4">
        <v>41621</v>
      </c>
      <c r="B1816" s="5">
        <v>101.51649999999999</v>
      </c>
    </row>
    <row r="1817" spans="1:2" x14ac:dyDescent="0.3">
      <c r="A1817" s="4">
        <v>41624</v>
      </c>
      <c r="B1817" s="5">
        <v>101.383</v>
      </c>
    </row>
    <row r="1818" spans="1:2" x14ac:dyDescent="0.3">
      <c r="A1818" s="4">
        <v>41625</v>
      </c>
      <c r="B1818" s="5">
        <v>101.45740000000001</v>
      </c>
    </row>
    <row r="1819" spans="1:2" x14ac:dyDescent="0.3">
      <c r="A1819" s="4">
        <v>41626</v>
      </c>
      <c r="B1819" s="5">
        <v>101.58880000000001</v>
      </c>
    </row>
    <row r="1820" spans="1:2" x14ac:dyDescent="0.3">
      <c r="A1820" s="4">
        <v>41627</v>
      </c>
      <c r="B1820" s="5">
        <v>101.9222</v>
      </c>
    </row>
    <row r="1821" spans="1:2" x14ac:dyDescent="0.3">
      <c r="A1821" s="4">
        <v>41628</v>
      </c>
      <c r="B1821" s="5">
        <v>101.9083</v>
      </c>
    </row>
    <row r="1822" spans="1:2" x14ac:dyDescent="0.3">
      <c r="A1822" s="4">
        <v>41631</v>
      </c>
      <c r="B1822" s="5">
        <v>101.7647</v>
      </c>
    </row>
    <row r="1823" spans="1:2" x14ac:dyDescent="0.3">
      <c r="A1823" s="4">
        <v>41632</v>
      </c>
      <c r="B1823" s="5">
        <v>101.86960000000001</v>
      </c>
    </row>
    <row r="1824" spans="1:2" x14ac:dyDescent="0.3">
      <c r="A1824" s="4">
        <v>41633</v>
      </c>
      <c r="B1824" s="6" t="e">
        <f>NA()</f>
        <v>#N/A</v>
      </c>
    </row>
    <row r="1825" spans="1:2" x14ac:dyDescent="0.3">
      <c r="A1825" s="4">
        <v>41634</v>
      </c>
      <c r="B1825" s="5">
        <v>101.96559999999999</v>
      </c>
    </row>
    <row r="1826" spans="1:2" x14ac:dyDescent="0.3">
      <c r="A1826" s="4">
        <v>41635</v>
      </c>
      <c r="B1826" s="5">
        <v>101.89019999999999</v>
      </c>
    </row>
    <row r="1827" spans="1:2" x14ac:dyDescent="0.3">
      <c r="A1827" s="4">
        <v>41638</v>
      </c>
      <c r="B1827" s="5">
        <v>101.68089999999999</v>
      </c>
    </row>
    <row r="1828" spans="1:2" x14ac:dyDescent="0.3">
      <c r="A1828" s="4">
        <v>41639</v>
      </c>
      <c r="B1828" s="5">
        <v>101.7424</v>
      </c>
    </row>
    <row r="1829" spans="1:2" x14ac:dyDescent="0.3">
      <c r="A1829" s="4">
        <v>41640</v>
      </c>
      <c r="B1829" s="6" t="e">
        <f>NA()</f>
        <v>#N/A</v>
      </c>
    </row>
    <row r="1830" spans="1:2" x14ac:dyDescent="0.3">
      <c r="A1830" s="4">
        <v>41641</v>
      </c>
      <c r="B1830" s="5">
        <v>101.9928</v>
      </c>
    </row>
    <row r="1831" spans="1:2" x14ac:dyDescent="0.3">
      <c r="A1831" s="4">
        <v>41642</v>
      </c>
      <c r="B1831" s="5">
        <v>102.0371</v>
      </c>
    </row>
    <row r="1832" spans="1:2" x14ac:dyDescent="0.3">
      <c r="A1832" s="4">
        <v>41645</v>
      </c>
      <c r="B1832" s="5">
        <v>102.1027</v>
      </c>
    </row>
    <row r="1833" spans="1:2" x14ac:dyDescent="0.3">
      <c r="A1833" s="4">
        <v>41646</v>
      </c>
      <c r="B1833" s="5">
        <v>102.22150000000001</v>
      </c>
    </row>
    <row r="1834" spans="1:2" x14ac:dyDescent="0.3">
      <c r="A1834" s="4">
        <v>41647</v>
      </c>
      <c r="B1834" s="5">
        <v>102.3967</v>
      </c>
    </row>
    <row r="1835" spans="1:2" x14ac:dyDescent="0.3">
      <c r="A1835" s="4">
        <v>41648</v>
      </c>
      <c r="B1835" s="5">
        <v>102.5033</v>
      </c>
    </row>
    <row r="1836" spans="1:2" x14ac:dyDescent="0.3">
      <c r="A1836" s="4">
        <v>41649</v>
      </c>
      <c r="B1836" s="5">
        <v>102.1592</v>
      </c>
    </row>
    <row r="1837" spans="1:2" x14ac:dyDescent="0.3">
      <c r="A1837" s="4">
        <v>41652</v>
      </c>
      <c r="B1837" s="5">
        <v>102.0373</v>
      </c>
    </row>
    <row r="1838" spans="1:2" x14ac:dyDescent="0.3">
      <c r="A1838" s="4">
        <v>41653</v>
      </c>
      <c r="B1838" s="5">
        <v>102.16630000000001</v>
      </c>
    </row>
    <row r="1839" spans="1:2" x14ac:dyDescent="0.3">
      <c r="A1839" s="4">
        <v>41654</v>
      </c>
      <c r="B1839" s="5">
        <v>102.4911</v>
      </c>
    </row>
    <row r="1840" spans="1:2" x14ac:dyDescent="0.3">
      <c r="A1840" s="4">
        <v>41655</v>
      </c>
      <c r="B1840" s="5">
        <v>102.7122</v>
      </c>
    </row>
    <row r="1841" spans="1:2" x14ac:dyDescent="0.3">
      <c r="A1841" s="4">
        <v>41656</v>
      </c>
      <c r="B1841" s="5">
        <v>102.748</v>
      </c>
    </row>
    <row r="1842" spans="1:2" x14ac:dyDescent="0.3">
      <c r="A1842" s="4">
        <v>41659</v>
      </c>
      <c r="B1842" s="6" t="e">
        <f>NA()</f>
        <v>#N/A</v>
      </c>
    </row>
    <row r="1843" spans="1:2" x14ac:dyDescent="0.3">
      <c r="A1843" s="4">
        <v>41660</v>
      </c>
      <c r="B1843" s="5">
        <v>102.8687</v>
      </c>
    </row>
    <row r="1844" spans="1:2" x14ac:dyDescent="0.3">
      <c r="A1844" s="4">
        <v>41661</v>
      </c>
      <c r="B1844" s="5">
        <v>103.0401</v>
      </c>
    </row>
    <row r="1845" spans="1:2" x14ac:dyDescent="0.3">
      <c r="A1845" s="4">
        <v>41662</v>
      </c>
      <c r="B1845" s="5">
        <v>103.0506</v>
      </c>
    </row>
    <row r="1846" spans="1:2" x14ac:dyDescent="0.3">
      <c r="A1846" s="4">
        <v>41663</v>
      </c>
      <c r="B1846" s="5">
        <v>103.0727</v>
      </c>
    </row>
    <row r="1847" spans="1:2" x14ac:dyDescent="0.3">
      <c r="A1847" s="4">
        <v>41666</v>
      </c>
      <c r="B1847" s="5">
        <v>103.1362</v>
      </c>
    </row>
    <row r="1848" spans="1:2" x14ac:dyDescent="0.3">
      <c r="A1848" s="4">
        <v>41667</v>
      </c>
      <c r="B1848" s="5">
        <v>103.10129999999999</v>
      </c>
    </row>
    <row r="1849" spans="1:2" x14ac:dyDescent="0.3">
      <c r="A1849" s="4">
        <v>41668</v>
      </c>
      <c r="B1849" s="5">
        <v>103.0869</v>
      </c>
    </row>
    <row r="1850" spans="1:2" x14ac:dyDescent="0.3">
      <c r="A1850" s="4">
        <v>41669</v>
      </c>
      <c r="B1850" s="5">
        <v>103.3579</v>
      </c>
    </row>
    <row r="1851" spans="1:2" x14ac:dyDescent="0.3">
      <c r="A1851" s="4">
        <v>41670</v>
      </c>
      <c r="B1851" s="5">
        <v>103.4175</v>
      </c>
    </row>
    <row r="1852" spans="1:2" x14ac:dyDescent="0.3">
      <c r="A1852" s="4">
        <v>41673</v>
      </c>
      <c r="B1852" s="5">
        <v>103.49079999999999</v>
      </c>
    </row>
    <row r="1853" spans="1:2" x14ac:dyDescent="0.3">
      <c r="A1853" s="4">
        <v>41674</v>
      </c>
      <c r="B1853" s="5">
        <v>103.2744</v>
      </c>
    </row>
    <row r="1854" spans="1:2" x14ac:dyDescent="0.3">
      <c r="A1854" s="4">
        <v>41675</v>
      </c>
      <c r="B1854" s="5">
        <v>103.2436</v>
      </c>
    </row>
    <row r="1855" spans="1:2" x14ac:dyDescent="0.3">
      <c r="A1855" s="4">
        <v>41676</v>
      </c>
      <c r="B1855" s="5">
        <v>102.9341</v>
      </c>
    </row>
    <row r="1856" spans="1:2" x14ac:dyDescent="0.3">
      <c r="A1856" s="4">
        <v>41677</v>
      </c>
      <c r="B1856" s="5">
        <v>102.9787</v>
      </c>
    </row>
    <row r="1857" spans="1:2" x14ac:dyDescent="0.3">
      <c r="A1857" s="4">
        <v>41680</v>
      </c>
      <c r="B1857" s="5">
        <v>102.9443</v>
      </c>
    </row>
    <row r="1858" spans="1:2" x14ac:dyDescent="0.3">
      <c r="A1858" s="4">
        <v>41681</v>
      </c>
      <c r="B1858" s="5">
        <v>102.8673</v>
      </c>
    </row>
    <row r="1859" spans="1:2" x14ac:dyDescent="0.3">
      <c r="A1859" s="4">
        <v>41682</v>
      </c>
      <c r="B1859" s="5">
        <v>102.85429999999999</v>
      </c>
    </row>
    <row r="1860" spans="1:2" x14ac:dyDescent="0.3">
      <c r="A1860" s="4">
        <v>41683</v>
      </c>
      <c r="B1860" s="6" t="e">
        <f>NA()</f>
        <v>#N/A</v>
      </c>
    </row>
    <row r="1861" spans="1:2" x14ac:dyDescent="0.3">
      <c r="A1861" s="4">
        <v>41684</v>
      </c>
      <c r="B1861" s="5">
        <v>102.51860000000001</v>
      </c>
    </row>
    <row r="1862" spans="1:2" x14ac:dyDescent="0.3">
      <c r="A1862" s="4">
        <v>41687</v>
      </c>
      <c r="B1862" s="6" t="e">
        <f>NA()</f>
        <v>#N/A</v>
      </c>
    </row>
    <row r="1863" spans="1:2" x14ac:dyDescent="0.3">
      <c r="A1863" s="4">
        <v>41688</v>
      </c>
      <c r="B1863" s="5">
        <v>102.4529</v>
      </c>
    </row>
    <row r="1864" spans="1:2" x14ac:dyDescent="0.3">
      <c r="A1864" s="4">
        <v>41689</v>
      </c>
      <c r="B1864" s="5">
        <v>102.6468</v>
      </c>
    </row>
    <row r="1865" spans="1:2" x14ac:dyDescent="0.3">
      <c r="A1865" s="4">
        <v>41690</v>
      </c>
      <c r="B1865" s="5">
        <v>102.9353</v>
      </c>
    </row>
    <row r="1866" spans="1:2" x14ac:dyDescent="0.3">
      <c r="A1866" s="4">
        <v>41691</v>
      </c>
      <c r="B1866" s="6" t="e">
        <f>NA()</f>
        <v>#N/A</v>
      </c>
    </row>
    <row r="1867" spans="1:2" x14ac:dyDescent="0.3">
      <c r="A1867" s="4">
        <v>41694</v>
      </c>
      <c r="B1867" s="5">
        <v>102.6927</v>
      </c>
    </row>
    <row r="1868" spans="1:2" x14ac:dyDescent="0.3">
      <c r="A1868" s="4">
        <v>41695</v>
      </c>
      <c r="B1868" s="5">
        <v>102.79900000000001</v>
      </c>
    </row>
    <row r="1869" spans="1:2" x14ac:dyDescent="0.3">
      <c r="A1869" s="4">
        <v>41696</v>
      </c>
      <c r="B1869" s="5">
        <v>103.09480000000001</v>
      </c>
    </row>
    <row r="1870" spans="1:2" x14ac:dyDescent="0.3">
      <c r="A1870" s="4">
        <v>41697</v>
      </c>
      <c r="B1870" s="5">
        <v>103.00530000000001</v>
      </c>
    </row>
    <row r="1871" spans="1:2" x14ac:dyDescent="0.3">
      <c r="A1871" s="4">
        <v>41698</v>
      </c>
      <c r="B1871" s="5">
        <v>102.73990000000001</v>
      </c>
    </row>
    <row r="1872" spans="1:2" x14ac:dyDescent="0.3">
      <c r="A1872" s="4">
        <v>41701</v>
      </c>
      <c r="B1872" s="6" t="e">
        <f>NA()</f>
        <v>#N/A</v>
      </c>
    </row>
    <row r="1873" spans="1:2" x14ac:dyDescent="0.3">
      <c r="A1873" s="4">
        <v>41702</v>
      </c>
      <c r="B1873" s="5">
        <v>103.0021</v>
      </c>
    </row>
    <row r="1874" spans="1:2" x14ac:dyDescent="0.3">
      <c r="A1874" s="4">
        <v>41703</v>
      </c>
      <c r="B1874" s="5">
        <v>102.80800000000001</v>
      </c>
    </row>
    <row r="1875" spans="1:2" x14ac:dyDescent="0.3">
      <c r="A1875" s="4">
        <v>41704</v>
      </c>
      <c r="B1875" s="5">
        <v>102.3192</v>
      </c>
    </row>
    <row r="1876" spans="1:2" x14ac:dyDescent="0.3">
      <c r="A1876" s="4">
        <v>41705</v>
      </c>
      <c r="B1876" s="5">
        <v>102.58759999999999</v>
      </c>
    </row>
    <row r="1877" spans="1:2" x14ac:dyDescent="0.3">
      <c r="A1877" s="4">
        <v>41708</v>
      </c>
      <c r="B1877" s="5">
        <v>102.71639999999999</v>
      </c>
    </row>
    <row r="1878" spans="1:2" x14ac:dyDescent="0.3">
      <c r="A1878" s="4">
        <v>41709</v>
      </c>
      <c r="B1878" s="5">
        <v>102.73560000000001</v>
      </c>
    </row>
    <row r="1879" spans="1:2" x14ac:dyDescent="0.3">
      <c r="A1879" s="4">
        <v>41710</v>
      </c>
      <c r="B1879" s="5">
        <v>102.81489999999999</v>
      </c>
    </row>
    <row r="1880" spans="1:2" x14ac:dyDescent="0.3">
      <c r="A1880" s="4">
        <v>41711</v>
      </c>
      <c r="B1880" s="5">
        <v>102.5381</v>
      </c>
    </row>
    <row r="1881" spans="1:2" x14ac:dyDescent="0.3">
      <c r="A1881" s="4">
        <v>41712</v>
      </c>
      <c r="B1881" s="5">
        <v>102.6056</v>
      </c>
    </row>
    <row r="1882" spans="1:2" x14ac:dyDescent="0.3">
      <c r="A1882" s="4">
        <v>41715</v>
      </c>
      <c r="B1882" s="6" t="e">
        <f>NA()</f>
        <v>#N/A</v>
      </c>
    </row>
    <row r="1883" spans="1:2" x14ac:dyDescent="0.3">
      <c r="A1883" s="4">
        <v>41716</v>
      </c>
      <c r="B1883" s="5">
        <v>102.6583</v>
      </c>
    </row>
    <row r="1884" spans="1:2" x14ac:dyDescent="0.3">
      <c r="A1884" s="4">
        <v>41717</v>
      </c>
      <c r="B1884" s="5">
        <v>102.7651</v>
      </c>
    </row>
    <row r="1885" spans="1:2" x14ac:dyDescent="0.3">
      <c r="A1885" s="4">
        <v>41718</v>
      </c>
      <c r="B1885" s="5">
        <v>103.4348</v>
      </c>
    </row>
    <row r="1886" spans="1:2" x14ac:dyDescent="0.3">
      <c r="A1886" s="4">
        <v>41719</v>
      </c>
      <c r="B1886" s="5">
        <v>103.2975</v>
      </c>
    </row>
    <row r="1887" spans="1:2" x14ac:dyDescent="0.3">
      <c r="A1887" s="4">
        <v>41722</v>
      </c>
      <c r="B1887" s="5">
        <v>103.1579</v>
      </c>
    </row>
    <row r="1888" spans="1:2" x14ac:dyDescent="0.3">
      <c r="A1888" s="4">
        <v>41723</v>
      </c>
      <c r="B1888" s="5">
        <v>103.0401</v>
      </c>
    </row>
    <row r="1889" spans="1:2" x14ac:dyDescent="0.3">
      <c r="A1889" s="4">
        <v>41724</v>
      </c>
      <c r="B1889" s="5">
        <v>102.9436</v>
      </c>
    </row>
    <row r="1890" spans="1:2" x14ac:dyDescent="0.3">
      <c r="A1890" s="4">
        <v>41725</v>
      </c>
      <c r="B1890" s="5">
        <v>102.7649</v>
      </c>
    </row>
    <row r="1891" spans="1:2" x14ac:dyDescent="0.3">
      <c r="A1891" s="4">
        <v>41726</v>
      </c>
      <c r="B1891" s="5">
        <v>102.7968</v>
      </c>
    </row>
    <row r="1892" spans="1:2" x14ac:dyDescent="0.3">
      <c r="A1892" s="4">
        <v>41729</v>
      </c>
      <c r="B1892" s="5">
        <v>102.6653</v>
      </c>
    </row>
    <row r="1893" spans="1:2" x14ac:dyDescent="0.3">
      <c r="A1893" s="4">
        <v>41730</v>
      </c>
      <c r="B1893" s="5">
        <v>102.5222</v>
      </c>
    </row>
    <row r="1894" spans="1:2" x14ac:dyDescent="0.3">
      <c r="A1894" s="4">
        <v>41731</v>
      </c>
      <c r="B1894" s="5">
        <v>102.7169</v>
      </c>
    </row>
    <row r="1895" spans="1:2" x14ac:dyDescent="0.3">
      <c r="A1895" s="4">
        <v>41732</v>
      </c>
      <c r="B1895" s="5">
        <v>102.92700000000001</v>
      </c>
    </row>
    <row r="1896" spans="1:2" x14ac:dyDescent="0.3">
      <c r="A1896" s="4">
        <v>41733</v>
      </c>
      <c r="B1896" s="5">
        <v>102.6318</v>
      </c>
    </row>
    <row r="1897" spans="1:2" x14ac:dyDescent="0.3">
      <c r="A1897" s="4">
        <v>41736</v>
      </c>
      <c r="B1897" s="5">
        <v>102.5091</v>
      </c>
    </row>
    <row r="1898" spans="1:2" x14ac:dyDescent="0.3">
      <c r="A1898" s="4">
        <v>41737</v>
      </c>
      <c r="B1898" s="5">
        <v>102.0625</v>
      </c>
    </row>
    <row r="1899" spans="1:2" x14ac:dyDescent="0.3">
      <c r="A1899" s="4">
        <v>41738</v>
      </c>
      <c r="B1899" s="5">
        <v>102.0719</v>
      </c>
    </row>
    <row r="1900" spans="1:2" x14ac:dyDescent="0.3">
      <c r="A1900" s="4">
        <v>41739</v>
      </c>
      <c r="B1900" s="5">
        <v>101.9259</v>
      </c>
    </row>
    <row r="1901" spans="1:2" x14ac:dyDescent="0.3">
      <c r="A1901" s="4">
        <v>41740</v>
      </c>
      <c r="B1901" s="5">
        <v>102.04819999999999</v>
      </c>
    </row>
    <row r="1902" spans="1:2" x14ac:dyDescent="0.3">
      <c r="A1902" s="4">
        <v>41743</v>
      </c>
      <c r="B1902" s="5">
        <v>102.2362</v>
      </c>
    </row>
    <row r="1903" spans="1:2" x14ac:dyDescent="0.3">
      <c r="A1903" s="4">
        <v>41744</v>
      </c>
      <c r="B1903" s="5">
        <v>102.3873</v>
      </c>
    </row>
    <row r="1904" spans="1:2" x14ac:dyDescent="0.3">
      <c r="A1904" s="4">
        <v>41745</v>
      </c>
      <c r="B1904" s="5">
        <v>102.37730000000001</v>
      </c>
    </row>
    <row r="1905" spans="1:2" x14ac:dyDescent="0.3">
      <c r="A1905" s="4">
        <v>41746</v>
      </c>
      <c r="B1905" s="5">
        <v>102.31619999999999</v>
      </c>
    </row>
    <row r="1906" spans="1:2" x14ac:dyDescent="0.3">
      <c r="A1906" s="4">
        <v>41747</v>
      </c>
      <c r="B1906" s="5">
        <v>102.38720000000001</v>
      </c>
    </row>
    <row r="1907" spans="1:2" x14ac:dyDescent="0.3">
      <c r="A1907" s="4">
        <v>41750</v>
      </c>
      <c r="B1907" s="5">
        <v>102.4699</v>
      </c>
    </row>
    <row r="1908" spans="1:2" x14ac:dyDescent="0.3">
      <c r="A1908" s="4">
        <v>41751</v>
      </c>
      <c r="B1908" s="5">
        <v>102.53870000000001</v>
      </c>
    </row>
    <row r="1909" spans="1:2" x14ac:dyDescent="0.3">
      <c r="A1909" s="4">
        <v>41752</v>
      </c>
      <c r="B1909" s="5">
        <v>102.60380000000001</v>
      </c>
    </row>
    <row r="1910" spans="1:2" x14ac:dyDescent="0.3">
      <c r="A1910" s="4">
        <v>41753</v>
      </c>
      <c r="B1910" s="5">
        <v>102.60169999999999</v>
      </c>
    </row>
    <row r="1911" spans="1:2" x14ac:dyDescent="0.3">
      <c r="A1911" s="4">
        <v>41754</v>
      </c>
      <c r="B1911" s="5">
        <v>102.64660000000001</v>
      </c>
    </row>
    <row r="1912" spans="1:2" x14ac:dyDescent="0.3">
      <c r="A1912" s="4">
        <v>41757</v>
      </c>
      <c r="B1912" s="5">
        <v>102.6126</v>
      </c>
    </row>
    <row r="1913" spans="1:2" x14ac:dyDescent="0.3">
      <c r="A1913" s="4">
        <v>41758</v>
      </c>
      <c r="B1913" s="5">
        <v>102.5102</v>
      </c>
    </row>
    <row r="1914" spans="1:2" x14ac:dyDescent="0.3">
      <c r="A1914" s="4">
        <v>41759</v>
      </c>
      <c r="B1914" s="5">
        <v>102.3811</v>
      </c>
    </row>
    <row r="1915" spans="1:2" x14ac:dyDescent="0.3">
      <c r="A1915" s="4">
        <v>41760</v>
      </c>
      <c r="B1915" s="5">
        <v>102.3614</v>
      </c>
    </row>
    <row r="1916" spans="1:2" x14ac:dyDescent="0.3">
      <c r="A1916" s="4">
        <v>41761</v>
      </c>
      <c r="B1916" s="5">
        <v>102.30549999999999</v>
      </c>
    </row>
    <row r="1917" spans="1:2" x14ac:dyDescent="0.3">
      <c r="A1917" s="4">
        <v>41764</v>
      </c>
      <c r="B1917" s="5">
        <v>102.2011</v>
      </c>
    </row>
    <row r="1918" spans="1:2" x14ac:dyDescent="0.3">
      <c r="A1918" s="4">
        <v>41765</v>
      </c>
      <c r="B1918" s="5">
        <v>101.8847</v>
      </c>
    </row>
    <row r="1919" spans="1:2" x14ac:dyDescent="0.3">
      <c r="A1919" s="4">
        <v>41766</v>
      </c>
      <c r="B1919" s="5">
        <v>101.8819</v>
      </c>
    </row>
    <row r="1920" spans="1:2" x14ac:dyDescent="0.3">
      <c r="A1920" s="4">
        <v>41767</v>
      </c>
      <c r="B1920" s="5">
        <v>101.8083</v>
      </c>
    </row>
    <row r="1921" spans="1:2" x14ac:dyDescent="0.3">
      <c r="A1921" s="4">
        <v>41768</v>
      </c>
      <c r="B1921" s="5">
        <v>102.0938</v>
      </c>
    </row>
    <row r="1922" spans="1:2" x14ac:dyDescent="0.3">
      <c r="A1922" s="4">
        <v>41771</v>
      </c>
      <c r="B1922" s="5">
        <v>102.1003</v>
      </c>
    </row>
    <row r="1923" spans="1:2" x14ac:dyDescent="0.3">
      <c r="A1923" s="4">
        <v>41772</v>
      </c>
      <c r="B1923" s="5">
        <v>102.1018</v>
      </c>
    </row>
    <row r="1924" spans="1:2" x14ac:dyDescent="0.3">
      <c r="A1924" s="4">
        <v>41773</v>
      </c>
      <c r="B1924" s="5">
        <v>102.0091</v>
      </c>
    </row>
    <row r="1925" spans="1:2" x14ac:dyDescent="0.3">
      <c r="A1925" s="4">
        <v>41774</v>
      </c>
      <c r="B1925" s="5">
        <v>102.1253</v>
      </c>
    </row>
    <row r="1926" spans="1:2" x14ac:dyDescent="0.3">
      <c r="A1926" s="4">
        <v>41775</v>
      </c>
      <c r="B1926" s="5">
        <v>102.0303</v>
      </c>
    </row>
    <row r="1927" spans="1:2" x14ac:dyDescent="0.3">
      <c r="A1927" s="4">
        <v>41778</v>
      </c>
      <c r="B1927" s="5">
        <v>101.92230000000001</v>
      </c>
    </row>
    <row r="1928" spans="1:2" x14ac:dyDescent="0.3">
      <c r="A1928" s="4">
        <v>41779</v>
      </c>
      <c r="B1928" s="5">
        <v>102.09480000000001</v>
      </c>
    </row>
    <row r="1929" spans="1:2" x14ac:dyDescent="0.3">
      <c r="A1929" s="4">
        <v>41780</v>
      </c>
      <c r="B1929" s="5">
        <v>102.1768</v>
      </c>
    </row>
    <row r="1930" spans="1:2" x14ac:dyDescent="0.3">
      <c r="A1930" s="4">
        <v>41781</v>
      </c>
      <c r="B1930" s="5">
        <v>102.1123</v>
      </c>
    </row>
    <row r="1931" spans="1:2" x14ac:dyDescent="0.3">
      <c r="A1931" s="4">
        <v>41782</v>
      </c>
      <c r="B1931" s="5">
        <v>102.12350000000001</v>
      </c>
    </row>
    <row r="1932" spans="1:2" x14ac:dyDescent="0.3">
      <c r="A1932" s="4">
        <v>41785</v>
      </c>
      <c r="B1932" s="6" t="e">
        <f>NA()</f>
        <v>#N/A</v>
      </c>
    </row>
    <row r="1933" spans="1:2" x14ac:dyDescent="0.3">
      <c r="A1933" s="4">
        <v>41786</v>
      </c>
      <c r="B1933" s="5">
        <v>102.277</v>
      </c>
    </row>
    <row r="1934" spans="1:2" x14ac:dyDescent="0.3">
      <c r="A1934" s="4">
        <v>41787</v>
      </c>
      <c r="B1934" s="5">
        <v>102.31570000000001</v>
      </c>
    </row>
    <row r="1935" spans="1:2" x14ac:dyDescent="0.3">
      <c r="A1935" s="4">
        <v>41788</v>
      </c>
      <c r="B1935" s="5">
        <v>102.1187</v>
      </c>
    </row>
    <row r="1936" spans="1:2" x14ac:dyDescent="0.3">
      <c r="A1936" s="4">
        <v>41789</v>
      </c>
      <c r="B1936" s="5">
        <v>102.2024</v>
      </c>
    </row>
    <row r="1937" spans="1:2" x14ac:dyDescent="0.3">
      <c r="A1937" s="4">
        <v>41792</v>
      </c>
      <c r="B1937" s="5">
        <v>102.4469</v>
      </c>
    </row>
    <row r="1938" spans="1:2" x14ac:dyDescent="0.3">
      <c r="A1938" s="4">
        <v>41793</v>
      </c>
      <c r="B1938" s="5">
        <v>102.50409999999999</v>
      </c>
    </row>
    <row r="1939" spans="1:2" x14ac:dyDescent="0.3">
      <c r="A1939" s="4">
        <v>41794</v>
      </c>
      <c r="B1939" s="5">
        <v>102.5715</v>
      </c>
    </row>
    <row r="1940" spans="1:2" x14ac:dyDescent="0.3">
      <c r="A1940" s="4">
        <v>41795</v>
      </c>
      <c r="B1940" s="5">
        <v>102.4196</v>
      </c>
    </row>
    <row r="1941" spans="1:2" x14ac:dyDescent="0.3">
      <c r="A1941" s="4">
        <v>41796</v>
      </c>
      <c r="B1941" s="5">
        <v>102.336</v>
      </c>
    </row>
    <row r="1942" spans="1:2" x14ac:dyDescent="0.3">
      <c r="A1942" s="4">
        <v>41799</v>
      </c>
      <c r="B1942" s="5">
        <v>102.3771</v>
      </c>
    </row>
    <row r="1943" spans="1:2" x14ac:dyDescent="0.3">
      <c r="A1943" s="4">
        <v>41800</v>
      </c>
      <c r="B1943" s="5">
        <v>102.4618</v>
      </c>
    </row>
    <row r="1944" spans="1:2" x14ac:dyDescent="0.3">
      <c r="A1944" s="4">
        <v>41801</v>
      </c>
      <c r="B1944" s="5">
        <v>102.3843</v>
      </c>
    </row>
    <row r="1945" spans="1:2" x14ac:dyDescent="0.3">
      <c r="A1945" s="4">
        <v>41802</v>
      </c>
      <c r="B1945" s="5">
        <v>102.2183</v>
      </c>
    </row>
    <row r="1946" spans="1:2" x14ac:dyDescent="0.3">
      <c r="A1946" s="4">
        <v>41803</v>
      </c>
      <c r="B1946" s="5">
        <v>102.31959999999999</v>
      </c>
    </row>
    <row r="1947" spans="1:2" x14ac:dyDescent="0.3">
      <c r="A1947" s="4">
        <v>41806</v>
      </c>
      <c r="B1947" s="5">
        <v>102.297</v>
      </c>
    </row>
    <row r="1948" spans="1:2" x14ac:dyDescent="0.3">
      <c r="A1948" s="4">
        <v>41807</v>
      </c>
      <c r="B1948" s="5">
        <v>102.5265</v>
      </c>
    </row>
    <row r="1949" spans="1:2" x14ac:dyDescent="0.3">
      <c r="A1949" s="4">
        <v>41808</v>
      </c>
      <c r="B1949" s="5">
        <v>102.495</v>
      </c>
    </row>
    <row r="1950" spans="1:2" x14ac:dyDescent="0.3">
      <c r="A1950" s="4">
        <v>41809</v>
      </c>
      <c r="B1950" s="5">
        <v>102.18940000000001</v>
      </c>
    </row>
    <row r="1951" spans="1:2" x14ac:dyDescent="0.3">
      <c r="A1951" s="4">
        <v>41810</v>
      </c>
      <c r="B1951" s="5">
        <v>102.20350000000001</v>
      </c>
    </row>
    <row r="1952" spans="1:2" x14ac:dyDescent="0.3">
      <c r="A1952" s="4">
        <v>41813</v>
      </c>
      <c r="B1952" s="5">
        <v>102.06610000000001</v>
      </c>
    </row>
    <row r="1953" spans="1:2" x14ac:dyDescent="0.3">
      <c r="A1953" s="4">
        <v>41814</v>
      </c>
      <c r="B1953" s="5">
        <v>102.13979999999999</v>
      </c>
    </row>
    <row r="1954" spans="1:2" x14ac:dyDescent="0.3">
      <c r="A1954" s="4">
        <v>41815</v>
      </c>
      <c r="B1954" s="5">
        <v>102.02979999999999</v>
      </c>
    </row>
    <row r="1955" spans="1:2" x14ac:dyDescent="0.3">
      <c r="A1955" s="4">
        <v>41816</v>
      </c>
      <c r="B1955" s="5">
        <v>101.9789</v>
      </c>
    </row>
    <row r="1956" spans="1:2" x14ac:dyDescent="0.3">
      <c r="A1956" s="4">
        <v>41817</v>
      </c>
      <c r="B1956" s="5">
        <v>101.8206</v>
      </c>
    </row>
    <row r="1957" spans="1:2" x14ac:dyDescent="0.3">
      <c r="A1957" s="4">
        <v>41820</v>
      </c>
      <c r="B1957" s="5">
        <v>101.6172</v>
      </c>
    </row>
    <row r="1958" spans="1:2" x14ac:dyDescent="0.3">
      <c r="A1958" s="4">
        <v>41821</v>
      </c>
      <c r="B1958" s="5">
        <v>101.5561</v>
      </c>
    </row>
    <row r="1959" spans="1:2" x14ac:dyDescent="0.3">
      <c r="A1959" s="4">
        <v>41822</v>
      </c>
      <c r="B1959" s="5">
        <v>101.68</v>
      </c>
    </row>
    <row r="1960" spans="1:2" x14ac:dyDescent="0.3">
      <c r="A1960" s="4">
        <v>41823</v>
      </c>
      <c r="B1960" s="5">
        <v>101.748</v>
      </c>
    </row>
    <row r="1961" spans="1:2" x14ac:dyDescent="0.3">
      <c r="A1961" s="4">
        <v>41824</v>
      </c>
      <c r="B1961" s="6" t="e">
        <f>NA()</f>
        <v>#N/A</v>
      </c>
    </row>
    <row r="1962" spans="1:2" x14ac:dyDescent="0.3">
      <c r="A1962" s="4">
        <v>41827</v>
      </c>
      <c r="B1962" s="5">
        <v>101.8005</v>
      </c>
    </row>
    <row r="1963" spans="1:2" x14ac:dyDescent="0.3">
      <c r="A1963" s="4">
        <v>41828</v>
      </c>
      <c r="B1963" s="5">
        <v>101.7315</v>
      </c>
    </row>
    <row r="1964" spans="1:2" x14ac:dyDescent="0.3">
      <c r="A1964" s="4">
        <v>41829</v>
      </c>
      <c r="B1964" s="5">
        <v>101.629</v>
      </c>
    </row>
    <row r="1965" spans="1:2" x14ac:dyDescent="0.3">
      <c r="A1965" s="4">
        <v>41830</v>
      </c>
      <c r="B1965" s="5">
        <v>101.71810000000001</v>
      </c>
    </row>
    <row r="1966" spans="1:2" x14ac:dyDescent="0.3">
      <c r="A1966" s="4">
        <v>41831</v>
      </c>
      <c r="B1966" s="5">
        <v>101.824</v>
      </c>
    </row>
    <row r="1967" spans="1:2" x14ac:dyDescent="0.3">
      <c r="A1967" s="4">
        <v>41834</v>
      </c>
      <c r="B1967" s="5">
        <v>101.8228</v>
      </c>
    </row>
    <row r="1968" spans="1:2" x14ac:dyDescent="0.3">
      <c r="A1968" s="4">
        <v>41835</v>
      </c>
      <c r="B1968" s="5">
        <v>102.0063</v>
      </c>
    </row>
    <row r="1969" spans="1:2" x14ac:dyDescent="0.3">
      <c r="A1969" s="4">
        <v>41836</v>
      </c>
      <c r="B1969" s="5">
        <v>102.0249</v>
      </c>
    </row>
    <row r="1970" spans="1:2" x14ac:dyDescent="0.3">
      <c r="A1970" s="4">
        <v>41837</v>
      </c>
      <c r="B1970" s="5">
        <v>102.0941</v>
      </c>
    </row>
    <row r="1971" spans="1:2" x14ac:dyDescent="0.3">
      <c r="A1971" s="4">
        <v>41838</v>
      </c>
      <c r="B1971" s="5">
        <v>102.0989</v>
      </c>
    </row>
    <row r="1972" spans="1:2" x14ac:dyDescent="0.3">
      <c r="A1972" s="4">
        <v>41841</v>
      </c>
      <c r="B1972" s="5">
        <v>102.0393</v>
      </c>
    </row>
    <row r="1973" spans="1:2" x14ac:dyDescent="0.3">
      <c r="A1973" s="4">
        <v>41842</v>
      </c>
      <c r="B1973" s="5">
        <v>102.04640000000001</v>
      </c>
    </row>
    <row r="1974" spans="1:2" x14ac:dyDescent="0.3">
      <c r="A1974" s="4">
        <v>41843</v>
      </c>
      <c r="B1974" s="5">
        <v>101.9971</v>
      </c>
    </row>
    <row r="1975" spans="1:2" x14ac:dyDescent="0.3">
      <c r="A1975" s="4">
        <v>41844</v>
      </c>
      <c r="B1975" s="5">
        <v>102.0873</v>
      </c>
    </row>
    <row r="1976" spans="1:2" x14ac:dyDescent="0.3">
      <c r="A1976" s="4">
        <v>41845</v>
      </c>
      <c r="B1976" s="5">
        <v>102.2204</v>
      </c>
    </row>
    <row r="1977" spans="1:2" x14ac:dyDescent="0.3">
      <c r="A1977" s="4">
        <v>41848</v>
      </c>
      <c r="B1977" s="5">
        <v>102.2276</v>
      </c>
    </row>
    <row r="1978" spans="1:2" x14ac:dyDescent="0.3">
      <c r="A1978" s="4">
        <v>41849</v>
      </c>
      <c r="B1978" s="5">
        <v>102.4268</v>
      </c>
    </row>
    <row r="1979" spans="1:2" x14ac:dyDescent="0.3">
      <c r="A1979" s="4">
        <v>41850</v>
      </c>
      <c r="B1979" s="5">
        <v>102.7184</v>
      </c>
    </row>
    <row r="1980" spans="1:2" x14ac:dyDescent="0.3">
      <c r="A1980" s="4">
        <v>41851</v>
      </c>
      <c r="B1980" s="5">
        <v>102.833</v>
      </c>
    </row>
    <row r="1981" spans="1:2" x14ac:dyDescent="0.3">
      <c r="A1981" s="4">
        <v>41852</v>
      </c>
      <c r="B1981" s="5">
        <v>102.87430000000001</v>
      </c>
    </row>
    <row r="1982" spans="1:2" x14ac:dyDescent="0.3">
      <c r="A1982" s="4">
        <v>41855</v>
      </c>
      <c r="B1982" s="5">
        <v>102.8425</v>
      </c>
    </row>
    <row r="1983" spans="1:2" x14ac:dyDescent="0.3">
      <c r="A1983" s="4">
        <v>41856</v>
      </c>
      <c r="B1983" s="5">
        <v>103.0578</v>
      </c>
    </row>
    <row r="1984" spans="1:2" x14ac:dyDescent="0.3">
      <c r="A1984" s="4">
        <v>41857</v>
      </c>
      <c r="B1984" s="5">
        <v>102.994</v>
      </c>
    </row>
    <row r="1985" spans="1:2" x14ac:dyDescent="0.3">
      <c r="A1985" s="4">
        <v>41858</v>
      </c>
      <c r="B1985" s="5">
        <v>103.02809999999999</v>
      </c>
    </row>
    <row r="1986" spans="1:2" x14ac:dyDescent="0.3">
      <c r="A1986" s="4">
        <v>41859</v>
      </c>
      <c r="B1986" s="5">
        <v>102.9669</v>
      </c>
    </row>
    <row r="1987" spans="1:2" x14ac:dyDescent="0.3">
      <c r="A1987" s="4">
        <v>41862</v>
      </c>
      <c r="B1987" s="5">
        <v>102.82859999999999</v>
      </c>
    </row>
    <row r="1988" spans="1:2" x14ac:dyDescent="0.3">
      <c r="A1988" s="4">
        <v>41863</v>
      </c>
      <c r="B1988" s="5">
        <v>102.88209999999999</v>
      </c>
    </row>
    <row r="1989" spans="1:2" x14ac:dyDescent="0.3">
      <c r="A1989" s="4">
        <v>41864</v>
      </c>
      <c r="B1989" s="5">
        <v>102.8112</v>
      </c>
    </row>
    <row r="1990" spans="1:2" x14ac:dyDescent="0.3">
      <c r="A1990" s="4">
        <v>41865</v>
      </c>
      <c r="B1990" s="5">
        <v>102.6968</v>
      </c>
    </row>
    <row r="1991" spans="1:2" x14ac:dyDescent="0.3">
      <c r="A1991" s="4">
        <v>41866</v>
      </c>
      <c r="B1991" s="5">
        <v>102.621</v>
      </c>
    </row>
    <row r="1992" spans="1:2" x14ac:dyDescent="0.3">
      <c r="A1992" s="4">
        <v>41869</v>
      </c>
      <c r="B1992" s="5">
        <v>102.5741</v>
      </c>
    </row>
    <row r="1993" spans="1:2" x14ac:dyDescent="0.3">
      <c r="A1993" s="4">
        <v>41870</v>
      </c>
      <c r="B1993" s="5">
        <v>102.7503</v>
      </c>
    </row>
    <row r="1994" spans="1:2" x14ac:dyDescent="0.3">
      <c r="A1994" s="4">
        <v>41871</v>
      </c>
      <c r="B1994" s="5">
        <v>102.919</v>
      </c>
    </row>
    <row r="1995" spans="1:2" x14ac:dyDescent="0.3">
      <c r="A1995" s="4">
        <v>41872</v>
      </c>
      <c r="B1995" s="5">
        <v>103.0052</v>
      </c>
    </row>
    <row r="1996" spans="1:2" x14ac:dyDescent="0.3">
      <c r="A1996" s="4">
        <v>41873</v>
      </c>
      <c r="B1996" s="5">
        <v>103.12690000000001</v>
      </c>
    </row>
    <row r="1997" spans="1:2" x14ac:dyDescent="0.3">
      <c r="A1997" s="4">
        <v>41876</v>
      </c>
      <c r="B1997" s="5">
        <v>103.2458</v>
      </c>
    </row>
    <row r="1998" spans="1:2" x14ac:dyDescent="0.3">
      <c r="A1998" s="4">
        <v>41877</v>
      </c>
      <c r="B1998" s="5">
        <v>103.1897</v>
      </c>
    </row>
    <row r="1999" spans="1:2" x14ac:dyDescent="0.3">
      <c r="A1999" s="4">
        <v>41878</v>
      </c>
      <c r="B1999" s="5">
        <v>103.0064</v>
      </c>
    </row>
    <row r="2000" spans="1:2" x14ac:dyDescent="0.3">
      <c r="A2000" s="4">
        <v>41879</v>
      </c>
      <c r="B2000" s="5">
        <v>103.03489999999999</v>
      </c>
    </row>
    <row r="2001" spans="1:2" x14ac:dyDescent="0.3">
      <c r="A2001" s="4">
        <v>41880</v>
      </c>
      <c r="B2001" s="5">
        <v>103.0684</v>
      </c>
    </row>
    <row r="2002" spans="1:2" x14ac:dyDescent="0.3">
      <c r="A2002" s="4">
        <v>41883</v>
      </c>
      <c r="B2002" s="6" t="e">
        <f>NA()</f>
        <v>#N/A</v>
      </c>
    </row>
    <row r="2003" spans="1:2" x14ac:dyDescent="0.3">
      <c r="A2003" s="4">
        <v>41884</v>
      </c>
      <c r="B2003" s="5">
        <v>103.42270000000001</v>
      </c>
    </row>
    <row r="2004" spans="1:2" x14ac:dyDescent="0.3">
      <c r="A2004" s="4">
        <v>41885</v>
      </c>
      <c r="B2004" s="5">
        <v>103.2116</v>
      </c>
    </row>
    <row r="2005" spans="1:2" x14ac:dyDescent="0.3">
      <c r="A2005" s="4">
        <v>41886</v>
      </c>
      <c r="B2005" s="5">
        <v>103.6003</v>
      </c>
    </row>
    <row r="2006" spans="1:2" x14ac:dyDescent="0.3">
      <c r="A2006" s="4">
        <v>41887</v>
      </c>
      <c r="B2006" s="5">
        <v>103.5531</v>
      </c>
    </row>
    <row r="2007" spans="1:2" x14ac:dyDescent="0.3">
      <c r="A2007" s="4">
        <v>41890</v>
      </c>
      <c r="B2007" s="5">
        <v>103.7259</v>
      </c>
    </row>
    <row r="2008" spans="1:2" x14ac:dyDescent="0.3">
      <c r="A2008" s="4">
        <v>41891</v>
      </c>
      <c r="B2008" s="5">
        <v>104.1884</v>
      </c>
    </row>
    <row r="2009" spans="1:2" x14ac:dyDescent="0.3">
      <c r="A2009" s="4">
        <v>41892</v>
      </c>
      <c r="B2009" s="5">
        <v>104.17919999999999</v>
      </c>
    </row>
    <row r="2010" spans="1:2" x14ac:dyDescent="0.3">
      <c r="A2010" s="4">
        <v>41893</v>
      </c>
      <c r="B2010" s="5">
        <v>104.2405</v>
      </c>
    </row>
    <row r="2011" spans="1:2" x14ac:dyDescent="0.3">
      <c r="A2011" s="4">
        <v>41894</v>
      </c>
      <c r="B2011" s="5">
        <v>104.4033</v>
      </c>
    </row>
    <row r="2012" spans="1:2" x14ac:dyDescent="0.3">
      <c r="A2012" s="4">
        <v>41897</v>
      </c>
      <c r="B2012" s="5">
        <v>104.48260000000001</v>
      </c>
    </row>
    <row r="2013" spans="1:2" x14ac:dyDescent="0.3">
      <c r="A2013" s="4">
        <v>41898</v>
      </c>
      <c r="B2013" s="5">
        <v>104.2234</v>
      </c>
    </row>
    <row r="2014" spans="1:2" x14ac:dyDescent="0.3">
      <c r="A2014" s="4">
        <v>41899</v>
      </c>
      <c r="B2014" s="5">
        <v>104.2869</v>
      </c>
    </row>
    <row r="2015" spans="1:2" x14ac:dyDescent="0.3">
      <c r="A2015" s="4">
        <v>41900</v>
      </c>
      <c r="B2015" s="5">
        <v>104.5271</v>
      </c>
    </row>
    <row r="2016" spans="1:2" x14ac:dyDescent="0.3">
      <c r="A2016" s="4">
        <v>41901</v>
      </c>
      <c r="B2016" s="5">
        <v>104.7282</v>
      </c>
    </row>
    <row r="2017" spans="1:2" x14ac:dyDescent="0.3">
      <c r="A2017" s="4">
        <v>41904</v>
      </c>
      <c r="B2017" s="5">
        <v>104.85299999999999</v>
      </c>
    </row>
    <row r="2018" spans="1:2" x14ac:dyDescent="0.3">
      <c r="A2018" s="4">
        <v>41905</v>
      </c>
      <c r="B2018" s="5">
        <v>104.8877</v>
      </c>
    </row>
    <row r="2019" spans="1:2" x14ac:dyDescent="0.3">
      <c r="A2019" s="4">
        <v>41906</v>
      </c>
      <c r="B2019" s="5">
        <v>105.0177</v>
      </c>
    </row>
    <row r="2020" spans="1:2" x14ac:dyDescent="0.3">
      <c r="A2020" s="4">
        <v>41907</v>
      </c>
      <c r="B2020" s="5">
        <v>105.2662</v>
      </c>
    </row>
    <row r="2021" spans="1:2" x14ac:dyDescent="0.3">
      <c r="A2021" s="4">
        <v>41908</v>
      </c>
      <c r="B2021" s="5">
        <v>105.5741</v>
      </c>
    </row>
    <row r="2022" spans="1:2" x14ac:dyDescent="0.3">
      <c r="A2022" s="4">
        <v>41911</v>
      </c>
      <c r="B2022" s="5">
        <v>105.7702</v>
      </c>
    </row>
    <row r="2023" spans="1:2" x14ac:dyDescent="0.3">
      <c r="A2023" s="4">
        <v>41912</v>
      </c>
      <c r="B2023" s="5">
        <v>105.9187</v>
      </c>
    </row>
    <row r="2024" spans="1:2" x14ac:dyDescent="0.3">
      <c r="A2024" s="4">
        <v>41913</v>
      </c>
      <c r="B2024" s="5">
        <v>105.938</v>
      </c>
    </row>
    <row r="2025" spans="1:2" x14ac:dyDescent="0.3">
      <c r="A2025" s="4">
        <v>41914</v>
      </c>
      <c r="B2025" s="5">
        <v>105.6909</v>
      </c>
    </row>
    <row r="2026" spans="1:2" x14ac:dyDescent="0.3">
      <c r="A2026" s="4">
        <v>41915</v>
      </c>
      <c r="B2026" s="5">
        <v>106.3541</v>
      </c>
    </row>
    <row r="2027" spans="1:2" x14ac:dyDescent="0.3">
      <c r="A2027" s="4">
        <v>41918</v>
      </c>
      <c r="B2027" s="5">
        <v>105.9432</v>
      </c>
    </row>
    <row r="2028" spans="1:2" x14ac:dyDescent="0.3">
      <c r="A2028" s="4">
        <v>41919</v>
      </c>
      <c r="B2028" s="5">
        <v>105.8436</v>
      </c>
    </row>
    <row r="2029" spans="1:2" x14ac:dyDescent="0.3">
      <c r="A2029" s="4">
        <v>41920</v>
      </c>
      <c r="B2029" s="5">
        <v>105.9041</v>
      </c>
    </row>
    <row r="2030" spans="1:2" x14ac:dyDescent="0.3">
      <c r="A2030" s="4">
        <v>41921</v>
      </c>
      <c r="B2030" s="5">
        <v>105.5605</v>
      </c>
    </row>
    <row r="2031" spans="1:2" x14ac:dyDescent="0.3">
      <c r="A2031" s="4">
        <v>41922</v>
      </c>
      <c r="B2031" s="5">
        <v>105.8078</v>
      </c>
    </row>
    <row r="2032" spans="1:2" x14ac:dyDescent="0.3">
      <c r="A2032" s="4">
        <v>41925</v>
      </c>
      <c r="B2032" s="6" t="e">
        <f>NA()</f>
        <v>#N/A</v>
      </c>
    </row>
    <row r="2033" spans="1:2" x14ac:dyDescent="0.3">
      <c r="A2033" s="4">
        <v>41926</v>
      </c>
      <c r="B2033" s="5">
        <v>105.7662</v>
      </c>
    </row>
    <row r="2034" spans="1:2" x14ac:dyDescent="0.3">
      <c r="A2034" s="4">
        <v>41927</v>
      </c>
      <c r="B2034" s="5">
        <v>105.7127</v>
      </c>
    </row>
    <row r="2035" spans="1:2" x14ac:dyDescent="0.3">
      <c r="A2035" s="4">
        <v>41928</v>
      </c>
      <c r="B2035" s="5">
        <v>105.65989999999999</v>
      </c>
    </row>
    <row r="2036" spans="1:2" x14ac:dyDescent="0.3">
      <c r="A2036" s="4">
        <v>41929</v>
      </c>
      <c r="B2036" s="5">
        <v>105.6812</v>
      </c>
    </row>
    <row r="2037" spans="1:2" x14ac:dyDescent="0.3">
      <c r="A2037" s="4">
        <v>41932</v>
      </c>
      <c r="B2037" s="5">
        <v>105.658</v>
      </c>
    </row>
    <row r="2038" spans="1:2" x14ac:dyDescent="0.3">
      <c r="A2038" s="4">
        <v>41933</v>
      </c>
      <c r="B2038" s="5">
        <v>105.6143</v>
      </c>
    </row>
    <row r="2039" spans="1:2" x14ac:dyDescent="0.3">
      <c r="A2039" s="4">
        <v>41934</v>
      </c>
      <c r="B2039" s="5">
        <v>105.8265</v>
      </c>
    </row>
    <row r="2040" spans="1:2" x14ac:dyDescent="0.3">
      <c r="A2040" s="4">
        <v>41935</v>
      </c>
      <c r="B2040" s="5">
        <v>105.9812</v>
      </c>
    </row>
    <row r="2041" spans="1:2" x14ac:dyDescent="0.3">
      <c r="A2041" s="4">
        <v>41936</v>
      </c>
      <c r="B2041" s="5">
        <v>105.86409999999999</v>
      </c>
    </row>
    <row r="2042" spans="1:2" x14ac:dyDescent="0.3">
      <c r="A2042" s="4">
        <v>41939</v>
      </c>
      <c r="B2042" s="5">
        <v>105.9288</v>
      </c>
    </row>
    <row r="2043" spans="1:2" x14ac:dyDescent="0.3">
      <c r="A2043" s="4">
        <v>41940</v>
      </c>
      <c r="B2043" s="5">
        <v>105.6156</v>
      </c>
    </row>
    <row r="2044" spans="1:2" x14ac:dyDescent="0.3">
      <c r="A2044" s="4">
        <v>41941</v>
      </c>
      <c r="B2044" s="5">
        <v>105.4152</v>
      </c>
    </row>
    <row r="2045" spans="1:2" x14ac:dyDescent="0.3">
      <c r="A2045" s="4">
        <v>41942</v>
      </c>
      <c r="B2045" s="5">
        <v>105.8359</v>
      </c>
    </row>
    <row r="2046" spans="1:2" x14ac:dyDescent="0.3">
      <c r="A2046" s="4">
        <v>41943</v>
      </c>
      <c r="B2046" s="5">
        <v>106.5307</v>
      </c>
    </row>
    <row r="2047" spans="1:2" x14ac:dyDescent="0.3">
      <c r="A2047" s="4">
        <v>41946</v>
      </c>
      <c r="B2047" s="5">
        <v>106.96899999999999</v>
      </c>
    </row>
    <row r="2048" spans="1:2" x14ac:dyDescent="0.3">
      <c r="A2048" s="4">
        <v>41947</v>
      </c>
      <c r="B2048" s="5">
        <v>106.9872</v>
      </c>
    </row>
    <row r="2049" spans="1:2" x14ac:dyDescent="0.3">
      <c r="A2049" s="4">
        <v>41948</v>
      </c>
      <c r="B2049" s="5">
        <v>107.27549999999999</v>
      </c>
    </row>
    <row r="2050" spans="1:2" x14ac:dyDescent="0.3">
      <c r="A2050" s="4">
        <v>41949</v>
      </c>
      <c r="B2050" s="5">
        <v>107.60169999999999</v>
      </c>
    </row>
    <row r="2051" spans="1:2" x14ac:dyDescent="0.3">
      <c r="A2051" s="4">
        <v>41950</v>
      </c>
      <c r="B2051" s="5">
        <v>107.51430000000001</v>
      </c>
    </row>
    <row r="2052" spans="1:2" x14ac:dyDescent="0.3">
      <c r="A2052" s="4">
        <v>41953</v>
      </c>
      <c r="B2052" s="5">
        <v>107.40349999999999</v>
      </c>
    </row>
    <row r="2053" spans="1:2" x14ac:dyDescent="0.3">
      <c r="A2053" s="4">
        <v>41954</v>
      </c>
      <c r="B2053" s="6" t="e">
        <f>NA()</f>
        <v>#N/A</v>
      </c>
    </row>
    <row r="2054" spans="1:2" x14ac:dyDescent="0.3">
      <c r="A2054" s="4">
        <v>41955</v>
      </c>
      <c r="B2054" s="5">
        <v>107.3853</v>
      </c>
    </row>
    <row r="2055" spans="1:2" x14ac:dyDescent="0.3">
      <c r="A2055" s="4">
        <v>41956</v>
      </c>
      <c r="B2055" s="5">
        <v>107.5954</v>
      </c>
    </row>
    <row r="2056" spans="1:2" x14ac:dyDescent="0.3">
      <c r="A2056" s="4">
        <v>41957</v>
      </c>
      <c r="B2056" s="5">
        <v>107.6151</v>
      </c>
    </row>
    <row r="2057" spans="1:2" x14ac:dyDescent="0.3">
      <c r="A2057" s="4">
        <v>41960</v>
      </c>
      <c r="B2057" s="5">
        <v>107.7255</v>
      </c>
    </row>
    <row r="2058" spans="1:2" x14ac:dyDescent="0.3">
      <c r="A2058" s="4">
        <v>41961</v>
      </c>
      <c r="B2058" s="5">
        <v>107.5125</v>
      </c>
    </row>
    <row r="2059" spans="1:2" x14ac:dyDescent="0.3">
      <c r="A2059" s="4">
        <v>41962</v>
      </c>
      <c r="B2059" s="5">
        <v>107.75190000000001</v>
      </c>
    </row>
    <row r="2060" spans="1:2" x14ac:dyDescent="0.3">
      <c r="A2060" s="4">
        <v>41963</v>
      </c>
      <c r="B2060" s="5">
        <v>107.7698</v>
      </c>
    </row>
    <row r="2061" spans="1:2" x14ac:dyDescent="0.3">
      <c r="A2061" s="4">
        <v>41964</v>
      </c>
      <c r="B2061" s="5">
        <v>107.8031</v>
      </c>
    </row>
    <row r="2062" spans="1:2" x14ac:dyDescent="0.3">
      <c r="A2062" s="4">
        <v>41967</v>
      </c>
      <c r="B2062" s="5">
        <v>107.9431</v>
      </c>
    </row>
    <row r="2063" spans="1:2" x14ac:dyDescent="0.3">
      <c r="A2063" s="4">
        <v>41968</v>
      </c>
      <c r="B2063" s="5">
        <v>107.81359999999999</v>
      </c>
    </row>
    <row r="2064" spans="1:2" x14ac:dyDescent="0.3">
      <c r="A2064" s="4">
        <v>41969</v>
      </c>
      <c r="B2064" s="5">
        <v>107.7466</v>
      </c>
    </row>
    <row r="2065" spans="1:2" x14ac:dyDescent="0.3">
      <c r="A2065" s="4">
        <v>41970</v>
      </c>
      <c r="B2065" s="6" t="e">
        <f>NA()</f>
        <v>#N/A</v>
      </c>
    </row>
    <row r="2066" spans="1:2" x14ac:dyDescent="0.3">
      <c r="A2066" s="4">
        <v>41971</v>
      </c>
      <c r="B2066" s="5">
        <v>108.6566</v>
      </c>
    </row>
    <row r="2067" spans="1:2" x14ac:dyDescent="0.3">
      <c r="A2067" s="4">
        <v>41974</v>
      </c>
      <c r="B2067" s="5">
        <v>108.554</v>
      </c>
    </row>
    <row r="2068" spans="1:2" x14ac:dyDescent="0.3">
      <c r="A2068" s="4">
        <v>41975</v>
      </c>
      <c r="B2068" s="5">
        <v>109.1314</v>
      </c>
    </row>
    <row r="2069" spans="1:2" x14ac:dyDescent="0.3">
      <c r="A2069" s="4">
        <v>41976</v>
      </c>
      <c r="B2069" s="5">
        <v>109.2572</v>
      </c>
    </row>
    <row r="2070" spans="1:2" x14ac:dyDescent="0.3">
      <c r="A2070" s="4">
        <v>41977</v>
      </c>
      <c r="B2070" s="5">
        <v>109.1007</v>
      </c>
    </row>
    <row r="2071" spans="1:2" x14ac:dyDescent="0.3">
      <c r="A2071" s="4">
        <v>41978</v>
      </c>
      <c r="B2071" s="5">
        <v>109.78279999999999</v>
      </c>
    </row>
    <row r="2072" spans="1:2" x14ac:dyDescent="0.3">
      <c r="A2072" s="4">
        <v>41981</v>
      </c>
      <c r="B2072" s="5">
        <v>110.0316</v>
      </c>
    </row>
    <row r="2073" spans="1:2" x14ac:dyDescent="0.3">
      <c r="A2073" s="4">
        <v>41982</v>
      </c>
      <c r="B2073" s="5">
        <v>109.55070000000001</v>
      </c>
    </row>
    <row r="2074" spans="1:2" x14ac:dyDescent="0.3">
      <c r="A2074" s="4">
        <v>41983</v>
      </c>
      <c r="B2074" s="5">
        <v>109.7534</v>
      </c>
    </row>
    <row r="2075" spans="1:2" x14ac:dyDescent="0.3">
      <c r="A2075" s="4">
        <v>41984</v>
      </c>
      <c r="B2075" s="5">
        <v>110.20399999999999</v>
      </c>
    </row>
    <row r="2076" spans="1:2" x14ac:dyDescent="0.3">
      <c r="A2076" s="4">
        <v>41985</v>
      </c>
      <c r="B2076" s="5">
        <v>110.17149999999999</v>
      </c>
    </row>
    <row r="2077" spans="1:2" x14ac:dyDescent="0.3">
      <c r="A2077" s="4">
        <v>41988</v>
      </c>
      <c r="B2077" s="5">
        <v>110.5371</v>
      </c>
    </row>
    <row r="2078" spans="1:2" x14ac:dyDescent="0.3">
      <c r="A2078" s="4">
        <v>41989</v>
      </c>
      <c r="B2078" s="5">
        <v>110.4169</v>
      </c>
    </row>
    <row r="2079" spans="1:2" x14ac:dyDescent="0.3">
      <c r="A2079" s="4">
        <v>41990</v>
      </c>
      <c r="B2079" s="5">
        <v>110.373</v>
      </c>
    </row>
    <row r="2080" spans="1:2" x14ac:dyDescent="0.3">
      <c r="A2080" s="4">
        <v>41991</v>
      </c>
      <c r="B2080" s="5">
        <v>110.6071</v>
      </c>
    </row>
    <row r="2081" spans="1:2" x14ac:dyDescent="0.3">
      <c r="A2081" s="4">
        <v>41992</v>
      </c>
      <c r="B2081" s="5">
        <v>110.8753</v>
      </c>
    </row>
    <row r="2082" spans="1:2" x14ac:dyDescent="0.3">
      <c r="A2082" s="4">
        <v>41995</v>
      </c>
      <c r="B2082" s="5">
        <v>110.77030000000001</v>
      </c>
    </row>
    <row r="2083" spans="1:2" x14ac:dyDescent="0.3">
      <c r="A2083" s="4">
        <v>41996</v>
      </c>
      <c r="B2083" s="5">
        <v>111.1174</v>
      </c>
    </row>
    <row r="2084" spans="1:2" x14ac:dyDescent="0.3">
      <c r="A2084" s="4">
        <v>41997</v>
      </c>
      <c r="B2084" s="5">
        <v>111.0504</v>
      </c>
    </row>
    <row r="2085" spans="1:2" x14ac:dyDescent="0.3">
      <c r="A2085" s="4">
        <v>41998</v>
      </c>
      <c r="B2085" s="6" t="e">
        <f>NA()</f>
        <v>#N/A</v>
      </c>
    </row>
    <row r="2086" spans="1:2" x14ac:dyDescent="0.3">
      <c r="A2086" s="4">
        <v>41999</v>
      </c>
      <c r="B2086" s="6" t="e">
        <f>NA()</f>
        <v>#N/A</v>
      </c>
    </row>
    <row r="2087" spans="1:2" x14ac:dyDescent="0.3">
      <c r="A2087" s="4">
        <v>42002</v>
      </c>
      <c r="B2087" s="5">
        <v>111.1902</v>
      </c>
    </row>
    <row r="2088" spans="1:2" x14ac:dyDescent="0.3">
      <c r="A2088" s="4">
        <v>42003</v>
      </c>
      <c r="B2088" s="5">
        <v>110.8644</v>
      </c>
    </row>
    <row r="2089" spans="1:2" x14ac:dyDescent="0.3">
      <c r="A2089" s="4">
        <v>42004</v>
      </c>
      <c r="B2089" s="5">
        <v>111.07380000000001</v>
      </c>
    </row>
    <row r="2090" spans="1:2" x14ac:dyDescent="0.3">
      <c r="A2090" s="4">
        <v>42005</v>
      </c>
      <c r="B2090" s="6" t="e">
        <f>NA()</f>
        <v>#N/A</v>
      </c>
    </row>
    <row r="2091" spans="1:2" x14ac:dyDescent="0.3">
      <c r="A2091" s="4">
        <v>42006</v>
      </c>
      <c r="B2091" s="5">
        <v>111.68519999999999</v>
      </c>
    </row>
    <row r="2092" spans="1:2" x14ac:dyDescent="0.3">
      <c r="A2092" s="4">
        <v>42009</v>
      </c>
      <c r="B2092" s="5">
        <v>112.3254</v>
      </c>
    </row>
    <row r="2093" spans="1:2" x14ac:dyDescent="0.3">
      <c r="A2093" s="4">
        <v>42010</v>
      </c>
      <c r="B2093" s="5">
        <v>112.1016</v>
      </c>
    </row>
    <row r="2094" spans="1:2" x14ac:dyDescent="0.3">
      <c r="A2094" s="4">
        <v>42011</v>
      </c>
      <c r="B2094" s="5">
        <v>112.4336</v>
      </c>
    </row>
    <row r="2095" spans="1:2" x14ac:dyDescent="0.3">
      <c r="A2095" s="4">
        <v>42012</v>
      </c>
      <c r="B2095" s="5">
        <v>112.0596</v>
      </c>
    </row>
    <row r="2096" spans="1:2" x14ac:dyDescent="0.3">
      <c r="A2096" s="4">
        <v>42013</v>
      </c>
      <c r="B2096" s="5">
        <v>111.90519999999999</v>
      </c>
    </row>
    <row r="2097" spans="1:2" x14ac:dyDescent="0.3">
      <c r="A2097" s="4">
        <v>42016</v>
      </c>
      <c r="B2097" s="5">
        <v>112.01819999999999</v>
      </c>
    </row>
    <row r="2098" spans="1:2" x14ac:dyDescent="0.3">
      <c r="A2098" s="4">
        <v>42017</v>
      </c>
      <c r="B2098" s="5">
        <v>112.0622</v>
      </c>
    </row>
    <row r="2099" spans="1:2" x14ac:dyDescent="0.3">
      <c r="A2099" s="4">
        <v>42018</v>
      </c>
      <c r="B2099" s="5">
        <v>111.87730000000001</v>
      </c>
    </row>
    <row r="2100" spans="1:2" x14ac:dyDescent="0.3">
      <c r="A2100" s="4">
        <v>42019</v>
      </c>
      <c r="B2100" s="5">
        <v>111.89109999999999</v>
      </c>
    </row>
    <row r="2101" spans="1:2" x14ac:dyDescent="0.3">
      <c r="A2101" s="4">
        <v>42020</v>
      </c>
      <c r="B2101" s="5">
        <v>112.0592</v>
      </c>
    </row>
    <row r="2102" spans="1:2" x14ac:dyDescent="0.3">
      <c r="A2102" s="4">
        <v>42023</v>
      </c>
      <c r="B2102" s="6" t="e">
        <f>NA()</f>
        <v>#N/A</v>
      </c>
    </row>
    <row r="2103" spans="1:2" x14ac:dyDescent="0.3">
      <c r="A2103" s="4">
        <v>42024</v>
      </c>
      <c r="B2103" s="5">
        <v>112.3884</v>
      </c>
    </row>
    <row r="2104" spans="1:2" x14ac:dyDescent="0.3">
      <c r="A2104" s="4">
        <v>42025</v>
      </c>
      <c r="B2104" s="5">
        <v>112.60509999999999</v>
      </c>
    </row>
    <row r="2105" spans="1:2" x14ac:dyDescent="0.3">
      <c r="A2105" s="4">
        <v>42026</v>
      </c>
      <c r="B2105" s="5">
        <v>112.7187</v>
      </c>
    </row>
    <row r="2106" spans="1:2" x14ac:dyDescent="0.3">
      <c r="A2106" s="4">
        <v>42027</v>
      </c>
      <c r="B2106" s="5">
        <v>113.15989999999999</v>
      </c>
    </row>
    <row r="2107" spans="1:2" x14ac:dyDescent="0.3">
      <c r="A2107" s="4">
        <v>42030</v>
      </c>
      <c r="B2107" s="5">
        <v>113.3625</v>
      </c>
    </row>
    <row r="2108" spans="1:2" x14ac:dyDescent="0.3">
      <c r="A2108" s="4">
        <v>42031</v>
      </c>
      <c r="B2108" s="5">
        <v>113.0168</v>
      </c>
    </row>
    <row r="2109" spans="1:2" x14ac:dyDescent="0.3">
      <c r="A2109" s="4">
        <v>42032</v>
      </c>
      <c r="B2109" s="5">
        <v>113.3484</v>
      </c>
    </row>
    <row r="2110" spans="1:2" x14ac:dyDescent="0.3">
      <c r="A2110" s="4">
        <v>42033</v>
      </c>
      <c r="B2110" s="5">
        <v>114.1467</v>
      </c>
    </row>
    <row r="2111" spans="1:2" x14ac:dyDescent="0.3">
      <c r="A2111" s="4">
        <v>42034</v>
      </c>
      <c r="B2111" s="5">
        <v>114.46980000000001</v>
      </c>
    </row>
    <row r="2112" spans="1:2" x14ac:dyDescent="0.3">
      <c r="A2112" s="4">
        <v>42037</v>
      </c>
      <c r="B2112" s="5">
        <v>114.0885</v>
      </c>
    </row>
    <row r="2113" spans="1:2" x14ac:dyDescent="0.3">
      <c r="A2113" s="4">
        <v>42038</v>
      </c>
      <c r="B2113" s="5">
        <v>113.46559999999999</v>
      </c>
    </row>
    <row r="2114" spans="1:2" x14ac:dyDescent="0.3">
      <c r="A2114" s="4">
        <v>42039</v>
      </c>
      <c r="B2114" s="5">
        <v>113.6375</v>
      </c>
    </row>
    <row r="2115" spans="1:2" x14ac:dyDescent="0.3">
      <c r="A2115" s="4">
        <v>42040</v>
      </c>
      <c r="B2115" s="5">
        <v>113.3626</v>
      </c>
    </row>
    <row r="2116" spans="1:2" x14ac:dyDescent="0.3">
      <c r="A2116" s="4">
        <v>42041</v>
      </c>
      <c r="B2116" s="5">
        <v>113.9949</v>
      </c>
    </row>
    <row r="2117" spans="1:2" x14ac:dyDescent="0.3">
      <c r="A2117" s="4">
        <v>42044</v>
      </c>
      <c r="B2117" s="5">
        <v>113.84610000000001</v>
      </c>
    </row>
    <row r="2118" spans="1:2" x14ac:dyDescent="0.3">
      <c r="A2118" s="4">
        <v>42045</v>
      </c>
      <c r="B2118" s="5">
        <v>114.1379</v>
      </c>
    </row>
    <row r="2119" spans="1:2" x14ac:dyDescent="0.3">
      <c r="A2119" s="4">
        <v>42046</v>
      </c>
      <c r="B2119" s="5">
        <v>114.6429</v>
      </c>
    </row>
    <row r="2120" spans="1:2" x14ac:dyDescent="0.3">
      <c r="A2120" s="4">
        <v>42047</v>
      </c>
      <c r="B2120" s="5">
        <v>113.8116</v>
      </c>
    </row>
    <row r="2121" spans="1:2" x14ac:dyDescent="0.3">
      <c r="A2121" s="4">
        <v>42048</v>
      </c>
      <c r="B2121" s="5">
        <v>113.6874</v>
      </c>
    </row>
    <row r="2122" spans="1:2" x14ac:dyDescent="0.3">
      <c r="A2122" s="4">
        <v>42051</v>
      </c>
      <c r="B2122" s="6" t="e">
        <f>NA()</f>
        <v>#N/A</v>
      </c>
    </row>
    <row r="2123" spans="1:2" x14ac:dyDescent="0.3">
      <c r="A2123" s="4">
        <v>42052</v>
      </c>
      <c r="B2123" s="6" t="e">
        <f>NA()</f>
        <v>#N/A</v>
      </c>
    </row>
    <row r="2124" spans="1:2" x14ac:dyDescent="0.3">
      <c r="A2124" s="4">
        <v>42053</v>
      </c>
      <c r="B2124" s="5">
        <v>114.1224</v>
      </c>
    </row>
    <row r="2125" spans="1:2" x14ac:dyDescent="0.3">
      <c r="A2125" s="4">
        <v>42054</v>
      </c>
      <c r="B2125" s="5">
        <v>114.0098</v>
      </c>
    </row>
    <row r="2126" spans="1:2" x14ac:dyDescent="0.3">
      <c r="A2126" s="4">
        <v>42055</v>
      </c>
      <c r="B2126" s="5">
        <v>114.2029</v>
      </c>
    </row>
    <row r="2127" spans="1:2" x14ac:dyDescent="0.3">
      <c r="A2127" s="4">
        <v>42058</v>
      </c>
      <c r="B2127" s="5">
        <v>114.4195</v>
      </c>
    </row>
    <row r="2128" spans="1:2" x14ac:dyDescent="0.3">
      <c r="A2128" s="4">
        <v>42059</v>
      </c>
      <c r="B2128" s="5">
        <v>114.4165</v>
      </c>
    </row>
    <row r="2129" spans="1:2" x14ac:dyDescent="0.3">
      <c r="A2129" s="4">
        <v>42060</v>
      </c>
      <c r="B2129" s="5">
        <v>113.9132</v>
      </c>
    </row>
    <row r="2130" spans="1:2" x14ac:dyDescent="0.3">
      <c r="A2130" s="4">
        <v>42061</v>
      </c>
      <c r="B2130" s="5">
        <v>114.3377</v>
      </c>
    </row>
    <row r="2131" spans="1:2" x14ac:dyDescent="0.3">
      <c r="A2131" s="4">
        <v>42062</v>
      </c>
      <c r="B2131" s="5">
        <v>114.46680000000001</v>
      </c>
    </row>
    <row r="2132" spans="1:2" x14ac:dyDescent="0.3">
      <c r="A2132" s="4">
        <v>42065</v>
      </c>
      <c r="B2132" s="5">
        <v>114.68770000000001</v>
      </c>
    </row>
    <row r="2133" spans="1:2" x14ac:dyDescent="0.3">
      <c r="A2133" s="4">
        <v>42066</v>
      </c>
      <c r="B2133" s="5">
        <v>114.4229</v>
      </c>
    </row>
    <row r="2134" spans="1:2" x14ac:dyDescent="0.3">
      <c r="A2134" s="4">
        <v>42067</v>
      </c>
      <c r="B2134" s="5">
        <v>114.98860000000001</v>
      </c>
    </row>
    <row r="2135" spans="1:2" x14ac:dyDescent="0.3">
      <c r="A2135" s="4">
        <v>42068</v>
      </c>
      <c r="B2135" s="6" t="e">
        <f>NA()</f>
        <v>#N/A</v>
      </c>
    </row>
    <row r="2136" spans="1:2" x14ac:dyDescent="0.3">
      <c r="A2136" s="4">
        <v>42069</v>
      </c>
      <c r="B2136" s="5">
        <v>116.2411</v>
      </c>
    </row>
    <row r="2137" spans="1:2" x14ac:dyDescent="0.3">
      <c r="A2137" s="4">
        <v>42072</v>
      </c>
      <c r="B2137" s="5">
        <v>116.3391</v>
      </c>
    </row>
    <row r="2138" spans="1:2" x14ac:dyDescent="0.3">
      <c r="A2138" s="4">
        <v>42073</v>
      </c>
      <c r="B2138" s="5">
        <v>116.96550000000001</v>
      </c>
    </row>
    <row r="2139" spans="1:2" x14ac:dyDescent="0.3">
      <c r="A2139" s="4">
        <v>42074</v>
      </c>
      <c r="B2139" s="5">
        <v>117.3451</v>
      </c>
    </row>
    <row r="2140" spans="1:2" x14ac:dyDescent="0.3">
      <c r="A2140" s="4">
        <v>42075</v>
      </c>
      <c r="B2140" s="5">
        <v>116.9802</v>
      </c>
    </row>
    <row r="2141" spans="1:2" x14ac:dyDescent="0.3">
      <c r="A2141" s="4">
        <v>42076</v>
      </c>
      <c r="B2141" s="5">
        <v>117.7111</v>
      </c>
    </row>
    <row r="2142" spans="1:2" x14ac:dyDescent="0.3">
      <c r="A2142" s="4">
        <v>42079</v>
      </c>
      <c r="B2142" s="5">
        <v>117.4431</v>
      </c>
    </row>
    <row r="2143" spans="1:2" x14ac:dyDescent="0.3">
      <c r="A2143" s="4">
        <v>42080</v>
      </c>
      <c r="B2143" s="5">
        <v>117.3439</v>
      </c>
    </row>
    <row r="2144" spans="1:2" x14ac:dyDescent="0.3">
      <c r="A2144" s="4">
        <v>42081</v>
      </c>
      <c r="B2144" s="5">
        <v>117.1146</v>
      </c>
    </row>
    <row r="2145" spans="1:2" x14ac:dyDescent="0.3">
      <c r="A2145" s="4">
        <v>42082</v>
      </c>
      <c r="B2145" s="5">
        <v>116.843</v>
      </c>
    </row>
    <row r="2146" spans="1:2" x14ac:dyDescent="0.3">
      <c r="A2146" s="4">
        <v>42083</v>
      </c>
      <c r="B2146" s="5">
        <v>115.86660000000001</v>
      </c>
    </row>
    <row r="2147" spans="1:2" x14ac:dyDescent="0.3">
      <c r="A2147" s="4">
        <v>42086</v>
      </c>
      <c r="B2147" s="5">
        <v>115.19889999999999</v>
      </c>
    </row>
    <row r="2148" spans="1:2" x14ac:dyDescent="0.3">
      <c r="A2148" s="4">
        <v>42087</v>
      </c>
      <c r="B2148" s="5">
        <v>115.0968</v>
      </c>
    </row>
    <row r="2149" spans="1:2" x14ac:dyDescent="0.3">
      <c r="A2149" s="4">
        <v>42088</v>
      </c>
      <c r="B2149" s="5">
        <v>114.92959999999999</v>
      </c>
    </row>
    <row r="2150" spans="1:2" x14ac:dyDescent="0.3">
      <c r="A2150" s="4">
        <v>42089</v>
      </c>
      <c r="B2150" s="5">
        <v>115.2175</v>
      </c>
    </row>
    <row r="2151" spans="1:2" x14ac:dyDescent="0.3">
      <c r="A2151" s="4">
        <v>42090</v>
      </c>
      <c r="B2151" s="5">
        <v>115.5594</v>
      </c>
    </row>
    <row r="2152" spans="1:2" x14ac:dyDescent="0.3">
      <c r="A2152" s="4">
        <v>42093</v>
      </c>
      <c r="B2152" s="5">
        <v>116.0341</v>
      </c>
    </row>
    <row r="2153" spans="1:2" x14ac:dyDescent="0.3">
      <c r="A2153" s="4">
        <v>42094</v>
      </c>
      <c r="B2153" s="5">
        <v>116.0825</v>
      </c>
    </row>
    <row r="2154" spans="1:2" x14ac:dyDescent="0.3">
      <c r="A2154" s="4">
        <v>42095</v>
      </c>
      <c r="B2154" s="5">
        <v>115.6828</v>
      </c>
    </row>
    <row r="2155" spans="1:2" x14ac:dyDescent="0.3">
      <c r="A2155" s="4">
        <v>42096</v>
      </c>
      <c r="B2155" s="5">
        <v>115.2715</v>
      </c>
    </row>
    <row r="2156" spans="1:2" x14ac:dyDescent="0.3">
      <c r="A2156" s="4">
        <v>42097</v>
      </c>
      <c r="B2156" s="5">
        <v>114.4885</v>
      </c>
    </row>
    <row r="2157" spans="1:2" x14ac:dyDescent="0.3">
      <c r="A2157" s="4">
        <v>42100</v>
      </c>
      <c r="B2157" s="5">
        <v>114.37269999999999</v>
      </c>
    </row>
    <row r="2158" spans="1:2" x14ac:dyDescent="0.3">
      <c r="A2158" s="4">
        <v>42101</v>
      </c>
      <c r="B2158" s="5">
        <v>115.0368</v>
      </c>
    </row>
    <row r="2159" spans="1:2" x14ac:dyDescent="0.3">
      <c r="A2159" s="4">
        <v>42102</v>
      </c>
      <c r="B2159" s="5">
        <v>115.00879999999999</v>
      </c>
    </row>
    <row r="2160" spans="1:2" x14ac:dyDescent="0.3">
      <c r="A2160" s="4">
        <v>42103</v>
      </c>
      <c r="B2160" s="5">
        <v>115.5788</v>
      </c>
    </row>
    <row r="2161" spans="1:2" x14ac:dyDescent="0.3">
      <c r="A2161" s="4">
        <v>42104</v>
      </c>
      <c r="B2161" s="5">
        <v>116.0151</v>
      </c>
    </row>
    <row r="2162" spans="1:2" x14ac:dyDescent="0.3">
      <c r="A2162" s="4">
        <v>42107</v>
      </c>
      <c r="B2162" s="5">
        <v>116.3194</v>
      </c>
    </row>
    <row r="2163" spans="1:2" x14ac:dyDescent="0.3">
      <c r="A2163" s="4">
        <v>42108</v>
      </c>
      <c r="B2163" s="5">
        <v>115.61360000000001</v>
      </c>
    </row>
    <row r="2164" spans="1:2" x14ac:dyDescent="0.3">
      <c r="A2164" s="4">
        <v>42109</v>
      </c>
      <c r="B2164" s="5">
        <v>115.7308</v>
      </c>
    </row>
    <row r="2165" spans="1:2" x14ac:dyDescent="0.3">
      <c r="A2165" s="4">
        <v>42110</v>
      </c>
      <c r="B2165" s="5">
        <v>114.8323</v>
      </c>
    </row>
    <row r="2166" spans="1:2" x14ac:dyDescent="0.3">
      <c r="A2166" s="4">
        <v>42111</v>
      </c>
      <c r="B2166" s="5">
        <v>114.9072</v>
      </c>
    </row>
    <row r="2167" spans="1:2" x14ac:dyDescent="0.3">
      <c r="A2167" s="4">
        <v>42114</v>
      </c>
      <c r="B2167" s="5">
        <v>115.0912</v>
      </c>
    </row>
    <row r="2168" spans="1:2" x14ac:dyDescent="0.3">
      <c r="A2168" s="4">
        <v>42115</v>
      </c>
      <c r="B2168" s="5">
        <v>115.1648</v>
      </c>
    </row>
    <row r="2169" spans="1:2" x14ac:dyDescent="0.3">
      <c r="A2169" s="4">
        <v>42116</v>
      </c>
      <c r="B2169" s="5">
        <v>115.16540000000001</v>
      </c>
    </row>
    <row r="2170" spans="1:2" x14ac:dyDescent="0.3">
      <c r="A2170" s="4">
        <v>42117</v>
      </c>
      <c r="B2170" s="5">
        <v>114.7529</v>
      </c>
    </row>
    <row r="2171" spans="1:2" x14ac:dyDescent="0.3">
      <c r="A2171" s="4">
        <v>42118</v>
      </c>
      <c r="B2171" s="5">
        <v>114.48180000000001</v>
      </c>
    </row>
    <row r="2172" spans="1:2" x14ac:dyDescent="0.3">
      <c r="A2172" s="4">
        <v>42121</v>
      </c>
      <c r="B2172" s="5">
        <v>114.3227</v>
      </c>
    </row>
    <row r="2173" spans="1:2" x14ac:dyDescent="0.3">
      <c r="A2173" s="4">
        <v>42122</v>
      </c>
      <c r="B2173" s="5">
        <v>113.73860000000001</v>
      </c>
    </row>
    <row r="2174" spans="1:2" x14ac:dyDescent="0.3">
      <c r="A2174" s="4">
        <v>42123</v>
      </c>
      <c r="B2174" s="5">
        <v>113.19750000000001</v>
      </c>
    </row>
    <row r="2175" spans="1:2" x14ac:dyDescent="0.3">
      <c r="A2175" s="4">
        <v>42124</v>
      </c>
      <c r="B2175" s="5">
        <v>113.9418</v>
      </c>
    </row>
    <row r="2176" spans="1:2" x14ac:dyDescent="0.3">
      <c r="A2176" s="4">
        <v>42125</v>
      </c>
      <c r="B2176" s="5">
        <v>114.25660000000001</v>
      </c>
    </row>
    <row r="2177" spans="1:2" x14ac:dyDescent="0.3">
      <c r="A2177" s="4">
        <v>42128</v>
      </c>
      <c r="B2177" s="5">
        <v>114.3032</v>
      </c>
    </row>
    <row r="2178" spans="1:2" x14ac:dyDescent="0.3">
      <c r="A2178" s="4">
        <v>42129</v>
      </c>
      <c r="B2178" s="5">
        <v>113.874</v>
      </c>
    </row>
    <row r="2179" spans="1:2" x14ac:dyDescent="0.3">
      <c r="A2179" s="4">
        <v>42130</v>
      </c>
      <c r="B2179" s="5">
        <v>113.3233</v>
      </c>
    </row>
    <row r="2180" spans="1:2" x14ac:dyDescent="0.3">
      <c r="A2180" s="4">
        <v>42131</v>
      </c>
      <c r="B2180" s="5">
        <v>113.8335</v>
      </c>
    </row>
    <row r="2181" spans="1:2" x14ac:dyDescent="0.3">
      <c r="A2181" s="4">
        <v>42132</v>
      </c>
      <c r="B2181" s="5">
        <v>113.5168</v>
      </c>
    </row>
    <row r="2182" spans="1:2" x14ac:dyDescent="0.3">
      <c r="A2182" s="4">
        <v>42135</v>
      </c>
      <c r="B2182" s="5">
        <v>114.0112</v>
      </c>
    </row>
    <row r="2183" spans="1:2" x14ac:dyDescent="0.3">
      <c r="A2183" s="4">
        <v>42136</v>
      </c>
      <c r="B2183" s="5">
        <v>113.5973</v>
      </c>
    </row>
    <row r="2184" spans="1:2" x14ac:dyDescent="0.3">
      <c r="A2184" s="4">
        <v>42137</v>
      </c>
      <c r="B2184" s="5">
        <v>113.0492</v>
      </c>
    </row>
    <row r="2185" spans="1:2" x14ac:dyDescent="0.3">
      <c r="A2185" s="4">
        <v>42138</v>
      </c>
      <c r="B2185" s="5">
        <v>112.91840000000001</v>
      </c>
    </row>
    <row r="2186" spans="1:2" x14ac:dyDescent="0.3">
      <c r="A2186" s="4">
        <v>42139</v>
      </c>
      <c r="B2186" s="5">
        <v>112.6879</v>
      </c>
    </row>
    <row r="2187" spans="1:2" x14ac:dyDescent="0.3">
      <c r="A2187" s="4">
        <v>42142</v>
      </c>
      <c r="B2187" s="5">
        <v>113.248</v>
      </c>
    </row>
    <row r="2188" spans="1:2" x14ac:dyDescent="0.3">
      <c r="A2188" s="4">
        <v>42143</v>
      </c>
      <c r="B2188" s="5">
        <v>113.9798</v>
      </c>
    </row>
    <row r="2189" spans="1:2" x14ac:dyDescent="0.3">
      <c r="A2189" s="4">
        <v>42144</v>
      </c>
      <c r="B2189" s="5">
        <v>114.20820000000001</v>
      </c>
    </row>
    <row r="2190" spans="1:2" x14ac:dyDescent="0.3">
      <c r="A2190" s="4">
        <v>42145</v>
      </c>
      <c r="B2190" s="5">
        <v>114.02379999999999</v>
      </c>
    </row>
    <row r="2191" spans="1:2" x14ac:dyDescent="0.3">
      <c r="A2191" s="4">
        <v>42146</v>
      </c>
      <c r="B2191" s="5">
        <v>114.4649</v>
      </c>
    </row>
    <row r="2192" spans="1:2" x14ac:dyDescent="0.3">
      <c r="A2192" s="4">
        <v>42149</v>
      </c>
      <c r="B2192" s="6" t="e">
        <f>NA()</f>
        <v>#N/A</v>
      </c>
    </row>
    <row r="2193" spans="1:2" x14ac:dyDescent="0.3">
      <c r="A2193" s="4">
        <v>42150</v>
      </c>
      <c r="B2193" s="5">
        <v>115.36750000000001</v>
      </c>
    </row>
    <row r="2194" spans="1:2" x14ac:dyDescent="0.3">
      <c r="A2194" s="4">
        <v>42151</v>
      </c>
      <c r="B2194" s="5">
        <v>115.5505</v>
      </c>
    </row>
    <row r="2195" spans="1:2" x14ac:dyDescent="0.3">
      <c r="A2195" s="4">
        <v>42152</v>
      </c>
      <c r="B2195" s="5">
        <v>115.57299999999999</v>
      </c>
    </row>
    <row r="2196" spans="1:2" x14ac:dyDescent="0.3">
      <c r="A2196" s="4">
        <v>42153</v>
      </c>
      <c r="B2196" s="5">
        <v>115.3927</v>
      </c>
    </row>
    <row r="2197" spans="1:2" x14ac:dyDescent="0.3">
      <c r="A2197" s="4">
        <v>42156</v>
      </c>
      <c r="B2197" s="5">
        <v>115.88760000000001</v>
      </c>
    </row>
    <row r="2198" spans="1:2" x14ac:dyDescent="0.3">
      <c r="A2198" s="4">
        <v>42157</v>
      </c>
      <c r="B2198" s="5">
        <v>115.13500000000001</v>
      </c>
    </row>
    <row r="2199" spans="1:2" x14ac:dyDescent="0.3">
      <c r="A2199" s="4">
        <v>42158</v>
      </c>
      <c r="B2199" s="5">
        <v>114.83799999999999</v>
      </c>
    </row>
    <row r="2200" spans="1:2" x14ac:dyDescent="0.3">
      <c r="A2200" s="4">
        <v>42159</v>
      </c>
      <c r="B2200" s="5">
        <v>115.2072</v>
      </c>
    </row>
    <row r="2201" spans="1:2" x14ac:dyDescent="0.3">
      <c r="A2201" s="4">
        <v>42160</v>
      </c>
      <c r="B2201" s="5">
        <v>115.87730000000001</v>
      </c>
    </row>
    <row r="2202" spans="1:2" x14ac:dyDescent="0.3">
      <c r="A2202" s="4">
        <v>42163</v>
      </c>
      <c r="B2202" s="5">
        <v>115.5341</v>
      </c>
    </row>
    <row r="2203" spans="1:2" x14ac:dyDescent="0.3">
      <c r="A2203" s="4">
        <v>42164</v>
      </c>
      <c r="B2203" s="5">
        <v>114.9919</v>
      </c>
    </row>
    <row r="2204" spans="1:2" x14ac:dyDescent="0.3">
      <c r="A2204" s="4">
        <v>42165</v>
      </c>
      <c r="B2204" s="5">
        <v>114.55670000000001</v>
      </c>
    </row>
    <row r="2205" spans="1:2" x14ac:dyDescent="0.3">
      <c r="A2205" s="4">
        <v>42166</v>
      </c>
      <c r="B2205" s="5">
        <v>114.8503</v>
      </c>
    </row>
    <row r="2206" spans="1:2" x14ac:dyDescent="0.3">
      <c r="A2206" s="4">
        <v>42167</v>
      </c>
      <c r="B2206" s="5">
        <v>114.67910000000001</v>
      </c>
    </row>
    <row r="2207" spans="1:2" x14ac:dyDescent="0.3">
      <c r="A2207" s="4">
        <v>42170</v>
      </c>
      <c r="B2207" s="5">
        <v>114.76730000000001</v>
      </c>
    </row>
    <row r="2208" spans="1:2" x14ac:dyDescent="0.3">
      <c r="A2208" s="4">
        <v>42171</v>
      </c>
      <c r="B2208" s="5">
        <v>114.8143</v>
      </c>
    </row>
    <row r="2209" spans="1:2" x14ac:dyDescent="0.3">
      <c r="A2209" s="4">
        <v>42172</v>
      </c>
      <c r="B2209" s="5">
        <v>114.84439999999999</v>
      </c>
    </row>
    <row r="2210" spans="1:2" x14ac:dyDescent="0.3">
      <c r="A2210" s="4">
        <v>42173</v>
      </c>
      <c r="B2210" s="5">
        <v>113.8771</v>
      </c>
    </row>
    <row r="2211" spans="1:2" x14ac:dyDescent="0.3">
      <c r="A2211" s="4">
        <v>42174</v>
      </c>
      <c r="B2211" s="5">
        <v>114.233</v>
      </c>
    </row>
    <row r="2212" spans="1:2" x14ac:dyDescent="0.3">
      <c r="A2212" s="4">
        <v>42177</v>
      </c>
      <c r="B2212" s="5">
        <v>114.157</v>
      </c>
    </row>
    <row r="2213" spans="1:2" x14ac:dyDescent="0.3">
      <c r="A2213" s="4">
        <v>42178</v>
      </c>
      <c r="B2213" s="5">
        <v>114.7336</v>
      </c>
    </row>
    <row r="2214" spans="1:2" x14ac:dyDescent="0.3">
      <c r="A2214" s="4">
        <v>42179</v>
      </c>
      <c r="B2214" s="5">
        <v>115.0215</v>
      </c>
    </row>
    <row r="2215" spans="1:2" x14ac:dyDescent="0.3">
      <c r="A2215" s="4">
        <v>42180</v>
      </c>
      <c r="B2215" s="5">
        <v>114.9359</v>
      </c>
    </row>
    <row r="2216" spans="1:2" x14ac:dyDescent="0.3">
      <c r="A2216" s="4">
        <v>42181</v>
      </c>
      <c r="B2216" s="5">
        <v>115.2106</v>
      </c>
    </row>
    <row r="2217" spans="1:2" x14ac:dyDescent="0.3">
      <c r="A2217" s="4">
        <v>42184</v>
      </c>
      <c r="B2217" s="5">
        <v>115.18770000000001</v>
      </c>
    </row>
    <row r="2218" spans="1:2" x14ac:dyDescent="0.3">
      <c r="A2218" s="4">
        <v>42185</v>
      </c>
      <c r="B2218" s="5">
        <v>115.2961</v>
      </c>
    </row>
    <row r="2219" spans="1:2" x14ac:dyDescent="0.3">
      <c r="A2219" s="4">
        <v>42186</v>
      </c>
      <c r="B2219" s="5">
        <v>115.7791</v>
      </c>
    </row>
    <row r="2220" spans="1:2" x14ac:dyDescent="0.3">
      <c r="A2220" s="4">
        <v>42187</v>
      </c>
      <c r="B2220" s="5">
        <v>115.6798</v>
      </c>
    </row>
    <row r="2221" spans="1:2" x14ac:dyDescent="0.3">
      <c r="A2221" s="4">
        <v>42188</v>
      </c>
      <c r="B2221" s="6" t="e">
        <f>NA()</f>
        <v>#N/A</v>
      </c>
    </row>
    <row r="2222" spans="1:2" x14ac:dyDescent="0.3">
      <c r="A2222" s="4">
        <v>42191</v>
      </c>
      <c r="B2222" s="5">
        <v>115.9269</v>
      </c>
    </row>
    <row r="2223" spans="1:2" x14ac:dyDescent="0.3">
      <c r="A2223" s="4">
        <v>42192</v>
      </c>
      <c r="B2223" s="5">
        <v>116.55459999999999</v>
      </c>
    </row>
    <row r="2224" spans="1:2" x14ac:dyDescent="0.3">
      <c r="A2224" s="4">
        <v>42193</v>
      </c>
      <c r="B2224" s="5">
        <v>116.2316</v>
      </c>
    </row>
    <row r="2225" spans="1:2" x14ac:dyDescent="0.3">
      <c r="A2225" s="4">
        <v>42194</v>
      </c>
      <c r="B2225" s="5">
        <v>116.31699999999999</v>
      </c>
    </row>
    <row r="2226" spans="1:2" x14ac:dyDescent="0.3">
      <c r="A2226" s="4">
        <v>42195</v>
      </c>
      <c r="B2226" s="5">
        <v>115.97920000000001</v>
      </c>
    </row>
    <row r="2227" spans="1:2" x14ac:dyDescent="0.3">
      <c r="A2227" s="4">
        <v>42198</v>
      </c>
      <c r="B2227" s="5">
        <v>116.35639999999999</v>
      </c>
    </row>
    <row r="2228" spans="1:2" x14ac:dyDescent="0.3">
      <c r="A2228" s="4">
        <v>42199</v>
      </c>
      <c r="B2228" s="5">
        <v>116.2778</v>
      </c>
    </row>
    <row r="2229" spans="1:2" x14ac:dyDescent="0.3">
      <c r="A2229" s="4">
        <v>42200</v>
      </c>
      <c r="B2229" s="5">
        <v>116.8023</v>
      </c>
    </row>
    <row r="2230" spans="1:2" x14ac:dyDescent="0.3">
      <c r="A2230" s="4">
        <v>42201</v>
      </c>
      <c r="B2230" s="5">
        <v>116.9618</v>
      </c>
    </row>
    <row r="2231" spans="1:2" x14ac:dyDescent="0.3">
      <c r="A2231" s="4">
        <v>42202</v>
      </c>
      <c r="B2231" s="5">
        <v>117.3229</v>
      </c>
    </row>
    <row r="2232" spans="1:2" x14ac:dyDescent="0.3">
      <c r="A2232" s="4">
        <v>42205</v>
      </c>
      <c r="B2232" s="5">
        <v>117.4937</v>
      </c>
    </row>
    <row r="2233" spans="1:2" x14ac:dyDescent="0.3">
      <c r="A2233" s="4">
        <v>42206</v>
      </c>
      <c r="B2233" s="5">
        <v>117.18129999999999</v>
      </c>
    </row>
    <row r="2234" spans="1:2" x14ac:dyDescent="0.3">
      <c r="A2234" s="4">
        <v>42207</v>
      </c>
      <c r="B2234" s="5">
        <v>117.59</v>
      </c>
    </row>
    <row r="2235" spans="1:2" x14ac:dyDescent="0.3">
      <c r="A2235" s="4">
        <v>42208</v>
      </c>
      <c r="B2235" s="5">
        <v>117.5667</v>
      </c>
    </row>
    <row r="2236" spans="1:2" x14ac:dyDescent="0.3">
      <c r="A2236" s="4">
        <v>42209</v>
      </c>
      <c r="B2236" s="5">
        <v>117.83969999999999</v>
      </c>
    </row>
    <row r="2237" spans="1:2" x14ac:dyDescent="0.3">
      <c r="A2237" s="4">
        <v>42212</v>
      </c>
      <c r="B2237" s="5">
        <v>117.5402</v>
      </c>
    </row>
    <row r="2238" spans="1:2" x14ac:dyDescent="0.3">
      <c r="A2238" s="4">
        <v>42213</v>
      </c>
      <c r="B2238" s="5">
        <v>117.5414</v>
      </c>
    </row>
    <row r="2239" spans="1:2" x14ac:dyDescent="0.3">
      <c r="A2239" s="4">
        <v>42214</v>
      </c>
      <c r="B2239" s="5">
        <v>117.4491</v>
      </c>
    </row>
    <row r="2240" spans="1:2" x14ac:dyDescent="0.3">
      <c r="A2240" s="4">
        <v>42215</v>
      </c>
      <c r="B2240" s="5">
        <v>118.298</v>
      </c>
    </row>
    <row r="2241" spans="1:2" x14ac:dyDescent="0.3">
      <c r="A2241" s="4">
        <v>42216</v>
      </c>
      <c r="B2241" s="5">
        <v>117.65309999999999</v>
      </c>
    </row>
    <row r="2242" spans="1:2" x14ac:dyDescent="0.3">
      <c r="A2242" s="4">
        <v>42219</v>
      </c>
      <c r="B2242" s="5">
        <v>118.105</v>
      </c>
    </row>
    <row r="2243" spans="1:2" x14ac:dyDescent="0.3">
      <c r="A2243" s="4">
        <v>42220</v>
      </c>
      <c r="B2243" s="5">
        <v>118.11060000000001</v>
      </c>
    </row>
    <row r="2244" spans="1:2" x14ac:dyDescent="0.3">
      <c r="A2244" s="4">
        <v>42221</v>
      </c>
      <c r="B2244" s="5">
        <v>118.74979999999999</v>
      </c>
    </row>
    <row r="2245" spans="1:2" x14ac:dyDescent="0.3">
      <c r="A2245" s="4">
        <v>42222</v>
      </c>
      <c r="B2245" s="5">
        <v>118.6193</v>
      </c>
    </row>
    <row r="2246" spans="1:2" x14ac:dyDescent="0.3">
      <c r="A2246" s="4">
        <v>42223</v>
      </c>
      <c r="B2246" s="5">
        <v>118.3322</v>
      </c>
    </row>
    <row r="2247" spans="1:2" x14ac:dyDescent="0.3">
      <c r="A2247" s="4">
        <v>42226</v>
      </c>
      <c r="B2247" s="5">
        <v>118.0899</v>
      </c>
    </row>
    <row r="2248" spans="1:2" x14ac:dyDescent="0.3">
      <c r="A2248" s="4">
        <v>42227</v>
      </c>
      <c r="B2248" s="5">
        <v>119.0389</v>
      </c>
    </row>
    <row r="2249" spans="1:2" x14ac:dyDescent="0.3">
      <c r="A2249" s="4">
        <v>42228</v>
      </c>
      <c r="B2249" s="5">
        <v>118.67440000000001</v>
      </c>
    </row>
    <row r="2250" spans="1:2" x14ac:dyDescent="0.3">
      <c r="A2250" s="4">
        <v>42229</v>
      </c>
      <c r="B2250" s="5">
        <v>119.10680000000001</v>
      </c>
    </row>
    <row r="2251" spans="1:2" x14ac:dyDescent="0.3">
      <c r="A2251" s="4">
        <v>42230</v>
      </c>
      <c r="B2251" s="5">
        <v>119.1336</v>
      </c>
    </row>
    <row r="2252" spans="1:2" x14ac:dyDescent="0.3">
      <c r="A2252" s="4">
        <v>42233</v>
      </c>
      <c r="B2252" s="5">
        <v>119.3824</v>
      </c>
    </row>
    <row r="2253" spans="1:2" x14ac:dyDescent="0.3">
      <c r="A2253" s="4">
        <v>42234</v>
      </c>
      <c r="B2253" s="5">
        <v>119.5018</v>
      </c>
    </row>
    <row r="2254" spans="1:2" x14ac:dyDescent="0.3">
      <c r="A2254" s="4">
        <v>42235</v>
      </c>
      <c r="B2254" s="5">
        <v>119.67700000000001</v>
      </c>
    </row>
    <row r="2255" spans="1:2" x14ac:dyDescent="0.3">
      <c r="A2255" s="4">
        <v>42236</v>
      </c>
      <c r="B2255" s="5">
        <v>119.37730000000001</v>
      </c>
    </row>
    <row r="2256" spans="1:2" x14ac:dyDescent="0.3">
      <c r="A2256" s="4">
        <v>42237</v>
      </c>
      <c r="B2256" s="5">
        <v>119.43129999999999</v>
      </c>
    </row>
    <row r="2257" spans="1:2" x14ac:dyDescent="0.3">
      <c r="A2257" s="4">
        <v>42240</v>
      </c>
      <c r="B2257" s="5">
        <v>119.2508</v>
      </c>
    </row>
    <row r="2258" spans="1:2" x14ac:dyDescent="0.3">
      <c r="A2258" s="4">
        <v>42241</v>
      </c>
      <c r="B2258" s="5">
        <v>119.6317</v>
      </c>
    </row>
    <row r="2259" spans="1:2" x14ac:dyDescent="0.3">
      <c r="A2259" s="4">
        <v>42242</v>
      </c>
      <c r="B2259" s="5">
        <v>119.8356</v>
      </c>
    </row>
    <row r="2260" spans="1:2" x14ac:dyDescent="0.3">
      <c r="A2260" s="4">
        <v>42243</v>
      </c>
      <c r="B2260" s="5">
        <v>119.684</v>
      </c>
    </row>
    <row r="2261" spans="1:2" x14ac:dyDescent="0.3">
      <c r="A2261" s="4">
        <v>42244</v>
      </c>
      <c r="B2261" s="5">
        <v>119.8359</v>
      </c>
    </row>
    <row r="2262" spans="1:2" x14ac:dyDescent="0.3">
      <c r="A2262" s="4">
        <v>42247</v>
      </c>
      <c r="B2262" s="5">
        <v>119.7022</v>
      </c>
    </row>
    <row r="2263" spans="1:2" x14ac:dyDescent="0.3">
      <c r="A2263" s="4">
        <v>42248</v>
      </c>
      <c r="B2263" s="5">
        <v>119.58750000000001</v>
      </c>
    </row>
    <row r="2264" spans="1:2" x14ac:dyDescent="0.3">
      <c r="A2264" s="4">
        <v>42249</v>
      </c>
      <c r="B2264" s="5">
        <v>119.917</v>
      </c>
    </row>
    <row r="2265" spans="1:2" x14ac:dyDescent="0.3">
      <c r="A2265" s="4">
        <v>42250</v>
      </c>
      <c r="B2265" s="5">
        <v>119.9794</v>
      </c>
    </row>
    <row r="2266" spans="1:2" x14ac:dyDescent="0.3">
      <c r="A2266" s="4">
        <v>42251</v>
      </c>
      <c r="B2266" s="5">
        <v>120.23739999999999</v>
      </c>
    </row>
    <row r="2267" spans="1:2" x14ac:dyDescent="0.3">
      <c r="A2267" s="4">
        <v>42254</v>
      </c>
      <c r="B2267" s="6" t="e">
        <f>NA()</f>
        <v>#N/A</v>
      </c>
    </row>
    <row r="2268" spans="1:2" x14ac:dyDescent="0.3">
      <c r="A2268" s="4">
        <v>42255</v>
      </c>
      <c r="B2268" s="5">
        <v>119.98690000000001</v>
      </c>
    </row>
    <row r="2269" spans="1:2" x14ac:dyDescent="0.3">
      <c r="A2269" s="4">
        <v>42256</v>
      </c>
      <c r="B2269" s="5">
        <v>120.1238</v>
      </c>
    </row>
    <row r="2270" spans="1:2" x14ac:dyDescent="0.3">
      <c r="A2270" s="4">
        <v>42257</v>
      </c>
      <c r="B2270" s="5">
        <v>119.8368</v>
      </c>
    </row>
    <row r="2271" spans="1:2" x14ac:dyDescent="0.3">
      <c r="A2271" s="4">
        <v>42258</v>
      </c>
      <c r="B2271" s="5">
        <v>119.8004</v>
      </c>
    </row>
    <row r="2272" spans="1:2" x14ac:dyDescent="0.3">
      <c r="A2272" s="4">
        <v>42261</v>
      </c>
      <c r="B2272" s="5">
        <v>119.67400000000001</v>
      </c>
    </row>
    <row r="2273" spans="1:2" x14ac:dyDescent="0.3">
      <c r="A2273" s="4">
        <v>42262</v>
      </c>
      <c r="B2273" s="5">
        <v>119.7907</v>
      </c>
    </row>
    <row r="2274" spans="1:2" x14ac:dyDescent="0.3">
      <c r="A2274" s="4">
        <v>42263</v>
      </c>
      <c r="B2274" s="5">
        <v>119.2577</v>
      </c>
    </row>
    <row r="2275" spans="1:2" x14ac:dyDescent="0.3">
      <c r="A2275" s="4">
        <v>42264</v>
      </c>
      <c r="B2275" s="5">
        <v>119.2548</v>
      </c>
    </row>
    <row r="2276" spans="1:2" x14ac:dyDescent="0.3">
      <c r="A2276" s="4">
        <v>42265</v>
      </c>
      <c r="B2276" s="5">
        <v>118.9609</v>
      </c>
    </row>
    <row r="2277" spans="1:2" x14ac:dyDescent="0.3">
      <c r="A2277" s="4">
        <v>42268</v>
      </c>
      <c r="B2277" s="5">
        <v>119.80500000000001</v>
      </c>
    </row>
    <row r="2278" spans="1:2" x14ac:dyDescent="0.3">
      <c r="A2278" s="4">
        <v>42269</v>
      </c>
      <c r="B2278" s="5">
        <v>120.3712</v>
      </c>
    </row>
    <row r="2279" spans="1:2" x14ac:dyDescent="0.3">
      <c r="A2279" s="4">
        <v>42270</v>
      </c>
      <c r="B2279" s="5">
        <v>120.8261</v>
      </c>
    </row>
    <row r="2280" spans="1:2" x14ac:dyDescent="0.3">
      <c r="A2280" s="4">
        <v>42271</v>
      </c>
      <c r="B2280" s="5">
        <v>120.6309</v>
      </c>
    </row>
    <row r="2281" spans="1:2" x14ac:dyDescent="0.3">
      <c r="A2281" s="4">
        <v>42272</v>
      </c>
      <c r="B2281" s="5">
        <v>120.5414</v>
      </c>
    </row>
    <row r="2282" spans="1:2" x14ac:dyDescent="0.3">
      <c r="A2282" s="4">
        <v>42275</v>
      </c>
      <c r="B2282" s="5">
        <v>120.5732</v>
      </c>
    </row>
    <row r="2283" spans="1:2" x14ac:dyDescent="0.3">
      <c r="A2283" s="4">
        <v>42276</v>
      </c>
      <c r="B2283" s="5">
        <v>120.684</v>
      </c>
    </row>
    <row r="2284" spans="1:2" x14ac:dyDescent="0.3">
      <c r="A2284" s="4">
        <v>42277</v>
      </c>
      <c r="B2284" s="5">
        <v>120.4554</v>
      </c>
    </row>
    <row r="2285" spans="1:2" x14ac:dyDescent="0.3">
      <c r="A2285" s="4">
        <v>42278</v>
      </c>
      <c r="B2285" s="5">
        <v>120.1891</v>
      </c>
    </row>
    <row r="2286" spans="1:2" x14ac:dyDescent="0.3">
      <c r="A2286" s="4">
        <v>42279</v>
      </c>
      <c r="B2286" s="5">
        <v>119.85760000000001</v>
      </c>
    </row>
    <row r="2287" spans="1:2" x14ac:dyDescent="0.3">
      <c r="A2287" s="4">
        <v>42282</v>
      </c>
      <c r="B2287" s="5">
        <v>119.56</v>
      </c>
    </row>
    <row r="2288" spans="1:2" x14ac:dyDescent="0.3">
      <c r="A2288" s="4">
        <v>42283</v>
      </c>
      <c r="B2288" s="5">
        <v>119.2501</v>
      </c>
    </row>
    <row r="2289" spans="1:2" x14ac:dyDescent="0.3">
      <c r="A2289" s="4">
        <v>42284</v>
      </c>
      <c r="B2289" s="5">
        <v>118.88800000000001</v>
      </c>
    </row>
    <row r="2290" spans="1:2" x14ac:dyDescent="0.3">
      <c r="A2290" s="4">
        <v>42285</v>
      </c>
      <c r="B2290" s="5">
        <v>118.7178</v>
      </c>
    </row>
    <row r="2291" spans="1:2" x14ac:dyDescent="0.3">
      <c r="A2291" s="4">
        <v>42286</v>
      </c>
      <c r="B2291" s="5">
        <v>118.1129</v>
      </c>
    </row>
    <row r="2292" spans="1:2" x14ac:dyDescent="0.3">
      <c r="A2292" s="4">
        <v>42289</v>
      </c>
      <c r="B2292" s="6" t="e">
        <f>NA()</f>
        <v>#N/A</v>
      </c>
    </row>
    <row r="2293" spans="1:2" x14ac:dyDescent="0.3">
      <c r="A2293" s="4">
        <v>42290</v>
      </c>
      <c r="B2293" s="5">
        <v>118.4498</v>
      </c>
    </row>
    <row r="2294" spans="1:2" x14ac:dyDescent="0.3">
      <c r="A2294" s="4">
        <v>42291</v>
      </c>
      <c r="B2294" s="5">
        <v>118.1724</v>
      </c>
    </row>
    <row r="2295" spans="1:2" x14ac:dyDescent="0.3">
      <c r="A2295" s="4">
        <v>42292</v>
      </c>
      <c r="B2295" s="5">
        <v>117.669</v>
      </c>
    </row>
    <row r="2296" spans="1:2" x14ac:dyDescent="0.3">
      <c r="A2296" s="4">
        <v>42293</v>
      </c>
      <c r="B2296" s="5">
        <v>118.0282</v>
      </c>
    </row>
    <row r="2297" spans="1:2" x14ac:dyDescent="0.3">
      <c r="A2297" s="4">
        <v>42296</v>
      </c>
      <c r="B2297" s="5">
        <v>118.44629999999999</v>
      </c>
    </row>
    <row r="2298" spans="1:2" x14ac:dyDescent="0.3">
      <c r="A2298" s="4">
        <v>42297</v>
      </c>
      <c r="B2298" s="5">
        <v>118.39400000000001</v>
      </c>
    </row>
    <row r="2299" spans="1:2" x14ac:dyDescent="0.3">
      <c r="A2299" s="4">
        <v>42298</v>
      </c>
      <c r="B2299" s="5">
        <v>118.84690000000001</v>
      </c>
    </row>
    <row r="2300" spans="1:2" x14ac:dyDescent="0.3">
      <c r="A2300" s="4">
        <v>42299</v>
      </c>
      <c r="B2300" s="5">
        <v>119.0979</v>
      </c>
    </row>
    <row r="2301" spans="1:2" x14ac:dyDescent="0.3">
      <c r="A2301" s="4">
        <v>42300</v>
      </c>
      <c r="B2301" s="5">
        <v>119.4649</v>
      </c>
    </row>
    <row r="2302" spans="1:2" x14ac:dyDescent="0.3">
      <c r="A2302" s="4">
        <v>42303</v>
      </c>
      <c r="B2302" s="5">
        <v>119.2436</v>
      </c>
    </row>
    <row r="2303" spans="1:2" x14ac:dyDescent="0.3">
      <c r="A2303" s="4">
        <v>42304</v>
      </c>
      <c r="B2303" s="5">
        <v>119.5397</v>
      </c>
    </row>
    <row r="2304" spans="1:2" x14ac:dyDescent="0.3">
      <c r="A2304" s="4">
        <v>42305</v>
      </c>
      <c r="B2304" s="5">
        <v>119.2766</v>
      </c>
    </row>
    <row r="2305" spans="1:2" x14ac:dyDescent="0.3">
      <c r="A2305" s="4">
        <v>42306</v>
      </c>
      <c r="B2305" s="5">
        <v>119.87390000000001</v>
      </c>
    </row>
    <row r="2306" spans="1:2" x14ac:dyDescent="0.3">
      <c r="A2306" s="4">
        <v>42307</v>
      </c>
      <c r="B2306" s="5">
        <v>119.24169999999999</v>
      </c>
    </row>
    <row r="2307" spans="1:2" x14ac:dyDescent="0.3">
      <c r="A2307" s="4">
        <v>42310</v>
      </c>
      <c r="B2307" s="5">
        <v>119.2443</v>
      </c>
    </row>
    <row r="2308" spans="1:2" x14ac:dyDescent="0.3">
      <c r="A2308" s="4">
        <v>42311</v>
      </c>
      <c r="B2308" s="5">
        <v>119.2546</v>
      </c>
    </row>
    <row r="2309" spans="1:2" x14ac:dyDescent="0.3">
      <c r="A2309" s="4">
        <v>42312</v>
      </c>
      <c r="B2309" s="5">
        <v>119.7419</v>
      </c>
    </row>
    <row r="2310" spans="1:2" x14ac:dyDescent="0.3">
      <c r="A2310" s="4">
        <v>42313</v>
      </c>
      <c r="B2310" s="5">
        <v>119.8297</v>
      </c>
    </row>
    <row r="2311" spans="1:2" x14ac:dyDescent="0.3">
      <c r="A2311" s="4">
        <v>42314</v>
      </c>
      <c r="B2311" s="5">
        <v>120.74079999999999</v>
      </c>
    </row>
    <row r="2312" spans="1:2" x14ac:dyDescent="0.3">
      <c r="A2312" s="4">
        <v>42317</v>
      </c>
      <c r="B2312" s="5">
        <v>121.00069999999999</v>
      </c>
    </row>
    <row r="2313" spans="1:2" x14ac:dyDescent="0.3">
      <c r="A2313" s="4">
        <v>42318</v>
      </c>
      <c r="B2313" s="5">
        <v>121.07210000000001</v>
      </c>
    </row>
    <row r="2314" spans="1:2" x14ac:dyDescent="0.3">
      <c r="A2314" s="4">
        <v>42319</v>
      </c>
      <c r="B2314" s="6" t="e">
        <f>NA()</f>
        <v>#N/A</v>
      </c>
    </row>
    <row r="2315" spans="1:2" x14ac:dyDescent="0.3">
      <c r="A2315" s="4">
        <v>42320</v>
      </c>
      <c r="B2315" s="5">
        <v>120.92010000000001</v>
      </c>
    </row>
    <row r="2316" spans="1:2" x14ac:dyDescent="0.3">
      <c r="A2316" s="4">
        <v>42321</v>
      </c>
      <c r="B2316" s="5">
        <v>121.1691</v>
      </c>
    </row>
    <row r="2317" spans="1:2" x14ac:dyDescent="0.3">
      <c r="A2317" s="4">
        <v>42324</v>
      </c>
      <c r="B2317" s="5">
        <v>121.34869999999999</v>
      </c>
    </row>
    <row r="2318" spans="1:2" x14ac:dyDescent="0.3">
      <c r="A2318" s="4">
        <v>42325</v>
      </c>
      <c r="B2318" s="5">
        <v>121.4487</v>
      </c>
    </row>
    <row r="2319" spans="1:2" x14ac:dyDescent="0.3">
      <c r="A2319" s="4">
        <v>42326</v>
      </c>
      <c r="B2319" s="5">
        <v>121.5008</v>
      </c>
    </row>
    <row r="2320" spans="1:2" x14ac:dyDescent="0.3">
      <c r="A2320" s="4">
        <v>42327</v>
      </c>
      <c r="B2320" s="5">
        <v>120.7009</v>
      </c>
    </row>
    <row r="2321" spans="1:2" x14ac:dyDescent="0.3">
      <c r="A2321" s="4">
        <v>42328</v>
      </c>
      <c r="B2321" s="5">
        <v>120.87269999999999</v>
      </c>
    </row>
    <row r="2322" spans="1:2" x14ac:dyDescent="0.3">
      <c r="A2322" s="4">
        <v>42331</v>
      </c>
      <c r="B2322" s="5">
        <v>121.22790000000001</v>
      </c>
    </row>
    <row r="2323" spans="1:2" x14ac:dyDescent="0.3">
      <c r="A2323" s="4">
        <v>42332</v>
      </c>
      <c r="B2323" s="5">
        <v>120.8511</v>
      </c>
    </row>
    <row r="2324" spans="1:2" x14ac:dyDescent="0.3">
      <c r="A2324" s="4">
        <v>42333</v>
      </c>
      <c r="B2324" s="5">
        <v>120.9697</v>
      </c>
    </row>
    <row r="2325" spans="1:2" x14ac:dyDescent="0.3">
      <c r="A2325" s="4">
        <v>42334</v>
      </c>
      <c r="B2325" s="6" t="e">
        <f>NA()</f>
        <v>#N/A</v>
      </c>
    </row>
    <row r="2326" spans="1:2" x14ac:dyDescent="0.3">
      <c r="A2326" s="4">
        <v>42335</v>
      </c>
      <c r="B2326" s="5">
        <v>121.3866</v>
      </c>
    </row>
    <row r="2327" spans="1:2" x14ac:dyDescent="0.3">
      <c r="A2327" s="4">
        <v>42338</v>
      </c>
      <c r="B2327" s="5">
        <v>121.428</v>
      </c>
    </row>
    <row r="2328" spans="1:2" x14ac:dyDescent="0.3">
      <c r="A2328" s="4">
        <v>42339</v>
      </c>
      <c r="B2328" s="5">
        <v>121.20310000000001</v>
      </c>
    </row>
    <row r="2329" spans="1:2" x14ac:dyDescent="0.3">
      <c r="A2329" s="4">
        <v>42340</v>
      </c>
      <c r="B2329" s="5">
        <v>121.45569999999999</v>
      </c>
    </row>
    <row r="2330" spans="1:2" x14ac:dyDescent="0.3">
      <c r="A2330" s="4">
        <v>42341</v>
      </c>
      <c r="B2330" s="5">
        <v>120.75230000000001</v>
      </c>
    </row>
    <row r="2331" spans="1:2" x14ac:dyDescent="0.3">
      <c r="A2331" s="4">
        <v>42342</v>
      </c>
      <c r="B2331" s="5">
        <v>120.67019999999999</v>
      </c>
    </row>
    <row r="2332" spans="1:2" x14ac:dyDescent="0.3">
      <c r="A2332" s="4">
        <v>42345</v>
      </c>
      <c r="B2332" s="5">
        <v>121.4832</v>
      </c>
    </row>
    <row r="2333" spans="1:2" x14ac:dyDescent="0.3">
      <c r="A2333" s="4">
        <v>42346</v>
      </c>
      <c r="B2333" s="5">
        <v>121.7362</v>
      </c>
    </row>
    <row r="2334" spans="1:2" x14ac:dyDescent="0.3">
      <c r="A2334" s="4">
        <v>42347</v>
      </c>
      <c r="B2334" s="5">
        <v>121.41630000000001</v>
      </c>
    </row>
    <row r="2335" spans="1:2" x14ac:dyDescent="0.3">
      <c r="A2335" s="4">
        <v>42348</v>
      </c>
      <c r="B2335" s="5">
        <v>121.4932</v>
      </c>
    </row>
    <row r="2336" spans="1:2" x14ac:dyDescent="0.3">
      <c r="A2336" s="4">
        <v>42349</v>
      </c>
      <c r="B2336" s="5">
        <v>121.997</v>
      </c>
    </row>
    <row r="2337" spans="1:2" x14ac:dyDescent="0.3">
      <c r="A2337" s="4">
        <v>42352</v>
      </c>
      <c r="B2337" s="5">
        <v>122.0296</v>
      </c>
    </row>
    <row r="2338" spans="1:2" x14ac:dyDescent="0.3">
      <c r="A2338" s="4">
        <v>42353</v>
      </c>
      <c r="B2338" s="5">
        <v>122.1028</v>
      </c>
    </row>
    <row r="2339" spans="1:2" x14ac:dyDescent="0.3">
      <c r="A2339" s="4">
        <v>42354</v>
      </c>
      <c r="B2339" s="5">
        <v>122.2457</v>
      </c>
    </row>
    <row r="2340" spans="1:2" x14ac:dyDescent="0.3">
      <c r="A2340" s="4">
        <v>42355</v>
      </c>
      <c r="B2340" s="5">
        <v>123.08759999999999</v>
      </c>
    </row>
    <row r="2341" spans="1:2" x14ac:dyDescent="0.3">
      <c r="A2341" s="4">
        <v>42356</v>
      </c>
      <c r="B2341" s="5">
        <v>122.53319999999999</v>
      </c>
    </row>
    <row r="2342" spans="1:2" x14ac:dyDescent="0.3">
      <c r="A2342" s="4">
        <v>42359</v>
      </c>
      <c r="B2342" s="5">
        <v>122.6476</v>
      </c>
    </row>
    <row r="2343" spans="1:2" x14ac:dyDescent="0.3">
      <c r="A2343" s="4">
        <v>42360</v>
      </c>
      <c r="B2343" s="5">
        <v>122.4293</v>
      </c>
    </row>
    <row r="2344" spans="1:2" x14ac:dyDescent="0.3">
      <c r="A2344" s="4">
        <v>42361</v>
      </c>
      <c r="B2344" s="5">
        <v>122.3762</v>
      </c>
    </row>
    <row r="2345" spans="1:2" x14ac:dyDescent="0.3">
      <c r="A2345" s="4">
        <v>42362</v>
      </c>
      <c r="B2345" s="5">
        <v>122.28360000000001</v>
      </c>
    </row>
    <row r="2346" spans="1:2" x14ac:dyDescent="0.3">
      <c r="A2346" s="4">
        <v>42363</v>
      </c>
      <c r="B2346" s="6" t="e">
        <f>NA()</f>
        <v>#N/A</v>
      </c>
    </row>
    <row r="2347" spans="1:2" x14ac:dyDescent="0.3">
      <c r="A2347" s="4">
        <v>42366</v>
      </c>
      <c r="B2347" s="5">
        <v>122.2991</v>
      </c>
    </row>
    <row r="2348" spans="1:2" x14ac:dyDescent="0.3">
      <c r="A2348" s="4">
        <v>42367</v>
      </c>
      <c r="B2348" s="5">
        <v>122.41240000000001</v>
      </c>
    </row>
    <row r="2349" spans="1:2" x14ac:dyDescent="0.3">
      <c r="A2349" s="4">
        <v>42368</v>
      </c>
      <c r="B2349" s="5">
        <v>122.75879999999999</v>
      </c>
    </row>
    <row r="2350" spans="1:2" x14ac:dyDescent="0.3">
      <c r="A2350" s="4">
        <v>42369</v>
      </c>
      <c r="B2350" s="5">
        <v>122.58369999999999</v>
      </c>
    </row>
    <row r="2351" spans="1:2" x14ac:dyDescent="0.3">
      <c r="A2351" s="4">
        <v>42370</v>
      </c>
      <c r="B2351" s="6" t="e">
        <f>NA()</f>
        <v>#N/A</v>
      </c>
    </row>
    <row r="2352" spans="1:2" x14ac:dyDescent="0.3">
      <c r="A2352" s="4">
        <v>42373</v>
      </c>
      <c r="B2352" s="5">
        <v>123.497</v>
      </c>
    </row>
    <row r="2353" spans="1:2" x14ac:dyDescent="0.3">
      <c r="A2353" s="4">
        <v>42374</v>
      </c>
      <c r="B2353" s="5">
        <v>123.5787</v>
      </c>
    </row>
    <row r="2354" spans="1:2" x14ac:dyDescent="0.3">
      <c r="A2354" s="4">
        <v>42375</v>
      </c>
      <c r="B2354" s="5">
        <v>123.9953</v>
      </c>
    </row>
    <row r="2355" spans="1:2" x14ac:dyDescent="0.3">
      <c r="A2355" s="4">
        <v>42376</v>
      </c>
      <c r="B2355" s="5">
        <v>124.0731</v>
      </c>
    </row>
    <row r="2356" spans="1:2" x14ac:dyDescent="0.3">
      <c r="A2356" s="4">
        <v>42377</v>
      </c>
      <c r="B2356" s="5">
        <v>124.44410000000001</v>
      </c>
    </row>
    <row r="2357" spans="1:2" x14ac:dyDescent="0.3">
      <c r="A2357" s="4">
        <v>42380</v>
      </c>
      <c r="B2357" s="5">
        <v>124.42449999999999</v>
      </c>
    </row>
    <row r="2358" spans="1:2" x14ac:dyDescent="0.3">
      <c r="A2358" s="4">
        <v>42381</v>
      </c>
      <c r="B2358" s="5">
        <v>124.7145</v>
      </c>
    </row>
    <row r="2359" spans="1:2" x14ac:dyDescent="0.3">
      <c r="A2359" s="4">
        <v>42382</v>
      </c>
      <c r="B2359" s="5">
        <v>124.545</v>
      </c>
    </row>
    <row r="2360" spans="1:2" x14ac:dyDescent="0.3">
      <c r="A2360" s="4">
        <v>42383</v>
      </c>
      <c r="B2360" s="5">
        <v>124.79300000000001</v>
      </c>
    </row>
    <row r="2361" spans="1:2" x14ac:dyDescent="0.3">
      <c r="A2361" s="4">
        <v>42384</v>
      </c>
      <c r="B2361" s="5">
        <v>125.1417</v>
      </c>
    </row>
    <row r="2362" spans="1:2" x14ac:dyDescent="0.3">
      <c r="A2362" s="4">
        <v>42387</v>
      </c>
      <c r="B2362" s="6" t="e">
        <f>NA()</f>
        <v>#N/A</v>
      </c>
    </row>
    <row r="2363" spans="1:2" x14ac:dyDescent="0.3">
      <c r="A2363" s="4">
        <v>42388</v>
      </c>
      <c r="B2363" s="5">
        <v>125.1875</v>
      </c>
    </row>
    <row r="2364" spans="1:2" x14ac:dyDescent="0.3">
      <c r="A2364" s="4">
        <v>42389</v>
      </c>
      <c r="B2364" s="5">
        <v>125.7582</v>
      </c>
    </row>
    <row r="2365" spans="1:2" x14ac:dyDescent="0.3">
      <c r="A2365" s="4">
        <v>42390</v>
      </c>
      <c r="B2365" s="5">
        <v>125.4212</v>
      </c>
    </row>
    <row r="2366" spans="1:2" x14ac:dyDescent="0.3">
      <c r="A2366" s="4">
        <v>42391</v>
      </c>
      <c r="B2366" s="6" t="e">
        <f>NA()</f>
        <v>#N/A</v>
      </c>
    </row>
    <row r="2367" spans="1:2" x14ac:dyDescent="0.3">
      <c r="A2367" s="4">
        <v>42394</v>
      </c>
      <c r="B2367" s="6" t="e">
        <f>NA()</f>
        <v>#N/A</v>
      </c>
    </row>
    <row r="2368" spans="1:2" x14ac:dyDescent="0.3">
      <c r="A2368" s="4">
        <v>42395</v>
      </c>
      <c r="B2368" s="6" t="e">
        <f>NA()</f>
        <v>#N/A</v>
      </c>
    </row>
    <row r="2369" spans="1:2" x14ac:dyDescent="0.3">
      <c r="A2369" s="4">
        <v>42396</v>
      </c>
      <c r="B2369" s="5">
        <v>124.91030000000001</v>
      </c>
    </row>
    <row r="2370" spans="1:2" x14ac:dyDescent="0.3">
      <c r="A2370" s="4">
        <v>42397</v>
      </c>
      <c r="B2370" s="5">
        <v>124.6163</v>
      </c>
    </row>
    <row r="2371" spans="1:2" x14ac:dyDescent="0.3">
      <c r="A2371" s="4">
        <v>42398</v>
      </c>
      <c r="B2371" s="5">
        <v>124.9387</v>
      </c>
    </row>
    <row r="2372" spans="1:2" x14ac:dyDescent="0.3">
      <c r="A2372" s="4">
        <v>42401</v>
      </c>
      <c r="B2372" s="5">
        <v>124.7316</v>
      </c>
    </row>
    <row r="2373" spans="1:2" x14ac:dyDescent="0.3">
      <c r="A2373" s="4">
        <v>42402</v>
      </c>
      <c r="B2373" s="5">
        <v>124.9987</v>
      </c>
    </row>
    <row r="2374" spans="1:2" x14ac:dyDescent="0.3">
      <c r="A2374" s="4">
        <v>42403</v>
      </c>
      <c r="B2374" s="5">
        <v>124.06010000000001</v>
      </c>
    </row>
    <row r="2375" spans="1:2" x14ac:dyDescent="0.3">
      <c r="A2375" s="4">
        <v>42404</v>
      </c>
      <c r="B2375" s="5">
        <v>122.985</v>
      </c>
    </row>
    <row r="2376" spans="1:2" x14ac:dyDescent="0.3">
      <c r="A2376" s="4">
        <v>42405</v>
      </c>
      <c r="B2376" s="5">
        <v>123.6953</v>
      </c>
    </row>
    <row r="2377" spans="1:2" x14ac:dyDescent="0.3">
      <c r="A2377" s="4">
        <v>42408</v>
      </c>
      <c r="B2377" s="5">
        <v>123.8319</v>
      </c>
    </row>
    <row r="2378" spans="1:2" x14ac:dyDescent="0.3">
      <c r="A2378" s="4">
        <v>42409</v>
      </c>
      <c r="B2378" s="5">
        <v>123.5474</v>
      </c>
    </row>
    <row r="2379" spans="1:2" x14ac:dyDescent="0.3">
      <c r="A2379" s="4">
        <v>42410</v>
      </c>
      <c r="B2379" s="5">
        <v>123.6665</v>
      </c>
    </row>
    <row r="2380" spans="1:2" x14ac:dyDescent="0.3">
      <c r="A2380" s="4">
        <v>42411</v>
      </c>
      <c r="B2380" s="5">
        <v>123.57</v>
      </c>
    </row>
    <row r="2381" spans="1:2" x14ac:dyDescent="0.3">
      <c r="A2381" s="4">
        <v>42412</v>
      </c>
      <c r="B2381" s="5">
        <v>123.7055</v>
      </c>
    </row>
    <row r="2382" spans="1:2" x14ac:dyDescent="0.3">
      <c r="A2382" s="4">
        <v>42415</v>
      </c>
      <c r="B2382" s="6" t="e">
        <f>NA()</f>
        <v>#N/A</v>
      </c>
    </row>
    <row r="2383" spans="1:2" x14ac:dyDescent="0.3">
      <c r="A2383" s="4">
        <v>42416</v>
      </c>
      <c r="B2383" s="5">
        <v>123.7971</v>
      </c>
    </row>
    <row r="2384" spans="1:2" x14ac:dyDescent="0.3">
      <c r="A2384" s="4">
        <v>42417</v>
      </c>
      <c r="B2384" s="5">
        <v>123.17619999999999</v>
      </c>
    </row>
    <row r="2385" spans="1:2" x14ac:dyDescent="0.3">
      <c r="A2385" s="4">
        <v>42418</v>
      </c>
      <c r="B2385" s="5">
        <v>123.19119999999999</v>
      </c>
    </row>
    <row r="2386" spans="1:2" x14ac:dyDescent="0.3">
      <c r="A2386" s="4">
        <v>42419</v>
      </c>
      <c r="B2386" s="5">
        <v>123.2689</v>
      </c>
    </row>
    <row r="2387" spans="1:2" x14ac:dyDescent="0.3">
      <c r="A2387" s="4">
        <v>42422</v>
      </c>
      <c r="B2387" s="5">
        <v>123.0853</v>
      </c>
    </row>
    <row r="2388" spans="1:2" x14ac:dyDescent="0.3">
      <c r="A2388" s="4">
        <v>42423</v>
      </c>
      <c r="B2388" s="5">
        <v>123.4448</v>
      </c>
    </row>
    <row r="2389" spans="1:2" x14ac:dyDescent="0.3">
      <c r="A2389" s="4">
        <v>42424</v>
      </c>
      <c r="B2389" s="5">
        <v>123.4302</v>
      </c>
    </row>
    <row r="2390" spans="1:2" x14ac:dyDescent="0.3">
      <c r="A2390" s="4">
        <v>42425</v>
      </c>
      <c r="B2390" s="5">
        <v>123.20359999999999</v>
      </c>
    </row>
    <row r="2391" spans="1:2" x14ac:dyDescent="0.3">
      <c r="A2391" s="4">
        <v>42426</v>
      </c>
      <c r="B2391" s="5">
        <v>123.6734</v>
      </c>
    </row>
    <row r="2392" spans="1:2" x14ac:dyDescent="0.3">
      <c r="A2392" s="4">
        <v>42429</v>
      </c>
      <c r="B2392" s="5">
        <v>123.5523</v>
      </c>
    </row>
    <row r="2393" spans="1:2" x14ac:dyDescent="0.3">
      <c r="A2393" s="4">
        <v>42430</v>
      </c>
      <c r="B2393" s="5">
        <v>123.2184</v>
      </c>
    </row>
    <row r="2394" spans="1:2" x14ac:dyDescent="0.3">
      <c r="A2394" s="4">
        <v>42431</v>
      </c>
      <c r="B2394" s="5">
        <v>123.0909</v>
      </c>
    </row>
    <row r="2395" spans="1:2" x14ac:dyDescent="0.3">
      <c r="A2395" s="4">
        <v>42432</v>
      </c>
      <c r="B2395" s="5">
        <v>122.5112</v>
      </c>
    </row>
    <row r="2396" spans="1:2" x14ac:dyDescent="0.3">
      <c r="A2396" s="4">
        <v>42433</v>
      </c>
      <c r="B2396" s="5">
        <v>121.842</v>
      </c>
    </row>
    <row r="2397" spans="1:2" x14ac:dyDescent="0.3">
      <c r="A2397" s="4">
        <v>42436</v>
      </c>
      <c r="B2397" s="5">
        <v>121.84059999999999</v>
      </c>
    </row>
    <row r="2398" spans="1:2" x14ac:dyDescent="0.3">
      <c r="A2398" s="4">
        <v>42437</v>
      </c>
      <c r="B2398" s="5">
        <v>122.06399999999999</v>
      </c>
    </row>
    <row r="2399" spans="1:2" x14ac:dyDescent="0.3">
      <c r="A2399" s="4">
        <v>42438</v>
      </c>
      <c r="B2399" s="5">
        <v>121.646</v>
      </c>
    </row>
    <row r="2400" spans="1:2" x14ac:dyDescent="0.3">
      <c r="A2400" s="4">
        <v>42439</v>
      </c>
      <c r="B2400" s="5">
        <v>121.63330000000001</v>
      </c>
    </row>
    <row r="2401" spans="1:2" x14ac:dyDescent="0.3">
      <c r="A2401" s="4">
        <v>42440</v>
      </c>
      <c r="B2401" s="5">
        <v>121.01130000000001</v>
      </c>
    </row>
    <row r="2402" spans="1:2" x14ac:dyDescent="0.3">
      <c r="A2402" s="4">
        <v>42443</v>
      </c>
      <c r="B2402" s="5">
        <v>121.43210000000001</v>
      </c>
    </row>
    <row r="2403" spans="1:2" x14ac:dyDescent="0.3">
      <c r="A2403" s="4">
        <v>42444</v>
      </c>
      <c r="B2403" s="5">
        <v>121.8374</v>
      </c>
    </row>
    <row r="2404" spans="1:2" x14ac:dyDescent="0.3">
      <c r="A2404" s="4">
        <v>42445</v>
      </c>
      <c r="B2404" s="5">
        <v>122.04859999999999</v>
      </c>
    </row>
    <row r="2405" spans="1:2" x14ac:dyDescent="0.3">
      <c r="A2405" s="4">
        <v>42446</v>
      </c>
      <c r="B2405" s="5">
        <v>119.6412</v>
      </c>
    </row>
    <row r="2406" spans="1:2" x14ac:dyDescent="0.3">
      <c r="A2406" s="4">
        <v>42447</v>
      </c>
      <c r="B2406" s="5">
        <v>119.5981</v>
      </c>
    </row>
    <row r="2407" spans="1:2" x14ac:dyDescent="0.3">
      <c r="A2407" s="4">
        <v>42450</v>
      </c>
      <c r="B2407" s="5">
        <v>119.9323</v>
      </c>
    </row>
    <row r="2408" spans="1:2" x14ac:dyDescent="0.3">
      <c r="A2408" s="4">
        <v>42451</v>
      </c>
      <c r="B2408" s="5">
        <v>119.9571</v>
      </c>
    </row>
    <row r="2409" spans="1:2" x14ac:dyDescent="0.3">
      <c r="A2409" s="4">
        <v>42452</v>
      </c>
      <c r="B2409" s="5">
        <v>120.7454</v>
      </c>
    </row>
    <row r="2410" spans="1:2" x14ac:dyDescent="0.3">
      <c r="A2410" s="4">
        <v>42453</v>
      </c>
      <c r="B2410" s="5">
        <v>121.0407</v>
      </c>
    </row>
    <row r="2411" spans="1:2" x14ac:dyDescent="0.3">
      <c r="A2411" s="4">
        <v>42454</v>
      </c>
      <c r="B2411" s="5">
        <v>120.9909</v>
      </c>
    </row>
    <row r="2412" spans="1:2" x14ac:dyDescent="0.3">
      <c r="A2412" s="4">
        <v>42457</v>
      </c>
      <c r="B2412" s="5">
        <v>120.592</v>
      </c>
    </row>
    <row r="2413" spans="1:2" x14ac:dyDescent="0.3">
      <c r="A2413" s="4">
        <v>42458</v>
      </c>
      <c r="B2413" s="5">
        <v>120.61620000000001</v>
      </c>
    </row>
    <row r="2414" spans="1:2" x14ac:dyDescent="0.3">
      <c r="A2414" s="4">
        <v>42459</v>
      </c>
      <c r="B2414" s="5">
        <v>119.3976</v>
      </c>
    </row>
    <row r="2415" spans="1:2" x14ac:dyDescent="0.3">
      <c r="A2415" s="4">
        <v>42460</v>
      </c>
      <c r="B2415" s="5">
        <v>119.0352</v>
      </c>
    </row>
    <row r="2416" spans="1:2" x14ac:dyDescent="0.3">
      <c r="A2416" s="4">
        <v>42461</v>
      </c>
      <c r="B2416" s="5">
        <v>119.43940000000001</v>
      </c>
    </row>
    <row r="2417" spans="1:2" x14ac:dyDescent="0.3">
      <c r="A2417" s="4">
        <v>42464</v>
      </c>
      <c r="B2417" s="5">
        <v>119.56829999999999</v>
      </c>
    </row>
    <row r="2418" spans="1:2" x14ac:dyDescent="0.3">
      <c r="A2418" s="4">
        <v>42465</v>
      </c>
      <c r="B2418" s="5">
        <v>120.10250000000001</v>
      </c>
    </row>
    <row r="2419" spans="1:2" x14ac:dyDescent="0.3">
      <c r="A2419" s="4">
        <v>42466</v>
      </c>
      <c r="B2419" s="5">
        <v>119.6853</v>
      </c>
    </row>
    <row r="2420" spans="1:2" x14ac:dyDescent="0.3">
      <c r="A2420" s="4">
        <v>42467</v>
      </c>
      <c r="B2420" s="5">
        <v>119.99720000000001</v>
      </c>
    </row>
    <row r="2421" spans="1:2" x14ac:dyDescent="0.3">
      <c r="A2421" s="4">
        <v>42468</v>
      </c>
      <c r="B2421" s="5">
        <v>119.53060000000001</v>
      </c>
    </row>
    <row r="2422" spans="1:2" x14ac:dyDescent="0.3">
      <c r="A2422" s="4">
        <v>42471</v>
      </c>
      <c r="B2422" s="5">
        <v>119.0796</v>
      </c>
    </row>
    <row r="2423" spans="1:2" x14ac:dyDescent="0.3">
      <c r="A2423" s="4">
        <v>42472</v>
      </c>
      <c r="B2423" s="5">
        <v>118.9259</v>
      </c>
    </row>
    <row r="2424" spans="1:2" x14ac:dyDescent="0.3">
      <c r="A2424" s="4">
        <v>42473</v>
      </c>
      <c r="B2424" s="5">
        <v>119.2756</v>
      </c>
    </row>
    <row r="2425" spans="1:2" x14ac:dyDescent="0.3">
      <c r="A2425" s="4">
        <v>42474</v>
      </c>
      <c r="B2425" s="5">
        <v>119.2975</v>
      </c>
    </row>
    <row r="2426" spans="1:2" x14ac:dyDescent="0.3">
      <c r="A2426" s="4">
        <v>42475</v>
      </c>
      <c r="B2426" s="5">
        <v>119.3201</v>
      </c>
    </row>
    <row r="2427" spans="1:2" x14ac:dyDescent="0.3">
      <c r="A2427" s="4">
        <v>42478</v>
      </c>
      <c r="B2427" s="5">
        <v>119.1245</v>
      </c>
    </row>
    <row r="2428" spans="1:2" x14ac:dyDescent="0.3">
      <c r="A2428" s="4">
        <v>42479</v>
      </c>
      <c r="B2428" s="5">
        <v>118.3877</v>
      </c>
    </row>
    <row r="2429" spans="1:2" x14ac:dyDescent="0.3">
      <c r="A2429" s="4">
        <v>42480</v>
      </c>
      <c r="B2429" s="5">
        <v>118.5123</v>
      </c>
    </row>
    <row r="2430" spans="1:2" x14ac:dyDescent="0.3">
      <c r="A2430" s="4">
        <v>42481</v>
      </c>
      <c r="B2430" s="5">
        <v>119.0124</v>
      </c>
    </row>
    <row r="2431" spans="1:2" x14ac:dyDescent="0.3">
      <c r="A2431" s="4">
        <v>42482</v>
      </c>
      <c r="B2431" s="5">
        <v>119.4479</v>
      </c>
    </row>
    <row r="2432" spans="1:2" x14ac:dyDescent="0.3">
      <c r="A2432" s="4">
        <v>42485</v>
      </c>
      <c r="B2432" s="5">
        <v>119.4019</v>
      </c>
    </row>
    <row r="2433" spans="1:2" x14ac:dyDescent="0.3">
      <c r="A2433" s="4">
        <v>42486</v>
      </c>
      <c r="B2433" s="5">
        <v>118.9723</v>
      </c>
    </row>
    <row r="2434" spans="1:2" x14ac:dyDescent="0.3">
      <c r="A2434" s="4">
        <v>42487</v>
      </c>
      <c r="B2434" s="5">
        <v>119.06359999999999</v>
      </c>
    </row>
    <row r="2435" spans="1:2" x14ac:dyDescent="0.3">
      <c r="A2435" s="4">
        <v>42488</v>
      </c>
      <c r="B2435" s="5">
        <v>118.3706</v>
      </c>
    </row>
    <row r="2436" spans="1:2" x14ac:dyDescent="0.3">
      <c r="A2436" s="4">
        <v>42489</v>
      </c>
      <c r="B2436" s="5">
        <v>117.98439999999999</v>
      </c>
    </row>
    <row r="2437" spans="1:2" x14ac:dyDescent="0.3">
      <c r="A2437" s="4">
        <v>42492</v>
      </c>
      <c r="B2437" s="5">
        <v>117.8318</v>
      </c>
    </row>
    <row r="2438" spans="1:2" x14ac:dyDescent="0.3">
      <c r="A2438" s="4">
        <v>42493</v>
      </c>
      <c r="B2438" s="5">
        <v>118.55289999999999</v>
      </c>
    </row>
    <row r="2439" spans="1:2" x14ac:dyDescent="0.3">
      <c r="A2439" s="4">
        <v>42494</v>
      </c>
      <c r="B2439" s="5">
        <v>119.2</v>
      </c>
    </row>
    <row r="2440" spans="1:2" x14ac:dyDescent="0.3">
      <c r="A2440" s="4">
        <v>42495</v>
      </c>
      <c r="B2440" s="5">
        <v>119.4671</v>
      </c>
    </row>
    <row r="2441" spans="1:2" x14ac:dyDescent="0.3">
      <c r="A2441" s="4">
        <v>42496</v>
      </c>
      <c r="B2441" s="5">
        <v>119.5898</v>
      </c>
    </row>
    <row r="2442" spans="1:2" x14ac:dyDescent="0.3">
      <c r="A2442" s="4">
        <v>42499</v>
      </c>
      <c r="B2442" s="5">
        <v>120.2017</v>
      </c>
    </row>
    <row r="2443" spans="1:2" x14ac:dyDescent="0.3">
      <c r="A2443" s="4">
        <v>42500</v>
      </c>
      <c r="B2443" s="5">
        <v>120.0853</v>
      </c>
    </row>
    <row r="2444" spans="1:2" x14ac:dyDescent="0.3">
      <c r="A2444" s="4">
        <v>42501</v>
      </c>
      <c r="B2444" s="5">
        <v>119.502</v>
      </c>
    </row>
    <row r="2445" spans="1:2" x14ac:dyDescent="0.3">
      <c r="A2445" s="4">
        <v>42502</v>
      </c>
      <c r="B2445" s="5">
        <v>119.9485</v>
      </c>
    </row>
    <row r="2446" spans="1:2" x14ac:dyDescent="0.3">
      <c r="A2446" s="4">
        <v>42503</v>
      </c>
      <c r="B2446" s="5">
        <v>120.5275</v>
      </c>
    </row>
    <row r="2447" spans="1:2" x14ac:dyDescent="0.3">
      <c r="A2447" s="4">
        <v>42506</v>
      </c>
      <c r="B2447" s="5">
        <v>120.3926</v>
      </c>
    </row>
    <row r="2448" spans="1:2" x14ac:dyDescent="0.3">
      <c r="A2448" s="4">
        <v>42507</v>
      </c>
      <c r="B2448" s="5">
        <v>120.3584</v>
      </c>
    </row>
    <row r="2449" spans="1:2" x14ac:dyDescent="0.3">
      <c r="A2449" s="4">
        <v>42508</v>
      </c>
      <c r="B2449" s="5">
        <v>120.8509</v>
      </c>
    </row>
    <row r="2450" spans="1:2" x14ac:dyDescent="0.3">
      <c r="A2450" s="4">
        <v>42509</v>
      </c>
      <c r="B2450" s="5">
        <v>121.5959</v>
      </c>
    </row>
    <row r="2451" spans="1:2" x14ac:dyDescent="0.3">
      <c r="A2451" s="4">
        <v>42510</v>
      </c>
      <c r="B2451" s="5">
        <v>121.5348</v>
      </c>
    </row>
    <row r="2452" spans="1:2" x14ac:dyDescent="0.3">
      <c r="A2452" s="4">
        <v>42513</v>
      </c>
      <c r="B2452" s="5">
        <v>121.6293</v>
      </c>
    </row>
    <row r="2453" spans="1:2" x14ac:dyDescent="0.3">
      <c r="A2453" s="4">
        <v>42514</v>
      </c>
      <c r="B2453" s="5">
        <v>121.6634</v>
      </c>
    </row>
    <row r="2454" spans="1:2" x14ac:dyDescent="0.3">
      <c r="A2454" s="4">
        <v>42515</v>
      </c>
      <c r="B2454" s="5">
        <v>121.56829999999999</v>
      </c>
    </row>
    <row r="2455" spans="1:2" x14ac:dyDescent="0.3">
      <c r="A2455" s="4">
        <v>42516</v>
      </c>
      <c r="B2455" s="5">
        <v>121.2641</v>
      </c>
    </row>
    <row r="2456" spans="1:2" x14ac:dyDescent="0.3">
      <c r="A2456" s="4">
        <v>42517</v>
      </c>
      <c r="B2456" s="5">
        <v>121.4568</v>
      </c>
    </row>
    <row r="2457" spans="1:2" x14ac:dyDescent="0.3">
      <c r="A2457" s="4">
        <v>42520</v>
      </c>
      <c r="B2457" s="6" t="e">
        <f>NA()</f>
        <v>#N/A</v>
      </c>
    </row>
    <row r="2458" spans="1:2" x14ac:dyDescent="0.3">
      <c r="A2458" s="4">
        <v>42521</v>
      </c>
      <c r="B2458" s="5">
        <v>121.83329999999999</v>
      </c>
    </row>
    <row r="2459" spans="1:2" x14ac:dyDescent="0.3">
      <c r="A2459" s="4">
        <v>42522</v>
      </c>
      <c r="B2459" s="5">
        <v>121.8493</v>
      </c>
    </row>
    <row r="2460" spans="1:2" x14ac:dyDescent="0.3">
      <c r="A2460" s="4">
        <v>42523</v>
      </c>
      <c r="B2460" s="5">
        <v>121.8463</v>
      </c>
    </row>
    <row r="2461" spans="1:2" x14ac:dyDescent="0.3">
      <c r="A2461" s="4">
        <v>42524</v>
      </c>
      <c r="B2461" s="5">
        <v>120.7835</v>
      </c>
    </row>
    <row r="2462" spans="1:2" x14ac:dyDescent="0.3">
      <c r="A2462" s="4">
        <v>42527</v>
      </c>
      <c r="B2462" s="5">
        <v>120.5501</v>
      </c>
    </row>
    <row r="2463" spans="1:2" x14ac:dyDescent="0.3">
      <c r="A2463" s="4">
        <v>42528</v>
      </c>
      <c r="B2463" s="5">
        <v>120.1666</v>
      </c>
    </row>
    <row r="2464" spans="1:2" x14ac:dyDescent="0.3">
      <c r="A2464" s="4">
        <v>42529</v>
      </c>
      <c r="B2464" s="5">
        <v>119.4872</v>
      </c>
    </row>
    <row r="2465" spans="1:2" x14ac:dyDescent="0.3">
      <c r="A2465" s="4">
        <v>42530</v>
      </c>
      <c r="B2465" s="5">
        <v>119.9132</v>
      </c>
    </row>
    <row r="2466" spans="1:2" x14ac:dyDescent="0.3">
      <c r="A2466" s="4">
        <v>42531</v>
      </c>
      <c r="B2466" s="5">
        <v>120.42019999999999</v>
      </c>
    </row>
    <row r="2467" spans="1:2" x14ac:dyDescent="0.3">
      <c r="A2467" s="4">
        <v>42534</v>
      </c>
      <c r="B2467" s="5">
        <v>120.8411</v>
      </c>
    </row>
    <row r="2468" spans="1:2" x14ac:dyDescent="0.3">
      <c r="A2468" s="4">
        <v>42535</v>
      </c>
      <c r="B2468" s="5">
        <v>121.3436</v>
      </c>
    </row>
    <row r="2469" spans="1:2" x14ac:dyDescent="0.3">
      <c r="A2469" s="4">
        <v>42536</v>
      </c>
      <c r="B2469" s="5">
        <v>121.09050000000001</v>
      </c>
    </row>
    <row r="2470" spans="1:2" x14ac:dyDescent="0.3">
      <c r="A2470" s="4">
        <v>42537</v>
      </c>
      <c r="B2470" s="5">
        <v>121.55029999999999</v>
      </c>
    </row>
    <row r="2471" spans="1:2" x14ac:dyDescent="0.3">
      <c r="A2471" s="4">
        <v>42538</v>
      </c>
      <c r="B2471" s="5">
        <v>120.86499999999999</v>
      </c>
    </row>
    <row r="2472" spans="1:2" x14ac:dyDescent="0.3">
      <c r="A2472" s="4">
        <v>42541</v>
      </c>
      <c r="B2472" s="5">
        <v>120.2059</v>
      </c>
    </row>
    <row r="2473" spans="1:2" x14ac:dyDescent="0.3">
      <c r="A2473" s="4">
        <v>42542</v>
      </c>
      <c r="B2473" s="5">
        <v>120.34569999999999</v>
      </c>
    </row>
    <row r="2474" spans="1:2" x14ac:dyDescent="0.3">
      <c r="A2474" s="4">
        <v>42543</v>
      </c>
      <c r="B2474" s="5">
        <v>120.0885</v>
      </c>
    </row>
    <row r="2475" spans="1:2" x14ac:dyDescent="0.3">
      <c r="A2475" s="4">
        <v>42544</v>
      </c>
      <c r="B2475" s="5">
        <v>119.58410000000001</v>
      </c>
    </row>
    <row r="2476" spans="1:2" x14ac:dyDescent="0.3">
      <c r="A2476" s="4">
        <v>42545</v>
      </c>
      <c r="B2476" s="5">
        <v>121.4044</v>
      </c>
    </row>
    <row r="2477" spans="1:2" x14ac:dyDescent="0.3">
      <c r="A2477" s="4">
        <v>42548</v>
      </c>
      <c r="B2477" s="5">
        <v>122.3985</v>
      </c>
    </row>
    <row r="2478" spans="1:2" x14ac:dyDescent="0.3">
      <c r="A2478" s="4">
        <v>42549</v>
      </c>
      <c r="B2478" s="5">
        <v>121.9898</v>
      </c>
    </row>
    <row r="2479" spans="1:2" x14ac:dyDescent="0.3">
      <c r="A2479" s="4">
        <v>42550</v>
      </c>
      <c r="B2479" s="5">
        <v>121.0761</v>
      </c>
    </row>
    <row r="2480" spans="1:2" x14ac:dyDescent="0.3">
      <c r="A2480" s="4">
        <v>42551</v>
      </c>
      <c r="B2480" s="5">
        <v>121.3552</v>
      </c>
    </row>
    <row r="2481" spans="1:2" x14ac:dyDescent="0.3">
      <c r="A2481" s="4">
        <v>42552</v>
      </c>
      <c r="B2481" s="5">
        <v>120.85509999999999</v>
      </c>
    </row>
    <row r="2482" spans="1:2" x14ac:dyDescent="0.3">
      <c r="A2482" s="4">
        <v>42555</v>
      </c>
      <c r="B2482" s="6" t="e">
        <f>NA()</f>
        <v>#N/A</v>
      </c>
    </row>
    <row r="2483" spans="1:2" x14ac:dyDescent="0.3">
      <c r="A2483" s="4">
        <v>42556</v>
      </c>
      <c r="B2483" s="5">
        <v>121.6497</v>
      </c>
    </row>
    <row r="2484" spans="1:2" x14ac:dyDescent="0.3">
      <c r="A2484" s="4">
        <v>42557</v>
      </c>
      <c r="B2484" s="5">
        <v>121.7717</v>
      </c>
    </row>
    <row r="2485" spans="1:2" x14ac:dyDescent="0.3">
      <c r="A2485" s="4">
        <v>42558</v>
      </c>
      <c r="B2485" s="5">
        <v>121.79049999999999</v>
      </c>
    </row>
    <row r="2486" spans="1:2" x14ac:dyDescent="0.3">
      <c r="A2486" s="4">
        <v>42559</v>
      </c>
      <c r="B2486" s="5">
        <v>121.5928</v>
      </c>
    </row>
    <row r="2487" spans="1:2" x14ac:dyDescent="0.3">
      <c r="A2487" s="4">
        <v>42562</v>
      </c>
      <c r="B2487" s="5">
        <v>121.7347</v>
      </c>
    </row>
    <row r="2488" spans="1:2" x14ac:dyDescent="0.3">
      <c r="A2488" s="4">
        <v>42563</v>
      </c>
      <c r="B2488" s="5">
        <v>121.3498</v>
      </c>
    </row>
    <row r="2489" spans="1:2" x14ac:dyDescent="0.3">
      <c r="A2489" s="4">
        <v>42564</v>
      </c>
      <c r="B2489" s="5">
        <v>121.2607</v>
      </c>
    </row>
    <row r="2490" spans="1:2" x14ac:dyDescent="0.3">
      <c r="A2490" s="4">
        <v>42565</v>
      </c>
      <c r="B2490" s="5">
        <v>120.9949</v>
      </c>
    </row>
    <row r="2491" spans="1:2" x14ac:dyDescent="0.3">
      <c r="A2491" s="4">
        <v>42566</v>
      </c>
      <c r="B2491" s="5">
        <v>121.5111</v>
      </c>
    </row>
    <row r="2492" spans="1:2" x14ac:dyDescent="0.3">
      <c r="A2492" s="4">
        <v>42569</v>
      </c>
      <c r="B2492" s="5">
        <v>121.5001</v>
      </c>
    </row>
    <row r="2493" spans="1:2" x14ac:dyDescent="0.3">
      <c r="A2493" s="4">
        <v>42570</v>
      </c>
      <c r="B2493" s="5">
        <v>121.877</v>
      </c>
    </row>
    <row r="2494" spans="1:2" x14ac:dyDescent="0.3">
      <c r="A2494" s="4">
        <v>42571</v>
      </c>
      <c r="B2494" s="5">
        <v>121.90949999999999</v>
      </c>
    </row>
    <row r="2495" spans="1:2" x14ac:dyDescent="0.3">
      <c r="A2495" s="4">
        <v>42572</v>
      </c>
      <c r="B2495" s="5">
        <v>121.8558</v>
      </c>
    </row>
    <row r="2496" spans="1:2" x14ac:dyDescent="0.3">
      <c r="A2496" s="4">
        <v>42573</v>
      </c>
      <c r="B2496" s="5">
        <v>122.2059</v>
      </c>
    </row>
    <row r="2497" spans="1:2" x14ac:dyDescent="0.3">
      <c r="A2497" s="4">
        <v>42576</v>
      </c>
      <c r="B2497" s="5">
        <v>122.41840000000001</v>
      </c>
    </row>
    <row r="2498" spans="1:2" x14ac:dyDescent="0.3">
      <c r="A2498" s="4">
        <v>42577</v>
      </c>
      <c r="B2498" s="5">
        <v>122.283</v>
      </c>
    </row>
    <row r="2499" spans="1:2" x14ac:dyDescent="0.3">
      <c r="A2499" s="4">
        <v>42578</v>
      </c>
      <c r="B2499" s="5">
        <v>122.4372</v>
      </c>
    </row>
    <row r="2500" spans="1:2" x14ac:dyDescent="0.3">
      <c r="A2500" s="4">
        <v>42579</v>
      </c>
      <c r="B2500" s="5">
        <v>121.94799999999999</v>
      </c>
    </row>
    <row r="2501" spans="1:2" x14ac:dyDescent="0.3">
      <c r="A2501" s="4">
        <v>42580</v>
      </c>
      <c r="B2501" s="5">
        <v>121.05029999999999</v>
      </c>
    </row>
    <row r="2502" spans="1:2" x14ac:dyDescent="0.3">
      <c r="A2502" s="4">
        <v>42583</v>
      </c>
      <c r="B2502" s="5">
        <v>121.1396</v>
      </c>
    </row>
    <row r="2503" spans="1:2" x14ac:dyDescent="0.3">
      <c r="A2503" s="4">
        <v>42584</v>
      </c>
      <c r="B2503" s="5">
        <v>120.8655</v>
      </c>
    </row>
    <row r="2504" spans="1:2" x14ac:dyDescent="0.3">
      <c r="A2504" s="4">
        <v>42585</v>
      </c>
      <c r="B2504" s="5">
        <v>121.1199</v>
      </c>
    </row>
    <row r="2505" spans="1:2" x14ac:dyDescent="0.3">
      <c r="A2505" s="4">
        <v>42586</v>
      </c>
      <c r="B2505" s="5">
        <v>121.065</v>
      </c>
    </row>
    <row r="2506" spans="1:2" x14ac:dyDescent="0.3">
      <c r="A2506" s="4">
        <v>42587</v>
      </c>
      <c r="B2506" s="5">
        <v>121.50449999999999</v>
      </c>
    </row>
    <row r="2507" spans="1:2" x14ac:dyDescent="0.3">
      <c r="A2507" s="4">
        <v>42590</v>
      </c>
      <c r="B2507" s="5">
        <v>121.2812</v>
      </c>
    </row>
    <row r="2508" spans="1:2" x14ac:dyDescent="0.3">
      <c r="A2508" s="4">
        <v>42591</v>
      </c>
      <c r="B2508" s="5">
        <v>120.8259</v>
      </c>
    </row>
    <row r="2509" spans="1:2" x14ac:dyDescent="0.3">
      <c r="A2509" s="4">
        <v>42592</v>
      </c>
      <c r="B2509" s="5">
        <v>120.3886</v>
      </c>
    </row>
    <row r="2510" spans="1:2" x14ac:dyDescent="0.3">
      <c r="A2510" s="4">
        <v>42593</v>
      </c>
      <c r="B2510" s="5">
        <v>120.24809999999999</v>
      </c>
    </row>
    <row r="2511" spans="1:2" x14ac:dyDescent="0.3">
      <c r="A2511" s="4">
        <v>42594</v>
      </c>
      <c r="B2511" s="5">
        <v>120.2509</v>
      </c>
    </row>
    <row r="2512" spans="1:2" x14ac:dyDescent="0.3">
      <c r="A2512" s="4">
        <v>42597</v>
      </c>
      <c r="B2512" s="5">
        <v>119.9692</v>
      </c>
    </row>
    <row r="2513" spans="1:2" x14ac:dyDescent="0.3">
      <c r="A2513" s="4">
        <v>42598</v>
      </c>
      <c r="B2513" s="5">
        <v>119.4747</v>
      </c>
    </row>
    <row r="2514" spans="1:2" x14ac:dyDescent="0.3">
      <c r="A2514" s="4">
        <v>42599</v>
      </c>
      <c r="B2514" s="5">
        <v>120.0424</v>
      </c>
    </row>
    <row r="2515" spans="1:2" x14ac:dyDescent="0.3">
      <c r="A2515" s="4">
        <v>42600</v>
      </c>
      <c r="B2515" s="5">
        <v>119.4093</v>
      </c>
    </row>
    <row r="2516" spans="1:2" x14ac:dyDescent="0.3">
      <c r="A2516" s="4">
        <v>42601</v>
      </c>
      <c r="B2516" s="5">
        <v>119.9461</v>
      </c>
    </row>
    <row r="2517" spans="1:2" x14ac:dyDescent="0.3">
      <c r="A2517" s="4">
        <v>42604</v>
      </c>
      <c r="B2517" s="5">
        <v>120.1494</v>
      </c>
    </row>
    <row r="2518" spans="1:2" x14ac:dyDescent="0.3">
      <c r="A2518" s="4">
        <v>42605</v>
      </c>
      <c r="B2518" s="5">
        <v>120.0838</v>
      </c>
    </row>
    <row r="2519" spans="1:2" x14ac:dyDescent="0.3">
      <c r="A2519" s="4">
        <v>42606</v>
      </c>
      <c r="B2519" s="5">
        <v>120.4833</v>
      </c>
    </row>
    <row r="2520" spans="1:2" x14ac:dyDescent="0.3">
      <c r="A2520" s="4">
        <v>42607</v>
      </c>
      <c r="B2520" s="5">
        <v>120.3366</v>
      </c>
    </row>
    <row r="2521" spans="1:2" x14ac:dyDescent="0.3">
      <c r="A2521" s="4">
        <v>42608</v>
      </c>
      <c r="B2521" s="5">
        <v>120.373</v>
      </c>
    </row>
    <row r="2522" spans="1:2" x14ac:dyDescent="0.3">
      <c r="A2522" s="4">
        <v>42611</v>
      </c>
      <c r="B2522" s="5">
        <v>121.07</v>
      </c>
    </row>
    <row r="2523" spans="1:2" x14ac:dyDescent="0.3">
      <c r="A2523" s="4">
        <v>42612</v>
      </c>
      <c r="B2523" s="5">
        <v>121.49720000000001</v>
      </c>
    </row>
    <row r="2524" spans="1:2" x14ac:dyDescent="0.3">
      <c r="A2524" s="4">
        <v>42613</v>
      </c>
      <c r="B2524" s="5">
        <v>121.6157</v>
      </c>
    </row>
    <row r="2525" spans="1:2" x14ac:dyDescent="0.3">
      <c r="A2525" s="4">
        <v>42614</v>
      </c>
      <c r="B2525" s="5">
        <v>121.40770000000001</v>
      </c>
    </row>
    <row r="2526" spans="1:2" x14ac:dyDescent="0.3">
      <c r="A2526" s="4">
        <v>42615</v>
      </c>
      <c r="B2526" s="5">
        <v>121.24930000000001</v>
      </c>
    </row>
    <row r="2527" spans="1:2" x14ac:dyDescent="0.3">
      <c r="A2527" s="4">
        <v>42618</v>
      </c>
      <c r="B2527" s="6" t="e">
        <f>NA()</f>
        <v>#N/A</v>
      </c>
    </row>
    <row r="2528" spans="1:2" x14ac:dyDescent="0.3">
      <c r="A2528" s="4">
        <v>42619</v>
      </c>
      <c r="B2528" s="5">
        <v>120.17359999999999</v>
      </c>
    </row>
    <row r="2529" spans="1:2" x14ac:dyDescent="0.3">
      <c r="A2529" s="4">
        <v>42620</v>
      </c>
      <c r="B2529" s="5">
        <v>120.1392</v>
      </c>
    </row>
    <row r="2530" spans="1:2" x14ac:dyDescent="0.3">
      <c r="A2530" s="4">
        <v>42621</v>
      </c>
      <c r="B2530" s="5">
        <v>120.4432</v>
      </c>
    </row>
    <row r="2531" spans="1:2" x14ac:dyDescent="0.3">
      <c r="A2531" s="4">
        <v>42622</v>
      </c>
      <c r="B2531" s="5">
        <v>121.20950000000001</v>
      </c>
    </row>
    <row r="2532" spans="1:2" x14ac:dyDescent="0.3">
      <c r="A2532" s="4">
        <v>42625</v>
      </c>
      <c r="B2532" s="5">
        <v>121.3896</v>
      </c>
    </row>
    <row r="2533" spans="1:2" x14ac:dyDescent="0.3">
      <c r="A2533" s="4">
        <v>42626</v>
      </c>
      <c r="B2533" s="5">
        <v>121.75920000000001</v>
      </c>
    </row>
    <row r="2534" spans="1:2" x14ac:dyDescent="0.3">
      <c r="A2534" s="4">
        <v>42627</v>
      </c>
      <c r="B2534" s="5">
        <v>121.70010000000001</v>
      </c>
    </row>
    <row r="2535" spans="1:2" x14ac:dyDescent="0.3">
      <c r="A2535" s="4">
        <v>42628</v>
      </c>
      <c r="B2535" s="5">
        <v>121.7105</v>
      </c>
    </row>
    <row r="2536" spans="1:2" x14ac:dyDescent="0.3">
      <c r="A2536" s="4">
        <v>42629</v>
      </c>
      <c r="B2536" s="5">
        <v>122.4093</v>
      </c>
    </row>
    <row r="2537" spans="1:2" x14ac:dyDescent="0.3">
      <c r="A2537" s="4">
        <v>42632</v>
      </c>
      <c r="B2537" s="5">
        <v>122.09950000000001</v>
      </c>
    </row>
    <row r="2538" spans="1:2" x14ac:dyDescent="0.3">
      <c r="A2538" s="4">
        <v>42633</v>
      </c>
      <c r="B2538" s="5">
        <v>122.37909999999999</v>
      </c>
    </row>
    <row r="2539" spans="1:2" x14ac:dyDescent="0.3">
      <c r="A2539" s="4">
        <v>42634</v>
      </c>
      <c r="B2539" s="5">
        <v>122.15989999999999</v>
      </c>
    </row>
    <row r="2540" spans="1:2" x14ac:dyDescent="0.3">
      <c r="A2540" s="4">
        <v>42635</v>
      </c>
      <c r="B2540" s="5">
        <v>121.431</v>
      </c>
    </row>
    <row r="2541" spans="1:2" x14ac:dyDescent="0.3">
      <c r="A2541" s="4">
        <v>42636</v>
      </c>
      <c r="B2541" s="5">
        <v>121.8823</v>
      </c>
    </row>
    <row r="2542" spans="1:2" x14ac:dyDescent="0.3">
      <c r="A2542" s="4">
        <v>42639</v>
      </c>
      <c r="B2542" s="5">
        <v>121.8824</v>
      </c>
    </row>
    <row r="2543" spans="1:2" x14ac:dyDescent="0.3">
      <c r="A2543" s="4">
        <v>42640</v>
      </c>
      <c r="B2543" s="5">
        <v>121.6991</v>
      </c>
    </row>
    <row r="2544" spans="1:2" x14ac:dyDescent="0.3">
      <c r="A2544" s="4">
        <v>42641</v>
      </c>
      <c r="B2544" s="5">
        <v>121.7766</v>
      </c>
    </row>
    <row r="2545" spans="1:2" x14ac:dyDescent="0.3">
      <c r="A2545" s="4">
        <v>42642</v>
      </c>
      <c r="B2545" s="5">
        <v>121.4388</v>
      </c>
    </row>
    <row r="2546" spans="1:2" x14ac:dyDescent="0.3">
      <c r="A2546" s="4">
        <v>42643</v>
      </c>
      <c r="B2546" s="5">
        <v>121.43470000000001</v>
      </c>
    </row>
    <row r="2547" spans="1:2" x14ac:dyDescent="0.3">
      <c r="A2547" s="4">
        <v>42646</v>
      </c>
      <c r="B2547" s="5">
        <v>121.6379</v>
      </c>
    </row>
    <row r="2548" spans="1:2" x14ac:dyDescent="0.3">
      <c r="A2548" s="4">
        <v>42647</v>
      </c>
      <c r="B2548" s="5">
        <v>121.7876</v>
      </c>
    </row>
    <row r="2549" spans="1:2" x14ac:dyDescent="0.3">
      <c r="A2549" s="4">
        <v>42648</v>
      </c>
      <c r="B2549" s="5">
        <v>121.9323</v>
      </c>
    </row>
    <row r="2550" spans="1:2" x14ac:dyDescent="0.3">
      <c r="A2550" s="4">
        <v>42649</v>
      </c>
      <c r="B2550" s="5">
        <v>122.12779999999999</v>
      </c>
    </row>
    <row r="2551" spans="1:2" x14ac:dyDescent="0.3">
      <c r="A2551" s="4">
        <v>42650</v>
      </c>
      <c r="B2551" s="5">
        <v>122.3818</v>
      </c>
    </row>
    <row r="2552" spans="1:2" x14ac:dyDescent="0.3">
      <c r="A2552" s="4">
        <v>42653</v>
      </c>
      <c r="B2552" s="6" t="e">
        <f>NA()</f>
        <v>#N/A</v>
      </c>
    </row>
    <row r="2553" spans="1:2" x14ac:dyDescent="0.3">
      <c r="A2553" s="4">
        <v>42654</v>
      </c>
      <c r="B2553" s="5">
        <v>122.5904</v>
      </c>
    </row>
    <row r="2554" spans="1:2" x14ac:dyDescent="0.3">
      <c r="A2554" s="4">
        <v>42655</v>
      </c>
      <c r="B2554" s="5">
        <v>122.8999</v>
      </c>
    </row>
    <row r="2555" spans="1:2" x14ac:dyDescent="0.3">
      <c r="A2555" s="4">
        <v>42656</v>
      </c>
      <c r="B2555" s="5">
        <v>122.798</v>
      </c>
    </row>
    <row r="2556" spans="1:2" x14ac:dyDescent="0.3">
      <c r="A2556" s="4">
        <v>42657</v>
      </c>
      <c r="B2556" s="5">
        <v>122.8929</v>
      </c>
    </row>
    <row r="2557" spans="1:2" x14ac:dyDescent="0.3">
      <c r="A2557" s="4">
        <v>42660</v>
      </c>
      <c r="B2557" s="5">
        <v>122.7445</v>
      </c>
    </row>
    <row r="2558" spans="1:2" x14ac:dyDescent="0.3">
      <c r="A2558" s="4">
        <v>42661</v>
      </c>
      <c r="B2558" s="5">
        <v>122.3227</v>
      </c>
    </row>
    <row r="2559" spans="1:2" x14ac:dyDescent="0.3">
      <c r="A2559" s="4">
        <v>42662</v>
      </c>
      <c r="B2559" s="5">
        <v>122.2133</v>
      </c>
    </row>
    <row r="2560" spans="1:2" x14ac:dyDescent="0.3">
      <c r="A2560" s="4">
        <v>42663</v>
      </c>
      <c r="B2560" s="5">
        <v>122.57170000000001</v>
      </c>
    </row>
    <row r="2561" spans="1:2" x14ac:dyDescent="0.3">
      <c r="A2561" s="4">
        <v>42664</v>
      </c>
      <c r="B2561" s="5">
        <v>123.0934</v>
      </c>
    </row>
    <row r="2562" spans="1:2" x14ac:dyDescent="0.3">
      <c r="A2562" s="4">
        <v>42667</v>
      </c>
      <c r="B2562" s="5">
        <v>123.0427</v>
      </c>
    </row>
    <row r="2563" spans="1:2" x14ac:dyDescent="0.3">
      <c r="A2563" s="4">
        <v>42668</v>
      </c>
      <c r="B2563" s="5">
        <v>122.85250000000001</v>
      </c>
    </row>
    <row r="2564" spans="1:2" x14ac:dyDescent="0.3">
      <c r="A2564" s="4">
        <v>42669</v>
      </c>
      <c r="B2564" s="5">
        <v>123.0059</v>
      </c>
    </row>
    <row r="2565" spans="1:2" x14ac:dyDescent="0.3">
      <c r="A2565" s="4">
        <v>42670</v>
      </c>
      <c r="B2565" s="5">
        <v>123.4242</v>
      </c>
    </row>
    <row r="2566" spans="1:2" x14ac:dyDescent="0.3">
      <c r="A2566" s="4">
        <v>42671</v>
      </c>
      <c r="B2566" s="5">
        <v>123.30929999999999</v>
      </c>
    </row>
    <row r="2567" spans="1:2" x14ac:dyDescent="0.3">
      <c r="A2567" s="4">
        <v>42674</v>
      </c>
      <c r="B2567" s="5">
        <v>123.24209999999999</v>
      </c>
    </row>
    <row r="2568" spans="1:2" x14ac:dyDescent="0.3">
      <c r="A2568" s="4">
        <v>42675</v>
      </c>
      <c r="B2568" s="5">
        <v>123.21129999999999</v>
      </c>
    </row>
    <row r="2569" spans="1:2" x14ac:dyDescent="0.3">
      <c r="A2569" s="4">
        <v>42676</v>
      </c>
      <c r="B2569" s="5">
        <v>123.1609</v>
      </c>
    </row>
    <row r="2570" spans="1:2" x14ac:dyDescent="0.3">
      <c r="A2570" s="4">
        <v>42677</v>
      </c>
      <c r="B2570" s="5">
        <v>123.01730000000001</v>
      </c>
    </row>
    <row r="2571" spans="1:2" x14ac:dyDescent="0.3">
      <c r="A2571" s="4">
        <v>42678</v>
      </c>
      <c r="B2571" s="5">
        <v>122.8412</v>
      </c>
    </row>
    <row r="2572" spans="1:2" x14ac:dyDescent="0.3">
      <c r="A2572" s="4">
        <v>42681</v>
      </c>
      <c r="B2572" s="5">
        <v>122.7989</v>
      </c>
    </row>
    <row r="2573" spans="1:2" x14ac:dyDescent="0.3">
      <c r="A2573" s="4">
        <v>42682</v>
      </c>
      <c r="B2573" s="5">
        <v>122.5558</v>
      </c>
    </row>
    <row r="2574" spans="1:2" x14ac:dyDescent="0.3">
      <c r="A2574" s="4">
        <v>42683</v>
      </c>
      <c r="B2574" s="5">
        <v>124.01049999999999</v>
      </c>
    </row>
    <row r="2575" spans="1:2" x14ac:dyDescent="0.3">
      <c r="A2575" s="4">
        <v>42684</v>
      </c>
      <c r="B2575" s="5">
        <v>125.35720000000001</v>
      </c>
    </row>
    <row r="2576" spans="1:2" x14ac:dyDescent="0.3">
      <c r="A2576" s="4">
        <v>42685</v>
      </c>
      <c r="B2576" s="6" t="e">
        <f>NA()</f>
        <v>#N/A</v>
      </c>
    </row>
    <row r="2577" spans="1:2" x14ac:dyDescent="0.3">
      <c r="A2577" s="4">
        <v>42688</v>
      </c>
      <c r="B2577" s="5">
        <v>126.7384</v>
      </c>
    </row>
    <row r="2578" spans="1:2" x14ac:dyDescent="0.3">
      <c r="A2578" s="4">
        <v>42689</v>
      </c>
      <c r="B2578" s="5">
        <v>126.2724</v>
      </c>
    </row>
    <row r="2579" spans="1:2" x14ac:dyDescent="0.3">
      <c r="A2579" s="4">
        <v>42690</v>
      </c>
      <c r="B2579" s="5">
        <v>126.3434</v>
      </c>
    </row>
    <row r="2580" spans="1:2" x14ac:dyDescent="0.3">
      <c r="A2580" s="4">
        <v>42691</v>
      </c>
      <c r="B2580" s="5">
        <v>126.42</v>
      </c>
    </row>
    <row r="2581" spans="1:2" x14ac:dyDescent="0.3">
      <c r="A2581" s="4">
        <v>42692</v>
      </c>
      <c r="B2581" s="5">
        <v>127.13630000000001</v>
      </c>
    </row>
    <row r="2582" spans="1:2" x14ac:dyDescent="0.3">
      <c r="A2582" s="4">
        <v>42695</v>
      </c>
      <c r="B2582" s="5">
        <v>127.0455</v>
      </c>
    </row>
    <row r="2583" spans="1:2" x14ac:dyDescent="0.3">
      <c r="A2583" s="4">
        <v>42696</v>
      </c>
      <c r="B2583" s="5">
        <v>126.997</v>
      </c>
    </row>
    <row r="2584" spans="1:2" x14ac:dyDescent="0.3">
      <c r="A2584" s="4">
        <v>42697</v>
      </c>
      <c r="B2584" s="5">
        <v>127.66079999999999</v>
      </c>
    </row>
    <row r="2585" spans="1:2" x14ac:dyDescent="0.3">
      <c r="A2585" s="4">
        <v>42698</v>
      </c>
      <c r="B2585" s="6" t="e">
        <f>NA()</f>
        <v>#N/A</v>
      </c>
    </row>
    <row r="2586" spans="1:2" x14ac:dyDescent="0.3">
      <c r="A2586" s="4">
        <v>42699</v>
      </c>
      <c r="B2586" s="5">
        <v>127.62949999999999</v>
      </c>
    </row>
    <row r="2587" spans="1:2" x14ac:dyDescent="0.3">
      <c r="A2587" s="4">
        <v>42702</v>
      </c>
      <c r="B2587" s="5">
        <v>127.3151</v>
      </c>
    </row>
    <row r="2588" spans="1:2" x14ac:dyDescent="0.3">
      <c r="A2588" s="4">
        <v>42703</v>
      </c>
      <c r="B2588" s="5">
        <v>127.2371</v>
      </c>
    </row>
    <row r="2589" spans="1:2" x14ac:dyDescent="0.3">
      <c r="A2589" s="4">
        <v>42704</v>
      </c>
      <c r="B2589" s="5">
        <v>127.34399999999999</v>
      </c>
    </row>
    <row r="2590" spans="1:2" x14ac:dyDescent="0.3">
      <c r="A2590" s="4">
        <v>42705</v>
      </c>
      <c r="B2590" s="5">
        <v>127.2727</v>
      </c>
    </row>
    <row r="2591" spans="1:2" x14ac:dyDescent="0.3">
      <c r="A2591" s="4">
        <v>42706</v>
      </c>
      <c r="B2591" s="5">
        <v>126.92319999999999</v>
      </c>
    </row>
    <row r="2592" spans="1:2" x14ac:dyDescent="0.3">
      <c r="A2592" s="4">
        <v>42709</v>
      </c>
      <c r="B2592" s="5">
        <v>126.7098</v>
      </c>
    </row>
    <row r="2593" spans="1:2" x14ac:dyDescent="0.3">
      <c r="A2593" s="4">
        <v>42710</v>
      </c>
      <c r="B2593" s="5">
        <v>126.52160000000001</v>
      </c>
    </row>
    <row r="2594" spans="1:2" x14ac:dyDescent="0.3">
      <c r="A2594" s="4">
        <v>42711</v>
      </c>
      <c r="B2594" s="5">
        <v>126.2384</v>
      </c>
    </row>
    <row r="2595" spans="1:2" x14ac:dyDescent="0.3">
      <c r="A2595" s="4">
        <v>42712</v>
      </c>
      <c r="B2595" s="5">
        <v>126.5997</v>
      </c>
    </row>
    <row r="2596" spans="1:2" x14ac:dyDescent="0.3">
      <c r="A2596" s="4">
        <v>42713</v>
      </c>
      <c r="B2596" s="5">
        <v>126.9037</v>
      </c>
    </row>
    <row r="2597" spans="1:2" x14ac:dyDescent="0.3">
      <c r="A2597" s="4">
        <v>42716</v>
      </c>
      <c r="B2597" s="5">
        <v>126.5244</v>
      </c>
    </row>
    <row r="2598" spans="1:2" x14ac:dyDescent="0.3">
      <c r="A2598" s="4">
        <v>42717</v>
      </c>
      <c r="B2598" s="5">
        <v>126.3995</v>
      </c>
    </row>
    <row r="2599" spans="1:2" x14ac:dyDescent="0.3">
      <c r="A2599" s="4">
        <v>42718</v>
      </c>
      <c r="B2599" s="5">
        <v>126.3524</v>
      </c>
    </row>
    <row r="2600" spans="1:2" x14ac:dyDescent="0.3">
      <c r="A2600" s="4">
        <v>42719</v>
      </c>
      <c r="B2600" s="5">
        <v>128.45750000000001</v>
      </c>
    </row>
    <row r="2601" spans="1:2" x14ac:dyDescent="0.3">
      <c r="A2601" s="4">
        <v>42720</v>
      </c>
      <c r="B2601" s="5">
        <v>128.0438</v>
      </c>
    </row>
    <row r="2602" spans="1:2" x14ac:dyDescent="0.3">
      <c r="A2602" s="4">
        <v>42723</v>
      </c>
      <c r="B2602" s="5">
        <v>128.04509999999999</v>
      </c>
    </row>
    <row r="2603" spans="1:2" x14ac:dyDescent="0.3">
      <c r="A2603" s="4">
        <v>42724</v>
      </c>
      <c r="B2603" s="5">
        <v>128.2851</v>
      </c>
    </row>
    <row r="2604" spans="1:2" x14ac:dyDescent="0.3">
      <c r="A2604" s="4">
        <v>42725</v>
      </c>
      <c r="B2604" s="5">
        <v>128.21960000000001</v>
      </c>
    </row>
    <row r="2605" spans="1:2" x14ac:dyDescent="0.3">
      <c r="A2605" s="4">
        <v>42726</v>
      </c>
      <c r="B2605" s="5">
        <v>128.4727</v>
      </c>
    </row>
    <row r="2606" spans="1:2" x14ac:dyDescent="0.3">
      <c r="A2606" s="4">
        <v>42727</v>
      </c>
      <c r="B2606" s="5">
        <v>128.4091</v>
      </c>
    </row>
    <row r="2607" spans="1:2" x14ac:dyDescent="0.3">
      <c r="A2607" s="4">
        <v>42730</v>
      </c>
      <c r="B2607" s="6" t="e">
        <f>NA()</f>
        <v>#N/A</v>
      </c>
    </row>
    <row r="2608" spans="1:2" x14ac:dyDescent="0.3">
      <c r="A2608" s="4">
        <v>42731</v>
      </c>
      <c r="B2608" s="5">
        <v>128.5865</v>
      </c>
    </row>
    <row r="2609" spans="1:2" x14ac:dyDescent="0.3">
      <c r="A2609" s="4">
        <v>42732</v>
      </c>
      <c r="B2609" s="5">
        <v>128.87119999999999</v>
      </c>
    </row>
    <row r="2610" spans="1:2" x14ac:dyDescent="0.3">
      <c r="A2610" s="4">
        <v>42733</v>
      </c>
      <c r="B2610" s="5">
        <v>128.29150000000001</v>
      </c>
    </row>
    <row r="2611" spans="1:2" x14ac:dyDescent="0.3">
      <c r="A2611" s="4">
        <v>42734</v>
      </c>
      <c r="B2611" s="5">
        <v>127.9973</v>
      </c>
    </row>
    <row r="2612" spans="1:2" x14ac:dyDescent="0.3">
      <c r="A2612" s="4">
        <v>42737</v>
      </c>
      <c r="B2612" s="6" t="e">
        <f>NA()</f>
        <v>#N/A</v>
      </c>
    </row>
    <row r="2613" spans="1:2" x14ac:dyDescent="0.3">
      <c r="A2613" s="4">
        <v>42738</v>
      </c>
      <c r="B2613" s="5">
        <v>128.75800000000001</v>
      </c>
    </row>
    <row r="2614" spans="1:2" x14ac:dyDescent="0.3">
      <c r="A2614" s="4">
        <v>42739</v>
      </c>
      <c r="B2614" s="5">
        <v>128.53980000000001</v>
      </c>
    </row>
    <row r="2615" spans="1:2" x14ac:dyDescent="0.3">
      <c r="A2615" s="4">
        <v>42740</v>
      </c>
      <c r="B2615" s="5">
        <v>127.5844</v>
      </c>
    </row>
    <row r="2616" spans="1:2" x14ac:dyDescent="0.3">
      <c r="A2616" s="4">
        <v>42741</v>
      </c>
      <c r="B2616" s="5">
        <v>127.98609999999999</v>
      </c>
    </row>
    <row r="2617" spans="1:2" x14ac:dyDescent="0.3">
      <c r="A2617" s="4">
        <v>42744</v>
      </c>
      <c r="B2617" s="5">
        <v>128.05189999999999</v>
      </c>
    </row>
    <row r="2618" spans="1:2" x14ac:dyDescent="0.3">
      <c r="A2618" s="4">
        <v>42745</v>
      </c>
      <c r="B2618" s="5">
        <v>128.15770000000001</v>
      </c>
    </row>
    <row r="2619" spans="1:2" x14ac:dyDescent="0.3">
      <c r="A2619" s="4">
        <v>42746</v>
      </c>
      <c r="B2619" s="5">
        <v>128.6652</v>
      </c>
    </row>
    <row r="2620" spans="1:2" x14ac:dyDescent="0.3">
      <c r="A2620" s="4">
        <v>42747</v>
      </c>
      <c r="B2620" s="5">
        <v>127.345</v>
      </c>
    </row>
    <row r="2621" spans="1:2" x14ac:dyDescent="0.3">
      <c r="A2621" s="4">
        <v>42748</v>
      </c>
      <c r="B2621" s="5">
        <v>127.5552</v>
      </c>
    </row>
    <row r="2622" spans="1:2" x14ac:dyDescent="0.3">
      <c r="A2622" s="4">
        <v>42751</v>
      </c>
      <c r="B2622" s="6" t="e">
        <f>NA()</f>
        <v>#N/A</v>
      </c>
    </row>
    <row r="2623" spans="1:2" x14ac:dyDescent="0.3">
      <c r="A2623" s="4">
        <v>42752</v>
      </c>
      <c r="B2623" s="5">
        <v>126.77849999999999</v>
      </c>
    </row>
    <row r="2624" spans="1:2" x14ac:dyDescent="0.3">
      <c r="A2624" s="4">
        <v>42753</v>
      </c>
      <c r="B2624" s="5">
        <v>127.2209</v>
      </c>
    </row>
    <row r="2625" spans="1:2" x14ac:dyDescent="0.3">
      <c r="A2625" s="4">
        <v>42754</v>
      </c>
      <c r="B2625" s="5">
        <v>127.87179999999999</v>
      </c>
    </row>
    <row r="2626" spans="1:2" x14ac:dyDescent="0.3">
      <c r="A2626" s="4">
        <v>42755</v>
      </c>
      <c r="B2626" s="6" t="e">
        <f>NA()</f>
        <v>#N/A</v>
      </c>
    </row>
    <row r="2627" spans="1:2" x14ac:dyDescent="0.3">
      <c r="A2627" s="4">
        <v>42758</v>
      </c>
      <c r="B2627" s="5">
        <v>126.7542</v>
      </c>
    </row>
    <row r="2628" spans="1:2" x14ac:dyDescent="0.3">
      <c r="A2628" s="4">
        <v>42759</v>
      </c>
      <c r="B2628" s="5">
        <v>126.572</v>
      </c>
    </row>
    <row r="2629" spans="1:2" x14ac:dyDescent="0.3">
      <c r="A2629" s="4">
        <v>42760</v>
      </c>
      <c r="B2629" s="5">
        <v>126.503</v>
      </c>
    </row>
    <row r="2630" spans="1:2" x14ac:dyDescent="0.3">
      <c r="A2630" s="4">
        <v>42761</v>
      </c>
      <c r="B2630" s="5">
        <v>126.84990000000001</v>
      </c>
    </row>
    <row r="2631" spans="1:2" x14ac:dyDescent="0.3">
      <c r="A2631" s="4">
        <v>42762</v>
      </c>
      <c r="B2631" s="5">
        <v>126.6392</v>
      </c>
    </row>
    <row r="2632" spans="1:2" x14ac:dyDescent="0.3">
      <c r="A2632" s="4">
        <v>42765</v>
      </c>
      <c r="B2632" s="5">
        <v>126.26600000000001</v>
      </c>
    </row>
    <row r="2633" spans="1:2" x14ac:dyDescent="0.3">
      <c r="A2633" s="4">
        <v>42766</v>
      </c>
      <c r="B2633" s="5">
        <v>125.7556</v>
      </c>
    </row>
    <row r="2634" spans="1:2" x14ac:dyDescent="0.3">
      <c r="A2634" s="4">
        <v>42767</v>
      </c>
      <c r="B2634" s="5">
        <v>125.93089999999999</v>
      </c>
    </row>
    <row r="2635" spans="1:2" x14ac:dyDescent="0.3">
      <c r="A2635" s="4">
        <v>42768</v>
      </c>
      <c r="B2635" s="5">
        <v>125.3965</v>
      </c>
    </row>
    <row r="2636" spans="1:2" x14ac:dyDescent="0.3">
      <c r="A2636" s="4">
        <v>42769</v>
      </c>
      <c r="B2636" s="5">
        <v>125.0782</v>
      </c>
    </row>
    <row r="2637" spans="1:2" x14ac:dyDescent="0.3">
      <c r="A2637" s="4">
        <v>42772</v>
      </c>
      <c r="B2637" s="5">
        <v>125.4892</v>
      </c>
    </row>
    <row r="2638" spans="1:2" x14ac:dyDescent="0.3">
      <c r="A2638" s="4">
        <v>42773</v>
      </c>
      <c r="B2638" s="5">
        <v>125.89449999999999</v>
      </c>
    </row>
    <row r="2639" spans="1:2" x14ac:dyDescent="0.3">
      <c r="A2639" s="4">
        <v>42774</v>
      </c>
      <c r="B2639" s="5">
        <v>125.60680000000001</v>
      </c>
    </row>
    <row r="2640" spans="1:2" x14ac:dyDescent="0.3">
      <c r="A2640" s="4">
        <v>42775</v>
      </c>
      <c r="B2640" s="5">
        <v>125.77719999999999</v>
      </c>
    </row>
    <row r="2641" spans="1:2" x14ac:dyDescent="0.3">
      <c r="A2641" s="4">
        <v>42776</v>
      </c>
      <c r="B2641" s="5">
        <v>125.6234</v>
      </c>
    </row>
    <row r="2642" spans="1:2" x14ac:dyDescent="0.3">
      <c r="A2642" s="4">
        <v>42779</v>
      </c>
      <c r="B2642" s="5">
        <v>125.8207</v>
      </c>
    </row>
    <row r="2643" spans="1:2" x14ac:dyDescent="0.3">
      <c r="A2643" s="4">
        <v>42780</v>
      </c>
      <c r="B2643" s="5">
        <v>125.8262</v>
      </c>
    </row>
    <row r="2644" spans="1:2" x14ac:dyDescent="0.3">
      <c r="A2644" s="4">
        <v>42781</v>
      </c>
      <c r="B2644" s="5">
        <v>125.6477</v>
      </c>
    </row>
    <row r="2645" spans="1:2" x14ac:dyDescent="0.3">
      <c r="A2645" s="4">
        <v>42782</v>
      </c>
      <c r="B2645" s="5">
        <v>125.42489999999999</v>
      </c>
    </row>
    <row r="2646" spans="1:2" x14ac:dyDescent="0.3">
      <c r="A2646" s="4">
        <v>42783</v>
      </c>
      <c r="B2646" s="5">
        <v>125.8437</v>
      </c>
    </row>
    <row r="2647" spans="1:2" x14ac:dyDescent="0.3">
      <c r="A2647" s="4">
        <v>42786</v>
      </c>
      <c r="B2647" s="6" t="e">
        <f>NA()</f>
        <v>#N/A</v>
      </c>
    </row>
    <row r="2648" spans="1:2" x14ac:dyDescent="0.3">
      <c r="A2648" s="4">
        <v>42787</v>
      </c>
      <c r="B2648" s="5">
        <v>126.0408</v>
      </c>
    </row>
    <row r="2649" spans="1:2" x14ac:dyDescent="0.3">
      <c r="A2649" s="4">
        <v>42788</v>
      </c>
      <c r="B2649" s="5">
        <v>125.6343</v>
      </c>
    </row>
    <row r="2650" spans="1:2" x14ac:dyDescent="0.3">
      <c r="A2650" s="4">
        <v>42789</v>
      </c>
      <c r="B2650" s="5">
        <v>125.04730000000001</v>
      </c>
    </row>
    <row r="2651" spans="1:2" x14ac:dyDescent="0.3">
      <c r="A2651" s="4">
        <v>42790</v>
      </c>
      <c r="B2651" s="5">
        <v>125.2118</v>
      </c>
    </row>
    <row r="2652" spans="1:2" x14ac:dyDescent="0.3">
      <c r="A2652" s="4">
        <v>42793</v>
      </c>
      <c r="B2652" s="5">
        <v>125.07299999999999</v>
      </c>
    </row>
    <row r="2653" spans="1:2" x14ac:dyDescent="0.3">
      <c r="A2653" s="4">
        <v>42794</v>
      </c>
      <c r="B2653" s="5">
        <v>125.3934</v>
      </c>
    </row>
    <row r="2654" spans="1:2" x14ac:dyDescent="0.3">
      <c r="A2654" s="4">
        <v>42795</v>
      </c>
      <c r="B2654" s="5">
        <v>125.8382</v>
      </c>
    </row>
    <row r="2655" spans="1:2" x14ac:dyDescent="0.3">
      <c r="A2655" s="4">
        <v>42796</v>
      </c>
      <c r="B2655" s="5">
        <v>126.2589</v>
      </c>
    </row>
    <row r="2656" spans="1:2" x14ac:dyDescent="0.3">
      <c r="A2656" s="4">
        <v>42797</v>
      </c>
      <c r="B2656" s="5">
        <v>126.05889999999999</v>
      </c>
    </row>
    <row r="2657" spans="1:2" x14ac:dyDescent="0.3">
      <c r="A2657" s="4">
        <v>42800</v>
      </c>
      <c r="B2657" s="5">
        <v>125.83929999999999</v>
      </c>
    </row>
    <row r="2658" spans="1:2" x14ac:dyDescent="0.3">
      <c r="A2658" s="4">
        <v>42801</v>
      </c>
      <c r="B2658" s="5">
        <v>125.8326</v>
      </c>
    </row>
    <row r="2659" spans="1:2" x14ac:dyDescent="0.3">
      <c r="A2659" s="4">
        <v>42802</v>
      </c>
      <c r="B2659" s="5">
        <v>126.30119999999999</v>
      </c>
    </row>
    <row r="2660" spans="1:2" x14ac:dyDescent="0.3">
      <c r="A2660" s="4">
        <v>42803</v>
      </c>
      <c r="B2660" s="5">
        <v>126.4401</v>
      </c>
    </row>
    <row r="2661" spans="1:2" x14ac:dyDescent="0.3">
      <c r="A2661" s="4">
        <v>42804</v>
      </c>
      <c r="B2661" s="5">
        <v>126.0438</v>
      </c>
    </row>
    <row r="2662" spans="1:2" x14ac:dyDescent="0.3">
      <c r="A2662" s="4">
        <v>42807</v>
      </c>
      <c r="B2662" s="5">
        <v>125.8355</v>
      </c>
    </row>
    <row r="2663" spans="1:2" x14ac:dyDescent="0.3">
      <c r="A2663" s="4">
        <v>42808</v>
      </c>
      <c r="B2663" s="5">
        <v>126.006</v>
      </c>
    </row>
    <row r="2664" spans="1:2" x14ac:dyDescent="0.3">
      <c r="A2664" s="4">
        <v>42809</v>
      </c>
      <c r="B2664" s="5">
        <v>125.78749999999999</v>
      </c>
    </row>
    <row r="2665" spans="1:2" x14ac:dyDescent="0.3">
      <c r="A2665" s="4">
        <v>42810</v>
      </c>
      <c r="B2665" s="5">
        <v>124.8907</v>
      </c>
    </row>
    <row r="2666" spans="1:2" x14ac:dyDescent="0.3">
      <c r="A2666" s="4">
        <v>42811</v>
      </c>
      <c r="B2666" s="5">
        <v>124.65770000000001</v>
      </c>
    </row>
    <row r="2667" spans="1:2" x14ac:dyDescent="0.3">
      <c r="A2667" s="4">
        <v>42814</v>
      </c>
      <c r="B2667" s="5">
        <v>124.4008</v>
      </c>
    </row>
    <row r="2668" spans="1:2" x14ac:dyDescent="0.3">
      <c r="A2668" s="4">
        <v>42815</v>
      </c>
      <c r="B2668" s="5">
        <v>124.17100000000001</v>
      </c>
    </row>
    <row r="2669" spans="1:2" x14ac:dyDescent="0.3">
      <c r="A2669" s="4">
        <v>42816</v>
      </c>
      <c r="B2669" s="5">
        <v>124.13890000000001</v>
      </c>
    </row>
    <row r="2670" spans="1:2" x14ac:dyDescent="0.3">
      <c r="A2670" s="4">
        <v>42817</v>
      </c>
      <c r="B2670" s="5">
        <v>124.1401</v>
      </c>
    </row>
    <row r="2671" spans="1:2" x14ac:dyDescent="0.3">
      <c r="A2671" s="4">
        <v>42818</v>
      </c>
      <c r="B2671" s="5">
        <v>123.96</v>
      </c>
    </row>
    <row r="2672" spans="1:2" x14ac:dyDescent="0.3">
      <c r="A2672" s="4">
        <v>42821</v>
      </c>
      <c r="B2672" s="5">
        <v>123.5402</v>
      </c>
    </row>
    <row r="2673" spans="1:2" x14ac:dyDescent="0.3">
      <c r="A2673" s="4">
        <v>42822</v>
      </c>
      <c r="B2673" s="5">
        <v>123.7349</v>
      </c>
    </row>
    <row r="2674" spans="1:2" x14ac:dyDescent="0.3">
      <c r="A2674" s="4">
        <v>42823</v>
      </c>
      <c r="B2674" s="5">
        <v>124.03</v>
      </c>
    </row>
    <row r="2675" spans="1:2" x14ac:dyDescent="0.3">
      <c r="A2675" s="4">
        <v>42824</v>
      </c>
      <c r="B2675" s="5">
        <v>123.8476</v>
      </c>
    </row>
    <row r="2676" spans="1:2" x14ac:dyDescent="0.3">
      <c r="A2676" s="4">
        <v>42825</v>
      </c>
      <c r="B2676" s="5">
        <v>124.12690000000001</v>
      </c>
    </row>
    <row r="2677" spans="1:2" x14ac:dyDescent="0.3">
      <c r="A2677" s="4">
        <v>42828</v>
      </c>
      <c r="B2677" s="5">
        <v>124.18340000000001</v>
      </c>
    </row>
    <row r="2678" spans="1:2" x14ac:dyDescent="0.3">
      <c r="A2678" s="4">
        <v>42829</v>
      </c>
      <c r="B2678" s="5">
        <v>124.3205</v>
      </c>
    </row>
    <row r="2679" spans="1:2" x14ac:dyDescent="0.3">
      <c r="A2679" s="4">
        <v>42830</v>
      </c>
      <c r="B2679" s="5">
        <v>124.2906</v>
      </c>
    </row>
    <row r="2680" spans="1:2" x14ac:dyDescent="0.3">
      <c r="A2680" s="4">
        <v>42831</v>
      </c>
      <c r="B2680" s="5">
        <v>124.3734</v>
      </c>
    </row>
    <row r="2681" spans="1:2" x14ac:dyDescent="0.3">
      <c r="A2681" s="4">
        <v>42832</v>
      </c>
      <c r="B2681" s="5">
        <v>124.40949999999999</v>
      </c>
    </row>
    <row r="2682" spans="1:2" x14ac:dyDescent="0.3">
      <c r="A2682" s="4">
        <v>42835</v>
      </c>
      <c r="B2682" s="5">
        <v>124.4773</v>
      </c>
    </row>
    <row r="2683" spans="1:2" x14ac:dyDescent="0.3">
      <c r="A2683" s="4">
        <v>42836</v>
      </c>
      <c r="B2683" s="5">
        <v>124.37220000000001</v>
      </c>
    </row>
    <row r="2684" spans="1:2" x14ac:dyDescent="0.3">
      <c r="A2684" s="4">
        <v>42837</v>
      </c>
      <c r="B2684" s="5">
        <v>124.2637</v>
      </c>
    </row>
    <row r="2685" spans="1:2" x14ac:dyDescent="0.3">
      <c r="A2685" s="4">
        <v>42838</v>
      </c>
      <c r="B2685" s="5">
        <v>123.8309</v>
      </c>
    </row>
    <row r="2686" spans="1:2" x14ac:dyDescent="0.3">
      <c r="A2686" s="4">
        <v>42839</v>
      </c>
      <c r="B2686" s="5">
        <v>123.8531</v>
      </c>
    </row>
    <row r="2687" spans="1:2" x14ac:dyDescent="0.3">
      <c r="A2687" s="4">
        <v>42842</v>
      </c>
      <c r="B2687" s="5">
        <v>123.64230000000001</v>
      </c>
    </row>
    <row r="2688" spans="1:2" x14ac:dyDescent="0.3">
      <c r="A2688" s="4">
        <v>42843</v>
      </c>
      <c r="B2688" s="5">
        <v>123.5967</v>
      </c>
    </row>
    <row r="2689" spans="1:2" x14ac:dyDescent="0.3">
      <c r="A2689" s="4">
        <v>42844</v>
      </c>
      <c r="B2689" s="5">
        <v>124.15949999999999</v>
      </c>
    </row>
    <row r="2690" spans="1:2" x14ac:dyDescent="0.3">
      <c r="A2690" s="4">
        <v>42845</v>
      </c>
      <c r="B2690" s="5">
        <v>123.9783</v>
      </c>
    </row>
    <row r="2691" spans="1:2" x14ac:dyDescent="0.3">
      <c r="A2691" s="4">
        <v>42846</v>
      </c>
      <c r="B2691" s="5">
        <v>124.1695</v>
      </c>
    </row>
    <row r="2692" spans="1:2" x14ac:dyDescent="0.3">
      <c r="A2692" s="4">
        <v>42849</v>
      </c>
      <c r="B2692" s="5">
        <v>123.7081</v>
      </c>
    </row>
    <row r="2693" spans="1:2" x14ac:dyDescent="0.3">
      <c r="A2693" s="4">
        <v>42850</v>
      </c>
      <c r="B2693" s="5">
        <v>123.85899999999999</v>
      </c>
    </row>
    <row r="2694" spans="1:2" x14ac:dyDescent="0.3">
      <c r="A2694" s="4">
        <v>42851</v>
      </c>
      <c r="B2694" s="5">
        <v>124.337</v>
      </c>
    </row>
    <row r="2695" spans="1:2" x14ac:dyDescent="0.3">
      <c r="A2695" s="4">
        <v>42852</v>
      </c>
      <c r="B2695" s="5">
        <v>124.39149999999999</v>
      </c>
    </row>
    <row r="2696" spans="1:2" x14ac:dyDescent="0.3">
      <c r="A2696" s="4">
        <v>42853</v>
      </c>
      <c r="B2696" s="5">
        <v>124.1803</v>
      </c>
    </row>
    <row r="2697" spans="1:2" x14ac:dyDescent="0.3">
      <c r="A2697" s="4">
        <v>42856</v>
      </c>
      <c r="B2697" s="5">
        <v>123.97629999999999</v>
      </c>
    </row>
    <row r="2698" spans="1:2" x14ac:dyDescent="0.3">
      <c r="A2698" s="4">
        <v>42857</v>
      </c>
      <c r="B2698" s="5">
        <v>124.0578</v>
      </c>
    </row>
    <row r="2699" spans="1:2" x14ac:dyDescent="0.3">
      <c r="A2699" s="4">
        <v>42858</v>
      </c>
      <c r="B2699" s="5">
        <v>124.0522</v>
      </c>
    </row>
    <row r="2700" spans="1:2" x14ac:dyDescent="0.3">
      <c r="A2700" s="4">
        <v>42859</v>
      </c>
      <c r="B2700" s="5">
        <v>124.3215</v>
      </c>
    </row>
    <row r="2701" spans="1:2" x14ac:dyDescent="0.3">
      <c r="A2701" s="4">
        <v>42860</v>
      </c>
      <c r="B2701" s="5">
        <v>124.2034</v>
      </c>
    </row>
    <row r="2702" spans="1:2" x14ac:dyDescent="0.3">
      <c r="A2702" s="4">
        <v>42863</v>
      </c>
      <c r="B2702" s="5">
        <v>124.5196</v>
      </c>
    </row>
    <row r="2703" spans="1:2" x14ac:dyDescent="0.3">
      <c r="A2703" s="4">
        <v>42864</v>
      </c>
      <c r="B2703" s="5">
        <v>124.8389</v>
      </c>
    </row>
    <row r="2704" spans="1:2" x14ac:dyDescent="0.3">
      <c r="A2704" s="4">
        <v>42865</v>
      </c>
      <c r="B2704" s="5">
        <v>124.5386</v>
      </c>
    </row>
    <row r="2705" spans="1:2" x14ac:dyDescent="0.3">
      <c r="A2705" s="4">
        <v>42866</v>
      </c>
      <c r="B2705" s="5">
        <v>124.4716</v>
      </c>
    </row>
    <row r="2706" spans="1:2" x14ac:dyDescent="0.3">
      <c r="A2706" s="4">
        <v>42867</v>
      </c>
      <c r="B2706" s="5">
        <v>124.13330000000001</v>
      </c>
    </row>
    <row r="2707" spans="1:2" x14ac:dyDescent="0.3">
      <c r="A2707" s="4">
        <v>42870</v>
      </c>
      <c r="B2707" s="5">
        <v>123.7166</v>
      </c>
    </row>
    <row r="2708" spans="1:2" x14ac:dyDescent="0.3">
      <c r="A2708" s="4">
        <v>42871</v>
      </c>
      <c r="B2708" s="5">
        <v>123.3557</v>
      </c>
    </row>
    <row r="2709" spans="1:2" x14ac:dyDescent="0.3">
      <c r="A2709" s="4">
        <v>42872</v>
      </c>
      <c r="B2709" s="5">
        <v>123.1092</v>
      </c>
    </row>
    <row r="2710" spans="1:2" x14ac:dyDescent="0.3">
      <c r="A2710" s="4">
        <v>42873</v>
      </c>
      <c r="B2710" s="5">
        <v>123.6707</v>
      </c>
    </row>
    <row r="2711" spans="1:2" x14ac:dyDescent="0.3">
      <c r="A2711" s="4">
        <v>42874</v>
      </c>
      <c r="B2711" s="5">
        <v>123.06959999999999</v>
      </c>
    </row>
    <row r="2712" spans="1:2" x14ac:dyDescent="0.3">
      <c r="A2712" s="4">
        <v>42877</v>
      </c>
      <c r="B2712" s="5">
        <v>122.9058</v>
      </c>
    </row>
    <row r="2713" spans="1:2" x14ac:dyDescent="0.3">
      <c r="A2713" s="4">
        <v>42878</v>
      </c>
      <c r="B2713" s="5">
        <v>123.06270000000001</v>
      </c>
    </row>
    <row r="2714" spans="1:2" x14ac:dyDescent="0.3">
      <c r="A2714" s="4">
        <v>42879</v>
      </c>
      <c r="B2714" s="5">
        <v>123.0453</v>
      </c>
    </row>
    <row r="2715" spans="1:2" x14ac:dyDescent="0.3">
      <c r="A2715" s="4">
        <v>42880</v>
      </c>
      <c r="B2715" s="5">
        <v>122.70529999999999</v>
      </c>
    </row>
    <row r="2716" spans="1:2" x14ac:dyDescent="0.3">
      <c r="A2716" s="4">
        <v>42881</v>
      </c>
      <c r="B2716" s="5">
        <v>122.7692</v>
      </c>
    </row>
    <row r="2717" spans="1:2" x14ac:dyDescent="0.3">
      <c r="A2717" s="4">
        <v>42884</v>
      </c>
      <c r="B2717" s="6" t="e">
        <f>NA()</f>
        <v>#N/A</v>
      </c>
    </row>
    <row r="2718" spans="1:2" x14ac:dyDescent="0.3">
      <c r="A2718" s="4">
        <v>42885</v>
      </c>
      <c r="B2718" s="5">
        <v>122.8616</v>
      </c>
    </row>
    <row r="2719" spans="1:2" x14ac:dyDescent="0.3">
      <c r="A2719" s="4">
        <v>42886</v>
      </c>
      <c r="B2719" s="5">
        <v>122.5504</v>
      </c>
    </row>
    <row r="2720" spans="1:2" x14ac:dyDescent="0.3">
      <c r="A2720" s="4">
        <v>42887</v>
      </c>
      <c r="B2720" s="5">
        <v>122.5485</v>
      </c>
    </row>
    <row r="2721" spans="1:2" x14ac:dyDescent="0.3">
      <c r="A2721" s="4">
        <v>42888</v>
      </c>
      <c r="B2721" s="5">
        <v>122.4415</v>
      </c>
    </row>
    <row r="2722" spans="1:2" x14ac:dyDescent="0.3">
      <c r="A2722" s="4">
        <v>42891</v>
      </c>
      <c r="B2722" s="5">
        <v>122.20869999999999</v>
      </c>
    </row>
    <row r="2723" spans="1:2" x14ac:dyDescent="0.3">
      <c r="A2723" s="4">
        <v>42892</v>
      </c>
      <c r="B2723" s="5">
        <v>121.9205</v>
      </c>
    </row>
    <row r="2724" spans="1:2" x14ac:dyDescent="0.3">
      <c r="A2724" s="4">
        <v>42893</v>
      </c>
      <c r="B2724" s="5">
        <v>122.0424</v>
      </c>
    </row>
    <row r="2725" spans="1:2" x14ac:dyDescent="0.3">
      <c r="A2725" s="4">
        <v>42894</v>
      </c>
      <c r="B2725" s="5">
        <v>122.0669</v>
      </c>
    </row>
    <row r="2726" spans="1:2" x14ac:dyDescent="0.3">
      <c r="A2726" s="4">
        <v>42895</v>
      </c>
      <c r="B2726" s="5">
        <v>122.1669</v>
      </c>
    </row>
    <row r="2727" spans="1:2" x14ac:dyDescent="0.3">
      <c r="A2727" s="4">
        <v>42898</v>
      </c>
      <c r="B2727" s="5">
        <v>122.1853</v>
      </c>
    </row>
    <row r="2728" spans="1:2" x14ac:dyDescent="0.3">
      <c r="A2728" s="4">
        <v>42899</v>
      </c>
      <c r="B2728" s="5">
        <v>121.8463</v>
      </c>
    </row>
    <row r="2729" spans="1:2" x14ac:dyDescent="0.3">
      <c r="A2729" s="4">
        <v>42900</v>
      </c>
      <c r="B2729" s="5">
        <v>121.2687</v>
      </c>
    </row>
    <row r="2730" spans="1:2" x14ac:dyDescent="0.3">
      <c r="A2730" s="4">
        <v>42901</v>
      </c>
      <c r="B2730" s="5">
        <v>122.1151</v>
      </c>
    </row>
    <row r="2731" spans="1:2" x14ac:dyDescent="0.3">
      <c r="A2731" s="4">
        <v>42902</v>
      </c>
      <c r="B2731" s="5">
        <v>121.86579999999999</v>
      </c>
    </row>
    <row r="2732" spans="1:2" x14ac:dyDescent="0.3">
      <c r="A2732" s="4">
        <v>42905</v>
      </c>
      <c r="B2732" s="5">
        <v>122.0271</v>
      </c>
    </row>
    <row r="2733" spans="1:2" x14ac:dyDescent="0.3">
      <c r="A2733" s="4">
        <v>42906</v>
      </c>
      <c r="B2733" s="5">
        <v>122.5609</v>
      </c>
    </row>
    <row r="2734" spans="1:2" x14ac:dyDescent="0.3">
      <c r="A2734" s="4">
        <v>42907</v>
      </c>
      <c r="B2734" s="5">
        <v>122.6341</v>
      </c>
    </row>
    <row r="2735" spans="1:2" x14ac:dyDescent="0.3">
      <c r="A2735" s="4">
        <v>42908</v>
      </c>
      <c r="B2735" s="5">
        <v>122.46550000000001</v>
      </c>
    </row>
    <row r="2736" spans="1:2" x14ac:dyDescent="0.3">
      <c r="A2736" s="4">
        <v>42909</v>
      </c>
      <c r="B2736" s="5">
        <v>122.1593</v>
      </c>
    </row>
    <row r="2737" spans="1:2" x14ac:dyDescent="0.3">
      <c r="A2737" s="4">
        <v>42912</v>
      </c>
      <c r="B2737" s="5">
        <v>122.05589999999999</v>
      </c>
    </row>
    <row r="2738" spans="1:2" x14ac:dyDescent="0.3">
      <c r="A2738" s="4">
        <v>42913</v>
      </c>
      <c r="B2738" s="5">
        <v>121.83969999999999</v>
      </c>
    </row>
    <row r="2739" spans="1:2" x14ac:dyDescent="0.3">
      <c r="A2739" s="4">
        <v>42914</v>
      </c>
      <c r="B2739" s="5">
        <v>121.3806</v>
      </c>
    </row>
    <row r="2740" spans="1:2" x14ac:dyDescent="0.3">
      <c r="A2740" s="4">
        <v>42915</v>
      </c>
      <c r="B2740" s="5">
        <v>121.3068</v>
      </c>
    </row>
    <row r="2741" spans="1:2" x14ac:dyDescent="0.3">
      <c r="A2741" s="4">
        <v>42916</v>
      </c>
      <c r="B2741" s="5">
        <v>121.2889</v>
      </c>
    </row>
    <row r="2742" spans="1:2" x14ac:dyDescent="0.3">
      <c r="A2742" s="4">
        <v>42919</v>
      </c>
      <c r="B2742" s="5">
        <v>121.7641</v>
      </c>
    </row>
    <row r="2743" spans="1:2" x14ac:dyDescent="0.3">
      <c r="A2743" s="4">
        <v>42920</v>
      </c>
      <c r="B2743" s="6" t="e">
        <f>NA()</f>
        <v>#N/A</v>
      </c>
    </row>
    <row r="2744" spans="1:2" x14ac:dyDescent="0.3">
      <c r="A2744" s="4">
        <v>42921</v>
      </c>
      <c r="B2744" s="5">
        <v>122.0035</v>
      </c>
    </row>
    <row r="2745" spans="1:2" x14ac:dyDescent="0.3">
      <c r="A2745" s="4">
        <v>42922</v>
      </c>
      <c r="B2745" s="5">
        <v>121.78530000000001</v>
      </c>
    </row>
    <row r="2746" spans="1:2" x14ac:dyDescent="0.3">
      <c r="A2746" s="4">
        <v>42923</v>
      </c>
      <c r="B2746" s="5">
        <v>121.6759</v>
      </c>
    </row>
    <row r="2747" spans="1:2" x14ac:dyDescent="0.3">
      <c r="A2747" s="4">
        <v>42926</v>
      </c>
      <c r="B2747" s="5">
        <v>121.50790000000001</v>
      </c>
    </row>
    <row r="2748" spans="1:2" x14ac:dyDescent="0.3">
      <c r="A2748" s="4">
        <v>42927</v>
      </c>
      <c r="B2748" s="5">
        <v>121.4875</v>
      </c>
    </row>
    <row r="2749" spans="1:2" x14ac:dyDescent="0.3">
      <c r="A2749" s="4">
        <v>42928</v>
      </c>
      <c r="B2749" s="5">
        <v>120.8946</v>
      </c>
    </row>
    <row r="2750" spans="1:2" x14ac:dyDescent="0.3">
      <c r="A2750" s="4">
        <v>42929</v>
      </c>
      <c r="B2750" s="5">
        <v>120.8369</v>
      </c>
    </row>
    <row r="2751" spans="1:2" x14ac:dyDescent="0.3">
      <c r="A2751" s="4">
        <v>42930</v>
      </c>
      <c r="B2751" s="5">
        <v>120.1919</v>
      </c>
    </row>
    <row r="2752" spans="1:2" x14ac:dyDescent="0.3">
      <c r="A2752" s="4">
        <v>42933</v>
      </c>
      <c r="B2752" s="5">
        <v>120.21040000000001</v>
      </c>
    </row>
    <row r="2753" spans="1:2" x14ac:dyDescent="0.3">
      <c r="A2753" s="4">
        <v>42934</v>
      </c>
      <c r="B2753" s="5">
        <v>119.67449999999999</v>
      </c>
    </row>
    <row r="2754" spans="1:2" x14ac:dyDescent="0.3">
      <c r="A2754" s="4">
        <v>42935</v>
      </c>
      <c r="B2754" s="5">
        <v>119.6818</v>
      </c>
    </row>
    <row r="2755" spans="1:2" x14ac:dyDescent="0.3">
      <c r="A2755" s="4">
        <v>42936</v>
      </c>
      <c r="B2755" s="5">
        <v>119.498</v>
      </c>
    </row>
    <row r="2756" spans="1:2" x14ac:dyDescent="0.3">
      <c r="A2756" s="4">
        <v>42937</v>
      </c>
      <c r="B2756" s="5">
        <v>119.4474</v>
      </c>
    </row>
    <row r="2757" spans="1:2" x14ac:dyDescent="0.3">
      <c r="A2757" s="4">
        <v>42940</v>
      </c>
      <c r="B2757" s="5">
        <v>119.4485</v>
      </c>
    </row>
    <row r="2758" spans="1:2" x14ac:dyDescent="0.3">
      <c r="A2758" s="4">
        <v>42941</v>
      </c>
      <c r="B2758" s="5">
        <v>119.5442</v>
      </c>
    </row>
    <row r="2759" spans="1:2" x14ac:dyDescent="0.3">
      <c r="A2759" s="4">
        <v>42942</v>
      </c>
      <c r="B2759" s="5">
        <v>119.64449999999999</v>
      </c>
    </row>
    <row r="2760" spans="1:2" x14ac:dyDescent="0.3">
      <c r="A2760" s="4">
        <v>42943</v>
      </c>
      <c r="B2760" s="5">
        <v>119.45</v>
      </c>
    </row>
    <row r="2761" spans="1:2" x14ac:dyDescent="0.3">
      <c r="A2761" s="4">
        <v>42944</v>
      </c>
      <c r="B2761" s="5">
        <v>119.1658</v>
      </c>
    </row>
    <row r="2762" spans="1:2" x14ac:dyDescent="0.3">
      <c r="A2762" s="4">
        <v>42947</v>
      </c>
      <c r="B2762" s="5">
        <v>119.0543</v>
      </c>
    </row>
    <row r="2763" spans="1:2" x14ac:dyDescent="0.3">
      <c r="A2763" s="4">
        <v>42948</v>
      </c>
      <c r="B2763" s="5">
        <v>119.0812</v>
      </c>
    </row>
    <row r="2764" spans="1:2" x14ac:dyDescent="0.3">
      <c r="A2764" s="4">
        <v>42949</v>
      </c>
      <c r="B2764" s="5">
        <v>118.9931</v>
      </c>
    </row>
    <row r="2765" spans="1:2" x14ac:dyDescent="0.3">
      <c r="A2765" s="4">
        <v>42950</v>
      </c>
      <c r="B2765" s="5">
        <v>119.0579</v>
      </c>
    </row>
    <row r="2766" spans="1:2" x14ac:dyDescent="0.3">
      <c r="A2766" s="4">
        <v>42951</v>
      </c>
      <c r="B2766" s="5">
        <v>119.5022</v>
      </c>
    </row>
    <row r="2767" spans="1:2" x14ac:dyDescent="0.3">
      <c r="A2767" s="4">
        <v>42954</v>
      </c>
      <c r="B2767" s="5">
        <v>119.5861</v>
      </c>
    </row>
    <row r="2768" spans="1:2" x14ac:dyDescent="0.3">
      <c r="A2768" s="4">
        <v>42955</v>
      </c>
      <c r="B2768" s="5">
        <v>119.5783</v>
      </c>
    </row>
    <row r="2769" spans="1:2" x14ac:dyDescent="0.3">
      <c r="A2769" s="4">
        <v>42956</v>
      </c>
      <c r="B2769" s="5">
        <v>119.5249</v>
      </c>
    </row>
    <row r="2770" spans="1:2" x14ac:dyDescent="0.3">
      <c r="A2770" s="4">
        <v>42957</v>
      </c>
      <c r="B2770" s="5">
        <v>119.3104</v>
      </c>
    </row>
    <row r="2771" spans="1:2" x14ac:dyDescent="0.3">
      <c r="A2771" s="4">
        <v>42958</v>
      </c>
      <c r="B2771" s="5">
        <v>119.1768</v>
      </c>
    </row>
    <row r="2772" spans="1:2" x14ac:dyDescent="0.3">
      <c r="A2772" s="4">
        <v>42961</v>
      </c>
      <c r="B2772" s="5">
        <v>119.2278</v>
      </c>
    </row>
    <row r="2773" spans="1:2" x14ac:dyDescent="0.3">
      <c r="A2773" s="4">
        <v>42962</v>
      </c>
      <c r="B2773" s="5">
        <v>119.6249</v>
      </c>
    </row>
    <row r="2774" spans="1:2" x14ac:dyDescent="0.3">
      <c r="A2774" s="4">
        <v>42963</v>
      </c>
      <c r="B2774" s="5">
        <v>119.58629999999999</v>
      </c>
    </row>
    <row r="2775" spans="1:2" x14ac:dyDescent="0.3">
      <c r="A2775" s="4">
        <v>42964</v>
      </c>
      <c r="B2775" s="5">
        <v>119.2989</v>
      </c>
    </row>
    <row r="2776" spans="1:2" x14ac:dyDescent="0.3">
      <c r="A2776" s="4">
        <v>42965</v>
      </c>
      <c r="B2776" s="5">
        <v>119.1631</v>
      </c>
    </row>
    <row r="2777" spans="1:2" x14ac:dyDescent="0.3">
      <c r="A2777" s="4">
        <v>42968</v>
      </c>
      <c r="B2777" s="5">
        <v>118.846</v>
      </c>
    </row>
    <row r="2778" spans="1:2" x14ac:dyDescent="0.3">
      <c r="A2778" s="4">
        <v>42969</v>
      </c>
      <c r="B2778" s="5">
        <v>118.9333</v>
      </c>
    </row>
    <row r="2779" spans="1:2" x14ac:dyDescent="0.3">
      <c r="A2779" s="4">
        <v>42970</v>
      </c>
      <c r="B2779" s="5">
        <v>118.89360000000001</v>
      </c>
    </row>
    <row r="2780" spans="1:2" x14ac:dyDescent="0.3">
      <c r="A2780" s="4">
        <v>42971</v>
      </c>
      <c r="B2780" s="5">
        <v>118.84520000000001</v>
      </c>
    </row>
    <row r="2781" spans="1:2" x14ac:dyDescent="0.3">
      <c r="A2781" s="4">
        <v>42972</v>
      </c>
      <c r="B2781" s="5">
        <v>118.4109</v>
      </c>
    </row>
    <row r="2782" spans="1:2" x14ac:dyDescent="0.3">
      <c r="A2782" s="4">
        <v>42975</v>
      </c>
      <c r="B2782" s="5">
        <v>118.215</v>
      </c>
    </row>
    <row r="2783" spans="1:2" x14ac:dyDescent="0.3">
      <c r="A2783" s="4">
        <v>42976</v>
      </c>
      <c r="B2783" s="5">
        <v>118.1189</v>
      </c>
    </row>
    <row r="2784" spans="1:2" x14ac:dyDescent="0.3">
      <c r="A2784" s="4">
        <v>42977</v>
      </c>
      <c r="B2784" s="5">
        <v>118.41630000000001</v>
      </c>
    </row>
    <row r="2785" spans="1:2" x14ac:dyDescent="0.3">
      <c r="A2785" s="4">
        <v>42978</v>
      </c>
      <c r="B2785" s="5">
        <v>118.37260000000001</v>
      </c>
    </row>
    <row r="2786" spans="1:2" x14ac:dyDescent="0.3">
      <c r="A2786" s="4">
        <v>42979</v>
      </c>
      <c r="B2786" s="5">
        <v>118.0239</v>
      </c>
    </row>
    <row r="2787" spans="1:2" x14ac:dyDescent="0.3">
      <c r="A2787" s="4">
        <v>42982</v>
      </c>
      <c r="B2787" s="6" t="e">
        <f>NA()</f>
        <v>#N/A</v>
      </c>
    </row>
    <row r="2788" spans="1:2" x14ac:dyDescent="0.3">
      <c r="A2788" s="4">
        <v>42983</v>
      </c>
      <c r="B2788" s="5">
        <v>117.8253</v>
      </c>
    </row>
    <row r="2789" spans="1:2" x14ac:dyDescent="0.3">
      <c r="A2789" s="4">
        <v>42984</v>
      </c>
      <c r="B2789" s="5">
        <v>117.4478</v>
      </c>
    </row>
    <row r="2790" spans="1:2" x14ac:dyDescent="0.3">
      <c r="A2790" s="4">
        <v>42985</v>
      </c>
      <c r="B2790" s="5">
        <v>116.8156</v>
      </c>
    </row>
    <row r="2791" spans="1:2" x14ac:dyDescent="0.3">
      <c r="A2791" s="4">
        <v>42986</v>
      </c>
      <c r="B2791" s="5">
        <v>116.71980000000001</v>
      </c>
    </row>
    <row r="2792" spans="1:2" x14ac:dyDescent="0.3">
      <c r="A2792" s="4">
        <v>42989</v>
      </c>
      <c r="B2792" s="5">
        <v>117.1151</v>
      </c>
    </row>
    <row r="2793" spans="1:2" x14ac:dyDescent="0.3">
      <c r="A2793" s="4">
        <v>42990</v>
      </c>
      <c r="B2793" s="5">
        <v>117.3186</v>
      </c>
    </row>
    <row r="2794" spans="1:2" x14ac:dyDescent="0.3">
      <c r="A2794" s="4">
        <v>42991</v>
      </c>
      <c r="B2794" s="5">
        <v>117.6628</v>
      </c>
    </row>
    <row r="2795" spans="1:2" x14ac:dyDescent="0.3">
      <c r="A2795" s="4">
        <v>42992</v>
      </c>
      <c r="B2795" s="5">
        <v>117.64960000000001</v>
      </c>
    </row>
    <row r="2796" spans="1:2" x14ac:dyDescent="0.3">
      <c r="A2796" s="4">
        <v>42993</v>
      </c>
      <c r="B2796" s="5">
        <v>117.3644</v>
      </c>
    </row>
    <row r="2797" spans="1:2" x14ac:dyDescent="0.3">
      <c r="A2797" s="4">
        <v>42996</v>
      </c>
      <c r="B2797" s="5">
        <v>117.7116</v>
      </c>
    </row>
    <row r="2798" spans="1:2" x14ac:dyDescent="0.3">
      <c r="A2798" s="4">
        <v>42997</v>
      </c>
      <c r="B2798" s="5">
        <v>117.69880000000001</v>
      </c>
    </row>
    <row r="2799" spans="1:2" x14ac:dyDescent="0.3">
      <c r="A2799" s="4">
        <v>42998</v>
      </c>
      <c r="B2799" s="5">
        <v>117.5044</v>
      </c>
    </row>
    <row r="2800" spans="1:2" x14ac:dyDescent="0.3">
      <c r="A2800" s="4">
        <v>42999</v>
      </c>
      <c r="B2800" s="5">
        <v>118.0249</v>
      </c>
    </row>
    <row r="2801" spans="1:2" x14ac:dyDescent="0.3">
      <c r="A2801" s="4">
        <v>43000</v>
      </c>
      <c r="B2801" s="5">
        <v>117.8412</v>
      </c>
    </row>
    <row r="2802" spans="1:2" x14ac:dyDescent="0.3">
      <c r="A2802" s="4">
        <v>43003</v>
      </c>
      <c r="B2802" s="5">
        <v>118.4539</v>
      </c>
    </row>
    <row r="2803" spans="1:2" x14ac:dyDescent="0.3">
      <c r="A2803" s="4">
        <v>43004</v>
      </c>
      <c r="B2803" s="5">
        <v>118.9306</v>
      </c>
    </row>
    <row r="2804" spans="1:2" x14ac:dyDescent="0.3">
      <c r="A2804" s="4">
        <v>43005</v>
      </c>
      <c r="B2804" s="5">
        <v>119.2453</v>
      </c>
    </row>
    <row r="2805" spans="1:2" x14ac:dyDescent="0.3">
      <c r="A2805" s="4">
        <v>43006</v>
      </c>
      <c r="B2805" s="5">
        <v>119.4517</v>
      </c>
    </row>
    <row r="2806" spans="1:2" x14ac:dyDescent="0.3">
      <c r="A2806" s="4">
        <v>43007</v>
      </c>
      <c r="B2806" s="5">
        <v>119.27209999999999</v>
      </c>
    </row>
    <row r="2807" spans="1:2" x14ac:dyDescent="0.3">
      <c r="A2807" s="4">
        <v>43010</v>
      </c>
      <c r="B2807" s="5">
        <v>119.55029999999999</v>
      </c>
    </row>
    <row r="2808" spans="1:2" x14ac:dyDescent="0.3">
      <c r="A2808" s="4">
        <v>43011</v>
      </c>
      <c r="B2808" s="5">
        <v>119.50449999999999</v>
      </c>
    </row>
    <row r="2809" spans="1:2" x14ac:dyDescent="0.3">
      <c r="A2809" s="4">
        <v>43012</v>
      </c>
      <c r="B2809" s="5">
        <v>119.41840000000001</v>
      </c>
    </row>
    <row r="2810" spans="1:2" x14ac:dyDescent="0.3">
      <c r="A2810" s="4">
        <v>43013</v>
      </c>
      <c r="B2810" s="5">
        <v>119.7341</v>
      </c>
    </row>
    <row r="2811" spans="1:2" x14ac:dyDescent="0.3">
      <c r="A2811" s="4">
        <v>43014</v>
      </c>
      <c r="B2811" s="5">
        <v>119.9479</v>
      </c>
    </row>
    <row r="2812" spans="1:2" x14ac:dyDescent="0.3">
      <c r="A2812" s="4">
        <v>43017</v>
      </c>
      <c r="B2812" s="6" t="e">
        <f>NA()</f>
        <v>#N/A</v>
      </c>
    </row>
    <row r="2813" spans="1:2" x14ac:dyDescent="0.3">
      <c r="A2813" s="4">
        <v>43018</v>
      </c>
      <c r="B2813" s="5">
        <v>119.37</v>
      </c>
    </row>
    <row r="2814" spans="1:2" x14ac:dyDescent="0.3">
      <c r="A2814" s="4">
        <v>43019</v>
      </c>
      <c r="B2814" s="5">
        <v>119.3886</v>
      </c>
    </row>
    <row r="2815" spans="1:2" x14ac:dyDescent="0.3">
      <c r="A2815" s="4">
        <v>43020</v>
      </c>
      <c r="B2815" s="5">
        <v>119.396</v>
      </c>
    </row>
    <row r="2816" spans="1:2" x14ac:dyDescent="0.3">
      <c r="A2816" s="4">
        <v>43021</v>
      </c>
      <c r="B2816" s="5">
        <v>119.3511</v>
      </c>
    </row>
    <row r="2817" spans="1:2" x14ac:dyDescent="0.3">
      <c r="A2817" s="4">
        <v>43024</v>
      </c>
      <c r="B2817" s="5">
        <v>119.64060000000001</v>
      </c>
    </row>
    <row r="2818" spans="1:2" x14ac:dyDescent="0.3">
      <c r="A2818" s="4">
        <v>43025</v>
      </c>
      <c r="B2818" s="5">
        <v>120.0415</v>
      </c>
    </row>
    <row r="2819" spans="1:2" x14ac:dyDescent="0.3">
      <c r="A2819" s="4">
        <v>43026</v>
      </c>
      <c r="B2819" s="5">
        <v>119.86190000000001</v>
      </c>
    </row>
    <row r="2820" spans="1:2" x14ac:dyDescent="0.3">
      <c r="A2820" s="4">
        <v>43027</v>
      </c>
      <c r="B2820" s="5">
        <v>119.577</v>
      </c>
    </row>
    <row r="2821" spans="1:2" x14ac:dyDescent="0.3">
      <c r="A2821" s="4">
        <v>43028</v>
      </c>
      <c r="B2821" s="5">
        <v>120.1686</v>
      </c>
    </row>
    <row r="2822" spans="1:2" x14ac:dyDescent="0.3">
      <c r="A2822" s="4">
        <v>43031</v>
      </c>
      <c r="B2822" s="5">
        <v>120.3749</v>
      </c>
    </row>
    <row r="2823" spans="1:2" x14ac:dyDescent="0.3">
      <c r="A2823" s="4">
        <v>43032</v>
      </c>
      <c r="B2823" s="5">
        <v>120.5508</v>
      </c>
    </row>
    <row r="2824" spans="1:2" x14ac:dyDescent="0.3">
      <c r="A2824" s="4">
        <v>43033</v>
      </c>
      <c r="B2824" s="5">
        <v>120.5407</v>
      </c>
    </row>
    <row r="2825" spans="1:2" x14ac:dyDescent="0.3">
      <c r="A2825" s="4">
        <v>43034</v>
      </c>
      <c r="B2825" s="5">
        <v>120.78270000000001</v>
      </c>
    </row>
    <row r="2826" spans="1:2" x14ac:dyDescent="0.3">
      <c r="A2826" s="4">
        <v>43035</v>
      </c>
      <c r="B2826" s="5">
        <v>121.3015</v>
      </c>
    </row>
    <row r="2827" spans="1:2" x14ac:dyDescent="0.3">
      <c r="A2827" s="4">
        <v>43038</v>
      </c>
      <c r="B2827" s="5">
        <v>121.06270000000001</v>
      </c>
    </row>
    <row r="2828" spans="1:2" x14ac:dyDescent="0.3">
      <c r="A2828" s="4">
        <v>43039</v>
      </c>
      <c r="B2828" s="5">
        <v>120.9444</v>
      </c>
    </row>
    <row r="2829" spans="1:2" x14ac:dyDescent="0.3">
      <c r="A2829" s="4">
        <v>43040</v>
      </c>
      <c r="B2829" s="5">
        <v>120.8867</v>
      </c>
    </row>
    <row r="2830" spans="1:2" x14ac:dyDescent="0.3">
      <c r="A2830" s="4">
        <v>43041</v>
      </c>
      <c r="B2830" s="5">
        <v>120.6253</v>
      </c>
    </row>
    <row r="2831" spans="1:2" x14ac:dyDescent="0.3">
      <c r="A2831" s="4">
        <v>43042</v>
      </c>
      <c r="B2831" s="5">
        <v>121.0757</v>
      </c>
    </row>
    <row r="2832" spans="1:2" x14ac:dyDescent="0.3">
      <c r="A2832" s="4">
        <v>43045</v>
      </c>
      <c r="B2832" s="5">
        <v>120.8408</v>
      </c>
    </row>
    <row r="2833" spans="1:2" x14ac:dyDescent="0.3">
      <c r="A2833" s="4">
        <v>43046</v>
      </c>
      <c r="B2833" s="5">
        <v>121.084</v>
      </c>
    </row>
    <row r="2834" spans="1:2" x14ac:dyDescent="0.3">
      <c r="A2834" s="4">
        <v>43047</v>
      </c>
      <c r="B2834" s="5">
        <v>120.80800000000001</v>
      </c>
    </row>
    <row r="2835" spans="1:2" x14ac:dyDescent="0.3">
      <c r="A2835" s="4">
        <v>43048</v>
      </c>
      <c r="B2835" s="5">
        <v>120.702</v>
      </c>
    </row>
    <row r="2836" spans="1:2" x14ac:dyDescent="0.3">
      <c r="A2836" s="4">
        <v>43049</v>
      </c>
      <c r="B2836" s="6" t="e">
        <f>NA()</f>
        <v>#N/A</v>
      </c>
    </row>
    <row r="2837" spans="1:2" x14ac:dyDescent="0.3">
      <c r="A2837" s="4">
        <v>43052</v>
      </c>
      <c r="B2837" s="5">
        <v>120.9177</v>
      </c>
    </row>
    <row r="2838" spans="1:2" x14ac:dyDescent="0.3">
      <c r="A2838" s="4">
        <v>43053</v>
      </c>
      <c r="B2838" s="5">
        <v>120.64960000000001</v>
      </c>
    </row>
    <row r="2839" spans="1:2" x14ac:dyDescent="0.3">
      <c r="A2839" s="4">
        <v>43054</v>
      </c>
      <c r="B2839" s="5">
        <v>120.5898</v>
      </c>
    </row>
    <row r="2840" spans="1:2" x14ac:dyDescent="0.3">
      <c r="A2840" s="4">
        <v>43055</v>
      </c>
      <c r="B2840" s="5">
        <v>120.3562</v>
      </c>
    </row>
    <row r="2841" spans="1:2" x14ac:dyDescent="0.3">
      <c r="A2841" s="4">
        <v>43056</v>
      </c>
      <c r="B2841" s="5">
        <v>120.0765</v>
      </c>
    </row>
    <row r="2842" spans="1:2" x14ac:dyDescent="0.3">
      <c r="A2842" s="4">
        <v>43059</v>
      </c>
      <c r="B2842" s="5">
        <v>120.3473</v>
      </c>
    </row>
    <row r="2843" spans="1:2" x14ac:dyDescent="0.3">
      <c r="A2843" s="4">
        <v>43060</v>
      </c>
      <c r="B2843" s="5">
        <v>120.0523</v>
      </c>
    </row>
    <row r="2844" spans="1:2" x14ac:dyDescent="0.3">
      <c r="A2844" s="4">
        <v>43061</v>
      </c>
      <c r="B2844" s="5">
        <v>119.5992</v>
      </c>
    </row>
    <row r="2845" spans="1:2" x14ac:dyDescent="0.3">
      <c r="A2845" s="4">
        <v>43062</v>
      </c>
      <c r="B2845" s="6" t="e">
        <f>NA()</f>
        <v>#N/A</v>
      </c>
    </row>
    <row r="2846" spans="1:2" x14ac:dyDescent="0.3">
      <c r="A2846" s="4">
        <v>43063</v>
      </c>
      <c r="B2846" s="5">
        <v>119.0493</v>
      </c>
    </row>
    <row r="2847" spans="1:2" x14ac:dyDescent="0.3">
      <c r="A2847" s="4">
        <v>43066</v>
      </c>
      <c r="B2847" s="5">
        <v>119.1349</v>
      </c>
    </row>
    <row r="2848" spans="1:2" x14ac:dyDescent="0.3">
      <c r="A2848" s="4">
        <v>43067</v>
      </c>
      <c r="B2848" s="5">
        <v>119.3079</v>
      </c>
    </row>
    <row r="2849" spans="1:2" x14ac:dyDescent="0.3">
      <c r="A2849" s="4">
        <v>43068</v>
      </c>
      <c r="B2849" s="5">
        <v>119.3605</v>
      </c>
    </row>
    <row r="2850" spans="1:2" x14ac:dyDescent="0.3">
      <c r="A2850" s="4">
        <v>43069</v>
      </c>
      <c r="B2850" s="5">
        <v>119.51779999999999</v>
      </c>
    </row>
    <row r="2851" spans="1:2" x14ac:dyDescent="0.3">
      <c r="A2851" s="4">
        <v>43070</v>
      </c>
      <c r="B2851" s="5">
        <v>119.2166</v>
      </c>
    </row>
    <row r="2852" spans="1:2" x14ac:dyDescent="0.3">
      <c r="A2852" s="4">
        <v>43073</v>
      </c>
      <c r="B2852" s="5">
        <v>119.4777</v>
      </c>
    </row>
    <row r="2853" spans="1:2" x14ac:dyDescent="0.3">
      <c r="A2853" s="4">
        <v>43074</v>
      </c>
      <c r="B2853" s="5">
        <v>119.5711</v>
      </c>
    </row>
    <row r="2854" spans="1:2" x14ac:dyDescent="0.3">
      <c r="A2854" s="4">
        <v>43075</v>
      </c>
      <c r="B2854" s="5">
        <v>119.9478</v>
      </c>
    </row>
    <row r="2855" spans="1:2" x14ac:dyDescent="0.3">
      <c r="A2855" s="4">
        <v>43076</v>
      </c>
      <c r="B2855" s="5">
        <v>120.1026</v>
      </c>
    </row>
    <row r="2856" spans="1:2" x14ac:dyDescent="0.3">
      <c r="A2856" s="4">
        <v>43077</v>
      </c>
      <c r="B2856" s="5">
        <v>120.3128</v>
      </c>
    </row>
    <row r="2857" spans="1:2" x14ac:dyDescent="0.3">
      <c r="A2857" s="4">
        <v>43080</v>
      </c>
      <c r="B2857" s="5">
        <v>120.1665</v>
      </c>
    </row>
    <row r="2858" spans="1:2" x14ac:dyDescent="0.3">
      <c r="A2858" s="4">
        <v>43081</v>
      </c>
      <c r="B2858" s="5">
        <v>120.61060000000001</v>
      </c>
    </row>
    <row r="2859" spans="1:2" x14ac:dyDescent="0.3">
      <c r="A2859" s="4">
        <v>43082</v>
      </c>
      <c r="B2859" s="5">
        <v>120.35509999999999</v>
      </c>
    </row>
    <row r="2860" spans="1:2" x14ac:dyDescent="0.3">
      <c r="A2860" s="4">
        <v>43083</v>
      </c>
      <c r="B2860" s="5">
        <v>120.1644</v>
      </c>
    </row>
    <row r="2861" spans="1:2" x14ac:dyDescent="0.3">
      <c r="A2861" s="4">
        <v>43084</v>
      </c>
      <c r="B2861" s="5">
        <v>120.18859999999999</v>
      </c>
    </row>
    <row r="2862" spans="1:2" x14ac:dyDescent="0.3">
      <c r="A2862" s="4">
        <v>43087</v>
      </c>
      <c r="B2862" s="5">
        <v>119.96980000000001</v>
      </c>
    </row>
    <row r="2863" spans="1:2" x14ac:dyDescent="0.3">
      <c r="A2863" s="4">
        <v>43088</v>
      </c>
      <c r="B2863" s="5">
        <v>120.1876</v>
      </c>
    </row>
    <row r="2864" spans="1:2" x14ac:dyDescent="0.3">
      <c r="A2864" s="4">
        <v>43089</v>
      </c>
      <c r="B2864" s="5">
        <v>119.86839999999999</v>
      </c>
    </row>
    <row r="2865" spans="1:2" x14ac:dyDescent="0.3">
      <c r="A2865" s="4">
        <v>43090</v>
      </c>
      <c r="B2865" s="5">
        <v>119.92870000000001</v>
      </c>
    </row>
    <row r="2866" spans="1:2" x14ac:dyDescent="0.3">
      <c r="A2866" s="4">
        <v>43091</v>
      </c>
      <c r="B2866" s="5">
        <v>120.1416</v>
      </c>
    </row>
    <row r="2867" spans="1:2" x14ac:dyDescent="0.3">
      <c r="A2867" s="4">
        <v>43094</v>
      </c>
      <c r="B2867" s="6" t="e">
        <f>NA()</f>
        <v>#N/A</v>
      </c>
    </row>
    <row r="2868" spans="1:2" x14ac:dyDescent="0.3">
      <c r="A2868" s="4">
        <v>43095</v>
      </c>
      <c r="B2868" s="5">
        <v>119.9781</v>
      </c>
    </row>
    <row r="2869" spans="1:2" x14ac:dyDescent="0.3">
      <c r="A2869" s="4">
        <v>43096</v>
      </c>
      <c r="B2869" s="5">
        <v>119.88209999999999</v>
      </c>
    </row>
    <row r="2870" spans="1:2" x14ac:dyDescent="0.3">
      <c r="A2870" s="4">
        <v>43097</v>
      </c>
      <c r="B2870" s="5">
        <v>119.5086</v>
      </c>
    </row>
    <row r="2871" spans="1:2" x14ac:dyDescent="0.3">
      <c r="A2871" s="4">
        <v>43098</v>
      </c>
      <c r="B2871" s="5">
        <v>119.0471</v>
      </c>
    </row>
    <row r="2872" spans="1:2" x14ac:dyDescent="0.3">
      <c r="A2872" s="4">
        <v>43101</v>
      </c>
      <c r="B2872" s="6" t="e">
        <f>NA()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483D-8A6D-43C6-921C-1C686C1EDFE6}">
  <dimension ref="A1:B2872"/>
  <sheetViews>
    <sheetView topLeftCell="A81" workbookViewId="0">
      <selection activeCell="E16" sqref="E16"/>
    </sheetView>
  </sheetViews>
  <sheetFormatPr defaultRowHeight="14.4" x14ac:dyDescent="0.3"/>
  <cols>
    <col min="1" max="2" width="20.6640625" customWidth="1"/>
  </cols>
  <sheetData>
    <row r="1" spans="1:2" x14ac:dyDescent="0.3">
      <c r="A1" t="s">
        <v>255</v>
      </c>
      <c r="B1" t="s">
        <v>256</v>
      </c>
    </row>
    <row r="2" spans="1:2" x14ac:dyDescent="0.3">
      <c r="A2" s="3">
        <v>39083</v>
      </c>
      <c r="B2" s="5">
        <v>81.500699999999995</v>
      </c>
    </row>
    <row r="3" spans="1:2" x14ac:dyDescent="0.3">
      <c r="A3" s="4">
        <v>39084</v>
      </c>
      <c r="B3" s="6" t="e">
        <f>NA()</f>
        <v>#N/A</v>
      </c>
    </row>
    <row r="4" spans="1:2" x14ac:dyDescent="0.3">
      <c r="A4" s="4">
        <v>39085</v>
      </c>
      <c r="B4" s="5">
        <v>81.773099999999999</v>
      </c>
    </row>
    <row r="5" spans="1:2" x14ac:dyDescent="0.3">
      <c r="A5" s="4">
        <v>39086</v>
      </c>
      <c r="B5" s="5">
        <v>82.110200000000006</v>
      </c>
    </row>
    <row r="6" spans="1:2" x14ac:dyDescent="0.3">
      <c r="A6" s="4">
        <v>39087</v>
      </c>
      <c r="B6" s="5">
        <v>82.305899999999994</v>
      </c>
    </row>
    <row r="7" spans="1:2" x14ac:dyDescent="0.3">
      <c r="A7" s="4">
        <v>39090</v>
      </c>
      <c r="B7" s="5">
        <v>82.252899999999997</v>
      </c>
    </row>
    <row r="8" spans="1:2" x14ac:dyDescent="0.3">
      <c r="A8" s="4">
        <v>39091</v>
      </c>
      <c r="B8" s="5">
        <v>82.461200000000005</v>
      </c>
    </row>
    <row r="9" spans="1:2" x14ac:dyDescent="0.3">
      <c r="A9" s="4">
        <v>39092</v>
      </c>
      <c r="B9" s="5">
        <v>82.615799999999993</v>
      </c>
    </row>
    <row r="10" spans="1:2" x14ac:dyDescent="0.3">
      <c r="A10" s="4">
        <v>39093</v>
      </c>
      <c r="B10" s="5">
        <v>82.7547</v>
      </c>
    </row>
    <row r="11" spans="1:2" x14ac:dyDescent="0.3">
      <c r="A11" s="4">
        <v>39094</v>
      </c>
      <c r="B11" s="5">
        <v>82.507499999999993</v>
      </c>
    </row>
    <row r="12" spans="1:2" x14ac:dyDescent="0.3">
      <c r="A12" s="4">
        <v>39097</v>
      </c>
      <c r="B12" s="5">
        <v>82.507499999999993</v>
      </c>
    </row>
    <row r="13" spans="1:2" x14ac:dyDescent="0.3">
      <c r="A13" s="4">
        <v>39098</v>
      </c>
      <c r="B13" s="5">
        <v>82.634399999999999</v>
      </c>
    </row>
    <row r="14" spans="1:2" x14ac:dyDescent="0.3">
      <c r="A14" s="4">
        <v>39099</v>
      </c>
      <c r="B14" s="5">
        <v>82.475800000000007</v>
      </c>
    </row>
    <row r="15" spans="1:2" x14ac:dyDescent="0.3">
      <c r="A15" s="4">
        <v>39100</v>
      </c>
      <c r="B15" s="5">
        <v>82.626199999999997</v>
      </c>
    </row>
    <row r="16" spans="1:2" x14ac:dyDescent="0.3">
      <c r="A16" s="4">
        <v>39101</v>
      </c>
      <c r="B16" s="5">
        <v>82.464600000000004</v>
      </c>
    </row>
    <row r="17" spans="1:2" x14ac:dyDescent="0.3">
      <c r="A17" s="4">
        <v>39104</v>
      </c>
      <c r="B17" s="5">
        <v>82.607600000000005</v>
      </c>
    </row>
    <row r="18" spans="1:2" x14ac:dyDescent="0.3">
      <c r="A18" s="4">
        <v>39105</v>
      </c>
      <c r="B18" s="5">
        <v>82.503900000000002</v>
      </c>
    </row>
    <row r="19" spans="1:2" x14ac:dyDescent="0.3">
      <c r="A19" s="4">
        <v>39106</v>
      </c>
      <c r="B19" s="5">
        <v>82.680599999999998</v>
      </c>
    </row>
    <row r="20" spans="1:2" x14ac:dyDescent="0.3">
      <c r="A20" s="4">
        <v>39107</v>
      </c>
      <c r="B20" s="5">
        <v>82.570300000000003</v>
      </c>
    </row>
    <row r="21" spans="1:2" x14ac:dyDescent="0.3">
      <c r="A21" s="4">
        <v>39108</v>
      </c>
      <c r="B21" s="5">
        <v>82.917000000000002</v>
      </c>
    </row>
    <row r="22" spans="1:2" x14ac:dyDescent="0.3">
      <c r="A22" s="4">
        <v>39111</v>
      </c>
      <c r="B22" s="5">
        <v>82.887100000000004</v>
      </c>
    </row>
    <row r="23" spans="1:2" x14ac:dyDescent="0.3">
      <c r="A23" s="4">
        <v>39112</v>
      </c>
      <c r="B23" s="5">
        <v>82.844700000000003</v>
      </c>
    </row>
    <row r="24" spans="1:2" x14ac:dyDescent="0.3">
      <c r="A24" s="4">
        <v>39113</v>
      </c>
      <c r="B24" s="5">
        <v>82.600300000000004</v>
      </c>
    </row>
    <row r="25" spans="1:2" x14ac:dyDescent="0.3">
      <c r="A25" s="4">
        <v>39114</v>
      </c>
      <c r="B25" s="5">
        <v>82.386600000000001</v>
      </c>
    </row>
    <row r="26" spans="1:2" x14ac:dyDescent="0.3">
      <c r="A26" s="4">
        <v>39115</v>
      </c>
      <c r="B26" s="5">
        <v>82.772199999999998</v>
      </c>
    </row>
    <row r="27" spans="1:2" x14ac:dyDescent="0.3">
      <c r="A27" s="4">
        <v>39118</v>
      </c>
      <c r="B27" s="5">
        <v>82.737799999999993</v>
      </c>
    </row>
    <row r="28" spans="1:2" x14ac:dyDescent="0.3">
      <c r="A28" s="4">
        <v>39119</v>
      </c>
      <c r="B28" s="5">
        <v>82.613</v>
      </c>
    </row>
    <row r="29" spans="1:2" x14ac:dyDescent="0.3">
      <c r="A29" s="4">
        <v>39120</v>
      </c>
      <c r="B29" s="5">
        <v>82.583200000000005</v>
      </c>
    </row>
    <row r="30" spans="1:2" x14ac:dyDescent="0.3">
      <c r="A30" s="4">
        <v>39121</v>
      </c>
      <c r="B30" s="5">
        <v>82.658699999999996</v>
      </c>
    </row>
    <row r="31" spans="1:2" x14ac:dyDescent="0.3">
      <c r="A31" s="4">
        <v>39122</v>
      </c>
      <c r="B31" s="5">
        <v>82.571299999999994</v>
      </c>
    </row>
    <row r="32" spans="1:2" x14ac:dyDescent="0.3">
      <c r="A32" s="4">
        <v>39125</v>
      </c>
      <c r="B32" s="5">
        <v>82.756299999999996</v>
      </c>
    </row>
    <row r="33" spans="1:2" x14ac:dyDescent="0.3">
      <c r="A33" s="4">
        <v>39126</v>
      </c>
      <c r="B33" s="5">
        <v>82.410499999999999</v>
      </c>
    </row>
    <row r="34" spans="1:2" x14ac:dyDescent="0.3">
      <c r="A34" s="4">
        <v>39127</v>
      </c>
      <c r="B34" s="5">
        <v>81.956500000000005</v>
      </c>
    </row>
    <row r="35" spans="1:2" x14ac:dyDescent="0.3">
      <c r="A35" s="4">
        <v>39128</v>
      </c>
      <c r="B35" s="5">
        <v>81.769499999999994</v>
      </c>
    </row>
    <row r="36" spans="1:2" x14ac:dyDescent="0.3">
      <c r="A36" s="4">
        <v>39129</v>
      </c>
      <c r="B36" s="5">
        <v>81.740200000000002</v>
      </c>
    </row>
    <row r="37" spans="1:2" x14ac:dyDescent="0.3">
      <c r="A37" s="4">
        <v>39132</v>
      </c>
      <c r="B37" s="5">
        <v>81.740200000000002</v>
      </c>
    </row>
    <row r="38" spans="1:2" x14ac:dyDescent="0.3">
      <c r="A38" s="4">
        <v>39133</v>
      </c>
      <c r="B38" s="5">
        <v>81.974500000000006</v>
      </c>
    </row>
    <row r="39" spans="1:2" x14ac:dyDescent="0.3">
      <c r="A39" s="4">
        <v>39134</v>
      </c>
      <c r="B39" s="5">
        <v>81.917699999999996</v>
      </c>
    </row>
    <row r="40" spans="1:2" x14ac:dyDescent="0.3">
      <c r="A40" s="4">
        <v>39135</v>
      </c>
      <c r="B40" s="5">
        <v>81.933999999999997</v>
      </c>
    </row>
    <row r="41" spans="1:2" x14ac:dyDescent="0.3">
      <c r="A41" s="4">
        <v>39136</v>
      </c>
      <c r="B41" s="5">
        <v>81.732200000000006</v>
      </c>
    </row>
    <row r="42" spans="1:2" x14ac:dyDescent="0.3">
      <c r="A42" s="4">
        <v>39139</v>
      </c>
      <c r="B42" s="5">
        <v>81.732200000000006</v>
      </c>
    </row>
    <row r="43" spans="1:2" x14ac:dyDescent="0.3">
      <c r="A43" s="4">
        <v>39140</v>
      </c>
      <c r="B43" s="5">
        <v>81.318299999999994</v>
      </c>
    </row>
    <row r="44" spans="1:2" x14ac:dyDescent="0.3">
      <c r="A44" s="4">
        <v>39141</v>
      </c>
      <c r="B44" s="5">
        <v>81.473399999999998</v>
      </c>
    </row>
    <row r="45" spans="1:2" x14ac:dyDescent="0.3">
      <c r="A45" s="4">
        <v>39142</v>
      </c>
      <c r="B45" s="5">
        <v>81.563599999999994</v>
      </c>
    </row>
    <row r="46" spans="1:2" x14ac:dyDescent="0.3">
      <c r="A46" s="4">
        <v>39143</v>
      </c>
      <c r="B46" s="5">
        <v>81.582300000000004</v>
      </c>
    </row>
    <row r="47" spans="1:2" x14ac:dyDescent="0.3">
      <c r="A47" s="4">
        <v>39146</v>
      </c>
      <c r="B47" s="5">
        <v>81.932699999999997</v>
      </c>
    </row>
    <row r="48" spans="1:2" x14ac:dyDescent="0.3">
      <c r="A48" s="4">
        <v>39147</v>
      </c>
      <c r="B48" s="5">
        <v>81.832599999999999</v>
      </c>
    </row>
    <row r="49" spans="1:2" x14ac:dyDescent="0.3">
      <c r="A49" s="4">
        <v>39148</v>
      </c>
      <c r="B49" s="5">
        <v>81.753799999999998</v>
      </c>
    </row>
    <row r="50" spans="1:2" x14ac:dyDescent="0.3">
      <c r="A50" s="4">
        <v>39149</v>
      </c>
      <c r="B50" s="5">
        <v>81.978899999999996</v>
      </c>
    </row>
    <row r="51" spans="1:2" x14ac:dyDescent="0.3">
      <c r="A51" s="4">
        <v>39150</v>
      </c>
      <c r="B51" s="5">
        <v>81.902600000000007</v>
      </c>
    </row>
    <row r="52" spans="1:2" x14ac:dyDescent="0.3">
      <c r="A52" s="4">
        <v>39153</v>
      </c>
      <c r="B52" s="5">
        <v>81.5989</v>
      </c>
    </row>
    <row r="53" spans="1:2" x14ac:dyDescent="0.3">
      <c r="A53" s="4">
        <v>39154</v>
      </c>
      <c r="B53" s="5">
        <v>81.469200000000001</v>
      </c>
    </row>
    <row r="54" spans="1:2" x14ac:dyDescent="0.3">
      <c r="A54" s="4">
        <v>39155</v>
      </c>
      <c r="B54" s="5">
        <v>81.456800000000001</v>
      </c>
    </row>
    <row r="55" spans="1:2" x14ac:dyDescent="0.3">
      <c r="A55" s="4">
        <v>39156</v>
      </c>
      <c r="B55" s="5">
        <v>81.502399999999994</v>
      </c>
    </row>
    <row r="56" spans="1:2" x14ac:dyDescent="0.3">
      <c r="A56" s="4">
        <v>39157</v>
      </c>
      <c r="B56" s="5">
        <v>81.220799999999997</v>
      </c>
    </row>
    <row r="57" spans="1:2" x14ac:dyDescent="0.3">
      <c r="A57" s="4">
        <v>39160</v>
      </c>
      <c r="B57" s="5">
        <v>81.351100000000002</v>
      </c>
    </row>
    <row r="58" spans="1:2" x14ac:dyDescent="0.3">
      <c r="A58" s="4">
        <v>39161</v>
      </c>
      <c r="B58" s="5">
        <v>81.052400000000006</v>
      </c>
    </row>
    <row r="59" spans="1:2" x14ac:dyDescent="0.3">
      <c r="A59" s="4">
        <v>39162</v>
      </c>
      <c r="B59" s="5">
        <v>80.952299999999994</v>
      </c>
    </row>
    <row r="60" spans="1:2" x14ac:dyDescent="0.3">
      <c r="A60" s="4">
        <v>39163</v>
      </c>
      <c r="B60" s="5">
        <v>80.766300000000001</v>
      </c>
    </row>
    <row r="61" spans="1:2" x14ac:dyDescent="0.3">
      <c r="A61" s="4">
        <v>39164</v>
      </c>
      <c r="B61" s="5">
        <v>80.985500000000002</v>
      </c>
    </row>
    <row r="62" spans="1:2" x14ac:dyDescent="0.3">
      <c r="A62" s="4">
        <v>39167</v>
      </c>
      <c r="B62" s="5">
        <v>80.933800000000005</v>
      </c>
    </row>
    <row r="63" spans="1:2" x14ac:dyDescent="0.3">
      <c r="A63" s="4">
        <v>39168</v>
      </c>
      <c r="B63" s="5">
        <v>80.801100000000005</v>
      </c>
    </row>
    <row r="64" spans="1:2" x14ac:dyDescent="0.3">
      <c r="A64" s="4">
        <v>39169</v>
      </c>
      <c r="B64" s="5">
        <v>80.764099999999999</v>
      </c>
    </row>
    <row r="65" spans="1:2" x14ac:dyDescent="0.3">
      <c r="A65" s="4">
        <v>39170</v>
      </c>
      <c r="B65" s="5">
        <v>80.850800000000007</v>
      </c>
    </row>
    <row r="66" spans="1:2" x14ac:dyDescent="0.3">
      <c r="A66" s="4">
        <v>39171</v>
      </c>
      <c r="B66" s="5">
        <v>80.609099999999998</v>
      </c>
    </row>
    <row r="67" spans="1:2" x14ac:dyDescent="0.3">
      <c r="A67" s="4">
        <v>39174</v>
      </c>
      <c r="B67" s="5">
        <v>80.637900000000002</v>
      </c>
    </row>
    <row r="68" spans="1:2" x14ac:dyDescent="0.3">
      <c r="A68" s="4">
        <v>39175</v>
      </c>
      <c r="B68" s="5">
        <v>80.855500000000006</v>
      </c>
    </row>
    <row r="69" spans="1:2" x14ac:dyDescent="0.3">
      <c r="A69" s="4">
        <v>39176</v>
      </c>
      <c r="B69" s="5">
        <v>80.848699999999994</v>
      </c>
    </row>
    <row r="70" spans="1:2" x14ac:dyDescent="0.3">
      <c r="A70" s="4">
        <v>39177</v>
      </c>
      <c r="B70" s="5">
        <v>80.541200000000003</v>
      </c>
    </row>
    <row r="71" spans="1:2" x14ac:dyDescent="0.3">
      <c r="A71" s="4">
        <v>39178</v>
      </c>
      <c r="B71" s="5">
        <v>80.766999999999996</v>
      </c>
    </row>
    <row r="72" spans="1:2" x14ac:dyDescent="0.3">
      <c r="A72" s="4">
        <v>39181</v>
      </c>
      <c r="B72" s="5">
        <v>80.840699999999998</v>
      </c>
    </row>
    <row r="73" spans="1:2" x14ac:dyDescent="0.3">
      <c r="A73" s="4">
        <v>39182</v>
      </c>
      <c r="B73" s="5">
        <v>80.489400000000003</v>
      </c>
    </row>
    <row r="74" spans="1:2" x14ac:dyDescent="0.3">
      <c r="A74" s="4">
        <v>39183</v>
      </c>
      <c r="B74" s="5">
        <v>80.439499999999995</v>
      </c>
    </row>
    <row r="75" spans="1:2" x14ac:dyDescent="0.3">
      <c r="A75" s="4">
        <v>39184</v>
      </c>
      <c r="B75" s="5">
        <v>80.093000000000004</v>
      </c>
    </row>
    <row r="76" spans="1:2" x14ac:dyDescent="0.3">
      <c r="A76" s="4">
        <v>39185</v>
      </c>
      <c r="B76" s="5">
        <v>80.058099999999996</v>
      </c>
    </row>
    <row r="77" spans="1:2" x14ac:dyDescent="0.3">
      <c r="A77" s="4">
        <v>39188</v>
      </c>
      <c r="B77" s="5">
        <v>79.857399999999998</v>
      </c>
    </row>
    <row r="78" spans="1:2" x14ac:dyDescent="0.3">
      <c r="A78" s="4">
        <v>39189</v>
      </c>
      <c r="B78" s="5">
        <v>79.606700000000004</v>
      </c>
    </row>
    <row r="79" spans="1:2" x14ac:dyDescent="0.3">
      <c r="A79" s="4">
        <v>39190</v>
      </c>
      <c r="B79" s="5">
        <v>79.506200000000007</v>
      </c>
    </row>
    <row r="80" spans="1:2" x14ac:dyDescent="0.3">
      <c r="A80" s="4">
        <v>39191</v>
      </c>
      <c r="B80" s="5">
        <v>79.444500000000005</v>
      </c>
    </row>
    <row r="81" spans="1:2" x14ac:dyDescent="0.3">
      <c r="A81" s="4">
        <v>39192</v>
      </c>
      <c r="B81" s="5">
        <v>79.375799999999998</v>
      </c>
    </row>
    <row r="82" spans="1:2" x14ac:dyDescent="0.3">
      <c r="A82" s="4">
        <v>39195</v>
      </c>
      <c r="B82" s="5">
        <v>79.394300000000001</v>
      </c>
    </row>
    <row r="83" spans="1:2" x14ac:dyDescent="0.3">
      <c r="A83" s="4">
        <v>39196</v>
      </c>
      <c r="B83" s="5">
        <v>79.313599999999994</v>
      </c>
    </row>
    <row r="84" spans="1:2" x14ac:dyDescent="0.3">
      <c r="A84" s="4">
        <v>39197</v>
      </c>
      <c r="B84" s="5">
        <v>79.0702</v>
      </c>
    </row>
    <row r="85" spans="1:2" x14ac:dyDescent="0.3">
      <c r="A85" s="4">
        <v>39198</v>
      </c>
      <c r="B85" s="5">
        <v>79.496300000000005</v>
      </c>
    </row>
    <row r="86" spans="1:2" x14ac:dyDescent="0.3">
      <c r="A86" s="4">
        <v>39199</v>
      </c>
      <c r="B86" s="5">
        <v>79.276200000000003</v>
      </c>
    </row>
    <row r="87" spans="1:2" x14ac:dyDescent="0.3">
      <c r="A87" s="4">
        <v>39202</v>
      </c>
      <c r="B87" s="5">
        <v>78.987200000000001</v>
      </c>
    </row>
    <row r="88" spans="1:2" x14ac:dyDescent="0.3">
      <c r="A88" s="4">
        <v>39203</v>
      </c>
      <c r="B88" s="5">
        <v>79.225099999999998</v>
      </c>
    </row>
    <row r="89" spans="1:2" x14ac:dyDescent="0.3">
      <c r="A89" s="4">
        <v>39204</v>
      </c>
      <c r="B89" s="5">
        <v>79.294300000000007</v>
      </c>
    </row>
    <row r="90" spans="1:2" x14ac:dyDescent="0.3">
      <c r="A90" s="4">
        <v>39205</v>
      </c>
      <c r="B90" s="5">
        <v>79.374399999999994</v>
      </c>
    </row>
    <row r="91" spans="1:2" x14ac:dyDescent="0.3">
      <c r="A91" s="4">
        <v>39206</v>
      </c>
      <c r="B91" s="5">
        <v>79.298000000000002</v>
      </c>
    </row>
    <row r="92" spans="1:2" x14ac:dyDescent="0.3">
      <c r="A92" s="4">
        <v>39209</v>
      </c>
      <c r="B92" s="5">
        <v>79.091700000000003</v>
      </c>
    </row>
    <row r="93" spans="1:2" x14ac:dyDescent="0.3">
      <c r="A93" s="4">
        <v>39210</v>
      </c>
      <c r="B93" s="5">
        <v>79.350099999999998</v>
      </c>
    </row>
    <row r="94" spans="1:2" x14ac:dyDescent="0.3">
      <c r="A94" s="4">
        <v>39211</v>
      </c>
      <c r="B94" s="5">
        <v>79.313500000000005</v>
      </c>
    </row>
    <row r="95" spans="1:2" x14ac:dyDescent="0.3">
      <c r="A95" s="4">
        <v>39212</v>
      </c>
      <c r="B95" s="5">
        <v>79.526399999999995</v>
      </c>
    </row>
    <row r="96" spans="1:2" x14ac:dyDescent="0.3">
      <c r="A96" s="4">
        <v>39213</v>
      </c>
      <c r="B96" s="5">
        <v>79.632900000000006</v>
      </c>
    </row>
    <row r="97" spans="1:2" x14ac:dyDescent="0.3">
      <c r="A97" s="4">
        <v>39216</v>
      </c>
      <c r="B97" s="5">
        <v>79.4512</v>
      </c>
    </row>
    <row r="98" spans="1:2" x14ac:dyDescent="0.3">
      <c r="A98" s="4">
        <v>39217</v>
      </c>
      <c r="B98" s="5">
        <v>79.061899999999994</v>
      </c>
    </row>
    <row r="99" spans="1:2" x14ac:dyDescent="0.3">
      <c r="A99" s="4">
        <v>39218</v>
      </c>
      <c r="B99" s="5">
        <v>79.488900000000001</v>
      </c>
    </row>
    <row r="100" spans="1:2" x14ac:dyDescent="0.3">
      <c r="A100" s="4">
        <v>39219</v>
      </c>
      <c r="B100" s="5">
        <v>79.528700000000001</v>
      </c>
    </row>
    <row r="101" spans="1:2" x14ac:dyDescent="0.3">
      <c r="A101" s="4">
        <v>39220</v>
      </c>
      <c r="B101" s="5">
        <v>79.246899999999997</v>
      </c>
    </row>
    <row r="102" spans="1:2" x14ac:dyDescent="0.3">
      <c r="A102" s="4">
        <v>39223</v>
      </c>
      <c r="B102" s="5">
        <v>79.397999999999996</v>
      </c>
    </row>
    <row r="103" spans="1:2" x14ac:dyDescent="0.3">
      <c r="A103" s="4">
        <v>39224</v>
      </c>
      <c r="B103" s="5">
        <v>79.334900000000005</v>
      </c>
    </row>
    <row r="104" spans="1:2" x14ac:dyDescent="0.3">
      <c r="A104" s="4">
        <v>39225</v>
      </c>
      <c r="B104" s="5">
        <v>79.1661</v>
      </c>
    </row>
    <row r="105" spans="1:2" x14ac:dyDescent="0.3">
      <c r="A105" s="4">
        <v>39226</v>
      </c>
      <c r="B105" s="5">
        <v>79.354799999999997</v>
      </c>
    </row>
    <row r="106" spans="1:2" x14ac:dyDescent="0.3">
      <c r="A106" s="4">
        <v>39227</v>
      </c>
      <c r="B106" s="5">
        <v>79.232799999999997</v>
      </c>
    </row>
    <row r="107" spans="1:2" x14ac:dyDescent="0.3">
      <c r="A107" s="4">
        <v>39230</v>
      </c>
      <c r="B107" s="5">
        <v>79.232799999999997</v>
      </c>
    </row>
    <row r="108" spans="1:2" x14ac:dyDescent="0.3">
      <c r="A108" s="4">
        <v>39231</v>
      </c>
      <c r="B108" s="5">
        <v>79.014200000000002</v>
      </c>
    </row>
    <row r="109" spans="1:2" x14ac:dyDescent="0.3">
      <c r="A109" s="4">
        <v>39232</v>
      </c>
      <c r="B109" s="5">
        <v>79.228399999999993</v>
      </c>
    </row>
    <row r="110" spans="1:2" x14ac:dyDescent="0.3">
      <c r="A110" s="4">
        <v>39233</v>
      </c>
      <c r="B110" s="5">
        <v>79.0364</v>
      </c>
    </row>
    <row r="111" spans="1:2" x14ac:dyDescent="0.3">
      <c r="A111" s="4">
        <v>39234</v>
      </c>
      <c r="B111" s="5">
        <v>78.876099999999994</v>
      </c>
    </row>
    <row r="112" spans="1:2" x14ac:dyDescent="0.3">
      <c r="A112" s="4">
        <v>39237</v>
      </c>
      <c r="B112" s="5">
        <v>78.617900000000006</v>
      </c>
    </row>
    <row r="113" spans="1:2" x14ac:dyDescent="0.3">
      <c r="A113" s="4">
        <v>39238</v>
      </c>
      <c r="B113" s="5">
        <v>78.543899999999994</v>
      </c>
    </row>
    <row r="114" spans="1:2" x14ac:dyDescent="0.3">
      <c r="A114" s="4">
        <v>39239</v>
      </c>
      <c r="B114" s="5">
        <v>78.530699999999996</v>
      </c>
    </row>
    <row r="115" spans="1:2" x14ac:dyDescent="0.3">
      <c r="A115" s="4">
        <v>39240</v>
      </c>
      <c r="B115" s="5">
        <v>78.736999999999995</v>
      </c>
    </row>
    <row r="116" spans="1:2" x14ac:dyDescent="0.3">
      <c r="A116" s="4">
        <v>39241</v>
      </c>
      <c r="B116" s="5">
        <v>79.085999999999999</v>
      </c>
    </row>
    <row r="117" spans="1:2" x14ac:dyDescent="0.3">
      <c r="A117" s="4">
        <v>39244</v>
      </c>
      <c r="B117" s="5">
        <v>79.083100000000002</v>
      </c>
    </row>
    <row r="118" spans="1:2" x14ac:dyDescent="0.3">
      <c r="A118" s="4">
        <v>39245</v>
      </c>
      <c r="B118" s="5">
        <v>79.200599999999994</v>
      </c>
    </row>
    <row r="119" spans="1:2" x14ac:dyDescent="0.3">
      <c r="A119" s="4">
        <v>39246</v>
      </c>
      <c r="B119" s="5">
        <v>79.429500000000004</v>
      </c>
    </row>
    <row r="120" spans="1:2" x14ac:dyDescent="0.3">
      <c r="A120" s="4">
        <v>39247</v>
      </c>
      <c r="B120" s="5">
        <v>79.526799999999994</v>
      </c>
    </row>
    <row r="121" spans="1:2" x14ac:dyDescent="0.3">
      <c r="A121" s="4">
        <v>39248</v>
      </c>
      <c r="B121" s="5">
        <v>79.415499999999994</v>
      </c>
    </row>
    <row r="122" spans="1:2" x14ac:dyDescent="0.3">
      <c r="A122" s="4">
        <v>39251</v>
      </c>
      <c r="B122" s="5">
        <v>79.420199999999994</v>
      </c>
    </row>
    <row r="123" spans="1:2" x14ac:dyDescent="0.3">
      <c r="A123" s="4">
        <v>39252</v>
      </c>
      <c r="B123" s="5">
        <v>79.132300000000001</v>
      </c>
    </row>
    <row r="124" spans="1:2" x14ac:dyDescent="0.3">
      <c r="A124" s="4">
        <v>39253</v>
      </c>
      <c r="B124" s="5">
        <v>79.104200000000006</v>
      </c>
    </row>
    <row r="125" spans="1:2" x14ac:dyDescent="0.3">
      <c r="A125" s="4">
        <v>39254</v>
      </c>
      <c r="B125" s="5">
        <v>79.3643</v>
      </c>
    </row>
    <row r="126" spans="1:2" x14ac:dyDescent="0.3">
      <c r="A126" s="4">
        <v>39255</v>
      </c>
      <c r="B126" s="5">
        <v>79.169600000000003</v>
      </c>
    </row>
    <row r="127" spans="1:2" x14ac:dyDescent="0.3">
      <c r="A127" s="4">
        <v>39258</v>
      </c>
      <c r="B127" s="5">
        <v>79.200299999999999</v>
      </c>
    </row>
    <row r="128" spans="1:2" x14ac:dyDescent="0.3">
      <c r="A128" s="4">
        <v>39259</v>
      </c>
      <c r="B128" s="5">
        <v>79.064899999999994</v>
      </c>
    </row>
    <row r="129" spans="1:2" x14ac:dyDescent="0.3">
      <c r="A129" s="4">
        <v>39260</v>
      </c>
      <c r="B129" s="5">
        <v>79.118899999999996</v>
      </c>
    </row>
    <row r="130" spans="1:2" x14ac:dyDescent="0.3">
      <c r="A130" s="4">
        <v>39261</v>
      </c>
      <c r="B130" s="5">
        <v>78.852599999999995</v>
      </c>
    </row>
    <row r="131" spans="1:2" x14ac:dyDescent="0.3">
      <c r="A131" s="4">
        <v>39262</v>
      </c>
      <c r="B131" s="5">
        <v>78.769800000000004</v>
      </c>
    </row>
    <row r="132" spans="1:2" x14ac:dyDescent="0.3">
      <c r="A132" s="4">
        <v>39265</v>
      </c>
      <c r="B132" s="5">
        <v>78.151899999999998</v>
      </c>
    </row>
    <row r="133" spans="1:2" x14ac:dyDescent="0.3">
      <c r="A133" s="4">
        <v>39266</v>
      </c>
      <c r="B133" s="5">
        <v>78.287300000000002</v>
      </c>
    </row>
    <row r="134" spans="1:2" x14ac:dyDescent="0.3">
      <c r="A134" s="4">
        <v>39267</v>
      </c>
      <c r="B134" s="5">
        <v>78.287300000000002</v>
      </c>
    </row>
    <row r="135" spans="1:2" x14ac:dyDescent="0.3">
      <c r="A135" s="4">
        <v>39268</v>
      </c>
      <c r="B135" s="5">
        <v>78.334999999999994</v>
      </c>
    </row>
    <row r="136" spans="1:2" x14ac:dyDescent="0.3">
      <c r="A136" s="4">
        <v>39269</v>
      </c>
      <c r="B136" s="5">
        <v>78.107799999999997</v>
      </c>
    </row>
    <row r="137" spans="1:2" x14ac:dyDescent="0.3">
      <c r="A137" s="4">
        <v>39272</v>
      </c>
      <c r="B137" s="5">
        <v>78.102000000000004</v>
      </c>
    </row>
    <row r="138" spans="1:2" x14ac:dyDescent="0.3">
      <c r="A138" s="4">
        <v>39273</v>
      </c>
      <c r="B138" s="5">
        <v>77.819699999999997</v>
      </c>
    </row>
    <row r="139" spans="1:2" x14ac:dyDescent="0.3">
      <c r="A139" s="4">
        <v>39274</v>
      </c>
      <c r="B139" s="5">
        <v>77.775800000000004</v>
      </c>
    </row>
    <row r="140" spans="1:2" x14ac:dyDescent="0.3">
      <c r="A140" s="4">
        <v>39275</v>
      </c>
      <c r="B140" s="5">
        <v>77.572800000000001</v>
      </c>
    </row>
    <row r="141" spans="1:2" x14ac:dyDescent="0.3">
      <c r="A141" s="4">
        <v>39276</v>
      </c>
      <c r="B141" s="5">
        <v>77.478200000000001</v>
      </c>
    </row>
    <row r="142" spans="1:2" x14ac:dyDescent="0.3">
      <c r="A142" s="4">
        <v>39279</v>
      </c>
      <c r="B142" s="5">
        <v>77.352999999999994</v>
      </c>
    </row>
    <row r="143" spans="1:2" x14ac:dyDescent="0.3">
      <c r="A143" s="4">
        <v>39280</v>
      </c>
      <c r="B143" s="5">
        <v>77.399100000000004</v>
      </c>
    </row>
    <row r="144" spans="1:2" x14ac:dyDescent="0.3">
      <c r="A144" s="4">
        <v>39281</v>
      </c>
      <c r="B144" s="5">
        <v>77.245000000000005</v>
      </c>
    </row>
    <row r="145" spans="1:2" x14ac:dyDescent="0.3">
      <c r="A145" s="4">
        <v>39282</v>
      </c>
      <c r="B145" s="5">
        <v>77.255899999999997</v>
      </c>
    </row>
    <row r="146" spans="1:2" x14ac:dyDescent="0.3">
      <c r="A146" s="4">
        <v>39283</v>
      </c>
      <c r="B146" s="5">
        <v>77.115399999999994</v>
      </c>
    </row>
    <row r="147" spans="1:2" x14ac:dyDescent="0.3">
      <c r="A147" s="4">
        <v>39286</v>
      </c>
      <c r="B147" s="5">
        <v>77.186000000000007</v>
      </c>
    </row>
    <row r="148" spans="1:2" x14ac:dyDescent="0.3">
      <c r="A148" s="4">
        <v>39287</v>
      </c>
      <c r="B148" s="5">
        <v>76.897199999999998</v>
      </c>
    </row>
    <row r="149" spans="1:2" x14ac:dyDescent="0.3">
      <c r="A149" s="4">
        <v>39288</v>
      </c>
      <c r="B149" s="5">
        <v>77.283500000000004</v>
      </c>
    </row>
    <row r="150" spans="1:2" x14ac:dyDescent="0.3">
      <c r="A150" s="4">
        <v>39289</v>
      </c>
      <c r="B150" s="5">
        <v>77.300399999999996</v>
      </c>
    </row>
    <row r="151" spans="1:2" x14ac:dyDescent="0.3">
      <c r="A151" s="4">
        <v>39290</v>
      </c>
      <c r="B151" s="5">
        <v>77.710899999999995</v>
      </c>
    </row>
    <row r="152" spans="1:2" x14ac:dyDescent="0.3">
      <c r="A152" s="4">
        <v>39293</v>
      </c>
      <c r="B152" s="5">
        <v>77.860600000000005</v>
      </c>
    </row>
    <row r="153" spans="1:2" x14ac:dyDescent="0.3">
      <c r="A153" s="4">
        <v>39294</v>
      </c>
      <c r="B153" s="5">
        <v>77.747699999999995</v>
      </c>
    </row>
    <row r="154" spans="1:2" x14ac:dyDescent="0.3">
      <c r="A154" s="4">
        <v>39295</v>
      </c>
      <c r="B154" s="5">
        <v>77.593000000000004</v>
      </c>
    </row>
    <row r="155" spans="1:2" x14ac:dyDescent="0.3">
      <c r="A155" s="4">
        <v>39296</v>
      </c>
      <c r="B155" s="5">
        <v>77.538499999999999</v>
      </c>
    </row>
    <row r="156" spans="1:2" x14ac:dyDescent="0.3">
      <c r="A156" s="4">
        <v>39297</v>
      </c>
      <c r="B156" s="5">
        <v>77.190100000000001</v>
      </c>
    </row>
    <row r="157" spans="1:2" x14ac:dyDescent="0.3">
      <c r="A157" s="4">
        <v>39300</v>
      </c>
      <c r="B157" s="5">
        <v>77.139499999999998</v>
      </c>
    </row>
    <row r="158" spans="1:2" x14ac:dyDescent="0.3">
      <c r="A158" s="4">
        <v>39301</v>
      </c>
      <c r="B158" s="5">
        <v>77.423299999999998</v>
      </c>
    </row>
    <row r="159" spans="1:2" x14ac:dyDescent="0.3">
      <c r="A159" s="4">
        <v>39302</v>
      </c>
      <c r="B159" s="5">
        <v>77.242000000000004</v>
      </c>
    </row>
    <row r="160" spans="1:2" x14ac:dyDescent="0.3">
      <c r="A160" s="4">
        <v>39303</v>
      </c>
      <c r="B160" s="5">
        <v>77.555999999999997</v>
      </c>
    </row>
    <row r="161" spans="1:2" x14ac:dyDescent="0.3">
      <c r="A161" s="4">
        <v>39304</v>
      </c>
      <c r="B161" s="5">
        <v>77.484499999999997</v>
      </c>
    </row>
    <row r="162" spans="1:2" x14ac:dyDescent="0.3">
      <c r="A162" s="4">
        <v>39307</v>
      </c>
      <c r="B162" s="5">
        <v>77.665599999999998</v>
      </c>
    </row>
    <row r="163" spans="1:2" x14ac:dyDescent="0.3">
      <c r="A163" s="4">
        <v>39308</v>
      </c>
      <c r="B163" s="5">
        <v>78.074700000000007</v>
      </c>
    </row>
    <row r="164" spans="1:2" x14ac:dyDescent="0.3">
      <c r="A164" s="4">
        <v>39309</v>
      </c>
      <c r="B164" s="5">
        <v>78.508600000000001</v>
      </c>
    </row>
    <row r="165" spans="1:2" x14ac:dyDescent="0.3">
      <c r="A165" s="4">
        <v>39310</v>
      </c>
      <c r="B165" s="5">
        <v>78.4405</v>
      </c>
    </row>
    <row r="166" spans="1:2" x14ac:dyDescent="0.3">
      <c r="A166" s="4">
        <v>39311</v>
      </c>
      <c r="B166" s="5">
        <v>77.909400000000005</v>
      </c>
    </row>
    <row r="167" spans="1:2" x14ac:dyDescent="0.3">
      <c r="A167" s="4">
        <v>39314</v>
      </c>
      <c r="B167" s="5">
        <v>77.899199999999993</v>
      </c>
    </row>
    <row r="168" spans="1:2" x14ac:dyDescent="0.3">
      <c r="A168" s="4">
        <v>39315</v>
      </c>
      <c r="B168" s="5">
        <v>77.912899999999993</v>
      </c>
    </row>
    <row r="169" spans="1:2" x14ac:dyDescent="0.3">
      <c r="A169" s="4">
        <v>39316</v>
      </c>
      <c r="B169" s="5">
        <v>77.864599999999996</v>
      </c>
    </row>
    <row r="170" spans="1:2" x14ac:dyDescent="0.3">
      <c r="A170" s="4">
        <v>39317</v>
      </c>
      <c r="B170" s="5">
        <v>77.730199999999996</v>
      </c>
    </row>
    <row r="171" spans="1:2" x14ac:dyDescent="0.3">
      <c r="A171" s="4">
        <v>39318</v>
      </c>
      <c r="B171" s="5">
        <v>77.435699999999997</v>
      </c>
    </row>
    <row r="172" spans="1:2" x14ac:dyDescent="0.3">
      <c r="A172" s="4">
        <v>39321</v>
      </c>
      <c r="B172" s="5">
        <v>77.385999999999996</v>
      </c>
    </row>
    <row r="173" spans="1:2" x14ac:dyDescent="0.3">
      <c r="A173" s="4">
        <v>39322</v>
      </c>
      <c r="B173" s="5">
        <v>77.533299999999997</v>
      </c>
    </row>
    <row r="174" spans="1:2" x14ac:dyDescent="0.3">
      <c r="A174" s="4">
        <v>39323</v>
      </c>
      <c r="B174" s="5">
        <v>77.432199999999995</v>
      </c>
    </row>
    <row r="175" spans="1:2" x14ac:dyDescent="0.3">
      <c r="A175" s="4">
        <v>39324</v>
      </c>
      <c r="B175" s="5">
        <v>77.485500000000002</v>
      </c>
    </row>
    <row r="176" spans="1:2" x14ac:dyDescent="0.3">
      <c r="A176" s="4">
        <v>39325</v>
      </c>
      <c r="B176" s="5">
        <v>77.500100000000003</v>
      </c>
    </row>
    <row r="177" spans="1:2" x14ac:dyDescent="0.3">
      <c r="A177" s="4">
        <v>39328</v>
      </c>
      <c r="B177" s="5">
        <v>77.500100000000003</v>
      </c>
    </row>
    <row r="178" spans="1:2" x14ac:dyDescent="0.3">
      <c r="A178" s="4">
        <v>39329</v>
      </c>
      <c r="B178" s="5">
        <v>77.472399999999993</v>
      </c>
    </row>
    <row r="179" spans="1:2" x14ac:dyDescent="0.3">
      <c r="A179" s="4">
        <v>39330</v>
      </c>
      <c r="B179" s="5">
        <v>77.194900000000004</v>
      </c>
    </row>
    <row r="180" spans="1:2" x14ac:dyDescent="0.3">
      <c r="A180" s="4">
        <v>39331</v>
      </c>
      <c r="B180" s="5">
        <v>77.190799999999996</v>
      </c>
    </row>
    <row r="181" spans="1:2" x14ac:dyDescent="0.3">
      <c r="A181" s="4">
        <v>39332</v>
      </c>
      <c r="B181" s="5">
        <v>76.817899999999995</v>
      </c>
    </row>
    <row r="182" spans="1:2" x14ac:dyDescent="0.3">
      <c r="A182" s="4">
        <v>39335</v>
      </c>
      <c r="B182" s="5">
        <v>76.722899999999996</v>
      </c>
    </row>
    <row r="183" spans="1:2" x14ac:dyDescent="0.3">
      <c r="A183" s="4">
        <v>39336</v>
      </c>
      <c r="B183" s="5">
        <v>76.439499999999995</v>
      </c>
    </row>
    <row r="184" spans="1:2" x14ac:dyDescent="0.3">
      <c r="A184" s="4">
        <v>39337</v>
      </c>
      <c r="B184" s="5">
        <v>76.17</v>
      </c>
    </row>
    <row r="185" spans="1:2" x14ac:dyDescent="0.3">
      <c r="A185" s="4">
        <v>39338</v>
      </c>
      <c r="B185" s="5">
        <v>76.248400000000004</v>
      </c>
    </row>
    <row r="186" spans="1:2" x14ac:dyDescent="0.3">
      <c r="A186" s="4">
        <v>39339</v>
      </c>
      <c r="B186" s="5">
        <v>76.320300000000003</v>
      </c>
    </row>
    <row r="187" spans="1:2" x14ac:dyDescent="0.3">
      <c r="A187" s="4">
        <v>39342</v>
      </c>
      <c r="B187" s="5">
        <v>76.345799999999997</v>
      </c>
    </row>
    <row r="188" spans="1:2" x14ac:dyDescent="0.3">
      <c r="A188" s="4">
        <v>39343</v>
      </c>
      <c r="B188" s="5">
        <v>76.234200000000001</v>
      </c>
    </row>
    <row r="189" spans="1:2" x14ac:dyDescent="0.3">
      <c r="A189" s="4">
        <v>39344</v>
      </c>
      <c r="B189" s="5">
        <v>75.863600000000005</v>
      </c>
    </row>
    <row r="190" spans="1:2" x14ac:dyDescent="0.3">
      <c r="A190" s="4">
        <v>39345</v>
      </c>
      <c r="B190" s="5">
        <v>74.927000000000007</v>
      </c>
    </row>
    <row r="191" spans="1:2" x14ac:dyDescent="0.3">
      <c r="A191" s="4">
        <v>39346</v>
      </c>
      <c r="B191" s="5">
        <v>75.093800000000002</v>
      </c>
    </row>
    <row r="192" spans="1:2" x14ac:dyDescent="0.3">
      <c r="A192" s="4">
        <v>39349</v>
      </c>
      <c r="B192" s="5">
        <v>74.992199999999997</v>
      </c>
    </row>
    <row r="193" spans="1:2" x14ac:dyDescent="0.3">
      <c r="A193" s="4">
        <v>39350</v>
      </c>
      <c r="B193" s="5">
        <v>74.849999999999994</v>
      </c>
    </row>
    <row r="194" spans="1:2" x14ac:dyDescent="0.3">
      <c r="A194" s="4">
        <v>39351</v>
      </c>
      <c r="B194" s="5">
        <v>75.082599999999999</v>
      </c>
    </row>
    <row r="195" spans="1:2" x14ac:dyDescent="0.3">
      <c r="A195" s="4">
        <v>39352</v>
      </c>
      <c r="B195" s="5">
        <v>75.010599999999997</v>
      </c>
    </row>
    <row r="196" spans="1:2" x14ac:dyDescent="0.3">
      <c r="A196" s="4">
        <v>39353</v>
      </c>
      <c r="B196" s="5">
        <v>74.514899999999997</v>
      </c>
    </row>
    <row r="197" spans="1:2" x14ac:dyDescent="0.3">
      <c r="A197" s="4">
        <v>39356</v>
      </c>
      <c r="B197" s="5">
        <v>74.499700000000004</v>
      </c>
    </row>
    <row r="198" spans="1:2" x14ac:dyDescent="0.3">
      <c r="A198" s="4">
        <v>39357</v>
      </c>
      <c r="B198" s="5">
        <v>74.831100000000006</v>
      </c>
    </row>
    <row r="199" spans="1:2" x14ac:dyDescent="0.3">
      <c r="A199" s="4">
        <v>39358</v>
      </c>
      <c r="B199" s="5">
        <v>74.907200000000003</v>
      </c>
    </row>
    <row r="200" spans="1:2" x14ac:dyDescent="0.3">
      <c r="A200" s="4">
        <v>39359</v>
      </c>
      <c r="B200" s="5">
        <v>74.935900000000004</v>
      </c>
    </row>
    <row r="201" spans="1:2" x14ac:dyDescent="0.3">
      <c r="A201" s="4">
        <v>39360</v>
      </c>
      <c r="B201" s="5">
        <v>74.486099999999993</v>
      </c>
    </row>
    <row r="202" spans="1:2" x14ac:dyDescent="0.3">
      <c r="A202" s="4">
        <v>39363</v>
      </c>
      <c r="B202" s="5">
        <v>74.486099999999993</v>
      </c>
    </row>
    <row r="203" spans="1:2" x14ac:dyDescent="0.3">
      <c r="A203" s="4">
        <v>39364</v>
      </c>
      <c r="B203" s="5">
        <v>74.750100000000003</v>
      </c>
    </row>
    <row r="204" spans="1:2" x14ac:dyDescent="0.3">
      <c r="A204" s="4">
        <v>39365</v>
      </c>
      <c r="B204" s="5">
        <v>74.520700000000005</v>
      </c>
    </row>
    <row r="205" spans="1:2" x14ac:dyDescent="0.3">
      <c r="A205" s="4">
        <v>39366</v>
      </c>
      <c r="B205" s="5">
        <v>74.292100000000005</v>
      </c>
    </row>
    <row r="206" spans="1:2" x14ac:dyDescent="0.3">
      <c r="A206" s="4">
        <v>39367</v>
      </c>
      <c r="B206" s="5">
        <v>74.379499999999993</v>
      </c>
    </row>
    <row r="207" spans="1:2" x14ac:dyDescent="0.3">
      <c r="A207" s="4">
        <v>39370</v>
      </c>
      <c r="B207" s="5">
        <v>74.288300000000007</v>
      </c>
    </row>
    <row r="208" spans="1:2" x14ac:dyDescent="0.3">
      <c r="A208" s="4">
        <v>39371</v>
      </c>
      <c r="B208" s="5">
        <v>74.4268</v>
      </c>
    </row>
    <row r="209" spans="1:2" x14ac:dyDescent="0.3">
      <c r="A209" s="4">
        <v>39372</v>
      </c>
      <c r="B209" s="5">
        <v>74.207599999999999</v>
      </c>
    </row>
    <row r="210" spans="1:2" x14ac:dyDescent="0.3">
      <c r="A210" s="4">
        <v>39373</v>
      </c>
      <c r="B210" s="5">
        <v>73.884299999999996</v>
      </c>
    </row>
    <row r="211" spans="1:2" x14ac:dyDescent="0.3">
      <c r="A211" s="4">
        <v>39374</v>
      </c>
      <c r="B211" s="5">
        <v>73.657200000000003</v>
      </c>
    </row>
    <row r="212" spans="1:2" x14ac:dyDescent="0.3">
      <c r="A212" s="4">
        <v>39377</v>
      </c>
      <c r="B212" s="5">
        <v>74.298400000000001</v>
      </c>
    </row>
    <row r="213" spans="1:2" x14ac:dyDescent="0.3">
      <c r="A213" s="4">
        <v>39378</v>
      </c>
      <c r="B213" s="5">
        <v>73.714699999999993</v>
      </c>
    </row>
    <row r="214" spans="1:2" x14ac:dyDescent="0.3">
      <c r="A214" s="4">
        <v>39379</v>
      </c>
      <c r="B214" s="5">
        <v>73.737099999999998</v>
      </c>
    </row>
    <row r="215" spans="1:2" x14ac:dyDescent="0.3">
      <c r="A215" s="4">
        <v>39380</v>
      </c>
      <c r="B215" s="5">
        <v>73.522999999999996</v>
      </c>
    </row>
    <row r="216" spans="1:2" x14ac:dyDescent="0.3">
      <c r="A216" s="4">
        <v>39381</v>
      </c>
      <c r="B216" s="5">
        <v>73.172200000000004</v>
      </c>
    </row>
    <row r="217" spans="1:2" x14ac:dyDescent="0.3">
      <c r="A217" s="4">
        <v>39384</v>
      </c>
      <c r="B217" s="5">
        <v>73.020099999999999</v>
      </c>
    </row>
    <row r="218" spans="1:2" x14ac:dyDescent="0.3">
      <c r="A218" s="4">
        <v>39385</v>
      </c>
      <c r="B218" s="5">
        <v>72.933599999999998</v>
      </c>
    </row>
    <row r="219" spans="1:2" x14ac:dyDescent="0.3">
      <c r="A219" s="4">
        <v>39386</v>
      </c>
      <c r="B219" s="5">
        <v>72.772300000000001</v>
      </c>
    </row>
    <row r="220" spans="1:2" x14ac:dyDescent="0.3">
      <c r="A220" s="4">
        <v>39387</v>
      </c>
      <c r="B220" s="5">
        <v>72.805199999999999</v>
      </c>
    </row>
    <row r="221" spans="1:2" x14ac:dyDescent="0.3">
      <c r="A221" s="4">
        <v>39388</v>
      </c>
      <c r="B221" s="5">
        <v>72.373900000000006</v>
      </c>
    </row>
    <row r="222" spans="1:2" x14ac:dyDescent="0.3">
      <c r="A222" s="4">
        <v>39391</v>
      </c>
      <c r="B222" s="5">
        <v>72.3215</v>
      </c>
    </row>
    <row r="223" spans="1:2" x14ac:dyDescent="0.3">
      <c r="A223" s="4">
        <v>39392</v>
      </c>
      <c r="B223" s="5">
        <v>71.885300000000001</v>
      </c>
    </row>
    <row r="224" spans="1:2" x14ac:dyDescent="0.3">
      <c r="A224" s="4">
        <v>39393</v>
      </c>
      <c r="B224" s="5">
        <v>71.265100000000004</v>
      </c>
    </row>
    <row r="225" spans="1:2" x14ac:dyDescent="0.3">
      <c r="A225" s="4">
        <v>39394</v>
      </c>
      <c r="B225" s="5">
        <v>71.462900000000005</v>
      </c>
    </row>
    <row r="226" spans="1:2" x14ac:dyDescent="0.3">
      <c r="A226" s="4">
        <v>39395</v>
      </c>
      <c r="B226" s="5">
        <v>71.581599999999995</v>
      </c>
    </row>
    <row r="227" spans="1:2" x14ac:dyDescent="0.3">
      <c r="A227" s="4">
        <v>39398</v>
      </c>
      <c r="B227" s="5">
        <v>71.581599999999995</v>
      </c>
    </row>
    <row r="228" spans="1:2" x14ac:dyDescent="0.3">
      <c r="A228" s="4">
        <v>39399</v>
      </c>
      <c r="B228" s="5">
        <v>72.333500000000001</v>
      </c>
    </row>
    <row r="229" spans="1:2" x14ac:dyDescent="0.3">
      <c r="A229" s="4">
        <v>39400</v>
      </c>
      <c r="B229" s="5">
        <v>72.258899999999997</v>
      </c>
    </row>
    <row r="230" spans="1:2" x14ac:dyDescent="0.3">
      <c r="A230" s="4">
        <v>39401</v>
      </c>
      <c r="B230" s="5">
        <v>72.748500000000007</v>
      </c>
    </row>
    <row r="231" spans="1:2" x14ac:dyDescent="0.3">
      <c r="A231" s="4">
        <v>39402</v>
      </c>
      <c r="B231" s="5">
        <v>72.577299999999994</v>
      </c>
    </row>
    <row r="232" spans="1:2" x14ac:dyDescent="0.3">
      <c r="A232" s="4">
        <v>39405</v>
      </c>
      <c r="B232" s="5">
        <v>72.720500000000001</v>
      </c>
    </row>
    <row r="233" spans="1:2" x14ac:dyDescent="0.3">
      <c r="A233" s="4">
        <v>39406</v>
      </c>
      <c r="B233" s="5">
        <v>72.430999999999997</v>
      </c>
    </row>
    <row r="234" spans="1:2" x14ac:dyDescent="0.3">
      <c r="A234" s="4">
        <v>39407</v>
      </c>
      <c r="B234" s="5">
        <v>72.331100000000006</v>
      </c>
    </row>
    <row r="235" spans="1:2" x14ac:dyDescent="0.3">
      <c r="A235" s="4">
        <v>39408</v>
      </c>
      <c r="B235" s="5">
        <v>72.331100000000006</v>
      </c>
    </row>
    <row r="236" spans="1:2" x14ac:dyDescent="0.3">
      <c r="A236" s="4">
        <v>39409</v>
      </c>
      <c r="B236" s="5">
        <v>72.268500000000003</v>
      </c>
    </row>
    <row r="237" spans="1:2" x14ac:dyDescent="0.3">
      <c r="A237" s="4">
        <v>39412</v>
      </c>
      <c r="B237" s="5">
        <v>72.127899999999997</v>
      </c>
    </row>
    <row r="238" spans="1:2" x14ac:dyDescent="0.3">
      <c r="A238" s="4">
        <v>39413</v>
      </c>
      <c r="B238" s="5">
        <v>72.502899999999997</v>
      </c>
    </row>
    <row r="239" spans="1:2" x14ac:dyDescent="0.3">
      <c r="A239" s="4">
        <v>39414</v>
      </c>
      <c r="B239" s="5">
        <v>72.696600000000004</v>
      </c>
    </row>
    <row r="240" spans="1:2" x14ac:dyDescent="0.3">
      <c r="A240" s="4">
        <v>39415</v>
      </c>
      <c r="B240" s="5">
        <v>72.677800000000005</v>
      </c>
    </row>
    <row r="241" spans="1:2" x14ac:dyDescent="0.3">
      <c r="A241" s="4">
        <v>39416</v>
      </c>
      <c r="B241" s="5">
        <v>73.165899999999993</v>
      </c>
    </row>
    <row r="242" spans="1:2" x14ac:dyDescent="0.3">
      <c r="A242" s="4">
        <v>39419</v>
      </c>
      <c r="B242" s="5">
        <v>73.119699999999995</v>
      </c>
    </row>
    <row r="243" spans="1:2" x14ac:dyDescent="0.3">
      <c r="A243" s="4">
        <v>39420</v>
      </c>
      <c r="B243" s="5">
        <v>73.1006</v>
      </c>
    </row>
    <row r="244" spans="1:2" x14ac:dyDescent="0.3">
      <c r="A244" s="4">
        <v>39421</v>
      </c>
      <c r="B244" s="5">
        <v>73.566900000000004</v>
      </c>
    </row>
    <row r="245" spans="1:2" x14ac:dyDescent="0.3">
      <c r="A245" s="4">
        <v>39422</v>
      </c>
      <c r="B245" s="5">
        <v>73.638999999999996</v>
      </c>
    </row>
    <row r="246" spans="1:2" x14ac:dyDescent="0.3">
      <c r="A246" s="4">
        <v>39423</v>
      </c>
      <c r="B246" s="5">
        <v>73.488799999999998</v>
      </c>
    </row>
    <row r="247" spans="1:2" x14ac:dyDescent="0.3">
      <c r="A247" s="4">
        <v>39426</v>
      </c>
      <c r="B247" s="5">
        <v>73.439700000000002</v>
      </c>
    </row>
    <row r="248" spans="1:2" x14ac:dyDescent="0.3">
      <c r="A248" s="4">
        <v>39427</v>
      </c>
      <c r="B248" s="5">
        <v>73.516099999999994</v>
      </c>
    </row>
    <row r="249" spans="1:2" x14ac:dyDescent="0.3">
      <c r="A249" s="4">
        <v>39428</v>
      </c>
      <c r="B249" s="5">
        <v>73.56</v>
      </c>
    </row>
    <row r="250" spans="1:2" x14ac:dyDescent="0.3">
      <c r="A250" s="4">
        <v>39429</v>
      </c>
      <c r="B250" s="5">
        <v>74.073400000000007</v>
      </c>
    </row>
    <row r="251" spans="1:2" x14ac:dyDescent="0.3">
      <c r="A251" s="4">
        <v>39430</v>
      </c>
      <c r="B251" s="5">
        <v>74.423500000000004</v>
      </c>
    </row>
    <row r="252" spans="1:2" x14ac:dyDescent="0.3">
      <c r="A252" s="4">
        <v>39433</v>
      </c>
      <c r="B252" s="5">
        <v>74.413300000000007</v>
      </c>
    </row>
    <row r="253" spans="1:2" x14ac:dyDescent="0.3">
      <c r="A253" s="4">
        <v>39434</v>
      </c>
      <c r="B253" s="5">
        <v>74.454499999999996</v>
      </c>
    </row>
    <row r="254" spans="1:2" x14ac:dyDescent="0.3">
      <c r="A254" s="4">
        <v>39435</v>
      </c>
      <c r="B254" s="5">
        <v>74.543599999999998</v>
      </c>
    </row>
    <row r="255" spans="1:2" x14ac:dyDescent="0.3">
      <c r="A255" s="4">
        <v>39436</v>
      </c>
      <c r="B255" s="5">
        <v>74.333200000000005</v>
      </c>
    </row>
    <row r="256" spans="1:2" x14ac:dyDescent="0.3">
      <c r="A256" s="4">
        <v>39437</v>
      </c>
      <c r="B256" s="5">
        <v>74.321700000000007</v>
      </c>
    </row>
    <row r="257" spans="1:2" x14ac:dyDescent="0.3">
      <c r="A257" s="4">
        <v>39440</v>
      </c>
      <c r="B257" s="5">
        <v>74.131799999999998</v>
      </c>
    </row>
    <row r="258" spans="1:2" x14ac:dyDescent="0.3">
      <c r="A258" s="4">
        <v>39441</v>
      </c>
      <c r="B258" s="5">
        <v>74.131799999999998</v>
      </c>
    </row>
    <row r="259" spans="1:2" x14ac:dyDescent="0.3">
      <c r="A259" s="4">
        <v>39442</v>
      </c>
      <c r="B259" s="5">
        <v>73.787300000000002</v>
      </c>
    </row>
    <row r="260" spans="1:2" x14ac:dyDescent="0.3">
      <c r="A260" s="4">
        <v>39443</v>
      </c>
      <c r="B260" s="5">
        <v>73.479200000000006</v>
      </c>
    </row>
    <row r="261" spans="1:2" x14ac:dyDescent="0.3">
      <c r="A261" s="4">
        <v>39444</v>
      </c>
      <c r="B261" s="5">
        <v>73.050600000000003</v>
      </c>
    </row>
    <row r="262" spans="1:2" x14ac:dyDescent="0.3">
      <c r="A262" s="4">
        <v>39447</v>
      </c>
      <c r="B262" s="5">
        <v>73.377899999999997</v>
      </c>
    </row>
    <row r="263" spans="1:2" x14ac:dyDescent="0.3">
      <c r="A263" s="4">
        <v>39448</v>
      </c>
      <c r="B263" s="5">
        <v>73.377899999999997</v>
      </c>
    </row>
    <row r="264" spans="1:2" x14ac:dyDescent="0.3">
      <c r="A264" s="4">
        <v>39449</v>
      </c>
      <c r="B264" s="5">
        <v>72.9482</v>
      </c>
    </row>
    <row r="265" spans="1:2" x14ac:dyDescent="0.3">
      <c r="A265" s="4">
        <v>39450</v>
      </c>
      <c r="B265" s="5">
        <v>72.909700000000001</v>
      </c>
    </row>
    <row r="266" spans="1:2" x14ac:dyDescent="0.3">
      <c r="A266" s="4">
        <v>39451</v>
      </c>
      <c r="B266" s="5">
        <v>72.851100000000002</v>
      </c>
    </row>
    <row r="267" spans="1:2" x14ac:dyDescent="0.3">
      <c r="A267" s="4">
        <v>39454</v>
      </c>
      <c r="B267" s="5">
        <v>73.316900000000004</v>
      </c>
    </row>
    <row r="268" spans="1:2" x14ac:dyDescent="0.3">
      <c r="A268" s="4">
        <v>39455</v>
      </c>
      <c r="B268" s="5">
        <v>73.095399999999998</v>
      </c>
    </row>
    <row r="269" spans="1:2" x14ac:dyDescent="0.3">
      <c r="A269" s="4">
        <v>39456</v>
      </c>
      <c r="B269" s="5">
        <v>73.489999999999995</v>
      </c>
    </row>
    <row r="270" spans="1:2" x14ac:dyDescent="0.3">
      <c r="A270" s="4">
        <v>39457</v>
      </c>
      <c r="B270" s="5">
        <v>73.416399999999996</v>
      </c>
    </row>
    <row r="271" spans="1:2" x14ac:dyDescent="0.3">
      <c r="A271" s="4">
        <v>39458</v>
      </c>
      <c r="B271" s="5">
        <v>73.400499999999994</v>
      </c>
    </row>
    <row r="272" spans="1:2" x14ac:dyDescent="0.3">
      <c r="A272" s="4">
        <v>39461</v>
      </c>
      <c r="B272" s="5">
        <v>73.118899999999996</v>
      </c>
    </row>
    <row r="273" spans="1:2" x14ac:dyDescent="0.3">
      <c r="A273" s="4">
        <v>39462</v>
      </c>
      <c r="B273" s="5">
        <v>72.959400000000002</v>
      </c>
    </row>
    <row r="274" spans="1:2" x14ac:dyDescent="0.3">
      <c r="A274" s="4">
        <v>39463</v>
      </c>
      <c r="B274" s="5">
        <v>73.572500000000005</v>
      </c>
    </row>
    <row r="275" spans="1:2" x14ac:dyDescent="0.3">
      <c r="A275" s="4">
        <v>39464</v>
      </c>
      <c r="B275" s="5">
        <v>73.515299999999996</v>
      </c>
    </row>
    <row r="276" spans="1:2" x14ac:dyDescent="0.3">
      <c r="A276" s="4">
        <v>39465</v>
      </c>
      <c r="B276" s="5">
        <v>73.731700000000004</v>
      </c>
    </row>
    <row r="277" spans="1:2" x14ac:dyDescent="0.3">
      <c r="A277" s="4">
        <v>39468</v>
      </c>
      <c r="B277" s="5">
        <v>73.731700000000004</v>
      </c>
    </row>
    <row r="278" spans="1:2" x14ac:dyDescent="0.3">
      <c r="A278" s="4">
        <v>39469</v>
      </c>
      <c r="B278" s="5">
        <v>73.646799999999999</v>
      </c>
    </row>
    <row r="279" spans="1:2" x14ac:dyDescent="0.3">
      <c r="A279" s="4">
        <v>39470</v>
      </c>
      <c r="B279" s="5">
        <v>73.639899999999997</v>
      </c>
    </row>
    <row r="280" spans="1:2" x14ac:dyDescent="0.3">
      <c r="A280" s="4">
        <v>39471</v>
      </c>
      <c r="B280" s="5">
        <v>72.903999999999996</v>
      </c>
    </row>
    <row r="281" spans="1:2" x14ac:dyDescent="0.3">
      <c r="A281" s="4">
        <v>39472</v>
      </c>
      <c r="B281" s="5">
        <v>73.039900000000003</v>
      </c>
    </row>
    <row r="282" spans="1:2" x14ac:dyDescent="0.3">
      <c r="A282" s="4">
        <v>39475</v>
      </c>
      <c r="B282" s="5">
        <v>72.692099999999996</v>
      </c>
    </row>
    <row r="283" spans="1:2" x14ac:dyDescent="0.3">
      <c r="A283" s="4">
        <v>39476</v>
      </c>
      <c r="B283" s="5">
        <v>72.641400000000004</v>
      </c>
    </row>
    <row r="284" spans="1:2" x14ac:dyDescent="0.3">
      <c r="A284" s="4">
        <v>39477</v>
      </c>
      <c r="B284" s="5">
        <v>72.527100000000004</v>
      </c>
    </row>
    <row r="285" spans="1:2" x14ac:dyDescent="0.3">
      <c r="A285" s="4">
        <v>39478</v>
      </c>
      <c r="B285" s="5">
        <v>72.504499999999993</v>
      </c>
    </row>
    <row r="286" spans="1:2" x14ac:dyDescent="0.3">
      <c r="A286" s="4">
        <v>39479</v>
      </c>
      <c r="B286" s="5">
        <v>72.302899999999994</v>
      </c>
    </row>
    <row r="287" spans="1:2" x14ac:dyDescent="0.3">
      <c r="A287" s="4">
        <v>39482</v>
      </c>
      <c r="B287" s="5">
        <v>72.330100000000002</v>
      </c>
    </row>
    <row r="288" spans="1:2" x14ac:dyDescent="0.3">
      <c r="A288" s="4">
        <v>39483</v>
      </c>
      <c r="B288" s="5">
        <v>73.075900000000004</v>
      </c>
    </row>
    <row r="289" spans="1:2" x14ac:dyDescent="0.3">
      <c r="A289" s="4">
        <v>39484</v>
      </c>
      <c r="B289" s="5">
        <v>72.992800000000003</v>
      </c>
    </row>
    <row r="290" spans="1:2" x14ac:dyDescent="0.3">
      <c r="A290" s="4">
        <v>39485</v>
      </c>
      <c r="B290" s="5">
        <v>73.584800000000001</v>
      </c>
    </row>
    <row r="291" spans="1:2" x14ac:dyDescent="0.3">
      <c r="A291" s="4">
        <v>39486</v>
      </c>
      <c r="B291" s="5">
        <v>73.336699999999993</v>
      </c>
    </row>
    <row r="292" spans="1:2" x14ac:dyDescent="0.3">
      <c r="A292" s="4">
        <v>39489</v>
      </c>
      <c r="B292" s="5">
        <v>73.283299999999997</v>
      </c>
    </row>
    <row r="293" spans="1:2" x14ac:dyDescent="0.3">
      <c r="A293" s="4">
        <v>39490</v>
      </c>
      <c r="B293" s="5">
        <v>73.026700000000005</v>
      </c>
    </row>
    <row r="294" spans="1:2" x14ac:dyDescent="0.3">
      <c r="A294" s="4">
        <v>39491</v>
      </c>
      <c r="B294" s="5">
        <v>73.254499999999993</v>
      </c>
    </row>
    <row r="295" spans="1:2" x14ac:dyDescent="0.3">
      <c r="A295" s="4">
        <v>39492</v>
      </c>
      <c r="B295" s="5">
        <v>72.981200000000001</v>
      </c>
    </row>
    <row r="296" spans="1:2" x14ac:dyDescent="0.3">
      <c r="A296" s="4">
        <v>39493</v>
      </c>
      <c r="B296" s="5">
        <v>72.975899999999996</v>
      </c>
    </row>
    <row r="297" spans="1:2" x14ac:dyDescent="0.3">
      <c r="A297" s="4">
        <v>39496</v>
      </c>
      <c r="B297" s="5">
        <v>72.975899999999996</v>
      </c>
    </row>
    <row r="298" spans="1:2" x14ac:dyDescent="0.3">
      <c r="A298" s="4">
        <v>39497</v>
      </c>
      <c r="B298" s="5">
        <v>73.150599999999997</v>
      </c>
    </row>
    <row r="299" spans="1:2" x14ac:dyDescent="0.3">
      <c r="A299" s="4">
        <v>39498</v>
      </c>
      <c r="B299" s="5">
        <v>73.482799999999997</v>
      </c>
    </row>
    <row r="300" spans="1:2" x14ac:dyDescent="0.3">
      <c r="A300" s="4">
        <v>39499</v>
      </c>
      <c r="B300" s="5">
        <v>72.827299999999994</v>
      </c>
    </row>
    <row r="301" spans="1:2" x14ac:dyDescent="0.3">
      <c r="A301" s="4">
        <v>39500</v>
      </c>
      <c r="B301" s="5">
        <v>72.861599999999996</v>
      </c>
    </row>
    <row r="302" spans="1:2" x14ac:dyDescent="0.3">
      <c r="A302" s="4">
        <v>39503</v>
      </c>
      <c r="B302" s="5">
        <v>72.589699999999993</v>
      </c>
    </row>
    <row r="303" spans="1:2" x14ac:dyDescent="0.3">
      <c r="A303" s="4">
        <v>39504</v>
      </c>
      <c r="B303" s="5">
        <v>72.14</v>
      </c>
    </row>
    <row r="304" spans="1:2" x14ac:dyDescent="0.3">
      <c r="A304" s="4">
        <v>39505</v>
      </c>
      <c r="B304" s="5">
        <v>71.230699999999999</v>
      </c>
    </row>
    <row r="305" spans="1:2" x14ac:dyDescent="0.3">
      <c r="A305" s="4">
        <v>39506</v>
      </c>
      <c r="B305" s="5">
        <v>70.932199999999995</v>
      </c>
    </row>
    <row r="306" spans="1:2" x14ac:dyDescent="0.3">
      <c r="A306" s="4">
        <v>39507</v>
      </c>
      <c r="B306" s="5">
        <v>70.913300000000007</v>
      </c>
    </row>
    <row r="307" spans="1:2" x14ac:dyDescent="0.3">
      <c r="A307" s="4">
        <v>39510</v>
      </c>
      <c r="B307" s="5">
        <v>70.973399999999998</v>
      </c>
    </row>
    <row r="308" spans="1:2" x14ac:dyDescent="0.3">
      <c r="A308" s="4">
        <v>39511</v>
      </c>
      <c r="B308" s="5">
        <v>71.048900000000003</v>
      </c>
    </row>
    <row r="309" spans="1:2" x14ac:dyDescent="0.3">
      <c r="A309" s="4">
        <v>39512</v>
      </c>
      <c r="B309" s="5">
        <v>70.908100000000005</v>
      </c>
    </row>
    <row r="310" spans="1:2" x14ac:dyDescent="0.3">
      <c r="A310" s="4">
        <v>39513</v>
      </c>
      <c r="B310" s="5">
        <v>70.511200000000002</v>
      </c>
    </row>
    <row r="311" spans="1:2" x14ac:dyDescent="0.3">
      <c r="A311" s="4">
        <v>39514</v>
      </c>
      <c r="B311" s="5">
        <v>70.638900000000007</v>
      </c>
    </row>
    <row r="312" spans="1:2" x14ac:dyDescent="0.3">
      <c r="A312" s="4">
        <v>39517</v>
      </c>
      <c r="B312" s="5">
        <v>70.593299999999999</v>
      </c>
    </row>
    <row r="313" spans="1:2" x14ac:dyDescent="0.3">
      <c r="A313" s="4">
        <v>39518</v>
      </c>
      <c r="B313" s="5">
        <v>70.786500000000004</v>
      </c>
    </row>
    <row r="314" spans="1:2" x14ac:dyDescent="0.3">
      <c r="A314" s="4">
        <v>39519</v>
      </c>
      <c r="B314" s="5">
        <v>70.233900000000006</v>
      </c>
    </row>
    <row r="315" spans="1:2" x14ac:dyDescent="0.3">
      <c r="A315" s="4">
        <v>39520</v>
      </c>
      <c r="B315" s="5">
        <v>69.686800000000005</v>
      </c>
    </row>
    <row r="316" spans="1:2" x14ac:dyDescent="0.3">
      <c r="A316" s="4">
        <v>39521</v>
      </c>
      <c r="B316" s="5">
        <v>69.667100000000005</v>
      </c>
    </row>
    <row r="317" spans="1:2" x14ac:dyDescent="0.3">
      <c r="A317" s="4">
        <v>39524</v>
      </c>
      <c r="B317" s="5">
        <v>69.300399999999996</v>
      </c>
    </row>
    <row r="318" spans="1:2" x14ac:dyDescent="0.3">
      <c r="A318" s="4">
        <v>39525</v>
      </c>
      <c r="B318" s="5">
        <v>69.278300000000002</v>
      </c>
    </row>
    <row r="319" spans="1:2" x14ac:dyDescent="0.3">
      <c r="A319" s="4">
        <v>39526</v>
      </c>
      <c r="B319" s="5">
        <v>69.9739</v>
      </c>
    </row>
    <row r="320" spans="1:2" x14ac:dyDescent="0.3">
      <c r="A320" s="4">
        <v>39527</v>
      </c>
      <c r="B320" s="5">
        <v>70.888199999999998</v>
      </c>
    </row>
    <row r="321" spans="1:2" x14ac:dyDescent="0.3">
      <c r="A321" s="4">
        <v>39528</v>
      </c>
      <c r="B321" s="5">
        <v>70.835899999999995</v>
      </c>
    </row>
    <row r="322" spans="1:2" x14ac:dyDescent="0.3">
      <c r="A322" s="4">
        <v>39531</v>
      </c>
      <c r="B322" s="5">
        <v>71.038399999999996</v>
      </c>
    </row>
    <row r="323" spans="1:2" x14ac:dyDescent="0.3">
      <c r="A323" s="4">
        <v>39532</v>
      </c>
      <c r="B323" s="5">
        <v>70.446600000000004</v>
      </c>
    </row>
    <row r="324" spans="1:2" x14ac:dyDescent="0.3">
      <c r="A324" s="4">
        <v>39533</v>
      </c>
      <c r="B324" s="5">
        <v>70.007800000000003</v>
      </c>
    </row>
    <row r="325" spans="1:2" x14ac:dyDescent="0.3">
      <c r="A325" s="4">
        <v>39534</v>
      </c>
      <c r="B325" s="5">
        <v>69.933400000000006</v>
      </c>
    </row>
    <row r="326" spans="1:2" x14ac:dyDescent="0.3">
      <c r="A326" s="4">
        <v>39535</v>
      </c>
      <c r="B326" s="5">
        <v>70.124099999999999</v>
      </c>
    </row>
    <row r="327" spans="1:2" x14ac:dyDescent="0.3">
      <c r="A327" s="4">
        <v>39538</v>
      </c>
      <c r="B327" s="5">
        <v>70.266300000000001</v>
      </c>
    </row>
    <row r="328" spans="1:2" x14ac:dyDescent="0.3">
      <c r="A328" s="4">
        <v>39539</v>
      </c>
      <c r="B328" s="5">
        <v>70.890100000000004</v>
      </c>
    </row>
    <row r="329" spans="1:2" x14ac:dyDescent="0.3">
      <c r="A329" s="4">
        <v>39540</v>
      </c>
      <c r="B329" s="5">
        <v>70.780799999999999</v>
      </c>
    </row>
    <row r="330" spans="1:2" x14ac:dyDescent="0.3">
      <c r="A330" s="4">
        <v>39541</v>
      </c>
      <c r="B330" s="5">
        <v>70.372299999999996</v>
      </c>
    </row>
    <row r="331" spans="1:2" x14ac:dyDescent="0.3">
      <c r="A331" s="4">
        <v>39542</v>
      </c>
      <c r="B331" s="5">
        <v>70.208100000000002</v>
      </c>
    </row>
    <row r="332" spans="1:2" x14ac:dyDescent="0.3">
      <c r="A332" s="4">
        <v>39545</v>
      </c>
      <c r="B332" s="5">
        <v>70.424599999999998</v>
      </c>
    </row>
    <row r="333" spans="1:2" x14ac:dyDescent="0.3">
      <c r="A333" s="4">
        <v>39546</v>
      </c>
      <c r="B333" s="5">
        <v>70.5685</v>
      </c>
    </row>
    <row r="334" spans="1:2" x14ac:dyDescent="0.3">
      <c r="A334" s="4">
        <v>39547</v>
      </c>
      <c r="B334" s="5">
        <v>70.361999999999995</v>
      </c>
    </row>
    <row r="335" spans="1:2" x14ac:dyDescent="0.3">
      <c r="A335" s="4">
        <v>39548</v>
      </c>
      <c r="B335" s="5">
        <v>70.417400000000001</v>
      </c>
    </row>
    <row r="336" spans="1:2" x14ac:dyDescent="0.3">
      <c r="A336" s="4">
        <v>39549</v>
      </c>
      <c r="B336" s="5">
        <v>70.346599999999995</v>
      </c>
    </row>
    <row r="337" spans="1:2" x14ac:dyDescent="0.3">
      <c r="A337" s="4">
        <v>39552</v>
      </c>
      <c r="B337" s="5">
        <v>70.217299999999994</v>
      </c>
    </row>
    <row r="338" spans="1:2" x14ac:dyDescent="0.3">
      <c r="A338" s="4">
        <v>39553</v>
      </c>
      <c r="B338" s="5">
        <v>70.326599999999999</v>
      </c>
    </row>
    <row r="339" spans="1:2" x14ac:dyDescent="0.3">
      <c r="A339" s="4">
        <v>39554</v>
      </c>
      <c r="B339" s="5">
        <v>69.620800000000003</v>
      </c>
    </row>
    <row r="340" spans="1:2" x14ac:dyDescent="0.3">
      <c r="A340" s="4">
        <v>39555</v>
      </c>
      <c r="B340" s="5">
        <v>69.959999999999994</v>
      </c>
    </row>
    <row r="341" spans="1:2" x14ac:dyDescent="0.3">
      <c r="A341" s="4">
        <v>39556</v>
      </c>
      <c r="B341" s="5">
        <v>70.542699999999996</v>
      </c>
    </row>
    <row r="342" spans="1:2" x14ac:dyDescent="0.3">
      <c r="A342" s="4">
        <v>39559</v>
      </c>
      <c r="B342" s="5">
        <v>70.116600000000005</v>
      </c>
    </row>
    <row r="343" spans="1:2" x14ac:dyDescent="0.3">
      <c r="A343" s="4">
        <v>39560</v>
      </c>
      <c r="B343" s="5">
        <v>69.659700000000001</v>
      </c>
    </row>
    <row r="344" spans="1:2" x14ac:dyDescent="0.3">
      <c r="A344" s="4">
        <v>39561</v>
      </c>
      <c r="B344" s="5">
        <v>70.369699999999995</v>
      </c>
    </row>
    <row r="345" spans="1:2" x14ac:dyDescent="0.3">
      <c r="A345" s="4">
        <v>39562</v>
      </c>
      <c r="B345" s="5">
        <v>70.789400000000001</v>
      </c>
    </row>
    <row r="346" spans="1:2" x14ac:dyDescent="0.3">
      <c r="A346" s="4">
        <v>39563</v>
      </c>
      <c r="B346" s="5">
        <v>70.892600000000002</v>
      </c>
    </row>
    <row r="347" spans="1:2" x14ac:dyDescent="0.3">
      <c r="A347" s="4">
        <v>39566</v>
      </c>
      <c r="B347" s="5">
        <v>70.839200000000005</v>
      </c>
    </row>
    <row r="348" spans="1:2" x14ac:dyDescent="0.3">
      <c r="A348" s="4">
        <v>39567</v>
      </c>
      <c r="B348" s="5">
        <v>70.805999999999997</v>
      </c>
    </row>
    <row r="349" spans="1:2" x14ac:dyDescent="0.3">
      <c r="A349" s="4">
        <v>39568</v>
      </c>
      <c r="B349" s="5">
        <v>70.895099999999999</v>
      </c>
    </row>
    <row r="350" spans="1:2" x14ac:dyDescent="0.3">
      <c r="A350" s="4">
        <v>39569</v>
      </c>
      <c r="B350" s="5">
        <v>71.295000000000002</v>
      </c>
    </row>
    <row r="351" spans="1:2" x14ac:dyDescent="0.3">
      <c r="A351" s="4">
        <v>39570</v>
      </c>
      <c r="B351" s="5">
        <v>71.494600000000005</v>
      </c>
    </row>
    <row r="352" spans="1:2" x14ac:dyDescent="0.3">
      <c r="A352" s="4">
        <v>39573</v>
      </c>
      <c r="B352" s="5">
        <v>71.242599999999996</v>
      </c>
    </row>
    <row r="353" spans="1:2" x14ac:dyDescent="0.3">
      <c r="A353" s="4">
        <v>39574</v>
      </c>
      <c r="B353" s="5">
        <v>70.845200000000006</v>
      </c>
    </row>
    <row r="354" spans="1:2" x14ac:dyDescent="0.3">
      <c r="A354" s="4">
        <v>39575</v>
      </c>
      <c r="B354" s="5">
        <v>71.310500000000005</v>
      </c>
    </row>
    <row r="355" spans="1:2" x14ac:dyDescent="0.3">
      <c r="A355" s="4">
        <v>39576</v>
      </c>
      <c r="B355" s="5">
        <v>71.3245</v>
      </c>
    </row>
    <row r="356" spans="1:2" x14ac:dyDescent="0.3">
      <c r="A356" s="4">
        <v>39577</v>
      </c>
      <c r="B356" s="5">
        <v>70.972499999999997</v>
      </c>
    </row>
    <row r="357" spans="1:2" x14ac:dyDescent="0.3">
      <c r="A357" s="4">
        <v>39580</v>
      </c>
      <c r="B357" s="5">
        <v>70.812299999999993</v>
      </c>
    </row>
    <row r="358" spans="1:2" x14ac:dyDescent="0.3">
      <c r="A358" s="4">
        <v>39581</v>
      </c>
      <c r="B358" s="5">
        <v>70.905799999999999</v>
      </c>
    </row>
    <row r="359" spans="1:2" x14ac:dyDescent="0.3">
      <c r="A359" s="4">
        <v>39582</v>
      </c>
      <c r="B359" s="5">
        <v>71.155000000000001</v>
      </c>
    </row>
    <row r="360" spans="1:2" x14ac:dyDescent="0.3">
      <c r="A360" s="4">
        <v>39583</v>
      </c>
      <c r="B360" s="5">
        <v>70.970500000000001</v>
      </c>
    </row>
    <row r="361" spans="1:2" x14ac:dyDescent="0.3">
      <c r="A361" s="4">
        <v>39584</v>
      </c>
      <c r="B361" s="5">
        <v>70.569900000000004</v>
      </c>
    </row>
    <row r="362" spans="1:2" x14ac:dyDescent="0.3">
      <c r="A362" s="4">
        <v>39587</v>
      </c>
      <c r="B362" s="5">
        <v>70.721699999999998</v>
      </c>
    </row>
    <row r="363" spans="1:2" x14ac:dyDescent="0.3">
      <c r="A363" s="4">
        <v>39588</v>
      </c>
      <c r="B363" s="5">
        <v>70.266099999999994</v>
      </c>
    </row>
    <row r="364" spans="1:2" x14ac:dyDescent="0.3">
      <c r="A364" s="4">
        <v>39589</v>
      </c>
      <c r="B364" s="5">
        <v>69.850999999999999</v>
      </c>
    </row>
    <row r="365" spans="1:2" x14ac:dyDescent="0.3">
      <c r="A365" s="4">
        <v>39590</v>
      </c>
      <c r="B365" s="5">
        <v>70.081500000000005</v>
      </c>
    </row>
    <row r="366" spans="1:2" x14ac:dyDescent="0.3">
      <c r="A366" s="4">
        <v>39591</v>
      </c>
      <c r="B366" s="5">
        <v>69.854500000000002</v>
      </c>
    </row>
    <row r="367" spans="1:2" x14ac:dyDescent="0.3">
      <c r="A367" s="4">
        <v>39594</v>
      </c>
      <c r="B367" s="5">
        <v>69.854500000000002</v>
      </c>
    </row>
    <row r="368" spans="1:2" x14ac:dyDescent="0.3">
      <c r="A368" s="4">
        <v>39595</v>
      </c>
      <c r="B368" s="5">
        <v>70.1708</v>
      </c>
    </row>
    <row r="369" spans="1:2" x14ac:dyDescent="0.3">
      <c r="A369" s="4">
        <v>39596</v>
      </c>
      <c r="B369" s="5">
        <v>70.396199999999993</v>
      </c>
    </row>
    <row r="370" spans="1:2" x14ac:dyDescent="0.3">
      <c r="A370" s="4">
        <v>39597</v>
      </c>
      <c r="B370" s="5">
        <v>70.621799999999993</v>
      </c>
    </row>
    <row r="371" spans="1:2" x14ac:dyDescent="0.3">
      <c r="A371" s="4">
        <v>39598</v>
      </c>
      <c r="B371" s="5">
        <v>70.680599999999998</v>
      </c>
    </row>
    <row r="372" spans="1:2" x14ac:dyDescent="0.3">
      <c r="A372" s="4">
        <v>39601</v>
      </c>
      <c r="B372" s="5">
        <v>70.768100000000004</v>
      </c>
    </row>
    <row r="373" spans="1:2" x14ac:dyDescent="0.3">
      <c r="A373" s="4">
        <v>39602</v>
      </c>
      <c r="B373" s="5">
        <v>71.136499999999998</v>
      </c>
    </row>
    <row r="374" spans="1:2" x14ac:dyDescent="0.3">
      <c r="A374" s="4">
        <v>39603</v>
      </c>
      <c r="B374" s="5">
        <v>71.316699999999997</v>
      </c>
    </row>
    <row r="375" spans="1:2" x14ac:dyDescent="0.3">
      <c r="A375" s="4">
        <v>39604</v>
      </c>
      <c r="B375" s="5">
        <v>71.346699999999998</v>
      </c>
    </row>
    <row r="376" spans="1:2" x14ac:dyDescent="0.3">
      <c r="A376" s="4">
        <v>39605</v>
      </c>
      <c r="B376" s="5">
        <v>70.870999999999995</v>
      </c>
    </row>
    <row r="377" spans="1:2" x14ac:dyDescent="0.3">
      <c r="A377" s="4">
        <v>39608</v>
      </c>
      <c r="B377" s="5">
        <v>71.053299999999993</v>
      </c>
    </row>
    <row r="378" spans="1:2" x14ac:dyDescent="0.3">
      <c r="A378" s="4">
        <v>39609</v>
      </c>
      <c r="B378" s="5">
        <v>71.771900000000002</v>
      </c>
    </row>
    <row r="379" spans="1:2" x14ac:dyDescent="0.3">
      <c r="A379" s="4">
        <v>39610</v>
      </c>
      <c r="B379" s="5">
        <v>71.360900000000001</v>
      </c>
    </row>
    <row r="380" spans="1:2" x14ac:dyDescent="0.3">
      <c r="A380" s="4">
        <v>39611</v>
      </c>
      <c r="B380" s="5">
        <v>71.991100000000003</v>
      </c>
    </row>
    <row r="381" spans="1:2" x14ac:dyDescent="0.3">
      <c r="A381" s="4">
        <v>39612</v>
      </c>
      <c r="B381" s="5">
        <v>72.176900000000003</v>
      </c>
    </row>
    <row r="382" spans="1:2" x14ac:dyDescent="0.3">
      <c r="A382" s="4">
        <v>39615</v>
      </c>
      <c r="B382" s="5">
        <v>71.806799999999996</v>
      </c>
    </row>
    <row r="383" spans="1:2" x14ac:dyDescent="0.3">
      <c r="A383" s="4">
        <v>39616</v>
      </c>
      <c r="B383" s="5">
        <v>71.710400000000007</v>
      </c>
    </row>
    <row r="384" spans="1:2" x14ac:dyDescent="0.3">
      <c r="A384" s="4">
        <v>39617</v>
      </c>
      <c r="B384" s="5">
        <v>71.700599999999994</v>
      </c>
    </row>
    <row r="385" spans="1:2" x14ac:dyDescent="0.3">
      <c r="A385" s="4">
        <v>39618</v>
      </c>
      <c r="B385" s="5">
        <v>71.5214</v>
      </c>
    </row>
    <row r="386" spans="1:2" x14ac:dyDescent="0.3">
      <c r="A386" s="4">
        <v>39619</v>
      </c>
      <c r="B386" s="5">
        <v>71.299199999999999</v>
      </c>
    </row>
    <row r="387" spans="1:2" x14ac:dyDescent="0.3">
      <c r="A387" s="4">
        <v>39622</v>
      </c>
      <c r="B387" s="5">
        <v>71.637900000000002</v>
      </c>
    </row>
    <row r="388" spans="1:2" x14ac:dyDescent="0.3">
      <c r="A388" s="4">
        <v>39623</v>
      </c>
      <c r="B388" s="5">
        <v>71.331900000000005</v>
      </c>
    </row>
    <row r="389" spans="1:2" x14ac:dyDescent="0.3">
      <c r="A389" s="4">
        <v>39624</v>
      </c>
      <c r="B389" s="5">
        <v>71.451400000000007</v>
      </c>
    </row>
    <row r="390" spans="1:2" x14ac:dyDescent="0.3">
      <c r="A390" s="4">
        <v>39625</v>
      </c>
      <c r="B390" s="5">
        <v>70.916700000000006</v>
      </c>
    </row>
    <row r="391" spans="1:2" x14ac:dyDescent="0.3">
      <c r="A391" s="4">
        <v>39626</v>
      </c>
      <c r="B391" s="5">
        <v>70.741</v>
      </c>
    </row>
    <row r="392" spans="1:2" x14ac:dyDescent="0.3">
      <c r="A392" s="4">
        <v>39629</v>
      </c>
      <c r="B392" s="5">
        <v>70.894000000000005</v>
      </c>
    </row>
    <row r="393" spans="1:2" x14ac:dyDescent="0.3">
      <c r="A393" s="4">
        <v>39630</v>
      </c>
      <c r="B393" s="5">
        <v>70.853499999999997</v>
      </c>
    </row>
    <row r="394" spans="1:2" x14ac:dyDescent="0.3">
      <c r="A394" s="4">
        <v>39631</v>
      </c>
      <c r="B394" s="5">
        <v>70.497299999999996</v>
      </c>
    </row>
    <row r="395" spans="1:2" x14ac:dyDescent="0.3">
      <c r="A395" s="4">
        <v>39632</v>
      </c>
      <c r="B395" s="5">
        <v>71.094499999999996</v>
      </c>
    </row>
    <row r="396" spans="1:2" x14ac:dyDescent="0.3">
      <c r="A396" s="4">
        <v>39633</v>
      </c>
      <c r="B396" s="5">
        <v>71.094499999999996</v>
      </c>
    </row>
    <row r="397" spans="1:2" x14ac:dyDescent="0.3">
      <c r="A397" s="4">
        <v>39636</v>
      </c>
      <c r="B397" s="5">
        <v>71.291200000000003</v>
      </c>
    </row>
    <row r="398" spans="1:2" x14ac:dyDescent="0.3">
      <c r="A398" s="4">
        <v>39637</v>
      </c>
      <c r="B398" s="5">
        <v>71.328999999999994</v>
      </c>
    </row>
    <row r="399" spans="1:2" x14ac:dyDescent="0.3">
      <c r="A399" s="4">
        <v>39638</v>
      </c>
      <c r="B399" s="5">
        <v>70.887900000000002</v>
      </c>
    </row>
    <row r="400" spans="1:2" x14ac:dyDescent="0.3">
      <c r="A400" s="4">
        <v>39639</v>
      </c>
      <c r="B400" s="5">
        <v>70.821399999999997</v>
      </c>
    </row>
    <row r="401" spans="1:2" x14ac:dyDescent="0.3">
      <c r="A401" s="4">
        <v>39640</v>
      </c>
      <c r="B401" s="5">
        <v>70.414000000000001</v>
      </c>
    </row>
    <row r="402" spans="1:2" x14ac:dyDescent="0.3">
      <c r="A402" s="4">
        <v>39643</v>
      </c>
      <c r="B402" s="5">
        <v>70.302599999999998</v>
      </c>
    </row>
    <row r="403" spans="1:2" x14ac:dyDescent="0.3">
      <c r="A403" s="4">
        <v>39644</v>
      </c>
      <c r="B403" s="5">
        <v>69.971400000000003</v>
      </c>
    </row>
    <row r="404" spans="1:2" x14ac:dyDescent="0.3">
      <c r="A404" s="4">
        <v>39645</v>
      </c>
      <c r="B404" s="5">
        <v>70.131</v>
      </c>
    </row>
    <row r="405" spans="1:2" x14ac:dyDescent="0.3">
      <c r="A405" s="4">
        <v>39646</v>
      </c>
      <c r="B405" s="5">
        <v>70.228499999999997</v>
      </c>
    </row>
    <row r="406" spans="1:2" x14ac:dyDescent="0.3">
      <c r="A406" s="4">
        <v>39647</v>
      </c>
      <c r="B406" s="5">
        <v>70.438100000000006</v>
      </c>
    </row>
    <row r="407" spans="1:2" x14ac:dyDescent="0.3">
      <c r="A407" s="4">
        <v>39650</v>
      </c>
      <c r="B407" s="5">
        <v>70.326099999999997</v>
      </c>
    </row>
    <row r="408" spans="1:2" x14ac:dyDescent="0.3">
      <c r="A408" s="4">
        <v>39651</v>
      </c>
      <c r="B408" s="5">
        <v>70.653300000000002</v>
      </c>
    </row>
    <row r="409" spans="1:2" x14ac:dyDescent="0.3">
      <c r="A409" s="4">
        <v>39652</v>
      </c>
      <c r="B409" s="5">
        <v>70.915599999999998</v>
      </c>
    </row>
    <row r="410" spans="1:2" x14ac:dyDescent="0.3">
      <c r="A410" s="4">
        <v>39653</v>
      </c>
      <c r="B410" s="5">
        <v>71.126000000000005</v>
      </c>
    </row>
    <row r="411" spans="1:2" x14ac:dyDescent="0.3">
      <c r="A411" s="4">
        <v>39654</v>
      </c>
      <c r="B411" s="5">
        <v>71.203999999999994</v>
      </c>
    </row>
    <row r="412" spans="1:2" x14ac:dyDescent="0.3">
      <c r="A412" s="4">
        <v>39657</v>
      </c>
      <c r="B412" s="5">
        <v>71.130600000000001</v>
      </c>
    </row>
    <row r="413" spans="1:2" x14ac:dyDescent="0.3">
      <c r="A413" s="4">
        <v>39658</v>
      </c>
      <c r="B413" s="5">
        <v>71.656999999999996</v>
      </c>
    </row>
    <row r="414" spans="1:2" x14ac:dyDescent="0.3">
      <c r="A414" s="4">
        <v>39659</v>
      </c>
      <c r="B414" s="5">
        <v>71.677099999999996</v>
      </c>
    </row>
    <row r="415" spans="1:2" x14ac:dyDescent="0.3">
      <c r="A415" s="4">
        <v>39660</v>
      </c>
      <c r="B415" s="5">
        <v>71.666899999999998</v>
      </c>
    </row>
    <row r="416" spans="1:2" x14ac:dyDescent="0.3">
      <c r="A416" s="4">
        <v>39661</v>
      </c>
      <c r="B416" s="5">
        <v>71.668099999999995</v>
      </c>
    </row>
    <row r="417" spans="1:2" x14ac:dyDescent="0.3">
      <c r="A417" s="4">
        <v>39664</v>
      </c>
      <c r="B417" s="5">
        <v>72.003600000000006</v>
      </c>
    </row>
    <row r="418" spans="1:2" x14ac:dyDescent="0.3">
      <c r="A418" s="4">
        <v>39665</v>
      </c>
      <c r="B418" s="5">
        <v>72.389799999999994</v>
      </c>
    </row>
    <row r="419" spans="1:2" x14ac:dyDescent="0.3">
      <c r="A419" s="4">
        <v>39666</v>
      </c>
      <c r="B419" s="5">
        <v>72.766900000000007</v>
      </c>
    </row>
    <row r="420" spans="1:2" x14ac:dyDescent="0.3">
      <c r="A420" s="4">
        <v>39667</v>
      </c>
      <c r="B420" s="5">
        <v>72.991200000000006</v>
      </c>
    </row>
    <row r="421" spans="1:2" x14ac:dyDescent="0.3">
      <c r="A421" s="4">
        <v>39668</v>
      </c>
      <c r="B421" s="5">
        <v>74.119900000000001</v>
      </c>
    </row>
    <row r="422" spans="1:2" x14ac:dyDescent="0.3">
      <c r="A422" s="4">
        <v>39671</v>
      </c>
      <c r="B422" s="5">
        <v>74.312299999999993</v>
      </c>
    </row>
    <row r="423" spans="1:2" x14ac:dyDescent="0.3">
      <c r="A423" s="4">
        <v>39672</v>
      </c>
      <c r="B423" s="5">
        <v>74.393799999999999</v>
      </c>
    </row>
    <row r="424" spans="1:2" x14ac:dyDescent="0.3">
      <c r="A424" s="4">
        <v>39673</v>
      </c>
      <c r="B424" s="5">
        <v>74.441999999999993</v>
      </c>
    </row>
    <row r="425" spans="1:2" x14ac:dyDescent="0.3">
      <c r="A425" s="4">
        <v>39674</v>
      </c>
      <c r="B425" s="5">
        <v>74.5535</v>
      </c>
    </row>
    <row r="426" spans="1:2" x14ac:dyDescent="0.3">
      <c r="A426" s="4">
        <v>39675</v>
      </c>
      <c r="B426" s="5">
        <v>74.965500000000006</v>
      </c>
    </row>
    <row r="427" spans="1:2" x14ac:dyDescent="0.3">
      <c r="A427" s="4">
        <v>39678</v>
      </c>
      <c r="B427" s="5">
        <v>74.819299999999998</v>
      </c>
    </row>
    <row r="428" spans="1:2" x14ac:dyDescent="0.3">
      <c r="A428" s="4">
        <v>39679</v>
      </c>
      <c r="B428" s="5">
        <v>74.757900000000006</v>
      </c>
    </row>
    <row r="429" spans="1:2" x14ac:dyDescent="0.3">
      <c r="A429" s="4">
        <v>39680</v>
      </c>
      <c r="B429" s="5">
        <v>74.957800000000006</v>
      </c>
    </row>
    <row r="430" spans="1:2" x14ac:dyDescent="0.3">
      <c r="A430" s="4">
        <v>39681</v>
      </c>
      <c r="B430" s="5">
        <v>73.959000000000003</v>
      </c>
    </row>
    <row r="431" spans="1:2" x14ac:dyDescent="0.3">
      <c r="A431" s="4">
        <v>39682</v>
      </c>
      <c r="B431" s="5">
        <v>74.400000000000006</v>
      </c>
    </row>
    <row r="432" spans="1:2" x14ac:dyDescent="0.3">
      <c r="A432" s="4">
        <v>39685</v>
      </c>
      <c r="B432" s="5">
        <v>74.3001</v>
      </c>
    </row>
    <row r="433" spans="1:2" x14ac:dyDescent="0.3">
      <c r="A433" s="4">
        <v>39686</v>
      </c>
      <c r="B433" s="5">
        <v>74.8249</v>
      </c>
    </row>
    <row r="434" spans="1:2" x14ac:dyDescent="0.3">
      <c r="A434" s="4">
        <v>39687</v>
      </c>
      <c r="B434" s="5">
        <v>74.791499999999999</v>
      </c>
    </row>
    <row r="435" spans="1:2" x14ac:dyDescent="0.3">
      <c r="A435" s="4">
        <v>39688</v>
      </c>
      <c r="B435" s="5">
        <v>74.868700000000004</v>
      </c>
    </row>
    <row r="436" spans="1:2" x14ac:dyDescent="0.3">
      <c r="A436" s="4">
        <v>39689</v>
      </c>
      <c r="B436" s="5">
        <v>75.066299999999998</v>
      </c>
    </row>
    <row r="437" spans="1:2" x14ac:dyDescent="0.3">
      <c r="A437" s="4">
        <v>39692</v>
      </c>
      <c r="B437" s="5">
        <v>75.066299999999998</v>
      </c>
    </row>
    <row r="438" spans="1:2" x14ac:dyDescent="0.3">
      <c r="A438" s="4">
        <v>39693</v>
      </c>
      <c r="B438" s="5">
        <v>75.698999999999998</v>
      </c>
    </row>
    <row r="439" spans="1:2" x14ac:dyDescent="0.3">
      <c r="A439" s="4">
        <v>39694</v>
      </c>
      <c r="B439" s="5">
        <v>75.521600000000007</v>
      </c>
    </row>
    <row r="440" spans="1:2" x14ac:dyDescent="0.3">
      <c r="A440" s="4">
        <v>39695</v>
      </c>
      <c r="B440" s="5">
        <v>75.854399999999998</v>
      </c>
    </row>
    <row r="441" spans="1:2" x14ac:dyDescent="0.3">
      <c r="A441" s="4">
        <v>39696</v>
      </c>
      <c r="B441" s="5">
        <v>75.979500000000002</v>
      </c>
    </row>
    <row r="442" spans="1:2" x14ac:dyDescent="0.3">
      <c r="A442" s="4">
        <v>39699</v>
      </c>
      <c r="B442" s="5">
        <v>76.608599999999996</v>
      </c>
    </row>
    <row r="443" spans="1:2" x14ac:dyDescent="0.3">
      <c r="A443" s="4">
        <v>39700</v>
      </c>
      <c r="B443" s="5">
        <v>76.339500000000001</v>
      </c>
    </row>
    <row r="444" spans="1:2" x14ac:dyDescent="0.3">
      <c r="A444" s="4">
        <v>39701</v>
      </c>
      <c r="B444" s="5">
        <v>76.958399999999997</v>
      </c>
    </row>
    <row r="445" spans="1:2" x14ac:dyDescent="0.3">
      <c r="A445" s="4">
        <v>39702</v>
      </c>
      <c r="B445" s="5">
        <v>77.161799999999999</v>
      </c>
    </row>
    <row r="446" spans="1:2" x14ac:dyDescent="0.3">
      <c r="A446" s="4">
        <v>39703</v>
      </c>
      <c r="B446" s="5">
        <v>76.154300000000006</v>
      </c>
    </row>
    <row r="447" spans="1:2" x14ac:dyDescent="0.3">
      <c r="A447" s="4">
        <v>39706</v>
      </c>
      <c r="B447" s="5">
        <v>76.069400000000002</v>
      </c>
    </row>
    <row r="448" spans="1:2" x14ac:dyDescent="0.3">
      <c r="A448" s="4">
        <v>39707</v>
      </c>
      <c r="B448" s="5">
        <v>76.254900000000006</v>
      </c>
    </row>
    <row r="449" spans="1:2" x14ac:dyDescent="0.3">
      <c r="A449" s="4">
        <v>39708</v>
      </c>
      <c r="B449" s="5">
        <v>76.197100000000006</v>
      </c>
    </row>
    <row r="450" spans="1:2" x14ac:dyDescent="0.3">
      <c r="A450" s="4">
        <v>39709</v>
      </c>
      <c r="B450" s="5">
        <v>75.473100000000002</v>
      </c>
    </row>
    <row r="451" spans="1:2" x14ac:dyDescent="0.3">
      <c r="A451" s="4">
        <v>39710</v>
      </c>
      <c r="B451" s="5">
        <v>75.171999999999997</v>
      </c>
    </row>
    <row r="452" spans="1:2" x14ac:dyDescent="0.3">
      <c r="A452" s="4">
        <v>39713</v>
      </c>
      <c r="B452" s="5">
        <v>74.111099999999993</v>
      </c>
    </row>
    <row r="453" spans="1:2" x14ac:dyDescent="0.3">
      <c r="A453" s="4">
        <v>39714</v>
      </c>
      <c r="B453" s="5">
        <v>73.901300000000006</v>
      </c>
    </row>
    <row r="454" spans="1:2" x14ac:dyDescent="0.3">
      <c r="A454" s="4">
        <v>39715</v>
      </c>
      <c r="B454" s="5">
        <v>74.124700000000004</v>
      </c>
    </row>
    <row r="455" spans="1:2" x14ac:dyDescent="0.3">
      <c r="A455" s="4">
        <v>39716</v>
      </c>
      <c r="B455" s="5">
        <v>74.203000000000003</v>
      </c>
    </row>
    <row r="456" spans="1:2" x14ac:dyDescent="0.3">
      <c r="A456" s="4">
        <v>39717</v>
      </c>
      <c r="B456" s="5">
        <v>74.3001</v>
      </c>
    </row>
    <row r="457" spans="1:2" x14ac:dyDescent="0.3">
      <c r="A457" s="4">
        <v>39720</v>
      </c>
      <c r="B457" s="5">
        <v>74.890299999999996</v>
      </c>
    </row>
    <row r="458" spans="1:2" x14ac:dyDescent="0.3">
      <c r="A458" s="4">
        <v>39721</v>
      </c>
      <c r="B458" s="5">
        <v>76.2423</v>
      </c>
    </row>
    <row r="459" spans="1:2" x14ac:dyDescent="0.3">
      <c r="A459" s="4">
        <v>39722</v>
      </c>
      <c r="B459" s="5">
        <v>76.312600000000003</v>
      </c>
    </row>
    <row r="460" spans="1:2" x14ac:dyDescent="0.3">
      <c r="A460" s="4">
        <v>39723</v>
      </c>
      <c r="B460" s="5">
        <v>77.124899999999997</v>
      </c>
    </row>
    <row r="461" spans="1:2" x14ac:dyDescent="0.3">
      <c r="A461" s="4">
        <v>39724</v>
      </c>
      <c r="B461" s="5">
        <v>77.329499999999996</v>
      </c>
    </row>
    <row r="462" spans="1:2" x14ac:dyDescent="0.3">
      <c r="A462" s="4">
        <v>39727</v>
      </c>
      <c r="B462" s="5">
        <v>78.225499999999997</v>
      </c>
    </row>
    <row r="463" spans="1:2" x14ac:dyDescent="0.3">
      <c r="A463" s="4">
        <v>39728</v>
      </c>
      <c r="B463" s="5">
        <v>77.979699999999994</v>
      </c>
    </row>
    <row r="464" spans="1:2" x14ac:dyDescent="0.3">
      <c r="A464" s="4">
        <v>39729</v>
      </c>
      <c r="B464" s="5">
        <v>78.213499999999996</v>
      </c>
    </row>
    <row r="465" spans="1:2" x14ac:dyDescent="0.3">
      <c r="A465" s="4">
        <v>39730</v>
      </c>
      <c r="B465" s="5">
        <v>78.846800000000002</v>
      </c>
    </row>
    <row r="466" spans="1:2" x14ac:dyDescent="0.3">
      <c r="A466" s="4">
        <v>39731</v>
      </c>
      <c r="B466" s="5">
        <v>80.130700000000004</v>
      </c>
    </row>
    <row r="467" spans="1:2" x14ac:dyDescent="0.3">
      <c r="A467" s="4">
        <v>39734</v>
      </c>
      <c r="B467" s="5">
        <v>80.130700000000004</v>
      </c>
    </row>
    <row r="468" spans="1:2" x14ac:dyDescent="0.3">
      <c r="A468" s="4">
        <v>39735</v>
      </c>
      <c r="B468" s="5">
        <v>79.169499999999999</v>
      </c>
    </row>
    <row r="469" spans="1:2" x14ac:dyDescent="0.3">
      <c r="A469" s="4">
        <v>39736</v>
      </c>
      <c r="B469" s="5">
        <v>79.818899999999999</v>
      </c>
    </row>
    <row r="470" spans="1:2" x14ac:dyDescent="0.3">
      <c r="A470" s="4">
        <v>39737</v>
      </c>
      <c r="B470" s="5">
        <v>80.445499999999996</v>
      </c>
    </row>
    <row r="471" spans="1:2" x14ac:dyDescent="0.3">
      <c r="A471" s="4">
        <v>39738</v>
      </c>
      <c r="B471" s="5">
        <v>80.106200000000001</v>
      </c>
    </row>
    <row r="472" spans="1:2" x14ac:dyDescent="0.3">
      <c r="A472" s="4">
        <v>39741</v>
      </c>
      <c r="B472" s="5">
        <v>80.902799999999999</v>
      </c>
    </row>
    <row r="473" spans="1:2" x14ac:dyDescent="0.3">
      <c r="A473" s="4">
        <v>39742</v>
      </c>
      <c r="B473" s="5">
        <v>81.892799999999994</v>
      </c>
    </row>
    <row r="474" spans="1:2" x14ac:dyDescent="0.3">
      <c r="A474" s="4">
        <v>39743</v>
      </c>
      <c r="B474" s="5">
        <v>83.207700000000003</v>
      </c>
    </row>
    <row r="475" spans="1:2" x14ac:dyDescent="0.3">
      <c r="A475" s="4">
        <v>39744</v>
      </c>
      <c r="B475" s="5">
        <v>83.092100000000002</v>
      </c>
    </row>
    <row r="476" spans="1:2" x14ac:dyDescent="0.3">
      <c r="A476" s="4">
        <v>39745</v>
      </c>
      <c r="B476" s="5">
        <v>83.661100000000005</v>
      </c>
    </row>
    <row r="477" spans="1:2" x14ac:dyDescent="0.3">
      <c r="A477" s="4">
        <v>39748</v>
      </c>
      <c r="B477" s="5">
        <v>84.793999999999997</v>
      </c>
    </row>
    <row r="478" spans="1:2" x14ac:dyDescent="0.3">
      <c r="A478" s="4">
        <v>39749</v>
      </c>
      <c r="B478" s="5">
        <v>84.98</v>
      </c>
    </row>
    <row r="479" spans="1:2" x14ac:dyDescent="0.3">
      <c r="A479" s="4">
        <v>39750</v>
      </c>
      <c r="B479" s="5">
        <v>82.4696</v>
      </c>
    </row>
    <row r="480" spans="1:2" x14ac:dyDescent="0.3">
      <c r="A480" s="4">
        <v>39751</v>
      </c>
      <c r="B480" s="5">
        <v>82.353999999999999</v>
      </c>
    </row>
    <row r="481" spans="1:2" x14ac:dyDescent="0.3">
      <c r="A481" s="4">
        <v>39752</v>
      </c>
      <c r="B481" s="5">
        <v>82.875</v>
      </c>
    </row>
    <row r="482" spans="1:2" x14ac:dyDescent="0.3">
      <c r="A482" s="4">
        <v>39755</v>
      </c>
      <c r="B482" s="5">
        <v>82.327399999999997</v>
      </c>
    </row>
    <row r="483" spans="1:2" x14ac:dyDescent="0.3">
      <c r="A483" s="4">
        <v>39756</v>
      </c>
      <c r="B483" s="5">
        <v>80.873099999999994</v>
      </c>
    </row>
    <row r="484" spans="1:2" x14ac:dyDescent="0.3">
      <c r="A484" s="4">
        <v>39757</v>
      </c>
      <c r="B484" s="5">
        <v>80.803600000000003</v>
      </c>
    </row>
    <row r="485" spans="1:2" x14ac:dyDescent="0.3">
      <c r="A485" s="4">
        <v>39758</v>
      </c>
      <c r="B485" s="5">
        <v>82.073599999999999</v>
      </c>
    </row>
    <row r="486" spans="1:2" x14ac:dyDescent="0.3">
      <c r="A486" s="4">
        <v>39759</v>
      </c>
      <c r="B486" s="5">
        <v>82.103300000000004</v>
      </c>
    </row>
    <row r="487" spans="1:2" x14ac:dyDescent="0.3">
      <c r="A487" s="4">
        <v>39762</v>
      </c>
      <c r="B487" s="5">
        <v>82.4161</v>
      </c>
    </row>
    <row r="488" spans="1:2" x14ac:dyDescent="0.3">
      <c r="A488" s="4">
        <v>39763</v>
      </c>
      <c r="B488" s="5">
        <v>82.4161</v>
      </c>
    </row>
    <row r="489" spans="1:2" x14ac:dyDescent="0.3">
      <c r="A489" s="4">
        <v>39764</v>
      </c>
      <c r="B489" s="5">
        <v>83.700500000000005</v>
      </c>
    </row>
    <row r="490" spans="1:2" x14ac:dyDescent="0.3">
      <c r="A490" s="4">
        <v>39765</v>
      </c>
      <c r="B490" s="5">
        <v>84.030299999999997</v>
      </c>
    </row>
    <row r="491" spans="1:2" x14ac:dyDescent="0.3">
      <c r="A491" s="4">
        <v>39766</v>
      </c>
      <c r="B491" s="5">
        <v>83.326700000000002</v>
      </c>
    </row>
    <row r="492" spans="1:2" x14ac:dyDescent="0.3">
      <c r="A492" s="4">
        <v>39769</v>
      </c>
      <c r="B492" s="5">
        <v>83.311999999999998</v>
      </c>
    </row>
    <row r="493" spans="1:2" x14ac:dyDescent="0.3">
      <c r="A493" s="4">
        <v>39770</v>
      </c>
      <c r="B493" s="5">
        <v>83.506200000000007</v>
      </c>
    </row>
    <row r="494" spans="1:2" x14ac:dyDescent="0.3">
      <c r="A494" s="4">
        <v>39771</v>
      </c>
      <c r="B494" s="5">
        <v>83.968400000000003</v>
      </c>
    </row>
    <row r="495" spans="1:2" x14ac:dyDescent="0.3">
      <c r="A495" s="4">
        <v>39772</v>
      </c>
      <c r="B495" s="5">
        <v>85.1464</v>
      </c>
    </row>
    <row r="496" spans="1:2" x14ac:dyDescent="0.3">
      <c r="A496" s="4">
        <v>39773</v>
      </c>
      <c r="B496" s="5">
        <v>85.207599999999999</v>
      </c>
    </row>
    <row r="497" spans="1:2" x14ac:dyDescent="0.3">
      <c r="A497" s="4">
        <v>39776</v>
      </c>
      <c r="B497" s="5">
        <v>82.917900000000003</v>
      </c>
    </row>
    <row r="498" spans="1:2" x14ac:dyDescent="0.3">
      <c r="A498" s="4">
        <v>39777</v>
      </c>
      <c r="B498" s="5">
        <v>82.221000000000004</v>
      </c>
    </row>
    <row r="499" spans="1:2" x14ac:dyDescent="0.3">
      <c r="A499" s="4">
        <v>39778</v>
      </c>
      <c r="B499" s="5">
        <v>83.088200000000001</v>
      </c>
    </row>
    <row r="500" spans="1:2" x14ac:dyDescent="0.3">
      <c r="A500" s="4">
        <v>39779</v>
      </c>
      <c r="B500" s="5">
        <v>83.088200000000001</v>
      </c>
    </row>
    <row r="501" spans="1:2" x14ac:dyDescent="0.3">
      <c r="A501" s="4">
        <v>39780</v>
      </c>
      <c r="B501" s="5">
        <v>83.398300000000006</v>
      </c>
    </row>
    <row r="502" spans="1:2" x14ac:dyDescent="0.3">
      <c r="A502" s="4">
        <v>39783</v>
      </c>
      <c r="B502" s="5">
        <v>83.584599999999995</v>
      </c>
    </row>
    <row r="503" spans="1:2" x14ac:dyDescent="0.3">
      <c r="A503" s="4">
        <v>39784</v>
      </c>
      <c r="B503" s="5">
        <v>83.383300000000006</v>
      </c>
    </row>
    <row r="504" spans="1:2" x14ac:dyDescent="0.3">
      <c r="A504" s="4">
        <v>39785</v>
      </c>
      <c r="B504" s="5">
        <v>83.850999999999999</v>
      </c>
    </row>
    <row r="505" spans="1:2" x14ac:dyDescent="0.3">
      <c r="A505" s="4">
        <v>39786</v>
      </c>
      <c r="B505" s="5">
        <v>83.246399999999994</v>
      </c>
    </row>
    <row r="506" spans="1:2" x14ac:dyDescent="0.3">
      <c r="A506" s="4">
        <v>39787</v>
      </c>
      <c r="B506" s="5">
        <v>84.724500000000006</v>
      </c>
    </row>
    <row r="507" spans="1:2" x14ac:dyDescent="0.3">
      <c r="A507" s="4">
        <v>39790</v>
      </c>
      <c r="B507" s="5">
        <v>82.990700000000004</v>
      </c>
    </row>
    <row r="508" spans="1:2" x14ac:dyDescent="0.3">
      <c r="A508" s="4">
        <v>39791</v>
      </c>
      <c r="B508" s="5">
        <v>83.084000000000003</v>
      </c>
    </row>
    <row r="509" spans="1:2" x14ac:dyDescent="0.3">
      <c r="A509" s="4">
        <v>39792</v>
      </c>
      <c r="B509" s="5">
        <v>82.793400000000005</v>
      </c>
    </row>
    <row r="510" spans="1:2" x14ac:dyDescent="0.3">
      <c r="A510" s="4">
        <v>39793</v>
      </c>
      <c r="B510" s="5">
        <v>81.132199999999997</v>
      </c>
    </row>
    <row r="511" spans="1:2" x14ac:dyDescent="0.3">
      <c r="A511" s="4">
        <v>39794</v>
      </c>
      <c r="B511" s="5">
        <v>81.550200000000004</v>
      </c>
    </row>
    <row r="512" spans="1:2" x14ac:dyDescent="0.3">
      <c r="A512" s="4">
        <v>39797</v>
      </c>
      <c r="B512" s="5">
        <v>80.288300000000007</v>
      </c>
    </row>
    <row r="513" spans="1:2" x14ac:dyDescent="0.3">
      <c r="A513" s="4">
        <v>39798</v>
      </c>
      <c r="B513" s="5">
        <v>79.586500000000001</v>
      </c>
    </row>
    <row r="514" spans="1:2" x14ac:dyDescent="0.3">
      <c r="A514" s="4">
        <v>39799</v>
      </c>
      <c r="B514" s="5">
        <v>77.472200000000001</v>
      </c>
    </row>
    <row r="515" spans="1:2" x14ac:dyDescent="0.3">
      <c r="A515" s="4">
        <v>39800</v>
      </c>
      <c r="B515" s="5">
        <v>77.829300000000003</v>
      </c>
    </row>
    <row r="516" spans="1:2" x14ac:dyDescent="0.3">
      <c r="A516" s="4">
        <v>39801</v>
      </c>
      <c r="B516" s="5">
        <v>79.524900000000002</v>
      </c>
    </row>
    <row r="517" spans="1:2" x14ac:dyDescent="0.3">
      <c r="A517" s="4">
        <v>39804</v>
      </c>
      <c r="B517" s="5">
        <v>79.269000000000005</v>
      </c>
    </row>
    <row r="518" spans="1:2" x14ac:dyDescent="0.3">
      <c r="A518" s="4">
        <v>39805</v>
      </c>
      <c r="B518" s="5">
        <v>79.289500000000004</v>
      </c>
    </row>
    <row r="519" spans="1:2" x14ac:dyDescent="0.3">
      <c r="A519" s="4">
        <v>39806</v>
      </c>
      <c r="B519" s="5">
        <v>79.271199999999993</v>
      </c>
    </row>
    <row r="520" spans="1:2" x14ac:dyDescent="0.3">
      <c r="A520" s="4">
        <v>39807</v>
      </c>
      <c r="B520" s="5">
        <v>79.271199999999993</v>
      </c>
    </row>
    <row r="521" spans="1:2" x14ac:dyDescent="0.3">
      <c r="A521" s="4">
        <v>39808</v>
      </c>
      <c r="B521" s="5">
        <v>79.189700000000002</v>
      </c>
    </row>
    <row r="522" spans="1:2" x14ac:dyDescent="0.3">
      <c r="A522" s="4">
        <v>39811</v>
      </c>
      <c r="B522" s="5">
        <v>78.575199999999995</v>
      </c>
    </row>
    <row r="523" spans="1:2" x14ac:dyDescent="0.3">
      <c r="A523" s="4">
        <v>39812</v>
      </c>
      <c r="B523" s="5">
        <v>79.153800000000004</v>
      </c>
    </row>
    <row r="524" spans="1:2" x14ac:dyDescent="0.3">
      <c r="A524" s="4">
        <v>39813</v>
      </c>
      <c r="B524" s="5">
        <v>79.525800000000004</v>
      </c>
    </row>
    <row r="525" spans="1:2" x14ac:dyDescent="0.3">
      <c r="A525" s="4">
        <v>39814</v>
      </c>
      <c r="B525" s="6" t="e">
        <f>NA()</f>
        <v>#N/A</v>
      </c>
    </row>
    <row r="526" spans="1:2" x14ac:dyDescent="0.3">
      <c r="A526" s="4">
        <v>39815</v>
      </c>
      <c r="B526" s="5">
        <v>79.257000000000005</v>
      </c>
    </row>
    <row r="527" spans="1:2" x14ac:dyDescent="0.3">
      <c r="A527" s="4">
        <v>39818</v>
      </c>
      <c r="B527" s="5">
        <v>80.091399999999993</v>
      </c>
    </row>
    <row r="528" spans="1:2" x14ac:dyDescent="0.3">
      <c r="A528" s="4">
        <v>39819</v>
      </c>
      <c r="B528" s="5">
        <v>80.263999999999996</v>
      </c>
    </row>
    <row r="529" spans="1:2" x14ac:dyDescent="0.3">
      <c r="A529" s="4">
        <v>39820</v>
      </c>
      <c r="B529" s="5">
        <v>79.175399999999996</v>
      </c>
    </row>
    <row r="530" spans="1:2" x14ac:dyDescent="0.3">
      <c r="A530" s="4">
        <v>39821</v>
      </c>
      <c r="B530" s="5">
        <v>79.129599999999996</v>
      </c>
    </row>
    <row r="531" spans="1:2" x14ac:dyDescent="0.3">
      <c r="A531" s="4">
        <v>39822</v>
      </c>
      <c r="B531" s="5">
        <v>79.587299999999999</v>
      </c>
    </row>
    <row r="532" spans="1:2" x14ac:dyDescent="0.3">
      <c r="A532" s="4">
        <v>39825</v>
      </c>
      <c r="B532" s="5">
        <v>80.339600000000004</v>
      </c>
    </row>
    <row r="533" spans="1:2" x14ac:dyDescent="0.3">
      <c r="A533" s="4">
        <v>39826</v>
      </c>
      <c r="B533" s="5">
        <v>81.379499999999993</v>
      </c>
    </row>
    <row r="534" spans="1:2" x14ac:dyDescent="0.3">
      <c r="A534" s="4">
        <v>39827</v>
      </c>
      <c r="B534" s="5">
        <v>81.590699999999998</v>
      </c>
    </row>
    <row r="535" spans="1:2" x14ac:dyDescent="0.3">
      <c r="A535" s="4">
        <v>39828</v>
      </c>
      <c r="B535" s="5">
        <v>82.337999999999994</v>
      </c>
    </row>
    <row r="536" spans="1:2" x14ac:dyDescent="0.3">
      <c r="A536" s="4">
        <v>39829</v>
      </c>
      <c r="B536" s="5">
        <v>81.784000000000006</v>
      </c>
    </row>
    <row r="537" spans="1:2" x14ac:dyDescent="0.3">
      <c r="A537" s="4">
        <v>39832</v>
      </c>
      <c r="B537" s="6" t="e">
        <f>NA()</f>
        <v>#N/A</v>
      </c>
    </row>
    <row r="538" spans="1:2" x14ac:dyDescent="0.3">
      <c r="A538" s="4">
        <v>39833</v>
      </c>
      <c r="B538" s="6" t="e">
        <f>NA()</f>
        <v>#N/A</v>
      </c>
    </row>
    <row r="539" spans="1:2" x14ac:dyDescent="0.3">
      <c r="A539" s="4">
        <v>39834</v>
      </c>
      <c r="B539" s="5">
        <v>83.389300000000006</v>
      </c>
    </row>
    <row r="540" spans="1:2" x14ac:dyDescent="0.3">
      <c r="A540" s="4">
        <v>39835</v>
      </c>
      <c r="B540" s="5">
        <v>82.995599999999996</v>
      </c>
    </row>
    <row r="541" spans="1:2" x14ac:dyDescent="0.3">
      <c r="A541" s="4">
        <v>39836</v>
      </c>
      <c r="B541" s="5">
        <v>83.125</v>
      </c>
    </row>
    <row r="542" spans="1:2" x14ac:dyDescent="0.3">
      <c r="A542" s="4">
        <v>39839</v>
      </c>
      <c r="B542" s="5">
        <v>81.719800000000006</v>
      </c>
    </row>
    <row r="543" spans="1:2" x14ac:dyDescent="0.3">
      <c r="A543" s="4">
        <v>39840</v>
      </c>
      <c r="B543" s="5">
        <v>81.681799999999996</v>
      </c>
    </row>
    <row r="544" spans="1:2" x14ac:dyDescent="0.3">
      <c r="A544" s="4">
        <v>39841</v>
      </c>
      <c r="B544" s="5">
        <v>80.963800000000006</v>
      </c>
    </row>
    <row r="545" spans="1:2" x14ac:dyDescent="0.3">
      <c r="A545" s="4">
        <v>39842</v>
      </c>
      <c r="B545" s="5">
        <v>82.001800000000003</v>
      </c>
    </row>
    <row r="546" spans="1:2" x14ac:dyDescent="0.3">
      <c r="A546" s="4">
        <v>39843</v>
      </c>
      <c r="B546" s="5">
        <v>82.855699999999999</v>
      </c>
    </row>
    <row r="547" spans="1:2" x14ac:dyDescent="0.3">
      <c r="A547" s="4">
        <v>39846</v>
      </c>
      <c r="B547" s="5">
        <v>83.061899999999994</v>
      </c>
    </row>
    <row r="548" spans="1:2" x14ac:dyDescent="0.3">
      <c r="A548" s="4">
        <v>39847</v>
      </c>
      <c r="B548" s="5">
        <v>82.0899</v>
      </c>
    </row>
    <row r="549" spans="1:2" x14ac:dyDescent="0.3">
      <c r="A549" s="4">
        <v>39848</v>
      </c>
      <c r="B549" s="5">
        <v>82.397099999999995</v>
      </c>
    </row>
    <row r="550" spans="1:2" x14ac:dyDescent="0.3">
      <c r="A550" s="4">
        <v>39849</v>
      </c>
      <c r="B550" s="5">
        <v>82.658699999999996</v>
      </c>
    </row>
    <row r="551" spans="1:2" x14ac:dyDescent="0.3">
      <c r="A551" s="4">
        <v>39850</v>
      </c>
      <c r="B551" s="5">
        <v>82.721500000000006</v>
      </c>
    </row>
    <row r="552" spans="1:2" x14ac:dyDescent="0.3">
      <c r="A552" s="4">
        <v>39853</v>
      </c>
      <c r="B552" s="5">
        <v>81.628100000000003</v>
      </c>
    </row>
    <row r="553" spans="1:2" x14ac:dyDescent="0.3">
      <c r="A553" s="4">
        <v>39854</v>
      </c>
      <c r="B553" s="5">
        <v>82.295000000000002</v>
      </c>
    </row>
    <row r="554" spans="1:2" x14ac:dyDescent="0.3">
      <c r="A554" s="4">
        <v>39855</v>
      </c>
      <c r="B554" s="5">
        <v>82.823800000000006</v>
      </c>
    </row>
    <row r="555" spans="1:2" x14ac:dyDescent="0.3">
      <c r="A555" s="4">
        <v>39856</v>
      </c>
      <c r="B555" s="5">
        <v>83.190399999999997</v>
      </c>
    </row>
    <row r="556" spans="1:2" x14ac:dyDescent="0.3">
      <c r="A556" s="4">
        <v>39857</v>
      </c>
      <c r="B556" s="5">
        <v>83.006699999999995</v>
      </c>
    </row>
    <row r="557" spans="1:2" x14ac:dyDescent="0.3">
      <c r="A557" s="4">
        <v>39860</v>
      </c>
      <c r="B557" s="6" t="e">
        <f>NA()</f>
        <v>#N/A</v>
      </c>
    </row>
    <row r="558" spans="1:2" x14ac:dyDescent="0.3">
      <c r="A558" s="4">
        <v>39861</v>
      </c>
      <c r="B558" s="5">
        <v>84.459800000000001</v>
      </c>
    </row>
    <row r="559" spans="1:2" x14ac:dyDescent="0.3">
      <c r="A559" s="4">
        <v>39862</v>
      </c>
      <c r="B559" s="5">
        <v>84.736699999999999</v>
      </c>
    </row>
    <row r="560" spans="1:2" x14ac:dyDescent="0.3">
      <c r="A560" s="4">
        <v>39863</v>
      </c>
      <c r="B560" s="5">
        <v>84.360900000000001</v>
      </c>
    </row>
    <row r="561" spans="1:2" x14ac:dyDescent="0.3">
      <c r="A561" s="4">
        <v>39864</v>
      </c>
      <c r="B561" s="5">
        <v>84.195899999999995</v>
      </c>
    </row>
    <row r="562" spans="1:2" x14ac:dyDescent="0.3">
      <c r="A562" s="4">
        <v>39867</v>
      </c>
      <c r="B562" s="5">
        <v>83.946299999999994</v>
      </c>
    </row>
    <row r="563" spans="1:2" x14ac:dyDescent="0.3">
      <c r="A563" s="4">
        <v>39868</v>
      </c>
      <c r="B563" s="5">
        <v>84.285499999999999</v>
      </c>
    </row>
    <row r="564" spans="1:2" x14ac:dyDescent="0.3">
      <c r="A564" s="4">
        <v>39869</v>
      </c>
      <c r="B564" s="5">
        <v>84.638999999999996</v>
      </c>
    </row>
    <row r="565" spans="1:2" x14ac:dyDescent="0.3">
      <c r="A565" s="4">
        <v>39870</v>
      </c>
      <c r="B565" s="5">
        <v>84.465199999999996</v>
      </c>
    </row>
    <row r="566" spans="1:2" x14ac:dyDescent="0.3">
      <c r="A566" s="4">
        <v>39871</v>
      </c>
      <c r="B566" s="5">
        <v>85.2042</v>
      </c>
    </row>
    <row r="567" spans="1:2" x14ac:dyDescent="0.3">
      <c r="A567" s="4">
        <v>39874</v>
      </c>
      <c r="B567" s="5">
        <v>85.924599999999998</v>
      </c>
    </row>
    <row r="568" spans="1:2" x14ac:dyDescent="0.3">
      <c r="A568" s="4">
        <v>39875</v>
      </c>
      <c r="B568" s="5">
        <v>86.196799999999996</v>
      </c>
    </row>
    <row r="569" spans="1:2" x14ac:dyDescent="0.3">
      <c r="A569" s="4">
        <v>39876</v>
      </c>
      <c r="B569" s="5">
        <v>85.755799999999994</v>
      </c>
    </row>
    <row r="570" spans="1:2" x14ac:dyDescent="0.3">
      <c r="A570" s="4">
        <v>39877</v>
      </c>
      <c r="B570" s="5">
        <v>85.997299999999996</v>
      </c>
    </row>
    <row r="571" spans="1:2" x14ac:dyDescent="0.3">
      <c r="A571" s="4">
        <v>39878</v>
      </c>
      <c r="B571" s="5">
        <v>85.571299999999994</v>
      </c>
    </row>
    <row r="572" spans="1:2" x14ac:dyDescent="0.3">
      <c r="A572" s="4">
        <v>39881</v>
      </c>
      <c r="B572" s="5">
        <v>86.302099999999996</v>
      </c>
    </row>
    <row r="573" spans="1:2" x14ac:dyDescent="0.3">
      <c r="A573" s="4">
        <v>39882</v>
      </c>
      <c r="B573" s="5">
        <v>85.384699999999995</v>
      </c>
    </row>
    <row r="574" spans="1:2" x14ac:dyDescent="0.3">
      <c r="A574" s="4">
        <v>39883</v>
      </c>
      <c r="B574" s="5">
        <v>85.280699999999996</v>
      </c>
    </row>
    <row r="575" spans="1:2" x14ac:dyDescent="0.3">
      <c r="A575" s="4">
        <v>39884</v>
      </c>
      <c r="B575" s="5">
        <v>85.494900000000001</v>
      </c>
    </row>
    <row r="576" spans="1:2" x14ac:dyDescent="0.3">
      <c r="A576" s="4">
        <v>39885</v>
      </c>
      <c r="B576" s="5">
        <v>84.842699999999994</v>
      </c>
    </row>
    <row r="577" spans="1:2" x14ac:dyDescent="0.3">
      <c r="A577" s="4">
        <v>39888</v>
      </c>
      <c r="B577" s="5">
        <v>84.413899999999998</v>
      </c>
    </row>
    <row r="578" spans="1:2" x14ac:dyDescent="0.3">
      <c r="A578" s="4">
        <v>39889</v>
      </c>
      <c r="B578" s="5">
        <v>84.617699999999999</v>
      </c>
    </row>
    <row r="579" spans="1:2" x14ac:dyDescent="0.3">
      <c r="A579" s="4">
        <v>39890</v>
      </c>
      <c r="B579" s="5">
        <v>84.126599999999996</v>
      </c>
    </row>
    <row r="580" spans="1:2" x14ac:dyDescent="0.3">
      <c r="A580" s="4">
        <v>39891</v>
      </c>
      <c r="B580" s="5">
        <v>80.741799999999998</v>
      </c>
    </row>
    <row r="581" spans="1:2" x14ac:dyDescent="0.3">
      <c r="A581" s="4">
        <v>39892</v>
      </c>
      <c r="B581" s="5">
        <v>81.6374</v>
      </c>
    </row>
    <row r="582" spans="1:2" x14ac:dyDescent="0.3">
      <c r="A582" s="4">
        <v>39895</v>
      </c>
      <c r="B582" s="5">
        <v>81.618099999999998</v>
      </c>
    </row>
    <row r="583" spans="1:2" x14ac:dyDescent="0.3">
      <c r="A583" s="4">
        <v>39896</v>
      </c>
      <c r="B583" s="5">
        <v>81.566999999999993</v>
      </c>
    </row>
    <row r="584" spans="1:2" x14ac:dyDescent="0.3">
      <c r="A584" s="4">
        <v>39897</v>
      </c>
      <c r="B584" s="5">
        <v>81.534800000000004</v>
      </c>
    </row>
    <row r="585" spans="1:2" x14ac:dyDescent="0.3">
      <c r="A585" s="4">
        <v>39898</v>
      </c>
      <c r="B585" s="5">
        <v>81.783600000000007</v>
      </c>
    </row>
    <row r="586" spans="1:2" x14ac:dyDescent="0.3">
      <c r="A586" s="4">
        <v>39899</v>
      </c>
      <c r="B586" s="5">
        <v>82.616</v>
      </c>
    </row>
    <row r="587" spans="1:2" x14ac:dyDescent="0.3">
      <c r="A587" s="4">
        <v>39902</v>
      </c>
      <c r="B587" s="5">
        <v>83.489699999999999</v>
      </c>
    </row>
    <row r="588" spans="1:2" x14ac:dyDescent="0.3">
      <c r="A588" s="4">
        <v>39903</v>
      </c>
      <c r="B588" s="5">
        <v>83.312600000000003</v>
      </c>
    </row>
    <row r="589" spans="1:2" x14ac:dyDescent="0.3">
      <c r="A589" s="4">
        <v>39904</v>
      </c>
      <c r="B589" s="5">
        <v>83.392099999999999</v>
      </c>
    </row>
    <row r="590" spans="1:2" x14ac:dyDescent="0.3">
      <c r="A590" s="4">
        <v>39905</v>
      </c>
      <c r="B590" s="5">
        <v>82.125699999999995</v>
      </c>
    </row>
    <row r="591" spans="1:2" x14ac:dyDescent="0.3">
      <c r="A591" s="4">
        <v>39906</v>
      </c>
      <c r="B591" s="5">
        <v>82.085099999999997</v>
      </c>
    </row>
    <row r="592" spans="1:2" x14ac:dyDescent="0.3">
      <c r="A592" s="4">
        <v>39909</v>
      </c>
      <c r="B592" s="5">
        <v>82.624099999999999</v>
      </c>
    </row>
    <row r="593" spans="1:2" x14ac:dyDescent="0.3">
      <c r="A593" s="4">
        <v>39910</v>
      </c>
      <c r="B593" s="5">
        <v>82.656199999999998</v>
      </c>
    </row>
    <row r="594" spans="1:2" x14ac:dyDescent="0.3">
      <c r="A594" s="4">
        <v>39911</v>
      </c>
      <c r="B594" s="5">
        <v>82.626099999999994</v>
      </c>
    </row>
    <row r="595" spans="1:2" x14ac:dyDescent="0.3">
      <c r="A595" s="4">
        <v>39912</v>
      </c>
      <c r="B595" s="5">
        <v>82.931799999999996</v>
      </c>
    </row>
    <row r="596" spans="1:2" x14ac:dyDescent="0.3">
      <c r="A596" s="4">
        <v>39913</v>
      </c>
      <c r="B596" s="5">
        <v>82.906000000000006</v>
      </c>
    </row>
    <row r="597" spans="1:2" x14ac:dyDescent="0.3">
      <c r="A597" s="4">
        <v>39916</v>
      </c>
      <c r="B597" s="5">
        <v>82.0535</v>
      </c>
    </row>
    <row r="598" spans="1:2" x14ac:dyDescent="0.3">
      <c r="A598" s="4">
        <v>39917</v>
      </c>
      <c r="B598" s="5">
        <v>81.839100000000002</v>
      </c>
    </row>
    <row r="599" spans="1:2" x14ac:dyDescent="0.3">
      <c r="A599" s="4">
        <v>39918</v>
      </c>
      <c r="B599" s="5">
        <v>82.022900000000007</v>
      </c>
    </row>
    <row r="600" spans="1:2" x14ac:dyDescent="0.3">
      <c r="A600" s="4">
        <v>39919</v>
      </c>
      <c r="B600" s="5">
        <v>82.072999999999993</v>
      </c>
    </row>
    <row r="601" spans="1:2" x14ac:dyDescent="0.3">
      <c r="A601" s="4">
        <v>39920</v>
      </c>
      <c r="B601" s="5">
        <v>82.769099999999995</v>
      </c>
    </row>
    <row r="602" spans="1:2" x14ac:dyDescent="0.3">
      <c r="A602" s="4">
        <v>39923</v>
      </c>
      <c r="B602" s="5">
        <v>83.5625</v>
      </c>
    </row>
    <row r="603" spans="1:2" x14ac:dyDescent="0.3">
      <c r="A603" s="4">
        <v>39924</v>
      </c>
      <c r="B603" s="5">
        <v>83.339699999999993</v>
      </c>
    </row>
    <row r="604" spans="1:2" x14ac:dyDescent="0.3">
      <c r="A604" s="4">
        <v>39925</v>
      </c>
      <c r="B604" s="5">
        <v>83.240099999999998</v>
      </c>
    </row>
    <row r="605" spans="1:2" x14ac:dyDescent="0.3">
      <c r="A605" s="4">
        <v>39926</v>
      </c>
      <c r="B605" s="5">
        <v>82.889899999999997</v>
      </c>
    </row>
    <row r="606" spans="1:2" x14ac:dyDescent="0.3">
      <c r="A606" s="4">
        <v>39927</v>
      </c>
      <c r="B606" s="5">
        <v>81.680999999999997</v>
      </c>
    </row>
    <row r="607" spans="1:2" x14ac:dyDescent="0.3">
      <c r="A607" s="4">
        <v>39930</v>
      </c>
      <c r="B607" s="5">
        <v>82.029600000000002</v>
      </c>
    </row>
    <row r="608" spans="1:2" x14ac:dyDescent="0.3">
      <c r="A608" s="4">
        <v>39931</v>
      </c>
      <c r="B608" s="5">
        <v>82.5535</v>
      </c>
    </row>
    <row r="609" spans="1:2" x14ac:dyDescent="0.3">
      <c r="A609" s="4">
        <v>39932</v>
      </c>
      <c r="B609" s="5">
        <v>81.292699999999996</v>
      </c>
    </row>
    <row r="610" spans="1:2" x14ac:dyDescent="0.3">
      <c r="A610" s="4">
        <v>39933</v>
      </c>
      <c r="B610" s="5">
        <v>81.590800000000002</v>
      </c>
    </row>
    <row r="611" spans="1:2" x14ac:dyDescent="0.3">
      <c r="A611" s="4">
        <v>39934</v>
      </c>
      <c r="B611" s="5">
        <v>81.430099999999996</v>
      </c>
    </row>
    <row r="612" spans="1:2" x14ac:dyDescent="0.3">
      <c r="A612" s="4">
        <v>39937</v>
      </c>
      <c r="B612" s="5">
        <v>80.887900000000002</v>
      </c>
    </row>
    <row r="613" spans="1:2" x14ac:dyDescent="0.3">
      <c r="A613" s="4">
        <v>39938</v>
      </c>
      <c r="B613" s="5">
        <v>80.711500000000001</v>
      </c>
    </row>
    <row r="614" spans="1:2" x14ac:dyDescent="0.3">
      <c r="A614" s="4">
        <v>39939</v>
      </c>
      <c r="B614" s="5">
        <v>80.782300000000006</v>
      </c>
    </row>
    <row r="615" spans="1:2" x14ac:dyDescent="0.3">
      <c r="A615" s="4">
        <v>39940</v>
      </c>
      <c r="B615" s="5">
        <v>80.547700000000006</v>
      </c>
    </row>
    <row r="616" spans="1:2" x14ac:dyDescent="0.3">
      <c r="A616" s="4">
        <v>39941</v>
      </c>
      <c r="B616" s="5">
        <v>80.014700000000005</v>
      </c>
    </row>
    <row r="617" spans="1:2" x14ac:dyDescent="0.3">
      <c r="A617" s="4">
        <v>39944</v>
      </c>
      <c r="B617" s="5">
        <v>79.491200000000006</v>
      </c>
    </row>
    <row r="618" spans="1:2" x14ac:dyDescent="0.3">
      <c r="A618" s="4">
        <v>39945</v>
      </c>
      <c r="B618" s="5">
        <v>79.448599999999999</v>
      </c>
    </row>
    <row r="619" spans="1:2" x14ac:dyDescent="0.3">
      <c r="A619" s="4">
        <v>39946</v>
      </c>
      <c r="B619" s="5">
        <v>79.492000000000004</v>
      </c>
    </row>
    <row r="620" spans="1:2" x14ac:dyDescent="0.3">
      <c r="A620" s="4">
        <v>39947</v>
      </c>
      <c r="B620" s="5">
        <v>79.540899999999993</v>
      </c>
    </row>
    <row r="621" spans="1:2" x14ac:dyDescent="0.3">
      <c r="A621" s="4">
        <v>39948</v>
      </c>
      <c r="B621" s="5">
        <v>79.677199999999999</v>
      </c>
    </row>
    <row r="622" spans="1:2" x14ac:dyDescent="0.3">
      <c r="A622" s="4">
        <v>39951</v>
      </c>
      <c r="B622" s="5">
        <v>79.657399999999996</v>
      </c>
    </row>
    <row r="623" spans="1:2" x14ac:dyDescent="0.3">
      <c r="A623" s="4">
        <v>39952</v>
      </c>
      <c r="B623" s="5">
        <v>79.092100000000002</v>
      </c>
    </row>
    <row r="624" spans="1:2" x14ac:dyDescent="0.3">
      <c r="A624" s="4">
        <v>39953</v>
      </c>
      <c r="B624" s="5">
        <v>78.231999999999999</v>
      </c>
    </row>
    <row r="625" spans="1:2" x14ac:dyDescent="0.3">
      <c r="A625" s="4">
        <v>39954</v>
      </c>
      <c r="B625" s="5">
        <v>78.0441</v>
      </c>
    </row>
    <row r="626" spans="1:2" x14ac:dyDescent="0.3">
      <c r="A626" s="4">
        <v>39955</v>
      </c>
      <c r="B626" s="5">
        <v>77.048199999999994</v>
      </c>
    </row>
    <row r="627" spans="1:2" x14ac:dyDescent="0.3">
      <c r="A627" s="4">
        <v>39958</v>
      </c>
      <c r="B627" s="6" t="e">
        <f>NA()</f>
        <v>#N/A</v>
      </c>
    </row>
    <row r="628" spans="1:2" x14ac:dyDescent="0.3">
      <c r="A628" s="4">
        <v>39959</v>
      </c>
      <c r="B628" s="5">
        <v>77.052199999999999</v>
      </c>
    </row>
    <row r="629" spans="1:2" x14ac:dyDescent="0.3">
      <c r="A629" s="4">
        <v>39960</v>
      </c>
      <c r="B629" s="5">
        <v>77.024799999999999</v>
      </c>
    </row>
    <row r="630" spans="1:2" x14ac:dyDescent="0.3">
      <c r="A630" s="4">
        <v>39961</v>
      </c>
      <c r="B630" s="5">
        <v>77.262900000000002</v>
      </c>
    </row>
    <row r="631" spans="1:2" x14ac:dyDescent="0.3">
      <c r="A631" s="4">
        <v>39962</v>
      </c>
      <c r="B631" s="5">
        <v>76.230500000000006</v>
      </c>
    </row>
    <row r="632" spans="1:2" x14ac:dyDescent="0.3">
      <c r="A632" s="4">
        <v>39965</v>
      </c>
      <c r="B632" s="5">
        <v>75.853999999999999</v>
      </c>
    </row>
    <row r="633" spans="1:2" x14ac:dyDescent="0.3">
      <c r="A633" s="4">
        <v>39966</v>
      </c>
      <c r="B633" s="5">
        <v>75.463399999999993</v>
      </c>
    </row>
    <row r="634" spans="1:2" x14ac:dyDescent="0.3">
      <c r="A634" s="4">
        <v>39967</v>
      </c>
      <c r="B634" s="5">
        <v>76.017300000000006</v>
      </c>
    </row>
    <row r="635" spans="1:2" x14ac:dyDescent="0.3">
      <c r="A635" s="4">
        <v>39968</v>
      </c>
      <c r="B635" s="5">
        <v>76.286299999999997</v>
      </c>
    </row>
    <row r="636" spans="1:2" x14ac:dyDescent="0.3">
      <c r="A636" s="4">
        <v>39969</v>
      </c>
      <c r="B636" s="5">
        <v>77.344899999999996</v>
      </c>
    </row>
    <row r="637" spans="1:2" x14ac:dyDescent="0.3">
      <c r="A637" s="4">
        <v>39972</v>
      </c>
      <c r="B637" s="5">
        <v>77.882499999999993</v>
      </c>
    </row>
    <row r="638" spans="1:2" x14ac:dyDescent="0.3">
      <c r="A638" s="4">
        <v>39973</v>
      </c>
      <c r="B638" s="5">
        <v>76.901600000000002</v>
      </c>
    </row>
    <row r="639" spans="1:2" x14ac:dyDescent="0.3">
      <c r="A639" s="4">
        <v>39974</v>
      </c>
      <c r="B639" s="5">
        <v>77.097200000000001</v>
      </c>
    </row>
    <row r="640" spans="1:2" x14ac:dyDescent="0.3">
      <c r="A640" s="4">
        <v>39975</v>
      </c>
      <c r="B640" s="5">
        <v>76.4251</v>
      </c>
    </row>
    <row r="641" spans="1:2" x14ac:dyDescent="0.3">
      <c r="A641" s="4">
        <v>39976</v>
      </c>
      <c r="B641" s="5">
        <v>76.993700000000004</v>
      </c>
    </row>
    <row r="642" spans="1:2" x14ac:dyDescent="0.3">
      <c r="A642" s="4">
        <v>39979</v>
      </c>
      <c r="B642" s="5">
        <v>78.110200000000006</v>
      </c>
    </row>
    <row r="643" spans="1:2" x14ac:dyDescent="0.3">
      <c r="A643" s="4">
        <v>39980</v>
      </c>
      <c r="B643" s="5">
        <v>77.521799999999999</v>
      </c>
    </row>
    <row r="644" spans="1:2" x14ac:dyDescent="0.3">
      <c r="A644" s="4">
        <v>39981</v>
      </c>
      <c r="B644" s="5">
        <v>77.712500000000006</v>
      </c>
    </row>
    <row r="645" spans="1:2" x14ac:dyDescent="0.3">
      <c r="A645" s="4">
        <v>39982</v>
      </c>
      <c r="B645" s="5">
        <v>77.243899999999996</v>
      </c>
    </row>
    <row r="646" spans="1:2" x14ac:dyDescent="0.3">
      <c r="A646" s="4">
        <v>39983</v>
      </c>
      <c r="B646" s="5">
        <v>77.095200000000006</v>
      </c>
    </row>
    <row r="647" spans="1:2" x14ac:dyDescent="0.3">
      <c r="A647" s="4">
        <v>39986</v>
      </c>
      <c r="B647" s="5">
        <v>78.086600000000004</v>
      </c>
    </row>
    <row r="648" spans="1:2" x14ac:dyDescent="0.3">
      <c r="A648" s="4">
        <v>39987</v>
      </c>
      <c r="B648" s="5">
        <v>77.567599999999999</v>
      </c>
    </row>
    <row r="649" spans="1:2" x14ac:dyDescent="0.3">
      <c r="A649" s="4">
        <v>39988</v>
      </c>
      <c r="B649" s="5">
        <v>77.360799999999998</v>
      </c>
    </row>
    <row r="650" spans="1:2" x14ac:dyDescent="0.3">
      <c r="A650" s="4">
        <v>39989</v>
      </c>
      <c r="B650" s="5">
        <v>77.943600000000004</v>
      </c>
    </row>
    <row r="651" spans="1:2" x14ac:dyDescent="0.3">
      <c r="A651" s="4">
        <v>39990</v>
      </c>
      <c r="B651" s="5">
        <v>77.356200000000001</v>
      </c>
    </row>
    <row r="652" spans="1:2" x14ac:dyDescent="0.3">
      <c r="A652" s="4">
        <v>39993</v>
      </c>
      <c r="B652" s="5">
        <v>77.507099999999994</v>
      </c>
    </row>
    <row r="653" spans="1:2" x14ac:dyDescent="0.3">
      <c r="A653" s="4">
        <v>39994</v>
      </c>
      <c r="B653" s="5">
        <v>77.791700000000006</v>
      </c>
    </row>
    <row r="654" spans="1:2" x14ac:dyDescent="0.3">
      <c r="A654" s="4">
        <v>39995</v>
      </c>
      <c r="B654" s="5">
        <v>76.984300000000005</v>
      </c>
    </row>
    <row r="655" spans="1:2" x14ac:dyDescent="0.3">
      <c r="A655" s="4">
        <v>39996</v>
      </c>
      <c r="B655" s="5">
        <v>77.728200000000001</v>
      </c>
    </row>
    <row r="656" spans="1:2" x14ac:dyDescent="0.3">
      <c r="A656" s="4">
        <v>39997</v>
      </c>
      <c r="B656" s="6" t="e">
        <f>NA()</f>
        <v>#N/A</v>
      </c>
    </row>
    <row r="657" spans="1:2" x14ac:dyDescent="0.3">
      <c r="A657" s="4">
        <v>40000</v>
      </c>
      <c r="B657" s="5">
        <v>77.901600000000002</v>
      </c>
    </row>
    <row r="658" spans="1:2" x14ac:dyDescent="0.3">
      <c r="A658" s="4">
        <v>40001</v>
      </c>
      <c r="B658" s="5">
        <v>77.923699999999997</v>
      </c>
    </row>
    <row r="659" spans="1:2" x14ac:dyDescent="0.3">
      <c r="A659" s="4">
        <v>40002</v>
      </c>
      <c r="B659" s="5">
        <v>78.052499999999995</v>
      </c>
    </row>
    <row r="660" spans="1:2" x14ac:dyDescent="0.3">
      <c r="A660" s="4">
        <v>40003</v>
      </c>
      <c r="B660" s="5">
        <v>77.415899999999993</v>
      </c>
    </row>
    <row r="661" spans="1:2" x14ac:dyDescent="0.3">
      <c r="A661" s="4">
        <v>40004</v>
      </c>
      <c r="B661" s="5">
        <v>77.729900000000001</v>
      </c>
    </row>
    <row r="662" spans="1:2" x14ac:dyDescent="0.3">
      <c r="A662" s="4">
        <v>40007</v>
      </c>
      <c r="B662" s="5">
        <v>77.452100000000002</v>
      </c>
    </row>
    <row r="663" spans="1:2" x14ac:dyDescent="0.3">
      <c r="A663" s="4">
        <v>40008</v>
      </c>
      <c r="B663" s="5">
        <v>77.150999999999996</v>
      </c>
    </row>
    <row r="664" spans="1:2" x14ac:dyDescent="0.3">
      <c r="A664" s="4">
        <v>40009</v>
      </c>
      <c r="B664" s="5">
        <v>76.4358</v>
      </c>
    </row>
    <row r="665" spans="1:2" x14ac:dyDescent="0.3">
      <c r="A665" s="4">
        <v>40010</v>
      </c>
      <c r="B665" s="5">
        <v>76.358400000000003</v>
      </c>
    </row>
    <row r="666" spans="1:2" x14ac:dyDescent="0.3">
      <c r="A666" s="4">
        <v>40011</v>
      </c>
      <c r="B666" s="5">
        <v>76.449399999999997</v>
      </c>
    </row>
    <row r="667" spans="1:2" x14ac:dyDescent="0.3">
      <c r="A667" s="4">
        <v>40014</v>
      </c>
      <c r="B667" s="5">
        <v>75.986599999999996</v>
      </c>
    </row>
    <row r="668" spans="1:2" x14ac:dyDescent="0.3">
      <c r="A668" s="4">
        <v>40015</v>
      </c>
      <c r="B668" s="5">
        <v>75.898799999999994</v>
      </c>
    </row>
    <row r="669" spans="1:2" x14ac:dyDescent="0.3">
      <c r="A669" s="4">
        <v>40016</v>
      </c>
      <c r="B669" s="5">
        <v>75.680999999999997</v>
      </c>
    </row>
    <row r="670" spans="1:2" x14ac:dyDescent="0.3">
      <c r="A670" s="4">
        <v>40017</v>
      </c>
      <c r="B670" s="5">
        <v>75.402000000000001</v>
      </c>
    </row>
    <row r="671" spans="1:2" x14ac:dyDescent="0.3">
      <c r="A671" s="4">
        <v>40018</v>
      </c>
      <c r="B671" s="5">
        <v>75.552300000000002</v>
      </c>
    </row>
    <row r="672" spans="1:2" x14ac:dyDescent="0.3">
      <c r="A672" s="4">
        <v>40021</v>
      </c>
      <c r="B672" s="5">
        <v>75.560100000000006</v>
      </c>
    </row>
    <row r="673" spans="1:2" x14ac:dyDescent="0.3">
      <c r="A673" s="4">
        <v>40022</v>
      </c>
      <c r="B673" s="5">
        <v>75.377899999999997</v>
      </c>
    </row>
    <row r="674" spans="1:2" x14ac:dyDescent="0.3">
      <c r="A674" s="4">
        <v>40023</v>
      </c>
      <c r="B674" s="5">
        <v>76.106999999999999</v>
      </c>
    </row>
    <row r="675" spans="1:2" x14ac:dyDescent="0.3">
      <c r="A675" s="4">
        <v>40024</v>
      </c>
      <c r="B675" s="5">
        <v>75.889399999999995</v>
      </c>
    </row>
    <row r="676" spans="1:2" x14ac:dyDescent="0.3">
      <c r="A676" s="4">
        <v>40025</v>
      </c>
      <c r="B676" s="5">
        <v>75.060100000000006</v>
      </c>
    </row>
    <row r="677" spans="1:2" x14ac:dyDescent="0.3">
      <c r="A677" s="4">
        <v>40028</v>
      </c>
      <c r="B677" s="5">
        <v>74.4285</v>
      </c>
    </row>
    <row r="678" spans="1:2" x14ac:dyDescent="0.3">
      <c r="A678" s="4">
        <v>40029</v>
      </c>
      <c r="B678" s="5">
        <v>74.582800000000006</v>
      </c>
    </row>
    <row r="679" spans="1:2" x14ac:dyDescent="0.3">
      <c r="A679" s="4">
        <v>40030</v>
      </c>
      <c r="B679" s="5">
        <v>74.618399999999994</v>
      </c>
    </row>
    <row r="680" spans="1:2" x14ac:dyDescent="0.3">
      <c r="A680" s="4">
        <v>40031</v>
      </c>
      <c r="B680" s="5">
        <v>74.918000000000006</v>
      </c>
    </row>
    <row r="681" spans="1:2" x14ac:dyDescent="0.3">
      <c r="A681" s="4">
        <v>40032</v>
      </c>
      <c r="B681" s="5">
        <v>75.789599999999993</v>
      </c>
    </row>
    <row r="682" spans="1:2" x14ac:dyDescent="0.3">
      <c r="A682" s="4">
        <v>40035</v>
      </c>
      <c r="B682" s="5">
        <v>75.928600000000003</v>
      </c>
    </row>
    <row r="683" spans="1:2" x14ac:dyDescent="0.3">
      <c r="A683" s="4">
        <v>40036</v>
      </c>
      <c r="B683" s="5">
        <v>76.067300000000003</v>
      </c>
    </row>
    <row r="684" spans="1:2" x14ac:dyDescent="0.3">
      <c r="A684" s="4">
        <v>40037</v>
      </c>
      <c r="B684" s="5">
        <v>75.655600000000007</v>
      </c>
    </row>
    <row r="685" spans="1:2" x14ac:dyDescent="0.3">
      <c r="A685" s="4">
        <v>40038</v>
      </c>
      <c r="B685" s="5">
        <v>75.385199999999998</v>
      </c>
    </row>
    <row r="686" spans="1:2" x14ac:dyDescent="0.3">
      <c r="A686" s="4">
        <v>40039</v>
      </c>
      <c r="B686" s="5">
        <v>75.645799999999994</v>
      </c>
    </row>
    <row r="687" spans="1:2" x14ac:dyDescent="0.3">
      <c r="A687" s="4">
        <v>40042</v>
      </c>
      <c r="B687" s="5">
        <v>76.215199999999996</v>
      </c>
    </row>
    <row r="688" spans="1:2" x14ac:dyDescent="0.3">
      <c r="A688" s="4">
        <v>40043</v>
      </c>
      <c r="B688" s="5">
        <v>76.302499999999995</v>
      </c>
    </row>
    <row r="689" spans="1:2" x14ac:dyDescent="0.3">
      <c r="A689" s="4">
        <v>40044</v>
      </c>
      <c r="B689" s="5">
        <v>75.4148</v>
      </c>
    </row>
    <row r="690" spans="1:2" x14ac:dyDescent="0.3">
      <c r="A690" s="4">
        <v>40045</v>
      </c>
      <c r="B690" s="5">
        <v>75.396799999999999</v>
      </c>
    </row>
    <row r="691" spans="1:2" x14ac:dyDescent="0.3">
      <c r="A691" s="4">
        <v>40046</v>
      </c>
      <c r="B691" s="5">
        <v>75.061599999999999</v>
      </c>
    </row>
    <row r="692" spans="1:2" x14ac:dyDescent="0.3">
      <c r="A692" s="4">
        <v>40049</v>
      </c>
      <c r="B692" s="5">
        <v>74.918300000000002</v>
      </c>
    </row>
    <row r="693" spans="1:2" x14ac:dyDescent="0.3">
      <c r="A693" s="4">
        <v>40050</v>
      </c>
      <c r="B693" s="5">
        <v>74.792900000000003</v>
      </c>
    </row>
    <row r="694" spans="1:2" x14ac:dyDescent="0.3">
      <c r="A694" s="4">
        <v>40051</v>
      </c>
      <c r="B694" s="5">
        <v>75.714100000000002</v>
      </c>
    </row>
    <row r="695" spans="1:2" x14ac:dyDescent="0.3">
      <c r="A695" s="4">
        <v>40052</v>
      </c>
      <c r="B695" s="5">
        <v>75.470299999999995</v>
      </c>
    </row>
    <row r="696" spans="1:2" x14ac:dyDescent="0.3">
      <c r="A696" s="4">
        <v>40053</v>
      </c>
      <c r="B696" s="5">
        <v>75.015699999999995</v>
      </c>
    </row>
    <row r="697" spans="1:2" x14ac:dyDescent="0.3">
      <c r="A697" s="4">
        <v>40056</v>
      </c>
      <c r="B697" s="5">
        <v>75.124600000000001</v>
      </c>
    </row>
    <row r="698" spans="1:2" x14ac:dyDescent="0.3">
      <c r="A698" s="4">
        <v>40057</v>
      </c>
      <c r="B698" s="5">
        <v>75.6614</v>
      </c>
    </row>
    <row r="699" spans="1:2" x14ac:dyDescent="0.3">
      <c r="A699" s="4">
        <v>40058</v>
      </c>
      <c r="B699" s="5">
        <v>75.555999999999997</v>
      </c>
    </row>
    <row r="700" spans="1:2" x14ac:dyDescent="0.3">
      <c r="A700" s="4">
        <v>40059</v>
      </c>
      <c r="B700" s="5">
        <v>75.391499999999994</v>
      </c>
    </row>
    <row r="701" spans="1:2" x14ac:dyDescent="0.3">
      <c r="A701" s="4">
        <v>40060</v>
      </c>
      <c r="B701" s="5">
        <v>75.111900000000006</v>
      </c>
    </row>
    <row r="702" spans="1:2" x14ac:dyDescent="0.3">
      <c r="A702" s="4">
        <v>40063</v>
      </c>
      <c r="B702" s="6" t="e">
        <f>NA()</f>
        <v>#N/A</v>
      </c>
    </row>
    <row r="703" spans="1:2" x14ac:dyDescent="0.3">
      <c r="A703" s="4">
        <v>40064</v>
      </c>
      <c r="B703" s="5">
        <v>74.189800000000005</v>
      </c>
    </row>
    <row r="704" spans="1:2" x14ac:dyDescent="0.3">
      <c r="A704" s="4">
        <v>40065</v>
      </c>
      <c r="B704" s="5">
        <v>73.995800000000003</v>
      </c>
    </row>
    <row r="705" spans="1:2" x14ac:dyDescent="0.3">
      <c r="A705" s="4">
        <v>40066</v>
      </c>
      <c r="B705" s="5">
        <v>74.040099999999995</v>
      </c>
    </row>
    <row r="706" spans="1:2" x14ac:dyDescent="0.3">
      <c r="A706" s="4">
        <v>40067</v>
      </c>
      <c r="B706" s="5">
        <v>73.622399999999999</v>
      </c>
    </row>
    <row r="707" spans="1:2" x14ac:dyDescent="0.3">
      <c r="A707" s="4">
        <v>40070</v>
      </c>
      <c r="B707" s="5">
        <v>73.9208</v>
      </c>
    </row>
    <row r="708" spans="1:2" x14ac:dyDescent="0.3">
      <c r="A708" s="4">
        <v>40071</v>
      </c>
      <c r="B708" s="5">
        <v>73.794399999999996</v>
      </c>
    </row>
    <row r="709" spans="1:2" x14ac:dyDescent="0.3">
      <c r="A709" s="4">
        <v>40072</v>
      </c>
      <c r="B709" s="5">
        <v>73.368399999999994</v>
      </c>
    </row>
    <row r="710" spans="1:2" x14ac:dyDescent="0.3">
      <c r="A710" s="4">
        <v>40073</v>
      </c>
      <c r="B710" s="5">
        <v>73.200599999999994</v>
      </c>
    </row>
    <row r="711" spans="1:2" x14ac:dyDescent="0.3">
      <c r="A711" s="4">
        <v>40074</v>
      </c>
      <c r="B711" s="5">
        <v>73.606999999999999</v>
      </c>
    </row>
    <row r="712" spans="1:2" x14ac:dyDescent="0.3">
      <c r="A712" s="4">
        <v>40077</v>
      </c>
      <c r="B712" s="5">
        <v>73.846800000000002</v>
      </c>
    </row>
    <row r="713" spans="1:2" x14ac:dyDescent="0.3">
      <c r="A713" s="4">
        <v>40078</v>
      </c>
      <c r="B713" s="5">
        <v>73.241500000000002</v>
      </c>
    </row>
    <row r="714" spans="1:2" x14ac:dyDescent="0.3">
      <c r="A714" s="4">
        <v>40079</v>
      </c>
      <c r="B714" s="5">
        <v>73.453999999999994</v>
      </c>
    </row>
    <row r="715" spans="1:2" x14ac:dyDescent="0.3">
      <c r="A715" s="4">
        <v>40080</v>
      </c>
      <c r="B715" s="5">
        <v>73.960599999999999</v>
      </c>
    </row>
    <row r="716" spans="1:2" x14ac:dyDescent="0.3">
      <c r="A716" s="4">
        <v>40081</v>
      </c>
      <c r="B716" s="5">
        <v>73.973299999999995</v>
      </c>
    </row>
    <row r="717" spans="1:2" x14ac:dyDescent="0.3">
      <c r="A717" s="4">
        <v>40084</v>
      </c>
      <c r="B717" s="5">
        <v>73.869600000000005</v>
      </c>
    </row>
    <row r="718" spans="1:2" x14ac:dyDescent="0.3">
      <c r="A718" s="4">
        <v>40085</v>
      </c>
      <c r="B718" s="5">
        <v>74.242400000000004</v>
      </c>
    </row>
    <row r="719" spans="1:2" x14ac:dyDescent="0.3">
      <c r="A719" s="4">
        <v>40086</v>
      </c>
      <c r="B719" s="5">
        <v>73.618700000000004</v>
      </c>
    </row>
    <row r="720" spans="1:2" x14ac:dyDescent="0.3">
      <c r="A720" s="4">
        <v>40087</v>
      </c>
      <c r="B720" s="5">
        <v>74.015500000000003</v>
      </c>
    </row>
    <row r="721" spans="1:2" x14ac:dyDescent="0.3">
      <c r="A721" s="4">
        <v>40088</v>
      </c>
      <c r="B721" s="5">
        <v>74.051599999999993</v>
      </c>
    </row>
    <row r="722" spans="1:2" x14ac:dyDescent="0.3">
      <c r="A722" s="4">
        <v>40091</v>
      </c>
      <c r="B722" s="5">
        <v>73.709400000000002</v>
      </c>
    </row>
    <row r="723" spans="1:2" x14ac:dyDescent="0.3">
      <c r="A723" s="4">
        <v>40092</v>
      </c>
      <c r="B723" s="5">
        <v>72.991600000000005</v>
      </c>
    </row>
    <row r="724" spans="1:2" x14ac:dyDescent="0.3">
      <c r="A724" s="4">
        <v>40093</v>
      </c>
      <c r="B724" s="5">
        <v>73.270300000000006</v>
      </c>
    </row>
    <row r="725" spans="1:2" x14ac:dyDescent="0.3">
      <c r="A725" s="4">
        <v>40094</v>
      </c>
      <c r="B725" s="5">
        <v>72.712199999999996</v>
      </c>
    </row>
    <row r="726" spans="1:2" x14ac:dyDescent="0.3">
      <c r="A726" s="4">
        <v>40095</v>
      </c>
      <c r="B726" s="5">
        <v>72.889700000000005</v>
      </c>
    </row>
    <row r="727" spans="1:2" x14ac:dyDescent="0.3">
      <c r="A727" s="4">
        <v>40098</v>
      </c>
      <c r="B727" s="6" t="e">
        <f>NA()</f>
        <v>#N/A</v>
      </c>
    </row>
    <row r="728" spans="1:2" x14ac:dyDescent="0.3">
      <c r="A728" s="4">
        <v>40099</v>
      </c>
      <c r="B728" s="5">
        <v>72.365099999999998</v>
      </c>
    </row>
    <row r="729" spans="1:2" x14ac:dyDescent="0.3">
      <c r="A729" s="4">
        <v>40100</v>
      </c>
      <c r="B729" s="5">
        <v>72.1327</v>
      </c>
    </row>
    <row r="730" spans="1:2" x14ac:dyDescent="0.3">
      <c r="A730" s="4">
        <v>40101</v>
      </c>
      <c r="B730" s="5">
        <v>72.0655</v>
      </c>
    </row>
    <row r="731" spans="1:2" x14ac:dyDescent="0.3">
      <c r="A731" s="4">
        <v>40102</v>
      </c>
      <c r="B731" s="5">
        <v>72.375200000000007</v>
      </c>
    </row>
    <row r="732" spans="1:2" x14ac:dyDescent="0.3">
      <c r="A732" s="4">
        <v>40105</v>
      </c>
      <c r="B732" s="5">
        <v>72.037000000000006</v>
      </c>
    </row>
    <row r="733" spans="1:2" x14ac:dyDescent="0.3">
      <c r="A733" s="4">
        <v>40106</v>
      </c>
      <c r="B733" s="5">
        <v>72.529799999999994</v>
      </c>
    </row>
    <row r="734" spans="1:2" x14ac:dyDescent="0.3">
      <c r="A734" s="4">
        <v>40107</v>
      </c>
      <c r="B734" s="5">
        <v>72.052800000000005</v>
      </c>
    </row>
    <row r="735" spans="1:2" x14ac:dyDescent="0.3">
      <c r="A735" s="4">
        <v>40108</v>
      </c>
      <c r="B735" s="5">
        <v>72.259399999999999</v>
      </c>
    </row>
    <row r="736" spans="1:2" x14ac:dyDescent="0.3">
      <c r="A736" s="4">
        <v>40109</v>
      </c>
      <c r="B736" s="5">
        <v>72.408600000000007</v>
      </c>
    </row>
    <row r="737" spans="1:2" x14ac:dyDescent="0.3">
      <c r="A737" s="4">
        <v>40112</v>
      </c>
      <c r="B737" s="5">
        <v>72.834599999999995</v>
      </c>
    </row>
    <row r="738" spans="1:2" x14ac:dyDescent="0.3">
      <c r="A738" s="4">
        <v>40113</v>
      </c>
      <c r="B738" s="5">
        <v>73.183000000000007</v>
      </c>
    </row>
    <row r="739" spans="1:2" x14ac:dyDescent="0.3">
      <c r="A739" s="4">
        <v>40114</v>
      </c>
      <c r="B739" s="5">
        <v>73.4268</v>
      </c>
    </row>
    <row r="740" spans="1:2" x14ac:dyDescent="0.3">
      <c r="A740" s="4">
        <v>40115</v>
      </c>
      <c r="B740" s="5">
        <v>73.133200000000002</v>
      </c>
    </row>
    <row r="741" spans="1:2" x14ac:dyDescent="0.3">
      <c r="A741" s="4">
        <v>40116</v>
      </c>
      <c r="B741" s="5">
        <v>73.343000000000004</v>
      </c>
    </row>
    <row r="742" spans="1:2" x14ac:dyDescent="0.3">
      <c r="A742" s="4">
        <v>40119</v>
      </c>
      <c r="B742" s="5">
        <v>73.155100000000004</v>
      </c>
    </row>
    <row r="743" spans="1:2" x14ac:dyDescent="0.3">
      <c r="A743" s="4">
        <v>40120</v>
      </c>
      <c r="B743" s="5">
        <v>73.457300000000004</v>
      </c>
    </row>
    <row r="744" spans="1:2" x14ac:dyDescent="0.3">
      <c r="A744" s="4">
        <v>40121</v>
      </c>
      <c r="B744" s="5">
        <v>72.9452</v>
      </c>
    </row>
    <row r="745" spans="1:2" x14ac:dyDescent="0.3">
      <c r="A745" s="4">
        <v>40122</v>
      </c>
      <c r="B745" s="5">
        <v>72.844700000000003</v>
      </c>
    </row>
    <row r="746" spans="1:2" x14ac:dyDescent="0.3">
      <c r="A746" s="4">
        <v>40123</v>
      </c>
      <c r="B746" s="5">
        <v>72.917100000000005</v>
      </c>
    </row>
    <row r="747" spans="1:2" x14ac:dyDescent="0.3">
      <c r="A747" s="4">
        <v>40126</v>
      </c>
      <c r="B747" s="5">
        <v>72.182299999999998</v>
      </c>
    </row>
    <row r="748" spans="1:2" x14ac:dyDescent="0.3">
      <c r="A748" s="4">
        <v>40127</v>
      </c>
      <c r="B748" s="5">
        <v>72.170599999999993</v>
      </c>
    </row>
    <row r="749" spans="1:2" x14ac:dyDescent="0.3">
      <c r="A749" s="4">
        <v>40128</v>
      </c>
      <c r="B749" s="6" t="e">
        <f>NA()</f>
        <v>#N/A</v>
      </c>
    </row>
    <row r="750" spans="1:2" x14ac:dyDescent="0.3">
      <c r="A750" s="4">
        <v>40129</v>
      </c>
      <c r="B750" s="5">
        <v>72.503600000000006</v>
      </c>
    </row>
    <row r="751" spans="1:2" x14ac:dyDescent="0.3">
      <c r="A751" s="4">
        <v>40130</v>
      </c>
      <c r="B751" s="5">
        <v>72.254599999999996</v>
      </c>
    </row>
    <row r="752" spans="1:2" x14ac:dyDescent="0.3">
      <c r="A752" s="4">
        <v>40133</v>
      </c>
      <c r="B752" s="5">
        <v>71.877700000000004</v>
      </c>
    </row>
    <row r="753" spans="1:2" x14ac:dyDescent="0.3">
      <c r="A753" s="4">
        <v>40134</v>
      </c>
      <c r="B753" s="5">
        <v>72.506</v>
      </c>
    </row>
    <row r="754" spans="1:2" x14ac:dyDescent="0.3">
      <c r="A754" s="4">
        <v>40135</v>
      </c>
      <c r="B754" s="5">
        <v>71.974500000000006</v>
      </c>
    </row>
    <row r="755" spans="1:2" x14ac:dyDescent="0.3">
      <c r="A755" s="4">
        <v>40136</v>
      </c>
      <c r="B755" s="5">
        <v>72.443100000000001</v>
      </c>
    </row>
    <row r="756" spans="1:2" x14ac:dyDescent="0.3">
      <c r="A756" s="4">
        <v>40137</v>
      </c>
      <c r="B756" s="5">
        <v>72.698499999999996</v>
      </c>
    </row>
    <row r="757" spans="1:2" x14ac:dyDescent="0.3">
      <c r="A757" s="4">
        <v>40140</v>
      </c>
      <c r="B757" s="5">
        <v>72.181399999999996</v>
      </c>
    </row>
    <row r="758" spans="1:2" x14ac:dyDescent="0.3">
      <c r="A758" s="4">
        <v>40141</v>
      </c>
      <c r="B758" s="5">
        <v>72.322100000000006</v>
      </c>
    </row>
    <row r="759" spans="1:2" x14ac:dyDescent="0.3">
      <c r="A759" s="4">
        <v>40142</v>
      </c>
      <c r="B759" s="5">
        <v>71.612799999999993</v>
      </c>
    </row>
    <row r="760" spans="1:2" x14ac:dyDescent="0.3">
      <c r="A760" s="4">
        <v>40143</v>
      </c>
      <c r="B760" s="6" t="e">
        <f>NA()</f>
        <v>#N/A</v>
      </c>
    </row>
    <row r="761" spans="1:2" x14ac:dyDescent="0.3">
      <c r="A761" s="4">
        <v>40144</v>
      </c>
      <c r="B761" s="5">
        <v>72.111599999999996</v>
      </c>
    </row>
    <row r="762" spans="1:2" x14ac:dyDescent="0.3">
      <c r="A762" s="4">
        <v>40147</v>
      </c>
      <c r="B762" s="5">
        <v>71.879499999999993</v>
      </c>
    </row>
    <row r="763" spans="1:2" x14ac:dyDescent="0.3">
      <c r="A763" s="4">
        <v>40148</v>
      </c>
      <c r="B763" s="5">
        <v>71.340299999999999</v>
      </c>
    </row>
    <row r="764" spans="1:2" x14ac:dyDescent="0.3">
      <c r="A764" s="4">
        <v>40149</v>
      </c>
      <c r="B764" s="5">
        <v>71.540599999999998</v>
      </c>
    </row>
    <row r="765" spans="1:2" x14ac:dyDescent="0.3">
      <c r="A765" s="4">
        <v>40150</v>
      </c>
      <c r="B765" s="5">
        <v>71.800600000000003</v>
      </c>
    </row>
    <row r="766" spans="1:2" x14ac:dyDescent="0.3">
      <c r="A766" s="4">
        <v>40151</v>
      </c>
      <c r="B766" s="5">
        <v>72.442800000000005</v>
      </c>
    </row>
    <row r="767" spans="1:2" x14ac:dyDescent="0.3">
      <c r="A767" s="4">
        <v>40154</v>
      </c>
      <c r="B767" s="5">
        <v>72.563599999999994</v>
      </c>
    </row>
    <row r="768" spans="1:2" x14ac:dyDescent="0.3">
      <c r="A768" s="4">
        <v>40155</v>
      </c>
      <c r="B768" s="5">
        <v>72.840500000000006</v>
      </c>
    </row>
    <row r="769" spans="1:2" x14ac:dyDescent="0.3">
      <c r="A769" s="4">
        <v>40156</v>
      </c>
      <c r="B769" s="5">
        <v>72.728200000000001</v>
      </c>
    </row>
    <row r="770" spans="1:2" x14ac:dyDescent="0.3">
      <c r="A770" s="4">
        <v>40157</v>
      </c>
      <c r="B770" s="5">
        <v>72.703199999999995</v>
      </c>
    </row>
    <row r="771" spans="1:2" x14ac:dyDescent="0.3">
      <c r="A771" s="4">
        <v>40158</v>
      </c>
      <c r="B771" s="5">
        <v>73.236099999999993</v>
      </c>
    </row>
    <row r="772" spans="1:2" x14ac:dyDescent="0.3">
      <c r="A772" s="4">
        <v>40161</v>
      </c>
      <c r="B772" s="5">
        <v>73.043599999999998</v>
      </c>
    </row>
    <row r="773" spans="1:2" x14ac:dyDescent="0.3">
      <c r="A773" s="4">
        <v>40162</v>
      </c>
      <c r="B773" s="5">
        <v>73.607100000000003</v>
      </c>
    </row>
    <row r="774" spans="1:2" x14ac:dyDescent="0.3">
      <c r="A774" s="4">
        <v>40163</v>
      </c>
      <c r="B774" s="5">
        <v>73.286000000000001</v>
      </c>
    </row>
    <row r="775" spans="1:2" x14ac:dyDescent="0.3">
      <c r="A775" s="4">
        <v>40164</v>
      </c>
      <c r="B775" s="5">
        <v>74.359800000000007</v>
      </c>
    </row>
    <row r="776" spans="1:2" x14ac:dyDescent="0.3">
      <c r="A776" s="4">
        <v>40165</v>
      </c>
      <c r="B776" s="5">
        <v>74.3857</v>
      </c>
    </row>
    <row r="777" spans="1:2" x14ac:dyDescent="0.3">
      <c r="A777" s="4">
        <v>40168</v>
      </c>
      <c r="B777" s="6" t="e">
        <f>NA()</f>
        <v>#N/A</v>
      </c>
    </row>
    <row r="778" spans="1:2" x14ac:dyDescent="0.3">
      <c r="A778" s="4">
        <v>40169</v>
      </c>
      <c r="B778" s="5">
        <v>74.4619</v>
      </c>
    </row>
    <row r="779" spans="1:2" x14ac:dyDescent="0.3">
      <c r="A779" s="4">
        <v>40170</v>
      </c>
      <c r="B779" s="5">
        <v>74.043499999999995</v>
      </c>
    </row>
    <row r="780" spans="1:2" x14ac:dyDescent="0.3">
      <c r="A780" s="4">
        <v>40171</v>
      </c>
      <c r="B780" s="5">
        <v>74.033600000000007</v>
      </c>
    </row>
    <row r="781" spans="1:2" x14ac:dyDescent="0.3">
      <c r="A781" s="4">
        <v>40172</v>
      </c>
      <c r="B781" s="6" t="e">
        <f>NA()</f>
        <v>#N/A</v>
      </c>
    </row>
    <row r="782" spans="1:2" x14ac:dyDescent="0.3">
      <c r="A782" s="4">
        <v>40175</v>
      </c>
      <c r="B782" s="5">
        <v>73.800399999999996</v>
      </c>
    </row>
    <row r="783" spans="1:2" x14ac:dyDescent="0.3">
      <c r="A783" s="4">
        <v>40176</v>
      </c>
      <c r="B783" s="5">
        <v>73.885900000000007</v>
      </c>
    </row>
    <row r="784" spans="1:2" x14ac:dyDescent="0.3">
      <c r="A784" s="4">
        <v>40177</v>
      </c>
      <c r="B784" s="5">
        <v>74.245699999999999</v>
      </c>
    </row>
    <row r="785" spans="1:2" x14ac:dyDescent="0.3">
      <c r="A785" s="4">
        <v>40178</v>
      </c>
      <c r="B785" s="5">
        <v>74.074600000000004</v>
      </c>
    </row>
    <row r="786" spans="1:2" x14ac:dyDescent="0.3">
      <c r="A786" s="4">
        <v>40179</v>
      </c>
      <c r="B786" s="6" t="e">
        <f>NA()</f>
        <v>#N/A</v>
      </c>
    </row>
    <row r="787" spans="1:2" x14ac:dyDescent="0.3">
      <c r="A787" s="4">
        <v>40182</v>
      </c>
      <c r="B787" s="5">
        <v>73.612700000000004</v>
      </c>
    </row>
    <row r="788" spans="1:2" x14ac:dyDescent="0.3">
      <c r="A788" s="4">
        <v>40183</v>
      </c>
      <c r="B788" s="5">
        <v>73.532499999999999</v>
      </c>
    </row>
    <row r="789" spans="1:2" x14ac:dyDescent="0.3">
      <c r="A789" s="4">
        <v>40184</v>
      </c>
      <c r="B789" s="5">
        <v>73.566199999999995</v>
      </c>
    </row>
    <row r="790" spans="1:2" x14ac:dyDescent="0.3">
      <c r="A790" s="4">
        <v>40185</v>
      </c>
      <c r="B790" s="5">
        <v>73.9495</v>
      </c>
    </row>
    <row r="791" spans="1:2" x14ac:dyDescent="0.3">
      <c r="A791" s="4">
        <v>40186</v>
      </c>
      <c r="B791" s="5">
        <v>73.716800000000006</v>
      </c>
    </row>
    <row r="792" spans="1:2" x14ac:dyDescent="0.3">
      <c r="A792" s="4">
        <v>40189</v>
      </c>
      <c r="B792" s="5">
        <v>73.084500000000006</v>
      </c>
    </row>
    <row r="793" spans="1:2" x14ac:dyDescent="0.3">
      <c r="A793" s="4">
        <v>40190</v>
      </c>
      <c r="B793" s="5">
        <v>73.100700000000003</v>
      </c>
    </row>
    <row r="794" spans="1:2" x14ac:dyDescent="0.3">
      <c r="A794" s="4">
        <v>40191</v>
      </c>
      <c r="B794" s="5">
        <v>73.077399999999997</v>
      </c>
    </row>
    <row r="795" spans="1:2" x14ac:dyDescent="0.3">
      <c r="A795" s="4">
        <v>40192</v>
      </c>
      <c r="B795" s="5">
        <v>72.899699999999996</v>
      </c>
    </row>
    <row r="796" spans="1:2" x14ac:dyDescent="0.3">
      <c r="A796" s="4">
        <v>40193</v>
      </c>
      <c r="B796" s="5">
        <v>73.181100000000001</v>
      </c>
    </row>
    <row r="797" spans="1:2" x14ac:dyDescent="0.3">
      <c r="A797" s="4">
        <v>40196</v>
      </c>
      <c r="B797" s="6" t="e">
        <f>NA()</f>
        <v>#N/A</v>
      </c>
    </row>
    <row r="798" spans="1:2" x14ac:dyDescent="0.3">
      <c r="A798" s="4">
        <v>40197</v>
      </c>
      <c r="B798" s="5">
        <v>73.487799999999993</v>
      </c>
    </row>
    <row r="799" spans="1:2" x14ac:dyDescent="0.3">
      <c r="A799" s="4">
        <v>40198</v>
      </c>
      <c r="B799" s="5">
        <v>74.268100000000004</v>
      </c>
    </row>
    <row r="800" spans="1:2" x14ac:dyDescent="0.3">
      <c r="A800" s="4">
        <v>40199</v>
      </c>
      <c r="B800" s="5">
        <v>74.152600000000007</v>
      </c>
    </row>
    <row r="801" spans="1:2" x14ac:dyDescent="0.3">
      <c r="A801" s="4">
        <v>40200</v>
      </c>
      <c r="B801" s="5">
        <v>74.226900000000001</v>
      </c>
    </row>
    <row r="802" spans="1:2" x14ac:dyDescent="0.3">
      <c r="A802" s="4">
        <v>40203</v>
      </c>
      <c r="B802" s="5">
        <v>74.258300000000006</v>
      </c>
    </row>
    <row r="803" spans="1:2" x14ac:dyDescent="0.3">
      <c r="A803" s="4">
        <v>40204</v>
      </c>
      <c r="B803" s="5">
        <v>74.625799999999998</v>
      </c>
    </row>
    <row r="804" spans="1:2" x14ac:dyDescent="0.3">
      <c r="A804" s="4">
        <v>40205</v>
      </c>
      <c r="B804" s="5">
        <v>74.548000000000002</v>
      </c>
    </row>
    <row r="805" spans="1:2" x14ac:dyDescent="0.3">
      <c r="A805" s="4">
        <v>40206</v>
      </c>
      <c r="B805" s="5">
        <v>74.594099999999997</v>
      </c>
    </row>
    <row r="806" spans="1:2" x14ac:dyDescent="0.3">
      <c r="A806" s="4">
        <v>40207</v>
      </c>
      <c r="B806" s="5">
        <v>75.172700000000006</v>
      </c>
    </row>
    <row r="807" spans="1:2" x14ac:dyDescent="0.3">
      <c r="A807" s="4">
        <v>40210</v>
      </c>
      <c r="B807" s="5">
        <v>75.181600000000003</v>
      </c>
    </row>
    <row r="808" spans="1:2" x14ac:dyDescent="0.3">
      <c r="A808" s="4">
        <v>40211</v>
      </c>
      <c r="B808" s="5">
        <v>74.908299999999997</v>
      </c>
    </row>
    <row r="809" spans="1:2" x14ac:dyDescent="0.3">
      <c r="A809" s="4">
        <v>40212</v>
      </c>
      <c r="B809" s="5">
        <v>75.147599999999997</v>
      </c>
    </row>
    <row r="810" spans="1:2" x14ac:dyDescent="0.3">
      <c r="A810" s="4">
        <v>40213</v>
      </c>
      <c r="B810" s="5">
        <v>75.563699999999997</v>
      </c>
    </row>
    <row r="811" spans="1:2" x14ac:dyDescent="0.3">
      <c r="A811" s="4">
        <v>40214</v>
      </c>
      <c r="B811" s="5">
        <v>75.986000000000004</v>
      </c>
    </row>
    <row r="812" spans="1:2" x14ac:dyDescent="0.3">
      <c r="A812" s="4">
        <v>40217</v>
      </c>
      <c r="B812" s="6" t="e">
        <f>NA()</f>
        <v>#N/A</v>
      </c>
    </row>
    <row r="813" spans="1:2" x14ac:dyDescent="0.3">
      <c r="A813" s="4">
        <v>40218</v>
      </c>
      <c r="B813" s="6" t="e">
        <f>NA()</f>
        <v>#N/A</v>
      </c>
    </row>
    <row r="814" spans="1:2" x14ac:dyDescent="0.3">
      <c r="A814" s="4">
        <v>40219</v>
      </c>
      <c r="B814" s="6" t="e">
        <f>NA()</f>
        <v>#N/A</v>
      </c>
    </row>
    <row r="815" spans="1:2" x14ac:dyDescent="0.3">
      <c r="A815" s="4">
        <v>40220</v>
      </c>
      <c r="B815" s="6" t="e">
        <f>NA()</f>
        <v>#N/A</v>
      </c>
    </row>
    <row r="816" spans="1:2" x14ac:dyDescent="0.3">
      <c r="A816" s="4">
        <v>40221</v>
      </c>
      <c r="B816" s="5">
        <v>75.521900000000002</v>
      </c>
    </row>
    <row r="817" spans="1:2" x14ac:dyDescent="0.3">
      <c r="A817" s="4">
        <v>40224</v>
      </c>
      <c r="B817" s="6" t="e">
        <f>NA()</f>
        <v>#N/A</v>
      </c>
    </row>
    <row r="818" spans="1:2" x14ac:dyDescent="0.3">
      <c r="A818" s="4">
        <v>40225</v>
      </c>
      <c r="B818" s="5">
        <v>75.037000000000006</v>
      </c>
    </row>
    <row r="819" spans="1:2" x14ac:dyDescent="0.3">
      <c r="A819" s="4">
        <v>40226</v>
      </c>
      <c r="B819" s="5">
        <v>75.420100000000005</v>
      </c>
    </row>
    <row r="820" spans="1:2" x14ac:dyDescent="0.3">
      <c r="A820" s="4">
        <v>40227</v>
      </c>
      <c r="B820" s="5">
        <v>75.689400000000006</v>
      </c>
    </row>
    <row r="821" spans="1:2" x14ac:dyDescent="0.3">
      <c r="A821" s="4">
        <v>40228</v>
      </c>
      <c r="B821" s="5">
        <v>75.819100000000006</v>
      </c>
    </row>
    <row r="822" spans="1:2" x14ac:dyDescent="0.3">
      <c r="A822" s="4">
        <v>40231</v>
      </c>
      <c r="B822" s="5">
        <v>75.565899999999999</v>
      </c>
    </row>
    <row r="823" spans="1:2" x14ac:dyDescent="0.3">
      <c r="A823" s="4">
        <v>40232</v>
      </c>
      <c r="B823" s="5">
        <v>75.750100000000003</v>
      </c>
    </row>
    <row r="824" spans="1:2" x14ac:dyDescent="0.3">
      <c r="A824" s="4">
        <v>40233</v>
      </c>
      <c r="B824" s="5">
        <v>75.737700000000004</v>
      </c>
    </row>
    <row r="825" spans="1:2" x14ac:dyDescent="0.3">
      <c r="A825" s="4">
        <v>40234</v>
      </c>
      <c r="B825" s="5">
        <v>76.183899999999994</v>
      </c>
    </row>
    <row r="826" spans="1:2" x14ac:dyDescent="0.3">
      <c r="A826" s="4">
        <v>40235</v>
      </c>
      <c r="B826" s="5">
        <v>75.3583</v>
      </c>
    </row>
    <row r="827" spans="1:2" x14ac:dyDescent="0.3">
      <c r="A827" s="4">
        <v>40238</v>
      </c>
      <c r="B827" s="5">
        <v>75.653199999999998</v>
      </c>
    </row>
    <row r="828" spans="1:2" x14ac:dyDescent="0.3">
      <c r="A828" s="4">
        <v>40239</v>
      </c>
      <c r="B828" s="5">
        <v>75.291200000000003</v>
      </c>
    </row>
    <row r="829" spans="1:2" x14ac:dyDescent="0.3">
      <c r="A829" s="4">
        <v>40240</v>
      </c>
      <c r="B829" s="5">
        <v>74.664900000000003</v>
      </c>
    </row>
    <row r="830" spans="1:2" x14ac:dyDescent="0.3">
      <c r="A830" s="4">
        <v>40241</v>
      </c>
      <c r="B830" s="5">
        <v>75.216499999999996</v>
      </c>
    </row>
    <row r="831" spans="1:2" x14ac:dyDescent="0.3">
      <c r="A831" s="4">
        <v>40242</v>
      </c>
      <c r="B831" s="5">
        <v>75.212800000000001</v>
      </c>
    </row>
    <row r="832" spans="1:2" x14ac:dyDescent="0.3">
      <c r="A832" s="4">
        <v>40245</v>
      </c>
      <c r="B832" s="5">
        <v>75.218999999999994</v>
      </c>
    </row>
    <row r="833" spans="1:2" x14ac:dyDescent="0.3">
      <c r="A833" s="4">
        <v>40246</v>
      </c>
      <c r="B833" s="5">
        <v>75.156199999999998</v>
      </c>
    </row>
    <row r="834" spans="1:2" x14ac:dyDescent="0.3">
      <c r="A834" s="4">
        <v>40247</v>
      </c>
      <c r="B834" s="5">
        <v>75.079499999999996</v>
      </c>
    </row>
    <row r="835" spans="1:2" x14ac:dyDescent="0.3">
      <c r="A835" s="4">
        <v>40248</v>
      </c>
      <c r="B835" s="5">
        <v>75.059200000000004</v>
      </c>
    </row>
    <row r="836" spans="1:2" x14ac:dyDescent="0.3">
      <c r="A836" s="4">
        <v>40249</v>
      </c>
      <c r="B836" s="5">
        <v>74.630300000000005</v>
      </c>
    </row>
    <row r="837" spans="1:2" x14ac:dyDescent="0.3">
      <c r="A837" s="4">
        <v>40252</v>
      </c>
      <c r="B837" s="5">
        <v>74.983699999999999</v>
      </c>
    </row>
    <row r="838" spans="1:2" x14ac:dyDescent="0.3">
      <c r="A838" s="4">
        <v>40253</v>
      </c>
      <c r="B838" s="5">
        <v>74.518000000000001</v>
      </c>
    </row>
    <row r="839" spans="1:2" x14ac:dyDescent="0.3">
      <c r="A839" s="4">
        <v>40254</v>
      </c>
      <c r="B839" s="5">
        <v>74.415000000000006</v>
      </c>
    </row>
    <row r="840" spans="1:2" x14ac:dyDescent="0.3">
      <c r="A840" s="4">
        <v>40255</v>
      </c>
      <c r="B840" s="5">
        <v>74.815299999999993</v>
      </c>
    </row>
    <row r="841" spans="1:2" x14ac:dyDescent="0.3">
      <c r="A841" s="4">
        <v>40256</v>
      </c>
      <c r="B841" s="5">
        <v>75.100899999999996</v>
      </c>
    </row>
    <row r="842" spans="1:2" x14ac:dyDescent="0.3">
      <c r="A842" s="4">
        <v>40259</v>
      </c>
      <c r="B842" s="5">
        <v>75.096199999999996</v>
      </c>
    </row>
    <row r="843" spans="1:2" x14ac:dyDescent="0.3">
      <c r="A843" s="4">
        <v>40260</v>
      </c>
      <c r="B843" s="5">
        <v>75.064899999999994</v>
      </c>
    </row>
    <row r="844" spans="1:2" x14ac:dyDescent="0.3">
      <c r="A844" s="4">
        <v>40261</v>
      </c>
      <c r="B844" s="5">
        <v>76.026899999999998</v>
      </c>
    </row>
    <row r="845" spans="1:2" x14ac:dyDescent="0.3">
      <c r="A845" s="4">
        <v>40262</v>
      </c>
      <c r="B845" s="5">
        <v>75.969499999999996</v>
      </c>
    </row>
    <row r="846" spans="1:2" x14ac:dyDescent="0.3">
      <c r="A846" s="4">
        <v>40263</v>
      </c>
      <c r="B846" s="5">
        <v>76.053899999999999</v>
      </c>
    </row>
    <row r="847" spans="1:2" x14ac:dyDescent="0.3">
      <c r="A847" s="4">
        <v>40266</v>
      </c>
      <c r="B847" s="5">
        <v>75.688100000000006</v>
      </c>
    </row>
    <row r="848" spans="1:2" x14ac:dyDescent="0.3">
      <c r="A848" s="4">
        <v>40267</v>
      </c>
      <c r="B848" s="5">
        <v>75.767700000000005</v>
      </c>
    </row>
    <row r="849" spans="1:2" x14ac:dyDescent="0.3">
      <c r="A849" s="4">
        <v>40268</v>
      </c>
      <c r="B849" s="5">
        <v>75.4392</v>
      </c>
    </row>
    <row r="850" spans="1:2" x14ac:dyDescent="0.3">
      <c r="A850" s="4">
        <v>40269</v>
      </c>
      <c r="B850" s="5">
        <v>75.178200000000004</v>
      </c>
    </row>
    <row r="851" spans="1:2" x14ac:dyDescent="0.3">
      <c r="A851" s="4">
        <v>40270</v>
      </c>
      <c r="B851" s="5">
        <v>75.588200000000001</v>
      </c>
    </row>
    <row r="852" spans="1:2" x14ac:dyDescent="0.3">
      <c r="A852" s="4">
        <v>40273</v>
      </c>
      <c r="B852" s="5">
        <v>75.322800000000001</v>
      </c>
    </row>
    <row r="853" spans="1:2" x14ac:dyDescent="0.3">
      <c r="A853" s="4">
        <v>40274</v>
      </c>
      <c r="B853" s="5">
        <v>75.470500000000001</v>
      </c>
    </row>
    <row r="854" spans="1:2" x14ac:dyDescent="0.3">
      <c r="A854" s="4">
        <v>40275</v>
      </c>
      <c r="B854" s="5">
        <v>75.519099999999995</v>
      </c>
    </row>
    <row r="855" spans="1:2" x14ac:dyDescent="0.3">
      <c r="A855" s="4">
        <v>40276</v>
      </c>
      <c r="B855" s="5">
        <v>75.440799999999996</v>
      </c>
    </row>
    <row r="856" spans="1:2" x14ac:dyDescent="0.3">
      <c r="A856" s="4">
        <v>40277</v>
      </c>
      <c r="B856" s="5">
        <v>75.246899999999997</v>
      </c>
    </row>
    <row r="857" spans="1:2" x14ac:dyDescent="0.3">
      <c r="A857" s="4">
        <v>40280</v>
      </c>
      <c r="B857" s="5">
        <v>74.891199999999998</v>
      </c>
    </row>
    <row r="858" spans="1:2" x14ac:dyDescent="0.3">
      <c r="A858" s="4">
        <v>40281</v>
      </c>
      <c r="B858" s="5">
        <v>74.828000000000003</v>
      </c>
    </row>
    <row r="859" spans="1:2" x14ac:dyDescent="0.3">
      <c r="A859" s="4">
        <v>40282</v>
      </c>
      <c r="B859" s="5">
        <v>74.487099999999998</v>
      </c>
    </row>
    <row r="860" spans="1:2" x14ac:dyDescent="0.3">
      <c r="A860" s="4">
        <v>40283</v>
      </c>
      <c r="B860" s="5">
        <v>74.906599999999997</v>
      </c>
    </row>
    <row r="861" spans="1:2" x14ac:dyDescent="0.3">
      <c r="A861" s="4">
        <v>40284</v>
      </c>
      <c r="B861" s="5">
        <v>75.222499999999997</v>
      </c>
    </row>
    <row r="862" spans="1:2" x14ac:dyDescent="0.3">
      <c r="A862" s="4">
        <v>40287</v>
      </c>
      <c r="B862" s="5">
        <v>75.496600000000001</v>
      </c>
    </row>
    <row r="863" spans="1:2" x14ac:dyDescent="0.3">
      <c r="A863" s="4">
        <v>40288</v>
      </c>
      <c r="B863" s="5">
        <v>75.124099999999999</v>
      </c>
    </row>
    <row r="864" spans="1:2" x14ac:dyDescent="0.3">
      <c r="A864" s="4">
        <v>40289</v>
      </c>
      <c r="B864" s="5">
        <v>75.261600000000001</v>
      </c>
    </row>
    <row r="865" spans="1:2" x14ac:dyDescent="0.3">
      <c r="A865" s="4">
        <v>40290</v>
      </c>
      <c r="B865" s="5">
        <v>75.523099999999999</v>
      </c>
    </row>
    <row r="866" spans="1:2" x14ac:dyDescent="0.3">
      <c r="A866" s="4">
        <v>40291</v>
      </c>
      <c r="B866" s="5">
        <v>75.568100000000001</v>
      </c>
    </row>
    <row r="867" spans="1:2" x14ac:dyDescent="0.3">
      <c r="A867" s="4">
        <v>40294</v>
      </c>
      <c r="B867" s="5">
        <v>75.5124</v>
      </c>
    </row>
    <row r="868" spans="1:2" x14ac:dyDescent="0.3">
      <c r="A868" s="4">
        <v>40295</v>
      </c>
      <c r="B868" s="5">
        <v>76.080699999999993</v>
      </c>
    </row>
    <row r="869" spans="1:2" x14ac:dyDescent="0.3">
      <c r="A869" s="4">
        <v>40296</v>
      </c>
      <c r="B869" s="5">
        <v>76.416300000000007</v>
      </c>
    </row>
    <row r="870" spans="1:2" x14ac:dyDescent="0.3">
      <c r="A870" s="4">
        <v>40297</v>
      </c>
      <c r="B870" s="5">
        <v>75.915499999999994</v>
      </c>
    </row>
    <row r="871" spans="1:2" x14ac:dyDescent="0.3">
      <c r="A871" s="4">
        <v>40298</v>
      </c>
      <c r="B871" s="5">
        <v>75.909000000000006</v>
      </c>
    </row>
    <row r="872" spans="1:2" x14ac:dyDescent="0.3">
      <c r="A872" s="4">
        <v>40301</v>
      </c>
      <c r="B872" s="5">
        <v>76.343699999999998</v>
      </c>
    </row>
    <row r="873" spans="1:2" x14ac:dyDescent="0.3">
      <c r="A873" s="4">
        <v>40302</v>
      </c>
      <c r="B873" s="5">
        <v>76.949600000000004</v>
      </c>
    </row>
    <row r="874" spans="1:2" x14ac:dyDescent="0.3">
      <c r="A874" s="4">
        <v>40303</v>
      </c>
      <c r="B874" s="5">
        <v>77.401700000000005</v>
      </c>
    </row>
    <row r="875" spans="1:2" x14ac:dyDescent="0.3">
      <c r="A875" s="4">
        <v>40304</v>
      </c>
      <c r="B875" s="5">
        <v>78.106700000000004</v>
      </c>
    </row>
    <row r="876" spans="1:2" x14ac:dyDescent="0.3">
      <c r="A876" s="4">
        <v>40305</v>
      </c>
      <c r="B876" s="5">
        <v>78.000299999999996</v>
      </c>
    </row>
    <row r="877" spans="1:2" x14ac:dyDescent="0.3">
      <c r="A877" s="4">
        <v>40308</v>
      </c>
      <c r="B877" s="5">
        <v>77.367199999999997</v>
      </c>
    </row>
    <row r="878" spans="1:2" x14ac:dyDescent="0.3">
      <c r="A878" s="4">
        <v>40309</v>
      </c>
      <c r="B878" s="5">
        <v>77.526200000000003</v>
      </c>
    </row>
    <row r="879" spans="1:2" x14ac:dyDescent="0.3">
      <c r="A879" s="4">
        <v>40310</v>
      </c>
      <c r="B879" s="5">
        <v>77.7774</v>
      </c>
    </row>
    <row r="880" spans="1:2" x14ac:dyDescent="0.3">
      <c r="A880" s="4">
        <v>40311</v>
      </c>
      <c r="B880" s="5">
        <v>77.886399999999995</v>
      </c>
    </row>
    <row r="881" spans="1:2" x14ac:dyDescent="0.3">
      <c r="A881" s="4">
        <v>40312</v>
      </c>
      <c r="B881" s="5">
        <v>78.766199999999998</v>
      </c>
    </row>
    <row r="882" spans="1:2" x14ac:dyDescent="0.3">
      <c r="A882" s="4">
        <v>40315</v>
      </c>
      <c r="B882" s="5">
        <v>79.276899999999998</v>
      </c>
    </row>
    <row r="883" spans="1:2" x14ac:dyDescent="0.3">
      <c r="A883" s="4">
        <v>40316</v>
      </c>
      <c r="B883" s="5">
        <v>78.998599999999996</v>
      </c>
    </row>
    <row r="884" spans="1:2" x14ac:dyDescent="0.3">
      <c r="A884" s="4">
        <v>40317</v>
      </c>
      <c r="B884" s="5">
        <v>79.515500000000003</v>
      </c>
    </row>
    <row r="885" spans="1:2" x14ac:dyDescent="0.3">
      <c r="A885" s="4">
        <v>40318</v>
      </c>
      <c r="B885" s="5">
        <v>79.588300000000004</v>
      </c>
    </row>
    <row r="886" spans="1:2" x14ac:dyDescent="0.3">
      <c r="A886" s="4">
        <v>40319</v>
      </c>
      <c r="B886" s="5">
        <v>78.827299999999994</v>
      </c>
    </row>
    <row r="887" spans="1:2" x14ac:dyDescent="0.3">
      <c r="A887" s="4">
        <v>40322</v>
      </c>
      <c r="B887" s="5">
        <v>79.343299999999999</v>
      </c>
    </row>
    <row r="888" spans="1:2" x14ac:dyDescent="0.3">
      <c r="A888" s="4">
        <v>40323</v>
      </c>
      <c r="B888" s="5">
        <v>80.088999999999999</v>
      </c>
    </row>
    <row r="889" spans="1:2" x14ac:dyDescent="0.3">
      <c r="A889" s="4">
        <v>40324</v>
      </c>
      <c r="B889" s="5">
        <v>79.9328</v>
      </c>
    </row>
    <row r="890" spans="1:2" x14ac:dyDescent="0.3">
      <c r="A890" s="4">
        <v>40325</v>
      </c>
      <c r="B890" s="5">
        <v>79.136099999999999</v>
      </c>
    </row>
    <row r="891" spans="1:2" x14ac:dyDescent="0.3">
      <c r="A891" s="4">
        <v>40326</v>
      </c>
      <c r="B891" s="5">
        <v>79.194500000000005</v>
      </c>
    </row>
    <row r="892" spans="1:2" x14ac:dyDescent="0.3">
      <c r="A892" s="4">
        <v>40329</v>
      </c>
      <c r="B892" s="6" t="e">
        <f>NA()</f>
        <v>#N/A</v>
      </c>
    </row>
    <row r="893" spans="1:2" x14ac:dyDescent="0.3">
      <c r="A893" s="4">
        <v>40330</v>
      </c>
      <c r="B893" s="5">
        <v>79.395799999999994</v>
      </c>
    </row>
    <row r="894" spans="1:2" x14ac:dyDescent="0.3">
      <c r="A894" s="4">
        <v>40331</v>
      </c>
      <c r="B894" s="5">
        <v>79.569100000000006</v>
      </c>
    </row>
    <row r="895" spans="1:2" x14ac:dyDescent="0.3">
      <c r="A895" s="4">
        <v>40332</v>
      </c>
      <c r="B895" s="5">
        <v>79.622</v>
      </c>
    </row>
    <row r="896" spans="1:2" x14ac:dyDescent="0.3">
      <c r="A896" s="4">
        <v>40333</v>
      </c>
      <c r="B896" s="5">
        <v>80.398099999999999</v>
      </c>
    </row>
    <row r="897" spans="1:2" x14ac:dyDescent="0.3">
      <c r="A897" s="4">
        <v>40336</v>
      </c>
      <c r="B897" s="5">
        <v>80.601200000000006</v>
      </c>
    </row>
    <row r="898" spans="1:2" x14ac:dyDescent="0.3">
      <c r="A898" s="4">
        <v>40337</v>
      </c>
      <c r="B898" s="5">
        <v>80.355999999999995</v>
      </c>
    </row>
    <row r="899" spans="1:2" x14ac:dyDescent="0.3">
      <c r="A899" s="4">
        <v>40338</v>
      </c>
      <c r="B899" s="5">
        <v>79.861199999999997</v>
      </c>
    </row>
    <row r="900" spans="1:2" x14ac:dyDescent="0.3">
      <c r="A900" s="4">
        <v>40339</v>
      </c>
      <c r="B900" s="5">
        <v>79.393600000000006</v>
      </c>
    </row>
    <row r="901" spans="1:2" x14ac:dyDescent="0.3">
      <c r="A901" s="4">
        <v>40340</v>
      </c>
      <c r="B901" s="5">
        <v>79.646299999999997</v>
      </c>
    </row>
    <row r="902" spans="1:2" x14ac:dyDescent="0.3">
      <c r="A902" s="4">
        <v>40343</v>
      </c>
      <c r="B902" s="5">
        <v>78.807900000000004</v>
      </c>
    </row>
    <row r="903" spans="1:2" x14ac:dyDescent="0.3">
      <c r="A903" s="4">
        <v>40344</v>
      </c>
      <c r="B903" s="5">
        <v>78.641400000000004</v>
      </c>
    </row>
    <row r="904" spans="1:2" x14ac:dyDescent="0.3">
      <c r="A904" s="4">
        <v>40345</v>
      </c>
      <c r="B904" s="5">
        <v>78.538600000000002</v>
      </c>
    </row>
    <row r="905" spans="1:2" x14ac:dyDescent="0.3">
      <c r="A905" s="4">
        <v>40346</v>
      </c>
      <c r="B905" s="5">
        <v>78.449600000000004</v>
      </c>
    </row>
    <row r="906" spans="1:2" x14ac:dyDescent="0.3">
      <c r="A906" s="4">
        <v>40347</v>
      </c>
      <c r="B906" s="5">
        <v>78.319599999999994</v>
      </c>
    </row>
    <row r="907" spans="1:2" x14ac:dyDescent="0.3">
      <c r="A907" s="4">
        <v>40350</v>
      </c>
      <c r="B907" s="5">
        <v>78.165099999999995</v>
      </c>
    </row>
    <row r="908" spans="1:2" x14ac:dyDescent="0.3">
      <c r="A908" s="4">
        <v>40351</v>
      </c>
      <c r="B908" s="5">
        <v>78.278499999999994</v>
      </c>
    </row>
    <row r="909" spans="1:2" x14ac:dyDescent="0.3">
      <c r="A909" s="4">
        <v>40352</v>
      </c>
      <c r="B909" s="5">
        <v>78.546300000000002</v>
      </c>
    </row>
    <row r="910" spans="1:2" x14ac:dyDescent="0.3">
      <c r="A910" s="4">
        <v>40353</v>
      </c>
      <c r="B910" s="5">
        <v>78.628100000000003</v>
      </c>
    </row>
    <row r="911" spans="1:2" x14ac:dyDescent="0.3">
      <c r="A911" s="4">
        <v>40354</v>
      </c>
      <c r="B911" s="5">
        <v>78.343199999999996</v>
      </c>
    </row>
    <row r="912" spans="1:2" x14ac:dyDescent="0.3">
      <c r="A912" s="4">
        <v>40357</v>
      </c>
      <c r="B912" s="5">
        <v>78.206000000000003</v>
      </c>
    </row>
    <row r="913" spans="1:2" x14ac:dyDescent="0.3">
      <c r="A913" s="4">
        <v>40358</v>
      </c>
      <c r="B913" s="5">
        <v>78.875100000000003</v>
      </c>
    </row>
    <row r="914" spans="1:2" x14ac:dyDescent="0.3">
      <c r="A914" s="4">
        <v>40359</v>
      </c>
      <c r="B914" s="5">
        <v>78.861000000000004</v>
      </c>
    </row>
    <row r="915" spans="1:2" x14ac:dyDescent="0.3">
      <c r="A915" s="4">
        <v>40360</v>
      </c>
      <c r="B915" s="5">
        <v>78.247799999999998</v>
      </c>
    </row>
    <row r="916" spans="1:2" x14ac:dyDescent="0.3">
      <c r="A916" s="4">
        <v>40361</v>
      </c>
      <c r="B916" s="5">
        <v>78.019099999999995</v>
      </c>
    </row>
    <row r="917" spans="1:2" x14ac:dyDescent="0.3">
      <c r="A917" s="4">
        <v>40364</v>
      </c>
      <c r="B917" s="6" t="e">
        <f>NA()</f>
        <v>#N/A</v>
      </c>
    </row>
    <row r="918" spans="1:2" x14ac:dyDescent="0.3">
      <c r="A918" s="4">
        <v>40365</v>
      </c>
      <c r="B918" s="5">
        <v>77.461600000000004</v>
      </c>
    </row>
    <row r="919" spans="1:2" x14ac:dyDescent="0.3">
      <c r="A919" s="4">
        <v>40366</v>
      </c>
      <c r="B919" s="5">
        <v>77.572400000000002</v>
      </c>
    </row>
    <row r="920" spans="1:2" x14ac:dyDescent="0.3">
      <c r="A920" s="4">
        <v>40367</v>
      </c>
      <c r="B920" s="5">
        <v>77.243700000000004</v>
      </c>
    </row>
    <row r="921" spans="1:2" x14ac:dyDescent="0.3">
      <c r="A921" s="4">
        <v>40368</v>
      </c>
      <c r="B921" s="5">
        <v>77.209000000000003</v>
      </c>
    </row>
    <row r="922" spans="1:2" x14ac:dyDescent="0.3">
      <c r="A922" s="4">
        <v>40371</v>
      </c>
      <c r="B922" s="5">
        <v>77.528999999999996</v>
      </c>
    </row>
    <row r="923" spans="1:2" x14ac:dyDescent="0.3">
      <c r="A923" s="4">
        <v>40372</v>
      </c>
      <c r="B923" s="5">
        <v>76.812399999999997</v>
      </c>
    </row>
    <row r="924" spans="1:2" x14ac:dyDescent="0.3">
      <c r="A924" s="4">
        <v>40373</v>
      </c>
      <c r="B924" s="5">
        <v>76.782700000000006</v>
      </c>
    </row>
    <row r="925" spans="1:2" x14ac:dyDescent="0.3">
      <c r="A925" s="4">
        <v>40374</v>
      </c>
      <c r="B925" s="5">
        <v>76.450299999999999</v>
      </c>
    </row>
    <row r="926" spans="1:2" x14ac:dyDescent="0.3">
      <c r="A926" s="4">
        <v>40375</v>
      </c>
      <c r="B926" s="5">
        <v>76.621499999999997</v>
      </c>
    </row>
    <row r="927" spans="1:2" x14ac:dyDescent="0.3">
      <c r="A927" s="4">
        <v>40378</v>
      </c>
      <c r="B927" s="5">
        <v>76.6584</v>
      </c>
    </row>
    <row r="928" spans="1:2" x14ac:dyDescent="0.3">
      <c r="A928" s="4">
        <v>40379</v>
      </c>
      <c r="B928" s="5">
        <v>76.740899999999996</v>
      </c>
    </row>
    <row r="929" spans="1:2" x14ac:dyDescent="0.3">
      <c r="A929" s="4">
        <v>40380</v>
      </c>
      <c r="B929" s="5">
        <v>76.741100000000003</v>
      </c>
    </row>
    <row r="930" spans="1:2" x14ac:dyDescent="0.3">
      <c r="A930" s="4">
        <v>40381</v>
      </c>
      <c r="B930" s="5">
        <v>76.303899999999999</v>
      </c>
    </row>
    <row r="931" spans="1:2" x14ac:dyDescent="0.3">
      <c r="A931" s="4">
        <v>40382</v>
      </c>
      <c r="B931" s="5">
        <v>76.397099999999995</v>
      </c>
    </row>
    <row r="932" spans="1:2" x14ac:dyDescent="0.3">
      <c r="A932" s="4">
        <v>40385</v>
      </c>
      <c r="B932" s="5">
        <v>75.941500000000005</v>
      </c>
    </row>
    <row r="933" spans="1:2" x14ac:dyDescent="0.3">
      <c r="A933" s="4">
        <v>40386</v>
      </c>
      <c r="B933" s="5">
        <v>76.158799999999999</v>
      </c>
    </row>
    <row r="934" spans="1:2" x14ac:dyDescent="0.3">
      <c r="A934" s="4">
        <v>40387</v>
      </c>
      <c r="B934" s="5">
        <v>76.065799999999996</v>
      </c>
    </row>
    <row r="935" spans="1:2" x14ac:dyDescent="0.3">
      <c r="A935" s="4">
        <v>40388</v>
      </c>
      <c r="B935" s="5">
        <v>75.779700000000005</v>
      </c>
    </row>
    <row r="936" spans="1:2" x14ac:dyDescent="0.3">
      <c r="A936" s="4">
        <v>40389</v>
      </c>
      <c r="B936" s="5">
        <v>75.464699999999993</v>
      </c>
    </row>
    <row r="937" spans="1:2" x14ac:dyDescent="0.3">
      <c r="A937" s="4">
        <v>40392</v>
      </c>
      <c r="B937" s="5">
        <v>74.980999999999995</v>
      </c>
    </row>
    <row r="938" spans="1:2" x14ac:dyDescent="0.3">
      <c r="A938" s="4">
        <v>40393</v>
      </c>
      <c r="B938" s="5">
        <v>74.726500000000001</v>
      </c>
    </row>
    <row r="939" spans="1:2" x14ac:dyDescent="0.3">
      <c r="A939" s="4">
        <v>40394</v>
      </c>
      <c r="B939" s="5">
        <v>74.939599999999999</v>
      </c>
    </row>
    <row r="940" spans="1:2" x14ac:dyDescent="0.3">
      <c r="A940" s="4">
        <v>40395</v>
      </c>
      <c r="B940" s="5">
        <v>74.818299999999994</v>
      </c>
    </row>
    <row r="941" spans="1:2" x14ac:dyDescent="0.3">
      <c r="A941" s="4">
        <v>40396</v>
      </c>
      <c r="B941" s="5">
        <v>74.632800000000003</v>
      </c>
    </row>
    <row r="942" spans="1:2" x14ac:dyDescent="0.3">
      <c r="A942" s="4">
        <v>40399</v>
      </c>
      <c r="B942" s="5">
        <v>74.838700000000003</v>
      </c>
    </row>
    <row r="943" spans="1:2" x14ac:dyDescent="0.3">
      <c r="A943" s="4">
        <v>40400</v>
      </c>
      <c r="B943" s="5">
        <v>75.454300000000003</v>
      </c>
    </row>
    <row r="944" spans="1:2" x14ac:dyDescent="0.3">
      <c r="A944" s="4">
        <v>40401</v>
      </c>
      <c r="B944" s="5">
        <v>76.111900000000006</v>
      </c>
    </row>
    <row r="945" spans="1:2" x14ac:dyDescent="0.3">
      <c r="A945" s="4">
        <v>40402</v>
      </c>
      <c r="B945" s="5">
        <v>76.242400000000004</v>
      </c>
    </row>
    <row r="946" spans="1:2" x14ac:dyDescent="0.3">
      <c r="A946" s="4">
        <v>40403</v>
      </c>
      <c r="B946" s="5">
        <v>76.466200000000001</v>
      </c>
    </row>
    <row r="947" spans="1:2" x14ac:dyDescent="0.3">
      <c r="A947" s="4">
        <v>40406</v>
      </c>
      <c r="B947" s="5">
        <v>76.140699999999995</v>
      </c>
    </row>
    <row r="948" spans="1:2" x14ac:dyDescent="0.3">
      <c r="A948" s="4">
        <v>40407</v>
      </c>
      <c r="B948" s="5">
        <v>75.821299999999994</v>
      </c>
    </row>
    <row r="949" spans="1:2" x14ac:dyDescent="0.3">
      <c r="A949" s="4">
        <v>40408</v>
      </c>
      <c r="B949" s="5">
        <v>75.776899999999998</v>
      </c>
    </row>
    <row r="950" spans="1:2" x14ac:dyDescent="0.3">
      <c r="A950" s="4">
        <v>40409</v>
      </c>
      <c r="B950" s="5">
        <v>76.088300000000004</v>
      </c>
    </row>
    <row r="951" spans="1:2" x14ac:dyDescent="0.3">
      <c r="A951" s="4">
        <v>40410</v>
      </c>
      <c r="B951" s="5">
        <v>76.770600000000002</v>
      </c>
    </row>
    <row r="952" spans="1:2" x14ac:dyDescent="0.3">
      <c r="A952" s="4">
        <v>40413</v>
      </c>
      <c r="B952" s="5">
        <v>76.759799999999998</v>
      </c>
    </row>
    <row r="953" spans="1:2" x14ac:dyDescent="0.3">
      <c r="A953" s="4">
        <v>40414</v>
      </c>
      <c r="B953" s="5">
        <v>76.713800000000006</v>
      </c>
    </row>
    <row r="954" spans="1:2" x14ac:dyDescent="0.3">
      <c r="A954" s="4">
        <v>40415</v>
      </c>
      <c r="B954" s="5">
        <v>77.004400000000004</v>
      </c>
    </row>
    <row r="955" spans="1:2" x14ac:dyDescent="0.3">
      <c r="A955" s="4">
        <v>40416</v>
      </c>
      <c r="B955" s="5">
        <v>76.582400000000007</v>
      </c>
    </row>
    <row r="956" spans="1:2" x14ac:dyDescent="0.3">
      <c r="A956" s="4">
        <v>40417</v>
      </c>
      <c r="B956" s="5">
        <v>76.5441</v>
      </c>
    </row>
    <row r="957" spans="1:2" x14ac:dyDescent="0.3">
      <c r="A957" s="4">
        <v>40420</v>
      </c>
      <c r="B957" s="5">
        <v>76.715500000000006</v>
      </c>
    </row>
    <row r="958" spans="1:2" x14ac:dyDescent="0.3">
      <c r="A958" s="4">
        <v>40421</v>
      </c>
      <c r="B958" s="5">
        <v>76.778499999999994</v>
      </c>
    </row>
    <row r="959" spans="1:2" x14ac:dyDescent="0.3">
      <c r="A959" s="4">
        <v>40422</v>
      </c>
      <c r="B959" s="5">
        <v>76.181899999999999</v>
      </c>
    </row>
    <row r="960" spans="1:2" x14ac:dyDescent="0.3">
      <c r="A960" s="4">
        <v>40423</v>
      </c>
      <c r="B960" s="5">
        <v>76.173299999999998</v>
      </c>
    </row>
    <row r="961" spans="1:2" x14ac:dyDescent="0.3">
      <c r="A961" s="4">
        <v>40424</v>
      </c>
      <c r="B961" s="5">
        <v>75.829300000000003</v>
      </c>
    </row>
    <row r="962" spans="1:2" x14ac:dyDescent="0.3">
      <c r="A962" s="4">
        <v>40427</v>
      </c>
      <c r="B962" s="6" t="e">
        <f>NA()</f>
        <v>#N/A</v>
      </c>
    </row>
    <row r="963" spans="1:2" x14ac:dyDescent="0.3">
      <c r="A963" s="4">
        <v>40428</v>
      </c>
      <c r="B963" s="5">
        <v>76.161699999999996</v>
      </c>
    </row>
    <row r="964" spans="1:2" x14ac:dyDescent="0.3">
      <c r="A964" s="4">
        <v>40429</v>
      </c>
      <c r="B964" s="5">
        <v>75.924499999999995</v>
      </c>
    </row>
    <row r="965" spans="1:2" x14ac:dyDescent="0.3">
      <c r="A965" s="4">
        <v>40430</v>
      </c>
      <c r="B965" s="5">
        <v>75.906999999999996</v>
      </c>
    </row>
    <row r="966" spans="1:2" x14ac:dyDescent="0.3">
      <c r="A966" s="4">
        <v>40431</v>
      </c>
      <c r="B966" s="5">
        <v>75.998699999999999</v>
      </c>
    </row>
    <row r="967" spans="1:2" x14ac:dyDescent="0.3">
      <c r="A967" s="4">
        <v>40434</v>
      </c>
      <c r="B967" s="5">
        <v>75.287000000000006</v>
      </c>
    </row>
    <row r="968" spans="1:2" x14ac:dyDescent="0.3">
      <c r="A968" s="4">
        <v>40435</v>
      </c>
      <c r="B968" s="5">
        <v>74.713099999999997</v>
      </c>
    </row>
    <row r="969" spans="1:2" x14ac:dyDescent="0.3">
      <c r="A969" s="4">
        <v>40436</v>
      </c>
      <c r="B969" s="5">
        <v>75.265199999999993</v>
      </c>
    </row>
    <row r="970" spans="1:2" x14ac:dyDescent="0.3">
      <c r="A970" s="4">
        <v>40437</v>
      </c>
      <c r="B970" s="5">
        <v>75.161100000000005</v>
      </c>
    </row>
    <row r="971" spans="1:2" x14ac:dyDescent="0.3">
      <c r="A971" s="4">
        <v>40438</v>
      </c>
      <c r="B971" s="5">
        <v>75.333399999999997</v>
      </c>
    </row>
    <row r="972" spans="1:2" x14ac:dyDescent="0.3">
      <c r="A972" s="4">
        <v>40441</v>
      </c>
      <c r="B972" s="5">
        <v>75.137900000000002</v>
      </c>
    </row>
    <row r="973" spans="1:2" x14ac:dyDescent="0.3">
      <c r="A973" s="4">
        <v>40442</v>
      </c>
      <c r="B973" s="5">
        <v>75.0214</v>
      </c>
    </row>
    <row r="974" spans="1:2" x14ac:dyDescent="0.3">
      <c r="A974" s="4">
        <v>40443</v>
      </c>
      <c r="B974" s="5">
        <v>74.259799999999998</v>
      </c>
    </row>
    <row r="975" spans="1:2" x14ac:dyDescent="0.3">
      <c r="A975" s="4">
        <v>40444</v>
      </c>
      <c r="B975" s="5">
        <v>74.267499999999998</v>
      </c>
    </row>
    <row r="976" spans="1:2" x14ac:dyDescent="0.3">
      <c r="A976" s="4">
        <v>40445</v>
      </c>
      <c r="B976" s="5">
        <v>73.824399999999997</v>
      </c>
    </row>
    <row r="977" spans="1:2" x14ac:dyDescent="0.3">
      <c r="A977" s="4">
        <v>40448</v>
      </c>
      <c r="B977" s="5">
        <v>73.799099999999996</v>
      </c>
    </row>
    <row r="978" spans="1:2" x14ac:dyDescent="0.3">
      <c r="A978" s="4">
        <v>40449</v>
      </c>
      <c r="B978" s="5">
        <v>73.594800000000006</v>
      </c>
    </row>
    <row r="979" spans="1:2" x14ac:dyDescent="0.3">
      <c r="A979" s="4">
        <v>40450</v>
      </c>
      <c r="B979" s="5">
        <v>73.421700000000001</v>
      </c>
    </row>
    <row r="980" spans="1:2" x14ac:dyDescent="0.3">
      <c r="A980" s="4">
        <v>40451</v>
      </c>
      <c r="B980" s="5">
        <v>73.540800000000004</v>
      </c>
    </row>
    <row r="981" spans="1:2" x14ac:dyDescent="0.3">
      <c r="A981" s="4">
        <v>40452</v>
      </c>
      <c r="B981" s="5">
        <v>72.9636</v>
      </c>
    </row>
    <row r="982" spans="1:2" x14ac:dyDescent="0.3">
      <c r="A982" s="4">
        <v>40455</v>
      </c>
      <c r="B982" s="5">
        <v>73.144999999999996</v>
      </c>
    </row>
    <row r="983" spans="1:2" x14ac:dyDescent="0.3">
      <c r="A983" s="4">
        <v>40456</v>
      </c>
      <c r="B983" s="5">
        <v>72.635599999999997</v>
      </c>
    </row>
    <row r="984" spans="1:2" x14ac:dyDescent="0.3">
      <c r="A984" s="4">
        <v>40457</v>
      </c>
      <c r="B984" s="5">
        <v>72.174999999999997</v>
      </c>
    </row>
    <row r="985" spans="1:2" x14ac:dyDescent="0.3">
      <c r="A985" s="4">
        <v>40458</v>
      </c>
      <c r="B985" s="5">
        <v>72.302499999999995</v>
      </c>
    </row>
    <row r="986" spans="1:2" x14ac:dyDescent="0.3">
      <c r="A986" s="4">
        <v>40459</v>
      </c>
      <c r="B986" s="5">
        <v>72.131900000000002</v>
      </c>
    </row>
    <row r="987" spans="1:2" x14ac:dyDescent="0.3">
      <c r="A987" s="4">
        <v>40462</v>
      </c>
      <c r="B987" s="6" t="e">
        <f>NA()</f>
        <v>#N/A</v>
      </c>
    </row>
    <row r="988" spans="1:2" x14ac:dyDescent="0.3">
      <c r="A988" s="4">
        <v>40463</v>
      </c>
      <c r="B988" s="5">
        <v>72.2637</v>
      </c>
    </row>
    <row r="989" spans="1:2" x14ac:dyDescent="0.3">
      <c r="A989" s="4">
        <v>40464</v>
      </c>
      <c r="B989" s="5">
        <v>71.829300000000003</v>
      </c>
    </row>
    <row r="990" spans="1:2" x14ac:dyDescent="0.3">
      <c r="A990" s="4">
        <v>40465</v>
      </c>
      <c r="B990" s="5">
        <v>71.508499999999998</v>
      </c>
    </row>
    <row r="991" spans="1:2" x14ac:dyDescent="0.3">
      <c r="A991" s="4">
        <v>40466</v>
      </c>
      <c r="B991" s="5">
        <v>71.790300000000002</v>
      </c>
    </row>
    <row r="992" spans="1:2" x14ac:dyDescent="0.3">
      <c r="A992" s="4">
        <v>40469</v>
      </c>
      <c r="B992" s="5">
        <v>71.92</v>
      </c>
    </row>
    <row r="993" spans="1:2" x14ac:dyDescent="0.3">
      <c r="A993" s="4">
        <v>40470</v>
      </c>
      <c r="B993" s="5">
        <v>72.753900000000002</v>
      </c>
    </row>
    <row r="994" spans="1:2" x14ac:dyDescent="0.3">
      <c r="A994" s="4">
        <v>40471</v>
      </c>
      <c r="B994" s="5">
        <v>72.235500000000002</v>
      </c>
    </row>
    <row r="995" spans="1:2" x14ac:dyDescent="0.3">
      <c r="A995" s="4">
        <v>40472</v>
      </c>
      <c r="B995" s="5">
        <v>72.210800000000006</v>
      </c>
    </row>
    <row r="996" spans="1:2" x14ac:dyDescent="0.3">
      <c r="A996" s="4">
        <v>40473</v>
      </c>
      <c r="B996" s="5">
        <v>72.533500000000004</v>
      </c>
    </row>
    <row r="997" spans="1:2" x14ac:dyDescent="0.3">
      <c r="A997" s="4">
        <v>40476</v>
      </c>
      <c r="B997" s="5">
        <v>72.013900000000007</v>
      </c>
    </row>
    <row r="998" spans="1:2" x14ac:dyDescent="0.3">
      <c r="A998" s="4">
        <v>40477</v>
      </c>
      <c r="B998" s="5">
        <v>72.407300000000006</v>
      </c>
    </row>
    <row r="999" spans="1:2" x14ac:dyDescent="0.3">
      <c r="A999" s="4">
        <v>40478</v>
      </c>
      <c r="B999" s="5">
        <v>72.922600000000003</v>
      </c>
    </row>
    <row r="1000" spans="1:2" x14ac:dyDescent="0.3">
      <c r="A1000" s="4">
        <v>40479</v>
      </c>
      <c r="B1000" s="5">
        <v>72.196100000000001</v>
      </c>
    </row>
    <row r="1001" spans="1:2" x14ac:dyDescent="0.3">
      <c r="A1001" s="4">
        <v>40480</v>
      </c>
      <c r="B1001" s="5">
        <v>72.140900000000002</v>
      </c>
    </row>
    <row r="1002" spans="1:2" x14ac:dyDescent="0.3">
      <c r="A1002" s="4">
        <v>40483</v>
      </c>
      <c r="B1002" s="5">
        <v>72.059399999999997</v>
      </c>
    </row>
    <row r="1003" spans="1:2" x14ac:dyDescent="0.3">
      <c r="A1003" s="4">
        <v>40484</v>
      </c>
      <c r="B1003" s="5">
        <v>71.686300000000003</v>
      </c>
    </row>
    <row r="1004" spans="1:2" x14ac:dyDescent="0.3">
      <c r="A1004" s="4">
        <v>40485</v>
      </c>
      <c r="B1004" s="5">
        <v>71.768500000000003</v>
      </c>
    </row>
    <row r="1005" spans="1:2" x14ac:dyDescent="0.3">
      <c r="A1005" s="4">
        <v>40486</v>
      </c>
      <c r="B1005" s="5">
        <v>70.935000000000002</v>
      </c>
    </row>
    <row r="1006" spans="1:2" x14ac:dyDescent="0.3">
      <c r="A1006" s="4">
        <v>40487</v>
      </c>
      <c r="B1006" s="5">
        <v>71.408199999999994</v>
      </c>
    </row>
    <row r="1007" spans="1:2" x14ac:dyDescent="0.3">
      <c r="A1007" s="4">
        <v>40490</v>
      </c>
      <c r="B1007" s="5">
        <v>71.653199999999998</v>
      </c>
    </row>
    <row r="1008" spans="1:2" x14ac:dyDescent="0.3">
      <c r="A1008" s="4">
        <v>40491</v>
      </c>
      <c r="B1008" s="5">
        <v>71.794799999999995</v>
      </c>
    </row>
    <row r="1009" spans="1:2" x14ac:dyDescent="0.3">
      <c r="A1009" s="4">
        <v>40492</v>
      </c>
      <c r="B1009" s="5">
        <v>72.322699999999998</v>
      </c>
    </row>
    <row r="1010" spans="1:2" x14ac:dyDescent="0.3">
      <c r="A1010" s="4">
        <v>40493</v>
      </c>
      <c r="B1010" s="6" t="e">
        <f>NA()</f>
        <v>#N/A</v>
      </c>
    </row>
    <row r="1011" spans="1:2" x14ac:dyDescent="0.3">
      <c r="A1011" s="4">
        <v>40494</v>
      </c>
      <c r="B1011" s="5">
        <v>72.508399999999995</v>
      </c>
    </row>
    <row r="1012" spans="1:2" x14ac:dyDescent="0.3">
      <c r="A1012" s="4">
        <v>40497</v>
      </c>
      <c r="B1012" s="5">
        <v>72.778400000000005</v>
      </c>
    </row>
    <row r="1013" spans="1:2" x14ac:dyDescent="0.3">
      <c r="A1013" s="4">
        <v>40498</v>
      </c>
      <c r="B1013" s="5">
        <v>73.545599999999993</v>
      </c>
    </row>
    <row r="1014" spans="1:2" x14ac:dyDescent="0.3">
      <c r="A1014" s="4">
        <v>40499</v>
      </c>
      <c r="B1014" s="5">
        <v>73.324100000000001</v>
      </c>
    </row>
    <row r="1015" spans="1:2" x14ac:dyDescent="0.3">
      <c r="A1015" s="4">
        <v>40500</v>
      </c>
      <c r="B1015" s="5">
        <v>73.176000000000002</v>
      </c>
    </row>
    <row r="1016" spans="1:2" x14ac:dyDescent="0.3">
      <c r="A1016" s="4">
        <v>40501</v>
      </c>
      <c r="B1016" s="5">
        <v>73.183599999999998</v>
      </c>
    </row>
    <row r="1017" spans="1:2" x14ac:dyDescent="0.3">
      <c r="A1017" s="4">
        <v>40504</v>
      </c>
      <c r="B1017" s="5">
        <v>73.2149</v>
      </c>
    </row>
    <row r="1018" spans="1:2" x14ac:dyDescent="0.3">
      <c r="A1018" s="4">
        <v>40505</v>
      </c>
      <c r="B1018" s="5">
        <v>73.781199999999998</v>
      </c>
    </row>
    <row r="1019" spans="1:2" x14ac:dyDescent="0.3">
      <c r="A1019" s="4">
        <v>40506</v>
      </c>
      <c r="B1019" s="5">
        <v>73.6477</v>
      </c>
    </row>
    <row r="1020" spans="1:2" x14ac:dyDescent="0.3">
      <c r="A1020" s="4">
        <v>40507</v>
      </c>
      <c r="B1020" s="6" t="e">
        <f>NA()</f>
        <v>#N/A</v>
      </c>
    </row>
    <row r="1021" spans="1:2" x14ac:dyDescent="0.3">
      <c r="A1021" s="4">
        <v>40508</v>
      </c>
      <c r="B1021" s="5">
        <v>74.271600000000007</v>
      </c>
    </row>
    <row r="1022" spans="1:2" x14ac:dyDescent="0.3">
      <c r="A1022" s="4">
        <v>40511</v>
      </c>
      <c r="B1022" s="5">
        <v>74.743399999999994</v>
      </c>
    </row>
    <row r="1023" spans="1:2" x14ac:dyDescent="0.3">
      <c r="A1023" s="4">
        <v>40512</v>
      </c>
      <c r="B1023" s="5">
        <v>74.806100000000001</v>
      </c>
    </row>
    <row r="1024" spans="1:2" x14ac:dyDescent="0.3">
      <c r="A1024" s="4">
        <v>40513</v>
      </c>
      <c r="B1024" s="5">
        <v>74.378600000000006</v>
      </c>
    </row>
    <row r="1025" spans="1:2" x14ac:dyDescent="0.3">
      <c r="A1025" s="4">
        <v>40514</v>
      </c>
      <c r="B1025" s="5">
        <v>73.831199999999995</v>
      </c>
    </row>
    <row r="1026" spans="1:2" x14ac:dyDescent="0.3">
      <c r="A1026" s="4">
        <v>40515</v>
      </c>
      <c r="B1026" s="5">
        <v>73.338300000000004</v>
      </c>
    </row>
    <row r="1027" spans="1:2" x14ac:dyDescent="0.3">
      <c r="A1027" s="4">
        <v>40518</v>
      </c>
      <c r="B1027" s="5">
        <v>73.558400000000006</v>
      </c>
    </row>
    <row r="1028" spans="1:2" x14ac:dyDescent="0.3">
      <c r="A1028" s="4">
        <v>40519</v>
      </c>
      <c r="B1028" s="5">
        <v>73.538600000000002</v>
      </c>
    </row>
    <row r="1029" spans="1:2" x14ac:dyDescent="0.3">
      <c r="A1029" s="4">
        <v>40520</v>
      </c>
      <c r="B1029" s="5">
        <v>73.938000000000002</v>
      </c>
    </row>
    <row r="1030" spans="1:2" x14ac:dyDescent="0.3">
      <c r="A1030" s="4">
        <v>40521</v>
      </c>
      <c r="B1030" s="5">
        <v>73.966700000000003</v>
      </c>
    </row>
    <row r="1031" spans="1:2" x14ac:dyDescent="0.3">
      <c r="A1031" s="4">
        <v>40522</v>
      </c>
      <c r="B1031" s="5">
        <v>73.827699999999993</v>
      </c>
    </row>
    <row r="1032" spans="1:2" x14ac:dyDescent="0.3">
      <c r="A1032" s="4">
        <v>40525</v>
      </c>
      <c r="B1032" s="5">
        <v>73.295299999999997</v>
      </c>
    </row>
    <row r="1033" spans="1:2" x14ac:dyDescent="0.3">
      <c r="A1033" s="4">
        <v>40526</v>
      </c>
      <c r="B1033" s="5">
        <v>73.257000000000005</v>
      </c>
    </row>
    <row r="1034" spans="1:2" x14ac:dyDescent="0.3">
      <c r="A1034" s="4">
        <v>40527</v>
      </c>
      <c r="B1034" s="5">
        <v>73.593800000000002</v>
      </c>
    </row>
    <row r="1035" spans="1:2" x14ac:dyDescent="0.3">
      <c r="A1035" s="4">
        <v>40528</v>
      </c>
      <c r="B1035" s="5">
        <v>73.902500000000003</v>
      </c>
    </row>
    <row r="1036" spans="1:2" x14ac:dyDescent="0.3">
      <c r="A1036" s="4">
        <v>40529</v>
      </c>
      <c r="B1036" s="5">
        <v>74.214500000000001</v>
      </c>
    </row>
    <row r="1037" spans="1:2" x14ac:dyDescent="0.3">
      <c r="A1037" s="4">
        <v>40532</v>
      </c>
      <c r="B1037" s="5">
        <v>74.270499999999998</v>
      </c>
    </row>
    <row r="1038" spans="1:2" x14ac:dyDescent="0.3">
      <c r="A1038" s="4">
        <v>40533</v>
      </c>
      <c r="B1038" s="5">
        <v>74.250799999999998</v>
      </c>
    </row>
    <row r="1039" spans="1:2" x14ac:dyDescent="0.3">
      <c r="A1039" s="4">
        <v>40534</v>
      </c>
      <c r="B1039" s="5">
        <v>74.247699999999995</v>
      </c>
    </row>
    <row r="1040" spans="1:2" x14ac:dyDescent="0.3">
      <c r="A1040" s="4">
        <v>40535</v>
      </c>
      <c r="B1040" s="5">
        <v>74.045699999999997</v>
      </c>
    </row>
    <row r="1041" spans="1:2" x14ac:dyDescent="0.3">
      <c r="A1041" s="4">
        <v>40536</v>
      </c>
      <c r="B1041" s="6" t="e">
        <f>NA()</f>
        <v>#N/A</v>
      </c>
    </row>
    <row r="1042" spans="1:2" x14ac:dyDescent="0.3">
      <c r="A1042" s="4">
        <v>40539</v>
      </c>
      <c r="B1042" s="5">
        <v>73.934100000000001</v>
      </c>
    </row>
    <row r="1043" spans="1:2" x14ac:dyDescent="0.3">
      <c r="A1043" s="4">
        <v>40540</v>
      </c>
      <c r="B1043" s="5">
        <v>73.666600000000003</v>
      </c>
    </row>
    <row r="1044" spans="1:2" x14ac:dyDescent="0.3">
      <c r="A1044" s="4">
        <v>40541</v>
      </c>
      <c r="B1044" s="5">
        <v>73.427700000000002</v>
      </c>
    </row>
    <row r="1045" spans="1:2" x14ac:dyDescent="0.3">
      <c r="A1045" s="4">
        <v>40542</v>
      </c>
      <c r="B1045" s="5">
        <v>73.212000000000003</v>
      </c>
    </row>
    <row r="1046" spans="1:2" x14ac:dyDescent="0.3">
      <c r="A1046" s="4">
        <v>40543</v>
      </c>
      <c r="B1046" s="6" t="e">
        <f>NA()</f>
        <v>#N/A</v>
      </c>
    </row>
    <row r="1047" spans="1:2" x14ac:dyDescent="0.3">
      <c r="A1047" s="4">
        <v>40546</v>
      </c>
      <c r="B1047" s="5">
        <v>72.679199999999994</v>
      </c>
    </row>
    <row r="1048" spans="1:2" x14ac:dyDescent="0.3">
      <c r="A1048" s="4">
        <v>40547</v>
      </c>
      <c r="B1048" s="5">
        <v>73.096599999999995</v>
      </c>
    </row>
    <row r="1049" spans="1:2" x14ac:dyDescent="0.3">
      <c r="A1049" s="4">
        <v>40548</v>
      </c>
      <c r="B1049" s="5">
        <v>73.576499999999996</v>
      </c>
    </row>
    <row r="1050" spans="1:2" x14ac:dyDescent="0.3">
      <c r="A1050" s="4">
        <v>40549</v>
      </c>
      <c r="B1050" s="5">
        <v>73.915199999999999</v>
      </c>
    </row>
    <row r="1051" spans="1:2" x14ac:dyDescent="0.3">
      <c r="A1051" s="4">
        <v>40550</v>
      </c>
      <c r="B1051" s="5">
        <v>74.020300000000006</v>
      </c>
    </row>
    <row r="1052" spans="1:2" x14ac:dyDescent="0.3">
      <c r="A1052" s="4">
        <v>40553</v>
      </c>
      <c r="B1052" s="5">
        <v>73.962999999999994</v>
      </c>
    </row>
    <row r="1053" spans="1:2" x14ac:dyDescent="0.3">
      <c r="A1053" s="4">
        <v>40554</v>
      </c>
      <c r="B1053" s="5">
        <v>73.937600000000003</v>
      </c>
    </row>
    <row r="1054" spans="1:2" x14ac:dyDescent="0.3">
      <c r="A1054" s="4">
        <v>40555</v>
      </c>
      <c r="B1054" s="5">
        <v>73.587000000000003</v>
      </c>
    </row>
    <row r="1055" spans="1:2" x14ac:dyDescent="0.3">
      <c r="A1055" s="4">
        <v>40556</v>
      </c>
      <c r="B1055" s="5">
        <v>72.769900000000007</v>
      </c>
    </row>
    <row r="1056" spans="1:2" x14ac:dyDescent="0.3">
      <c r="A1056" s="4">
        <v>40557</v>
      </c>
      <c r="B1056" s="5">
        <v>72.995900000000006</v>
      </c>
    </row>
    <row r="1057" spans="1:2" x14ac:dyDescent="0.3">
      <c r="A1057" s="4">
        <v>40560</v>
      </c>
      <c r="B1057" s="6" t="e">
        <f>NA()</f>
        <v>#N/A</v>
      </c>
    </row>
    <row r="1058" spans="1:2" x14ac:dyDescent="0.3">
      <c r="A1058" s="4">
        <v>40561</v>
      </c>
      <c r="B1058" s="5">
        <v>72.741600000000005</v>
      </c>
    </row>
    <row r="1059" spans="1:2" x14ac:dyDescent="0.3">
      <c r="A1059" s="4">
        <v>40562</v>
      </c>
      <c r="B1059" s="5">
        <v>72.477500000000006</v>
      </c>
    </row>
    <row r="1060" spans="1:2" x14ac:dyDescent="0.3">
      <c r="A1060" s="4">
        <v>40563</v>
      </c>
      <c r="B1060" s="5">
        <v>72.973299999999995</v>
      </c>
    </row>
    <row r="1061" spans="1:2" x14ac:dyDescent="0.3">
      <c r="A1061" s="4">
        <v>40564</v>
      </c>
      <c r="B1061" s="5">
        <v>72.431700000000006</v>
      </c>
    </row>
    <row r="1062" spans="1:2" x14ac:dyDescent="0.3">
      <c r="A1062" s="4">
        <v>40567</v>
      </c>
      <c r="B1062" s="5">
        <v>72.179699999999997</v>
      </c>
    </row>
    <row r="1063" spans="1:2" x14ac:dyDescent="0.3">
      <c r="A1063" s="4">
        <v>40568</v>
      </c>
      <c r="B1063" s="5">
        <v>72.362399999999994</v>
      </c>
    </row>
    <row r="1064" spans="1:2" x14ac:dyDescent="0.3">
      <c r="A1064" s="4">
        <v>40569</v>
      </c>
      <c r="B1064" s="5">
        <v>72.146299999999997</v>
      </c>
    </row>
    <row r="1065" spans="1:2" x14ac:dyDescent="0.3">
      <c r="A1065" s="4">
        <v>40570</v>
      </c>
      <c r="B1065" s="5">
        <v>72.231200000000001</v>
      </c>
    </row>
    <row r="1066" spans="1:2" x14ac:dyDescent="0.3">
      <c r="A1066" s="4">
        <v>40571</v>
      </c>
      <c r="B1066" s="5">
        <v>72.380099999999999</v>
      </c>
    </row>
    <row r="1067" spans="1:2" x14ac:dyDescent="0.3">
      <c r="A1067" s="4">
        <v>40574</v>
      </c>
      <c r="B1067" s="5">
        <v>72.107399999999998</v>
      </c>
    </row>
    <row r="1068" spans="1:2" x14ac:dyDescent="0.3">
      <c r="A1068" s="4">
        <v>40575</v>
      </c>
      <c r="B1068" s="5">
        <v>71.599599999999995</v>
      </c>
    </row>
    <row r="1069" spans="1:2" x14ac:dyDescent="0.3">
      <c r="A1069" s="4">
        <v>40576</v>
      </c>
      <c r="B1069" s="5">
        <v>71.610900000000001</v>
      </c>
    </row>
    <row r="1070" spans="1:2" x14ac:dyDescent="0.3">
      <c r="A1070" s="4">
        <v>40577</v>
      </c>
      <c r="B1070" s="5">
        <v>71.844999999999999</v>
      </c>
    </row>
    <row r="1071" spans="1:2" x14ac:dyDescent="0.3">
      <c r="A1071" s="4">
        <v>40578</v>
      </c>
      <c r="B1071" s="5">
        <v>72.117599999999996</v>
      </c>
    </row>
    <row r="1072" spans="1:2" x14ac:dyDescent="0.3">
      <c r="A1072" s="4">
        <v>40581</v>
      </c>
      <c r="B1072" s="5">
        <v>72.193600000000004</v>
      </c>
    </row>
    <row r="1073" spans="1:2" x14ac:dyDescent="0.3">
      <c r="A1073" s="4">
        <v>40582</v>
      </c>
      <c r="B1073" s="5">
        <v>71.8917</v>
      </c>
    </row>
    <row r="1074" spans="1:2" x14ac:dyDescent="0.3">
      <c r="A1074" s="4">
        <v>40583</v>
      </c>
      <c r="B1074" s="5">
        <v>72.092600000000004</v>
      </c>
    </row>
    <row r="1075" spans="1:2" x14ac:dyDescent="0.3">
      <c r="A1075" s="4">
        <v>40584</v>
      </c>
      <c r="B1075" s="5">
        <v>72.314800000000005</v>
      </c>
    </row>
    <row r="1076" spans="1:2" x14ac:dyDescent="0.3">
      <c r="A1076" s="4">
        <v>40585</v>
      </c>
      <c r="B1076" s="5">
        <v>72.592299999999994</v>
      </c>
    </row>
    <row r="1077" spans="1:2" x14ac:dyDescent="0.3">
      <c r="A1077" s="4">
        <v>40588</v>
      </c>
      <c r="B1077" s="5">
        <v>72.591200000000001</v>
      </c>
    </row>
    <row r="1078" spans="1:2" x14ac:dyDescent="0.3">
      <c r="A1078" s="4">
        <v>40589</v>
      </c>
      <c r="B1078" s="5">
        <v>72.5792</v>
      </c>
    </row>
    <row r="1079" spans="1:2" x14ac:dyDescent="0.3">
      <c r="A1079" s="4">
        <v>40590</v>
      </c>
      <c r="B1079" s="5">
        <v>72.3904</v>
      </c>
    </row>
    <row r="1080" spans="1:2" x14ac:dyDescent="0.3">
      <c r="A1080" s="4">
        <v>40591</v>
      </c>
      <c r="B1080" s="5">
        <v>72.059200000000004</v>
      </c>
    </row>
    <row r="1081" spans="1:2" x14ac:dyDescent="0.3">
      <c r="A1081" s="4">
        <v>40592</v>
      </c>
      <c r="B1081" s="5">
        <v>71.865200000000002</v>
      </c>
    </row>
    <row r="1082" spans="1:2" x14ac:dyDescent="0.3">
      <c r="A1082" s="4">
        <v>40595</v>
      </c>
      <c r="B1082" s="6" t="e">
        <f>NA()</f>
        <v>#N/A</v>
      </c>
    </row>
    <row r="1083" spans="1:2" x14ac:dyDescent="0.3">
      <c r="A1083" s="4">
        <v>40596</v>
      </c>
      <c r="B1083" s="5">
        <v>71.977699999999999</v>
      </c>
    </row>
    <row r="1084" spans="1:2" x14ac:dyDescent="0.3">
      <c r="A1084" s="4">
        <v>40597</v>
      </c>
      <c r="B1084" s="5">
        <v>71.775400000000005</v>
      </c>
    </row>
    <row r="1085" spans="1:2" x14ac:dyDescent="0.3">
      <c r="A1085" s="4">
        <v>40598</v>
      </c>
      <c r="B1085" s="5">
        <v>71.433899999999994</v>
      </c>
    </row>
    <row r="1086" spans="1:2" x14ac:dyDescent="0.3">
      <c r="A1086" s="4">
        <v>40599</v>
      </c>
      <c r="B1086" s="5">
        <v>71.4589</v>
      </c>
    </row>
    <row r="1087" spans="1:2" x14ac:dyDescent="0.3">
      <c r="A1087" s="4">
        <v>40602</v>
      </c>
      <c r="B1087" s="5">
        <v>71.188400000000001</v>
      </c>
    </row>
    <row r="1088" spans="1:2" x14ac:dyDescent="0.3">
      <c r="A1088" s="4">
        <v>40603</v>
      </c>
      <c r="B1088" s="5">
        <v>71.117699999999999</v>
      </c>
    </row>
    <row r="1089" spans="1:2" x14ac:dyDescent="0.3">
      <c r="A1089" s="4">
        <v>40604</v>
      </c>
      <c r="B1089" s="5">
        <v>70.938699999999997</v>
      </c>
    </row>
    <row r="1090" spans="1:2" x14ac:dyDescent="0.3">
      <c r="A1090" s="4">
        <v>40605</v>
      </c>
      <c r="B1090" s="5">
        <v>70.974900000000005</v>
      </c>
    </row>
    <row r="1091" spans="1:2" x14ac:dyDescent="0.3">
      <c r="A1091" s="4">
        <v>40606</v>
      </c>
      <c r="B1091" s="5">
        <v>70.833600000000004</v>
      </c>
    </row>
    <row r="1092" spans="1:2" x14ac:dyDescent="0.3">
      <c r="A1092" s="4">
        <v>40609</v>
      </c>
      <c r="B1092" s="5">
        <v>70.877899999999997</v>
      </c>
    </row>
    <row r="1093" spans="1:2" x14ac:dyDescent="0.3">
      <c r="A1093" s="4">
        <v>40610</v>
      </c>
      <c r="B1093" s="5">
        <v>71.069100000000006</v>
      </c>
    </row>
    <row r="1094" spans="1:2" x14ac:dyDescent="0.3">
      <c r="A1094" s="4">
        <v>40611</v>
      </c>
      <c r="B1094" s="5">
        <v>71.005399999999995</v>
      </c>
    </row>
    <row r="1095" spans="1:2" x14ac:dyDescent="0.3">
      <c r="A1095" s="4">
        <v>40612</v>
      </c>
      <c r="B1095" s="5">
        <v>71.373800000000003</v>
      </c>
    </row>
    <row r="1096" spans="1:2" x14ac:dyDescent="0.3">
      <c r="A1096" s="4">
        <v>40613</v>
      </c>
      <c r="B1096" s="5">
        <v>71.102800000000002</v>
      </c>
    </row>
    <row r="1097" spans="1:2" x14ac:dyDescent="0.3">
      <c r="A1097" s="4">
        <v>40616</v>
      </c>
      <c r="B1097" s="5">
        <v>70.872200000000007</v>
      </c>
    </row>
    <row r="1098" spans="1:2" x14ac:dyDescent="0.3">
      <c r="A1098" s="4">
        <v>40617</v>
      </c>
      <c r="B1098" s="5">
        <v>70.996499999999997</v>
      </c>
    </row>
    <row r="1099" spans="1:2" x14ac:dyDescent="0.3">
      <c r="A1099" s="4">
        <v>40618</v>
      </c>
      <c r="B1099" s="5">
        <v>71.199100000000001</v>
      </c>
    </row>
    <row r="1100" spans="1:2" x14ac:dyDescent="0.3">
      <c r="A1100" s="4">
        <v>40619</v>
      </c>
      <c r="B1100" s="5">
        <v>70.642899999999997</v>
      </c>
    </row>
    <row r="1101" spans="1:2" x14ac:dyDescent="0.3">
      <c r="A1101" s="4">
        <v>40620</v>
      </c>
      <c r="B1101" s="5">
        <v>70.619900000000001</v>
      </c>
    </row>
    <row r="1102" spans="1:2" x14ac:dyDescent="0.3">
      <c r="A1102" s="4">
        <v>40623</v>
      </c>
      <c r="B1102" s="5">
        <v>70.332899999999995</v>
      </c>
    </row>
    <row r="1103" spans="1:2" x14ac:dyDescent="0.3">
      <c r="A1103" s="4">
        <v>40624</v>
      </c>
      <c r="B1103" s="5">
        <v>70.202399999999997</v>
      </c>
    </row>
    <row r="1104" spans="1:2" x14ac:dyDescent="0.3">
      <c r="A1104" s="4">
        <v>40625</v>
      </c>
      <c r="B1104" s="5">
        <v>70.531499999999994</v>
      </c>
    </row>
    <row r="1105" spans="1:2" x14ac:dyDescent="0.3">
      <c r="A1105" s="4">
        <v>40626</v>
      </c>
      <c r="B1105" s="5">
        <v>70.219200000000001</v>
      </c>
    </row>
    <row r="1106" spans="1:2" x14ac:dyDescent="0.3">
      <c r="A1106" s="4">
        <v>40627</v>
      </c>
      <c r="B1106" s="5">
        <v>70.476799999999997</v>
      </c>
    </row>
    <row r="1107" spans="1:2" x14ac:dyDescent="0.3">
      <c r="A1107" s="4">
        <v>40630</v>
      </c>
      <c r="B1107" s="5">
        <v>70.615899999999996</v>
      </c>
    </row>
    <row r="1108" spans="1:2" x14ac:dyDescent="0.3">
      <c r="A1108" s="4">
        <v>40631</v>
      </c>
      <c r="B1108" s="5">
        <v>70.770300000000006</v>
      </c>
    </row>
    <row r="1109" spans="1:2" x14ac:dyDescent="0.3">
      <c r="A1109" s="4">
        <v>40632</v>
      </c>
      <c r="B1109" s="5">
        <v>70.720500000000001</v>
      </c>
    </row>
    <row r="1110" spans="1:2" x14ac:dyDescent="0.3">
      <c r="A1110" s="4">
        <v>40633</v>
      </c>
      <c r="B1110" s="5">
        <v>70.495400000000004</v>
      </c>
    </row>
    <row r="1111" spans="1:2" x14ac:dyDescent="0.3">
      <c r="A1111" s="4">
        <v>40634</v>
      </c>
      <c r="B1111" s="5">
        <v>70.411299999999997</v>
      </c>
    </row>
    <row r="1112" spans="1:2" x14ac:dyDescent="0.3">
      <c r="A1112" s="4">
        <v>40637</v>
      </c>
      <c r="B1112" s="5">
        <v>70.499499999999998</v>
      </c>
    </row>
    <row r="1113" spans="1:2" x14ac:dyDescent="0.3">
      <c r="A1113" s="4">
        <v>40638</v>
      </c>
      <c r="B1113" s="5">
        <v>70.438999999999993</v>
      </c>
    </row>
    <row r="1114" spans="1:2" x14ac:dyDescent="0.3">
      <c r="A1114" s="4">
        <v>40639</v>
      </c>
      <c r="B1114" s="5">
        <v>70.174999999999997</v>
      </c>
    </row>
    <row r="1115" spans="1:2" x14ac:dyDescent="0.3">
      <c r="A1115" s="4">
        <v>40640</v>
      </c>
      <c r="B1115" s="5">
        <v>70.239000000000004</v>
      </c>
    </row>
    <row r="1116" spans="1:2" x14ac:dyDescent="0.3">
      <c r="A1116" s="4">
        <v>40641</v>
      </c>
      <c r="B1116" s="5">
        <v>69.831199999999995</v>
      </c>
    </row>
    <row r="1117" spans="1:2" x14ac:dyDescent="0.3">
      <c r="A1117" s="4">
        <v>40644</v>
      </c>
      <c r="B1117" s="5">
        <v>69.687700000000007</v>
      </c>
    </row>
    <row r="1118" spans="1:2" x14ac:dyDescent="0.3">
      <c r="A1118" s="4">
        <v>40645</v>
      </c>
      <c r="B1118" s="5">
        <v>69.783900000000003</v>
      </c>
    </row>
    <row r="1119" spans="1:2" x14ac:dyDescent="0.3">
      <c r="A1119" s="4">
        <v>40646</v>
      </c>
      <c r="B1119" s="5">
        <v>69.709299999999999</v>
      </c>
    </row>
    <row r="1120" spans="1:2" x14ac:dyDescent="0.3">
      <c r="A1120" s="4">
        <v>40647</v>
      </c>
      <c r="B1120" s="5">
        <v>69.622699999999995</v>
      </c>
    </row>
    <row r="1121" spans="1:2" x14ac:dyDescent="0.3">
      <c r="A1121" s="4">
        <v>40648</v>
      </c>
      <c r="B1121" s="5">
        <v>69.622600000000006</v>
      </c>
    </row>
    <row r="1122" spans="1:2" x14ac:dyDescent="0.3">
      <c r="A1122" s="4">
        <v>40651</v>
      </c>
      <c r="B1122" s="5">
        <v>70.1965</v>
      </c>
    </row>
    <row r="1123" spans="1:2" x14ac:dyDescent="0.3">
      <c r="A1123" s="4">
        <v>40652</v>
      </c>
      <c r="B1123" s="5">
        <v>69.697599999999994</v>
      </c>
    </row>
    <row r="1124" spans="1:2" x14ac:dyDescent="0.3">
      <c r="A1124" s="4">
        <v>40653</v>
      </c>
      <c r="B1124" s="5">
        <v>69.153599999999997</v>
      </c>
    </row>
    <row r="1125" spans="1:2" x14ac:dyDescent="0.3">
      <c r="A1125" s="4">
        <v>40654</v>
      </c>
      <c r="B1125" s="5">
        <v>68.803100000000001</v>
      </c>
    </row>
    <row r="1126" spans="1:2" x14ac:dyDescent="0.3">
      <c r="A1126" s="4">
        <v>40655</v>
      </c>
      <c r="B1126" s="5">
        <v>68.965500000000006</v>
      </c>
    </row>
    <row r="1127" spans="1:2" x14ac:dyDescent="0.3">
      <c r="A1127" s="4">
        <v>40658</v>
      </c>
      <c r="B1127" s="5">
        <v>68.910600000000002</v>
      </c>
    </row>
    <row r="1128" spans="1:2" x14ac:dyDescent="0.3">
      <c r="A1128" s="4">
        <v>40659</v>
      </c>
      <c r="B1128" s="5">
        <v>68.756299999999996</v>
      </c>
    </row>
    <row r="1129" spans="1:2" x14ac:dyDescent="0.3">
      <c r="A1129" s="4">
        <v>40660</v>
      </c>
      <c r="B1129" s="5">
        <v>68.8489</v>
      </c>
    </row>
    <row r="1130" spans="1:2" x14ac:dyDescent="0.3">
      <c r="A1130" s="4">
        <v>40661</v>
      </c>
      <c r="B1130" s="5">
        <v>68.320599999999999</v>
      </c>
    </row>
    <row r="1131" spans="1:2" x14ac:dyDescent="0.3">
      <c r="A1131" s="4">
        <v>40662</v>
      </c>
      <c r="B1131" s="5">
        <v>68.116900000000001</v>
      </c>
    </row>
    <row r="1132" spans="1:2" x14ac:dyDescent="0.3">
      <c r="A1132" s="4">
        <v>40665</v>
      </c>
      <c r="B1132" s="5">
        <v>68.0137</v>
      </c>
    </row>
    <row r="1133" spans="1:2" x14ac:dyDescent="0.3">
      <c r="A1133" s="4">
        <v>40666</v>
      </c>
      <c r="B1133" s="5">
        <v>68.027100000000004</v>
      </c>
    </row>
    <row r="1134" spans="1:2" x14ac:dyDescent="0.3">
      <c r="A1134" s="4">
        <v>40667</v>
      </c>
      <c r="B1134" s="5">
        <v>68.235699999999994</v>
      </c>
    </row>
    <row r="1135" spans="1:2" x14ac:dyDescent="0.3">
      <c r="A1135" s="4">
        <v>40668</v>
      </c>
      <c r="B1135" s="5">
        <v>68.9392</v>
      </c>
    </row>
    <row r="1136" spans="1:2" x14ac:dyDescent="0.3">
      <c r="A1136" s="4">
        <v>40669</v>
      </c>
      <c r="B1136" s="5">
        <v>69.0411</v>
      </c>
    </row>
    <row r="1137" spans="1:2" x14ac:dyDescent="0.3">
      <c r="A1137" s="4">
        <v>40672</v>
      </c>
      <c r="B1137" s="5">
        <v>69.551100000000005</v>
      </c>
    </row>
    <row r="1138" spans="1:2" x14ac:dyDescent="0.3">
      <c r="A1138" s="4">
        <v>40673</v>
      </c>
      <c r="B1138" s="5">
        <v>69.356999999999999</v>
      </c>
    </row>
    <row r="1139" spans="1:2" x14ac:dyDescent="0.3">
      <c r="A1139" s="4">
        <v>40674</v>
      </c>
      <c r="B1139" s="5">
        <v>69.465299999999999</v>
      </c>
    </row>
    <row r="1140" spans="1:2" x14ac:dyDescent="0.3">
      <c r="A1140" s="4">
        <v>40675</v>
      </c>
      <c r="B1140" s="5">
        <v>69.758899999999997</v>
      </c>
    </row>
    <row r="1141" spans="1:2" x14ac:dyDescent="0.3">
      <c r="A1141" s="4">
        <v>40676</v>
      </c>
      <c r="B1141" s="5">
        <v>70.123800000000003</v>
      </c>
    </row>
    <row r="1142" spans="1:2" x14ac:dyDescent="0.3">
      <c r="A1142" s="4">
        <v>40679</v>
      </c>
      <c r="B1142" s="5">
        <v>69.902000000000001</v>
      </c>
    </row>
    <row r="1143" spans="1:2" x14ac:dyDescent="0.3">
      <c r="A1143" s="4">
        <v>40680</v>
      </c>
      <c r="B1143" s="5">
        <v>70.296400000000006</v>
      </c>
    </row>
    <row r="1144" spans="1:2" x14ac:dyDescent="0.3">
      <c r="A1144" s="4">
        <v>40681</v>
      </c>
      <c r="B1144" s="5">
        <v>69.948899999999995</v>
      </c>
    </row>
    <row r="1145" spans="1:2" x14ac:dyDescent="0.3">
      <c r="A1145" s="4">
        <v>40682</v>
      </c>
      <c r="B1145" s="5">
        <v>69.996499999999997</v>
      </c>
    </row>
    <row r="1146" spans="1:2" x14ac:dyDescent="0.3">
      <c r="A1146" s="4">
        <v>40683</v>
      </c>
      <c r="B1146" s="5">
        <v>70.162999999999997</v>
      </c>
    </row>
    <row r="1147" spans="1:2" x14ac:dyDescent="0.3">
      <c r="A1147" s="4">
        <v>40686</v>
      </c>
      <c r="B1147" s="5">
        <v>70.705100000000002</v>
      </c>
    </row>
    <row r="1148" spans="1:2" x14ac:dyDescent="0.3">
      <c r="A1148" s="4">
        <v>40687</v>
      </c>
      <c r="B1148" s="5">
        <v>70.475700000000003</v>
      </c>
    </row>
    <row r="1149" spans="1:2" x14ac:dyDescent="0.3">
      <c r="A1149" s="4">
        <v>40688</v>
      </c>
      <c r="B1149" s="5">
        <v>70.390199999999993</v>
      </c>
    </row>
    <row r="1150" spans="1:2" x14ac:dyDescent="0.3">
      <c r="A1150" s="4">
        <v>40689</v>
      </c>
      <c r="B1150" s="5">
        <v>70.384799999999998</v>
      </c>
    </row>
    <row r="1151" spans="1:2" x14ac:dyDescent="0.3">
      <c r="A1151" s="4">
        <v>40690</v>
      </c>
      <c r="B1151" s="5">
        <v>69.697199999999995</v>
      </c>
    </row>
    <row r="1152" spans="1:2" x14ac:dyDescent="0.3">
      <c r="A1152" s="4">
        <v>40693</v>
      </c>
      <c r="B1152" s="6" t="e">
        <f>NA()</f>
        <v>#N/A</v>
      </c>
    </row>
    <row r="1153" spans="1:2" x14ac:dyDescent="0.3">
      <c r="A1153" s="4">
        <v>40694</v>
      </c>
      <c r="B1153" s="5">
        <v>69.458200000000005</v>
      </c>
    </row>
    <row r="1154" spans="1:2" x14ac:dyDescent="0.3">
      <c r="A1154" s="4">
        <v>40695</v>
      </c>
      <c r="B1154" s="5">
        <v>69.311899999999994</v>
      </c>
    </row>
    <row r="1155" spans="1:2" x14ac:dyDescent="0.3">
      <c r="A1155" s="4">
        <v>40696</v>
      </c>
      <c r="B1155" s="5">
        <v>69.575800000000001</v>
      </c>
    </row>
    <row r="1156" spans="1:2" x14ac:dyDescent="0.3">
      <c r="A1156" s="4">
        <v>40697</v>
      </c>
      <c r="B1156" s="5">
        <v>69.027600000000007</v>
      </c>
    </row>
    <row r="1157" spans="1:2" x14ac:dyDescent="0.3">
      <c r="A1157" s="4">
        <v>40700</v>
      </c>
      <c r="B1157" s="5">
        <v>69.0197</v>
      </c>
    </row>
    <row r="1158" spans="1:2" x14ac:dyDescent="0.3">
      <c r="A1158" s="4">
        <v>40701</v>
      </c>
      <c r="B1158" s="5">
        <v>68.821799999999996</v>
      </c>
    </row>
    <row r="1159" spans="1:2" x14ac:dyDescent="0.3">
      <c r="A1159" s="4">
        <v>40702</v>
      </c>
      <c r="B1159" s="5">
        <v>69.040899999999993</v>
      </c>
    </row>
    <row r="1160" spans="1:2" x14ac:dyDescent="0.3">
      <c r="A1160" s="4">
        <v>40703</v>
      </c>
      <c r="B1160" s="5">
        <v>69.0886</v>
      </c>
    </row>
    <row r="1161" spans="1:2" x14ac:dyDescent="0.3">
      <c r="A1161" s="4">
        <v>40704</v>
      </c>
      <c r="B1161" s="5">
        <v>69.5822</v>
      </c>
    </row>
    <row r="1162" spans="1:2" x14ac:dyDescent="0.3">
      <c r="A1162" s="4">
        <v>40707</v>
      </c>
      <c r="B1162" s="5">
        <v>69.553399999999996</v>
      </c>
    </row>
    <row r="1163" spans="1:2" x14ac:dyDescent="0.3">
      <c r="A1163" s="4">
        <v>40708</v>
      </c>
      <c r="B1163" s="5">
        <v>69.176900000000003</v>
      </c>
    </row>
    <row r="1164" spans="1:2" x14ac:dyDescent="0.3">
      <c r="A1164" s="4">
        <v>40709</v>
      </c>
      <c r="B1164" s="5">
        <v>69.984399999999994</v>
      </c>
    </row>
    <row r="1165" spans="1:2" x14ac:dyDescent="0.3">
      <c r="A1165" s="4">
        <v>40710</v>
      </c>
      <c r="B1165" s="5">
        <v>70.294200000000004</v>
      </c>
    </row>
    <row r="1166" spans="1:2" x14ac:dyDescent="0.3">
      <c r="A1166" s="4">
        <v>40711</v>
      </c>
      <c r="B1166" s="5">
        <v>69.729600000000005</v>
      </c>
    </row>
    <row r="1167" spans="1:2" x14ac:dyDescent="0.3">
      <c r="A1167" s="4">
        <v>40714</v>
      </c>
      <c r="B1167" s="5">
        <v>69.723600000000005</v>
      </c>
    </row>
    <row r="1168" spans="1:2" x14ac:dyDescent="0.3">
      <c r="A1168" s="4">
        <v>40715</v>
      </c>
      <c r="B1168" s="5">
        <v>69.418899999999994</v>
      </c>
    </row>
    <row r="1169" spans="1:2" x14ac:dyDescent="0.3">
      <c r="A1169" s="4">
        <v>40716</v>
      </c>
      <c r="B1169" s="5">
        <v>69.408299999999997</v>
      </c>
    </row>
    <row r="1170" spans="1:2" x14ac:dyDescent="0.3">
      <c r="A1170" s="4">
        <v>40717</v>
      </c>
      <c r="B1170" s="5">
        <v>70.179400000000001</v>
      </c>
    </row>
    <row r="1171" spans="1:2" x14ac:dyDescent="0.3">
      <c r="A1171" s="4">
        <v>40718</v>
      </c>
      <c r="B1171" s="5">
        <v>70.197599999999994</v>
      </c>
    </row>
    <row r="1172" spans="1:2" x14ac:dyDescent="0.3">
      <c r="A1172" s="4">
        <v>40721</v>
      </c>
      <c r="B1172" s="5">
        <v>70.143299999999996</v>
      </c>
    </row>
    <row r="1173" spans="1:2" x14ac:dyDescent="0.3">
      <c r="A1173" s="4">
        <v>40722</v>
      </c>
      <c r="B1173" s="5">
        <v>69.841200000000001</v>
      </c>
    </row>
    <row r="1174" spans="1:2" x14ac:dyDescent="0.3">
      <c r="A1174" s="4">
        <v>40723</v>
      </c>
      <c r="B1174" s="5">
        <v>69.431700000000006</v>
      </c>
    </row>
    <row r="1175" spans="1:2" x14ac:dyDescent="0.3">
      <c r="A1175" s="4">
        <v>40724</v>
      </c>
      <c r="B1175" s="5">
        <v>69.108900000000006</v>
      </c>
    </row>
    <row r="1176" spans="1:2" x14ac:dyDescent="0.3">
      <c r="A1176" s="4">
        <v>40725</v>
      </c>
      <c r="B1176" s="5">
        <v>69.097499999999997</v>
      </c>
    </row>
    <row r="1177" spans="1:2" x14ac:dyDescent="0.3">
      <c r="A1177" s="4">
        <v>40728</v>
      </c>
      <c r="B1177" s="6" t="e">
        <f>NA()</f>
        <v>#N/A</v>
      </c>
    </row>
    <row r="1178" spans="1:2" x14ac:dyDescent="0.3">
      <c r="A1178" s="4">
        <v>40729</v>
      </c>
      <c r="B1178" s="5">
        <v>69.207599999999999</v>
      </c>
    </row>
    <row r="1179" spans="1:2" x14ac:dyDescent="0.3">
      <c r="A1179" s="4">
        <v>40730</v>
      </c>
      <c r="B1179" s="5">
        <v>69.560299999999998</v>
      </c>
    </row>
    <row r="1180" spans="1:2" x14ac:dyDescent="0.3">
      <c r="A1180" s="4">
        <v>40731</v>
      </c>
      <c r="B1180" s="5">
        <v>69.432000000000002</v>
      </c>
    </row>
    <row r="1181" spans="1:2" x14ac:dyDescent="0.3">
      <c r="A1181" s="4">
        <v>40732</v>
      </c>
      <c r="B1181" s="5">
        <v>69.5929</v>
      </c>
    </row>
    <row r="1182" spans="1:2" x14ac:dyDescent="0.3">
      <c r="A1182" s="4">
        <v>40735</v>
      </c>
      <c r="B1182" s="5">
        <v>70.107100000000003</v>
      </c>
    </row>
    <row r="1183" spans="1:2" x14ac:dyDescent="0.3">
      <c r="A1183" s="4">
        <v>40736</v>
      </c>
      <c r="B1183" s="5">
        <v>70.033199999999994</v>
      </c>
    </row>
    <row r="1184" spans="1:2" x14ac:dyDescent="0.3">
      <c r="A1184" s="4">
        <v>40737</v>
      </c>
      <c r="B1184" s="5">
        <v>69.347700000000003</v>
      </c>
    </row>
    <row r="1185" spans="1:2" x14ac:dyDescent="0.3">
      <c r="A1185" s="4">
        <v>40738</v>
      </c>
      <c r="B1185" s="5">
        <v>69.331800000000001</v>
      </c>
    </row>
    <row r="1186" spans="1:2" x14ac:dyDescent="0.3">
      <c r="A1186" s="4">
        <v>40739</v>
      </c>
      <c r="B1186" s="5">
        <v>69.286000000000001</v>
      </c>
    </row>
    <row r="1187" spans="1:2" x14ac:dyDescent="0.3">
      <c r="A1187" s="4">
        <v>40742</v>
      </c>
      <c r="B1187" s="5">
        <v>69.754199999999997</v>
      </c>
    </row>
    <row r="1188" spans="1:2" x14ac:dyDescent="0.3">
      <c r="A1188" s="4">
        <v>40743</v>
      </c>
      <c r="B1188" s="5">
        <v>69.194000000000003</v>
      </c>
    </row>
    <row r="1189" spans="1:2" x14ac:dyDescent="0.3">
      <c r="A1189" s="4">
        <v>40744</v>
      </c>
      <c r="B1189" s="5">
        <v>69.052599999999998</v>
      </c>
    </row>
    <row r="1190" spans="1:2" x14ac:dyDescent="0.3">
      <c r="A1190" s="4">
        <v>40745</v>
      </c>
      <c r="B1190" s="5">
        <v>68.497100000000003</v>
      </c>
    </row>
    <row r="1191" spans="1:2" x14ac:dyDescent="0.3">
      <c r="A1191" s="4">
        <v>40746</v>
      </c>
      <c r="B1191" s="5">
        <v>68.604299999999995</v>
      </c>
    </row>
    <row r="1192" spans="1:2" x14ac:dyDescent="0.3">
      <c r="A1192" s="4">
        <v>40749</v>
      </c>
      <c r="B1192" s="5">
        <v>68.469700000000003</v>
      </c>
    </row>
    <row r="1193" spans="1:2" x14ac:dyDescent="0.3">
      <c r="A1193" s="4">
        <v>40750</v>
      </c>
      <c r="B1193" s="5">
        <v>68.104200000000006</v>
      </c>
    </row>
    <row r="1194" spans="1:2" x14ac:dyDescent="0.3">
      <c r="A1194" s="4">
        <v>40751</v>
      </c>
      <c r="B1194" s="5">
        <v>68.376499999999993</v>
      </c>
    </row>
    <row r="1195" spans="1:2" x14ac:dyDescent="0.3">
      <c r="A1195" s="4">
        <v>40752</v>
      </c>
      <c r="B1195" s="5">
        <v>68.518699999999995</v>
      </c>
    </row>
    <row r="1196" spans="1:2" x14ac:dyDescent="0.3">
      <c r="A1196" s="4">
        <v>40753</v>
      </c>
      <c r="B1196" s="5">
        <v>68.288200000000003</v>
      </c>
    </row>
    <row r="1197" spans="1:2" x14ac:dyDescent="0.3">
      <c r="A1197" s="4">
        <v>40756</v>
      </c>
      <c r="B1197" s="5">
        <v>68.757300000000001</v>
      </c>
    </row>
    <row r="1198" spans="1:2" x14ac:dyDescent="0.3">
      <c r="A1198" s="4">
        <v>40757</v>
      </c>
      <c r="B1198" s="5">
        <v>68.687200000000004</v>
      </c>
    </row>
    <row r="1199" spans="1:2" x14ac:dyDescent="0.3">
      <c r="A1199" s="4">
        <v>40758</v>
      </c>
      <c r="B1199" s="5">
        <v>68.5715</v>
      </c>
    </row>
    <row r="1200" spans="1:2" x14ac:dyDescent="0.3">
      <c r="A1200" s="4">
        <v>40759</v>
      </c>
      <c r="B1200" s="5">
        <v>69.564800000000005</v>
      </c>
    </row>
    <row r="1201" spans="1:2" x14ac:dyDescent="0.3">
      <c r="A1201" s="4">
        <v>40760</v>
      </c>
      <c r="B1201" s="5">
        <v>69.638800000000003</v>
      </c>
    </row>
    <row r="1202" spans="1:2" x14ac:dyDescent="0.3">
      <c r="A1202" s="4">
        <v>40763</v>
      </c>
      <c r="B1202" s="5">
        <v>69.422300000000007</v>
      </c>
    </row>
    <row r="1203" spans="1:2" x14ac:dyDescent="0.3">
      <c r="A1203" s="4">
        <v>40764</v>
      </c>
      <c r="B1203" s="5">
        <v>69.393100000000004</v>
      </c>
    </row>
    <row r="1204" spans="1:2" x14ac:dyDescent="0.3">
      <c r="A1204" s="4">
        <v>40765</v>
      </c>
      <c r="B1204" s="5">
        <v>69.411100000000005</v>
      </c>
    </row>
    <row r="1205" spans="1:2" x14ac:dyDescent="0.3">
      <c r="A1205" s="4">
        <v>40766</v>
      </c>
      <c r="B1205" s="5">
        <v>69.390100000000004</v>
      </c>
    </row>
    <row r="1206" spans="1:2" x14ac:dyDescent="0.3">
      <c r="A1206" s="4">
        <v>40767</v>
      </c>
      <c r="B1206" s="5">
        <v>69.381699999999995</v>
      </c>
    </row>
    <row r="1207" spans="1:2" x14ac:dyDescent="0.3">
      <c r="A1207" s="4">
        <v>40770</v>
      </c>
      <c r="B1207" s="5">
        <v>68.850399999999993</v>
      </c>
    </row>
    <row r="1208" spans="1:2" x14ac:dyDescent="0.3">
      <c r="A1208" s="4">
        <v>40771</v>
      </c>
      <c r="B1208" s="5">
        <v>68.889399999999995</v>
      </c>
    </row>
    <row r="1209" spans="1:2" x14ac:dyDescent="0.3">
      <c r="A1209" s="4">
        <v>40772</v>
      </c>
      <c r="B1209" s="5">
        <v>68.733900000000006</v>
      </c>
    </row>
    <row r="1210" spans="1:2" x14ac:dyDescent="0.3">
      <c r="A1210" s="4">
        <v>40773</v>
      </c>
      <c r="B1210" s="5">
        <v>69.208399999999997</v>
      </c>
    </row>
    <row r="1211" spans="1:2" x14ac:dyDescent="0.3">
      <c r="A1211" s="4">
        <v>40774</v>
      </c>
      <c r="B1211" s="5">
        <v>68.876300000000001</v>
      </c>
    </row>
    <row r="1212" spans="1:2" x14ac:dyDescent="0.3">
      <c r="A1212" s="4">
        <v>40777</v>
      </c>
      <c r="B1212" s="5">
        <v>69.113500000000002</v>
      </c>
    </row>
    <row r="1213" spans="1:2" x14ac:dyDescent="0.3">
      <c r="A1213" s="4">
        <v>40778</v>
      </c>
      <c r="B1213" s="5">
        <v>68.912300000000002</v>
      </c>
    </row>
    <row r="1214" spans="1:2" x14ac:dyDescent="0.3">
      <c r="A1214" s="4">
        <v>40779</v>
      </c>
      <c r="B1214" s="5">
        <v>69.066999999999993</v>
      </c>
    </row>
    <row r="1215" spans="1:2" x14ac:dyDescent="0.3">
      <c r="A1215" s="4">
        <v>40780</v>
      </c>
      <c r="B1215" s="5">
        <v>69.158299999999997</v>
      </c>
    </row>
    <row r="1216" spans="1:2" x14ac:dyDescent="0.3">
      <c r="A1216" s="4">
        <v>40781</v>
      </c>
      <c r="B1216" s="5">
        <v>68.910600000000002</v>
      </c>
    </row>
    <row r="1217" spans="1:2" x14ac:dyDescent="0.3">
      <c r="A1217" s="4">
        <v>40784</v>
      </c>
      <c r="B1217" s="5">
        <v>68.726699999999994</v>
      </c>
    </row>
    <row r="1218" spans="1:2" x14ac:dyDescent="0.3">
      <c r="A1218" s="4">
        <v>40785</v>
      </c>
      <c r="B1218" s="5">
        <v>68.892899999999997</v>
      </c>
    </row>
    <row r="1219" spans="1:2" x14ac:dyDescent="0.3">
      <c r="A1219" s="4">
        <v>40786</v>
      </c>
      <c r="B1219" s="5">
        <v>68.841700000000003</v>
      </c>
    </row>
    <row r="1220" spans="1:2" x14ac:dyDescent="0.3">
      <c r="A1220" s="4">
        <v>40787</v>
      </c>
      <c r="B1220" s="5">
        <v>69.048000000000002</v>
      </c>
    </row>
    <row r="1221" spans="1:2" x14ac:dyDescent="0.3">
      <c r="A1221" s="4">
        <v>40788</v>
      </c>
      <c r="B1221" s="5">
        <v>69.311599999999999</v>
      </c>
    </row>
    <row r="1222" spans="1:2" x14ac:dyDescent="0.3">
      <c r="A1222" s="4">
        <v>40791</v>
      </c>
      <c r="B1222" s="6" t="e">
        <f>NA()</f>
        <v>#N/A</v>
      </c>
    </row>
    <row r="1223" spans="1:2" x14ac:dyDescent="0.3">
      <c r="A1223" s="4">
        <v>40792</v>
      </c>
      <c r="B1223" s="5">
        <v>70.345699999999994</v>
      </c>
    </row>
    <row r="1224" spans="1:2" x14ac:dyDescent="0.3">
      <c r="A1224" s="4">
        <v>40793</v>
      </c>
      <c r="B1224" s="5">
        <v>70.1357</v>
      </c>
    </row>
    <row r="1225" spans="1:2" x14ac:dyDescent="0.3">
      <c r="A1225" s="4">
        <v>40794</v>
      </c>
      <c r="B1225" s="5">
        <v>70.306399999999996</v>
      </c>
    </row>
    <row r="1226" spans="1:2" x14ac:dyDescent="0.3">
      <c r="A1226" s="4">
        <v>40795</v>
      </c>
      <c r="B1226" s="5">
        <v>71.219700000000003</v>
      </c>
    </row>
    <row r="1227" spans="1:2" x14ac:dyDescent="0.3">
      <c r="A1227" s="4">
        <v>40798</v>
      </c>
      <c r="B1227" s="5">
        <v>71.311400000000006</v>
      </c>
    </row>
    <row r="1228" spans="1:2" x14ac:dyDescent="0.3">
      <c r="A1228" s="4">
        <v>40799</v>
      </c>
      <c r="B1228" s="5">
        <v>71.057500000000005</v>
      </c>
    </row>
    <row r="1229" spans="1:2" x14ac:dyDescent="0.3">
      <c r="A1229" s="4">
        <v>40800</v>
      </c>
      <c r="B1229" s="5">
        <v>71.030699999999996</v>
      </c>
    </row>
    <row r="1230" spans="1:2" x14ac:dyDescent="0.3">
      <c r="A1230" s="4">
        <v>40801</v>
      </c>
      <c r="B1230" s="5">
        <v>70.575000000000003</v>
      </c>
    </row>
    <row r="1231" spans="1:2" x14ac:dyDescent="0.3">
      <c r="A1231" s="4">
        <v>40802</v>
      </c>
      <c r="B1231" s="5">
        <v>70.643500000000003</v>
      </c>
    </row>
    <row r="1232" spans="1:2" x14ac:dyDescent="0.3">
      <c r="A1232" s="4">
        <v>40805</v>
      </c>
      <c r="B1232" s="5">
        <v>71.167199999999994</v>
      </c>
    </row>
    <row r="1233" spans="1:2" x14ac:dyDescent="0.3">
      <c r="A1233" s="4">
        <v>40806</v>
      </c>
      <c r="B1233" s="5">
        <v>71.067099999999996</v>
      </c>
    </row>
    <row r="1234" spans="1:2" x14ac:dyDescent="0.3">
      <c r="A1234" s="4">
        <v>40807</v>
      </c>
      <c r="B1234" s="5">
        <v>71.203699999999998</v>
      </c>
    </row>
    <row r="1235" spans="1:2" x14ac:dyDescent="0.3">
      <c r="A1235" s="4">
        <v>40808</v>
      </c>
      <c r="B1235" s="5">
        <v>72.742199999999997</v>
      </c>
    </row>
    <row r="1236" spans="1:2" x14ac:dyDescent="0.3">
      <c r="A1236" s="4">
        <v>40809</v>
      </c>
      <c r="B1236" s="5">
        <v>72.431200000000004</v>
      </c>
    </row>
    <row r="1237" spans="1:2" x14ac:dyDescent="0.3">
      <c r="A1237" s="4">
        <v>40812</v>
      </c>
      <c r="B1237" s="5">
        <v>72.531800000000004</v>
      </c>
    </row>
    <row r="1238" spans="1:2" x14ac:dyDescent="0.3">
      <c r="A1238" s="4">
        <v>40813</v>
      </c>
      <c r="B1238" s="5">
        <v>71.946600000000004</v>
      </c>
    </row>
    <row r="1239" spans="1:2" x14ac:dyDescent="0.3">
      <c r="A1239" s="4">
        <v>40814</v>
      </c>
      <c r="B1239" s="5">
        <v>71.992999999999995</v>
      </c>
    </row>
    <row r="1240" spans="1:2" x14ac:dyDescent="0.3">
      <c r="A1240" s="4">
        <v>40815</v>
      </c>
      <c r="B1240" s="5">
        <v>72.230900000000005</v>
      </c>
    </row>
    <row r="1241" spans="1:2" x14ac:dyDescent="0.3">
      <c r="A1241" s="4">
        <v>40816</v>
      </c>
      <c r="B1241" s="5">
        <v>72.8553</v>
      </c>
    </row>
    <row r="1242" spans="1:2" x14ac:dyDescent="0.3">
      <c r="A1242" s="4">
        <v>40819</v>
      </c>
      <c r="B1242" s="5">
        <v>73.365700000000004</v>
      </c>
    </row>
    <row r="1243" spans="1:2" x14ac:dyDescent="0.3">
      <c r="A1243" s="4">
        <v>40820</v>
      </c>
      <c r="B1243" s="5">
        <v>73.812100000000001</v>
      </c>
    </row>
    <row r="1244" spans="1:2" x14ac:dyDescent="0.3">
      <c r="A1244" s="4">
        <v>40821</v>
      </c>
      <c r="B1244" s="5">
        <v>73.363</v>
      </c>
    </row>
    <row r="1245" spans="1:2" x14ac:dyDescent="0.3">
      <c r="A1245" s="4">
        <v>40822</v>
      </c>
      <c r="B1245" s="5">
        <v>73.114599999999996</v>
      </c>
    </row>
    <row r="1246" spans="1:2" x14ac:dyDescent="0.3">
      <c r="A1246" s="4">
        <v>40823</v>
      </c>
      <c r="B1246" s="5">
        <v>72.547700000000006</v>
      </c>
    </row>
    <row r="1247" spans="1:2" x14ac:dyDescent="0.3">
      <c r="A1247" s="4">
        <v>40826</v>
      </c>
      <c r="B1247" s="6" t="e">
        <f>NA()</f>
        <v>#N/A</v>
      </c>
    </row>
    <row r="1248" spans="1:2" x14ac:dyDescent="0.3">
      <c r="A1248" s="4">
        <v>40827</v>
      </c>
      <c r="B1248" s="5">
        <v>72.1006</v>
      </c>
    </row>
    <row r="1249" spans="1:2" x14ac:dyDescent="0.3">
      <c r="A1249" s="4">
        <v>40828</v>
      </c>
      <c r="B1249" s="5">
        <v>71.501199999999997</v>
      </c>
    </row>
    <row r="1250" spans="1:2" x14ac:dyDescent="0.3">
      <c r="A1250" s="4">
        <v>40829</v>
      </c>
      <c r="B1250" s="5">
        <v>71.782300000000006</v>
      </c>
    </row>
    <row r="1251" spans="1:2" x14ac:dyDescent="0.3">
      <c r="A1251" s="4">
        <v>40830</v>
      </c>
      <c r="B1251" s="5">
        <v>71.318399999999997</v>
      </c>
    </row>
    <row r="1252" spans="1:2" x14ac:dyDescent="0.3">
      <c r="A1252" s="4">
        <v>40833</v>
      </c>
      <c r="B1252" s="5">
        <v>71.465000000000003</v>
      </c>
    </row>
    <row r="1253" spans="1:2" x14ac:dyDescent="0.3">
      <c r="A1253" s="4">
        <v>40834</v>
      </c>
      <c r="B1253" s="5">
        <v>71.645700000000005</v>
      </c>
    </row>
    <row r="1254" spans="1:2" x14ac:dyDescent="0.3">
      <c r="A1254" s="4">
        <v>40835</v>
      </c>
      <c r="B1254" s="5">
        <v>71.411500000000004</v>
      </c>
    </row>
    <row r="1255" spans="1:2" x14ac:dyDescent="0.3">
      <c r="A1255" s="4">
        <v>40836</v>
      </c>
      <c r="B1255" s="5">
        <v>71.8489</v>
      </c>
    </row>
    <row r="1256" spans="1:2" x14ac:dyDescent="0.3">
      <c r="A1256" s="4">
        <v>40837</v>
      </c>
      <c r="B1256" s="5">
        <v>70.898099999999999</v>
      </c>
    </row>
    <row r="1257" spans="1:2" x14ac:dyDescent="0.3">
      <c r="A1257" s="4">
        <v>40840</v>
      </c>
      <c r="B1257" s="5">
        <v>70.621300000000005</v>
      </c>
    </row>
    <row r="1258" spans="1:2" x14ac:dyDescent="0.3">
      <c r="A1258" s="4">
        <v>40841</v>
      </c>
      <c r="B1258" s="5">
        <v>70.835400000000007</v>
      </c>
    </row>
    <row r="1259" spans="1:2" x14ac:dyDescent="0.3">
      <c r="A1259" s="4">
        <v>40842</v>
      </c>
      <c r="B1259" s="5">
        <v>70.984200000000001</v>
      </c>
    </row>
    <row r="1260" spans="1:2" x14ac:dyDescent="0.3">
      <c r="A1260" s="4">
        <v>40843</v>
      </c>
      <c r="B1260" s="5">
        <v>69.743899999999996</v>
      </c>
    </row>
    <row r="1261" spans="1:2" x14ac:dyDescent="0.3">
      <c r="A1261" s="4">
        <v>40844</v>
      </c>
      <c r="B1261" s="5">
        <v>69.762699999999995</v>
      </c>
    </row>
    <row r="1262" spans="1:2" x14ac:dyDescent="0.3">
      <c r="A1262" s="4">
        <v>40847</v>
      </c>
      <c r="B1262" s="5">
        <v>70.515900000000002</v>
      </c>
    </row>
    <row r="1263" spans="1:2" x14ac:dyDescent="0.3">
      <c r="A1263" s="4">
        <v>40848</v>
      </c>
      <c r="B1263" s="5">
        <v>71.868899999999996</v>
      </c>
    </row>
    <row r="1264" spans="1:2" x14ac:dyDescent="0.3">
      <c r="A1264" s="4">
        <v>40849</v>
      </c>
      <c r="B1264" s="5">
        <v>71.367900000000006</v>
      </c>
    </row>
    <row r="1265" spans="1:2" x14ac:dyDescent="0.3">
      <c r="A1265" s="4">
        <v>40850</v>
      </c>
      <c r="B1265" s="5">
        <v>71.493899999999996</v>
      </c>
    </row>
    <row r="1266" spans="1:2" x14ac:dyDescent="0.3">
      <c r="A1266" s="4">
        <v>40851</v>
      </c>
      <c r="B1266" s="5">
        <v>71.589399999999998</v>
      </c>
    </row>
    <row r="1267" spans="1:2" x14ac:dyDescent="0.3">
      <c r="A1267" s="4">
        <v>40854</v>
      </c>
      <c r="B1267" s="5">
        <v>71.632999999999996</v>
      </c>
    </row>
    <row r="1268" spans="1:2" x14ac:dyDescent="0.3">
      <c r="A1268" s="4">
        <v>40855</v>
      </c>
      <c r="B1268" s="5">
        <v>71.406999999999996</v>
      </c>
    </row>
    <row r="1269" spans="1:2" x14ac:dyDescent="0.3">
      <c r="A1269" s="4">
        <v>40856</v>
      </c>
      <c r="B1269" s="5">
        <v>71.975899999999996</v>
      </c>
    </row>
    <row r="1270" spans="1:2" x14ac:dyDescent="0.3">
      <c r="A1270" s="4">
        <v>40857</v>
      </c>
      <c r="B1270" s="5">
        <v>71.989800000000002</v>
      </c>
    </row>
    <row r="1271" spans="1:2" x14ac:dyDescent="0.3">
      <c r="A1271" s="4">
        <v>40858</v>
      </c>
      <c r="B1271" s="6" t="e">
        <f>NA()</f>
        <v>#N/A</v>
      </c>
    </row>
    <row r="1272" spans="1:2" x14ac:dyDescent="0.3">
      <c r="A1272" s="4">
        <v>40861</v>
      </c>
      <c r="B1272" s="5">
        <v>71.838999999999999</v>
      </c>
    </row>
    <row r="1273" spans="1:2" x14ac:dyDescent="0.3">
      <c r="A1273" s="4">
        <v>40862</v>
      </c>
      <c r="B1273" s="5">
        <v>72.232600000000005</v>
      </c>
    </row>
    <row r="1274" spans="1:2" x14ac:dyDescent="0.3">
      <c r="A1274" s="4">
        <v>40863</v>
      </c>
      <c r="B1274" s="5">
        <v>72.242900000000006</v>
      </c>
    </row>
    <row r="1275" spans="1:2" x14ac:dyDescent="0.3">
      <c r="A1275" s="4">
        <v>40864</v>
      </c>
      <c r="B1275" s="5">
        <v>72.246399999999994</v>
      </c>
    </row>
    <row r="1276" spans="1:2" x14ac:dyDescent="0.3">
      <c r="A1276" s="4">
        <v>40865</v>
      </c>
      <c r="B1276" s="5">
        <v>72.3249</v>
      </c>
    </row>
    <row r="1277" spans="1:2" x14ac:dyDescent="0.3">
      <c r="A1277" s="4">
        <v>40868</v>
      </c>
      <c r="B1277" s="5">
        <v>72.676599999999993</v>
      </c>
    </row>
    <row r="1278" spans="1:2" x14ac:dyDescent="0.3">
      <c r="A1278" s="4">
        <v>40869</v>
      </c>
      <c r="B1278" s="5">
        <v>72.719499999999996</v>
      </c>
    </row>
    <row r="1279" spans="1:2" x14ac:dyDescent="0.3">
      <c r="A1279" s="4">
        <v>40870</v>
      </c>
      <c r="B1279" s="5">
        <v>73.427499999999995</v>
      </c>
    </row>
    <row r="1280" spans="1:2" x14ac:dyDescent="0.3">
      <c r="A1280" s="4">
        <v>40871</v>
      </c>
      <c r="B1280" s="6" t="e">
        <f>NA()</f>
        <v>#N/A</v>
      </c>
    </row>
    <row r="1281" spans="1:2" x14ac:dyDescent="0.3">
      <c r="A1281" s="4">
        <v>40872</v>
      </c>
      <c r="B1281" s="5">
        <v>73.745000000000005</v>
      </c>
    </row>
    <row r="1282" spans="1:2" x14ac:dyDescent="0.3">
      <c r="A1282" s="4">
        <v>40875</v>
      </c>
      <c r="B1282" s="5">
        <v>73.183899999999994</v>
      </c>
    </row>
    <row r="1283" spans="1:2" x14ac:dyDescent="0.3">
      <c r="A1283" s="4">
        <v>40876</v>
      </c>
      <c r="B1283" s="5">
        <v>72.999399999999994</v>
      </c>
    </row>
    <row r="1284" spans="1:2" x14ac:dyDescent="0.3">
      <c r="A1284" s="4">
        <v>40877</v>
      </c>
      <c r="B1284" s="5">
        <v>72.3977</v>
      </c>
    </row>
    <row r="1285" spans="1:2" x14ac:dyDescent="0.3">
      <c r="A1285" s="4">
        <v>40878</v>
      </c>
      <c r="B1285" s="5">
        <v>72.292199999999994</v>
      </c>
    </row>
    <row r="1286" spans="1:2" x14ac:dyDescent="0.3">
      <c r="A1286" s="4">
        <v>40879</v>
      </c>
      <c r="B1286" s="5">
        <v>72.592299999999994</v>
      </c>
    </row>
    <row r="1287" spans="1:2" x14ac:dyDescent="0.3">
      <c r="A1287" s="4">
        <v>40882</v>
      </c>
      <c r="B1287" s="5">
        <v>72.2911</v>
      </c>
    </row>
    <row r="1288" spans="1:2" x14ac:dyDescent="0.3">
      <c r="A1288" s="4">
        <v>40883</v>
      </c>
      <c r="B1288" s="5">
        <v>72.458699999999993</v>
      </c>
    </row>
    <row r="1289" spans="1:2" x14ac:dyDescent="0.3">
      <c r="A1289" s="4">
        <v>40884</v>
      </c>
      <c r="B1289" s="5">
        <v>72.397599999999997</v>
      </c>
    </row>
    <row r="1290" spans="1:2" x14ac:dyDescent="0.3">
      <c r="A1290" s="4">
        <v>40885</v>
      </c>
      <c r="B1290" s="5">
        <v>72.754199999999997</v>
      </c>
    </row>
    <row r="1291" spans="1:2" x14ac:dyDescent="0.3">
      <c r="A1291" s="4">
        <v>40886</v>
      </c>
      <c r="B1291" s="5">
        <v>72.650300000000001</v>
      </c>
    </row>
    <row r="1292" spans="1:2" x14ac:dyDescent="0.3">
      <c r="A1292" s="4">
        <v>40889</v>
      </c>
      <c r="B1292" s="5">
        <v>73.323099999999997</v>
      </c>
    </row>
    <row r="1293" spans="1:2" x14ac:dyDescent="0.3">
      <c r="A1293" s="4">
        <v>40890</v>
      </c>
      <c r="B1293" s="5">
        <v>73.589500000000001</v>
      </c>
    </row>
    <row r="1294" spans="1:2" x14ac:dyDescent="0.3">
      <c r="A1294" s="4">
        <v>40891</v>
      </c>
      <c r="B1294" s="5">
        <v>74.256799999999998</v>
      </c>
    </row>
    <row r="1295" spans="1:2" x14ac:dyDescent="0.3">
      <c r="A1295" s="4">
        <v>40892</v>
      </c>
      <c r="B1295" s="5">
        <v>73.933800000000005</v>
      </c>
    </row>
    <row r="1296" spans="1:2" x14ac:dyDescent="0.3">
      <c r="A1296" s="4">
        <v>40893</v>
      </c>
      <c r="B1296" s="5">
        <v>73.943299999999994</v>
      </c>
    </row>
    <row r="1297" spans="1:2" x14ac:dyDescent="0.3">
      <c r="A1297" s="4">
        <v>40896</v>
      </c>
      <c r="B1297" s="5">
        <v>73.956699999999998</v>
      </c>
    </row>
    <row r="1298" spans="1:2" x14ac:dyDescent="0.3">
      <c r="A1298" s="4">
        <v>40897</v>
      </c>
      <c r="B1298" s="5">
        <v>73.517099999999999</v>
      </c>
    </row>
    <row r="1299" spans="1:2" x14ac:dyDescent="0.3">
      <c r="A1299" s="4">
        <v>40898</v>
      </c>
      <c r="B1299" s="5">
        <v>73.661600000000007</v>
      </c>
    </row>
    <row r="1300" spans="1:2" x14ac:dyDescent="0.3">
      <c r="A1300" s="4">
        <v>40899</v>
      </c>
      <c r="B1300" s="5">
        <v>73.497600000000006</v>
      </c>
    </row>
    <row r="1301" spans="1:2" x14ac:dyDescent="0.3">
      <c r="A1301" s="4">
        <v>40900</v>
      </c>
      <c r="B1301" s="5">
        <v>73.522499999999994</v>
      </c>
    </row>
    <row r="1302" spans="1:2" x14ac:dyDescent="0.3">
      <c r="A1302" s="4">
        <v>40903</v>
      </c>
      <c r="B1302" s="6" t="e">
        <f>NA()</f>
        <v>#N/A</v>
      </c>
    </row>
    <row r="1303" spans="1:2" x14ac:dyDescent="0.3">
      <c r="A1303" s="4">
        <v>40904</v>
      </c>
      <c r="B1303" s="5">
        <v>73.346699999999998</v>
      </c>
    </row>
    <row r="1304" spans="1:2" x14ac:dyDescent="0.3">
      <c r="A1304" s="4">
        <v>40905</v>
      </c>
      <c r="B1304" s="5">
        <v>73.88</v>
      </c>
    </row>
    <row r="1305" spans="1:2" x14ac:dyDescent="0.3">
      <c r="A1305" s="4">
        <v>40906</v>
      </c>
      <c r="B1305" s="5">
        <v>73.749200000000002</v>
      </c>
    </row>
    <row r="1306" spans="1:2" x14ac:dyDescent="0.3">
      <c r="A1306" s="4">
        <v>40907</v>
      </c>
      <c r="B1306" s="5">
        <v>73.405100000000004</v>
      </c>
    </row>
    <row r="1307" spans="1:2" x14ac:dyDescent="0.3">
      <c r="A1307" s="4">
        <v>40910</v>
      </c>
      <c r="B1307" s="6" t="e">
        <f>NA()</f>
        <v>#N/A</v>
      </c>
    </row>
    <row r="1308" spans="1:2" x14ac:dyDescent="0.3">
      <c r="A1308" s="4">
        <v>40911</v>
      </c>
      <c r="B1308" s="5">
        <v>72.904300000000006</v>
      </c>
    </row>
    <row r="1309" spans="1:2" x14ac:dyDescent="0.3">
      <c r="A1309" s="4">
        <v>40912</v>
      </c>
      <c r="B1309" s="5">
        <v>73.327500000000001</v>
      </c>
    </row>
    <row r="1310" spans="1:2" x14ac:dyDescent="0.3">
      <c r="A1310" s="4">
        <v>40913</v>
      </c>
      <c r="B1310" s="5">
        <v>73.985500000000002</v>
      </c>
    </row>
    <row r="1311" spans="1:2" x14ac:dyDescent="0.3">
      <c r="A1311" s="4">
        <v>40914</v>
      </c>
      <c r="B1311" s="5">
        <v>74.198499999999996</v>
      </c>
    </row>
    <row r="1312" spans="1:2" x14ac:dyDescent="0.3">
      <c r="A1312" s="4">
        <v>40917</v>
      </c>
      <c r="B1312" s="5">
        <v>74.195400000000006</v>
      </c>
    </row>
    <row r="1313" spans="1:2" x14ac:dyDescent="0.3">
      <c r="A1313" s="4">
        <v>40918</v>
      </c>
      <c r="B1313" s="5">
        <v>73.814599999999999</v>
      </c>
    </row>
    <row r="1314" spans="1:2" x14ac:dyDescent="0.3">
      <c r="A1314" s="4">
        <v>40919</v>
      </c>
      <c r="B1314" s="5">
        <v>74.1995</v>
      </c>
    </row>
    <row r="1315" spans="1:2" x14ac:dyDescent="0.3">
      <c r="A1315" s="4">
        <v>40920</v>
      </c>
      <c r="B1315" s="5">
        <v>73.857699999999994</v>
      </c>
    </row>
    <row r="1316" spans="1:2" x14ac:dyDescent="0.3">
      <c r="A1316" s="4">
        <v>40921</v>
      </c>
      <c r="B1316" s="5">
        <v>74.337400000000002</v>
      </c>
    </row>
    <row r="1317" spans="1:2" x14ac:dyDescent="0.3">
      <c r="A1317" s="4">
        <v>40924</v>
      </c>
      <c r="B1317" s="6" t="e">
        <f>NA()</f>
        <v>#N/A</v>
      </c>
    </row>
    <row r="1318" spans="1:2" x14ac:dyDescent="0.3">
      <c r="A1318" s="4">
        <v>40925</v>
      </c>
      <c r="B1318" s="5">
        <v>73.878</v>
      </c>
    </row>
    <row r="1319" spans="1:2" x14ac:dyDescent="0.3">
      <c r="A1319" s="4">
        <v>40926</v>
      </c>
      <c r="B1319" s="5">
        <v>73.661100000000005</v>
      </c>
    </row>
    <row r="1320" spans="1:2" x14ac:dyDescent="0.3">
      <c r="A1320" s="4">
        <v>40927</v>
      </c>
      <c r="B1320" s="5">
        <v>73.317800000000005</v>
      </c>
    </row>
    <row r="1321" spans="1:2" x14ac:dyDescent="0.3">
      <c r="A1321" s="4">
        <v>40928</v>
      </c>
      <c r="B1321" s="5">
        <v>73.319800000000001</v>
      </c>
    </row>
    <row r="1322" spans="1:2" x14ac:dyDescent="0.3">
      <c r="A1322" s="4">
        <v>40931</v>
      </c>
      <c r="B1322" s="5">
        <v>72.941100000000006</v>
      </c>
    </row>
    <row r="1323" spans="1:2" x14ac:dyDescent="0.3">
      <c r="A1323" s="4">
        <v>40932</v>
      </c>
      <c r="B1323" s="5">
        <v>73.202699999999993</v>
      </c>
    </row>
    <row r="1324" spans="1:2" x14ac:dyDescent="0.3">
      <c r="A1324" s="4">
        <v>40933</v>
      </c>
      <c r="B1324" s="5">
        <v>73.383499999999998</v>
      </c>
    </row>
    <row r="1325" spans="1:2" x14ac:dyDescent="0.3">
      <c r="A1325" s="4">
        <v>40934</v>
      </c>
      <c r="B1325" s="5">
        <v>72.494799999999998</v>
      </c>
    </row>
    <row r="1326" spans="1:2" x14ac:dyDescent="0.3">
      <c r="A1326" s="4">
        <v>40935</v>
      </c>
      <c r="B1326" s="5">
        <v>72.331299999999999</v>
      </c>
    </row>
    <row r="1327" spans="1:2" x14ac:dyDescent="0.3">
      <c r="A1327" s="4">
        <v>40938</v>
      </c>
      <c r="B1327" s="5">
        <v>72.475800000000007</v>
      </c>
    </row>
    <row r="1328" spans="1:2" x14ac:dyDescent="0.3">
      <c r="A1328" s="4">
        <v>40939</v>
      </c>
      <c r="B1328" s="5">
        <v>72.671899999999994</v>
      </c>
    </row>
    <row r="1329" spans="1:2" x14ac:dyDescent="0.3">
      <c r="A1329" s="4">
        <v>40940</v>
      </c>
      <c r="B1329" s="5">
        <v>72.141599999999997</v>
      </c>
    </row>
    <row r="1330" spans="1:2" x14ac:dyDescent="0.3">
      <c r="A1330" s="4">
        <v>40941</v>
      </c>
      <c r="B1330" s="5">
        <v>72.180000000000007</v>
      </c>
    </row>
    <row r="1331" spans="1:2" x14ac:dyDescent="0.3">
      <c r="A1331" s="4">
        <v>40942</v>
      </c>
      <c r="B1331" s="5">
        <v>72.307900000000004</v>
      </c>
    </row>
    <row r="1332" spans="1:2" x14ac:dyDescent="0.3">
      <c r="A1332" s="4">
        <v>40945</v>
      </c>
      <c r="B1332" s="5">
        <v>72.253600000000006</v>
      </c>
    </row>
    <row r="1333" spans="1:2" x14ac:dyDescent="0.3">
      <c r="A1333" s="4">
        <v>40946</v>
      </c>
      <c r="B1333" s="5">
        <v>72.002499999999998</v>
      </c>
    </row>
    <row r="1334" spans="1:2" x14ac:dyDescent="0.3">
      <c r="A1334" s="4">
        <v>40947</v>
      </c>
      <c r="B1334" s="5">
        <v>72.056899999999999</v>
      </c>
    </row>
    <row r="1335" spans="1:2" x14ac:dyDescent="0.3">
      <c r="A1335" s="4">
        <v>40948</v>
      </c>
      <c r="B1335" s="5">
        <v>71.969200000000001</v>
      </c>
    </row>
    <row r="1336" spans="1:2" x14ac:dyDescent="0.3">
      <c r="A1336" s="4">
        <v>40949</v>
      </c>
      <c r="B1336" s="5">
        <v>72.4666</v>
      </c>
    </row>
    <row r="1337" spans="1:2" x14ac:dyDescent="0.3">
      <c r="A1337" s="4">
        <v>40952</v>
      </c>
      <c r="B1337" s="5">
        <v>72.326700000000002</v>
      </c>
    </row>
    <row r="1338" spans="1:2" x14ac:dyDescent="0.3">
      <c r="A1338" s="4">
        <v>40953</v>
      </c>
      <c r="B1338" s="5">
        <v>72.638800000000003</v>
      </c>
    </row>
    <row r="1339" spans="1:2" x14ac:dyDescent="0.3">
      <c r="A1339" s="4">
        <v>40954</v>
      </c>
      <c r="B1339" s="5">
        <v>72.690799999999996</v>
      </c>
    </row>
    <row r="1340" spans="1:2" x14ac:dyDescent="0.3">
      <c r="A1340" s="4">
        <v>40955</v>
      </c>
      <c r="B1340" s="5">
        <v>72.689400000000006</v>
      </c>
    </row>
    <row r="1341" spans="1:2" x14ac:dyDescent="0.3">
      <c r="A1341" s="4">
        <v>40956</v>
      </c>
      <c r="B1341" s="5">
        <v>72.708299999999994</v>
      </c>
    </row>
    <row r="1342" spans="1:2" x14ac:dyDescent="0.3">
      <c r="A1342" s="4">
        <v>40959</v>
      </c>
      <c r="B1342" s="6" t="e">
        <f>NA()</f>
        <v>#N/A</v>
      </c>
    </row>
    <row r="1343" spans="1:2" x14ac:dyDescent="0.3">
      <c r="A1343" s="4">
        <v>40960</v>
      </c>
      <c r="B1343" s="5">
        <v>72.494799999999998</v>
      </c>
    </row>
    <row r="1344" spans="1:2" x14ac:dyDescent="0.3">
      <c r="A1344" s="4">
        <v>40961</v>
      </c>
      <c r="B1344" s="5">
        <v>72.738399999999999</v>
      </c>
    </row>
    <row r="1345" spans="1:2" x14ac:dyDescent="0.3">
      <c r="A1345" s="4">
        <v>40962</v>
      </c>
      <c r="B1345" s="5">
        <v>72.534899999999993</v>
      </c>
    </row>
    <row r="1346" spans="1:2" x14ac:dyDescent="0.3">
      <c r="A1346" s="4">
        <v>40963</v>
      </c>
      <c r="B1346" s="5">
        <v>72.216300000000004</v>
      </c>
    </row>
    <row r="1347" spans="1:2" x14ac:dyDescent="0.3">
      <c r="A1347" s="4">
        <v>40966</v>
      </c>
      <c r="B1347" s="5">
        <v>72.254900000000006</v>
      </c>
    </row>
    <row r="1348" spans="1:2" x14ac:dyDescent="0.3">
      <c r="A1348" s="4">
        <v>40967</v>
      </c>
      <c r="B1348" s="5">
        <v>72.090500000000006</v>
      </c>
    </row>
    <row r="1349" spans="1:2" x14ac:dyDescent="0.3">
      <c r="A1349" s="4">
        <v>40968</v>
      </c>
      <c r="B1349" s="5">
        <v>72.19</v>
      </c>
    </row>
    <row r="1350" spans="1:2" x14ac:dyDescent="0.3">
      <c r="A1350" s="4">
        <v>40969</v>
      </c>
      <c r="B1350" s="5">
        <v>72.249899999999997</v>
      </c>
    </row>
    <row r="1351" spans="1:2" x14ac:dyDescent="0.3">
      <c r="A1351" s="4">
        <v>40970</v>
      </c>
      <c r="B1351" s="5">
        <v>72.720299999999995</v>
      </c>
    </row>
    <row r="1352" spans="1:2" x14ac:dyDescent="0.3">
      <c r="A1352" s="4">
        <v>40973</v>
      </c>
      <c r="B1352" s="5">
        <v>72.761799999999994</v>
      </c>
    </row>
    <row r="1353" spans="1:2" x14ac:dyDescent="0.3">
      <c r="A1353" s="4">
        <v>40974</v>
      </c>
      <c r="B1353" s="5">
        <v>73.188900000000004</v>
      </c>
    </row>
    <row r="1354" spans="1:2" x14ac:dyDescent="0.3">
      <c r="A1354" s="4">
        <v>40975</v>
      </c>
      <c r="B1354" s="5">
        <v>73.085300000000004</v>
      </c>
    </row>
    <row r="1355" spans="1:2" x14ac:dyDescent="0.3">
      <c r="A1355" s="4">
        <v>40976</v>
      </c>
      <c r="B1355" s="5">
        <v>72.699399999999997</v>
      </c>
    </row>
    <row r="1356" spans="1:2" x14ac:dyDescent="0.3">
      <c r="A1356" s="4">
        <v>40977</v>
      </c>
      <c r="B1356" s="5">
        <v>73.226699999999994</v>
      </c>
    </row>
    <row r="1357" spans="1:2" x14ac:dyDescent="0.3">
      <c r="A1357" s="4">
        <v>40980</v>
      </c>
      <c r="B1357" s="5">
        <v>73.225099999999998</v>
      </c>
    </row>
    <row r="1358" spans="1:2" x14ac:dyDescent="0.3">
      <c r="A1358" s="4">
        <v>40981</v>
      </c>
      <c r="B1358" s="5">
        <v>73.241399999999999</v>
      </c>
    </row>
    <row r="1359" spans="1:2" x14ac:dyDescent="0.3">
      <c r="A1359" s="4">
        <v>40982</v>
      </c>
      <c r="B1359" s="5">
        <v>73.698499999999996</v>
      </c>
    </row>
    <row r="1360" spans="1:2" x14ac:dyDescent="0.3">
      <c r="A1360" s="4">
        <v>40983</v>
      </c>
      <c r="B1360" s="5">
        <v>73.5137</v>
      </c>
    </row>
    <row r="1361" spans="1:2" x14ac:dyDescent="0.3">
      <c r="A1361" s="4">
        <v>40984</v>
      </c>
      <c r="B1361" s="5">
        <v>73.164900000000003</v>
      </c>
    </row>
    <row r="1362" spans="1:2" x14ac:dyDescent="0.3">
      <c r="A1362" s="4">
        <v>40987</v>
      </c>
      <c r="B1362" s="5">
        <v>72.894599999999997</v>
      </c>
    </row>
    <row r="1363" spans="1:2" x14ac:dyDescent="0.3">
      <c r="A1363" s="4">
        <v>40988</v>
      </c>
      <c r="B1363" s="5">
        <v>73.150199999999998</v>
      </c>
    </row>
    <row r="1364" spans="1:2" x14ac:dyDescent="0.3">
      <c r="A1364" s="4">
        <v>40989</v>
      </c>
      <c r="B1364" s="5">
        <v>73.223200000000006</v>
      </c>
    </row>
    <row r="1365" spans="1:2" x14ac:dyDescent="0.3">
      <c r="A1365" s="4">
        <v>40990</v>
      </c>
      <c r="B1365" s="5">
        <v>73.238200000000006</v>
      </c>
    </row>
    <row r="1366" spans="1:2" x14ac:dyDescent="0.3">
      <c r="A1366" s="4">
        <v>40991</v>
      </c>
      <c r="B1366" s="5">
        <v>72.971000000000004</v>
      </c>
    </row>
    <row r="1367" spans="1:2" x14ac:dyDescent="0.3">
      <c r="A1367" s="4">
        <v>40994</v>
      </c>
      <c r="B1367" s="5">
        <v>72.718299999999999</v>
      </c>
    </row>
    <row r="1368" spans="1:2" x14ac:dyDescent="0.3">
      <c r="A1368" s="4">
        <v>40995</v>
      </c>
      <c r="B1368" s="5">
        <v>72.752600000000001</v>
      </c>
    </row>
    <row r="1369" spans="1:2" x14ac:dyDescent="0.3">
      <c r="A1369" s="4">
        <v>40996</v>
      </c>
      <c r="B1369" s="5">
        <v>72.956999999999994</v>
      </c>
    </row>
    <row r="1370" spans="1:2" x14ac:dyDescent="0.3">
      <c r="A1370" s="4">
        <v>40997</v>
      </c>
      <c r="B1370" s="5">
        <v>72.988200000000006</v>
      </c>
    </row>
    <row r="1371" spans="1:2" x14ac:dyDescent="0.3">
      <c r="A1371" s="4">
        <v>40998</v>
      </c>
      <c r="B1371" s="5">
        <v>72.783500000000004</v>
      </c>
    </row>
    <row r="1372" spans="1:2" x14ac:dyDescent="0.3">
      <c r="A1372" s="4">
        <v>41001</v>
      </c>
      <c r="B1372" s="5">
        <v>72.583600000000004</v>
      </c>
    </row>
    <row r="1373" spans="1:2" x14ac:dyDescent="0.3">
      <c r="A1373" s="4">
        <v>41002</v>
      </c>
      <c r="B1373" s="5">
        <v>72.573400000000007</v>
      </c>
    </row>
    <row r="1374" spans="1:2" x14ac:dyDescent="0.3">
      <c r="A1374" s="4">
        <v>41003</v>
      </c>
      <c r="B1374" s="5">
        <v>73.3108</v>
      </c>
    </row>
    <row r="1375" spans="1:2" x14ac:dyDescent="0.3">
      <c r="A1375" s="4">
        <v>41004</v>
      </c>
      <c r="B1375" s="5">
        <v>73.353200000000001</v>
      </c>
    </row>
    <row r="1376" spans="1:2" x14ac:dyDescent="0.3">
      <c r="A1376" s="4">
        <v>41005</v>
      </c>
      <c r="B1376" s="5">
        <v>73.246799999999993</v>
      </c>
    </row>
    <row r="1377" spans="1:2" x14ac:dyDescent="0.3">
      <c r="A1377" s="4">
        <v>41008</v>
      </c>
      <c r="B1377" s="5">
        <v>73.222700000000003</v>
      </c>
    </row>
    <row r="1378" spans="1:2" x14ac:dyDescent="0.3">
      <c r="A1378" s="4">
        <v>41009</v>
      </c>
      <c r="B1378" s="5">
        <v>73.356499999999997</v>
      </c>
    </row>
    <row r="1379" spans="1:2" x14ac:dyDescent="0.3">
      <c r="A1379" s="4">
        <v>41010</v>
      </c>
      <c r="B1379" s="5">
        <v>73.258499999999998</v>
      </c>
    </row>
    <row r="1380" spans="1:2" x14ac:dyDescent="0.3">
      <c r="A1380" s="4">
        <v>41011</v>
      </c>
      <c r="B1380" s="5">
        <v>72.859399999999994</v>
      </c>
    </row>
    <row r="1381" spans="1:2" x14ac:dyDescent="0.3">
      <c r="A1381" s="4">
        <v>41012</v>
      </c>
      <c r="B1381" s="5">
        <v>73.1952</v>
      </c>
    </row>
    <row r="1382" spans="1:2" x14ac:dyDescent="0.3">
      <c r="A1382" s="4">
        <v>41015</v>
      </c>
      <c r="B1382" s="5">
        <v>73.249499999999998</v>
      </c>
    </row>
    <row r="1383" spans="1:2" x14ac:dyDescent="0.3">
      <c r="A1383" s="4">
        <v>41016</v>
      </c>
      <c r="B1383" s="5">
        <v>72.806600000000003</v>
      </c>
    </row>
    <row r="1384" spans="1:2" x14ac:dyDescent="0.3">
      <c r="A1384" s="4">
        <v>41017</v>
      </c>
      <c r="B1384" s="5">
        <v>72.920500000000004</v>
      </c>
    </row>
    <row r="1385" spans="1:2" x14ac:dyDescent="0.3">
      <c r="A1385" s="4">
        <v>41018</v>
      </c>
      <c r="B1385" s="5">
        <v>72.983699999999999</v>
      </c>
    </row>
    <row r="1386" spans="1:2" x14ac:dyDescent="0.3">
      <c r="A1386" s="4">
        <v>41019</v>
      </c>
      <c r="B1386" s="5">
        <v>72.733400000000003</v>
      </c>
    </row>
    <row r="1387" spans="1:2" x14ac:dyDescent="0.3">
      <c r="A1387" s="4">
        <v>41022</v>
      </c>
      <c r="B1387" s="5">
        <v>72.944100000000006</v>
      </c>
    </row>
    <row r="1388" spans="1:2" x14ac:dyDescent="0.3">
      <c r="A1388" s="4">
        <v>41023</v>
      </c>
      <c r="B1388" s="5">
        <v>72.642499999999998</v>
      </c>
    </row>
    <row r="1389" spans="1:2" x14ac:dyDescent="0.3">
      <c r="A1389" s="4">
        <v>41024</v>
      </c>
      <c r="B1389" s="5">
        <v>72.569999999999993</v>
      </c>
    </row>
    <row r="1390" spans="1:2" x14ac:dyDescent="0.3">
      <c r="A1390" s="4">
        <v>41025</v>
      </c>
      <c r="B1390" s="5">
        <v>72.390500000000003</v>
      </c>
    </row>
    <row r="1391" spans="1:2" x14ac:dyDescent="0.3">
      <c r="A1391" s="4">
        <v>41026</v>
      </c>
      <c r="B1391" s="5">
        <v>72.205399999999997</v>
      </c>
    </row>
    <row r="1392" spans="1:2" x14ac:dyDescent="0.3">
      <c r="A1392" s="4">
        <v>41029</v>
      </c>
      <c r="B1392" s="5">
        <v>72.327699999999993</v>
      </c>
    </row>
    <row r="1393" spans="1:2" x14ac:dyDescent="0.3">
      <c r="A1393" s="4">
        <v>41030</v>
      </c>
      <c r="B1393" s="5">
        <v>72.306700000000006</v>
      </c>
    </row>
    <row r="1394" spans="1:2" x14ac:dyDescent="0.3">
      <c r="A1394" s="4">
        <v>41031</v>
      </c>
      <c r="B1394" s="5">
        <v>72.604900000000001</v>
      </c>
    </row>
    <row r="1395" spans="1:2" x14ac:dyDescent="0.3">
      <c r="A1395" s="4">
        <v>41032</v>
      </c>
      <c r="B1395" s="5">
        <v>72.617000000000004</v>
      </c>
    </row>
    <row r="1396" spans="1:2" x14ac:dyDescent="0.3">
      <c r="A1396" s="4">
        <v>41033</v>
      </c>
      <c r="B1396" s="5">
        <v>72.885800000000003</v>
      </c>
    </row>
    <row r="1397" spans="1:2" x14ac:dyDescent="0.3">
      <c r="A1397" s="4">
        <v>41036</v>
      </c>
      <c r="B1397" s="5">
        <v>72.929299999999998</v>
      </c>
    </row>
    <row r="1398" spans="1:2" x14ac:dyDescent="0.3">
      <c r="A1398" s="4">
        <v>41037</v>
      </c>
      <c r="B1398" s="5">
        <v>73.161299999999997</v>
      </c>
    </row>
    <row r="1399" spans="1:2" x14ac:dyDescent="0.3">
      <c r="A1399" s="4">
        <v>41038</v>
      </c>
      <c r="B1399" s="5">
        <v>73.342600000000004</v>
      </c>
    </row>
    <row r="1400" spans="1:2" x14ac:dyDescent="0.3">
      <c r="A1400" s="4">
        <v>41039</v>
      </c>
      <c r="B1400" s="5">
        <v>73.363799999999998</v>
      </c>
    </row>
    <row r="1401" spans="1:2" x14ac:dyDescent="0.3">
      <c r="A1401" s="4">
        <v>41040</v>
      </c>
      <c r="B1401" s="5">
        <v>73.348500000000001</v>
      </c>
    </row>
    <row r="1402" spans="1:2" x14ac:dyDescent="0.3">
      <c r="A1402" s="4">
        <v>41043</v>
      </c>
      <c r="B1402" s="5">
        <v>73.683199999999999</v>
      </c>
    </row>
    <row r="1403" spans="1:2" x14ac:dyDescent="0.3">
      <c r="A1403" s="4">
        <v>41044</v>
      </c>
      <c r="B1403" s="5">
        <v>73.989000000000004</v>
      </c>
    </row>
    <row r="1404" spans="1:2" x14ac:dyDescent="0.3">
      <c r="A1404" s="4">
        <v>41045</v>
      </c>
      <c r="B1404" s="5">
        <v>74.316100000000006</v>
      </c>
    </row>
    <row r="1405" spans="1:2" x14ac:dyDescent="0.3">
      <c r="A1405" s="4">
        <v>41046</v>
      </c>
      <c r="B1405" s="5">
        <v>74.381399999999999</v>
      </c>
    </row>
    <row r="1406" spans="1:2" x14ac:dyDescent="0.3">
      <c r="A1406" s="4">
        <v>41047</v>
      </c>
      <c r="B1406" s="5">
        <v>74.471900000000005</v>
      </c>
    </row>
    <row r="1407" spans="1:2" x14ac:dyDescent="0.3">
      <c r="A1407" s="4">
        <v>41050</v>
      </c>
      <c r="B1407" s="5">
        <v>74.3887</v>
      </c>
    </row>
    <row r="1408" spans="1:2" x14ac:dyDescent="0.3">
      <c r="A1408" s="4">
        <v>41051</v>
      </c>
      <c r="B1408" s="5">
        <v>74.509200000000007</v>
      </c>
    </row>
    <row r="1409" spans="1:2" x14ac:dyDescent="0.3">
      <c r="A1409" s="4">
        <v>41052</v>
      </c>
      <c r="B1409" s="5">
        <v>75.071600000000004</v>
      </c>
    </row>
    <row r="1410" spans="1:2" x14ac:dyDescent="0.3">
      <c r="A1410" s="4">
        <v>41053</v>
      </c>
      <c r="B1410" s="5">
        <v>75.039100000000005</v>
      </c>
    </row>
    <row r="1411" spans="1:2" x14ac:dyDescent="0.3">
      <c r="A1411" s="4">
        <v>41054</v>
      </c>
      <c r="B1411" s="5">
        <v>75.266300000000001</v>
      </c>
    </row>
    <row r="1412" spans="1:2" x14ac:dyDescent="0.3">
      <c r="A1412" s="4">
        <v>41057</v>
      </c>
      <c r="B1412" s="6" t="e">
        <f>NA()</f>
        <v>#N/A</v>
      </c>
    </row>
    <row r="1413" spans="1:2" x14ac:dyDescent="0.3">
      <c r="A1413" s="4">
        <v>41058</v>
      </c>
      <c r="B1413" s="5">
        <v>75.244799999999998</v>
      </c>
    </row>
    <row r="1414" spans="1:2" x14ac:dyDescent="0.3">
      <c r="A1414" s="4">
        <v>41059</v>
      </c>
      <c r="B1414" s="5">
        <v>75.510900000000007</v>
      </c>
    </row>
    <row r="1415" spans="1:2" x14ac:dyDescent="0.3">
      <c r="A1415" s="4">
        <v>41060</v>
      </c>
      <c r="B1415" s="5">
        <v>75.695800000000006</v>
      </c>
    </row>
    <row r="1416" spans="1:2" x14ac:dyDescent="0.3">
      <c r="A1416" s="4">
        <v>41061</v>
      </c>
      <c r="B1416" s="5">
        <v>75.613299999999995</v>
      </c>
    </row>
    <row r="1417" spans="1:2" x14ac:dyDescent="0.3">
      <c r="A1417" s="4">
        <v>41064</v>
      </c>
      <c r="B1417" s="5">
        <v>75.501199999999997</v>
      </c>
    </row>
    <row r="1418" spans="1:2" x14ac:dyDescent="0.3">
      <c r="A1418" s="4">
        <v>41065</v>
      </c>
      <c r="B1418" s="5">
        <v>75.701999999999998</v>
      </c>
    </row>
    <row r="1419" spans="1:2" x14ac:dyDescent="0.3">
      <c r="A1419" s="4">
        <v>41066</v>
      </c>
      <c r="B1419" s="5">
        <v>75.204499999999996</v>
      </c>
    </row>
    <row r="1420" spans="1:2" x14ac:dyDescent="0.3">
      <c r="A1420" s="4">
        <v>41067</v>
      </c>
      <c r="B1420" s="5">
        <v>75.053899999999999</v>
      </c>
    </row>
    <row r="1421" spans="1:2" x14ac:dyDescent="0.3">
      <c r="A1421" s="4">
        <v>41068</v>
      </c>
      <c r="B1421" s="5">
        <v>75.484700000000004</v>
      </c>
    </row>
    <row r="1422" spans="1:2" x14ac:dyDescent="0.3">
      <c r="A1422" s="4">
        <v>41071</v>
      </c>
      <c r="B1422" s="5">
        <v>75.273300000000006</v>
      </c>
    </row>
    <row r="1423" spans="1:2" x14ac:dyDescent="0.3">
      <c r="A1423" s="4">
        <v>41072</v>
      </c>
      <c r="B1423" s="5">
        <v>75.287099999999995</v>
      </c>
    </row>
    <row r="1424" spans="1:2" x14ac:dyDescent="0.3">
      <c r="A1424" s="4">
        <v>41073</v>
      </c>
      <c r="B1424" s="5">
        <v>74.956000000000003</v>
      </c>
    </row>
    <row r="1425" spans="1:2" x14ac:dyDescent="0.3">
      <c r="A1425" s="4">
        <v>41074</v>
      </c>
      <c r="B1425" s="5">
        <v>74.873999999999995</v>
      </c>
    </row>
    <row r="1426" spans="1:2" x14ac:dyDescent="0.3">
      <c r="A1426" s="4">
        <v>41075</v>
      </c>
      <c r="B1426" s="5">
        <v>74.636499999999998</v>
      </c>
    </row>
    <row r="1427" spans="1:2" x14ac:dyDescent="0.3">
      <c r="A1427" s="4">
        <v>41078</v>
      </c>
      <c r="B1427" s="5">
        <v>74.858099999999993</v>
      </c>
    </row>
    <row r="1428" spans="1:2" x14ac:dyDescent="0.3">
      <c r="A1428" s="4">
        <v>41079</v>
      </c>
      <c r="B1428" s="5">
        <v>74.326700000000002</v>
      </c>
    </row>
    <row r="1429" spans="1:2" x14ac:dyDescent="0.3">
      <c r="A1429" s="4">
        <v>41080</v>
      </c>
      <c r="B1429" s="5">
        <v>74.4255</v>
      </c>
    </row>
    <row r="1430" spans="1:2" x14ac:dyDescent="0.3">
      <c r="A1430" s="4">
        <v>41081</v>
      </c>
      <c r="B1430" s="5">
        <v>75.009799999999998</v>
      </c>
    </row>
    <row r="1431" spans="1:2" x14ac:dyDescent="0.3">
      <c r="A1431" s="4">
        <v>41082</v>
      </c>
      <c r="B1431" s="5">
        <v>75.213499999999996</v>
      </c>
    </row>
    <row r="1432" spans="1:2" x14ac:dyDescent="0.3">
      <c r="A1432" s="4">
        <v>41085</v>
      </c>
      <c r="B1432" s="5">
        <v>75.344200000000001</v>
      </c>
    </row>
    <row r="1433" spans="1:2" x14ac:dyDescent="0.3">
      <c r="A1433" s="4">
        <v>41086</v>
      </c>
      <c r="B1433" s="5">
        <v>75.242199999999997</v>
      </c>
    </row>
    <row r="1434" spans="1:2" x14ac:dyDescent="0.3">
      <c r="A1434" s="4">
        <v>41087</v>
      </c>
      <c r="B1434" s="5">
        <v>75.343000000000004</v>
      </c>
    </row>
    <row r="1435" spans="1:2" x14ac:dyDescent="0.3">
      <c r="A1435" s="4">
        <v>41088</v>
      </c>
      <c r="B1435" s="5">
        <v>75.507800000000003</v>
      </c>
    </row>
    <row r="1436" spans="1:2" x14ac:dyDescent="0.3">
      <c r="A1436" s="4">
        <v>41089</v>
      </c>
      <c r="B1436" s="5">
        <v>74.556399999999996</v>
      </c>
    </row>
    <row r="1437" spans="1:2" x14ac:dyDescent="0.3">
      <c r="A1437" s="4">
        <v>41092</v>
      </c>
      <c r="B1437" s="5">
        <v>74.708500000000001</v>
      </c>
    </row>
    <row r="1438" spans="1:2" x14ac:dyDescent="0.3">
      <c r="A1438" s="4">
        <v>41093</v>
      </c>
      <c r="B1438" s="5">
        <v>74.508300000000006</v>
      </c>
    </row>
    <row r="1439" spans="1:2" x14ac:dyDescent="0.3">
      <c r="A1439" s="4">
        <v>41094</v>
      </c>
      <c r="B1439" s="6" t="e">
        <f>NA()</f>
        <v>#N/A</v>
      </c>
    </row>
    <row r="1440" spans="1:2" x14ac:dyDescent="0.3">
      <c r="A1440" s="4">
        <v>41095</v>
      </c>
      <c r="B1440" s="5">
        <v>75.210300000000004</v>
      </c>
    </row>
    <row r="1441" spans="1:2" x14ac:dyDescent="0.3">
      <c r="A1441" s="4">
        <v>41096</v>
      </c>
      <c r="B1441" s="5">
        <v>75.6126</v>
      </c>
    </row>
    <row r="1442" spans="1:2" x14ac:dyDescent="0.3">
      <c r="A1442" s="4">
        <v>41099</v>
      </c>
      <c r="B1442" s="5">
        <v>75.594499999999996</v>
      </c>
    </row>
    <row r="1443" spans="1:2" x14ac:dyDescent="0.3">
      <c r="A1443" s="4">
        <v>41100</v>
      </c>
      <c r="B1443" s="5">
        <v>75.638499999999993</v>
      </c>
    </row>
    <row r="1444" spans="1:2" x14ac:dyDescent="0.3">
      <c r="A1444" s="4">
        <v>41101</v>
      </c>
      <c r="B1444" s="5">
        <v>75.6798</v>
      </c>
    </row>
    <row r="1445" spans="1:2" x14ac:dyDescent="0.3">
      <c r="A1445" s="4">
        <v>41102</v>
      </c>
      <c r="B1445" s="5">
        <v>75.847800000000007</v>
      </c>
    </row>
    <row r="1446" spans="1:2" x14ac:dyDescent="0.3">
      <c r="A1446" s="4">
        <v>41103</v>
      </c>
      <c r="B1446" s="5">
        <v>75.544399999999996</v>
      </c>
    </row>
    <row r="1447" spans="1:2" x14ac:dyDescent="0.3">
      <c r="A1447" s="4">
        <v>41106</v>
      </c>
      <c r="B1447" s="5">
        <v>75.364800000000002</v>
      </c>
    </row>
    <row r="1448" spans="1:2" x14ac:dyDescent="0.3">
      <c r="A1448" s="4">
        <v>41107</v>
      </c>
      <c r="B1448" s="5">
        <v>75.445999999999998</v>
      </c>
    </row>
    <row r="1449" spans="1:2" x14ac:dyDescent="0.3">
      <c r="A1449" s="4">
        <v>41108</v>
      </c>
      <c r="B1449" s="5">
        <v>75.239999999999995</v>
      </c>
    </row>
    <row r="1450" spans="1:2" x14ac:dyDescent="0.3">
      <c r="A1450" s="4">
        <v>41109</v>
      </c>
      <c r="B1450" s="5">
        <v>75.092100000000002</v>
      </c>
    </row>
    <row r="1451" spans="1:2" x14ac:dyDescent="0.3">
      <c r="A1451" s="4">
        <v>41110</v>
      </c>
      <c r="B1451" s="5">
        <v>75.4024</v>
      </c>
    </row>
    <row r="1452" spans="1:2" x14ac:dyDescent="0.3">
      <c r="A1452" s="4">
        <v>41113</v>
      </c>
      <c r="B1452" s="5">
        <v>75.718199999999996</v>
      </c>
    </row>
    <row r="1453" spans="1:2" x14ac:dyDescent="0.3">
      <c r="A1453" s="4">
        <v>41114</v>
      </c>
      <c r="B1453" s="5">
        <v>75.931299999999993</v>
      </c>
    </row>
    <row r="1454" spans="1:2" x14ac:dyDescent="0.3">
      <c r="A1454" s="4">
        <v>41115</v>
      </c>
      <c r="B1454" s="5">
        <v>75.707599999999999</v>
      </c>
    </row>
    <row r="1455" spans="1:2" x14ac:dyDescent="0.3">
      <c r="A1455" s="4">
        <v>41116</v>
      </c>
      <c r="B1455" s="5">
        <v>75.038499999999999</v>
      </c>
    </row>
    <row r="1456" spans="1:2" x14ac:dyDescent="0.3">
      <c r="A1456" s="4">
        <v>41117</v>
      </c>
      <c r="B1456" s="5">
        <v>74.739900000000006</v>
      </c>
    </row>
    <row r="1457" spans="1:2" x14ac:dyDescent="0.3">
      <c r="A1457" s="4">
        <v>41120</v>
      </c>
      <c r="B1457" s="5">
        <v>74.921899999999994</v>
      </c>
    </row>
    <row r="1458" spans="1:2" x14ac:dyDescent="0.3">
      <c r="A1458" s="4">
        <v>41121</v>
      </c>
      <c r="B1458" s="5">
        <v>74.694500000000005</v>
      </c>
    </row>
    <row r="1459" spans="1:2" x14ac:dyDescent="0.3">
      <c r="A1459" s="4">
        <v>41122</v>
      </c>
      <c r="B1459" s="5">
        <v>74.786000000000001</v>
      </c>
    </row>
    <row r="1460" spans="1:2" x14ac:dyDescent="0.3">
      <c r="A1460" s="4">
        <v>41123</v>
      </c>
      <c r="B1460" s="5">
        <v>75.330600000000004</v>
      </c>
    </row>
    <row r="1461" spans="1:2" x14ac:dyDescent="0.3">
      <c r="A1461" s="4">
        <v>41124</v>
      </c>
      <c r="B1461" s="5">
        <v>74.517899999999997</v>
      </c>
    </row>
    <row r="1462" spans="1:2" x14ac:dyDescent="0.3">
      <c r="A1462" s="4">
        <v>41127</v>
      </c>
      <c r="B1462" s="5">
        <v>74.374300000000005</v>
      </c>
    </row>
    <row r="1463" spans="1:2" x14ac:dyDescent="0.3">
      <c r="A1463" s="4">
        <v>41128</v>
      </c>
      <c r="B1463" s="5">
        <v>74.402799999999999</v>
      </c>
    </row>
    <row r="1464" spans="1:2" x14ac:dyDescent="0.3">
      <c r="A1464" s="4">
        <v>41129</v>
      </c>
      <c r="B1464" s="5">
        <v>74.460099999999997</v>
      </c>
    </row>
    <row r="1465" spans="1:2" x14ac:dyDescent="0.3">
      <c r="A1465" s="4">
        <v>41130</v>
      </c>
      <c r="B1465" s="5">
        <v>74.677000000000007</v>
      </c>
    </row>
    <row r="1466" spans="1:2" x14ac:dyDescent="0.3">
      <c r="A1466" s="4">
        <v>41131</v>
      </c>
      <c r="B1466" s="5">
        <v>74.5184</v>
      </c>
    </row>
    <row r="1467" spans="1:2" x14ac:dyDescent="0.3">
      <c r="A1467" s="4">
        <v>41134</v>
      </c>
      <c r="B1467" s="5">
        <v>74.483699999999999</v>
      </c>
    </row>
    <row r="1468" spans="1:2" x14ac:dyDescent="0.3">
      <c r="A1468" s="4">
        <v>41135</v>
      </c>
      <c r="B1468" s="5">
        <v>74.544300000000007</v>
      </c>
    </row>
    <row r="1469" spans="1:2" x14ac:dyDescent="0.3">
      <c r="A1469" s="4">
        <v>41136</v>
      </c>
      <c r="B1469" s="5">
        <v>74.608099999999993</v>
      </c>
    </row>
    <row r="1470" spans="1:2" x14ac:dyDescent="0.3">
      <c r="A1470" s="4">
        <v>41137</v>
      </c>
      <c r="B1470" s="5">
        <v>74.457499999999996</v>
      </c>
    </row>
    <row r="1471" spans="1:2" x14ac:dyDescent="0.3">
      <c r="A1471" s="4">
        <v>41138</v>
      </c>
      <c r="B1471" s="5">
        <v>74.6374</v>
      </c>
    </row>
    <row r="1472" spans="1:2" x14ac:dyDescent="0.3">
      <c r="A1472" s="4">
        <v>41141</v>
      </c>
      <c r="B1472" s="5">
        <v>74.552899999999994</v>
      </c>
    </row>
    <row r="1473" spans="1:2" x14ac:dyDescent="0.3">
      <c r="A1473" s="4">
        <v>41142</v>
      </c>
      <c r="B1473" s="5">
        <v>74.138099999999994</v>
      </c>
    </row>
    <row r="1474" spans="1:2" x14ac:dyDescent="0.3">
      <c r="A1474" s="4">
        <v>41143</v>
      </c>
      <c r="B1474" s="5">
        <v>74.245599999999996</v>
      </c>
    </row>
    <row r="1475" spans="1:2" x14ac:dyDescent="0.3">
      <c r="A1475" s="4">
        <v>41144</v>
      </c>
      <c r="B1475" s="5">
        <v>73.8065</v>
      </c>
    </row>
    <row r="1476" spans="1:2" x14ac:dyDescent="0.3">
      <c r="A1476" s="4">
        <v>41145</v>
      </c>
      <c r="B1476" s="5">
        <v>73.977800000000002</v>
      </c>
    </row>
    <row r="1477" spans="1:2" x14ac:dyDescent="0.3">
      <c r="A1477" s="4">
        <v>41148</v>
      </c>
      <c r="B1477" s="5">
        <v>73.980500000000006</v>
      </c>
    </row>
    <row r="1478" spans="1:2" x14ac:dyDescent="0.3">
      <c r="A1478" s="4">
        <v>41149</v>
      </c>
      <c r="B1478" s="5">
        <v>73.764099999999999</v>
      </c>
    </row>
    <row r="1479" spans="1:2" x14ac:dyDescent="0.3">
      <c r="A1479" s="4">
        <v>41150</v>
      </c>
      <c r="B1479" s="5">
        <v>73.892300000000006</v>
      </c>
    </row>
    <row r="1480" spans="1:2" x14ac:dyDescent="0.3">
      <c r="A1480" s="4">
        <v>41151</v>
      </c>
      <c r="B1480" s="5">
        <v>74.114500000000007</v>
      </c>
    </row>
    <row r="1481" spans="1:2" x14ac:dyDescent="0.3">
      <c r="A1481" s="4">
        <v>41152</v>
      </c>
      <c r="B1481" s="5">
        <v>73.693899999999999</v>
      </c>
    </row>
    <row r="1482" spans="1:2" x14ac:dyDescent="0.3">
      <c r="A1482" s="4">
        <v>41155</v>
      </c>
      <c r="B1482" s="6" t="e">
        <f>NA()</f>
        <v>#N/A</v>
      </c>
    </row>
    <row r="1483" spans="1:2" x14ac:dyDescent="0.3">
      <c r="A1483" s="4">
        <v>41156</v>
      </c>
      <c r="B1483" s="5">
        <v>73.763800000000003</v>
      </c>
    </row>
    <row r="1484" spans="1:2" x14ac:dyDescent="0.3">
      <c r="A1484" s="4">
        <v>41157</v>
      </c>
      <c r="B1484" s="5">
        <v>73.765699999999995</v>
      </c>
    </row>
    <row r="1485" spans="1:2" x14ac:dyDescent="0.3">
      <c r="A1485" s="4">
        <v>41158</v>
      </c>
      <c r="B1485" s="5">
        <v>73.623099999999994</v>
      </c>
    </row>
    <row r="1486" spans="1:2" x14ac:dyDescent="0.3">
      <c r="A1486" s="4">
        <v>41159</v>
      </c>
      <c r="B1486" s="5">
        <v>72.916399999999996</v>
      </c>
    </row>
    <row r="1487" spans="1:2" x14ac:dyDescent="0.3">
      <c r="A1487" s="4">
        <v>41162</v>
      </c>
      <c r="B1487" s="5">
        <v>72.903499999999994</v>
      </c>
    </row>
    <row r="1488" spans="1:2" x14ac:dyDescent="0.3">
      <c r="A1488" s="4">
        <v>41163</v>
      </c>
      <c r="B1488" s="5">
        <v>72.558599999999998</v>
      </c>
    </row>
    <row r="1489" spans="1:2" x14ac:dyDescent="0.3">
      <c r="A1489" s="4">
        <v>41164</v>
      </c>
      <c r="B1489" s="5">
        <v>72.540499999999994</v>
      </c>
    </row>
    <row r="1490" spans="1:2" x14ac:dyDescent="0.3">
      <c r="A1490" s="4">
        <v>41165</v>
      </c>
      <c r="B1490" s="5">
        <v>72.436199999999999</v>
      </c>
    </row>
    <row r="1491" spans="1:2" x14ac:dyDescent="0.3">
      <c r="A1491" s="4">
        <v>41166</v>
      </c>
      <c r="B1491" s="5">
        <v>71.867999999999995</v>
      </c>
    </row>
    <row r="1492" spans="1:2" x14ac:dyDescent="0.3">
      <c r="A1492" s="4">
        <v>41169</v>
      </c>
      <c r="B1492" s="5">
        <v>72.022999999999996</v>
      </c>
    </row>
    <row r="1493" spans="1:2" x14ac:dyDescent="0.3">
      <c r="A1493" s="4">
        <v>41170</v>
      </c>
      <c r="B1493" s="5">
        <v>72.221900000000005</v>
      </c>
    </row>
    <row r="1494" spans="1:2" x14ac:dyDescent="0.3">
      <c r="A1494" s="4">
        <v>41171</v>
      </c>
      <c r="B1494" s="5">
        <v>72.156700000000001</v>
      </c>
    </row>
    <row r="1495" spans="1:2" x14ac:dyDescent="0.3">
      <c r="A1495" s="4">
        <v>41172</v>
      </c>
      <c r="B1495" s="5">
        <v>72.495699999999999</v>
      </c>
    </row>
    <row r="1496" spans="1:2" x14ac:dyDescent="0.3">
      <c r="A1496" s="4">
        <v>41173</v>
      </c>
      <c r="B1496" s="5">
        <v>72.319500000000005</v>
      </c>
    </row>
    <row r="1497" spans="1:2" x14ac:dyDescent="0.3">
      <c r="A1497" s="4">
        <v>41176</v>
      </c>
      <c r="B1497" s="5">
        <v>72.5839</v>
      </c>
    </row>
    <row r="1498" spans="1:2" x14ac:dyDescent="0.3">
      <c r="A1498" s="4">
        <v>41177</v>
      </c>
      <c r="B1498" s="5">
        <v>72.4148</v>
      </c>
    </row>
    <row r="1499" spans="1:2" x14ac:dyDescent="0.3">
      <c r="A1499" s="4">
        <v>41178</v>
      </c>
      <c r="B1499" s="5">
        <v>72.828299999999999</v>
      </c>
    </row>
    <row r="1500" spans="1:2" x14ac:dyDescent="0.3">
      <c r="A1500" s="4">
        <v>41179</v>
      </c>
      <c r="B1500" s="5">
        <v>72.626800000000003</v>
      </c>
    </row>
    <row r="1501" spans="1:2" x14ac:dyDescent="0.3">
      <c r="A1501" s="4">
        <v>41180</v>
      </c>
      <c r="B1501" s="5">
        <v>72.815399999999997</v>
      </c>
    </row>
    <row r="1502" spans="1:2" x14ac:dyDescent="0.3">
      <c r="A1502" s="4">
        <v>41183</v>
      </c>
      <c r="B1502" s="5">
        <v>72.707599999999999</v>
      </c>
    </row>
    <row r="1503" spans="1:2" x14ac:dyDescent="0.3">
      <c r="A1503" s="4">
        <v>41184</v>
      </c>
      <c r="B1503" s="5">
        <v>72.596599999999995</v>
      </c>
    </row>
    <row r="1504" spans="1:2" x14ac:dyDescent="0.3">
      <c r="A1504" s="4">
        <v>41185</v>
      </c>
      <c r="B1504" s="5">
        <v>72.95</v>
      </c>
    </row>
    <row r="1505" spans="1:2" x14ac:dyDescent="0.3">
      <c r="A1505" s="4">
        <v>41186</v>
      </c>
      <c r="B1505" s="5">
        <v>72.565100000000001</v>
      </c>
    </row>
    <row r="1506" spans="1:2" x14ac:dyDescent="0.3">
      <c r="A1506" s="4">
        <v>41187</v>
      </c>
      <c r="B1506" s="5">
        <v>72.330699999999993</v>
      </c>
    </row>
    <row r="1507" spans="1:2" x14ac:dyDescent="0.3">
      <c r="A1507" s="4">
        <v>41190</v>
      </c>
      <c r="B1507" s="6" t="e">
        <f>NA()</f>
        <v>#N/A</v>
      </c>
    </row>
    <row r="1508" spans="1:2" x14ac:dyDescent="0.3">
      <c r="A1508" s="4">
        <v>41191</v>
      </c>
      <c r="B1508" s="5">
        <v>72.835999999999999</v>
      </c>
    </row>
    <row r="1509" spans="1:2" x14ac:dyDescent="0.3">
      <c r="A1509" s="4">
        <v>41192</v>
      </c>
      <c r="B1509" s="5">
        <v>72.790999999999997</v>
      </c>
    </row>
    <row r="1510" spans="1:2" x14ac:dyDescent="0.3">
      <c r="A1510" s="4">
        <v>41193</v>
      </c>
      <c r="B1510" s="5">
        <v>72.709100000000007</v>
      </c>
    </row>
    <row r="1511" spans="1:2" x14ac:dyDescent="0.3">
      <c r="A1511" s="4">
        <v>41194</v>
      </c>
      <c r="B1511" s="5">
        <v>72.661799999999999</v>
      </c>
    </row>
    <row r="1512" spans="1:2" x14ac:dyDescent="0.3">
      <c r="A1512" s="4">
        <v>41197</v>
      </c>
      <c r="B1512" s="5">
        <v>72.684600000000003</v>
      </c>
    </row>
    <row r="1513" spans="1:2" x14ac:dyDescent="0.3">
      <c r="A1513" s="4">
        <v>41198</v>
      </c>
      <c r="B1513" s="5">
        <v>72.636799999999994</v>
      </c>
    </row>
    <row r="1514" spans="1:2" x14ac:dyDescent="0.3">
      <c r="A1514" s="4">
        <v>41199</v>
      </c>
      <c r="B1514" s="5">
        <v>72.212800000000001</v>
      </c>
    </row>
    <row r="1515" spans="1:2" x14ac:dyDescent="0.3">
      <c r="A1515" s="4">
        <v>41200</v>
      </c>
      <c r="B1515" s="5">
        <v>72.380099999999999</v>
      </c>
    </row>
    <row r="1516" spans="1:2" x14ac:dyDescent="0.3">
      <c r="A1516" s="4">
        <v>41201</v>
      </c>
      <c r="B1516" s="5">
        <v>72.897300000000001</v>
      </c>
    </row>
    <row r="1517" spans="1:2" x14ac:dyDescent="0.3">
      <c r="A1517" s="4">
        <v>41204</v>
      </c>
      <c r="B1517" s="5">
        <v>72.908600000000007</v>
      </c>
    </row>
    <row r="1518" spans="1:2" x14ac:dyDescent="0.3">
      <c r="A1518" s="4">
        <v>41205</v>
      </c>
      <c r="B1518" s="5">
        <v>73.167699999999996</v>
      </c>
    </row>
    <row r="1519" spans="1:2" x14ac:dyDescent="0.3">
      <c r="A1519" s="4">
        <v>41206</v>
      </c>
      <c r="B1519" s="5">
        <v>73.213099999999997</v>
      </c>
    </row>
    <row r="1520" spans="1:2" x14ac:dyDescent="0.3">
      <c r="A1520" s="4">
        <v>41207</v>
      </c>
      <c r="B1520" s="5">
        <v>73.174000000000007</v>
      </c>
    </row>
    <row r="1521" spans="1:2" x14ac:dyDescent="0.3">
      <c r="A1521" s="4">
        <v>41208</v>
      </c>
      <c r="B1521" s="5">
        <v>73.262799999999999</v>
      </c>
    </row>
    <row r="1522" spans="1:2" x14ac:dyDescent="0.3">
      <c r="A1522" s="4">
        <v>41211</v>
      </c>
      <c r="B1522" s="6" t="e">
        <f>NA()</f>
        <v>#N/A</v>
      </c>
    </row>
    <row r="1523" spans="1:2" x14ac:dyDescent="0.3">
      <c r="A1523" s="4">
        <v>41212</v>
      </c>
      <c r="B1523" s="6" t="e">
        <f>NA()</f>
        <v>#N/A</v>
      </c>
    </row>
    <row r="1524" spans="1:2" x14ac:dyDescent="0.3">
      <c r="A1524" s="4">
        <v>41213</v>
      </c>
      <c r="B1524" s="5">
        <v>73.245900000000006</v>
      </c>
    </row>
    <row r="1525" spans="1:2" x14ac:dyDescent="0.3">
      <c r="A1525" s="4">
        <v>41214</v>
      </c>
      <c r="B1525" s="5">
        <v>73.268199999999993</v>
      </c>
    </row>
    <row r="1526" spans="1:2" x14ac:dyDescent="0.3">
      <c r="A1526" s="4">
        <v>41215</v>
      </c>
      <c r="B1526" s="5">
        <v>73.569500000000005</v>
      </c>
    </row>
    <row r="1527" spans="1:2" x14ac:dyDescent="0.3">
      <c r="A1527" s="4">
        <v>41218</v>
      </c>
      <c r="B1527" s="5">
        <v>73.677099999999996</v>
      </c>
    </row>
    <row r="1528" spans="1:2" x14ac:dyDescent="0.3">
      <c r="A1528" s="4">
        <v>41219</v>
      </c>
      <c r="B1528" s="5">
        <v>73.550700000000006</v>
      </c>
    </row>
    <row r="1529" spans="1:2" x14ac:dyDescent="0.3">
      <c r="A1529" s="4">
        <v>41220</v>
      </c>
      <c r="B1529" s="5">
        <v>73.705399999999997</v>
      </c>
    </row>
    <row r="1530" spans="1:2" x14ac:dyDescent="0.3">
      <c r="A1530" s="4">
        <v>41221</v>
      </c>
      <c r="B1530" s="5">
        <v>73.756500000000003</v>
      </c>
    </row>
    <row r="1531" spans="1:2" x14ac:dyDescent="0.3">
      <c r="A1531" s="4">
        <v>41222</v>
      </c>
      <c r="B1531" s="5">
        <v>73.858999999999995</v>
      </c>
    </row>
    <row r="1532" spans="1:2" x14ac:dyDescent="0.3">
      <c r="A1532" s="4">
        <v>41225</v>
      </c>
      <c r="B1532" s="6" t="e">
        <f>NA()</f>
        <v>#N/A</v>
      </c>
    </row>
    <row r="1533" spans="1:2" x14ac:dyDescent="0.3">
      <c r="A1533" s="4">
        <v>41226</v>
      </c>
      <c r="B1533" s="5">
        <v>73.872299999999996</v>
      </c>
    </row>
    <row r="1534" spans="1:2" x14ac:dyDescent="0.3">
      <c r="A1534" s="4">
        <v>41227</v>
      </c>
      <c r="B1534" s="5">
        <v>73.962900000000005</v>
      </c>
    </row>
    <row r="1535" spans="1:2" x14ac:dyDescent="0.3">
      <c r="A1535" s="4">
        <v>41228</v>
      </c>
      <c r="B1535" s="5">
        <v>74.032399999999996</v>
      </c>
    </row>
    <row r="1536" spans="1:2" x14ac:dyDescent="0.3">
      <c r="A1536" s="4">
        <v>41229</v>
      </c>
      <c r="B1536" s="5">
        <v>74.234499999999997</v>
      </c>
    </row>
    <row r="1537" spans="1:2" x14ac:dyDescent="0.3">
      <c r="A1537" s="4">
        <v>41232</v>
      </c>
      <c r="B1537" s="5">
        <v>73.812100000000001</v>
      </c>
    </row>
    <row r="1538" spans="1:2" x14ac:dyDescent="0.3">
      <c r="A1538" s="4">
        <v>41233</v>
      </c>
      <c r="B1538" s="5">
        <v>73.8947</v>
      </c>
    </row>
    <row r="1539" spans="1:2" x14ac:dyDescent="0.3">
      <c r="A1539" s="4">
        <v>41234</v>
      </c>
      <c r="B1539" s="5">
        <v>74.008499999999998</v>
      </c>
    </row>
    <row r="1540" spans="1:2" x14ac:dyDescent="0.3">
      <c r="A1540" s="4">
        <v>41235</v>
      </c>
      <c r="B1540" s="6" t="e">
        <f>NA()</f>
        <v>#N/A</v>
      </c>
    </row>
    <row r="1541" spans="1:2" x14ac:dyDescent="0.3">
      <c r="A1541" s="4">
        <v>41236</v>
      </c>
      <c r="B1541" s="5">
        <v>73.475899999999996</v>
      </c>
    </row>
    <row r="1542" spans="1:2" x14ac:dyDescent="0.3">
      <c r="A1542" s="4">
        <v>41239</v>
      </c>
      <c r="B1542" s="5">
        <v>73.471999999999994</v>
      </c>
    </row>
    <row r="1543" spans="1:2" x14ac:dyDescent="0.3">
      <c r="A1543" s="4">
        <v>41240</v>
      </c>
      <c r="B1543" s="5">
        <v>73.531700000000001</v>
      </c>
    </row>
    <row r="1544" spans="1:2" x14ac:dyDescent="0.3">
      <c r="A1544" s="4">
        <v>41241</v>
      </c>
      <c r="B1544" s="5">
        <v>73.495999999999995</v>
      </c>
    </row>
    <row r="1545" spans="1:2" x14ac:dyDescent="0.3">
      <c r="A1545" s="4">
        <v>41242</v>
      </c>
      <c r="B1545" s="5">
        <v>73.464799999999997</v>
      </c>
    </row>
    <row r="1546" spans="1:2" x14ac:dyDescent="0.3">
      <c r="A1546" s="4">
        <v>41243</v>
      </c>
      <c r="B1546" s="5">
        <v>73.408699999999996</v>
      </c>
    </row>
    <row r="1547" spans="1:2" x14ac:dyDescent="0.3">
      <c r="A1547" s="4">
        <v>41246</v>
      </c>
      <c r="B1547" s="5">
        <v>73.201700000000002</v>
      </c>
    </row>
    <row r="1548" spans="1:2" x14ac:dyDescent="0.3">
      <c r="A1548" s="4">
        <v>41247</v>
      </c>
      <c r="B1548" s="5">
        <v>73.101399999999998</v>
      </c>
    </row>
    <row r="1549" spans="1:2" x14ac:dyDescent="0.3">
      <c r="A1549" s="4">
        <v>41248</v>
      </c>
      <c r="B1549" s="5">
        <v>73.160899999999998</v>
      </c>
    </row>
    <row r="1550" spans="1:2" x14ac:dyDescent="0.3">
      <c r="A1550" s="4">
        <v>41249</v>
      </c>
      <c r="B1550" s="5">
        <v>73.4024</v>
      </c>
    </row>
    <row r="1551" spans="1:2" x14ac:dyDescent="0.3">
      <c r="A1551" s="4">
        <v>41250</v>
      </c>
      <c r="B1551" s="5">
        <v>73.448999999999998</v>
      </c>
    </row>
    <row r="1552" spans="1:2" x14ac:dyDescent="0.3">
      <c r="A1552" s="4">
        <v>41253</v>
      </c>
      <c r="B1552" s="5">
        <v>73.423400000000001</v>
      </c>
    </row>
    <row r="1553" spans="1:2" x14ac:dyDescent="0.3">
      <c r="A1553" s="4">
        <v>41254</v>
      </c>
      <c r="B1553" s="5">
        <v>73.264099999999999</v>
      </c>
    </row>
    <row r="1554" spans="1:2" x14ac:dyDescent="0.3">
      <c r="A1554" s="4">
        <v>41255</v>
      </c>
      <c r="B1554" s="5">
        <v>73.215599999999995</v>
      </c>
    </row>
    <row r="1555" spans="1:2" x14ac:dyDescent="0.3">
      <c r="A1555" s="4">
        <v>41256</v>
      </c>
      <c r="B1555" s="5">
        <v>73.170500000000004</v>
      </c>
    </row>
    <row r="1556" spans="1:2" x14ac:dyDescent="0.3">
      <c r="A1556" s="4">
        <v>41257</v>
      </c>
      <c r="B1556" s="5">
        <v>73.057000000000002</v>
      </c>
    </row>
    <row r="1557" spans="1:2" x14ac:dyDescent="0.3">
      <c r="A1557" s="4">
        <v>41260</v>
      </c>
      <c r="B1557" s="5">
        <v>72.936800000000005</v>
      </c>
    </row>
    <row r="1558" spans="1:2" x14ac:dyDescent="0.3">
      <c r="A1558" s="4">
        <v>41261</v>
      </c>
      <c r="B1558" s="5">
        <v>72.853999999999999</v>
      </c>
    </row>
    <row r="1559" spans="1:2" x14ac:dyDescent="0.3">
      <c r="A1559" s="4">
        <v>41262</v>
      </c>
      <c r="B1559" s="5">
        <v>72.846699999999998</v>
      </c>
    </row>
    <row r="1560" spans="1:2" x14ac:dyDescent="0.3">
      <c r="A1560" s="4">
        <v>41263</v>
      </c>
      <c r="B1560" s="5">
        <v>72.957599999999999</v>
      </c>
    </row>
    <row r="1561" spans="1:2" x14ac:dyDescent="0.3">
      <c r="A1561" s="4">
        <v>41264</v>
      </c>
      <c r="B1561" s="5">
        <v>73.235100000000003</v>
      </c>
    </row>
    <row r="1562" spans="1:2" x14ac:dyDescent="0.3">
      <c r="A1562" s="4">
        <v>41267</v>
      </c>
      <c r="B1562" s="5">
        <v>73.284499999999994</v>
      </c>
    </row>
    <row r="1563" spans="1:2" x14ac:dyDescent="0.3">
      <c r="A1563" s="4">
        <v>41268</v>
      </c>
      <c r="B1563" s="6" t="e">
        <f>NA()</f>
        <v>#N/A</v>
      </c>
    </row>
    <row r="1564" spans="1:2" x14ac:dyDescent="0.3">
      <c r="A1564" s="4">
        <v>41269</v>
      </c>
      <c r="B1564" s="5">
        <v>73.3523</v>
      </c>
    </row>
    <row r="1565" spans="1:2" x14ac:dyDescent="0.3">
      <c r="A1565" s="4">
        <v>41270</v>
      </c>
      <c r="B1565" s="5">
        <v>73.430199999999999</v>
      </c>
    </row>
    <row r="1566" spans="1:2" x14ac:dyDescent="0.3">
      <c r="A1566" s="4">
        <v>41271</v>
      </c>
      <c r="B1566" s="5">
        <v>73.433700000000002</v>
      </c>
    </row>
    <row r="1567" spans="1:2" x14ac:dyDescent="0.3">
      <c r="A1567" s="4">
        <v>41274</v>
      </c>
      <c r="B1567" s="5">
        <v>73.563299999999998</v>
      </c>
    </row>
    <row r="1568" spans="1:2" x14ac:dyDescent="0.3">
      <c r="A1568" s="4">
        <v>41275</v>
      </c>
      <c r="B1568" s="6" t="e">
        <f>NA()</f>
        <v>#N/A</v>
      </c>
    </row>
    <row r="1569" spans="1:2" x14ac:dyDescent="0.3">
      <c r="A1569" s="4">
        <v>41276</v>
      </c>
      <c r="B1569" s="5">
        <v>73.373800000000003</v>
      </c>
    </row>
    <row r="1570" spans="1:2" x14ac:dyDescent="0.3">
      <c r="A1570" s="4">
        <v>41277</v>
      </c>
      <c r="B1570" s="5">
        <v>73.5749</v>
      </c>
    </row>
    <row r="1571" spans="1:2" x14ac:dyDescent="0.3">
      <c r="A1571" s="4">
        <v>41278</v>
      </c>
      <c r="B1571" s="5">
        <v>73.955500000000001</v>
      </c>
    </row>
    <row r="1572" spans="1:2" x14ac:dyDescent="0.3">
      <c r="A1572" s="4">
        <v>41281</v>
      </c>
      <c r="B1572" s="5">
        <v>73.747500000000002</v>
      </c>
    </row>
    <row r="1573" spans="1:2" x14ac:dyDescent="0.3">
      <c r="A1573" s="4">
        <v>41282</v>
      </c>
      <c r="B1573" s="5">
        <v>73.819999999999993</v>
      </c>
    </row>
    <row r="1574" spans="1:2" x14ac:dyDescent="0.3">
      <c r="A1574" s="4">
        <v>41283</v>
      </c>
      <c r="B1574" s="5">
        <v>73.866500000000002</v>
      </c>
    </row>
    <row r="1575" spans="1:2" x14ac:dyDescent="0.3">
      <c r="A1575" s="4">
        <v>41284</v>
      </c>
      <c r="B1575" s="5">
        <v>73.491699999999994</v>
      </c>
    </row>
    <row r="1576" spans="1:2" x14ac:dyDescent="0.3">
      <c r="A1576" s="4">
        <v>41285</v>
      </c>
      <c r="B1576" s="5">
        <v>73.296199999999999</v>
      </c>
    </row>
    <row r="1577" spans="1:2" x14ac:dyDescent="0.3">
      <c r="A1577" s="4">
        <v>41288</v>
      </c>
      <c r="B1577" s="5">
        <v>73.305499999999995</v>
      </c>
    </row>
    <row r="1578" spans="1:2" x14ac:dyDescent="0.3">
      <c r="A1578" s="4">
        <v>41289</v>
      </c>
      <c r="B1578" s="5">
        <v>73.308700000000002</v>
      </c>
    </row>
    <row r="1579" spans="1:2" x14ac:dyDescent="0.3">
      <c r="A1579" s="4">
        <v>41290</v>
      </c>
      <c r="B1579" s="5">
        <v>73.452500000000001</v>
      </c>
    </row>
    <row r="1580" spans="1:2" x14ac:dyDescent="0.3">
      <c r="A1580" s="4">
        <v>41291</v>
      </c>
      <c r="B1580" s="5">
        <v>73.467299999999994</v>
      </c>
    </row>
    <row r="1581" spans="1:2" x14ac:dyDescent="0.3">
      <c r="A1581" s="4">
        <v>41292</v>
      </c>
      <c r="B1581" s="5">
        <v>73.888800000000003</v>
      </c>
    </row>
    <row r="1582" spans="1:2" x14ac:dyDescent="0.3">
      <c r="A1582" s="4">
        <v>41295</v>
      </c>
      <c r="B1582" s="6" t="e">
        <f>NA()</f>
        <v>#N/A</v>
      </c>
    </row>
    <row r="1583" spans="1:2" x14ac:dyDescent="0.3">
      <c r="A1583" s="4">
        <v>41296</v>
      </c>
      <c r="B1583" s="5">
        <v>73.678299999999993</v>
      </c>
    </row>
    <row r="1584" spans="1:2" x14ac:dyDescent="0.3">
      <c r="A1584" s="4">
        <v>41297</v>
      </c>
      <c r="B1584" s="5">
        <v>73.773399999999995</v>
      </c>
    </row>
    <row r="1585" spans="1:2" x14ac:dyDescent="0.3">
      <c r="A1585" s="4">
        <v>41298</v>
      </c>
      <c r="B1585" s="5">
        <v>73.944800000000001</v>
      </c>
    </row>
    <row r="1586" spans="1:2" x14ac:dyDescent="0.3">
      <c r="A1586" s="4">
        <v>41299</v>
      </c>
      <c r="B1586" s="5">
        <v>74.012299999999996</v>
      </c>
    </row>
    <row r="1587" spans="1:2" x14ac:dyDescent="0.3">
      <c r="A1587" s="4">
        <v>41302</v>
      </c>
      <c r="B1587" s="5">
        <v>73.994200000000006</v>
      </c>
    </row>
    <row r="1588" spans="1:2" x14ac:dyDescent="0.3">
      <c r="A1588" s="4">
        <v>41303</v>
      </c>
      <c r="B1588" s="5">
        <v>73.779399999999995</v>
      </c>
    </row>
    <row r="1589" spans="1:2" x14ac:dyDescent="0.3">
      <c r="A1589" s="4">
        <v>41304</v>
      </c>
      <c r="B1589" s="5">
        <v>73.626599999999996</v>
      </c>
    </row>
    <row r="1590" spans="1:2" x14ac:dyDescent="0.3">
      <c r="A1590" s="4">
        <v>41305</v>
      </c>
      <c r="B1590" s="5">
        <v>73.490899999999996</v>
      </c>
    </row>
    <row r="1591" spans="1:2" x14ac:dyDescent="0.3">
      <c r="A1591" s="4">
        <v>41306</v>
      </c>
      <c r="B1591" s="5">
        <v>73.426699999999997</v>
      </c>
    </row>
    <row r="1592" spans="1:2" x14ac:dyDescent="0.3">
      <c r="A1592" s="4">
        <v>41309</v>
      </c>
      <c r="B1592" s="5">
        <v>73.775400000000005</v>
      </c>
    </row>
    <row r="1593" spans="1:2" x14ac:dyDescent="0.3">
      <c r="A1593" s="4">
        <v>41310</v>
      </c>
      <c r="B1593" s="5">
        <v>73.814800000000005</v>
      </c>
    </row>
    <row r="1594" spans="1:2" x14ac:dyDescent="0.3">
      <c r="A1594" s="4">
        <v>41311</v>
      </c>
      <c r="B1594" s="5">
        <v>73.9221</v>
      </c>
    </row>
    <row r="1595" spans="1:2" x14ac:dyDescent="0.3">
      <c r="A1595" s="4">
        <v>41312</v>
      </c>
      <c r="B1595" s="5">
        <v>74.289400000000001</v>
      </c>
    </row>
    <row r="1596" spans="1:2" x14ac:dyDescent="0.3">
      <c r="A1596" s="4">
        <v>41313</v>
      </c>
      <c r="B1596" s="5">
        <v>74.281199999999998</v>
      </c>
    </row>
    <row r="1597" spans="1:2" x14ac:dyDescent="0.3">
      <c r="A1597" s="4">
        <v>41316</v>
      </c>
      <c r="B1597" s="5">
        <v>74.414599999999993</v>
      </c>
    </row>
    <row r="1598" spans="1:2" x14ac:dyDescent="0.3">
      <c r="A1598" s="4">
        <v>41317</v>
      </c>
      <c r="B1598" s="5">
        <v>74.214600000000004</v>
      </c>
    </row>
    <row r="1599" spans="1:2" x14ac:dyDescent="0.3">
      <c r="A1599" s="4">
        <v>41318</v>
      </c>
      <c r="B1599" s="5">
        <v>74.255499999999998</v>
      </c>
    </row>
    <row r="1600" spans="1:2" x14ac:dyDescent="0.3">
      <c r="A1600" s="4">
        <v>41319</v>
      </c>
      <c r="B1600" s="5">
        <v>74.474000000000004</v>
      </c>
    </row>
    <row r="1601" spans="1:2" x14ac:dyDescent="0.3">
      <c r="A1601" s="4">
        <v>41320</v>
      </c>
      <c r="B1601" s="5">
        <v>74.615600000000001</v>
      </c>
    </row>
    <row r="1602" spans="1:2" x14ac:dyDescent="0.3">
      <c r="A1602" s="4">
        <v>41323</v>
      </c>
      <c r="B1602" s="6" t="e">
        <f>NA()</f>
        <v>#N/A</v>
      </c>
    </row>
    <row r="1603" spans="1:2" x14ac:dyDescent="0.3">
      <c r="A1603" s="4">
        <v>41324</v>
      </c>
      <c r="B1603" s="5">
        <v>74.672399999999996</v>
      </c>
    </row>
    <row r="1604" spans="1:2" x14ac:dyDescent="0.3">
      <c r="A1604" s="4">
        <v>41325</v>
      </c>
      <c r="B1604" s="5">
        <v>74.918899999999994</v>
      </c>
    </row>
    <row r="1605" spans="1:2" x14ac:dyDescent="0.3">
      <c r="A1605" s="4">
        <v>41326</v>
      </c>
      <c r="B1605" s="5">
        <v>75.2774</v>
      </c>
    </row>
    <row r="1606" spans="1:2" x14ac:dyDescent="0.3">
      <c r="A1606" s="4">
        <v>41327</v>
      </c>
      <c r="B1606" s="5">
        <v>75.485299999999995</v>
      </c>
    </row>
    <row r="1607" spans="1:2" x14ac:dyDescent="0.3">
      <c r="A1607" s="4">
        <v>41330</v>
      </c>
      <c r="B1607" s="5">
        <v>75.624600000000001</v>
      </c>
    </row>
    <row r="1608" spans="1:2" x14ac:dyDescent="0.3">
      <c r="A1608" s="4">
        <v>41331</v>
      </c>
      <c r="B1608" s="5">
        <v>75.686899999999994</v>
      </c>
    </row>
    <row r="1609" spans="1:2" x14ac:dyDescent="0.3">
      <c r="A1609" s="4">
        <v>41332</v>
      </c>
      <c r="B1609" s="5">
        <v>75.563999999999993</v>
      </c>
    </row>
    <row r="1610" spans="1:2" x14ac:dyDescent="0.3">
      <c r="A1610" s="4">
        <v>41333</v>
      </c>
      <c r="B1610" s="5">
        <v>75.739599999999996</v>
      </c>
    </row>
    <row r="1611" spans="1:2" x14ac:dyDescent="0.3">
      <c r="A1611" s="4">
        <v>41334</v>
      </c>
      <c r="B1611" s="5">
        <v>76.182400000000001</v>
      </c>
    </row>
    <row r="1612" spans="1:2" x14ac:dyDescent="0.3">
      <c r="A1612" s="4">
        <v>41337</v>
      </c>
      <c r="B1612" s="5">
        <v>76.162000000000006</v>
      </c>
    </row>
    <row r="1613" spans="1:2" x14ac:dyDescent="0.3">
      <c r="A1613" s="4">
        <v>41338</v>
      </c>
      <c r="B1613" s="5">
        <v>76.074600000000004</v>
      </c>
    </row>
    <row r="1614" spans="1:2" x14ac:dyDescent="0.3">
      <c r="A1614" s="4">
        <v>41339</v>
      </c>
      <c r="B1614" s="6" t="e">
        <f>NA()</f>
        <v>#N/A</v>
      </c>
    </row>
    <row r="1615" spans="1:2" x14ac:dyDescent="0.3">
      <c r="A1615" s="4">
        <v>41340</v>
      </c>
      <c r="B1615" s="5">
        <v>76.144199999999998</v>
      </c>
    </row>
    <row r="1616" spans="1:2" x14ac:dyDescent="0.3">
      <c r="A1616" s="4">
        <v>41341</v>
      </c>
      <c r="B1616" s="5">
        <v>76.541300000000007</v>
      </c>
    </row>
    <row r="1617" spans="1:2" x14ac:dyDescent="0.3">
      <c r="A1617" s="4">
        <v>41344</v>
      </c>
      <c r="B1617" s="5">
        <v>76.485200000000006</v>
      </c>
    </row>
    <row r="1618" spans="1:2" x14ac:dyDescent="0.3">
      <c r="A1618" s="4">
        <v>41345</v>
      </c>
      <c r="B1618" s="5">
        <v>76.407499999999999</v>
      </c>
    </row>
    <row r="1619" spans="1:2" x14ac:dyDescent="0.3">
      <c r="A1619" s="4">
        <v>41346</v>
      </c>
      <c r="B1619" s="5">
        <v>76.620400000000004</v>
      </c>
    </row>
    <row r="1620" spans="1:2" x14ac:dyDescent="0.3">
      <c r="A1620" s="4">
        <v>41347</v>
      </c>
      <c r="B1620" s="5">
        <v>76.502200000000002</v>
      </c>
    </row>
    <row r="1621" spans="1:2" x14ac:dyDescent="0.3">
      <c r="A1621" s="4">
        <v>41348</v>
      </c>
      <c r="B1621" s="5">
        <v>75.939700000000002</v>
      </c>
    </row>
    <row r="1622" spans="1:2" x14ac:dyDescent="0.3">
      <c r="A1622" s="4">
        <v>41351</v>
      </c>
      <c r="B1622" s="5">
        <v>76.231999999999999</v>
      </c>
    </row>
    <row r="1623" spans="1:2" x14ac:dyDescent="0.3">
      <c r="A1623" s="4">
        <v>41352</v>
      </c>
      <c r="B1623" s="5">
        <v>76.507599999999996</v>
      </c>
    </row>
    <row r="1624" spans="1:2" x14ac:dyDescent="0.3">
      <c r="A1624" s="4">
        <v>41353</v>
      </c>
      <c r="B1624" s="5">
        <v>76.423299999999998</v>
      </c>
    </row>
    <row r="1625" spans="1:2" x14ac:dyDescent="0.3">
      <c r="A1625" s="4">
        <v>41354</v>
      </c>
      <c r="B1625" s="5">
        <v>76.332099999999997</v>
      </c>
    </row>
    <row r="1626" spans="1:2" x14ac:dyDescent="0.3">
      <c r="A1626" s="4">
        <v>41355</v>
      </c>
      <c r="B1626" s="5">
        <v>76.030500000000004</v>
      </c>
    </row>
    <row r="1627" spans="1:2" x14ac:dyDescent="0.3">
      <c r="A1627" s="4">
        <v>41358</v>
      </c>
      <c r="B1627" s="5">
        <v>76.310199999999995</v>
      </c>
    </row>
    <row r="1628" spans="1:2" x14ac:dyDescent="0.3">
      <c r="A1628" s="4">
        <v>41359</v>
      </c>
      <c r="B1628" s="5">
        <v>76.241600000000005</v>
      </c>
    </row>
    <row r="1629" spans="1:2" x14ac:dyDescent="0.3">
      <c r="A1629" s="4">
        <v>41360</v>
      </c>
      <c r="B1629" s="5">
        <v>76.488900000000001</v>
      </c>
    </row>
    <row r="1630" spans="1:2" x14ac:dyDescent="0.3">
      <c r="A1630" s="4">
        <v>41361</v>
      </c>
      <c r="B1630" s="5">
        <v>76.221999999999994</v>
      </c>
    </row>
    <row r="1631" spans="1:2" x14ac:dyDescent="0.3">
      <c r="A1631" s="4">
        <v>41362</v>
      </c>
      <c r="B1631" s="5">
        <v>76.353800000000007</v>
      </c>
    </row>
    <row r="1632" spans="1:2" x14ac:dyDescent="0.3">
      <c r="A1632" s="4">
        <v>41365</v>
      </c>
      <c r="B1632" s="5">
        <v>76.100800000000007</v>
      </c>
    </row>
    <row r="1633" spans="1:2" x14ac:dyDescent="0.3">
      <c r="A1633" s="4">
        <v>41366</v>
      </c>
      <c r="B1633" s="5">
        <v>76.165899999999993</v>
      </c>
    </row>
    <row r="1634" spans="1:2" x14ac:dyDescent="0.3">
      <c r="A1634" s="4">
        <v>41367</v>
      </c>
      <c r="B1634" s="5">
        <v>76.028099999999995</v>
      </c>
    </row>
    <row r="1635" spans="1:2" x14ac:dyDescent="0.3">
      <c r="A1635" s="4">
        <v>41368</v>
      </c>
      <c r="B1635" s="5">
        <v>76.432299999999998</v>
      </c>
    </row>
    <row r="1636" spans="1:2" x14ac:dyDescent="0.3">
      <c r="A1636" s="4">
        <v>41369</v>
      </c>
      <c r="B1636" s="5">
        <v>76.124200000000002</v>
      </c>
    </row>
    <row r="1637" spans="1:2" x14ac:dyDescent="0.3">
      <c r="A1637" s="4">
        <v>41372</v>
      </c>
      <c r="B1637" s="5">
        <v>76.470799999999997</v>
      </c>
    </row>
    <row r="1638" spans="1:2" x14ac:dyDescent="0.3">
      <c r="A1638" s="4">
        <v>41373</v>
      </c>
      <c r="B1638" s="5">
        <v>76.155600000000007</v>
      </c>
    </row>
    <row r="1639" spans="1:2" x14ac:dyDescent="0.3">
      <c r="A1639" s="4">
        <v>41374</v>
      </c>
      <c r="B1639" s="5">
        <v>76.264200000000002</v>
      </c>
    </row>
    <row r="1640" spans="1:2" x14ac:dyDescent="0.3">
      <c r="A1640" s="4">
        <v>41375</v>
      </c>
      <c r="B1640" s="5">
        <v>75.946100000000001</v>
      </c>
    </row>
    <row r="1641" spans="1:2" x14ac:dyDescent="0.3">
      <c r="A1641" s="4">
        <v>41376</v>
      </c>
      <c r="B1641" s="5">
        <v>76.045599999999993</v>
      </c>
    </row>
    <row r="1642" spans="1:2" x14ac:dyDescent="0.3">
      <c r="A1642" s="4">
        <v>41379</v>
      </c>
      <c r="B1642" s="5">
        <v>76.165800000000004</v>
      </c>
    </row>
    <row r="1643" spans="1:2" x14ac:dyDescent="0.3">
      <c r="A1643" s="4">
        <v>41380</v>
      </c>
      <c r="B1643" s="5">
        <v>76.046599999999998</v>
      </c>
    </row>
    <row r="1644" spans="1:2" x14ac:dyDescent="0.3">
      <c r="A1644" s="4">
        <v>41381</v>
      </c>
      <c r="B1644" s="5">
        <v>76.394199999999998</v>
      </c>
    </row>
    <row r="1645" spans="1:2" x14ac:dyDescent="0.3">
      <c r="A1645" s="4">
        <v>41382</v>
      </c>
      <c r="B1645" s="5">
        <v>76.384600000000006</v>
      </c>
    </row>
    <row r="1646" spans="1:2" x14ac:dyDescent="0.3">
      <c r="A1646" s="4">
        <v>41383</v>
      </c>
      <c r="B1646" s="5">
        <v>76.561099999999996</v>
      </c>
    </row>
    <row r="1647" spans="1:2" x14ac:dyDescent="0.3">
      <c r="A1647" s="4">
        <v>41386</v>
      </c>
      <c r="B1647" s="5">
        <v>76.609200000000001</v>
      </c>
    </row>
    <row r="1648" spans="1:2" x14ac:dyDescent="0.3">
      <c r="A1648" s="4">
        <v>41387</v>
      </c>
      <c r="B1648" s="5">
        <v>76.748099999999994</v>
      </c>
    </row>
    <row r="1649" spans="1:2" x14ac:dyDescent="0.3">
      <c r="A1649" s="4">
        <v>41388</v>
      </c>
      <c r="B1649" s="5">
        <v>76.828400000000002</v>
      </c>
    </row>
    <row r="1650" spans="1:2" x14ac:dyDescent="0.3">
      <c r="A1650" s="4">
        <v>41389</v>
      </c>
      <c r="B1650" s="5">
        <v>76.553700000000006</v>
      </c>
    </row>
    <row r="1651" spans="1:2" x14ac:dyDescent="0.3">
      <c r="A1651" s="4">
        <v>41390</v>
      </c>
      <c r="B1651" s="5">
        <v>76.232399999999998</v>
      </c>
    </row>
    <row r="1652" spans="1:2" x14ac:dyDescent="0.3">
      <c r="A1652" s="4">
        <v>41393</v>
      </c>
      <c r="B1652" s="5">
        <v>76.003</v>
      </c>
    </row>
    <row r="1653" spans="1:2" x14ac:dyDescent="0.3">
      <c r="A1653" s="4">
        <v>41394</v>
      </c>
      <c r="B1653" s="5">
        <v>75.556899999999999</v>
      </c>
    </row>
    <row r="1654" spans="1:2" x14ac:dyDescent="0.3">
      <c r="A1654" s="4">
        <v>41395</v>
      </c>
      <c r="B1654" s="5">
        <v>75.489800000000002</v>
      </c>
    </row>
    <row r="1655" spans="1:2" x14ac:dyDescent="0.3">
      <c r="A1655" s="4">
        <v>41396</v>
      </c>
      <c r="B1655" s="5">
        <v>75.918599999999998</v>
      </c>
    </row>
    <row r="1656" spans="1:2" x14ac:dyDescent="0.3">
      <c r="A1656" s="4">
        <v>41397</v>
      </c>
      <c r="B1656" s="5">
        <v>75.904200000000003</v>
      </c>
    </row>
    <row r="1657" spans="1:2" x14ac:dyDescent="0.3">
      <c r="A1657" s="4">
        <v>41400</v>
      </c>
      <c r="B1657" s="5">
        <v>76.078299999999999</v>
      </c>
    </row>
    <row r="1658" spans="1:2" x14ac:dyDescent="0.3">
      <c r="A1658" s="4">
        <v>41401</v>
      </c>
      <c r="B1658" s="5">
        <v>75.990899999999996</v>
      </c>
    </row>
    <row r="1659" spans="1:2" x14ac:dyDescent="0.3">
      <c r="A1659" s="4">
        <v>41402</v>
      </c>
      <c r="B1659" s="5">
        <v>75.648099999999999</v>
      </c>
    </row>
    <row r="1660" spans="1:2" x14ac:dyDescent="0.3">
      <c r="A1660" s="4">
        <v>41403</v>
      </c>
      <c r="B1660" s="5">
        <v>75.905299999999997</v>
      </c>
    </row>
    <row r="1661" spans="1:2" x14ac:dyDescent="0.3">
      <c r="A1661" s="4">
        <v>41404</v>
      </c>
      <c r="B1661" s="5">
        <v>76.948800000000006</v>
      </c>
    </row>
    <row r="1662" spans="1:2" x14ac:dyDescent="0.3">
      <c r="A1662" s="4">
        <v>41407</v>
      </c>
      <c r="B1662" s="5">
        <v>76.881500000000003</v>
      </c>
    </row>
    <row r="1663" spans="1:2" x14ac:dyDescent="0.3">
      <c r="A1663" s="4">
        <v>41408</v>
      </c>
      <c r="B1663" s="5">
        <v>77.082999999999998</v>
      </c>
    </row>
    <row r="1664" spans="1:2" x14ac:dyDescent="0.3">
      <c r="A1664" s="4">
        <v>41409</v>
      </c>
      <c r="B1664" s="5">
        <v>77.486699999999999</v>
      </c>
    </row>
    <row r="1665" spans="1:2" x14ac:dyDescent="0.3">
      <c r="A1665" s="4">
        <v>41410</v>
      </c>
      <c r="B1665" s="5">
        <v>77.280500000000004</v>
      </c>
    </row>
    <row r="1666" spans="1:2" x14ac:dyDescent="0.3">
      <c r="A1666" s="4">
        <v>41411</v>
      </c>
      <c r="B1666" s="5">
        <v>77.9178</v>
      </c>
    </row>
    <row r="1667" spans="1:2" x14ac:dyDescent="0.3">
      <c r="A1667" s="4">
        <v>41414</v>
      </c>
      <c r="B1667" s="5">
        <v>77.705600000000004</v>
      </c>
    </row>
    <row r="1668" spans="1:2" x14ac:dyDescent="0.3">
      <c r="A1668" s="4">
        <v>41415</v>
      </c>
      <c r="B1668" s="5">
        <v>77.6053</v>
      </c>
    </row>
    <row r="1669" spans="1:2" x14ac:dyDescent="0.3">
      <c r="A1669" s="4">
        <v>41416</v>
      </c>
      <c r="B1669" s="5">
        <v>78.098299999999995</v>
      </c>
    </row>
    <row r="1670" spans="1:2" x14ac:dyDescent="0.3">
      <c r="A1670" s="4">
        <v>41417</v>
      </c>
      <c r="B1670" s="5">
        <v>77.5548</v>
      </c>
    </row>
    <row r="1671" spans="1:2" x14ac:dyDescent="0.3">
      <c r="A1671" s="4">
        <v>41418</v>
      </c>
      <c r="B1671" s="5">
        <v>77.544799999999995</v>
      </c>
    </row>
    <row r="1672" spans="1:2" x14ac:dyDescent="0.3">
      <c r="A1672" s="4">
        <v>41421</v>
      </c>
      <c r="B1672" s="6" t="e">
        <f>NA()</f>
        <v>#N/A</v>
      </c>
    </row>
    <row r="1673" spans="1:2" x14ac:dyDescent="0.3">
      <c r="A1673" s="4">
        <v>41422</v>
      </c>
      <c r="B1673" s="5">
        <v>77.9816</v>
      </c>
    </row>
    <row r="1674" spans="1:2" x14ac:dyDescent="0.3">
      <c r="A1674" s="4">
        <v>41423</v>
      </c>
      <c r="B1674" s="5">
        <v>77.5929</v>
      </c>
    </row>
    <row r="1675" spans="1:2" x14ac:dyDescent="0.3">
      <c r="A1675" s="4">
        <v>41424</v>
      </c>
      <c r="B1675" s="5">
        <v>77.179199999999994</v>
      </c>
    </row>
    <row r="1676" spans="1:2" x14ac:dyDescent="0.3">
      <c r="A1676" s="4">
        <v>41425</v>
      </c>
      <c r="B1676" s="5">
        <v>77.376599999999996</v>
      </c>
    </row>
    <row r="1677" spans="1:2" x14ac:dyDescent="0.3">
      <c r="A1677" s="4">
        <v>41428</v>
      </c>
      <c r="B1677" s="5">
        <v>76.6554</v>
      </c>
    </row>
    <row r="1678" spans="1:2" x14ac:dyDescent="0.3">
      <c r="A1678" s="4">
        <v>41429</v>
      </c>
      <c r="B1678" s="5">
        <v>77.020899999999997</v>
      </c>
    </row>
    <row r="1679" spans="1:2" x14ac:dyDescent="0.3">
      <c r="A1679" s="4">
        <v>41430</v>
      </c>
      <c r="B1679" s="5">
        <v>76.8386</v>
      </c>
    </row>
    <row r="1680" spans="1:2" x14ac:dyDescent="0.3">
      <c r="A1680" s="4">
        <v>41431</v>
      </c>
      <c r="B1680" s="5">
        <v>75.932900000000004</v>
      </c>
    </row>
    <row r="1681" spans="1:2" x14ac:dyDescent="0.3">
      <c r="A1681" s="4">
        <v>41432</v>
      </c>
      <c r="B1681" s="5">
        <v>75.866200000000006</v>
      </c>
    </row>
    <row r="1682" spans="1:2" x14ac:dyDescent="0.3">
      <c r="A1682" s="4">
        <v>41435</v>
      </c>
      <c r="B1682" s="5">
        <v>76.055999999999997</v>
      </c>
    </row>
    <row r="1683" spans="1:2" x14ac:dyDescent="0.3">
      <c r="A1683" s="4">
        <v>41436</v>
      </c>
      <c r="B1683" s="5">
        <v>75.687399999999997</v>
      </c>
    </row>
    <row r="1684" spans="1:2" x14ac:dyDescent="0.3">
      <c r="A1684" s="4">
        <v>41437</v>
      </c>
      <c r="B1684" s="5">
        <v>75.252399999999994</v>
      </c>
    </row>
    <row r="1685" spans="1:2" x14ac:dyDescent="0.3">
      <c r="A1685" s="4">
        <v>41438</v>
      </c>
      <c r="B1685" s="5">
        <v>75.139300000000006</v>
      </c>
    </row>
    <row r="1686" spans="1:2" x14ac:dyDescent="0.3">
      <c r="A1686" s="4">
        <v>41439</v>
      </c>
      <c r="B1686" s="5">
        <v>75.112700000000004</v>
      </c>
    </row>
    <row r="1687" spans="1:2" x14ac:dyDescent="0.3">
      <c r="A1687" s="4">
        <v>41442</v>
      </c>
      <c r="B1687" s="5">
        <v>75.174599999999998</v>
      </c>
    </row>
    <row r="1688" spans="1:2" x14ac:dyDescent="0.3">
      <c r="A1688" s="4">
        <v>41443</v>
      </c>
      <c r="B1688" s="5">
        <v>75.159300000000002</v>
      </c>
    </row>
    <row r="1689" spans="1:2" x14ac:dyDescent="0.3">
      <c r="A1689" s="4">
        <v>41444</v>
      </c>
      <c r="B1689" s="5">
        <v>75.090699999999998</v>
      </c>
    </row>
    <row r="1690" spans="1:2" x14ac:dyDescent="0.3">
      <c r="A1690" s="4">
        <v>41445</v>
      </c>
      <c r="B1690" s="5">
        <v>76.519000000000005</v>
      </c>
    </row>
    <row r="1691" spans="1:2" x14ac:dyDescent="0.3">
      <c r="A1691" s="4">
        <v>41446</v>
      </c>
      <c r="B1691" s="5">
        <v>76.917699999999996</v>
      </c>
    </row>
    <row r="1692" spans="1:2" x14ac:dyDescent="0.3">
      <c r="A1692" s="4">
        <v>41449</v>
      </c>
      <c r="B1692" s="5">
        <v>77.121200000000002</v>
      </c>
    </row>
    <row r="1693" spans="1:2" x14ac:dyDescent="0.3">
      <c r="A1693" s="4">
        <v>41450</v>
      </c>
      <c r="B1693" s="5">
        <v>77.124399999999994</v>
      </c>
    </row>
    <row r="1694" spans="1:2" x14ac:dyDescent="0.3">
      <c r="A1694" s="4">
        <v>41451</v>
      </c>
      <c r="B1694" s="5">
        <v>77.1798</v>
      </c>
    </row>
    <row r="1695" spans="1:2" x14ac:dyDescent="0.3">
      <c r="A1695" s="4">
        <v>41452</v>
      </c>
      <c r="B1695" s="5">
        <v>77.358800000000002</v>
      </c>
    </row>
    <row r="1696" spans="1:2" x14ac:dyDescent="0.3">
      <c r="A1696" s="4">
        <v>41453</v>
      </c>
      <c r="B1696" s="5">
        <v>77.575900000000004</v>
      </c>
    </row>
    <row r="1697" spans="1:2" x14ac:dyDescent="0.3">
      <c r="A1697" s="4">
        <v>41456</v>
      </c>
      <c r="B1697" s="5">
        <v>77.436300000000003</v>
      </c>
    </row>
    <row r="1698" spans="1:2" x14ac:dyDescent="0.3">
      <c r="A1698" s="4">
        <v>41457</v>
      </c>
      <c r="B1698" s="5">
        <v>77.768900000000002</v>
      </c>
    </row>
    <row r="1699" spans="1:2" x14ac:dyDescent="0.3">
      <c r="A1699" s="4">
        <v>41458</v>
      </c>
      <c r="B1699" s="5">
        <v>77.679199999999994</v>
      </c>
    </row>
    <row r="1700" spans="1:2" x14ac:dyDescent="0.3">
      <c r="A1700" s="4">
        <v>41459</v>
      </c>
      <c r="B1700" s="6" t="e">
        <f>NA()</f>
        <v>#N/A</v>
      </c>
    </row>
    <row r="1701" spans="1:2" x14ac:dyDescent="0.3">
      <c r="A1701" s="4">
        <v>41460</v>
      </c>
      <c r="B1701" s="5">
        <v>78.541899999999998</v>
      </c>
    </row>
    <row r="1702" spans="1:2" x14ac:dyDescent="0.3">
      <c r="A1702" s="4">
        <v>41463</v>
      </c>
      <c r="B1702" s="5">
        <v>78.489699999999999</v>
      </c>
    </row>
    <row r="1703" spans="1:2" x14ac:dyDescent="0.3">
      <c r="A1703" s="4">
        <v>41464</v>
      </c>
      <c r="B1703" s="5">
        <v>78.660300000000007</v>
      </c>
    </row>
    <row r="1704" spans="1:2" x14ac:dyDescent="0.3">
      <c r="A1704" s="4">
        <v>41465</v>
      </c>
      <c r="B1704" s="5">
        <v>78.266499999999994</v>
      </c>
    </row>
    <row r="1705" spans="1:2" x14ac:dyDescent="0.3">
      <c r="A1705" s="4">
        <v>41466</v>
      </c>
      <c r="B1705" s="5">
        <v>77.222300000000004</v>
      </c>
    </row>
    <row r="1706" spans="1:2" x14ac:dyDescent="0.3">
      <c r="A1706" s="4">
        <v>41467</v>
      </c>
      <c r="B1706" s="5">
        <v>77.317700000000002</v>
      </c>
    </row>
    <row r="1707" spans="1:2" x14ac:dyDescent="0.3">
      <c r="A1707" s="4">
        <v>41470</v>
      </c>
      <c r="B1707" s="5">
        <v>77.474299999999999</v>
      </c>
    </row>
    <row r="1708" spans="1:2" x14ac:dyDescent="0.3">
      <c r="A1708" s="4">
        <v>41471</v>
      </c>
      <c r="B1708" s="5">
        <v>77.002399999999994</v>
      </c>
    </row>
    <row r="1709" spans="1:2" x14ac:dyDescent="0.3">
      <c r="A1709" s="4">
        <v>41472</v>
      </c>
      <c r="B1709" s="5">
        <v>77.215900000000005</v>
      </c>
    </row>
    <row r="1710" spans="1:2" x14ac:dyDescent="0.3">
      <c r="A1710" s="4">
        <v>41473</v>
      </c>
      <c r="B1710" s="5">
        <v>77.328599999999994</v>
      </c>
    </row>
    <row r="1711" spans="1:2" x14ac:dyDescent="0.3">
      <c r="A1711" s="4">
        <v>41474</v>
      </c>
      <c r="B1711" s="5">
        <v>77.002700000000004</v>
      </c>
    </row>
    <row r="1712" spans="1:2" x14ac:dyDescent="0.3">
      <c r="A1712" s="4">
        <v>41477</v>
      </c>
      <c r="B1712" s="5">
        <v>76.667599999999993</v>
      </c>
    </row>
    <row r="1713" spans="1:2" x14ac:dyDescent="0.3">
      <c r="A1713" s="4">
        <v>41478</v>
      </c>
      <c r="B1713" s="5">
        <v>76.578299999999999</v>
      </c>
    </row>
    <row r="1714" spans="1:2" x14ac:dyDescent="0.3">
      <c r="A1714" s="4">
        <v>41479</v>
      </c>
      <c r="B1714" s="5">
        <v>76.597099999999998</v>
      </c>
    </row>
    <row r="1715" spans="1:2" x14ac:dyDescent="0.3">
      <c r="A1715" s="4">
        <v>41480</v>
      </c>
      <c r="B1715" s="5">
        <v>76.481999999999999</v>
      </c>
    </row>
    <row r="1716" spans="1:2" x14ac:dyDescent="0.3">
      <c r="A1716" s="4">
        <v>41481</v>
      </c>
      <c r="B1716" s="5">
        <v>76.212599999999995</v>
      </c>
    </row>
    <row r="1717" spans="1:2" x14ac:dyDescent="0.3">
      <c r="A1717" s="4">
        <v>41484</v>
      </c>
      <c r="B1717" s="5">
        <v>76.122600000000006</v>
      </c>
    </row>
    <row r="1718" spans="1:2" x14ac:dyDescent="0.3">
      <c r="A1718" s="4">
        <v>41485</v>
      </c>
      <c r="B1718" s="5">
        <v>76.3</v>
      </c>
    </row>
    <row r="1719" spans="1:2" x14ac:dyDescent="0.3">
      <c r="A1719" s="4">
        <v>41486</v>
      </c>
      <c r="B1719" s="5">
        <v>76.337900000000005</v>
      </c>
    </row>
    <row r="1720" spans="1:2" x14ac:dyDescent="0.3">
      <c r="A1720" s="4">
        <v>41487</v>
      </c>
      <c r="B1720" s="5">
        <v>76.769400000000005</v>
      </c>
    </row>
    <row r="1721" spans="1:2" x14ac:dyDescent="0.3">
      <c r="A1721" s="4">
        <v>41488</v>
      </c>
      <c r="B1721" s="5">
        <v>76.643799999999999</v>
      </c>
    </row>
    <row r="1722" spans="1:2" x14ac:dyDescent="0.3">
      <c r="A1722" s="4">
        <v>41491</v>
      </c>
      <c r="B1722" s="5">
        <v>76.608900000000006</v>
      </c>
    </row>
    <row r="1723" spans="1:2" x14ac:dyDescent="0.3">
      <c r="A1723" s="4">
        <v>41492</v>
      </c>
      <c r="B1723" s="5">
        <v>76.363600000000005</v>
      </c>
    </row>
    <row r="1724" spans="1:2" x14ac:dyDescent="0.3">
      <c r="A1724" s="4">
        <v>41493</v>
      </c>
      <c r="B1724" s="5">
        <v>76.140299999999996</v>
      </c>
    </row>
    <row r="1725" spans="1:2" x14ac:dyDescent="0.3">
      <c r="A1725" s="4">
        <v>41494</v>
      </c>
      <c r="B1725" s="5">
        <v>75.714500000000001</v>
      </c>
    </row>
    <row r="1726" spans="1:2" x14ac:dyDescent="0.3">
      <c r="A1726" s="4">
        <v>41495</v>
      </c>
      <c r="B1726" s="5">
        <v>75.777100000000004</v>
      </c>
    </row>
    <row r="1727" spans="1:2" x14ac:dyDescent="0.3">
      <c r="A1727" s="4">
        <v>41498</v>
      </c>
      <c r="B1727" s="5">
        <v>75.875900000000001</v>
      </c>
    </row>
    <row r="1728" spans="1:2" x14ac:dyDescent="0.3">
      <c r="A1728" s="4">
        <v>41499</v>
      </c>
      <c r="B1728" s="5">
        <v>76.389200000000002</v>
      </c>
    </row>
    <row r="1729" spans="1:2" x14ac:dyDescent="0.3">
      <c r="A1729" s="4">
        <v>41500</v>
      </c>
      <c r="B1729" s="5">
        <v>76.279700000000005</v>
      </c>
    </row>
    <row r="1730" spans="1:2" x14ac:dyDescent="0.3">
      <c r="A1730" s="4">
        <v>41501</v>
      </c>
      <c r="B1730" s="5">
        <v>76.256100000000004</v>
      </c>
    </row>
    <row r="1731" spans="1:2" x14ac:dyDescent="0.3">
      <c r="A1731" s="4">
        <v>41502</v>
      </c>
      <c r="B1731" s="5">
        <v>76.046599999999998</v>
      </c>
    </row>
    <row r="1732" spans="1:2" x14ac:dyDescent="0.3">
      <c r="A1732" s="4">
        <v>41505</v>
      </c>
      <c r="B1732" s="5">
        <v>75.994200000000006</v>
      </c>
    </row>
    <row r="1733" spans="1:2" x14ac:dyDescent="0.3">
      <c r="A1733" s="4">
        <v>41506</v>
      </c>
      <c r="B1733" s="5">
        <v>75.784999999999997</v>
      </c>
    </row>
    <row r="1734" spans="1:2" x14ac:dyDescent="0.3">
      <c r="A1734" s="4">
        <v>41507</v>
      </c>
      <c r="B1734" s="5">
        <v>76.167500000000004</v>
      </c>
    </row>
    <row r="1735" spans="1:2" x14ac:dyDescent="0.3">
      <c r="A1735" s="4">
        <v>41508</v>
      </c>
      <c r="B1735" s="5">
        <v>76.470799999999997</v>
      </c>
    </row>
    <row r="1736" spans="1:2" x14ac:dyDescent="0.3">
      <c r="A1736" s="4">
        <v>41509</v>
      </c>
      <c r="B1736" s="5">
        <v>76.393900000000002</v>
      </c>
    </row>
    <row r="1737" spans="1:2" x14ac:dyDescent="0.3">
      <c r="A1737" s="4">
        <v>41512</v>
      </c>
      <c r="B1737" s="5">
        <v>76.472099999999998</v>
      </c>
    </row>
    <row r="1738" spans="1:2" x14ac:dyDescent="0.3">
      <c r="A1738" s="4">
        <v>41513</v>
      </c>
      <c r="B1738" s="5">
        <v>76.263400000000004</v>
      </c>
    </row>
    <row r="1739" spans="1:2" x14ac:dyDescent="0.3">
      <c r="A1739" s="4">
        <v>41514</v>
      </c>
      <c r="B1739" s="5">
        <v>76.436400000000006</v>
      </c>
    </row>
    <row r="1740" spans="1:2" x14ac:dyDescent="0.3">
      <c r="A1740" s="4">
        <v>41515</v>
      </c>
      <c r="B1740" s="5">
        <v>76.8947</v>
      </c>
    </row>
    <row r="1741" spans="1:2" x14ac:dyDescent="0.3">
      <c r="A1741" s="4">
        <v>41516</v>
      </c>
      <c r="B1741" s="5">
        <v>77.015600000000006</v>
      </c>
    </row>
    <row r="1742" spans="1:2" x14ac:dyDescent="0.3">
      <c r="A1742" s="4">
        <v>41519</v>
      </c>
      <c r="B1742" s="6" t="e">
        <f>NA()</f>
        <v>#N/A</v>
      </c>
    </row>
    <row r="1743" spans="1:2" x14ac:dyDescent="0.3">
      <c r="A1743" s="4">
        <v>41520</v>
      </c>
      <c r="B1743" s="5">
        <v>77.137799999999999</v>
      </c>
    </row>
    <row r="1744" spans="1:2" x14ac:dyDescent="0.3">
      <c r="A1744" s="4">
        <v>41521</v>
      </c>
      <c r="B1744" s="5">
        <v>76.868300000000005</v>
      </c>
    </row>
    <row r="1745" spans="1:2" x14ac:dyDescent="0.3">
      <c r="A1745" s="4">
        <v>41522</v>
      </c>
      <c r="B1745" s="5">
        <v>77.244</v>
      </c>
    </row>
    <row r="1746" spans="1:2" x14ac:dyDescent="0.3">
      <c r="A1746" s="4">
        <v>41523</v>
      </c>
      <c r="B1746" s="5">
        <v>76.721500000000006</v>
      </c>
    </row>
    <row r="1747" spans="1:2" x14ac:dyDescent="0.3">
      <c r="A1747" s="4">
        <v>41526</v>
      </c>
      <c r="B1747" s="5">
        <v>76.442499999999995</v>
      </c>
    </row>
    <row r="1748" spans="1:2" x14ac:dyDescent="0.3">
      <c r="A1748" s="4">
        <v>41527</v>
      </c>
      <c r="B1748" s="5">
        <v>76.495599999999996</v>
      </c>
    </row>
    <row r="1749" spans="1:2" x14ac:dyDescent="0.3">
      <c r="A1749" s="4">
        <v>41528</v>
      </c>
      <c r="B1749" s="5">
        <v>76.294300000000007</v>
      </c>
    </row>
    <row r="1750" spans="1:2" x14ac:dyDescent="0.3">
      <c r="A1750" s="4">
        <v>41529</v>
      </c>
      <c r="B1750" s="5">
        <v>76.118300000000005</v>
      </c>
    </row>
    <row r="1751" spans="1:2" x14ac:dyDescent="0.3">
      <c r="A1751" s="4">
        <v>41530</v>
      </c>
      <c r="B1751" s="5">
        <v>76.280199999999994</v>
      </c>
    </row>
    <row r="1752" spans="1:2" x14ac:dyDescent="0.3">
      <c r="A1752" s="4">
        <v>41533</v>
      </c>
      <c r="B1752" s="5">
        <v>75.935199999999995</v>
      </c>
    </row>
    <row r="1753" spans="1:2" x14ac:dyDescent="0.3">
      <c r="A1753" s="4">
        <v>41534</v>
      </c>
      <c r="B1753" s="5">
        <v>75.884900000000002</v>
      </c>
    </row>
    <row r="1754" spans="1:2" x14ac:dyDescent="0.3">
      <c r="A1754" s="4">
        <v>41535</v>
      </c>
      <c r="B1754" s="5">
        <v>75.909199999999998</v>
      </c>
    </row>
    <row r="1755" spans="1:2" x14ac:dyDescent="0.3">
      <c r="A1755" s="4">
        <v>41536</v>
      </c>
      <c r="B1755" s="5">
        <v>75.275300000000001</v>
      </c>
    </row>
    <row r="1756" spans="1:2" x14ac:dyDescent="0.3">
      <c r="A1756" s="4">
        <v>41537</v>
      </c>
      <c r="B1756" s="5">
        <v>75.418599999999998</v>
      </c>
    </row>
    <row r="1757" spans="1:2" x14ac:dyDescent="0.3">
      <c r="A1757" s="4">
        <v>41540</v>
      </c>
      <c r="B1757" s="5">
        <v>75.329800000000006</v>
      </c>
    </row>
    <row r="1758" spans="1:2" x14ac:dyDescent="0.3">
      <c r="A1758" s="4">
        <v>41541</v>
      </c>
      <c r="B1758" s="5">
        <v>75.441400000000002</v>
      </c>
    </row>
    <row r="1759" spans="1:2" x14ac:dyDescent="0.3">
      <c r="A1759" s="4">
        <v>41542</v>
      </c>
      <c r="B1759" s="5">
        <v>75.293700000000001</v>
      </c>
    </row>
    <row r="1760" spans="1:2" x14ac:dyDescent="0.3">
      <c r="A1760" s="4">
        <v>41543</v>
      </c>
      <c r="B1760" s="5">
        <v>75.546400000000006</v>
      </c>
    </row>
    <row r="1761" spans="1:2" x14ac:dyDescent="0.3">
      <c r="A1761" s="4">
        <v>41544</v>
      </c>
      <c r="B1761" s="5">
        <v>75.249600000000001</v>
      </c>
    </row>
    <row r="1762" spans="1:2" x14ac:dyDescent="0.3">
      <c r="A1762" s="4">
        <v>41547</v>
      </c>
      <c r="B1762" s="5">
        <v>75.193600000000004</v>
      </c>
    </row>
    <row r="1763" spans="1:2" x14ac:dyDescent="0.3">
      <c r="A1763" s="4">
        <v>41548</v>
      </c>
      <c r="B1763" s="5">
        <v>75.249499999999998</v>
      </c>
    </row>
    <row r="1764" spans="1:2" x14ac:dyDescent="0.3">
      <c r="A1764" s="4">
        <v>41549</v>
      </c>
      <c r="B1764" s="5">
        <v>75.020899999999997</v>
      </c>
    </row>
    <row r="1765" spans="1:2" x14ac:dyDescent="0.3">
      <c r="A1765" s="4">
        <v>41550</v>
      </c>
      <c r="B1765" s="5">
        <v>74.860699999999994</v>
      </c>
    </row>
    <row r="1766" spans="1:2" x14ac:dyDescent="0.3">
      <c r="A1766" s="4">
        <v>41551</v>
      </c>
      <c r="B1766" s="5">
        <v>75.030699999999996</v>
      </c>
    </row>
    <row r="1767" spans="1:2" x14ac:dyDescent="0.3">
      <c r="A1767" s="4">
        <v>41554</v>
      </c>
      <c r="B1767" s="5">
        <v>75.033699999999996</v>
      </c>
    </row>
    <row r="1768" spans="1:2" x14ac:dyDescent="0.3">
      <c r="A1768" s="4">
        <v>41555</v>
      </c>
      <c r="B1768" s="5">
        <v>75.038300000000007</v>
      </c>
    </row>
    <row r="1769" spans="1:2" x14ac:dyDescent="0.3">
      <c r="A1769" s="4">
        <v>41556</v>
      </c>
      <c r="B1769" s="5">
        <v>75.450900000000004</v>
      </c>
    </row>
    <row r="1770" spans="1:2" x14ac:dyDescent="0.3">
      <c r="A1770" s="4">
        <v>41557</v>
      </c>
      <c r="B1770" s="5">
        <v>75.462999999999994</v>
      </c>
    </row>
    <row r="1771" spans="1:2" x14ac:dyDescent="0.3">
      <c r="A1771" s="4">
        <v>41558</v>
      </c>
      <c r="B1771" s="5">
        <v>75.459199999999996</v>
      </c>
    </row>
    <row r="1772" spans="1:2" x14ac:dyDescent="0.3">
      <c r="A1772" s="4">
        <v>41561</v>
      </c>
      <c r="B1772" s="6" t="e">
        <f>NA()</f>
        <v>#N/A</v>
      </c>
    </row>
    <row r="1773" spans="1:2" x14ac:dyDescent="0.3">
      <c r="A1773" s="4">
        <v>41562</v>
      </c>
      <c r="B1773" s="5">
        <v>75.597899999999996</v>
      </c>
    </row>
    <row r="1774" spans="1:2" x14ac:dyDescent="0.3">
      <c r="A1774" s="4">
        <v>41563</v>
      </c>
      <c r="B1774" s="5">
        <v>75.615300000000005</v>
      </c>
    </row>
    <row r="1775" spans="1:2" x14ac:dyDescent="0.3">
      <c r="A1775" s="4">
        <v>41564</v>
      </c>
      <c r="B1775" s="5">
        <v>74.802199999999999</v>
      </c>
    </row>
    <row r="1776" spans="1:2" x14ac:dyDescent="0.3">
      <c r="A1776" s="4">
        <v>41565</v>
      </c>
      <c r="B1776" s="5">
        <v>74.718000000000004</v>
      </c>
    </row>
    <row r="1777" spans="1:2" x14ac:dyDescent="0.3">
      <c r="A1777" s="4">
        <v>41568</v>
      </c>
      <c r="B1777" s="5">
        <v>74.840999999999994</v>
      </c>
    </row>
    <row r="1778" spans="1:2" x14ac:dyDescent="0.3">
      <c r="A1778" s="4">
        <v>41569</v>
      </c>
      <c r="B1778" s="5">
        <v>74.526899999999998</v>
      </c>
    </row>
    <row r="1779" spans="1:2" x14ac:dyDescent="0.3">
      <c r="A1779" s="4">
        <v>41570</v>
      </c>
      <c r="B1779" s="5">
        <v>74.640500000000003</v>
      </c>
    </row>
    <row r="1780" spans="1:2" x14ac:dyDescent="0.3">
      <c r="A1780" s="4">
        <v>41571</v>
      </c>
      <c r="B1780" s="5">
        <v>74.6755</v>
      </c>
    </row>
    <row r="1781" spans="1:2" x14ac:dyDescent="0.3">
      <c r="A1781" s="4">
        <v>41572</v>
      </c>
      <c r="B1781" s="5">
        <v>74.797300000000007</v>
      </c>
    </row>
    <row r="1782" spans="1:2" x14ac:dyDescent="0.3">
      <c r="A1782" s="4">
        <v>41575</v>
      </c>
      <c r="B1782" s="5">
        <v>74.849900000000005</v>
      </c>
    </row>
    <row r="1783" spans="1:2" x14ac:dyDescent="0.3">
      <c r="A1783" s="4">
        <v>41576</v>
      </c>
      <c r="B1783" s="5">
        <v>74.994</v>
      </c>
    </row>
    <row r="1784" spans="1:2" x14ac:dyDescent="0.3">
      <c r="A1784" s="4">
        <v>41577</v>
      </c>
      <c r="B1784" s="5">
        <v>75.004000000000005</v>
      </c>
    </row>
    <row r="1785" spans="1:2" x14ac:dyDescent="0.3">
      <c r="A1785" s="4">
        <v>41578</v>
      </c>
      <c r="B1785" s="5">
        <v>75.380399999999995</v>
      </c>
    </row>
    <row r="1786" spans="1:2" x14ac:dyDescent="0.3">
      <c r="A1786" s="4">
        <v>41579</v>
      </c>
      <c r="B1786" s="5">
        <v>75.815899999999999</v>
      </c>
    </row>
    <row r="1787" spans="1:2" x14ac:dyDescent="0.3">
      <c r="A1787" s="4">
        <v>41582</v>
      </c>
      <c r="B1787" s="5">
        <v>75.637100000000004</v>
      </c>
    </row>
    <row r="1788" spans="1:2" x14ac:dyDescent="0.3">
      <c r="A1788" s="4">
        <v>41583</v>
      </c>
      <c r="B1788" s="5">
        <v>75.786100000000005</v>
      </c>
    </row>
    <row r="1789" spans="1:2" x14ac:dyDescent="0.3">
      <c r="A1789" s="4">
        <v>41584</v>
      </c>
      <c r="B1789" s="5">
        <v>75.562899999999999</v>
      </c>
    </row>
    <row r="1790" spans="1:2" x14ac:dyDescent="0.3">
      <c r="A1790" s="4">
        <v>41585</v>
      </c>
      <c r="B1790" s="5">
        <v>75.958699999999993</v>
      </c>
    </row>
    <row r="1791" spans="1:2" x14ac:dyDescent="0.3">
      <c r="A1791" s="4">
        <v>41586</v>
      </c>
      <c r="B1791" s="5">
        <v>76.256200000000007</v>
      </c>
    </row>
    <row r="1792" spans="1:2" x14ac:dyDescent="0.3">
      <c r="A1792" s="4">
        <v>41589</v>
      </c>
      <c r="B1792" s="6" t="e">
        <f>NA()</f>
        <v>#N/A</v>
      </c>
    </row>
    <row r="1793" spans="1:2" x14ac:dyDescent="0.3">
      <c r="A1793" s="4">
        <v>41590</v>
      </c>
      <c r="B1793" s="5">
        <v>76.249799999999993</v>
      </c>
    </row>
    <row r="1794" spans="1:2" x14ac:dyDescent="0.3">
      <c r="A1794" s="4">
        <v>41591</v>
      </c>
      <c r="B1794" s="5">
        <v>76.022999999999996</v>
      </c>
    </row>
    <row r="1795" spans="1:2" x14ac:dyDescent="0.3">
      <c r="A1795" s="4">
        <v>41592</v>
      </c>
      <c r="B1795" s="5">
        <v>76.113600000000005</v>
      </c>
    </row>
    <row r="1796" spans="1:2" x14ac:dyDescent="0.3">
      <c r="A1796" s="4">
        <v>41593</v>
      </c>
      <c r="B1796" s="5">
        <v>76.0107</v>
      </c>
    </row>
    <row r="1797" spans="1:2" x14ac:dyDescent="0.3">
      <c r="A1797" s="4">
        <v>41596</v>
      </c>
      <c r="B1797" s="5">
        <v>75.813500000000005</v>
      </c>
    </row>
    <row r="1798" spans="1:2" x14ac:dyDescent="0.3">
      <c r="A1798" s="4">
        <v>41597</v>
      </c>
      <c r="B1798" s="5">
        <v>75.891499999999994</v>
      </c>
    </row>
    <row r="1799" spans="1:2" x14ac:dyDescent="0.3">
      <c r="A1799" s="4">
        <v>41598</v>
      </c>
      <c r="B1799" s="5">
        <v>76.013800000000003</v>
      </c>
    </row>
    <row r="1800" spans="1:2" x14ac:dyDescent="0.3">
      <c r="A1800" s="4">
        <v>41599</v>
      </c>
      <c r="B1800" s="5">
        <v>76.237200000000001</v>
      </c>
    </row>
    <row r="1801" spans="1:2" x14ac:dyDescent="0.3">
      <c r="A1801" s="4">
        <v>41600</v>
      </c>
      <c r="B1801" s="5">
        <v>76.131</v>
      </c>
    </row>
    <row r="1802" spans="1:2" x14ac:dyDescent="0.3">
      <c r="A1802" s="4">
        <v>41603</v>
      </c>
      <c r="B1802" s="5">
        <v>76.363</v>
      </c>
    </row>
    <row r="1803" spans="1:2" x14ac:dyDescent="0.3">
      <c r="A1803" s="4">
        <v>41604</v>
      </c>
      <c r="B1803" s="5">
        <v>76.171800000000005</v>
      </c>
    </row>
    <row r="1804" spans="1:2" x14ac:dyDescent="0.3">
      <c r="A1804" s="4">
        <v>41605</v>
      </c>
      <c r="B1804" s="5">
        <v>76.336600000000004</v>
      </c>
    </row>
    <row r="1805" spans="1:2" x14ac:dyDescent="0.3">
      <c r="A1805" s="4">
        <v>41606</v>
      </c>
      <c r="B1805" s="6" t="e">
        <f>NA()</f>
        <v>#N/A</v>
      </c>
    </row>
    <row r="1806" spans="1:2" x14ac:dyDescent="0.3">
      <c r="A1806" s="4">
        <v>41607</v>
      </c>
      <c r="B1806" s="5">
        <v>76.206000000000003</v>
      </c>
    </row>
    <row r="1807" spans="1:2" x14ac:dyDescent="0.3">
      <c r="A1807" s="4">
        <v>41610</v>
      </c>
      <c r="B1807" s="5">
        <v>76.485399999999998</v>
      </c>
    </row>
    <row r="1808" spans="1:2" x14ac:dyDescent="0.3">
      <c r="A1808" s="4">
        <v>41611</v>
      </c>
      <c r="B1808" s="5">
        <v>76.302199999999999</v>
      </c>
    </row>
    <row r="1809" spans="1:2" x14ac:dyDescent="0.3">
      <c r="A1809" s="4">
        <v>41612</v>
      </c>
      <c r="B1809" s="5">
        <v>76.558199999999999</v>
      </c>
    </row>
    <row r="1810" spans="1:2" x14ac:dyDescent="0.3">
      <c r="A1810" s="4">
        <v>41613</v>
      </c>
      <c r="B1810" s="5">
        <v>76.086299999999994</v>
      </c>
    </row>
    <row r="1811" spans="1:2" x14ac:dyDescent="0.3">
      <c r="A1811" s="4">
        <v>41614</v>
      </c>
      <c r="B1811" s="5">
        <v>76.191199999999995</v>
      </c>
    </row>
    <row r="1812" spans="1:2" x14ac:dyDescent="0.3">
      <c r="A1812" s="4">
        <v>41617</v>
      </c>
      <c r="B1812" s="5">
        <v>76.077500000000001</v>
      </c>
    </row>
    <row r="1813" spans="1:2" x14ac:dyDescent="0.3">
      <c r="A1813" s="4">
        <v>41618</v>
      </c>
      <c r="B1813" s="6" t="e">
        <f>NA()</f>
        <v>#N/A</v>
      </c>
    </row>
    <row r="1814" spans="1:2" x14ac:dyDescent="0.3">
      <c r="A1814" s="4">
        <v>41619</v>
      </c>
      <c r="B1814" s="5">
        <v>75.740200000000002</v>
      </c>
    </row>
    <row r="1815" spans="1:2" x14ac:dyDescent="0.3">
      <c r="A1815" s="4">
        <v>41620</v>
      </c>
      <c r="B1815" s="5">
        <v>76.082499999999996</v>
      </c>
    </row>
    <row r="1816" spans="1:2" x14ac:dyDescent="0.3">
      <c r="A1816" s="4">
        <v>41621</v>
      </c>
      <c r="B1816" s="5">
        <v>76.063599999999994</v>
      </c>
    </row>
    <row r="1817" spans="1:2" x14ac:dyDescent="0.3">
      <c r="A1817" s="4">
        <v>41624</v>
      </c>
      <c r="B1817" s="5">
        <v>75.895300000000006</v>
      </c>
    </row>
    <row r="1818" spans="1:2" x14ac:dyDescent="0.3">
      <c r="A1818" s="4">
        <v>41625</v>
      </c>
      <c r="B1818" s="5">
        <v>75.986400000000003</v>
      </c>
    </row>
    <row r="1819" spans="1:2" x14ac:dyDescent="0.3">
      <c r="A1819" s="4">
        <v>41626</v>
      </c>
      <c r="B1819" s="5">
        <v>76.034700000000001</v>
      </c>
    </row>
    <row r="1820" spans="1:2" x14ac:dyDescent="0.3">
      <c r="A1820" s="4">
        <v>41627</v>
      </c>
      <c r="B1820" s="5">
        <v>76.479299999999995</v>
      </c>
    </row>
    <row r="1821" spans="1:2" x14ac:dyDescent="0.3">
      <c r="A1821" s="4">
        <v>41628</v>
      </c>
      <c r="B1821" s="5">
        <v>76.448099999999997</v>
      </c>
    </row>
    <row r="1822" spans="1:2" x14ac:dyDescent="0.3">
      <c r="A1822" s="4">
        <v>41631</v>
      </c>
      <c r="B1822" s="5">
        <v>76.212900000000005</v>
      </c>
    </row>
    <row r="1823" spans="1:2" x14ac:dyDescent="0.3">
      <c r="A1823" s="4">
        <v>41632</v>
      </c>
      <c r="B1823" s="5">
        <v>76.331100000000006</v>
      </c>
    </row>
    <row r="1824" spans="1:2" x14ac:dyDescent="0.3">
      <c r="A1824" s="4">
        <v>41633</v>
      </c>
      <c r="B1824" s="6" t="e">
        <f>NA()</f>
        <v>#N/A</v>
      </c>
    </row>
    <row r="1825" spans="1:2" x14ac:dyDescent="0.3">
      <c r="A1825" s="4">
        <v>41634</v>
      </c>
      <c r="B1825" s="5">
        <v>76.402900000000002</v>
      </c>
    </row>
    <row r="1826" spans="1:2" x14ac:dyDescent="0.3">
      <c r="A1826" s="4">
        <v>41635</v>
      </c>
      <c r="B1826" s="5">
        <v>76.323999999999998</v>
      </c>
    </row>
    <row r="1827" spans="1:2" x14ac:dyDescent="0.3">
      <c r="A1827" s="4">
        <v>41638</v>
      </c>
      <c r="B1827" s="5">
        <v>76.045199999999994</v>
      </c>
    </row>
    <row r="1828" spans="1:2" x14ac:dyDescent="0.3">
      <c r="A1828" s="4">
        <v>41639</v>
      </c>
      <c r="B1828" s="5">
        <v>76.142099999999999</v>
      </c>
    </row>
    <row r="1829" spans="1:2" x14ac:dyDescent="0.3">
      <c r="A1829" s="4">
        <v>41640</v>
      </c>
      <c r="B1829" s="6" t="e">
        <f>NA()</f>
        <v>#N/A</v>
      </c>
    </row>
    <row r="1830" spans="1:2" x14ac:dyDescent="0.3">
      <c r="A1830" s="4">
        <v>41641</v>
      </c>
      <c r="B1830" s="5">
        <v>76.426000000000002</v>
      </c>
    </row>
    <row r="1831" spans="1:2" x14ac:dyDescent="0.3">
      <c r="A1831" s="4">
        <v>41642</v>
      </c>
      <c r="B1831" s="5">
        <v>76.494799999999998</v>
      </c>
    </row>
    <row r="1832" spans="1:2" x14ac:dyDescent="0.3">
      <c r="A1832" s="4">
        <v>41645</v>
      </c>
      <c r="B1832" s="5">
        <v>76.521500000000003</v>
      </c>
    </row>
    <row r="1833" spans="1:2" x14ac:dyDescent="0.3">
      <c r="A1833" s="4">
        <v>41646</v>
      </c>
      <c r="B1833" s="5">
        <v>76.780600000000007</v>
      </c>
    </row>
    <row r="1834" spans="1:2" x14ac:dyDescent="0.3">
      <c r="A1834" s="4">
        <v>41647</v>
      </c>
      <c r="B1834" s="5">
        <v>77.016099999999994</v>
      </c>
    </row>
    <row r="1835" spans="1:2" x14ac:dyDescent="0.3">
      <c r="A1835" s="4">
        <v>41648</v>
      </c>
      <c r="B1835" s="5">
        <v>77.090400000000002</v>
      </c>
    </row>
    <row r="1836" spans="1:2" x14ac:dyDescent="0.3">
      <c r="A1836" s="4">
        <v>41649</v>
      </c>
      <c r="B1836" s="5">
        <v>76.930099999999996</v>
      </c>
    </row>
    <row r="1837" spans="1:2" x14ac:dyDescent="0.3">
      <c r="A1837" s="4">
        <v>41652</v>
      </c>
      <c r="B1837" s="5">
        <v>76.804599999999994</v>
      </c>
    </row>
    <row r="1838" spans="1:2" x14ac:dyDescent="0.3">
      <c r="A1838" s="4">
        <v>41653</v>
      </c>
      <c r="B1838" s="5">
        <v>76.890100000000004</v>
      </c>
    </row>
    <row r="1839" spans="1:2" x14ac:dyDescent="0.3">
      <c r="A1839" s="4">
        <v>41654</v>
      </c>
      <c r="B1839" s="5">
        <v>77.201400000000007</v>
      </c>
    </row>
    <row r="1840" spans="1:2" x14ac:dyDescent="0.3">
      <c r="A1840" s="4">
        <v>41655</v>
      </c>
      <c r="B1840" s="5">
        <v>77.224900000000005</v>
      </c>
    </row>
    <row r="1841" spans="1:2" x14ac:dyDescent="0.3">
      <c r="A1841" s="4">
        <v>41656</v>
      </c>
      <c r="B1841" s="5">
        <v>77.378</v>
      </c>
    </row>
    <row r="1842" spans="1:2" x14ac:dyDescent="0.3">
      <c r="A1842" s="4">
        <v>41659</v>
      </c>
      <c r="B1842" s="6" t="e">
        <f>NA()</f>
        <v>#N/A</v>
      </c>
    </row>
    <row r="1843" spans="1:2" x14ac:dyDescent="0.3">
      <c r="A1843" s="4">
        <v>41660</v>
      </c>
      <c r="B1843" s="5">
        <v>77.351699999999994</v>
      </c>
    </row>
    <row r="1844" spans="1:2" x14ac:dyDescent="0.3">
      <c r="A1844" s="4">
        <v>41661</v>
      </c>
      <c r="B1844" s="5">
        <v>77.569900000000004</v>
      </c>
    </row>
    <row r="1845" spans="1:2" x14ac:dyDescent="0.3">
      <c r="A1845" s="4">
        <v>41662</v>
      </c>
      <c r="B1845" s="5">
        <v>77.262900000000002</v>
      </c>
    </row>
    <row r="1846" spans="1:2" x14ac:dyDescent="0.3">
      <c r="A1846" s="4">
        <v>41663</v>
      </c>
      <c r="B1846" s="5">
        <v>77.034199999999998</v>
      </c>
    </row>
    <row r="1847" spans="1:2" x14ac:dyDescent="0.3">
      <c r="A1847" s="4">
        <v>41666</v>
      </c>
      <c r="B1847" s="5">
        <v>77.048400000000001</v>
      </c>
    </row>
    <row r="1848" spans="1:2" x14ac:dyDescent="0.3">
      <c r="A1848" s="4">
        <v>41667</v>
      </c>
      <c r="B1848" s="5">
        <v>77.254499999999993</v>
      </c>
    </row>
    <row r="1849" spans="1:2" x14ac:dyDescent="0.3">
      <c r="A1849" s="4">
        <v>41668</v>
      </c>
      <c r="B1849" s="5">
        <v>77.183700000000002</v>
      </c>
    </row>
    <row r="1850" spans="1:2" x14ac:dyDescent="0.3">
      <c r="A1850" s="4">
        <v>41669</v>
      </c>
      <c r="B1850" s="5">
        <v>77.630799999999994</v>
      </c>
    </row>
    <row r="1851" spans="1:2" x14ac:dyDescent="0.3">
      <c r="A1851" s="4">
        <v>41670</v>
      </c>
      <c r="B1851" s="5">
        <v>77.594099999999997</v>
      </c>
    </row>
    <row r="1852" spans="1:2" x14ac:dyDescent="0.3">
      <c r="A1852" s="4">
        <v>41673</v>
      </c>
      <c r="B1852" s="5">
        <v>77.354799999999997</v>
      </c>
    </row>
    <row r="1853" spans="1:2" x14ac:dyDescent="0.3">
      <c r="A1853" s="4">
        <v>41674</v>
      </c>
      <c r="B1853" s="5">
        <v>77.386099999999999</v>
      </c>
    </row>
    <row r="1854" spans="1:2" x14ac:dyDescent="0.3">
      <c r="A1854" s="4">
        <v>41675</v>
      </c>
      <c r="B1854" s="5">
        <v>77.423299999999998</v>
      </c>
    </row>
    <row r="1855" spans="1:2" x14ac:dyDescent="0.3">
      <c r="A1855" s="4">
        <v>41676</v>
      </c>
      <c r="B1855" s="5">
        <v>77.161500000000004</v>
      </c>
    </row>
    <row r="1856" spans="1:2" x14ac:dyDescent="0.3">
      <c r="A1856" s="4">
        <v>41677</v>
      </c>
      <c r="B1856" s="5">
        <v>77.070999999999998</v>
      </c>
    </row>
    <row r="1857" spans="1:2" x14ac:dyDescent="0.3">
      <c r="A1857" s="4">
        <v>41680</v>
      </c>
      <c r="B1857" s="5">
        <v>77.037199999999999</v>
      </c>
    </row>
    <row r="1858" spans="1:2" x14ac:dyDescent="0.3">
      <c r="A1858" s="4">
        <v>41681</v>
      </c>
      <c r="B1858" s="5">
        <v>76.969899999999996</v>
      </c>
    </row>
    <row r="1859" spans="1:2" x14ac:dyDescent="0.3">
      <c r="A1859" s="4">
        <v>41682</v>
      </c>
      <c r="B1859" s="5">
        <v>77.004900000000006</v>
      </c>
    </row>
    <row r="1860" spans="1:2" x14ac:dyDescent="0.3">
      <c r="A1860" s="4">
        <v>41683</v>
      </c>
      <c r="B1860" s="6" t="e">
        <f>NA()</f>
        <v>#N/A</v>
      </c>
    </row>
    <row r="1861" spans="1:2" x14ac:dyDescent="0.3">
      <c r="A1861" s="4">
        <v>41684</v>
      </c>
      <c r="B1861" s="5">
        <v>76.607600000000005</v>
      </c>
    </row>
    <row r="1862" spans="1:2" x14ac:dyDescent="0.3">
      <c r="A1862" s="4">
        <v>41687</v>
      </c>
      <c r="B1862" s="6" t="e">
        <f>NA()</f>
        <v>#N/A</v>
      </c>
    </row>
    <row r="1863" spans="1:2" x14ac:dyDescent="0.3">
      <c r="A1863" s="4">
        <v>41688</v>
      </c>
      <c r="B1863" s="5">
        <v>76.451599999999999</v>
      </c>
    </row>
    <row r="1864" spans="1:2" x14ac:dyDescent="0.3">
      <c r="A1864" s="4">
        <v>41689</v>
      </c>
      <c r="B1864" s="5">
        <v>76.624600000000001</v>
      </c>
    </row>
    <row r="1865" spans="1:2" x14ac:dyDescent="0.3">
      <c r="A1865" s="4">
        <v>41690</v>
      </c>
      <c r="B1865" s="5">
        <v>76.971400000000003</v>
      </c>
    </row>
    <row r="1866" spans="1:2" x14ac:dyDescent="0.3">
      <c r="A1866" s="4">
        <v>41691</v>
      </c>
      <c r="B1866" s="6" t="e">
        <f>NA()</f>
        <v>#N/A</v>
      </c>
    </row>
    <row r="1867" spans="1:2" x14ac:dyDescent="0.3">
      <c r="A1867" s="4">
        <v>41694</v>
      </c>
      <c r="B1867" s="5">
        <v>76.736500000000007</v>
      </c>
    </row>
    <row r="1868" spans="1:2" x14ac:dyDescent="0.3">
      <c r="A1868" s="4">
        <v>41695</v>
      </c>
      <c r="B1868" s="5">
        <v>76.732299999999995</v>
      </c>
    </row>
    <row r="1869" spans="1:2" x14ac:dyDescent="0.3">
      <c r="A1869" s="4">
        <v>41696</v>
      </c>
      <c r="B1869" s="5">
        <v>77.050299999999993</v>
      </c>
    </row>
    <row r="1870" spans="1:2" x14ac:dyDescent="0.3">
      <c r="A1870" s="4">
        <v>41697</v>
      </c>
      <c r="B1870" s="5">
        <v>76.904799999999994</v>
      </c>
    </row>
    <row r="1871" spans="1:2" x14ac:dyDescent="0.3">
      <c r="A1871" s="4">
        <v>41698</v>
      </c>
      <c r="B1871" s="5">
        <v>76.539100000000005</v>
      </c>
    </row>
    <row r="1872" spans="1:2" x14ac:dyDescent="0.3">
      <c r="A1872" s="4">
        <v>41701</v>
      </c>
      <c r="B1872" s="6" t="e">
        <f>NA()</f>
        <v>#N/A</v>
      </c>
    </row>
    <row r="1873" spans="1:2" x14ac:dyDescent="0.3">
      <c r="A1873" s="4">
        <v>41702</v>
      </c>
      <c r="B1873" s="5">
        <v>76.849699999999999</v>
      </c>
    </row>
    <row r="1874" spans="1:2" x14ac:dyDescent="0.3">
      <c r="A1874" s="4">
        <v>41703</v>
      </c>
      <c r="B1874" s="5">
        <v>76.694100000000006</v>
      </c>
    </row>
    <row r="1875" spans="1:2" x14ac:dyDescent="0.3">
      <c r="A1875" s="4">
        <v>41704</v>
      </c>
      <c r="B1875" s="5">
        <v>76.289900000000003</v>
      </c>
    </row>
    <row r="1876" spans="1:2" x14ac:dyDescent="0.3">
      <c r="A1876" s="4">
        <v>41705</v>
      </c>
      <c r="B1876" s="5">
        <v>76.537000000000006</v>
      </c>
    </row>
    <row r="1877" spans="1:2" x14ac:dyDescent="0.3">
      <c r="A1877" s="4">
        <v>41708</v>
      </c>
      <c r="B1877" s="5">
        <v>76.570300000000003</v>
      </c>
    </row>
    <row r="1878" spans="1:2" x14ac:dyDescent="0.3">
      <c r="A1878" s="4">
        <v>41709</v>
      </c>
      <c r="B1878" s="5">
        <v>76.554199999999994</v>
      </c>
    </row>
    <row r="1879" spans="1:2" x14ac:dyDescent="0.3">
      <c r="A1879" s="4">
        <v>41710</v>
      </c>
      <c r="B1879" s="5">
        <v>76.5197</v>
      </c>
    </row>
    <row r="1880" spans="1:2" x14ac:dyDescent="0.3">
      <c r="A1880" s="4">
        <v>41711</v>
      </c>
      <c r="B1880" s="5">
        <v>76.203800000000001</v>
      </c>
    </row>
    <row r="1881" spans="1:2" x14ac:dyDescent="0.3">
      <c r="A1881" s="4">
        <v>41712</v>
      </c>
      <c r="B1881" s="5">
        <v>76.213499999999996</v>
      </c>
    </row>
    <row r="1882" spans="1:2" x14ac:dyDescent="0.3">
      <c r="A1882" s="4">
        <v>41715</v>
      </c>
      <c r="B1882" s="6" t="e">
        <f>NA()</f>
        <v>#N/A</v>
      </c>
    </row>
    <row r="1883" spans="1:2" x14ac:dyDescent="0.3">
      <c r="A1883" s="4">
        <v>41716</v>
      </c>
      <c r="B1883" s="5">
        <v>76.234399999999994</v>
      </c>
    </row>
    <row r="1884" spans="1:2" x14ac:dyDescent="0.3">
      <c r="A1884" s="4">
        <v>41717</v>
      </c>
      <c r="B1884" s="5">
        <v>76.428899999999999</v>
      </c>
    </row>
    <row r="1885" spans="1:2" x14ac:dyDescent="0.3">
      <c r="A1885" s="4">
        <v>41718</v>
      </c>
      <c r="B1885" s="5">
        <v>77.046700000000001</v>
      </c>
    </row>
    <row r="1886" spans="1:2" x14ac:dyDescent="0.3">
      <c r="A1886" s="4">
        <v>41719</v>
      </c>
      <c r="B1886" s="5">
        <v>76.926599999999993</v>
      </c>
    </row>
    <row r="1887" spans="1:2" x14ac:dyDescent="0.3">
      <c r="A1887" s="4">
        <v>41722</v>
      </c>
      <c r="B1887" s="5">
        <v>76.953699999999998</v>
      </c>
    </row>
    <row r="1888" spans="1:2" x14ac:dyDescent="0.3">
      <c r="A1888" s="4">
        <v>41723</v>
      </c>
      <c r="B1888" s="5">
        <v>76.894000000000005</v>
      </c>
    </row>
    <row r="1889" spans="1:2" x14ac:dyDescent="0.3">
      <c r="A1889" s="4">
        <v>41724</v>
      </c>
      <c r="B1889" s="5">
        <v>76.768000000000001</v>
      </c>
    </row>
    <row r="1890" spans="1:2" x14ac:dyDescent="0.3">
      <c r="A1890" s="4">
        <v>41725</v>
      </c>
      <c r="B1890" s="5">
        <v>76.618600000000001</v>
      </c>
    </row>
    <row r="1891" spans="1:2" x14ac:dyDescent="0.3">
      <c r="A1891" s="4">
        <v>41726</v>
      </c>
      <c r="B1891" s="5">
        <v>76.737200000000001</v>
      </c>
    </row>
    <row r="1892" spans="1:2" x14ac:dyDescent="0.3">
      <c r="A1892" s="4">
        <v>41729</v>
      </c>
      <c r="B1892" s="5">
        <v>76.6267</v>
      </c>
    </row>
    <row r="1893" spans="1:2" x14ac:dyDescent="0.3">
      <c r="A1893" s="4">
        <v>41730</v>
      </c>
      <c r="B1893" s="5">
        <v>76.5809</v>
      </c>
    </row>
    <row r="1894" spans="1:2" x14ac:dyDescent="0.3">
      <c r="A1894" s="4">
        <v>41731</v>
      </c>
      <c r="B1894" s="5">
        <v>76.744200000000006</v>
      </c>
    </row>
    <row r="1895" spans="1:2" x14ac:dyDescent="0.3">
      <c r="A1895" s="4">
        <v>41732</v>
      </c>
      <c r="B1895" s="5">
        <v>76.936999999999998</v>
      </c>
    </row>
    <row r="1896" spans="1:2" x14ac:dyDescent="0.3">
      <c r="A1896" s="4">
        <v>41733</v>
      </c>
      <c r="B1896" s="5">
        <v>76.747200000000007</v>
      </c>
    </row>
    <row r="1897" spans="1:2" x14ac:dyDescent="0.3">
      <c r="A1897" s="4">
        <v>41736</v>
      </c>
      <c r="B1897" s="5">
        <v>76.582700000000003</v>
      </c>
    </row>
    <row r="1898" spans="1:2" x14ac:dyDescent="0.3">
      <c r="A1898" s="4">
        <v>41737</v>
      </c>
      <c r="B1898" s="5">
        <v>76.162599999999998</v>
      </c>
    </row>
    <row r="1899" spans="1:2" x14ac:dyDescent="0.3">
      <c r="A1899" s="4">
        <v>41738</v>
      </c>
      <c r="B1899" s="5">
        <v>76.056799999999996</v>
      </c>
    </row>
    <row r="1900" spans="1:2" x14ac:dyDescent="0.3">
      <c r="A1900" s="4">
        <v>41739</v>
      </c>
      <c r="B1900" s="5">
        <v>75.8249</v>
      </c>
    </row>
    <row r="1901" spans="1:2" x14ac:dyDescent="0.3">
      <c r="A1901" s="4">
        <v>41740</v>
      </c>
      <c r="B1901" s="5">
        <v>75.941599999999994</v>
      </c>
    </row>
    <row r="1902" spans="1:2" x14ac:dyDescent="0.3">
      <c r="A1902" s="4">
        <v>41743</v>
      </c>
      <c r="B1902" s="5">
        <v>76.1601</v>
      </c>
    </row>
    <row r="1903" spans="1:2" x14ac:dyDescent="0.3">
      <c r="A1903" s="4">
        <v>41744</v>
      </c>
      <c r="B1903" s="5">
        <v>76.233599999999996</v>
      </c>
    </row>
    <row r="1904" spans="1:2" x14ac:dyDescent="0.3">
      <c r="A1904" s="4">
        <v>41745</v>
      </c>
      <c r="B1904" s="5">
        <v>76.349000000000004</v>
      </c>
    </row>
    <row r="1905" spans="1:2" x14ac:dyDescent="0.3">
      <c r="A1905" s="4">
        <v>41746</v>
      </c>
      <c r="B1905" s="5">
        <v>76.256900000000002</v>
      </c>
    </row>
    <row r="1906" spans="1:2" x14ac:dyDescent="0.3">
      <c r="A1906" s="4">
        <v>41747</v>
      </c>
      <c r="B1906" s="5">
        <v>76.385800000000003</v>
      </c>
    </row>
    <row r="1907" spans="1:2" x14ac:dyDescent="0.3">
      <c r="A1907" s="4">
        <v>41750</v>
      </c>
      <c r="B1907" s="5">
        <v>76.459199999999996</v>
      </c>
    </row>
    <row r="1908" spans="1:2" x14ac:dyDescent="0.3">
      <c r="A1908" s="4">
        <v>41751</v>
      </c>
      <c r="B1908" s="5">
        <v>76.415099999999995</v>
      </c>
    </row>
    <row r="1909" spans="1:2" x14ac:dyDescent="0.3">
      <c r="A1909" s="4">
        <v>41752</v>
      </c>
      <c r="B1909" s="5">
        <v>76.406099999999995</v>
      </c>
    </row>
    <row r="1910" spans="1:2" x14ac:dyDescent="0.3">
      <c r="A1910" s="4">
        <v>41753</v>
      </c>
      <c r="B1910" s="5">
        <v>76.359399999999994</v>
      </c>
    </row>
    <row r="1911" spans="1:2" x14ac:dyDescent="0.3">
      <c r="A1911" s="4">
        <v>41754</v>
      </c>
      <c r="B1911" s="5">
        <v>76.335300000000004</v>
      </c>
    </row>
    <row r="1912" spans="1:2" x14ac:dyDescent="0.3">
      <c r="A1912" s="4">
        <v>41757</v>
      </c>
      <c r="B1912" s="5">
        <v>76.337000000000003</v>
      </c>
    </row>
    <row r="1913" spans="1:2" x14ac:dyDescent="0.3">
      <c r="A1913" s="4">
        <v>41758</v>
      </c>
      <c r="B1913" s="5">
        <v>76.296099999999996</v>
      </c>
    </row>
    <row r="1914" spans="1:2" x14ac:dyDescent="0.3">
      <c r="A1914" s="4">
        <v>41759</v>
      </c>
      <c r="B1914" s="5">
        <v>76.049199999999999</v>
      </c>
    </row>
    <row r="1915" spans="1:2" x14ac:dyDescent="0.3">
      <c r="A1915" s="4">
        <v>41760</v>
      </c>
      <c r="B1915" s="5">
        <v>76.085400000000007</v>
      </c>
    </row>
    <row r="1916" spans="1:2" x14ac:dyDescent="0.3">
      <c r="A1916" s="4">
        <v>41761</v>
      </c>
      <c r="B1916" s="5">
        <v>76.128200000000007</v>
      </c>
    </row>
    <row r="1917" spans="1:2" x14ac:dyDescent="0.3">
      <c r="A1917" s="4">
        <v>41764</v>
      </c>
      <c r="B1917" s="5">
        <v>76.011499999999998</v>
      </c>
    </row>
    <row r="1918" spans="1:2" x14ac:dyDescent="0.3">
      <c r="A1918" s="4">
        <v>41765</v>
      </c>
      <c r="B1918" s="5">
        <v>75.664500000000004</v>
      </c>
    </row>
    <row r="1919" spans="1:2" x14ac:dyDescent="0.3">
      <c r="A1919" s="4">
        <v>41766</v>
      </c>
      <c r="B1919" s="5">
        <v>75.717500000000001</v>
      </c>
    </row>
    <row r="1920" spans="1:2" x14ac:dyDescent="0.3">
      <c r="A1920" s="4">
        <v>41767</v>
      </c>
      <c r="B1920" s="5">
        <v>75.754599999999996</v>
      </c>
    </row>
    <row r="1921" spans="1:2" x14ac:dyDescent="0.3">
      <c r="A1921" s="4">
        <v>41768</v>
      </c>
      <c r="B1921" s="5">
        <v>76.1464</v>
      </c>
    </row>
    <row r="1922" spans="1:2" x14ac:dyDescent="0.3">
      <c r="A1922" s="4">
        <v>41771</v>
      </c>
      <c r="B1922" s="5">
        <v>76.164599999999993</v>
      </c>
    </row>
    <row r="1923" spans="1:2" x14ac:dyDescent="0.3">
      <c r="A1923" s="4">
        <v>41772</v>
      </c>
      <c r="B1923" s="5">
        <v>76.308800000000005</v>
      </c>
    </row>
    <row r="1924" spans="1:2" x14ac:dyDescent="0.3">
      <c r="A1924" s="4">
        <v>41773</v>
      </c>
      <c r="B1924" s="5">
        <v>76.250200000000007</v>
      </c>
    </row>
    <row r="1925" spans="1:2" x14ac:dyDescent="0.3">
      <c r="A1925" s="4">
        <v>41774</v>
      </c>
      <c r="B1925" s="5">
        <v>76.240399999999994</v>
      </c>
    </row>
    <row r="1926" spans="1:2" x14ac:dyDescent="0.3">
      <c r="A1926" s="4">
        <v>41775</v>
      </c>
      <c r="B1926" s="5">
        <v>76.231499999999997</v>
      </c>
    </row>
    <row r="1927" spans="1:2" x14ac:dyDescent="0.3">
      <c r="A1927" s="4">
        <v>41778</v>
      </c>
      <c r="B1927" s="5">
        <v>76.155900000000003</v>
      </c>
    </row>
    <row r="1928" spans="1:2" x14ac:dyDescent="0.3">
      <c r="A1928" s="4">
        <v>41779</v>
      </c>
      <c r="B1928" s="5">
        <v>76.276300000000006</v>
      </c>
    </row>
    <row r="1929" spans="1:2" x14ac:dyDescent="0.3">
      <c r="A1929" s="4">
        <v>41780</v>
      </c>
      <c r="B1929" s="5">
        <v>76.482200000000006</v>
      </c>
    </row>
    <row r="1930" spans="1:2" x14ac:dyDescent="0.3">
      <c r="A1930" s="4">
        <v>41781</v>
      </c>
      <c r="B1930" s="5">
        <v>76.453599999999994</v>
      </c>
    </row>
    <row r="1931" spans="1:2" x14ac:dyDescent="0.3">
      <c r="A1931" s="4">
        <v>41782</v>
      </c>
      <c r="B1931" s="5">
        <v>76.487899999999996</v>
      </c>
    </row>
    <row r="1932" spans="1:2" x14ac:dyDescent="0.3">
      <c r="A1932" s="4">
        <v>41785</v>
      </c>
      <c r="B1932" s="6" t="e">
        <f>NA()</f>
        <v>#N/A</v>
      </c>
    </row>
    <row r="1933" spans="1:2" x14ac:dyDescent="0.3">
      <c r="A1933" s="4">
        <v>41786</v>
      </c>
      <c r="B1933" s="5">
        <v>76.546599999999998</v>
      </c>
    </row>
    <row r="1934" spans="1:2" x14ac:dyDescent="0.3">
      <c r="A1934" s="4">
        <v>41787</v>
      </c>
      <c r="B1934" s="5">
        <v>76.592200000000005</v>
      </c>
    </row>
    <row r="1935" spans="1:2" x14ac:dyDescent="0.3">
      <c r="A1935" s="4">
        <v>41788</v>
      </c>
      <c r="B1935" s="5">
        <v>76.457999999999998</v>
      </c>
    </row>
    <row r="1936" spans="1:2" x14ac:dyDescent="0.3">
      <c r="A1936" s="4">
        <v>41789</v>
      </c>
      <c r="B1936" s="5">
        <v>76.450500000000005</v>
      </c>
    </row>
    <row r="1937" spans="1:2" x14ac:dyDescent="0.3">
      <c r="A1937" s="4">
        <v>41792</v>
      </c>
      <c r="B1937" s="5">
        <v>76.667500000000004</v>
      </c>
    </row>
    <row r="1938" spans="1:2" x14ac:dyDescent="0.3">
      <c r="A1938" s="4">
        <v>41793</v>
      </c>
      <c r="B1938" s="5">
        <v>76.6785</v>
      </c>
    </row>
    <row r="1939" spans="1:2" x14ac:dyDescent="0.3">
      <c r="A1939" s="4">
        <v>41794</v>
      </c>
      <c r="B1939" s="5">
        <v>76.754199999999997</v>
      </c>
    </row>
    <row r="1940" spans="1:2" x14ac:dyDescent="0.3">
      <c r="A1940" s="4">
        <v>41795</v>
      </c>
      <c r="B1940" s="5">
        <v>76.695499999999996</v>
      </c>
    </row>
    <row r="1941" spans="1:2" x14ac:dyDescent="0.3">
      <c r="A1941" s="4">
        <v>41796</v>
      </c>
      <c r="B1941" s="5">
        <v>76.645899999999997</v>
      </c>
    </row>
    <row r="1942" spans="1:2" x14ac:dyDescent="0.3">
      <c r="A1942" s="4">
        <v>41799</v>
      </c>
      <c r="B1942" s="5">
        <v>76.7179</v>
      </c>
    </row>
    <row r="1943" spans="1:2" x14ac:dyDescent="0.3">
      <c r="A1943" s="4">
        <v>41800</v>
      </c>
      <c r="B1943" s="5">
        <v>76.839299999999994</v>
      </c>
    </row>
    <row r="1944" spans="1:2" x14ac:dyDescent="0.3">
      <c r="A1944" s="4">
        <v>41801</v>
      </c>
      <c r="B1944" s="5">
        <v>76.697000000000003</v>
      </c>
    </row>
    <row r="1945" spans="1:2" x14ac:dyDescent="0.3">
      <c r="A1945" s="4">
        <v>41802</v>
      </c>
      <c r="B1945" s="5">
        <v>76.562200000000004</v>
      </c>
    </row>
    <row r="1946" spans="1:2" x14ac:dyDescent="0.3">
      <c r="A1946" s="4">
        <v>41803</v>
      </c>
      <c r="B1946" s="5">
        <v>76.674199999999999</v>
      </c>
    </row>
    <row r="1947" spans="1:2" x14ac:dyDescent="0.3">
      <c r="A1947" s="4">
        <v>41806</v>
      </c>
      <c r="B1947" s="5">
        <v>76.450500000000005</v>
      </c>
    </row>
    <row r="1948" spans="1:2" x14ac:dyDescent="0.3">
      <c r="A1948" s="4">
        <v>41807</v>
      </c>
      <c r="B1948" s="5">
        <v>76.606099999999998</v>
      </c>
    </row>
    <row r="1949" spans="1:2" x14ac:dyDescent="0.3">
      <c r="A1949" s="4">
        <v>41808</v>
      </c>
      <c r="B1949" s="5">
        <v>76.591999999999999</v>
      </c>
    </row>
    <row r="1950" spans="1:2" x14ac:dyDescent="0.3">
      <c r="A1950" s="4">
        <v>41809</v>
      </c>
      <c r="B1950" s="5">
        <v>76.292900000000003</v>
      </c>
    </row>
    <row r="1951" spans="1:2" x14ac:dyDescent="0.3">
      <c r="A1951" s="4">
        <v>41810</v>
      </c>
      <c r="B1951" s="5">
        <v>76.305400000000006</v>
      </c>
    </row>
    <row r="1952" spans="1:2" x14ac:dyDescent="0.3">
      <c r="A1952" s="4">
        <v>41813</v>
      </c>
      <c r="B1952" s="5">
        <v>76.175600000000003</v>
      </c>
    </row>
    <row r="1953" spans="1:2" x14ac:dyDescent="0.3">
      <c r="A1953" s="4">
        <v>41814</v>
      </c>
      <c r="B1953" s="5">
        <v>76.258499999999998</v>
      </c>
    </row>
    <row r="1954" spans="1:2" x14ac:dyDescent="0.3">
      <c r="A1954" s="4">
        <v>41815</v>
      </c>
      <c r="B1954" s="5">
        <v>76.045400000000001</v>
      </c>
    </row>
    <row r="1955" spans="1:2" x14ac:dyDescent="0.3">
      <c r="A1955" s="4">
        <v>41816</v>
      </c>
      <c r="B1955" s="5">
        <v>76.060199999999995</v>
      </c>
    </row>
    <row r="1956" spans="1:2" x14ac:dyDescent="0.3">
      <c r="A1956" s="4">
        <v>41817</v>
      </c>
      <c r="B1956" s="5">
        <v>75.914699999999996</v>
      </c>
    </row>
    <row r="1957" spans="1:2" x14ac:dyDescent="0.3">
      <c r="A1957" s="4">
        <v>41820</v>
      </c>
      <c r="B1957" s="5">
        <v>75.712299999999999</v>
      </c>
    </row>
    <row r="1958" spans="1:2" x14ac:dyDescent="0.3">
      <c r="A1958" s="4">
        <v>41821</v>
      </c>
      <c r="B1958" s="5">
        <v>75.681100000000001</v>
      </c>
    </row>
    <row r="1959" spans="1:2" x14ac:dyDescent="0.3">
      <c r="A1959" s="4">
        <v>41822</v>
      </c>
      <c r="B1959" s="5">
        <v>75.805999999999997</v>
      </c>
    </row>
    <row r="1960" spans="1:2" x14ac:dyDescent="0.3">
      <c r="A1960" s="4">
        <v>41823</v>
      </c>
      <c r="B1960" s="5">
        <v>75.943299999999994</v>
      </c>
    </row>
    <row r="1961" spans="1:2" x14ac:dyDescent="0.3">
      <c r="A1961" s="4">
        <v>41824</v>
      </c>
      <c r="B1961" s="6" t="e">
        <f>NA()</f>
        <v>#N/A</v>
      </c>
    </row>
    <row r="1962" spans="1:2" x14ac:dyDescent="0.3">
      <c r="A1962" s="4">
        <v>41827</v>
      </c>
      <c r="B1962" s="5">
        <v>75.986999999999995</v>
      </c>
    </row>
    <row r="1963" spans="1:2" x14ac:dyDescent="0.3">
      <c r="A1963" s="4">
        <v>41828</v>
      </c>
      <c r="B1963" s="5">
        <v>75.945099999999996</v>
      </c>
    </row>
    <row r="1964" spans="1:2" x14ac:dyDescent="0.3">
      <c r="A1964" s="4">
        <v>41829</v>
      </c>
      <c r="B1964" s="5">
        <v>75.867000000000004</v>
      </c>
    </row>
    <row r="1965" spans="1:2" x14ac:dyDescent="0.3">
      <c r="A1965" s="4">
        <v>41830</v>
      </c>
      <c r="B1965" s="5">
        <v>75.909400000000005</v>
      </c>
    </row>
    <row r="1966" spans="1:2" x14ac:dyDescent="0.3">
      <c r="A1966" s="4">
        <v>41831</v>
      </c>
      <c r="B1966" s="5">
        <v>76.059299999999993</v>
      </c>
    </row>
    <row r="1967" spans="1:2" x14ac:dyDescent="0.3">
      <c r="A1967" s="4">
        <v>41834</v>
      </c>
      <c r="B1967" s="5">
        <v>76.046000000000006</v>
      </c>
    </row>
    <row r="1968" spans="1:2" x14ac:dyDescent="0.3">
      <c r="A1968" s="4">
        <v>41835</v>
      </c>
      <c r="B1968" s="5">
        <v>76.245400000000004</v>
      </c>
    </row>
    <row r="1969" spans="1:2" x14ac:dyDescent="0.3">
      <c r="A1969" s="4">
        <v>41836</v>
      </c>
      <c r="B1969" s="5">
        <v>76.332899999999995</v>
      </c>
    </row>
    <row r="1970" spans="1:2" x14ac:dyDescent="0.3">
      <c r="A1970" s="4">
        <v>41837</v>
      </c>
      <c r="B1970" s="5">
        <v>76.300799999999995</v>
      </c>
    </row>
    <row r="1971" spans="1:2" x14ac:dyDescent="0.3">
      <c r="A1971" s="4">
        <v>41838</v>
      </c>
      <c r="B1971" s="5">
        <v>76.326899999999995</v>
      </c>
    </row>
    <row r="1972" spans="1:2" x14ac:dyDescent="0.3">
      <c r="A1972" s="4">
        <v>41841</v>
      </c>
      <c r="B1972" s="5">
        <v>76.302400000000006</v>
      </c>
    </row>
    <row r="1973" spans="1:2" x14ac:dyDescent="0.3">
      <c r="A1973" s="4">
        <v>41842</v>
      </c>
      <c r="B1973" s="5">
        <v>76.476900000000001</v>
      </c>
    </row>
    <row r="1974" spans="1:2" x14ac:dyDescent="0.3">
      <c r="A1974" s="4">
        <v>41843</v>
      </c>
      <c r="B1974" s="5">
        <v>76.4726</v>
      </c>
    </row>
    <row r="1975" spans="1:2" x14ac:dyDescent="0.3">
      <c r="A1975" s="4">
        <v>41844</v>
      </c>
      <c r="B1975" s="5">
        <v>76.524699999999996</v>
      </c>
    </row>
    <row r="1976" spans="1:2" x14ac:dyDescent="0.3">
      <c r="A1976" s="4">
        <v>41845</v>
      </c>
      <c r="B1976" s="5">
        <v>76.771199999999993</v>
      </c>
    </row>
    <row r="1977" spans="1:2" x14ac:dyDescent="0.3">
      <c r="A1977" s="4">
        <v>41848</v>
      </c>
      <c r="B1977" s="5">
        <v>76.713300000000004</v>
      </c>
    </row>
    <row r="1978" spans="1:2" x14ac:dyDescent="0.3">
      <c r="A1978" s="4">
        <v>41849</v>
      </c>
      <c r="B1978" s="5">
        <v>76.961600000000004</v>
      </c>
    </row>
    <row r="1979" spans="1:2" x14ac:dyDescent="0.3">
      <c r="A1979" s="4">
        <v>41850</v>
      </c>
      <c r="B1979" s="5">
        <v>77.284000000000006</v>
      </c>
    </row>
    <row r="1980" spans="1:2" x14ac:dyDescent="0.3">
      <c r="A1980" s="4">
        <v>41851</v>
      </c>
      <c r="B1980" s="5">
        <v>77.206299999999999</v>
      </c>
    </row>
    <row r="1981" spans="1:2" x14ac:dyDescent="0.3">
      <c r="A1981" s="4">
        <v>41852</v>
      </c>
      <c r="B1981" s="5">
        <v>77.130099999999999</v>
      </c>
    </row>
    <row r="1982" spans="1:2" x14ac:dyDescent="0.3">
      <c r="A1982" s="4">
        <v>41855</v>
      </c>
      <c r="B1982" s="5">
        <v>77.180700000000002</v>
      </c>
    </row>
    <row r="1983" spans="1:2" x14ac:dyDescent="0.3">
      <c r="A1983" s="4">
        <v>41856</v>
      </c>
      <c r="B1983" s="5">
        <v>77.440899999999999</v>
      </c>
    </row>
    <row r="1984" spans="1:2" x14ac:dyDescent="0.3">
      <c r="A1984" s="4">
        <v>41857</v>
      </c>
      <c r="B1984" s="5">
        <v>77.3369</v>
      </c>
    </row>
    <row r="1985" spans="1:2" x14ac:dyDescent="0.3">
      <c r="A1985" s="4">
        <v>41858</v>
      </c>
      <c r="B1985" s="5">
        <v>77.280699999999996</v>
      </c>
    </row>
    <row r="1986" spans="1:2" x14ac:dyDescent="0.3">
      <c r="A1986" s="4">
        <v>41859</v>
      </c>
      <c r="B1986" s="5">
        <v>77.286600000000007</v>
      </c>
    </row>
    <row r="1987" spans="1:2" x14ac:dyDescent="0.3">
      <c r="A1987" s="4">
        <v>41862</v>
      </c>
      <c r="B1987" s="5">
        <v>77.273200000000003</v>
      </c>
    </row>
    <row r="1988" spans="1:2" x14ac:dyDescent="0.3">
      <c r="A1988" s="4">
        <v>41863</v>
      </c>
      <c r="B1988" s="5">
        <v>77.368899999999996</v>
      </c>
    </row>
    <row r="1989" spans="1:2" x14ac:dyDescent="0.3">
      <c r="A1989" s="4">
        <v>41864</v>
      </c>
      <c r="B1989" s="5">
        <v>77.375500000000002</v>
      </c>
    </row>
    <row r="1990" spans="1:2" x14ac:dyDescent="0.3">
      <c r="A1990" s="4">
        <v>41865</v>
      </c>
      <c r="B1990" s="5">
        <v>77.294200000000004</v>
      </c>
    </row>
    <row r="1991" spans="1:2" x14ac:dyDescent="0.3">
      <c r="A1991" s="4">
        <v>41866</v>
      </c>
      <c r="B1991" s="5">
        <v>77.221900000000005</v>
      </c>
    </row>
    <row r="1992" spans="1:2" x14ac:dyDescent="0.3">
      <c r="A1992" s="4">
        <v>41869</v>
      </c>
      <c r="B1992" s="5">
        <v>77.293199999999999</v>
      </c>
    </row>
    <row r="1993" spans="1:2" x14ac:dyDescent="0.3">
      <c r="A1993" s="4">
        <v>41870</v>
      </c>
      <c r="B1993" s="5">
        <v>77.552899999999994</v>
      </c>
    </row>
    <row r="1994" spans="1:2" x14ac:dyDescent="0.3">
      <c r="A1994" s="4">
        <v>41871</v>
      </c>
      <c r="B1994" s="5">
        <v>77.734300000000005</v>
      </c>
    </row>
    <row r="1995" spans="1:2" x14ac:dyDescent="0.3">
      <c r="A1995" s="4">
        <v>41872</v>
      </c>
      <c r="B1995" s="5">
        <v>77.805099999999996</v>
      </c>
    </row>
    <row r="1996" spans="1:2" x14ac:dyDescent="0.3">
      <c r="A1996" s="4">
        <v>41873</v>
      </c>
      <c r="B1996" s="5">
        <v>77.954400000000007</v>
      </c>
    </row>
    <row r="1997" spans="1:2" x14ac:dyDescent="0.3">
      <c r="A1997" s="4">
        <v>41876</v>
      </c>
      <c r="B1997" s="5">
        <v>78.090400000000002</v>
      </c>
    </row>
    <row r="1998" spans="1:2" x14ac:dyDescent="0.3">
      <c r="A1998" s="4">
        <v>41877</v>
      </c>
      <c r="B1998" s="5">
        <v>78.096599999999995</v>
      </c>
    </row>
    <row r="1999" spans="1:2" x14ac:dyDescent="0.3">
      <c r="A1999" s="4">
        <v>41878</v>
      </c>
      <c r="B1999" s="5">
        <v>77.937200000000004</v>
      </c>
    </row>
    <row r="2000" spans="1:2" x14ac:dyDescent="0.3">
      <c r="A2000" s="4">
        <v>41879</v>
      </c>
      <c r="B2000" s="5">
        <v>77.876400000000004</v>
      </c>
    </row>
    <row r="2001" spans="1:2" x14ac:dyDescent="0.3">
      <c r="A2001" s="4">
        <v>41880</v>
      </c>
      <c r="B2001" s="5">
        <v>77.977599999999995</v>
      </c>
    </row>
    <row r="2002" spans="1:2" x14ac:dyDescent="0.3">
      <c r="A2002" s="4">
        <v>41883</v>
      </c>
      <c r="B2002" s="6" t="e">
        <f>NA()</f>
        <v>#N/A</v>
      </c>
    </row>
    <row r="2003" spans="1:2" x14ac:dyDescent="0.3">
      <c r="A2003" s="4">
        <v>41884</v>
      </c>
      <c r="B2003" s="5">
        <v>78.358699999999999</v>
      </c>
    </row>
    <row r="2004" spans="1:2" x14ac:dyDescent="0.3">
      <c r="A2004" s="4">
        <v>41885</v>
      </c>
      <c r="B2004" s="5">
        <v>78.199799999999996</v>
      </c>
    </row>
    <row r="2005" spans="1:2" x14ac:dyDescent="0.3">
      <c r="A2005" s="4">
        <v>41886</v>
      </c>
      <c r="B2005" s="5">
        <v>78.807400000000001</v>
      </c>
    </row>
    <row r="2006" spans="1:2" x14ac:dyDescent="0.3">
      <c r="A2006" s="4">
        <v>41887</v>
      </c>
      <c r="B2006" s="5">
        <v>78.7697</v>
      </c>
    </row>
    <row r="2007" spans="1:2" x14ac:dyDescent="0.3">
      <c r="A2007" s="4">
        <v>41890</v>
      </c>
      <c r="B2007" s="5">
        <v>79.046800000000005</v>
      </c>
    </row>
    <row r="2008" spans="1:2" x14ac:dyDescent="0.3">
      <c r="A2008" s="4">
        <v>41891</v>
      </c>
      <c r="B2008" s="5">
        <v>79.436999999999998</v>
      </c>
    </row>
    <row r="2009" spans="1:2" x14ac:dyDescent="0.3">
      <c r="A2009" s="4">
        <v>41892</v>
      </c>
      <c r="B2009" s="5">
        <v>79.374600000000001</v>
      </c>
    </row>
    <row r="2010" spans="1:2" x14ac:dyDescent="0.3">
      <c r="A2010" s="4">
        <v>41893</v>
      </c>
      <c r="B2010" s="5">
        <v>79.449700000000007</v>
      </c>
    </row>
    <row r="2011" spans="1:2" x14ac:dyDescent="0.3">
      <c r="A2011" s="4">
        <v>41894</v>
      </c>
      <c r="B2011" s="5">
        <v>79.543300000000002</v>
      </c>
    </row>
    <row r="2012" spans="1:2" x14ac:dyDescent="0.3">
      <c r="A2012" s="4">
        <v>41897</v>
      </c>
      <c r="B2012" s="5">
        <v>79.497399999999999</v>
      </c>
    </row>
    <row r="2013" spans="1:2" x14ac:dyDescent="0.3">
      <c r="A2013" s="4">
        <v>41898</v>
      </c>
      <c r="B2013" s="5">
        <v>79.223600000000005</v>
      </c>
    </row>
    <row r="2014" spans="1:2" x14ac:dyDescent="0.3">
      <c r="A2014" s="4">
        <v>41899</v>
      </c>
      <c r="B2014" s="5">
        <v>79.284300000000002</v>
      </c>
    </row>
    <row r="2015" spans="1:2" x14ac:dyDescent="0.3">
      <c r="A2015" s="4">
        <v>41900</v>
      </c>
      <c r="B2015" s="5">
        <v>79.492099999999994</v>
      </c>
    </row>
    <row r="2016" spans="1:2" x14ac:dyDescent="0.3">
      <c r="A2016" s="4">
        <v>41901</v>
      </c>
      <c r="B2016" s="5">
        <v>79.822299999999998</v>
      </c>
    </row>
    <row r="2017" spans="1:2" x14ac:dyDescent="0.3">
      <c r="A2017" s="4">
        <v>41904</v>
      </c>
      <c r="B2017" s="5">
        <v>79.920500000000004</v>
      </c>
    </row>
    <row r="2018" spans="1:2" x14ac:dyDescent="0.3">
      <c r="A2018" s="4">
        <v>41905</v>
      </c>
      <c r="B2018" s="5">
        <v>79.936700000000002</v>
      </c>
    </row>
    <row r="2019" spans="1:2" x14ac:dyDescent="0.3">
      <c r="A2019" s="4">
        <v>41906</v>
      </c>
      <c r="B2019" s="5">
        <v>80.214299999999994</v>
      </c>
    </row>
    <row r="2020" spans="1:2" x14ac:dyDescent="0.3">
      <c r="A2020" s="4">
        <v>41907</v>
      </c>
      <c r="B2020" s="5">
        <v>80.3703</v>
      </c>
    </row>
    <row r="2021" spans="1:2" x14ac:dyDescent="0.3">
      <c r="A2021" s="4">
        <v>41908</v>
      </c>
      <c r="B2021" s="5">
        <v>80.770300000000006</v>
      </c>
    </row>
    <row r="2022" spans="1:2" x14ac:dyDescent="0.3">
      <c r="A2022" s="4">
        <v>41911</v>
      </c>
      <c r="B2022" s="5">
        <v>80.681200000000004</v>
      </c>
    </row>
    <row r="2023" spans="1:2" x14ac:dyDescent="0.3">
      <c r="A2023" s="4">
        <v>41912</v>
      </c>
      <c r="B2023" s="5">
        <v>81.075599999999994</v>
      </c>
    </row>
    <row r="2024" spans="1:2" x14ac:dyDescent="0.3">
      <c r="A2024" s="4">
        <v>41913</v>
      </c>
      <c r="B2024" s="5">
        <v>80.992800000000003</v>
      </c>
    </row>
    <row r="2025" spans="1:2" x14ac:dyDescent="0.3">
      <c r="A2025" s="4">
        <v>41914</v>
      </c>
      <c r="B2025" s="5">
        <v>80.681899999999999</v>
      </c>
    </row>
    <row r="2026" spans="1:2" x14ac:dyDescent="0.3">
      <c r="A2026" s="4">
        <v>41915</v>
      </c>
      <c r="B2026" s="5">
        <v>81.633600000000001</v>
      </c>
    </row>
    <row r="2027" spans="1:2" x14ac:dyDescent="0.3">
      <c r="A2027" s="4">
        <v>41918</v>
      </c>
      <c r="B2027" s="5">
        <v>81.133499999999998</v>
      </c>
    </row>
    <row r="2028" spans="1:2" x14ac:dyDescent="0.3">
      <c r="A2028" s="4">
        <v>41919</v>
      </c>
      <c r="B2028" s="5">
        <v>80.935699999999997</v>
      </c>
    </row>
    <row r="2029" spans="1:2" x14ac:dyDescent="0.3">
      <c r="A2029" s="4">
        <v>41920</v>
      </c>
      <c r="B2029" s="5">
        <v>80.806399999999996</v>
      </c>
    </row>
    <row r="2030" spans="1:2" x14ac:dyDescent="0.3">
      <c r="A2030" s="4">
        <v>41921</v>
      </c>
      <c r="B2030" s="5">
        <v>80.658299999999997</v>
      </c>
    </row>
    <row r="2031" spans="1:2" x14ac:dyDescent="0.3">
      <c r="A2031" s="4">
        <v>41922</v>
      </c>
      <c r="B2031" s="5">
        <v>80.860100000000003</v>
      </c>
    </row>
    <row r="2032" spans="1:2" x14ac:dyDescent="0.3">
      <c r="A2032" s="4">
        <v>41925</v>
      </c>
      <c r="B2032" s="6" t="e">
        <f>NA()</f>
        <v>#N/A</v>
      </c>
    </row>
    <row r="2033" spans="1:2" x14ac:dyDescent="0.3">
      <c r="A2033" s="4">
        <v>41926</v>
      </c>
      <c r="B2033" s="5">
        <v>80.892600000000002</v>
      </c>
    </row>
    <row r="2034" spans="1:2" x14ac:dyDescent="0.3">
      <c r="A2034" s="4">
        <v>41927</v>
      </c>
      <c r="B2034" s="5">
        <v>80.523799999999994</v>
      </c>
    </row>
    <row r="2035" spans="1:2" x14ac:dyDescent="0.3">
      <c r="A2035" s="4">
        <v>41928</v>
      </c>
      <c r="B2035" s="5">
        <v>80.328599999999994</v>
      </c>
    </row>
    <row r="2036" spans="1:2" x14ac:dyDescent="0.3">
      <c r="A2036" s="4">
        <v>41929</v>
      </c>
      <c r="B2036" s="5">
        <v>80.527799999999999</v>
      </c>
    </row>
    <row r="2037" spans="1:2" x14ac:dyDescent="0.3">
      <c r="A2037" s="4">
        <v>41932</v>
      </c>
      <c r="B2037" s="5">
        <v>80.498199999999997</v>
      </c>
    </row>
    <row r="2038" spans="1:2" x14ac:dyDescent="0.3">
      <c r="A2038" s="4">
        <v>41933</v>
      </c>
      <c r="B2038" s="5">
        <v>80.527900000000002</v>
      </c>
    </row>
    <row r="2039" spans="1:2" x14ac:dyDescent="0.3">
      <c r="A2039" s="4">
        <v>41934</v>
      </c>
      <c r="B2039" s="5">
        <v>80.809399999999997</v>
      </c>
    </row>
    <row r="2040" spans="1:2" x14ac:dyDescent="0.3">
      <c r="A2040" s="4">
        <v>41935</v>
      </c>
      <c r="B2040" s="5">
        <v>80.959400000000002</v>
      </c>
    </row>
    <row r="2041" spans="1:2" x14ac:dyDescent="0.3">
      <c r="A2041" s="4">
        <v>41936</v>
      </c>
      <c r="B2041" s="5">
        <v>80.810900000000004</v>
      </c>
    </row>
    <row r="2042" spans="1:2" x14ac:dyDescent="0.3">
      <c r="A2042" s="4">
        <v>41939</v>
      </c>
      <c r="B2042" s="5">
        <v>80.739900000000006</v>
      </c>
    </row>
    <row r="2043" spans="1:2" x14ac:dyDescent="0.3">
      <c r="A2043" s="4">
        <v>41940</v>
      </c>
      <c r="B2043" s="5">
        <v>80.511700000000005</v>
      </c>
    </row>
    <row r="2044" spans="1:2" x14ac:dyDescent="0.3">
      <c r="A2044" s="4">
        <v>41941</v>
      </c>
      <c r="B2044" s="5">
        <v>80.378699999999995</v>
      </c>
    </row>
    <row r="2045" spans="1:2" x14ac:dyDescent="0.3">
      <c r="A2045" s="4">
        <v>41942</v>
      </c>
      <c r="B2045" s="5">
        <v>81.052800000000005</v>
      </c>
    </row>
    <row r="2046" spans="1:2" x14ac:dyDescent="0.3">
      <c r="A2046" s="4">
        <v>41943</v>
      </c>
      <c r="B2046" s="5">
        <v>81.8583</v>
      </c>
    </row>
    <row r="2047" spans="1:2" x14ac:dyDescent="0.3">
      <c r="A2047" s="4">
        <v>41946</v>
      </c>
      <c r="B2047" s="5">
        <v>82.308800000000005</v>
      </c>
    </row>
    <row r="2048" spans="1:2" x14ac:dyDescent="0.3">
      <c r="A2048" s="4">
        <v>41947</v>
      </c>
      <c r="B2048" s="5">
        <v>82.214200000000005</v>
      </c>
    </row>
    <row r="2049" spans="1:2" x14ac:dyDescent="0.3">
      <c r="A2049" s="4">
        <v>41948</v>
      </c>
      <c r="B2049" s="5">
        <v>82.523200000000003</v>
      </c>
    </row>
    <row r="2050" spans="1:2" x14ac:dyDescent="0.3">
      <c r="A2050" s="4">
        <v>41949</v>
      </c>
      <c r="B2050" s="5">
        <v>82.924599999999998</v>
      </c>
    </row>
    <row r="2051" spans="1:2" x14ac:dyDescent="0.3">
      <c r="A2051" s="4">
        <v>41950</v>
      </c>
      <c r="B2051" s="5">
        <v>82.746099999999998</v>
      </c>
    </row>
    <row r="2052" spans="1:2" x14ac:dyDescent="0.3">
      <c r="A2052" s="4">
        <v>41953</v>
      </c>
      <c r="B2052" s="5">
        <v>82.700599999999994</v>
      </c>
    </row>
    <row r="2053" spans="1:2" x14ac:dyDescent="0.3">
      <c r="A2053" s="4">
        <v>41954</v>
      </c>
      <c r="B2053" s="6" t="e">
        <f>NA()</f>
        <v>#N/A</v>
      </c>
    </row>
    <row r="2054" spans="1:2" x14ac:dyDescent="0.3">
      <c r="A2054" s="4">
        <v>41955</v>
      </c>
      <c r="B2054" s="5">
        <v>82.534099999999995</v>
      </c>
    </row>
    <row r="2055" spans="1:2" x14ac:dyDescent="0.3">
      <c r="A2055" s="4">
        <v>41956</v>
      </c>
      <c r="B2055" s="5">
        <v>82.680599999999998</v>
      </c>
    </row>
    <row r="2056" spans="1:2" x14ac:dyDescent="0.3">
      <c r="A2056" s="4">
        <v>41957</v>
      </c>
      <c r="B2056" s="5">
        <v>82.624300000000005</v>
      </c>
    </row>
    <row r="2057" spans="1:2" x14ac:dyDescent="0.3">
      <c r="A2057" s="4">
        <v>41960</v>
      </c>
      <c r="B2057" s="5">
        <v>82.795599999999993</v>
      </c>
    </row>
    <row r="2058" spans="1:2" x14ac:dyDescent="0.3">
      <c r="A2058" s="4">
        <v>41961</v>
      </c>
      <c r="B2058" s="5">
        <v>82.555300000000003</v>
      </c>
    </row>
    <row r="2059" spans="1:2" x14ac:dyDescent="0.3">
      <c r="A2059" s="4">
        <v>41962</v>
      </c>
      <c r="B2059" s="5">
        <v>82.730099999999993</v>
      </c>
    </row>
    <row r="2060" spans="1:2" x14ac:dyDescent="0.3">
      <c r="A2060" s="4">
        <v>41963</v>
      </c>
      <c r="B2060" s="5">
        <v>82.762699999999995</v>
      </c>
    </row>
    <row r="2061" spans="1:2" x14ac:dyDescent="0.3">
      <c r="A2061" s="4">
        <v>41964</v>
      </c>
      <c r="B2061" s="5">
        <v>82.941699999999997</v>
      </c>
    </row>
    <row r="2062" spans="1:2" x14ac:dyDescent="0.3">
      <c r="A2062" s="4">
        <v>41967</v>
      </c>
      <c r="B2062" s="5">
        <v>83.0047</v>
      </c>
    </row>
    <row r="2063" spans="1:2" x14ac:dyDescent="0.3">
      <c r="A2063" s="4">
        <v>41968</v>
      </c>
      <c r="B2063" s="5">
        <v>82.811800000000005</v>
      </c>
    </row>
    <row r="2064" spans="1:2" x14ac:dyDescent="0.3">
      <c r="A2064" s="4">
        <v>41969</v>
      </c>
      <c r="B2064" s="5">
        <v>82.585899999999995</v>
      </c>
    </row>
    <row r="2065" spans="1:2" x14ac:dyDescent="0.3">
      <c r="A2065" s="4">
        <v>41970</v>
      </c>
      <c r="B2065" s="6" t="e">
        <f>NA()</f>
        <v>#N/A</v>
      </c>
    </row>
    <row r="2066" spans="1:2" x14ac:dyDescent="0.3">
      <c r="A2066" s="4">
        <v>41971</v>
      </c>
      <c r="B2066" s="5">
        <v>83.370500000000007</v>
      </c>
    </row>
    <row r="2067" spans="1:2" x14ac:dyDescent="0.3">
      <c r="A2067" s="4">
        <v>41974</v>
      </c>
      <c r="B2067" s="5">
        <v>82.937700000000007</v>
      </c>
    </row>
    <row r="2068" spans="1:2" x14ac:dyDescent="0.3">
      <c r="A2068" s="4">
        <v>41975</v>
      </c>
      <c r="B2068" s="5">
        <v>83.522800000000004</v>
      </c>
    </row>
    <row r="2069" spans="1:2" x14ac:dyDescent="0.3">
      <c r="A2069" s="4">
        <v>41976</v>
      </c>
      <c r="B2069" s="5">
        <v>83.759399999999999</v>
      </c>
    </row>
    <row r="2070" spans="1:2" x14ac:dyDescent="0.3">
      <c r="A2070" s="4">
        <v>41977</v>
      </c>
      <c r="B2070" s="5">
        <v>83.387699999999995</v>
      </c>
    </row>
    <row r="2071" spans="1:2" x14ac:dyDescent="0.3">
      <c r="A2071" s="4">
        <v>41978</v>
      </c>
      <c r="B2071" s="5">
        <v>84.125699999999995</v>
      </c>
    </row>
    <row r="2072" spans="1:2" x14ac:dyDescent="0.3">
      <c r="A2072" s="4">
        <v>41981</v>
      </c>
      <c r="B2072" s="5">
        <v>84.218999999999994</v>
      </c>
    </row>
    <row r="2073" spans="1:2" x14ac:dyDescent="0.3">
      <c r="A2073" s="4">
        <v>41982</v>
      </c>
      <c r="B2073" s="5">
        <v>83.486599999999996</v>
      </c>
    </row>
    <row r="2074" spans="1:2" x14ac:dyDescent="0.3">
      <c r="A2074" s="4">
        <v>41983</v>
      </c>
      <c r="B2074" s="5">
        <v>83.556700000000006</v>
      </c>
    </row>
    <row r="2075" spans="1:2" x14ac:dyDescent="0.3">
      <c r="A2075" s="4">
        <v>41984</v>
      </c>
      <c r="B2075" s="5">
        <v>83.852199999999996</v>
      </c>
    </row>
    <row r="2076" spans="1:2" x14ac:dyDescent="0.3">
      <c r="A2076" s="4">
        <v>41985</v>
      </c>
      <c r="B2076" s="5">
        <v>83.471100000000007</v>
      </c>
    </row>
    <row r="2077" spans="1:2" x14ac:dyDescent="0.3">
      <c r="A2077" s="4">
        <v>41988</v>
      </c>
      <c r="B2077" s="5">
        <v>83.710700000000003</v>
      </c>
    </row>
    <row r="2078" spans="1:2" x14ac:dyDescent="0.3">
      <c r="A2078" s="4">
        <v>41989</v>
      </c>
      <c r="B2078" s="5">
        <v>83.518100000000004</v>
      </c>
    </row>
    <row r="2079" spans="1:2" x14ac:dyDescent="0.3">
      <c r="A2079" s="4">
        <v>41990</v>
      </c>
      <c r="B2079" s="5">
        <v>83.91</v>
      </c>
    </row>
    <row r="2080" spans="1:2" x14ac:dyDescent="0.3">
      <c r="A2080" s="4">
        <v>41991</v>
      </c>
      <c r="B2080" s="5">
        <v>84.314999999999998</v>
      </c>
    </row>
    <row r="2081" spans="1:2" x14ac:dyDescent="0.3">
      <c r="A2081" s="4">
        <v>41992</v>
      </c>
      <c r="B2081" s="5">
        <v>84.667599999999993</v>
      </c>
    </row>
    <row r="2082" spans="1:2" x14ac:dyDescent="0.3">
      <c r="A2082" s="4">
        <v>41995</v>
      </c>
      <c r="B2082" s="5">
        <v>84.685199999999995</v>
      </c>
    </row>
    <row r="2083" spans="1:2" x14ac:dyDescent="0.3">
      <c r="A2083" s="4">
        <v>41996</v>
      </c>
      <c r="B2083" s="5">
        <v>85.008300000000006</v>
      </c>
    </row>
    <row r="2084" spans="1:2" x14ac:dyDescent="0.3">
      <c r="A2084" s="4">
        <v>41997</v>
      </c>
      <c r="B2084" s="5">
        <v>84.934899999999999</v>
      </c>
    </row>
    <row r="2085" spans="1:2" x14ac:dyDescent="0.3">
      <c r="A2085" s="4">
        <v>41998</v>
      </c>
      <c r="B2085" s="6" t="e">
        <f>NA()</f>
        <v>#N/A</v>
      </c>
    </row>
    <row r="2086" spans="1:2" x14ac:dyDescent="0.3">
      <c r="A2086" s="4">
        <v>41999</v>
      </c>
      <c r="B2086" s="6" t="e">
        <f>NA()</f>
        <v>#N/A</v>
      </c>
    </row>
    <row r="2087" spans="1:2" x14ac:dyDescent="0.3">
      <c r="A2087" s="4">
        <v>42002</v>
      </c>
      <c r="B2087" s="5">
        <v>85.000600000000006</v>
      </c>
    </row>
    <row r="2088" spans="1:2" x14ac:dyDescent="0.3">
      <c r="A2088" s="4">
        <v>42003</v>
      </c>
      <c r="B2088" s="5">
        <v>84.762799999999999</v>
      </c>
    </row>
    <row r="2089" spans="1:2" x14ac:dyDescent="0.3">
      <c r="A2089" s="4">
        <v>42004</v>
      </c>
      <c r="B2089" s="5">
        <v>85.065200000000004</v>
      </c>
    </row>
    <row r="2090" spans="1:2" x14ac:dyDescent="0.3">
      <c r="A2090" s="4">
        <v>42005</v>
      </c>
      <c r="B2090" s="6" t="e">
        <f>NA()</f>
        <v>#N/A</v>
      </c>
    </row>
    <row r="2091" spans="1:2" x14ac:dyDescent="0.3">
      <c r="A2091" s="4">
        <v>42006</v>
      </c>
      <c r="B2091" s="5">
        <v>85.7577</v>
      </c>
    </row>
    <row r="2092" spans="1:2" x14ac:dyDescent="0.3">
      <c r="A2092" s="4">
        <v>42009</v>
      </c>
      <c r="B2092" s="5">
        <v>86.201599999999999</v>
      </c>
    </row>
    <row r="2093" spans="1:2" x14ac:dyDescent="0.3">
      <c r="A2093" s="4">
        <v>42010</v>
      </c>
      <c r="B2093" s="5">
        <v>86.0471</v>
      </c>
    </row>
    <row r="2094" spans="1:2" x14ac:dyDescent="0.3">
      <c r="A2094" s="4">
        <v>42011</v>
      </c>
      <c r="B2094" s="5">
        <v>86.741100000000003</v>
      </c>
    </row>
    <row r="2095" spans="1:2" x14ac:dyDescent="0.3">
      <c r="A2095" s="4">
        <v>42012</v>
      </c>
      <c r="B2095" s="5">
        <v>86.651899999999998</v>
      </c>
    </row>
    <row r="2096" spans="1:2" x14ac:dyDescent="0.3">
      <c r="A2096" s="4">
        <v>42013</v>
      </c>
      <c r="B2096" s="5">
        <v>86.5625</v>
      </c>
    </row>
    <row r="2097" spans="1:2" x14ac:dyDescent="0.3">
      <c r="A2097" s="4">
        <v>42016</v>
      </c>
      <c r="B2097" s="5">
        <v>86.668700000000001</v>
      </c>
    </row>
    <row r="2098" spans="1:2" x14ac:dyDescent="0.3">
      <c r="A2098" s="4">
        <v>42017</v>
      </c>
      <c r="B2098" s="5">
        <v>86.862899999999996</v>
      </c>
    </row>
    <row r="2099" spans="1:2" x14ac:dyDescent="0.3">
      <c r="A2099" s="4">
        <v>42018</v>
      </c>
      <c r="B2099" s="5">
        <v>86.609700000000004</v>
      </c>
    </row>
    <row r="2100" spans="1:2" x14ac:dyDescent="0.3">
      <c r="A2100" s="4">
        <v>42019</v>
      </c>
      <c r="B2100" s="5">
        <v>86.704999999999998</v>
      </c>
    </row>
    <row r="2101" spans="1:2" x14ac:dyDescent="0.3">
      <c r="A2101" s="4">
        <v>42020</v>
      </c>
      <c r="B2101" s="5">
        <v>86.926500000000004</v>
      </c>
    </row>
    <row r="2102" spans="1:2" x14ac:dyDescent="0.3">
      <c r="A2102" s="4">
        <v>42023</v>
      </c>
      <c r="B2102" s="6" t="e">
        <f>NA()</f>
        <v>#N/A</v>
      </c>
    </row>
    <row r="2103" spans="1:2" x14ac:dyDescent="0.3">
      <c r="A2103" s="4">
        <v>42024</v>
      </c>
      <c r="B2103" s="5">
        <v>87.232500000000002</v>
      </c>
    </row>
    <row r="2104" spans="1:2" x14ac:dyDescent="0.3">
      <c r="A2104" s="4">
        <v>42025</v>
      </c>
      <c r="B2104" s="5">
        <v>87.647400000000005</v>
      </c>
    </row>
    <row r="2105" spans="1:2" x14ac:dyDescent="0.3">
      <c r="A2105" s="4">
        <v>42026</v>
      </c>
      <c r="B2105" s="5">
        <v>88.231999999999999</v>
      </c>
    </row>
    <row r="2106" spans="1:2" x14ac:dyDescent="0.3">
      <c r="A2106" s="4">
        <v>42027</v>
      </c>
      <c r="B2106" s="5">
        <v>88.813500000000005</v>
      </c>
    </row>
    <row r="2107" spans="1:2" x14ac:dyDescent="0.3">
      <c r="A2107" s="4">
        <v>42030</v>
      </c>
      <c r="B2107" s="5">
        <v>88.933000000000007</v>
      </c>
    </row>
    <row r="2108" spans="1:2" x14ac:dyDescent="0.3">
      <c r="A2108" s="4">
        <v>42031</v>
      </c>
      <c r="B2108" s="5">
        <v>88.538200000000003</v>
      </c>
    </row>
    <row r="2109" spans="1:2" x14ac:dyDescent="0.3">
      <c r="A2109" s="4">
        <v>42032</v>
      </c>
      <c r="B2109" s="5">
        <v>88.760199999999998</v>
      </c>
    </row>
    <row r="2110" spans="1:2" x14ac:dyDescent="0.3">
      <c r="A2110" s="4">
        <v>42033</v>
      </c>
      <c r="B2110" s="5">
        <v>89.5227</v>
      </c>
    </row>
    <row r="2111" spans="1:2" x14ac:dyDescent="0.3">
      <c r="A2111" s="4">
        <v>42034</v>
      </c>
      <c r="B2111" s="5">
        <v>89.626900000000006</v>
      </c>
    </row>
    <row r="2112" spans="1:2" x14ac:dyDescent="0.3">
      <c r="A2112" s="4">
        <v>42037</v>
      </c>
      <c r="B2112" s="5">
        <v>89.1999</v>
      </c>
    </row>
    <row r="2113" spans="1:2" x14ac:dyDescent="0.3">
      <c r="A2113" s="4">
        <v>42038</v>
      </c>
      <c r="B2113" s="5">
        <v>88.529399999999995</v>
      </c>
    </row>
    <row r="2114" spans="1:2" x14ac:dyDescent="0.3">
      <c r="A2114" s="4">
        <v>42039</v>
      </c>
      <c r="B2114" s="5">
        <v>88.829800000000006</v>
      </c>
    </row>
    <row r="2115" spans="1:2" x14ac:dyDescent="0.3">
      <c r="A2115" s="4">
        <v>42040</v>
      </c>
      <c r="B2115" s="5">
        <v>88.455200000000005</v>
      </c>
    </row>
    <row r="2116" spans="1:2" x14ac:dyDescent="0.3">
      <c r="A2116" s="4">
        <v>42041</v>
      </c>
      <c r="B2116" s="5">
        <v>89.211299999999994</v>
      </c>
    </row>
    <row r="2117" spans="1:2" x14ac:dyDescent="0.3">
      <c r="A2117" s="4">
        <v>42044</v>
      </c>
      <c r="B2117" s="5">
        <v>89.074299999999994</v>
      </c>
    </row>
    <row r="2118" spans="1:2" x14ac:dyDescent="0.3">
      <c r="A2118" s="4">
        <v>42045</v>
      </c>
      <c r="B2118" s="5">
        <v>89.292400000000001</v>
      </c>
    </row>
    <row r="2119" spans="1:2" x14ac:dyDescent="0.3">
      <c r="A2119" s="4">
        <v>42046</v>
      </c>
      <c r="B2119" s="5">
        <v>89.724500000000006</v>
      </c>
    </row>
    <row r="2120" spans="1:2" x14ac:dyDescent="0.3">
      <c r="A2120" s="4">
        <v>42047</v>
      </c>
      <c r="B2120" s="5">
        <v>88.770099999999999</v>
      </c>
    </row>
    <row r="2121" spans="1:2" x14ac:dyDescent="0.3">
      <c r="A2121" s="4">
        <v>42048</v>
      </c>
      <c r="B2121" s="5">
        <v>88.743300000000005</v>
      </c>
    </row>
    <row r="2122" spans="1:2" x14ac:dyDescent="0.3">
      <c r="A2122" s="4">
        <v>42051</v>
      </c>
      <c r="B2122" s="6" t="e">
        <f>NA()</f>
        <v>#N/A</v>
      </c>
    </row>
    <row r="2123" spans="1:2" x14ac:dyDescent="0.3">
      <c r="A2123" s="4">
        <v>42052</v>
      </c>
      <c r="B2123" s="6" t="e">
        <f>NA()</f>
        <v>#N/A</v>
      </c>
    </row>
    <row r="2124" spans="1:2" x14ac:dyDescent="0.3">
      <c r="A2124" s="4">
        <v>42053</v>
      </c>
      <c r="B2124" s="5">
        <v>89.058999999999997</v>
      </c>
    </row>
    <row r="2125" spans="1:2" x14ac:dyDescent="0.3">
      <c r="A2125" s="4">
        <v>42054</v>
      </c>
      <c r="B2125" s="5">
        <v>88.908900000000003</v>
      </c>
    </row>
    <row r="2126" spans="1:2" x14ac:dyDescent="0.3">
      <c r="A2126" s="4">
        <v>42055</v>
      </c>
      <c r="B2126" s="5">
        <v>88.991</v>
      </c>
    </row>
    <row r="2127" spans="1:2" x14ac:dyDescent="0.3">
      <c r="A2127" s="4">
        <v>42058</v>
      </c>
      <c r="B2127" s="5">
        <v>89.248599999999996</v>
      </c>
    </row>
    <row r="2128" spans="1:2" x14ac:dyDescent="0.3">
      <c r="A2128" s="4">
        <v>42059</v>
      </c>
      <c r="B2128" s="5">
        <v>89.471900000000005</v>
      </c>
    </row>
    <row r="2129" spans="1:2" x14ac:dyDescent="0.3">
      <c r="A2129" s="4">
        <v>42060</v>
      </c>
      <c r="B2129" s="5">
        <v>88.815799999999996</v>
      </c>
    </row>
    <row r="2130" spans="1:2" x14ac:dyDescent="0.3">
      <c r="A2130" s="4">
        <v>42061</v>
      </c>
      <c r="B2130" s="5">
        <v>89.583699999999993</v>
      </c>
    </row>
    <row r="2131" spans="1:2" x14ac:dyDescent="0.3">
      <c r="A2131" s="4">
        <v>42062</v>
      </c>
      <c r="B2131" s="5">
        <v>89.680300000000003</v>
      </c>
    </row>
    <row r="2132" spans="1:2" x14ac:dyDescent="0.3">
      <c r="A2132" s="4">
        <v>42065</v>
      </c>
      <c r="B2132" s="5">
        <v>89.856999999999999</v>
      </c>
    </row>
    <row r="2133" spans="1:2" x14ac:dyDescent="0.3">
      <c r="A2133" s="4">
        <v>42066</v>
      </c>
      <c r="B2133" s="5">
        <v>89.524600000000007</v>
      </c>
    </row>
    <row r="2134" spans="1:2" x14ac:dyDescent="0.3">
      <c r="A2134" s="4">
        <v>42067</v>
      </c>
      <c r="B2134" s="5">
        <v>90.096000000000004</v>
      </c>
    </row>
    <row r="2135" spans="1:2" x14ac:dyDescent="0.3">
      <c r="A2135" s="4">
        <v>42068</v>
      </c>
      <c r="B2135" s="6" t="e">
        <f>NA()</f>
        <v>#N/A</v>
      </c>
    </row>
    <row r="2136" spans="1:2" x14ac:dyDescent="0.3">
      <c r="A2136" s="4">
        <v>42069</v>
      </c>
      <c r="B2136" s="5">
        <v>91.544600000000003</v>
      </c>
    </row>
    <row r="2137" spans="1:2" x14ac:dyDescent="0.3">
      <c r="A2137" s="4">
        <v>42072</v>
      </c>
      <c r="B2137" s="5">
        <v>91.557400000000001</v>
      </c>
    </row>
    <row r="2138" spans="1:2" x14ac:dyDescent="0.3">
      <c r="A2138" s="4">
        <v>42073</v>
      </c>
      <c r="B2138" s="5">
        <v>92.198999999999998</v>
      </c>
    </row>
    <row r="2139" spans="1:2" x14ac:dyDescent="0.3">
      <c r="A2139" s="4">
        <v>42074</v>
      </c>
      <c r="B2139" s="5">
        <v>93.090999999999994</v>
      </c>
    </row>
    <row r="2140" spans="1:2" x14ac:dyDescent="0.3">
      <c r="A2140" s="4">
        <v>42075</v>
      </c>
      <c r="B2140" s="5">
        <v>92.744900000000001</v>
      </c>
    </row>
    <row r="2141" spans="1:2" x14ac:dyDescent="0.3">
      <c r="A2141" s="4">
        <v>42076</v>
      </c>
      <c r="B2141" s="5">
        <v>93.400800000000004</v>
      </c>
    </row>
    <row r="2142" spans="1:2" x14ac:dyDescent="0.3">
      <c r="A2142" s="4">
        <v>42079</v>
      </c>
      <c r="B2142" s="5">
        <v>93.126900000000006</v>
      </c>
    </row>
    <row r="2143" spans="1:2" x14ac:dyDescent="0.3">
      <c r="A2143" s="4">
        <v>42080</v>
      </c>
      <c r="B2143" s="5">
        <v>93.067599999999999</v>
      </c>
    </row>
    <row r="2144" spans="1:2" x14ac:dyDescent="0.3">
      <c r="A2144" s="4">
        <v>42081</v>
      </c>
      <c r="B2144" s="5">
        <v>92.892799999999994</v>
      </c>
    </row>
    <row r="2145" spans="1:2" x14ac:dyDescent="0.3">
      <c r="A2145" s="4">
        <v>42082</v>
      </c>
      <c r="B2145" s="5">
        <v>92.874600000000001</v>
      </c>
    </row>
    <row r="2146" spans="1:2" x14ac:dyDescent="0.3">
      <c r="A2146" s="4">
        <v>42083</v>
      </c>
      <c r="B2146" s="5">
        <v>91.6875</v>
      </c>
    </row>
    <row r="2147" spans="1:2" x14ac:dyDescent="0.3">
      <c r="A2147" s="4">
        <v>42086</v>
      </c>
      <c r="B2147" s="5">
        <v>90.911299999999997</v>
      </c>
    </row>
    <row r="2148" spans="1:2" x14ac:dyDescent="0.3">
      <c r="A2148" s="4">
        <v>42087</v>
      </c>
      <c r="B2148" s="5">
        <v>90.98</v>
      </c>
    </row>
    <row r="2149" spans="1:2" x14ac:dyDescent="0.3">
      <c r="A2149" s="4">
        <v>42088</v>
      </c>
      <c r="B2149" s="5">
        <v>90.637500000000003</v>
      </c>
    </row>
    <row r="2150" spans="1:2" x14ac:dyDescent="0.3">
      <c r="A2150" s="4">
        <v>42089</v>
      </c>
      <c r="B2150" s="5">
        <v>90.803600000000003</v>
      </c>
    </row>
    <row r="2151" spans="1:2" x14ac:dyDescent="0.3">
      <c r="A2151" s="4">
        <v>42090</v>
      </c>
      <c r="B2151" s="5">
        <v>91.1357</v>
      </c>
    </row>
    <row r="2152" spans="1:2" x14ac:dyDescent="0.3">
      <c r="A2152" s="4">
        <v>42093</v>
      </c>
      <c r="B2152" s="5">
        <v>91.831400000000002</v>
      </c>
    </row>
    <row r="2153" spans="1:2" x14ac:dyDescent="0.3">
      <c r="A2153" s="4">
        <v>42094</v>
      </c>
      <c r="B2153" s="5">
        <v>92.059899999999999</v>
      </c>
    </row>
    <row r="2154" spans="1:2" x14ac:dyDescent="0.3">
      <c r="A2154" s="4">
        <v>42095</v>
      </c>
      <c r="B2154" s="5">
        <v>91.7881</v>
      </c>
    </row>
    <row r="2155" spans="1:2" x14ac:dyDescent="0.3">
      <c r="A2155" s="4">
        <v>42096</v>
      </c>
      <c r="B2155" s="5">
        <v>91.354399999999998</v>
      </c>
    </row>
    <row r="2156" spans="1:2" x14ac:dyDescent="0.3">
      <c r="A2156" s="4">
        <v>42097</v>
      </c>
      <c r="B2156" s="5">
        <v>90.527100000000004</v>
      </c>
    </row>
    <row r="2157" spans="1:2" x14ac:dyDescent="0.3">
      <c r="A2157" s="4">
        <v>42100</v>
      </c>
      <c r="B2157" s="5">
        <v>90.4251</v>
      </c>
    </row>
    <row r="2158" spans="1:2" x14ac:dyDescent="0.3">
      <c r="A2158" s="4">
        <v>42101</v>
      </c>
      <c r="B2158" s="5">
        <v>91.303700000000006</v>
      </c>
    </row>
    <row r="2159" spans="1:2" x14ac:dyDescent="0.3">
      <c r="A2159" s="4">
        <v>42102</v>
      </c>
      <c r="B2159" s="5">
        <v>91.346999999999994</v>
      </c>
    </row>
    <row r="2160" spans="1:2" x14ac:dyDescent="0.3">
      <c r="A2160" s="4">
        <v>42103</v>
      </c>
      <c r="B2160" s="5">
        <v>92.205600000000004</v>
      </c>
    </row>
    <row r="2161" spans="1:2" x14ac:dyDescent="0.3">
      <c r="A2161" s="4">
        <v>42104</v>
      </c>
      <c r="B2161" s="5">
        <v>92.581199999999995</v>
      </c>
    </row>
    <row r="2162" spans="1:2" x14ac:dyDescent="0.3">
      <c r="A2162" s="4">
        <v>42107</v>
      </c>
      <c r="B2162" s="5">
        <v>92.668400000000005</v>
      </c>
    </row>
    <row r="2163" spans="1:2" x14ac:dyDescent="0.3">
      <c r="A2163" s="4">
        <v>42108</v>
      </c>
      <c r="B2163" s="5">
        <v>91.843800000000002</v>
      </c>
    </row>
    <row r="2164" spans="1:2" x14ac:dyDescent="0.3">
      <c r="A2164" s="4">
        <v>42109</v>
      </c>
      <c r="B2164" s="5">
        <v>91.923699999999997</v>
      </c>
    </row>
    <row r="2165" spans="1:2" x14ac:dyDescent="0.3">
      <c r="A2165" s="4">
        <v>42110</v>
      </c>
      <c r="B2165" s="5">
        <v>90.835300000000004</v>
      </c>
    </row>
    <row r="2166" spans="1:2" x14ac:dyDescent="0.3">
      <c r="A2166" s="4">
        <v>42111</v>
      </c>
      <c r="B2166" s="5">
        <v>90.709699999999998</v>
      </c>
    </row>
    <row r="2167" spans="1:2" x14ac:dyDescent="0.3">
      <c r="A2167" s="4">
        <v>42114</v>
      </c>
      <c r="B2167" s="5">
        <v>90.789599999999993</v>
      </c>
    </row>
    <row r="2168" spans="1:2" x14ac:dyDescent="0.3">
      <c r="A2168" s="4">
        <v>42115</v>
      </c>
      <c r="B2168" s="5">
        <v>90.940200000000004</v>
      </c>
    </row>
    <row r="2169" spans="1:2" x14ac:dyDescent="0.3">
      <c r="A2169" s="4">
        <v>42116</v>
      </c>
      <c r="B2169" s="5">
        <v>91.059700000000007</v>
      </c>
    </row>
    <row r="2170" spans="1:2" x14ac:dyDescent="0.3">
      <c r="A2170" s="4">
        <v>42117</v>
      </c>
      <c r="B2170" s="5">
        <v>90.500399999999999</v>
      </c>
    </row>
    <row r="2171" spans="1:2" x14ac:dyDescent="0.3">
      <c r="A2171" s="4">
        <v>42118</v>
      </c>
      <c r="B2171" s="5">
        <v>90.130799999999994</v>
      </c>
    </row>
    <row r="2172" spans="1:2" x14ac:dyDescent="0.3">
      <c r="A2172" s="4">
        <v>42121</v>
      </c>
      <c r="B2172" s="5">
        <v>89.919600000000003</v>
      </c>
    </row>
    <row r="2173" spans="1:2" x14ac:dyDescent="0.3">
      <c r="A2173" s="4">
        <v>42122</v>
      </c>
      <c r="B2173" s="5">
        <v>89.319000000000003</v>
      </c>
    </row>
    <row r="2174" spans="1:2" x14ac:dyDescent="0.3">
      <c r="A2174" s="4">
        <v>42123</v>
      </c>
      <c r="B2174" s="5">
        <v>88.354699999999994</v>
      </c>
    </row>
    <row r="2175" spans="1:2" x14ac:dyDescent="0.3">
      <c r="A2175" s="4">
        <v>42124</v>
      </c>
      <c r="B2175" s="5">
        <v>89.009600000000006</v>
      </c>
    </row>
    <row r="2176" spans="1:2" x14ac:dyDescent="0.3">
      <c r="A2176" s="4">
        <v>42125</v>
      </c>
      <c r="B2176" s="5">
        <v>89.184799999999996</v>
      </c>
    </row>
    <row r="2177" spans="1:2" x14ac:dyDescent="0.3">
      <c r="A2177" s="4">
        <v>42128</v>
      </c>
      <c r="B2177" s="5">
        <v>89.178899999999999</v>
      </c>
    </row>
    <row r="2178" spans="1:2" x14ac:dyDescent="0.3">
      <c r="A2178" s="4">
        <v>42129</v>
      </c>
      <c r="B2178" s="5">
        <v>88.797300000000007</v>
      </c>
    </row>
    <row r="2179" spans="1:2" x14ac:dyDescent="0.3">
      <c r="A2179" s="4">
        <v>42130</v>
      </c>
      <c r="B2179" s="5">
        <v>88.023600000000002</v>
      </c>
    </row>
    <row r="2180" spans="1:2" x14ac:dyDescent="0.3">
      <c r="A2180" s="4">
        <v>42131</v>
      </c>
      <c r="B2180" s="5">
        <v>88.588200000000001</v>
      </c>
    </row>
    <row r="2181" spans="1:2" x14ac:dyDescent="0.3">
      <c r="A2181" s="4">
        <v>42132</v>
      </c>
      <c r="B2181" s="5">
        <v>88.525199999999998</v>
      </c>
    </row>
    <row r="2182" spans="1:2" x14ac:dyDescent="0.3">
      <c r="A2182" s="4">
        <v>42135</v>
      </c>
      <c r="B2182" s="5">
        <v>88.891800000000003</v>
      </c>
    </row>
    <row r="2183" spans="1:2" x14ac:dyDescent="0.3">
      <c r="A2183" s="4">
        <v>42136</v>
      </c>
      <c r="B2183" s="5">
        <v>88.203500000000005</v>
      </c>
    </row>
    <row r="2184" spans="1:2" x14ac:dyDescent="0.3">
      <c r="A2184" s="4">
        <v>42137</v>
      </c>
      <c r="B2184" s="5">
        <v>87.512699999999995</v>
      </c>
    </row>
    <row r="2185" spans="1:2" x14ac:dyDescent="0.3">
      <c r="A2185" s="4">
        <v>42138</v>
      </c>
      <c r="B2185" s="5">
        <v>87.623199999999997</v>
      </c>
    </row>
    <row r="2186" spans="1:2" x14ac:dyDescent="0.3">
      <c r="A2186" s="4">
        <v>42139</v>
      </c>
      <c r="B2186" s="5">
        <v>87.505899999999997</v>
      </c>
    </row>
    <row r="2187" spans="1:2" x14ac:dyDescent="0.3">
      <c r="A2187" s="4">
        <v>42142</v>
      </c>
      <c r="B2187" s="5">
        <v>88.155299999999997</v>
      </c>
    </row>
    <row r="2188" spans="1:2" x14ac:dyDescent="0.3">
      <c r="A2188" s="4">
        <v>42143</v>
      </c>
      <c r="B2188" s="5">
        <v>89.183899999999994</v>
      </c>
    </row>
    <row r="2189" spans="1:2" x14ac:dyDescent="0.3">
      <c r="A2189" s="4">
        <v>42144</v>
      </c>
      <c r="B2189" s="5">
        <v>89.506600000000006</v>
      </c>
    </row>
    <row r="2190" spans="1:2" x14ac:dyDescent="0.3">
      <c r="A2190" s="4">
        <v>42145</v>
      </c>
      <c r="B2190" s="5">
        <v>89.214299999999994</v>
      </c>
    </row>
    <row r="2191" spans="1:2" x14ac:dyDescent="0.3">
      <c r="A2191" s="4">
        <v>42146</v>
      </c>
      <c r="B2191" s="5">
        <v>89.891499999999994</v>
      </c>
    </row>
    <row r="2192" spans="1:2" x14ac:dyDescent="0.3">
      <c r="A2192" s="4">
        <v>42149</v>
      </c>
      <c r="B2192" s="6" t="e">
        <f>NA()</f>
        <v>#N/A</v>
      </c>
    </row>
    <row r="2193" spans="1:2" x14ac:dyDescent="0.3">
      <c r="A2193" s="4">
        <v>42150</v>
      </c>
      <c r="B2193" s="5">
        <v>90.992800000000003</v>
      </c>
    </row>
    <row r="2194" spans="1:2" x14ac:dyDescent="0.3">
      <c r="A2194" s="4">
        <v>42151</v>
      </c>
      <c r="B2194" s="5">
        <v>91.192499999999995</v>
      </c>
    </row>
    <row r="2195" spans="1:2" x14ac:dyDescent="0.3">
      <c r="A2195" s="4">
        <v>42152</v>
      </c>
      <c r="B2195" s="5">
        <v>91.152100000000004</v>
      </c>
    </row>
    <row r="2196" spans="1:2" x14ac:dyDescent="0.3">
      <c r="A2196" s="4">
        <v>42153</v>
      </c>
      <c r="B2196" s="5">
        <v>90.824200000000005</v>
      </c>
    </row>
    <row r="2197" spans="1:2" x14ac:dyDescent="0.3">
      <c r="A2197" s="4">
        <v>42156</v>
      </c>
      <c r="B2197" s="5">
        <v>91.433400000000006</v>
      </c>
    </row>
    <row r="2198" spans="1:2" x14ac:dyDescent="0.3">
      <c r="A2198" s="4">
        <v>42157</v>
      </c>
      <c r="B2198" s="5">
        <v>90.231099999999998</v>
      </c>
    </row>
    <row r="2199" spans="1:2" x14ac:dyDescent="0.3">
      <c r="A2199" s="4">
        <v>42158</v>
      </c>
      <c r="B2199" s="5">
        <v>89.685299999999998</v>
      </c>
    </row>
    <row r="2200" spans="1:2" x14ac:dyDescent="0.3">
      <c r="A2200" s="4">
        <v>42159</v>
      </c>
      <c r="B2200" s="5">
        <v>89.896199999999993</v>
      </c>
    </row>
    <row r="2201" spans="1:2" x14ac:dyDescent="0.3">
      <c r="A2201" s="4">
        <v>42160</v>
      </c>
      <c r="B2201" s="5">
        <v>90.684600000000003</v>
      </c>
    </row>
    <row r="2202" spans="1:2" x14ac:dyDescent="0.3">
      <c r="A2202" s="4">
        <v>42163</v>
      </c>
      <c r="B2202" s="5">
        <v>90.051400000000001</v>
      </c>
    </row>
    <row r="2203" spans="1:2" x14ac:dyDescent="0.3">
      <c r="A2203" s="4">
        <v>42164</v>
      </c>
      <c r="B2203" s="5">
        <v>89.457899999999995</v>
      </c>
    </row>
    <row r="2204" spans="1:2" x14ac:dyDescent="0.3">
      <c r="A2204" s="4">
        <v>42165</v>
      </c>
      <c r="B2204" s="5">
        <v>89.033900000000003</v>
      </c>
    </row>
    <row r="2205" spans="1:2" x14ac:dyDescent="0.3">
      <c r="A2205" s="4">
        <v>42166</v>
      </c>
      <c r="B2205" s="5">
        <v>89.502499999999998</v>
      </c>
    </row>
    <row r="2206" spans="1:2" x14ac:dyDescent="0.3">
      <c r="A2206" s="4">
        <v>42167</v>
      </c>
      <c r="B2206" s="5">
        <v>89.202100000000002</v>
      </c>
    </row>
    <row r="2207" spans="1:2" x14ac:dyDescent="0.3">
      <c r="A2207" s="4">
        <v>42170</v>
      </c>
      <c r="B2207" s="5">
        <v>89.330100000000002</v>
      </c>
    </row>
    <row r="2208" spans="1:2" x14ac:dyDescent="0.3">
      <c r="A2208" s="4">
        <v>42171</v>
      </c>
      <c r="B2208" s="5">
        <v>89.396900000000002</v>
      </c>
    </row>
    <row r="2209" spans="1:2" x14ac:dyDescent="0.3">
      <c r="A2209" s="4">
        <v>42172</v>
      </c>
      <c r="B2209" s="5">
        <v>89.394499999999994</v>
      </c>
    </row>
    <row r="2210" spans="1:2" x14ac:dyDescent="0.3">
      <c r="A2210" s="4">
        <v>42173</v>
      </c>
      <c r="B2210" s="5">
        <v>88.359899999999996</v>
      </c>
    </row>
    <row r="2211" spans="1:2" x14ac:dyDescent="0.3">
      <c r="A2211" s="4">
        <v>42174</v>
      </c>
      <c r="B2211" s="5">
        <v>88.723799999999997</v>
      </c>
    </row>
    <row r="2212" spans="1:2" x14ac:dyDescent="0.3">
      <c r="A2212" s="4">
        <v>42177</v>
      </c>
      <c r="B2212" s="5">
        <v>88.6982</v>
      </c>
    </row>
    <row r="2213" spans="1:2" x14ac:dyDescent="0.3">
      <c r="A2213" s="4">
        <v>42178</v>
      </c>
      <c r="B2213" s="5">
        <v>89.540800000000004</v>
      </c>
    </row>
    <row r="2214" spans="1:2" x14ac:dyDescent="0.3">
      <c r="A2214" s="4">
        <v>42179</v>
      </c>
      <c r="B2214" s="5">
        <v>89.875699999999995</v>
      </c>
    </row>
    <row r="2215" spans="1:2" x14ac:dyDescent="0.3">
      <c r="A2215" s="4">
        <v>42180</v>
      </c>
      <c r="B2215" s="5">
        <v>89.581599999999995</v>
      </c>
    </row>
    <row r="2216" spans="1:2" x14ac:dyDescent="0.3">
      <c r="A2216" s="4">
        <v>42181</v>
      </c>
      <c r="B2216" s="5">
        <v>89.788600000000002</v>
      </c>
    </row>
    <row r="2217" spans="1:2" x14ac:dyDescent="0.3">
      <c r="A2217" s="4">
        <v>42184</v>
      </c>
      <c r="B2217" s="5">
        <v>89.542299999999997</v>
      </c>
    </row>
    <row r="2218" spans="1:2" x14ac:dyDescent="0.3">
      <c r="A2218" s="4">
        <v>42185</v>
      </c>
      <c r="B2218" s="5">
        <v>89.817099999999996</v>
      </c>
    </row>
    <row r="2219" spans="1:2" x14ac:dyDescent="0.3">
      <c r="A2219" s="4">
        <v>42186</v>
      </c>
      <c r="B2219" s="5">
        <v>90.441100000000006</v>
      </c>
    </row>
    <row r="2220" spans="1:2" x14ac:dyDescent="0.3">
      <c r="A2220" s="4">
        <v>42187</v>
      </c>
      <c r="B2220" s="5">
        <v>90.469700000000003</v>
      </c>
    </row>
    <row r="2221" spans="1:2" x14ac:dyDescent="0.3">
      <c r="A2221" s="4">
        <v>42188</v>
      </c>
      <c r="B2221" s="6" t="e">
        <f>NA()</f>
        <v>#N/A</v>
      </c>
    </row>
    <row r="2222" spans="1:2" x14ac:dyDescent="0.3">
      <c r="A2222" s="4">
        <v>42191</v>
      </c>
      <c r="B2222" s="5">
        <v>90.593999999999994</v>
      </c>
    </row>
    <row r="2223" spans="1:2" x14ac:dyDescent="0.3">
      <c r="A2223" s="4">
        <v>42192</v>
      </c>
      <c r="B2223" s="5">
        <v>91.356800000000007</v>
      </c>
    </row>
    <row r="2224" spans="1:2" x14ac:dyDescent="0.3">
      <c r="A2224" s="4">
        <v>42193</v>
      </c>
      <c r="B2224" s="5">
        <v>90.765699999999995</v>
      </c>
    </row>
    <row r="2225" spans="1:2" x14ac:dyDescent="0.3">
      <c r="A2225" s="4">
        <v>42194</v>
      </c>
      <c r="B2225" s="5">
        <v>91.012900000000002</v>
      </c>
    </row>
    <row r="2226" spans="1:2" x14ac:dyDescent="0.3">
      <c r="A2226" s="4">
        <v>42195</v>
      </c>
      <c r="B2226" s="5">
        <v>90.636200000000002</v>
      </c>
    </row>
    <row r="2227" spans="1:2" x14ac:dyDescent="0.3">
      <c r="A2227" s="4">
        <v>42198</v>
      </c>
      <c r="B2227" s="5">
        <v>91.264600000000002</v>
      </c>
    </row>
    <row r="2228" spans="1:2" x14ac:dyDescent="0.3">
      <c r="A2228" s="4">
        <v>42199</v>
      </c>
      <c r="B2228" s="5">
        <v>91.196399999999997</v>
      </c>
    </row>
    <row r="2229" spans="1:2" x14ac:dyDescent="0.3">
      <c r="A2229" s="4">
        <v>42200</v>
      </c>
      <c r="B2229" s="5">
        <v>91.831299999999999</v>
      </c>
    </row>
    <row r="2230" spans="1:2" x14ac:dyDescent="0.3">
      <c r="A2230" s="4">
        <v>42201</v>
      </c>
      <c r="B2230" s="5">
        <v>92.091099999999997</v>
      </c>
    </row>
    <row r="2231" spans="1:2" x14ac:dyDescent="0.3">
      <c r="A2231" s="4">
        <v>42202</v>
      </c>
      <c r="B2231" s="5">
        <v>92.418800000000005</v>
      </c>
    </row>
    <row r="2232" spans="1:2" x14ac:dyDescent="0.3">
      <c r="A2232" s="4">
        <v>42205</v>
      </c>
      <c r="B2232" s="5">
        <v>92.428600000000003</v>
      </c>
    </row>
    <row r="2233" spans="1:2" x14ac:dyDescent="0.3">
      <c r="A2233" s="4">
        <v>42206</v>
      </c>
      <c r="B2233" s="5">
        <v>92.063699999999997</v>
      </c>
    </row>
    <row r="2234" spans="1:2" x14ac:dyDescent="0.3">
      <c r="A2234" s="4">
        <v>42207</v>
      </c>
      <c r="B2234" s="5">
        <v>92.361999999999995</v>
      </c>
    </row>
    <row r="2235" spans="1:2" x14ac:dyDescent="0.3">
      <c r="A2235" s="4">
        <v>42208</v>
      </c>
      <c r="B2235" s="5">
        <v>92.064800000000005</v>
      </c>
    </row>
    <row r="2236" spans="1:2" x14ac:dyDescent="0.3">
      <c r="A2236" s="4">
        <v>42209</v>
      </c>
      <c r="B2236" s="5">
        <v>92.166600000000003</v>
      </c>
    </row>
    <row r="2237" spans="1:2" x14ac:dyDescent="0.3">
      <c r="A2237" s="4">
        <v>42212</v>
      </c>
      <c r="B2237" s="5">
        <v>91.485399999999998</v>
      </c>
    </row>
    <row r="2238" spans="1:2" x14ac:dyDescent="0.3">
      <c r="A2238" s="4">
        <v>42213</v>
      </c>
      <c r="B2238" s="5">
        <v>91.567999999999998</v>
      </c>
    </row>
    <row r="2239" spans="1:2" x14ac:dyDescent="0.3">
      <c r="A2239" s="4">
        <v>42214</v>
      </c>
      <c r="B2239" s="5">
        <v>91.624600000000001</v>
      </c>
    </row>
    <row r="2240" spans="1:2" x14ac:dyDescent="0.3">
      <c r="A2240" s="4">
        <v>42215</v>
      </c>
      <c r="B2240" s="5">
        <v>92.382599999999996</v>
      </c>
    </row>
    <row r="2241" spans="1:2" x14ac:dyDescent="0.3">
      <c r="A2241" s="4">
        <v>42216</v>
      </c>
      <c r="B2241" s="5">
        <v>91.920299999999997</v>
      </c>
    </row>
    <row r="2242" spans="1:2" x14ac:dyDescent="0.3">
      <c r="A2242" s="4">
        <v>42219</v>
      </c>
      <c r="B2242" s="5">
        <v>92.393600000000006</v>
      </c>
    </row>
    <row r="2243" spans="1:2" x14ac:dyDescent="0.3">
      <c r="A2243" s="4">
        <v>42220</v>
      </c>
      <c r="B2243" s="5">
        <v>92.361999999999995</v>
      </c>
    </row>
    <row r="2244" spans="1:2" x14ac:dyDescent="0.3">
      <c r="A2244" s="4">
        <v>42221</v>
      </c>
      <c r="B2244" s="5">
        <v>92.931299999999993</v>
      </c>
    </row>
    <row r="2245" spans="1:2" x14ac:dyDescent="0.3">
      <c r="A2245" s="4">
        <v>42222</v>
      </c>
      <c r="B2245" s="5">
        <v>92.709699999999998</v>
      </c>
    </row>
    <row r="2246" spans="1:2" x14ac:dyDescent="0.3">
      <c r="A2246" s="4">
        <v>42223</v>
      </c>
      <c r="B2246" s="5">
        <v>92.514099999999999</v>
      </c>
    </row>
    <row r="2247" spans="1:2" x14ac:dyDescent="0.3">
      <c r="A2247" s="4">
        <v>42226</v>
      </c>
      <c r="B2247" s="5">
        <v>92.248199999999997</v>
      </c>
    </row>
    <row r="2248" spans="1:2" x14ac:dyDescent="0.3">
      <c r="A2248" s="4">
        <v>42227</v>
      </c>
      <c r="B2248" s="5">
        <v>92.340299999999999</v>
      </c>
    </row>
    <row r="2249" spans="1:2" x14ac:dyDescent="0.3">
      <c r="A2249" s="4">
        <v>42228</v>
      </c>
      <c r="B2249" s="5">
        <v>91.212000000000003</v>
      </c>
    </row>
    <row r="2250" spans="1:2" x14ac:dyDescent="0.3">
      <c r="A2250" s="4">
        <v>42229</v>
      </c>
      <c r="B2250" s="5">
        <v>91.686300000000003</v>
      </c>
    </row>
    <row r="2251" spans="1:2" x14ac:dyDescent="0.3">
      <c r="A2251" s="4">
        <v>42230</v>
      </c>
      <c r="B2251" s="5">
        <v>91.780699999999996</v>
      </c>
    </row>
    <row r="2252" spans="1:2" x14ac:dyDescent="0.3">
      <c r="A2252" s="4">
        <v>42233</v>
      </c>
      <c r="B2252" s="5">
        <v>91.928600000000003</v>
      </c>
    </row>
    <row r="2253" spans="1:2" x14ac:dyDescent="0.3">
      <c r="A2253" s="4">
        <v>42234</v>
      </c>
      <c r="B2253" s="5">
        <v>92.060100000000006</v>
      </c>
    </row>
    <row r="2254" spans="1:2" x14ac:dyDescent="0.3">
      <c r="A2254" s="4">
        <v>42235</v>
      </c>
      <c r="B2254" s="5">
        <v>92.087199999999996</v>
      </c>
    </row>
    <row r="2255" spans="1:2" x14ac:dyDescent="0.3">
      <c r="A2255" s="4">
        <v>42236</v>
      </c>
      <c r="B2255" s="5">
        <v>91.311000000000007</v>
      </c>
    </row>
    <row r="2256" spans="1:2" x14ac:dyDescent="0.3">
      <c r="A2256" s="4">
        <v>42237</v>
      </c>
      <c r="B2256" s="5">
        <v>90.710499999999996</v>
      </c>
    </row>
    <row r="2257" spans="1:2" x14ac:dyDescent="0.3">
      <c r="A2257" s="4">
        <v>42240</v>
      </c>
      <c r="B2257" s="5">
        <v>89.6952</v>
      </c>
    </row>
    <row r="2258" spans="1:2" x14ac:dyDescent="0.3">
      <c r="A2258" s="4">
        <v>42241</v>
      </c>
      <c r="B2258" s="5">
        <v>90.650599999999997</v>
      </c>
    </row>
    <row r="2259" spans="1:2" x14ac:dyDescent="0.3">
      <c r="A2259" s="4">
        <v>42242</v>
      </c>
      <c r="B2259" s="5">
        <v>90.763900000000007</v>
      </c>
    </row>
    <row r="2260" spans="1:2" x14ac:dyDescent="0.3">
      <c r="A2260" s="4">
        <v>42243</v>
      </c>
      <c r="B2260" s="5">
        <v>91.323999999999998</v>
      </c>
    </row>
    <row r="2261" spans="1:2" x14ac:dyDescent="0.3">
      <c r="A2261" s="4">
        <v>42244</v>
      </c>
      <c r="B2261" s="5">
        <v>91.771900000000002</v>
      </c>
    </row>
    <row r="2262" spans="1:2" x14ac:dyDescent="0.3">
      <c r="A2262" s="4">
        <v>42247</v>
      </c>
      <c r="B2262" s="5">
        <v>91.643199999999993</v>
      </c>
    </row>
    <row r="2263" spans="1:2" x14ac:dyDescent="0.3">
      <c r="A2263" s="4">
        <v>42248</v>
      </c>
      <c r="B2263" s="5">
        <v>91.194800000000001</v>
      </c>
    </row>
    <row r="2264" spans="1:2" x14ac:dyDescent="0.3">
      <c r="A2264" s="4">
        <v>42249</v>
      </c>
      <c r="B2264" s="5">
        <v>91.564599999999999</v>
      </c>
    </row>
    <row r="2265" spans="1:2" x14ac:dyDescent="0.3">
      <c r="A2265" s="4">
        <v>42250</v>
      </c>
      <c r="B2265" s="5">
        <v>91.885800000000003</v>
      </c>
    </row>
    <row r="2266" spans="1:2" x14ac:dyDescent="0.3">
      <c r="A2266" s="4">
        <v>42251</v>
      </c>
      <c r="B2266" s="5">
        <v>91.925600000000003</v>
      </c>
    </row>
    <row r="2267" spans="1:2" x14ac:dyDescent="0.3">
      <c r="A2267" s="4">
        <v>42254</v>
      </c>
      <c r="B2267" s="6" t="e">
        <f>NA()</f>
        <v>#N/A</v>
      </c>
    </row>
    <row r="2268" spans="1:2" x14ac:dyDescent="0.3">
      <c r="A2268" s="4">
        <v>42255</v>
      </c>
      <c r="B2268" s="5">
        <v>91.502499999999998</v>
      </c>
    </row>
    <row r="2269" spans="1:2" x14ac:dyDescent="0.3">
      <c r="A2269" s="4">
        <v>42256</v>
      </c>
      <c r="B2269" s="5">
        <v>91.751900000000006</v>
      </c>
    </row>
    <row r="2270" spans="1:2" x14ac:dyDescent="0.3">
      <c r="A2270" s="4">
        <v>42257</v>
      </c>
      <c r="B2270" s="5">
        <v>91.3142</v>
      </c>
    </row>
    <row r="2271" spans="1:2" x14ac:dyDescent="0.3">
      <c r="A2271" s="4">
        <v>42258</v>
      </c>
      <c r="B2271" s="5">
        <v>91.170500000000004</v>
      </c>
    </row>
    <row r="2272" spans="1:2" x14ac:dyDescent="0.3">
      <c r="A2272" s="4">
        <v>42261</v>
      </c>
      <c r="B2272" s="5">
        <v>91.132599999999996</v>
      </c>
    </row>
    <row r="2273" spans="1:2" x14ac:dyDescent="0.3">
      <c r="A2273" s="4">
        <v>42262</v>
      </c>
      <c r="B2273" s="5">
        <v>91.407700000000006</v>
      </c>
    </row>
    <row r="2274" spans="1:2" x14ac:dyDescent="0.3">
      <c r="A2274" s="4">
        <v>42263</v>
      </c>
      <c r="B2274" s="5">
        <v>90.998400000000004</v>
      </c>
    </row>
    <row r="2275" spans="1:2" x14ac:dyDescent="0.3">
      <c r="A2275" s="4">
        <v>42264</v>
      </c>
      <c r="B2275" s="5">
        <v>91.035899999999998</v>
      </c>
    </row>
    <row r="2276" spans="1:2" x14ac:dyDescent="0.3">
      <c r="A2276" s="4">
        <v>42265</v>
      </c>
      <c r="B2276" s="5">
        <v>90.587699999999998</v>
      </c>
    </row>
    <row r="2277" spans="1:2" x14ac:dyDescent="0.3">
      <c r="A2277" s="4">
        <v>42268</v>
      </c>
      <c r="B2277" s="5">
        <v>91.476399999999998</v>
      </c>
    </row>
    <row r="2278" spans="1:2" x14ac:dyDescent="0.3">
      <c r="A2278" s="4">
        <v>42269</v>
      </c>
      <c r="B2278" s="5">
        <v>91.830299999999994</v>
      </c>
    </row>
    <row r="2279" spans="1:2" x14ac:dyDescent="0.3">
      <c r="A2279" s="4">
        <v>42270</v>
      </c>
      <c r="B2279" s="5">
        <v>91.934200000000004</v>
      </c>
    </row>
    <row r="2280" spans="1:2" x14ac:dyDescent="0.3">
      <c r="A2280" s="4">
        <v>42271</v>
      </c>
      <c r="B2280" s="5">
        <v>91.603499999999997</v>
      </c>
    </row>
    <row r="2281" spans="1:2" x14ac:dyDescent="0.3">
      <c r="A2281" s="4">
        <v>42272</v>
      </c>
      <c r="B2281" s="5">
        <v>91.936199999999999</v>
      </c>
    </row>
    <row r="2282" spans="1:2" x14ac:dyDescent="0.3">
      <c r="A2282" s="4">
        <v>42275</v>
      </c>
      <c r="B2282" s="5">
        <v>91.747</v>
      </c>
    </row>
    <row r="2283" spans="1:2" x14ac:dyDescent="0.3">
      <c r="A2283" s="4">
        <v>42276</v>
      </c>
      <c r="B2283" s="5">
        <v>91.8065</v>
      </c>
    </row>
    <row r="2284" spans="1:2" x14ac:dyDescent="0.3">
      <c r="A2284" s="4">
        <v>42277</v>
      </c>
      <c r="B2284" s="5">
        <v>92.103099999999998</v>
      </c>
    </row>
    <row r="2285" spans="1:2" x14ac:dyDescent="0.3">
      <c r="A2285" s="4">
        <v>42278</v>
      </c>
      <c r="B2285" s="5">
        <v>91.601299999999995</v>
      </c>
    </row>
    <row r="2286" spans="1:2" x14ac:dyDescent="0.3">
      <c r="A2286" s="4">
        <v>42279</v>
      </c>
      <c r="B2286" s="5">
        <v>91.23</v>
      </c>
    </row>
    <row r="2287" spans="1:2" x14ac:dyDescent="0.3">
      <c r="A2287" s="4">
        <v>42282</v>
      </c>
      <c r="B2287" s="5">
        <v>91.364199999999997</v>
      </c>
    </row>
    <row r="2288" spans="1:2" x14ac:dyDescent="0.3">
      <c r="A2288" s="4">
        <v>42283</v>
      </c>
      <c r="B2288" s="5">
        <v>90.977999999999994</v>
      </c>
    </row>
    <row r="2289" spans="1:2" x14ac:dyDescent="0.3">
      <c r="A2289" s="4">
        <v>42284</v>
      </c>
      <c r="B2289" s="5">
        <v>90.914900000000003</v>
      </c>
    </row>
    <row r="2290" spans="1:2" x14ac:dyDescent="0.3">
      <c r="A2290" s="4">
        <v>42285</v>
      </c>
      <c r="B2290" s="5">
        <v>90.748099999999994</v>
      </c>
    </row>
    <row r="2291" spans="1:2" x14ac:dyDescent="0.3">
      <c r="A2291" s="4">
        <v>42286</v>
      </c>
      <c r="B2291" s="5">
        <v>90.320700000000002</v>
      </c>
    </row>
    <row r="2292" spans="1:2" x14ac:dyDescent="0.3">
      <c r="A2292" s="4">
        <v>42289</v>
      </c>
      <c r="B2292" s="6" t="e">
        <f>NA()</f>
        <v>#N/A</v>
      </c>
    </row>
    <row r="2293" spans="1:2" x14ac:dyDescent="0.3">
      <c r="A2293" s="4">
        <v>42290</v>
      </c>
      <c r="B2293" s="5">
        <v>90.316199999999995</v>
      </c>
    </row>
    <row r="2294" spans="1:2" x14ac:dyDescent="0.3">
      <c r="A2294" s="4">
        <v>42291</v>
      </c>
      <c r="B2294" s="5">
        <v>89.949100000000001</v>
      </c>
    </row>
    <row r="2295" spans="1:2" x14ac:dyDescent="0.3">
      <c r="A2295" s="4">
        <v>42292</v>
      </c>
      <c r="B2295" s="5">
        <v>89.712299999999999</v>
      </c>
    </row>
    <row r="2296" spans="1:2" x14ac:dyDescent="0.3">
      <c r="A2296" s="4">
        <v>42293</v>
      </c>
      <c r="B2296" s="5">
        <v>90.158600000000007</v>
      </c>
    </row>
    <row r="2297" spans="1:2" x14ac:dyDescent="0.3">
      <c r="A2297" s="4">
        <v>42296</v>
      </c>
      <c r="B2297" s="5">
        <v>90.419300000000007</v>
      </c>
    </row>
    <row r="2298" spans="1:2" x14ac:dyDescent="0.3">
      <c r="A2298" s="4">
        <v>42297</v>
      </c>
      <c r="B2298" s="5">
        <v>90.263900000000007</v>
      </c>
    </row>
    <row r="2299" spans="1:2" x14ac:dyDescent="0.3">
      <c r="A2299" s="4">
        <v>42298</v>
      </c>
      <c r="B2299" s="5">
        <v>90.632800000000003</v>
      </c>
    </row>
    <row r="2300" spans="1:2" x14ac:dyDescent="0.3">
      <c r="A2300" s="4">
        <v>42299</v>
      </c>
      <c r="B2300" s="5">
        <v>91.416399999999996</v>
      </c>
    </row>
    <row r="2301" spans="1:2" x14ac:dyDescent="0.3">
      <c r="A2301" s="4">
        <v>42300</v>
      </c>
      <c r="B2301" s="5">
        <v>92.137500000000003</v>
      </c>
    </row>
    <row r="2302" spans="1:2" x14ac:dyDescent="0.3">
      <c r="A2302" s="4">
        <v>42303</v>
      </c>
      <c r="B2302" s="5">
        <v>91.903300000000002</v>
      </c>
    </row>
    <row r="2303" spans="1:2" x14ac:dyDescent="0.3">
      <c r="A2303" s="4">
        <v>42304</v>
      </c>
      <c r="B2303" s="5">
        <v>92.094899999999996</v>
      </c>
    </row>
    <row r="2304" spans="1:2" x14ac:dyDescent="0.3">
      <c r="A2304" s="4">
        <v>42305</v>
      </c>
      <c r="B2304" s="5">
        <v>91.911600000000007</v>
      </c>
    </row>
    <row r="2305" spans="1:2" x14ac:dyDescent="0.3">
      <c r="A2305" s="4">
        <v>42306</v>
      </c>
      <c r="B2305" s="5">
        <v>92.444400000000002</v>
      </c>
    </row>
    <row r="2306" spans="1:2" x14ac:dyDescent="0.3">
      <c r="A2306" s="4">
        <v>42307</v>
      </c>
      <c r="B2306" s="5">
        <v>91.830699999999993</v>
      </c>
    </row>
    <row r="2307" spans="1:2" x14ac:dyDescent="0.3">
      <c r="A2307" s="4">
        <v>42310</v>
      </c>
      <c r="B2307" s="5">
        <v>91.911799999999999</v>
      </c>
    </row>
    <row r="2308" spans="1:2" x14ac:dyDescent="0.3">
      <c r="A2308" s="4">
        <v>42311</v>
      </c>
      <c r="B2308" s="5">
        <v>92.300600000000003</v>
      </c>
    </row>
    <row r="2309" spans="1:2" x14ac:dyDescent="0.3">
      <c r="A2309" s="4">
        <v>42312</v>
      </c>
      <c r="B2309" s="5">
        <v>92.776499999999999</v>
      </c>
    </row>
    <row r="2310" spans="1:2" x14ac:dyDescent="0.3">
      <c r="A2310" s="4">
        <v>42313</v>
      </c>
      <c r="B2310" s="5">
        <v>92.856499999999997</v>
      </c>
    </row>
    <row r="2311" spans="1:2" x14ac:dyDescent="0.3">
      <c r="A2311" s="4">
        <v>42314</v>
      </c>
      <c r="B2311" s="5">
        <v>93.909599999999998</v>
      </c>
    </row>
    <row r="2312" spans="1:2" x14ac:dyDescent="0.3">
      <c r="A2312" s="4">
        <v>42317</v>
      </c>
      <c r="B2312" s="5">
        <v>93.699600000000004</v>
      </c>
    </row>
    <row r="2313" spans="1:2" x14ac:dyDescent="0.3">
      <c r="A2313" s="4">
        <v>42318</v>
      </c>
      <c r="B2313" s="5">
        <v>94.015600000000006</v>
      </c>
    </row>
    <row r="2314" spans="1:2" x14ac:dyDescent="0.3">
      <c r="A2314" s="4">
        <v>42319</v>
      </c>
      <c r="B2314" s="6" t="e">
        <f>NA()</f>
        <v>#N/A</v>
      </c>
    </row>
    <row r="2315" spans="1:2" x14ac:dyDescent="0.3">
      <c r="A2315" s="4">
        <v>42320</v>
      </c>
      <c r="B2315" s="5">
        <v>93.668499999999995</v>
      </c>
    </row>
    <row r="2316" spans="1:2" x14ac:dyDescent="0.3">
      <c r="A2316" s="4">
        <v>42321</v>
      </c>
      <c r="B2316" s="5">
        <v>93.925600000000003</v>
      </c>
    </row>
    <row r="2317" spans="1:2" x14ac:dyDescent="0.3">
      <c r="A2317" s="4">
        <v>42324</v>
      </c>
      <c r="B2317" s="5">
        <v>94.040999999999997</v>
      </c>
    </row>
    <row r="2318" spans="1:2" x14ac:dyDescent="0.3">
      <c r="A2318" s="4">
        <v>42325</v>
      </c>
      <c r="B2318" s="5">
        <v>94.320899999999995</v>
      </c>
    </row>
    <row r="2319" spans="1:2" x14ac:dyDescent="0.3">
      <c r="A2319" s="4">
        <v>42326</v>
      </c>
      <c r="B2319" s="5">
        <v>94.388099999999994</v>
      </c>
    </row>
    <row r="2320" spans="1:2" x14ac:dyDescent="0.3">
      <c r="A2320" s="4">
        <v>42327</v>
      </c>
      <c r="B2320" s="5">
        <v>93.604299999999995</v>
      </c>
    </row>
    <row r="2321" spans="1:2" x14ac:dyDescent="0.3">
      <c r="A2321" s="4">
        <v>42328</v>
      </c>
      <c r="B2321" s="5">
        <v>94.138999999999996</v>
      </c>
    </row>
    <row r="2322" spans="1:2" x14ac:dyDescent="0.3">
      <c r="A2322" s="4">
        <v>42331</v>
      </c>
      <c r="B2322" s="5">
        <v>94.482600000000005</v>
      </c>
    </row>
    <row r="2323" spans="1:2" x14ac:dyDescent="0.3">
      <c r="A2323" s="4">
        <v>42332</v>
      </c>
      <c r="B2323" s="5">
        <v>94.137600000000006</v>
      </c>
    </row>
    <row r="2324" spans="1:2" x14ac:dyDescent="0.3">
      <c r="A2324" s="4">
        <v>42333</v>
      </c>
      <c r="B2324" s="5">
        <v>94.271900000000002</v>
      </c>
    </row>
    <row r="2325" spans="1:2" x14ac:dyDescent="0.3">
      <c r="A2325" s="4">
        <v>42334</v>
      </c>
      <c r="B2325" s="6" t="e">
        <f>NA()</f>
        <v>#N/A</v>
      </c>
    </row>
    <row r="2326" spans="1:2" x14ac:dyDescent="0.3">
      <c r="A2326" s="4">
        <v>42335</v>
      </c>
      <c r="B2326" s="5">
        <v>94.573300000000003</v>
      </c>
    </row>
    <row r="2327" spans="1:2" x14ac:dyDescent="0.3">
      <c r="A2327" s="4">
        <v>42338</v>
      </c>
      <c r="B2327" s="5">
        <v>94.652799999999999</v>
      </c>
    </row>
    <row r="2328" spans="1:2" x14ac:dyDescent="0.3">
      <c r="A2328" s="4">
        <v>42339</v>
      </c>
      <c r="B2328" s="5">
        <v>94.443799999999996</v>
      </c>
    </row>
    <row r="2329" spans="1:2" x14ac:dyDescent="0.3">
      <c r="A2329" s="4">
        <v>42340</v>
      </c>
      <c r="B2329" s="5">
        <v>94.728899999999996</v>
      </c>
    </row>
    <row r="2330" spans="1:2" x14ac:dyDescent="0.3">
      <c r="A2330" s="4">
        <v>42341</v>
      </c>
      <c r="B2330" s="5">
        <v>93.358999999999995</v>
      </c>
    </row>
    <row r="2331" spans="1:2" x14ac:dyDescent="0.3">
      <c r="A2331" s="4">
        <v>42342</v>
      </c>
      <c r="B2331" s="5">
        <v>93.3429</v>
      </c>
    </row>
    <row r="2332" spans="1:2" x14ac:dyDescent="0.3">
      <c r="A2332" s="4">
        <v>42345</v>
      </c>
      <c r="B2332" s="5">
        <v>93.865099999999998</v>
      </c>
    </row>
    <row r="2333" spans="1:2" x14ac:dyDescent="0.3">
      <c r="A2333" s="4">
        <v>42346</v>
      </c>
      <c r="B2333" s="5">
        <v>93.8934</v>
      </c>
    </row>
    <row r="2334" spans="1:2" x14ac:dyDescent="0.3">
      <c r="A2334" s="4">
        <v>42347</v>
      </c>
      <c r="B2334" s="5">
        <v>93.264499999999998</v>
      </c>
    </row>
    <row r="2335" spans="1:2" x14ac:dyDescent="0.3">
      <c r="A2335" s="4">
        <v>42348</v>
      </c>
      <c r="B2335" s="5">
        <v>93.328599999999994</v>
      </c>
    </row>
    <row r="2336" spans="1:2" x14ac:dyDescent="0.3">
      <c r="A2336" s="4">
        <v>42349</v>
      </c>
      <c r="B2336" s="5">
        <v>93.257300000000001</v>
      </c>
    </row>
    <row r="2337" spans="1:2" x14ac:dyDescent="0.3">
      <c r="A2337" s="4">
        <v>42352</v>
      </c>
      <c r="B2337" s="5">
        <v>93.233599999999996</v>
      </c>
    </row>
    <row r="2338" spans="1:2" x14ac:dyDescent="0.3">
      <c r="A2338" s="4">
        <v>42353</v>
      </c>
      <c r="B2338" s="5">
        <v>93.860600000000005</v>
      </c>
    </row>
    <row r="2339" spans="1:2" x14ac:dyDescent="0.3">
      <c r="A2339" s="4">
        <v>42354</v>
      </c>
      <c r="B2339" s="5">
        <v>93.920699999999997</v>
      </c>
    </row>
    <row r="2340" spans="1:2" x14ac:dyDescent="0.3">
      <c r="A2340" s="4">
        <v>42355</v>
      </c>
      <c r="B2340" s="5">
        <v>94.973200000000006</v>
      </c>
    </row>
    <row r="2341" spans="1:2" x14ac:dyDescent="0.3">
      <c r="A2341" s="4">
        <v>42356</v>
      </c>
      <c r="B2341" s="5">
        <v>94.391000000000005</v>
      </c>
    </row>
    <row r="2342" spans="1:2" x14ac:dyDescent="0.3">
      <c r="A2342" s="4">
        <v>42359</v>
      </c>
      <c r="B2342" s="5">
        <v>94.321799999999996</v>
      </c>
    </row>
    <row r="2343" spans="1:2" x14ac:dyDescent="0.3">
      <c r="A2343" s="4">
        <v>42360</v>
      </c>
      <c r="B2343" s="5">
        <v>93.997799999999998</v>
      </c>
    </row>
    <row r="2344" spans="1:2" x14ac:dyDescent="0.3">
      <c r="A2344" s="4">
        <v>42361</v>
      </c>
      <c r="B2344" s="5">
        <v>94.235600000000005</v>
      </c>
    </row>
    <row r="2345" spans="1:2" x14ac:dyDescent="0.3">
      <c r="A2345" s="4">
        <v>42362</v>
      </c>
      <c r="B2345" s="5">
        <v>93.765799999999999</v>
      </c>
    </row>
    <row r="2346" spans="1:2" x14ac:dyDescent="0.3">
      <c r="A2346" s="4">
        <v>42363</v>
      </c>
      <c r="B2346" s="6" t="e">
        <f>NA()</f>
        <v>#N/A</v>
      </c>
    </row>
    <row r="2347" spans="1:2" x14ac:dyDescent="0.3">
      <c r="A2347" s="4">
        <v>42366</v>
      </c>
      <c r="B2347" s="5">
        <v>93.786299999999997</v>
      </c>
    </row>
    <row r="2348" spans="1:2" x14ac:dyDescent="0.3">
      <c r="A2348" s="4">
        <v>42367</v>
      </c>
      <c r="B2348" s="5">
        <v>94.006</v>
      </c>
    </row>
    <row r="2349" spans="1:2" x14ac:dyDescent="0.3">
      <c r="A2349" s="4">
        <v>42368</v>
      </c>
      <c r="B2349" s="5">
        <v>94.080799999999996</v>
      </c>
    </row>
    <row r="2350" spans="1:2" x14ac:dyDescent="0.3">
      <c r="A2350" s="4">
        <v>42369</v>
      </c>
      <c r="B2350" s="5">
        <v>94.247200000000007</v>
      </c>
    </row>
    <row r="2351" spans="1:2" x14ac:dyDescent="0.3">
      <c r="A2351" s="4">
        <v>42370</v>
      </c>
      <c r="B2351" s="6" t="e">
        <f>NA()</f>
        <v>#N/A</v>
      </c>
    </row>
    <row r="2352" spans="1:2" x14ac:dyDescent="0.3">
      <c r="A2352" s="4">
        <v>42373</v>
      </c>
      <c r="B2352" s="5">
        <v>94.666300000000007</v>
      </c>
    </row>
    <row r="2353" spans="1:2" x14ac:dyDescent="0.3">
      <c r="A2353" s="4">
        <v>42374</v>
      </c>
      <c r="B2353" s="5">
        <v>94.932599999999994</v>
      </c>
    </row>
    <row r="2354" spans="1:2" x14ac:dyDescent="0.3">
      <c r="A2354" s="4">
        <v>42375</v>
      </c>
      <c r="B2354" s="5">
        <v>95.033299999999997</v>
      </c>
    </row>
    <row r="2355" spans="1:2" x14ac:dyDescent="0.3">
      <c r="A2355" s="4">
        <v>42376</v>
      </c>
      <c r="B2355" s="5">
        <v>94.576999999999998</v>
      </c>
    </row>
    <row r="2356" spans="1:2" x14ac:dyDescent="0.3">
      <c r="A2356" s="4">
        <v>42377</v>
      </c>
      <c r="B2356" s="5">
        <v>94.652100000000004</v>
      </c>
    </row>
    <row r="2357" spans="1:2" x14ac:dyDescent="0.3">
      <c r="A2357" s="4">
        <v>42380</v>
      </c>
      <c r="B2357" s="5">
        <v>94.727000000000004</v>
      </c>
    </row>
    <row r="2358" spans="1:2" x14ac:dyDescent="0.3">
      <c r="A2358" s="4">
        <v>42381</v>
      </c>
      <c r="B2358" s="5">
        <v>95.184600000000003</v>
      </c>
    </row>
    <row r="2359" spans="1:2" x14ac:dyDescent="0.3">
      <c r="A2359" s="4">
        <v>42382</v>
      </c>
      <c r="B2359" s="5">
        <v>95.098699999999994</v>
      </c>
    </row>
    <row r="2360" spans="1:2" x14ac:dyDescent="0.3">
      <c r="A2360" s="4">
        <v>42383</v>
      </c>
      <c r="B2360" s="5">
        <v>95.287499999999994</v>
      </c>
    </row>
    <row r="2361" spans="1:2" x14ac:dyDescent="0.3">
      <c r="A2361" s="4">
        <v>42384</v>
      </c>
      <c r="B2361" s="5">
        <v>95.133799999999994</v>
      </c>
    </row>
    <row r="2362" spans="1:2" x14ac:dyDescent="0.3">
      <c r="A2362" s="4">
        <v>42387</v>
      </c>
      <c r="B2362" s="6" t="e">
        <f>NA()</f>
        <v>#N/A</v>
      </c>
    </row>
    <row r="2363" spans="1:2" x14ac:dyDescent="0.3">
      <c r="A2363" s="4">
        <v>42388</v>
      </c>
      <c r="B2363" s="5">
        <v>95.475099999999998</v>
      </c>
    </row>
    <row r="2364" spans="1:2" x14ac:dyDescent="0.3">
      <c r="A2364" s="4">
        <v>42389</v>
      </c>
      <c r="B2364" s="5">
        <v>95.488399999999999</v>
      </c>
    </row>
    <row r="2365" spans="1:2" x14ac:dyDescent="0.3">
      <c r="A2365" s="4">
        <v>42390</v>
      </c>
      <c r="B2365" s="5">
        <v>95.232600000000005</v>
      </c>
    </row>
    <row r="2366" spans="1:2" x14ac:dyDescent="0.3">
      <c r="A2366" s="4">
        <v>42391</v>
      </c>
      <c r="B2366" s="6" t="e">
        <f>NA()</f>
        <v>#N/A</v>
      </c>
    </row>
    <row r="2367" spans="1:2" x14ac:dyDescent="0.3">
      <c r="A2367" s="4">
        <v>42394</v>
      </c>
      <c r="B2367" s="6" t="e">
        <f>NA()</f>
        <v>#N/A</v>
      </c>
    </row>
    <row r="2368" spans="1:2" x14ac:dyDescent="0.3">
      <c r="A2368" s="4">
        <v>42395</v>
      </c>
      <c r="B2368" s="6" t="e">
        <f>NA()</f>
        <v>#N/A</v>
      </c>
    </row>
    <row r="2369" spans="1:2" x14ac:dyDescent="0.3">
      <c r="A2369" s="4">
        <v>42396</v>
      </c>
      <c r="B2369" s="5">
        <v>94.854100000000003</v>
      </c>
    </row>
    <row r="2370" spans="1:2" x14ac:dyDescent="0.3">
      <c r="A2370" s="4">
        <v>42397</v>
      </c>
      <c r="B2370" s="5">
        <v>94.519499999999994</v>
      </c>
    </row>
    <row r="2371" spans="1:2" x14ac:dyDescent="0.3">
      <c r="A2371" s="4">
        <v>42398</v>
      </c>
      <c r="B2371" s="5">
        <v>95.374600000000001</v>
      </c>
    </row>
    <row r="2372" spans="1:2" x14ac:dyDescent="0.3">
      <c r="A2372" s="4">
        <v>42401</v>
      </c>
      <c r="B2372" s="5">
        <v>94.928700000000006</v>
      </c>
    </row>
    <row r="2373" spans="1:2" x14ac:dyDescent="0.3">
      <c r="A2373" s="4">
        <v>42402</v>
      </c>
      <c r="B2373" s="5">
        <v>94.817099999999996</v>
      </c>
    </row>
    <row r="2374" spans="1:2" x14ac:dyDescent="0.3">
      <c r="A2374" s="4">
        <v>42403</v>
      </c>
      <c r="B2374" s="5">
        <v>93.492400000000004</v>
      </c>
    </row>
    <row r="2375" spans="1:2" x14ac:dyDescent="0.3">
      <c r="A2375" s="4">
        <v>42404</v>
      </c>
      <c r="B2375" s="5">
        <v>92.527900000000002</v>
      </c>
    </row>
    <row r="2376" spans="1:2" x14ac:dyDescent="0.3">
      <c r="A2376" s="4">
        <v>42405</v>
      </c>
      <c r="B2376" s="5">
        <v>93.185900000000004</v>
      </c>
    </row>
    <row r="2377" spans="1:2" x14ac:dyDescent="0.3">
      <c r="A2377" s="4">
        <v>42408</v>
      </c>
      <c r="B2377" s="5">
        <v>92.978399999999993</v>
      </c>
    </row>
    <row r="2378" spans="1:2" x14ac:dyDescent="0.3">
      <c r="A2378" s="4">
        <v>42409</v>
      </c>
      <c r="B2378" s="5">
        <v>92.224999999999994</v>
      </c>
    </row>
    <row r="2379" spans="1:2" x14ac:dyDescent="0.3">
      <c r="A2379" s="4">
        <v>42410</v>
      </c>
      <c r="B2379" s="5">
        <v>92.614699999999999</v>
      </c>
    </row>
    <row r="2380" spans="1:2" x14ac:dyDescent="0.3">
      <c r="A2380" s="4">
        <v>42411</v>
      </c>
      <c r="B2380" s="5">
        <v>91.765000000000001</v>
      </c>
    </row>
    <row r="2381" spans="1:2" x14ac:dyDescent="0.3">
      <c r="A2381" s="4">
        <v>42412</v>
      </c>
      <c r="B2381" s="5">
        <v>92.1875</v>
      </c>
    </row>
    <row r="2382" spans="1:2" x14ac:dyDescent="0.3">
      <c r="A2382" s="4">
        <v>42415</v>
      </c>
      <c r="B2382" s="6" t="e">
        <f>NA()</f>
        <v>#N/A</v>
      </c>
    </row>
    <row r="2383" spans="1:2" x14ac:dyDescent="0.3">
      <c r="A2383" s="4">
        <v>42416</v>
      </c>
      <c r="B2383" s="5">
        <v>92.813299999999998</v>
      </c>
    </row>
    <row r="2384" spans="1:2" x14ac:dyDescent="0.3">
      <c r="A2384" s="4">
        <v>42417</v>
      </c>
      <c r="B2384" s="5">
        <v>92.504400000000004</v>
      </c>
    </row>
    <row r="2385" spans="1:2" x14ac:dyDescent="0.3">
      <c r="A2385" s="4">
        <v>42418</v>
      </c>
      <c r="B2385" s="5">
        <v>92.664699999999996</v>
      </c>
    </row>
    <row r="2386" spans="1:2" x14ac:dyDescent="0.3">
      <c r="A2386" s="4">
        <v>42419</v>
      </c>
      <c r="B2386" s="5">
        <v>92.523600000000002</v>
      </c>
    </row>
    <row r="2387" spans="1:2" x14ac:dyDescent="0.3">
      <c r="A2387" s="4">
        <v>42422</v>
      </c>
      <c r="B2387" s="5">
        <v>92.878500000000003</v>
      </c>
    </row>
    <row r="2388" spans="1:2" x14ac:dyDescent="0.3">
      <c r="A2388" s="4">
        <v>42423</v>
      </c>
      <c r="B2388" s="5">
        <v>93.005600000000001</v>
      </c>
    </row>
    <row r="2389" spans="1:2" x14ac:dyDescent="0.3">
      <c r="A2389" s="4">
        <v>42424</v>
      </c>
      <c r="B2389" s="5">
        <v>92.881500000000003</v>
      </c>
    </row>
    <row r="2390" spans="1:2" x14ac:dyDescent="0.3">
      <c r="A2390" s="4">
        <v>42425</v>
      </c>
      <c r="B2390" s="5">
        <v>92.6798</v>
      </c>
    </row>
    <row r="2391" spans="1:2" x14ac:dyDescent="0.3">
      <c r="A2391" s="4">
        <v>42426</v>
      </c>
      <c r="B2391" s="5">
        <v>93.188199999999995</v>
      </c>
    </row>
    <row r="2392" spans="1:2" x14ac:dyDescent="0.3">
      <c r="A2392" s="4">
        <v>42429</v>
      </c>
      <c r="B2392" s="5">
        <v>93.210099999999997</v>
      </c>
    </row>
    <row r="2393" spans="1:2" x14ac:dyDescent="0.3">
      <c r="A2393" s="4">
        <v>42430</v>
      </c>
      <c r="B2393" s="5">
        <v>93.1935</v>
      </c>
    </row>
    <row r="2394" spans="1:2" x14ac:dyDescent="0.3">
      <c r="A2394" s="4">
        <v>42431</v>
      </c>
      <c r="B2394" s="5">
        <v>93.202600000000004</v>
      </c>
    </row>
    <row r="2395" spans="1:2" x14ac:dyDescent="0.3">
      <c r="A2395" s="4">
        <v>42432</v>
      </c>
      <c r="B2395" s="5">
        <v>92.576599999999999</v>
      </c>
    </row>
    <row r="2396" spans="1:2" x14ac:dyDescent="0.3">
      <c r="A2396" s="4">
        <v>42433</v>
      </c>
      <c r="B2396" s="5">
        <v>92.2166</v>
      </c>
    </row>
    <row r="2397" spans="1:2" x14ac:dyDescent="0.3">
      <c r="A2397" s="4">
        <v>42436</v>
      </c>
      <c r="B2397" s="5">
        <v>92.117999999999995</v>
      </c>
    </row>
    <row r="2398" spans="1:2" x14ac:dyDescent="0.3">
      <c r="A2398" s="4">
        <v>42437</v>
      </c>
      <c r="B2398" s="5">
        <v>92.088200000000001</v>
      </c>
    </row>
    <row r="2399" spans="1:2" x14ac:dyDescent="0.3">
      <c r="A2399" s="4">
        <v>42438</v>
      </c>
      <c r="B2399" s="5">
        <v>91.840800000000002</v>
      </c>
    </row>
    <row r="2400" spans="1:2" x14ac:dyDescent="0.3">
      <c r="A2400" s="4">
        <v>42439</v>
      </c>
      <c r="B2400" s="5">
        <v>91.582400000000007</v>
      </c>
    </row>
    <row r="2401" spans="1:2" x14ac:dyDescent="0.3">
      <c r="A2401" s="4">
        <v>42440</v>
      </c>
      <c r="B2401" s="5">
        <v>91.155900000000003</v>
      </c>
    </row>
    <row r="2402" spans="1:2" x14ac:dyDescent="0.3">
      <c r="A2402" s="4">
        <v>42443</v>
      </c>
      <c r="B2402" s="5">
        <v>91.631399999999999</v>
      </c>
    </row>
    <row r="2403" spans="1:2" x14ac:dyDescent="0.3">
      <c r="A2403" s="4">
        <v>42444</v>
      </c>
      <c r="B2403" s="5">
        <v>91.741200000000006</v>
      </c>
    </row>
    <row r="2404" spans="1:2" x14ac:dyDescent="0.3">
      <c r="A2404" s="4">
        <v>42445</v>
      </c>
      <c r="B2404" s="5">
        <v>92.039900000000003</v>
      </c>
    </row>
    <row r="2405" spans="1:2" x14ac:dyDescent="0.3">
      <c r="A2405" s="4">
        <v>42446</v>
      </c>
      <c r="B2405" s="5">
        <v>89.856499999999997</v>
      </c>
    </row>
    <row r="2406" spans="1:2" x14ac:dyDescent="0.3">
      <c r="A2406" s="4">
        <v>42447</v>
      </c>
      <c r="B2406" s="5">
        <v>89.936800000000005</v>
      </c>
    </row>
    <row r="2407" spans="1:2" x14ac:dyDescent="0.3">
      <c r="A2407" s="4">
        <v>42450</v>
      </c>
      <c r="B2407" s="5">
        <v>90.298500000000004</v>
      </c>
    </row>
    <row r="2408" spans="1:2" x14ac:dyDescent="0.3">
      <c r="A2408" s="4">
        <v>42451</v>
      </c>
      <c r="B2408" s="5">
        <v>90.495500000000007</v>
      </c>
    </row>
    <row r="2409" spans="1:2" x14ac:dyDescent="0.3">
      <c r="A2409" s="4">
        <v>42452</v>
      </c>
      <c r="B2409" s="5">
        <v>91.156800000000004</v>
      </c>
    </row>
    <row r="2410" spans="1:2" x14ac:dyDescent="0.3">
      <c r="A2410" s="4">
        <v>42453</v>
      </c>
      <c r="B2410" s="5">
        <v>91.339399999999998</v>
      </c>
    </row>
    <row r="2411" spans="1:2" x14ac:dyDescent="0.3">
      <c r="A2411" s="4">
        <v>42454</v>
      </c>
      <c r="B2411" s="5">
        <v>91.388099999999994</v>
      </c>
    </row>
    <row r="2412" spans="1:2" x14ac:dyDescent="0.3">
      <c r="A2412" s="4">
        <v>42457</v>
      </c>
      <c r="B2412" s="5">
        <v>91.015600000000006</v>
      </c>
    </row>
    <row r="2413" spans="1:2" x14ac:dyDescent="0.3">
      <c r="A2413" s="4">
        <v>42458</v>
      </c>
      <c r="B2413" s="5">
        <v>90.959800000000001</v>
      </c>
    </row>
    <row r="2414" spans="1:2" x14ac:dyDescent="0.3">
      <c r="A2414" s="4">
        <v>42459</v>
      </c>
      <c r="B2414" s="5">
        <v>89.947199999999995</v>
      </c>
    </row>
    <row r="2415" spans="1:2" x14ac:dyDescent="0.3">
      <c r="A2415" s="4">
        <v>42460</v>
      </c>
      <c r="B2415" s="5">
        <v>89.717200000000005</v>
      </c>
    </row>
    <row r="2416" spans="1:2" x14ac:dyDescent="0.3">
      <c r="A2416" s="4">
        <v>42461</v>
      </c>
      <c r="B2416" s="5">
        <v>89.937600000000003</v>
      </c>
    </row>
    <row r="2417" spans="1:2" x14ac:dyDescent="0.3">
      <c r="A2417" s="4">
        <v>42464</v>
      </c>
      <c r="B2417" s="5">
        <v>89.792699999999996</v>
      </c>
    </row>
    <row r="2418" spans="1:2" x14ac:dyDescent="0.3">
      <c r="A2418" s="4">
        <v>42465</v>
      </c>
      <c r="B2418" s="5">
        <v>90.067400000000006</v>
      </c>
    </row>
    <row r="2419" spans="1:2" x14ac:dyDescent="0.3">
      <c r="A2419" s="4">
        <v>42466</v>
      </c>
      <c r="B2419" s="5">
        <v>89.568700000000007</v>
      </c>
    </row>
    <row r="2420" spans="1:2" x14ac:dyDescent="0.3">
      <c r="A2420" s="4">
        <v>42467</v>
      </c>
      <c r="B2420" s="5">
        <v>89.756200000000007</v>
      </c>
    </row>
    <row r="2421" spans="1:2" x14ac:dyDescent="0.3">
      <c r="A2421" s="4">
        <v>42468</v>
      </c>
      <c r="B2421" s="5">
        <v>89.386099999999999</v>
      </c>
    </row>
    <row r="2422" spans="1:2" x14ac:dyDescent="0.3">
      <c r="A2422" s="4">
        <v>42471</v>
      </c>
      <c r="B2422" s="5">
        <v>89.072500000000005</v>
      </c>
    </row>
    <row r="2423" spans="1:2" x14ac:dyDescent="0.3">
      <c r="A2423" s="4">
        <v>42472</v>
      </c>
      <c r="B2423" s="5">
        <v>88.96</v>
      </c>
    </row>
    <row r="2424" spans="1:2" x14ac:dyDescent="0.3">
      <c r="A2424" s="4">
        <v>42473</v>
      </c>
      <c r="B2424" s="5">
        <v>89.454599999999999</v>
      </c>
    </row>
    <row r="2425" spans="1:2" x14ac:dyDescent="0.3">
      <c r="A2425" s="4">
        <v>42474</v>
      </c>
      <c r="B2425" s="5">
        <v>89.629000000000005</v>
      </c>
    </row>
    <row r="2426" spans="1:2" x14ac:dyDescent="0.3">
      <c r="A2426" s="4">
        <v>42475</v>
      </c>
      <c r="B2426" s="5">
        <v>89.473299999999995</v>
      </c>
    </row>
    <row r="2427" spans="1:2" x14ac:dyDescent="0.3">
      <c r="A2427" s="4">
        <v>42478</v>
      </c>
      <c r="B2427" s="5">
        <v>89.263199999999998</v>
      </c>
    </row>
    <row r="2428" spans="1:2" x14ac:dyDescent="0.3">
      <c r="A2428" s="4">
        <v>42479</v>
      </c>
      <c r="B2428" s="5">
        <v>88.720799999999997</v>
      </c>
    </row>
    <row r="2429" spans="1:2" x14ac:dyDescent="0.3">
      <c r="A2429" s="4">
        <v>42480</v>
      </c>
      <c r="B2429" s="5">
        <v>88.887500000000003</v>
      </c>
    </row>
    <row r="2430" spans="1:2" x14ac:dyDescent="0.3">
      <c r="A2430" s="4">
        <v>42481</v>
      </c>
      <c r="B2430" s="5">
        <v>89.206000000000003</v>
      </c>
    </row>
    <row r="2431" spans="1:2" x14ac:dyDescent="0.3">
      <c r="A2431" s="4">
        <v>42482</v>
      </c>
      <c r="B2431" s="5">
        <v>89.589299999999994</v>
      </c>
    </row>
    <row r="2432" spans="1:2" x14ac:dyDescent="0.3">
      <c r="A2432" s="4">
        <v>42485</v>
      </c>
      <c r="B2432" s="5">
        <v>89.370999999999995</v>
      </c>
    </row>
    <row r="2433" spans="1:2" x14ac:dyDescent="0.3">
      <c r="A2433" s="4">
        <v>42486</v>
      </c>
      <c r="B2433" s="5">
        <v>89.039500000000004</v>
      </c>
    </row>
    <row r="2434" spans="1:2" x14ac:dyDescent="0.3">
      <c r="A2434" s="4">
        <v>42487</v>
      </c>
      <c r="B2434" s="5">
        <v>89.145600000000002</v>
      </c>
    </row>
    <row r="2435" spans="1:2" x14ac:dyDescent="0.3">
      <c r="A2435" s="4">
        <v>42488</v>
      </c>
      <c r="B2435" s="5">
        <v>88.588499999999996</v>
      </c>
    </row>
    <row r="2436" spans="1:2" x14ac:dyDescent="0.3">
      <c r="A2436" s="4">
        <v>42489</v>
      </c>
      <c r="B2436" s="5">
        <v>87.969499999999996</v>
      </c>
    </row>
    <row r="2437" spans="1:2" x14ac:dyDescent="0.3">
      <c r="A2437" s="4">
        <v>42492</v>
      </c>
      <c r="B2437" s="5">
        <v>87.621899999999997</v>
      </c>
    </row>
    <row r="2438" spans="1:2" x14ac:dyDescent="0.3">
      <c r="A2438" s="4">
        <v>42493</v>
      </c>
      <c r="B2438" s="5">
        <v>88.009699999999995</v>
      </c>
    </row>
    <row r="2439" spans="1:2" x14ac:dyDescent="0.3">
      <c r="A2439" s="4">
        <v>42494</v>
      </c>
      <c r="B2439" s="5">
        <v>88.615600000000001</v>
      </c>
    </row>
    <row r="2440" spans="1:2" x14ac:dyDescent="0.3">
      <c r="A2440" s="4">
        <v>42495</v>
      </c>
      <c r="B2440" s="5">
        <v>88.892399999999995</v>
      </c>
    </row>
    <row r="2441" spans="1:2" x14ac:dyDescent="0.3">
      <c r="A2441" s="4">
        <v>42496</v>
      </c>
      <c r="B2441" s="5">
        <v>88.946299999999994</v>
      </c>
    </row>
    <row r="2442" spans="1:2" x14ac:dyDescent="0.3">
      <c r="A2442" s="4">
        <v>42499</v>
      </c>
      <c r="B2442" s="5">
        <v>89.394300000000001</v>
      </c>
    </row>
    <row r="2443" spans="1:2" x14ac:dyDescent="0.3">
      <c r="A2443" s="4">
        <v>42500</v>
      </c>
      <c r="B2443" s="5">
        <v>89.465800000000002</v>
      </c>
    </row>
    <row r="2444" spans="1:2" x14ac:dyDescent="0.3">
      <c r="A2444" s="4">
        <v>42501</v>
      </c>
      <c r="B2444" s="5">
        <v>88.905299999999997</v>
      </c>
    </row>
    <row r="2445" spans="1:2" x14ac:dyDescent="0.3">
      <c r="A2445" s="4">
        <v>42502</v>
      </c>
      <c r="B2445" s="5">
        <v>89.228899999999996</v>
      </c>
    </row>
    <row r="2446" spans="1:2" x14ac:dyDescent="0.3">
      <c r="A2446" s="4">
        <v>42503</v>
      </c>
      <c r="B2446" s="5">
        <v>89.803799999999995</v>
      </c>
    </row>
    <row r="2447" spans="1:2" x14ac:dyDescent="0.3">
      <c r="A2447" s="4">
        <v>42506</v>
      </c>
      <c r="B2447" s="5">
        <v>89.538600000000002</v>
      </c>
    </row>
    <row r="2448" spans="1:2" x14ac:dyDescent="0.3">
      <c r="A2448" s="4">
        <v>42507</v>
      </c>
      <c r="B2448" s="5">
        <v>89.460400000000007</v>
      </c>
    </row>
    <row r="2449" spans="1:2" x14ac:dyDescent="0.3">
      <c r="A2449" s="4">
        <v>42508</v>
      </c>
      <c r="B2449" s="5">
        <v>89.8005</v>
      </c>
    </row>
    <row r="2450" spans="1:2" x14ac:dyDescent="0.3">
      <c r="A2450" s="4">
        <v>42509</v>
      </c>
      <c r="B2450" s="5">
        <v>90.449200000000005</v>
      </c>
    </row>
    <row r="2451" spans="1:2" x14ac:dyDescent="0.3">
      <c r="A2451" s="4">
        <v>42510</v>
      </c>
      <c r="B2451" s="5">
        <v>90.660899999999998</v>
      </c>
    </row>
    <row r="2452" spans="1:2" x14ac:dyDescent="0.3">
      <c r="A2452" s="4">
        <v>42513</v>
      </c>
      <c r="B2452" s="5">
        <v>90.659099999999995</v>
      </c>
    </row>
    <row r="2453" spans="1:2" x14ac:dyDescent="0.3">
      <c r="A2453" s="4">
        <v>42514</v>
      </c>
      <c r="B2453" s="5">
        <v>90.716800000000006</v>
      </c>
    </row>
    <row r="2454" spans="1:2" x14ac:dyDescent="0.3">
      <c r="A2454" s="4">
        <v>42515</v>
      </c>
      <c r="B2454" s="5">
        <v>90.611000000000004</v>
      </c>
    </row>
    <row r="2455" spans="1:2" x14ac:dyDescent="0.3">
      <c r="A2455" s="4">
        <v>42516</v>
      </c>
      <c r="B2455" s="5">
        <v>90.236199999999997</v>
      </c>
    </row>
    <row r="2456" spans="1:2" x14ac:dyDescent="0.3">
      <c r="A2456" s="4">
        <v>42517</v>
      </c>
      <c r="B2456" s="5">
        <v>90.47</v>
      </c>
    </row>
    <row r="2457" spans="1:2" x14ac:dyDescent="0.3">
      <c r="A2457" s="4">
        <v>42520</v>
      </c>
      <c r="B2457" s="6" t="e">
        <f>NA()</f>
        <v>#N/A</v>
      </c>
    </row>
    <row r="2458" spans="1:2" x14ac:dyDescent="0.3">
      <c r="A2458" s="4">
        <v>42521</v>
      </c>
      <c r="B2458" s="5">
        <v>90.837500000000006</v>
      </c>
    </row>
    <row r="2459" spans="1:2" x14ac:dyDescent="0.3">
      <c r="A2459" s="4">
        <v>42522</v>
      </c>
      <c r="B2459" s="5">
        <v>90.621200000000002</v>
      </c>
    </row>
    <row r="2460" spans="1:2" x14ac:dyDescent="0.3">
      <c r="A2460" s="4">
        <v>42523</v>
      </c>
      <c r="B2460" s="5">
        <v>90.531599999999997</v>
      </c>
    </row>
    <row r="2461" spans="1:2" x14ac:dyDescent="0.3">
      <c r="A2461" s="4">
        <v>42524</v>
      </c>
      <c r="B2461" s="5">
        <v>89.320400000000006</v>
      </c>
    </row>
    <row r="2462" spans="1:2" x14ac:dyDescent="0.3">
      <c r="A2462" s="4">
        <v>42527</v>
      </c>
      <c r="B2462" s="5">
        <v>89.121200000000002</v>
      </c>
    </row>
    <row r="2463" spans="1:2" x14ac:dyDescent="0.3">
      <c r="A2463" s="4">
        <v>42528</v>
      </c>
      <c r="B2463" s="5">
        <v>88.889499999999998</v>
      </c>
    </row>
    <row r="2464" spans="1:2" x14ac:dyDescent="0.3">
      <c r="A2464" s="4">
        <v>42529</v>
      </c>
      <c r="B2464" s="5">
        <v>88.440200000000004</v>
      </c>
    </row>
    <row r="2465" spans="1:2" x14ac:dyDescent="0.3">
      <c r="A2465" s="4">
        <v>42530</v>
      </c>
      <c r="B2465" s="5">
        <v>88.794300000000007</v>
      </c>
    </row>
    <row r="2466" spans="1:2" x14ac:dyDescent="0.3">
      <c r="A2466" s="4">
        <v>42531</v>
      </c>
      <c r="B2466" s="5">
        <v>89.112099999999998</v>
      </c>
    </row>
    <row r="2467" spans="1:2" x14ac:dyDescent="0.3">
      <c r="A2467" s="4">
        <v>42534</v>
      </c>
      <c r="B2467" s="5">
        <v>89.166200000000003</v>
      </c>
    </row>
    <row r="2468" spans="1:2" x14ac:dyDescent="0.3">
      <c r="A2468" s="4">
        <v>42535</v>
      </c>
      <c r="B2468" s="5">
        <v>89.538399999999996</v>
      </c>
    </row>
    <row r="2469" spans="1:2" x14ac:dyDescent="0.3">
      <c r="A2469" s="4">
        <v>42536</v>
      </c>
      <c r="B2469" s="5">
        <v>89.529399999999995</v>
      </c>
    </row>
    <row r="2470" spans="1:2" x14ac:dyDescent="0.3">
      <c r="A2470" s="4">
        <v>42537</v>
      </c>
      <c r="B2470" s="5">
        <v>89.905799999999999</v>
      </c>
    </row>
    <row r="2471" spans="1:2" x14ac:dyDescent="0.3">
      <c r="A2471" s="4">
        <v>42538</v>
      </c>
      <c r="B2471" s="5">
        <v>89.130200000000002</v>
      </c>
    </row>
    <row r="2472" spans="1:2" x14ac:dyDescent="0.3">
      <c r="A2472" s="4">
        <v>42541</v>
      </c>
      <c r="B2472" s="5">
        <v>88.578500000000005</v>
      </c>
    </row>
    <row r="2473" spans="1:2" x14ac:dyDescent="0.3">
      <c r="A2473" s="4">
        <v>42542</v>
      </c>
      <c r="B2473" s="5">
        <v>88.806600000000003</v>
      </c>
    </row>
    <row r="2474" spans="1:2" x14ac:dyDescent="0.3">
      <c r="A2474" s="4">
        <v>42543</v>
      </c>
      <c r="B2474" s="5">
        <v>88.717699999999994</v>
      </c>
    </row>
    <row r="2475" spans="1:2" x14ac:dyDescent="0.3">
      <c r="A2475" s="4">
        <v>42544</v>
      </c>
      <c r="B2475" s="5">
        <v>88.363299999999995</v>
      </c>
    </row>
    <row r="2476" spans="1:2" x14ac:dyDescent="0.3">
      <c r="A2476" s="4">
        <v>42545</v>
      </c>
      <c r="B2476" s="5">
        <v>89.811700000000002</v>
      </c>
    </row>
    <row r="2477" spans="1:2" x14ac:dyDescent="0.3">
      <c r="A2477" s="4">
        <v>42548</v>
      </c>
      <c r="B2477" s="5">
        <v>90.633399999999995</v>
      </c>
    </row>
    <row r="2478" spans="1:2" x14ac:dyDescent="0.3">
      <c r="A2478" s="4">
        <v>42549</v>
      </c>
      <c r="B2478" s="5">
        <v>90.660399999999996</v>
      </c>
    </row>
    <row r="2479" spans="1:2" x14ac:dyDescent="0.3">
      <c r="A2479" s="4">
        <v>42550</v>
      </c>
      <c r="B2479" s="5">
        <v>90.097099999999998</v>
      </c>
    </row>
    <row r="2480" spans="1:2" x14ac:dyDescent="0.3">
      <c r="A2480" s="4">
        <v>42551</v>
      </c>
      <c r="B2480" s="5">
        <v>90.584000000000003</v>
      </c>
    </row>
    <row r="2481" spans="1:2" x14ac:dyDescent="0.3">
      <c r="A2481" s="4">
        <v>42552</v>
      </c>
      <c r="B2481" s="5">
        <v>89.891999999999996</v>
      </c>
    </row>
    <row r="2482" spans="1:2" x14ac:dyDescent="0.3">
      <c r="A2482" s="4">
        <v>42555</v>
      </c>
      <c r="B2482" s="6" t="e">
        <f>NA()</f>
        <v>#N/A</v>
      </c>
    </row>
    <row r="2483" spans="1:2" x14ac:dyDescent="0.3">
      <c r="A2483" s="4">
        <v>42556</v>
      </c>
      <c r="B2483" s="5">
        <v>90.265699999999995</v>
      </c>
    </row>
    <row r="2484" spans="1:2" x14ac:dyDescent="0.3">
      <c r="A2484" s="4">
        <v>42557</v>
      </c>
      <c r="B2484" s="5">
        <v>90.360200000000006</v>
      </c>
    </row>
    <row r="2485" spans="1:2" x14ac:dyDescent="0.3">
      <c r="A2485" s="4">
        <v>42558</v>
      </c>
      <c r="B2485" s="5">
        <v>90.324700000000007</v>
      </c>
    </row>
    <row r="2486" spans="1:2" x14ac:dyDescent="0.3">
      <c r="A2486" s="4">
        <v>42559</v>
      </c>
      <c r="B2486" s="5">
        <v>90.572400000000002</v>
      </c>
    </row>
    <row r="2487" spans="1:2" x14ac:dyDescent="0.3">
      <c r="A2487" s="4">
        <v>42562</v>
      </c>
      <c r="B2487" s="5">
        <v>90.892799999999994</v>
      </c>
    </row>
    <row r="2488" spans="1:2" x14ac:dyDescent="0.3">
      <c r="A2488" s="4">
        <v>42563</v>
      </c>
      <c r="B2488" s="5">
        <v>90.694299999999998</v>
      </c>
    </row>
    <row r="2489" spans="1:2" x14ac:dyDescent="0.3">
      <c r="A2489" s="4">
        <v>42564</v>
      </c>
      <c r="B2489" s="5">
        <v>90.396900000000002</v>
      </c>
    </row>
    <row r="2490" spans="1:2" x14ac:dyDescent="0.3">
      <c r="A2490" s="4">
        <v>42565</v>
      </c>
      <c r="B2490" s="5">
        <v>90.387</v>
      </c>
    </row>
    <row r="2491" spans="1:2" x14ac:dyDescent="0.3">
      <c r="A2491" s="4">
        <v>42566</v>
      </c>
      <c r="B2491" s="5">
        <v>90.816400000000002</v>
      </c>
    </row>
    <row r="2492" spans="1:2" x14ac:dyDescent="0.3">
      <c r="A2492" s="4">
        <v>42569</v>
      </c>
      <c r="B2492" s="5">
        <v>90.762699999999995</v>
      </c>
    </row>
    <row r="2493" spans="1:2" x14ac:dyDescent="0.3">
      <c r="A2493" s="4">
        <v>42570</v>
      </c>
      <c r="B2493" s="5">
        <v>91.210400000000007</v>
      </c>
    </row>
    <row r="2494" spans="1:2" x14ac:dyDescent="0.3">
      <c r="A2494" s="4">
        <v>42571</v>
      </c>
      <c r="B2494" s="5">
        <v>91.299400000000006</v>
      </c>
    </row>
    <row r="2495" spans="1:2" x14ac:dyDescent="0.3">
      <c r="A2495" s="4">
        <v>42572</v>
      </c>
      <c r="B2495" s="5">
        <v>91.192300000000003</v>
      </c>
    </row>
    <row r="2496" spans="1:2" x14ac:dyDescent="0.3">
      <c r="A2496" s="4">
        <v>42573</v>
      </c>
      <c r="B2496" s="5">
        <v>91.722899999999996</v>
      </c>
    </row>
    <row r="2497" spans="1:2" x14ac:dyDescent="0.3">
      <c r="A2497" s="4">
        <v>42576</v>
      </c>
      <c r="B2497" s="5">
        <v>91.710099999999997</v>
      </c>
    </row>
    <row r="2498" spans="1:2" x14ac:dyDescent="0.3">
      <c r="A2498" s="4">
        <v>42577</v>
      </c>
      <c r="B2498" s="5">
        <v>91.514499999999998</v>
      </c>
    </row>
    <row r="2499" spans="1:2" x14ac:dyDescent="0.3">
      <c r="A2499" s="4">
        <v>42578</v>
      </c>
      <c r="B2499" s="5">
        <v>91.6858</v>
      </c>
    </row>
    <row r="2500" spans="1:2" x14ac:dyDescent="0.3">
      <c r="A2500" s="4">
        <v>42579</v>
      </c>
      <c r="B2500" s="5">
        <v>91.016599999999997</v>
      </c>
    </row>
    <row r="2501" spans="1:2" x14ac:dyDescent="0.3">
      <c r="A2501" s="4">
        <v>42580</v>
      </c>
      <c r="B2501" s="5">
        <v>90.032600000000002</v>
      </c>
    </row>
    <row r="2502" spans="1:2" x14ac:dyDescent="0.3">
      <c r="A2502" s="4">
        <v>42583</v>
      </c>
      <c r="B2502" s="5">
        <v>90.144000000000005</v>
      </c>
    </row>
    <row r="2503" spans="1:2" x14ac:dyDescent="0.3">
      <c r="A2503" s="4">
        <v>42584</v>
      </c>
      <c r="B2503" s="5">
        <v>89.675200000000004</v>
      </c>
    </row>
    <row r="2504" spans="1:2" x14ac:dyDescent="0.3">
      <c r="A2504" s="4">
        <v>42585</v>
      </c>
      <c r="B2504" s="5">
        <v>89.940299999999993</v>
      </c>
    </row>
    <row r="2505" spans="1:2" x14ac:dyDescent="0.3">
      <c r="A2505" s="4">
        <v>42586</v>
      </c>
      <c r="B2505" s="5">
        <v>90.025400000000005</v>
      </c>
    </row>
    <row r="2506" spans="1:2" x14ac:dyDescent="0.3">
      <c r="A2506" s="4">
        <v>42587</v>
      </c>
      <c r="B2506" s="5">
        <v>90.664599999999993</v>
      </c>
    </row>
    <row r="2507" spans="1:2" x14ac:dyDescent="0.3">
      <c r="A2507" s="4">
        <v>42590</v>
      </c>
      <c r="B2507" s="5">
        <v>90.771199999999993</v>
      </c>
    </row>
    <row r="2508" spans="1:2" x14ac:dyDescent="0.3">
      <c r="A2508" s="4">
        <v>42591</v>
      </c>
      <c r="B2508" s="5">
        <v>90.500699999999995</v>
      </c>
    </row>
    <row r="2509" spans="1:2" x14ac:dyDescent="0.3">
      <c r="A2509" s="4">
        <v>42592</v>
      </c>
      <c r="B2509" s="5">
        <v>90.055999999999997</v>
      </c>
    </row>
    <row r="2510" spans="1:2" x14ac:dyDescent="0.3">
      <c r="A2510" s="4">
        <v>42593</v>
      </c>
      <c r="B2510" s="5">
        <v>89.986900000000006</v>
      </c>
    </row>
    <row r="2511" spans="1:2" x14ac:dyDescent="0.3">
      <c r="A2511" s="4">
        <v>42594</v>
      </c>
      <c r="B2511" s="5">
        <v>89.834100000000007</v>
      </c>
    </row>
    <row r="2512" spans="1:2" x14ac:dyDescent="0.3">
      <c r="A2512" s="4">
        <v>42597</v>
      </c>
      <c r="B2512" s="5">
        <v>89.729500000000002</v>
      </c>
    </row>
    <row r="2513" spans="1:2" x14ac:dyDescent="0.3">
      <c r="A2513" s="4">
        <v>42598</v>
      </c>
      <c r="B2513" s="5">
        <v>89.129800000000003</v>
      </c>
    </row>
    <row r="2514" spans="1:2" x14ac:dyDescent="0.3">
      <c r="A2514" s="4">
        <v>42599</v>
      </c>
      <c r="B2514" s="5">
        <v>89.255499999999998</v>
      </c>
    </row>
    <row r="2515" spans="1:2" x14ac:dyDescent="0.3">
      <c r="A2515" s="4">
        <v>42600</v>
      </c>
      <c r="B2515" s="5">
        <v>88.664500000000004</v>
      </c>
    </row>
    <row r="2516" spans="1:2" x14ac:dyDescent="0.3">
      <c r="A2516" s="4">
        <v>42601</v>
      </c>
      <c r="B2516" s="5">
        <v>88.984499999999997</v>
      </c>
    </row>
    <row r="2517" spans="1:2" x14ac:dyDescent="0.3">
      <c r="A2517" s="4">
        <v>42604</v>
      </c>
      <c r="B2517" s="5">
        <v>89.116699999999994</v>
      </c>
    </row>
    <row r="2518" spans="1:2" x14ac:dyDescent="0.3">
      <c r="A2518" s="4">
        <v>42605</v>
      </c>
      <c r="B2518" s="5">
        <v>89.027699999999996</v>
      </c>
    </row>
    <row r="2519" spans="1:2" x14ac:dyDescent="0.3">
      <c r="A2519" s="4">
        <v>42606</v>
      </c>
      <c r="B2519" s="5">
        <v>89.302899999999994</v>
      </c>
    </row>
    <row r="2520" spans="1:2" x14ac:dyDescent="0.3">
      <c r="A2520" s="4">
        <v>42607</v>
      </c>
      <c r="B2520" s="5">
        <v>89.284899999999993</v>
      </c>
    </row>
    <row r="2521" spans="1:2" x14ac:dyDescent="0.3">
      <c r="A2521" s="4">
        <v>42608</v>
      </c>
      <c r="B2521" s="5">
        <v>89.529399999999995</v>
      </c>
    </row>
    <row r="2522" spans="1:2" x14ac:dyDescent="0.3">
      <c r="A2522" s="4">
        <v>42611</v>
      </c>
      <c r="B2522" s="5">
        <v>90.060299999999998</v>
      </c>
    </row>
    <row r="2523" spans="1:2" x14ac:dyDescent="0.3">
      <c r="A2523" s="4">
        <v>42612</v>
      </c>
      <c r="B2523" s="5">
        <v>90.428399999999996</v>
      </c>
    </row>
    <row r="2524" spans="1:2" x14ac:dyDescent="0.3">
      <c r="A2524" s="4">
        <v>42613</v>
      </c>
      <c r="B2524" s="5">
        <v>90.573599999999999</v>
      </c>
    </row>
    <row r="2525" spans="1:2" x14ac:dyDescent="0.3">
      <c r="A2525" s="4">
        <v>42614</v>
      </c>
      <c r="B2525" s="5">
        <v>90.259200000000007</v>
      </c>
    </row>
    <row r="2526" spans="1:2" x14ac:dyDescent="0.3">
      <c r="A2526" s="4">
        <v>42615</v>
      </c>
      <c r="B2526" s="5">
        <v>90.286299999999997</v>
      </c>
    </row>
    <row r="2527" spans="1:2" x14ac:dyDescent="0.3">
      <c r="A2527" s="4">
        <v>42618</v>
      </c>
      <c r="B2527" s="6" t="e">
        <f>NA()</f>
        <v>#N/A</v>
      </c>
    </row>
    <row r="2528" spans="1:2" x14ac:dyDescent="0.3">
      <c r="A2528" s="4">
        <v>42619</v>
      </c>
      <c r="B2528" s="5">
        <v>89.320499999999996</v>
      </c>
    </row>
    <row r="2529" spans="1:2" x14ac:dyDescent="0.3">
      <c r="A2529" s="4">
        <v>42620</v>
      </c>
      <c r="B2529" s="5">
        <v>89.379499999999993</v>
      </c>
    </row>
    <row r="2530" spans="1:2" x14ac:dyDescent="0.3">
      <c r="A2530" s="4">
        <v>42621</v>
      </c>
      <c r="B2530" s="5">
        <v>89.461100000000002</v>
      </c>
    </row>
    <row r="2531" spans="1:2" x14ac:dyDescent="0.3">
      <c r="A2531" s="4">
        <v>42622</v>
      </c>
      <c r="B2531" s="5">
        <v>89.997200000000007</v>
      </c>
    </row>
    <row r="2532" spans="1:2" x14ac:dyDescent="0.3">
      <c r="A2532" s="4">
        <v>42625</v>
      </c>
      <c r="B2532" s="5">
        <v>89.866299999999995</v>
      </c>
    </row>
    <row r="2533" spans="1:2" x14ac:dyDescent="0.3">
      <c r="A2533" s="4">
        <v>42626</v>
      </c>
      <c r="B2533" s="5">
        <v>90.117500000000007</v>
      </c>
    </row>
    <row r="2534" spans="1:2" x14ac:dyDescent="0.3">
      <c r="A2534" s="4">
        <v>42627</v>
      </c>
      <c r="B2534" s="5">
        <v>90.049499999999995</v>
      </c>
    </row>
    <row r="2535" spans="1:2" x14ac:dyDescent="0.3">
      <c r="A2535" s="4">
        <v>42628</v>
      </c>
      <c r="B2535" s="5">
        <v>90.028199999999998</v>
      </c>
    </row>
    <row r="2536" spans="1:2" x14ac:dyDescent="0.3">
      <c r="A2536" s="4">
        <v>42629</v>
      </c>
      <c r="B2536" s="5">
        <v>90.579499999999996</v>
      </c>
    </row>
    <row r="2537" spans="1:2" x14ac:dyDescent="0.3">
      <c r="A2537" s="4">
        <v>42632</v>
      </c>
      <c r="B2537" s="5">
        <v>90.382800000000003</v>
      </c>
    </row>
    <row r="2538" spans="1:2" x14ac:dyDescent="0.3">
      <c r="A2538" s="4">
        <v>42633</v>
      </c>
      <c r="B2538" s="5">
        <v>90.518799999999999</v>
      </c>
    </row>
    <row r="2539" spans="1:2" x14ac:dyDescent="0.3">
      <c r="A2539" s="4">
        <v>42634</v>
      </c>
      <c r="B2539" s="5">
        <v>90.297700000000006</v>
      </c>
    </row>
    <row r="2540" spans="1:2" x14ac:dyDescent="0.3">
      <c r="A2540" s="4">
        <v>42635</v>
      </c>
      <c r="B2540" s="5">
        <v>89.705399999999997</v>
      </c>
    </row>
    <row r="2541" spans="1:2" x14ac:dyDescent="0.3">
      <c r="A2541" s="4">
        <v>42636</v>
      </c>
      <c r="B2541" s="5">
        <v>90.093699999999998</v>
      </c>
    </row>
    <row r="2542" spans="1:2" x14ac:dyDescent="0.3">
      <c r="A2542" s="4">
        <v>42639</v>
      </c>
      <c r="B2542" s="5">
        <v>89.873400000000004</v>
      </c>
    </row>
    <row r="2543" spans="1:2" x14ac:dyDescent="0.3">
      <c r="A2543" s="4">
        <v>42640</v>
      </c>
      <c r="B2543" s="5">
        <v>90.188100000000006</v>
      </c>
    </row>
    <row r="2544" spans="1:2" x14ac:dyDescent="0.3">
      <c r="A2544" s="4">
        <v>42641</v>
      </c>
      <c r="B2544" s="5">
        <v>90.2273</v>
      </c>
    </row>
    <row r="2545" spans="1:2" x14ac:dyDescent="0.3">
      <c r="A2545" s="4">
        <v>42642</v>
      </c>
      <c r="B2545" s="5">
        <v>89.910899999999998</v>
      </c>
    </row>
    <row r="2546" spans="1:2" x14ac:dyDescent="0.3">
      <c r="A2546" s="4">
        <v>42643</v>
      </c>
      <c r="B2546" s="5">
        <v>89.932400000000001</v>
      </c>
    </row>
    <row r="2547" spans="1:2" x14ac:dyDescent="0.3">
      <c r="A2547" s="4">
        <v>42646</v>
      </c>
      <c r="B2547" s="5">
        <v>90.232100000000003</v>
      </c>
    </row>
    <row r="2548" spans="1:2" x14ac:dyDescent="0.3">
      <c r="A2548" s="4">
        <v>42647</v>
      </c>
      <c r="B2548" s="5">
        <v>90.521199999999993</v>
      </c>
    </row>
    <row r="2549" spans="1:2" x14ac:dyDescent="0.3">
      <c r="A2549" s="4">
        <v>42648</v>
      </c>
      <c r="B2549" s="5">
        <v>90.706000000000003</v>
      </c>
    </row>
    <row r="2550" spans="1:2" x14ac:dyDescent="0.3">
      <c r="A2550" s="4">
        <v>42649</v>
      </c>
      <c r="B2550" s="5">
        <v>91.042199999999994</v>
      </c>
    </row>
    <row r="2551" spans="1:2" x14ac:dyDescent="0.3">
      <c r="A2551" s="4">
        <v>42650</v>
      </c>
      <c r="B2551" s="5">
        <v>91.299000000000007</v>
      </c>
    </row>
    <row r="2552" spans="1:2" x14ac:dyDescent="0.3">
      <c r="A2552" s="4">
        <v>42653</v>
      </c>
      <c r="B2552" s="6" t="e">
        <f>NA()</f>
        <v>#N/A</v>
      </c>
    </row>
    <row r="2553" spans="1:2" x14ac:dyDescent="0.3">
      <c r="A2553" s="4">
        <v>42654</v>
      </c>
      <c r="B2553" s="5">
        <v>91.660899999999998</v>
      </c>
    </row>
    <row r="2554" spans="1:2" x14ac:dyDescent="0.3">
      <c r="A2554" s="4">
        <v>42655</v>
      </c>
      <c r="B2554" s="5">
        <v>92.074799999999996</v>
      </c>
    </row>
    <row r="2555" spans="1:2" x14ac:dyDescent="0.3">
      <c r="A2555" s="4">
        <v>42656</v>
      </c>
      <c r="B2555" s="5">
        <v>91.745199999999997</v>
      </c>
    </row>
    <row r="2556" spans="1:2" x14ac:dyDescent="0.3">
      <c r="A2556" s="4">
        <v>42657</v>
      </c>
      <c r="B2556" s="5">
        <v>91.900400000000005</v>
      </c>
    </row>
    <row r="2557" spans="1:2" x14ac:dyDescent="0.3">
      <c r="A2557" s="4">
        <v>42660</v>
      </c>
      <c r="B2557" s="5">
        <v>91.749399999999994</v>
      </c>
    </row>
    <row r="2558" spans="1:2" x14ac:dyDescent="0.3">
      <c r="A2558" s="4">
        <v>42661</v>
      </c>
      <c r="B2558" s="5">
        <v>91.588499999999996</v>
      </c>
    </row>
    <row r="2559" spans="1:2" x14ac:dyDescent="0.3">
      <c r="A2559" s="4">
        <v>42662</v>
      </c>
      <c r="B2559" s="5">
        <v>91.641999999999996</v>
      </c>
    </row>
    <row r="2560" spans="1:2" x14ac:dyDescent="0.3">
      <c r="A2560" s="4">
        <v>42663</v>
      </c>
      <c r="B2560" s="5">
        <v>92.059200000000004</v>
      </c>
    </row>
    <row r="2561" spans="1:2" x14ac:dyDescent="0.3">
      <c r="A2561" s="4">
        <v>42664</v>
      </c>
      <c r="B2561" s="5">
        <v>92.608099999999993</v>
      </c>
    </row>
    <row r="2562" spans="1:2" x14ac:dyDescent="0.3">
      <c r="A2562" s="4">
        <v>42667</v>
      </c>
      <c r="B2562" s="5">
        <v>92.668999999999997</v>
      </c>
    </row>
    <row r="2563" spans="1:2" x14ac:dyDescent="0.3">
      <c r="A2563" s="4">
        <v>42668</v>
      </c>
      <c r="B2563" s="5">
        <v>92.588099999999997</v>
      </c>
    </row>
    <row r="2564" spans="1:2" x14ac:dyDescent="0.3">
      <c r="A2564" s="4">
        <v>42669</v>
      </c>
      <c r="B2564" s="5">
        <v>92.520700000000005</v>
      </c>
    </row>
    <row r="2565" spans="1:2" x14ac:dyDescent="0.3">
      <c r="A2565" s="4">
        <v>42670</v>
      </c>
      <c r="B2565" s="5">
        <v>92.791200000000003</v>
      </c>
    </row>
    <row r="2566" spans="1:2" x14ac:dyDescent="0.3">
      <c r="A2566" s="4">
        <v>42671</v>
      </c>
      <c r="B2566" s="5">
        <v>92.732399999999998</v>
      </c>
    </row>
    <row r="2567" spans="1:2" x14ac:dyDescent="0.3">
      <c r="A2567" s="4">
        <v>42674</v>
      </c>
      <c r="B2567" s="5">
        <v>92.563400000000001</v>
      </c>
    </row>
    <row r="2568" spans="1:2" x14ac:dyDescent="0.3">
      <c r="A2568" s="4">
        <v>42675</v>
      </c>
      <c r="B2568" s="5">
        <v>92.104699999999994</v>
      </c>
    </row>
    <row r="2569" spans="1:2" x14ac:dyDescent="0.3">
      <c r="A2569" s="4">
        <v>42676</v>
      </c>
      <c r="B2569" s="5">
        <v>91.572699999999998</v>
      </c>
    </row>
    <row r="2570" spans="1:2" x14ac:dyDescent="0.3">
      <c r="A2570" s="4">
        <v>42677</v>
      </c>
      <c r="B2570" s="5">
        <v>91.58</v>
      </c>
    </row>
    <row r="2571" spans="1:2" x14ac:dyDescent="0.3">
      <c r="A2571" s="4">
        <v>42678</v>
      </c>
      <c r="B2571" s="5">
        <v>91.446799999999996</v>
      </c>
    </row>
    <row r="2572" spans="1:2" x14ac:dyDescent="0.3">
      <c r="A2572" s="4">
        <v>42681</v>
      </c>
      <c r="B2572" s="5">
        <v>91.994699999999995</v>
      </c>
    </row>
    <row r="2573" spans="1:2" x14ac:dyDescent="0.3">
      <c r="A2573" s="4">
        <v>42682</v>
      </c>
      <c r="B2573" s="5">
        <v>91.9786</v>
      </c>
    </row>
    <row r="2574" spans="1:2" x14ac:dyDescent="0.3">
      <c r="A2574" s="4">
        <v>42683</v>
      </c>
      <c r="B2574" s="5">
        <v>92.353200000000001</v>
      </c>
    </row>
    <row r="2575" spans="1:2" x14ac:dyDescent="0.3">
      <c r="A2575" s="4">
        <v>42684</v>
      </c>
      <c r="B2575" s="5">
        <v>92.983800000000002</v>
      </c>
    </row>
    <row r="2576" spans="1:2" x14ac:dyDescent="0.3">
      <c r="A2576" s="4">
        <v>42685</v>
      </c>
      <c r="B2576" s="6" t="e">
        <f>NA()</f>
        <v>#N/A</v>
      </c>
    </row>
    <row r="2577" spans="1:2" x14ac:dyDescent="0.3">
      <c r="A2577" s="4">
        <v>42688</v>
      </c>
      <c r="B2577" s="5">
        <v>94.076999999999998</v>
      </c>
    </row>
    <row r="2578" spans="1:2" x14ac:dyDescent="0.3">
      <c r="A2578" s="4">
        <v>42689</v>
      </c>
      <c r="B2578" s="5">
        <v>93.980800000000002</v>
      </c>
    </row>
    <row r="2579" spans="1:2" x14ac:dyDescent="0.3">
      <c r="A2579" s="4">
        <v>42690</v>
      </c>
      <c r="B2579" s="5">
        <v>94.002399999999994</v>
      </c>
    </row>
    <row r="2580" spans="1:2" x14ac:dyDescent="0.3">
      <c r="A2580" s="4">
        <v>42691</v>
      </c>
      <c r="B2580" s="5">
        <v>94.274199999999993</v>
      </c>
    </row>
    <row r="2581" spans="1:2" x14ac:dyDescent="0.3">
      <c r="A2581" s="4">
        <v>42692</v>
      </c>
      <c r="B2581" s="5">
        <v>94.899500000000003</v>
      </c>
    </row>
    <row r="2582" spans="1:2" x14ac:dyDescent="0.3">
      <c r="A2582" s="4">
        <v>42695</v>
      </c>
      <c r="B2582" s="5">
        <v>94.733099999999993</v>
      </c>
    </row>
    <row r="2583" spans="1:2" x14ac:dyDescent="0.3">
      <c r="A2583" s="4">
        <v>42696</v>
      </c>
      <c r="B2583" s="5">
        <v>94.6755</v>
      </c>
    </row>
    <row r="2584" spans="1:2" x14ac:dyDescent="0.3">
      <c r="A2584" s="4">
        <v>42697</v>
      </c>
      <c r="B2584" s="5">
        <v>95.142899999999997</v>
      </c>
    </row>
    <row r="2585" spans="1:2" x14ac:dyDescent="0.3">
      <c r="A2585" s="4">
        <v>42698</v>
      </c>
      <c r="B2585" s="6" t="e">
        <f>NA()</f>
        <v>#N/A</v>
      </c>
    </row>
    <row r="2586" spans="1:2" x14ac:dyDescent="0.3">
      <c r="A2586" s="4">
        <v>42699</v>
      </c>
      <c r="B2586" s="5">
        <v>95.15</v>
      </c>
    </row>
    <row r="2587" spans="1:2" x14ac:dyDescent="0.3">
      <c r="A2587" s="4">
        <v>42702</v>
      </c>
      <c r="B2587" s="5">
        <v>94.924000000000007</v>
      </c>
    </row>
    <row r="2588" spans="1:2" x14ac:dyDescent="0.3">
      <c r="A2588" s="4">
        <v>42703</v>
      </c>
      <c r="B2588" s="5">
        <v>94.790599999999998</v>
      </c>
    </row>
    <row r="2589" spans="1:2" x14ac:dyDescent="0.3">
      <c r="A2589" s="4">
        <v>42704</v>
      </c>
      <c r="B2589" s="5">
        <v>95.218599999999995</v>
      </c>
    </row>
    <row r="2590" spans="1:2" x14ac:dyDescent="0.3">
      <c r="A2590" s="4">
        <v>42705</v>
      </c>
      <c r="B2590" s="5">
        <v>94.722899999999996</v>
      </c>
    </row>
    <row r="2591" spans="1:2" x14ac:dyDescent="0.3">
      <c r="A2591" s="4">
        <v>42706</v>
      </c>
      <c r="B2591" s="5">
        <v>94.391599999999997</v>
      </c>
    </row>
    <row r="2592" spans="1:2" x14ac:dyDescent="0.3">
      <c r="A2592" s="4">
        <v>42709</v>
      </c>
      <c r="B2592" s="5">
        <v>94.147300000000001</v>
      </c>
    </row>
    <row r="2593" spans="1:2" x14ac:dyDescent="0.3">
      <c r="A2593" s="4">
        <v>42710</v>
      </c>
      <c r="B2593" s="5">
        <v>94.167199999999994</v>
      </c>
    </row>
    <row r="2594" spans="1:2" x14ac:dyDescent="0.3">
      <c r="A2594" s="4">
        <v>42711</v>
      </c>
      <c r="B2594" s="5">
        <v>93.944199999999995</v>
      </c>
    </row>
    <row r="2595" spans="1:2" x14ac:dyDescent="0.3">
      <c r="A2595" s="4">
        <v>42712</v>
      </c>
      <c r="B2595" s="5">
        <v>94.511399999999995</v>
      </c>
    </row>
    <row r="2596" spans="1:2" x14ac:dyDescent="0.3">
      <c r="A2596" s="4">
        <v>42713</v>
      </c>
      <c r="B2596" s="5">
        <v>94.839399999999998</v>
      </c>
    </row>
    <row r="2597" spans="1:2" x14ac:dyDescent="0.3">
      <c r="A2597" s="4">
        <v>42716</v>
      </c>
      <c r="B2597" s="5">
        <v>94.496200000000002</v>
      </c>
    </row>
    <row r="2598" spans="1:2" x14ac:dyDescent="0.3">
      <c r="A2598" s="4">
        <v>42717</v>
      </c>
      <c r="B2598" s="5">
        <v>94.316900000000004</v>
      </c>
    </row>
    <row r="2599" spans="1:2" x14ac:dyDescent="0.3">
      <c r="A2599" s="4">
        <v>42718</v>
      </c>
      <c r="B2599" s="5">
        <v>94.197900000000004</v>
      </c>
    </row>
    <row r="2600" spans="1:2" x14ac:dyDescent="0.3">
      <c r="A2600" s="4">
        <v>42719</v>
      </c>
      <c r="B2600" s="5">
        <v>96.568899999999999</v>
      </c>
    </row>
    <row r="2601" spans="1:2" x14ac:dyDescent="0.3">
      <c r="A2601" s="4">
        <v>42720</v>
      </c>
      <c r="B2601" s="5">
        <v>95.996600000000001</v>
      </c>
    </row>
    <row r="2602" spans="1:2" x14ac:dyDescent="0.3">
      <c r="A2602" s="4">
        <v>42723</v>
      </c>
      <c r="B2602" s="5">
        <v>96.042199999999994</v>
      </c>
    </row>
    <row r="2603" spans="1:2" x14ac:dyDescent="0.3">
      <c r="A2603" s="4">
        <v>42724</v>
      </c>
      <c r="B2603" s="5">
        <v>96.431600000000003</v>
      </c>
    </row>
    <row r="2604" spans="1:2" x14ac:dyDescent="0.3">
      <c r="A2604" s="4">
        <v>42725</v>
      </c>
      <c r="B2604" s="5">
        <v>96.322199999999995</v>
      </c>
    </row>
    <row r="2605" spans="1:2" x14ac:dyDescent="0.3">
      <c r="A2605" s="4">
        <v>42726</v>
      </c>
      <c r="B2605" s="5">
        <v>96.347499999999997</v>
      </c>
    </row>
    <row r="2606" spans="1:2" x14ac:dyDescent="0.3">
      <c r="A2606" s="4">
        <v>42727</v>
      </c>
      <c r="B2606" s="5">
        <v>96.508499999999998</v>
      </c>
    </row>
    <row r="2607" spans="1:2" x14ac:dyDescent="0.3">
      <c r="A2607" s="4">
        <v>42730</v>
      </c>
      <c r="B2607" s="6" t="e">
        <f>NA()</f>
        <v>#N/A</v>
      </c>
    </row>
    <row r="2608" spans="1:2" x14ac:dyDescent="0.3">
      <c r="A2608" s="4">
        <v>42731</v>
      </c>
      <c r="B2608" s="5">
        <v>96.553200000000004</v>
      </c>
    </row>
    <row r="2609" spans="1:2" x14ac:dyDescent="0.3">
      <c r="A2609" s="4">
        <v>42732</v>
      </c>
      <c r="B2609" s="5">
        <v>96.866500000000002</v>
      </c>
    </row>
    <row r="2610" spans="1:2" x14ac:dyDescent="0.3">
      <c r="A2610" s="4">
        <v>42733</v>
      </c>
      <c r="B2610" s="5">
        <v>96.135400000000004</v>
      </c>
    </row>
    <row r="2611" spans="1:2" x14ac:dyDescent="0.3">
      <c r="A2611" s="4">
        <v>42734</v>
      </c>
      <c r="B2611" s="5">
        <v>95.722800000000007</v>
      </c>
    </row>
    <row r="2612" spans="1:2" x14ac:dyDescent="0.3">
      <c r="A2612" s="4">
        <v>42737</v>
      </c>
      <c r="B2612" s="6" t="e">
        <f>NA()</f>
        <v>#N/A</v>
      </c>
    </row>
    <row r="2613" spans="1:2" x14ac:dyDescent="0.3">
      <c r="A2613" s="4">
        <v>42738</v>
      </c>
      <c r="B2613" s="5">
        <v>96.467699999999994</v>
      </c>
    </row>
    <row r="2614" spans="1:2" x14ac:dyDescent="0.3">
      <c r="A2614" s="4">
        <v>42739</v>
      </c>
      <c r="B2614" s="5">
        <v>95.858199999999997</v>
      </c>
    </row>
    <row r="2615" spans="1:2" x14ac:dyDescent="0.3">
      <c r="A2615" s="4">
        <v>42740</v>
      </c>
      <c r="B2615" s="5">
        <v>94.856300000000005</v>
      </c>
    </row>
    <row r="2616" spans="1:2" x14ac:dyDescent="0.3">
      <c r="A2616" s="4">
        <v>42741</v>
      </c>
      <c r="B2616" s="5">
        <v>95.266199999999998</v>
      </c>
    </row>
    <row r="2617" spans="1:2" x14ac:dyDescent="0.3">
      <c r="A2617" s="4">
        <v>42744</v>
      </c>
      <c r="B2617" s="5">
        <v>95.194900000000004</v>
      </c>
    </row>
    <row r="2618" spans="1:2" x14ac:dyDescent="0.3">
      <c r="A2618" s="4">
        <v>42745</v>
      </c>
      <c r="B2618" s="5">
        <v>95.151899999999998</v>
      </c>
    </row>
    <row r="2619" spans="1:2" x14ac:dyDescent="0.3">
      <c r="A2619" s="4">
        <v>42746</v>
      </c>
      <c r="B2619" s="5">
        <v>95.541799999999995</v>
      </c>
    </row>
    <row r="2620" spans="1:2" x14ac:dyDescent="0.3">
      <c r="A2620" s="4">
        <v>42747</v>
      </c>
      <c r="B2620" s="5">
        <v>94.286000000000001</v>
      </c>
    </row>
    <row r="2621" spans="1:2" x14ac:dyDescent="0.3">
      <c r="A2621" s="4">
        <v>42748</v>
      </c>
      <c r="B2621" s="5">
        <v>94.616</v>
      </c>
    </row>
    <row r="2622" spans="1:2" x14ac:dyDescent="0.3">
      <c r="A2622" s="4">
        <v>42751</v>
      </c>
      <c r="B2622" s="6" t="e">
        <f>NA()</f>
        <v>#N/A</v>
      </c>
    </row>
    <row r="2623" spans="1:2" x14ac:dyDescent="0.3">
      <c r="A2623" s="4">
        <v>42752</v>
      </c>
      <c r="B2623" s="5">
        <v>93.790999999999997</v>
      </c>
    </row>
    <row r="2624" spans="1:2" x14ac:dyDescent="0.3">
      <c r="A2624" s="4">
        <v>42753</v>
      </c>
      <c r="B2624" s="5">
        <v>94.164400000000001</v>
      </c>
    </row>
    <row r="2625" spans="1:2" x14ac:dyDescent="0.3">
      <c r="A2625" s="4">
        <v>42754</v>
      </c>
      <c r="B2625" s="5">
        <v>94.921800000000005</v>
      </c>
    </row>
    <row r="2626" spans="1:2" x14ac:dyDescent="0.3">
      <c r="A2626" s="4">
        <v>42755</v>
      </c>
      <c r="B2626" s="6" t="e">
        <f>NA()</f>
        <v>#N/A</v>
      </c>
    </row>
    <row r="2627" spans="1:2" x14ac:dyDescent="0.3">
      <c r="A2627" s="4">
        <v>42758</v>
      </c>
      <c r="B2627" s="5">
        <v>93.965599999999995</v>
      </c>
    </row>
    <row r="2628" spans="1:2" x14ac:dyDescent="0.3">
      <c r="A2628" s="4">
        <v>42759</v>
      </c>
      <c r="B2628" s="5">
        <v>93.737899999999996</v>
      </c>
    </row>
    <row r="2629" spans="1:2" x14ac:dyDescent="0.3">
      <c r="A2629" s="4">
        <v>42760</v>
      </c>
      <c r="B2629" s="5">
        <v>93.549199999999999</v>
      </c>
    </row>
    <row r="2630" spans="1:2" x14ac:dyDescent="0.3">
      <c r="A2630" s="4">
        <v>42761</v>
      </c>
      <c r="B2630" s="5">
        <v>94.048500000000004</v>
      </c>
    </row>
    <row r="2631" spans="1:2" x14ac:dyDescent="0.3">
      <c r="A2631" s="4">
        <v>42762</v>
      </c>
      <c r="B2631" s="5">
        <v>94.056700000000006</v>
      </c>
    </row>
    <row r="2632" spans="1:2" x14ac:dyDescent="0.3">
      <c r="A2632" s="4">
        <v>42765</v>
      </c>
      <c r="B2632" s="5">
        <v>93.917000000000002</v>
      </c>
    </row>
    <row r="2633" spans="1:2" x14ac:dyDescent="0.3">
      <c r="A2633" s="4">
        <v>42766</v>
      </c>
      <c r="B2633" s="5">
        <v>93.1297</v>
      </c>
    </row>
    <row r="2634" spans="1:2" x14ac:dyDescent="0.3">
      <c r="A2634" s="4">
        <v>42767</v>
      </c>
      <c r="B2634" s="5">
        <v>93.430800000000005</v>
      </c>
    </row>
    <row r="2635" spans="1:2" x14ac:dyDescent="0.3">
      <c r="A2635" s="4">
        <v>42768</v>
      </c>
      <c r="B2635" s="5">
        <v>93.043499999999995</v>
      </c>
    </row>
    <row r="2636" spans="1:2" x14ac:dyDescent="0.3">
      <c r="A2636" s="4">
        <v>42769</v>
      </c>
      <c r="B2636" s="5">
        <v>93.075699999999998</v>
      </c>
    </row>
    <row r="2637" spans="1:2" x14ac:dyDescent="0.3">
      <c r="A2637" s="4">
        <v>42772</v>
      </c>
      <c r="B2637" s="5">
        <v>93.566400000000002</v>
      </c>
    </row>
    <row r="2638" spans="1:2" x14ac:dyDescent="0.3">
      <c r="A2638" s="4">
        <v>42773</v>
      </c>
      <c r="B2638" s="5">
        <v>93.785499999999999</v>
      </c>
    </row>
    <row r="2639" spans="1:2" x14ac:dyDescent="0.3">
      <c r="A2639" s="4">
        <v>42774</v>
      </c>
      <c r="B2639" s="5">
        <v>93.591200000000001</v>
      </c>
    </row>
    <row r="2640" spans="1:2" x14ac:dyDescent="0.3">
      <c r="A2640" s="4">
        <v>42775</v>
      </c>
      <c r="B2640" s="5">
        <v>93.995099999999994</v>
      </c>
    </row>
    <row r="2641" spans="1:2" x14ac:dyDescent="0.3">
      <c r="A2641" s="4">
        <v>42776</v>
      </c>
      <c r="B2641" s="5">
        <v>93.885900000000007</v>
      </c>
    </row>
    <row r="2642" spans="1:2" x14ac:dyDescent="0.3">
      <c r="A2642" s="4">
        <v>42779</v>
      </c>
      <c r="B2642" s="5">
        <v>94.147599999999997</v>
      </c>
    </row>
    <row r="2643" spans="1:2" x14ac:dyDescent="0.3">
      <c r="A2643" s="4">
        <v>42780</v>
      </c>
      <c r="B2643" s="5">
        <v>94.3874</v>
      </c>
    </row>
    <row r="2644" spans="1:2" x14ac:dyDescent="0.3">
      <c r="A2644" s="4">
        <v>42781</v>
      </c>
      <c r="B2644" s="5">
        <v>94.247799999999998</v>
      </c>
    </row>
    <row r="2645" spans="1:2" x14ac:dyDescent="0.3">
      <c r="A2645" s="4">
        <v>42782</v>
      </c>
      <c r="B2645" s="5">
        <v>93.824299999999994</v>
      </c>
    </row>
    <row r="2646" spans="1:2" x14ac:dyDescent="0.3">
      <c r="A2646" s="4">
        <v>42783</v>
      </c>
      <c r="B2646" s="5">
        <v>94.104200000000006</v>
      </c>
    </row>
    <row r="2647" spans="1:2" x14ac:dyDescent="0.3">
      <c r="A2647" s="4">
        <v>42786</v>
      </c>
      <c r="B2647" s="6" t="e">
        <f>NA()</f>
        <v>#N/A</v>
      </c>
    </row>
    <row r="2648" spans="1:2" x14ac:dyDescent="0.3">
      <c r="A2648" s="4">
        <v>42787</v>
      </c>
      <c r="B2648" s="5">
        <v>94.483900000000006</v>
      </c>
    </row>
    <row r="2649" spans="1:2" x14ac:dyDescent="0.3">
      <c r="A2649" s="4">
        <v>42788</v>
      </c>
      <c r="B2649" s="5">
        <v>94.561000000000007</v>
      </c>
    </row>
    <row r="2650" spans="1:2" x14ac:dyDescent="0.3">
      <c r="A2650" s="4">
        <v>42789</v>
      </c>
      <c r="B2650" s="5">
        <v>94.106700000000004</v>
      </c>
    </row>
    <row r="2651" spans="1:2" x14ac:dyDescent="0.3">
      <c r="A2651" s="4">
        <v>42790</v>
      </c>
      <c r="B2651" s="5">
        <v>94.109800000000007</v>
      </c>
    </row>
    <row r="2652" spans="1:2" x14ac:dyDescent="0.3">
      <c r="A2652" s="4">
        <v>42793</v>
      </c>
      <c r="B2652" s="5">
        <v>93.923900000000003</v>
      </c>
    </row>
    <row r="2653" spans="1:2" x14ac:dyDescent="0.3">
      <c r="A2653" s="4">
        <v>42794</v>
      </c>
      <c r="B2653" s="5">
        <v>94.257099999999994</v>
      </c>
    </row>
    <row r="2654" spans="1:2" x14ac:dyDescent="0.3">
      <c r="A2654" s="4">
        <v>42795</v>
      </c>
      <c r="B2654" s="5">
        <v>94.946899999999999</v>
      </c>
    </row>
    <row r="2655" spans="1:2" x14ac:dyDescent="0.3">
      <c r="A2655" s="4">
        <v>42796</v>
      </c>
      <c r="B2655" s="5">
        <v>95.392700000000005</v>
      </c>
    </row>
    <row r="2656" spans="1:2" x14ac:dyDescent="0.3">
      <c r="A2656" s="4">
        <v>42797</v>
      </c>
      <c r="B2656" s="5">
        <v>95.3553</v>
      </c>
    </row>
    <row r="2657" spans="1:2" x14ac:dyDescent="0.3">
      <c r="A2657" s="4">
        <v>42800</v>
      </c>
      <c r="B2657" s="5">
        <v>95.119900000000001</v>
      </c>
    </row>
    <row r="2658" spans="1:2" x14ac:dyDescent="0.3">
      <c r="A2658" s="4">
        <v>42801</v>
      </c>
      <c r="B2658" s="5">
        <v>95.169399999999996</v>
      </c>
    </row>
    <row r="2659" spans="1:2" x14ac:dyDescent="0.3">
      <c r="A2659" s="4">
        <v>42802</v>
      </c>
      <c r="B2659" s="5">
        <v>95.570599999999999</v>
      </c>
    </row>
    <row r="2660" spans="1:2" x14ac:dyDescent="0.3">
      <c r="A2660" s="4">
        <v>42803</v>
      </c>
      <c r="B2660" s="5">
        <v>95.485699999999994</v>
      </c>
    </row>
    <row r="2661" spans="1:2" x14ac:dyDescent="0.3">
      <c r="A2661" s="4">
        <v>42804</v>
      </c>
      <c r="B2661" s="5">
        <v>95.150300000000001</v>
      </c>
    </row>
    <row r="2662" spans="1:2" x14ac:dyDescent="0.3">
      <c r="A2662" s="4">
        <v>42807</v>
      </c>
      <c r="B2662" s="5">
        <v>94.965000000000003</v>
      </c>
    </row>
    <row r="2663" spans="1:2" x14ac:dyDescent="0.3">
      <c r="A2663" s="4">
        <v>42808</v>
      </c>
      <c r="B2663" s="5">
        <v>95.1233</v>
      </c>
    </row>
    <row r="2664" spans="1:2" x14ac:dyDescent="0.3">
      <c r="A2664" s="4">
        <v>42809</v>
      </c>
      <c r="B2664" s="5">
        <v>95.120699999999999</v>
      </c>
    </row>
    <row r="2665" spans="1:2" x14ac:dyDescent="0.3">
      <c r="A2665" s="4">
        <v>42810</v>
      </c>
      <c r="B2665" s="5">
        <v>94.067999999999998</v>
      </c>
    </row>
    <row r="2666" spans="1:2" x14ac:dyDescent="0.3">
      <c r="A2666" s="4">
        <v>42811</v>
      </c>
      <c r="B2666" s="5">
        <v>94.111000000000004</v>
      </c>
    </row>
    <row r="2667" spans="1:2" x14ac:dyDescent="0.3">
      <c r="A2667" s="4">
        <v>42814</v>
      </c>
      <c r="B2667" s="5">
        <v>94.028000000000006</v>
      </c>
    </row>
    <row r="2668" spans="1:2" x14ac:dyDescent="0.3">
      <c r="A2668" s="4">
        <v>42815</v>
      </c>
      <c r="B2668" s="5">
        <v>93.590500000000006</v>
      </c>
    </row>
    <row r="2669" spans="1:2" x14ac:dyDescent="0.3">
      <c r="A2669" s="4">
        <v>42816</v>
      </c>
      <c r="B2669" s="5">
        <v>93.568700000000007</v>
      </c>
    </row>
    <row r="2670" spans="1:2" x14ac:dyDescent="0.3">
      <c r="A2670" s="4">
        <v>42817</v>
      </c>
      <c r="B2670" s="5">
        <v>93.584800000000001</v>
      </c>
    </row>
    <row r="2671" spans="1:2" x14ac:dyDescent="0.3">
      <c r="A2671" s="4">
        <v>42818</v>
      </c>
      <c r="B2671" s="5">
        <v>93.6096</v>
      </c>
    </row>
    <row r="2672" spans="1:2" x14ac:dyDescent="0.3">
      <c r="A2672" s="4">
        <v>42821</v>
      </c>
      <c r="B2672" s="5">
        <v>93.164100000000005</v>
      </c>
    </row>
    <row r="2673" spans="1:2" x14ac:dyDescent="0.3">
      <c r="A2673" s="4">
        <v>42822</v>
      </c>
      <c r="B2673" s="5">
        <v>93.321899999999999</v>
      </c>
    </row>
    <row r="2674" spans="1:2" x14ac:dyDescent="0.3">
      <c r="A2674" s="4">
        <v>42823</v>
      </c>
      <c r="B2674" s="5">
        <v>93.858400000000003</v>
      </c>
    </row>
    <row r="2675" spans="1:2" x14ac:dyDescent="0.3">
      <c r="A2675" s="4">
        <v>42824</v>
      </c>
      <c r="B2675" s="5">
        <v>93.775499999999994</v>
      </c>
    </row>
    <row r="2676" spans="1:2" x14ac:dyDescent="0.3">
      <c r="A2676" s="4">
        <v>42825</v>
      </c>
      <c r="B2676" s="5">
        <v>93.9602</v>
      </c>
    </row>
    <row r="2677" spans="1:2" x14ac:dyDescent="0.3">
      <c r="A2677" s="4">
        <v>42828</v>
      </c>
      <c r="B2677" s="5">
        <v>94.251300000000001</v>
      </c>
    </row>
    <row r="2678" spans="1:2" x14ac:dyDescent="0.3">
      <c r="A2678" s="4">
        <v>42829</v>
      </c>
      <c r="B2678" s="5">
        <v>94.280299999999997</v>
      </c>
    </row>
    <row r="2679" spans="1:2" x14ac:dyDescent="0.3">
      <c r="A2679" s="4">
        <v>42830</v>
      </c>
      <c r="B2679" s="5">
        <v>94.318700000000007</v>
      </c>
    </row>
    <row r="2680" spans="1:2" x14ac:dyDescent="0.3">
      <c r="A2680" s="4">
        <v>42831</v>
      </c>
      <c r="B2680" s="5">
        <v>94.341700000000003</v>
      </c>
    </row>
    <row r="2681" spans="1:2" x14ac:dyDescent="0.3">
      <c r="A2681" s="4">
        <v>42832</v>
      </c>
      <c r="B2681" s="5">
        <v>94.489800000000002</v>
      </c>
    </row>
    <row r="2682" spans="1:2" x14ac:dyDescent="0.3">
      <c r="A2682" s="4">
        <v>42835</v>
      </c>
      <c r="B2682" s="5">
        <v>94.454400000000007</v>
      </c>
    </row>
    <row r="2683" spans="1:2" x14ac:dyDescent="0.3">
      <c r="A2683" s="4">
        <v>42836</v>
      </c>
      <c r="B2683" s="5">
        <v>94.196700000000007</v>
      </c>
    </row>
    <row r="2684" spans="1:2" x14ac:dyDescent="0.3">
      <c r="A2684" s="4">
        <v>42837</v>
      </c>
      <c r="B2684" s="5">
        <v>94.101799999999997</v>
      </c>
    </row>
    <row r="2685" spans="1:2" x14ac:dyDescent="0.3">
      <c r="A2685" s="4">
        <v>42838</v>
      </c>
      <c r="B2685" s="5">
        <v>93.876199999999997</v>
      </c>
    </row>
    <row r="2686" spans="1:2" x14ac:dyDescent="0.3">
      <c r="A2686" s="4">
        <v>42839</v>
      </c>
      <c r="B2686" s="5">
        <v>93.906800000000004</v>
      </c>
    </row>
    <row r="2687" spans="1:2" x14ac:dyDescent="0.3">
      <c r="A2687" s="4">
        <v>42842</v>
      </c>
      <c r="B2687" s="5">
        <v>93.627499999999998</v>
      </c>
    </row>
    <row r="2688" spans="1:2" x14ac:dyDescent="0.3">
      <c r="A2688" s="4">
        <v>42843</v>
      </c>
      <c r="B2688" s="5">
        <v>93.542100000000005</v>
      </c>
    </row>
    <row r="2689" spans="1:2" x14ac:dyDescent="0.3">
      <c r="A2689" s="4">
        <v>42844</v>
      </c>
      <c r="B2689" s="5">
        <v>93.799800000000005</v>
      </c>
    </row>
    <row r="2690" spans="1:2" x14ac:dyDescent="0.3">
      <c r="A2690" s="4">
        <v>42845</v>
      </c>
      <c r="B2690" s="5">
        <v>93.626900000000006</v>
      </c>
    </row>
    <row r="2691" spans="1:2" x14ac:dyDescent="0.3">
      <c r="A2691" s="4">
        <v>42846</v>
      </c>
      <c r="B2691" s="5">
        <v>93.911699999999996</v>
      </c>
    </row>
    <row r="2692" spans="1:2" x14ac:dyDescent="0.3">
      <c r="A2692" s="4">
        <v>42849</v>
      </c>
      <c r="B2692" s="5">
        <v>93.458600000000004</v>
      </c>
    </row>
    <row r="2693" spans="1:2" x14ac:dyDescent="0.3">
      <c r="A2693" s="4">
        <v>42850</v>
      </c>
      <c r="B2693" s="5">
        <v>93.402000000000001</v>
      </c>
    </row>
    <row r="2694" spans="1:2" x14ac:dyDescent="0.3">
      <c r="A2694" s="4">
        <v>42851</v>
      </c>
      <c r="B2694" s="5">
        <v>93.717299999999994</v>
      </c>
    </row>
    <row r="2695" spans="1:2" x14ac:dyDescent="0.3">
      <c r="A2695" s="4">
        <v>42852</v>
      </c>
      <c r="B2695" s="5">
        <v>93.812399999999997</v>
      </c>
    </row>
    <row r="2696" spans="1:2" x14ac:dyDescent="0.3">
      <c r="A2696" s="4">
        <v>42853</v>
      </c>
      <c r="B2696" s="5">
        <v>93.718100000000007</v>
      </c>
    </row>
    <row r="2697" spans="1:2" x14ac:dyDescent="0.3">
      <c r="A2697" s="4">
        <v>42856</v>
      </c>
      <c r="B2697" s="5">
        <v>93.665400000000005</v>
      </c>
    </row>
    <row r="2698" spans="1:2" x14ac:dyDescent="0.3">
      <c r="A2698" s="4">
        <v>42857</v>
      </c>
      <c r="B2698" s="5">
        <v>93.8566</v>
      </c>
    </row>
    <row r="2699" spans="1:2" x14ac:dyDescent="0.3">
      <c r="A2699" s="4">
        <v>42858</v>
      </c>
      <c r="B2699" s="5">
        <v>93.8125</v>
      </c>
    </row>
    <row r="2700" spans="1:2" x14ac:dyDescent="0.3">
      <c r="A2700" s="4">
        <v>42859</v>
      </c>
      <c r="B2700" s="5">
        <v>93.781400000000005</v>
      </c>
    </row>
    <row r="2701" spans="1:2" x14ac:dyDescent="0.3">
      <c r="A2701" s="4">
        <v>42860</v>
      </c>
      <c r="B2701" s="5">
        <v>93.549599999999998</v>
      </c>
    </row>
    <row r="2702" spans="1:2" x14ac:dyDescent="0.3">
      <c r="A2702" s="4">
        <v>42863</v>
      </c>
      <c r="B2702" s="5">
        <v>93.9024</v>
      </c>
    </row>
    <row r="2703" spans="1:2" x14ac:dyDescent="0.3">
      <c r="A2703" s="4">
        <v>42864</v>
      </c>
      <c r="B2703" s="5">
        <v>94.325900000000004</v>
      </c>
    </row>
    <row r="2704" spans="1:2" x14ac:dyDescent="0.3">
      <c r="A2704" s="4">
        <v>42865</v>
      </c>
      <c r="B2704" s="5">
        <v>94.192599999999999</v>
      </c>
    </row>
    <row r="2705" spans="1:2" x14ac:dyDescent="0.3">
      <c r="A2705" s="4">
        <v>42866</v>
      </c>
      <c r="B2705" s="5">
        <v>94.270499999999998</v>
      </c>
    </row>
    <row r="2706" spans="1:2" x14ac:dyDescent="0.3">
      <c r="A2706" s="4">
        <v>42867</v>
      </c>
      <c r="B2706" s="5">
        <v>94.025099999999995</v>
      </c>
    </row>
    <row r="2707" spans="1:2" x14ac:dyDescent="0.3">
      <c r="A2707" s="4">
        <v>42870</v>
      </c>
      <c r="B2707" s="5">
        <v>93.687299999999993</v>
      </c>
    </row>
    <row r="2708" spans="1:2" x14ac:dyDescent="0.3">
      <c r="A2708" s="4">
        <v>42871</v>
      </c>
      <c r="B2708" s="5">
        <v>93.184100000000001</v>
      </c>
    </row>
    <row r="2709" spans="1:2" x14ac:dyDescent="0.3">
      <c r="A2709" s="4">
        <v>42872</v>
      </c>
      <c r="B2709" s="5">
        <v>92.703699999999998</v>
      </c>
    </row>
    <row r="2710" spans="1:2" x14ac:dyDescent="0.3">
      <c r="A2710" s="4">
        <v>42873</v>
      </c>
      <c r="B2710" s="5">
        <v>92.596699999999998</v>
      </c>
    </row>
    <row r="2711" spans="1:2" x14ac:dyDescent="0.3">
      <c r="A2711" s="4">
        <v>42874</v>
      </c>
      <c r="B2711" s="5">
        <v>92.333699999999993</v>
      </c>
    </row>
    <row r="2712" spans="1:2" x14ac:dyDescent="0.3">
      <c r="A2712" s="4">
        <v>42877</v>
      </c>
      <c r="B2712" s="5">
        <v>92.062299999999993</v>
      </c>
    </row>
    <row r="2713" spans="1:2" x14ac:dyDescent="0.3">
      <c r="A2713" s="4">
        <v>42878</v>
      </c>
      <c r="B2713" s="5">
        <v>92.240300000000005</v>
      </c>
    </row>
    <row r="2714" spans="1:2" x14ac:dyDescent="0.3">
      <c r="A2714" s="4">
        <v>42879</v>
      </c>
      <c r="B2714" s="5">
        <v>92.342200000000005</v>
      </c>
    </row>
    <row r="2715" spans="1:2" x14ac:dyDescent="0.3">
      <c r="A2715" s="4">
        <v>42880</v>
      </c>
      <c r="B2715" s="5">
        <v>92.125100000000003</v>
      </c>
    </row>
    <row r="2716" spans="1:2" x14ac:dyDescent="0.3">
      <c r="A2716" s="4">
        <v>42881</v>
      </c>
      <c r="B2716" s="5">
        <v>92.349199999999996</v>
      </c>
    </row>
    <row r="2717" spans="1:2" x14ac:dyDescent="0.3">
      <c r="A2717" s="4">
        <v>42884</v>
      </c>
      <c r="B2717" s="6" t="e">
        <f>NA()</f>
        <v>#N/A</v>
      </c>
    </row>
    <row r="2718" spans="1:2" x14ac:dyDescent="0.3">
      <c r="A2718" s="4">
        <v>42885</v>
      </c>
      <c r="B2718" s="5">
        <v>92.199100000000001</v>
      </c>
    </row>
    <row r="2719" spans="1:2" x14ac:dyDescent="0.3">
      <c r="A2719" s="4">
        <v>42886</v>
      </c>
      <c r="B2719" s="5">
        <v>92.041799999999995</v>
      </c>
    </row>
    <row r="2720" spans="1:2" x14ac:dyDescent="0.3">
      <c r="A2720" s="4">
        <v>42887</v>
      </c>
      <c r="B2720" s="5">
        <v>92.1922</v>
      </c>
    </row>
    <row r="2721" spans="1:2" x14ac:dyDescent="0.3">
      <c r="A2721" s="4">
        <v>42888</v>
      </c>
      <c r="B2721" s="5">
        <v>91.889799999999994</v>
      </c>
    </row>
    <row r="2722" spans="1:2" x14ac:dyDescent="0.3">
      <c r="A2722" s="4">
        <v>42891</v>
      </c>
      <c r="B2722" s="5">
        <v>91.905799999999999</v>
      </c>
    </row>
    <row r="2723" spans="1:2" x14ac:dyDescent="0.3">
      <c r="A2723" s="4">
        <v>42892</v>
      </c>
      <c r="B2723" s="5">
        <v>91.633200000000002</v>
      </c>
    </row>
    <row r="2724" spans="1:2" x14ac:dyDescent="0.3">
      <c r="A2724" s="4">
        <v>42893</v>
      </c>
      <c r="B2724" s="5">
        <v>91.856200000000001</v>
      </c>
    </row>
    <row r="2725" spans="1:2" x14ac:dyDescent="0.3">
      <c r="A2725" s="4">
        <v>42894</v>
      </c>
      <c r="B2725" s="5">
        <v>91.966999999999999</v>
      </c>
    </row>
    <row r="2726" spans="1:2" x14ac:dyDescent="0.3">
      <c r="A2726" s="4">
        <v>42895</v>
      </c>
      <c r="B2726" s="5">
        <v>92.143100000000004</v>
      </c>
    </row>
    <row r="2727" spans="1:2" x14ac:dyDescent="0.3">
      <c r="A2727" s="4">
        <v>42898</v>
      </c>
      <c r="B2727" s="5">
        <v>92.052999999999997</v>
      </c>
    </row>
    <row r="2728" spans="1:2" x14ac:dyDescent="0.3">
      <c r="A2728" s="4">
        <v>42899</v>
      </c>
      <c r="B2728" s="5">
        <v>91.663799999999995</v>
      </c>
    </row>
    <row r="2729" spans="1:2" x14ac:dyDescent="0.3">
      <c r="A2729" s="4">
        <v>42900</v>
      </c>
      <c r="B2729" s="5">
        <v>91.135999999999996</v>
      </c>
    </row>
    <row r="2730" spans="1:2" x14ac:dyDescent="0.3">
      <c r="A2730" s="4">
        <v>42901</v>
      </c>
      <c r="B2730" s="5">
        <v>91.9876</v>
      </c>
    </row>
    <row r="2731" spans="1:2" x14ac:dyDescent="0.3">
      <c r="A2731" s="4">
        <v>42902</v>
      </c>
      <c r="B2731" s="5">
        <v>91.744200000000006</v>
      </c>
    </row>
    <row r="2732" spans="1:2" x14ac:dyDescent="0.3">
      <c r="A2732" s="4">
        <v>42905</v>
      </c>
      <c r="B2732" s="5">
        <v>91.888999999999996</v>
      </c>
    </row>
    <row r="2733" spans="1:2" x14ac:dyDescent="0.3">
      <c r="A2733" s="4">
        <v>42906</v>
      </c>
      <c r="B2733" s="5">
        <v>92.244399999999999</v>
      </c>
    </row>
    <row r="2734" spans="1:2" x14ac:dyDescent="0.3">
      <c r="A2734" s="4">
        <v>42907</v>
      </c>
      <c r="B2734" s="5">
        <v>92.273899999999998</v>
      </c>
    </row>
    <row r="2735" spans="1:2" x14ac:dyDescent="0.3">
      <c r="A2735" s="4">
        <v>42908</v>
      </c>
      <c r="B2735" s="5">
        <v>92.061800000000005</v>
      </c>
    </row>
    <row r="2736" spans="1:2" x14ac:dyDescent="0.3">
      <c r="A2736" s="4">
        <v>42909</v>
      </c>
      <c r="B2736" s="5">
        <v>91.8673</v>
      </c>
    </row>
    <row r="2737" spans="1:2" x14ac:dyDescent="0.3">
      <c r="A2737" s="4">
        <v>42912</v>
      </c>
      <c r="B2737" s="5">
        <v>91.827699999999993</v>
      </c>
    </row>
    <row r="2738" spans="1:2" x14ac:dyDescent="0.3">
      <c r="A2738" s="4">
        <v>42913</v>
      </c>
      <c r="B2738" s="5">
        <v>91.423699999999997</v>
      </c>
    </row>
    <row r="2739" spans="1:2" x14ac:dyDescent="0.3">
      <c r="A2739" s="4">
        <v>42914</v>
      </c>
      <c r="B2739" s="5">
        <v>90.811499999999995</v>
      </c>
    </row>
    <row r="2740" spans="1:2" x14ac:dyDescent="0.3">
      <c r="A2740" s="4">
        <v>42915</v>
      </c>
      <c r="B2740" s="5">
        <v>90.516300000000001</v>
      </c>
    </row>
    <row r="2741" spans="1:2" x14ac:dyDescent="0.3">
      <c r="A2741" s="4">
        <v>42916</v>
      </c>
      <c r="B2741" s="5">
        <v>90.494399999999999</v>
      </c>
    </row>
    <row r="2742" spans="1:2" x14ac:dyDescent="0.3">
      <c r="A2742" s="4">
        <v>42919</v>
      </c>
      <c r="B2742" s="5">
        <v>90.840699999999998</v>
      </c>
    </row>
    <row r="2743" spans="1:2" x14ac:dyDescent="0.3">
      <c r="A2743" s="4">
        <v>42920</v>
      </c>
      <c r="B2743" s="6" t="e">
        <f>NA()</f>
        <v>#N/A</v>
      </c>
    </row>
    <row r="2744" spans="1:2" x14ac:dyDescent="0.3">
      <c r="A2744" s="4">
        <v>42921</v>
      </c>
      <c r="B2744" s="5">
        <v>90.965599999999995</v>
      </c>
    </row>
    <row r="2745" spans="1:2" x14ac:dyDescent="0.3">
      <c r="A2745" s="4">
        <v>42922</v>
      </c>
      <c r="B2745" s="5">
        <v>90.581800000000001</v>
      </c>
    </row>
    <row r="2746" spans="1:2" x14ac:dyDescent="0.3">
      <c r="A2746" s="4">
        <v>42923</v>
      </c>
      <c r="B2746" s="5">
        <v>90.649299999999997</v>
      </c>
    </row>
    <row r="2747" spans="1:2" x14ac:dyDescent="0.3">
      <c r="A2747" s="4">
        <v>42926</v>
      </c>
      <c r="B2747" s="5">
        <v>90.676299999999998</v>
      </c>
    </row>
    <row r="2748" spans="1:2" x14ac:dyDescent="0.3">
      <c r="A2748" s="4">
        <v>42927</v>
      </c>
      <c r="B2748" s="5">
        <v>90.676000000000002</v>
      </c>
    </row>
    <row r="2749" spans="1:2" x14ac:dyDescent="0.3">
      <c r="A2749" s="4">
        <v>42928</v>
      </c>
      <c r="B2749" s="5">
        <v>90.264700000000005</v>
      </c>
    </row>
    <row r="2750" spans="1:2" x14ac:dyDescent="0.3">
      <c r="A2750" s="4">
        <v>42929</v>
      </c>
      <c r="B2750" s="5">
        <v>90.287400000000005</v>
      </c>
    </row>
    <row r="2751" spans="1:2" x14ac:dyDescent="0.3">
      <c r="A2751" s="4">
        <v>42930</v>
      </c>
      <c r="B2751" s="5">
        <v>89.688000000000002</v>
      </c>
    </row>
    <row r="2752" spans="1:2" x14ac:dyDescent="0.3">
      <c r="A2752" s="4">
        <v>42933</v>
      </c>
      <c r="B2752" s="5">
        <v>89.674099999999996</v>
      </c>
    </row>
    <row r="2753" spans="1:2" x14ac:dyDescent="0.3">
      <c r="A2753" s="4">
        <v>42934</v>
      </c>
      <c r="B2753" s="5">
        <v>89.149100000000004</v>
      </c>
    </row>
    <row r="2754" spans="1:2" x14ac:dyDescent="0.3">
      <c r="A2754" s="4">
        <v>42935</v>
      </c>
      <c r="B2754" s="5">
        <v>89.169899999999998</v>
      </c>
    </row>
    <row r="2755" spans="1:2" x14ac:dyDescent="0.3">
      <c r="A2755" s="4">
        <v>42936</v>
      </c>
      <c r="B2755" s="5">
        <v>88.797700000000006</v>
      </c>
    </row>
    <row r="2756" spans="1:2" x14ac:dyDescent="0.3">
      <c r="A2756" s="4">
        <v>42937</v>
      </c>
      <c r="B2756" s="5">
        <v>88.605099999999993</v>
      </c>
    </row>
    <row r="2757" spans="1:2" x14ac:dyDescent="0.3">
      <c r="A2757" s="4">
        <v>42940</v>
      </c>
      <c r="B2757" s="5">
        <v>88.535200000000003</v>
      </c>
    </row>
    <row r="2758" spans="1:2" x14ac:dyDescent="0.3">
      <c r="A2758" s="4">
        <v>42941</v>
      </c>
      <c r="B2758" s="5">
        <v>88.534599999999998</v>
      </c>
    </row>
    <row r="2759" spans="1:2" x14ac:dyDescent="0.3">
      <c r="A2759" s="4">
        <v>42942</v>
      </c>
      <c r="B2759" s="5">
        <v>88.709900000000005</v>
      </c>
    </row>
    <row r="2760" spans="1:2" x14ac:dyDescent="0.3">
      <c r="A2760" s="4">
        <v>42943</v>
      </c>
      <c r="B2760" s="5">
        <v>88.638499999999993</v>
      </c>
    </row>
    <row r="2761" spans="1:2" x14ac:dyDescent="0.3">
      <c r="A2761" s="4">
        <v>42944</v>
      </c>
      <c r="B2761" s="5">
        <v>88.025800000000004</v>
      </c>
    </row>
    <row r="2762" spans="1:2" x14ac:dyDescent="0.3">
      <c r="A2762" s="4">
        <v>42947</v>
      </c>
      <c r="B2762" s="5">
        <v>87.795599999999993</v>
      </c>
    </row>
    <row r="2763" spans="1:2" x14ac:dyDescent="0.3">
      <c r="A2763" s="4">
        <v>42948</v>
      </c>
      <c r="B2763" s="5">
        <v>87.973399999999998</v>
      </c>
    </row>
    <row r="2764" spans="1:2" x14ac:dyDescent="0.3">
      <c r="A2764" s="4">
        <v>42949</v>
      </c>
      <c r="B2764" s="5">
        <v>87.801000000000002</v>
      </c>
    </row>
    <row r="2765" spans="1:2" x14ac:dyDescent="0.3">
      <c r="A2765" s="4">
        <v>42950</v>
      </c>
      <c r="B2765" s="5">
        <v>87.808499999999995</v>
      </c>
    </row>
    <row r="2766" spans="1:2" x14ac:dyDescent="0.3">
      <c r="A2766" s="4">
        <v>42951</v>
      </c>
      <c r="B2766" s="5">
        <v>88.498800000000003</v>
      </c>
    </row>
    <row r="2767" spans="1:2" x14ac:dyDescent="0.3">
      <c r="A2767" s="4">
        <v>42954</v>
      </c>
      <c r="B2767" s="5">
        <v>88.500600000000006</v>
      </c>
    </row>
    <row r="2768" spans="1:2" x14ac:dyDescent="0.3">
      <c r="A2768" s="4">
        <v>42955</v>
      </c>
      <c r="B2768" s="5">
        <v>88.693299999999994</v>
      </c>
    </row>
    <row r="2769" spans="1:2" x14ac:dyDescent="0.3">
      <c r="A2769" s="4">
        <v>42956</v>
      </c>
      <c r="B2769" s="5">
        <v>88.576700000000002</v>
      </c>
    </row>
    <row r="2770" spans="1:2" x14ac:dyDescent="0.3">
      <c r="A2770" s="4">
        <v>42957</v>
      </c>
      <c r="B2770" s="5">
        <v>88.472800000000007</v>
      </c>
    </row>
    <row r="2771" spans="1:2" x14ac:dyDescent="0.3">
      <c r="A2771" s="4">
        <v>42958</v>
      </c>
      <c r="B2771" s="5">
        <v>88.208200000000005</v>
      </c>
    </row>
    <row r="2772" spans="1:2" x14ac:dyDescent="0.3">
      <c r="A2772" s="4">
        <v>42961</v>
      </c>
      <c r="B2772" s="5">
        <v>88.401399999999995</v>
      </c>
    </row>
    <row r="2773" spans="1:2" x14ac:dyDescent="0.3">
      <c r="A2773" s="4">
        <v>42962</v>
      </c>
      <c r="B2773" s="5">
        <v>88.830100000000002</v>
      </c>
    </row>
    <row r="2774" spans="1:2" x14ac:dyDescent="0.3">
      <c r="A2774" s="4">
        <v>42963</v>
      </c>
      <c r="B2774" s="5">
        <v>88.905799999999999</v>
      </c>
    </row>
    <row r="2775" spans="1:2" x14ac:dyDescent="0.3">
      <c r="A2775" s="4">
        <v>42964</v>
      </c>
      <c r="B2775" s="5">
        <v>88.504599999999996</v>
      </c>
    </row>
    <row r="2776" spans="1:2" x14ac:dyDescent="0.3">
      <c r="A2776" s="4">
        <v>42965</v>
      </c>
      <c r="B2776" s="5">
        <v>88.2971</v>
      </c>
    </row>
    <row r="2777" spans="1:2" x14ac:dyDescent="0.3">
      <c r="A2777" s="4">
        <v>42968</v>
      </c>
      <c r="B2777" s="5">
        <v>88.006500000000003</v>
      </c>
    </row>
    <row r="2778" spans="1:2" x14ac:dyDescent="0.3">
      <c r="A2778" s="4">
        <v>42969</v>
      </c>
      <c r="B2778" s="5">
        <v>88.2393</v>
      </c>
    </row>
    <row r="2779" spans="1:2" x14ac:dyDescent="0.3">
      <c r="A2779" s="4">
        <v>42970</v>
      </c>
      <c r="B2779" s="5">
        <v>88.114000000000004</v>
      </c>
    </row>
    <row r="2780" spans="1:2" x14ac:dyDescent="0.3">
      <c r="A2780" s="4">
        <v>42971</v>
      </c>
      <c r="B2780" s="5">
        <v>88.058599999999998</v>
      </c>
    </row>
    <row r="2781" spans="1:2" x14ac:dyDescent="0.3">
      <c r="A2781" s="4">
        <v>42972</v>
      </c>
      <c r="B2781" s="5">
        <v>87.673699999999997</v>
      </c>
    </row>
    <row r="2782" spans="1:2" x14ac:dyDescent="0.3">
      <c r="A2782" s="4">
        <v>42975</v>
      </c>
      <c r="B2782" s="5">
        <v>87.324200000000005</v>
      </c>
    </row>
    <row r="2783" spans="1:2" x14ac:dyDescent="0.3">
      <c r="A2783" s="4">
        <v>42976</v>
      </c>
      <c r="B2783" s="5">
        <v>87.144800000000004</v>
      </c>
    </row>
    <row r="2784" spans="1:2" x14ac:dyDescent="0.3">
      <c r="A2784" s="4">
        <v>42977</v>
      </c>
      <c r="B2784" s="5">
        <v>87.824200000000005</v>
      </c>
    </row>
    <row r="2785" spans="1:2" x14ac:dyDescent="0.3">
      <c r="A2785" s="4">
        <v>42978</v>
      </c>
      <c r="B2785" s="5">
        <v>87.754499999999993</v>
      </c>
    </row>
    <row r="2786" spans="1:2" x14ac:dyDescent="0.3">
      <c r="A2786" s="4">
        <v>42979</v>
      </c>
      <c r="B2786" s="5">
        <v>87.480400000000003</v>
      </c>
    </row>
    <row r="2787" spans="1:2" x14ac:dyDescent="0.3">
      <c r="A2787" s="4">
        <v>42982</v>
      </c>
      <c r="B2787" s="6" t="e">
        <f>NA()</f>
        <v>#N/A</v>
      </c>
    </row>
    <row r="2788" spans="1:2" x14ac:dyDescent="0.3">
      <c r="A2788" s="4">
        <v>42983</v>
      </c>
      <c r="B2788" s="5">
        <v>87.153800000000004</v>
      </c>
    </row>
    <row r="2789" spans="1:2" x14ac:dyDescent="0.3">
      <c r="A2789" s="4">
        <v>42984</v>
      </c>
      <c r="B2789" s="5">
        <v>86.7</v>
      </c>
    </row>
    <row r="2790" spans="1:2" x14ac:dyDescent="0.3">
      <c r="A2790" s="4">
        <v>42985</v>
      </c>
      <c r="B2790" s="5">
        <v>86.207599999999999</v>
      </c>
    </row>
    <row r="2791" spans="1:2" x14ac:dyDescent="0.3">
      <c r="A2791" s="4">
        <v>42986</v>
      </c>
      <c r="B2791" s="5">
        <v>86.010099999999994</v>
      </c>
    </row>
    <row r="2792" spans="1:2" x14ac:dyDescent="0.3">
      <c r="A2792" s="4">
        <v>42989</v>
      </c>
      <c r="B2792" s="5">
        <v>86.478800000000007</v>
      </c>
    </row>
    <row r="2793" spans="1:2" x14ac:dyDescent="0.3">
      <c r="A2793" s="4">
        <v>42990</v>
      </c>
      <c r="B2793" s="5">
        <v>86.577299999999994</v>
      </c>
    </row>
    <row r="2794" spans="1:2" x14ac:dyDescent="0.3">
      <c r="A2794" s="4">
        <v>42991</v>
      </c>
      <c r="B2794" s="5">
        <v>87.002799999999993</v>
      </c>
    </row>
    <row r="2795" spans="1:2" x14ac:dyDescent="0.3">
      <c r="A2795" s="4">
        <v>42992</v>
      </c>
      <c r="B2795" s="5">
        <v>86.987300000000005</v>
      </c>
    </row>
    <row r="2796" spans="1:2" x14ac:dyDescent="0.3">
      <c r="A2796" s="4">
        <v>42993</v>
      </c>
      <c r="B2796" s="5">
        <v>86.606800000000007</v>
      </c>
    </row>
    <row r="2797" spans="1:2" x14ac:dyDescent="0.3">
      <c r="A2797" s="4">
        <v>42996</v>
      </c>
      <c r="B2797" s="5">
        <v>86.915999999999997</v>
      </c>
    </row>
    <row r="2798" spans="1:2" x14ac:dyDescent="0.3">
      <c r="A2798" s="4">
        <v>42997</v>
      </c>
      <c r="B2798" s="5">
        <v>86.822999999999993</v>
      </c>
    </row>
    <row r="2799" spans="1:2" x14ac:dyDescent="0.3">
      <c r="A2799" s="4">
        <v>42998</v>
      </c>
      <c r="B2799" s="5">
        <v>86.734099999999998</v>
      </c>
    </row>
    <row r="2800" spans="1:2" x14ac:dyDescent="0.3">
      <c r="A2800" s="4">
        <v>42999</v>
      </c>
      <c r="B2800" s="5">
        <v>87.165800000000004</v>
      </c>
    </row>
    <row r="2801" spans="1:2" x14ac:dyDescent="0.3">
      <c r="A2801" s="4">
        <v>43000</v>
      </c>
      <c r="B2801" s="5">
        <v>87.032399999999996</v>
      </c>
    </row>
    <row r="2802" spans="1:2" x14ac:dyDescent="0.3">
      <c r="A2802" s="4">
        <v>43003</v>
      </c>
      <c r="B2802" s="5">
        <v>87.473500000000001</v>
      </c>
    </row>
    <row r="2803" spans="1:2" x14ac:dyDescent="0.3">
      <c r="A2803" s="4">
        <v>43004</v>
      </c>
      <c r="B2803" s="5">
        <v>87.897300000000001</v>
      </c>
    </row>
    <row r="2804" spans="1:2" x14ac:dyDescent="0.3">
      <c r="A2804" s="4">
        <v>43005</v>
      </c>
      <c r="B2804" s="5">
        <v>88.121700000000004</v>
      </c>
    </row>
    <row r="2805" spans="1:2" x14ac:dyDescent="0.3">
      <c r="A2805" s="4">
        <v>43006</v>
      </c>
      <c r="B2805" s="5">
        <v>88.135900000000007</v>
      </c>
    </row>
    <row r="2806" spans="1:2" x14ac:dyDescent="0.3">
      <c r="A2806" s="4">
        <v>43007</v>
      </c>
      <c r="B2806" s="5">
        <v>88.100800000000007</v>
      </c>
    </row>
    <row r="2807" spans="1:2" x14ac:dyDescent="0.3">
      <c r="A2807" s="4">
        <v>43010</v>
      </c>
      <c r="B2807" s="5">
        <v>88.396699999999996</v>
      </c>
    </row>
    <row r="2808" spans="1:2" x14ac:dyDescent="0.3">
      <c r="A2808" s="4">
        <v>43011</v>
      </c>
      <c r="B2808" s="5">
        <v>88.362200000000001</v>
      </c>
    </row>
    <row r="2809" spans="1:2" x14ac:dyDescent="0.3">
      <c r="A2809" s="4">
        <v>43012</v>
      </c>
      <c r="B2809" s="5">
        <v>88.314300000000003</v>
      </c>
    </row>
    <row r="2810" spans="1:2" x14ac:dyDescent="0.3">
      <c r="A2810" s="4">
        <v>43013</v>
      </c>
      <c r="B2810" s="5">
        <v>88.714699999999993</v>
      </c>
    </row>
    <row r="2811" spans="1:2" x14ac:dyDescent="0.3">
      <c r="A2811" s="4">
        <v>43014</v>
      </c>
      <c r="B2811" s="5">
        <v>88.659300000000002</v>
      </c>
    </row>
    <row r="2812" spans="1:2" x14ac:dyDescent="0.3">
      <c r="A2812" s="4">
        <v>43017</v>
      </c>
      <c r="B2812" s="6" t="e">
        <f>NA()</f>
        <v>#N/A</v>
      </c>
    </row>
    <row r="2813" spans="1:2" x14ac:dyDescent="0.3">
      <c r="A2813" s="4">
        <v>43018</v>
      </c>
      <c r="B2813" s="5">
        <v>88.172799999999995</v>
      </c>
    </row>
    <row r="2814" spans="1:2" x14ac:dyDescent="0.3">
      <c r="A2814" s="4">
        <v>43019</v>
      </c>
      <c r="B2814" s="5">
        <v>88.095699999999994</v>
      </c>
    </row>
    <row r="2815" spans="1:2" x14ac:dyDescent="0.3">
      <c r="A2815" s="4">
        <v>43020</v>
      </c>
      <c r="B2815" s="5">
        <v>88.0685</v>
      </c>
    </row>
    <row r="2816" spans="1:2" x14ac:dyDescent="0.3">
      <c r="A2816" s="4">
        <v>43021</v>
      </c>
      <c r="B2816" s="5">
        <v>87.974999999999994</v>
      </c>
    </row>
    <row r="2817" spans="1:2" x14ac:dyDescent="0.3">
      <c r="A2817" s="4">
        <v>43024</v>
      </c>
      <c r="B2817" s="5">
        <v>88.114500000000007</v>
      </c>
    </row>
    <row r="2818" spans="1:2" x14ac:dyDescent="0.3">
      <c r="A2818" s="4">
        <v>43025</v>
      </c>
      <c r="B2818" s="5">
        <v>88.529300000000006</v>
      </c>
    </row>
    <row r="2819" spans="1:2" x14ac:dyDescent="0.3">
      <c r="A2819" s="4">
        <v>43026</v>
      </c>
      <c r="B2819" s="5">
        <v>88.3596</v>
      </c>
    </row>
    <row r="2820" spans="1:2" x14ac:dyDescent="0.3">
      <c r="A2820" s="4">
        <v>43027</v>
      </c>
      <c r="B2820" s="5">
        <v>88.097399999999993</v>
      </c>
    </row>
    <row r="2821" spans="1:2" x14ac:dyDescent="0.3">
      <c r="A2821" s="4">
        <v>43028</v>
      </c>
      <c r="B2821" s="5">
        <v>88.748199999999997</v>
      </c>
    </row>
    <row r="2822" spans="1:2" x14ac:dyDescent="0.3">
      <c r="A2822" s="4">
        <v>43031</v>
      </c>
      <c r="B2822" s="5">
        <v>88.841399999999993</v>
      </c>
    </row>
    <row r="2823" spans="1:2" x14ac:dyDescent="0.3">
      <c r="A2823" s="4">
        <v>43032</v>
      </c>
      <c r="B2823" s="5">
        <v>88.957800000000006</v>
      </c>
    </row>
    <row r="2824" spans="1:2" x14ac:dyDescent="0.3">
      <c r="A2824" s="4">
        <v>43033</v>
      </c>
      <c r="B2824" s="5">
        <v>89.047499999999999</v>
      </c>
    </row>
    <row r="2825" spans="1:2" x14ac:dyDescent="0.3">
      <c r="A2825" s="4">
        <v>43034</v>
      </c>
      <c r="B2825" s="5">
        <v>89.486599999999996</v>
      </c>
    </row>
    <row r="2826" spans="1:2" x14ac:dyDescent="0.3">
      <c r="A2826" s="4">
        <v>43035</v>
      </c>
      <c r="B2826" s="5">
        <v>90.041899999999998</v>
      </c>
    </row>
    <row r="2827" spans="1:2" x14ac:dyDescent="0.3">
      <c r="A2827" s="4">
        <v>43038</v>
      </c>
      <c r="B2827" s="5">
        <v>89.695999999999998</v>
      </c>
    </row>
    <row r="2828" spans="1:2" x14ac:dyDescent="0.3">
      <c r="A2828" s="4">
        <v>43039</v>
      </c>
      <c r="B2828" s="5">
        <v>89.740099999999998</v>
      </c>
    </row>
    <row r="2829" spans="1:2" x14ac:dyDescent="0.3">
      <c r="A2829" s="4">
        <v>43040</v>
      </c>
      <c r="B2829" s="5">
        <v>89.912300000000002</v>
      </c>
    </row>
    <row r="2830" spans="1:2" x14ac:dyDescent="0.3">
      <c r="A2830" s="4">
        <v>43041</v>
      </c>
      <c r="B2830" s="5">
        <v>89.6387</v>
      </c>
    </row>
    <row r="2831" spans="1:2" x14ac:dyDescent="0.3">
      <c r="A2831" s="4">
        <v>43042</v>
      </c>
      <c r="B2831" s="5">
        <v>89.8262</v>
      </c>
    </row>
    <row r="2832" spans="1:2" x14ac:dyDescent="0.3">
      <c r="A2832" s="4">
        <v>43045</v>
      </c>
      <c r="B2832" s="5">
        <v>89.715599999999995</v>
      </c>
    </row>
    <row r="2833" spans="1:2" x14ac:dyDescent="0.3">
      <c r="A2833" s="4">
        <v>43046</v>
      </c>
      <c r="B2833" s="5">
        <v>89.894900000000007</v>
      </c>
    </row>
    <row r="2834" spans="1:2" x14ac:dyDescent="0.3">
      <c r="A2834" s="4">
        <v>43047</v>
      </c>
      <c r="B2834" s="5">
        <v>89.7042</v>
      </c>
    </row>
    <row r="2835" spans="1:2" x14ac:dyDescent="0.3">
      <c r="A2835" s="4">
        <v>43048</v>
      </c>
      <c r="B2835" s="5">
        <v>89.405699999999996</v>
      </c>
    </row>
    <row r="2836" spans="1:2" x14ac:dyDescent="0.3">
      <c r="A2836" s="4">
        <v>43049</v>
      </c>
      <c r="B2836" s="6" t="e">
        <f>NA()</f>
        <v>#N/A</v>
      </c>
    </row>
    <row r="2837" spans="1:2" x14ac:dyDescent="0.3">
      <c r="A2837" s="4">
        <v>43052</v>
      </c>
      <c r="B2837" s="5">
        <v>89.533100000000005</v>
      </c>
    </row>
    <row r="2838" spans="1:2" x14ac:dyDescent="0.3">
      <c r="A2838" s="4">
        <v>43053</v>
      </c>
      <c r="B2838" s="5">
        <v>89.142499999999998</v>
      </c>
    </row>
    <row r="2839" spans="1:2" x14ac:dyDescent="0.3">
      <c r="A2839" s="4">
        <v>43054</v>
      </c>
      <c r="B2839" s="5">
        <v>89.104500000000002</v>
      </c>
    </row>
    <row r="2840" spans="1:2" x14ac:dyDescent="0.3">
      <c r="A2840" s="4">
        <v>43055</v>
      </c>
      <c r="B2840" s="5">
        <v>89.031400000000005</v>
      </c>
    </row>
    <row r="2841" spans="1:2" x14ac:dyDescent="0.3">
      <c r="A2841" s="4">
        <v>43056</v>
      </c>
      <c r="B2841" s="5">
        <v>88.915499999999994</v>
      </c>
    </row>
    <row r="2842" spans="1:2" x14ac:dyDescent="0.3">
      <c r="A2842" s="4">
        <v>43059</v>
      </c>
      <c r="B2842" s="5">
        <v>89.189300000000003</v>
      </c>
    </row>
    <row r="2843" spans="1:2" x14ac:dyDescent="0.3">
      <c r="A2843" s="4">
        <v>43060</v>
      </c>
      <c r="B2843" s="5">
        <v>89.117699999999999</v>
      </c>
    </row>
    <row r="2844" spans="1:2" x14ac:dyDescent="0.3">
      <c r="A2844" s="4">
        <v>43061</v>
      </c>
      <c r="B2844" s="5">
        <v>88.716099999999997</v>
      </c>
    </row>
    <row r="2845" spans="1:2" x14ac:dyDescent="0.3">
      <c r="A2845" s="4">
        <v>43062</v>
      </c>
      <c r="B2845" s="6" t="e">
        <f>NA()</f>
        <v>#N/A</v>
      </c>
    </row>
    <row r="2846" spans="1:2" x14ac:dyDescent="0.3">
      <c r="A2846" s="4">
        <v>43063</v>
      </c>
      <c r="B2846" s="5">
        <v>88.153099999999995</v>
      </c>
    </row>
    <row r="2847" spans="1:2" x14ac:dyDescent="0.3">
      <c r="A2847" s="4">
        <v>43066</v>
      </c>
      <c r="B2847" s="5">
        <v>88.254999999999995</v>
      </c>
    </row>
    <row r="2848" spans="1:2" x14ac:dyDescent="0.3">
      <c r="A2848" s="4">
        <v>43067</v>
      </c>
      <c r="B2848" s="5">
        <v>88.552499999999995</v>
      </c>
    </row>
    <row r="2849" spans="1:2" x14ac:dyDescent="0.3">
      <c r="A2849" s="4">
        <v>43068</v>
      </c>
      <c r="B2849" s="5">
        <v>88.679199999999994</v>
      </c>
    </row>
    <row r="2850" spans="1:2" x14ac:dyDescent="0.3">
      <c r="A2850" s="4">
        <v>43069</v>
      </c>
      <c r="B2850" s="5">
        <v>88.654200000000003</v>
      </c>
    </row>
    <row r="2851" spans="1:2" x14ac:dyDescent="0.3">
      <c r="A2851" s="4">
        <v>43070</v>
      </c>
      <c r="B2851" s="5">
        <v>88.178700000000006</v>
      </c>
    </row>
    <row r="2852" spans="1:2" x14ac:dyDescent="0.3">
      <c r="A2852" s="4">
        <v>43073</v>
      </c>
      <c r="B2852" s="5">
        <v>88.537999999999997</v>
      </c>
    </row>
    <row r="2853" spans="1:2" x14ac:dyDescent="0.3">
      <c r="A2853" s="4">
        <v>43074</v>
      </c>
      <c r="B2853" s="5">
        <v>88.607500000000002</v>
      </c>
    </row>
    <row r="2854" spans="1:2" x14ac:dyDescent="0.3">
      <c r="A2854" s="4">
        <v>43075</v>
      </c>
      <c r="B2854" s="5">
        <v>88.914100000000005</v>
      </c>
    </row>
    <row r="2855" spans="1:2" x14ac:dyDescent="0.3">
      <c r="A2855" s="4">
        <v>43076</v>
      </c>
      <c r="B2855" s="5">
        <v>89.036000000000001</v>
      </c>
    </row>
    <row r="2856" spans="1:2" x14ac:dyDescent="0.3">
      <c r="A2856" s="4">
        <v>43077</v>
      </c>
      <c r="B2856" s="5">
        <v>89.3369</v>
      </c>
    </row>
    <row r="2857" spans="1:2" x14ac:dyDescent="0.3">
      <c r="A2857" s="4">
        <v>43080</v>
      </c>
      <c r="B2857" s="5">
        <v>89.13</v>
      </c>
    </row>
    <row r="2858" spans="1:2" x14ac:dyDescent="0.3">
      <c r="A2858" s="4">
        <v>43081</v>
      </c>
      <c r="B2858" s="5">
        <v>89.493099999999998</v>
      </c>
    </row>
    <row r="2859" spans="1:2" x14ac:dyDescent="0.3">
      <c r="A2859" s="4">
        <v>43082</v>
      </c>
      <c r="B2859" s="5">
        <v>89.251900000000006</v>
      </c>
    </row>
    <row r="2860" spans="1:2" x14ac:dyDescent="0.3">
      <c r="A2860" s="4">
        <v>43083</v>
      </c>
      <c r="B2860" s="5">
        <v>89.022499999999994</v>
      </c>
    </row>
    <row r="2861" spans="1:2" x14ac:dyDescent="0.3">
      <c r="A2861" s="4">
        <v>43084</v>
      </c>
      <c r="B2861" s="5">
        <v>89.121799999999993</v>
      </c>
    </row>
    <row r="2862" spans="1:2" x14ac:dyDescent="0.3">
      <c r="A2862" s="4">
        <v>43087</v>
      </c>
      <c r="B2862" s="5">
        <v>88.938800000000001</v>
      </c>
    </row>
    <row r="2863" spans="1:2" x14ac:dyDescent="0.3">
      <c r="A2863" s="4">
        <v>43088</v>
      </c>
      <c r="B2863" s="5">
        <v>89.068899999999999</v>
      </c>
    </row>
    <row r="2864" spans="1:2" x14ac:dyDescent="0.3">
      <c r="A2864" s="4">
        <v>43089</v>
      </c>
      <c r="B2864" s="5">
        <v>88.785600000000002</v>
      </c>
    </row>
    <row r="2865" spans="1:2" x14ac:dyDescent="0.3">
      <c r="A2865" s="4">
        <v>43090</v>
      </c>
      <c r="B2865" s="5">
        <v>88.608800000000002</v>
      </c>
    </row>
    <row r="2866" spans="1:2" x14ac:dyDescent="0.3">
      <c r="A2866" s="4">
        <v>43091</v>
      </c>
      <c r="B2866" s="5">
        <v>88.742999999999995</v>
      </c>
    </row>
    <row r="2867" spans="1:2" x14ac:dyDescent="0.3">
      <c r="A2867" s="4">
        <v>43094</v>
      </c>
      <c r="B2867" s="6" t="e">
        <f>NA()</f>
        <v>#N/A</v>
      </c>
    </row>
    <row r="2868" spans="1:2" x14ac:dyDescent="0.3">
      <c r="A2868" s="4">
        <v>43095</v>
      </c>
      <c r="B2868" s="5">
        <v>88.5227</v>
      </c>
    </row>
    <row r="2869" spans="1:2" x14ac:dyDescent="0.3">
      <c r="A2869" s="4">
        <v>43096</v>
      </c>
      <c r="B2869" s="5">
        <v>88.297399999999996</v>
      </c>
    </row>
    <row r="2870" spans="1:2" x14ac:dyDescent="0.3">
      <c r="A2870" s="4">
        <v>43097</v>
      </c>
      <c r="B2870" s="5">
        <v>87.906800000000004</v>
      </c>
    </row>
    <row r="2871" spans="1:2" x14ac:dyDescent="0.3">
      <c r="A2871" s="4">
        <v>43098</v>
      </c>
      <c r="B2871" s="5">
        <v>87.474100000000007</v>
      </c>
    </row>
    <row r="2872" spans="1:2" x14ac:dyDescent="0.3">
      <c r="A2872" s="4">
        <v>43101</v>
      </c>
      <c r="B2872" s="6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C1E38-DFDD-4891-B6EA-8B6FB54FE6E7}">
  <dimension ref="A1:F23"/>
  <sheetViews>
    <sheetView workbookViewId="0">
      <selection activeCell="F2" sqref="F2:F5"/>
    </sheetView>
  </sheetViews>
  <sheetFormatPr defaultRowHeight="14.4" x14ac:dyDescent="0.3"/>
  <cols>
    <col min="1" max="1" width="20.33203125" customWidth="1"/>
    <col min="2" max="2" width="15.77734375" customWidth="1"/>
    <col min="3" max="3" width="17.5546875" customWidth="1"/>
    <col min="4" max="4" width="16.6640625" customWidth="1"/>
    <col min="5" max="5" width="16.5546875" customWidth="1"/>
  </cols>
  <sheetData>
    <row r="1" spans="1:6" x14ac:dyDescent="0.3">
      <c r="A1" t="s">
        <v>15</v>
      </c>
      <c r="B1" t="s">
        <v>16</v>
      </c>
      <c r="C1" t="s">
        <v>17</v>
      </c>
      <c r="D1" t="s">
        <v>18</v>
      </c>
      <c r="E1" t="s">
        <v>252</v>
      </c>
      <c r="F1" t="s">
        <v>253</v>
      </c>
    </row>
    <row r="2" spans="1:6" x14ac:dyDescent="0.3">
      <c r="A2" t="s">
        <v>19</v>
      </c>
      <c r="B2">
        <v>212086675.40000001</v>
      </c>
      <c r="C2">
        <f>VLOOKUP(A2,'2008'!A:B,2,FALSE)</f>
        <v>209925181.06</v>
      </c>
      <c r="D2">
        <f>VLOOKUP(A2,'2009'!A:B,2,FALSE)</f>
        <v>149579351.63</v>
      </c>
      <c r="E2" s="2">
        <f>SUM(B2:D2)</f>
        <v>571591208.09000003</v>
      </c>
      <c r="F2">
        <f>E2/$E$6</f>
        <v>0.24693757965895186</v>
      </c>
    </row>
    <row r="3" spans="1:6" x14ac:dyDescent="0.3">
      <c r="A3" t="s">
        <v>20</v>
      </c>
      <c r="B3">
        <v>108364680.75999999</v>
      </c>
      <c r="C3">
        <f>VLOOKUP(A3,'2008'!A:B,2,FALSE)</f>
        <v>113512044.31999999</v>
      </c>
      <c r="D3">
        <f>VLOOKUP(A3,'2009'!A:B,2,FALSE)</f>
        <v>93957818.030000001</v>
      </c>
      <c r="E3" s="2">
        <f t="shared" ref="E3:E5" si="0">SUM(B3:D3)</f>
        <v>315834543.11000001</v>
      </c>
      <c r="F3">
        <f t="shared" ref="F3:F5" si="1">E3/$E$6</f>
        <v>0.1364461463794841</v>
      </c>
    </row>
    <row r="4" spans="1:6" x14ac:dyDescent="0.3">
      <c r="A4" t="s">
        <v>21</v>
      </c>
      <c r="B4">
        <v>32287269.029999997</v>
      </c>
      <c r="C4">
        <f>VLOOKUP(A4,'2008'!A:B,2,FALSE)</f>
        <v>40246611.469999999</v>
      </c>
      <c r="D4">
        <f>VLOOKUP(A4,'2009'!A:B,2,FALSE)</f>
        <v>33761424.829999998</v>
      </c>
      <c r="E4" s="2">
        <f t="shared" si="0"/>
        <v>106295305.33</v>
      </c>
      <c r="F4">
        <f t="shared" si="1"/>
        <v>4.5921464598816138E-2</v>
      </c>
    </row>
    <row r="5" spans="1:6" x14ac:dyDescent="0.3">
      <c r="A5" t="s">
        <v>40</v>
      </c>
      <c r="B5">
        <v>454796727.07999992</v>
      </c>
      <c r="C5">
        <f>SUM(C7:C22)</f>
        <v>487644057.41000003</v>
      </c>
      <c r="D5">
        <f>SUM(D7:D23)</f>
        <v>378557566.53000003</v>
      </c>
      <c r="E5" s="2">
        <f t="shared" si="0"/>
        <v>1320998351.02</v>
      </c>
      <c r="F5">
        <f t="shared" si="1"/>
        <v>0.57069480936274786</v>
      </c>
    </row>
    <row r="6" spans="1:6" x14ac:dyDescent="0.3">
      <c r="A6" s="2" t="s">
        <v>252</v>
      </c>
      <c r="B6" s="2">
        <f>SUM(B2:B5)</f>
        <v>807535352.26999986</v>
      </c>
      <c r="C6" s="2">
        <f t="shared" ref="C6:E6" si="2">SUM(C2:C5)</f>
        <v>851327894.25999999</v>
      </c>
      <c r="D6" s="2">
        <f t="shared" si="2"/>
        <v>655856161.01999998</v>
      </c>
      <c r="E6" s="2">
        <f t="shared" si="2"/>
        <v>2314719407.5500002</v>
      </c>
    </row>
    <row r="7" spans="1:6" x14ac:dyDescent="0.3">
      <c r="A7" t="s">
        <v>22</v>
      </c>
      <c r="B7">
        <f>VLOOKUP(A7,'2007'!A:B,2,FALSE)</f>
        <v>14036282.370000001</v>
      </c>
      <c r="C7">
        <f>VLOOKUP(A7,'2008'!A:B,2,FALSE)</f>
        <v>11072027.289999999</v>
      </c>
      <c r="D7">
        <f>VLOOKUP(A7,'2009'!A:B,2,FALSE)</f>
        <v>8628983.629999999</v>
      </c>
    </row>
    <row r="8" spans="1:6" x14ac:dyDescent="0.3">
      <c r="A8" t="s">
        <v>23</v>
      </c>
      <c r="B8">
        <f>VLOOKUP(A8,'2007'!A:B,2,FALSE)</f>
        <v>40967398.510000005</v>
      </c>
      <c r="C8">
        <f>VLOOKUP(A8,'2008'!A:B,2,FALSE)</f>
        <v>46784874.230000004</v>
      </c>
      <c r="D8">
        <f>VLOOKUP(A8,'2009'!A:B,2,FALSE)</f>
        <v>35626791.969999999</v>
      </c>
    </row>
    <row r="9" spans="1:6" x14ac:dyDescent="0.3">
      <c r="A9" t="s">
        <v>24</v>
      </c>
      <c r="B9">
        <f>VLOOKUP(A9,'2007'!A:B,2,FALSE)</f>
        <v>8633922.4699999988</v>
      </c>
      <c r="C9">
        <f>VLOOKUP(A9,'2008'!A:B,2,FALSE)</f>
        <v>9904328.3200000003</v>
      </c>
      <c r="D9">
        <f>VLOOKUP(A9,'2009'!A:B,2,FALSE)</f>
        <v>5799955.5700000003</v>
      </c>
    </row>
    <row r="10" spans="1:6" x14ac:dyDescent="0.3">
      <c r="A10" t="s">
        <v>25</v>
      </c>
      <c r="B10">
        <f>VLOOKUP(A10,'2007'!A:B,2,FALSE)</f>
        <v>70311386.370000005</v>
      </c>
      <c r="C10">
        <f>VLOOKUP(A10,'2008'!A:B,2,FALSE)</f>
        <v>74835638.579999998</v>
      </c>
      <c r="D10">
        <f>VLOOKUP(A10,'2009'!A:B,2,FALSE)</f>
        <v>61626052.659999996</v>
      </c>
    </row>
    <row r="11" spans="1:6" x14ac:dyDescent="0.3">
      <c r="A11" t="s">
        <v>26</v>
      </c>
      <c r="B11">
        <f>VLOOKUP(A11,'2007'!A:B,2,FALSE)</f>
        <v>146242808.00999999</v>
      </c>
      <c r="C11">
        <f>VLOOKUP(A11,'2008'!A:B,2,FALSE)</f>
        <v>154430616.03999999</v>
      </c>
      <c r="D11">
        <f>VLOOKUP(A11,'2009'!A:B,2,FALSE)</f>
        <v>115853681.04000001</v>
      </c>
    </row>
    <row r="12" spans="1:6" x14ac:dyDescent="0.3">
      <c r="A12" t="s">
        <v>27</v>
      </c>
      <c r="B12">
        <f>VLOOKUP(A12,'2007'!A:B,2,FALSE)</f>
        <v>39501749.700000003</v>
      </c>
      <c r="C12">
        <f>VLOOKUP(A12,'2008'!A:B,2,FALSE)</f>
        <v>40362210.93</v>
      </c>
      <c r="D12">
        <f>VLOOKUP(A12,'2009'!A:B,2,FALSE)</f>
        <v>35704265.229999997</v>
      </c>
    </row>
    <row r="13" spans="1:6" x14ac:dyDescent="0.3">
      <c r="A13" t="s">
        <v>28</v>
      </c>
      <c r="B13">
        <f>VLOOKUP(A13,'2007'!A:B,2,FALSE)</f>
        <v>50607997.769999996</v>
      </c>
      <c r="C13">
        <f>VLOOKUP(A13,'2008'!A:B,2,FALSE)</f>
        <v>52970867.530000001</v>
      </c>
      <c r="D13">
        <f>VLOOKUP(A13,'2009'!A:B,2,FALSE)</f>
        <v>39508203.289999999</v>
      </c>
    </row>
    <row r="14" spans="1:6" x14ac:dyDescent="0.3">
      <c r="A14" t="s">
        <v>29</v>
      </c>
      <c r="B14">
        <f>VLOOKUP(A14,'2007'!A:B,2,FALSE)</f>
        <v>1555803.6400000001</v>
      </c>
      <c r="C14">
        <f>VLOOKUP(A14,'2008'!A:B,2,FALSE)</f>
        <v>1623376.33</v>
      </c>
      <c r="D14">
        <f>VLOOKUP(A14,'2009'!A:B,2,FALSE)</f>
        <v>1748201.0699999998</v>
      </c>
    </row>
    <row r="15" spans="1:6" x14ac:dyDescent="0.3">
      <c r="A15" t="s">
        <v>30</v>
      </c>
      <c r="B15">
        <f>VLOOKUP(A15,'2007'!A:B,2,FALSE)</f>
        <v>52119905.25</v>
      </c>
      <c r="C15">
        <f>VLOOKUP(A15,'2008'!A:B,2,FALSE)</f>
        <v>62033988.819999993</v>
      </c>
      <c r="D15">
        <f>VLOOKUP(A15,'2009'!A:B,2,FALSE)</f>
        <v>48920734.310000002</v>
      </c>
    </row>
    <row r="16" spans="1:6" x14ac:dyDescent="0.3">
      <c r="A16" t="s">
        <v>31</v>
      </c>
      <c r="B16">
        <f>VLOOKUP(A16,'2007'!A:B,2,FALSE)</f>
        <v>5653404.3200000003</v>
      </c>
      <c r="C16">
        <f>VLOOKUP(A16,'2008'!A:B,2,FALSE)</f>
        <v>5182147.8</v>
      </c>
      <c r="D16">
        <f>VLOOKUP(A16,'2009'!A:B,2,FALSE)</f>
        <v>2714589.3899999997</v>
      </c>
    </row>
    <row r="17" spans="1:4" x14ac:dyDescent="0.3">
      <c r="A17" t="s">
        <v>32</v>
      </c>
      <c r="B17">
        <f>VLOOKUP(A17,'2007'!A:B,2,FALSE)</f>
        <v>20953896.939999998</v>
      </c>
      <c r="C17">
        <f>VLOOKUP(A17,'2008'!A:B,2,FALSE)</f>
        <v>23855992.699999999</v>
      </c>
      <c r="D17">
        <f>VLOOKUP(A17,'2009'!A:B,2,FALSE)</f>
        <v>16941018.100000001</v>
      </c>
    </row>
    <row r="18" spans="1:4" x14ac:dyDescent="0.3">
      <c r="A18" t="s">
        <v>33</v>
      </c>
      <c r="B18">
        <f>VLOOKUP(A18,'2007'!A:B,2,FALSE)</f>
        <v>3407799.45</v>
      </c>
      <c r="C18">
        <f>VLOOKUP(A18,'2008'!A:B,2,FALSE)</f>
        <v>3022113.42</v>
      </c>
      <c r="D18">
        <f>VLOOKUP(A18,'2009'!A:B,2,FALSE)</f>
        <v>3363363.5</v>
      </c>
    </row>
    <row r="19" spans="1:4" x14ac:dyDescent="0.3">
      <c r="A19" t="s">
        <v>34</v>
      </c>
      <c r="B19">
        <f>VLOOKUP(A19,'2007'!A:B,2,FALSE)</f>
        <v>804372.28</v>
      </c>
      <c r="C19">
        <f>VLOOKUP(A19,'2008'!A:B,2,FALSE)</f>
        <v>796137.78</v>
      </c>
      <c r="D19">
        <f>VLOOKUP(A19,'2009'!A:B,2,FALSE)</f>
        <v>641776.81000000006</v>
      </c>
    </row>
    <row r="20" spans="1:4" x14ac:dyDescent="0.3">
      <c r="B20">
        <f>SUM(B7:B19)</f>
        <v>454796727.07999992</v>
      </c>
    </row>
    <row r="21" spans="1:4" x14ac:dyDescent="0.3">
      <c r="A21" t="s">
        <v>35</v>
      </c>
      <c r="C21">
        <f>VLOOKUP(A21,'2008'!A:B,2,FALSE)</f>
        <v>232270.14</v>
      </c>
      <c r="D21">
        <f>VLOOKUP(A21,'2009'!A:B,2,FALSE)</f>
        <v>214317.6</v>
      </c>
    </row>
    <row r="22" spans="1:4" x14ac:dyDescent="0.3">
      <c r="A22" t="s">
        <v>36</v>
      </c>
      <c r="C22">
        <f>VLOOKUP(A22,'2008'!A:B,2,FALSE)</f>
        <v>537467.5</v>
      </c>
      <c r="D22">
        <f>VLOOKUP(A22,'2009'!A:B,2,FALSE)</f>
        <v>416180.6</v>
      </c>
    </row>
    <row r="23" spans="1:4" x14ac:dyDescent="0.3">
      <c r="A23" t="s">
        <v>213</v>
      </c>
      <c r="D23">
        <f>VLOOKUP(A23,'2009'!A:B,2,FALSE)</f>
        <v>849451.76</v>
      </c>
    </row>
  </sheetData>
  <hyperlinks>
    <hyperlink ref="A7" r:id="rId1" tooltip="Austria" display="https://en.wikipedia.org/wiki/Austria" xr:uid="{0BCA6AFA-B421-45F2-A24B-B57C8001FC27}"/>
    <hyperlink ref="A8" r:id="rId2" tooltip="Belgium" display="https://en.wikipedia.org/wiki/Belgium" xr:uid="{FB16D165-D6F0-4146-8A8C-A102BEC80348}"/>
    <hyperlink ref="A9" r:id="rId3" tooltip="Finland" display="https://en.wikipedia.org/wiki/Finland" xr:uid="{E16262AF-3623-4303-BE6F-399D3587DDF3}"/>
    <hyperlink ref="A10" r:id="rId4" tooltip="France" display="https://en.wikipedia.org/wiki/France" xr:uid="{C5E1911B-928C-44B4-AAAD-507673E6A324}"/>
    <hyperlink ref="A11" r:id="rId5" tooltip="Germany" display="https://en.wikipedia.org/wiki/Germany" xr:uid="{9C0CCC8C-8176-4D7E-BECE-C6E812BB561F}"/>
    <hyperlink ref="A12" r:id="rId6" tooltip="Republic of Ireland" display="https://en.wikipedia.org/wiki/Republic_of_Ireland" xr:uid="{CED739F5-5C6E-42EE-9491-909FB60DB784}"/>
    <hyperlink ref="A13" r:id="rId7" tooltip="Italy" display="https://en.wikipedia.org/wiki/Italy" xr:uid="{9393BE4C-7461-471C-9A25-A67427FDCC8F}"/>
    <hyperlink ref="A14" r:id="rId8" tooltip="Luxembourg" display="https://en.wikipedia.org/wiki/Luxembourg" xr:uid="{8843F6EC-8A0D-45A1-ADE6-DEC6723AB466}"/>
    <hyperlink ref="A15" r:id="rId9" tooltip="Netherlands" display="https://en.wikipedia.org/wiki/Netherlands" xr:uid="{493B505F-812B-402D-8A83-DE79F10F2758}"/>
    <hyperlink ref="A16" r:id="rId10" tooltip="Portugal" display="https://en.wikipedia.org/wiki/Portugal" xr:uid="{46675754-2ED9-448C-A67A-24D578C87B93}"/>
    <hyperlink ref="A17" r:id="rId11" tooltip="Spain" display="https://en.wikipedia.org/wiki/Spain" xr:uid="{69746CD5-4D9F-4303-8909-E6337FFC9F70}"/>
    <hyperlink ref="A18" r:id="rId12" tooltip="Greece" display="https://en.wikipedia.org/wiki/Greece" xr:uid="{14E28C4D-7735-4EDD-92BB-F962438E60DB}"/>
    <hyperlink ref="A19" r:id="rId13" tooltip="Slovenia" display="https://en.wikipedia.org/wiki/Slovenia" xr:uid="{980A5E03-45B0-421E-8CD0-C504B0F05E6B}"/>
  </hyperlinks>
  <pageMargins left="0.7" right="0.7" top="0.75" bottom="0.75" header="0.3" footer="0.3"/>
  <pageSetup paperSize="9" orientation="portrait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7F577-5788-432B-98F0-4D3BDFF1ABBB}">
  <dimension ref="A1:B230"/>
  <sheetViews>
    <sheetView workbookViewId="0">
      <selection activeCell="A27" sqref="A27"/>
    </sheetView>
  </sheetViews>
  <sheetFormatPr defaultRowHeight="14.4" x14ac:dyDescent="0.3"/>
  <cols>
    <col min="1" max="1" width="26.33203125" bestFit="1" customWidth="1"/>
    <col min="2" max="2" width="25.44140625" bestFit="1" customWidth="1"/>
  </cols>
  <sheetData>
    <row r="1" spans="1:2" x14ac:dyDescent="0.3">
      <c r="A1" t="s">
        <v>41</v>
      </c>
      <c r="B1" t="s">
        <v>250</v>
      </c>
    </row>
    <row r="2" spans="1:2" x14ac:dyDescent="0.3">
      <c r="A2" t="s">
        <v>42</v>
      </c>
      <c r="B2">
        <v>3588285</v>
      </c>
    </row>
    <row r="3" spans="1:2" x14ac:dyDescent="0.3">
      <c r="A3" t="s">
        <v>43</v>
      </c>
      <c r="B3">
        <v>565593.34000000008</v>
      </c>
    </row>
    <row r="4" spans="1:2" x14ac:dyDescent="0.3">
      <c r="A4" t="s">
        <v>44</v>
      </c>
      <c r="B4">
        <v>14206121.91</v>
      </c>
    </row>
    <row r="5" spans="1:2" x14ac:dyDescent="0.3">
      <c r="A5" t="s">
        <v>45</v>
      </c>
      <c r="B5">
        <v>97361.599999999991</v>
      </c>
    </row>
    <row r="6" spans="1:2" x14ac:dyDescent="0.3">
      <c r="A6" t="s">
        <v>46</v>
      </c>
      <c r="B6">
        <v>44086.69</v>
      </c>
    </row>
    <row r="7" spans="1:2" x14ac:dyDescent="0.3">
      <c r="A7" t="s">
        <v>47</v>
      </c>
      <c r="B7">
        <v>14758.96</v>
      </c>
    </row>
    <row r="8" spans="1:2" x14ac:dyDescent="0.3">
      <c r="A8" t="s">
        <v>48</v>
      </c>
      <c r="B8">
        <v>2892377.41</v>
      </c>
    </row>
    <row r="9" spans="1:2" x14ac:dyDescent="0.3">
      <c r="A9" t="s">
        <v>49</v>
      </c>
      <c r="B9">
        <v>13002111</v>
      </c>
    </row>
    <row r="10" spans="1:2" x14ac:dyDescent="0.3">
      <c r="A10" t="s">
        <v>50</v>
      </c>
      <c r="B10">
        <v>10674438.690000001</v>
      </c>
    </row>
    <row r="11" spans="1:2" x14ac:dyDescent="0.3">
      <c r="A11" t="s">
        <v>51</v>
      </c>
      <c r="B11">
        <v>144423.94</v>
      </c>
    </row>
    <row r="12" spans="1:2" x14ac:dyDescent="0.3">
      <c r="A12" t="s">
        <v>52</v>
      </c>
      <c r="B12">
        <v>964.57</v>
      </c>
    </row>
    <row r="13" spans="1:2" x14ac:dyDescent="0.3">
      <c r="A13" t="s">
        <v>53</v>
      </c>
      <c r="B13">
        <v>249342.33000000002</v>
      </c>
    </row>
    <row r="14" spans="1:2" x14ac:dyDescent="0.3">
      <c r="A14" t="s">
        <v>54</v>
      </c>
      <c r="B14">
        <v>28161553.75</v>
      </c>
    </row>
    <row r="15" spans="1:2" x14ac:dyDescent="0.3">
      <c r="A15" t="s">
        <v>22</v>
      </c>
      <c r="B15">
        <v>14036282.370000001</v>
      </c>
    </row>
    <row r="16" spans="1:2" x14ac:dyDescent="0.3">
      <c r="A16" t="s">
        <v>55</v>
      </c>
      <c r="B16">
        <v>2120087.7599999998</v>
      </c>
    </row>
    <row r="17" spans="1:2" x14ac:dyDescent="0.3">
      <c r="A17" t="s">
        <v>56</v>
      </c>
      <c r="B17">
        <v>8110.69</v>
      </c>
    </row>
    <row r="18" spans="1:2" x14ac:dyDescent="0.3">
      <c r="A18" t="s">
        <v>23</v>
      </c>
      <c r="B18">
        <v>40967398.510000005</v>
      </c>
    </row>
    <row r="19" spans="1:2" x14ac:dyDescent="0.3">
      <c r="A19" t="s">
        <v>57</v>
      </c>
      <c r="B19">
        <v>294531.51</v>
      </c>
    </row>
    <row r="20" spans="1:2" x14ac:dyDescent="0.3">
      <c r="A20" t="s">
        <v>58</v>
      </c>
      <c r="B20">
        <v>34657.240000000005</v>
      </c>
    </row>
    <row r="21" spans="1:2" x14ac:dyDescent="0.3">
      <c r="A21" t="s">
        <v>59</v>
      </c>
      <c r="B21">
        <v>4091018.11</v>
      </c>
    </row>
    <row r="22" spans="1:2" x14ac:dyDescent="0.3">
      <c r="A22" t="s">
        <v>60</v>
      </c>
      <c r="B22">
        <v>759214.28</v>
      </c>
    </row>
    <row r="23" spans="1:2" x14ac:dyDescent="0.3">
      <c r="A23" t="s">
        <v>61</v>
      </c>
      <c r="B23">
        <v>1246138.03</v>
      </c>
    </row>
    <row r="24" spans="1:2" x14ac:dyDescent="0.3">
      <c r="A24" t="s">
        <v>62</v>
      </c>
      <c r="B24">
        <v>2996042.63</v>
      </c>
    </row>
    <row r="25" spans="1:2" x14ac:dyDescent="0.3">
      <c r="A25" t="s">
        <v>63</v>
      </c>
      <c r="B25">
        <v>46538.29</v>
      </c>
    </row>
    <row r="26" spans="1:2" x14ac:dyDescent="0.3">
      <c r="A26" t="s">
        <v>64</v>
      </c>
      <c r="B26">
        <v>1202394.6800000002</v>
      </c>
    </row>
    <row r="27" spans="1:2" x14ac:dyDescent="0.3">
      <c r="A27" t="s">
        <v>65</v>
      </c>
      <c r="B27">
        <v>347758.77</v>
      </c>
    </row>
    <row r="28" spans="1:2" x14ac:dyDescent="0.3">
      <c r="A28" t="s">
        <v>66</v>
      </c>
      <c r="B28">
        <v>684217.62</v>
      </c>
    </row>
    <row r="29" spans="1:2" x14ac:dyDescent="0.3">
      <c r="A29" t="s">
        <v>67</v>
      </c>
      <c r="B29">
        <v>654542.77</v>
      </c>
    </row>
    <row r="30" spans="1:2" x14ac:dyDescent="0.3">
      <c r="A30" t="s">
        <v>68</v>
      </c>
      <c r="B30">
        <v>51821670.590000004</v>
      </c>
    </row>
    <row r="31" spans="1:2" x14ac:dyDescent="0.3">
      <c r="A31" t="s">
        <v>69</v>
      </c>
      <c r="B31">
        <v>496167.74</v>
      </c>
    </row>
    <row r="32" spans="1:2" x14ac:dyDescent="0.3">
      <c r="A32" t="s">
        <v>70</v>
      </c>
      <c r="B32">
        <v>558182.43999999994</v>
      </c>
    </row>
    <row r="33" spans="1:2" x14ac:dyDescent="0.3">
      <c r="A33" t="s">
        <v>71</v>
      </c>
      <c r="B33">
        <v>4888.45</v>
      </c>
    </row>
    <row r="34" spans="1:2" x14ac:dyDescent="0.3">
      <c r="A34" t="s">
        <v>72</v>
      </c>
      <c r="B34">
        <v>242696.65</v>
      </c>
    </row>
    <row r="35" spans="1:2" x14ac:dyDescent="0.3">
      <c r="A35" t="s">
        <v>73</v>
      </c>
      <c r="B35">
        <v>22775.18</v>
      </c>
    </row>
    <row r="36" spans="1:2" x14ac:dyDescent="0.3">
      <c r="A36" t="s">
        <v>74</v>
      </c>
      <c r="B36">
        <v>565890550.19000006</v>
      </c>
    </row>
    <row r="37" spans="1:2" x14ac:dyDescent="0.3">
      <c r="A37" t="s">
        <v>75</v>
      </c>
      <c r="B37">
        <v>2185.8199999999997</v>
      </c>
    </row>
    <row r="38" spans="1:2" x14ac:dyDescent="0.3">
      <c r="A38" t="s">
        <v>21</v>
      </c>
      <c r="B38">
        <v>32287269.029999997</v>
      </c>
    </row>
    <row r="39" spans="1:2" x14ac:dyDescent="0.3">
      <c r="A39" t="s">
        <v>76</v>
      </c>
      <c r="B39">
        <v>18094203.030000001</v>
      </c>
    </row>
    <row r="40" spans="1:2" x14ac:dyDescent="0.3">
      <c r="A40" t="s">
        <v>77</v>
      </c>
      <c r="B40">
        <v>405344529.24000001</v>
      </c>
    </row>
    <row r="41" spans="1:2" x14ac:dyDescent="0.3">
      <c r="A41" t="s">
        <v>78</v>
      </c>
      <c r="B41">
        <v>800309.49</v>
      </c>
    </row>
    <row r="42" spans="1:2" x14ac:dyDescent="0.3">
      <c r="A42" t="s">
        <v>79</v>
      </c>
      <c r="B42">
        <v>447656.62</v>
      </c>
    </row>
    <row r="43" spans="1:2" x14ac:dyDescent="0.3">
      <c r="A43" t="s">
        <v>80</v>
      </c>
      <c r="B43">
        <v>3322307.5100000002</v>
      </c>
    </row>
    <row r="44" spans="1:2" x14ac:dyDescent="0.3">
      <c r="A44" t="s">
        <v>81</v>
      </c>
      <c r="B44">
        <v>4176.34</v>
      </c>
    </row>
    <row r="45" spans="1:2" x14ac:dyDescent="0.3">
      <c r="A45" t="s">
        <v>82</v>
      </c>
      <c r="B45">
        <v>18593514.02</v>
      </c>
    </row>
    <row r="46" spans="1:2" x14ac:dyDescent="0.3">
      <c r="A46" t="s">
        <v>83</v>
      </c>
      <c r="B46">
        <v>929.32999999999993</v>
      </c>
    </row>
    <row r="47" spans="1:2" x14ac:dyDescent="0.3">
      <c r="A47" t="s">
        <v>84</v>
      </c>
      <c r="B47">
        <v>7815.27</v>
      </c>
    </row>
    <row r="48" spans="1:2" x14ac:dyDescent="0.3">
      <c r="A48" t="s">
        <v>85</v>
      </c>
      <c r="B48">
        <v>8789279.879999999</v>
      </c>
    </row>
    <row r="49" spans="1:2" x14ac:dyDescent="0.3">
      <c r="A49" t="s">
        <v>86</v>
      </c>
      <c r="B49">
        <v>447336.77</v>
      </c>
    </row>
    <row r="50" spans="1:2" x14ac:dyDescent="0.3">
      <c r="A50" t="s">
        <v>87</v>
      </c>
      <c r="B50">
        <v>6942.86</v>
      </c>
    </row>
    <row r="51" spans="1:2" x14ac:dyDescent="0.3">
      <c r="A51" t="s">
        <v>88</v>
      </c>
      <c r="B51">
        <v>662557.71</v>
      </c>
    </row>
    <row r="52" spans="1:2" x14ac:dyDescent="0.3">
      <c r="A52" t="s">
        <v>35</v>
      </c>
      <c r="B52">
        <v>186831.25</v>
      </c>
    </row>
    <row r="53" spans="1:2" x14ac:dyDescent="0.3">
      <c r="A53" t="s">
        <v>89</v>
      </c>
      <c r="B53">
        <v>3787475.07</v>
      </c>
    </row>
    <row r="54" spans="1:2" x14ac:dyDescent="0.3">
      <c r="A54" t="s">
        <v>26</v>
      </c>
      <c r="B54">
        <v>146242808.00999999</v>
      </c>
    </row>
    <row r="55" spans="1:2" x14ac:dyDescent="0.3">
      <c r="A55" t="s">
        <v>90</v>
      </c>
      <c r="B55">
        <v>63558.85</v>
      </c>
    </row>
    <row r="56" spans="1:2" x14ac:dyDescent="0.3">
      <c r="A56" t="s">
        <v>91</v>
      </c>
      <c r="B56">
        <v>85651.22</v>
      </c>
    </row>
    <row r="57" spans="1:2" x14ac:dyDescent="0.3">
      <c r="A57" t="s">
        <v>92</v>
      </c>
      <c r="B57">
        <v>9160324.2699999996</v>
      </c>
    </row>
    <row r="58" spans="1:2" x14ac:dyDescent="0.3">
      <c r="A58" t="s">
        <v>93</v>
      </c>
      <c r="B58">
        <v>10418674.18</v>
      </c>
    </row>
    <row r="59" spans="1:2" x14ac:dyDescent="0.3">
      <c r="A59" t="s">
        <v>94</v>
      </c>
      <c r="B59">
        <v>20084466.899999999</v>
      </c>
    </row>
    <row r="60" spans="1:2" x14ac:dyDescent="0.3">
      <c r="A60" t="s">
        <v>95</v>
      </c>
      <c r="B60">
        <v>941810673.40999997</v>
      </c>
    </row>
    <row r="61" spans="1:2" x14ac:dyDescent="0.3">
      <c r="A61" t="s">
        <v>96</v>
      </c>
      <c r="B61">
        <v>704680127.58999991</v>
      </c>
    </row>
    <row r="62" spans="1:2" x14ac:dyDescent="0.3">
      <c r="A62" t="s">
        <v>97</v>
      </c>
      <c r="B62">
        <v>9466051.129999999</v>
      </c>
    </row>
    <row r="63" spans="1:2" x14ac:dyDescent="0.3">
      <c r="A63" t="s">
        <v>98</v>
      </c>
      <c r="B63">
        <v>7892063.7200000007</v>
      </c>
    </row>
    <row r="64" spans="1:2" x14ac:dyDescent="0.3">
      <c r="A64" t="s">
        <v>99</v>
      </c>
      <c r="B64">
        <v>6564.0599999999995</v>
      </c>
    </row>
    <row r="65" spans="1:2" x14ac:dyDescent="0.3">
      <c r="A65" t="s">
        <v>100</v>
      </c>
      <c r="B65">
        <v>396.86</v>
      </c>
    </row>
    <row r="66" spans="1:2" x14ac:dyDescent="0.3">
      <c r="A66" t="s">
        <v>32</v>
      </c>
      <c r="B66">
        <v>20953896.939999998</v>
      </c>
    </row>
    <row r="67" spans="1:2" x14ac:dyDescent="0.3">
      <c r="A67" t="s">
        <v>37</v>
      </c>
      <c r="B67">
        <v>553548.15</v>
      </c>
    </row>
    <row r="68" spans="1:2" x14ac:dyDescent="0.3">
      <c r="A68" t="s">
        <v>101</v>
      </c>
      <c r="B68">
        <v>260970.62</v>
      </c>
    </row>
    <row r="69" spans="1:2" x14ac:dyDescent="0.3">
      <c r="A69" t="s">
        <v>24</v>
      </c>
      <c r="B69">
        <v>8633922.4699999988</v>
      </c>
    </row>
    <row r="70" spans="1:2" x14ac:dyDescent="0.3">
      <c r="A70" t="s">
        <v>102</v>
      </c>
      <c r="B70">
        <v>220478.03000000003</v>
      </c>
    </row>
    <row r="71" spans="1:2" x14ac:dyDescent="0.3">
      <c r="A71" t="s">
        <v>103</v>
      </c>
      <c r="B71">
        <v>5885.09</v>
      </c>
    </row>
    <row r="72" spans="1:2" x14ac:dyDescent="0.3">
      <c r="A72" t="s">
        <v>25</v>
      </c>
      <c r="B72">
        <v>70311386.370000005</v>
      </c>
    </row>
    <row r="73" spans="1:2" x14ac:dyDescent="0.3">
      <c r="A73" t="s">
        <v>104</v>
      </c>
      <c r="B73">
        <v>12265.71</v>
      </c>
    </row>
    <row r="74" spans="1:2" x14ac:dyDescent="0.3">
      <c r="A74" t="s">
        <v>105</v>
      </c>
      <c r="B74">
        <v>43442.46</v>
      </c>
    </row>
    <row r="75" spans="1:2" x14ac:dyDescent="0.3">
      <c r="A75" t="s">
        <v>106</v>
      </c>
      <c r="B75">
        <v>2721001.32</v>
      </c>
    </row>
    <row r="76" spans="1:2" x14ac:dyDescent="0.3">
      <c r="A76" t="s">
        <v>20</v>
      </c>
      <c r="B76">
        <v>108364680.75999999</v>
      </c>
    </row>
    <row r="77" spans="1:2" x14ac:dyDescent="0.3">
      <c r="A77" t="s">
        <v>107</v>
      </c>
      <c r="B77">
        <v>564696.03</v>
      </c>
    </row>
    <row r="78" spans="1:2" x14ac:dyDescent="0.3">
      <c r="A78" t="s">
        <v>108</v>
      </c>
      <c r="B78">
        <v>628020.89</v>
      </c>
    </row>
    <row r="79" spans="1:2" x14ac:dyDescent="0.3">
      <c r="A79" t="s">
        <v>109</v>
      </c>
      <c r="B79">
        <v>597256.88</v>
      </c>
    </row>
    <row r="80" spans="1:2" x14ac:dyDescent="0.3">
      <c r="A80" t="s">
        <v>110</v>
      </c>
      <c r="B80">
        <v>212509.93</v>
      </c>
    </row>
    <row r="81" spans="1:2" x14ac:dyDescent="0.3">
      <c r="A81" t="s">
        <v>111</v>
      </c>
      <c r="B81">
        <v>20163.080000000002</v>
      </c>
    </row>
    <row r="82" spans="1:2" x14ac:dyDescent="0.3">
      <c r="A82" t="s">
        <v>112</v>
      </c>
      <c r="B82">
        <v>6656.82</v>
      </c>
    </row>
    <row r="83" spans="1:2" x14ac:dyDescent="0.3">
      <c r="A83" t="s">
        <v>113</v>
      </c>
      <c r="B83">
        <v>2098217.77</v>
      </c>
    </row>
    <row r="84" spans="1:2" x14ac:dyDescent="0.3">
      <c r="A84" t="s">
        <v>33</v>
      </c>
      <c r="B84">
        <v>3407799.45</v>
      </c>
    </row>
    <row r="85" spans="1:2" x14ac:dyDescent="0.3">
      <c r="A85" t="s">
        <v>114</v>
      </c>
      <c r="B85">
        <v>92046.510000000009</v>
      </c>
    </row>
    <row r="86" spans="1:2" x14ac:dyDescent="0.3">
      <c r="A86" t="s">
        <v>115</v>
      </c>
      <c r="B86">
        <v>14634.77</v>
      </c>
    </row>
    <row r="87" spans="1:2" x14ac:dyDescent="0.3">
      <c r="A87" t="s">
        <v>116</v>
      </c>
      <c r="B87">
        <v>7345376.8700000001</v>
      </c>
    </row>
    <row r="88" spans="1:2" x14ac:dyDescent="0.3">
      <c r="A88" t="s">
        <v>117</v>
      </c>
      <c r="B88">
        <v>334324.36</v>
      </c>
    </row>
    <row r="89" spans="1:2" x14ac:dyDescent="0.3">
      <c r="A89" t="s">
        <v>118</v>
      </c>
      <c r="B89">
        <v>27438482.639999997</v>
      </c>
    </row>
    <row r="90" spans="1:2" x14ac:dyDescent="0.3">
      <c r="A90" t="s">
        <v>119</v>
      </c>
      <c r="B90">
        <v>1746.8100000000002</v>
      </c>
    </row>
    <row r="91" spans="1:2" x14ac:dyDescent="0.3">
      <c r="A91" t="s">
        <v>120</v>
      </c>
      <c r="B91">
        <v>8563362.8599999994</v>
      </c>
    </row>
    <row r="92" spans="1:2" x14ac:dyDescent="0.3">
      <c r="A92" t="s">
        <v>121</v>
      </c>
      <c r="B92">
        <v>588995.05000000005</v>
      </c>
    </row>
    <row r="93" spans="1:2" x14ac:dyDescent="0.3">
      <c r="A93" t="s">
        <v>122</v>
      </c>
      <c r="B93">
        <v>1210932.79</v>
      </c>
    </row>
    <row r="94" spans="1:2" x14ac:dyDescent="0.3">
      <c r="A94" t="s">
        <v>123</v>
      </c>
      <c r="B94">
        <v>4160468.55</v>
      </c>
    </row>
    <row r="95" spans="1:2" x14ac:dyDescent="0.3">
      <c r="A95" t="s">
        <v>124</v>
      </c>
      <c r="B95">
        <v>19442804.059999999</v>
      </c>
    </row>
    <row r="96" spans="1:2" x14ac:dyDescent="0.3">
      <c r="A96" t="s">
        <v>125</v>
      </c>
      <c r="B96">
        <v>42705803.43</v>
      </c>
    </row>
    <row r="97" spans="1:2" x14ac:dyDescent="0.3">
      <c r="A97" t="s">
        <v>126</v>
      </c>
      <c r="B97">
        <v>1022.86</v>
      </c>
    </row>
    <row r="98" spans="1:2" x14ac:dyDescent="0.3">
      <c r="A98" t="s">
        <v>27</v>
      </c>
      <c r="B98">
        <v>39501749.700000003</v>
      </c>
    </row>
    <row r="99" spans="1:2" x14ac:dyDescent="0.3">
      <c r="A99" t="s">
        <v>127</v>
      </c>
      <c r="B99">
        <v>323831.46999999997</v>
      </c>
    </row>
    <row r="100" spans="1:2" x14ac:dyDescent="0.3">
      <c r="A100" t="s">
        <v>128</v>
      </c>
      <c r="B100">
        <v>13468396.510000002</v>
      </c>
    </row>
    <row r="101" spans="1:2" x14ac:dyDescent="0.3">
      <c r="A101" t="s">
        <v>129</v>
      </c>
      <c r="B101">
        <v>846704.82</v>
      </c>
    </row>
    <row r="102" spans="1:2" x14ac:dyDescent="0.3">
      <c r="A102" t="s">
        <v>130</v>
      </c>
      <c r="B102">
        <v>34096369.920000002</v>
      </c>
    </row>
    <row r="103" spans="1:2" x14ac:dyDescent="0.3">
      <c r="A103" t="s">
        <v>28</v>
      </c>
      <c r="B103">
        <v>50607997.769999996</v>
      </c>
    </row>
    <row r="104" spans="1:2" x14ac:dyDescent="0.3">
      <c r="A104" t="s">
        <v>131</v>
      </c>
      <c r="B104">
        <v>3106916.18</v>
      </c>
    </row>
    <row r="105" spans="1:2" x14ac:dyDescent="0.3">
      <c r="A105" t="s">
        <v>132</v>
      </c>
      <c r="B105">
        <v>2244756.81</v>
      </c>
    </row>
    <row r="106" spans="1:2" x14ac:dyDescent="0.3">
      <c r="A106" t="s">
        <v>19</v>
      </c>
      <c r="B106">
        <v>212086675.40000001</v>
      </c>
    </row>
    <row r="107" spans="1:2" x14ac:dyDescent="0.3">
      <c r="A107" t="s">
        <v>133</v>
      </c>
      <c r="B107">
        <v>2043198.0699999998</v>
      </c>
    </row>
    <row r="108" spans="1:2" x14ac:dyDescent="0.3">
      <c r="A108" t="s">
        <v>134</v>
      </c>
      <c r="B108">
        <v>926667.35</v>
      </c>
    </row>
    <row r="109" spans="1:2" x14ac:dyDescent="0.3">
      <c r="A109" t="s">
        <v>135</v>
      </c>
      <c r="B109">
        <v>50517.82</v>
      </c>
    </row>
    <row r="110" spans="1:2" x14ac:dyDescent="0.3">
      <c r="A110" t="s">
        <v>136</v>
      </c>
      <c r="B110">
        <v>2738251.73</v>
      </c>
    </row>
    <row r="111" spans="1:2" x14ac:dyDescent="0.3">
      <c r="A111" t="s">
        <v>137</v>
      </c>
      <c r="B111">
        <v>2627.95</v>
      </c>
    </row>
    <row r="112" spans="1:2" x14ac:dyDescent="0.3">
      <c r="A112" t="s">
        <v>138</v>
      </c>
      <c r="B112">
        <v>167179.58000000002</v>
      </c>
    </row>
    <row r="113" spans="1:2" x14ac:dyDescent="0.3">
      <c r="A113" t="s">
        <v>139</v>
      </c>
      <c r="B113">
        <v>84021764.049999997</v>
      </c>
    </row>
    <row r="114" spans="1:2" x14ac:dyDescent="0.3">
      <c r="A114" t="s">
        <v>140</v>
      </c>
      <c r="B114">
        <v>6798321.6699999999</v>
      </c>
    </row>
    <row r="115" spans="1:2" x14ac:dyDescent="0.3">
      <c r="A115" t="s">
        <v>141</v>
      </c>
      <c r="B115">
        <v>34500.089999999997</v>
      </c>
    </row>
    <row r="116" spans="1:2" x14ac:dyDescent="0.3">
      <c r="A116" t="s">
        <v>142</v>
      </c>
      <c r="B116">
        <v>936126.12</v>
      </c>
    </row>
    <row r="117" spans="1:2" x14ac:dyDescent="0.3">
      <c r="A117" t="s">
        <v>143</v>
      </c>
      <c r="B117">
        <v>194201.13</v>
      </c>
    </row>
    <row r="118" spans="1:2" x14ac:dyDescent="0.3">
      <c r="A118" t="s">
        <v>144</v>
      </c>
      <c r="B118">
        <v>4050702.9299999997</v>
      </c>
    </row>
    <row r="119" spans="1:2" x14ac:dyDescent="0.3">
      <c r="A119" t="s">
        <v>145</v>
      </c>
      <c r="B119">
        <v>201208.99</v>
      </c>
    </row>
    <row r="120" spans="1:2" x14ac:dyDescent="0.3">
      <c r="A120" t="s">
        <v>146</v>
      </c>
      <c r="B120">
        <v>594249726.38999999</v>
      </c>
    </row>
    <row r="121" spans="1:2" x14ac:dyDescent="0.3">
      <c r="A121" t="s">
        <v>147</v>
      </c>
      <c r="B121">
        <v>2405632.6800000002</v>
      </c>
    </row>
    <row r="122" spans="1:2" x14ac:dyDescent="0.3">
      <c r="A122" t="s">
        <v>148</v>
      </c>
      <c r="B122">
        <v>469356.65</v>
      </c>
    </row>
    <row r="123" spans="1:2" x14ac:dyDescent="0.3">
      <c r="A123" t="s">
        <v>39</v>
      </c>
      <c r="B123">
        <v>1216189.76</v>
      </c>
    </row>
    <row r="124" spans="1:2" x14ac:dyDescent="0.3">
      <c r="A124" t="s">
        <v>29</v>
      </c>
      <c r="B124">
        <v>1555803.6400000001</v>
      </c>
    </row>
    <row r="125" spans="1:2" x14ac:dyDescent="0.3">
      <c r="A125" t="s">
        <v>38</v>
      </c>
      <c r="B125">
        <v>735977.85000000009</v>
      </c>
    </row>
    <row r="126" spans="1:2" x14ac:dyDescent="0.3">
      <c r="A126" t="s">
        <v>149</v>
      </c>
      <c r="B126">
        <v>1370090.95</v>
      </c>
    </row>
    <row r="127" spans="1:2" x14ac:dyDescent="0.3">
      <c r="A127" t="s">
        <v>150</v>
      </c>
      <c r="B127">
        <v>2006906.28</v>
      </c>
    </row>
    <row r="128" spans="1:2" x14ac:dyDescent="0.3">
      <c r="A128" t="s">
        <v>151</v>
      </c>
      <c r="B128">
        <v>77451.959999999992</v>
      </c>
    </row>
    <row r="129" spans="1:2" x14ac:dyDescent="0.3">
      <c r="A129" t="s">
        <v>152</v>
      </c>
      <c r="B129">
        <v>389564.07</v>
      </c>
    </row>
    <row r="130" spans="1:2" x14ac:dyDescent="0.3">
      <c r="A130" t="s">
        <v>153</v>
      </c>
      <c r="B130">
        <v>22921.05</v>
      </c>
    </row>
    <row r="131" spans="1:2" x14ac:dyDescent="0.3">
      <c r="A131" t="s">
        <v>154</v>
      </c>
      <c r="B131">
        <v>162063872.28</v>
      </c>
    </row>
    <row r="132" spans="1:2" x14ac:dyDescent="0.3">
      <c r="A132" t="s">
        <v>155</v>
      </c>
      <c r="B132">
        <v>349398322.43000001</v>
      </c>
    </row>
    <row r="133" spans="1:2" x14ac:dyDescent="0.3">
      <c r="A133" t="s">
        <v>156</v>
      </c>
      <c r="B133">
        <v>36493.43</v>
      </c>
    </row>
    <row r="134" spans="1:2" x14ac:dyDescent="0.3">
      <c r="A134" t="s">
        <v>157</v>
      </c>
      <c r="B134">
        <v>110320.21</v>
      </c>
    </row>
    <row r="135" spans="1:2" x14ac:dyDescent="0.3">
      <c r="A135" t="s">
        <v>158</v>
      </c>
      <c r="B135">
        <v>41830.239999999998</v>
      </c>
    </row>
    <row r="136" spans="1:2" x14ac:dyDescent="0.3">
      <c r="A136" t="s">
        <v>36</v>
      </c>
      <c r="B136">
        <v>542651.57999999996</v>
      </c>
    </row>
    <row r="137" spans="1:2" x14ac:dyDescent="0.3">
      <c r="A137" t="s">
        <v>159</v>
      </c>
      <c r="B137">
        <v>113983.54000000001</v>
      </c>
    </row>
    <row r="138" spans="1:2" x14ac:dyDescent="0.3">
      <c r="A138" t="s">
        <v>160</v>
      </c>
      <c r="B138">
        <v>50880.08</v>
      </c>
    </row>
    <row r="139" spans="1:2" x14ac:dyDescent="0.3">
      <c r="A139" t="s">
        <v>161</v>
      </c>
      <c r="B139">
        <v>120613.07</v>
      </c>
    </row>
    <row r="140" spans="1:2" x14ac:dyDescent="0.3">
      <c r="A140" t="s">
        <v>162</v>
      </c>
      <c r="B140">
        <v>103404.49</v>
      </c>
    </row>
    <row r="141" spans="1:2" x14ac:dyDescent="0.3">
      <c r="A141" t="s">
        <v>163</v>
      </c>
      <c r="B141">
        <v>5343.5</v>
      </c>
    </row>
    <row r="142" spans="1:2" x14ac:dyDescent="0.3">
      <c r="A142" t="s">
        <v>164</v>
      </c>
      <c r="B142">
        <v>246245.27000000002</v>
      </c>
    </row>
    <row r="143" spans="1:2" x14ac:dyDescent="0.3">
      <c r="A143" t="s">
        <v>165</v>
      </c>
      <c r="B143">
        <v>115008.92</v>
      </c>
    </row>
    <row r="144" spans="1:2" x14ac:dyDescent="0.3">
      <c r="A144" t="s">
        <v>166</v>
      </c>
      <c r="B144">
        <v>45380971.609999999</v>
      </c>
    </row>
    <row r="145" spans="1:2" x14ac:dyDescent="0.3">
      <c r="A145" t="s">
        <v>167</v>
      </c>
      <c r="B145">
        <v>555.27</v>
      </c>
    </row>
    <row r="146" spans="1:2" x14ac:dyDescent="0.3">
      <c r="A146" t="s">
        <v>168</v>
      </c>
      <c r="B146">
        <v>566574767.81000006</v>
      </c>
    </row>
    <row r="147" spans="1:2" x14ac:dyDescent="0.3">
      <c r="A147" t="s">
        <v>169</v>
      </c>
      <c r="B147">
        <v>350772.35</v>
      </c>
    </row>
    <row r="148" spans="1:2" x14ac:dyDescent="0.3">
      <c r="A148" t="s">
        <v>170</v>
      </c>
      <c r="B148">
        <v>138187.92000000001</v>
      </c>
    </row>
    <row r="149" spans="1:2" x14ac:dyDescent="0.3">
      <c r="A149" t="s">
        <v>171</v>
      </c>
      <c r="B149">
        <v>78994.28</v>
      </c>
    </row>
    <row r="150" spans="1:2" x14ac:dyDescent="0.3">
      <c r="A150" t="s">
        <v>172</v>
      </c>
      <c r="B150">
        <v>1953.37</v>
      </c>
    </row>
    <row r="151" spans="1:2" x14ac:dyDescent="0.3">
      <c r="A151" t="s">
        <v>173</v>
      </c>
      <c r="B151">
        <v>36527158.950000003</v>
      </c>
    </row>
    <row r="152" spans="1:2" x14ac:dyDescent="0.3">
      <c r="A152" t="s">
        <v>174</v>
      </c>
      <c r="B152">
        <v>2553563.48</v>
      </c>
    </row>
    <row r="153" spans="1:2" x14ac:dyDescent="0.3">
      <c r="A153" t="s">
        <v>175</v>
      </c>
      <c r="B153">
        <v>2202.5699999999997</v>
      </c>
    </row>
    <row r="154" spans="1:2" x14ac:dyDescent="0.3">
      <c r="A154" t="s">
        <v>30</v>
      </c>
      <c r="B154">
        <v>52119905.25</v>
      </c>
    </row>
    <row r="155" spans="1:2" x14ac:dyDescent="0.3">
      <c r="A155" t="s">
        <v>176</v>
      </c>
      <c r="B155">
        <v>10642978.35</v>
      </c>
    </row>
    <row r="156" spans="1:2" x14ac:dyDescent="0.3">
      <c r="A156" t="s">
        <v>177</v>
      </c>
      <c r="B156">
        <v>126314.79999999999</v>
      </c>
    </row>
    <row r="157" spans="1:2" x14ac:dyDescent="0.3">
      <c r="A157" t="s">
        <v>178</v>
      </c>
      <c r="B157">
        <v>8745.61</v>
      </c>
    </row>
    <row r="158" spans="1:2" x14ac:dyDescent="0.3">
      <c r="A158" t="s">
        <v>179</v>
      </c>
      <c r="B158">
        <v>6129392.1200000001</v>
      </c>
    </row>
    <row r="159" spans="1:2" x14ac:dyDescent="0.3">
      <c r="A159" t="s">
        <v>180</v>
      </c>
      <c r="B159">
        <v>66211082.510000005</v>
      </c>
    </row>
    <row r="160" spans="1:2" x14ac:dyDescent="0.3">
      <c r="A160" t="s">
        <v>181</v>
      </c>
      <c r="B160">
        <v>2146502.54</v>
      </c>
    </row>
    <row r="161" spans="1:2" x14ac:dyDescent="0.3">
      <c r="A161" t="s">
        <v>182</v>
      </c>
      <c r="B161">
        <v>5865701.5899999999</v>
      </c>
    </row>
    <row r="162" spans="1:2" x14ac:dyDescent="0.3">
      <c r="A162" t="s">
        <v>183</v>
      </c>
      <c r="B162">
        <v>4125020.9899999998</v>
      </c>
    </row>
    <row r="163" spans="1:2" x14ac:dyDescent="0.3">
      <c r="A163" t="s">
        <v>184</v>
      </c>
      <c r="B163">
        <v>1985.47</v>
      </c>
    </row>
    <row r="164" spans="1:2" x14ac:dyDescent="0.3">
      <c r="A164" t="s">
        <v>185</v>
      </c>
      <c r="B164">
        <v>9608144.2800000012</v>
      </c>
    </row>
    <row r="165" spans="1:2" x14ac:dyDescent="0.3">
      <c r="A165" t="s">
        <v>186</v>
      </c>
      <c r="B165">
        <v>17525366.890000001</v>
      </c>
    </row>
    <row r="166" spans="1:2" x14ac:dyDescent="0.3">
      <c r="A166" t="s">
        <v>187</v>
      </c>
      <c r="B166">
        <v>14482.58</v>
      </c>
    </row>
    <row r="167" spans="1:2" x14ac:dyDescent="0.3">
      <c r="A167" t="s">
        <v>188</v>
      </c>
      <c r="B167">
        <v>180548.05</v>
      </c>
    </row>
    <row r="168" spans="1:2" x14ac:dyDescent="0.3">
      <c r="A168" t="s">
        <v>189</v>
      </c>
      <c r="B168">
        <v>5472982.9800000004</v>
      </c>
    </row>
    <row r="169" spans="1:2" x14ac:dyDescent="0.3">
      <c r="A169" t="s">
        <v>31</v>
      </c>
      <c r="B169">
        <v>5653404.3200000003</v>
      </c>
    </row>
    <row r="170" spans="1:2" x14ac:dyDescent="0.3">
      <c r="A170" t="s">
        <v>190</v>
      </c>
      <c r="B170">
        <v>1316638.27</v>
      </c>
    </row>
    <row r="171" spans="1:2" x14ac:dyDescent="0.3">
      <c r="A171" t="s">
        <v>191</v>
      </c>
      <c r="B171">
        <v>21510.760000000002</v>
      </c>
    </row>
    <row r="172" spans="1:2" x14ac:dyDescent="0.3">
      <c r="A172" t="s">
        <v>192</v>
      </c>
      <c r="B172">
        <v>187869.52000000002</v>
      </c>
    </row>
    <row r="173" spans="1:2" x14ac:dyDescent="0.3">
      <c r="A173" t="s">
        <v>193</v>
      </c>
      <c r="B173">
        <v>3280338.36</v>
      </c>
    </row>
    <row r="174" spans="1:2" x14ac:dyDescent="0.3">
      <c r="A174" t="s">
        <v>194</v>
      </c>
      <c r="B174">
        <v>1805157.42</v>
      </c>
    </row>
    <row r="175" spans="1:2" x14ac:dyDescent="0.3">
      <c r="A175" t="s">
        <v>195</v>
      </c>
      <c r="B175">
        <v>27584445.279999997</v>
      </c>
    </row>
    <row r="176" spans="1:2" x14ac:dyDescent="0.3">
      <c r="A176" t="s">
        <v>196</v>
      </c>
      <c r="B176">
        <v>29219.1</v>
      </c>
    </row>
    <row r="177" spans="1:2" x14ac:dyDescent="0.3">
      <c r="A177" t="s">
        <v>197</v>
      </c>
      <c r="B177">
        <v>55787873.460000001</v>
      </c>
    </row>
    <row r="178" spans="1:2" x14ac:dyDescent="0.3">
      <c r="A178" t="s">
        <v>198</v>
      </c>
      <c r="B178">
        <v>47563903.829999998</v>
      </c>
    </row>
    <row r="179" spans="1:2" x14ac:dyDescent="0.3">
      <c r="A179" t="s">
        <v>199</v>
      </c>
      <c r="B179">
        <v>75012.25</v>
      </c>
    </row>
    <row r="180" spans="1:2" x14ac:dyDescent="0.3">
      <c r="A180" t="s">
        <v>200</v>
      </c>
      <c r="B180">
        <v>174146.5</v>
      </c>
    </row>
    <row r="181" spans="1:2" x14ac:dyDescent="0.3">
      <c r="A181" t="s">
        <v>201</v>
      </c>
      <c r="B181">
        <v>170362.01</v>
      </c>
    </row>
    <row r="182" spans="1:2" x14ac:dyDescent="0.3">
      <c r="A182" t="s">
        <v>202</v>
      </c>
      <c r="B182">
        <v>44976654.68</v>
      </c>
    </row>
    <row r="183" spans="1:2" x14ac:dyDescent="0.3">
      <c r="A183" t="s">
        <v>203</v>
      </c>
      <c r="B183">
        <v>8689</v>
      </c>
    </row>
    <row r="184" spans="1:2" x14ac:dyDescent="0.3">
      <c r="A184" t="s">
        <v>204</v>
      </c>
      <c r="B184">
        <v>7063.13</v>
      </c>
    </row>
    <row r="185" spans="1:2" x14ac:dyDescent="0.3">
      <c r="A185" t="s">
        <v>205</v>
      </c>
      <c r="B185">
        <v>115641.63</v>
      </c>
    </row>
    <row r="186" spans="1:2" x14ac:dyDescent="0.3">
      <c r="A186" t="s">
        <v>206</v>
      </c>
      <c r="B186">
        <v>4427944.0600000005</v>
      </c>
    </row>
    <row r="187" spans="1:2" x14ac:dyDescent="0.3">
      <c r="A187" t="s">
        <v>207</v>
      </c>
      <c r="B187">
        <v>15440.93</v>
      </c>
    </row>
    <row r="188" spans="1:2" x14ac:dyDescent="0.3">
      <c r="A188" t="s">
        <v>208</v>
      </c>
      <c r="B188">
        <v>20879.879999999997</v>
      </c>
    </row>
    <row r="189" spans="1:2" x14ac:dyDescent="0.3">
      <c r="A189" t="s">
        <v>209</v>
      </c>
      <c r="B189">
        <v>1811.1299999999999</v>
      </c>
    </row>
    <row r="190" spans="1:2" x14ac:dyDescent="0.3">
      <c r="A190" t="s">
        <v>210</v>
      </c>
      <c r="B190">
        <v>83886906.840000004</v>
      </c>
    </row>
    <row r="191" spans="1:2" x14ac:dyDescent="0.3">
      <c r="A191" t="s">
        <v>211</v>
      </c>
      <c r="B191">
        <v>8832.26</v>
      </c>
    </row>
    <row r="192" spans="1:2" x14ac:dyDescent="0.3">
      <c r="A192" t="s">
        <v>212</v>
      </c>
      <c r="B192">
        <v>442350.67000000004</v>
      </c>
    </row>
    <row r="193" spans="1:2" x14ac:dyDescent="0.3">
      <c r="A193" t="s">
        <v>213</v>
      </c>
      <c r="B193">
        <v>2283121.7800000003</v>
      </c>
    </row>
    <row r="194" spans="1:2" x14ac:dyDescent="0.3">
      <c r="A194" t="s">
        <v>34</v>
      </c>
      <c r="B194">
        <v>804372.28</v>
      </c>
    </row>
    <row r="195" spans="1:2" x14ac:dyDescent="0.3">
      <c r="A195" t="s">
        <v>214</v>
      </c>
      <c r="B195">
        <v>17894907.060000002</v>
      </c>
    </row>
    <row r="196" spans="1:2" x14ac:dyDescent="0.3">
      <c r="A196" t="s">
        <v>215</v>
      </c>
      <c r="B196">
        <v>183235.02</v>
      </c>
    </row>
    <row r="197" spans="1:2" x14ac:dyDescent="0.3">
      <c r="A197" t="s">
        <v>216</v>
      </c>
      <c r="B197">
        <v>19942.489999999998</v>
      </c>
    </row>
    <row r="198" spans="1:2" x14ac:dyDescent="0.3">
      <c r="A198" t="s">
        <v>217</v>
      </c>
      <c r="B198">
        <v>480687.88</v>
      </c>
    </row>
    <row r="199" spans="1:2" x14ac:dyDescent="0.3">
      <c r="A199" t="s">
        <v>218</v>
      </c>
      <c r="B199">
        <v>408967.24</v>
      </c>
    </row>
    <row r="200" spans="1:2" x14ac:dyDescent="0.3">
      <c r="A200" t="s">
        <v>219</v>
      </c>
      <c r="B200">
        <v>2310976.7400000002</v>
      </c>
    </row>
    <row r="201" spans="1:2" x14ac:dyDescent="0.3">
      <c r="A201" t="s">
        <v>220</v>
      </c>
      <c r="B201">
        <v>293278.71000000002</v>
      </c>
    </row>
    <row r="202" spans="1:2" x14ac:dyDescent="0.3">
      <c r="A202" t="s">
        <v>221</v>
      </c>
      <c r="B202">
        <v>32237830.899999999</v>
      </c>
    </row>
    <row r="203" spans="1:2" x14ac:dyDescent="0.3">
      <c r="A203" t="s">
        <v>222</v>
      </c>
      <c r="B203">
        <v>53008.659999999996</v>
      </c>
    </row>
    <row r="204" spans="1:2" x14ac:dyDescent="0.3">
      <c r="A204" t="s">
        <v>223</v>
      </c>
      <c r="B204">
        <v>64002.15</v>
      </c>
    </row>
    <row r="205" spans="1:2" x14ac:dyDescent="0.3">
      <c r="A205" t="s">
        <v>224</v>
      </c>
      <c r="B205">
        <v>418874.92000000004</v>
      </c>
    </row>
    <row r="206" spans="1:2" x14ac:dyDescent="0.3">
      <c r="A206" t="s">
        <v>225</v>
      </c>
      <c r="B206">
        <v>11258.869999999999</v>
      </c>
    </row>
    <row r="207" spans="1:2" x14ac:dyDescent="0.3">
      <c r="A207" t="s">
        <v>226</v>
      </c>
      <c r="B207">
        <v>20785.78</v>
      </c>
    </row>
    <row r="208" spans="1:2" x14ac:dyDescent="0.3">
      <c r="A208" t="s">
        <v>227</v>
      </c>
      <c r="B208">
        <v>11121316.59</v>
      </c>
    </row>
    <row r="209" spans="1:2" x14ac:dyDescent="0.3">
      <c r="A209" t="s">
        <v>228</v>
      </c>
      <c r="B209">
        <v>880882.5</v>
      </c>
    </row>
    <row r="210" spans="1:2" x14ac:dyDescent="0.3">
      <c r="A210" t="s">
        <v>229</v>
      </c>
      <c r="B210">
        <v>11482710.710000001</v>
      </c>
    </row>
    <row r="211" spans="1:2" x14ac:dyDescent="0.3">
      <c r="A211" t="s">
        <v>230</v>
      </c>
      <c r="B211">
        <v>84.33</v>
      </c>
    </row>
    <row r="212" spans="1:2" x14ac:dyDescent="0.3">
      <c r="A212" t="s">
        <v>231</v>
      </c>
      <c r="B212">
        <v>221749.62</v>
      </c>
    </row>
    <row r="213" spans="1:2" x14ac:dyDescent="0.3">
      <c r="A213" t="s">
        <v>232</v>
      </c>
      <c r="B213">
        <v>108518.93000000001</v>
      </c>
    </row>
    <row r="214" spans="1:2" x14ac:dyDescent="0.3">
      <c r="A214" t="s">
        <v>233</v>
      </c>
      <c r="B214">
        <v>2661052.54</v>
      </c>
    </row>
    <row r="215" spans="1:2" x14ac:dyDescent="0.3">
      <c r="A215" t="s">
        <v>234</v>
      </c>
      <c r="B215">
        <v>1160214.6499999999</v>
      </c>
    </row>
    <row r="216" spans="1:2" x14ac:dyDescent="0.3">
      <c r="A216" t="s">
        <v>235</v>
      </c>
      <c r="B216">
        <v>254424.04</v>
      </c>
    </row>
    <row r="217" spans="1:2" x14ac:dyDescent="0.3">
      <c r="A217" t="s">
        <v>236</v>
      </c>
      <c r="B217">
        <v>18426.09</v>
      </c>
    </row>
    <row r="218" spans="1:2" x14ac:dyDescent="0.3">
      <c r="A218" t="s">
        <v>237</v>
      </c>
      <c r="B218">
        <v>70351.73</v>
      </c>
    </row>
    <row r="219" spans="1:2" x14ac:dyDescent="0.3">
      <c r="A219" t="s">
        <v>238</v>
      </c>
      <c r="B219">
        <v>51210027.390000001</v>
      </c>
    </row>
    <row r="220" spans="1:2" x14ac:dyDescent="0.3">
      <c r="A220" t="s">
        <v>239</v>
      </c>
      <c r="B220">
        <v>219935.28</v>
      </c>
    </row>
    <row r="221" spans="1:2" x14ac:dyDescent="0.3">
      <c r="A221" t="s">
        <v>240</v>
      </c>
      <c r="B221">
        <v>13327992.050000001</v>
      </c>
    </row>
    <row r="222" spans="1:2" x14ac:dyDescent="0.3">
      <c r="A222" t="s">
        <v>241</v>
      </c>
      <c r="B222">
        <v>25018.07</v>
      </c>
    </row>
    <row r="223" spans="1:2" x14ac:dyDescent="0.3">
      <c r="A223" t="s">
        <v>242</v>
      </c>
      <c r="B223">
        <v>3179658926.0799999</v>
      </c>
    </row>
    <row r="224" spans="1:2" x14ac:dyDescent="0.3">
      <c r="A224" t="s">
        <v>243</v>
      </c>
      <c r="B224">
        <v>247.44</v>
      </c>
    </row>
    <row r="225" spans="1:2" x14ac:dyDescent="0.3">
      <c r="A225" t="s">
        <v>244</v>
      </c>
      <c r="B225">
        <v>22869.170000000002</v>
      </c>
    </row>
    <row r="226" spans="1:2" x14ac:dyDescent="0.3">
      <c r="A226" t="s">
        <v>245</v>
      </c>
      <c r="B226">
        <v>955155.38</v>
      </c>
    </row>
    <row r="227" spans="1:2" x14ac:dyDescent="0.3">
      <c r="A227" t="s">
        <v>246</v>
      </c>
      <c r="B227">
        <v>14799337.119999999</v>
      </c>
    </row>
    <row r="228" spans="1:2" x14ac:dyDescent="0.3">
      <c r="A228" t="s">
        <v>247</v>
      </c>
      <c r="B228">
        <v>321407.98</v>
      </c>
    </row>
    <row r="229" spans="1:2" x14ac:dyDescent="0.3">
      <c r="A229" t="s">
        <v>248</v>
      </c>
      <c r="B229">
        <v>118537.29</v>
      </c>
    </row>
    <row r="230" spans="1:2" x14ac:dyDescent="0.3">
      <c r="A230" t="s">
        <v>249</v>
      </c>
      <c r="B230">
        <v>180358.65000000002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9D1B-46F8-4692-AA2D-85F4D1BE5AED}">
  <dimension ref="A1:B230"/>
  <sheetViews>
    <sheetView workbookViewId="0">
      <selection activeCell="D7" sqref="D7"/>
    </sheetView>
  </sheetViews>
  <sheetFormatPr defaultRowHeight="14.4" x14ac:dyDescent="0.3"/>
  <cols>
    <col min="1" max="1" width="26.33203125" bestFit="1" customWidth="1"/>
    <col min="2" max="2" width="25.44140625" bestFit="1" customWidth="1"/>
  </cols>
  <sheetData>
    <row r="1" spans="1:2" x14ac:dyDescent="0.3">
      <c r="A1" t="s">
        <v>41</v>
      </c>
      <c r="B1" t="s">
        <v>250</v>
      </c>
    </row>
    <row r="2" spans="1:2" x14ac:dyDescent="0.3">
      <c r="A2" t="s">
        <v>42</v>
      </c>
      <c r="B2">
        <v>3939774.89</v>
      </c>
    </row>
    <row r="3" spans="1:2" x14ac:dyDescent="0.3">
      <c r="A3" t="s">
        <v>43</v>
      </c>
      <c r="B3">
        <v>568554.59</v>
      </c>
    </row>
    <row r="4" spans="1:2" x14ac:dyDescent="0.3">
      <c r="A4" t="s">
        <v>44</v>
      </c>
      <c r="B4">
        <v>21614714.099999998</v>
      </c>
    </row>
    <row r="5" spans="1:2" x14ac:dyDescent="0.3">
      <c r="A5" t="s">
        <v>45</v>
      </c>
      <c r="B5">
        <v>85605.459999999992</v>
      </c>
    </row>
    <row r="6" spans="1:2" x14ac:dyDescent="0.3">
      <c r="A6" t="s">
        <v>46</v>
      </c>
      <c r="B6">
        <v>52466.52</v>
      </c>
    </row>
    <row r="7" spans="1:2" x14ac:dyDescent="0.3">
      <c r="A7" t="s">
        <v>47</v>
      </c>
      <c r="B7">
        <v>16833.310000000001</v>
      </c>
    </row>
    <row r="8" spans="1:2" x14ac:dyDescent="0.3">
      <c r="A8" t="s">
        <v>48</v>
      </c>
      <c r="B8">
        <v>3781527.8099999996</v>
      </c>
    </row>
    <row r="9" spans="1:2" x14ac:dyDescent="0.3">
      <c r="A9" t="s">
        <v>49</v>
      </c>
      <c r="B9">
        <v>17096199.189999998</v>
      </c>
    </row>
    <row r="10" spans="1:2" x14ac:dyDescent="0.3">
      <c r="A10" t="s">
        <v>50</v>
      </c>
      <c r="B10">
        <v>13715561.58</v>
      </c>
    </row>
    <row r="11" spans="1:2" x14ac:dyDescent="0.3">
      <c r="A11" t="s">
        <v>51</v>
      </c>
      <c r="B11">
        <v>194843.81999999998</v>
      </c>
    </row>
    <row r="12" spans="1:2" x14ac:dyDescent="0.3">
      <c r="A12" t="s">
        <v>52</v>
      </c>
      <c r="B12">
        <v>4780.75</v>
      </c>
    </row>
    <row r="13" spans="1:2" x14ac:dyDescent="0.3">
      <c r="A13" t="s">
        <v>53</v>
      </c>
      <c r="B13">
        <v>187598.21999999997</v>
      </c>
    </row>
    <row r="14" spans="1:2" x14ac:dyDescent="0.3">
      <c r="A14" t="s">
        <v>54</v>
      </c>
      <c r="B14">
        <v>33354281.090000004</v>
      </c>
    </row>
    <row r="15" spans="1:2" x14ac:dyDescent="0.3">
      <c r="A15" t="s">
        <v>22</v>
      </c>
      <c r="B15">
        <v>11072027.289999999</v>
      </c>
    </row>
    <row r="16" spans="1:2" x14ac:dyDescent="0.3">
      <c r="A16" t="s">
        <v>55</v>
      </c>
      <c r="B16">
        <v>4727782.09</v>
      </c>
    </row>
    <row r="17" spans="1:2" x14ac:dyDescent="0.3">
      <c r="A17" t="s">
        <v>56</v>
      </c>
      <c r="B17">
        <v>10276.44</v>
      </c>
    </row>
    <row r="18" spans="1:2" x14ac:dyDescent="0.3">
      <c r="A18" t="s">
        <v>23</v>
      </c>
      <c r="B18">
        <v>46784874.230000004</v>
      </c>
    </row>
    <row r="19" spans="1:2" x14ac:dyDescent="0.3">
      <c r="A19" t="s">
        <v>57</v>
      </c>
      <c r="B19">
        <v>879065.49000000011</v>
      </c>
    </row>
    <row r="20" spans="1:2" x14ac:dyDescent="0.3">
      <c r="A20" t="s">
        <v>58</v>
      </c>
      <c r="B20">
        <v>25126.93</v>
      </c>
    </row>
    <row r="21" spans="1:2" x14ac:dyDescent="0.3">
      <c r="A21" t="s">
        <v>59</v>
      </c>
      <c r="B21">
        <v>4450812.01</v>
      </c>
    </row>
    <row r="22" spans="1:2" x14ac:dyDescent="0.3">
      <c r="A22" t="s">
        <v>60</v>
      </c>
      <c r="B22">
        <v>926360.81</v>
      </c>
    </row>
    <row r="23" spans="1:2" x14ac:dyDescent="0.3">
      <c r="A23" t="s">
        <v>61</v>
      </c>
      <c r="B23">
        <v>1399743.7200000002</v>
      </c>
    </row>
    <row r="24" spans="1:2" x14ac:dyDescent="0.3">
      <c r="A24" t="s">
        <v>62</v>
      </c>
      <c r="B24">
        <v>3386849.81</v>
      </c>
    </row>
    <row r="25" spans="1:2" x14ac:dyDescent="0.3">
      <c r="A25" t="s">
        <v>63</v>
      </c>
      <c r="B25">
        <v>62087</v>
      </c>
    </row>
    <row r="26" spans="1:2" x14ac:dyDescent="0.3">
      <c r="A26" t="s">
        <v>64</v>
      </c>
      <c r="B26">
        <v>1253027.8799999999</v>
      </c>
    </row>
    <row r="27" spans="1:2" x14ac:dyDescent="0.3">
      <c r="A27" t="s">
        <v>65</v>
      </c>
      <c r="B27">
        <v>516532.88</v>
      </c>
    </row>
    <row r="28" spans="1:2" x14ac:dyDescent="0.3">
      <c r="A28" t="s">
        <v>66</v>
      </c>
      <c r="B28">
        <v>962412.05</v>
      </c>
    </row>
    <row r="29" spans="1:2" x14ac:dyDescent="0.3">
      <c r="A29" t="s">
        <v>67</v>
      </c>
      <c r="B29">
        <v>915110.73</v>
      </c>
    </row>
    <row r="30" spans="1:2" x14ac:dyDescent="0.3">
      <c r="A30" t="s">
        <v>68</v>
      </c>
      <c r="B30">
        <v>64982742.280000001</v>
      </c>
    </row>
    <row r="31" spans="1:2" x14ac:dyDescent="0.3">
      <c r="A31" t="s">
        <v>69</v>
      </c>
      <c r="B31">
        <v>540285.31000000006</v>
      </c>
    </row>
    <row r="32" spans="1:2" x14ac:dyDescent="0.3">
      <c r="A32" t="s">
        <v>70</v>
      </c>
      <c r="B32">
        <v>228595.79</v>
      </c>
    </row>
    <row r="33" spans="1:2" x14ac:dyDescent="0.3">
      <c r="A33" t="s">
        <v>71</v>
      </c>
      <c r="B33">
        <v>4423.7700000000004</v>
      </c>
    </row>
    <row r="34" spans="1:2" x14ac:dyDescent="0.3">
      <c r="A34" t="s">
        <v>72</v>
      </c>
      <c r="B34">
        <v>281891.25</v>
      </c>
    </row>
    <row r="35" spans="1:2" x14ac:dyDescent="0.3">
      <c r="A35" t="s">
        <v>73</v>
      </c>
      <c r="B35">
        <v>32407.19</v>
      </c>
    </row>
    <row r="36" spans="1:2" x14ac:dyDescent="0.3">
      <c r="A36" t="s">
        <v>74</v>
      </c>
      <c r="B36">
        <v>599964243.38999999</v>
      </c>
    </row>
    <row r="37" spans="1:2" x14ac:dyDescent="0.3">
      <c r="A37" t="s">
        <v>75</v>
      </c>
      <c r="B37">
        <v>2197.56</v>
      </c>
    </row>
    <row r="38" spans="1:2" x14ac:dyDescent="0.3">
      <c r="A38" t="s">
        <v>21</v>
      </c>
      <c r="B38">
        <v>40246611.469999999</v>
      </c>
    </row>
    <row r="39" spans="1:2" x14ac:dyDescent="0.3">
      <c r="A39" t="s">
        <v>76</v>
      </c>
      <c r="B39">
        <v>21074445.530000001</v>
      </c>
    </row>
    <row r="40" spans="1:2" x14ac:dyDescent="0.3">
      <c r="A40" t="s">
        <v>77</v>
      </c>
      <c r="B40">
        <v>427760972.46999997</v>
      </c>
    </row>
    <row r="41" spans="1:2" x14ac:dyDescent="0.3">
      <c r="A41" t="s">
        <v>78</v>
      </c>
      <c r="B41">
        <v>1413193.98</v>
      </c>
    </row>
    <row r="42" spans="1:2" x14ac:dyDescent="0.3">
      <c r="A42" t="s">
        <v>79</v>
      </c>
      <c r="B42">
        <v>766958.17999999993</v>
      </c>
    </row>
    <row r="43" spans="1:2" x14ac:dyDescent="0.3">
      <c r="A43" t="s">
        <v>80</v>
      </c>
      <c r="B43">
        <v>5383677.2700000005</v>
      </c>
    </row>
    <row r="44" spans="1:2" x14ac:dyDescent="0.3">
      <c r="A44" t="s">
        <v>81</v>
      </c>
      <c r="B44">
        <v>3981.88</v>
      </c>
    </row>
    <row r="45" spans="1:2" x14ac:dyDescent="0.3">
      <c r="A45" t="s">
        <v>82</v>
      </c>
      <c r="B45">
        <v>25271137.870000001</v>
      </c>
    </row>
    <row r="46" spans="1:2" x14ac:dyDescent="0.3">
      <c r="A46" t="s">
        <v>83</v>
      </c>
      <c r="B46">
        <v>1395.58</v>
      </c>
    </row>
    <row r="47" spans="1:2" x14ac:dyDescent="0.3">
      <c r="A47" t="s">
        <v>84</v>
      </c>
      <c r="B47">
        <v>12710.06</v>
      </c>
    </row>
    <row r="48" spans="1:2" x14ac:dyDescent="0.3">
      <c r="A48" t="s">
        <v>85</v>
      </c>
      <c r="B48">
        <v>9871130.5999999996</v>
      </c>
    </row>
    <row r="49" spans="1:2" x14ac:dyDescent="0.3">
      <c r="A49" t="s">
        <v>86</v>
      </c>
      <c r="B49">
        <v>717915.46</v>
      </c>
    </row>
    <row r="50" spans="1:2" x14ac:dyDescent="0.3">
      <c r="A50" t="s">
        <v>87</v>
      </c>
      <c r="B50">
        <v>15139.8</v>
      </c>
    </row>
    <row r="51" spans="1:2" x14ac:dyDescent="0.3">
      <c r="A51" t="s">
        <v>88</v>
      </c>
      <c r="B51">
        <v>760189.77</v>
      </c>
    </row>
    <row r="52" spans="1:2" x14ac:dyDescent="0.3">
      <c r="A52" t="s">
        <v>35</v>
      </c>
      <c r="B52">
        <v>232270.14</v>
      </c>
    </row>
    <row r="53" spans="1:2" x14ac:dyDescent="0.3">
      <c r="A53" t="s">
        <v>89</v>
      </c>
      <c r="B53">
        <v>4044793.73</v>
      </c>
    </row>
    <row r="54" spans="1:2" x14ac:dyDescent="0.3">
      <c r="A54" t="s">
        <v>26</v>
      </c>
      <c r="B54">
        <v>154430616.03999999</v>
      </c>
    </row>
    <row r="55" spans="1:2" x14ac:dyDescent="0.3">
      <c r="A55" t="s">
        <v>90</v>
      </c>
      <c r="B55">
        <v>147931.57999999999</v>
      </c>
    </row>
    <row r="56" spans="1:2" x14ac:dyDescent="0.3">
      <c r="A56" t="s">
        <v>91</v>
      </c>
      <c r="B56">
        <v>107892.98999999999</v>
      </c>
    </row>
    <row r="57" spans="1:2" x14ac:dyDescent="0.3">
      <c r="A57" t="s">
        <v>92</v>
      </c>
      <c r="B57">
        <v>9305884.5199999996</v>
      </c>
    </row>
    <row r="58" spans="1:2" x14ac:dyDescent="0.3">
      <c r="A58" t="s">
        <v>93</v>
      </c>
      <c r="B58">
        <v>10681513.73</v>
      </c>
    </row>
    <row r="59" spans="1:2" x14ac:dyDescent="0.3">
      <c r="A59" t="s">
        <v>94</v>
      </c>
      <c r="B59">
        <v>21275528.419999998</v>
      </c>
    </row>
    <row r="60" spans="1:2" x14ac:dyDescent="0.3">
      <c r="A60" t="s">
        <v>95</v>
      </c>
      <c r="B60">
        <v>975248688.70000005</v>
      </c>
    </row>
    <row r="61" spans="1:2" x14ac:dyDescent="0.3">
      <c r="A61" t="s">
        <v>96</v>
      </c>
      <c r="B61">
        <v>772357092.75</v>
      </c>
    </row>
    <row r="62" spans="1:2" x14ac:dyDescent="0.3">
      <c r="A62" t="s">
        <v>97</v>
      </c>
      <c r="B62">
        <v>12974881.35</v>
      </c>
    </row>
    <row r="63" spans="1:2" x14ac:dyDescent="0.3">
      <c r="A63" t="s">
        <v>98</v>
      </c>
      <c r="B63">
        <v>8515225.120000001</v>
      </c>
    </row>
    <row r="64" spans="1:2" x14ac:dyDescent="0.3">
      <c r="A64" t="s">
        <v>99</v>
      </c>
      <c r="B64">
        <v>15010.58</v>
      </c>
    </row>
    <row r="65" spans="1:2" x14ac:dyDescent="0.3">
      <c r="A65" t="s">
        <v>100</v>
      </c>
      <c r="B65">
        <v>95.449999999999989</v>
      </c>
    </row>
    <row r="66" spans="1:2" x14ac:dyDescent="0.3">
      <c r="A66" t="s">
        <v>32</v>
      </c>
      <c r="B66">
        <v>23855992.699999999</v>
      </c>
    </row>
    <row r="67" spans="1:2" x14ac:dyDescent="0.3">
      <c r="A67" t="s">
        <v>37</v>
      </c>
      <c r="B67">
        <v>633128.35000000009</v>
      </c>
    </row>
    <row r="68" spans="1:2" x14ac:dyDescent="0.3">
      <c r="A68" t="s">
        <v>101</v>
      </c>
      <c r="B68">
        <v>460523.86</v>
      </c>
    </row>
    <row r="69" spans="1:2" x14ac:dyDescent="0.3">
      <c r="A69" t="s">
        <v>24</v>
      </c>
      <c r="B69">
        <v>9904328.3200000003</v>
      </c>
    </row>
    <row r="70" spans="1:2" x14ac:dyDescent="0.3">
      <c r="A70" t="s">
        <v>102</v>
      </c>
      <c r="B70">
        <v>251554.3</v>
      </c>
    </row>
    <row r="71" spans="1:2" x14ac:dyDescent="0.3">
      <c r="A71" t="s">
        <v>103</v>
      </c>
      <c r="B71">
        <v>8196.5600000000013</v>
      </c>
    </row>
    <row r="72" spans="1:2" x14ac:dyDescent="0.3">
      <c r="A72" t="s">
        <v>25</v>
      </c>
      <c r="B72">
        <v>74835638.579999998</v>
      </c>
    </row>
    <row r="73" spans="1:2" x14ac:dyDescent="0.3">
      <c r="A73" t="s">
        <v>104</v>
      </c>
      <c r="B73">
        <v>36490.589999999997</v>
      </c>
    </row>
    <row r="74" spans="1:2" x14ac:dyDescent="0.3">
      <c r="A74" t="s">
        <v>105</v>
      </c>
      <c r="B74">
        <v>59811.74</v>
      </c>
    </row>
    <row r="75" spans="1:2" x14ac:dyDescent="0.3">
      <c r="A75" t="s">
        <v>106</v>
      </c>
      <c r="B75">
        <v>2656087.04</v>
      </c>
    </row>
    <row r="76" spans="1:2" x14ac:dyDescent="0.3">
      <c r="A76" t="s">
        <v>20</v>
      </c>
      <c r="B76">
        <v>113512044.31999999</v>
      </c>
    </row>
    <row r="77" spans="1:2" x14ac:dyDescent="0.3">
      <c r="A77" t="s">
        <v>107</v>
      </c>
      <c r="B77">
        <v>830288.16</v>
      </c>
    </row>
    <row r="78" spans="1:2" x14ac:dyDescent="0.3">
      <c r="A78" t="s">
        <v>108</v>
      </c>
      <c r="B78">
        <v>849912.3</v>
      </c>
    </row>
    <row r="79" spans="1:2" x14ac:dyDescent="0.3">
      <c r="A79" t="s">
        <v>109</v>
      </c>
      <c r="B79">
        <v>2642121.7400000002</v>
      </c>
    </row>
    <row r="80" spans="1:2" x14ac:dyDescent="0.3">
      <c r="A80" t="s">
        <v>110</v>
      </c>
      <c r="B80">
        <v>241385.5</v>
      </c>
    </row>
    <row r="81" spans="1:2" x14ac:dyDescent="0.3">
      <c r="A81" t="s">
        <v>111</v>
      </c>
      <c r="B81">
        <v>29542.18</v>
      </c>
    </row>
    <row r="82" spans="1:2" x14ac:dyDescent="0.3">
      <c r="A82" t="s">
        <v>112</v>
      </c>
      <c r="B82">
        <v>2245.7400000000002</v>
      </c>
    </row>
    <row r="83" spans="1:2" x14ac:dyDescent="0.3">
      <c r="A83" t="s">
        <v>113</v>
      </c>
      <c r="B83">
        <v>3679633.7600000002</v>
      </c>
    </row>
    <row r="84" spans="1:2" x14ac:dyDescent="0.3">
      <c r="A84" t="s">
        <v>33</v>
      </c>
      <c r="B84">
        <v>3022113.42</v>
      </c>
    </row>
    <row r="85" spans="1:2" x14ac:dyDescent="0.3">
      <c r="A85" t="s">
        <v>114</v>
      </c>
      <c r="B85">
        <v>92261.69</v>
      </c>
    </row>
    <row r="86" spans="1:2" x14ac:dyDescent="0.3">
      <c r="A86" t="s">
        <v>115</v>
      </c>
      <c r="B86">
        <v>41171.07</v>
      </c>
    </row>
    <row r="87" spans="1:2" x14ac:dyDescent="0.3">
      <c r="A87" t="s">
        <v>116</v>
      </c>
      <c r="B87">
        <v>8443070.8100000005</v>
      </c>
    </row>
    <row r="88" spans="1:2" x14ac:dyDescent="0.3">
      <c r="A88" t="s">
        <v>117</v>
      </c>
      <c r="B88">
        <v>458511.68</v>
      </c>
    </row>
    <row r="89" spans="1:2" x14ac:dyDescent="0.3">
      <c r="A89" t="s">
        <v>118</v>
      </c>
      <c r="B89">
        <v>28337945.370000001</v>
      </c>
    </row>
    <row r="90" spans="1:2" x14ac:dyDescent="0.3">
      <c r="A90" t="s">
        <v>119</v>
      </c>
      <c r="B90">
        <v>321.15000000000003</v>
      </c>
    </row>
    <row r="91" spans="1:2" x14ac:dyDescent="0.3">
      <c r="A91" t="s">
        <v>120</v>
      </c>
      <c r="B91">
        <v>9079323.1999999993</v>
      </c>
    </row>
    <row r="92" spans="1:2" x14ac:dyDescent="0.3">
      <c r="A92" t="s">
        <v>121</v>
      </c>
      <c r="B92">
        <v>748611.88</v>
      </c>
    </row>
    <row r="93" spans="1:2" x14ac:dyDescent="0.3">
      <c r="A93" t="s">
        <v>122</v>
      </c>
      <c r="B93">
        <v>1408959.95</v>
      </c>
    </row>
    <row r="94" spans="1:2" x14ac:dyDescent="0.3">
      <c r="A94" t="s">
        <v>123</v>
      </c>
      <c r="B94">
        <v>4622992.17</v>
      </c>
    </row>
    <row r="95" spans="1:2" x14ac:dyDescent="0.3">
      <c r="A95" t="s">
        <v>124</v>
      </c>
      <c r="B95">
        <v>22625781.32</v>
      </c>
    </row>
    <row r="96" spans="1:2" x14ac:dyDescent="0.3">
      <c r="A96" t="s">
        <v>125</v>
      </c>
      <c r="B96">
        <v>45597856.640000001</v>
      </c>
    </row>
    <row r="97" spans="1:2" x14ac:dyDescent="0.3">
      <c r="A97" t="s">
        <v>126</v>
      </c>
      <c r="B97">
        <v>3466.3</v>
      </c>
    </row>
    <row r="98" spans="1:2" x14ac:dyDescent="0.3">
      <c r="A98" t="s">
        <v>27</v>
      </c>
      <c r="B98">
        <v>40362210.93</v>
      </c>
    </row>
    <row r="99" spans="1:2" x14ac:dyDescent="0.3">
      <c r="A99" t="s">
        <v>127</v>
      </c>
      <c r="B99">
        <v>788705.2</v>
      </c>
    </row>
    <row r="100" spans="1:2" x14ac:dyDescent="0.3">
      <c r="A100" t="s">
        <v>128</v>
      </c>
      <c r="B100">
        <v>25194706.669999998</v>
      </c>
    </row>
    <row r="101" spans="1:2" x14ac:dyDescent="0.3">
      <c r="A101" t="s">
        <v>129</v>
      </c>
      <c r="B101">
        <v>721943.19</v>
      </c>
    </row>
    <row r="102" spans="1:2" x14ac:dyDescent="0.3">
      <c r="A102" t="s">
        <v>130</v>
      </c>
      <c r="B102">
        <v>37113101.93</v>
      </c>
    </row>
    <row r="103" spans="1:2" x14ac:dyDescent="0.3">
      <c r="A103" t="s">
        <v>28</v>
      </c>
      <c r="B103">
        <v>52970867.530000001</v>
      </c>
    </row>
    <row r="104" spans="1:2" x14ac:dyDescent="0.3">
      <c r="A104" t="s">
        <v>131</v>
      </c>
      <c r="B104">
        <v>3428035.2800000003</v>
      </c>
    </row>
    <row r="105" spans="1:2" x14ac:dyDescent="0.3">
      <c r="A105" t="s">
        <v>132</v>
      </c>
      <c r="B105">
        <v>2124480.4300000002</v>
      </c>
    </row>
    <row r="106" spans="1:2" x14ac:dyDescent="0.3">
      <c r="A106" t="s">
        <v>19</v>
      </c>
      <c r="B106">
        <v>209925181.06</v>
      </c>
    </row>
    <row r="107" spans="1:2" x14ac:dyDescent="0.3">
      <c r="A107" t="s">
        <v>133</v>
      </c>
      <c r="B107">
        <v>2636501.5999999996</v>
      </c>
    </row>
    <row r="108" spans="1:2" x14ac:dyDescent="0.3">
      <c r="A108" t="s">
        <v>134</v>
      </c>
      <c r="B108">
        <v>834667.24</v>
      </c>
    </row>
    <row r="109" spans="1:2" x14ac:dyDescent="0.3">
      <c r="A109" t="s">
        <v>135</v>
      </c>
      <c r="B109">
        <v>47000.23</v>
      </c>
    </row>
    <row r="110" spans="1:2" x14ac:dyDescent="0.3">
      <c r="A110" t="s">
        <v>136</v>
      </c>
      <c r="B110">
        <v>2699962.38</v>
      </c>
    </row>
    <row r="111" spans="1:2" x14ac:dyDescent="0.3">
      <c r="A111" t="s">
        <v>137</v>
      </c>
      <c r="B111">
        <v>8512.92</v>
      </c>
    </row>
    <row r="112" spans="1:2" x14ac:dyDescent="0.3">
      <c r="A112" t="s">
        <v>138</v>
      </c>
      <c r="B112">
        <v>180768.69</v>
      </c>
    </row>
    <row r="113" spans="1:2" x14ac:dyDescent="0.3">
      <c r="A113" t="s">
        <v>139</v>
      </c>
      <c r="B113">
        <v>84629981.140000001</v>
      </c>
    </row>
    <row r="114" spans="1:2" x14ac:dyDescent="0.3">
      <c r="A114" t="s">
        <v>140</v>
      </c>
      <c r="B114">
        <v>10119508.23</v>
      </c>
    </row>
    <row r="115" spans="1:2" x14ac:dyDescent="0.3">
      <c r="A115" t="s">
        <v>141</v>
      </c>
      <c r="B115">
        <v>62726.740000000005</v>
      </c>
    </row>
    <row r="116" spans="1:2" x14ac:dyDescent="0.3">
      <c r="A116" t="s">
        <v>142</v>
      </c>
      <c r="B116">
        <v>1565330.21</v>
      </c>
    </row>
    <row r="117" spans="1:2" x14ac:dyDescent="0.3">
      <c r="A117" t="s">
        <v>143</v>
      </c>
      <c r="B117">
        <v>304225.26</v>
      </c>
    </row>
    <row r="118" spans="1:2" x14ac:dyDescent="0.3">
      <c r="A118" t="s">
        <v>144</v>
      </c>
      <c r="B118">
        <v>5071124.78</v>
      </c>
    </row>
    <row r="119" spans="1:2" x14ac:dyDescent="0.3">
      <c r="A119" t="s">
        <v>145</v>
      </c>
      <c r="B119">
        <v>268356.76</v>
      </c>
    </row>
    <row r="120" spans="1:2" x14ac:dyDescent="0.3">
      <c r="A120" t="s">
        <v>146</v>
      </c>
      <c r="B120">
        <v>668719322.38999999</v>
      </c>
    </row>
    <row r="121" spans="1:2" x14ac:dyDescent="0.3">
      <c r="A121" t="s">
        <v>147</v>
      </c>
      <c r="B121">
        <v>2353641.77</v>
      </c>
    </row>
    <row r="122" spans="1:2" x14ac:dyDescent="0.3">
      <c r="A122" t="s">
        <v>148</v>
      </c>
      <c r="B122">
        <v>394538.94999999995</v>
      </c>
    </row>
    <row r="123" spans="1:2" x14ac:dyDescent="0.3">
      <c r="A123" t="s">
        <v>39</v>
      </c>
      <c r="B123">
        <v>1626957.9300000002</v>
      </c>
    </row>
    <row r="124" spans="1:2" x14ac:dyDescent="0.3">
      <c r="A124" t="s">
        <v>29</v>
      </c>
      <c r="B124">
        <v>1623376.33</v>
      </c>
    </row>
    <row r="125" spans="1:2" x14ac:dyDescent="0.3">
      <c r="A125" t="s">
        <v>38</v>
      </c>
      <c r="B125">
        <v>636248.06000000006</v>
      </c>
    </row>
    <row r="126" spans="1:2" x14ac:dyDescent="0.3">
      <c r="A126" t="s">
        <v>149</v>
      </c>
      <c r="B126">
        <v>1263951.76</v>
      </c>
    </row>
    <row r="127" spans="1:2" x14ac:dyDescent="0.3">
      <c r="A127" t="s">
        <v>150</v>
      </c>
      <c r="B127">
        <v>2469709.81</v>
      </c>
    </row>
    <row r="128" spans="1:2" x14ac:dyDescent="0.3">
      <c r="A128" t="s">
        <v>151</v>
      </c>
      <c r="B128">
        <v>79437.89</v>
      </c>
    </row>
    <row r="129" spans="1:2" x14ac:dyDescent="0.3">
      <c r="A129" t="s">
        <v>152</v>
      </c>
      <c r="B129">
        <v>413136.54000000004</v>
      </c>
    </row>
    <row r="130" spans="1:2" x14ac:dyDescent="0.3">
      <c r="A130" t="s">
        <v>153</v>
      </c>
      <c r="B130">
        <v>24306.53</v>
      </c>
    </row>
    <row r="131" spans="1:2" x14ac:dyDescent="0.3">
      <c r="A131" t="s">
        <v>154</v>
      </c>
      <c r="B131">
        <v>211178147.47999999</v>
      </c>
    </row>
    <row r="132" spans="1:2" x14ac:dyDescent="0.3">
      <c r="A132" t="s">
        <v>155</v>
      </c>
      <c r="B132">
        <v>369591031.88</v>
      </c>
    </row>
    <row r="133" spans="1:2" x14ac:dyDescent="0.3">
      <c r="A133" t="s">
        <v>156</v>
      </c>
      <c r="B133">
        <v>47984.47</v>
      </c>
    </row>
    <row r="134" spans="1:2" x14ac:dyDescent="0.3">
      <c r="A134" t="s">
        <v>157</v>
      </c>
      <c r="B134">
        <v>116330.78</v>
      </c>
    </row>
    <row r="135" spans="1:2" x14ac:dyDescent="0.3">
      <c r="A135" t="s">
        <v>158</v>
      </c>
      <c r="B135">
        <v>36190.89</v>
      </c>
    </row>
    <row r="136" spans="1:2" x14ac:dyDescent="0.3">
      <c r="A136" t="s">
        <v>36</v>
      </c>
      <c r="B136">
        <v>537467.5</v>
      </c>
    </row>
    <row r="137" spans="1:2" x14ac:dyDescent="0.3">
      <c r="A137" t="s">
        <v>159</v>
      </c>
      <c r="B137">
        <v>112755.11</v>
      </c>
    </row>
    <row r="138" spans="1:2" x14ac:dyDescent="0.3">
      <c r="A138" t="s">
        <v>160</v>
      </c>
      <c r="B138">
        <v>53679.27</v>
      </c>
    </row>
    <row r="139" spans="1:2" x14ac:dyDescent="0.3">
      <c r="A139" t="s">
        <v>161</v>
      </c>
      <c r="B139">
        <v>231182.8</v>
      </c>
    </row>
    <row r="140" spans="1:2" x14ac:dyDescent="0.3">
      <c r="A140" t="s">
        <v>162</v>
      </c>
      <c r="B140">
        <v>155063.94</v>
      </c>
    </row>
    <row r="141" spans="1:2" x14ac:dyDescent="0.3">
      <c r="A141" t="s">
        <v>163</v>
      </c>
      <c r="B141">
        <v>8807.2100000000009</v>
      </c>
    </row>
    <row r="142" spans="1:2" x14ac:dyDescent="0.3">
      <c r="A142" t="s">
        <v>164</v>
      </c>
      <c r="B142">
        <v>235108.84999999998</v>
      </c>
    </row>
    <row r="143" spans="1:2" x14ac:dyDescent="0.3">
      <c r="A143" t="s">
        <v>165</v>
      </c>
      <c r="B143">
        <v>113956.92000000001</v>
      </c>
    </row>
    <row r="144" spans="1:2" x14ac:dyDescent="0.3">
      <c r="A144" t="s">
        <v>166</v>
      </c>
      <c r="B144">
        <v>44534082.799999997</v>
      </c>
    </row>
    <row r="145" spans="1:2" x14ac:dyDescent="0.3">
      <c r="A145" t="s">
        <v>167</v>
      </c>
      <c r="B145">
        <v>74.72</v>
      </c>
    </row>
    <row r="146" spans="1:2" x14ac:dyDescent="0.3">
      <c r="A146" t="s">
        <v>168</v>
      </c>
      <c r="B146">
        <v>600926655.44000006</v>
      </c>
    </row>
    <row r="147" spans="1:2" x14ac:dyDescent="0.3">
      <c r="A147" t="s">
        <v>169</v>
      </c>
      <c r="B147">
        <v>582618.54</v>
      </c>
    </row>
    <row r="148" spans="1:2" x14ac:dyDescent="0.3">
      <c r="A148" t="s">
        <v>170</v>
      </c>
      <c r="B148">
        <v>140481.39000000001</v>
      </c>
    </row>
    <row r="149" spans="1:2" x14ac:dyDescent="0.3">
      <c r="A149" t="s">
        <v>171</v>
      </c>
      <c r="B149">
        <v>94912.51</v>
      </c>
    </row>
    <row r="150" spans="1:2" x14ac:dyDescent="0.3">
      <c r="A150" t="s">
        <v>172</v>
      </c>
      <c r="B150">
        <v>3989.4500000000003</v>
      </c>
    </row>
    <row r="151" spans="1:2" x14ac:dyDescent="0.3">
      <c r="A151" t="s">
        <v>173</v>
      </c>
      <c r="B151">
        <v>43319277.119999997</v>
      </c>
    </row>
    <row r="152" spans="1:2" x14ac:dyDescent="0.3">
      <c r="A152" t="s">
        <v>174</v>
      </c>
      <c r="B152">
        <v>2861779.52</v>
      </c>
    </row>
    <row r="153" spans="1:2" x14ac:dyDescent="0.3">
      <c r="A153" t="s">
        <v>175</v>
      </c>
      <c r="B153">
        <v>588.02</v>
      </c>
    </row>
    <row r="154" spans="1:2" x14ac:dyDescent="0.3">
      <c r="A154" t="s">
        <v>30</v>
      </c>
      <c r="B154">
        <v>62033988.819999993</v>
      </c>
    </row>
    <row r="155" spans="1:2" x14ac:dyDescent="0.3">
      <c r="A155" t="s">
        <v>176</v>
      </c>
      <c r="B155">
        <v>11006254.9</v>
      </c>
    </row>
    <row r="156" spans="1:2" x14ac:dyDescent="0.3">
      <c r="A156" t="s">
        <v>177</v>
      </c>
      <c r="B156">
        <v>120996.28</v>
      </c>
    </row>
    <row r="157" spans="1:2" x14ac:dyDescent="0.3">
      <c r="A157" t="s">
        <v>178</v>
      </c>
      <c r="B157">
        <v>12032.14</v>
      </c>
    </row>
    <row r="158" spans="1:2" x14ac:dyDescent="0.3">
      <c r="A158" t="s">
        <v>179</v>
      </c>
      <c r="B158">
        <v>5921943.4000000004</v>
      </c>
    </row>
    <row r="159" spans="1:2" x14ac:dyDescent="0.3">
      <c r="A159" t="s">
        <v>180</v>
      </c>
      <c r="B159">
        <v>63026935.729999997</v>
      </c>
    </row>
    <row r="160" spans="1:2" x14ac:dyDescent="0.3">
      <c r="A160" t="s">
        <v>181</v>
      </c>
      <c r="B160">
        <v>2311393.64</v>
      </c>
    </row>
    <row r="161" spans="1:2" x14ac:dyDescent="0.3">
      <c r="A161" t="s">
        <v>182</v>
      </c>
      <c r="B161">
        <v>5821388.8499999996</v>
      </c>
    </row>
    <row r="162" spans="1:2" x14ac:dyDescent="0.3">
      <c r="A162" t="s">
        <v>183</v>
      </c>
      <c r="B162">
        <v>5311918.05</v>
      </c>
    </row>
    <row r="163" spans="1:2" x14ac:dyDescent="0.3">
      <c r="A163" t="s">
        <v>184</v>
      </c>
      <c r="B163">
        <v>4387.3500000000004</v>
      </c>
    </row>
    <row r="164" spans="1:2" x14ac:dyDescent="0.3">
      <c r="A164" t="s">
        <v>185</v>
      </c>
      <c r="B164">
        <v>12322133.02</v>
      </c>
    </row>
    <row r="165" spans="1:2" x14ac:dyDescent="0.3">
      <c r="A165" t="s">
        <v>186</v>
      </c>
      <c r="B165">
        <v>17413299.119999997</v>
      </c>
    </row>
    <row r="166" spans="1:2" x14ac:dyDescent="0.3">
      <c r="A166" t="s">
        <v>187</v>
      </c>
      <c r="B166">
        <v>15226.1</v>
      </c>
    </row>
    <row r="167" spans="1:2" x14ac:dyDescent="0.3">
      <c r="A167" t="s">
        <v>188</v>
      </c>
      <c r="B167">
        <v>181861.63</v>
      </c>
    </row>
    <row r="168" spans="1:2" x14ac:dyDescent="0.3">
      <c r="A168" t="s">
        <v>189</v>
      </c>
      <c r="B168">
        <v>6854794.04</v>
      </c>
    </row>
    <row r="169" spans="1:2" x14ac:dyDescent="0.3">
      <c r="A169" t="s">
        <v>31</v>
      </c>
      <c r="B169">
        <v>5182147.8</v>
      </c>
    </row>
    <row r="170" spans="1:2" x14ac:dyDescent="0.3">
      <c r="A170" t="s">
        <v>190</v>
      </c>
      <c r="B170">
        <v>1702611.16</v>
      </c>
    </row>
    <row r="171" spans="1:2" x14ac:dyDescent="0.3">
      <c r="A171" t="s">
        <v>191</v>
      </c>
      <c r="B171">
        <v>5511.57</v>
      </c>
    </row>
    <row r="172" spans="1:2" x14ac:dyDescent="0.3">
      <c r="A172" t="s">
        <v>192</v>
      </c>
      <c r="B172">
        <v>203788.72</v>
      </c>
    </row>
    <row r="173" spans="1:2" x14ac:dyDescent="0.3">
      <c r="A173" t="s">
        <v>193</v>
      </c>
      <c r="B173">
        <v>3597109.6199999996</v>
      </c>
    </row>
    <row r="174" spans="1:2" x14ac:dyDescent="0.3">
      <c r="A174" t="s">
        <v>194</v>
      </c>
      <c r="B174">
        <v>2221288.9500000002</v>
      </c>
    </row>
    <row r="175" spans="1:2" x14ac:dyDescent="0.3">
      <c r="A175" t="s">
        <v>195</v>
      </c>
      <c r="B175">
        <v>37267132.960000001</v>
      </c>
    </row>
    <row r="176" spans="1:2" x14ac:dyDescent="0.3">
      <c r="A176" t="s">
        <v>196</v>
      </c>
      <c r="B176">
        <v>34724.959999999999</v>
      </c>
    </row>
    <row r="177" spans="1:2" x14ac:dyDescent="0.3">
      <c r="A177" t="s">
        <v>197</v>
      </c>
      <c r="B177">
        <v>58941980.429999992</v>
      </c>
    </row>
    <row r="178" spans="1:2" x14ac:dyDescent="0.3">
      <c r="A178" t="s">
        <v>198</v>
      </c>
      <c r="B178">
        <v>69483375.25</v>
      </c>
    </row>
    <row r="179" spans="1:2" x14ac:dyDescent="0.3">
      <c r="A179" t="s">
        <v>199</v>
      </c>
      <c r="B179">
        <v>148708.94999999998</v>
      </c>
    </row>
    <row r="180" spans="1:2" x14ac:dyDescent="0.3">
      <c r="A180" t="s">
        <v>200</v>
      </c>
      <c r="B180">
        <v>155901.58000000002</v>
      </c>
    </row>
    <row r="181" spans="1:2" x14ac:dyDescent="0.3">
      <c r="A181" t="s">
        <v>201</v>
      </c>
      <c r="B181">
        <v>281555.96999999997</v>
      </c>
    </row>
    <row r="182" spans="1:2" x14ac:dyDescent="0.3">
      <c r="A182" t="s">
        <v>202</v>
      </c>
      <c r="B182">
        <v>44970512.509999998</v>
      </c>
    </row>
    <row r="183" spans="1:2" x14ac:dyDescent="0.3">
      <c r="A183" t="s">
        <v>203</v>
      </c>
      <c r="B183">
        <v>12406.420000000002</v>
      </c>
    </row>
    <row r="184" spans="1:2" x14ac:dyDescent="0.3">
      <c r="A184" t="s">
        <v>204</v>
      </c>
      <c r="B184">
        <v>6895.38</v>
      </c>
    </row>
    <row r="185" spans="1:2" x14ac:dyDescent="0.3">
      <c r="A185" t="s">
        <v>205</v>
      </c>
      <c r="B185">
        <v>117136.26000000001</v>
      </c>
    </row>
    <row r="186" spans="1:2" x14ac:dyDescent="0.3">
      <c r="A186" t="s">
        <v>206</v>
      </c>
      <c r="B186">
        <v>4771797.3000000007</v>
      </c>
    </row>
    <row r="187" spans="1:2" x14ac:dyDescent="0.3">
      <c r="A187" t="s">
        <v>207</v>
      </c>
      <c r="B187">
        <v>10174.709999999999</v>
      </c>
    </row>
    <row r="188" spans="1:2" x14ac:dyDescent="0.3">
      <c r="A188" t="s">
        <v>208</v>
      </c>
      <c r="B188">
        <v>64535.31</v>
      </c>
    </row>
    <row r="189" spans="1:2" x14ac:dyDescent="0.3">
      <c r="A189" t="s">
        <v>209</v>
      </c>
      <c r="B189">
        <v>1448.94</v>
      </c>
    </row>
    <row r="190" spans="1:2" x14ac:dyDescent="0.3">
      <c r="A190" t="s">
        <v>210</v>
      </c>
      <c r="B190">
        <v>107177851.78</v>
      </c>
    </row>
    <row r="191" spans="1:2" x14ac:dyDescent="0.3">
      <c r="A191" t="s">
        <v>211</v>
      </c>
      <c r="B191">
        <v>3428.07</v>
      </c>
    </row>
    <row r="192" spans="1:2" x14ac:dyDescent="0.3">
      <c r="A192" t="s">
        <v>212</v>
      </c>
      <c r="B192">
        <v>539771.85</v>
      </c>
    </row>
    <row r="193" spans="1:2" x14ac:dyDescent="0.3">
      <c r="A193" t="s">
        <v>213</v>
      </c>
      <c r="B193">
        <v>1905063.5899999999</v>
      </c>
    </row>
    <row r="194" spans="1:2" x14ac:dyDescent="0.3">
      <c r="A194" t="s">
        <v>34</v>
      </c>
      <c r="B194">
        <v>796137.78</v>
      </c>
    </row>
    <row r="195" spans="1:2" x14ac:dyDescent="0.3">
      <c r="A195" t="s">
        <v>214</v>
      </c>
      <c r="B195">
        <v>17920748.609999999</v>
      </c>
    </row>
    <row r="196" spans="1:2" x14ac:dyDescent="0.3">
      <c r="A196" t="s">
        <v>215</v>
      </c>
      <c r="B196">
        <v>154202.64000000001</v>
      </c>
    </row>
    <row r="197" spans="1:2" x14ac:dyDescent="0.3">
      <c r="A197" t="s">
        <v>216</v>
      </c>
      <c r="B197">
        <v>30441.45</v>
      </c>
    </row>
    <row r="198" spans="1:2" x14ac:dyDescent="0.3">
      <c r="A198" t="s">
        <v>217</v>
      </c>
      <c r="B198">
        <v>782827.56</v>
      </c>
    </row>
    <row r="199" spans="1:2" x14ac:dyDescent="0.3">
      <c r="A199" t="s">
        <v>218</v>
      </c>
      <c r="B199">
        <v>444931.42000000004</v>
      </c>
    </row>
    <row r="200" spans="1:2" x14ac:dyDescent="0.3">
      <c r="A200" t="s">
        <v>219</v>
      </c>
      <c r="B200">
        <v>3533310.4</v>
      </c>
    </row>
    <row r="201" spans="1:2" x14ac:dyDescent="0.3">
      <c r="A201" t="s">
        <v>220</v>
      </c>
      <c r="B201">
        <v>129133.09999999999</v>
      </c>
    </row>
    <row r="202" spans="1:2" x14ac:dyDescent="0.3">
      <c r="A202" t="s">
        <v>221</v>
      </c>
      <c r="B202">
        <v>33675815.530000001</v>
      </c>
    </row>
    <row r="203" spans="1:2" x14ac:dyDescent="0.3">
      <c r="A203" t="s">
        <v>222</v>
      </c>
      <c r="B203">
        <v>59828.590000000004</v>
      </c>
    </row>
    <row r="204" spans="1:2" x14ac:dyDescent="0.3">
      <c r="A204" t="s">
        <v>223</v>
      </c>
      <c r="B204">
        <v>45177.759999999995</v>
      </c>
    </row>
    <row r="205" spans="1:2" x14ac:dyDescent="0.3">
      <c r="A205" t="s">
        <v>224</v>
      </c>
      <c r="B205">
        <v>208506.49</v>
      </c>
    </row>
    <row r="206" spans="1:2" x14ac:dyDescent="0.3">
      <c r="A206" t="s">
        <v>225</v>
      </c>
      <c r="B206">
        <v>5066.6799999999994</v>
      </c>
    </row>
    <row r="207" spans="1:2" x14ac:dyDescent="0.3">
      <c r="A207" t="s">
        <v>226</v>
      </c>
      <c r="B207">
        <v>19365.54</v>
      </c>
    </row>
    <row r="208" spans="1:2" x14ac:dyDescent="0.3">
      <c r="A208" t="s">
        <v>227</v>
      </c>
      <c r="B208">
        <v>11722498.59</v>
      </c>
    </row>
    <row r="209" spans="1:2" x14ac:dyDescent="0.3">
      <c r="A209" t="s">
        <v>228</v>
      </c>
      <c r="B209">
        <v>1174655.18</v>
      </c>
    </row>
    <row r="210" spans="1:2" x14ac:dyDescent="0.3">
      <c r="A210" t="s">
        <v>229</v>
      </c>
      <c r="B210">
        <v>15389367.57</v>
      </c>
    </row>
    <row r="211" spans="1:2" x14ac:dyDescent="0.3">
      <c r="A211" t="s">
        <v>230</v>
      </c>
      <c r="B211">
        <v>225.25</v>
      </c>
    </row>
    <row r="212" spans="1:2" x14ac:dyDescent="0.3">
      <c r="A212" t="s">
        <v>231</v>
      </c>
      <c r="B212">
        <v>226946.12</v>
      </c>
    </row>
    <row r="213" spans="1:2" x14ac:dyDescent="0.3">
      <c r="A213" t="s">
        <v>232</v>
      </c>
      <c r="B213">
        <v>142781.46</v>
      </c>
    </row>
    <row r="214" spans="1:2" x14ac:dyDescent="0.3">
      <c r="A214" t="s">
        <v>233</v>
      </c>
      <c r="B214">
        <v>4358622.07</v>
      </c>
    </row>
    <row r="215" spans="1:2" x14ac:dyDescent="0.3">
      <c r="A215" t="s">
        <v>234</v>
      </c>
      <c r="B215">
        <v>1143070.98</v>
      </c>
    </row>
    <row r="216" spans="1:2" x14ac:dyDescent="0.3">
      <c r="A216" t="s">
        <v>235</v>
      </c>
      <c r="B216">
        <v>593647.80000000005</v>
      </c>
    </row>
    <row r="217" spans="1:2" x14ac:dyDescent="0.3">
      <c r="A217" t="s">
        <v>236</v>
      </c>
      <c r="B217">
        <v>9582.51</v>
      </c>
    </row>
    <row r="218" spans="1:2" x14ac:dyDescent="0.3">
      <c r="A218" t="s">
        <v>237</v>
      </c>
      <c r="B218">
        <v>83688.73</v>
      </c>
    </row>
    <row r="219" spans="1:2" x14ac:dyDescent="0.3">
      <c r="A219" t="s">
        <v>238</v>
      </c>
      <c r="B219">
        <v>65221238.849999994</v>
      </c>
    </row>
    <row r="220" spans="1:2" x14ac:dyDescent="0.3">
      <c r="A220" t="s">
        <v>239</v>
      </c>
      <c r="B220">
        <v>321071.70999999996</v>
      </c>
    </row>
    <row r="221" spans="1:2" x14ac:dyDescent="0.3">
      <c r="A221" t="s">
        <v>240</v>
      </c>
      <c r="B221">
        <v>16643563.77</v>
      </c>
    </row>
    <row r="222" spans="1:2" x14ac:dyDescent="0.3">
      <c r="A222" t="s">
        <v>241</v>
      </c>
      <c r="B222">
        <v>65225.19</v>
      </c>
    </row>
    <row r="223" spans="1:2" x14ac:dyDescent="0.3">
      <c r="A223" t="s">
        <v>242</v>
      </c>
      <c r="B223">
        <v>3464732908.27</v>
      </c>
    </row>
    <row r="224" spans="1:2" x14ac:dyDescent="0.3">
      <c r="A224" t="s">
        <v>243</v>
      </c>
      <c r="B224">
        <v>723.89</v>
      </c>
    </row>
    <row r="225" spans="1:2" x14ac:dyDescent="0.3">
      <c r="A225" t="s">
        <v>244</v>
      </c>
      <c r="B225">
        <v>18431.13</v>
      </c>
    </row>
    <row r="226" spans="1:2" x14ac:dyDescent="0.3">
      <c r="A226" t="s">
        <v>245</v>
      </c>
      <c r="B226">
        <v>410023.43</v>
      </c>
    </row>
    <row r="227" spans="1:2" x14ac:dyDescent="0.3">
      <c r="A227" t="s">
        <v>246</v>
      </c>
      <c r="B227">
        <v>16627434.59</v>
      </c>
    </row>
    <row r="228" spans="1:2" x14ac:dyDescent="0.3">
      <c r="A228" t="s">
        <v>247</v>
      </c>
      <c r="B228">
        <v>400847.52999999997</v>
      </c>
    </row>
    <row r="229" spans="1:2" x14ac:dyDescent="0.3">
      <c r="A229" t="s">
        <v>248</v>
      </c>
      <c r="B229">
        <v>130523.33000000002</v>
      </c>
    </row>
    <row r="230" spans="1:2" x14ac:dyDescent="0.3">
      <c r="A230" t="s">
        <v>249</v>
      </c>
      <c r="B230">
        <v>207159.1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8EB9F-49B4-4A7A-8A44-15C94D26E7C2}">
  <dimension ref="A1:B229"/>
  <sheetViews>
    <sheetView topLeftCell="A166" workbookViewId="0">
      <selection activeCell="A192" sqref="A192"/>
    </sheetView>
  </sheetViews>
  <sheetFormatPr defaultRowHeight="14.4" x14ac:dyDescent="0.3"/>
  <cols>
    <col min="1" max="1" width="26" bestFit="1" customWidth="1"/>
    <col min="2" max="2" width="25.44140625" bestFit="1" customWidth="1"/>
  </cols>
  <sheetData>
    <row r="1" spans="1:2" x14ac:dyDescent="0.3">
      <c r="A1" t="s">
        <v>41</v>
      </c>
      <c r="B1" t="s">
        <v>250</v>
      </c>
    </row>
    <row r="2" spans="1:2" x14ac:dyDescent="0.3">
      <c r="A2" t="s">
        <v>42</v>
      </c>
      <c r="B2">
        <v>1755346.7</v>
      </c>
    </row>
    <row r="3" spans="1:2" x14ac:dyDescent="0.3">
      <c r="A3" t="s">
        <v>43</v>
      </c>
      <c r="B3">
        <v>1635567.77</v>
      </c>
    </row>
    <row r="4" spans="1:2" x14ac:dyDescent="0.3">
      <c r="A4" t="s">
        <v>44</v>
      </c>
      <c r="B4">
        <v>11125933.99</v>
      </c>
    </row>
    <row r="5" spans="1:2" x14ac:dyDescent="0.3">
      <c r="A5" t="s">
        <v>45</v>
      </c>
      <c r="B5">
        <v>58856.91</v>
      </c>
    </row>
    <row r="6" spans="1:2" x14ac:dyDescent="0.3">
      <c r="A6" t="s">
        <v>46</v>
      </c>
      <c r="B6">
        <v>63333.89</v>
      </c>
    </row>
    <row r="7" spans="1:2" x14ac:dyDescent="0.3">
      <c r="A7" t="s">
        <v>47</v>
      </c>
      <c r="B7">
        <v>9968.02</v>
      </c>
    </row>
    <row r="8" spans="1:2" x14ac:dyDescent="0.3">
      <c r="A8" t="s">
        <v>48</v>
      </c>
      <c r="B8">
        <v>2617644.25</v>
      </c>
    </row>
    <row r="9" spans="1:2" x14ac:dyDescent="0.3">
      <c r="A9" t="s">
        <v>49</v>
      </c>
      <c r="B9">
        <v>13671974.84</v>
      </c>
    </row>
    <row r="10" spans="1:2" x14ac:dyDescent="0.3">
      <c r="A10" t="s">
        <v>50</v>
      </c>
      <c r="B10">
        <v>9693158.5500000007</v>
      </c>
    </row>
    <row r="11" spans="1:2" x14ac:dyDescent="0.3">
      <c r="A11" t="s">
        <v>51</v>
      </c>
      <c r="B11">
        <v>156200.19</v>
      </c>
    </row>
    <row r="12" spans="1:2" x14ac:dyDescent="0.3">
      <c r="A12" t="s">
        <v>52</v>
      </c>
      <c r="B12">
        <v>1106.58</v>
      </c>
    </row>
    <row r="13" spans="1:2" x14ac:dyDescent="0.3">
      <c r="A13" t="s">
        <v>53</v>
      </c>
      <c r="B13">
        <v>166392.97</v>
      </c>
    </row>
    <row r="14" spans="1:2" x14ac:dyDescent="0.3">
      <c r="A14" t="s">
        <v>54</v>
      </c>
      <c r="B14">
        <v>27817813.629999999</v>
      </c>
    </row>
    <row r="15" spans="1:2" x14ac:dyDescent="0.3">
      <c r="A15" t="s">
        <v>22</v>
      </c>
      <c r="B15">
        <v>8628983.629999999</v>
      </c>
    </row>
    <row r="16" spans="1:2" x14ac:dyDescent="0.3">
      <c r="A16" t="s">
        <v>55</v>
      </c>
      <c r="B16">
        <v>2249569.86</v>
      </c>
    </row>
    <row r="17" spans="1:2" x14ac:dyDescent="0.3">
      <c r="A17" t="s">
        <v>56</v>
      </c>
      <c r="B17">
        <v>12933.07</v>
      </c>
    </row>
    <row r="18" spans="1:2" x14ac:dyDescent="0.3">
      <c r="A18" t="s">
        <v>23</v>
      </c>
      <c r="B18">
        <v>35626791.969999999</v>
      </c>
    </row>
    <row r="19" spans="1:2" x14ac:dyDescent="0.3">
      <c r="A19" t="s">
        <v>57</v>
      </c>
      <c r="B19">
        <v>398811.19</v>
      </c>
    </row>
    <row r="20" spans="1:2" x14ac:dyDescent="0.3">
      <c r="A20" t="s">
        <v>58</v>
      </c>
      <c r="B20">
        <v>28236.83</v>
      </c>
    </row>
    <row r="21" spans="1:2" x14ac:dyDescent="0.3">
      <c r="A21" t="s">
        <v>59</v>
      </c>
      <c r="B21">
        <v>4321391.67</v>
      </c>
    </row>
    <row r="22" spans="1:2" x14ac:dyDescent="0.3">
      <c r="A22" t="s">
        <v>60</v>
      </c>
      <c r="B22">
        <v>465597.46</v>
      </c>
    </row>
    <row r="23" spans="1:2" x14ac:dyDescent="0.3">
      <c r="A23" t="s">
        <v>61</v>
      </c>
      <c r="B23">
        <v>1171324.32</v>
      </c>
    </row>
    <row r="24" spans="1:2" x14ac:dyDescent="0.3">
      <c r="A24" t="s">
        <v>62</v>
      </c>
      <c r="B24">
        <v>3300139.29</v>
      </c>
    </row>
    <row r="25" spans="1:2" x14ac:dyDescent="0.3">
      <c r="A25" t="s">
        <v>63</v>
      </c>
      <c r="B25">
        <v>47388.3</v>
      </c>
    </row>
    <row r="26" spans="1:2" x14ac:dyDescent="0.3">
      <c r="A26" t="s">
        <v>64</v>
      </c>
      <c r="B26">
        <v>733649.53999999992</v>
      </c>
    </row>
    <row r="27" spans="1:2" x14ac:dyDescent="0.3">
      <c r="A27" t="s">
        <v>65</v>
      </c>
      <c r="B27">
        <v>360856.95999999996</v>
      </c>
    </row>
    <row r="28" spans="1:2" x14ac:dyDescent="0.3">
      <c r="A28" t="s">
        <v>66</v>
      </c>
      <c r="B28">
        <v>821002.05</v>
      </c>
    </row>
    <row r="29" spans="1:2" x14ac:dyDescent="0.3">
      <c r="A29" t="s">
        <v>67</v>
      </c>
      <c r="B29">
        <v>954209.06</v>
      </c>
    </row>
    <row r="30" spans="1:2" x14ac:dyDescent="0.3">
      <c r="A30" t="s">
        <v>68</v>
      </c>
      <c r="B30">
        <v>47193129.030000001</v>
      </c>
    </row>
    <row r="31" spans="1:2" x14ac:dyDescent="0.3">
      <c r="A31" t="s">
        <v>69</v>
      </c>
      <c r="B31">
        <v>438568.78</v>
      </c>
    </row>
    <row r="32" spans="1:2" x14ac:dyDescent="0.3">
      <c r="A32" t="s">
        <v>70</v>
      </c>
      <c r="B32">
        <v>142874.39000000001</v>
      </c>
    </row>
    <row r="33" spans="1:2" x14ac:dyDescent="0.3">
      <c r="A33" t="s">
        <v>71</v>
      </c>
      <c r="B33">
        <v>2962.27</v>
      </c>
    </row>
    <row r="34" spans="1:2" x14ac:dyDescent="0.3">
      <c r="A34" t="s">
        <v>72</v>
      </c>
      <c r="B34">
        <v>225992.19</v>
      </c>
    </row>
    <row r="35" spans="1:2" x14ac:dyDescent="0.3">
      <c r="A35" t="s">
        <v>73</v>
      </c>
      <c r="B35">
        <v>34961.270000000004</v>
      </c>
    </row>
    <row r="36" spans="1:2" x14ac:dyDescent="0.3">
      <c r="A36" t="s">
        <v>74</v>
      </c>
      <c r="B36">
        <v>432298181.51999998</v>
      </c>
    </row>
    <row r="37" spans="1:2" x14ac:dyDescent="0.3">
      <c r="A37" t="s">
        <v>75</v>
      </c>
      <c r="B37">
        <v>2256.5</v>
      </c>
    </row>
    <row r="38" spans="1:2" x14ac:dyDescent="0.3">
      <c r="A38" t="s">
        <v>21</v>
      </c>
      <c r="B38">
        <v>33761424.829999998</v>
      </c>
    </row>
    <row r="39" spans="1:2" x14ac:dyDescent="0.3">
      <c r="A39" t="s">
        <v>76</v>
      </c>
      <c r="B39">
        <v>15985546.52</v>
      </c>
    </row>
    <row r="40" spans="1:2" x14ac:dyDescent="0.3">
      <c r="A40" t="s">
        <v>77</v>
      </c>
      <c r="B40">
        <v>379105846.46999997</v>
      </c>
    </row>
    <row r="41" spans="1:2" x14ac:dyDescent="0.3">
      <c r="A41" t="s">
        <v>78</v>
      </c>
      <c r="B41">
        <v>984892</v>
      </c>
    </row>
    <row r="42" spans="1:2" x14ac:dyDescent="0.3">
      <c r="A42" t="s">
        <v>79</v>
      </c>
      <c r="B42">
        <v>421297.23</v>
      </c>
    </row>
    <row r="43" spans="1:2" x14ac:dyDescent="0.3">
      <c r="A43" t="s">
        <v>80</v>
      </c>
      <c r="B43">
        <v>3465758.33</v>
      </c>
    </row>
    <row r="44" spans="1:2" x14ac:dyDescent="0.3">
      <c r="A44" t="s">
        <v>81</v>
      </c>
      <c r="B44">
        <v>2934.3</v>
      </c>
    </row>
    <row r="45" spans="1:2" x14ac:dyDescent="0.3">
      <c r="A45" t="s">
        <v>82</v>
      </c>
      <c r="B45">
        <v>21333115.41</v>
      </c>
    </row>
    <row r="46" spans="1:2" x14ac:dyDescent="0.3">
      <c r="A46" t="s">
        <v>83</v>
      </c>
      <c r="B46">
        <v>3074.7200000000003</v>
      </c>
    </row>
    <row r="47" spans="1:2" x14ac:dyDescent="0.3">
      <c r="A47" t="s">
        <v>84</v>
      </c>
      <c r="B47">
        <v>7224.93</v>
      </c>
    </row>
    <row r="48" spans="1:2" x14ac:dyDescent="0.3">
      <c r="A48" t="s">
        <v>85</v>
      </c>
      <c r="B48">
        <v>10507643.780000001</v>
      </c>
    </row>
    <row r="49" spans="1:2" x14ac:dyDescent="0.3">
      <c r="A49" t="s">
        <v>86</v>
      </c>
      <c r="B49">
        <v>533402.71</v>
      </c>
    </row>
    <row r="50" spans="1:2" x14ac:dyDescent="0.3">
      <c r="A50" t="s">
        <v>87</v>
      </c>
      <c r="B50">
        <v>1713.9</v>
      </c>
    </row>
    <row r="51" spans="1:2" x14ac:dyDescent="0.3">
      <c r="A51" t="s">
        <v>88</v>
      </c>
      <c r="B51">
        <v>657669.71</v>
      </c>
    </row>
    <row r="52" spans="1:2" x14ac:dyDescent="0.3">
      <c r="A52" t="s">
        <v>35</v>
      </c>
      <c r="B52">
        <v>214317.6</v>
      </c>
    </row>
    <row r="53" spans="1:2" x14ac:dyDescent="0.3">
      <c r="A53" t="s">
        <v>89</v>
      </c>
      <c r="B53">
        <v>2948170.6500000004</v>
      </c>
    </row>
    <row r="54" spans="1:2" x14ac:dyDescent="0.3">
      <c r="A54" t="s">
        <v>26</v>
      </c>
      <c r="B54">
        <v>115853681.04000001</v>
      </c>
    </row>
    <row r="55" spans="1:2" x14ac:dyDescent="0.3">
      <c r="A55" t="s">
        <v>90</v>
      </c>
      <c r="B55">
        <v>199642.84</v>
      </c>
    </row>
    <row r="56" spans="1:2" x14ac:dyDescent="0.3">
      <c r="A56" t="s">
        <v>91</v>
      </c>
      <c r="B56">
        <v>79513.39</v>
      </c>
    </row>
    <row r="57" spans="1:2" x14ac:dyDescent="0.3">
      <c r="A57" t="s">
        <v>92</v>
      </c>
      <c r="B57">
        <v>7757723.9299999997</v>
      </c>
    </row>
    <row r="58" spans="1:2" x14ac:dyDescent="0.3">
      <c r="A58" t="s">
        <v>93</v>
      </c>
      <c r="B58">
        <v>8690452.7800000012</v>
      </c>
    </row>
    <row r="59" spans="1:2" x14ac:dyDescent="0.3">
      <c r="A59" t="s">
        <v>94</v>
      </c>
      <c r="B59">
        <v>12259244.859999999</v>
      </c>
    </row>
    <row r="60" spans="1:2" x14ac:dyDescent="0.3">
      <c r="A60" t="s">
        <v>95</v>
      </c>
      <c r="B60">
        <v>806188867.33000004</v>
      </c>
    </row>
    <row r="61" spans="1:2" x14ac:dyDescent="0.3">
      <c r="A61" t="s">
        <v>96</v>
      </c>
      <c r="B61">
        <v>594649766.62</v>
      </c>
    </row>
    <row r="62" spans="1:2" x14ac:dyDescent="0.3">
      <c r="A62" t="s">
        <v>97</v>
      </c>
      <c r="B62">
        <v>9534157.2100000009</v>
      </c>
    </row>
    <row r="63" spans="1:2" x14ac:dyDescent="0.3">
      <c r="A63" t="s">
        <v>98</v>
      </c>
      <c r="B63">
        <v>7427013.459999999</v>
      </c>
    </row>
    <row r="64" spans="1:2" x14ac:dyDescent="0.3">
      <c r="A64" t="s">
        <v>99</v>
      </c>
      <c r="B64">
        <v>7280.68</v>
      </c>
    </row>
    <row r="65" spans="1:2" x14ac:dyDescent="0.3">
      <c r="A65" t="s">
        <v>32</v>
      </c>
      <c r="B65">
        <v>16941018.100000001</v>
      </c>
    </row>
    <row r="66" spans="1:2" x14ac:dyDescent="0.3">
      <c r="A66" t="s">
        <v>37</v>
      </c>
      <c r="B66">
        <v>352193.66000000003</v>
      </c>
    </row>
    <row r="67" spans="1:2" x14ac:dyDescent="0.3">
      <c r="A67" t="s">
        <v>101</v>
      </c>
      <c r="B67">
        <v>395433.67</v>
      </c>
    </row>
    <row r="68" spans="1:2" x14ac:dyDescent="0.3">
      <c r="A68" t="s">
        <v>24</v>
      </c>
      <c r="B68">
        <v>5799955.5700000003</v>
      </c>
    </row>
    <row r="69" spans="1:2" x14ac:dyDescent="0.3">
      <c r="A69" t="s">
        <v>102</v>
      </c>
      <c r="B69">
        <v>198679.39</v>
      </c>
    </row>
    <row r="70" spans="1:2" x14ac:dyDescent="0.3">
      <c r="A70" t="s">
        <v>103</v>
      </c>
      <c r="B70">
        <v>10955.29</v>
      </c>
    </row>
    <row r="71" spans="1:2" x14ac:dyDescent="0.3">
      <c r="A71" t="s">
        <v>25</v>
      </c>
      <c r="B71">
        <v>61626052.659999996</v>
      </c>
    </row>
    <row r="72" spans="1:2" x14ac:dyDescent="0.3">
      <c r="A72" t="s">
        <v>104</v>
      </c>
      <c r="B72">
        <v>94921.73</v>
      </c>
    </row>
    <row r="73" spans="1:2" x14ac:dyDescent="0.3">
      <c r="A73" t="s">
        <v>105</v>
      </c>
      <c r="B73">
        <v>73659.08</v>
      </c>
    </row>
    <row r="74" spans="1:2" x14ac:dyDescent="0.3">
      <c r="A74" t="s">
        <v>106</v>
      </c>
      <c r="B74">
        <v>1454144.6700000002</v>
      </c>
    </row>
    <row r="75" spans="1:2" x14ac:dyDescent="0.3">
      <c r="A75" t="s">
        <v>20</v>
      </c>
      <c r="B75">
        <v>93957818.030000001</v>
      </c>
    </row>
    <row r="76" spans="1:2" x14ac:dyDescent="0.3">
      <c r="A76" t="s">
        <v>107</v>
      </c>
      <c r="B76">
        <v>435424.37</v>
      </c>
    </row>
    <row r="77" spans="1:2" x14ac:dyDescent="0.3">
      <c r="A77" t="s">
        <v>108</v>
      </c>
      <c r="B77">
        <v>778636.69000000006</v>
      </c>
    </row>
    <row r="78" spans="1:2" x14ac:dyDescent="0.3">
      <c r="A78" t="s">
        <v>109</v>
      </c>
      <c r="B78">
        <v>1560810.4</v>
      </c>
    </row>
    <row r="79" spans="1:2" x14ac:dyDescent="0.3">
      <c r="A79" t="s">
        <v>110</v>
      </c>
      <c r="B79">
        <v>189554.68</v>
      </c>
    </row>
    <row r="80" spans="1:2" x14ac:dyDescent="0.3">
      <c r="A80" t="s">
        <v>111</v>
      </c>
      <c r="B80">
        <v>35026.54</v>
      </c>
    </row>
    <row r="81" spans="1:2" x14ac:dyDescent="0.3">
      <c r="A81" t="s">
        <v>112</v>
      </c>
      <c r="B81">
        <v>1599.33</v>
      </c>
    </row>
    <row r="82" spans="1:2" x14ac:dyDescent="0.3">
      <c r="A82" t="s">
        <v>113</v>
      </c>
      <c r="B82">
        <v>2892923.77</v>
      </c>
    </row>
    <row r="83" spans="1:2" x14ac:dyDescent="0.3">
      <c r="A83" t="s">
        <v>33</v>
      </c>
      <c r="B83">
        <v>3363363.5</v>
      </c>
    </row>
    <row r="84" spans="1:2" x14ac:dyDescent="0.3">
      <c r="A84" t="s">
        <v>114</v>
      </c>
      <c r="B84">
        <v>65272.539999999994</v>
      </c>
    </row>
    <row r="85" spans="1:2" x14ac:dyDescent="0.3">
      <c r="A85" t="s">
        <v>115</v>
      </c>
      <c r="B85">
        <v>14935.31</v>
      </c>
    </row>
    <row r="86" spans="1:2" x14ac:dyDescent="0.3">
      <c r="A86" t="s">
        <v>116</v>
      </c>
      <c r="B86">
        <v>7279795.25</v>
      </c>
    </row>
    <row r="87" spans="1:2" x14ac:dyDescent="0.3">
      <c r="A87" t="s">
        <v>117</v>
      </c>
      <c r="B87">
        <v>439631.67</v>
      </c>
    </row>
    <row r="88" spans="1:2" x14ac:dyDescent="0.3">
      <c r="A88" t="s">
        <v>118</v>
      </c>
      <c r="B88">
        <v>24800004.41</v>
      </c>
    </row>
    <row r="89" spans="1:2" x14ac:dyDescent="0.3">
      <c r="A89" t="s">
        <v>120</v>
      </c>
      <c r="B89">
        <v>6873674.5499999998</v>
      </c>
    </row>
    <row r="90" spans="1:2" x14ac:dyDescent="0.3">
      <c r="A90" t="s">
        <v>121</v>
      </c>
      <c r="B90">
        <v>464629.87</v>
      </c>
    </row>
    <row r="91" spans="1:2" x14ac:dyDescent="0.3">
      <c r="A91" t="s">
        <v>122</v>
      </c>
      <c r="B91">
        <v>1357681.2999999998</v>
      </c>
    </row>
    <row r="92" spans="1:2" x14ac:dyDescent="0.3">
      <c r="A92" t="s">
        <v>123</v>
      </c>
      <c r="B92">
        <v>3499161.73</v>
      </c>
    </row>
    <row r="93" spans="1:2" x14ac:dyDescent="0.3">
      <c r="A93" t="s">
        <v>124</v>
      </c>
      <c r="B93">
        <v>18757417.030000001</v>
      </c>
    </row>
    <row r="94" spans="1:2" x14ac:dyDescent="0.3">
      <c r="A94" t="s">
        <v>125</v>
      </c>
      <c r="B94">
        <v>38505186.950000003</v>
      </c>
    </row>
    <row r="95" spans="1:2" x14ac:dyDescent="0.3">
      <c r="A95" t="s">
        <v>126</v>
      </c>
      <c r="B95">
        <v>2178.1800000000003</v>
      </c>
    </row>
    <row r="96" spans="1:2" x14ac:dyDescent="0.3">
      <c r="A96" t="s">
        <v>27</v>
      </c>
      <c r="B96">
        <v>35704265.229999997</v>
      </c>
    </row>
    <row r="97" spans="1:2" x14ac:dyDescent="0.3">
      <c r="A97" t="s">
        <v>127</v>
      </c>
      <c r="B97">
        <v>350480.27</v>
      </c>
    </row>
    <row r="98" spans="1:2" x14ac:dyDescent="0.3">
      <c r="A98" t="s">
        <v>128</v>
      </c>
      <c r="B98">
        <v>11494092.07</v>
      </c>
    </row>
    <row r="99" spans="1:2" x14ac:dyDescent="0.3">
      <c r="A99" t="s">
        <v>129</v>
      </c>
      <c r="B99">
        <v>539320.24</v>
      </c>
    </row>
    <row r="100" spans="1:2" x14ac:dyDescent="0.3">
      <c r="A100" t="s">
        <v>130</v>
      </c>
      <c r="B100">
        <v>28529244.91</v>
      </c>
    </row>
    <row r="101" spans="1:2" x14ac:dyDescent="0.3">
      <c r="A101" t="s">
        <v>28</v>
      </c>
      <c r="B101">
        <v>39508203.289999999</v>
      </c>
    </row>
    <row r="102" spans="1:2" x14ac:dyDescent="0.3">
      <c r="A102" t="s">
        <v>131</v>
      </c>
      <c r="B102">
        <v>1949251.9100000001</v>
      </c>
    </row>
    <row r="103" spans="1:2" x14ac:dyDescent="0.3">
      <c r="A103" t="s">
        <v>132</v>
      </c>
      <c r="B103">
        <v>2147712.48</v>
      </c>
    </row>
    <row r="104" spans="1:2" x14ac:dyDescent="0.3">
      <c r="A104" t="s">
        <v>19</v>
      </c>
      <c r="B104">
        <v>149579351.63</v>
      </c>
    </row>
    <row r="105" spans="1:2" x14ac:dyDescent="0.3">
      <c r="A105" t="s">
        <v>133</v>
      </c>
      <c r="B105">
        <v>2197692.4699999997</v>
      </c>
    </row>
    <row r="106" spans="1:2" x14ac:dyDescent="0.3">
      <c r="A106" t="s">
        <v>134</v>
      </c>
      <c r="B106">
        <v>947133.98</v>
      </c>
    </row>
    <row r="107" spans="1:2" x14ac:dyDescent="0.3">
      <c r="A107" t="s">
        <v>135</v>
      </c>
      <c r="B107">
        <v>58098.68</v>
      </c>
    </row>
    <row r="108" spans="1:2" x14ac:dyDescent="0.3">
      <c r="A108" t="s">
        <v>136</v>
      </c>
      <c r="B108">
        <v>2131894.7999999998</v>
      </c>
    </row>
    <row r="109" spans="1:2" x14ac:dyDescent="0.3">
      <c r="A109" t="s">
        <v>137</v>
      </c>
      <c r="B109">
        <v>2197.58</v>
      </c>
    </row>
    <row r="110" spans="1:2" x14ac:dyDescent="0.3">
      <c r="A110" t="s">
        <v>138</v>
      </c>
      <c r="B110">
        <v>158779.26</v>
      </c>
    </row>
    <row r="111" spans="1:2" x14ac:dyDescent="0.3">
      <c r="A111" t="s">
        <v>139</v>
      </c>
      <c r="B111">
        <v>69183619.900000006</v>
      </c>
    </row>
    <row r="112" spans="1:2" x14ac:dyDescent="0.3">
      <c r="A112" t="s">
        <v>140</v>
      </c>
      <c r="B112">
        <v>5920945.0800000001</v>
      </c>
    </row>
    <row r="113" spans="1:2" x14ac:dyDescent="0.3">
      <c r="A113" t="s">
        <v>141</v>
      </c>
      <c r="B113">
        <v>66252.13</v>
      </c>
    </row>
    <row r="114" spans="1:2" x14ac:dyDescent="0.3">
      <c r="A114" t="s">
        <v>142</v>
      </c>
      <c r="B114">
        <v>1520292.09</v>
      </c>
    </row>
    <row r="115" spans="1:2" x14ac:dyDescent="0.3">
      <c r="A115" t="s">
        <v>143</v>
      </c>
      <c r="B115">
        <v>179702.18</v>
      </c>
    </row>
    <row r="116" spans="1:2" x14ac:dyDescent="0.3">
      <c r="A116" t="s">
        <v>144</v>
      </c>
      <c r="B116">
        <v>2647338.38</v>
      </c>
    </row>
    <row r="117" spans="1:2" x14ac:dyDescent="0.3">
      <c r="A117" t="s">
        <v>145</v>
      </c>
      <c r="B117">
        <v>155040.59999999998</v>
      </c>
    </row>
    <row r="118" spans="1:2" x14ac:dyDescent="0.3">
      <c r="A118" t="s">
        <v>146</v>
      </c>
      <c r="B118">
        <v>526121748.51999998</v>
      </c>
    </row>
    <row r="119" spans="1:2" x14ac:dyDescent="0.3">
      <c r="A119" t="s">
        <v>147</v>
      </c>
      <c r="B119">
        <v>1897042.53</v>
      </c>
    </row>
    <row r="120" spans="1:2" x14ac:dyDescent="0.3">
      <c r="A120" t="s">
        <v>148</v>
      </c>
      <c r="B120">
        <v>332519.65999999997</v>
      </c>
    </row>
    <row r="121" spans="1:2" x14ac:dyDescent="0.3">
      <c r="A121" t="s">
        <v>39</v>
      </c>
      <c r="B121">
        <v>1027586.5800000001</v>
      </c>
    </row>
    <row r="122" spans="1:2" x14ac:dyDescent="0.3">
      <c r="A122" t="s">
        <v>29</v>
      </c>
      <c r="B122">
        <v>1748201.0699999998</v>
      </c>
    </row>
    <row r="123" spans="1:2" x14ac:dyDescent="0.3">
      <c r="A123" t="s">
        <v>38</v>
      </c>
      <c r="B123">
        <v>440590.94000000006</v>
      </c>
    </row>
    <row r="124" spans="1:2" x14ac:dyDescent="0.3">
      <c r="A124" t="s">
        <v>149</v>
      </c>
      <c r="B124">
        <v>455285.92000000004</v>
      </c>
    </row>
    <row r="125" spans="1:2" x14ac:dyDescent="0.3">
      <c r="A125" t="s">
        <v>150</v>
      </c>
      <c r="B125">
        <v>2126074.69</v>
      </c>
    </row>
    <row r="126" spans="1:2" x14ac:dyDescent="0.3">
      <c r="A126" t="s">
        <v>151</v>
      </c>
      <c r="B126">
        <v>35649.86</v>
      </c>
    </row>
    <row r="127" spans="1:2" x14ac:dyDescent="0.3">
      <c r="A127" t="s">
        <v>152</v>
      </c>
      <c r="B127">
        <v>432381.33</v>
      </c>
    </row>
    <row r="128" spans="1:2" x14ac:dyDescent="0.3">
      <c r="A128" t="s">
        <v>153</v>
      </c>
      <c r="B128">
        <v>20493.11</v>
      </c>
    </row>
    <row r="129" spans="1:2" x14ac:dyDescent="0.3">
      <c r="A129" t="s">
        <v>154</v>
      </c>
      <c r="B129">
        <v>131091729.36</v>
      </c>
    </row>
    <row r="130" spans="1:2" x14ac:dyDescent="0.3">
      <c r="A130" t="s">
        <v>155</v>
      </c>
      <c r="B130">
        <v>307319311.69999999</v>
      </c>
    </row>
    <row r="131" spans="1:2" x14ac:dyDescent="0.3">
      <c r="A131" t="s">
        <v>156</v>
      </c>
      <c r="B131">
        <v>94951.02</v>
      </c>
    </row>
    <row r="132" spans="1:2" x14ac:dyDescent="0.3">
      <c r="A132" t="s">
        <v>157</v>
      </c>
      <c r="B132">
        <v>81175.59</v>
      </c>
    </row>
    <row r="133" spans="1:2" x14ac:dyDescent="0.3">
      <c r="A133" t="s">
        <v>158</v>
      </c>
      <c r="B133">
        <v>40624.68</v>
      </c>
    </row>
    <row r="134" spans="1:2" x14ac:dyDescent="0.3">
      <c r="A134" t="s">
        <v>36</v>
      </c>
      <c r="B134">
        <v>416180.6</v>
      </c>
    </row>
    <row r="135" spans="1:2" x14ac:dyDescent="0.3">
      <c r="A135" t="s">
        <v>251</v>
      </c>
      <c r="B135">
        <v>7061.2699999999995</v>
      </c>
    </row>
    <row r="136" spans="1:2" x14ac:dyDescent="0.3">
      <c r="A136" t="s">
        <v>159</v>
      </c>
      <c r="B136">
        <v>56460.210000000006</v>
      </c>
    </row>
    <row r="137" spans="1:2" x14ac:dyDescent="0.3">
      <c r="A137" t="s">
        <v>160</v>
      </c>
      <c r="B137">
        <v>53704.67</v>
      </c>
    </row>
    <row r="138" spans="1:2" x14ac:dyDescent="0.3">
      <c r="A138" t="s">
        <v>161</v>
      </c>
      <c r="B138">
        <v>229522.59</v>
      </c>
    </row>
    <row r="139" spans="1:2" x14ac:dyDescent="0.3">
      <c r="A139" t="s">
        <v>162</v>
      </c>
      <c r="B139">
        <v>92947.700000000012</v>
      </c>
    </row>
    <row r="140" spans="1:2" x14ac:dyDescent="0.3">
      <c r="A140" t="s">
        <v>163</v>
      </c>
      <c r="B140">
        <v>6851.2199999999993</v>
      </c>
    </row>
    <row r="141" spans="1:2" x14ac:dyDescent="0.3">
      <c r="A141" t="s">
        <v>164</v>
      </c>
      <c r="B141">
        <v>247449.13</v>
      </c>
    </row>
    <row r="142" spans="1:2" x14ac:dyDescent="0.3">
      <c r="A142" t="s">
        <v>165</v>
      </c>
      <c r="B142">
        <v>109955.70000000001</v>
      </c>
    </row>
    <row r="143" spans="1:2" x14ac:dyDescent="0.3">
      <c r="A143" t="s">
        <v>166</v>
      </c>
      <c r="B143">
        <v>34289847.689999998</v>
      </c>
    </row>
    <row r="144" spans="1:2" x14ac:dyDescent="0.3">
      <c r="A144" t="s">
        <v>167</v>
      </c>
      <c r="B144">
        <v>1237.05</v>
      </c>
    </row>
    <row r="145" spans="1:2" x14ac:dyDescent="0.3">
      <c r="A145" t="s">
        <v>168</v>
      </c>
      <c r="B145">
        <v>433119183.56999999</v>
      </c>
    </row>
    <row r="146" spans="1:2" x14ac:dyDescent="0.3">
      <c r="A146" t="s">
        <v>169</v>
      </c>
      <c r="B146">
        <v>531601.24</v>
      </c>
    </row>
    <row r="147" spans="1:2" x14ac:dyDescent="0.3">
      <c r="A147" t="s">
        <v>170</v>
      </c>
      <c r="B147">
        <v>105795.16</v>
      </c>
    </row>
    <row r="148" spans="1:2" x14ac:dyDescent="0.3">
      <c r="A148" t="s">
        <v>171</v>
      </c>
      <c r="B148">
        <v>165805.79999999999</v>
      </c>
    </row>
    <row r="149" spans="1:2" x14ac:dyDescent="0.3">
      <c r="A149" t="s">
        <v>172</v>
      </c>
      <c r="B149">
        <v>1410.63</v>
      </c>
    </row>
    <row r="150" spans="1:2" x14ac:dyDescent="0.3">
      <c r="A150" t="s">
        <v>173</v>
      </c>
      <c r="B150">
        <v>23395393.420000002</v>
      </c>
    </row>
    <row r="151" spans="1:2" x14ac:dyDescent="0.3">
      <c r="A151" t="s">
        <v>174</v>
      </c>
      <c r="B151">
        <v>2387697.02</v>
      </c>
    </row>
    <row r="152" spans="1:2" x14ac:dyDescent="0.3">
      <c r="A152" t="s">
        <v>175</v>
      </c>
      <c r="B152">
        <v>1232.08</v>
      </c>
    </row>
    <row r="153" spans="1:2" x14ac:dyDescent="0.3">
      <c r="A153" t="s">
        <v>30</v>
      </c>
      <c r="B153">
        <v>48920734.310000002</v>
      </c>
    </row>
    <row r="154" spans="1:2" x14ac:dyDescent="0.3">
      <c r="A154" t="s">
        <v>176</v>
      </c>
      <c r="B154">
        <v>8642559.6500000004</v>
      </c>
    </row>
    <row r="155" spans="1:2" x14ac:dyDescent="0.3">
      <c r="A155" t="s">
        <v>177</v>
      </c>
      <c r="B155">
        <v>90946.9</v>
      </c>
    </row>
    <row r="156" spans="1:2" x14ac:dyDescent="0.3">
      <c r="A156" t="s">
        <v>178</v>
      </c>
      <c r="B156">
        <v>3815.42</v>
      </c>
    </row>
    <row r="157" spans="1:2" x14ac:dyDescent="0.3">
      <c r="A157" t="s">
        <v>179</v>
      </c>
      <c r="B157">
        <v>4880633.3100000005</v>
      </c>
    </row>
    <row r="158" spans="1:2" x14ac:dyDescent="0.3">
      <c r="A158" t="s">
        <v>180</v>
      </c>
      <c r="B158">
        <v>47781478.980000004</v>
      </c>
    </row>
    <row r="159" spans="1:2" x14ac:dyDescent="0.3">
      <c r="A159" t="s">
        <v>181</v>
      </c>
      <c r="B159">
        <v>2053983.19</v>
      </c>
    </row>
    <row r="160" spans="1:2" x14ac:dyDescent="0.3">
      <c r="A160" t="s">
        <v>182</v>
      </c>
      <c r="B160">
        <v>4986085.3599999994</v>
      </c>
    </row>
    <row r="161" spans="1:2" x14ac:dyDescent="0.3">
      <c r="A161" t="s">
        <v>183</v>
      </c>
      <c r="B161">
        <v>4679695.97</v>
      </c>
    </row>
    <row r="162" spans="1:2" x14ac:dyDescent="0.3">
      <c r="A162" t="s">
        <v>184</v>
      </c>
      <c r="B162">
        <v>597.72</v>
      </c>
    </row>
    <row r="163" spans="1:2" x14ac:dyDescent="0.3">
      <c r="A163" t="s">
        <v>185</v>
      </c>
      <c r="B163">
        <v>9337375.6600000001</v>
      </c>
    </row>
    <row r="164" spans="1:2" x14ac:dyDescent="0.3">
      <c r="A164" t="s">
        <v>186</v>
      </c>
      <c r="B164">
        <v>12833773.82</v>
      </c>
    </row>
    <row r="165" spans="1:2" x14ac:dyDescent="0.3">
      <c r="A165" t="s">
        <v>187</v>
      </c>
      <c r="B165">
        <v>14907.570000000002</v>
      </c>
    </row>
    <row r="166" spans="1:2" x14ac:dyDescent="0.3">
      <c r="A166" t="s">
        <v>188</v>
      </c>
      <c r="B166">
        <v>325074.01</v>
      </c>
    </row>
    <row r="167" spans="1:2" x14ac:dyDescent="0.3">
      <c r="A167" t="s">
        <v>189</v>
      </c>
      <c r="B167">
        <v>4447471.09</v>
      </c>
    </row>
    <row r="168" spans="1:2" x14ac:dyDescent="0.3">
      <c r="A168" t="s">
        <v>31</v>
      </c>
      <c r="B168">
        <v>2714589.3899999997</v>
      </c>
    </row>
    <row r="169" spans="1:2" x14ac:dyDescent="0.3">
      <c r="A169" t="s">
        <v>190</v>
      </c>
      <c r="B169">
        <v>1416568.62</v>
      </c>
    </row>
    <row r="170" spans="1:2" x14ac:dyDescent="0.3">
      <c r="A170" t="s">
        <v>191</v>
      </c>
      <c r="B170">
        <v>8024.45</v>
      </c>
    </row>
    <row r="171" spans="1:2" x14ac:dyDescent="0.3">
      <c r="A171" t="s">
        <v>192</v>
      </c>
      <c r="B171">
        <v>143609.75</v>
      </c>
    </row>
    <row r="172" spans="1:2" x14ac:dyDescent="0.3">
      <c r="A172" t="s">
        <v>193</v>
      </c>
      <c r="B172">
        <v>3256116.84</v>
      </c>
    </row>
    <row r="173" spans="1:2" x14ac:dyDescent="0.3">
      <c r="A173" t="s">
        <v>194</v>
      </c>
      <c r="B173">
        <v>1443803.44</v>
      </c>
    </row>
    <row r="174" spans="1:2" x14ac:dyDescent="0.3">
      <c r="A174" t="s">
        <v>195</v>
      </c>
      <c r="B174">
        <v>24376232.789999999</v>
      </c>
    </row>
    <row r="175" spans="1:2" x14ac:dyDescent="0.3">
      <c r="A175" t="s">
        <v>196</v>
      </c>
      <c r="B175">
        <v>53929.96</v>
      </c>
    </row>
    <row r="176" spans="1:2" x14ac:dyDescent="0.3">
      <c r="A176" t="s">
        <v>197</v>
      </c>
      <c r="B176">
        <v>51459676.57</v>
      </c>
    </row>
    <row r="177" spans="1:2" x14ac:dyDescent="0.3">
      <c r="A177" t="s">
        <v>198</v>
      </c>
      <c r="B177">
        <v>34046824</v>
      </c>
    </row>
    <row r="178" spans="1:2" x14ac:dyDescent="0.3">
      <c r="A178" t="s">
        <v>199</v>
      </c>
      <c r="B178">
        <v>89458.08</v>
      </c>
    </row>
    <row r="179" spans="1:2" x14ac:dyDescent="0.3">
      <c r="A179" t="s">
        <v>200</v>
      </c>
      <c r="B179">
        <v>183453.41</v>
      </c>
    </row>
    <row r="180" spans="1:2" x14ac:dyDescent="0.3">
      <c r="A180" t="s">
        <v>201</v>
      </c>
      <c r="B180">
        <v>180258.9</v>
      </c>
    </row>
    <row r="181" spans="1:2" x14ac:dyDescent="0.3">
      <c r="A181" t="s">
        <v>202</v>
      </c>
      <c r="B181">
        <v>38134699.57</v>
      </c>
    </row>
    <row r="182" spans="1:2" x14ac:dyDescent="0.3">
      <c r="A182" t="s">
        <v>203</v>
      </c>
      <c r="B182">
        <v>9131.36</v>
      </c>
    </row>
    <row r="183" spans="1:2" x14ac:dyDescent="0.3">
      <c r="A183" t="s">
        <v>204</v>
      </c>
      <c r="B183">
        <v>7038.41</v>
      </c>
    </row>
    <row r="184" spans="1:2" x14ac:dyDescent="0.3">
      <c r="A184" t="s">
        <v>205</v>
      </c>
      <c r="B184">
        <v>71044.5</v>
      </c>
    </row>
    <row r="185" spans="1:2" x14ac:dyDescent="0.3">
      <c r="A185" t="s">
        <v>206</v>
      </c>
      <c r="B185">
        <v>3899600.09</v>
      </c>
    </row>
    <row r="186" spans="1:2" x14ac:dyDescent="0.3">
      <c r="A186" t="s">
        <v>207</v>
      </c>
      <c r="B186">
        <v>8832.7799999999988</v>
      </c>
    </row>
    <row r="187" spans="1:2" x14ac:dyDescent="0.3">
      <c r="A187" t="s">
        <v>208</v>
      </c>
      <c r="B187">
        <v>4342.96</v>
      </c>
    </row>
    <row r="188" spans="1:2" x14ac:dyDescent="0.3">
      <c r="A188" t="s">
        <v>209</v>
      </c>
      <c r="B188">
        <v>1013.54</v>
      </c>
    </row>
    <row r="189" spans="1:2" x14ac:dyDescent="0.3">
      <c r="A189" t="s">
        <v>210</v>
      </c>
      <c r="B189">
        <v>63385134.730000004</v>
      </c>
    </row>
    <row r="190" spans="1:2" x14ac:dyDescent="0.3">
      <c r="A190" t="s">
        <v>211</v>
      </c>
      <c r="B190">
        <v>4245.1500000000005</v>
      </c>
    </row>
    <row r="191" spans="1:2" x14ac:dyDescent="0.3">
      <c r="A191" t="s">
        <v>212</v>
      </c>
      <c r="B191">
        <v>529805.71</v>
      </c>
    </row>
    <row r="192" spans="1:2" x14ac:dyDescent="0.3">
      <c r="A192" t="s">
        <v>213</v>
      </c>
      <c r="B192">
        <v>849451.76</v>
      </c>
    </row>
    <row r="193" spans="1:2" x14ac:dyDescent="0.3">
      <c r="A193" t="s">
        <v>34</v>
      </c>
      <c r="B193">
        <v>641776.81000000006</v>
      </c>
    </row>
    <row r="194" spans="1:2" x14ac:dyDescent="0.3">
      <c r="A194" t="s">
        <v>214</v>
      </c>
      <c r="B194">
        <v>12969278.85</v>
      </c>
    </row>
    <row r="195" spans="1:2" x14ac:dyDescent="0.3">
      <c r="A195" t="s">
        <v>215</v>
      </c>
      <c r="B195">
        <v>130186.03</v>
      </c>
    </row>
    <row r="196" spans="1:2" x14ac:dyDescent="0.3">
      <c r="A196" t="s">
        <v>216</v>
      </c>
      <c r="B196">
        <v>40563.74</v>
      </c>
    </row>
    <row r="197" spans="1:2" x14ac:dyDescent="0.3">
      <c r="A197" t="s">
        <v>217</v>
      </c>
      <c r="B197">
        <v>624593.68999999994</v>
      </c>
    </row>
    <row r="198" spans="1:2" x14ac:dyDescent="0.3">
      <c r="A198" t="s">
        <v>218</v>
      </c>
      <c r="B198">
        <v>258853.27000000002</v>
      </c>
    </row>
    <row r="199" spans="1:2" x14ac:dyDescent="0.3">
      <c r="A199" t="s">
        <v>219</v>
      </c>
      <c r="B199">
        <v>2122612.2399999998</v>
      </c>
    </row>
    <row r="200" spans="1:2" x14ac:dyDescent="0.3">
      <c r="A200" t="s">
        <v>220</v>
      </c>
      <c r="B200">
        <v>131851.14000000001</v>
      </c>
    </row>
    <row r="201" spans="1:2" x14ac:dyDescent="0.3">
      <c r="A201" t="s">
        <v>221</v>
      </c>
      <c r="B201">
        <v>26784064.059999999</v>
      </c>
    </row>
    <row r="202" spans="1:2" x14ac:dyDescent="0.3">
      <c r="A202" t="s">
        <v>222</v>
      </c>
      <c r="B202">
        <v>50217.19</v>
      </c>
    </row>
    <row r="203" spans="1:2" x14ac:dyDescent="0.3">
      <c r="A203" t="s">
        <v>223</v>
      </c>
      <c r="B203">
        <v>30145.59</v>
      </c>
    </row>
    <row r="204" spans="1:2" x14ac:dyDescent="0.3">
      <c r="A204" t="s">
        <v>224</v>
      </c>
      <c r="B204">
        <v>406772.33</v>
      </c>
    </row>
    <row r="205" spans="1:2" x14ac:dyDescent="0.3">
      <c r="A205" t="s">
        <v>225</v>
      </c>
      <c r="B205">
        <v>2419.1800000000003</v>
      </c>
    </row>
    <row r="206" spans="1:2" x14ac:dyDescent="0.3">
      <c r="A206" t="s">
        <v>226</v>
      </c>
      <c r="B206">
        <v>16790.629999999997</v>
      </c>
    </row>
    <row r="207" spans="1:2" x14ac:dyDescent="0.3">
      <c r="A207" t="s">
        <v>227</v>
      </c>
      <c r="B207">
        <v>7612897.1100000003</v>
      </c>
    </row>
    <row r="208" spans="1:2" x14ac:dyDescent="0.3">
      <c r="A208" t="s">
        <v>228</v>
      </c>
      <c r="B208">
        <v>840279.98</v>
      </c>
    </row>
    <row r="209" spans="1:2" x14ac:dyDescent="0.3">
      <c r="A209" t="s">
        <v>229</v>
      </c>
      <c r="B209">
        <v>10945840.220000001</v>
      </c>
    </row>
    <row r="210" spans="1:2" x14ac:dyDescent="0.3">
      <c r="A210" t="s">
        <v>230</v>
      </c>
      <c r="B210">
        <v>245.6</v>
      </c>
    </row>
    <row r="211" spans="1:2" x14ac:dyDescent="0.3">
      <c r="A211" t="s">
        <v>231</v>
      </c>
      <c r="B211">
        <v>209303.62</v>
      </c>
    </row>
    <row r="212" spans="1:2" x14ac:dyDescent="0.3">
      <c r="A212" t="s">
        <v>232</v>
      </c>
      <c r="B212">
        <v>151805.41</v>
      </c>
    </row>
    <row r="213" spans="1:2" x14ac:dyDescent="0.3">
      <c r="A213" t="s">
        <v>233</v>
      </c>
      <c r="B213">
        <v>1403912.85</v>
      </c>
    </row>
    <row r="214" spans="1:2" x14ac:dyDescent="0.3">
      <c r="A214" t="s">
        <v>234</v>
      </c>
      <c r="B214">
        <v>998783.67</v>
      </c>
    </row>
    <row r="215" spans="1:2" x14ac:dyDescent="0.3">
      <c r="A215" t="s">
        <v>235</v>
      </c>
      <c r="B215">
        <v>187270.19</v>
      </c>
    </row>
    <row r="216" spans="1:2" x14ac:dyDescent="0.3">
      <c r="A216" t="s">
        <v>236</v>
      </c>
      <c r="B216">
        <v>7541.22</v>
      </c>
    </row>
    <row r="217" spans="1:2" x14ac:dyDescent="0.3">
      <c r="A217" t="s">
        <v>237</v>
      </c>
      <c r="B217">
        <v>78696.31</v>
      </c>
    </row>
    <row r="218" spans="1:2" x14ac:dyDescent="0.3">
      <c r="A218" t="s">
        <v>238</v>
      </c>
      <c r="B218">
        <v>38140033.519999996</v>
      </c>
    </row>
    <row r="219" spans="1:2" x14ac:dyDescent="0.3">
      <c r="A219" t="s">
        <v>239</v>
      </c>
      <c r="B219">
        <v>239270.5</v>
      </c>
    </row>
    <row r="220" spans="1:2" x14ac:dyDescent="0.3">
      <c r="A220" t="s">
        <v>240</v>
      </c>
      <c r="B220">
        <v>16145895.02</v>
      </c>
    </row>
    <row r="221" spans="1:2" x14ac:dyDescent="0.3">
      <c r="A221" t="s">
        <v>241</v>
      </c>
      <c r="B221">
        <v>5879.68</v>
      </c>
    </row>
    <row r="222" spans="1:2" x14ac:dyDescent="0.3">
      <c r="A222" t="s">
        <v>242</v>
      </c>
      <c r="B222">
        <v>2658607893.3800001</v>
      </c>
    </row>
    <row r="223" spans="1:2" x14ac:dyDescent="0.3">
      <c r="A223" t="s">
        <v>243</v>
      </c>
      <c r="B223">
        <v>570.15</v>
      </c>
    </row>
    <row r="224" spans="1:2" x14ac:dyDescent="0.3">
      <c r="A224" t="s">
        <v>244</v>
      </c>
      <c r="B224">
        <v>23922.16</v>
      </c>
    </row>
    <row r="225" spans="1:2" x14ac:dyDescent="0.3">
      <c r="A225" t="s">
        <v>245</v>
      </c>
      <c r="B225">
        <v>388370.76999999996</v>
      </c>
    </row>
    <row r="226" spans="1:2" x14ac:dyDescent="0.3">
      <c r="A226" t="s">
        <v>246</v>
      </c>
      <c r="B226">
        <v>10428069.51</v>
      </c>
    </row>
    <row r="227" spans="1:2" x14ac:dyDescent="0.3">
      <c r="A227" t="s">
        <v>247</v>
      </c>
      <c r="B227">
        <v>418808.37</v>
      </c>
    </row>
    <row r="228" spans="1:2" x14ac:dyDescent="0.3">
      <c r="A228" t="s">
        <v>248</v>
      </c>
      <c r="B228">
        <v>67489.8</v>
      </c>
    </row>
    <row r="229" spans="1:2" x14ac:dyDescent="0.3">
      <c r="A229" t="s">
        <v>249</v>
      </c>
      <c r="B229">
        <v>109217.58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35E9-95BB-419D-8505-444933A9B551}">
  <dimension ref="A1:G4395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2" width="8" hidden="1" customWidth="1"/>
    <col min="3" max="4" width="8" bestFit="1" customWidth="1"/>
    <col min="5" max="5" width="9.77734375" hidden="1" customWidth="1"/>
  </cols>
  <sheetData>
    <row r="1" spans="1:7" x14ac:dyDescent="0.3">
      <c r="A1" t="s">
        <v>4</v>
      </c>
      <c r="B1" t="s">
        <v>6</v>
      </c>
      <c r="C1" t="s">
        <v>7</v>
      </c>
      <c r="D1" t="s">
        <v>8</v>
      </c>
      <c r="E1" t="s">
        <v>10</v>
      </c>
      <c r="F1" t="s">
        <v>11</v>
      </c>
      <c r="G1" t="s">
        <v>12</v>
      </c>
    </row>
    <row r="2" spans="1:7" x14ac:dyDescent="0.3">
      <c r="A2" s="1">
        <v>39083</v>
      </c>
      <c r="B2">
        <v>1.31908</v>
      </c>
      <c r="C2">
        <v>1.32176</v>
      </c>
      <c r="D2">
        <v>1.3165</v>
      </c>
      <c r="E2">
        <v>1995282</v>
      </c>
      <c r="F2">
        <f>(EURUSD_D1[[#This Row],[High]]+EURUSD_D1[[#This Row],[Low]])/2</f>
        <v>1.3191299999999999</v>
      </c>
      <c r="G2">
        <f>1/EURUSD_D1[[#This Row],[0]]</f>
        <v>0.75807539817910297</v>
      </c>
    </row>
    <row r="3" spans="1:7" x14ac:dyDescent="0.3">
      <c r="A3" s="1">
        <v>39084</v>
      </c>
      <c r="B3">
        <v>1.3213699999999999</v>
      </c>
      <c r="C3">
        <v>1.32951</v>
      </c>
      <c r="D3">
        <v>1.32101</v>
      </c>
      <c r="E3">
        <v>2009661</v>
      </c>
      <c r="F3">
        <f>(EURUSD_D1[[#This Row],[High]]+EURUSD_D1[[#This Row],[Low]])/2</f>
        <v>1.3252600000000001</v>
      </c>
      <c r="G3">
        <f>1/EURUSD_D1[[#This Row],[0]]</f>
        <v>0.75456891477898669</v>
      </c>
    </row>
    <row r="4" spans="1:7" x14ac:dyDescent="0.3">
      <c r="A4" s="1">
        <v>39085</v>
      </c>
      <c r="B4">
        <v>1.3270200000000001</v>
      </c>
      <c r="C4">
        <v>1.3290299999999999</v>
      </c>
      <c r="D4">
        <v>1.3146100000000001</v>
      </c>
      <c r="E4">
        <v>2016603</v>
      </c>
      <c r="F4">
        <f>(EURUSD_D1[[#This Row],[High]]+EURUSD_D1[[#This Row],[Low]])/2</f>
        <v>1.32182</v>
      </c>
      <c r="G4">
        <f>1/EURUSD_D1[[#This Row],[0]]</f>
        <v>0.75653265951491122</v>
      </c>
    </row>
    <row r="5" spans="1:7" x14ac:dyDescent="0.3">
      <c r="A5" s="1">
        <v>39086</v>
      </c>
      <c r="B5">
        <v>1.3168899999999999</v>
      </c>
      <c r="C5">
        <v>1.3178300000000001</v>
      </c>
      <c r="D5">
        <v>1.30704</v>
      </c>
      <c r="E5">
        <v>2007990</v>
      </c>
      <c r="F5">
        <f>(EURUSD_D1[[#This Row],[High]]+EURUSD_D1[[#This Row],[Low]])/2</f>
        <v>1.312435</v>
      </c>
      <c r="G5">
        <f>1/EURUSD_D1[[#This Row],[0]]</f>
        <v>0.7619424961998118</v>
      </c>
    </row>
    <row r="6" spans="1:7" x14ac:dyDescent="0.3">
      <c r="A6" s="1">
        <v>39087</v>
      </c>
      <c r="B6">
        <v>1.3086599999999999</v>
      </c>
      <c r="C6">
        <v>1.31029</v>
      </c>
      <c r="D6">
        <v>1.2980400000000001</v>
      </c>
      <c r="E6">
        <v>1916561</v>
      </c>
      <c r="F6">
        <f>(EURUSD_D1[[#This Row],[High]]+EURUSD_D1[[#This Row],[Low]])/2</f>
        <v>1.304165</v>
      </c>
      <c r="G6">
        <f>1/EURUSD_D1[[#This Row],[0]]</f>
        <v>0.76677414284235501</v>
      </c>
    </row>
    <row r="7" spans="1:7" x14ac:dyDescent="0.3">
      <c r="A7" s="1">
        <v>39089</v>
      </c>
      <c r="B7">
        <v>1.30097</v>
      </c>
      <c r="C7">
        <v>1.30141</v>
      </c>
      <c r="D7">
        <v>1.30006</v>
      </c>
      <c r="E7">
        <v>96987</v>
      </c>
      <c r="F7">
        <f>(EURUSD_D1[[#This Row],[High]]+EURUSD_D1[[#This Row],[Low]])/2</f>
        <v>1.300735</v>
      </c>
      <c r="G7">
        <f>1/EURUSD_D1[[#This Row],[0]]</f>
        <v>0.76879610374134622</v>
      </c>
    </row>
    <row r="8" spans="1:7" x14ac:dyDescent="0.3">
      <c r="A8" s="1">
        <v>39090</v>
      </c>
      <c r="B8">
        <v>1.3005500000000001</v>
      </c>
      <c r="C8">
        <v>1.30389</v>
      </c>
      <c r="D8">
        <v>1.29722</v>
      </c>
      <c r="E8">
        <v>2008364</v>
      </c>
      <c r="F8">
        <f>(EURUSD_D1[[#This Row],[High]]+EURUSD_D1[[#This Row],[Low]])/2</f>
        <v>1.3005550000000001</v>
      </c>
      <c r="G8">
        <f>1/EURUSD_D1[[#This Row],[0]]</f>
        <v>0.76890250700662399</v>
      </c>
    </row>
    <row r="9" spans="1:7" x14ac:dyDescent="0.3">
      <c r="A9" s="1">
        <v>39091</v>
      </c>
      <c r="B9">
        <v>1.3035000000000001</v>
      </c>
      <c r="C9">
        <v>1.3051699999999999</v>
      </c>
      <c r="D9">
        <v>1.2985500000000001</v>
      </c>
      <c r="E9">
        <v>2000772</v>
      </c>
      <c r="F9">
        <f>(EURUSD_D1[[#This Row],[High]]+EURUSD_D1[[#This Row],[Low]])/2</f>
        <v>1.30186</v>
      </c>
      <c r="G9">
        <f>1/EURUSD_D1[[#This Row],[0]]</f>
        <v>0.7681317499577528</v>
      </c>
    </row>
    <row r="10" spans="1:7" x14ac:dyDescent="0.3">
      <c r="A10" s="1">
        <v>39092</v>
      </c>
      <c r="B10">
        <v>1.29921</v>
      </c>
      <c r="C10">
        <v>1.30002</v>
      </c>
      <c r="D10">
        <v>1.29261</v>
      </c>
      <c r="E10">
        <v>2024197</v>
      </c>
      <c r="F10">
        <f>(EURUSD_D1[[#This Row],[High]]+EURUSD_D1[[#This Row],[Low]])/2</f>
        <v>1.2963149999999999</v>
      </c>
      <c r="G10">
        <f>1/EURUSD_D1[[#This Row],[0]]</f>
        <v>0.77141744097692311</v>
      </c>
    </row>
    <row r="11" spans="1:7" x14ac:dyDescent="0.3">
      <c r="A11" s="1">
        <v>39093</v>
      </c>
      <c r="B11">
        <v>1.29345</v>
      </c>
      <c r="C11">
        <v>1.30124</v>
      </c>
      <c r="D11">
        <v>1.2880400000000001</v>
      </c>
      <c r="E11">
        <v>2006027</v>
      </c>
      <c r="F11">
        <f>(EURUSD_D1[[#This Row],[High]]+EURUSD_D1[[#This Row],[Low]])/2</f>
        <v>1.29464</v>
      </c>
      <c r="G11">
        <f>1/EURUSD_D1[[#This Row],[0]]</f>
        <v>0.77241549774454676</v>
      </c>
    </row>
    <row r="12" spans="1:7" x14ac:dyDescent="0.3">
      <c r="A12" s="1">
        <v>39094</v>
      </c>
      <c r="B12">
        <v>1.2890900000000001</v>
      </c>
      <c r="C12">
        <v>1.2941800000000001</v>
      </c>
      <c r="D12">
        <v>1.28668</v>
      </c>
      <c r="E12">
        <v>1901316</v>
      </c>
      <c r="F12">
        <f>(EURUSD_D1[[#This Row],[High]]+EURUSD_D1[[#This Row],[Low]])/2</f>
        <v>1.2904300000000002</v>
      </c>
      <c r="G12">
        <f>1/EURUSD_D1[[#This Row],[0]]</f>
        <v>0.77493548662073874</v>
      </c>
    </row>
    <row r="13" spans="1:7" x14ac:dyDescent="0.3">
      <c r="A13" s="1">
        <v>39096</v>
      </c>
      <c r="B13">
        <v>1.2921899999999999</v>
      </c>
      <c r="C13">
        <v>1.2927599999999999</v>
      </c>
      <c r="D13">
        <v>1.29152</v>
      </c>
      <c r="E13">
        <v>97631</v>
      </c>
      <c r="F13">
        <f>(EURUSD_D1[[#This Row],[High]]+EURUSD_D1[[#This Row],[Low]])/2</f>
        <v>1.2921399999999998</v>
      </c>
      <c r="G13">
        <f>1/EURUSD_D1[[#This Row],[0]]</f>
        <v>0.77390994783846956</v>
      </c>
    </row>
    <row r="14" spans="1:7" x14ac:dyDescent="0.3">
      <c r="A14" s="1">
        <v>39097</v>
      </c>
      <c r="B14">
        <v>1.29254</v>
      </c>
      <c r="C14">
        <v>1.2955000000000001</v>
      </c>
      <c r="D14">
        <v>1.29121</v>
      </c>
      <c r="E14">
        <v>1996045</v>
      </c>
      <c r="F14">
        <f>(EURUSD_D1[[#This Row],[High]]+EURUSD_D1[[#This Row],[Low]])/2</f>
        <v>1.293355</v>
      </c>
      <c r="G14">
        <f>1/EURUSD_D1[[#This Row],[0]]</f>
        <v>0.77318292348195194</v>
      </c>
    </row>
    <row r="15" spans="1:7" x14ac:dyDescent="0.3">
      <c r="A15" s="1">
        <v>39098</v>
      </c>
      <c r="B15">
        <v>1.29338</v>
      </c>
      <c r="C15">
        <v>1.2987500000000001</v>
      </c>
      <c r="D15">
        <v>1.2906200000000001</v>
      </c>
      <c r="E15">
        <v>2024073</v>
      </c>
      <c r="F15">
        <f>(EURUSD_D1[[#This Row],[High]]+EURUSD_D1[[#This Row],[Low]])/2</f>
        <v>1.2946850000000001</v>
      </c>
      <c r="G15">
        <f>1/EURUSD_D1[[#This Row],[0]]</f>
        <v>0.77238865052116923</v>
      </c>
    </row>
    <row r="16" spans="1:7" x14ac:dyDescent="0.3">
      <c r="A16" s="1">
        <v>39099</v>
      </c>
      <c r="B16">
        <v>1.29159</v>
      </c>
      <c r="C16">
        <v>1.29494</v>
      </c>
      <c r="D16">
        <v>1.28973</v>
      </c>
      <c r="E16">
        <v>1995576</v>
      </c>
      <c r="F16">
        <f>(EURUSD_D1[[#This Row],[High]]+EURUSD_D1[[#This Row],[Low]])/2</f>
        <v>1.292335</v>
      </c>
      <c r="G16">
        <f>1/EURUSD_D1[[#This Row],[0]]</f>
        <v>0.77379317282283622</v>
      </c>
    </row>
    <row r="17" spans="1:7" x14ac:dyDescent="0.3">
      <c r="A17" s="1">
        <v>39100</v>
      </c>
      <c r="B17">
        <v>1.29372</v>
      </c>
      <c r="C17">
        <v>1.29756</v>
      </c>
      <c r="D17">
        <v>1.2897099999999999</v>
      </c>
      <c r="E17">
        <v>1998445</v>
      </c>
      <c r="F17">
        <f>(EURUSD_D1[[#This Row],[High]]+EURUSD_D1[[#This Row],[Low]])/2</f>
        <v>1.2936350000000001</v>
      </c>
      <c r="G17">
        <f>1/EURUSD_D1[[#This Row],[0]]</f>
        <v>0.77301557239870589</v>
      </c>
    </row>
    <row r="18" spans="1:7" x14ac:dyDescent="0.3">
      <c r="A18" s="1">
        <v>39101</v>
      </c>
      <c r="B18">
        <v>1.2959400000000001</v>
      </c>
      <c r="C18">
        <v>1.2999799999999999</v>
      </c>
      <c r="D18">
        <v>1.29129</v>
      </c>
      <c r="E18">
        <v>1912665</v>
      </c>
      <c r="F18">
        <f>(EURUSD_D1[[#This Row],[High]]+EURUSD_D1[[#This Row],[Low]])/2</f>
        <v>1.2956349999999999</v>
      </c>
      <c r="G18">
        <f>1/EURUSD_D1[[#This Row],[0]]</f>
        <v>0.77182231106754606</v>
      </c>
    </row>
    <row r="19" spans="1:7" x14ac:dyDescent="0.3">
      <c r="A19" s="1">
        <v>39103</v>
      </c>
      <c r="B19">
        <v>1.29592</v>
      </c>
      <c r="C19">
        <v>1.29636</v>
      </c>
      <c r="D19">
        <v>1.29505</v>
      </c>
      <c r="E19">
        <v>95346</v>
      </c>
      <c r="F19">
        <f>(EURUSD_D1[[#This Row],[High]]+EURUSD_D1[[#This Row],[Low]])/2</f>
        <v>1.2957049999999999</v>
      </c>
      <c r="G19">
        <f>1/EURUSD_D1[[#This Row],[0]]</f>
        <v>0.77178061364276596</v>
      </c>
    </row>
    <row r="20" spans="1:7" x14ac:dyDescent="0.3">
      <c r="A20" s="1">
        <v>39104</v>
      </c>
      <c r="B20">
        <v>1.2959700000000001</v>
      </c>
      <c r="C20">
        <v>1.29769</v>
      </c>
      <c r="D20">
        <v>1.2920100000000001</v>
      </c>
      <c r="E20">
        <v>1999587</v>
      </c>
      <c r="F20">
        <f>(EURUSD_D1[[#This Row],[High]]+EURUSD_D1[[#This Row],[Low]])/2</f>
        <v>1.2948500000000001</v>
      </c>
      <c r="G20">
        <f>1/EURUSD_D1[[#This Row],[0]]</f>
        <v>0.7722902266671815</v>
      </c>
    </row>
    <row r="21" spans="1:7" x14ac:dyDescent="0.3">
      <c r="A21" s="1">
        <v>39105</v>
      </c>
      <c r="B21">
        <v>1.2948599999999999</v>
      </c>
      <c r="C21">
        <v>1.30423</v>
      </c>
      <c r="D21">
        <v>1.29288</v>
      </c>
      <c r="E21">
        <v>2006444</v>
      </c>
      <c r="F21">
        <f>(EURUSD_D1[[#This Row],[High]]+EURUSD_D1[[#This Row],[Low]])/2</f>
        <v>1.2985549999999999</v>
      </c>
      <c r="G21">
        <f>1/EURUSD_D1[[#This Row],[0]]</f>
        <v>0.77008675027241824</v>
      </c>
    </row>
    <row r="22" spans="1:7" x14ac:dyDescent="0.3">
      <c r="A22" s="1">
        <v>39106</v>
      </c>
      <c r="B22">
        <v>1.3019499999999999</v>
      </c>
      <c r="C22">
        <v>1.3035699999999999</v>
      </c>
      <c r="D22">
        <v>1.2947500000000001</v>
      </c>
      <c r="E22">
        <v>2004188</v>
      </c>
      <c r="F22">
        <f>(EURUSD_D1[[#This Row],[High]]+EURUSD_D1[[#This Row],[Low]])/2</f>
        <v>1.2991600000000001</v>
      </c>
      <c r="G22">
        <f>1/EURUSD_D1[[#This Row],[0]]</f>
        <v>0.76972813202376911</v>
      </c>
    </row>
    <row r="23" spans="1:7" x14ac:dyDescent="0.3">
      <c r="A23" s="1">
        <v>39107</v>
      </c>
      <c r="B23">
        <v>1.2959000000000001</v>
      </c>
      <c r="C23">
        <v>1.30002</v>
      </c>
      <c r="D23">
        <v>1.29139</v>
      </c>
      <c r="E23">
        <v>2006928</v>
      </c>
      <c r="F23">
        <f>(EURUSD_D1[[#This Row],[High]]+EURUSD_D1[[#This Row],[Low]])/2</f>
        <v>1.2957049999999999</v>
      </c>
      <c r="G23">
        <f>1/EURUSD_D1[[#This Row],[0]]</f>
        <v>0.77178061364276596</v>
      </c>
    </row>
    <row r="24" spans="1:7" x14ac:dyDescent="0.3">
      <c r="A24" s="1">
        <v>39108</v>
      </c>
      <c r="B24">
        <v>1.2932900000000001</v>
      </c>
      <c r="C24">
        <v>1.2939099999999999</v>
      </c>
      <c r="D24">
        <v>1.28807</v>
      </c>
      <c r="E24">
        <v>1907088</v>
      </c>
      <c r="F24">
        <f>(EURUSD_D1[[#This Row],[High]]+EURUSD_D1[[#This Row],[Low]])/2</f>
        <v>1.2909899999999999</v>
      </c>
      <c r="G24">
        <f>1/EURUSD_D1[[#This Row],[0]]</f>
        <v>0.774599338492165</v>
      </c>
    </row>
    <row r="25" spans="1:7" x14ac:dyDescent="0.3">
      <c r="A25" s="1">
        <v>39110</v>
      </c>
      <c r="B25">
        <v>1.2914699999999999</v>
      </c>
      <c r="C25">
        <v>1.2924599999999999</v>
      </c>
      <c r="D25">
        <v>1.29128</v>
      </c>
      <c r="E25">
        <v>96284</v>
      </c>
      <c r="F25">
        <f>(EURUSD_D1[[#This Row],[High]]+EURUSD_D1[[#This Row],[Low]])/2</f>
        <v>1.2918699999999999</v>
      </c>
      <c r="G25">
        <f>1/EURUSD_D1[[#This Row],[0]]</f>
        <v>0.77407169452034652</v>
      </c>
    </row>
    <row r="26" spans="1:7" x14ac:dyDescent="0.3">
      <c r="A26" s="1">
        <v>39111</v>
      </c>
      <c r="B26">
        <v>1.2921499999999999</v>
      </c>
      <c r="C26">
        <v>1.2965500000000001</v>
      </c>
      <c r="D26">
        <v>1.28948</v>
      </c>
      <c r="E26">
        <v>2008872</v>
      </c>
      <c r="F26">
        <f>(EURUSD_D1[[#This Row],[High]]+EURUSD_D1[[#This Row],[Low]])/2</f>
        <v>1.293015</v>
      </c>
      <c r="G26">
        <f>1/EURUSD_D1[[#This Row],[0]]</f>
        <v>0.7733862329516672</v>
      </c>
    </row>
    <row r="27" spans="1:7" x14ac:dyDescent="0.3">
      <c r="A27" s="1">
        <v>39112</v>
      </c>
      <c r="B27">
        <v>1.2960799999999999</v>
      </c>
      <c r="C27">
        <v>1.298</v>
      </c>
      <c r="D27">
        <v>1.29436</v>
      </c>
      <c r="E27">
        <v>1994983</v>
      </c>
      <c r="F27">
        <f>(EURUSD_D1[[#This Row],[High]]+EURUSD_D1[[#This Row],[Low]])/2</f>
        <v>1.2961800000000001</v>
      </c>
      <c r="G27">
        <f>1/EURUSD_D1[[#This Row],[0]]</f>
        <v>0.77149778580135464</v>
      </c>
    </row>
    <row r="28" spans="1:7" x14ac:dyDescent="0.3">
      <c r="A28" s="1">
        <v>39113</v>
      </c>
      <c r="B28">
        <v>1.2963</v>
      </c>
      <c r="C28">
        <v>1.3035600000000001</v>
      </c>
      <c r="D28">
        <v>1.2923899999999999</v>
      </c>
      <c r="E28">
        <v>2006700</v>
      </c>
      <c r="F28">
        <f>(EURUSD_D1[[#This Row],[High]]+EURUSD_D1[[#This Row],[Low]])/2</f>
        <v>1.2979750000000001</v>
      </c>
      <c r="G28">
        <f>1/EURUSD_D1[[#This Row],[0]]</f>
        <v>0.77043086346039014</v>
      </c>
    </row>
    <row r="29" spans="1:7" x14ac:dyDescent="0.3">
      <c r="A29" s="1">
        <v>39114</v>
      </c>
      <c r="B29">
        <v>1.3021100000000001</v>
      </c>
      <c r="C29">
        <v>1.3048200000000001</v>
      </c>
      <c r="D29">
        <v>1.3001100000000001</v>
      </c>
      <c r="E29">
        <v>2001928</v>
      </c>
      <c r="F29">
        <f>(EURUSD_D1[[#This Row],[High]]+EURUSD_D1[[#This Row],[Low]])/2</f>
        <v>1.3024650000000002</v>
      </c>
      <c r="G29">
        <f>1/EURUSD_D1[[#This Row],[0]]</f>
        <v>0.76777494980671257</v>
      </c>
    </row>
    <row r="30" spans="1:7" x14ac:dyDescent="0.3">
      <c r="A30" s="1">
        <v>39115</v>
      </c>
      <c r="B30">
        <v>1.3013999999999999</v>
      </c>
      <c r="C30">
        <v>1.3061499999999999</v>
      </c>
      <c r="D30">
        <v>1.29474</v>
      </c>
      <c r="E30">
        <v>1915610</v>
      </c>
      <c r="F30">
        <f>(EURUSD_D1[[#This Row],[High]]+EURUSD_D1[[#This Row],[Low]])/2</f>
        <v>1.3004449999999999</v>
      </c>
      <c r="G30">
        <f>1/EURUSD_D1[[#This Row],[0]]</f>
        <v>0.7689675457247328</v>
      </c>
    </row>
    <row r="31" spans="1:7" x14ac:dyDescent="0.3">
      <c r="A31" s="1">
        <v>39117</v>
      </c>
      <c r="B31">
        <v>1.2961</v>
      </c>
      <c r="C31">
        <v>1.2962100000000001</v>
      </c>
      <c r="D31">
        <v>1.29498</v>
      </c>
      <c r="E31">
        <v>94234</v>
      </c>
      <c r="F31">
        <f>(EURUSD_D1[[#This Row],[High]]+EURUSD_D1[[#This Row],[Low]])/2</f>
        <v>1.2955950000000001</v>
      </c>
      <c r="G31">
        <f>1/EURUSD_D1[[#This Row],[0]]</f>
        <v>0.77184614019041442</v>
      </c>
    </row>
    <row r="32" spans="1:7" x14ac:dyDescent="0.3">
      <c r="A32" s="1">
        <v>39118</v>
      </c>
      <c r="B32">
        <v>1.2959700000000001</v>
      </c>
      <c r="C32">
        <v>1.2965100000000001</v>
      </c>
      <c r="D32">
        <v>1.2912600000000001</v>
      </c>
      <c r="E32">
        <v>2007395</v>
      </c>
      <c r="F32">
        <f>(EURUSD_D1[[#This Row],[High]]+EURUSD_D1[[#This Row],[Low]])/2</f>
        <v>1.293885</v>
      </c>
      <c r="G32">
        <f>1/EURUSD_D1[[#This Row],[0]]</f>
        <v>0.77286621299419966</v>
      </c>
    </row>
    <row r="33" spans="1:7" x14ac:dyDescent="0.3">
      <c r="A33" s="1">
        <v>39119</v>
      </c>
      <c r="B33">
        <v>1.2930200000000001</v>
      </c>
      <c r="C33">
        <v>1.29904</v>
      </c>
      <c r="D33">
        <v>1.29095</v>
      </c>
      <c r="E33">
        <v>1995278</v>
      </c>
      <c r="F33">
        <f>(EURUSD_D1[[#This Row],[High]]+EURUSD_D1[[#This Row],[Low]])/2</f>
        <v>1.2949950000000001</v>
      </c>
      <c r="G33">
        <f>1/EURUSD_D1[[#This Row],[0]]</f>
        <v>0.77220375368244654</v>
      </c>
    </row>
    <row r="34" spans="1:7" x14ac:dyDescent="0.3">
      <c r="A34" s="1">
        <v>39120</v>
      </c>
      <c r="B34">
        <v>1.2982</v>
      </c>
      <c r="C34">
        <v>1.3023199999999999</v>
      </c>
      <c r="D34">
        <v>1.29647</v>
      </c>
      <c r="E34">
        <v>2006533</v>
      </c>
      <c r="F34">
        <f>(EURUSD_D1[[#This Row],[High]]+EURUSD_D1[[#This Row],[Low]])/2</f>
        <v>1.2993950000000001</v>
      </c>
      <c r="G34">
        <f>1/EURUSD_D1[[#This Row],[0]]</f>
        <v>0.76958892407620461</v>
      </c>
    </row>
    <row r="35" spans="1:7" x14ac:dyDescent="0.3">
      <c r="A35" s="1">
        <v>39121</v>
      </c>
      <c r="B35">
        <v>1.3020799999999999</v>
      </c>
      <c r="C35">
        <v>1.3042800000000001</v>
      </c>
      <c r="D35">
        <v>1.29759</v>
      </c>
      <c r="E35">
        <v>2013678</v>
      </c>
      <c r="F35">
        <f>(EURUSD_D1[[#This Row],[High]]+EURUSD_D1[[#This Row],[Low]])/2</f>
        <v>1.300935</v>
      </c>
      <c r="G35">
        <f>1/EURUSD_D1[[#This Row],[0]]</f>
        <v>0.76867791242452543</v>
      </c>
    </row>
    <row r="36" spans="1:7" x14ac:dyDescent="0.3">
      <c r="A36" s="1">
        <v>39122</v>
      </c>
      <c r="B36">
        <v>1.30359</v>
      </c>
      <c r="C36">
        <v>1.3045199999999999</v>
      </c>
      <c r="D36">
        <v>1.29817</v>
      </c>
      <c r="E36">
        <v>1917813</v>
      </c>
      <c r="F36">
        <f>(EURUSD_D1[[#This Row],[High]]+EURUSD_D1[[#This Row],[Low]])/2</f>
        <v>1.301345</v>
      </c>
      <c r="G36">
        <f>1/EURUSD_D1[[#This Row],[0]]</f>
        <v>0.76843573379849306</v>
      </c>
    </row>
    <row r="37" spans="1:7" x14ac:dyDescent="0.3">
      <c r="A37" s="1">
        <v>39124</v>
      </c>
      <c r="B37">
        <v>1.2988999999999999</v>
      </c>
      <c r="C37">
        <v>1.30237</v>
      </c>
      <c r="D37">
        <v>1.2985100000000001</v>
      </c>
      <c r="E37">
        <v>102389</v>
      </c>
      <c r="F37">
        <f>(EURUSD_D1[[#This Row],[High]]+EURUSD_D1[[#This Row],[Low]])/2</f>
        <v>1.30044</v>
      </c>
      <c r="G37">
        <f>1/EURUSD_D1[[#This Row],[0]]</f>
        <v>0.76897050229153208</v>
      </c>
    </row>
    <row r="38" spans="1:7" x14ac:dyDescent="0.3">
      <c r="A38" s="1">
        <v>39125</v>
      </c>
      <c r="B38">
        <v>1.3014699999999999</v>
      </c>
      <c r="C38">
        <v>1.30359</v>
      </c>
      <c r="D38">
        <v>1.2939000000000001</v>
      </c>
      <c r="E38">
        <v>2038670</v>
      </c>
      <c r="F38">
        <f>(EURUSD_D1[[#This Row],[High]]+EURUSD_D1[[#This Row],[Low]])/2</f>
        <v>1.298745</v>
      </c>
      <c r="G38">
        <f>1/EURUSD_D1[[#This Row],[0]]</f>
        <v>0.76997409037185893</v>
      </c>
    </row>
    <row r="39" spans="1:7" x14ac:dyDescent="0.3">
      <c r="A39" s="1">
        <v>39126</v>
      </c>
      <c r="B39">
        <v>1.2954600000000001</v>
      </c>
      <c r="C39">
        <v>1.30426</v>
      </c>
      <c r="D39">
        <v>1.29498</v>
      </c>
      <c r="E39">
        <v>1995205</v>
      </c>
      <c r="F39">
        <f>(EURUSD_D1[[#This Row],[High]]+EURUSD_D1[[#This Row],[Low]])/2</f>
        <v>1.29962</v>
      </c>
      <c r="G39">
        <f>1/EURUSD_D1[[#This Row],[0]]</f>
        <v>0.76945568704698297</v>
      </c>
    </row>
    <row r="40" spans="1:7" x14ac:dyDescent="0.3">
      <c r="A40" s="1">
        <v>39127</v>
      </c>
      <c r="B40">
        <v>1.30264</v>
      </c>
      <c r="C40">
        <v>1.31488</v>
      </c>
      <c r="D40">
        <v>1.3021799999999999</v>
      </c>
      <c r="E40">
        <v>2007692</v>
      </c>
      <c r="F40">
        <f>(EURUSD_D1[[#This Row],[High]]+EURUSD_D1[[#This Row],[Low]])/2</f>
        <v>1.30853</v>
      </c>
      <c r="G40">
        <f>1/EURUSD_D1[[#This Row],[0]]</f>
        <v>0.76421633435993064</v>
      </c>
    </row>
    <row r="41" spans="1:7" x14ac:dyDescent="0.3">
      <c r="A41" s="1">
        <v>39128</v>
      </c>
      <c r="B41">
        <v>1.3134600000000001</v>
      </c>
      <c r="C41">
        <v>1.3171600000000001</v>
      </c>
      <c r="D41">
        <v>1.3117300000000001</v>
      </c>
      <c r="E41">
        <v>2013540</v>
      </c>
      <c r="F41">
        <f>(EURUSD_D1[[#This Row],[High]]+EURUSD_D1[[#This Row],[Low]])/2</f>
        <v>1.3144450000000001</v>
      </c>
      <c r="G41">
        <f>1/EURUSD_D1[[#This Row],[0]]</f>
        <v>0.7607773623088071</v>
      </c>
    </row>
    <row r="42" spans="1:7" x14ac:dyDescent="0.3">
      <c r="A42" s="1">
        <v>39129</v>
      </c>
      <c r="B42">
        <v>1.3131600000000001</v>
      </c>
      <c r="C42">
        <v>1.31443</v>
      </c>
      <c r="D42">
        <v>1.30958</v>
      </c>
      <c r="E42">
        <v>1912825</v>
      </c>
      <c r="F42">
        <f>(EURUSD_D1[[#This Row],[High]]+EURUSD_D1[[#This Row],[Low]])/2</f>
        <v>1.3120050000000001</v>
      </c>
      <c r="G42">
        <f>1/EURUSD_D1[[#This Row],[0]]</f>
        <v>0.76219221725526953</v>
      </c>
    </row>
    <row r="43" spans="1:7" x14ac:dyDescent="0.3">
      <c r="A43" s="1">
        <v>39131</v>
      </c>
      <c r="B43">
        <v>1.3136399999999999</v>
      </c>
      <c r="C43">
        <v>1.3162100000000001</v>
      </c>
      <c r="D43">
        <v>1.31338</v>
      </c>
      <c r="E43">
        <v>96602</v>
      </c>
      <c r="F43">
        <f>(EURUSD_D1[[#This Row],[High]]+EURUSD_D1[[#This Row],[Low]])/2</f>
        <v>1.3147950000000002</v>
      </c>
      <c r="G43">
        <f>1/EURUSD_D1[[#This Row],[0]]</f>
        <v>0.76057484246593565</v>
      </c>
    </row>
    <row r="44" spans="1:7" x14ac:dyDescent="0.3">
      <c r="A44" s="1">
        <v>39132</v>
      </c>
      <c r="B44">
        <v>1.3146199999999999</v>
      </c>
      <c r="C44">
        <v>1.3161</v>
      </c>
      <c r="D44">
        <v>1.3120099999999999</v>
      </c>
      <c r="E44">
        <v>2029773</v>
      </c>
      <c r="F44">
        <f>(EURUSD_D1[[#This Row],[High]]+EURUSD_D1[[#This Row],[Low]])/2</f>
        <v>1.314055</v>
      </c>
      <c r="G44">
        <f>1/EURUSD_D1[[#This Row],[0]]</f>
        <v>0.76100315435807486</v>
      </c>
    </row>
    <row r="45" spans="1:7" x14ac:dyDescent="0.3">
      <c r="A45" s="1">
        <v>39133</v>
      </c>
      <c r="B45">
        <v>1.3149200000000001</v>
      </c>
      <c r="C45">
        <v>1.31881</v>
      </c>
      <c r="D45">
        <v>1.31271</v>
      </c>
      <c r="E45">
        <v>2016429</v>
      </c>
      <c r="F45">
        <f>(EURUSD_D1[[#This Row],[High]]+EURUSD_D1[[#This Row],[Low]])/2</f>
        <v>1.31576</v>
      </c>
      <c r="G45">
        <f>1/EURUSD_D1[[#This Row],[0]]</f>
        <v>0.76001702438134611</v>
      </c>
    </row>
    <row r="46" spans="1:7" x14ac:dyDescent="0.3">
      <c r="A46" s="1">
        <v>39134</v>
      </c>
      <c r="B46">
        <v>1.3143400000000001</v>
      </c>
      <c r="C46">
        <v>1.3164800000000001</v>
      </c>
      <c r="D46">
        <v>1.3111600000000001</v>
      </c>
      <c r="E46">
        <v>2007520</v>
      </c>
      <c r="F46">
        <f>(EURUSD_D1[[#This Row],[High]]+EURUSD_D1[[#This Row],[Low]])/2</f>
        <v>1.3138200000000002</v>
      </c>
      <c r="G46">
        <f>1/EURUSD_D1[[#This Row],[0]]</f>
        <v>0.76113927326422182</v>
      </c>
    </row>
    <row r="47" spans="1:7" x14ac:dyDescent="0.3">
      <c r="A47" s="1">
        <v>39135</v>
      </c>
      <c r="B47">
        <v>1.3135399999999999</v>
      </c>
      <c r="C47">
        <v>1.3140400000000001</v>
      </c>
      <c r="D47">
        <v>1.30796</v>
      </c>
      <c r="E47">
        <v>2003040</v>
      </c>
      <c r="F47">
        <f>(EURUSD_D1[[#This Row],[High]]+EURUSD_D1[[#This Row],[Low]])/2</f>
        <v>1.3109999999999999</v>
      </c>
      <c r="G47">
        <f>1/EURUSD_D1[[#This Row],[0]]</f>
        <v>0.76277650648360029</v>
      </c>
    </row>
    <row r="48" spans="1:7" x14ac:dyDescent="0.3">
      <c r="A48" s="1">
        <v>39136</v>
      </c>
      <c r="B48">
        <v>1.31227</v>
      </c>
      <c r="C48">
        <v>1.31863</v>
      </c>
      <c r="D48">
        <v>1.31013</v>
      </c>
      <c r="E48">
        <v>1919802</v>
      </c>
      <c r="F48">
        <f>(EURUSD_D1[[#This Row],[High]]+EURUSD_D1[[#This Row],[Low]])/2</f>
        <v>1.3143799999999999</v>
      </c>
      <c r="G48">
        <f>1/EURUSD_D1[[#This Row],[0]]</f>
        <v>0.76081498501194489</v>
      </c>
    </row>
    <row r="49" spans="1:7" x14ac:dyDescent="0.3">
      <c r="A49" s="1">
        <v>39138</v>
      </c>
      <c r="B49">
        <v>1.3165</v>
      </c>
      <c r="C49">
        <v>1.3186</v>
      </c>
      <c r="D49">
        <v>1.31629</v>
      </c>
      <c r="E49">
        <v>96663</v>
      </c>
      <c r="F49">
        <f>(EURUSD_D1[[#This Row],[High]]+EURUSD_D1[[#This Row],[Low]])/2</f>
        <v>1.317445</v>
      </c>
      <c r="G49">
        <f>1/EURUSD_D1[[#This Row],[0]]</f>
        <v>0.75904496961922507</v>
      </c>
    </row>
    <row r="50" spans="1:7" x14ac:dyDescent="0.3">
      <c r="A50" s="1">
        <v>39139</v>
      </c>
      <c r="B50">
        <v>1.3180799999999999</v>
      </c>
      <c r="C50">
        <v>1.3197099999999999</v>
      </c>
      <c r="D50">
        <v>1.31491</v>
      </c>
      <c r="E50">
        <v>2003582</v>
      </c>
      <c r="F50">
        <f>(EURUSD_D1[[#This Row],[High]]+EURUSD_D1[[#This Row],[Low]])/2</f>
        <v>1.31731</v>
      </c>
      <c r="G50">
        <f>1/EURUSD_D1[[#This Row],[0]]</f>
        <v>0.75912275774115434</v>
      </c>
    </row>
    <row r="51" spans="1:7" x14ac:dyDescent="0.3">
      <c r="A51" s="1">
        <v>39140</v>
      </c>
      <c r="B51">
        <v>1.31911</v>
      </c>
      <c r="C51">
        <v>1.32578</v>
      </c>
      <c r="D51">
        <v>1.31579</v>
      </c>
      <c r="E51">
        <v>2000909</v>
      </c>
      <c r="F51">
        <f>(EURUSD_D1[[#This Row],[High]]+EURUSD_D1[[#This Row],[Low]])/2</f>
        <v>1.3207849999999999</v>
      </c>
      <c r="G51">
        <f>1/EURUSD_D1[[#This Row],[0]]</f>
        <v>0.75712549733681112</v>
      </c>
    </row>
    <row r="52" spans="1:7" x14ac:dyDescent="0.3">
      <c r="A52" s="1">
        <v>39141</v>
      </c>
      <c r="B52">
        <v>1.32297</v>
      </c>
      <c r="C52">
        <v>1.32369</v>
      </c>
      <c r="D52">
        <v>1.3178700000000001</v>
      </c>
      <c r="E52">
        <v>1989313</v>
      </c>
      <c r="F52">
        <f>(EURUSD_D1[[#This Row],[High]]+EURUSD_D1[[#This Row],[Low]])/2</f>
        <v>1.3207800000000001</v>
      </c>
      <c r="G52">
        <f>1/EURUSD_D1[[#This Row],[0]]</f>
        <v>0.75712836354275503</v>
      </c>
    </row>
    <row r="53" spans="1:7" x14ac:dyDescent="0.3">
      <c r="A53" s="1">
        <v>39142</v>
      </c>
      <c r="B53">
        <v>1.3225499999999999</v>
      </c>
      <c r="C53">
        <v>1.32389</v>
      </c>
      <c r="D53">
        <v>1.3154699999999999</v>
      </c>
      <c r="E53">
        <v>2011124</v>
      </c>
      <c r="F53">
        <f>(EURUSD_D1[[#This Row],[High]]+EURUSD_D1[[#This Row],[Low]])/2</f>
        <v>1.31968</v>
      </c>
      <c r="G53">
        <f>1/EURUSD_D1[[#This Row],[0]]</f>
        <v>0.75775945683802137</v>
      </c>
    </row>
    <row r="54" spans="1:7" x14ac:dyDescent="0.3">
      <c r="A54" s="1">
        <v>39143</v>
      </c>
      <c r="B54">
        <v>1.31656</v>
      </c>
      <c r="C54">
        <v>1.3199799999999999</v>
      </c>
      <c r="D54">
        <v>1.3140799999999999</v>
      </c>
      <c r="E54">
        <v>1901870</v>
      </c>
      <c r="F54">
        <f>(EURUSD_D1[[#This Row],[High]]+EURUSD_D1[[#This Row],[Low]])/2</f>
        <v>1.3170299999999999</v>
      </c>
      <c r="G54">
        <f>1/EURUSD_D1[[#This Row],[0]]</f>
        <v>0.75928414690629675</v>
      </c>
    </row>
    <row r="55" spans="1:7" x14ac:dyDescent="0.3">
      <c r="A55" s="1">
        <v>39145</v>
      </c>
      <c r="B55">
        <v>1.3194900000000001</v>
      </c>
      <c r="C55">
        <v>1.32101</v>
      </c>
      <c r="D55">
        <v>1.3181700000000001</v>
      </c>
      <c r="E55">
        <v>97703</v>
      </c>
      <c r="F55">
        <f>(EURUSD_D1[[#This Row],[High]]+EURUSD_D1[[#This Row],[Low]])/2</f>
        <v>1.31959</v>
      </c>
      <c r="G55">
        <f>1/EURUSD_D1[[#This Row],[0]]</f>
        <v>0.75781113830811087</v>
      </c>
    </row>
    <row r="56" spans="1:7" x14ac:dyDescent="0.3">
      <c r="A56" s="1">
        <v>39146</v>
      </c>
      <c r="B56">
        <v>1.31802</v>
      </c>
      <c r="C56">
        <v>1.3192600000000001</v>
      </c>
      <c r="D56">
        <v>1.3072299999999999</v>
      </c>
      <c r="E56">
        <v>2005429</v>
      </c>
      <c r="F56">
        <f>(EURUSD_D1[[#This Row],[High]]+EURUSD_D1[[#This Row],[Low]])/2</f>
        <v>1.313245</v>
      </c>
      <c r="G56">
        <f>1/EURUSD_D1[[#This Row],[0]]</f>
        <v>0.7614725355893226</v>
      </c>
    </row>
    <row r="57" spans="1:7" x14ac:dyDescent="0.3">
      <c r="A57" s="1">
        <v>39147</v>
      </c>
      <c r="B57">
        <v>1.30813</v>
      </c>
      <c r="C57">
        <v>1.3139000000000001</v>
      </c>
      <c r="D57">
        <v>1.3079799999999999</v>
      </c>
      <c r="E57">
        <v>2001070</v>
      </c>
      <c r="F57">
        <f>(EURUSD_D1[[#This Row],[High]]+EURUSD_D1[[#This Row],[Low]])/2</f>
        <v>1.31094</v>
      </c>
      <c r="G57">
        <f>1/EURUSD_D1[[#This Row],[0]]</f>
        <v>0.76281141776130101</v>
      </c>
    </row>
    <row r="58" spans="1:7" x14ac:dyDescent="0.3">
      <c r="A58" s="1">
        <v>39148</v>
      </c>
      <c r="B58">
        <v>1.31338</v>
      </c>
      <c r="C58">
        <v>1.3184400000000001</v>
      </c>
      <c r="D58">
        <v>1.3108599999999999</v>
      </c>
      <c r="E58">
        <v>1998425</v>
      </c>
      <c r="F58">
        <f>(EURUSD_D1[[#This Row],[High]]+EURUSD_D1[[#This Row],[Low]])/2</f>
        <v>1.3146499999999999</v>
      </c>
      <c r="G58">
        <f>1/EURUSD_D1[[#This Row],[0]]</f>
        <v>0.76065873046057897</v>
      </c>
    </row>
    <row r="59" spans="1:7" x14ac:dyDescent="0.3">
      <c r="A59" s="1">
        <v>39149</v>
      </c>
      <c r="B59">
        <v>1.31735</v>
      </c>
      <c r="C59">
        <v>1.31813</v>
      </c>
      <c r="D59">
        <v>1.3115399999999999</v>
      </c>
      <c r="E59">
        <v>1995982</v>
      </c>
      <c r="F59">
        <f>(EURUSD_D1[[#This Row],[High]]+EURUSD_D1[[#This Row],[Low]])/2</f>
        <v>1.314835</v>
      </c>
      <c r="G59">
        <f>1/EURUSD_D1[[#This Row],[0]]</f>
        <v>0.76055170420623119</v>
      </c>
    </row>
    <row r="60" spans="1:7" x14ac:dyDescent="0.3">
      <c r="A60" s="1">
        <v>39150</v>
      </c>
      <c r="B60">
        <v>1.3134300000000001</v>
      </c>
      <c r="C60">
        <v>1.3158300000000001</v>
      </c>
      <c r="D60">
        <v>1.30864</v>
      </c>
      <c r="E60">
        <v>1907536</v>
      </c>
      <c r="F60">
        <f>(EURUSD_D1[[#This Row],[High]]+EURUSD_D1[[#This Row],[Low]])/2</f>
        <v>1.312235</v>
      </c>
      <c r="G60">
        <f>1/EURUSD_D1[[#This Row],[0]]</f>
        <v>0.76205862517003431</v>
      </c>
    </row>
    <row r="61" spans="1:7" x14ac:dyDescent="0.3">
      <c r="A61" s="1">
        <v>39152</v>
      </c>
      <c r="B61">
        <v>1.31236</v>
      </c>
      <c r="C61">
        <v>1.3141499999999999</v>
      </c>
      <c r="D61">
        <v>1.3106800000000001</v>
      </c>
      <c r="E61">
        <v>144952</v>
      </c>
      <c r="F61">
        <f>(EURUSD_D1[[#This Row],[High]]+EURUSD_D1[[#This Row],[Low]])/2</f>
        <v>1.3124150000000001</v>
      </c>
      <c r="G61">
        <f>1/EURUSD_D1[[#This Row],[0]]</f>
        <v>0.76195410750410497</v>
      </c>
    </row>
    <row r="62" spans="1:7" x14ac:dyDescent="0.3">
      <c r="A62" s="1">
        <v>39153</v>
      </c>
      <c r="B62">
        <v>1.3122100000000001</v>
      </c>
      <c r="C62">
        <v>1.31992</v>
      </c>
      <c r="D62">
        <v>1.31054</v>
      </c>
      <c r="E62">
        <v>2009176</v>
      </c>
      <c r="F62">
        <f>(EURUSD_D1[[#This Row],[High]]+EURUSD_D1[[#This Row],[Low]])/2</f>
        <v>1.3152300000000001</v>
      </c>
      <c r="G62">
        <f>1/EURUSD_D1[[#This Row],[0]]</f>
        <v>0.76032328946267946</v>
      </c>
    </row>
    <row r="63" spans="1:7" x14ac:dyDescent="0.3">
      <c r="A63" s="1">
        <v>39154</v>
      </c>
      <c r="B63">
        <v>1.31857</v>
      </c>
      <c r="C63">
        <v>1.32186</v>
      </c>
      <c r="D63">
        <v>1.3154699999999999</v>
      </c>
      <c r="E63">
        <v>2004246</v>
      </c>
      <c r="F63">
        <f>(EURUSD_D1[[#This Row],[High]]+EURUSD_D1[[#This Row],[Low]])/2</f>
        <v>1.318665</v>
      </c>
      <c r="G63">
        <f>1/EURUSD_D1[[#This Row],[0]]</f>
        <v>0.75834271782446638</v>
      </c>
    </row>
    <row r="64" spans="1:7" x14ac:dyDescent="0.3">
      <c r="A64" s="1">
        <v>39155</v>
      </c>
      <c r="B64">
        <v>1.31856</v>
      </c>
      <c r="C64">
        <v>1.3244</v>
      </c>
      <c r="D64">
        <v>1.3176399999999999</v>
      </c>
      <c r="E64">
        <v>2023927</v>
      </c>
      <c r="F64">
        <f>(EURUSD_D1[[#This Row],[High]]+EURUSD_D1[[#This Row],[Low]])/2</f>
        <v>1.3210199999999999</v>
      </c>
      <c r="G64">
        <f>1/EURUSD_D1[[#This Row],[0]]</f>
        <v>0.75699081013156511</v>
      </c>
    </row>
    <row r="65" spans="1:7" x14ac:dyDescent="0.3">
      <c r="A65" s="1">
        <v>39156</v>
      </c>
      <c r="B65">
        <v>1.3232299999999999</v>
      </c>
      <c r="C65">
        <v>1.3279099999999999</v>
      </c>
      <c r="D65">
        <v>1.3191900000000001</v>
      </c>
      <c r="E65">
        <v>2005006</v>
      </c>
      <c r="F65">
        <f>(EURUSD_D1[[#This Row],[High]]+EURUSD_D1[[#This Row],[Low]])/2</f>
        <v>1.32355</v>
      </c>
      <c r="G65">
        <f>1/EURUSD_D1[[#This Row],[0]]</f>
        <v>0.75554380265195875</v>
      </c>
    </row>
    <row r="66" spans="1:7" x14ac:dyDescent="0.3">
      <c r="A66" s="1">
        <v>39157</v>
      </c>
      <c r="B66">
        <v>1.3278000000000001</v>
      </c>
      <c r="C66">
        <v>1.3338099999999999</v>
      </c>
      <c r="D66">
        <v>1.3272200000000001</v>
      </c>
      <c r="E66">
        <v>1850054</v>
      </c>
      <c r="F66">
        <f>(EURUSD_D1[[#This Row],[High]]+EURUSD_D1[[#This Row],[Low]])/2</f>
        <v>1.3305150000000001</v>
      </c>
      <c r="G66">
        <f>1/EURUSD_D1[[#This Row],[0]]</f>
        <v>0.75158867055237999</v>
      </c>
    </row>
    <row r="67" spans="1:7" x14ac:dyDescent="0.3">
      <c r="A67" s="1">
        <v>39159</v>
      </c>
      <c r="B67">
        <v>1.33064</v>
      </c>
      <c r="C67">
        <v>1.33196</v>
      </c>
      <c r="D67">
        <v>1.33064</v>
      </c>
      <c r="E67">
        <v>140627</v>
      </c>
      <c r="F67">
        <f>(EURUSD_D1[[#This Row],[High]]+EURUSD_D1[[#This Row],[Low]])/2</f>
        <v>1.3313000000000001</v>
      </c>
      <c r="G67">
        <f>1/EURUSD_D1[[#This Row],[0]]</f>
        <v>0.75114549688274612</v>
      </c>
    </row>
    <row r="68" spans="1:7" x14ac:dyDescent="0.3">
      <c r="A68" s="1">
        <v>39160</v>
      </c>
      <c r="B68">
        <v>1.33142</v>
      </c>
      <c r="C68">
        <v>1.3324100000000001</v>
      </c>
      <c r="D68">
        <v>1.3278000000000001</v>
      </c>
      <c r="E68">
        <v>2009557</v>
      </c>
      <c r="F68">
        <f>(EURUSD_D1[[#This Row],[High]]+EURUSD_D1[[#This Row],[Low]])/2</f>
        <v>1.3301050000000001</v>
      </c>
      <c r="G68">
        <f>1/EURUSD_D1[[#This Row],[0]]</f>
        <v>0.75182034501035633</v>
      </c>
    </row>
    <row r="69" spans="1:7" x14ac:dyDescent="0.3">
      <c r="A69" s="1">
        <v>39161</v>
      </c>
      <c r="B69">
        <v>1.33097</v>
      </c>
      <c r="C69">
        <v>1.3323199999999999</v>
      </c>
      <c r="D69">
        <v>1.32701</v>
      </c>
      <c r="E69">
        <v>2697640</v>
      </c>
      <c r="F69">
        <f>(EURUSD_D1[[#This Row],[High]]+EURUSD_D1[[#This Row],[Low]])/2</f>
        <v>1.3296649999999999</v>
      </c>
      <c r="G69">
        <f>1/EURUSD_D1[[#This Row],[0]]</f>
        <v>0.75206913019444754</v>
      </c>
    </row>
    <row r="70" spans="1:7" x14ac:dyDescent="0.3">
      <c r="A70" s="1">
        <v>39162</v>
      </c>
      <c r="B70">
        <v>1.3313699999999999</v>
      </c>
      <c r="C70">
        <v>1.34094</v>
      </c>
      <c r="D70">
        <v>1.3286100000000001</v>
      </c>
      <c r="E70">
        <v>2674382</v>
      </c>
      <c r="F70">
        <f>(EURUSD_D1[[#This Row],[High]]+EURUSD_D1[[#This Row],[Low]])/2</f>
        <v>1.334775</v>
      </c>
      <c r="G70">
        <f>1/EURUSD_D1[[#This Row],[0]]</f>
        <v>0.74918993837912751</v>
      </c>
    </row>
    <row r="71" spans="1:7" x14ac:dyDescent="0.3">
      <c r="A71" s="1">
        <v>39163</v>
      </c>
      <c r="B71">
        <v>1.33958</v>
      </c>
      <c r="C71">
        <v>1.34002</v>
      </c>
      <c r="D71">
        <v>1.3309</v>
      </c>
      <c r="E71">
        <v>2670842</v>
      </c>
      <c r="F71">
        <f>(EURUSD_D1[[#This Row],[High]]+EURUSD_D1[[#This Row],[Low]])/2</f>
        <v>1.3354599999999999</v>
      </c>
      <c r="G71">
        <f>1/EURUSD_D1[[#This Row],[0]]</f>
        <v>0.74880565498030649</v>
      </c>
    </row>
    <row r="72" spans="1:7" x14ac:dyDescent="0.3">
      <c r="A72" s="1">
        <v>39164</v>
      </c>
      <c r="B72">
        <v>1.33311</v>
      </c>
      <c r="C72">
        <v>1.3340700000000001</v>
      </c>
      <c r="D72">
        <v>1.32762</v>
      </c>
      <c r="E72">
        <v>2488815</v>
      </c>
      <c r="F72">
        <f>(EURUSD_D1[[#This Row],[High]]+EURUSD_D1[[#This Row],[Low]])/2</f>
        <v>1.3308450000000001</v>
      </c>
      <c r="G72">
        <f>1/EURUSD_D1[[#This Row],[0]]</f>
        <v>0.75140230455086798</v>
      </c>
    </row>
    <row r="73" spans="1:7" x14ac:dyDescent="0.3">
      <c r="A73" s="1">
        <v>39166</v>
      </c>
      <c r="B73">
        <v>1.3280099999999999</v>
      </c>
      <c r="C73">
        <v>1.3293299999999999</v>
      </c>
      <c r="D73">
        <v>1.3257099999999999</v>
      </c>
      <c r="E73">
        <v>191699</v>
      </c>
      <c r="F73">
        <f>(EURUSD_D1[[#This Row],[High]]+EURUSD_D1[[#This Row],[Low]])/2</f>
        <v>1.3275199999999998</v>
      </c>
      <c r="G73">
        <f>1/EURUSD_D1[[#This Row],[0]]</f>
        <v>0.75328431963360265</v>
      </c>
    </row>
    <row r="74" spans="1:7" x14ac:dyDescent="0.3">
      <c r="A74" s="1">
        <v>39167</v>
      </c>
      <c r="B74">
        <v>1.32724</v>
      </c>
      <c r="C74">
        <v>1.3345499999999999</v>
      </c>
      <c r="D74">
        <v>1.32534</v>
      </c>
      <c r="E74">
        <v>633085</v>
      </c>
      <c r="F74">
        <f>(EURUSD_D1[[#This Row],[High]]+EURUSD_D1[[#This Row],[Low]])/2</f>
        <v>1.3299449999999999</v>
      </c>
      <c r="G74">
        <f>1/EURUSD_D1[[#This Row],[0]]</f>
        <v>0.75191079330348254</v>
      </c>
    </row>
    <row r="75" spans="1:7" x14ac:dyDescent="0.3">
      <c r="A75" s="1">
        <v>39168</v>
      </c>
      <c r="B75">
        <v>1.33277</v>
      </c>
      <c r="C75">
        <v>1.33667</v>
      </c>
      <c r="D75">
        <v>1.33013</v>
      </c>
      <c r="E75">
        <v>614437</v>
      </c>
      <c r="F75">
        <f>(EURUSD_D1[[#This Row],[High]]+EURUSD_D1[[#This Row],[Low]])/2</f>
        <v>1.3334000000000001</v>
      </c>
      <c r="G75">
        <f>1/EURUSD_D1[[#This Row],[0]]</f>
        <v>0.74996250187490621</v>
      </c>
    </row>
    <row r="76" spans="1:7" x14ac:dyDescent="0.3">
      <c r="A76" s="1">
        <v>39169</v>
      </c>
      <c r="B76">
        <v>1.3320000000000001</v>
      </c>
      <c r="C76">
        <v>1.3371599999999999</v>
      </c>
      <c r="D76">
        <v>1.33006</v>
      </c>
      <c r="E76">
        <v>625580</v>
      </c>
      <c r="F76">
        <f>(EURUSD_D1[[#This Row],[High]]+EURUSD_D1[[#This Row],[Low]])/2</f>
        <v>1.33361</v>
      </c>
      <c r="G76">
        <f>1/EURUSD_D1[[#This Row],[0]]</f>
        <v>0.74984440728548829</v>
      </c>
    </row>
    <row r="77" spans="1:7" x14ac:dyDescent="0.3">
      <c r="A77" s="1">
        <v>39170</v>
      </c>
      <c r="B77">
        <v>1.33084</v>
      </c>
      <c r="C77">
        <v>1.33517</v>
      </c>
      <c r="D77">
        <v>1.3298399999999999</v>
      </c>
      <c r="E77">
        <v>631079</v>
      </c>
      <c r="F77">
        <f>(EURUSD_D1[[#This Row],[High]]+EURUSD_D1[[#This Row],[Low]])/2</f>
        <v>1.3325049999999998</v>
      </c>
      <c r="G77">
        <f>1/EURUSD_D1[[#This Row],[0]]</f>
        <v>0.75046622714361311</v>
      </c>
    </row>
    <row r="78" spans="1:7" x14ac:dyDescent="0.3">
      <c r="A78" s="1">
        <v>39171</v>
      </c>
      <c r="B78">
        <v>1.33277</v>
      </c>
      <c r="C78">
        <v>1.33985</v>
      </c>
      <c r="D78">
        <v>1.3288</v>
      </c>
      <c r="E78">
        <v>897589</v>
      </c>
      <c r="F78">
        <f>(EURUSD_D1[[#This Row],[High]]+EURUSD_D1[[#This Row],[Low]])/2</f>
        <v>1.334325</v>
      </c>
      <c r="G78">
        <f>1/EURUSD_D1[[#This Row],[0]]</f>
        <v>0.74944260206471436</v>
      </c>
    </row>
    <row r="79" spans="1:7" x14ac:dyDescent="0.3">
      <c r="A79" s="1">
        <v>39173</v>
      </c>
      <c r="B79">
        <v>1.3371</v>
      </c>
      <c r="C79">
        <v>1.3376999999999999</v>
      </c>
      <c r="D79">
        <v>1.3351999999999999</v>
      </c>
      <c r="E79">
        <v>60580</v>
      </c>
      <c r="F79">
        <f>(EURUSD_D1[[#This Row],[High]]+EURUSD_D1[[#This Row],[Low]])/2</f>
        <v>1.3364499999999999</v>
      </c>
      <c r="G79">
        <f>1/EURUSD_D1[[#This Row],[0]]</f>
        <v>0.74825096337311536</v>
      </c>
    </row>
    <row r="80" spans="1:7" x14ac:dyDescent="0.3">
      <c r="A80" s="1">
        <v>39174</v>
      </c>
      <c r="B80">
        <v>1.3352999999999999</v>
      </c>
      <c r="C80">
        <v>1.33802</v>
      </c>
      <c r="D80">
        <v>1.3331200000000001</v>
      </c>
      <c r="E80">
        <v>1083955</v>
      </c>
      <c r="F80">
        <f>(EURUSD_D1[[#This Row],[High]]+EURUSD_D1[[#This Row],[Low]])/2</f>
        <v>1.3355700000000001</v>
      </c>
      <c r="G80">
        <f>1/EURUSD_D1[[#This Row],[0]]</f>
        <v>0.74874398197024483</v>
      </c>
    </row>
    <row r="81" spans="1:7" x14ac:dyDescent="0.3">
      <c r="A81" s="1">
        <v>39175</v>
      </c>
      <c r="B81">
        <v>1.3370899999999999</v>
      </c>
      <c r="C81">
        <v>1.33802</v>
      </c>
      <c r="D81">
        <v>1.33179</v>
      </c>
      <c r="E81">
        <v>1073791</v>
      </c>
      <c r="F81">
        <f>(EURUSD_D1[[#This Row],[High]]+EURUSD_D1[[#This Row],[Low]])/2</f>
        <v>1.334905</v>
      </c>
      <c r="G81">
        <f>1/EURUSD_D1[[#This Row],[0]]</f>
        <v>0.74911697836175606</v>
      </c>
    </row>
    <row r="82" spans="1:7" x14ac:dyDescent="0.3">
      <c r="A82" s="1">
        <v>39176</v>
      </c>
      <c r="B82">
        <v>1.3323</v>
      </c>
      <c r="C82">
        <v>1.3381000000000001</v>
      </c>
      <c r="D82">
        <v>1.3321000000000001</v>
      </c>
      <c r="E82">
        <v>1078822</v>
      </c>
      <c r="F82">
        <f>(EURUSD_D1[[#This Row],[High]]+EURUSD_D1[[#This Row],[Low]])/2</f>
        <v>1.3351000000000002</v>
      </c>
      <c r="G82">
        <f>1/EURUSD_D1[[#This Row],[0]]</f>
        <v>0.74900756497640619</v>
      </c>
    </row>
    <row r="83" spans="1:7" x14ac:dyDescent="0.3">
      <c r="A83" s="1">
        <v>39177</v>
      </c>
      <c r="B83">
        <v>1.3373999999999999</v>
      </c>
      <c r="C83">
        <v>1.3441000000000001</v>
      </c>
      <c r="D83">
        <v>1.33525</v>
      </c>
      <c r="E83">
        <v>943746</v>
      </c>
      <c r="F83">
        <f>(EURUSD_D1[[#This Row],[High]]+EURUSD_D1[[#This Row],[Low]])/2</f>
        <v>1.3396750000000002</v>
      </c>
      <c r="G83">
        <f>1/EURUSD_D1[[#This Row],[0]]</f>
        <v>0.74644969862093413</v>
      </c>
    </row>
    <row r="84" spans="1:7" x14ac:dyDescent="0.3">
      <c r="A84" s="1">
        <v>39178</v>
      </c>
      <c r="B84">
        <v>1.3424499999999999</v>
      </c>
      <c r="C84">
        <v>1.3428</v>
      </c>
      <c r="D84">
        <v>1.3364</v>
      </c>
      <c r="E84">
        <v>402447</v>
      </c>
      <c r="F84">
        <f>(EURUSD_D1[[#This Row],[High]]+EURUSD_D1[[#This Row],[Low]])/2</f>
        <v>1.3395999999999999</v>
      </c>
      <c r="G84">
        <f>1/EURUSD_D1[[#This Row],[0]]</f>
        <v>0.74649148999701409</v>
      </c>
    </row>
    <row r="85" spans="1:7" x14ac:dyDescent="0.3">
      <c r="A85" s="1">
        <v>39180</v>
      </c>
      <c r="B85">
        <v>1.3373999999999999</v>
      </c>
      <c r="C85">
        <v>1.3379799999999999</v>
      </c>
      <c r="D85">
        <v>1.3363499999999999</v>
      </c>
      <c r="E85">
        <v>30738</v>
      </c>
      <c r="F85">
        <f>(EURUSD_D1[[#This Row],[High]]+EURUSD_D1[[#This Row],[Low]])/2</f>
        <v>1.3371649999999999</v>
      </c>
      <c r="G85">
        <f>1/EURUSD_D1[[#This Row],[0]]</f>
        <v>0.74785086358078479</v>
      </c>
    </row>
    <row r="86" spans="1:7" x14ac:dyDescent="0.3">
      <c r="A86" s="1">
        <v>39181</v>
      </c>
      <c r="B86">
        <v>1.3368</v>
      </c>
      <c r="C86">
        <v>1.3379000000000001</v>
      </c>
      <c r="D86">
        <v>1.3340000000000001</v>
      </c>
      <c r="E86">
        <v>415233</v>
      </c>
      <c r="F86">
        <f>(EURUSD_D1[[#This Row],[High]]+EURUSD_D1[[#This Row],[Low]])/2</f>
        <v>1.33595</v>
      </c>
      <c r="G86">
        <f>1/EURUSD_D1[[#This Row],[0]]</f>
        <v>0.74853100789700211</v>
      </c>
    </row>
    <row r="87" spans="1:7" x14ac:dyDescent="0.3">
      <c r="A87" s="1">
        <v>39182</v>
      </c>
      <c r="B87">
        <v>1.3352999999999999</v>
      </c>
      <c r="C87">
        <v>1.3455999999999999</v>
      </c>
      <c r="D87">
        <v>1.3349</v>
      </c>
      <c r="E87">
        <v>1221619</v>
      </c>
      <c r="F87">
        <f>(EURUSD_D1[[#This Row],[High]]+EURUSD_D1[[#This Row],[Low]])/2</f>
        <v>1.3402499999999999</v>
      </c>
      <c r="G87">
        <f>1/EURUSD_D1[[#This Row],[0]]</f>
        <v>0.74612945346017534</v>
      </c>
    </row>
    <row r="88" spans="1:7" x14ac:dyDescent="0.3">
      <c r="A88" s="1">
        <v>39183</v>
      </c>
      <c r="B88">
        <v>1.3429</v>
      </c>
      <c r="C88">
        <v>1.3441000000000001</v>
      </c>
      <c r="D88">
        <v>1.3406499999999999</v>
      </c>
      <c r="E88">
        <v>1046515</v>
      </c>
      <c r="F88">
        <f>(EURUSD_D1[[#This Row],[High]]+EURUSD_D1[[#This Row],[Low]])/2</f>
        <v>1.3423750000000001</v>
      </c>
      <c r="G88">
        <f>1/EURUSD_D1[[#This Row],[0]]</f>
        <v>0.74494831921035476</v>
      </c>
    </row>
    <row r="89" spans="1:7" x14ac:dyDescent="0.3">
      <c r="A89" s="1">
        <v>39184</v>
      </c>
      <c r="B89">
        <v>1.3435999999999999</v>
      </c>
      <c r="C89">
        <v>1.3504</v>
      </c>
      <c r="D89">
        <v>1.3431500000000001</v>
      </c>
      <c r="E89">
        <v>857583</v>
      </c>
      <c r="F89">
        <f>(EURUSD_D1[[#This Row],[High]]+EURUSD_D1[[#This Row],[Low]])/2</f>
        <v>1.3467750000000001</v>
      </c>
      <c r="G89">
        <f>1/EURUSD_D1[[#This Row],[0]]</f>
        <v>0.74251452544040386</v>
      </c>
    </row>
    <row r="90" spans="1:7" x14ac:dyDescent="0.3">
      <c r="A90" s="1">
        <v>39185</v>
      </c>
      <c r="B90">
        <v>1.3485</v>
      </c>
      <c r="C90">
        <v>1.3552500000000001</v>
      </c>
      <c r="D90">
        <v>1.34815</v>
      </c>
      <c r="E90">
        <v>409563</v>
      </c>
      <c r="F90">
        <f>(EURUSD_D1[[#This Row],[High]]+EURUSD_D1[[#This Row],[Low]])/2</f>
        <v>1.3517000000000001</v>
      </c>
      <c r="G90">
        <f>1/EURUSD_D1[[#This Row],[0]]</f>
        <v>0.73980912924465481</v>
      </c>
    </row>
    <row r="91" spans="1:7" x14ac:dyDescent="0.3">
      <c r="A91" s="1">
        <v>39187</v>
      </c>
      <c r="B91">
        <v>1.3553999999999999</v>
      </c>
      <c r="C91">
        <v>1.3576999999999999</v>
      </c>
      <c r="D91">
        <v>1.3522099999999999</v>
      </c>
      <c r="E91">
        <v>39318</v>
      </c>
      <c r="F91">
        <f>(EURUSD_D1[[#This Row],[High]]+EURUSD_D1[[#This Row],[Low]])/2</f>
        <v>1.3549549999999999</v>
      </c>
      <c r="G91">
        <f>1/EURUSD_D1[[#This Row],[0]]</f>
        <v>0.73803189035798245</v>
      </c>
    </row>
    <row r="92" spans="1:7" x14ac:dyDescent="0.3">
      <c r="A92" s="1">
        <v>39188</v>
      </c>
      <c r="B92">
        <v>1.3568499999999999</v>
      </c>
      <c r="C92">
        <v>1.357</v>
      </c>
      <c r="D92">
        <v>1.3522099999999999</v>
      </c>
      <c r="E92">
        <v>957423</v>
      </c>
      <c r="F92">
        <f>(EURUSD_D1[[#This Row],[High]]+EURUSD_D1[[#This Row],[Low]])/2</f>
        <v>1.3546049999999998</v>
      </c>
      <c r="G92">
        <f>1/EURUSD_D1[[#This Row],[0]]</f>
        <v>0.73822258149054532</v>
      </c>
    </row>
    <row r="93" spans="1:7" x14ac:dyDescent="0.3">
      <c r="A93" s="1">
        <v>39189</v>
      </c>
      <c r="B93">
        <v>1.3527</v>
      </c>
      <c r="C93">
        <v>1.3593999999999999</v>
      </c>
      <c r="D93">
        <v>1.3525</v>
      </c>
      <c r="E93">
        <v>1048175</v>
      </c>
      <c r="F93">
        <f>(EURUSD_D1[[#This Row],[High]]+EURUSD_D1[[#This Row],[Low]])/2</f>
        <v>1.35595</v>
      </c>
      <c r="G93">
        <f>1/EURUSD_D1[[#This Row],[0]]</f>
        <v>0.73749032043954421</v>
      </c>
    </row>
    <row r="94" spans="1:7" x14ac:dyDescent="0.3">
      <c r="A94" s="1">
        <v>39190</v>
      </c>
      <c r="B94">
        <v>1.3572</v>
      </c>
      <c r="C94">
        <v>1.3620000000000001</v>
      </c>
      <c r="D94">
        <v>1.3555999999999999</v>
      </c>
      <c r="E94">
        <v>1199617</v>
      </c>
      <c r="F94">
        <f>(EURUSD_D1[[#This Row],[High]]+EURUSD_D1[[#This Row],[Low]])/2</f>
        <v>1.3588</v>
      </c>
      <c r="G94">
        <f>1/EURUSD_D1[[#This Row],[0]]</f>
        <v>0.73594347954077122</v>
      </c>
    </row>
    <row r="95" spans="1:7" x14ac:dyDescent="0.3">
      <c r="A95" s="1">
        <v>39191</v>
      </c>
      <c r="B95">
        <v>1.36145</v>
      </c>
      <c r="C95">
        <v>1.3628</v>
      </c>
      <c r="D95">
        <v>1.35605</v>
      </c>
      <c r="E95">
        <v>913958</v>
      </c>
      <c r="F95">
        <f>(EURUSD_D1[[#This Row],[High]]+EURUSD_D1[[#This Row],[Low]])/2</f>
        <v>1.3594249999999999</v>
      </c>
      <c r="G95">
        <f>1/EURUSD_D1[[#This Row],[0]]</f>
        <v>0.73560512716773641</v>
      </c>
    </row>
    <row r="96" spans="1:7" x14ac:dyDescent="0.3">
      <c r="A96" s="1">
        <v>39192</v>
      </c>
      <c r="B96">
        <v>1.3624000000000001</v>
      </c>
      <c r="C96">
        <v>1.3636999999999999</v>
      </c>
      <c r="D96">
        <v>1.3586</v>
      </c>
      <c r="E96">
        <v>1002540</v>
      </c>
      <c r="F96">
        <f>(EURUSD_D1[[#This Row],[High]]+EURUSD_D1[[#This Row],[Low]])/2</f>
        <v>1.3611499999999999</v>
      </c>
      <c r="G96">
        <f>1/EURUSD_D1[[#This Row],[0]]</f>
        <v>0.73467288689710919</v>
      </c>
    </row>
    <row r="97" spans="1:7" x14ac:dyDescent="0.3">
      <c r="A97" s="1">
        <v>39194</v>
      </c>
      <c r="B97">
        <v>1.35975</v>
      </c>
      <c r="C97">
        <v>1.3607</v>
      </c>
      <c r="D97">
        <v>1.3592900000000001</v>
      </c>
      <c r="E97">
        <v>24120</v>
      </c>
      <c r="F97">
        <f>(EURUSD_D1[[#This Row],[High]]+EURUSD_D1[[#This Row],[Low]])/2</f>
        <v>1.3599950000000001</v>
      </c>
      <c r="G97">
        <f>1/EURUSD_D1[[#This Row],[0]]</f>
        <v>0.73529682094419457</v>
      </c>
    </row>
    <row r="98" spans="1:7" x14ac:dyDescent="0.3">
      <c r="A98" s="1">
        <v>39195</v>
      </c>
      <c r="B98">
        <v>1.3597999999999999</v>
      </c>
      <c r="C98">
        <v>1.36025</v>
      </c>
      <c r="D98">
        <v>1.3540000000000001</v>
      </c>
      <c r="E98">
        <v>711158</v>
      </c>
      <c r="F98">
        <f>(EURUSD_D1[[#This Row],[High]]+EURUSD_D1[[#This Row],[Low]])/2</f>
        <v>1.3571249999999999</v>
      </c>
      <c r="G98">
        <f>1/EURUSD_D1[[#This Row],[0]]</f>
        <v>0.73685180068158795</v>
      </c>
    </row>
    <row r="99" spans="1:7" x14ac:dyDescent="0.3">
      <c r="A99" s="1">
        <v>39196</v>
      </c>
      <c r="B99">
        <v>1.3580000000000001</v>
      </c>
      <c r="C99">
        <v>1.3643000000000001</v>
      </c>
      <c r="D99">
        <v>1.3548</v>
      </c>
      <c r="E99">
        <v>1103987</v>
      </c>
      <c r="F99">
        <f>(EURUSD_D1[[#This Row],[High]]+EURUSD_D1[[#This Row],[Low]])/2</f>
        <v>1.35955</v>
      </c>
      <c r="G99">
        <f>1/EURUSD_D1[[#This Row],[0]]</f>
        <v>0.73553749402375779</v>
      </c>
    </row>
    <row r="100" spans="1:7" x14ac:dyDescent="0.3">
      <c r="A100" s="1">
        <v>39197</v>
      </c>
      <c r="B100">
        <v>1.3633999999999999</v>
      </c>
      <c r="C100">
        <v>1.3665</v>
      </c>
      <c r="D100">
        <v>1.3622000000000001</v>
      </c>
      <c r="E100">
        <v>891858</v>
      </c>
      <c r="F100">
        <f>(EURUSD_D1[[#This Row],[High]]+EURUSD_D1[[#This Row],[Low]])/2</f>
        <v>1.36435</v>
      </c>
      <c r="G100">
        <f>1/EURUSD_D1[[#This Row],[0]]</f>
        <v>0.73294975629420611</v>
      </c>
    </row>
    <row r="101" spans="1:7" x14ac:dyDescent="0.3">
      <c r="A101" s="1">
        <v>39198</v>
      </c>
      <c r="B101">
        <v>1.3638999999999999</v>
      </c>
      <c r="C101">
        <v>1.3653999999999999</v>
      </c>
      <c r="D101">
        <v>1.3584000000000001</v>
      </c>
      <c r="E101">
        <v>1224952</v>
      </c>
      <c r="F101">
        <f>(EURUSD_D1[[#This Row],[High]]+EURUSD_D1[[#This Row],[Low]])/2</f>
        <v>1.3618999999999999</v>
      </c>
      <c r="G101">
        <f>1/EURUSD_D1[[#This Row],[0]]</f>
        <v>0.73426830163741841</v>
      </c>
    </row>
    <row r="102" spans="1:7" x14ac:dyDescent="0.3">
      <c r="A102" s="1">
        <v>39199</v>
      </c>
      <c r="B102">
        <v>1.3593</v>
      </c>
      <c r="C102">
        <v>1.3682000000000001</v>
      </c>
      <c r="D102">
        <v>1.3586499999999999</v>
      </c>
      <c r="E102">
        <v>963257</v>
      </c>
      <c r="F102">
        <f>(EURUSD_D1[[#This Row],[High]]+EURUSD_D1[[#This Row],[Low]])/2</f>
        <v>1.3634249999999999</v>
      </c>
      <c r="G102">
        <f>1/EURUSD_D1[[#This Row],[0]]</f>
        <v>0.73344701762106468</v>
      </c>
    </row>
    <row r="103" spans="1:7" x14ac:dyDescent="0.3">
      <c r="A103" s="1">
        <v>39201</v>
      </c>
      <c r="B103">
        <v>1.3630500000000001</v>
      </c>
      <c r="C103">
        <v>1.3648</v>
      </c>
      <c r="D103">
        <v>1.3614999999999999</v>
      </c>
      <c r="E103">
        <v>41222</v>
      </c>
      <c r="F103">
        <f>(EURUSD_D1[[#This Row],[High]]+EURUSD_D1[[#This Row],[Low]])/2</f>
        <v>1.3631500000000001</v>
      </c>
      <c r="G103">
        <f>1/EURUSD_D1[[#This Row],[0]]</f>
        <v>0.7335949822103216</v>
      </c>
    </row>
    <row r="104" spans="1:7" x14ac:dyDescent="0.3">
      <c r="A104" s="1">
        <v>39202</v>
      </c>
      <c r="B104">
        <v>1.3623499999999999</v>
      </c>
      <c r="C104">
        <v>1.3677699999999999</v>
      </c>
      <c r="D104">
        <v>1.35884</v>
      </c>
      <c r="E104">
        <v>661518</v>
      </c>
      <c r="F104">
        <f>(EURUSD_D1[[#This Row],[High]]+EURUSD_D1[[#This Row],[Low]])/2</f>
        <v>1.363305</v>
      </c>
      <c r="G104">
        <f>1/EURUSD_D1[[#This Row],[0]]</f>
        <v>0.73351157664645839</v>
      </c>
    </row>
    <row r="105" spans="1:7" x14ac:dyDescent="0.3">
      <c r="A105" s="1">
        <v>39203</v>
      </c>
      <c r="B105">
        <v>1.3651500000000001</v>
      </c>
      <c r="C105">
        <v>1.36711</v>
      </c>
      <c r="D105">
        <v>1.35897</v>
      </c>
      <c r="E105">
        <v>663190</v>
      </c>
      <c r="F105">
        <f>(EURUSD_D1[[#This Row],[High]]+EURUSD_D1[[#This Row],[Low]])/2</f>
        <v>1.36304</v>
      </c>
      <c r="G105">
        <f>1/EURUSD_D1[[#This Row],[0]]</f>
        <v>0.73365418476346989</v>
      </c>
    </row>
    <row r="106" spans="1:7" x14ac:dyDescent="0.3">
      <c r="A106" s="1">
        <v>39204</v>
      </c>
      <c r="B106">
        <v>1.36026</v>
      </c>
      <c r="C106">
        <v>1.36097</v>
      </c>
      <c r="D106">
        <v>1.35598</v>
      </c>
      <c r="E106">
        <v>658266</v>
      </c>
      <c r="F106">
        <f>(EURUSD_D1[[#This Row],[High]]+EURUSD_D1[[#This Row],[Low]])/2</f>
        <v>1.3584749999999999</v>
      </c>
      <c r="G106">
        <f>1/EURUSD_D1[[#This Row],[0]]</f>
        <v>0.73611954581424033</v>
      </c>
    </row>
    <row r="107" spans="1:7" x14ac:dyDescent="0.3">
      <c r="A107" s="1">
        <v>39205</v>
      </c>
      <c r="B107">
        <v>1.3593</v>
      </c>
      <c r="C107">
        <v>1.3619300000000001</v>
      </c>
      <c r="D107">
        <v>1.35459</v>
      </c>
      <c r="E107">
        <v>667288</v>
      </c>
      <c r="F107">
        <f>(EURUSD_D1[[#This Row],[High]]+EURUSD_D1[[#This Row],[Low]])/2</f>
        <v>1.35826</v>
      </c>
      <c r="G107">
        <f>1/EURUSD_D1[[#This Row],[0]]</f>
        <v>0.73623606673243702</v>
      </c>
    </row>
    <row r="108" spans="1:7" x14ac:dyDescent="0.3">
      <c r="A108" s="1">
        <v>39206</v>
      </c>
      <c r="B108">
        <v>1.3551200000000001</v>
      </c>
      <c r="C108">
        <v>1.3608800000000001</v>
      </c>
      <c r="D108">
        <v>1.35344</v>
      </c>
      <c r="E108">
        <v>607590</v>
      </c>
      <c r="F108">
        <f>(EURUSD_D1[[#This Row],[High]]+EURUSD_D1[[#This Row],[Low]])/2</f>
        <v>1.3571599999999999</v>
      </c>
      <c r="G108">
        <f>1/EURUSD_D1[[#This Row],[0]]</f>
        <v>0.73683279790150025</v>
      </c>
    </row>
    <row r="109" spans="1:7" x14ac:dyDescent="0.3">
      <c r="A109" s="1">
        <v>39208</v>
      </c>
      <c r="B109">
        <v>1.36015</v>
      </c>
      <c r="C109">
        <v>1.3602300000000001</v>
      </c>
      <c r="D109">
        <v>1.35883</v>
      </c>
      <c r="E109">
        <v>56966</v>
      </c>
      <c r="F109">
        <f>(EURUSD_D1[[#This Row],[High]]+EURUSD_D1[[#This Row],[Low]])/2</f>
        <v>1.3595299999999999</v>
      </c>
      <c r="G109">
        <f>1/EURUSD_D1[[#This Row],[0]]</f>
        <v>0.73554831449103741</v>
      </c>
    </row>
    <row r="110" spans="1:7" x14ac:dyDescent="0.3">
      <c r="A110" s="1">
        <v>39209</v>
      </c>
      <c r="B110">
        <v>1.3592</v>
      </c>
      <c r="C110">
        <v>1.3625499999999999</v>
      </c>
      <c r="D110">
        <v>1.35897</v>
      </c>
      <c r="E110">
        <v>670412</v>
      </c>
      <c r="F110">
        <f>(EURUSD_D1[[#This Row],[High]]+EURUSD_D1[[#This Row],[Low]])/2</f>
        <v>1.36076</v>
      </c>
      <c r="G110">
        <f>1/EURUSD_D1[[#This Row],[0]]</f>
        <v>0.73488344748522882</v>
      </c>
    </row>
    <row r="111" spans="1:7" x14ac:dyDescent="0.3">
      <c r="A111" s="1">
        <v>39210</v>
      </c>
      <c r="B111">
        <v>1.3596200000000001</v>
      </c>
      <c r="C111">
        <v>1.36202</v>
      </c>
      <c r="D111">
        <v>1.35155</v>
      </c>
      <c r="E111">
        <v>673355</v>
      </c>
      <c r="F111">
        <f>(EURUSD_D1[[#This Row],[High]]+EURUSD_D1[[#This Row],[Low]])/2</f>
        <v>1.3567849999999999</v>
      </c>
      <c r="G111">
        <f>1/EURUSD_D1[[#This Row],[0]]</f>
        <v>0.73703645013764163</v>
      </c>
    </row>
    <row r="112" spans="1:7" x14ac:dyDescent="0.3">
      <c r="A112" s="1">
        <v>39211</v>
      </c>
      <c r="B112">
        <v>1.35379</v>
      </c>
      <c r="C112">
        <v>1.3564099999999999</v>
      </c>
      <c r="D112">
        <v>1.3518699999999999</v>
      </c>
      <c r="E112">
        <v>659615</v>
      </c>
      <c r="F112">
        <f>(EURUSD_D1[[#This Row],[High]]+EURUSD_D1[[#This Row],[Low]])/2</f>
        <v>1.3541399999999999</v>
      </c>
      <c r="G112">
        <f>1/EURUSD_D1[[#This Row],[0]]</f>
        <v>0.73847608075974425</v>
      </c>
    </row>
    <row r="113" spans="1:7" x14ac:dyDescent="0.3">
      <c r="A113" s="1">
        <v>39212</v>
      </c>
      <c r="B113">
        <v>1.3532500000000001</v>
      </c>
      <c r="C113">
        <v>1.3562399999999999</v>
      </c>
      <c r="D113">
        <v>1.34656</v>
      </c>
      <c r="E113">
        <v>674149</v>
      </c>
      <c r="F113">
        <f>(EURUSD_D1[[#This Row],[High]]+EURUSD_D1[[#This Row],[Low]])/2</f>
        <v>1.3513999999999999</v>
      </c>
      <c r="G113">
        <f>1/EURUSD_D1[[#This Row],[0]]</f>
        <v>0.73997336095900557</v>
      </c>
    </row>
    <row r="114" spans="1:7" x14ac:dyDescent="0.3">
      <c r="A114" s="1">
        <v>39213</v>
      </c>
      <c r="B114">
        <v>1.3475999999999999</v>
      </c>
      <c r="C114">
        <v>1.3530500000000001</v>
      </c>
      <c r="D114">
        <v>1.3462799999999999</v>
      </c>
      <c r="E114">
        <v>615659</v>
      </c>
      <c r="F114">
        <f>(EURUSD_D1[[#This Row],[High]]+EURUSD_D1[[#This Row],[Low]])/2</f>
        <v>1.3496649999999999</v>
      </c>
      <c r="G114">
        <f>1/EURUSD_D1[[#This Row],[0]]</f>
        <v>0.74092459980810055</v>
      </c>
    </row>
    <row r="115" spans="1:7" x14ac:dyDescent="0.3">
      <c r="A115" s="1">
        <v>39215</v>
      </c>
      <c r="B115">
        <v>1.3534299999999999</v>
      </c>
      <c r="C115">
        <v>1.35433</v>
      </c>
      <c r="D115">
        <v>1.3527100000000001</v>
      </c>
      <c r="E115">
        <v>56723</v>
      </c>
      <c r="F115">
        <f>(EURUSD_D1[[#This Row],[High]]+EURUSD_D1[[#This Row],[Low]])/2</f>
        <v>1.3535200000000001</v>
      </c>
      <c r="G115">
        <f>1/EURUSD_D1[[#This Row],[0]]</f>
        <v>0.7388143507299485</v>
      </c>
    </row>
    <row r="116" spans="1:7" x14ac:dyDescent="0.3">
      <c r="A116" s="1">
        <v>39216</v>
      </c>
      <c r="B116">
        <v>1.35395</v>
      </c>
      <c r="C116">
        <v>1.3556999999999999</v>
      </c>
      <c r="D116">
        <v>1.3523499999999999</v>
      </c>
      <c r="E116">
        <v>666252</v>
      </c>
      <c r="F116">
        <f>(EURUSD_D1[[#This Row],[High]]+EURUSD_D1[[#This Row],[Low]])/2</f>
        <v>1.354025</v>
      </c>
      <c r="G116">
        <f>1/EURUSD_D1[[#This Row],[0]]</f>
        <v>0.73853880098225655</v>
      </c>
    </row>
    <row r="117" spans="1:7" x14ac:dyDescent="0.3">
      <c r="A117" s="1">
        <v>39217</v>
      </c>
      <c r="B117">
        <v>1.3542000000000001</v>
      </c>
      <c r="C117">
        <v>1.3607100000000001</v>
      </c>
      <c r="D117">
        <v>1.3526400000000001</v>
      </c>
      <c r="E117">
        <v>667555</v>
      </c>
      <c r="F117">
        <f>(EURUSD_D1[[#This Row],[High]]+EURUSD_D1[[#This Row],[Low]])/2</f>
        <v>1.3566750000000001</v>
      </c>
      <c r="G117">
        <f>1/EURUSD_D1[[#This Row],[0]]</f>
        <v>0.73709620948274268</v>
      </c>
    </row>
    <row r="118" spans="1:7" x14ac:dyDescent="0.3">
      <c r="A118" s="1">
        <v>39218</v>
      </c>
      <c r="B118">
        <v>1.3590100000000001</v>
      </c>
      <c r="C118">
        <v>1.3608100000000001</v>
      </c>
      <c r="D118">
        <v>1.3503499999999999</v>
      </c>
      <c r="E118">
        <v>672164</v>
      </c>
      <c r="F118">
        <f>(EURUSD_D1[[#This Row],[High]]+EURUSD_D1[[#This Row],[Low]])/2</f>
        <v>1.35558</v>
      </c>
      <c r="G118">
        <f>1/EURUSD_D1[[#This Row],[0]]</f>
        <v>0.73769161539709938</v>
      </c>
    </row>
    <row r="119" spans="1:7" x14ac:dyDescent="0.3">
      <c r="A119" s="1">
        <v>39219</v>
      </c>
      <c r="B119">
        <v>1.3521000000000001</v>
      </c>
      <c r="C119">
        <v>1.3542099999999999</v>
      </c>
      <c r="D119">
        <v>1.3477300000000001</v>
      </c>
      <c r="E119">
        <v>665765</v>
      </c>
      <c r="F119">
        <f>(EURUSD_D1[[#This Row],[High]]+EURUSD_D1[[#This Row],[Low]])/2</f>
        <v>1.35097</v>
      </c>
      <c r="G119">
        <f>1/EURUSD_D1[[#This Row],[0]]</f>
        <v>0.74020888694789666</v>
      </c>
    </row>
    <row r="120" spans="1:7" x14ac:dyDescent="0.3">
      <c r="A120" s="1">
        <v>39220</v>
      </c>
      <c r="B120">
        <v>1.3493999999999999</v>
      </c>
      <c r="C120">
        <v>1.35205</v>
      </c>
      <c r="D120">
        <v>1.3464799999999999</v>
      </c>
      <c r="E120">
        <v>606693</v>
      </c>
      <c r="F120">
        <f>(EURUSD_D1[[#This Row],[High]]+EURUSD_D1[[#This Row],[Low]])/2</f>
        <v>1.3492649999999999</v>
      </c>
      <c r="G120">
        <f>1/EURUSD_D1[[#This Row],[0]]</f>
        <v>0.7411442526116071</v>
      </c>
    </row>
    <row r="121" spans="1:7" x14ac:dyDescent="0.3">
      <c r="A121" s="1">
        <v>39222</v>
      </c>
      <c r="B121">
        <v>1.3512299999999999</v>
      </c>
      <c r="C121">
        <v>1.3528800000000001</v>
      </c>
      <c r="D121">
        <v>1.3512299999999999</v>
      </c>
      <c r="E121">
        <v>58641</v>
      </c>
      <c r="F121">
        <f>(EURUSD_D1[[#This Row],[High]]+EURUSD_D1[[#This Row],[Low]])/2</f>
        <v>1.352055</v>
      </c>
      <c r="G121">
        <f>1/EURUSD_D1[[#This Row],[0]]</f>
        <v>0.73961488253066632</v>
      </c>
    </row>
    <row r="122" spans="1:7" x14ac:dyDescent="0.3">
      <c r="A122" s="1">
        <v>39223</v>
      </c>
      <c r="B122">
        <v>1.35195</v>
      </c>
      <c r="C122">
        <v>1.3521399999999999</v>
      </c>
      <c r="D122">
        <v>1.3435900000000001</v>
      </c>
      <c r="E122">
        <v>661493</v>
      </c>
      <c r="F122">
        <f>(EURUSD_D1[[#This Row],[High]]+EURUSD_D1[[#This Row],[Low]])/2</f>
        <v>1.3478650000000001</v>
      </c>
      <c r="G122">
        <f>1/EURUSD_D1[[#This Row],[0]]</f>
        <v>0.74191406409395599</v>
      </c>
    </row>
    <row r="123" spans="1:7" x14ac:dyDescent="0.3">
      <c r="A123" s="1">
        <v>39224</v>
      </c>
      <c r="B123">
        <v>1.34615</v>
      </c>
      <c r="C123">
        <v>1.34744</v>
      </c>
      <c r="D123">
        <v>1.3437600000000001</v>
      </c>
      <c r="E123">
        <v>663269</v>
      </c>
      <c r="F123">
        <f>(EURUSD_D1[[#This Row],[High]]+EURUSD_D1[[#This Row],[Low]])/2</f>
        <v>1.3456000000000001</v>
      </c>
      <c r="G123">
        <f>1/EURUSD_D1[[#This Row],[0]]</f>
        <v>0.74316290130796658</v>
      </c>
    </row>
    <row r="124" spans="1:7" x14ac:dyDescent="0.3">
      <c r="A124" s="1">
        <v>39225</v>
      </c>
      <c r="B124">
        <v>1.34487</v>
      </c>
      <c r="C124">
        <v>1.3500399999999999</v>
      </c>
      <c r="D124">
        <v>1.3414900000000001</v>
      </c>
      <c r="E124">
        <v>666984</v>
      </c>
      <c r="F124">
        <f>(EURUSD_D1[[#This Row],[High]]+EURUSD_D1[[#This Row],[Low]])/2</f>
        <v>1.3457650000000001</v>
      </c>
      <c r="G124">
        <f>1/EURUSD_D1[[#This Row],[0]]</f>
        <v>0.74307178444973676</v>
      </c>
    </row>
    <row r="125" spans="1:7" x14ac:dyDescent="0.3">
      <c r="A125" s="1">
        <v>39226</v>
      </c>
      <c r="B125">
        <v>1.34537</v>
      </c>
      <c r="C125">
        <v>1.34602</v>
      </c>
      <c r="D125">
        <v>1.34155</v>
      </c>
      <c r="E125">
        <v>670904</v>
      </c>
      <c r="F125">
        <f>(EURUSD_D1[[#This Row],[High]]+EURUSD_D1[[#This Row],[Low]])/2</f>
        <v>1.343785</v>
      </c>
      <c r="G125">
        <f>1/EURUSD_D1[[#This Row],[0]]</f>
        <v>0.74416666356597228</v>
      </c>
    </row>
    <row r="126" spans="1:7" x14ac:dyDescent="0.3">
      <c r="A126" s="1">
        <v>39227</v>
      </c>
      <c r="B126">
        <v>1.34215</v>
      </c>
      <c r="C126">
        <v>1.34714</v>
      </c>
      <c r="D126">
        <v>1.34114</v>
      </c>
      <c r="E126">
        <v>422350</v>
      </c>
      <c r="F126">
        <f>(EURUSD_D1[[#This Row],[High]]+EURUSD_D1[[#This Row],[Low]])/2</f>
        <v>1.3441399999999999</v>
      </c>
      <c r="G126">
        <f>1/EURUSD_D1[[#This Row],[0]]</f>
        <v>0.74397012215989411</v>
      </c>
    </row>
    <row r="127" spans="1:7" x14ac:dyDescent="0.3">
      <c r="A127" s="1">
        <v>39229</v>
      </c>
      <c r="B127">
        <v>1.3446499999999999</v>
      </c>
      <c r="C127">
        <v>1.3451</v>
      </c>
      <c r="D127">
        <v>1.34399</v>
      </c>
      <c r="E127">
        <v>237012</v>
      </c>
      <c r="F127">
        <f>(EURUSD_D1[[#This Row],[High]]+EURUSD_D1[[#This Row],[Low]])/2</f>
        <v>1.3445450000000001</v>
      </c>
      <c r="G127">
        <f>1/EURUSD_D1[[#This Row],[0]]</f>
        <v>0.74374602560717562</v>
      </c>
    </row>
    <row r="128" spans="1:7" x14ac:dyDescent="0.3">
      <c r="A128" s="1">
        <v>39230</v>
      </c>
      <c r="B128">
        <v>1.34456</v>
      </c>
      <c r="C128">
        <v>1.34579</v>
      </c>
      <c r="D128">
        <v>1.3442499999999999</v>
      </c>
      <c r="E128">
        <v>657418</v>
      </c>
      <c r="F128">
        <f>(EURUSD_D1[[#This Row],[High]]+EURUSD_D1[[#This Row],[Low]])/2</f>
        <v>1.3450199999999999</v>
      </c>
      <c r="G128">
        <f>1/EURUSD_D1[[#This Row],[0]]</f>
        <v>0.74348336827705175</v>
      </c>
    </row>
    <row r="129" spans="1:7" x14ac:dyDescent="0.3">
      <c r="A129" s="1">
        <v>39231</v>
      </c>
      <c r="B129">
        <v>1.3450899999999999</v>
      </c>
      <c r="C129">
        <v>1.3518300000000001</v>
      </c>
      <c r="D129">
        <v>1.34192</v>
      </c>
      <c r="E129">
        <v>663062</v>
      </c>
      <c r="F129">
        <f>(EURUSD_D1[[#This Row],[High]]+EURUSD_D1[[#This Row],[Low]])/2</f>
        <v>1.346875</v>
      </c>
      <c r="G129">
        <f>1/EURUSD_D1[[#This Row],[0]]</f>
        <v>0.74245939675174011</v>
      </c>
    </row>
    <row r="130" spans="1:7" x14ac:dyDescent="0.3">
      <c r="A130" s="1">
        <v>39232</v>
      </c>
      <c r="B130">
        <v>1.34511</v>
      </c>
      <c r="C130">
        <v>1.3456300000000001</v>
      </c>
      <c r="D130">
        <v>1.3407899999999999</v>
      </c>
      <c r="E130">
        <v>661363</v>
      </c>
      <c r="F130">
        <f>(EURUSD_D1[[#This Row],[High]]+EURUSD_D1[[#This Row],[Low]])/2</f>
        <v>1.34321</v>
      </c>
      <c r="G130">
        <f>1/EURUSD_D1[[#This Row],[0]]</f>
        <v>0.7444852256906962</v>
      </c>
    </row>
    <row r="131" spans="1:7" x14ac:dyDescent="0.3">
      <c r="A131" s="1">
        <v>39233</v>
      </c>
      <c r="B131">
        <v>1.3431</v>
      </c>
      <c r="C131">
        <v>1.3471</v>
      </c>
      <c r="D131">
        <v>1.34219</v>
      </c>
      <c r="E131">
        <v>661882</v>
      </c>
      <c r="F131">
        <f>(EURUSD_D1[[#This Row],[High]]+EURUSD_D1[[#This Row],[Low]])/2</f>
        <v>1.3446449999999999</v>
      </c>
      <c r="G131">
        <f>1/EURUSD_D1[[#This Row],[0]]</f>
        <v>0.74369071390590091</v>
      </c>
    </row>
    <row r="132" spans="1:7" x14ac:dyDescent="0.3">
      <c r="A132" s="1">
        <v>39234</v>
      </c>
      <c r="B132">
        <v>1.3452599999999999</v>
      </c>
      <c r="C132">
        <v>1.34602</v>
      </c>
      <c r="D132">
        <v>1.3391500000000001</v>
      </c>
      <c r="E132">
        <v>422815</v>
      </c>
      <c r="F132">
        <f>(EURUSD_D1[[#This Row],[High]]+EURUSD_D1[[#This Row],[Low]])/2</f>
        <v>1.3425850000000001</v>
      </c>
      <c r="G132">
        <f>1/EURUSD_D1[[#This Row],[0]]</f>
        <v>0.74483179835913549</v>
      </c>
    </row>
    <row r="133" spans="1:7" x14ac:dyDescent="0.3">
      <c r="A133" s="1">
        <v>39236</v>
      </c>
      <c r="B133">
        <v>1.3441000000000001</v>
      </c>
      <c r="C133">
        <v>1.3444799999999999</v>
      </c>
      <c r="D133">
        <v>1.3435299999999999</v>
      </c>
      <c r="E133">
        <v>236695</v>
      </c>
      <c r="F133">
        <f>(EURUSD_D1[[#This Row],[High]]+EURUSD_D1[[#This Row],[Low]])/2</f>
        <v>1.3440049999999999</v>
      </c>
      <c r="G133">
        <f>1/EURUSD_D1[[#This Row],[0]]</f>
        <v>0.74404485102361972</v>
      </c>
    </row>
    <row r="134" spans="1:7" x14ac:dyDescent="0.3">
      <c r="A134" s="1">
        <v>39237</v>
      </c>
      <c r="B134">
        <v>1.34422</v>
      </c>
      <c r="C134">
        <v>1.34978</v>
      </c>
      <c r="D134">
        <v>1.34317</v>
      </c>
      <c r="E134">
        <v>658167</v>
      </c>
      <c r="F134">
        <f>(EURUSD_D1[[#This Row],[High]]+EURUSD_D1[[#This Row],[Low]])/2</f>
        <v>1.3464749999999999</v>
      </c>
      <c r="G134">
        <f>1/EURUSD_D1[[#This Row],[0]]</f>
        <v>0.74267996063796216</v>
      </c>
    </row>
    <row r="135" spans="1:7" x14ac:dyDescent="0.3">
      <c r="A135" s="1">
        <v>39238</v>
      </c>
      <c r="B135">
        <v>1.3490899999999999</v>
      </c>
      <c r="C135">
        <v>1.3551500000000001</v>
      </c>
      <c r="D135">
        <v>1.3488500000000001</v>
      </c>
      <c r="E135">
        <v>662588</v>
      </c>
      <c r="F135">
        <f>(EURUSD_D1[[#This Row],[High]]+EURUSD_D1[[#This Row],[Low]])/2</f>
        <v>1.3520000000000001</v>
      </c>
      <c r="G135">
        <f>1/EURUSD_D1[[#This Row],[0]]</f>
        <v>0.73964497041420119</v>
      </c>
    </row>
    <row r="136" spans="1:7" x14ac:dyDescent="0.3">
      <c r="A136" s="1">
        <v>39239</v>
      </c>
      <c r="B136">
        <v>1.35162</v>
      </c>
      <c r="C136">
        <v>1.35371</v>
      </c>
      <c r="D136">
        <v>1.3484400000000001</v>
      </c>
      <c r="E136">
        <v>663033</v>
      </c>
      <c r="F136">
        <f>(EURUSD_D1[[#This Row],[High]]+EURUSD_D1[[#This Row],[Low]])/2</f>
        <v>1.351075</v>
      </c>
      <c r="G136">
        <f>1/EURUSD_D1[[#This Row],[0]]</f>
        <v>0.74015136095331491</v>
      </c>
    </row>
    <row r="137" spans="1:7" x14ac:dyDescent="0.3">
      <c r="A137" s="1">
        <v>39240</v>
      </c>
      <c r="B137">
        <v>1.3496300000000001</v>
      </c>
      <c r="C137">
        <v>1.3511299999999999</v>
      </c>
      <c r="D137">
        <v>1.34209</v>
      </c>
      <c r="E137">
        <v>659601</v>
      </c>
      <c r="F137">
        <f>(EURUSD_D1[[#This Row],[High]]+EURUSD_D1[[#This Row],[Low]])/2</f>
        <v>1.3466100000000001</v>
      </c>
      <c r="G137">
        <f>1/EURUSD_D1[[#This Row],[0]]</f>
        <v>0.74260550567721906</v>
      </c>
    </row>
    <row r="138" spans="1:7" x14ac:dyDescent="0.3">
      <c r="A138" s="1">
        <v>39241</v>
      </c>
      <c r="B138">
        <v>1.3425100000000001</v>
      </c>
      <c r="C138">
        <v>1.3426899999999999</v>
      </c>
      <c r="D138">
        <v>1.3322499999999999</v>
      </c>
      <c r="E138">
        <v>599578</v>
      </c>
      <c r="F138">
        <f>(EURUSD_D1[[#This Row],[High]]+EURUSD_D1[[#This Row],[Low]])/2</f>
        <v>1.3374699999999999</v>
      </c>
      <c r="G138">
        <f>1/EURUSD_D1[[#This Row],[0]]</f>
        <v>0.74768032180161059</v>
      </c>
    </row>
    <row r="139" spans="1:7" x14ac:dyDescent="0.3">
      <c r="A139" s="1">
        <v>39243</v>
      </c>
      <c r="B139">
        <v>1.3367100000000001</v>
      </c>
      <c r="C139">
        <v>1.33711</v>
      </c>
      <c r="D139">
        <v>1.3351299999999999</v>
      </c>
      <c r="E139">
        <v>56852</v>
      </c>
      <c r="F139">
        <f>(EURUSD_D1[[#This Row],[High]]+EURUSD_D1[[#This Row],[Low]])/2</f>
        <v>1.33612</v>
      </c>
      <c r="G139">
        <f>1/EURUSD_D1[[#This Row],[0]]</f>
        <v>0.74843576924228361</v>
      </c>
    </row>
    <row r="140" spans="1:7" x14ac:dyDescent="0.3">
      <c r="A140" s="1">
        <v>39244</v>
      </c>
      <c r="B140">
        <v>1.3355699999999999</v>
      </c>
      <c r="C140">
        <v>1.33606</v>
      </c>
      <c r="D140">
        <v>1.33325</v>
      </c>
      <c r="E140">
        <v>654360</v>
      </c>
      <c r="F140">
        <f>(EURUSD_D1[[#This Row],[High]]+EURUSD_D1[[#This Row],[Low]])/2</f>
        <v>1.3346550000000001</v>
      </c>
      <c r="G140">
        <f>1/EURUSD_D1[[#This Row],[0]]</f>
        <v>0.74925729870266089</v>
      </c>
    </row>
    <row r="141" spans="1:7" x14ac:dyDescent="0.3">
      <c r="A141" s="1">
        <v>39245</v>
      </c>
      <c r="B141">
        <v>1.3349599999999999</v>
      </c>
      <c r="C141">
        <v>1.33683</v>
      </c>
      <c r="D141">
        <v>1.3298099999999999</v>
      </c>
      <c r="E141">
        <v>647328</v>
      </c>
      <c r="F141">
        <f>(EURUSD_D1[[#This Row],[High]]+EURUSD_D1[[#This Row],[Low]])/2</f>
        <v>1.3333200000000001</v>
      </c>
      <c r="G141">
        <f>1/EURUSD_D1[[#This Row],[0]]</f>
        <v>0.75000750007500072</v>
      </c>
    </row>
    <row r="142" spans="1:7" x14ac:dyDescent="0.3">
      <c r="A142" s="1">
        <v>39246</v>
      </c>
      <c r="B142">
        <v>1.3299700000000001</v>
      </c>
      <c r="C142">
        <v>1.33144</v>
      </c>
      <c r="D142">
        <v>1.3262100000000001</v>
      </c>
      <c r="E142">
        <v>647149</v>
      </c>
      <c r="F142">
        <f>(EURUSD_D1[[#This Row],[High]]+EURUSD_D1[[#This Row],[Low]])/2</f>
        <v>1.3288250000000001</v>
      </c>
      <c r="G142">
        <f>1/EURUSD_D1[[#This Row],[0]]</f>
        <v>0.752544541230034</v>
      </c>
    </row>
    <row r="143" spans="1:7" x14ac:dyDescent="0.3">
      <c r="A143" s="1">
        <v>39247</v>
      </c>
      <c r="B143">
        <v>1.33067</v>
      </c>
      <c r="C143">
        <v>1.3322099999999999</v>
      </c>
      <c r="D143">
        <v>1.32789</v>
      </c>
      <c r="E143">
        <v>653285</v>
      </c>
      <c r="F143">
        <f>(EURUSD_D1[[#This Row],[High]]+EURUSD_D1[[#This Row],[Low]])/2</f>
        <v>1.33005</v>
      </c>
      <c r="G143">
        <f>1/EURUSD_D1[[#This Row],[0]]</f>
        <v>0.75185143415661071</v>
      </c>
    </row>
    <row r="144" spans="1:7" x14ac:dyDescent="0.3">
      <c r="A144" s="1">
        <v>39248</v>
      </c>
      <c r="B144">
        <v>1.33077</v>
      </c>
      <c r="C144">
        <v>1.33877</v>
      </c>
      <c r="D144">
        <v>1.33047</v>
      </c>
      <c r="E144">
        <v>409065</v>
      </c>
      <c r="F144">
        <f>(EURUSD_D1[[#This Row],[High]]+EURUSD_D1[[#This Row],[Low]])/2</f>
        <v>1.3346200000000001</v>
      </c>
      <c r="G144">
        <f>1/EURUSD_D1[[#This Row],[0]]</f>
        <v>0.74927694774542564</v>
      </c>
    </row>
    <row r="145" spans="1:7" x14ac:dyDescent="0.3">
      <c r="A145" s="1">
        <v>39250</v>
      </c>
      <c r="B145">
        <v>1.33765</v>
      </c>
      <c r="C145">
        <v>1.3386899999999999</v>
      </c>
      <c r="D145">
        <v>1.3373699999999999</v>
      </c>
      <c r="E145">
        <v>242697</v>
      </c>
      <c r="F145">
        <f>(EURUSD_D1[[#This Row],[High]]+EURUSD_D1[[#This Row],[Low]])/2</f>
        <v>1.3380299999999998</v>
      </c>
      <c r="G145">
        <f>1/EURUSD_D1[[#This Row],[0]]</f>
        <v>0.74736739833934973</v>
      </c>
    </row>
    <row r="146" spans="1:7" x14ac:dyDescent="0.3">
      <c r="A146" s="1">
        <v>39251</v>
      </c>
      <c r="B146">
        <v>1.3386</v>
      </c>
      <c r="C146">
        <v>1.34178</v>
      </c>
      <c r="D146">
        <v>1.33822</v>
      </c>
      <c r="E146">
        <v>642371</v>
      </c>
      <c r="F146">
        <f>(EURUSD_D1[[#This Row],[High]]+EURUSD_D1[[#This Row],[Low]])/2</f>
        <v>1.3399999999999999</v>
      </c>
      <c r="G146">
        <f>1/EURUSD_D1[[#This Row],[0]]</f>
        <v>0.74626865671641796</v>
      </c>
    </row>
    <row r="147" spans="1:7" x14ac:dyDescent="0.3">
      <c r="A147" s="1">
        <v>39252</v>
      </c>
      <c r="B147">
        <v>1.3415600000000001</v>
      </c>
      <c r="C147">
        <v>1.3434299999999999</v>
      </c>
      <c r="D147">
        <v>1.3384</v>
      </c>
      <c r="E147">
        <v>635180</v>
      </c>
      <c r="F147">
        <f>(EURUSD_D1[[#This Row],[High]]+EURUSD_D1[[#This Row],[Low]])/2</f>
        <v>1.3409149999999999</v>
      </c>
      <c r="G147">
        <f>1/EURUSD_D1[[#This Row],[0]]</f>
        <v>0.74575942546693874</v>
      </c>
    </row>
    <row r="148" spans="1:7" x14ac:dyDescent="0.3">
      <c r="A148" s="1">
        <v>39253</v>
      </c>
      <c r="B148">
        <v>1.34233</v>
      </c>
      <c r="C148">
        <v>1.3435999999999999</v>
      </c>
      <c r="D148">
        <v>1.339</v>
      </c>
      <c r="E148">
        <v>641082</v>
      </c>
      <c r="F148">
        <f>(EURUSD_D1[[#This Row],[High]]+EURUSD_D1[[#This Row],[Low]])/2</f>
        <v>1.3412999999999999</v>
      </c>
      <c r="G148">
        <f>1/EURUSD_D1[[#This Row],[0]]</f>
        <v>0.74554536643554759</v>
      </c>
    </row>
    <row r="149" spans="1:7" x14ac:dyDescent="0.3">
      <c r="A149" s="1">
        <v>39254</v>
      </c>
      <c r="B149">
        <v>1.3397300000000001</v>
      </c>
      <c r="C149">
        <v>1.3404400000000001</v>
      </c>
      <c r="D149">
        <v>1.33717</v>
      </c>
      <c r="E149">
        <v>638064</v>
      </c>
      <c r="F149">
        <f>(EURUSD_D1[[#This Row],[High]]+EURUSD_D1[[#This Row],[Low]])/2</f>
        <v>1.338805</v>
      </c>
      <c r="G149">
        <f>1/EURUSD_D1[[#This Row],[0]]</f>
        <v>0.74693476645217194</v>
      </c>
    </row>
    <row r="150" spans="1:7" x14ac:dyDescent="0.3">
      <c r="A150" s="1">
        <v>39255</v>
      </c>
      <c r="B150">
        <v>1.3388899999999999</v>
      </c>
      <c r="C150">
        <v>1.34683</v>
      </c>
      <c r="D150">
        <v>1.33772</v>
      </c>
      <c r="E150">
        <v>589357</v>
      </c>
      <c r="F150">
        <f>(EURUSD_D1[[#This Row],[High]]+EURUSD_D1[[#This Row],[Low]])/2</f>
        <v>1.3422749999999999</v>
      </c>
      <c r="G150">
        <f>1/EURUSD_D1[[#This Row],[0]]</f>
        <v>0.74500381814456806</v>
      </c>
    </row>
    <row r="151" spans="1:7" x14ac:dyDescent="0.3">
      <c r="A151" s="1">
        <v>39257</v>
      </c>
      <c r="B151">
        <v>1.3464799999999999</v>
      </c>
      <c r="C151">
        <v>1.3469</v>
      </c>
      <c r="D151">
        <v>1.34565</v>
      </c>
      <c r="E151">
        <v>52901</v>
      </c>
      <c r="F151">
        <f>(EURUSD_D1[[#This Row],[High]]+EURUSD_D1[[#This Row],[Low]])/2</f>
        <v>1.3462749999999999</v>
      </c>
      <c r="G151">
        <f>1/EURUSD_D1[[#This Row],[0]]</f>
        <v>0.74279029173088718</v>
      </c>
    </row>
    <row r="152" spans="1:7" x14ac:dyDescent="0.3">
      <c r="A152" s="1">
        <v>39258</v>
      </c>
      <c r="B152">
        <v>1.3461700000000001</v>
      </c>
      <c r="C152">
        <v>1.3471900000000001</v>
      </c>
      <c r="D152">
        <v>1.3438399999999999</v>
      </c>
      <c r="E152">
        <v>625874</v>
      </c>
      <c r="F152">
        <f>(EURUSD_D1[[#This Row],[High]]+EURUSD_D1[[#This Row],[Low]])/2</f>
        <v>1.345515</v>
      </c>
      <c r="G152">
        <f>1/EURUSD_D1[[#This Row],[0]]</f>
        <v>0.74320984901691911</v>
      </c>
    </row>
    <row r="153" spans="1:7" x14ac:dyDescent="0.3">
      <c r="A153" s="1">
        <v>39259</v>
      </c>
      <c r="B153">
        <v>1.3461700000000001</v>
      </c>
      <c r="C153">
        <v>1.3476399999999999</v>
      </c>
      <c r="D153">
        <v>1.3431</v>
      </c>
      <c r="E153">
        <v>629894</v>
      </c>
      <c r="F153">
        <f>(EURUSD_D1[[#This Row],[High]]+EURUSD_D1[[#This Row],[Low]])/2</f>
        <v>1.34537</v>
      </c>
      <c r="G153">
        <f>1/EURUSD_D1[[#This Row],[0]]</f>
        <v>0.74328994997658637</v>
      </c>
    </row>
    <row r="154" spans="1:7" x14ac:dyDescent="0.3">
      <c r="A154" s="1">
        <v>39260</v>
      </c>
      <c r="B154">
        <v>1.34484</v>
      </c>
      <c r="C154">
        <v>1.34548</v>
      </c>
      <c r="D154">
        <v>1.3416699999999999</v>
      </c>
      <c r="E154">
        <v>630977</v>
      </c>
      <c r="F154">
        <f>(EURUSD_D1[[#This Row],[High]]+EURUSD_D1[[#This Row],[Low]])/2</f>
        <v>1.343575</v>
      </c>
      <c r="G154">
        <f>1/EURUSD_D1[[#This Row],[0]]</f>
        <v>0.74428297638762264</v>
      </c>
    </row>
    <row r="155" spans="1:7" x14ac:dyDescent="0.3">
      <c r="A155" s="1">
        <v>39261</v>
      </c>
      <c r="B155">
        <v>1.3453599999999999</v>
      </c>
      <c r="C155">
        <v>1.34788</v>
      </c>
      <c r="D155">
        <v>1.34233</v>
      </c>
      <c r="E155">
        <v>630288</v>
      </c>
      <c r="F155">
        <f>(EURUSD_D1[[#This Row],[High]]+EURUSD_D1[[#This Row],[Low]])/2</f>
        <v>1.345105</v>
      </c>
      <c r="G155">
        <f>1/EURUSD_D1[[#This Row],[0]]</f>
        <v>0.74343638600704032</v>
      </c>
    </row>
    <row r="156" spans="1:7" x14ac:dyDescent="0.3">
      <c r="A156" s="1">
        <v>39262</v>
      </c>
      <c r="B156">
        <v>1.3435900000000001</v>
      </c>
      <c r="C156">
        <v>1.35395</v>
      </c>
      <c r="D156">
        <v>1.34284</v>
      </c>
      <c r="E156">
        <v>400958</v>
      </c>
      <c r="F156">
        <f>(EURUSD_D1[[#This Row],[High]]+EURUSD_D1[[#This Row],[Low]])/2</f>
        <v>1.348395</v>
      </c>
      <c r="G156">
        <f>1/EURUSD_D1[[#This Row],[0]]</f>
        <v>0.7416224474282388</v>
      </c>
    </row>
    <row r="157" spans="1:7" x14ac:dyDescent="0.3">
      <c r="A157" s="1">
        <v>39264</v>
      </c>
      <c r="B157">
        <v>1.35358</v>
      </c>
      <c r="C157">
        <v>1.3546499999999999</v>
      </c>
      <c r="D157">
        <v>1.35337</v>
      </c>
      <c r="E157">
        <v>241199</v>
      </c>
      <c r="F157">
        <f>(EURUSD_D1[[#This Row],[High]]+EURUSD_D1[[#This Row],[Low]])/2</f>
        <v>1.3540099999999999</v>
      </c>
      <c r="G157">
        <f>1/EURUSD_D1[[#This Row],[0]]</f>
        <v>0.73854698266630237</v>
      </c>
    </row>
    <row r="158" spans="1:7" x14ac:dyDescent="0.3">
      <c r="A158" s="1">
        <v>39265</v>
      </c>
      <c r="B158">
        <v>1.35344</v>
      </c>
      <c r="C158">
        <v>1.36374</v>
      </c>
      <c r="D158">
        <v>1.3525799999999999</v>
      </c>
      <c r="E158">
        <v>613152</v>
      </c>
      <c r="F158">
        <f>(EURUSD_D1[[#This Row],[High]]+EURUSD_D1[[#This Row],[Low]])/2</f>
        <v>1.3581599999999998</v>
      </c>
      <c r="G158">
        <f>1/EURUSD_D1[[#This Row],[0]]</f>
        <v>0.7362902750780469</v>
      </c>
    </row>
    <row r="159" spans="1:7" x14ac:dyDescent="0.3">
      <c r="A159" s="1">
        <v>39266</v>
      </c>
      <c r="B159">
        <v>1.3619300000000001</v>
      </c>
      <c r="C159">
        <v>1.3632299999999999</v>
      </c>
      <c r="D159">
        <v>1.35833</v>
      </c>
      <c r="E159">
        <v>605456</v>
      </c>
      <c r="F159">
        <f>(EURUSD_D1[[#This Row],[High]]+EURUSD_D1[[#This Row],[Low]])/2</f>
        <v>1.3607800000000001</v>
      </c>
      <c r="G159">
        <f>1/EURUSD_D1[[#This Row],[0]]</f>
        <v>0.73487264657034934</v>
      </c>
    </row>
    <row r="160" spans="1:7" x14ac:dyDescent="0.3">
      <c r="A160" s="1">
        <v>39267</v>
      </c>
      <c r="B160">
        <v>1.3606100000000001</v>
      </c>
      <c r="C160">
        <v>1.3629899999999999</v>
      </c>
      <c r="D160">
        <v>1.3604400000000001</v>
      </c>
      <c r="E160">
        <v>602493</v>
      </c>
      <c r="F160">
        <f>(EURUSD_D1[[#This Row],[High]]+EURUSD_D1[[#This Row],[Low]])/2</f>
        <v>1.361715</v>
      </c>
      <c r="G160">
        <f>1/EURUSD_D1[[#This Row],[0]]</f>
        <v>0.73436805792695237</v>
      </c>
    </row>
    <row r="161" spans="1:7" x14ac:dyDescent="0.3">
      <c r="A161" s="1">
        <v>39268</v>
      </c>
      <c r="B161">
        <v>1.36164</v>
      </c>
      <c r="C161">
        <v>1.36574</v>
      </c>
      <c r="D161">
        <v>1.3578399999999999</v>
      </c>
      <c r="E161">
        <v>616766</v>
      </c>
      <c r="F161">
        <f>(EURUSD_D1[[#This Row],[High]]+EURUSD_D1[[#This Row],[Low]])/2</f>
        <v>1.3617900000000001</v>
      </c>
      <c r="G161">
        <f>1/EURUSD_D1[[#This Row],[0]]</f>
        <v>0.73432761292122861</v>
      </c>
    </row>
    <row r="162" spans="1:7" x14ac:dyDescent="0.3">
      <c r="A162" s="1">
        <v>39269</v>
      </c>
      <c r="B162">
        <v>1.35931</v>
      </c>
      <c r="C162">
        <v>1.3639600000000001</v>
      </c>
      <c r="D162">
        <v>1.3567800000000001</v>
      </c>
      <c r="E162">
        <v>566422</v>
      </c>
      <c r="F162">
        <f>(EURUSD_D1[[#This Row],[High]]+EURUSD_D1[[#This Row],[Low]])/2</f>
        <v>1.3603700000000001</v>
      </c>
      <c r="G162">
        <f>1/EURUSD_D1[[#This Row],[0]]</f>
        <v>0.73509412880319325</v>
      </c>
    </row>
    <row r="163" spans="1:7" x14ac:dyDescent="0.3">
      <c r="A163" s="1">
        <v>39271</v>
      </c>
      <c r="B163">
        <v>1.3631899999999999</v>
      </c>
      <c r="C163">
        <v>1.36337</v>
      </c>
      <c r="D163">
        <v>1.36215</v>
      </c>
      <c r="E163">
        <v>45764</v>
      </c>
      <c r="F163">
        <f>(EURUSD_D1[[#This Row],[High]]+EURUSD_D1[[#This Row],[Low]])/2</f>
        <v>1.36276</v>
      </c>
      <c r="G163">
        <f>1/EURUSD_D1[[#This Row],[0]]</f>
        <v>0.73380492529865859</v>
      </c>
    </row>
    <row r="164" spans="1:7" x14ac:dyDescent="0.3">
      <c r="A164" s="1">
        <v>39272</v>
      </c>
      <c r="B164">
        <v>1.3624000000000001</v>
      </c>
      <c r="C164">
        <v>1.36372</v>
      </c>
      <c r="D164">
        <v>1.36086</v>
      </c>
      <c r="E164">
        <v>574558</v>
      </c>
      <c r="F164">
        <f>(EURUSD_D1[[#This Row],[High]]+EURUSD_D1[[#This Row],[Low]])/2</f>
        <v>1.36229</v>
      </c>
      <c r="G164">
        <f>1/EURUSD_D1[[#This Row],[0]]</f>
        <v>0.73405809335750827</v>
      </c>
    </row>
    <row r="165" spans="1:7" x14ac:dyDescent="0.3">
      <c r="A165" s="1">
        <v>39273</v>
      </c>
      <c r="B165">
        <v>1.3619600000000001</v>
      </c>
      <c r="C165">
        <v>1.37822</v>
      </c>
      <c r="D165">
        <v>1.3593500000000001</v>
      </c>
      <c r="E165">
        <v>595668</v>
      </c>
      <c r="F165">
        <f>(EURUSD_D1[[#This Row],[High]]+EURUSD_D1[[#This Row],[Low]])/2</f>
        <v>1.3687849999999999</v>
      </c>
      <c r="G165">
        <f>1/EURUSD_D1[[#This Row],[0]]</f>
        <v>0.73057492593796691</v>
      </c>
    </row>
    <row r="166" spans="1:7" x14ac:dyDescent="0.3">
      <c r="A166" s="1">
        <v>39274</v>
      </c>
      <c r="B166">
        <v>1.37419</v>
      </c>
      <c r="C166">
        <v>1.37795</v>
      </c>
      <c r="D166">
        <v>1.3729899999999999</v>
      </c>
      <c r="E166">
        <v>605069</v>
      </c>
      <c r="F166">
        <f>(EURUSD_D1[[#This Row],[High]]+EURUSD_D1[[#This Row],[Low]])/2</f>
        <v>1.37547</v>
      </c>
      <c r="G166">
        <f>1/EURUSD_D1[[#This Row],[0]]</f>
        <v>0.7270242171766742</v>
      </c>
    </row>
    <row r="167" spans="1:7" x14ac:dyDescent="0.3">
      <c r="A167" s="1">
        <v>39275</v>
      </c>
      <c r="B167">
        <v>1.3743700000000001</v>
      </c>
      <c r="C167">
        <v>1.37971</v>
      </c>
      <c r="D167">
        <v>1.37419</v>
      </c>
      <c r="E167">
        <v>595258</v>
      </c>
      <c r="F167">
        <f>(EURUSD_D1[[#This Row],[High]]+EURUSD_D1[[#This Row],[Low]])/2</f>
        <v>1.3769499999999999</v>
      </c>
      <c r="G167">
        <f>1/EURUSD_D1[[#This Row],[0]]</f>
        <v>0.72624278296234435</v>
      </c>
    </row>
    <row r="168" spans="1:7" x14ac:dyDescent="0.3">
      <c r="A168" s="1">
        <v>39276</v>
      </c>
      <c r="B168">
        <v>1.3781699999999999</v>
      </c>
      <c r="C168">
        <v>1.38103</v>
      </c>
      <c r="D168">
        <v>1.3762099999999999</v>
      </c>
      <c r="E168">
        <v>358656</v>
      </c>
      <c r="F168">
        <f>(EURUSD_D1[[#This Row],[High]]+EURUSD_D1[[#This Row],[Low]])/2</f>
        <v>1.37862</v>
      </c>
      <c r="G168">
        <f>1/EURUSD_D1[[#This Row],[0]]</f>
        <v>0.72536304420362396</v>
      </c>
    </row>
    <row r="169" spans="1:7" x14ac:dyDescent="0.3">
      <c r="A169" s="1">
        <v>39278</v>
      </c>
      <c r="B169">
        <v>1.3783700000000001</v>
      </c>
      <c r="C169">
        <v>1.3785499999999999</v>
      </c>
      <c r="D169">
        <v>1.37676</v>
      </c>
      <c r="E169">
        <v>237725</v>
      </c>
      <c r="F169">
        <f>(EURUSD_D1[[#This Row],[High]]+EURUSD_D1[[#This Row],[Low]])/2</f>
        <v>1.3776549999999999</v>
      </c>
      <c r="G169">
        <f>1/EURUSD_D1[[#This Row],[0]]</f>
        <v>0.72587113609720877</v>
      </c>
    </row>
    <row r="170" spans="1:7" x14ac:dyDescent="0.3">
      <c r="A170" s="1">
        <v>39279</v>
      </c>
      <c r="B170">
        <v>1.3774900000000001</v>
      </c>
      <c r="C170">
        <v>1.38019</v>
      </c>
      <c r="D170">
        <v>1.3760300000000001</v>
      </c>
      <c r="E170">
        <v>519815</v>
      </c>
      <c r="F170">
        <f>(EURUSD_D1[[#This Row],[High]]+EURUSD_D1[[#This Row],[Low]])/2</f>
        <v>1.3781099999999999</v>
      </c>
      <c r="G170">
        <f>1/EURUSD_D1[[#This Row],[0]]</f>
        <v>0.72563148079616291</v>
      </c>
    </row>
    <row r="171" spans="1:7" x14ac:dyDescent="0.3">
      <c r="A171" s="1">
        <v>39280</v>
      </c>
      <c r="B171">
        <v>1.37734</v>
      </c>
      <c r="C171">
        <v>1.37974</v>
      </c>
      <c r="D171">
        <v>1.3757999999999999</v>
      </c>
      <c r="E171">
        <v>539416</v>
      </c>
      <c r="F171">
        <f>(EURUSD_D1[[#This Row],[High]]+EURUSD_D1[[#This Row],[Low]])/2</f>
        <v>1.3777699999999999</v>
      </c>
      <c r="G171">
        <f>1/EURUSD_D1[[#This Row],[0]]</f>
        <v>0.72581054893051822</v>
      </c>
    </row>
    <row r="172" spans="1:7" x14ac:dyDescent="0.3">
      <c r="A172" s="1">
        <v>39281</v>
      </c>
      <c r="B172">
        <v>1.3793200000000001</v>
      </c>
      <c r="C172">
        <v>1.3831</v>
      </c>
      <c r="D172">
        <v>1.37565</v>
      </c>
      <c r="E172">
        <v>556338</v>
      </c>
      <c r="F172">
        <f>(EURUSD_D1[[#This Row],[High]]+EURUSD_D1[[#This Row],[Low]])/2</f>
        <v>1.379375</v>
      </c>
      <c r="G172">
        <f>1/EURUSD_D1[[#This Row],[0]]</f>
        <v>0.72496601721794285</v>
      </c>
    </row>
    <row r="173" spans="1:7" x14ac:dyDescent="0.3">
      <c r="A173" s="1">
        <v>39282</v>
      </c>
      <c r="B173">
        <v>1.3804399999999999</v>
      </c>
      <c r="C173">
        <v>1.3828400000000001</v>
      </c>
      <c r="D173">
        <v>1.37852</v>
      </c>
      <c r="E173">
        <v>553020</v>
      </c>
      <c r="F173">
        <f>(EURUSD_D1[[#This Row],[High]]+EURUSD_D1[[#This Row],[Low]])/2</f>
        <v>1.3806799999999999</v>
      </c>
      <c r="G173">
        <f>1/EURUSD_D1[[#This Row],[0]]</f>
        <v>0.72428078917634797</v>
      </c>
    </row>
    <row r="174" spans="1:7" x14ac:dyDescent="0.3">
      <c r="A174" s="1">
        <v>39283</v>
      </c>
      <c r="B174">
        <v>1.3795500000000001</v>
      </c>
      <c r="C174">
        <v>1.38418</v>
      </c>
      <c r="D174">
        <v>1.3777699999999999</v>
      </c>
      <c r="E174">
        <v>777461</v>
      </c>
      <c r="F174">
        <f>(EURUSD_D1[[#This Row],[High]]+EURUSD_D1[[#This Row],[Low]])/2</f>
        <v>1.3809749999999998</v>
      </c>
      <c r="G174">
        <f>1/EURUSD_D1[[#This Row],[0]]</f>
        <v>0.72412607034884779</v>
      </c>
    </row>
    <row r="175" spans="1:7" x14ac:dyDescent="0.3">
      <c r="A175" s="1">
        <v>39285</v>
      </c>
      <c r="B175">
        <v>1.38334</v>
      </c>
      <c r="C175">
        <v>1.3843799999999999</v>
      </c>
      <c r="D175">
        <v>1.3826799999999999</v>
      </c>
      <c r="E175">
        <v>240416</v>
      </c>
      <c r="F175">
        <f>(EURUSD_D1[[#This Row],[High]]+EURUSD_D1[[#This Row],[Low]])/2</f>
        <v>1.3835299999999999</v>
      </c>
      <c r="G175">
        <f>1/EURUSD_D1[[#This Row],[0]]</f>
        <v>0.72278880833809178</v>
      </c>
    </row>
    <row r="176" spans="1:7" x14ac:dyDescent="0.3">
      <c r="A176" s="1">
        <v>39286</v>
      </c>
      <c r="B176">
        <v>1.38357</v>
      </c>
      <c r="C176">
        <v>1.38452</v>
      </c>
      <c r="D176">
        <v>1.3791199999999999</v>
      </c>
      <c r="E176">
        <v>860850</v>
      </c>
      <c r="F176">
        <f>(EURUSD_D1[[#This Row],[High]]+EURUSD_D1[[#This Row],[Low]])/2</f>
        <v>1.3818199999999998</v>
      </c>
      <c r="G176">
        <f>1/EURUSD_D1[[#This Row],[0]]</f>
        <v>0.72368325831150226</v>
      </c>
    </row>
    <row r="177" spans="1:7" x14ac:dyDescent="0.3">
      <c r="A177" s="1">
        <v>39287</v>
      </c>
      <c r="B177">
        <v>1.3799699999999999</v>
      </c>
      <c r="C177">
        <v>1.3851500000000001</v>
      </c>
      <c r="D177">
        <v>1.37951</v>
      </c>
      <c r="E177">
        <v>862721</v>
      </c>
      <c r="F177">
        <f>(EURUSD_D1[[#This Row],[High]]+EURUSD_D1[[#This Row],[Low]])/2</f>
        <v>1.3823300000000001</v>
      </c>
      <c r="G177">
        <f>1/EURUSD_D1[[#This Row],[0]]</f>
        <v>0.72341626095071365</v>
      </c>
    </row>
    <row r="178" spans="1:7" x14ac:dyDescent="0.3">
      <c r="A178" s="1">
        <v>39288</v>
      </c>
      <c r="B178">
        <v>1.3817900000000001</v>
      </c>
      <c r="C178">
        <v>1.3825099999999999</v>
      </c>
      <c r="D178">
        <v>1.36944</v>
      </c>
      <c r="E178">
        <v>859965</v>
      </c>
      <c r="F178">
        <f>(EURUSD_D1[[#This Row],[High]]+EURUSD_D1[[#This Row],[Low]])/2</f>
        <v>1.3759749999999999</v>
      </c>
      <c r="G178">
        <f>1/EURUSD_D1[[#This Row],[0]]</f>
        <v>0.72675739021421182</v>
      </c>
    </row>
    <row r="179" spans="1:7" x14ac:dyDescent="0.3">
      <c r="A179" s="1">
        <v>39289</v>
      </c>
      <c r="B179">
        <v>1.3720000000000001</v>
      </c>
      <c r="C179">
        <v>1.37714</v>
      </c>
      <c r="D179">
        <v>1.3688800000000001</v>
      </c>
      <c r="E179">
        <v>859196</v>
      </c>
      <c r="F179">
        <f>(EURUSD_D1[[#This Row],[High]]+EURUSD_D1[[#This Row],[Low]])/2</f>
        <v>1.3730100000000001</v>
      </c>
      <c r="G179">
        <f>1/EURUSD_D1[[#This Row],[0]]</f>
        <v>0.72832681480834072</v>
      </c>
    </row>
    <row r="180" spans="1:7" x14ac:dyDescent="0.3">
      <c r="A180" s="1">
        <v>39290</v>
      </c>
      <c r="B180">
        <v>1.3749899999999999</v>
      </c>
      <c r="C180">
        <v>1.37521</v>
      </c>
      <c r="D180">
        <v>1.36239</v>
      </c>
      <c r="E180">
        <v>829424</v>
      </c>
      <c r="F180">
        <f>(EURUSD_D1[[#This Row],[High]]+EURUSD_D1[[#This Row],[Low]])/2</f>
        <v>1.3688</v>
      </c>
      <c r="G180">
        <f>1/EURUSD_D1[[#This Row],[0]]</f>
        <v>0.73056691992986555</v>
      </c>
    </row>
    <row r="181" spans="1:7" x14ac:dyDescent="0.3">
      <c r="A181" s="1">
        <v>39292</v>
      </c>
      <c r="B181">
        <v>1.36206</v>
      </c>
      <c r="C181">
        <v>1.36415</v>
      </c>
      <c r="D181">
        <v>1.3605799999999999</v>
      </c>
      <c r="E181">
        <v>33557</v>
      </c>
      <c r="F181">
        <f>(EURUSD_D1[[#This Row],[High]]+EURUSD_D1[[#This Row],[Low]])/2</f>
        <v>1.362365</v>
      </c>
      <c r="G181">
        <f>1/EURUSD_D1[[#This Row],[0]]</f>
        <v>0.7340176824859711</v>
      </c>
    </row>
    <row r="182" spans="1:7" x14ac:dyDescent="0.3">
      <c r="A182" s="1">
        <v>39293</v>
      </c>
      <c r="B182">
        <v>1.36321</v>
      </c>
      <c r="C182">
        <v>1.3727400000000001</v>
      </c>
      <c r="D182">
        <v>1.36175</v>
      </c>
      <c r="E182">
        <v>861002</v>
      </c>
      <c r="F182">
        <f>(EURUSD_D1[[#This Row],[High]]+EURUSD_D1[[#This Row],[Low]])/2</f>
        <v>1.367245</v>
      </c>
      <c r="G182">
        <f>1/EURUSD_D1[[#This Row],[0]]</f>
        <v>0.73139781092635192</v>
      </c>
    </row>
    <row r="183" spans="1:7" x14ac:dyDescent="0.3">
      <c r="A183" s="1">
        <v>39294</v>
      </c>
      <c r="B183">
        <v>1.3719699999999999</v>
      </c>
      <c r="C183">
        <v>1.3724000000000001</v>
      </c>
      <c r="D183">
        <v>1.36636</v>
      </c>
      <c r="E183">
        <v>863041</v>
      </c>
      <c r="F183">
        <f>(EURUSD_D1[[#This Row],[High]]+EURUSD_D1[[#This Row],[Low]])/2</f>
        <v>1.36938</v>
      </c>
      <c r="G183">
        <f>1/EURUSD_D1[[#This Row],[0]]</f>
        <v>0.73025748879054753</v>
      </c>
    </row>
    <row r="184" spans="1:7" x14ac:dyDescent="0.3">
      <c r="A184" s="1">
        <v>39295</v>
      </c>
      <c r="B184">
        <v>1.3671</v>
      </c>
      <c r="C184">
        <v>1.3709899999999999</v>
      </c>
      <c r="D184">
        <v>1.3636299999999999</v>
      </c>
      <c r="E184">
        <v>858940</v>
      </c>
      <c r="F184">
        <f>(EURUSD_D1[[#This Row],[High]]+EURUSD_D1[[#This Row],[Low]])/2</f>
        <v>1.3673099999999998</v>
      </c>
      <c r="G184">
        <f>1/EURUSD_D1[[#This Row],[0]]</f>
        <v>0.73136304130007102</v>
      </c>
    </row>
    <row r="185" spans="1:7" x14ac:dyDescent="0.3">
      <c r="A185" s="1">
        <v>39296</v>
      </c>
      <c r="B185">
        <v>1.36625</v>
      </c>
      <c r="C185">
        <v>1.37063</v>
      </c>
      <c r="D185">
        <v>1.3647800000000001</v>
      </c>
      <c r="E185">
        <v>862289</v>
      </c>
      <c r="F185">
        <f>(EURUSD_D1[[#This Row],[High]]+EURUSD_D1[[#This Row],[Low]])/2</f>
        <v>1.3677049999999999</v>
      </c>
      <c r="G185">
        <f>1/EURUSD_D1[[#This Row],[0]]</f>
        <v>0.73115182001966805</v>
      </c>
    </row>
    <row r="186" spans="1:7" x14ac:dyDescent="0.3">
      <c r="A186" s="1">
        <v>39297</v>
      </c>
      <c r="B186">
        <v>1.3702399999999999</v>
      </c>
      <c r="C186">
        <v>1.38178</v>
      </c>
      <c r="D186">
        <v>1.3681099999999999</v>
      </c>
      <c r="E186">
        <v>828149</v>
      </c>
      <c r="F186">
        <f>(EURUSD_D1[[#This Row],[High]]+EURUSD_D1[[#This Row],[Low]])/2</f>
        <v>1.3749449999999999</v>
      </c>
      <c r="G186">
        <f>1/EURUSD_D1[[#This Row],[0]]</f>
        <v>0.7273018193455012</v>
      </c>
    </row>
    <row r="187" spans="1:7" x14ac:dyDescent="0.3">
      <c r="A187" s="1">
        <v>39299</v>
      </c>
      <c r="B187">
        <v>1.3786</v>
      </c>
      <c r="C187">
        <v>1.3838699999999999</v>
      </c>
      <c r="D187">
        <v>1.3786</v>
      </c>
      <c r="E187">
        <v>33188</v>
      </c>
      <c r="F187">
        <f>(EURUSD_D1[[#This Row],[High]]+EURUSD_D1[[#This Row],[Low]])/2</f>
        <v>1.381235</v>
      </c>
      <c r="G187">
        <f>1/EURUSD_D1[[#This Row],[0]]</f>
        <v>0.72398976278475424</v>
      </c>
    </row>
    <row r="188" spans="1:7" x14ac:dyDescent="0.3">
      <c r="A188" s="1">
        <v>39300</v>
      </c>
      <c r="B188">
        <v>1.3817600000000001</v>
      </c>
      <c r="C188">
        <v>1.3838600000000001</v>
      </c>
      <c r="D188">
        <v>1.37764</v>
      </c>
      <c r="E188">
        <v>861626</v>
      </c>
      <c r="F188">
        <f>(EURUSD_D1[[#This Row],[High]]+EURUSD_D1[[#This Row],[Low]])/2</f>
        <v>1.3807499999999999</v>
      </c>
      <c r="G188">
        <f>1/EURUSD_D1[[#This Row],[0]]</f>
        <v>0.72424407025167481</v>
      </c>
    </row>
    <row r="189" spans="1:7" x14ac:dyDescent="0.3">
      <c r="A189" s="1">
        <v>39301</v>
      </c>
      <c r="B189">
        <v>1.3809800000000001</v>
      </c>
      <c r="C189">
        <v>1.3813200000000001</v>
      </c>
      <c r="D189">
        <v>1.37314</v>
      </c>
      <c r="E189">
        <v>859633</v>
      </c>
      <c r="F189">
        <f>(EURUSD_D1[[#This Row],[High]]+EURUSD_D1[[#This Row],[Low]])/2</f>
        <v>1.37723</v>
      </c>
      <c r="G189">
        <f>1/EURUSD_D1[[#This Row],[0]]</f>
        <v>0.7260951329843236</v>
      </c>
    </row>
    <row r="190" spans="1:7" x14ac:dyDescent="0.3">
      <c r="A190" s="1">
        <v>39302</v>
      </c>
      <c r="B190">
        <v>1.3752599999999999</v>
      </c>
      <c r="C190">
        <v>1.38259</v>
      </c>
      <c r="D190">
        <v>1.37185</v>
      </c>
      <c r="E190">
        <v>861373</v>
      </c>
      <c r="F190">
        <f>(EURUSD_D1[[#This Row],[High]]+EURUSD_D1[[#This Row],[Low]])/2</f>
        <v>1.3772199999999999</v>
      </c>
      <c r="G190">
        <f>1/EURUSD_D1[[#This Row],[0]]</f>
        <v>0.72610040516402619</v>
      </c>
    </row>
    <row r="191" spans="1:7" x14ac:dyDescent="0.3">
      <c r="A191" s="1">
        <v>39303</v>
      </c>
      <c r="B191">
        <v>1.37984</v>
      </c>
      <c r="C191">
        <v>1.38167</v>
      </c>
      <c r="D191">
        <v>1.3653299999999999</v>
      </c>
      <c r="E191">
        <v>860382</v>
      </c>
      <c r="F191">
        <f>(EURUSD_D1[[#This Row],[High]]+EURUSD_D1[[#This Row],[Low]])/2</f>
        <v>1.3734999999999999</v>
      </c>
      <c r="G191">
        <f>1/EURUSD_D1[[#This Row],[0]]</f>
        <v>0.72806698216235899</v>
      </c>
    </row>
    <row r="192" spans="1:7" x14ac:dyDescent="0.3">
      <c r="A192" s="1">
        <v>39304</v>
      </c>
      <c r="B192">
        <v>1.3665499999999999</v>
      </c>
      <c r="C192">
        <v>1.37049</v>
      </c>
      <c r="D192">
        <v>1.3640600000000001</v>
      </c>
      <c r="E192">
        <v>781855</v>
      </c>
      <c r="F192">
        <f>(EURUSD_D1[[#This Row],[High]]+EURUSD_D1[[#This Row],[Low]])/2</f>
        <v>1.367275</v>
      </c>
      <c r="G192">
        <f>1/EURUSD_D1[[#This Row],[0]]</f>
        <v>0.73138176299573965</v>
      </c>
    </row>
    <row r="193" spans="1:7" x14ac:dyDescent="0.3">
      <c r="A193" s="1">
        <v>39306</v>
      </c>
      <c r="B193">
        <v>1.36887</v>
      </c>
      <c r="C193">
        <v>1.3693599999999999</v>
      </c>
      <c r="D193">
        <v>1.3677999999999999</v>
      </c>
      <c r="E193">
        <v>76151</v>
      </c>
      <c r="F193">
        <f>(EURUSD_D1[[#This Row],[High]]+EURUSD_D1[[#This Row],[Low]])/2</f>
        <v>1.3685799999999999</v>
      </c>
      <c r="G193">
        <f>1/EURUSD_D1[[#This Row],[0]]</f>
        <v>0.7306843589706119</v>
      </c>
    </row>
    <row r="194" spans="1:7" x14ac:dyDescent="0.3">
      <c r="A194" s="1">
        <v>39307</v>
      </c>
      <c r="B194">
        <v>1.36883</v>
      </c>
      <c r="C194">
        <v>1.3709100000000001</v>
      </c>
      <c r="D194">
        <v>1.3597399999999999</v>
      </c>
      <c r="E194">
        <v>859357</v>
      </c>
      <c r="F194">
        <f>(EURUSD_D1[[#This Row],[High]]+EURUSD_D1[[#This Row],[Low]])/2</f>
        <v>1.3653249999999999</v>
      </c>
      <c r="G194">
        <f>1/EURUSD_D1[[#This Row],[0]]</f>
        <v>0.73242634537564322</v>
      </c>
    </row>
    <row r="195" spans="1:7" x14ac:dyDescent="0.3">
      <c r="A195" s="1">
        <v>39308</v>
      </c>
      <c r="B195">
        <v>1.3606199999999999</v>
      </c>
      <c r="C195">
        <v>1.3625</v>
      </c>
      <c r="D195">
        <v>1.3523799999999999</v>
      </c>
      <c r="E195">
        <v>859365</v>
      </c>
      <c r="F195">
        <f>(EURUSD_D1[[#This Row],[High]]+EURUSD_D1[[#This Row],[Low]])/2</f>
        <v>1.35744</v>
      </c>
      <c r="G195">
        <f>1/EURUSD_D1[[#This Row],[0]]</f>
        <v>0.73668081093823667</v>
      </c>
    </row>
    <row r="196" spans="1:7" x14ac:dyDescent="0.3">
      <c r="A196" s="1">
        <v>39309</v>
      </c>
      <c r="B196">
        <v>1.353</v>
      </c>
      <c r="C196">
        <v>1.3531899999999999</v>
      </c>
      <c r="D196">
        <v>1.34127</v>
      </c>
      <c r="E196">
        <v>857539</v>
      </c>
      <c r="F196">
        <f>(EURUSD_D1[[#This Row],[High]]+EURUSD_D1[[#This Row],[Low]])/2</f>
        <v>1.3472299999999999</v>
      </c>
      <c r="G196">
        <f>1/EURUSD_D1[[#This Row],[0]]</f>
        <v>0.74226375600305816</v>
      </c>
    </row>
    <row r="197" spans="1:7" x14ac:dyDescent="0.3">
      <c r="A197" s="1">
        <v>39310</v>
      </c>
      <c r="B197">
        <v>1.3429199999999999</v>
      </c>
      <c r="C197">
        <v>1.3446400000000001</v>
      </c>
      <c r="D197">
        <v>1.3359399999999999</v>
      </c>
      <c r="E197">
        <v>857267</v>
      </c>
      <c r="F197">
        <f>(EURUSD_D1[[#This Row],[High]]+EURUSD_D1[[#This Row],[Low]])/2</f>
        <v>1.34029</v>
      </c>
      <c r="G197">
        <f>1/EURUSD_D1[[#This Row],[0]]</f>
        <v>0.74610718575830604</v>
      </c>
    </row>
    <row r="198" spans="1:7" x14ac:dyDescent="0.3">
      <c r="A198" s="1">
        <v>39311</v>
      </c>
      <c r="B198">
        <v>1.3425</v>
      </c>
      <c r="C198">
        <v>1.3546</v>
      </c>
      <c r="D198">
        <v>1.33691</v>
      </c>
      <c r="E198">
        <v>782475</v>
      </c>
      <c r="F198">
        <f>(EURUSD_D1[[#This Row],[High]]+EURUSD_D1[[#This Row],[Low]])/2</f>
        <v>1.345755</v>
      </c>
      <c r="G198">
        <f>1/EURUSD_D1[[#This Row],[0]]</f>
        <v>0.74307730604753464</v>
      </c>
    </row>
    <row r="199" spans="1:7" x14ac:dyDescent="0.3">
      <c r="A199" s="1">
        <v>39313</v>
      </c>
      <c r="B199">
        <v>1.3475999999999999</v>
      </c>
      <c r="C199">
        <v>1.3489</v>
      </c>
      <c r="D199">
        <v>1.3470500000000001</v>
      </c>
      <c r="E199">
        <v>77242</v>
      </c>
      <c r="F199">
        <f>(EURUSD_D1[[#This Row],[High]]+EURUSD_D1[[#This Row],[Low]])/2</f>
        <v>1.3479749999999999</v>
      </c>
      <c r="G199">
        <f>1/EURUSD_D1[[#This Row],[0]]</f>
        <v>0.7418535210222742</v>
      </c>
    </row>
    <row r="200" spans="1:7" x14ac:dyDescent="0.3">
      <c r="A200" s="1">
        <v>39314</v>
      </c>
      <c r="B200">
        <v>1.34734</v>
      </c>
      <c r="C200">
        <v>1.35076</v>
      </c>
      <c r="D200">
        <v>1.3457300000000001</v>
      </c>
      <c r="E200">
        <v>856484</v>
      </c>
      <c r="F200">
        <f>(EURUSD_D1[[#This Row],[High]]+EURUSD_D1[[#This Row],[Low]])/2</f>
        <v>1.3482449999999999</v>
      </c>
      <c r="G200">
        <f>1/EURUSD_D1[[#This Row],[0]]</f>
        <v>0.74170495718508145</v>
      </c>
    </row>
    <row r="201" spans="1:7" x14ac:dyDescent="0.3">
      <c r="A201" s="1">
        <v>39315</v>
      </c>
      <c r="B201">
        <v>1.3471</v>
      </c>
      <c r="C201">
        <v>1.3520300000000001</v>
      </c>
      <c r="D201">
        <v>1.3448500000000001</v>
      </c>
      <c r="E201">
        <v>855021</v>
      </c>
      <c r="F201">
        <f>(EURUSD_D1[[#This Row],[High]]+EURUSD_D1[[#This Row],[Low]])/2</f>
        <v>1.3484400000000001</v>
      </c>
      <c r="G201">
        <f>1/EURUSD_D1[[#This Row],[0]]</f>
        <v>0.74159769808074516</v>
      </c>
    </row>
    <row r="202" spans="1:7" x14ac:dyDescent="0.3">
      <c r="A202" s="1">
        <v>39316</v>
      </c>
      <c r="B202">
        <v>1.3463499999999999</v>
      </c>
      <c r="C202">
        <v>1.3557600000000001</v>
      </c>
      <c r="D202">
        <v>1.34459</v>
      </c>
      <c r="E202">
        <v>860210</v>
      </c>
      <c r="F202">
        <f>(EURUSD_D1[[#This Row],[High]]+EURUSD_D1[[#This Row],[Low]])/2</f>
        <v>1.3501750000000001</v>
      </c>
      <c r="G202">
        <f>1/EURUSD_D1[[#This Row],[0]]</f>
        <v>0.74064473123854313</v>
      </c>
    </row>
    <row r="203" spans="1:7" x14ac:dyDescent="0.3">
      <c r="A203" s="1">
        <v>39317</v>
      </c>
      <c r="B203">
        <v>1.35477</v>
      </c>
      <c r="C203">
        <v>1.3587899999999999</v>
      </c>
      <c r="D203">
        <v>1.35324</v>
      </c>
      <c r="E203">
        <v>861232</v>
      </c>
      <c r="F203">
        <f>(EURUSD_D1[[#This Row],[High]]+EURUSD_D1[[#This Row],[Low]])/2</f>
        <v>1.356015</v>
      </c>
      <c r="G203">
        <f>1/EURUSD_D1[[#This Row],[0]]</f>
        <v>0.73745496915594588</v>
      </c>
    </row>
    <row r="204" spans="1:7" x14ac:dyDescent="0.3">
      <c r="A204" s="1">
        <v>39318</v>
      </c>
      <c r="B204">
        <v>1.3561300000000001</v>
      </c>
      <c r="C204">
        <v>1.3682799999999999</v>
      </c>
      <c r="D204">
        <v>1.35497</v>
      </c>
      <c r="E204">
        <v>782117</v>
      </c>
      <c r="F204">
        <f>(EURUSD_D1[[#This Row],[High]]+EURUSD_D1[[#This Row],[Low]])/2</f>
        <v>1.3616250000000001</v>
      </c>
      <c r="G204">
        <f>1/EURUSD_D1[[#This Row],[0]]</f>
        <v>0.73441659781511059</v>
      </c>
    </row>
    <row r="205" spans="1:7" x14ac:dyDescent="0.3">
      <c r="A205" s="1">
        <v>39320</v>
      </c>
      <c r="B205">
        <v>1.3674500000000001</v>
      </c>
      <c r="C205">
        <v>1.3681399999999999</v>
      </c>
      <c r="D205">
        <v>1.36612</v>
      </c>
      <c r="E205">
        <v>76172</v>
      </c>
      <c r="F205">
        <f>(EURUSD_D1[[#This Row],[High]]+EURUSD_D1[[#This Row],[Low]])/2</f>
        <v>1.36713</v>
      </c>
      <c r="G205">
        <f>1/EURUSD_D1[[#This Row],[0]]</f>
        <v>0.73145933451829748</v>
      </c>
    </row>
    <row r="206" spans="1:7" x14ac:dyDescent="0.3">
      <c r="A206" s="1">
        <v>39321</v>
      </c>
      <c r="B206">
        <v>1.3677699999999999</v>
      </c>
      <c r="C206">
        <v>1.36852</v>
      </c>
      <c r="D206">
        <v>1.36303</v>
      </c>
      <c r="E206">
        <v>859811</v>
      </c>
      <c r="F206">
        <f>(EURUSD_D1[[#This Row],[High]]+EURUSD_D1[[#This Row],[Low]])/2</f>
        <v>1.365775</v>
      </c>
      <c r="G206">
        <f>1/EURUSD_D1[[#This Row],[0]]</f>
        <v>0.73218502315535139</v>
      </c>
    </row>
    <row r="207" spans="1:7" x14ac:dyDescent="0.3">
      <c r="A207" s="1">
        <v>39322</v>
      </c>
      <c r="B207">
        <v>1.3633999999999999</v>
      </c>
      <c r="C207">
        <v>1.36799</v>
      </c>
      <c r="D207">
        <v>1.3569800000000001</v>
      </c>
      <c r="E207">
        <v>854771</v>
      </c>
      <c r="F207">
        <f>(EURUSD_D1[[#This Row],[High]]+EURUSD_D1[[#This Row],[Low]])/2</f>
        <v>1.3624849999999999</v>
      </c>
      <c r="G207">
        <f>1/EURUSD_D1[[#This Row],[0]]</f>
        <v>0.73395303434533232</v>
      </c>
    </row>
    <row r="208" spans="1:7" x14ac:dyDescent="0.3">
      <c r="A208" s="1">
        <v>39323</v>
      </c>
      <c r="B208">
        <v>1.3575999999999999</v>
      </c>
      <c r="C208">
        <v>1.36802</v>
      </c>
      <c r="D208">
        <v>1.3556999999999999</v>
      </c>
      <c r="E208">
        <v>862073</v>
      </c>
      <c r="F208">
        <f>(EURUSD_D1[[#This Row],[High]]+EURUSD_D1[[#This Row],[Low]])/2</f>
        <v>1.3618600000000001</v>
      </c>
      <c r="G208">
        <f>1/EURUSD_D1[[#This Row],[0]]</f>
        <v>0.73428986826839759</v>
      </c>
    </row>
    <row r="209" spans="1:7" x14ac:dyDescent="0.3">
      <c r="A209" s="1">
        <v>39324</v>
      </c>
      <c r="B209">
        <v>1.3667100000000001</v>
      </c>
      <c r="C209">
        <v>1.3672</v>
      </c>
      <c r="D209">
        <v>1.35883</v>
      </c>
      <c r="E209">
        <v>861255</v>
      </c>
      <c r="F209">
        <f>(EURUSD_D1[[#This Row],[High]]+EURUSD_D1[[#This Row],[Low]])/2</f>
        <v>1.3630149999999999</v>
      </c>
      <c r="G209">
        <f>1/EURUSD_D1[[#This Row],[0]]</f>
        <v>0.73366764122185013</v>
      </c>
    </row>
    <row r="210" spans="1:7" x14ac:dyDescent="0.3">
      <c r="A210" s="1">
        <v>39325</v>
      </c>
      <c r="B210">
        <v>1.36669</v>
      </c>
      <c r="C210">
        <v>1.37191</v>
      </c>
      <c r="D210">
        <v>1.36158</v>
      </c>
      <c r="E210">
        <v>779424</v>
      </c>
      <c r="F210">
        <f>(EURUSD_D1[[#This Row],[High]]+EURUSD_D1[[#This Row],[Low]])/2</f>
        <v>1.3667449999999999</v>
      </c>
      <c r="G210">
        <f>1/EURUSD_D1[[#This Row],[0]]</f>
        <v>0.73166538015504001</v>
      </c>
    </row>
    <row r="211" spans="1:7" x14ac:dyDescent="0.3">
      <c r="A211" s="1">
        <v>39327</v>
      </c>
      <c r="B211">
        <v>1.36276</v>
      </c>
      <c r="C211">
        <v>1.3634900000000001</v>
      </c>
      <c r="D211">
        <v>1.3622300000000001</v>
      </c>
      <c r="E211">
        <v>77003</v>
      </c>
      <c r="F211">
        <f>(EURUSD_D1[[#This Row],[High]]+EURUSD_D1[[#This Row],[Low]])/2</f>
        <v>1.36286</v>
      </c>
      <c r="G211">
        <f>1/EURUSD_D1[[#This Row],[0]]</f>
        <v>0.73375108228284636</v>
      </c>
    </row>
    <row r="212" spans="1:7" x14ac:dyDescent="0.3">
      <c r="A212" s="1">
        <v>39328</v>
      </c>
      <c r="B212">
        <v>1.3629899999999999</v>
      </c>
      <c r="C212">
        <v>1.36541</v>
      </c>
      <c r="D212">
        <v>1.3601700000000001</v>
      </c>
      <c r="E212">
        <v>858983</v>
      </c>
      <c r="F212">
        <f>(EURUSD_D1[[#This Row],[High]]+EURUSD_D1[[#This Row],[Low]])/2</f>
        <v>1.3627899999999999</v>
      </c>
      <c r="G212">
        <f>1/EURUSD_D1[[#This Row],[0]]</f>
        <v>0.73378877156421751</v>
      </c>
    </row>
    <row r="213" spans="1:7" x14ac:dyDescent="0.3">
      <c r="A213" s="1">
        <v>39329</v>
      </c>
      <c r="B213">
        <v>1.36094</v>
      </c>
      <c r="C213">
        <v>1.36256</v>
      </c>
      <c r="D213">
        <v>1.3548</v>
      </c>
      <c r="E213">
        <v>854567</v>
      </c>
      <c r="F213">
        <f>(EURUSD_D1[[#This Row],[High]]+EURUSD_D1[[#This Row],[Low]])/2</f>
        <v>1.3586800000000001</v>
      </c>
      <c r="G213">
        <f>1/EURUSD_D1[[#This Row],[0]]</f>
        <v>0.73600847881767595</v>
      </c>
    </row>
    <row r="214" spans="1:7" x14ac:dyDescent="0.3">
      <c r="A214" s="1">
        <v>39330</v>
      </c>
      <c r="B214">
        <v>1.36209</v>
      </c>
      <c r="C214">
        <v>1.3671199999999999</v>
      </c>
      <c r="D214">
        <v>1.3566</v>
      </c>
      <c r="E214">
        <v>857988</v>
      </c>
      <c r="F214">
        <f>(EURUSD_D1[[#This Row],[High]]+EURUSD_D1[[#This Row],[Low]])/2</f>
        <v>1.3618600000000001</v>
      </c>
      <c r="G214">
        <f>1/EURUSD_D1[[#This Row],[0]]</f>
        <v>0.73428986826839759</v>
      </c>
    </row>
    <row r="215" spans="1:7" x14ac:dyDescent="0.3">
      <c r="A215" s="1">
        <v>39331</v>
      </c>
      <c r="B215">
        <v>1.3649800000000001</v>
      </c>
      <c r="C215">
        <v>1.3709800000000001</v>
      </c>
      <c r="D215">
        <v>1.3630800000000001</v>
      </c>
      <c r="E215">
        <v>859015</v>
      </c>
      <c r="F215">
        <f>(EURUSD_D1[[#This Row],[High]]+EURUSD_D1[[#This Row],[Low]])/2</f>
        <v>1.3670300000000002</v>
      </c>
      <c r="G215">
        <f>1/EURUSD_D1[[#This Row],[0]]</f>
        <v>0.73151284170793607</v>
      </c>
    </row>
    <row r="216" spans="1:7" x14ac:dyDescent="0.3">
      <c r="A216" s="1">
        <v>39332</v>
      </c>
      <c r="B216">
        <v>1.3690599999999999</v>
      </c>
      <c r="C216">
        <v>1.37978</v>
      </c>
      <c r="D216">
        <v>1.3660099999999999</v>
      </c>
      <c r="E216">
        <v>783408</v>
      </c>
      <c r="F216">
        <f>(EURUSD_D1[[#This Row],[High]]+EURUSD_D1[[#This Row],[Low]])/2</f>
        <v>1.372895</v>
      </c>
      <c r="G216">
        <f>1/EURUSD_D1[[#This Row],[0]]</f>
        <v>0.72838782281237824</v>
      </c>
    </row>
    <row r="217" spans="1:7" x14ac:dyDescent="0.3">
      <c r="A217" s="1">
        <v>39334</v>
      </c>
      <c r="B217">
        <v>1.3768100000000001</v>
      </c>
      <c r="C217">
        <v>1.3785099999999999</v>
      </c>
      <c r="D217">
        <v>1.37659</v>
      </c>
      <c r="E217">
        <v>75150</v>
      </c>
      <c r="F217">
        <f>(EURUSD_D1[[#This Row],[High]]+EURUSD_D1[[#This Row],[Low]])/2</f>
        <v>1.3775499999999998</v>
      </c>
      <c r="G217">
        <f>1/EURUSD_D1[[#This Row],[0]]</f>
        <v>0.72592646364923241</v>
      </c>
    </row>
    <row r="218" spans="1:7" x14ac:dyDescent="0.3">
      <c r="A218" s="1">
        <v>39335</v>
      </c>
      <c r="B218">
        <v>1.3774299999999999</v>
      </c>
      <c r="C218">
        <v>1.3814299999999999</v>
      </c>
      <c r="D218">
        <v>1.3764400000000001</v>
      </c>
      <c r="E218">
        <v>859300</v>
      </c>
      <c r="F218">
        <f>(EURUSD_D1[[#This Row],[High]]+EURUSD_D1[[#This Row],[Low]])/2</f>
        <v>1.378935</v>
      </c>
      <c r="G218">
        <f>1/EURUSD_D1[[#This Row],[0]]</f>
        <v>0.72519734432732508</v>
      </c>
    </row>
    <row r="219" spans="1:7" x14ac:dyDescent="0.3">
      <c r="A219" s="1">
        <v>39336</v>
      </c>
      <c r="B219">
        <v>1.37906</v>
      </c>
      <c r="C219">
        <v>1.3848199999999999</v>
      </c>
      <c r="D219">
        <v>1.3775599999999999</v>
      </c>
      <c r="E219">
        <v>862697</v>
      </c>
      <c r="F219">
        <f>(EURUSD_D1[[#This Row],[High]]+EURUSD_D1[[#This Row],[Low]])/2</f>
        <v>1.3811899999999999</v>
      </c>
      <c r="G219">
        <f>1/EURUSD_D1[[#This Row],[0]]</f>
        <v>0.72401335080618889</v>
      </c>
    </row>
    <row r="220" spans="1:7" x14ac:dyDescent="0.3">
      <c r="A220" s="1">
        <v>39337</v>
      </c>
      <c r="B220">
        <v>1.3835200000000001</v>
      </c>
      <c r="C220">
        <v>1.39141</v>
      </c>
      <c r="D220">
        <v>1.3820699999999999</v>
      </c>
      <c r="E220">
        <v>858084</v>
      </c>
      <c r="F220">
        <f>(EURUSD_D1[[#This Row],[High]]+EURUSD_D1[[#This Row],[Low]])/2</f>
        <v>1.3867400000000001</v>
      </c>
      <c r="G220">
        <f>1/EURUSD_D1[[#This Row],[0]]</f>
        <v>0.72111571022686294</v>
      </c>
    </row>
    <row r="221" spans="1:7" x14ac:dyDescent="0.3">
      <c r="A221" s="1">
        <v>39338</v>
      </c>
      <c r="B221">
        <v>1.38923</v>
      </c>
      <c r="C221">
        <v>1.3926499999999999</v>
      </c>
      <c r="D221">
        <v>1.3859999999999999</v>
      </c>
      <c r="E221">
        <v>858082</v>
      </c>
      <c r="F221">
        <f>(EURUSD_D1[[#This Row],[High]]+EURUSD_D1[[#This Row],[Low]])/2</f>
        <v>1.3893249999999999</v>
      </c>
      <c r="G221">
        <f>1/EURUSD_D1[[#This Row],[0]]</f>
        <v>0.71977399096683647</v>
      </c>
    </row>
    <row r="222" spans="1:7" x14ac:dyDescent="0.3">
      <c r="A222" s="1">
        <v>39339</v>
      </c>
      <c r="B222">
        <v>1.38696</v>
      </c>
      <c r="C222">
        <v>1.38947</v>
      </c>
      <c r="D222">
        <v>1.3841399999999999</v>
      </c>
      <c r="E222">
        <v>826877</v>
      </c>
      <c r="F222">
        <f>(EURUSD_D1[[#This Row],[High]]+EURUSD_D1[[#This Row],[Low]])/2</f>
        <v>1.3868049999999998</v>
      </c>
      <c r="G222">
        <f>1/EURUSD_D1[[#This Row],[0]]</f>
        <v>0.72108191129971422</v>
      </c>
    </row>
    <row r="223" spans="1:7" x14ac:dyDescent="0.3">
      <c r="A223" s="1">
        <v>39341</v>
      </c>
      <c r="B223">
        <v>1.3868</v>
      </c>
      <c r="C223">
        <v>1.38727</v>
      </c>
      <c r="D223">
        <v>1.3852199999999999</v>
      </c>
      <c r="E223">
        <v>33149</v>
      </c>
      <c r="F223">
        <f>(EURUSD_D1[[#This Row],[High]]+EURUSD_D1[[#This Row],[Low]])/2</f>
        <v>1.3862449999999999</v>
      </c>
      <c r="G223">
        <f>1/EURUSD_D1[[#This Row],[0]]</f>
        <v>0.72137320603500832</v>
      </c>
    </row>
    <row r="224" spans="1:7" x14ac:dyDescent="0.3">
      <c r="A224" s="1">
        <v>39342</v>
      </c>
      <c r="B224">
        <v>1.3858900000000001</v>
      </c>
      <c r="C224">
        <v>1.3889899999999999</v>
      </c>
      <c r="D224">
        <v>1.3847400000000001</v>
      </c>
      <c r="E224">
        <v>858085</v>
      </c>
      <c r="F224">
        <f>(EURUSD_D1[[#This Row],[High]]+EURUSD_D1[[#This Row],[Low]])/2</f>
        <v>1.386865</v>
      </c>
      <c r="G224">
        <f>1/EURUSD_D1[[#This Row],[0]]</f>
        <v>0.72105071510204666</v>
      </c>
    </row>
    <row r="225" spans="1:7" x14ac:dyDescent="0.3">
      <c r="A225" s="1">
        <v>39343</v>
      </c>
      <c r="B225">
        <v>1.3865000000000001</v>
      </c>
      <c r="C225">
        <v>1.39889</v>
      </c>
      <c r="D225">
        <v>1.3827100000000001</v>
      </c>
      <c r="E225">
        <v>863982</v>
      </c>
      <c r="F225">
        <f>(EURUSD_D1[[#This Row],[High]]+EURUSD_D1[[#This Row],[Low]])/2</f>
        <v>1.3908</v>
      </c>
      <c r="G225">
        <f>1/EURUSD_D1[[#This Row],[0]]</f>
        <v>0.71901064135749204</v>
      </c>
    </row>
    <row r="226" spans="1:7" x14ac:dyDescent="0.3">
      <c r="A226" s="1">
        <v>39344</v>
      </c>
      <c r="B226">
        <v>1.3972599999999999</v>
      </c>
      <c r="C226">
        <v>1.3986700000000001</v>
      </c>
      <c r="D226">
        <v>1.39323</v>
      </c>
      <c r="E226">
        <v>861908</v>
      </c>
      <c r="F226">
        <f>(EURUSD_D1[[#This Row],[High]]+EURUSD_D1[[#This Row],[Low]])/2</f>
        <v>1.39595</v>
      </c>
      <c r="G226">
        <f>1/EURUSD_D1[[#This Row],[0]]</f>
        <v>0.716358035746266</v>
      </c>
    </row>
    <row r="227" spans="1:7" x14ac:dyDescent="0.3">
      <c r="A227" s="1">
        <v>39345</v>
      </c>
      <c r="B227">
        <v>1.39717</v>
      </c>
      <c r="C227">
        <v>1.4099299999999999</v>
      </c>
      <c r="D227">
        <v>1.39659</v>
      </c>
      <c r="E227">
        <v>859798</v>
      </c>
      <c r="F227">
        <f>(EURUSD_D1[[#This Row],[High]]+EURUSD_D1[[#This Row],[Low]])/2</f>
        <v>1.40326</v>
      </c>
      <c r="G227">
        <f>1/EURUSD_D1[[#This Row],[0]]</f>
        <v>0.71262631301398172</v>
      </c>
    </row>
    <row r="228" spans="1:7" x14ac:dyDescent="0.3">
      <c r="A228" s="1">
        <v>39346</v>
      </c>
      <c r="B228">
        <v>1.40669</v>
      </c>
      <c r="C228">
        <v>1.41195</v>
      </c>
      <c r="D228">
        <v>1.40394</v>
      </c>
      <c r="E228">
        <v>779970</v>
      </c>
      <c r="F228">
        <f>(EURUSD_D1[[#This Row],[High]]+EURUSD_D1[[#This Row],[Low]])/2</f>
        <v>1.407945</v>
      </c>
      <c r="G228">
        <f>1/EURUSD_D1[[#This Row],[0]]</f>
        <v>0.71025501706387684</v>
      </c>
    </row>
    <row r="229" spans="1:7" x14ac:dyDescent="0.3">
      <c r="A229" s="1">
        <v>39348</v>
      </c>
      <c r="B229">
        <v>1.4090100000000001</v>
      </c>
      <c r="C229">
        <v>1.4093800000000001</v>
      </c>
      <c r="D229">
        <v>1.40811</v>
      </c>
      <c r="E229">
        <v>78170</v>
      </c>
      <c r="F229">
        <f>(EURUSD_D1[[#This Row],[High]]+EURUSD_D1[[#This Row],[Low]])/2</f>
        <v>1.4087450000000001</v>
      </c>
      <c r="G229">
        <f>1/EURUSD_D1[[#This Row],[0]]</f>
        <v>0.70985167649219694</v>
      </c>
    </row>
    <row r="230" spans="1:7" x14ac:dyDescent="0.3">
      <c r="A230" s="1">
        <v>39349</v>
      </c>
      <c r="B230">
        <v>1.4089700000000001</v>
      </c>
      <c r="C230">
        <v>1.41293</v>
      </c>
      <c r="D230">
        <v>1.4065300000000001</v>
      </c>
      <c r="E230">
        <v>858149</v>
      </c>
      <c r="F230">
        <f>(EURUSD_D1[[#This Row],[High]]+EURUSD_D1[[#This Row],[Low]])/2</f>
        <v>1.4097300000000001</v>
      </c>
      <c r="G230">
        <f>1/EURUSD_D1[[#This Row],[0]]</f>
        <v>0.70935569222475214</v>
      </c>
    </row>
    <row r="231" spans="1:7" x14ac:dyDescent="0.3">
      <c r="A231" s="1">
        <v>39350</v>
      </c>
      <c r="B231">
        <v>1.4071</v>
      </c>
      <c r="C231">
        <v>1.41628</v>
      </c>
      <c r="D231">
        <v>1.40567</v>
      </c>
      <c r="E231">
        <v>867085</v>
      </c>
      <c r="F231">
        <f>(EURUSD_D1[[#This Row],[High]]+EURUSD_D1[[#This Row],[Low]])/2</f>
        <v>1.4109750000000001</v>
      </c>
      <c r="G231">
        <f>1/EURUSD_D1[[#This Row],[0]]</f>
        <v>0.70872977905349133</v>
      </c>
    </row>
    <row r="232" spans="1:7" x14ac:dyDescent="0.3">
      <c r="A232" s="1">
        <v>39351</v>
      </c>
      <c r="B232">
        <v>1.4145000000000001</v>
      </c>
      <c r="C232">
        <v>1.4155599999999999</v>
      </c>
      <c r="D232">
        <v>1.4108400000000001</v>
      </c>
      <c r="E232">
        <v>863606</v>
      </c>
      <c r="F232">
        <f>(EURUSD_D1[[#This Row],[High]]+EURUSD_D1[[#This Row],[Low]])/2</f>
        <v>1.4132</v>
      </c>
      <c r="G232">
        <f>1/EURUSD_D1[[#This Row],[0]]</f>
        <v>0.70761392584206062</v>
      </c>
    </row>
    <row r="233" spans="1:7" x14ac:dyDescent="0.3">
      <c r="A233" s="1">
        <v>39352</v>
      </c>
      <c r="B233">
        <v>1.4126799999999999</v>
      </c>
      <c r="C233">
        <v>1.41892</v>
      </c>
      <c r="D233">
        <v>1.41195</v>
      </c>
      <c r="E233">
        <v>861785</v>
      </c>
      <c r="F233">
        <f>(EURUSD_D1[[#This Row],[High]]+EURUSD_D1[[#This Row],[Low]])/2</f>
        <v>1.415435</v>
      </c>
      <c r="G233">
        <f>1/EURUSD_D1[[#This Row],[0]]</f>
        <v>0.70649658938771476</v>
      </c>
    </row>
    <row r="234" spans="1:7" x14ac:dyDescent="0.3">
      <c r="A234" s="1">
        <v>39353</v>
      </c>
      <c r="B234">
        <v>1.41537</v>
      </c>
      <c r="C234">
        <v>1.4277200000000001</v>
      </c>
      <c r="D234">
        <v>1.41462</v>
      </c>
      <c r="E234">
        <v>829015</v>
      </c>
      <c r="F234">
        <f>(EURUSD_D1[[#This Row],[High]]+EURUSD_D1[[#This Row],[Low]])/2</f>
        <v>1.42117</v>
      </c>
      <c r="G234">
        <f>1/EURUSD_D1[[#This Row],[0]]</f>
        <v>0.7036455877903417</v>
      </c>
    </row>
    <row r="235" spans="1:7" x14ac:dyDescent="0.3">
      <c r="A235" s="1">
        <v>39355</v>
      </c>
      <c r="B235">
        <v>1.42723</v>
      </c>
      <c r="C235">
        <v>1.42808</v>
      </c>
      <c r="D235">
        <v>1.42604</v>
      </c>
      <c r="E235">
        <v>32627</v>
      </c>
      <c r="F235">
        <f>(EURUSD_D1[[#This Row],[High]]+EURUSD_D1[[#This Row],[Low]])/2</f>
        <v>1.42706</v>
      </c>
      <c r="G235">
        <f>1/EURUSD_D1[[#This Row],[0]]</f>
        <v>0.70074138438467903</v>
      </c>
    </row>
    <row r="236" spans="1:7" x14ac:dyDescent="0.3">
      <c r="A236" s="1">
        <v>39356</v>
      </c>
      <c r="B236">
        <v>1.4267799999999999</v>
      </c>
      <c r="C236">
        <v>1.4275100000000001</v>
      </c>
      <c r="D236">
        <v>1.42075</v>
      </c>
      <c r="E236">
        <v>861489</v>
      </c>
      <c r="F236">
        <f>(EURUSD_D1[[#This Row],[High]]+EURUSD_D1[[#This Row],[Low]])/2</f>
        <v>1.4241299999999999</v>
      </c>
      <c r="G236">
        <f>1/EURUSD_D1[[#This Row],[0]]</f>
        <v>0.70218308721816136</v>
      </c>
    </row>
    <row r="237" spans="1:7" x14ac:dyDescent="0.3">
      <c r="A237" s="1">
        <v>39357</v>
      </c>
      <c r="B237">
        <v>1.4232899999999999</v>
      </c>
      <c r="C237">
        <v>1.4238900000000001</v>
      </c>
      <c r="D237">
        <v>1.41353</v>
      </c>
      <c r="E237">
        <v>864051</v>
      </c>
      <c r="F237">
        <f>(EURUSD_D1[[#This Row],[High]]+EURUSD_D1[[#This Row],[Low]])/2</f>
        <v>1.4187099999999999</v>
      </c>
      <c r="G237">
        <f>1/EURUSD_D1[[#This Row],[0]]</f>
        <v>0.70486568784318149</v>
      </c>
    </row>
    <row r="238" spans="1:7" x14ac:dyDescent="0.3">
      <c r="A238" s="1">
        <v>39358</v>
      </c>
      <c r="B238">
        <v>1.4151199999999999</v>
      </c>
      <c r="C238">
        <v>1.42012</v>
      </c>
      <c r="D238">
        <v>1.40791</v>
      </c>
      <c r="E238">
        <v>865666</v>
      </c>
      <c r="F238">
        <f>(EURUSD_D1[[#This Row],[High]]+EURUSD_D1[[#This Row],[Low]])/2</f>
        <v>1.414015</v>
      </c>
      <c r="G238">
        <f>1/EURUSD_D1[[#This Row],[0]]</f>
        <v>0.70720607631460763</v>
      </c>
    </row>
    <row r="239" spans="1:7" x14ac:dyDescent="0.3">
      <c r="A239" s="1">
        <v>39359</v>
      </c>
      <c r="B239">
        <v>1.40947</v>
      </c>
      <c r="C239">
        <v>1.4148799999999999</v>
      </c>
      <c r="D239">
        <v>1.4064099999999999</v>
      </c>
      <c r="E239">
        <v>864452</v>
      </c>
      <c r="F239">
        <f>(EURUSD_D1[[#This Row],[High]]+EURUSD_D1[[#This Row],[Low]])/2</f>
        <v>1.4106449999999999</v>
      </c>
      <c r="G239">
        <f>1/EURUSD_D1[[#This Row],[0]]</f>
        <v>0.70889557613715715</v>
      </c>
    </row>
    <row r="240" spans="1:7" x14ac:dyDescent="0.3">
      <c r="A240" s="1">
        <v>39360</v>
      </c>
      <c r="B240">
        <v>1.4133599999999999</v>
      </c>
      <c r="C240">
        <v>1.4156899999999999</v>
      </c>
      <c r="D240">
        <v>1.40313</v>
      </c>
      <c r="E240">
        <v>829264</v>
      </c>
      <c r="F240">
        <f>(EURUSD_D1[[#This Row],[High]]+EURUSD_D1[[#This Row],[Low]])/2</f>
        <v>1.4094099999999998</v>
      </c>
      <c r="G240">
        <f>1/EURUSD_D1[[#This Row],[0]]</f>
        <v>0.70951674814284005</v>
      </c>
    </row>
    <row r="241" spans="1:7" x14ac:dyDescent="0.3">
      <c r="A241" s="1">
        <v>39362</v>
      </c>
      <c r="B241">
        <v>1.4134</v>
      </c>
      <c r="C241">
        <v>1.41526</v>
      </c>
      <c r="D241">
        <v>1.4133500000000001</v>
      </c>
      <c r="E241">
        <v>32423</v>
      </c>
      <c r="F241">
        <f>(EURUSD_D1[[#This Row],[High]]+EURUSD_D1[[#This Row],[Low]])/2</f>
        <v>1.4143050000000001</v>
      </c>
      <c r="G241">
        <f>1/EURUSD_D1[[#This Row],[0]]</f>
        <v>0.70706106532890711</v>
      </c>
    </row>
    <row r="242" spans="1:7" x14ac:dyDescent="0.3">
      <c r="A242" s="1">
        <v>39363</v>
      </c>
      <c r="B242">
        <v>1.4146799999999999</v>
      </c>
      <c r="C242">
        <v>1.4148700000000001</v>
      </c>
      <c r="D242">
        <v>1.4032100000000001</v>
      </c>
      <c r="E242">
        <v>863957</v>
      </c>
      <c r="F242">
        <f>(EURUSD_D1[[#This Row],[High]]+EURUSD_D1[[#This Row],[Low]])/2</f>
        <v>1.4090400000000001</v>
      </c>
      <c r="G242">
        <f>1/EURUSD_D1[[#This Row],[0]]</f>
        <v>0.70970306023959573</v>
      </c>
    </row>
    <row r="243" spans="1:7" x14ac:dyDescent="0.3">
      <c r="A243" s="1">
        <v>39364</v>
      </c>
      <c r="B243">
        <v>1.4043399999999999</v>
      </c>
      <c r="C243">
        <v>1.41147</v>
      </c>
      <c r="D243">
        <v>1.40093</v>
      </c>
      <c r="E243">
        <v>863733</v>
      </c>
      <c r="F243">
        <f>(EURUSD_D1[[#This Row],[High]]+EURUSD_D1[[#This Row],[Low]])/2</f>
        <v>1.4062000000000001</v>
      </c>
      <c r="G243">
        <f>1/EURUSD_D1[[#This Row],[0]]</f>
        <v>0.71113639596074518</v>
      </c>
    </row>
    <row r="244" spans="1:7" x14ac:dyDescent="0.3">
      <c r="A244" s="1">
        <v>39365</v>
      </c>
      <c r="B244">
        <v>1.4106700000000001</v>
      </c>
      <c r="C244">
        <v>1.4171499999999999</v>
      </c>
      <c r="D244">
        <v>1.4091400000000001</v>
      </c>
      <c r="E244">
        <v>864978</v>
      </c>
      <c r="F244">
        <f>(EURUSD_D1[[#This Row],[High]]+EURUSD_D1[[#This Row],[Low]])/2</f>
        <v>1.4131450000000001</v>
      </c>
      <c r="G244">
        <f>1/EURUSD_D1[[#This Row],[0]]</f>
        <v>0.70764146637464653</v>
      </c>
    </row>
    <row r="245" spans="1:7" x14ac:dyDescent="0.3">
      <c r="A245" s="1">
        <v>39366</v>
      </c>
      <c r="B245">
        <v>1.4137</v>
      </c>
      <c r="C245">
        <v>1.4240200000000001</v>
      </c>
      <c r="D245">
        <v>1.4131800000000001</v>
      </c>
      <c r="E245">
        <v>868400</v>
      </c>
      <c r="F245">
        <f>(EURUSD_D1[[#This Row],[High]]+EURUSD_D1[[#This Row],[Low]])/2</f>
        <v>1.4186000000000001</v>
      </c>
      <c r="G245">
        <f>1/EURUSD_D1[[#This Row],[0]]</f>
        <v>0.7049203440011278</v>
      </c>
    </row>
    <row r="246" spans="1:7" x14ac:dyDescent="0.3">
      <c r="A246" s="1">
        <v>39367</v>
      </c>
      <c r="B246">
        <v>1.4198200000000001</v>
      </c>
      <c r="C246">
        <v>1.4212499999999999</v>
      </c>
      <c r="D246">
        <v>1.4152199999999999</v>
      </c>
      <c r="E246">
        <v>788200</v>
      </c>
      <c r="F246">
        <f>(EURUSD_D1[[#This Row],[High]]+EURUSD_D1[[#This Row],[Low]])/2</f>
        <v>1.4182349999999999</v>
      </c>
      <c r="G246">
        <f>1/EURUSD_D1[[#This Row],[0]]</f>
        <v>0.70510176381206224</v>
      </c>
    </row>
    <row r="247" spans="1:7" x14ac:dyDescent="0.3">
      <c r="A247" s="1">
        <v>39369</v>
      </c>
      <c r="B247">
        <v>1.4174500000000001</v>
      </c>
      <c r="C247">
        <v>1.41866</v>
      </c>
      <c r="D247">
        <v>1.4160900000000001</v>
      </c>
      <c r="E247">
        <v>76948</v>
      </c>
      <c r="F247">
        <f>(EURUSD_D1[[#This Row],[High]]+EURUSD_D1[[#This Row],[Low]])/2</f>
        <v>1.4173750000000001</v>
      </c>
      <c r="G247">
        <f>1/EURUSD_D1[[#This Row],[0]]</f>
        <v>0.70552958814710287</v>
      </c>
    </row>
    <row r="248" spans="1:7" x14ac:dyDescent="0.3">
      <c r="A248" s="1">
        <v>39370</v>
      </c>
      <c r="B248">
        <v>1.4164000000000001</v>
      </c>
      <c r="C248">
        <v>1.4242900000000001</v>
      </c>
      <c r="D248">
        <v>1.4155899999999999</v>
      </c>
      <c r="E248">
        <v>864667</v>
      </c>
      <c r="F248">
        <f>(EURUSD_D1[[#This Row],[High]]+EURUSD_D1[[#This Row],[Low]])/2</f>
        <v>1.41994</v>
      </c>
      <c r="G248">
        <f>1/EURUSD_D1[[#This Row],[0]]</f>
        <v>0.70425510937081848</v>
      </c>
    </row>
    <row r="249" spans="1:7" x14ac:dyDescent="0.3">
      <c r="A249" s="1">
        <v>39371</v>
      </c>
      <c r="B249">
        <v>1.4204300000000001</v>
      </c>
      <c r="C249">
        <v>1.42265</v>
      </c>
      <c r="D249">
        <v>1.4139699999999999</v>
      </c>
      <c r="E249">
        <v>864205</v>
      </c>
      <c r="F249">
        <f>(EURUSD_D1[[#This Row],[High]]+EURUSD_D1[[#This Row],[Low]])/2</f>
        <v>1.41831</v>
      </c>
      <c r="G249">
        <f>1/EURUSD_D1[[#This Row],[0]]</f>
        <v>0.70506447814652651</v>
      </c>
    </row>
    <row r="250" spans="1:7" x14ac:dyDescent="0.3">
      <c r="A250" s="1">
        <v>39372</v>
      </c>
      <c r="B250">
        <v>1.41751</v>
      </c>
      <c r="C250">
        <v>1.4230100000000001</v>
      </c>
      <c r="D250">
        <v>1.4156200000000001</v>
      </c>
      <c r="E250">
        <v>866229</v>
      </c>
      <c r="F250">
        <f>(EURUSD_D1[[#This Row],[High]]+EURUSD_D1[[#This Row],[Low]])/2</f>
        <v>1.4193150000000001</v>
      </c>
      <c r="G250">
        <f>1/EURUSD_D1[[#This Row],[0]]</f>
        <v>0.70456523041044439</v>
      </c>
    </row>
    <row r="251" spans="1:7" x14ac:dyDescent="0.3">
      <c r="A251" s="1">
        <v>39373</v>
      </c>
      <c r="B251">
        <v>1.4204000000000001</v>
      </c>
      <c r="C251">
        <v>1.4309700000000001</v>
      </c>
      <c r="D251">
        <v>1.4192100000000001</v>
      </c>
      <c r="E251">
        <v>864455</v>
      </c>
      <c r="F251">
        <f>(EURUSD_D1[[#This Row],[High]]+EURUSD_D1[[#This Row],[Low]])/2</f>
        <v>1.42509</v>
      </c>
      <c r="G251">
        <f>1/EURUSD_D1[[#This Row],[0]]</f>
        <v>0.7017100674343375</v>
      </c>
    </row>
    <row r="252" spans="1:7" x14ac:dyDescent="0.3">
      <c r="A252" s="1">
        <v>39374</v>
      </c>
      <c r="B252">
        <v>1.4290499999999999</v>
      </c>
      <c r="C252">
        <v>1.4317899999999999</v>
      </c>
      <c r="D252">
        <v>1.4242600000000001</v>
      </c>
      <c r="E252">
        <v>829148</v>
      </c>
      <c r="F252">
        <f>(EURUSD_D1[[#This Row],[High]]+EURUSD_D1[[#This Row],[Low]])/2</f>
        <v>1.4280249999999999</v>
      </c>
      <c r="G252">
        <f>1/EURUSD_D1[[#This Row],[0]]</f>
        <v>0.7002678524535636</v>
      </c>
    </row>
    <row r="253" spans="1:7" x14ac:dyDescent="0.3">
      <c r="A253" s="1">
        <v>39376</v>
      </c>
      <c r="B253">
        <v>1.4303699999999999</v>
      </c>
      <c r="C253">
        <v>1.4350099999999999</v>
      </c>
      <c r="D253">
        <v>1.4303699999999999</v>
      </c>
      <c r="E253">
        <v>33977</v>
      </c>
      <c r="F253">
        <f>(EURUSD_D1[[#This Row],[High]]+EURUSD_D1[[#This Row],[Low]])/2</f>
        <v>1.43269</v>
      </c>
      <c r="G253">
        <f>1/EURUSD_D1[[#This Row],[0]]</f>
        <v>0.6979877014567003</v>
      </c>
    </row>
    <row r="254" spans="1:7" x14ac:dyDescent="0.3">
      <c r="A254" s="1">
        <v>39377</v>
      </c>
      <c r="B254">
        <v>1.43364</v>
      </c>
      <c r="C254">
        <v>1.4343699999999999</v>
      </c>
      <c r="D254">
        <v>1.41231</v>
      </c>
      <c r="E254">
        <v>865129</v>
      </c>
      <c r="F254">
        <f>(EURUSD_D1[[#This Row],[High]]+EURUSD_D1[[#This Row],[Low]])/2</f>
        <v>1.42334</v>
      </c>
      <c r="G254">
        <f>1/EURUSD_D1[[#This Row],[0]]</f>
        <v>0.70257282167296642</v>
      </c>
    </row>
    <row r="255" spans="1:7" x14ac:dyDescent="0.3">
      <c r="A255" s="1">
        <v>39378</v>
      </c>
      <c r="B255">
        <v>1.4174</v>
      </c>
      <c r="C255">
        <v>1.4278200000000001</v>
      </c>
      <c r="D255">
        <v>1.4168700000000001</v>
      </c>
      <c r="E255">
        <v>859746</v>
      </c>
      <c r="F255">
        <f>(EURUSD_D1[[#This Row],[High]]+EURUSD_D1[[#This Row],[Low]])/2</f>
        <v>1.422345</v>
      </c>
      <c r="G255">
        <f>1/EURUSD_D1[[#This Row],[0]]</f>
        <v>0.70306430577672785</v>
      </c>
    </row>
    <row r="256" spans="1:7" x14ac:dyDescent="0.3">
      <c r="A256" s="1">
        <v>39379</v>
      </c>
      <c r="B256">
        <v>1.4254</v>
      </c>
      <c r="C256">
        <v>1.4269799999999999</v>
      </c>
      <c r="D256">
        <v>1.41873</v>
      </c>
      <c r="E256">
        <v>861283</v>
      </c>
      <c r="F256">
        <f>(EURUSD_D1[[#This Row],[High]]+EURUSD_D1[[#This Row],[Low]])/2</f>
        <v>1.422855</v>
      </c>
      <c r="G256">
        <f>1/EURUSD_D1[[#This Row],[0]]</f>
        <v>0.70281230343218393</v>
      </c>
    </row>
    <row r="257" spans="1:7" x14ac:dyDescent="0.3">
      <c r="A257" s="1">
        <v>39380</v>
      </c>
      <c r="B257">
        <v>1.4258299999999999</v>
      </c>
      <c r="C257">
        <v>1.4344300000000001</v>
      </c>
      <c r="D257">
        <v>1.4243600000000001</v>
      </c>
      <c r="E257">
        <v>861007</v>
      </c>
      <c r="F257">
        <f>(EURUSD_D1[[#This Row],[High]]+EURUSD_D1[[#This Row],[Low]])/2</f>
        <v>1.429395</v>
      </c>
      <c r="G257">
        <f>1/EURUSD_D1[[#This Row],[0]]</f>
        <v>0.69959668251253149</v>
      </c>
    </row>
    <row r="258" spans="1:7" x14ac:dyDescent="0.3">
      <c r="A258" s="1">
        <v>39381</v>
      </c>
      <c r="B258">
        <v>1.43222</v>
      </c>
      <c r="C258">
        <v>1.43953</v>
      </c>
      <c r="D258">
        <v>1.43137</v>
      </c>
      <c r="E258">
        <v>827554</v>
      </c>
      <c r="F258">
        <f>(EURUSD_D1[[#This Row],[High]]+EURUSD_D1[[#This Row],[Low]])/2</f>
        <v>1.4354499999999999</v>
      </c>
      <c r="G258">
        <f>1/EURUSD_D1[[#This Row],[0]]</f>
        <v>0.69664565118952249</v>
      </c>
    </row>
    <row r="259" spans="1:7" x14ac:dyDescent="0.3">
      <c r="A259" s="1">
        <v>39383</v>
      </c>
      <c r="B259">
        <v>1.44146</v>
      </c>
      <c r="C259">
        <v>1.44221</v>
      </c>
      <c r="D259">
        <v>1.4398899999999999</v>
      </c>
      <c r="E259">
        <v>33298</v>
      </c>
      <c r="F259">
        <f>(EURUSD_D1[[#This Row],[High]]+EURUSD_D1[[#This Row],[Low]])/2</f>
        <v>1.4410499999999999</v>
      </c>
      <c r="G259">
        <f>1/EURUSD_D1[[#This Row],[0]]</f>
        <v>0.69393844765969259</v>
      </c>
    </row>
    <row r="260" spans="1:7" x14ac:dyDescent="0.3">
      <c r="A260" s="1">
        <v>39384</v>
      </c>
      <c r="B260">
        <v>1.4403699999999999</v>
      </c>
      <c r="C260">
        <v>1.4437800000000001</v>
      </c>
      <c r="D260">
        <v>1.4373800000000001</v>
      </c>
      <c r="E260">
        <v>862385</v>
      </c>
      <c r="F260">
        <f>(EURUSD_D1[[#This Row],[High]]+EURUSD_D1[[#This Row],[Low]])/2</f>
        <v>1.4405800000000002</v>
      </c>
      <c r="G260">
        <f>1/EURUSD_D1[[#This Row],[0]]</f>
        <v>0.69416485026864172</v>
      </c>
    </row>
    <row r="261" spans="1:7" x14ac:dyDescent="0.3">
      <c r="A261" s="1">
        <v>39385</v>
      </c>
      <c r="B261">
        <v>1.4413499999999999</v>
      </c>
      <c r="C261">
        <v>1.44428</v>
      </c>
      <c r="D261">
        <v>1.4371700000000001</v>
      </c>
      <c r="E261">
        <v>861956</v>
      </c>
      <c r="F261">
        <f>(EURUSD_D1[[#This Row],[High]]+EURUSD_D1[[#This Row],[Low]])/2</f>
        <v>1.440725</v>
      </c>
      <c r="G261">
        <f>1/EURUSD_D1[[#This Row],[0]]</f>
        <v>0.6940949868989571</v>
      </c>
    </row>
    <row r="262" spans="1:7" x14ac:dyDescent="0.3">
      <c r="A262" s="1">
        <v>39386</v>
      </c>
      <c r="B262">
        <v>1.4437599999999999</v>
      </c>
      <c r="C262">
        <v>1.45035</v>
      </c>
      <c r="D262">
        <v>1.4417199999999999</v>
      </c>
      <c r="E262">
        <v>860167</v>
      </c>
      <c r="F262">
        <f>(EURUSD_D1[[#This Row],[High]]+EURUSD_D1[[#This Row],[Low]])/2</f>
        <v>1.446035</v>
      </c>
      <c r="G262">
        <f>1/EURUSD_D1[[#This Row],[0]]</f>
        <v>0.69154619355686409</v>
      </c>
    </row>
    <row r="263" spans="1:7" x14ac:dyDescent="0.3">
      <c r="A263" s="1">
        <v>39387</v>
      </c>
      <c r="B263">
        <v>1.4468799999999999</v>
      </c>
      <c r="C263">
        <v>1.4478800000000001</v>
      </c>
      <c r="D263">
        <v>1.4399500000000001</v>
      </c>
      <c r="E263">
        <v>862822</v>
      </c>
      <c r="F263">
        <f>(EURUSD_D1[[#This Row],[High]]+EURUSD_D1[[#This Row],[Low]])/2</f>
        <v>1.4439150000000001</v>
      </c>
      <c r="G263">
        <f>1/EURUSD_D1[[#This Row],[0]]</f>
        <v>0.69256154275009263</v>
      </c>
    </row>
    <row r="264" spans="1:7" x14ac:dyDescent="0.3">
      <c r="A264" s="1">
        <v>39388</v>
      </c>
      <c r="B264">
        <v>1.44234</v>
      </c>
      <c r="C264">
        <v>1.4527300000000001</v>
      </c>
      <c r="D264">
        <v>1.44184</v>
      </c>
      <c r="E264">
        <v>783393</v>
      </c>
      <c r="F264">
        <f>(EURUSD_D1[[#This Row],[High]]+EURUSD_D1[[#This Row],[Low]])/2</f>
        <v>1.4472849999999999</v>
      </c>
      <c r="G264">
        <f>1/EURUSD_D1[[#This Row],[0]]</f>
        <v>0.69094891469199227</v>
      </c>
    </row>
    <row r="265" spans="1:7" x14ac:dyDescent="0.3">
      <c r="A265" s="1">
        <v>39390</v>
      </c>
      <c r="B265">
        <v>1.4513199999999999</v>
      </c>
      <c r="C265">
        <v>1.45234</v>
      </c>
      <c r="D265">
        <v>1.4499</v>
      </c>
      <c r="E265">
        <v>52853</v>
      </c>
      <c r="F265">
        <f>(EURUSD_D1[[#This Row],[High]]+EURUSD_D1[[#This Row],[Low]])/2</f>
        <v>1.45112</v>
      </c>
      <c r="G265">
        <f>1/EURUSD_D1[[#This Row],[0]]</f>
        <v>0.68912288439274494</v>
      </c>
    </row>
    <row r="266" spans="1:7" x14ac:dyDescent="0.3">
      <c r="A266" s="1">
        <v>39391</v>
      </c>
      <c r="B266">
        <v>1.4500200000000001</v>
      </c>
      <c r="C266">
        <v>1.45095</v>
      </c>
      <c r="D266">
        <v>1.4440599999999999</v>
      </c>
      <c r="E266">
        <v>860883</v>
      </c>
      <c r="F266">
        <f>(EURUSD_D1[[#This Row],[High]]+EURUSD_D1[[#This Row],[Low]])/2</f>
        <v>1.447505</v>
      </c>
      <c r="G266">
        <f>1/EURUSD_D1[[#This Row],[0]]</f>
        <v>0.69084390036649268</v>
      </c>
    </row>
    <row r="267" spans="1:7" x14ac:dyDescent="0.3">
      <c r="A267" s="1">
        <v>39392</v>
      </c>
      <c r="B267">
        <v>1.44746</v>
      </c>
      <c r="C267">
        <v>1.45706</v>
      </c>
      <c r="D267">
        <v>1.4465399999999999</v>
      </c>
      <c r="E267">
        <v>860636</v>
      </c>
      <c r="F267">
        <f>(EURUSD_D1[[#This Row],[High]]+EURUSD_D1[[#This Row],[Low]])/2</f>
        <v>1.4518</v>
      </c>
      <c r="G267">
        <f>1/EURUSD_D1[[#This Row],[0]]</f>
        <v>0.68880011020801768</v>
      </c>
    </row>
    <row r="268" spans="1:7" x14ac:dyDescent="0.3">
      <c r="A268" s="1">
        <v>39393</v>
      </c>
      <c r="B268">
        <v>1.4562299999999999</v>
      </c>
      <c r="C268">
        <v>1.4729399999999999</v>
      </c>
      <c r="D268">
        <v>1.45495</v>
      </c>
      <c r="E268">
        <v>856176</v>
      </c>
      <c r="F268">
        <f>(EURUSD_D1[[#This Row],[High]]+EURUSD_D1[[#This Row],[Low]])/2</f>
        <v>1.4639449999999998</v>
      </c>
      <c r="G268">
        <f>1/EURUSD_D1[[#This Row],[0]]</f>
        <v>0.68308577166491924</v>
      </c>
    </row>
    <row r="269" spans="1:7" x14ac:dyDescent="0.3">
      <c r="A269" s="1">
        <v>39394</v>
      </c>
      <c r="B269">
        <v>1.46218</v>
      </c>
      <c r="C269">
        <v>1.47027</v>
      </c>
      <c r="D269">
        <v>1.4615899999999999</v>
      </c>
      <c r="E269">
        <v>859197</v>
      </c>
      <c r="F269">
        <f>(EURUSD_D1[[#This Row],[High]]+EURUSD_D1[[#This Row],[Low]])/2</f>
        <v>1.46593</v>
      </c>
      <c r="G269">
        <f>1/EURUSD_D1[[#This Row],[0]]</f>
        <v>0.68216081258995998</v>
      </c>
    </row>
    <row r="270" spans="1:7" x14ac:dyDescent="0.3">
      <c r="A270" s="1">
        <v>39395</v>
      </c>
      <c r="B270">
        <v>1.4676100000000001</v>
      </c>
      <c r="C270">
        <v>1.47519</v>
      </c>
      <c r="D270">
        <v>1.46286</v>
      </c>
      <c r="E270">
        <v>834383</v>
      </c>
      <c r="F270">
        <f>(EURUSD_D1[[#This Row],[High]]+EURUSD_D1[[#This Row],[Low]])/2</f>
        <v>1.469025</v>
      </c>
      <c r="G270">
        <f>1/EURUSD_D1[[#This Row],[0]]</f>
        <v>0.68072360919657593</v>
      </c>
    </row>
    <row r="271" spans="1:7" x14ac:dyDescent="0.3">
      <c r="A271" s="1">
        <v>39397</v>
      </c>
      <c r="B271">
        <v>1.4670099999999999</v>
      </c>
      <c r="C271">
        <v>1.4675800000000001</v>
      </c>
      <c r="D271">
        <v>1.46322</v>
      </c>
      <c r="E271">
        <v>21381</v>
      </c>
      <c r="F271">
        <f>(EURUSD_D1[[#This Row],[High]]+EURUSD_D1[[#This Row],[Low]])/2</f>
        <v>1.4654</v>
      </c>
      <c r="G271">
        <f>1/EURUSD_D1[[#This Row],[0]]</f>
        <v>0.68240753377917296</v>
      </c>
    </row>
    <row r="272" spans="1:7" x14ac:dyDescent="0.3">
      <c r="A272" s="1">
        <v>39398</v>
      </c>
      <c r="B272">
        <v>1.4654400000000001</v>
      </c>
      <c r="C272">
        <v>1.4663200000000001</v>
      </c>
      <c r="D272">
        <v>1.4516800000000001</v>
      </c>
      <c r="E272">
        <v>862041</v>
      </c>
      <c r="F272">
        <f>(EURUSD_D1[[#This Row],[High]]+EURUSD_D1[[#This Row],[Low]])/2</f>
        <v>1.4590000000000001</v>
      </c>
      <c r="G272">
        <f>1/EURUSD_D1[[#This Row],[0]]</f>
        <v>0.68540095956134339</v>
      </c>
    </row>
    <row r="273" spans="1:7" x14ac:dyDescent="0.3">
      <c r="A273" s="1">
        <v>39399</v>
      </c>
      <c r="B273">
        <v>1.4520999999999999</v>
      </c>
      <c r="C273">
        <v>1.4632499999999999</v>
      </c>
      <c r="D273">
        <v>1.4517199999999999</v>
      </c>
      <c r="E273">
        <v>854543</v>
      </c>
      <c r="F273">
        <f>(EURUSD_D1[[#This Row],[High]]+EURUSD_D1[[#This Row],[Low]])/2</f>
        <v>1.4574849999999999</v>
      </c>
      <c r="G273">
        <f>1/EURUSD_D1[[#This Row],[0]]</f>
        <v>0.68611340768515627</v>
      </c>
    </row>
    <row r="274" spans="1:7" x14ac:dyDescent="0.3">
      <c r="A274" s="1">
        <v>39400</v>
      </c>
      <c r="B274">
        <v>1.4617100000000001</v>
      </c>
      <c r="C274">
        <v>1.47245</v>
      </c>
      <c r="D274">
        <v>1.46092</v>
      </c>
      <c r="E274">
        <v>860961</v>
      </c>
      <c r="F274">
        <f>(EURUSD_D1[[#This Row],[High]]+EURUSD_D1[[#This Row],[Low]])/2</f>
        <v>1.466685</v>
      </c>
      <c r="G274">
        <f>1/EURUSD_D1[[#This Row],[0]]</f>
        <v>0.68180965919744185</v>
      </c>
    </row>
    <row r="275" spans="1:7" x14ac:dyDescent="0.3">
      <c r="A275" s="1">
        <v>39401</v>
      </c>
      <c r="B275">
        <v>1.4649000000000001</v>
      </c>
      <c r="C275">
        <v>1.47038</v>
      </c>
      <c r="D275">
        <v>1.4600900000000001</v>
      </c>
      <c r="E275">
        <v>860157</v>
      </c>
      <c r="F275">
        <f>(EURUSD_D1[[#This Row],[High]]+EURUSD_D1[[#This Row],[Low]])/2</f>
        <v>1.4652350000000001</v>
      </c>
      <c r="G275">
        <f>1/EURUSD_D1[[#This Row],[0]]</f>
        <v>0.68248437963876096</v>
      </c>
    </row>
    <row r="276" spans="1:7" x14ac:dyDescent="0.3">
      <c r="A276" s="1">
        <v>39402</v>
      </c>
      <c r="B276">
        <v>1.4618100000000001</v>
      </c>
      <c r="C276">
        <v>1.4672099999999999</v>
      </c>
      <c r="D276">
        <v>1.4578599999999999</v>
      </c>
      <c r="E276">
        <v>836881</v>
      </c>
      <c r="F276">
        <f>(EURUSD_D1[[#This Row],[High]]+EURUSD_D1[[#This Row],[Low]])/2</f>
        <v>1.4625349999999999</v>
      </c>
      <c r="G276">
        <f>1/EURUSD_D1[[#This Row],[0]]</f>
        <v>0.68374432064873669</v>
      </c>
    </row>
    <row r="277" spans="1:7" x14ac:dyDescent="0.3">
      <c r="A277" s="1">
        <v>39404</v>
      </c>
      <c r="B277">
        <v>1.46689</v>
      </c>
      <c r="C277">
        <v>1.46733</v>
      </c>
      <c r="D277">
        <v>1.46618</v>
      </c>
      <c r="E277">
        <v>22169</v>
      </c>
      <c r="F277">
        <f>(EURUSD_D1[[#This Row],[High]]+EURUSD_D1[[#This Row],[Low]])/2</f>
        <v>1.466755</v>
      </c>
      <c r="G277">
        <f>1/EURUSD_D1[[#This Row],[0]]</f>
        <v>0.68177712024162185</v>
      </c>
    </row>
    <row r="278" spans="1:7" x14ac:dyDescent="0.3">
      <c r="A278" s="1">
        <v>39405</v>
      </c>
      <c r="B278">
        <v>1.46682</v>
      </c>
      <c r="C278">
        <v>1.4688399999999999</v>
      </c>
      <c r="D278">
        <v>1.4617</v>
      </c>
      <c r="E278">
        <v>859485</v>
      </c>
      <c r="F278">
        <f>(EURUSD_D1[[#This Row],[High]]+EURUSD_D1[[#This Row],[Low]])/2</f>
        <v>1.4652699999999999</v>
      </c>
      <c r="G278">
        <f>1/EURUSD_D1[[#This Row],[0]]</f>
        <v>0.6824680775556724</v>
      </c>
    </row>
    <row r="279" spans="1:7" x14ac:dyDescent="0.3">
      <c r="A279" s="1">
        <v>39406</v>
      </c>
      <c r="B279">
        <v>1.4665699999999999</v>
      </c>
      <c r="C279">
        <v>1.4851700000000001</v>
      </c>
      <c r="D279">
        <v>1.4630300000000001</v>
      </c>
      <c r="E279">
        <v>858066</v>
      </c>
      <c r="F279">
        <f>(EURUSD_D1[[#This Row],[High]]+EURUSD_D1[[#This Row],[Low]])/2</f>
        <v>1.4741</v>
      </c>
      <c r="G279">
        <f>1/EURUSD_D1[[#This Row],[0]]</f>
        <v>0.67838002849196122</v>
      </c>
    </row>
    <row r="280" spans="1:7" x14ac:dyDescent="0.3">
      <c r="A280" s="1">
        <v>39407</v>
      </c>
      <c r="B280">
        <v>1.4829399999999999</v>
      </c>
      <c r="C280">
        <v>1.48689</v>
      </c>
      <c r="D280">
        <v>1.4770700000000001</v>
      </c>
      <c r="E280">
        <v>855802</v>
      </c>
      <c r="F280">
        <f>(EURUSD_D1[[#This Row],[High]]+EURUSD_D1[[#This Row],[Low]])/2</f>
        <v>1.4819800000000001</v>
      </c>
      <c r="G280">
        <f>1/EURUSD_D1[[#This Row],[0]]</f>
        <v>0.67477293890605805</v>
      </c>
    </row>
    <row r="281" spans="1:7" x14ac:dyDescent="0.3">
      <c r="A281" s="1">
        <v>39408</v>
      </c>
      <c r="B281">
        <v>1.4855100000000001</v>
      </c>
      <c r="C281">
        <v>1.4873000000000001</v>
      </c>
      <c r="D281">
        <v>1.4818499999999999</v>
      </c>
      <c r="E281">
        <v>857269</v>
      </c>
      <c r="F281">
        <f>(EURUSD_D1[[#This Row],[High]]+EURUSD_D1[[#This Row],[Low]])/2</f>
        <v>1.484575</v>
      </c>
      <c r="G281">
        <f>1/EURUSD_D1[[#This Row],[0]]</f>
        <v>0.67359345267164006</v>
      </c>
    </row>
    <row r="282" spans="1:7" x14ac:dyDescent="0.3">
      <c r="A282" s="1">
        <v>39409</v>
      </c>
      <c r="B282">
        <v>1.48495</v>
      </c>
      <c r="C282">
        <v>1.4964599999999999</v>
      </c>
      <c r="D282">
        <v>1.4781599999999999</v>
      </c>
      <c r="E282">
        <v>802960</v>
      </c>
      <c r="F282">
        <f>(EURUSD_D1[[#This Row],[High]]+EURUSD_D1[[#This Row],[Low]])/2</f>
        <v>1.4873099999999999</v>
      </c>
      <c r="G282">
        <f>1/EURUSD_D1[[#This Row],[0]]</f>
        <v>0.67235478817462402</v>
      </c>
    </row>
    <row r="283" spans="1:7" x14ac:dyDescent="0.3">
      <c r="A283" s="1">
        <v>39411</v>
      </c>
      <c r="B283">
        <v>1.48193</v>
      </c>
      <c r="C283">
        <v>1.4838100000000001</v>
      </c>
      <c r="D283">
        <v>1.48159</v>
      </c>
      <c r="E283">
        <v>53351</v>
      </c>
      <c r="F283">
        <f>(EURUSD_D1[[#This Row],[High]]+EURUSD_D1[[#This Row],[Low]])/2</f>
        <v>1.4826999999999999</v>
      </c>
      <c r="G283">
        <f>1/EURUSD_D1[[#This Row],[0]]</f>
        <v>0.67444526876643962</v>
      </c>
    </row>
    <row r="284" spans="1:7" x14ac:dyDescent="0.3">
      <c r="A284" s="1">
        <v>39412</v>
      </c>
      <c r="B284">
        <v>1.48342</v>
      </c>
      <c r="C284">
        <v>1.4886900000000001</v>
      </c>
      <c r="D284">
        <v>1.48011</v>
      </c>
      <c r="E284">
        <v>858809</v>
      </c>
      <c r="F284">
        <f>(EURUSD_D1[[#This Row],[High]]+EURUSD_D1[[#This Row],[Low]])/2</f>
        <v>1.4843999999999999</v>
      </c>
      <c r="G284">
        <f>1/EURUSD_D1[[#This Row],[0]]</f>
        <v>0.67367286445701968</v>
      </c>
    </row>
    <row r="285" spans="1:7" x14ac:dyDescent="0.3">
      <c r="A285" s="1">
        <v>39413</v>
      </c>
      <c r="B285">
        <v>1.4870699999999999</v>
      </c>
      <c r="C285">
        <v>1.49078</v>
      </c>
      <c r="D285">
        <v>1.48061</v>
      </c>
      <c r="E285">
        <v>855841</v>
      </c>
      <c r="F285">
        <f>(EURUSD_D1[[#This Row],[High]]+EURUSD_D1[[#This Row],[Low]])/2</f>
        <v>1.485695</v>
      </c>
      <c r="G285">
        <f>1/EURUSD_D1[[#This Row],[0]]</f>
        <v>0.67308566024655125</v>
      </c>
    </row>
    <row r="286" spans="1:7" x14ac:dyDescent="0.3">
      <c r="A286" s="1">
        <v>39414</v>
      </c>
      <c r="B286">
        <v>1.4833700000000001</v>
      </c>
      <c r="C286">
        <v>1.4857899999999999</v>
      </c>
      <c r="D286">
        <v>1.47078</v>
      </c>
      <c r="E286">
        <v>857946</v>
      </c>
      <c r="F286">
        <f>(EURUSD_D1[[#This Row],[High]]+EURUSD_D1[[#This Row],[Low]])/2</f>
        <v>1.4782850000000001</v>
      </c>
      <c r="G286">
        <f>1/EURUSD_D1[[#This Row],[0]]</f>
        <v>0.67645954602799863</v>
      </c>
    </row>
    <row r="287" spans="1:7" x14ac:dyDescent="0.3">
      <c r="A287" s="1">
        <v>39415</v>
      </c>
      <c r="B287">
        <v>1.4836800000000001</v>
      </c>
      <c r="C287">
        <v>1.4844200000000001</v>
      </c>
      <c r="D287">
        <v>1.4718800000000001</v>
      </c>
      <c r="E287">
        <v>861008</v>
      </c>
      <c r="F287">
        <f>(EURUSD_D1[[#This Row],[High]]+EURUSD_D1[[#This Row],[Low]])/2</f>
        <v>1.4781500000000001</v>
      </c>
      <c r="G287">
        <f>1/EURUSD_D1[[#This Row],[0]]</f>
        <v>0.67652132733484416</v>
      </c>
    </row>
    <row r="288" spans="1:7" x14ac:dyDescent="0.3">
      <c r="A288" s="1">
        <v>39416</v>
      </c>
      <c r="B288">
        <v>1.4755199999999999</v>
      </c>
      <c r="C288">
        <v>1.4784900000000001</v>
      </c>
      <c r="D288">
        <v>1.46231</v>
      </c>
      <c r="E288">
        <v>840527</v>
      </c>
      <c r="F288">
        <f>(EURUSD_D1[[#This Row],[High]]+EURUSD_D1[[#This Row],[Low]])/2</f>
        <v>1.4704000000000002</v>
      </c>
      <c r="G288">
        <f>1/EURUSD_D1[[#This Row],[0]]</f>
        <v>0.6800870511425462</v>
      </c>
    </row>
    <row r="289" spans="1:7" x14ac:dyDescent="0.3">
      <c r="A289" s="1">
        <v>39418</v>
      </c>
      <c r="B289">
        <v>1.4636</v>
      </c>
      <c r="C289">
        <v>1.4665299999999999</v>
      </c>
      <c r="D289">
        <v>1.4633799999999999</v>
      </c>
      <c r="E289">
        <v>21026</v>
      </c>
      <c r="F289">
        <f>(EURUSD_D1[[#This Row],[High]]+EURUSD_D1[[#This Row],[Low]])/2</f>
        <v>1.4649549999999998</v>
      </c>
      <c r="G289">
        <f>1/EURUSD_D1[[#This Row],[0]]</f>
        <v>0.6826148243461404</v>
      </c>
    </row>
    <row r="290" spans="1:7" x14ac:dyDescent="0.3">
      <c r="A290" s="1">
        <v>39419</v>
      </c>
      <c r="B290">
        <v>1.4658500000000001</v>
      </c>
      <c r="C290">
        <v>1.4707699999999999</v>
      </c>
      <c r="D290">
        <v>1.4618</v>
      </c>
      <c r="E290">
        <v>856412</v>
      </c>
      <c r="F290">
        <f>(EURUSD_D1[[#This Row],[High]]+EURUSD_D1[[#This Row],[Low]])/2</f>
        <v>1.4662850000000001</v>
      </c>
      <c r="G290">
        <f>1/EURUSD_D1[[#This Row],[0]]</f>
        <v>0.68199565568767329</v>
      </c>
    </row>
    <row r="291" spans="1:7" x14ac:dyDescent="0.3">
      <c r="A291" s="1">
        <v>39420</v>
      </c>
      <c r="B291">
        <v>1.4667300000000001</v>
      </c>
      <c r="C291">
        <v>1.47688</v>
      </c>
      <c r="D291">
        <v>1.46315</v>
      </c>
      <c r="E291">
        <v>861687</v>
      </c>
      <c r="F291">
        <f>(EURUSD_D1[[#This Row],[High]]+EURUSD_D1[[#This Row],[Low]])/2</f>
        <v>1.4700150000000001</v>
      </c>
      <c r="G291">
        <f>1/EURUSD_D1[[#This Row],[0]]</f>
        <v>0.68026516736223774</v>
      </c>
    </row>
    <row r="292" spans="1:7" x14ac:dyDescent="0.3">
      <c r="A292" s="1">
        <v>39421</v>
      </c>
      <c r="B292">
        <v>1.4759899999999999</v>
      </c>
      <c r="C292">
        <v>1.4770099999999999</v>
      </c>
      <c r="D292">
        <v>1.45905</v>
      </c>
      <c r="E292">
        <v>859908</v>
      </c>
      <c r="F292">
        <f>(EURUSD_D1[[#This Row],[High]]+EURUSD_D1[[#This Row],[Low]])/2</f>
        <v>1.4680299999999999</v>
      </c>
      <c r="G292">
        <f>1/EURUSD_D1[[#This Row],[0]]</f>
        <v>0.68118498940757344</v>
      </c>
    </row>
    <row r="293" spans="1:7" x14ac:dyDescent="0.3">
      <c r="A293" s="1">
        <v>39422</v>
      </c>
      <c r="B293">
        <v>1.4595</v>
      </c>
      <c r="C293">
        <v>1.46593</v>
      </c>
      <c r="D293">
        <v>1.45234</v>
      </c>
      <c r="E293">
        <v>856445</v>
      </c>
      <c r="F293">
        <f>(EURUSD_D1[[#This Row],[High]]+EURUSD_D1[[#This Row],[Low]])/2</f>
        <v>1.4591349999999998</v>
      </c>
      <c r="G293">
        <f>1/EURUSD_D1[[#This Row],[0]]</f>
        <v>0.68533754587478202</v>
      </c>
    </row>
    <row r="294" spans="1:7" x14ac:dyDescent="0.3">
      <c r="A294" s="1">
        <v>39423</v>
      </c>
      <c r="B294">
        <v>1.46557</v>
      </c>
      <c r="C294">
        <v>1.4672499999999999</v>
      </c>
      <c r="D294">
        <v>1.45946</v>
      </c>
      <c r="E294">
        <v>839492</v>
      </c>
      <c r="F294">
        <f>(EURUSD_D1[[#This Row],[High]]+EURUSD_D1[[#This Row],[Low]])/2</f>
        <v>1.463355</v>
      </c>
      <c r="G294">
        <f>1/EURUSD_D1[[#This Row],[0]]</f>
        <v>0.68336118030143067</v>
      </c>
    </row>
    <row r="295" spans="1:7" x14ac:dyDescent="0.3">
      <c r="A295" s="1">
        <v>39425</v>
      </c>
      <c r="B295">
        <v>1.46539</v>
      </c>
      <c r="C295">
        <v>1.4658100000000001</v>
      </c>
      <c r="D295">
        <v>1.4644299999999999</v>
      </c>
      <c r="E295">
        <v>20856</v>
      </c>
      <c r="F295">
        <f>(EURUSD_D1[[#This Row],[High]]+EURUSD_D1[[#This Row],[Low]])/2</f>
        <v>1.46512</v>
      </c>
      <c r="G295">
        <f>1/EURUSD_D1[[#This Row],[0]]</f>
        <v>0.68253794910997057</v>
      </c>
    </row>
    <row r="296" spans="1:7" x14ac:dyDescent="0.3">
      <c r="A296" s="1">
        <v>39426</v>
      </c>
      <c r="B296">
        <v>1.46512</v>
      </c>
      <c r="C296">
        <v>1.47356</v>
      </c>
      <c r="D296">
        <v>1.4636100000000001</v>
      </c>
      <c r="E296">
        <v>858276</v>
      </c>
      <c r="F296">
        <f>(EURUSD_D1[[#This Row],[High]]+EURUSD_D1[[#This Row],[Low]])/2</f>
        <v>1.468585</v>
      </c>
      <c r="G296">
        <f>1/EURUSD_D1[[#This Row],[0]]</f>
        <v>0.68092755952158024</v>
      </c>
    </row>
    <row r="297" spans="1:7" x14ac:dyDescent="0.3">
      <c r="A297" s="1">
        <v>39427</v>
      </c>
      <c r="B297">
        <v>1.47061</v>
      </c>
      <c r="C297">
        <v>1.47506</v>
      </c>
      <c r="D297">
        <v>1.4637800000000001</v>
      </c>
      <c r="E297">
        <v>863542</v>
      </c>
      <c r="F297">
        <f>(EURUSD_D1[[#This Row],[High]]+EURUSD_D1[[#This Row],[Low]])/2</f>
        <v>1.4694199999999999</v>
      </c>
      <c r="G297">
        <f>1/EURUSD_D1[[#This Row],[0]]</f>
        <v>0.68054062146969552</v>
      </c>
    </row>
    <row r="298" spans="1:7" x14ac:dyDescent="0.3">
      <c r="A298" s="1">
        <v>39428</v>
      </c>
      <c r="B298">
        <v>1.4660899999999999</v>
      </c>
      <c r="C298">
        <v>1.4748000000000001</v>
      </c>
      <c r="D298">
        <v>1.46469</v>
      </c>
      <c r="E298">
        <v>861840</v>
      </c>
      <c r="F298">
        <f>(EURUSD_D1[[#This Row],[High]]+EURUSD_D1[[#This Row],[Low]])/2</f>
        <v>1.4697450000000001</v>
      </c>
      <c r="G298">
        <f>1/EURUSD_D1[[#This Row],[0]]</f>
        <v>0.68039013570381257</v>
      </c>
    </row>
    <row r="299" spans="1:7" x14ac:dyDescent="0.3">
      <c r="A299" s="1">
        <v>39429</v>
      </c>
      <c r="B299">
        <v>1.4710799999999999</v>
      </c>
      <c r="C299">
        <v>1.4737899999999999</v>
      </c>
      <c r="D299">
        <v>1.4574199999999999</v>
      </c>
      <c r="E299">
        <v>863408</v>
      </c>
      <c r="F299">
        <f>(EURUSD_D1[[#This Row],[High]]+EURUSD_D1[[#This Row],[Low]])/2</f>
        <v>1.465605</v>
      </c>
      <c r="G299">
        <f>1/EURUSD_D1[[#This Row],[0]]</f>
        <v>0.68231208272351684</v>
      </c>
    </row>
    <row r="300" spans="1:7" x14ac:dyDescent="0.3">
      <c r="A300" s="1">
        <v>39430</v>
      </c>
      <c r="B300">
        <v>1.4624600000000001</v>
      </c>
      <c r="C300">
        <v>1.4657800000000001</v>
      </c>
      <c r="D300">
        <v>1.4409400000000001</v>
      </c>
      <c r="E300">
        <v>808385</v>
      </c>
      <c r="F300">
        <f>(EURUSD_D1[[#This Row],[High]]+EURUSD_D1[[#This Row],[Low]])/2</f>
        <v>1.45336</v>
      </c>
      <c r="G300">
        <f>1/EURUSD_D1[[#This Row],[0]]</f>
        <v>0.68806076952716466</v>
      </c>
    </row>
    <row r="301" spans="1:7" x14ac:dyDescent="0.3">
      <c r="A301" s="1">
        <v>39432</v>
      </c>
      <c r="B301">
        <v>1.43892</v>
      </c>
      <c r="C301">
        <v>1.44173</v>
      </c>
      <c r="D301">
        <v>1.43838</v>
      </c>
      <c r="E301">
        <v>53537</v>
      </c>
      <c r="F301">
        <f>(EURUSD_D1[[#This Row],[High]]+EURUSD_D1[[#This Row],[Low]])/2</f>
        <v>1.4400550000000001</v>
      </c>
      <c r="G301">
        <f>1/EURUSD_D1[[#This Row],[0]]</f>
        <v>0.69441792153771897</v>
      </c>
    </row>
    <row r="302" spans="1:7" x14ac:dyDescent="0.3">
      <c r="A302" s="1">
        <v>39433</v>
      </c>
      <c r="B302">
        <v>1.4414400000000001</v>
      </c>
      <c r="C302">
        <v>1.4452100000000001</v>
      </c>
      <c r="D302">
        <v>1.4327300000000001</v>
      </c>
      <c r="E302">
        <v>859519</v>
      </c>
      <c r="F302">
        <f>(EURUSD_D1[[#This Row],[High]]+EURUSD_D1[[#This Row],[Low]])/2</f>
        <v>1.4389700000000001</v>
      </c>
      <c r="G302">
        <f>1/EURUSD_D1[[#This Row],[0]]</f>
        <v>0.69494152067103554</v>
      </c>
    </row>
    <row r="303" spans="1:7" x14ac:dyDescent="0.3">
      <c r="A303" s="1">
        <v>39434</v>
      </c>
      <c r="B303">
        <v>1.4410099999999999</v>
      </c>
      <c r="C303">
        <v>1.44357</v>
      </c>
      <c r="D303">
        <v>1.4363900000000001</v>
      </c>
      <c r="E303">
        <v>861235</v>
      </c>
      <c r="F303">
        <f>(EURUSD_D1[[#This Row],[High]]+EURUSD_D1[[#This Row],[Low]])/2</f>
        <v>1.43998</v>
      </c>
      <c r="G303">
        <f>1/EURUSD_D1[[#This Row],[0]]</f>
        <v>0.69445408964013389</v>
      </c>
    </row>
    <row r="304" spans="1:7" x14ac:dyDescent="0.3">
      <c r="A304" s="1">
        <v>39435</v>
      </c>
      <c r="B304">
        <v>1.44167</v>
      </c>
      <c r="C304">
        <v>1.44235</v>
      </c>
      <c r="D304">
        <v>1.4322900000000001</v>
      </c>
      <c r="E304">
        <v>862962</v>
      </c>
      <c r="F304">
        <f>(EURUSD_D1[[#This Row],[High]]+EURUSD_D1[[#This Row],[Low]])/2</f>
        <v>1.4373200000000002</v>
      </c>
      <c r="G304">
        <f>1/EURUSD_D1[[#This Row],[0]]</f>
        <v>0.69573929257228728</v>
      </c>
    </row>
    <row r="305" spans="1:7" x14ac:dyDescent="0.3">
      <c r="A305" s="1">
        <v>39436</v>
      </c>
      <c r="B305">
        <v>1.4381699999999999</v>
      </c>
      <c r="C305">
        <v>1.43899</v>
      </c>
      <c r="D305">
        <v>1.4307300000000001</v>
      </c>
      <c r="E305">
        <v>861036</v>
      </c>
      <c r="F305">
        <f>(EURUSD_D1[[#This Row],[High]]+EURUSD_D1[[#This Row],[Low]])/2</f>
        <v>1.43486</v>
      </c>
      <c r="G305">
        <f>1/EURUSD_D1[[#This Row],[0]]</f>
        <v>0.69693210487434309</v>
      </c>
    </row>
    <row r="306" spans="1:7" x14ac:dyDescent="0.3">
      <c r="A306" s="1">
        <v>39437</v>
      </c>
      <c r="B306">
        <v>1.43289</v>
      </c>
      <c r="C306">
        <v>1.4410099999999999</v>
      </c>
      <c r="D306">
        <v>1.43218</v>
      </c>
      <c r="E306">
        <v>839553</v>
      </c>
      <c r="F306">
        <f>(EURUSD_D1[[#This Row],[High]]+EURUSD_D1[[#This Row],[Low]])/2</f>
        <v>1.4365950000000001</v>
      </c>
      <c r="G306">
        <f>1/EURUSD_D1[[#This Row],[0]]</f>
        <v>0.6960904082222199</v>
      </c>
    </row>
    <row r="307" spans="1:7" x14ac:dyDescent="0.3">
      <c r="A307" s="1">
        <v>39439</v>
      </c>
      <c r="B307">
        <v>1.4373800000000001</v>
      </c>
      <c r="C307">
        <v>1.43824</v>
      </c>
      <c r="D307">
        <v>1.4364300000000001</v>
      </c>
      <c r="E307">
        <v>21348</v>
      </c>
      <c r="F307">
        <f>(EURUSD_D1[[#This Row],[High]]+EURUSD_D1[[#This Row],[Low]])/2</f>
        <v>1.437335</v>
      </c>
      <c r="G307">
        <f>1/EURUSD_D1[[#This Row],[0]]</f>
        <v>0.69573203185061239</v>
      </c>
    </row>
    <row r="308" spans="1:7" x14ac:dyDescent="0.3">
      <c r="A308" s="1">
        <v>39440</v>
      </c>
      <c r="B308">
        <v>1.43763</v>
      </c>
      <c r="C308">
        <v>1.44129</v>
      </c>
      <c r="D308">
        <v>1.43692</v>
      </c>
      <c r="E308">
        <v>863352</v>
      </c>
      <c r="F308">
        <f>(EURUSD_D1[[#This Row],[High]]+EURUSD_D1[[#This Row],[Low]])/2</f>
        <v>1.4391050000000001</v>
      </c>
      <c r="G308">
        <f>1/EURUSD_D1[[#This Row],[0]]</f>
        <v>0.69487632938527766</v>
      </c>
    </row>
    <row r="309" spans="1:7" x14ac:dyDescent="0.3">
      <c r="A309" s="1">
        <v>39441</v>
      </c>
      <c r="B309">
        <v>1.4393800000000001</v>
      </c>
      <c r="C309">
        <v>1.4420500000000001</v>
      </c>
      <c r="D309">
        <v>1.43825</v>
      </c>
      <c r="E309">
        <v>861646</v>
      </c>
      <c r="F309">
        <f>(EURUSD_D1[[#This Row],[High]]+EURUSD_D1[[#This Row],[Low]])/2</f>
        <v>1.44015</v>
      </c>
      <c r="G309">
        <f>1/EURUSD_D1[[#This Row],[0]]</f>
        <v>0.69437211401590115</v>
      </c>
    </row>
    <row r="310" spans="1:7" x14ac:dyDescent="0.3">
      <c r="A310" s="1">
        <v>39442</v>
      </c>
      <c r="B310">
        <v>1.43936</v>
      </c>
      <c r="C310">
        <v>1.45058</v>
      </c>
      <c r="D310">
        <v>1.43866</v>
      </c>
      <c r="E310">
        <v>862899</v>
      </c>
      <c r="F310">
        <f>(EURUSD_D1[[#This Row],[High]]+EURUSD_D1[[#This Row],[Low]])/2</f>
        <v>1.44462</v>
      </c>
      <c r="G310">
        <f>1/EURUSD_D1[[#This Row],[0]]</f>
        <v>0.6922235605211059</v>
      </c>
    </row>
    <row r="311" spans="1:7" x14ac:dyDescent="0.3">
      <c r="A311" s="1">
        <v>39443</v>
      </c>
      <c r="B311">
        <v>1.4484600000000001</v>
      </c>
      <c r="C311">
        <v>1.46411</v>
      </c>
      <c r="D311">
        <v>1.4464300000000001</v>
      </c>
      <c r="E311">
        <v>858483</v>
      </c>
      <c r="F311">
        <f>(EURUSD_D1[[#This Row],[High]]+EURUSD_D1[[#This Row],[Low]])/2</f>
        <v>1.4552700000000001</v>
      </c>
      <c r="G311">
        <f>1/EURUSD_D1[[#This Row],[0]]</f>
        <v>0.68715770956592248</v>
      </c>
    </row>
    <row r="312" spans="1:7" x14ac:dyDescent="0.3">
      <c r="A312" s="1">
        <v>39444</v>
      </c>
      <c r="B312">
        <v>1.4609399999999999</v>
      </c>
      <c r="C312">
        <v>1.4727300000000001</v>
      </c>
      <c r="D312">
        <v>1.4587300000000001</v>
      </c>
      <c r="E312">
        <v>840544</v>
      </c>
      <c r="F312">
        <f>(EURUSD_D1[[#This Row],[High]]+EURUSD_D1[[#This Row],[Low]])/2</f>
        <v>1.4657300000000002</v>
      </c>
      <c r="G312">
        <f>1/EURUSD_D1[[#This Row],[0]]</f>
        <v>0.68225389396409974</v>
      </c>
    </row>
    <row r="313" spans="1:7" x14ac:dyDescent="0.3">
      <c r="A313" s="1">
        <v>39446</v>
      </c>
      <c r="B313">
        <v>1.47133</v>
      </c>
      <c r="C313">
        <v>1.4735100000000001</v>
      </c>
      <c r="D313">
        <v>1.4702200000000001</v>
      </c>
      <c r="E313">
        <v>21855</v>
      </c>
      <c r="F313">
        <f>(EURUSD_D1[[#This Row],[High]]+EURUSD_D1[[#This Row],[Low]])/2</f>
        <v>1.4718650000000002</v>
      </c>
      <c r="G313">
        <f>1/EURUSD_D1[[#This Row],[0]]</f>
        <v>0.67941013611982071</v>
      </c>
    </row>
    <row r="314" spans="1:7" x14ac:dyDescent="0.3">
      <c r="A314" s="1">
        <v>39447</v>
      </c>
      <c r="B314">
        <v>1.4734400000000001</v>
      </c>
      <c r="C314">
        <v>1.4749099999999999</v>
      </c>
      <c r="D314">
        <v>1.45651</v>
      </c>
      <c r="E314">
        <v>861894</v>
      </c>
      <c r="F314">
        <f>(EURUSD_D1[[#This Row],[High]]+EURUSD_D1[[#This Row],[Low]])/2</f>
        <v>1.4657100000000001</v>
      </c>
      <c r="G314">
        <f>1/EURUSD_D1[[#This Row],[0]]</f>
        <v>0.68226320349864567</v>
      </c>
    </row>
    <row r="315" spans="1:7" x14ac:dyDescent="0.3">
      <c r="A315" s="1">
        <v>39448</v>
      </c>
      <c r="B315">
        <v>1.45841</v>
      </c>
      <c r="C315">
        <v>1.46285</v>
      </c>
      <c r="D315">
        <v>1.4571799999999999</v>
      </c>
      <c r="E315">
        <v>860367</v>
      </c>
      <c r="F315">
        <f>(EURUSD_D1[[#This Row],[High]]+EURUSD_D1[[#This Row],[Low]])/2</f>
        <v>1.4600149999999998</v>
      </c>
      <c r="G315">
        <f>1/EURUSD_D1[[#This Row],[0]]</f>
        <v>0.68492446995407585</v>
      </c>
    </row>
    <row r="316" spans="1:7" x14ac:dyDescent="0.3">
      <c r="A316" s="1">
        <v>39449</v>
      </c>
      <c r="B316">
        <v>1.4617199999999999</v>
      </c>
      <c r="C316">
        <v>1.4749000000000001</v>
      </c>
      <c r="D316">
        <v>1.4592499999999999</v>
      </c>
      <c r="E316">
        <v>861197</v>
      </c>
      <c r="F316">
        <f>(EURUSD_D1[[#This Row],[High]]+EURUSD_D1[[#This Row],[Low]])/2</f>
        <v>1.4670749999999999</v>
      </c>
      <c r="G316">
        <f>1/EURUSD_D1[[#This Row],[0]]</f>
        <v>0.68162841027214016</v>
      </c>
    </row>
    <row r="317" spans="1:7" x14ac:dyDescent="0.3">
      <c r="A317" s="1">
        <v>39450</v>
      </c>
      <c r="B317">
        <v>1.47142</v>
      </c>
      <c r="C317">
        <v>1.47807</v>
      </c>
      <c r="D317">
        <v>1.4684200000000001</v>
      </c>
      <c r="E317">
        <v>861359</v>
      </c>
      <c r="F317">
        <f>(EURUSD_D1[[#This Row],[High]]+EURUSD_D1[[#This Row],[Low]])/2</f>
        <v>1.4732449999999999</v>
      </c>
      <c r="G317">
        <f>1/EURUSD_D1[[#This Row],[0]]</f>
        <v>0.67877372738410791</v>
      </c>
    </row>
    <row r="318" spans="1:7" x14ac:dyDescent="0.3">
      <c r="A318" s="1">
        <v>39451</v>
      </c>
      <c r="B318">
        <v>1.47404</v>
      </c>
      <c r="C318">
        <v>1.48241</v>
      </c>
      <c r="D318">
        <v>1.4691000000000001</v>
      </c>
      <c r="E318">
        <v>808818</v>
      </c>
      <c r="F318">
        <f>(EURUSD_D1[[#This Row],[High]]+EURUSD_D1[[#This Row],[Low]])/2</f>
        <v>1.4757549999999999</v>
      </c>
      <c r="G318">
        <f>1/EURUSD_D1[[#This Row],[0]]</f>
        <v>0.67761925251820254</v>
      </c>
    </row>
    <row r="319" spans="1:7" x14ac:dyDescent="0.3">
      <c r="A319" s="1">
        <v>39453</v>
      </c>
      <c r="B319">
        <v>1.4745200000000001</v>
      </c>
      <c r="C319">
        <v>1.4754700000000001</v>
      </c>
      <c r="D319">
        <v>1.47404</v>
      </c>
      <c r="E319">
        <v>52754</v>
      </c>
      <c r="F319">
        <f>(EURUSD_D1[[#This Row],[High]]+EURUSD_D1[[#This Row],[Low]])/2</f>
        <v>1.474755</v>
      </c>
      <c r="G319">
        <f>1/EURUSD_D1[[#This Row],[0]]</f>
        <v>0.67807873172154021</v>
      </c>
    </row>
    <row r="320" spans="1:7" x14ac:dyDescent="0.3">
      <c r="A320" s="1">
        <v>39454</v>
      </c>
      <c r="B320">
        <v>1.4748300000000001</v>
      </c>
      <c r="C320">
        <v>1.4749399999999999</v>
      </c>
      <c r="D320">
        <v>1.46557</v>
      </c>
      <c r="E320">
        <v>862253</v>
      </c>
      <c r="F320">
        <f>(EURUSD_D1[[#This Row],[High]]+EURUSD_D1[[#This Row],[Low]])/2</f>
        <v>1.4702549999999999</v>
      </c>
      <c r="G320">
        <f>1/EURUSD_D1[[#This Row],[0]]</f>
        <v>0.6801541229242547</v>
      </c>
    </row>
    <row r="321" spans="1:7" x14ac:dyDescent="0.3">
      <c r="A321" s="1">
        <v>39455</v>
      </c>
      <c r="B321">
        <v>1.4681</v>
      </c>
      <c r="C321">
        <v>1.47428</v>
      </c>
      <c r="D321">
        <v>1.4675400000000001</v>
      </c>
      <c r="E321">
        <v>862954</v>
      </c>
      <c r="F321">
        <f>(EURUSD_D1[[#This Row],[High]]+EURUSD_D1[[#This Row],[Low]])/2</f>
        <v>1.4709099999999999</v>
      </c>
      <c r="G321">
        <f>1/EURUSD_D1[[#This Row],[0]]</f>
        <v>0.679851248546818</v>
      </c>
    </row>
    <row r="322" spans="1:7" x14ac:dyDescent="0.3">
      <c r="A322" s="1">
        <v>39456</v>
      </c>
      <c r="B322">
        <v>1.4704999999999999</v>
      </c>
      <c r="C322">
        <v>1.47427</v>
      </c>
      <c r="D322">
        <v>1.46357</v>
      </c>
      <c r="E322">
        <v>859061</v>
      </c>
      <c r="F322">
        <f>(EURUSD_D1[[#This Row],[High]]+EURUSD_D1[[#This Row],[Low]])/2</f>
        <v>1.46892</v>
      </c>
      <c r="G322">
        <f>1/EURUSD_D1[[#This Row],[0]]</f>
        <v>0.68077226806088831</v>
      </c>
    </row>
    <row r="323" spans="1:7" x14ac:dyDescent="0.3">
      <c r="A323" s="1">
        <v>39457</v>
      </c>
      <c r="B323">
        <v>1.4658199999999999</v>
      </c>
      <c r="C323">
        <v>1.48133</v>
      </c>
      <c r="D323">
        <v>1.46387</v>
      </c>
      <c r="E323">
        <v>863873</v>
      </c>
      <c r="F323">
        <f>(EURUSD_D1[[#This Row],[High]]+EURUSD_D1[[#This Row],[Low]])/2</f>
        <v>1.4725999999999999</v>
      </c>
      <c r="G323">
        <f>1/EURUSD_D1[[#This Row],[0]]</f>
        <v>0.6790710308298249</v>
      </c>
    </row>
    <row r="324" spans="1:7" x14ac:dyDescent="0.3">
      <c r="A324" s="1">
        <v>39458</v>
      </c>
      <c r="B324">
        <v>1.47976</v>
      </c>
      <c r="C324">
        <v>1.4819</v>
      </c>
      <c r="D324">
        <v>1.4758500000000001</v>
      </c>
      <c r="E324">
        <v>839679</v>
      </c>
      <c r="F324">
        <f>(EURUSD_D1[[#This Row],[High]]+EURUSD_D1[[#This Row],[Low]])/2</f>
        <v>1.4788749999999999</v>
      </c>
      <c r="G324">
        <f>1/EURUSD_D1[[#This Row],[0]]</f>
        <v>0.6761896712027724</v>
      </c>
    </row>
    <row r="325" spans="1:7" x14ac:dyDescent="0.3">
      <c r="A325" s="1">
        <v>39460</v>
      </c>
      <c r="B325">
        <v>1.47797</v>
      </c>
      <c r="C325">
        <v>1.48159</v>
      </c>
      <c r="D325">
        <v>1.4777899999999999</v>
      </c>
      <c r="E325">
        <v>21287</v>
      </c>
      <c r="F325">
        <f>(EURUSD_D1[[#This Row],[High]]+EURUSD_D1[[#This Row],[Low]])/2</f>
        <v>1.4796899999999999</v>
      </c>
      <c r="G325">
        <f>1/EURUSD_D1[[#This Row],[0]]</f>
        <v>0.67581723198778121</v>
      </c>
    </row>
    <row r="326" spans="1:7" x14ac:dyDescent="0.3">
      <c r="A326" s="1">
        <v>39461</v>
      </c>
      <c r="B326">
        <v>1.4803500000000001</v>
      </c>
      <c r="C326">
        <v>1.49146</v>
      </c>
      <c r="D326">
        <v>1.4793099999999999</v>
      </c>
      <c r="E326">
        <v>865754</v>
      </c>
      <c r="F326">
        <f>(EURUSD_D1[[#This Row],[High]]+EURUSD_D1[[#This Row],[Low]])/2</f>
        <v>1.485385</v>
      </c>
      <c r="G326">
        <f>1/EURUSD_D1[[#This Row],[0]]</f>
        <v>0.67322613329204217</v>
      </c>
    </row>
    <row r="327" spans="1:7" x14ac:dyDescent="0.3">
      <c r="A327" s="1">
        <v>39462</v>
      </c>
      <c r="B327">
        <v>1.48647</v>
      </c>
      <c r="C327">
        <v>1.4921899999999999</v>
      </c>
      <c r="D327">
        <v>1.47698</v>
      </c>
      <c r="E327">
        <v>867037</v>
      </c>
      <c r="F327">
        <f>(EURUSD_D1[[#This Row],[High]]+EURUSD_D1[[#This Row],[Low]])/2</f>
        <v>1.484585</v>
      </c>
      <c r="G327">
        <f>1/EURUSD_D1[[#This Row],[0]]</f>
        <v>0.67358891542080779</v>
      </c>
    </row>
    <row r="328" spans="1:7" x14ac:dyDescent="0.3">
      <c r="A328" s="1">
        <v>39463</v>
      </c>
      <c r="B328">
        <v>1.4799</v>
      </c>
      <c r="C328">
        <v>1.48583</v>
      </c>
      <c r="D328">
        <v>1.45923</v>
      </c>
      <c r="E328">
        <v>865285</v>
      </c>
      <c r="F328">
        <f>(EURUSD_D1[[#This Row],[High]]+EURUSD_D1[[#This Row],[Low]])/2</f>
        <v>1.4725299999999999</v>
      </c>
      <c r="G328">
        <f>1/EURUSD_D1[[#This Row],[0]]</f>
        <v>0.67910331198685259</v>
      </c>
    </row>
    <row r="329" spans="1:7" x14ac:dyDescent="0.3">
      <c r="A329" s="1">
        <v>39464</v>
      </c>
      <c r="B329">
        <v>1.4659800000000001</v>
      </c>
      <c r="C329">
        <v>1.4714100000000001</v>
      </c>
      <c r="D329">
        <v>1.4586300000000001</v>
      </c>
      <c r="E329">
        <v>861354</v>
      </c>
      <c r="F329">
        <f>(EURUSD_D1[[#This Row],[High]]+EURUSD_D1[[#This Row],[Low]])/2</f>
        <v>1.46502</v>
      </c>
      <c r="G329">
        <f>1/EURUSD_D1[[#This Row],[0]]</f>
        <v>0.68258453809504305</v>
      </c>
    </row>
    <row r="330" spans="1:7" x14ac:dyDescent="0.3">
      <c r="A330" s="1">
        <v>39465</v>
      </c>
      <c r="B330">
        <v>1.4636</v>
      </c>
      <c r="C330">
        <v>1.4694100000000001</v>
      </c>
      <c r="D330">
        <v>1.4598199999999999</v>
      </c>
      <c r="E330">
        <v>837053</v>
      </c>
      <c r="F330">
        <f>(EURUSD_D1[[#This Row],[High]]+EURUSD_D1[[#This Row],[Low]])/2</f>
        <v>1.464615</v>
      </c>
      <c r="G330">
        <f>1/EURUSD_D1[[#This Row],[0]]</f>
        <v>0.68277328854340558</v>
      </c>
    </row>
    <row r="331" spans="1:7" x14ac:dyDescent="0.3">
      <c r="A331" s="1">
        <v>39467</v>
      </c>
      <c r="B331">
        <v>1.4602900000000001</v>
      </c>
      <c r="C331">
        <v>1.4604200000000001</v>
      </c>
      <c r="D331">
        <v>1.4584900000000001</v>
      </c>
      <c r="E331">
        <v>21285</v>
      </c>
      <c r="F331">
        <f>(EURUSD_D1[[#This Row],[High]]+EURUSD_D1[[#This Row],[Low]])/2</f>
        <v>1.4594550000000002</v>
      </c>
      <c r="G331">
        <f>1/EURUSD_D1[[#This Row],[0]]</f>
        <v>0.68518727881298147</v>
      </c>
    </row>
    <row r="332" spans="1:7" x14ac:dyDescent="0.3">
      <c r="A332" s="1">
        <v>39468</v>
      </c>
      <c r="B332">
        <v>1.4594100000000001</v>
      </c>
      <c r="C332">
        <v>1.45977</v>
      </c>
      <c r="D332">
        <v>1.44085</v>
      </c>
      <c r="E332">
        <v>862694</v>
      </c>
      <c r="F332">
        <f>(EURUSD_D1[[#This Row],[High]]+EURUSD_D1[[#This Row],[Low]])/2</f>
        <v>1.45031</v>
      </c>
      <c r="G332">
        <f>1/EURUSD_D1[[#This Row],[0]]</f>
        <v>0.68950776040984341</v>
      </c>
    </row>
    <row r="333" spans="1:7" x14ac:dyDescent="0.3">
      <c r="A333" s="1">
        <v>39469</v>
      </c>
      <c r="B333">
        <v>1.44154</v>
      </c>
      <c r="C333">
        <v>1.4683999999999999</v>
      </c>
      <c r="D333">
        <v>1.43621</v>
      </c>
      <c r="E333">
        <v>862377</v>
      </c>
      <c r="F333">
        <f>(EURUSD_D1[[#This Row],[High]]+EURUSD_D1[[#This Row],[Low]])/2</f>
        <v>1.452305</v>
      </c>
      <c r="G333">
        <f>1/EURUSD_D1[[#This Row],[0]]</f>
        <v>0.68856059849687223</v>
      </c>
    </row>
    <row r="334" spans="1:7" x14ac:dyDescent="0.3">
      <c r="A334" s="1">
        <v>39470</v>
      </c>
      <c r="B334">
        <v>1.4641900000000001</v>
      </c>
      <c r="C334">
        <v>1.4651799999999999</v>
      </c>
      <c r="D334">
        <v>1.45072</v>
      </c>
      <c r="E334">
        <v>864557</v>
      </c>
      <c r="F334">
        <f>(EURUSD_D1[[#This Row],[High]]+EURUSD_D1[[#This Row],[Low]])/2</f>
        <v>1.4579499999999999</v>
      </c>
      <c r="G334">
        <f>1/EURUSD_D1[[#This Row],[0]]</f>
        <v>0.68589457800336096</v>
      </c>
    </row>
    <row r="335" spans="1:7" x14ac:dyDescent="0.3">
      <c r="A335" s="1">
        <v>39471</v>
      </c>
      <c r="B335">
        <v>1.4625300000000001</v>
      </c>
      <c r="C335">
        <v>1.4777899999999999</v>
      </c>
      <c r="D335">
        <v>1.4587399999999999</v>
      </c>
      <c r="E335">
        <v>865067</v>
      </c>
      <c r="F335">
        <f>(EURUSD_D1[[#This Row],[High]]+EURUSD_D1[[#This Row],[Low]])/2</f>
        <v>1.4682649999999999</v>
      </c>
      <c r="G335">
        <f>1/EURUSD_D1[[#This Row],[0]]</f>
        <v>0.68107596380762336</v>
      </c>
    </row>
    <row r="336" spans="1:7" x14ac:dyDescent="0.3">
      <c r="A336" s="1">
        <v>39472</v>
      </c>
      <c r="B336">
        <v>1.47672</v>
      </c>
      <c r="C336">
        <v>1.47736</v>
      </c>
      <c r="D336">
        <v>1.46567</v>
      </c>
      <c r="E336">
        <v>810542</v>
      </c>
      <c r="F336">
        <f>(EURUSD_D1[[#This Row],[High]]+EURUSD_D1[[#This Row],[Low]])/2</f>
        <v>1.4715150000000001</v>
      </c>
      <c r="G336">
        <f>1/EURUSD_D1[[#This Row],[0]]</f>
        <v>0.67957173389330039</v>
      </c>
    </row>
    <row r="337" spans="1:7" x14ac:dyDescent="0.3">
      <c r="A337" s="1">
        <v>39474</v>
      </c>
      <c r="B337">
        <v>1.4677899999999999</v>
      </c>
      <c r="C337">
        <v>1.4708399999999999</v>
      </c>
      <c r="D337">
        <v>1.46736</v>
      </c>
      <c r="E337">
        <v>51863</v>
      </c>
      <c r="F337">
        <f>(EURUSD_D1[[#This Row],[High]]+EURUSD_D1[[#This Row],[Low]])/2</f>
        <v>1.4691000000000001</v>
      </c>
      <c r="G337">
        <f>1/EURUSD_D1[[#This Row],[0]]</f>
        <v>0.68068885712340887</v>
      </c>
    </row>
    <row r="338" spans="1:7" x14ac:dyDescent="0.3">
      <c r="A338" s="1">
        <v>39475</v>
      </c>
      <c r="B338">
        <v>1.4688600000000001</v>
      </c>
      <c r="C338">
        <v>1.47977</v>
      </c>
      <c r="D338">
        <v>1.4658800000000001</v>
      </c>
      <c r="E338">
        <v>869752</v>
      </c>
      <c r="F338">
        <f>(EURUSD_D1[[#This Row],[High]]+EURUSD_D1[[#This Row],[Low]])/2</f>
        <v>1.4728250000000001</v>
      </c>
      <c r="G338">
        <f>1/EURUSD_D1[[#This Row],[0]]</f>
        <v>0.678967290750768</v>
      </c>
    </row>
    <row r="339" spans="1:7" x14ac:dyDescent="0.3">
      <c r="A339" s="1">
        <v>39476</v>
      </c>
      <c r="B339">
        <v>1.47831</v>
      </c>
      <c r="C339">
        <v>1.4787999999999999</v>
      </c>
      <c r="D339">
        <v>1.47346</v>
      </c>
      <c r="E339">
        <v>867336</v>
      </c>
      <c r="F339">
        <f>(EURUSD_D1[[#This Row],[High]]+EURUSD_D1[[#This Row],[Low]])/2</f>
        <v>1.4761299999999999</v>
      </c>
      <c r="G339">
        <f>1/EURUSD_D1[[#This Row],[0]]</f>
        <v>0.67744710831701815</v>
      </c>
    </row>
    <row r="340" spans="1:7" x14ac:dyDescent="0.3">
      <c r="A340" s="1">
        <v>39477</v>
      </c>
      <c r="B340">
        <v>1.4766600000000001</v>
      </c>
      <c r="C340">
        <v>1.4907300000000001</v>
      </c>
      <c r="D340">
        <v>1.4750799999999999</v>
      </c>
      <c r="E340">
        <v>870145</v>
      </c>
      <c r="F340">
        <f>(EURUSD_D1[[#This Row],[High]]+EURUSD_D1[[#This Row],[Low]])/2</f>
        <v>1.4829050000000001</v>
      </c>
      <c r="G340">
        <f>1/EURUSD_D1[[#This Row],[0]]</f>
        <v>0.67435203199126037</v>
      </c>
    </row>
    <row r="341" spans="1:7" x14ac:dyDescent="0.3">
      <c r="A341" s="1">
        <v>39478</v>
      </c>
      <c r="B341">
        <v>1.4824600000000001</v>
      </c>
      <c r="C341">
        <v>1.4913700000000001</v>
      </c>
      <c r="D341">
        <v>1.47994</v>
      </c>
      <c r="E341">
        <v>868877</v>
      </c>
      <c r="F341">
        <f>(EURUSD_D1[[#This Row],[High]]+EURUSD_D1[[#This Row],[Low]])/2</f>
        <v>1.4856549999999999</v>
      </c>
      <c r="G341">
        <f>1/EURUSD_D1[[#This Row],[0]]</f>
        <v>0.67310378250670577</v>
      </c>
    </row>
    <row r="342" spans="1:7" x14ac:dyDescent="0.3">
      <c r="A342" s="1">
        <v>39479</v>
      </c>
      <c r="B342">
        <v>1.4859599999999999</v>
      </c>
      <c r="C342">
        <v>1.49468</v>
      </c>
      <c r="D342">
        <v>1.4783900000000001</v>
      </c>
      <c r="E342">
        <v>845785</v>
      </c>
      <c r="F342">
        <f>(EURUSD_D1[[#This Row],[High]]+EURUSD_D1[[#This Row],[Low]])/2</f>
        <v>1.4865349999999999</v>
      </c>
      <c r="G342">
        <f>1/EURUSD_D1[[#This Row],[0]]</f>
        <v>0.67270531807189204</v>
      </c>
    </row>
    <row r="343" spans="1:7" x14ac:dyDescent="0.3">
      <c r="A343" s="1">
        <v>39481</v>
      </c>
      <c r="B343">
        <v>1.4803599999999999</v>
      </c>
      <c r="C343">
        <v>1.4805699999999999</v>
      </c>
      <c r="D343">
        <v>1.47895</v>
      </c>
      <c r="E343">
        <v>22457</v>
      </c>
      <c r="F343">
        <f>(EURUSD_D1[[#This Row],[High]]+EURUSD_D1[[#This Row],[Low]])/2</f>
        <v>1.47976</v>
      </c>
      <c r="G343">
        <f>1/EURUSD_D1[[#This Row],[0]]</f>
        <v>0.67578526247499593</v>
      </c>
    </row>
    <row r="344" spans="1:7" x14ac:dyDescent="0.3">
      <c r="A344" s="1">
        <v>39482</v>
      </c>
      <c r="B344">
        <v>1.47997</v>
      </c>
      <c r="C344">
        <v>1.48482</v>
      </c>
      <c r="D344">
        <v>1.47889</v>
      </c>
      <c r="E344">
        <v>864460</v>
      </c>
      <c r="F344">
        <f>(EURUSD_D1[[#This Row],[High]]+EURUSD_D1[[#This Row],[Low]])/2</f>
        <v>1.4818549999999999</v>
      </c>
      <c r="G344">
        <f>1/EURUSD_D1[[#This Row],[0]]</f>
        <v>0.67482985852192023</v>
      </c>
    </row>
    <row r="345" spans="1:7" x14ac:dyDescent="0.3">
      <c r="A345" s="1">
        <v>39483</v>
      </c>
      <c r="B345">
        <v>1.4823200000000001</v>
      </c>
      <c r="C345">
        <v>1.4831399999999999</v>
      </c>
      <c r="D345">
        <v>1.4618500000000001</v>
      </c>
      <c r="E345">
        <v>867880</v>
      </c>
      <c r="F345">
        <f>(EURUSD_D1[[#This Row],[High]]+EURUSD_D1[[#This Row],[Low]])/2</f>
        <v>1.4724949999999999</v>
      </c>
      <c r="G345">
        <f>1/EURUSD_D1[[#This Row],[0]]</f>
        <v>0.67911945371631144</v>
      </c>
    </row>
    <row r="346" spans="1:7" x14ac:dyDescent="0.3">
      <c r="A346" s="1">
        <v>39484</v>
      </c>
      <c r="B346">
        <v>1.46316</v>
      </c>
      <c r="C346">
        <v>1.46699</v>
      </c>
      <c r="D346">
        <v>1.4587699999999999</v>
      </c>
      <c r="E346">
        <v>868265</v>
      </c>
      <c r="F346">
        <f>(EURUSD_D1[[#This Row],[High]]+EURUSD_D1[[#This Row],[Low]])/2</f>
        <v>1.46288</v>
      </c>
      <c r="G346">
        <f>1/EURUSD_D1[[#This Row],[0]]</f>
        <v>0.68358306901454668</v>
      </c>
    </row>
    <row r="347" spans="1:7" x14ac:dyDescent="0.3">
      <c r="A347" s="1">
        <v>39485</v>
      </c>
      <c r="B347">
        <v>1.46119</v>
      </c>
      <c r="C347">
        <v>1.46513</v>
      </c>
      <c r="D347">
        <v>1.4436599999999999</v>
      </c>
      <c r="E347">
        <v>863686</v>
      </c>
      <c r="F347">
        <f>(EURUSD_D1[[#This Row],[High]]+EURUSD_D1[[#This Row],[Low]])/2</f>
        <v>1.4543949999999999</v>
      </c>
      <c r="G347">
        <f>1/EURUSD_D1[[#This Row],[0]]</f>
        <v>0.68757112063779102</v>
      </c>
    </row>
    <row r="348" spans="1:7" x14ac:dyDescent="0.3">
      <c r="A348" s="1">
        <v>39486</v>
      </c>
      <c r="B348">
        <v>1.44737</v>
      </c>
      <c r="C348">
        <v>1.45475</v>
      </c>
      <c r="D348">
        <v>1.4446699999999999</v>
      </c>
      <c r="E348">
        <v>845793</v>
      </c>
      <c r="F348">
        <f>(EURUSD_D1[[#This Row],[High]]+EURUSD_D1[[#This Row],[Low]])/2</f>
        <v>1.4497100000000001</v>
      </c>
      <c r="G348">
        <f>1/EURUSD_D1[[#This Row],[0]]</f>
        <v>0.68979313104000106</v>
      </c>
    </row>
    <row r="349" spans="1:7" x14ac:dyDescent="0.3">
      <c r="A349" s="1">
        <v>39488</v>
      </c>
      <c r="B349">
        <v>1.4512700000000001</v>
      </c>
      <c r="C349">
        <v>1.45279</v>
      </c>
      <c r="D349">
        <v>1.45076</v>
      </c>
      <c r="E349">
        <v>22293</v>
      </c>
      <c r="F349">
        <f>(EURUSD_D1[[#This Row],[High]]+EURUSD_D1[[#This Row],[Low]])/2</f>
        <v>1.451775</v>
      </c>
      <c r="G349">
        <f>1/EURUSD_D1[[#This Row],[0]]</f>
        <v>0.68881197155206553</v>
      </c>
    </row>
    <row r="350" spans="1:7" x14ac:dyDescent="0.3">
      <c r="A350" s="1">
        <v>39489</v>
      </c>
      <c r="B350">
        <v>1.45228</v>
      </c>
      <c r="C350">
        <v>1.4578599999999999</v>
      </c>
      <c r="D350">
        <v>1.4478800000000001</v>
      </c>
      <c r="E350">
        <v>867721</v>
      </c>
      <c r="F350">
        <f>(EURUSD_D1[[#This Row],[High]]+EURUSD_D1[[#This Row],[Low]])/2</f>
        <v>1.4528699999999999</v>
      </c>
      <c r="G350">
        <f>1/EURUSD_D1[[#This Row],[0]]</f>
        <v>0.68829282730044672</v>
      </c>
    </row>
    <row r="351" spans="1:7" x14ac:dyDescent="0.3">
      <c r="A351" s="1">
        <v>39490</v>
      </c>
      <c r="B351">
        <v>1.44974</v>
      </c>
      <c r="C351">
        <v>1.4614100000000001</v>
      </c>
      <c r="D351">
        <v>1.44923</v>
      </c>
      <c r="E351">
        <v>870152</v>
      </c>
      <c r="F351">
        <f>(EURUSD_D1[[#This Row],[High]]+EURUSD_D1[[#This Row],[Low]])/2</f>
        <v>1.4553199999999999</v>
      </c>
      <c r="G351">
        <f>1/EURUSD_D1[[#This Row],[0]]</f>
        <v>0.68713410109116901</v>
      </c>
    </row>
    <row r="352" spans="1:7" x14ac:dyDescent="0.3">
      <c r="A352" s="1">
        <v>39491</v>
      </c>
      <c r="B352">
        <v>1.4577800000000001</v>
      </c>
      <c r="C352">
        <v>1.4598800000000001</v>
      </c>
      <c r="D352">
        <v>1.4530700000000001</v>
      </c>
      <c r="E352">
        <v>867106</v>
      </c>
      <c r="F352">
        <f>(EURUSD_D1[[#This Row],[High]]+EURUSD_D1[[#This Row],[Low]])/2</f>
        <v>1.4564750000000002</v>
      </c>
      <c r="G352">
        <f>1/EURUSD_D1[[#This Row],[0]]</f>
        <v>0.68658919651899264</v>
      </c>
    </row>
    <row r="353" spans="1:7" x14ac:dyDescent="0.3">
      <c r="A353" s="1">
        <v>39492</v>
      </c>
      <c r="B353">
        <v>1.45526</v>
      </c>
      <c r="C353">
        <v>1.46475</v>
      </c>
      <c r="D353">
        <v>1.4545699999999999</v>
      </c>
      <c r="E353">
        <v>868532</v>
      </c>
      <c r="F353">
        <f>(EURUSD_D1[[#This Row],[High]]+EURUSD_D1[[#This Row],[Low]])/2</f>
        <v>1.45966</v>
      </c>
      <c r="G353">
        <f>1/EURUSD_D1[[#This Row],[0]]</f>
        <v>0.68509104860035897</v>
      </c>
    </row>
    <row r="354" spans="1:7" x14ac:dyDescent="0.3">
      <c r="A354" s="1">
        <v>39493</v>
      </c>
      <c r="B354">
        <v>1.4640899999999999</v>
      </c>
      <c r="C354">
        <v>1.4708399999999999</v>
      </c>
      <c r="D354">
        <v>1.4626600000000001</v>
      </c>
      <c r="E354">
        <v>815350</v>
      </c>
      <c r="F354">
        <f>(EURUSD_D1[[#This Row],[High]]+EURUSD_D1[[#This Row],[Low]])/2</f>
        <v>1.46675</v>
      </c>
      <c r="G354">
        <f>1/EURUSD_D1[[#This Row],[0]]</f>
        <v>0.68177944434975291</v>
      </c>
    </row>
    <row r="355" spans="1:7" x14ac:dyDescent="0.3">
      <c r="A355" s="1">
        <v>39495</v>
      </c>
      <c r="B355">
        <v>1.4679</v>
      </c>
      <c r="C355">
        <v>1.4680599999999999</v>
      </c>
      <c r="D355">
        <v>1.4662599999999999</v>
      </c>
      <c r="E355">
        <v>53412</v>
      </c>
      <c r="F355">
        <f>(EURUSD_D1[[#This Row],[High]]+EURUSD_D1[[#This Row],[Low]])/2</f>
        <v>1.4671599999999998</v>
      </c>
      <c r="G355">
        <f>1/EURUSD_D1[[#This Row],[0]]</f>
        <v>0.68158892009051508</v>
      </c>
    </row>
    <row r="356" spans="1:7" x14ac:dyDescent="0.3">
      <c r="A356" s="1">
        <v>39496</v>
      </c>
      <c r="B356">
        <v>1.46712</v>
      </c>
      <c r="C356">
        <v>1.4690099999999999</v>
      </c>
      <c r="D356">
        <v>1.4608099999999999</v>
      </c>
      <c r="E356">
        <v>865777</v>
      </c>
      <c r="F356">
        <f>(EURUSD_D1[[#This Row],[High]]+EURUSD_D1[[#This Row],[Low]])/2</f>
        <v>1.4649099999999999</v>
      </c>
      <c r="G356">
        <f>1/EURUSD_D1[[#This Row],[0]]</f>
        <v>0.6826357933251872</v>
      </c>
    </row>
    <row r="357" spans="1:7" x14ac:dyDescent="0.3">
      <c r="A357" s="1">
        <v>39497</v>
      </c>
      <c r="B357">
        <v>1.46468</v>
      </c>
      <c r="C357">
        <v>1.4756</v>
      </c>
      <c r="D357">
        <v>1.4637800000000001</v>
      </c>
      <c r="E357">
        <v>866005</v>
      </c>
      <c r="F357">
        <f>(EURUSD_D1[[#This Row],[High]]+EURUSD_D1[[#This Row],[Low]])/2</f>
        <v>1.4696899999999999</v>
      </c>
      <c r="G357">
        <f>1/EURUSD_D1[[#This Row],[0]]</f>
        <v>0.6804155978471651</v>
      </c>
    </row>
    <row r="358" spans="1:7" x14ac:dyDescent="0.3">
      <c r="A358" s="1">
        <v>39498</v>
      </c>
      <c r="B358">
        <v>1.47305</v>
      </c>
      <c r="C358">
        <v>1.4733000000000001</v>
      </c>
      <c r="D358">
        <v>1.46123</v>
      </c>
      <c r="E358">
        <v>862984</v>
      </c>
      <c r="F358">
        <f>(EURUSD_D1[[#This Row],[High]]+EURUSD_D1[[#This Row],[Low]])/2</f>
        <v>1.467265</v>
      </c>
      <c r="G358">
        <f>1/EURUSD_D1[[#This Row],[0]]</f>
        <v>0.68154014441835653</v>
      </c>
    </row>
    <row r="359" spans="1:7" x14ac:dyDescent="0.3">
      <c r="A359" s="1">
        <v>39499</v>
      </c>
      <c r="B359">
        <v>1.472</v>
      </c>
      <c r="C359">
        <v>1.48366</v>
      </c>
      <c r="D359">
        <v>1.4698599999999999</v>
      </c>
      <c r="E359">
        <v>865638</v>
      </c>
      <c r="F359">
        <f>(EURUSD_D1[[#This Row],[High]]+EURUSD_D1[[#This Row],[Low]])/2</f>
        <v>1.4767600000000001</v>
      </c>
      <c r="G359">
        <f>1/EURUSD_D1[[#This Row],[0]]</f>
        <v>0.67715810287385891</v>
      </c>
    </row>
    <row r="360" spans="1:7" x14ac:dyDescent="0.3">
      <c r="A360" s="1">
        <v>39500</v>
      </c>
      <c r="B360">
        <v>1.48095</v>
      </c>
      <c r="C360">
        <v>1.48614</v>
      </c>
      <c r="D360">
        <v>1.47847</v>
      </c>
      <c r="E360">
        <v>843276</v>
      </c>
      <c r="F360">
        <f>(EURUSD_D1[[#This Row],[High]]+EURUSD_D1[[#This Row],[Low]])/2</f>
        <v>1.482305</v>
      </c>
      <c r="G360">
        <f>1/EURUSD_D1[[#This Row],[0]]</f>
        <v>0.67462499283210942</v>
      </c>
    </row>
    <row r="361" spans="1:7" x14ac:dyDescent="0.3">
      <c r="A361" s="1">
        <v>39502</v>
      </c>
      <c r="B361">
        <v>1.48363</v>
      </c>
      <c r="C361">
        <v>1.4839599999999999</v>
      </c>
      <c r="D361">
        <v>1.4825900000000001</v>
      </c>
      <c r="E361">
        <v>21573</v>
      </c>
      <c r="F361">
        <f>(EURUSD_D1[[#This Row],[High]]+EURUSD_D1[[#This Row],[Low]])/2</f>
        <v>1.4832749999999999</v>
      </c>
      <c r="G361">
        <f>1/EURUSD_D1[[#This Row],[0]]</f>
        <v>0.67418381621749179</v>
      </c>
    </row>
    <row r="362" spans="1:7" x14ac:dyDescent="0.3">
      <c r="A362" s="1">
        <v>39503</v>
      </c>
      <c r="B362">
        <v>1.4831300000000001</v>
      </c>
      <c r="C362">
        <v>1.4843999999999999</v>
      </c>
      <c r="D362">
        <v>1.47909</v>
      </c>
      <c r="E362">
        <v>866530</v>
      </c>
      <c r="F362">
        <f>(EURUSD_D1[[#This Row],[High]]+EURUSD_D1[[#This Row],[Low]])/2</f>
        <v>1.4817450000000001</v>
      </c>
      <c r="G362">
        <f>1/EURUSD_D1[[#This Row],[0]]</f>
        <v>0.67487995572787485</v>
      </c>
    </row>
    <row r="363" spans="1:7" x14ac:dyDescent="0.3">
      <c r="A363" s="1">
        <v>39504</v>
      </c>
      <c r="B363">
        <v>1.48312</v>
      </c>
      <c r="C363">
        <v>1.50454</v>
      </c>
      <c r="D363">
        <v>1.4775400000000001</v>
      </c>
      <c r="E363">
        <v>861199</v>
      </c>
      <c r="F363">
        <f>(EURUSD_D1[[#This Row],[High]]+EURUSD_D1[[#This Row],[Low]])/2</f>
        <v>1.4910399999999999</v>
      </c>
      <c r="G363">
        <f>1/EURUSD_D1[[#This Row],[0]]</f>
        <v>0.67067281897199271</v>
      </c>
    </row>
    <row r="364" spans="1:7" x14ac:dyDescent="0.3">
      <c r="A364" s="1">
        <v>39505</v>
      </c>
      <c r="B364">
        <v>1.4994799999999999</v>
      </c>
      <c r="C364">
        <v>1.5143500000000001</v>
      </c>
      <c r="D364">
        <v>1.4977400000000001</v>
      </c>
      <c r="E364">
        <v>858817</v>
      </c>
      <c r="F364">
        <f>(EURUSD_D1[[#This Row],[High]]+EURUSD_D1[[#This Row],[Low]])/2</f>
        <v>1.5060450000000001</v>
      </c>
      <c r="G364">
        <f>1/EURUSD_D1[[#This Row],[0]]</f>
        <v>0.66399078380792076</v>
      </c>
    </row>
    <row r="365" spans="1:7" x14ac:dyDescent="0.3">
      <c r="A365" s="1">
        <v>39506</v>
      </c>
      <c r="B365">
        <v>1.51132</v>
      </c>
      <c r="C365">
        <v>1.52301</v>
      </c>
      <c r="D365">
        <v>1.5070600000000001</v>
      </c>
      <c r="E365">
        <v>865345</v>
      </c>
      <c r="F365">
        <f>(EURUSD_D1[[#This Row],[High]]+EURUSD_D1[[#This Row],[Low]])/2</f>
        <v>1.5150350000000001</v>
      </c>
      <c r="G365">
        <f>1/EURUSD_D1[[#This Row],[0]]</f>
        <v>0.66005075790328271</v>
      </c>
    </row>
    <row r="366" spans="1:7" x14ac:dyDescent="0.3">
      <c r="A366" s="1">
        <v>39507</v>
      </c>
      <c r="B366">
        <v>1.51908</v>
      </c>
      <c r="C366">
        <v>1.52383</v>
      </c>
      <c r="D366">
        <v>1.51417</v>
      </c>
      <c r="E366">
        <v>842819</v>
      </c>
      <c r="F366">
        <f>(EURUSD_D1[[#This Row],[High]]+EURUSD_D1[[#This Row],[Low]])/2</f>
        <v>1.5190000000000001</v>
      </c>
      <c r="G366">
        <f>1/EURUSD_D1[[#This Row],[0]]</f>
        <v>0.65832784726793936</v>
      </c>
    </row>
    <row r="367" spans="1:7" x14ac:dyDescent="0.3">
      <c r="A367" s="1">
        <v>39509</v>
      </c>
      <c r="B367">
        <v>1.51928</v>
      </c>
      <c r="C367">
        <v>1.5225599999999999</v>
      </c>
      <c r="D367">
        <v>1.51854</v>
      </c>
      <c r="E367">
        <v>21863</v>
      </c>
      <c r="F367">
        <f>(EURUSD_D1[[#This Row],[High]]+EURUSD_D1[[#This Row],[Low]])/2</f>
        <v>1.5205500000000001</v>
      </c>
      <c r="G367">
        <f>1/EURUSD_D1[[#This Row],[0]]</f>
        <v>0.65765676893229419</v>
      </c>
    </row>
    <row r="368" spans="1:7" x14ac:dyDescent="0.3">
      <c r="A368" s="1">
        <v>39510</v>
      </c>
      <c r="B368">
        <v>1.5198700000000001</v>
      </c>
      <c r="C368">
        <v>1.5273399999999999</v>
      </c>
      <c r="D368">
        <v>1.5155400000000001</v>
      </c>
      <c r="E368">
        <v>865642</v>
      </c>
      <c r="F368">
        <f>(EURUSD_D1[[#This Row],[High]]+EURUSD_D1[[#This Row],[Low]])/2</f>
        <v>1.5214400000000001</v>
      </c>
      <c r="G368">
        <f>1/EURUSD_D1[[#This Row],[0]]</f>
        <v>0.65727205805026812</v>
      </c>
    </row>
    <row r="369" spans="1:7" x14ac:dyDescent="0.3">
      <c r="A369" s="1">
        <v>39511</v>
      </c>
      <c r="B369">
        <v>1.5195799999999999</v>
      </c>
      <c r="C369">
        <v>1.52467</v>
      </c>
      <c r="D369">
        <v>1.5170600000000001</v>
      </c>
      <c r="E369">
        <v>867835</v>
      </c>
      <c r="F369">
        <f>(EURUSD_D1[[#This Row],[High]]+EURUSD_D1[[#This Row],[Low]])/2</f>
        <v>1.5208650000000001</v>
      </c>
      <c r="G369">
        <f>1/EURUSD_D1[[#This Row],[0]]</f>
        <v>0.65752055573637369</v>
      </c>
    </row>
    <row r="370" spans="1:7" x14ac:dyDescent="0.3">
      <c r="A370" s="1">
        <v>39512</v>
      </c>
      <c r="B370">
        <v>1.5204</v>
      </c>
      <c r="C370">
        <v>1.5301499999999999</v>
      </c>
      <c r="D370">
        <v>1.5142500000000001</v>
      </c>
      <c r="E370">
        <v>867437</v>
      </c>
      <c r="F370">
        <f>(EURUSD_D1[[#This Row],[High]]+EURUSD_D1[[#This Row],[Low]])/2</f>
        <v>1.5222</v>
      </c>
      <c r="G370">
        <f>1/EURUSD_D1[[#This Row],[0]]</f>
        <v>0.65694389699119693</v>
      </c>
    </row>
    <row r="371" spans="1:7" x14ac:dyDescent="0.3">
      <c r="A371" s="1">
        <v>39513</v>
      </c>
      <c r="B371">
        <v>1.5276400000000001</v>
      </c>
      <c r="C371">
        <v>1.5395700000000001</v>
      </c>
      <c r="D371">
        <v>1.52678</v>
      </c>
      <c r="E371">
        <v>867739</v>
      </c>
      <c r="F371">
        <f>(EURUSD_D1[[#This Row],[High]]+EURUSD_D1[[#This Row],[Low]])/2</f>
        <v>1.533175</v>
      </c>
      <c r="G371">
        <f>1/EURUSD_D1[[#This Row],[0]]</f>
        <v>0.65224126404356975</v>
      </c>
    </row>
    <row r="372" spans="1:7" x14ac:dyDescent="0.3">
      <c r="A372" s="1">
        <v>39514</v>
      </c>
      <c r="B372">
        <v>1.5381100000000001</v>
      </c>
      <c r="C372">
        <v>1.5459099999999999</v>
      </c>
      <c r="D372">
        <v>1.53138</v>
      </c>
      <c r="E372">
        <v>816883</v>
      </c>
      <c r="F372">
        <f>(EURUSD_D1[[#This Row],[High]]+EURUSD_D1[[#This Row],[Low]])/2</f>
        <v>1.5386449999999998</v>
      </c>
      <c r="G372">
        <f>1/EURUSD_D1[[#This Row],[0]]</f>
        <v>0.64992249674226354</v>
      </c>
    </row>
    <row r="373" spans="1:7" x14ac:dyDescent="0.3">
      <c r="A373" s="1">
        <v>39516</v>
      </c>
      <c r="B373">
        <v>1.53607</v>
      </c>
      <c r="C373">
        <v>1.5403</v>
      </c>
      <c r="D373">
        <v>1.5354399999999999</v>
      </c>
      <c r="E373">
        <v>76207</v>
      </c>
      <c r="F373">
        <f>(EURUSD_D1[[#This Row],[High]]+EURUSD_D1[[#This Row],[Low]])/2</f>
        <v>1.5378699999999998</v>
      </c>
      <c r="G373">
        <f>1/EURUSD_D1[[#This Row],[0]]</f>
        <v>0.6502500211331258</v>
      </c>
    </row>
    <row r="374" spans="1:7" x14ac:dyDescent="0.3">
      <c r="A374" s="1">
        <v>39517</v>
      </c>
      <c r="B374">
        <v>1.5391999999999999</v>
      </c>
      <c r="C374">
        <v>1.54003</v>
      </c>
      <c r="D374">
        <v>1.5311600000000001</v>
      </c>
      <c r="E374">
        <v>867785</v>
      </c>
      <c r="F374">
        <f>(EURUSD_D1[[#This Row],[High]]+EURUSD_D1[[#This Row],[Low]])/2</f>
        <v>1.535595</v>
      </c>
      <c r="G374">
        <f>1/EURUSD_D1[[#This Row],[0]]</f>
        <v>0.65121337331783447</v>
      </c>
    </row>
    <row r="375" spans="1:7" x14ac:dyDescent="0.3">
      <c r="A375" s="1">
        <v>39518</v>
      </c>
      <c r="B375">
        <v>1.53349</v>
      </c>
      <c r="C375">
        <v>1.54948</v>
      </c>
      <c r="D375">
        <v>1.5281199999999999</v>
      </c>
      <c r="E375">
        <v>858370</v>
      </c>
      <c r="F375">
        <f>(EURUSD_D1[[#This Row],[High]]+EURUSD_D1[[#This Row],[Low]])/2</f>
        <v>1.5387999999999999</v>
      </c>
      <c r="G375">
        <f>1/EURUSD_D1[[#This Row],[0]]</f>
        <v>0.64985703145308038</v>
      </c>
    </row>
    <row r="376" spans="1:7" x14ac:dyDescent="0.3">
      <c r="A376" s="1">
        <v>39519</v>
      </c>
      <c r="B376">
        <v>1.53372</v>
      </c>
      <c r="C376">
        <v>1.55725</v>
      </c>
      <c r="D376">
        <v>1.5332300000000001</v>
      </c>
      <c r="E376">
        <v>865564</v>
      </c>
      <c r="F376">
        <f>(EURUSD_D1[[#This Row],[High]]+EURUSD_D1[[#This Row],[Low]])/2</f>
        <v>1.5452400000000002</v>
      </c>
      <c r="G376">
        <f>1/EURUSD_D1[[#This Row],[0]]</f>
        <v>0.64714866299086216</v>
      </c>
    </row>
    <row r="377" spans="1:7" x14ac:dyDescent="0.3">
      <c r="A377" s="1">
        <v>39520</v>
      </c>
      <c r="B377">
        <v>1.55392</v>
      </c>
      <c r="C377">
        <v>1.56433</v>
      </c>
      <c r="D377">
        <v>1.5518099999999999</v>
      </c>
      <c r="E377">
        <v>866622</v>
      </c>
      <c r="F377">
        <f>(EURUSD_D1[[#This Row],[High]]+EURUSD_D1[[#This Row],[Low]])/2</f>
        <v>1.5580699999999998</v>
      </c>
      <c r="G377">
        <f>1/EURUSD_D1[[#This Row],[0]]</f>
        <v>0.64181968717708449</v>
      </c>
    </row>
    <row r="378" spans="1:7" x14ac:dyDescent="0.3">
      <c r="A378" s="1">
        <v>39521</v>
      </c>
      <c r="B378">
        <v>1.5619400000000001</v>
      </c>
      <c r="C378">
        <v>1.5686899999999999</v>
      </c>
      <c r="D378">
        <v>1.55294</v>
      </c>
      <c r="E378">
        <v>786546</v>
      </c>
      <c r="F378">
        <f>(EURUSD_D1[[#This Row],[High]]+EURUSD_D1[[#This Row],[Low]])/2</f>
        <v>1.5608149999999998</v>
      </c>
      <c r="G378">
        <f>1/EURUSD_D1[[#This Row],[0]]</f>
        <v>0.64069092108930281</v>
      </c>
    </row>
    <row r="379" spans="1:7" x14ac:dyDescent="0.3">
      <c r="A379" s="1">
        <v>39523</v>
      </c>
      <c r="B379">
        <v>1.56745</v>
      </c>
      <c r="C379">
        <v>1.57694</v>
      </c>
      <c r="D379">
        <v>1.5670900000000001</v>
      </c>
      <c r="E379">
        <v>78441</v>
      </c>
      <c r="F379">
        <f>(EURUSD_D1[[#This Row],[High]]+EURUSD_D1[[#This Row],[Low]])/2</f>
        <v>1.5720149999999999</v>
      </c>
      <c r="G379">
        <f>1/EURUSD_D1[[#This Row],[0]]</f>
        <v>0.63612624561470477</v>
      </c>
    </row>
    <row r="380" spans="1:7" x14ac:dyDescent="0.3">
      <c r="A380" s="1">
        <v>39524</v>
      </c>
      <c r="B380">
        <v>1.5747800000000001</v>
      </c>
      <c r="C380">
        <v>1.5902099999999999</v>
      </c>
      <c r="D380">
        <v>1.5685899999999999</v>
      </c>
      <c r="E380">
        <v>871995</v>
      </c>
      <c r="F380">
        <f>(EURUSD_D1[[#This Row],[High]]+EURUSD_D1[[#This Row],[Low]])/2</f>
        <v>1.5793999999999999</v>
      </c>
      <c r="G380">
        <f>1/EURUSD_D1[[#This Row],[0]]</f>
        <v>0.63315182980878815</v>
      </c>
    </row>
    <row r="381" spans="1:7" x14ac:dyDescent="0.3">
      <c r="A381" s="1">
        <v>39525</v>
      </c>
      <c r="B381">
        <v>1.5742499999999999</v>
      </c>
      <c r="C381">
        <v>1.58311</v>
      </c>
      <c r="D381">
        <v>1.56081</v>
      </c>
      <c r="E381">
        <v>867777</v>
      </c>
      <c r="F381">
        <f>(EURUSD_D1[[#This Row],[High]]+EURUSD_D1[[#This Row],[Low]])/2</f>
        <v>1.57196</v>
      </c>
      <c r="G381">
        <f>1/EURUSD_D1[[#This Row],[0]]</f>
        <v>0.63614850250642507</v>
      </c>
    </row>
    <row r="382" spans="1:7" x14ac:dyDescent="0.3">
      <c r="A382" s="1">
        <v>39526</v>
      </c>
      <c r="B382">
        <v>1.5651900000000001</v>
      </c>
      <c r="C382">
        <v>1.5785199999999999</v>
      </c>
      <c r="D382">
        <v>1.5580799999999999</v>
      </c>
      <c r="E382">
        <v>867862</v>
      </c>
      <c r="F382">
        <f>(EURUSD_D1[[#This Row],[High]]+EURUSD_D1[[#This Row],[Low]])/2</f>
        <v>1.5682999999999998</v>
      </c>
      <c r="G382">
        <f>1/EURUSD_D1[[#This Row],[0]]</f>
        <v>0.63763310591085898</v>
      </c>
    </row>
    <row r="383" spans="1:7" x14ac:dyDescent="0.3">
      <c r="A383" s="1">
        <v>39527</v>
      </c>
      <c r="B383">
        <v>1.56355</v>
      </c>
      <c r="C383">
        <v>1.5640400000000001</v>
      </c>
      <c r="D383">
        <v>1.5392600000000001</v>
      </c>
      <c r="E383">
        <v>865847</v>
      </c>
      <c r="F383">
        <f>(EURUSD_D1[[#This Row],[High]]+EURUSD_D1[[#This Row],[Low]])/2</f>
        <v>1.55165</v>
      </c>
      <c r="G383">
        <f>1/EURUSD_D1[[#This Row],[0]]</f>
        <v>0.64447523603905521</v>
      </c>
    </row>
    <row r="384" spans="1:7" x14ac:dyDescent="0.3">
      <c r="A384" s="1">
        <v>39528</v>
      </c>
      <c r="B384">
        <v>1.5432399999999999</v>
      </c>
      <c r="C384">
        <v>1.54739</v>
      </c>
      <c r="D384">
        <v>1.5401400000000001</v>
      </c>
      <c r="E384">
        <v>780512</v>
      </c>
      <c r="F384">
        <f>(EURUSD_D1[[#This Row],[High]]+EURUSD_D1[[#This Row],[Low]])/2</f>
        <v>1.5437650000000001</v>
      </c>
      <c r="G384">
        <f>1/EURUSD_D1[[#This Row],[0]]</f>
        <v>0.64776698526006227</v>
      </c>
    </row>
    <row r="385" spans="1:7" x14ac:dyDescent="0.3">
      <c r="A385" s="1">
        <v>39530</v>
      </c>
      <c r="B385">
        <v>1.54349</v>
      </c>
      <c r="C385">
        <v>1.54389</v>
      </c>
      <c r="D385">
        <v>1.54003</v>
      </c>
      <c r="E385">
        <v>77174</v>
      </c>
      <c r="F385">
        <f>(EURUSD_D1[[#This Row],[High]]+EURUSD_D1[[#This Row],[Low]])/2</f>
        <v>1.54196</v>
      </c>
      <c r="G385">
        <f>1/EURUSD_D1[[#This Row],[0]]</f>
        <v>0.64852525357337409</v>
      </c>
    </row>
    <row r="386" spans="1:7" x14ac:dyDescent="0.3">
      <c r="A386" s="1">
        <v>39531</v>
      </c>
      <c r="B386">
        <v>1.5406</v>
      </c>
      <c r="C386">
        <v>1.5454300000000001</v>
      </c>
      <c r="D386">
        <v>1.5338099999999999</v>
      </c>
      <c r="E386">
        <v>868032</v>
      </c>
      <c r="F386">
        <f>(EURUSD_D1[[#This Row],[High]]+EURUSD_D1[[#This Row],[Low]])/2</f>
        <v>1.53962</v>
      </c>
      <c r="G386">
        <f>1/EURUSD_D1[[#This Row],[0]]</f>
        <v>0.64951091827853624</v>
      </c>
    </row>
    <row r="387" spans="1:7" x14ac:dyDescent="0.3">
      <c r="A387" s="1">
        <v>39532</v>
      </c>
      <c r="B387">
        <v>1.54311</v>
      </c>
      <c r="C387">
        <v>1.56579</v>
      </c>
      <c r="D387">
        <v>1.5407900000000001</v>
      </c>
      <c r="E387">
        <v>858486</v>
      </c>
      <c r="F387">
        <f>(EURUSD_D1[[#This Row],[High]]+EURUSD_D1[[#This Row],[Low]])/2</f>
        <v>1.5532900000000001</v>
      </c>
      <c r="G387">
        <f>1/EURUSD_D1[[#This Row],[0]]</f>
        <v>0.64379478397466017</v>
      </c>
    </row>
    <row r="388" spans="1:7" x14ac:dyDescent="0.3">
      <c r="A388" s="1">
        <v>39533</v>
      </c>
      <c r="B388">
        <v>1.5609299999999999</v>
      </c>
      <c r="C388">
        <v>1.58582</v>
      </c>
      <c r="D388">
        <v>1.5579499999999999</v>
      </c>
      <c r="E388">
        <v>855676</v>
      </c>
      <c r="F388">
        <f>(EURUSD_D1[[#This Row],[High]]+EURUSD_D1[[#This Row],[Low]])/2</f>
        <v>1.571885</v>
      </c>
      <c r="G388">
        <f>1/EURUSD_D1[[#This Row],[0]]</f>
        <v>0.63617885532338558</v>
      </c>
    </row>
    <row r="389" spans="1:7" x14ac:dyDescent="0.3">
      <c r="A389" s="1">
        <v>39534</v>
      </c>
      <c r="B389">
        <v>1.58185</v>
      </c>
      <c r="C389">
        <v>1.5845499999999999</v>
      </c>
      <c r="D389">
        <v>1.57237</v>
      </c>
      <c r="E389">
        <v>864288</v>
      </c>
      <c r="F389">
        <f>(EURUSD_D1[[#This Row],[High]]+EURUSD_D1[[#This Row],[Low]])/2</f>
        <v>1.57846</v>
      </c>
      <c r="G389">
        <f>1/EURUSD_D1[[#This Row],[0]]</f>
        <v>0.63352888258175688</v>
      </c>
    </row>
    <row r="390" spans="1:7" x14ac:dyDescent="0.3">
      <c r="A390" s="1">
        <v>39535</v>
      </c>
      <c r="B390">
        <v>1.58101</v>
      </c>
      <c r="C390">
        <v>1.5838699999999999</v>
      </c>
      <c r="D390">
        <v>1.57392</v>
      </c>
      <c r="E390">
        <v>831413</v>
      </c>
      <c r="F390">
        <f>(EURUSD_D1[[#This Row],[High]]+EURUSD_D1[[#This Row],[Low]])/2</f>
        <v>1.5788949999999999</v>
      </c>
      <c r="G390">
        <f>1/EURUSD_D1[[#This Row],[0]]</f>
        <v>0.63335433958559628</v>
      </c>
    </row>
    <row r="391" spans="1:7" x14ac:dyDescent="0.3">
      <c r="A391" s="1">
        <v>39537</v>
      </c>
      <c r="B391">
        <v>1.5795600000000001</v>
      </c>
      <c r="C391">
        <v>1.5798399999999999</v>
      </c>
      <c r="D391">
        <v>1.57931</v>
      </c>
      <c r="E391">
        <v>33075</v>
      </c>
      <c r="F391">
        <f>(EURUSD_D1[[#This Row],[High]]+EURUSD_D1[[#This Row],[Low]])/2</f>
        <v>1.579575</v>
      </c>
      <c r="G391">
        <f>1/EURUSD_D1[[#This Row],[0]]</f>
        <v>0.63308168336419612</v>
      </c>
    </row>
    <row r="392" spans="1:7" x14ac:dyDescent="0.3">
      <c r="A392" s="1">
        <v>39538</v>
      </c>
      <c r="B392">
        <v>1.5795999999999999</v>
      </c>
      <c r="C392">
        <v>1.5897399999999999</v>
      </c>
      <c r="D392">
        <v>1.5744400000000001</v>
      </c>
      <c r="E392">
        <v>861175</v>
      </c>
      <c r="F392">
        <f>(EURUSD_D1[[#This Row],[High]]+EURUSD_D1[[#This Row],[Low]])/2</f>
        <v>1.58209</v>
      </c>
      <c r="G392">
        <f>1/EURUSD_D1[[#This Row],[0]]</f>
        <v>0.63207529280887942</v>
      </c>
    </row>
    <row r="393" spans="1:7" x14ac:dyDescent="0.3">
      <c r="A393" s="1">
        <v>39539</v>
      </c>
      <c r="B393">
        <v>1.57559</v>
      </c>
      <c r="C393">
        <v>1.57857</v>
      </c>
      <c r="D393">
        <v>1.5561199999999999</v>
      </c>
      <c r="E393">
        <v>863049</v>
      </c>
      <c r="F393">
        <f>(EURUSD_D1[[#This Row],[High]]+EURUSD_D1[[#This Row],[Low]])/2</f>
        <v>1.567345</v>
      </c>
      <c r="G393">
        <f>1/EURUSD_D1[[#This Row],[0]]</f>
        <v>0.63802162255278827</v>
      </c>
    </row>
    <row r="394" spans="1:7" x14ac:dyDescent="0.3">
      <c r="A394" s="1">
        <v>39540</v>
      </c>
      <c r="B394">
        <v>1.56158</v>
      </c>
      <c r="C394">
        <v>1.5700700000000001</v>
      </c>
      <c r="D394">
        <v>1.5530999999999999</v>
      </c>
      <c r="E394">
        <v>863802</v>
      </c>
      <c r="F394">
        <f>(EURUSD_D1[[#This Row],[High]]+EURUSD_D1[[#This Row],[Low]])/2</f>
        <v>1.561585</v>
      </c>
      <c r="G394">
        <f>1/EURUSD_D1[[#This Row],[0]]</f>
        <v>0.64037500360210942</v>
      </c>
    </row>
    <row r="395" spans="1:7" x14ac:dyDescent="0.3">
      <c r="A395" s="1">
        <v>39541</v>
      </c>
      <c r="B395">
        <v>1.56731</v>
      </c>
      <c r="C395">
        <v>1.5685800000000001</v>
      </c>
      <c r="D395">
        <v>1.5507299999999999</v>
      </c>
      <c r="E395">
        <v>862970</v>
      </c>
      <c r="F395">
        <f>(EURUSD_D1[[#This Row],[High]]+EURUSD_D1[[#This Row],[Low]])/2</f>
        <v>1.559655</v>
      </c>
      <c r="G395">
        <f>1/EURUSD_D1[[#This Row],[0]]</f>
        <v>0.64116743767051043</v>
      </c>
    </row>
    <row r="396" spans="1:7" x14ac:dyDescent="0.3">
      <c r="A396" s="1">
        <v>39542</v>
      </c>
      <c r="B396">
        <v>1.56575</v>
      </c>
      <c r="C396">
        <v>1.5772600000000001</v>
      </c>
      <c r="D396">
        <v>1.56345</v>
      </c>
      <c r="E396">
        <v>776146</v>
      </c>
      <c r="F396">
        <f>(EURUSD_D1[[#This Row],[High]]+EURUSD_D1[[#This Row],[Low]])/2</f>
        <v>1.5703550000000002</v>
      </c>
      <c r="G396">
        <f>1/EURUSD_D1[[#This Row],[0]]</f>
        <v>0.63679868564751274</v>
      </c>
    </row>
    <row r="397" spans="1:7" x14ac:dyDescent="0.3">
      <c r="A397" s="1">
        <v>39544</v>
      </c>
      <c r="B397">
        <v>1.5730200000000001</v>
      </c>
      <c r="C397">
        <v>1.57375</v>
      </c>
      <c r="D397">
        <v>1.5707100000000001</v>
      </c>
      <c r="E397">
        <v>77929</v>
      </c>
      <c r="F397">
        <f>(EURUSD_D1[[#This Row],[High]]+EURUSD_D1[[#This Row],[Low]])/2</f>
        <v>1.57223</v>
      </c>
      <c r="G397">
        <f>1/EURUSD_D1[[#This Row],[0]]</f>
        <v>0.63603925634290148</v>
      </c>
    </row>
    <row r="398" spans="1:7" x14ac:dyDescent="0.3">
      <c r="A398" s="1">
        <v>39545</v>
      </c>
      <c r="B398">
        <v>1.573</v>
      </c>
      <c r="C398">
        <v>1.57308</v>
      </c>
      <c r="D398">
        <v>1.56247</v>
      </c>
      <c r="E398">
        <v>864262</v>
      </c>
      <c r="F398">
        <f>(EURUSD_D1[[#This Row],[High]]+EURUSD_D1[[#This Row],[Low]])/2</f>
        <v>1.5677750000000001</v>
      </c>
      <c r="G398">
        <f>1/EURUSD_D1[[#This Row],[0]]</f>
        <v>0.63784662977786988</v>
      </c>
    </row>
    <row r="399" spans="1:7" x14ac:dyDescent="0.3">
      <c r="A399" s="1">
        <v>39546</v>
      </c>
      <c r="B399">
        <v>1.57074</v>
      </c>
      <c r="C399">
        <v>1.5798300000000001</v>
      </c>
      <c r="D399">
        <v>1.56718</v>
      </c>
      <c r="E399">
        <v>865844</v>
      </c>
      <c r="F399">
        <f>(EURUSD_D1[[#This Row],[High]]+EURUSD_D1[[#This Row],[Low]])/2</f>
        <v>1.5735049999999999</v>
      </c>
      <c r="G399">
        <f>1/EURUSD_D1[[#This Row],[0]]</f>
        <v>0.6355238782209145</v>
      </c>
    </row>
    <row r="400" spans="1:7" x14ac:dyDescent="0.3">
      <c r="A400" s="1">
        <v>39547</v>
      </c>
      <c r="B400">
        <v>1.5693999999999999</v>
      </c>
      <c r="C400">
        <v>1.5864499999999999</v>
      </c>
      <c r="D400">
        <v>1.5683499999999999</v>
      </c>
      <c r="E400">
        <v>864934</v>
      </c>
      <c r="F400">
        <f>(EURUSD_D1[[#This Row],[High]]+EURUSD_D1[[#This Row],[Low]])/2</f>
        <v>1.5773999999999999</v>
      </c>
      <c r="G400">
        <f>1/EURUSD_D1[[#This Row],[0]]</f>
        <v>0.63395460885000643</v>
      </c>
    </row>
    <row r="401" spans="1:7" x14ac:dyDescent="0.3">
      <c r="A401" s="1">
        <v>39548</v>
      </c>
      <c r="B401">
        <v>1.58155</v>
      </c>
      <c r="C401">
        <v>1.5914299999999999</v>
      </c>
      <c r="D401">
        <v>1.5722100000000001</v>
      </c>
      <c r="E401">
        <v>868884</v>
      </c>
      <c r="F401">
        <f>(EURUSD_D1[[#This Row],[High]]+EURUSD_D1[[#This Row],[Low]])/2</f>
        <v>1.58182</v>
      </c>
      <c r="G401">
        <f>1/EURUSD_D1[[#This Row],[0]]</f>
        <v>0.63218318139864205</v>
      </c>
    </row>
    <row r="402" spans="1:7" x14ac:dyDescent="0.3">
      <c r="A402" s="1">
        <v>39549</v>
      </c>
      <c r="B402">
        <v>1.5754699999999999</v>
      </c>
      <c r="C402">
        <v>1.5856399999999999</v>
      </c>
      <c r="D402">
        <v>1.5747</v>
      </c>
      <c r="E402">
        <v>786169</v>
      </c>
      <c r="F402">
        <f>(EURUSD_D1[[#This Row],[High]]+EURUSD_D1[[#This Row],[Low]])/2</f>
        <v>1.5801699999999999</v>
      </c>
      <c r="G402">
        <f>1/EURUSD_D1[[#This Row],[0]]</f>
        <v>0.63284330167007352</v>
      </c>
    </row>
    <row r="403" spans="1:7" x14ac:dyDescent="0.3">
      <c r="A403" s="1">
        <v>39551</v>
      </c>
      <c r="B403">
        <v>1.5783400000000001</v>
      </c>
      <c r="C403">
        <v>1.5783400000000001</v>
      </c>
      <c r="D403">
        <v>1.5691299999999999</v>
      </c>
      <c r="E403">
        <v>78139</v>
      </c>
      <c r="F403">
        <f>(EURUSD_D1[[#This Row],[High]]+EURUSD_D1[[#This Row],[Low]])/2</f>
        <v>1.5737350000000001</v>
      </c>
      <c r="G403">
        <f>1/EURUSD_D1[[#This Row],[0]]</f>
        <v>0.63543099695946259</v>
      </c>
    </row>
    <row r="404" spans="1:7" x14ac:dyDescent="0.3">
      <c r="A404" s="1">
        <v>39552</v>
      </c>
      <c r="B404">
        <v>1.57097</v>
      </c>
      <c r="C404">
        <v>1.58867</v>
      </c>
      <c r="D404">
        <v>1.56684</v>
      </c>
      <c r="E404">
        <v>864817</v>
      </c>
      <c r="F404">
        <f>(EURUSD_D1[[#This Row],[High]]+EURUSD_D1[[#This Row],[Low]])/2</f>
        <v>1.577755</v>
      </c>
      <c r="G404">
        <f>1/EURUSD_D1[[#This Row],[0]]</f>
        <v>0.63381196700374898</v>
      </c>
    </row>
    <row r="405" spans="1:7" x14ac:dyDescent="0.3">
      <c r="A405" s="1">
        <v>39553</v>
      </c>
      <c r="B405">
        <v>1.5822400000000001</v>
      </c>
      <c r="C405">
        <v>1.58754</v>
      </c>
      <c r="D405">
        <v>1.5748599999999999</v>
      </c>
      <c r="E405">
        <v>868094</v>
      </c>
      <c r="F405">
        <f>(EURUSD_D1[[#This Row],[High]]+EURUSD_D1[[#This Row],[Low]])/2</f>
        <v>1.5811999999999999</v>
      </c>
      <c r="G405">
        <f>1/EURUSD_D1[[#This Row],[0]]</f>
        <v>0.63243106501391355</v>
      </c>
    </row>
    <row r="406" spans="1:7" x14ac:dyDescent="0.3">
      <c r="A406" s="1">
        <v>39554</v>
      </c>
      <c r="B406">
        <v>1.5785</v>
      </c>
      <c r="C406">
        <v>1.5978600000000001</v>
      </c>
      <c r="D406">
        <v>1.5774600000000001</v>
      </c>
      <c r="E406">
        <v>864175</v>
      </c>
      <c r="F406">
        <f>(EURUSD_D1[[#This Row],[High]]+EURUSD_D1[[#This Row],[Low]])/2</f>
        <v>1.5876600000000001</v>
      </c>
      <c r="G406">
        <f>1/EURUSD_D1[[#This Row],[0]]</f>
        <v>0.62985777811370192</v>
      </c>
    </row>
    <row r="407" spans="1:7" x14ac:dyDescent="0.3">
      <c r="A407" s="1">
        <v>39555</v>
      </c>
      <c r="B407">
        <v>1.59371</v>
      </c>
      <c r="C407">
        <v>1.59826</v>
      </c>
      <c r="D407">
        <v>1.58446</v>
      </c>
      <c r="E407">
        <v>866418</v>
      </c>
      <c r="F407">
        <f>(EURUSD_D1[[#This Row],[High]]+EURUSD_D1[[#This Row],[Low]])/2</f>
        <v>1.5913599999999999</v>
      </c>
      <c r="G407">
        <f>1/EURUSD_D1[[#This Row],[0]]</f>
        <v>0.62839332394932645</v>
      </c>
    </row>
    <row r="408" spans="1:7" x14ac:dyDescent="0.3">
      <c r="A408" s="1">
        <v>39556</v>
      </c>
      <c r="B408">
        <v>1.5903700000000001</v>
      </c>
      <c r="C408">
        <v>1.5956600000000001</v>
      </c>
      <c r="D408">
        <v>1.5709200000000001</v>
      </c>
      <c r="E408">
        <v>830194</v>
      </c>
      <c r="F408">
        <f>(EURUSD_D1[[#This Row],[High]]+EURUSD_D1[[#This Row],[Low]])/2</f>
        <v>1.5832900000000001</v>
      </c>
      <c r="G408">
        <f>1/EURUSD_D1[[#This Row],[0]]</f>
        <v>0.63159623316006541</v>
      </c>
    </row>
    <row r="409" spans="1:7" x14ac:dyDescent="0.3">
      <c r="A409" s="1">
        <v>39558</v>
      </c>
      <c r="B409">
        <v>1.5808599999999999</v>
      </c>
      <c r="C409">
        <v>1.5820700000000001</v>
      </c>
      <c r="D409">
        <v>1.57924</v>
      </c>
      <c r="E409">
        <v>33338</v>
      </c>
      <c r="F409">
        <f>(EURUSD_D1[[#This Row],[High]]+EURUSD_D1[[#This Row],[Low]])/2</f>
        <v>1.5806550000000001</v>
      </c>
      <c r="G409">
        <f>1/EURUSD_D1[[#This Row],[0]]</f>
        <v>0.63264912330647727</v>
      </c>
    </row>
    <row r="410" spans="1:7" x14ac:dyDescent="0.3">
      <c r="A410" s="1">
        <v>39559</v>
      </c>
      <c r="B410">
        <v>1.58097</v>
      </c>
      <c r="C410">
        <v>1.59466</v>
      </c>
      <c r="D410">
        <v>1.5789</v>
      </c>
      <c r="E410">
        <v>867135</v>
      </c>
      <c r="F410">
        <f>(EURUSD_D1[[#This Row],[High]]+EURUSD_D1[[#This Row],[Low]])/2</f>
        <v>1.5867800000000001</v>
      </c>
      <c r="G410">
        <f>1/EURUSD_D1[[#This Row],[0]]</f>
        <v>0.63020708604847553</v>
      </c>
    </row>
    <row r="411" spans="1:7" x14ac:dyDescent="0.3">
      <c r="A411" s="1">
        <v>39560</v>
      </c>
      <c r="B411">
        <v>1.59117</v>
      </c>
      <c r="C411">
        <v>1.6018300000000001</v>
      </c>
      <c r="D411">
        <v>1.58307</v>
      </c>
      <c r="E411">
        <v>864527</v>
      </c>
      <c r="F411">
        <f>(EURUSD_D1[[#This Row],[High]]+EURUSD_D1[[#This Row],[Low]])/2</f>
        <v>1.5924499999999999</v>
      </c>
      <c r="G411">
        <f>1/EURUSD_D1[[#This Row],[0]]</f>
        <v>0.62796320135640049</v>
      </c>
    </row>
    <row r="412" spans="1:7" x14ac:dyDescent="0.3">
      <c r="A412" s="1">
        <v>39561</v>
      </c>
      <c r="B412">
        <v>1.5972</v>
      </c>
      <c r="C412">
        <v>1.5997699999999999</v>
      </c>
      <c r="D412">
        <v>1.5858300000000001</v>
      </c>
      <c r="E412">
        <v>868425</v>
      </c>
      <c r="F412">
        <f>(EURUSD_D1[[#This Row],[High]]+EURUSD_D1[[#This Row],[Low]])/2</f>
        <v>1.5928</v>
      </c>
      <c r="G412">
        <f>1/EURUSD_D1[[#This Row],[0]]</f>
        <v>0.62782521346057263</v>
      </c>
    </row>
    <row r="413" spans="1:7" x14ac:dyDescent="0.3">
      <c r="A413" s="1">
        <v>39562</v>
      </c>
      <c r="B413">
        <v>1.58795</v>
      </c>
      <c r="C413">
        <v>1.58836</v>
      </c>
      <c r="D413">
        <v>1.56331</v>
      </c>
      <c r="E413">
        <v>870723</v>
      </c>
      <c r="F413">
        <f>(EURUSD_D1[[#This Row],[High]]+EURUSD_D1[[#This Row],[Low]])/2</f>
        <v>1.5758350000000001</v>
      </c>
      <c r="G413">
        <f>1/EURUSD_D1[[#This Row],[0]]</f>
        <v>0.6345842045645641</v>
      </c>
    </row>
    <row r="414" spans="1:7" x14ac:dyDescent="0.3">
      <c r="A414" s="1">
        <v>39563</v>
      </c>
      <c r="B414">
        <v>1.5676399999999999</v>
      </c>
      <c r="C414">
        <v>1.57063</v>
      </c>
      <c r="D414">
        <v>1.5550600000000001</v>
      </c>
      <c r="E414">
        <v>832754</v>
      </c>
      <c r="F414">
        <f>(EURUSD_D1[[#This Row],[High]]+EURUSD_D1[[#This Row],[Low]])/2</f>
        <v>1.562845</v>
      </c>
      <c r="G414">
        <f>1/EURUSD_D1[[#This Row],[0]]</f>
        <v>0.63985871919480175</v>
      </c>
    </row>
    <row r="415" spans="1:7" x14ac:dyDescent="0.3">
      <c r="A415" s="1">
        <v>39565</v>
      </c>
      <c r="B415">
        <v>1.5624199999999999</v>
      </c>
      <c r="C415">
        <v>1.56291</v>
      </c>
      <c r="D415">
        <v>1.5589200000000001</v>
      </c>
      <c r="E415">
        <v>33502</v>
      </c>
      <c r="F415">
        <f>(EURUSD_D1[[#This Row],[High]]+EURUSD_D1[[#This Row],[Low]])/2</f>
        <v>1.5609150000000001</v>
      </c>
      <c r="G415">
        <f>1/EURUSD_D1[[#This Row],[0]]</f>
        <v>0.64064987523343675</v>
      </c>
    </row>
    <row r="416" spans="1:7" x14ac:dyDescent="0.3">
      <c r="A416" s="1">
        <v>39566</v>
      </c>
      <c r="B416">
        <v>1.56168</v>
      </c>
      <c r="C416">
        <v>1.56924</v>
      </c>
      <c r="D416">
        <v>1.55904</v>
      </c>
      <c r="E416">
        <v>866601</v>
      </c>
      <c r="F416">
        <f>(EURUSD_D1[[#This Row],[High]]+EURUSD_D1[[#This Row],[Low]])/2</f>
        <v>1.5641400000000001</v>
      </c>
      <c r="G416">
        <f>1/EURUSD_D1[[#This Row],[0]]</f>
        <v>0.63932896032324471</v>
      </c>
    </row>
    <row r="417" spans="1:7" x14ac:dyDescent="0.3">
      <c r="A417" s="1">
        <v>39567</v>
      </c>
      <c r="B417">
        <v>1.56534</v>
      </c>
      <c r="C417">
        <v>1.5658700000000001</v>
      </c>
      <c r="D417">
        <v>1.5538400000000001</v>
      </c>
      <c r="E417">
        <v>868216</v>
      </c>
      <c r="F417">
        <f>(EURUSD_D1[[#This Row],[High]]+EURUSD_D1[[#This Row],[Low]])/2</f>
        <v>1.5598550000000002</v>
      </c>
      <c r="G417">
        <f>1/EURUSD_D1[[#This Row],[0]]</f>
        <v>0.64108522907577936</v>
      </c>
    </row>
    <row r="418" spans="1:7" x14ac:dyDescent="0.3">
      <c r="A418" s="1">
        <v>39568</v>
      </c>
      <c r="B418">
        <v>1.55772</v>
      </c>
      <c r="C418">
        <v>1.5641499999999999</v>
      </c>
      <c r="D418">
        <v>1.5516099999999999</v>
      </c>
      <c r="E418">
        <v>865547</v>
      </c>
      <c r="F418">
        <f>(EURUSD_D1[[#This Row],[High]]+EURUSD_D1[[#This Row],[Low]])/2</f>
        <v>1.5578799999999999</v>
      </c>
      <c r="G418">
        <f>1/EURUSD_D1[[#This Row],[0]]</f>
        <v>0.64189796389965859</v>
      </c>
    </row>
    <row r="419" spans="1:7" x14ac:dyDescent="0.3">
      <c r="A419" s="1">
        <v>39569</v>
      </c>
      <c r="B419">
        <v>1.5623800000000001</v>
      </c>
      <c r="C419">
        <v>1.5642499999999999</v>
      </c>
      <c r="D419">
        <v>1.5427299999999999</v>
      </c>
      <c r="E419">
        <v>862988</v>
      </c>
      <c r="F419">
        <f>(EURUSD_D1[[#This Row],[High]]+EURUSD_D1[[#This Row],[Low]])/2</f>
        <v>1.55349</v>
      </c>
      <c r="G419">
        <f>1/EURUSD_D1[[#This Row],[0]]</f>
        <v>0.64371190030190084</v>
      </c>
    </row>
    <row r="420" spans="1:7" x14ac:dyDescent="0.3">
      <c r="A420" s="1">
        <v>39570</v>
      </c>
      <c r="B420">
        <v>1.54765</v>
      </c>
      <c r="C420">
        <v>1.5497799999999999</v>
      </c>
      <c r="D420">
        <v>1.53599</v>
      </c>
      <c r="E420">
        <v>832288</v>
      </c>
      <c r="F420">
        <f>(EURUSD_D1[[#This Row],[High]]+EURUSD_D1[[#This Row],[Low]])/2</f>
        <v>1.5428850000000001</v>
      </c>
      <c r="G420">
        <f>1/EURUSD_D1[[#This Row],[0]]</f>
        <v>0.64813644568454554</v>
      </c>
    </row>
    <row r="421" spans="1:7" x14ac:dyDescent="0.3">
      <c r="A421" s="1">
        <v>39572</v>
      </c>
      <c r="B421">
        <v>1.5427</v>
      </c>
      <c r="C421">
        <v>1.5439400000000001</v>
      </c>
      <c r="D421">
        <v>1.5420400000000001</v>
      </c>
      <c r="E421">
        <v>33128</v>
      </c>
      <c r="F421">
        <f>(EURUSD_D1[[#This Row],[High]]+EURUSD_D1[[#This Row],[Low]])/2</f>
        <v>1.5429900000000001</v>
      </c>
      <c r="G421">
        <f>1/EURUSD_D1[[#This Row],[0]]</f>
        <v>0.6480923401966312</v>
      </c>
    </row>
    <row r="422" spans="1:7" x14ac:dyDescent="0.3">
      <c r="A422" s="1">
        <v>39573</v>
      </c>
      <c r="B422">
        <v>1.54332</v>
      </c>
      <c r="C422">
        <v>1.55196</v>
      </c>
      <c r="D422">
        <v>1.5423199999999999</v>
      </c>
      <c r="E422">
        <v>866160</v>
      </c>
      <c r="F422">
        <f>(EURUSD_D1[[#This Row],[High]]+EURUSD_D1[[#This Row],[Low]])/2</f>
        <v>1.54714</v>
      </c>
      <c r="G422">
        <f>1/EURUSD_D1[[#This Row],[0]]</f>
        <v>0.64635391755109428</v>
      </c>
    </row>
    <row r="423" spans="1:7" x14ac:dyDescent="0.3">
      <c r="A423" s="1">
        <v>39574</v>
      </c>
      <c r="B423">
        <v>1.55016</v>
      </c>
      <c r="C423">
        <v>1.55945</v>
      </c>
      <c r="D423">
        <v>1.54495</v>
      </c>
      <c r="E423">
        <v>865535</v>
      </c>
      <c r="F423">
        <f>(EURUSD_D1[[#This Row],[High]]+EURUSD_D1[[#This Row],[Low]])/2</f>
        <v>1.5522</v>
      </c>
      <c r="G423">
        <f>1/EURUSD_D1[[#This Row],[0]]</f>
        <v>0.64424687540265424</v>
      </c>
    </row>
    <row r="424" spans="1:7" x14ac:dyDescent="0.3">
      <c r="A424" s="1">
        <v>39575</v>
      </c>
      <c r="B424">
        <v>1.5516099999999999</v>
      </c>
      <c r="C424">
        <v>1.5518799999999999</v>
      </c>
      <c r="D424">
        <v>1.53312</v>
      </c>
      <c r="E424">
        <v>865973</v>
      </c>
      <c r="F424">
        <f>(EURUSD_D1[[#This Row],[High]]+EURUSD_D1[[#This Row],[Low]])/2</f>
        <v>1.5425</v>
      </c>
      <c r="G424">
        <f>1/EURUSD_D1[[#This Row],[0]]</f>
        <v>0.64829821717990277</v>
      </c>
    </row>
    <row r="425" spans="1:7" x14ac:dyDescent="0.3">
      <c r="A425" s="1">
        <v>39576</v>
      </c>
      <c r="B425">
        <v>1.53426</v>
      </c>
      <c r="C425">
        <v>1.5440700000000001</v>
      </c>
      <c r="D425">
        <v>1.5282500000000001</v>
      </c>
      <c r="E425">
        <v>865691</v>
      </c>
      <c r="F425">
        <f>(EURUSD_D1[[#This Row],[High]]+EURUSD_D1[[#This Row],[Low]])/2</f>
        <v>1.5361600000000002</v>
      </c>
      <c r="G425">
        <f>1/EURUSD_D1[[#This Row],[0]]</f>
        <v>0.65097385688990717</v>
      </c>
    </row>
    <row r="426" spans="1:7" x14ac:dyDescent="0.3">
      <c r="A426" s="1">
        <v>39577</v>
      </c>
      <c r="B426">
        <v>1.5404500000000001</v>
      </c>
      <c r="C426">
        <v>1.5488599999999999</v>
      </c>
      <c r="D426">
        <v>1.5388900000000001</v>
      </c>
      <c r="E426">
        <v>787306</v>
      </c>
      <c r="F426">
        <f>(EURUSD_D1[[#This Row],[High]]+EURUSD_D1[[#This Row],[Low]])/2</f>
        <v>1.5438749999999999</v>
      </c>
      <c r="G426">
        <f>1/EURUSD_D1[[#This Row],[0]]</f>
        <v>0.64772083232126954</v>
      </c>
    </row>
    <row r="427" spans="1:7" x14ac:dyDescent="0.3">
      <c r="A427" s="1">
        <v>39579</v>
      </c>
      <c r="B427">
        <v>1.5483100000000001</v>
      </c>
      <c r="C427">
        <v>1.5483100000000001</v>
      </c>
      <c r="D427">
        <v>1.5438400000000001</v>
      </c>
      <c r="E427">
        <v>76025</v>
      </c>
      <c r="F427">
        <f>(EURUSD_D1[[#This Row],[High]]+EURUSD_D1[[#This Row],[Low]])/2</f>
        <v>1.5460750000000001</v>
      </c>
      <c r="G427">
        <f>1/EURUSD_D1[[#This Row],[0]]</f>
        <v>0.64679915269310995</v>
      </c>
    </row>
    <row r="428" spans="1:7" x14ac:dyDescent="0.3">
      <c r="A428" s="1">
        <v>39580</v>
      </c>
      <c r="B428">
        <v>1.5466200000000001</v>
      </c>
      <c r="C428">
        <v>1.5569900000000001</v>
      </c>
      <c r="D428">
        <v>1.53627</v>
      </c>
      <c r="E428">
        <v>861904</v>
      </c>
      <c r="F428">
        <f>(EURUSD_D1[[#This Row],[High]]+EURUSD_D1[[#This Row],[Low]])/2</f>
        <v>1.5466299999999999</v>
      </c>
      <c r="G428">
        <f>1/EURUSD_D1[[#This Row],[0]]</f>
        <v>0.64656705223615218</v>
      </c>
    </row>
    <row r="429" spans="1:7" x14ac:dyDescent="0.3">
      <c r="A429" s="1">
        <v>39581</v>
      </c>
      <c r="B429">
        <v>1.55298</v>
      </c>
      <c r="C429">
        <v>1.55653</v>
      </c>
      <c r="D429">
        <v>1.5427500000000001</v>
      </c>
      <c r="E429">
        <v>864942</v>
      </c>
      <c r="F429">
        <f>(EURUSD_D1[[#This Row],[High]]+EURUSD_D1[[#This Row],[Low]])/2</f>
        <v>1.5496400000000001</v>
      </c>
      <c r="G429">
        <f>1/EURUSD_D1[[#This Row],[0]]</f>
        <v>0.64531116904571384</v>
      </c>
    </row>
    <row r="430" spans="1:7" x14ac:dyDescent="0.3">
      <c r="A430" s="1">
        <v>39582</v>
      </c>
      <c r="B430">
        <v>1.5470999999999999</v>
      </c>
      <c r="C430">
        <v>1.5486</v>
      </c>
      <c r="D430">
        <v>1.53925</v>
      </c>
      <c r="E430">
        <v>864392</v>
      </c>
      <c r="F430">
        <f>(EURUSD_D1[[#This Row],[High]]+EURUSD_D1[[#This Row],[Low]])/2</f>
        <v>1.543925</v>
      </c>
      <c r="G430">
        <f>1/EURUSD_D1[[#This Row],[0]]</f>
        <v>0.64769985588678203</v>
      </c>
    </row>
    <row r="431" spans="1:7" x14ac:dyDescent="0.3">
      <c r="A431" s="1">
        <v>39583</v>
      </c>
      <c r="B431">
        <v>1.5464800000000001</v>
      </c>
      <c r="C431">
        <v>1.5547</v>
      </c>
      <c r="D431">
        <v>1.54173</v>
      </c>
      <c r="E431">
        <v>863512</v>
      </c>
      <c r="F431">
        <f>(EURUSD_D1[[#This Row],[High]]+EURUSD_D1[[#This Row],[Low]])/2</f>
        <v>1.5482149999999999</v>
      </c>
      <c r="G431">
        <f>1/EURUSD_D1[[#This Row],[0]]</f>
        <v>0.64590512299648306</v>
      </c>
    </row>
    <row r="432" spans="1:7" x14ac:dyDescent="0.3">
      <c r="A432" s="1">
        <v>39584</v>
      </c>
      <c r="B432">
        <v>1.54579</v>
      </c>
      <c r="C432">
        <v>1.56019</v>
      </c>
      <c r="D432">
        <v>1.5446299999999999</v>
      </c>
      <c r="E432">
        <v>831722</v>
      </c>
      <c r="F432">
        <f>(EURUSD_D1[[#This Row],[High]]+EURUSD_D1[[#This Row],[Low]])/2</f>
        <v>1.5524100000000001</v>
      </c>
      <c r="G432">
        <f>1/EURUSD_D1[[#This Row],[0]]</f>
        <v>0.64415972584562065</v>
      </c>
    </row>
    <row r="433" spans="1:7" x14ac:dyDescent="0.3">
      <c r="A433" s="1">
        <v>39586</v>
      </c>
      <c r="B433">
        <v>1.55779</v>
      </c>
      <c r="C433">
        <v>1.5598000000000001</v>
      </c>
      <c r="D433">
        <v>1.55687</v>
      </c>
      <c r="E433">
        <v>33368</v>
      </c>
      <c r="F433">
        <f>(EURUSD_D1[[#This Row],[High]]+EURUSD_D1[[#This Row],[Low]])/2</f>
        <v>1.558335</v>
      </c>
      <c r="G433">
        <f>1/EURUSD_D1[[#This Row],[0]]</f>
        <v>0.64171054362508706</v>
      </c>
    </row>
    <row r="434" spans="1:7" x14ac:dyDescent="0.3">
      <c r="A434" s="1">
        <v>39587</v>
      </c>
      <c r="B434">
        <v>1.55802</v>
      </c>
      <c r="C434">
        <v>1.5633300000000001</v>
      </c>
      <c r="D434">
        <v>1.5481100000000001</v>
      </c>
      <c r="E434">
        <v>866537</v>
      </c>
      <c r="F434">
        <f>(EURUSD_D1[[#This Row],[High]]+EURUSD_D1[[#This Row],[Low]])/2</f>
        <v>1.55572</v>
      </c>
      <c r="G434">
        <f>1/EURUSD_D1[[#This Row],[0]]</f>
        <v>0.64278919085696651</v>
      </c>
    </row>
    <row r="435" spans="1:7" x14ac:dyDescent="0.3">
      <c r="A435" s="1">
        <v>39588</v>
      </c>
      <c r="B435">
        <v>1.5525899999999999</v>
      </c>
      <c r="C435">
        <v>1.56796</v>
      </c>
      <c r="D435">
        <v>1.5503499999999999</v>
      </c>
      <c r="E435">
        <v>864468</v>
      </c>
      <c r="F435">
        <f>(EURUSD_D1[[#This Row],[High]]+EURUSD_D1[[#This Row],[Low]])/2</f>
        <v>1.5591550000000001</v>
      </c>
      <c r="G435">
        <f>1/EURUSD_D1[[#This Row],[0]]</f>
        <v>0.6413730514284981</v>
      </c>
    </row>
    <row r="436" spans="1:7" x14ac:dyDescent="0.3">
      <c r="A436" s="1">
        <v>39589</v>
      </c>
      <c r="B436">
        <v>1.5645800000000001</v>
      </c>
      <c r="C436">
        <v>1.57965</v>
      </c>
      <c r="D436">
        <v>1.56287</v>
      </c>
      <c r="E436">
        <v>868769</v>
      </c>
      <c r="F436">
        <f>(EURUSD_D1[[#This Row],[High]]+EURUSD_D1[[#This Row],[Low]])/2</f>
        <v>1.5712600000000001</v>
      </c>
      <c r="G436">
        <f>1/EURUSD_D1[[#This Row],[0]]</f>
        <v>0.63643190815014694</v>
      </c>
    </row>
    <row r="437" spans="1:7" x14ac:dyDescent="0.3">
      <c r="A437" s="1">
        <v>39590</v>
      </c>
      <c r="B437">
        <v>1.5779000000000001</v>
      </c>
      <c r="C437">
        <v>1.5812999999999999</v>
      </c>
      <c r="D437">
        <v>1.5689299999999999</v>
      </c>
      <c r="E437">
        <v>868242</v>
      </c>
      <c r="F437">
        <f>(EURUSD_D1[[#This Row],[High]]+EURUSD_D1[[#This Row],[Low]])/2</f>
        <v>1.5751149999999998</v>
      </c>
      <c r="G437">
        <f>1/EURUSD_D1[[#This Row],[0]]</f>
        <v>0.63487427902089699</v>
      </c>
    </row>
    <row r="438" spans="1:7" x14ac:dyDescent="0.3">
      <c r="A438" s="1">
        <v>39591</v>
      </c>
      <c r="B438">
        <v>1.57318</v>
      </c>
      <c r="C438">
        <v>1.5793900000000001</v>
      </c>
      <c r="D438">
        <v>1.5694699999999999</v>
      </c>
      <c r="E438">
        <v>836059</v>
      </c>
      <c r="F438">
        <f>(EURUSD_D1[[#This Row],[High]]+EURUSD_D1[[#This Row],[Low]])/2</f>
        <v>1.57443</v>
      </c>
      <c r="G438">
        <f>1/EURUSD_D1[[#This Row],[0]]</f>
        <v>0.63515049891071684</v>
      </c>
    </row>
    <row r="439" spans="1:7" x14ac:dyDescent="0.3">
      <c r="A439" s="1">
        <v>39593</v>
      </c>
      <c r="B439">
        <v>1.5765199999999999</v>
      </c>
      <c r="C439">
        <v>1.5783100000000001</v>
      </c>
      <c r="D439">
        <v>1.57457</v>
      </c>
      <c r="E439">
        <v>32869</v>
      </c>
      <c r="F439">
        <f>(EURUSD_D1[[#This Row],[High]]+EURUSD_D1[[#This Row],[Low]])/2</f>
        <v>1.5764400000000001</v>
      </c>
      <c r="G439">
        <f>1/EURUSD_D1[[#This Row],[0]]</f>
        <v>0.63434066631143582</v>
      </c>
    </row>
    <row r="440" spans="1:7" x14ac:dyDescent="0.3">
      <c r="A440" s="1">
        <v>39594</v>
      </c>
      <c r="B440">
        <v>1.57769</v>
      </c>
      <c r="C440">
        <v>1.5790999999999999</v>
      </c>
      <c r="D440">
        <v>1.5739099999999999</v>
      </c>
      <c r="E440">
        <v>865182</v>
      </c>
      <c r="F440">
        <f>(EURUSD_D1[[#This Row],[High]]+EURUSD_D1[[#This Row],[Low]])/2</f>
        <v>1.576505</v>
      </c>
      <c r="G440">
        <f>1/EURUSD_D1[[#This Row],[0]]</f>
        <v>0.63431451216456658</v>
      </c>
    </row>
    <row r="441" spans="1:7" x14ac:dyDescent="0.3">
      <c r="A441" s="1">
        <v>39595</v>
      </c>
      <c r="B441">
        <v>1.5778099999999999</v>
      </c>
      <c r="C441">
        <v>1.58178</v>
      </c>
      <c r="D441">
        <v>1.5669500000000001</v>
      </c>
      <c r="E441">
        <v>864797</v>
      </c>
      <c r="F441">
        <f>(EURUSD_D1[[#This Row],[High]]+EURUSD_D1[[#This Row],[Low]])/2</f>
        <v>1.574365</v>
      </c>
      <c r="G441">
        <f>1/EURUSD_D1[[#This Row],[0]]</f>
        <v>0.63517672204349052</v>
      </c>
    </row>
    <row r="442" spans="1:7" x14ac:dyDescent="0.3">
      <c r="A442" s="1">
        <v>39596</v>
      </c>
      <c r="B442">
        <v>1.5685899999999999</v>
      </c>
      <c r="C442">
        <v>1.5760000000000001</v>
      </c>
      <c r="D442">
        <v>1.5605599999999999</v>
      </c>
      <c r="E442">
        <v>862359</v>
      </c>
      <c r="F442">
        <f>(EURUSD_D1[[#This Row],[High]]+EURUSD_D1[[#This Row],[Low]])/2</f>
        <v>1.5682800000000001</v>
      </c>
      <c r="G442">
        <f>1/EURUSD_D1[[#This Row],[0]]</f>
        <v>0.63764123753411373</v>
      </c>
    </row>
    <row r="443" spans="1:7" x14ac:dyDescent="0.3">
      <c r="A443" s="1">
        <v>39597</v>
      </c>
      <c r="B443">
        <v>1.56545</v>
      </c>
      <c r="C443">
        <v>1.5662</v>
      </c>
      <c r="D443">
        <v>1.548</v>
      </c>
      <c r="E443">
        <v>860110</v>
      </c>
      <c r="F443">
        <f>(EURUSD_D1[[#This Row],[High]]+EURUSD_D1[[#This Row],[Low]])/2</f>
        <v>1.5571000000000002</v>
      </c>
      <c r="G443">
        <f>1/EURUSD_D1[[#This Row],[0]]</f>
        <v>0.64221951062873284</v>
      </c>
    </row>
    <row r="444" spans="1:7" x14ac:dyDescent="0.3">
      <c r="A444" s="1">
        <v>39598</v>
      </c>
      <c r="B444">
        <v>1.5512999999999999</v>
      </c>
      <c r="C444">
        <v>1.5568200000000001</v>
      </c>
      <c r="D444">
        <v>1.5459400000000001</v>
      </c>
      <c r="E444">
        <v>785981</v>
      </c>
      <c r="F444">
        <f>(EURUSD_D1[[#This Row],[High]]+EURUSD_D1[[#This Row],[Low]])/2</f>
        <v>1.55138</v>
      </c>
      <c r="G444">
        <f>1/EURUSD_D1[[#This Row],[0]]</f>
        <v>0.64458739960551248</v>
      </c>
    </row>
    <row r="445" spans="1:7" x14ac:dyDescent="0.3">
      <c r="A445" s="1">
        <v>39600</v>
      </c>
      <c r="B445">
        <v>1.5551200000000001</v>
      </c>
      <c r="C445">
        <v>1.5565500000000001</v>
      </c>
      <c r="D445">
        <v>1.5545500000000001</v>
      </c>
      <c r="E445">
        <v>77590</v>
      </c>
      <c r="F445">
        <f>(EURUSD_D1[[#This Row],[High]]+EURUSD_D1[[#This Row],[Low]])/2</f>
        <v>1.5555500000000002</v>
      </c>
      <c r="G445">
        <f>1/EURUSD_D1[[#This Row],[0]]</f>
        <v>0.64285943878370988</v>
      </c>
    </row>
    <row r="446" spans="1:7" x14ac:dyDescent="0.3">
      <c r="A446" s="1">
        <v>39601</v>
      </c>
      <c r="B446">
        <v>1.5557000000000001</v>
      </c>
      <c r="C446">
        <v>1.55881</v>
      </c>
      <c r="D446">
        <v>1.5484500000000001</v>
      </c>
      <c r="E446">
        <v>864392</v>
      </c>
      <c r="F446">
        <f>(EURUSD_D1[[#This Row],[High]]+EURUSD_D1[[#This Row],[Low]])/2</f>
        <v>1.5536300000000001</v>
      </c>
      <c r="G446">
        <f>1/EURUSD_D1[[#This Row],[0]]</f>
        <v>0.64365389442788823</v>
      </c>
    </row>
    <row r="447" spans="1:7" x14ac:dyDescent="0.3">
      <c r="A447" s="1">
        <v>39602</v>
      </c>
      <c r="B447">
        <v>1.5538400000000001</v>
      </c>
      <c r="C447">
        <v>1.5627500000000001</v>
      </c>
      <c r="D447">
        <v>1.5408500000000001</v>
      </c>
      <c r="E447">
        <v>861055</v>
      </c>
      <c r="F447">
        <f>(EURUSD_D1[[#This Row],[High]]+EURUSD_D1[[#This Row],[Low]])/2</f>
        <v>1.5518000000000001</v>
      </c>
      <c r="G447">
        <f>1/EURUSD_D1[[#This Row],[0]]</f>
        <v>0.64441293981183134</v>
      </c>
    </row>
    <row r="448" spans="1:7" x14ac:dyDescent="0.3">
      <c r="A448" s="1">
        <v>39603</v>
      </c>
      <c r="B448">
        <v>1.5448</v>
      </c>
      <c r="C448">
        <v>1.5482499999999999</v>
      </c>
      <c r="D448">
        <v>1.5415700000000001</v>
      </c>
      <c r="E448">
        <v>862294</v>
      </c>
      <c r="F448">
        <f>(EURUSD_D1[[#This Row],[High]]+EURUSD_D1[[#This Row],[Low]])/2</f>
        <v>1.54491</v>
      </c>
      <c r="G448">
        <f>1/EURUSD_D1[[#This Row],[0]]</f>
        <v>0.64728689697134456</v>
      </c>
    </row>
    <row r="449" spans="1:7" x14ac:dyDescent="0.3">
      <c r="A449" s="1">
        <v>39604</v>
      </c>
      <c r="B449">
        <v>1.5432300000000001</v>
      </c>
      <c r="C449">
        <v>1.5604499999999999</v>
      </c>
      <c r="D449">
        <v>1.53633</v>
      </c>
      <c r="E449">
        <v>862956</v>
      </c>
      <c r="F449">
        <f>(EURUSD_D1[[#This Row],[High]]+EURUSD_D1[[#This Row],[Low]])/2</f>
        <v>1.5483899999999999</v>
      </c>
      <c r="G449">
        <f>1/EURUSD_D1[[#This Row],[0]]</f>
        <v>0.64583212239810384</v>
      </c>
    </row>
    <row r="450" spans="1:7" x14ac:dyDescent="0.3">
      <c r="A450" s="1">
        <v>39605</v>
      </c>
      <c r="B450">
        <v>1.55928</v>
      </c>
      <c r="C450">
        <v>1.5778000000000001</v>
      </c>
      <c r="D450">
        <v>1.55691</v>
      </c>
      <c r="E450">
        <v>827292</v>
      </c>
      <c r="F450">
        <f>(EURUSD_D1[[#This Row],[High]]+EURUSD_D1[[#This Row],[Low]])/2</f>
        <v>1.5673550000000001</v>
      </c>
      <c r="G450">
        <f>1/EURUSD_D1[[#This Row],[0]]</f>
        <v>0.6380175518628517</v>
      </c>
    </row>
    <row r="451" spans="1:7" x14ac:dyDescent="0.3">
      <c r="A451" s="1">
        <v>39607</v>
      </c>
      <c r="B451">
        <v>1.5783100000000001</v>
      </c>
      <c r="C451">
        <v>1.57986</v>
      </c>
      <c r="D451">
        <v>1.5771900000000001</v>
      </c>
      <c r="E451">
        <v>32994</v>
      </c>
      <c r="F451">
        <f>(EURUSD_D1[[#This Row],[High]]+EURUSD_D1[[#This Row],[Low]])/2</f>
        <v>1.578525</v>
      </c>
      <c r="G451">
        <f>1/EURUSD_D1[[#This Row],[0]]</f>
        <v>0.63350279533108445</v>
      </c>
    </row>
    <row r="452" spans="1:7" x14ac:dyDescent="0.3">
      <c r="A452" s="1">
        <v>39608</v>
      </c>
      <c r="B452">
        <v>1.5778700000000001</v>
      </c>
      <c r="C452">
        <v>1.58432</v>
      </c>
      <c r="D452">
        <v>1.5616000000000001</v>
      </c>
      <c r="E452">
        <v>861560</v>
      </c>
      <c r="F452">
        <f>(EURUSD_D1[[#This Row],[High]]+EURUSD_D1[[#This Row],[Low]])/2</f>
        <v>1.5729600000000001</v>
      </c>
      <c r="G452">
        <f>1/EURUSD_D1[[#This Row],[0]]</f>
        <v>0.63574407486522222</v>
      </c>
    </row>
    <row r="453" spans="1:7" x14ac:dyDescent="0.3">
      <c r="A453" s="1">
        <v>39609</v>
      </c>
      <c r="B453">
        <v>1.5649500000000001</v>
      </c>
      <c r="C453">
        <v>1.5649500000000001</v>
      </c>
      <c r="D453">
        <v>1.5437099999999999</v>
      </c>
      <c r="E453">
        <v>861839</v>
      </c>
      <c r="F453">
        <f>(EURUSD_D1[[#This Row],[High]]+EURUSD_D1[[#This Row],[Low]])/2</f>
        <v>1.55433</v>
      </c>
      <c r="G453">
        <f>1/EURUSD_D1[[#This Row],[0]]</f>
        <v>0.64336402179717311</v>
      </c>
    </row>
    <row r="454" spans="1:7" x14ac:dyDescent="0.3">
      <c r="A454" s="1">
        <v>39610</v>
      </c>
      <c r="B454">
        <v>1.54582</v>
      </c>
      <c r="C454">
        <v>1.5586800000000001</v>
      </c>
      <c r="D454">
        <v>1.5450699999999999</v>
      </c>
      <c r="E454">
        <v>861787</v>
      </c>
      <c r="F454">
        <f>(EURUSD_D1[[#This Row],[High]]+EURUSD_D1[[#This Row],[Low]])/2</f>
        <v>1.5518749999999999</v>
      </c>
      <c r="G454">
        <f>1/EURUSD_D1[[#This Row],[0]]</f>
        <v>0.64438179621425695</v>
      </c>
    </row>
    <row r="455" spans="1:7" x14ac:dyDescent="0.3">
      <c r="A455" s="1">
        <v>39611</v>
      </c>
      <c r="B455">
        <v>1.55585</v>
      </c>
      <c r="C455">
        <v>1.5562800000000001</v>
      </c>
      <c r="D455">
        <v>1.5376399999999999</v>
      </c>
      <c r="E455">
        <v>860968</v>
      </c>
      <c r="F455">
        <f>(EURUSD_D1[[#This Row],[High]]+EURUSD_D1[[#This Row],[Low]])/2</f>
        <v>1.5469599999999999</v>
      </c>
      <c r="G455">
        <f>1/EURUSD_D1[[#This Row],[0]]</f>
        <v>0.6464291255106791</v>
      </c>
    </row>
    <row r="456" spans="1:7" x14ac:dyDescent="0.3">
      <c r="A456" s="1">
        <v>39612</v>
      </c>
      <c r="B456">
        <v>1.5445599999999999</v>
      </c>
      <c r="C456">
        <v>1.5462100000000001</v>
      </c>
      <c r="D456">
        <v>1.5300400000000001</v>
      </c>
      <c r="E456">
        <v>832411</v>
      </c>
      <c r="F456">
        <f>(EURUSD_D1[[#This Row],[High]]+EURUSD_D1[[#This Row],[Low]])/2</f>
        <v>1.538125</v>
      </c>
      <c r="G456">
        <f>1/EURUSD_D1[[#This Row],[0]]</f>
        <v>0.65014221861032107</v>
      </c>
    </row>
    <row r="457" spans="1:7" x14ac:dyDescent="0.3">
      <c r="A457" s="1">
        <v>39614</v>
      </c>
      <c r="B457">
        <v>1.53826</v>
      </c>
      <c r="C457">
        <v>1.5412600000000001</v>
      </c>
      <c r="D457">
        <v>1.53779</v>
      </c>
      <c r="E457">
        <v>33410</v>
      </c>
      <c r="F457">
        <f>(EURUSD_D1[[#This Row],[High]]+EURUSD_D1[[#This Row],[Low]])/2</f>
        <v>1.539525</v>
      </c>
      <c r="G457">
        <f>1/EURUSD_D1[[#This Row],[0]]</f>
        <v>0.64955099787272041</v>
      </c>
    </row>
    <row r="458" spans="1:7" x14ac:dyDescent="0.3">
      <c r="A458" s="1">
        <v>39615</v>
      </c>
      <c r="B458">
        <v>1.5383</v>
      </c>
      <c r="C458">
        <v>1.5518799999999999</v>
      </c>
      <c r="D458">
        <v>1.53433</v>
      </c>
      <c r="E458">
        <v>861801</v>
      </c>
      <c r="F458">
        <f>(EURUSD_D1[[#This Row],[High]]+EURUSD_D1[[#This Row],[Low]])/2</f>
        <v>1.5431049999999999</v>
      </c>
      <c r="G458">
        <f>1/EURUSD_D1[[#This Row],[0]]</f>
        <v>0.64804404107303137</v>
      </c>
    </row>
    <row r="459" spans="1:7" x14ac:dyDescent="0.3">
      <c r="A459" s="1">
        <v>39616</v>
      </c>
      <c r="B459">
        <v>1.5462199999999999</v>
      </c>
      <c r="C459">
        <v>1.55514</v>
      </c>
      <c r="D459">
        <v>1.54558</v>
      </c>
      <c r="E459">
        <v>863913</v>
      </c>
      <c r="F459">
        <f>(EURUSD_D1[[#This Row],[High]]+EURUSD_D1[[#This Row],[Low]])/2</f>
        <v>1.55036</v>
      </c>
      <c r="G459">
        <f>1/EURUSD_D1[[#This Row],[0]]</f>
        <v>0.64501148120436547</v>
      </c>
    </row>
    <row r="460" spans="1:7" x14ac:dyDescent="0.3">
      <c r="A460" s="1">
        <v>39617</v>
      </c>
      <c r="B460">
        <v>1.5515600000000001</v>
      </c>
      <c r="C460">
        <v>1.5551299999999999</v>
      </c>
      <c r="D460">
        <v>1.5459799999999999</v>
      </c>
      <c r="E460">
        <v>860682</v>
      </c>
      <c r="F460">
        <f>(EURUSD_D1[[#This Row],[High]]+EURUSD_D1[[#This Row],[Low]])/2</f>
        <v>1.5505549999999999</v>
      </c>
      <c r="G460">
        <f>1/EURUSD_D1[[#This Row],[0]]</f>
        <v>0.64493036364398559</v>
      </c>
    </row>
    <row r="461" spans="1:7" x14ac:dyDescent="0.3">
      <c r="A461" s="1">
        <v>39618</v>
      </c>
      <c r="B461">
        <v>1.55447</v>
      </c>
      <c r="C461">
        <v>1.55863</v>
      </c>
      <c r="D461">
        <v>1.5463100000000001</v>
      </c>
      <c r="E461">
        <v>859878</v>
      </c>
      <c r="F461">
        <f>(EURUSD_D1[[#This Row],[High]]+EURUSD_D1[[#This Row],[Low]])/2</f>
        <v>1.55247</v>
      </c>
      <c r="G461">
        <f>1/EURUSD_D1[[#This Row],[0]]</f>
        <v>0.64413483030267893</v>
      </c>
    </row>
    <row r="462" spans="1:7" x14ac:dyDescent="0.3">
      <c r="A462" s="1">
        <v>39619</v>
      </c>
      <c r="B462">
        <v>1.54983</v>
      </c>
      <c r="C462">
        <v>1.5650999999999999</v>
      </c>
      <c r="D462">
        <v>1.54878</v>
      </c>
      <c r="E462">
        <v>785688</v>
      </c>
      <c r="F462">
        <f>(EURUSD_D1[[#This Row],[High]]+EURUSD_D1[[#This Row],[Low]])/2</f>
        <v>1.55694</v>
      </c>
      <c r="G462">
        <f>1/EURUSD_D1[[#This Row],[0]]</f>
        <v>0.64228550875435153</v>
      </c>
    </row>
    <row r="463" spans="1:7" x14ac:dyDescent="0.3">
      <c r="A463" s="1">
        <v>39621</v>
      </c>
      <c r="B463">
        <v>1.5615300000000001</v>
      </c>
      <c r="C463">
        <v>1.5635699999999999</v>
      </c>
      <c r="D463">
        <v>1.5591699999999999</v>
      </c>
      <c r="E463">
        <v>76284</v>
      </c>
      <c r="F463">
        <f>(EURUSD_D1[[#This Row],[High]]+EURUSD_D1[[#This Row],[Low]])/2</f>
        <v>1.5613699999999999</v>
      </c>
      <c r="G463">
        <f>1/EURUSD_D1[[#This Row],[0]]</f>
        <v>0.64046318297392679</v>
      </c>
    </row>
    <row r="464" spans="1:7" x14ac:dyDescent="0.3">
      <c r="A464" s="1">
        <v>39622</v>
      </c>
      <c r="B464">
        <v>1.56006</v>
      </c>
      <c r="C464">
        <v>1.5626800000000001</v>
      </c>
      <c r="D464">
        <v>1.54661</v>
      </c>
      <c r="E464">
        <v>860261</v>
      </c>
      <c r="F464">
        <f>(EURUSD_D1[[#This Row],[High]]+EURUSD_D1[[#This Row],[Low]])/2</f>
        <v>1.5546450000000001</v>
      </c>
      <c r="G464">
        <f>1/EURUSD_D1[[#This Row],[0]]</f>
        <v>0.64323366427705353</v>
      </c>
    </row>
    <row r="465" spans="1:7" x14ac:dyDescent="0.3">
      <c r="A465" s="1">
        <v>39623</v>
      </c>
      <c r="B465">
        <v>1.55192</v>
      </c>
      <c r="C465">
        <v>1.56216</v>
      </c>
      <c r="D465">
        <v>1.5487599999999999</v>
      </c>
      <c r="E465">
        <v>858965</v>
      </c>
      <c r="F465">
        <f>(EURUSD_D1[[#This Row],[High]]+EURUSD_D1[[#This Row],[Low]])/2</f>
        <v>1.5554600000000001</v>
      </c>
      <c r="G465">
        <f>1/EURUSD_D1[[#This Row],[0]]</f>
        <v>0.64289663507901196</v>
      </c>
    </row>
    <row r="466" spans="1:7" x14ac:dyDescent="0.3">
      <c r="A466" s="1">
        <v>39624</v>
      </c>
      <c r="B466">
        <v>1.55731</v>
      </c>
      <c r="C466">
        <v>1.5687199999999999</v>
      </c>
      <c r="D466">
        <v>1.55335</v>
      </c>
      <c r="E466">
        <v>859356</v>
      </c>
      <c r="F466">
        <f>(EURUSD_D1[[#This Row],[High]]+EURUSD_D1[[#This Row],[Low]])/2</f>
        <v>1.561035</v>
      </c>
      <c r="G466">
        <f>1/EURUSD_D1[[#This Row],[0]]</f>
        <v>0.64060062714801402</v>
      </c>
    </row>
    <row r="467" spans="1:7" x14ac:dyDescent="0.3">
      <c r="A467" s="1">
        <v>39625</v>
      </c>
      <c r="B467">
        <v>1.56656</v>
      </c>
      <c r="C467">
        <v>1.5767199999999999</v>
      </c>
      <c r="D467">
        <v>1.5624899999999999</v>
      </c>
      <c r="E467">
        <v>860858</v>
      </c>
      <c r="F467">
        <f>(EURUSD_D1[[#This Row],[High]]+EURUSD_D1[[#This Row],[Low]])/2</f>
        <v>1.5696049999999999</v>
      </c>
      <c r="G467">
        <f>1/EURUSD_D1[[#This Row],[0]]</f>
        <v>0.63710296539575251</v>
      </c>
    </row>
    <row r="468" spans="1:7" x14ac:dyDescent="0.3">
      <c r="A468" s="1">
        <v>39626</v>
      </c>
      <c r="B468">
        <v>1.5758700000000001</v>
      </c>
      <c r="C468">
        <v>1.57924</v>
      </c>
      <c r="D468">
        <v>1.5715399999999999</v>
      </c>
      <c r="E468">
        <v>829501</v>
      </c>
      <c r="F468">
        <f>(EURUSD_D1[[#This Row],[High]]+EURUSD_D1[[#This Row],[Low]])/2</f>
        <v>1.5753900000000001</v>
      </c>
      <c r="G468">
        <f>1/EURUSD_D1[[#This Row],[0]]</f>
        <v>0.63476345539834578</v>
      </c>
    </row>
    <row r="469" spans="1:7" x14ac:dyDescent="0.3">
      <c r="A469" s="1">
        <v>39628</v>
      </c>
      <c r="B469">
        <v>1.57789</v>
      </c>
      <c r="C469">
        <v>1.57979</v>
      </c>
      <c r="D469">
        <v>1.57701</v>
      </c>
      <c r="E469">
        <v>32623</v>
      </c>
      <c r="F469">
        <f>(EURUSD_D1[[#This Row],[High]]+EURUSD_D1[[#This Row],[Low]])/2</f>
        <v>1.5784</v>
      </c>
      <c r="G469">
        <f>1/EURUSD_D1[[#This Row],[0]]</f>
        <v>0.63355296502787628</v>
      </c>
    </row>
    <row r="470" spans="1:7" x14ac:dyDescent="0.3">
      <c r="A470" s="1">
        <v>39629</v>
      </c>
      <c r="B470">
        <v>1.57894</v>
      </c>
      <c r="C470">
        <v>1.5835900000000001</v>
      </c>
      <c r="D470">
        <v>1.5727100000000001</v>
      </c>
      <c r="E470">
        <v>859595</v>
      </c>
      <c r="F470">
        <f>(EURUSD_D1[[#This Row],[High]]+EURUSD_D1[[#This Row],[Low]])/2</f>
        <v>1.5781499999999999</v>
      </c>
      <c r="G470">
        <f>1/EURUSD_D1[[#This Row],[0]]</f>
        <v>0.6336533282641067</v>
      </c>
    </row>
    <row r="471" spans="1:7" x14ac:dyDescent="0.3">
      <c r="A471" s="1">
        <v>39630</v>
      </c>
      <c r="B471">
        <v>1.57602</v>
      </c>
      <c r="C471">
        <v>1.58249</v>
      </c>
      <c r="D471">
        <v>1.5721000000000001</v>
      </c>
      <c r="E471">
        <v>857707</v>
      </c>
      <c r="F471">
        <f>(EURUSD_D1[[#This Row],[High]]+EURUSD_D1[[#This Row],[Low]])/2</f>
        <v>1.5772949999999999</v>
      </c>
      <c r="G471">
        <f>1/EURUSD_D1[[#This Row],[0]]</f>
        <v>0.63399681099604077</v>
      </c>
    </row>
    <row r="472" spans="1:7" x14ac:dyDescent="0.3">
      <c r="A472" s="1">
        <v>39631</v>
      </c>
      <c r="B472">
        <v>1.5787100000000001</v>
      </c>
      <c r="C472">
        <v>1.58917</v>
      </c>
      <c r="D472">
        <v>1.5773600000000001</v>
      </c>
      <c r="E472">
        <v>854177</v>
      </c>
      <c r="F472">
        <f>(EURUSD_D1[[#This Row],[High]]+EURUSD_D1[[#This Row],[Low]])/2</f>
        <v>1.5832649999999999</v>
      </c>
      <c r="G472">
        <f>1/EURUSD_D1[[#This Row],[0]]</f>
        <v>0.63160620616258178</v>
      </c>
    </row>
    <row r="473" spans="1:7" x14ac:dyDescent="0.3">
      <c r="A473" s="1">
        <v>39632</v>
      </c>
      <c r="B473">
        <v>1.5875699999999999</v>
      </c>
      <c r="C473">
        <v>1.59117</v>
      </c>
      <c r="D473">
        <v>1.56708</v>
      </c>
      <c r="E473">
        <v>855200</v>
      </c>
      <c r="F473">
        <f>(EURUSD_D1[[#This Row],[High]]+EURUSD_D1[[#This Row],[Low]])/2</f>
        <v>1.5791249999999999</v>
      </c>
      <c r="G473">
        <f>1/EURUSD_D1[[#This Row],[0]]</f>
        <v>0.63326209134805667</v>
      </c>
    </row>
    <row r="474" spans="1:7" x14ac:dyDescent="0.3">
      <c r="A474" s="1">
        <v>39633</v>
      </c>
      <c r="B474">
        <v>1.56823</v>
      </c>
      <c r="C474">
        <v>1.5726199999999999</v>
      </c>
      <c r="D474">
        <v>1.56524</v>
      </c>
      <c r="E474">
        <v>825020</v>
      </c>
      <c r="F474">
        <f>(EURUSD_D1[[#This Row],[High]]+EURUSD_D1[[#This Row],[Low]])/2</f>
        <v>1.5689299999999999</v>
      </c>
      <c r="G474">
        <f>1/EURUSD_D1[[#This Row],[0]]</f>
        <v>0.63737706589841492</v>
      </c>
    </row>
    <row r="475" spans="1:7" x14ac:dyDescent="0.3">
      <c r="A475" s="1">
        <v>39635</v>
      </c>
      <c r="B475">
        <v>1.57002</v>
      </c>
      <c r="C475">
        <v>1.57064</v>
      </c>
      <c r="D475">
        <v>1.5685899999999999</v>
      </c>
      <c r="E475">
        <v>32922</v>
      </c>
      <c r="F475">
        <f>(EURUSD_D1[[#This Row],[High]]+EURUSD_D1[[#This Row],[Low]])/2</f>
        <v>1.569615</v>
      </c>
      <c r="G475">
        <f>1/EURUSD_D1[[#This Row],[0]]</f>
        <v>0.63709890641972711</v>
      </c>
    </row>
    <row r="476" spans="1:7" x14ac:dyDescent="0.3">
      <c r="A476" s="1">
        <v>39636</v>
      </c>
      <c r="B476">
        <v>1.56917</v>
      </c>
      <c r="C476">
        <v>1.5753299999999999</v>
      </c>
      <c r="D476">
        <v>1.5607200000000001</v>
      </c>
      <c r="E476">
        <v>858071</v>
      </c>
      <c r="F476">
        <f>(EURUSD_D1[[#This Row],[High]]+EURUSD_D1[[#This Row],[Low]])/2</f>
        <v>1.568025</v>
      </c>
      <c r="G476">
        <f>1/EURUSD_D1[[#This Row],[0]]</f>
        <v>0.63774493391368126</v>
      </c>
    </row>
    <row r="477" spans="1:7" x14ac:dyDescent="0.3">
      <c r="A477" s="1">
        <v>39637</v>
      </c>
      <c r="B477">
        <v>1.5723</v>
      </c>
      <c r="C477">
        <v>1.57392</v>
      </c>
      <c r="D477">
        <v>1.5633300000000001</v>
      </c>
      <c r="E477">
        <v>857491</v>
      </c>
      <c r="F477">
        <f>(EURUSD_D1[[#This Row],[High]]+EURUSD_D1[[#This Row],[Low]])/2</f>
        <v>1.5686249999999999</v>
      </c>
      <c r="G477">
        <f>1/EURUSD_D1[[#This Row],[0]]</f>
        <v>0.63750099609530642</v>
      </c>
    </row>
    <row r="478" spans="1:7" x14ac:dyDescent="0.3">
      <c r="A478" s="1">
        <v>39638</v>
      </c>
      <c r="B478">
        <v>1.5664400000000001</v>
      </c>
      <c r="C478">
        <v>1.57494</v>
      </c>
      <c r="D478">
        <v>1.5647200000000001</v>
      </c>
      <c r="E478">
        <v>855535</v>
      </c>
      <c r="F478">
        <f>(EURUSD_D1[[#This Row],[High]]+EURUSD_D1[[#This Row],[Low]])/2</f>
        <v>1.5698300000000001</v>
      </c>
      <c r="G478">
        <f>1/EURUSD_D1[[#This Row],[0]]</f>
        <v>0.63701165094309575</v>
      </c>
    </row>
    <row r="479" spans="1:7" x14ac:dyDescent="0.3">
      <c r="A479" s="1">
        <v>39639</v>
      </c>
      <c r="B479">
        <v>1.57315</v>
      </c>
      <c r="C479">
        <v>1.58022</v>
      </c>
      <c r="D479">
        <v>1.5687599999999999</v>
      </c>
      <c r="E479">
        <v>856479</v>
      </c>
      <c r="F479">
        <f>(EURUSD_D1[[#This Row],[High]]+EURUSD_D1[[#This Row],[Low]])/2</f>
        <v>1.5744899999999999</v>
      </c>
      <c r="G479">
        <f>1/EURUSD_D1[[#This Row],[0]]</f>
        <v>0.63512629486373362</v>
      </c>
    </row>
    <row r="480" spans="1:7" x14ac:dyDescent="0.3">
      <c r="A480" s="1">
        <v>39640</v>
      </c>
      <c r="B480">
        <v>1.5790999999999999</v>
      </c>
      <c r="C480">
        <v>1.5947199999999999</v>
      </c>
      <c r="D480">
        <v>1.5760400000000001</v>
      </c>
      <c r="E480">
        <v>781489</v>
      </c>
      <c r="F480">
        <f>(EURUSD_D1[[#This Row],[High]]+EURUSD_D1[[#This Row],[Low]])/2</f>
        <v>1.58538</v>
      </c>
      <c r="G480">
        <f>1/EURUSD_D1[[#This Row],[0]]</f>
        <v>0.63076360241708607</v>
      </c>
    </row>
    <row r="481" spans="1:7" x14ac:dyDescent="0.3">
      <c r="A481" s="1">
        <v>39642</v>
      </c>
      <c r="B481">
        <v>1.5949800000000001</v>
      </c>
      <c r="C481">
        <v>1.5970899999999999</v>
      </c>
      <c r="D481">
        <v>1.58954</v>
      </c>
      <c r="E481">
        <v>76506</v>
      </c>
      <c r="F481">
        <f>(EURUSD_D1[[#This Row],[High]]+EURUSD_D1[[#This Row],[Low]])/2</f>
        <v>1.593315</v>
      </c>
      <c r="G481">
        <f>1/EURUSD_D1[[#This Row],[0]]</f>
        <v>0.62762228435682832</v>
      </c>
    </row>
    <row r="482" spans="1:7" x14ac:dyDescent="0.3">
      <c r="A482" s="1">
        <v>39643</v>
      </c>
      <c r="B482">
        <v>1.5900799999999999</v>
      </c>
      <c r="C482">
        <v>1.5934999999999999</v>
      </c>
      <c r="D482">
        <v>1.58392</v>
      </c>
      <c r="E482">
        <v>858266</v>
      </c>
      <c r="F482">
        <f>(EURUSD_D1[[#This Row],[High]]+EURUSD_D1[[#This Row],[Low]])/2</f>
        <v>1.5887099999999998</v>
      </c>
      <c r="G482">
        <f>1/EURUSD_D1[[#This Row],[0]]</f>
        <v>0.62944149656010229</v>
      </c>
    </row>
    <row r="483" spans="1:7" x14ac:dyDescent="0.3">
      <c r="A483" s="1">
        <v>39644</v>
      </c>
      <c r="B483">
        <v>1.5888800000000001</v>
      </c>
      <c r="C483">
        <v>1.60389</v>
      </c>
      <c r="D483">
        <v>1.58643</v>
      </c>
      <c r="E483">
        <v>860947</v>
      </c>
      <c r="F483">
        <f>(EURUSD_D1[[#This Row],[High]]+EURUSD_D1[[#This Row],[Low]])/2</f>
        <v>1.5951599999999999</v>
      </c>
      <c r="G483">
        <f>1/EURUSD_D1[[#This Row],[0]]</f>
        <v>0.62689636149351791</v>
      </c>
    </row>
    <row r="484" spans="1:7" x14ac:dyDescent="0.3">
      <c r="A484" s="1">
        <v>39645</v>
      </c>
      <c r="B484">
        <v>1.5915699999999999</v>
      </c>
      <c r="C484">
        <v>1.59477</v>
      </c>
      <c r="D484">
        <v>1.57985</v>
      </c>
      <c r="E484">
        <v>857404</v>
      </c>
      <c r="F484">
        <f>(EURUSD_D1[[#This Row],[High]]+EURUSD_D1[[#This Row],[Low]])/2</f>
        <v>1.58731</v>
      </c>
      <c r="G484">
        <f>1/EURUSD_D1[[#This Row],[0]]</f>
        <v>0.62999666101769658</v>
      </c>
    </row>
    <row r="485" spans="1:7" x14ac:dyDescent="0.3">
      <c r="A485" s="1">
        <v>39646</v>
      </c>
      <c r="B485">
        <v>1.58216</v>
      </c>
      <c r="C485">
        <v>1.5892900000000001</v>
      </c>
      <c r="D485">
        <v>1.5781499999999999</v>
      </c>
      <c r="E485">
        <v>859990</v>
      </c>
      <c r="F485">
        <f>(EURUSD_D1[[#This Row],[High]]+EURUSD_D1[[#This Row],[Low]])/2</f>
        <v>1.58372</v>
      </c>
      <c r="G485">
        <f>1/EURUSD_D1[[#This Row],[0]]</f>
        <v>0.63142474679867655</v>
      </c>
    </row>
    <row r="486" spans="1:7" x14ac:dyDescent="0.3">
      <c r="A486" s="1">
        <v>39647</v>
      </c>
      <c r="B486">
        <v>1.58501</v>
      </c>
      <c r="C486">
        <v>1.58867</v>
      </c>
      <c r="D486">
        <v>1.5803499999999999</v>
      </c>
      <c r="E486">
        <v>824346</v>
      </c>
      <c r="F486">
        <f>(EURUSD_D1[[#This Row],[High]]+EURUSD_D1[[#This Row],[Low]])/2</f>
        <v>1.5845099999999999</v>
      </c>
      <c r="G486">
        <f>1/EURUSD_D1[[#This Row],[0]]</f>
        <v>0.63110993303923613</v>
      </c>
    </row>
    <row r="487" spans="1:7" x14ac:dyDescent="0.3">
      <c r="A487" s="1">
        <v>39649</v>
      </c>
      <c r="B487">
        <v>1.5841799999999999</v>
      </c>
      <c r="C487">
        <v>1.5846100000000001</v>
      </c>
      <c r="D487">
        <v>1.5826499999999999</v>
      </c>
      <c r="E487">
        <v>33751</v>
      </c>
      <c r="F487">
        <f>(EURUSD_D1[[#This Row],[High]]+EURUSD_D1[[#This Row],[Low]])/2</f>
        <v>1.5836299999999999</v>
      </c>
      <c r="G487">
        <f>1/EURUSD_D1[[#This Row],[0]]</f>
        <v>0.63146063158692378</v>
      </c>
    </row>
    <row r="488" spans="1:7" x14ac:dyDescent="0.3">
      <c r="A488" s="1">
        <v>39650</v>
      </c>
      <c r="B488">
        <v>1.5842400000000001</v>
      </c>
      <c r="C488">
        <v>1.5931299999999999</v>
      </c>
      <c r="D488">
        <v>1.5829599999999999</v>
      </c>
      <c r="E488">
        <v>856653</v>
      </c>
      <c r="F488">
        <f>(EURUSD_D1[[#This Row],[High]]+EURUSD_D1[[#This Row],[Low]])/2</f>
        <v>1.5880449999999999</v>
      </c>
      <c r="G488">
        <f>1/EURUSD_D1[[#This Row],[0]]</f>
        <v>0.62970507762689343</v>
      </c>
    </row>
    <row r="489" spans="1:7" x14ac:dyDescent="0.3">
      <c r="A489" s="1">
        <v>39651</v>
      </c>
      <c r="B489">
        <v>1.5912999999999999</v>
      </c>
      <c r="C489">
        <v>1.5944199999999999</v>
      </c>
      <c r="D489">
        <v>1.5753600000000001</v>
      </c>
      <c r="E489">
        <v>859948</v>
      </c>
      <c r="F489">
        <f>(EURUSD_D1[[#This Row],[High]]+EURUSD_D1[[#This Row],[Low]])/2</f>
        <v>1.5848900000000001</v>
      </c>
      <c r="G489">
        <f>1/EURUSD_D1[[#This Row],[0]]</f>
        <v>0.63095861542441423</v>
      </c>
    </row>
    <row r="490" spans="1:7" x14ac:dyDescent="0.3">
      <c r="A490" s="1">
        <v>39652</v>
      </c>
      <c r="B490">
        <v>1.57782</v>
      </c>
      <c r="C490">
        <v>1.57989</v>
      </c>
      <c r="D490">
        <v>1.56664</v>
      </c>
      <c r="E490">
        <v>859192</v>
      </c>
      <c r="F490">
        <f>(EURUSD_D1[[#This Row],[High]]+EURUSD_D1[[#This Row],[Low]])/2</f>
        <v>1.5732650000000001</v>
      </c>
      <c r="G490">
        <f>1/EURUSD_D1[[#This Row],[0]]</f>
        <v>0.63562082675200926</v>
      </c>
    </row>
    <row r="491" spans="1:7" x14ac:dyDescent="0.3">
      <c r="A491" s="1">
        <v>39653</v>
      </c>
      <c r="B491">
        <v>1.56809</v>
      </c>
      <c r="C491">
        <v>1.5713900000000001</v>
      </c>
      <c r="D491">
        <v>1.56253</v>
      </c>
      <c r="E491">
        <v>858268</v>
      </c>
      <c r="F491">
        <f>(EURUSD_D1[[#This Row],[High]]+EURUSD_D1[[#This Row],[Low]])/2</f>
        <v>1.5669599999999999</v>
      </c>
      <c r="G491">
        <f>1/EURUSD_D1[[#This Row],[0]]</f>
        <v>0.63817838362179002</v>
      </c>
    </row>
    <row r="492" spans="1:7" x14ac:dyDescent="0.3">
      <c r="A492" s="1">
        <v>39654</v>
      </c>
      <c r="B492">
        <v>1.5683100000000001</v>
      </c>
      <c r="C492">
        <v>1.5753699999999999</v>
      </c>
      <c r="D492">
        <v>1.5658799999999999</v>
      </c>
      <c r="E492">
        <v>823776</v>
      </c>
      <c r="F492">
        <f>(EURUSD_D1[[#This Row],[High]]+EURUSD_D1[[#This Row],[Low]])/2</f>
        <v>1.5706249999999999</v>
      </c>
      <c r="G492">
        <f>1/EURUSD_D1[[#This Row],[0]]</f>
        <v>0.63668921607640272</v>
      </c>
    </row>
    <row r="493" spans="1:7" x14ac:dyDescent="0.3">
      <c r="A493" s="1">
        <v>39656</v>
      </c>
      <c r="B493">
        <v>1.57047</v>
      </c>
      <c r="C493">
        <v>1.57067</v>
      </c>
      <c r="D493">
        <v>1.5680099999999999</v>
      </c>
      <c r="E493">
        <v>33589</v>
      </c>
      <c r="F493">
        <f>(EURUSD_D1[[#This Row],[High]]+EURUSD_D1[[#This Row],[Low]])/2</f>
        <v>1.56934</v>
      </c>
      <c r="G493">
        <f>1/EURUSD_D1[[#This Row],[0]]</f>
        <v>0.63721054710897573</v>
      </c>
    </row>
    <row r="494" spans="1:7" x14ac:dyDescent="0.3">
      <c r="A494" s="1">
        <v>39657</v>
      </c>
      <c r="B494">
        <v>1.5690900000000001</v>
      </c>
      <c r="C494">
        <v>1.57683</v>
      </c>
      <c r="D494">
        <v>1.56809</v>
      </c>
      <c r="E494">
        <v>858590</v>
      </c>
      <c r="F494">
        <f>(EURUSD_D1[[#This Row],[High]]+EURUSD_D1[[#This Row],[Low]])/2</f>
        <v>1.57246</v>
      </c>
      <c r="G494">
        <f>1/EURUSD_D1[[#This Row],[0]]</f>
        <v>0.63594622438726578</v>
      </c>
    </row>
    <row r="495" spans="1:7" x14ac:dyDescent="0.3">
      <c r="A495" s="1">
        <v>39658</v>
      </c>
      <c r="B495">
        <v>1.5743400000000001</v>
      </c>
      <c r="C495">
        <v>1.5757300000000001</v>
      </c>
      <c r="D495">
        <v>1.5549299999999999</v>
      </c>
      <c r="E495">
        <v>857725</v>
      </c>
      <c r="F495">
        <f>(EURUSD_D1[[#This Row],[High]]+EURUSD_D1[[#This Row],[Low]])/2</f>
        <v>1.5653299999999999</v>
      </c>
      <c r="G495">
        <f>1/EURUSD_D1[[#This Row],[0]]</f>
        <v>0.63884292768936901</v>
      </c>
    </row>
    <row r="496" spans="1:7" x14ac:dyDescent="0.3">
      <c r="A496" s="1">
        <v>39659</v>
      </c>
      <c r="B496">
        <v>1.55877</v>
      </c>
      <c r="C496">
        <v>1.56166</v>
      </c>
      <c r="D496">
        <v>1.55183</v>
      </c>
      <c r="E496">
        <v>854087</v>
      </c>
      <c r="F496">
        <f>(EURUSD_D1[[#This Row],[High]]+EURUSD_D1[[#This Row],[Low]])/2</f>
        <v>1.556745</v>
      </c>
      <c r="G496">
        <f>1/EURUSD_D1[[#This Row],[0]]</f>
        <v>0.64236596231238896</v>
      </c>
    </row>
    <row r="497" spans="1:7" x14ac:dyDescent="0.3">
      <c r="A497" s="1">
        <v>39660</v>
      </c>
      <c r="B497">
        <v>1.55793</v>
      </c>
      <c r="C497">
        <v>1.56995</v>
      </c>
      <c r="D497">
        <v>1.5565800000000001</v>
      </c>
      <c r="E497">
        <v>855356</v>
      </c>
      <c r="F497">
        <f>(EURUSD_D1[[#This Row],[High]]+EURUSD_D1[[#This Row],[Low]])/2</f>
        <v>1.5632649999999999</v>
      </c>
      <c r="G497">
        <f>1/EURUSD_D1[[#This Row],[0]]</f>
        <v>0.63968680933814803</v>
      </c>
    </row>
    <row r="498" spans="1:7" x14ac:dyDescent="0.3">
      <c r="A498" s="1">
        <v>39661</v>
      </c>
      <c r="B498">
        <v>1.5582499999999999</v>
      </c>
      <c r="C498">
        <v>1.5588599999999999</v>
      </c>
      <c r="D498">
        <v>1.55142</v>
      </c>
      <c r="E498">
        <v>781420</v>
      </c>
      <c r="F498">
        <f>(EURUSD_D1[[#This Row],[High]]+EURUSD_D1[[#This Row],[Low]])/2</f>
        <v>1.55514</v>
      </c>
      <c r="G498">
        <f>1/EURUSD_D1[[#This Row],[0]]</f>
        <v>0.6430289234409764</v>
      </c>
    </row>
    <row r="499" spans="1:7" x14ac:dyDescent="0.3">
      <c r="A499" s="1">
        <v>39663</v>
      </c>
      <c r="B499">
        <v>1.5563800000000001</v>
      </c>
      <c r="C499">
        <v>1.5579000000000001</v>
      </c>
      <c r="D499">
        <v>1.55586</v>
      </c>
      <c r="E499">
        <v>76728</v>
      </c>
      <c r="F499">
        <f>(EURUSD_D1[[#This Row],[High]]+EURUSD_D1[[#This Row],[Low]])/2</f>
        <v>1.55688</v>
      </c>
      <c r="G499">
        <f>1/EURUSD_D1[[#This Row],[0]]</f>
        <v>0.64231026154873849</v>
      </c>
    </row>
    <row r="500" spans="1:7" x14ac:dyDescent="0.3">
      <c r="A500" s="1">
        <v>39664</v>
      </c>
      <c r="B500">
        <v>1.5566199999999999</v>
      </c>
      <c r="C500">
        <v>1.5630599999999999</v>
      </c>
      <c r="D500">
        <v>1.5552600000000001</v>
      </c>
      <c r="E500">
        <v>858293</v>
      </c>
      <c r="F500">
        <f>(EURUSD_D1[[#This Row],[High]]+EURUSD_D1[[#This Row],[Low]])/2</f>
        <v>1.5591599999999999</v>
      </c>
      <c r="G500">
        <f>1/EURUSD_D1[[#This Row],[0]]</f>
        <v>0.64137099463813851</v>
      </c>
    </row>
    <row r="501" spans="1:7" x14ac:dyDescent="0.3">
      <c r="A501" s="1">
        <v>39665</v>
      </c>
      <c r="B501">
        <v>1.5562400000000001</v>
      </c>
      <c r="C501">
        <v>1.55646</v>
      </c>
      <c r="D501">
        <v>1.5444199999999999</v>
      </c>
      <c r="E501">
        <v>858740</v>
      </c>
      <c r="F501">
        <f>(EURUSD_D1[[#This Row],[High]]+EURUSD_D1[[#This Row],[Low]])/2</f>
        <v>1.55044</v>
      </c>
      <c r="G501">
        <f>1/EURUSD_D1[[#This Row],[0]]</f>
        <v>0.64497819973684889</v>
      </c>
    </row>
    <row r="502" spans="1:7" x14ac:dyDescent="0.3">
      <c r="A502" s="1">
        <v>39666</v>
      </c>
      <c r="B502">
        <v>1.5465</v>
      </c>
      <c r="C502">
        <v>1.5516700000000001</v>
      </c>
      <c r="D502">
        <v>1.53956</v>
      </c>
      <c r="E502">
        <v>850798</v>
      </c>
      <c r="F502">
        <f>(EURUSD_D1[[#This Row],[High]]+EURUSD_D1[[#This Row],[Low]])/2</f>
        <v>1.5456150000000002</v>
      </c>
      <c r="G502">
        <f>1/EURUSD_D1[[#This Row],[0]]</f>
        <v>0.64699165057274932</v>
      </c>
    </row>
    <row r="503" spans="1:7" x14ac:dyDescent="0.3">
      <c r="A503" s="1">
        <v>39667</v>
      </c>
      <c r="B503">
        <v>1.5420499999999999</v>
      </c>
      <c r="C503">
        <v>1.55019</v>
      </c>
      <c r="D503">
        <v>1.53068</v>
      </c>
      <c r="E503">
        <v>857936</v>
      </c>
      <c r="F503">
        <f>(EURUSD_D1[[#This Row],[High]]+EURUSD_D1[[#This Row],[Low]])/2</f>
        <v>1.540435</v>
      </c>
      <c r="G503">
        <f>1/EURUSD_D1[[#This Row],[0]]</f>
        <v>0.6491672806707196</v>
      </c>
    </row>
    <row r="504" spans="1:7" x14ac:dyDescent="0.3">
      <c r="A504" s="1">
        <v>39668</v>
      </c>
      <c r="B504">
        <v>1.5311699999999999</v>
      </c>
      <c r="C504">
        <v>1.53128</v>
      </c>
      <c r="D504">
        <v>1.4993000000000001</v>
      </c>
      <c r="E504">
        <v>823764</v>
      </c>
      <c r="F504">
        <f>(EURUSD_D1[[#This Row],[High]]+EURUSD_D1[[#This Row],[Low]])/2</f>
        <v>1.51529</v>
      </c>
      <c r="G504">
        <f>1/EURUSD_D1[[#This Row],[0]]</f>
        <v>0.65993968151310967</v>
      </c>
    </row>
    <row r="505" spans="1:7" x14ac:dyDescent="0.3">
      <c r="A505" s="1">
        <v>39670</v>
      </c>
      <c r="B505">
        <v>1.5</v>
      </c>
      <c r="C505">
        <v>1.5</v>
      </c>
      <c r="D505">
        <v>1.4902599999999999</v>
      </c>
      <c r="E505">
        <v>31972</v>
      </c>
      <c r="F505">
        <f>(EURUSD_D1[[#This Row],[High]]+EURUSD_D1[[#This Row],[Low]])/2</f>
        <v>1.4951300000000001</v>
      </c>
      <c r="G505">
        <f>1/EURUSD_D1[[#This Row],[0]]</f>
        <v>0.66883816123012707</v>
      </c>
    </row>
    <row r="506" spans="1:7" x14ac:dyDescent="0.3">
      <c r="A506" s="1">
        <v>39671</v>
      </c>
      <c r="B506">
        <v>1.49333</v>
      </c>
      <c r="C506">
        <v>1.5083500000000001</v>
      </c>
      <c r="D506">
        <v>1.48786</v>
      </c>
      <c r="E506">
        <v>853926</v>
      </c>
      <c r="F506">
        <f>(EURUSD_D1[[#This Row],[High]]+EURUSD_D1[[#This Row],[Low]])/2</f>
        <v>1.498105</v>
      </c>
      <c r="G506">
        <f>1/EURUSD_D1[[#This Row],[0]]</f>
        <v>0.66750995424219262</v>
      </c>
    </row>
    <row r="507" spans="1:7" x14ac:dyDescent="0.3">
      <c r="A507" s="1">
        <v>39672</v>
      </c>
      <c r="B507">
        <v>1.4911700000000001</v>
      </c>
      <c r="C507">
        <v>1.4964599999999999</v>
      </c>
      <c r="D507">
        <v>1.48112</v>
      </c>
      <c r="E507">
        <v>856899</v>
      </c>
      <c r="F507">
        <f>(EURUSD_D1[[#This Row],[High]]+EURUSD_D1[[#This Row],[Low]])/2</f>
        <v>1.4887899999999998</v>
      </c>
      <c r="G507">
        <f>1/EURUSD_D1[[#This Row],[0]]</f>
        <v>0.67168640305214311</v>
      </c>
    </row>
    <row r="508" spans="1:7" x14ac:dyDescent="0.3">
      <c r="A508" s="1">
        <v>39673</v>
      </c>
      <c r="B508">
        <v>1.48891</v>
      </c>
      <c r="C508">
        <v>1.49796</v>
      </c>
      <c r="D508">
        <v>1.48397</v>
      </c>
      <c r="E508">
        <v>861141</v>
      </c>
      <c r="F508">
        <f>(EURUSD_D1[[#This Row],[High]]+EURUSD_D1[[#This Row],[Low]])/2</f>
        <v>1.4909650000000001</v>
      </c>
      <c r="G508">
        <f>1/EURUSD_D1[[#This Row],[0]]</f>
        <v>0.67070655582122984</v>
      </c>
    </row>
    <row r="509" spans="1:7" x14ac:dyDescent="0.3">
      <c r="A509" s="1">
        <v>39674</v>
      </c>
      <c r="B509">
        <v>1.4896799999999999</v>
      </c>
      <c r="C509">
        <v>1.49499</v>
      </c>
      <c r="D509">
        <v>1.4757199999999999</v>
      </c>
      <c r="E509">
        <v>858429</v>
      </c>
      <c r="F509">
        <f>(EURUSD_D1[[#This Row],[High]]+EURUSD_D1[[#This Row],[Low]])/2</f>
        <v>1.485355</v>
      </c>
      <c r="G509">
        <f>1/EURUSD_D1[[#This Row],[0]]</f>
        <v>0.67323973056945985</v>
      </c>
    </row>
    <row r="510" spans="1:7" x14ac:dyDescent="0.3">
      <c r="A510" s="1">
        <v>39675</v>
      </c>
      <c r="B510">
        <v>1.4772700000000001</v>
      </c>
      <c r="C510">
        <v>1.4792799999999999</v>
      </c>
      <c r="D510">
        <v>1.4655400000000001</v>
      </c>
      <c r="E510">
        <v>825492</v>
      </c>
      <c r="F510">
        <f>(EURUSD_D1[[#This Row],[High]]+EURUSD_D1[[#This Row],[Low]])/2</f>
        <v>1.47241</v>
      </c>
      <c r="G510">
        <f>1/EURUSD_D1[[#This Row],[0]]</f>
        <v>0.67915865825415478</v>
      </c>
    </row>
    <row r="511" spans="1:7" x14ac:dyDescent="0.3">
      <c r="A511" s="1">
        <v>39677</v>
      </c>
      <c r="B511">
        <v>1.4698800000000001</v>
      </c>
      <c r="C511">
        <v>1.4700899999999999</v>
      </c>
      <c r="D511">
        <v>1.4696</v>
      </c>
      <c r="E511">
        <v>31014</v>
      </c>
      <c r="F511">
        <f>(EURUSD_D1[[#This Row],[High]]+EURUSD_D1[[#This Row],[Low]])/2</f>
        <v>1.4698449999999998</v>
      </c>
      <c r="G511">
        <f>1/EURUSD_D1[[#This Row],[0]]</f>
        <v>0.68034384577965712</v>
      </c>
    </row>
    <row r="512" spans="1:7" x14ac:dyDescent="0.3">
      <c r="A512" s="1">
        <v>39678</v>
      </c>
      <c r="B512">
        <v>1.46976</v>
      </c>
      <c r="C512">
        <v>1.47679</v>
      </c>
      <c r="D512">
        <v>1.4665999999999999</v>
      </c>
      <c r="E512">
        <v>857613</v>
      </c>
      <c r="F512">
        <f>(EURUSD_D1[[#This Row],[High]]+EURUSD_D1[[#This Row],[Low]])/2</f>
        <v>1.471695</v>
      </c>
      <c r="G512">
        <f>1/EURUSD_D1[[#This Row],[0]]</f>
        <v>0.67948861686694595</v>
      </c>
    </row>
    <row r="513" spans="1:7" x14ac:dyDescent="0.3">
      <c r="A513" s="1">
        <v>39679</v>
      </c>
      <c r="B513">
        <v>1.4694</v>
      </c>
      <c r="C513">
        <v>1.4804299999999999</v>
      </c>
      <c r="D513">
        <v>1.46272</v>
      </c>
      <c r="E513">
        <v>842415</v>
      </c>
      <c r="F513">
        <f>(EURUSD_D1[[#This Row],[High]]+EURUSD_D1[[#This Row],[Low]])/2</f>
        <v>1.4715750000000001</v>
      </c>
      <c r="G513">
        <f>1/EURUSD_D1[[#This Row],[0]]</f>
        <v>0.67954402595858177</v>
      </c>
    </row>
    <row r="514" spans="1:7" x14ac:dyDescent="0.3">
      <c r="A514" s="1">
        <v>39680</v>
      </c>
      <c r="B514">
        <v>1.4791099999999999</v>
      </c>
      <c r="C514">
        <v>1.4798500000000001</v>
      </c>
      <c r="D514">
        <v>1.46685</v>
      </c>
      <c r="E514">
        <v>854415</v>
      </c>
      <c r="F514">
        <f>(EURUSD_D1[[#This Row],[High]]+EURUSD_D1[[#This Row],[Low]])/2</f>
        <v>1.4733499999999999</v>
      </c>
      <c r="G514">
        <f>1/EURUSD_D1[[#This Row],[0]]</f>
        <v>0.67872535378559073</v>
      </c>
    </row>
    <row r="515" spans="1:7" x14ac:dyDescent="0.3">
      <c r="A515" s="1">
        <v>39681</v>
      </c>
      <c r="B515">
        <v>1.4749000000000001</v>
      </c>
      <c r="C515">
        <v>1.49078</v>
      </c>
      <c r="D515">
        <v>1.4739800000000001</v>
      </c>
      <c r="E515">
        <v>854264</v>
      </c>
      <c r="F515">
        <f>(EURUSD_D1[[#This Row],[High]]+EURUSD_D1[[#This Row],[Low]])/2</f>
        <v>1.48238</v>
      </c>
      <c r="G515">
        <f>1/EURUSD_D1[[#This Row],[0]]</f>
        <v>0.67459086064301998</v>
      </c>
    </row>
    <row r="516" spans="1:7" x14ac:dyDescent="0.3">
      <c r="A516" s="1">
        <v>39682</v>
      </c>
      <c r="B516">
        <v>1.48851</v>
      </c>
      <c r="C516">
        <v>1.48949</v>
      </c>
      <c r="D516">
        <v>1.4756800000000001</v>
      </c>
      <c r="E516">
        <v>778144</v>
      </c>
      <c r="F516">
        <f>(EURUSD_D1[[#This Row],[High]]+EURUSD_D1[[#This Row],[Low]])/2</f>
        <v>1.482585</v>
      </c>
      <c r="G516">
        <f>1/EURUSD_D1[[#This Row],[0]]</f>
        <v>0.67449758361240664</v>
      </c>
    </row>
    <row r="517" spans="1:7" x14ac:dyDescent="0.3">
      <c r="A517" s="1">
        <v>39684</v>
      </c>
      <c r="B517">
        <v>1.47803</v>
      </c>
      <c r="C517">
        <v>1.4790099999999999</v>
      </c>
      <c r="D517">
        <v>1.4773700000000001</v>
      </c>
      <c r="E517">
        <v>76131</v>
      </c>
      <c r="F517">
        <f>(EURUSD_D1[[#This Row],[High]]+EURUSD_D1[[#This Row],[Low]])/2</f>
        <v>1.4781900000000001</v>
      </c>
      <c r="G517">
        <f>1/EURUSD_D1[[#This Row],[0]]</f>
        <v>0.67650302058598688</v>
      </c>
    </row>
    <row r="518" spans="1:7" x14ac:dyDescent="0.3">
      <c r="A518" s="1">
        <v>39685</v>
      </c>
      <c r="B518">
        <v>1.4781</v>
      </c>
      <c r="C518">
        <v>1.4806699999999999</v>
      </c>
      <c r="D518">
        <v>1.4692099999999999</v>
      </c>
      <c r="E518">
        <v>854627</v>
      </c>
      <c r="F518">
        <f>(EURUSD_D1[[#This Row],[High]]+EURUSD_D1[[#This Row],[Low]])/2</f>
        <v>1.4749399999999999</v>
      </c>
      <c r="G518">
        <f>1/EURUSD_D1[[#This Row],[0]]</f>
        <v>0.67799368109889224</v>
      </c>
    </row>
    <row r="519" spans="1:7" x14ac:dyDescent="0.3">
      <c r="A519" s="1">
        <v>39686</v>
      </c>
      <c r="B519">
        <v>1.4724999999999999</v>
      </c>
      <c r="C519">
        <v>1.4726900000000001</v>
      </c>
      <c r="D519">
        <v>1.45655</v>
      </c>
      <c r="E519">
        <v>862105</v>
      </c>
      <c r="F519">
        <f>(EURUSD_D1[[#This Row],[High]]+EURUSD_D1[[#This Row],[Low]])/2</f>
        <v>1.46462</v>
      </c>
      <c r="G519">
        <f>1/EURUSD_D1[[#This Row],[0]]</f>
        <v>0.68277095765454521</v>
      </c>
    </row>
    <row r="520" spans="1:7" x14ac:dyDescent="0.3">
      <c r="A520" s="1">
        <v>39687</v>
      </c>
      <c r="B520">
        <v>1.4643699999999999</v>
      </c>
      <c r="C520">
        <v>1.4776100000000001</v>
      </c>
      <c r="D520">
        <v>1.4641900000000001</v>
      </c>
      <c r="E520">
        <v>863758</v>
      </c>
      <c r="F520">
        <f>(EURUSD_D1[[#This Row],[High]]+EURUSD_D1[[#This Row],[Low]])/2</f>
        <v>1.4709000000000001</v>
      </c>
      <c r="G520">
        <f>1/EURUSD_D1[[#This Row],[0]]</f>
        <v>0.67985587055544217</v>
      </c>
    </row>
    <row r="521" spans="1:7" x14ac:dyDescent="0.3">
      <c r="A521" s="1">
        <v>39688</v>
      </c>
      <c r="B521">
        <v>1.47462</v>
      </c>
      <c r="C521">
        <v>1.4810300000000001</v>
      </c>
      <c r="D521">
        <v>1.4669099999999999</v>
      </c>
      <c r="E521">
        <v>866737</v>
      </c>
      <c r="F521">
        <f>(EURUSD_D1[[#This Row],[High]]+EURUSD_D1[[#This Row],[Low]])/2</f>
        <v>1.47397</v>
      </c>
      <c r="G521">
        <f>1/EURUSD_D1[[#This Row],[0]]</f>
        <v>0.67843985969863696</v>
      </c>
    </row>
    <row r="522" spans="1:7" x14ac:dyDescent="0.3">
      <c r="A522" s="1">
        <v>39689</v>
      </c>
      <c r="B522">
        <v>1.4702599999999999</v>
      </c>
      <c r="C522">
        <v>1.4767399999999999</v>
      </c>
      <c r="D522">
        <v>1.4636800000000001</v>
      </c>
      <c r="E522">
        <v>828348</v>
      </c>
      <c r="F522">
        <f>(EURUSD_D1[[#This Row],[High]]+EURUSD_D1[[#This Row],[Low]])/2</f>
        <v>1.47021</v>
      </c>
      <c r="G522">
        <f>1/EURUSD_D1[[#This Row],[0]]</f>
        <v>0.6801749409948239</v>
      </c>
    </row>
    <row r="523" spans="1:7" x14ac:dyDescent="0.3">
      <c r="A523" s="1">
        <v>39691</v>
      </c>
      <c r="B523">
        <v>1.4674799999999999</v>
      </c>
      <c r="C523">
        <v>1.4719800000000001</v>
      </c>
      <c r="D523">
        <v>1.4674799999999999</v>
      </c>
      <c r="E523">
        <v>32759</v>
      </c>
      <c r="F523">
        <f>(EURUSD_D1[[#This Row],[High]]+EURUSD_D1[[#This Row],[Low]])/2</f>
        <v>1.46973</v>
      </c>
      <c r="G523">
        <f>1/EURUSD_D1[[#This Row],[0]]</f>
        <v>0.68039707973573382</v>
      </c>
    </row>
    <row r="524" spans="1:7" x14ac:dyDescent="0.3">
      <c r="A524" s="1">
        <v>39692</v>
      </c>
      <c r="B524">
        <v>1.4696199999999999</v>
      </c>
      <c r="C524">
        <v>1.4702900000000001</v>
      </c>
      <c r="D524">
        <v>1.45543</v>
      </c>
      <c r="E524">
        <v>864080</v>
      </c>
      <c r="F524">
        <f>(EURUSD_D1[[#This Row],[High]]+EURUSD_D1[[#This Row],[Low]])/2</f>
        <v>1.46286</v>
      </c>
      <c r="G524">
        <f>1/EURUSD_D1[[#This Row],[0]]</f>
        <v>0.6835924148585647</v>
      </c>
    </row>
    <row r="525" spans="1:7" x14ac:dyDescent="0.3">
      <c r="A525" s="1">
        <v>39693</v>
      </c>
      <c r="B525">
        <v>1.45808</v>
      </c>
      <c r="C525">
        <v>1.4598100000000001</v>
      </c>
      <c r="D525">
        <v>1.4462600000000001</v>
      </c>
      <c r="E525">
        <v>863699</v>
      </c>
      <c r="F525">
        <f>(EURUSD_D1[[#This Row],[High]]+EURUSD_D1[[#This Row],[Low]])/2</f>
        <v>1.4530350000000001</v>
      </c>
      <c r="G525">
        <f>1/EURUSD_D1[[#This Row],[0]]</f>
        <v>0.68821466791921737</v>
      </c>
    </row>
    <row r="526" spans="1:7" x14ac:dyDescent="0.3">
      <c r="A526" s="1">
        <v>39694</v>
      </c>
      <c r="B526">
        <v>1.4486600000000001</v>
      </c>
      <c r="C526">
        <v>1.4521900000000001</v>
      </c>
      <c r="D526">
        <v>1.43811</v>
      </c>
      <c r="E526">
        <v>865385</v>
      </c>
      <c r="F526">
        <f>(EURUSD_D1[[#This Row],[High]]+EURUSD_D1[[#This Row],[Low]])/2</f>
        <v>1.4451499999999999</v>
      </c>
      <c r="G526">
        <f>1/EURUSD_D1[[#This Row],[0]]</f>
        <v>0.69196969172750233</v>
      </c>
    </row>
    <row r="527" spans="1:7" x14ac:dyDescent="0.3">
      <c r="A527" s="1">
        <v>39695</v>
      </c>
      <c r="B527">
        <v>1.4513400000000001</v>
      </c>
      <c r="C527">
        <v>1.45438</v>
      </c>
      <c r="D527">
        <v>1.4210799999999999</v>
      </c>
      <c r="E527">
        <v>858696</v>
      </c>
      <c r="F527">
        <f>(EURUSD_D1[[#This Row],[High]]+EURUSD_D1[[#This Row],[Low]])/2</f>
        <v>1.43773</v>
      </c>
      <c r="G527">
        <f>1/EURUSD_D1[[#This Row],[0]]</f>
        <v>0.69554088737106412</v>
      </c>
    </row>
    <row r="528" spans="1:7" x14ac:dyDescent="0.3">
      <c r="A528" s="1">
        <v>39696</v>
      </c>
      <c r="B528">
        <v>1.42574</v>
      </c>
      <c r="C528">
        <v>1.43462</v>
      </c>
      <c r="D528">
        <v>1.41957</v>
      </c>
      <c r="E528">
        <v>787739</v>
      </c>
      <c r="F528">
        <f>(EURUSD_D1[[#This Row],[High]]+EURUSD_D1[[#This Row],[Low]])/2</f>
        <v>1.427095</v>
      </c>
      <c r="G528">
        <f>1/EURUSD_D1[[#This Row],[0]]</f>
        <v>0.70072419845910749</v>
      </c>
    </row>
    <row r="529" spans="1:7" x14ac:dyDescent="0.3">
      <c r="A529" s="1">
        <v>39698</v>
      </c>
      <c r="B529">
        <v>1.42658</v>
      </c>
      <c r="C529">
        <v>1.4398599999999999</v>
      </c>
      <c r="D529">
        <v>1.42658</v>
      </c>
      <c r="E529">
        <v>75587</v>
      </c>
      <c r="F529">
        <f>(EURUSD_D1[[#This Row],[High]]+EURUSD_D1[[#This Row],[Low]])/2</f>
        <v>1.4332199999999999</v>
      </c>
      <c r="G529">
        <f>1/EURUSD_D1[[#This Row],[0]]</f>
        <v>0.69772958792090545</v>
      </c>
    </row>
    <row r="530" spans="1:7" x14ac:dyDescent="0.3">
      <c r="A530" s="1">
        <v>39699</v>
      </c>
      <c r="B530">
        <v>1.4351</v>
      </c>
      <c r="C530">
        <v>1.4428000000000001</v>
      </c>
      <c r="D530">
        <v>1.40516</v>
      </c>
      <c r="E530">
        <v>864591</v>
      </c>
      <c r="F530">
        <f>(EURUSD_D1[[#This Row],[High]]+EURUSD_D1[[#This Row],[Low]])/2</f>
        <v>1.42398</v>
      </c>
      <c r="G530">
        <f>1/EURUSD_D1[[#This Row],[0]]</f>
        <v>0.70225705417210915</v>
      </c>
    </row>
    <row r="531" spans="1:7" x14ac:dyDescent="0.3">
      <c r="A531" s="1">
        <v>39700</v>
      </c>
      <c r="B531">
        <v>1.4133500000000001</v>
      </c>
      <c r="C531">
        <v>1.4226700000000001</v>
      </c>
      <c r="D531">
        <v>1.40435</v>
      </c>
      <c r="E531">
        <v>857793</v>
      </c>
      <c r="F531">
        <f>(EURUSD_D1[[#This Row],[High]]+EURUSD_D1[[#This Row],[Low]])/2</f>
        <v>1.41351</v>
      </c>
      <c r="G531">
        <f>1/EURUSD_D1[[#This Row],[0]]</f>
        <v>0.70745873746913712</v>
      </c>
    </row>
    <row r="532" spans="1:7" x14ac:dyDescent="0.3">
      <c r="A532" s="1">
        <v>39701</v>
      </c>
      <c r="B532">
        <v>1.4092199999999999</v>
      </c>
      <c r="C532">
        <v>1.4179600000000001</v>
      </c>
      <c r="D532">
        <v>1.3933199999999999</v>
      </c>
      <c r="E532">
        <v>858834</v>
      </c>
      <c r="F532">
        <f>(EURUSD_D1[[#This Row],[High]]+EURUSD_D1[[#This Row],[Low]])/2</f>
        <v>1.40564</v>
      </c>
      <c r="G532">
        <f>1/EURUSD_D1[[#This Row],[0]]</f>
        <v>0.71141970917162289</v>
      </c>
    </row>
    <row r="533" spans="1:7" x14ac:dyDescent="0.3">
      <c r="A533" s="1">
        <v>39702</v>
      </c>
      <c r="B533">
        <v>1.39351</v>
      </c>
      <c r="C533">
        <v>1.4037999999999999</v>
      </c>
      <c r="D533">
        <v>1.38778</v>
      </c>
      <c r="E533">
        <v>862773</v>
      </c>
      <c r="F533">
        <f>(EURUSD_D1[[#This Row],[High]]+EURUSD_D1[[#This Row],[Low]])/2</f>
        <v>1.3957899999999999</v>
      </c>
      <c r="G533">
        <f>1/EURUSD_D1[[#This Row],[0]]</f>
        <v>0.71644015217188839</v>
      </c>
    </row>
    <row r="534" spans="1:7" x14ac:dyDescent="0.3">
      <c r="A534" s="1">
        <v>39703</v>
      </c>
      <c r="B534">
        <v>1.4008100000000001</v>
      </c>
      <c r="C534">
        <v>1.4232499999999999</v>
      </c>
      <c r="D534">
        <v>1.39683</v>
      </c>
      <c r="E534">
        <v>829380</v>
      </c>
      <c r="F534">
        <f>(EURUSD_D1[[#This Row],[High]]+EURUSD_D1[[#This Row],[Low]])/2</f>
        <v>1.41004</v>
      </c>
      <c r="G534">
        <f>1/EURUSD_D1[[#This Row],[0]]</f>
        <v>0.70919973901449607</v>
      </c>
    </row>
    <row r="535" spans="1:7" x14ac:dyDescent="0.3">
      <c r="A535" s="1">
        <v>39705</v>
      </c>
      <c r="B535">
        <v>1.4225300000000001</v>
      </c>
      <c r="C535">
        <v>1.4348799999999999</v>
      </c>
      <c r="D535">
        <v>1.4225300000000001</v>
      </c>
      <c r="E535">
        <v>31922</v>
      </c>
      <c r="F535">
        <f>(EURUSD_D1[[#This Row],[High]]+EURUSD_D1[[#This Row],[Low]])/2</f>
        <v>1.4287049999999999</v>
      </c>
      <c r="G535">
        <f>1/EURUSD_D1[[#This Row],[0]]</f>
        <v>0.6999345561190029</v>
      </c>
    </row>
    <row r="536" spans="1:7" x14ac:dyDescent="0.3">
      <c r="A536" s="1">
        <v>39706</v>
      </c>
      <c r="B536">
        <v>1.43164</v>
      </c>
      <c r="C536">
        <v>1.44821</v>
      </c>
      <c r="D536">
        <v>1.4081999999999999</v>
      </c>
      <c r="E536">
        <v>860968</v>
      </c>
      <c r="F536">
        <f>(EURUSD_D1[[#This Row],[High]]+EURUSD_D1[[#This Row],[Low]])/2</f>
        <v>1.4282049999999999</v>
      </c>
      <c r="G536">
        <f>1/EURUSD_D1[[#This Row],[0]]</f>
        <v>0.70017959606639102</v>
      </c>
    </row>
    <row r="537" spans="1:7" x14ac:dyDescent="0.3">
      <c r="A537" s="1">
        <v>39707</v>
      </c>
      <c r="B537">
        <v>1.4242300000000001</v>
      </c>
      <c r="C537">
        <v>1.4282600000000001</v>
      </c>
      <c r="D537">
        <v>1.40699</v>
      </c>
      <c r="E537">
        <v>864027</v>
      </c>
      <c r="F537">
        <f>(EURUSD_D1[[#This Row],[High]]+EURUSD_D1[[#This Row],[Low]])/2</f>
        <v>1.4176250000000001</v>
      </c>
      <c r="G537">
        <f>1/EURUSD_D1[[#This Row],[0]]</f>
        <v>0.70540516709284884</v>
      </c>
    </row>
    <row r="538" spans="1:7" x14ac:dyDescent="0.3">
      <c r="A538" s="1">
        <v>39708</v>
      </c>
      <c r="B538">
        <v>1.4166700000000001</v>
      </c>
      <c r="C538">
        <v>1.4383699999999999</v>
      </c>
      <c r="D538">
        <v>1.4096599999999999</v>
      </c>
      <c r="E538">
        <v>861225</v>
      </c>
      <c r="F538">
        <f>(EURUSD_D1[[#This Row],[High]]+EURUSD_D1[[#This Row],[Low]])/2</f>
        <v>1.4240149999999998</v>
      </c>
      <c r="G538">
        <f>1/EURUSD_D1[[#This Row],[0]]</f>
        <v>0.70223979382239665</v>
      </c>
    </row>
    <row r="539" spans="1:7" x14ac:dyDescent="0.3">
      <c r="A539" s="1">
        <v>39709</v>
      </c>
      <c r="B539">
        <v>1.43353</v>
      </c>
      <c r="C539">
        <v>1.45404</v>
      </c>
      <c r="D539">
        <v>1.4277200000000001</v>
      </c>
      <c r="E539">
        <v>858985</v>
      </c>
      <c r="F539">
        <f>(EURUSD_D1[[#This Row],[High]]+EURUSD_D1[[#This Row],[Low]])/2</f>
        <v>1.4408799999999999</v>
      </c>
      <c r="G539">
        <f>1/EURUSD_D1[[#This Row],[0]]</f>
        <v>0.69402032091499644</v>
      </c>
    </row>
    <row r="540" spans="1:7" x14ac:dyDescent="0.3">
      <c r="A540" s="1">
        <v>39710</v>
      </c>
      <c r="B540">
        <v>1.4298200000000001</v>
      </c>
      <c r="C540">
        <v>1.4497500000000001</v>
      </c>
      <c r="D540">
        <v>1.4149400000000001</v>
      </c>
      <c r="E540">
        <v>785263</v>
      </c>
      <c r="F540">
        <f>(EURUSD_D1[[#This Row],[High]]+EURUSD_D1[[#This Row],[Low]])/2</f>
        <v>1.4323450000000002</v>
      </c>
      <c r="G540">
        <f>1/EURUSD_D1[[#This Row],[0]]</f>
        <v>0.69815582139777765</v>
      </c>
    </row>
    <row r="541" spans="1:7" x14ac:dyDescent="0.3">
      <c r="A541" s="1">
        <v>39712</v>
      </c>
      <c r="B541">
        <v>1.4469799999999999</v>
      </c>
      <c r="C541">
        <v>1.4501200000000001</v>
      </c>
      <c r="D541">
        <v>1.4433</v>
      </c>
      <c r="E541">
        <v>75852</v>
      </c>
      <c r="F541">
        <f>(EURUSD_D1[[#This Row],[High]]+EURUSD_D1[[#This Row],[Low]])/2</f>
        <v>1.4467099999999999</v>
      </c>
      <c r="G541">
        <f>1/EURUSD_D1[[#This Row],[0]]</f>
        <v>0.69122353477891219</v>
      </c>
    </row>
    <row r="542" spans="1:7" x14ac:dyDescent="0.3">
      <c r="A542" s="1">
        <v>39713</v>
      </c>
      <c r="B542">
        <v>1.4487699999999999</v>
      </c>
      <c r="C542">
        <v>1.4863999999999999</v>
      </c>
      <c r="D542">
        <v>1.44513</v>
      </c>
      <c r="E542">
        <v>860829</v>
      </c>
      <c r="F542">
        <f>(EURUSD_D1[[#This Row],[High]]+EURUSD_D1[[#This Row],[Low]])/2</f>
        <v>1.465765</v>
      </c>
      <c r="G542">
        <f>1/EURUSD_D1[[#This Row],[0]]</f>
        <v>0.68223760288995849</v>
      </c>
    </row>
    <row r="543" spans="1:7" x14ac:dyDescent="0.3">
      <c r="A543" s="1">
        <v>39714</v>
      </c>
      <c r="B543">
        <v>1.48003</v>
      </c>
      <c r="C543">
        <v>1.48264</v>
      </c>
      <c r="D543">
        <v>1.4619500000000001</v>
      </c>
      <c r="E543">
        <v>864533</v>
      </c>
      <c r="F543">
        <f>(EURUSD_D1[[#This Row],[High]]+EURUSD_D1[[#This Row],[Low]])/2</f>
        <v>1.4722949999999999</v>
      </c>
      <c r="G543">
        <f>1/EURUSD_D1[[#This Row],[0]]</f>
        <v>0.67921170689298005</v>
      </c>
    </row>
    <row r="544" spans="1:7" x14ac:dyDescent="0.3">
      <c r="A544" s="1">
        <v>39715</v>
      </c>
      <c r="B544">
        <v>1.4682200000000001</v>
      </c>
      <c r="C544">
        <v>1.47451</v>
      </c>
      <c r="D544">
        <v>1.4599599999999999</v>
      </c>
      <c r="E544">
        <v>864588</v>
      </c>
      <c r="F544">
        <f>(EURUSD_D1[[#This Row],[High]]+EURUSD_D1[[#This Row],[Low]])/2</f>
        <v>1.4672350000000001</v>
      </c>
      <c r="G544">
        <f>1/EURUSD_D1[[#This Row],[0]]</f>
        <v>0.68155407961233205</v>
      </c>
    </row>
    <row r="545" spans="1:7" x14ac:dyDescent="0.3">
      <c r="A545" s="1">
        <v>39716</v>
      </c>
      <c r="B545">
        <v>1.46506</v>
      </c>
      <c r="C545">
        <v>1.4766699999999999</v>
      </c>
      <c r="D545">
        <v>1.45584</v>
      </c>
      <c r="E545">
        <v>861486</v>
      </c>
      <c r="F545">
        <f>(EURUSD_D1[[#This Row],[High]]+EURUSD_D1[[#This Row],[Low]])/2</f>
        <v>1.4662549999999999</v>
      </c>
      <c r="G545">
        <f>1/EURUSD_D1[[#This Row],[0]]</f>
        <v>0.68200960951539813</v>
      </c>
    </row>
    <row r="546" spans="1:7" x14ac:dyDescent="0.3">
      <c r="A546" s="1">
        <v>39717</v>
      </c>
      <c r="B546">
        <v>1.4662999999999999</v>
      </c>
      <c r="C546">
        <v>1.46777</v>
      </c>
      <c r="D546">
        <v>1.4553799999999999</v>
      </c>
      <c r="E546">
        <v>783317</v>
      </c>
      <c r="F546">
        <f>(EURUSD_D1[[#This Row],[High]]+EURUSD_D1[[#This Row],[Low]])/2</f>
        <v>1.4615749999999998</v>
      </c>
      <c r="G546">
        <f>1/EURUSD_D1[[#This Row],[0]]</f>
        <v>0.68419342148025253</v>
      </c>
    </row>
    <row r="547" spans="1:7" x14ac:dyDescent="0.3">
      <c r="A547" s="1">
        <v>39719</v>
      </c>
      <c r="B547">
        <v>1.45811</v>
      </c>
      <c r="C547">
        <v>1.45811</v>
      </c>
      <c r="D547">
        <v>1.4507000000000001</v>
      </c>
      <c r="E547">
        <v>75157</v>
      </c>
      <c r="F547">
        <f>(EURUSD_D1[[#This Row],[High]]+EURUSD_D1[[#This Row],[Low]])/2</f>
        <v>1.4544049999999999</v>
      </c>
      <c r="G547">
        <f>1/EURUSD_D1[[#This Row],[0]]</f>
        <v>0.68756639312983658</v>
      </c>
    </row>
    <row r="548" spans="1:7" x14ac:dyDescent="0.3">
      <c r="A548" s="1">
        <v>39720</v>
      </c>
      <c r="B548">
        <v>1.45356</v>
      </c>
      <c r="C548">
        <v>1.45675</v>
      </c>
      <c r="D548">
        <v>1.43001</v>
      </c>
      <c r="E548">
        <v>1723532</v>
      </c>
      <c r="F548">
        <f>(EURUSD_D1[[#This Row],[High]]+EURUSD_D1[[#This Row],[Low]])/2</f>
        <v>1.4433799999999999</v>
      </c>
      <c r="G548">
        <f>1/EURUSD_D1[[#This Row],[0]]</f>
        <v>0.69281824606132836</v>
      </c>
    </row>
    <row r="549" spans="1:7" x14ac:dyDescent="0.3">
      <c r="A549" s="1">
        <v>39721</v>
      </c>
      <c r="B549">
        <v>1.4367700000000001</v>
      </c>
      <c r="C549">
        <v>1.4424300000000001</v>
      </c>
      <c r="D549">
        <v>1.4006700000000001</v>
      </c>
      <c r="E549">
        <v>863170</v>
      </c>
      <c r="F549">
        <f>(EURUSD_D1[[#This Row],[High]]+EURUSD_D1[[#This Row],[Low]])/2</f>
        <v>1.4215500000000001</v>
      </c>
      <c r="G549">
        <f>1/EURUSD_D1[[#This Row],[0]]</f>
        <v>0.70345749358095033</v>
      </c>
    </row>
    <row r="550" spans="1:7" x14ac:dyDescent="0.3">
      <c r="A550" s="1">
        <v>39722</v>
      </c>
      <c r="B550">
        <v>1.4118999999999999</v>
      </c>
      <c r="C550">
        <v>1.4174</v>
      </c>
      <c r="D550">
        <v>1.3975500000000001</v>
      </c>
      <c r="E550">
        <v>860588</v>
      </c>
      <c r="F550">
        <f>(EURUSD_D1[[#This Row],[High]]+EURUSD_D1[[#This Row],[Low]])/2</f>
        <v>1.407475</v>
      </c>
      <c r="G550">
        <f>1/EURUSD_D1[[#This Row],[0]]</f>
        <v>0.7104921934670243</v>
      </c>
    </row>
    <row r="551" spans="1:7" x14ac:dyDescent="0.3">
      <c r="A551" s="1">
        <v>39723</v>
      </c>
      <c r="B551">
        <v>1.399</v>
      </c>
      <c r="C551">
        <v>1.4014500000000001</v>
      </c>
      <c r="D551">
        <v>1.3745499999999999</v>
      </c>
      <c r="E551">
        <v>936627</v>
      </c>
      <c r="F551">
        <f>(EURUSD_D1[[#This Row],[High]]+EURUSD_D1[[#This Row],[Low]])/2</f>
        <v>1.3879999999999999</v>
      </c>
      <c r="G551">
        <f>1/EURUSD_D1[[#This Row],[0]]</f>
        <v>0.72046109510086465</v>
      </c>
    </row>
    <row r="552" spans="1:7" x14ac:dyDescent="0.3">
      <c r="A552" s="1">
        <v>39724</v>
      </c>
      <c r="B552">
        <v>1.3786</v>
      </c>
      <c r="C552">
        <v>1.3906499999999999</v>
      </c>
      <c r="D552">
        <v>1.37025</v>
      </c>
      <c r="E552">
        <v>868945</v>
      </c>
      <c r="F552">
        <f>(EURUSD_D1[[#This Row],[High]]+EURUSD_D1[[#This Row],[Low]])/2</f>
        <v>1.38045</v>
      </c>
      <c r="G552">
        <f>1/EURUSD_D1[[#This Row],[0]]</f>
        <v>0.72440146329095589</v>
      </c>
    </row>
    <row r="553" spans="1:7" x14ac:dyDescent="0.3">
      <c r="A553" s="1">
        <v>39726</v>
      </c>
      <c r="B553">
        <v>1.36686</v>
      </c>
      <c r="C553">
        <v>1.3704000000000001</v>
      </c>
      <c r="D553">
        <v>1.361</v>
      </c>
      <c r="E553">
        <v>36050</v>
      </c>
      <c r="F553">
        <f>(EURUSD_D1[[#This Row],[High]]+EURUSD_D1[[#This Row],[Low]])/2</f>
        <v>1.3656999999999999</v>
      </c>
      <c r="G553">
        <f>1/EURUSD_D1[[#This Row],[0]]</f>
        <v>0.73222523248151139</v>
      </c>
    </row>
    <row r="554" spans="1:7" x14ac:dyDescent="0.3">
      <c r="A554" s="1">
        <v>39727</v>
      </c>
      <c r="B554">
        <v>1.3649</v>
      </c>
      <c r="C554">
        <v>1.367</v>
      </c>
      <c r="D554">
        <v>1.3443000000000001</v>
      </c>
      <c r="E554">
        <v>1128980</v>
      </c>
      <c r="F554">
        <f>(EURUSD_D1[[#This Row],[High]]+EURUSD_D1[[#This Row],[Low]])/2</f>
        <v>1.35565</v>
      </c>
      <c r="G554">
        <f>1/EURUSD_D1[[#This Row],[0]]</f>
        <v>0.73765352413971153</v>
      </c>
    </row>
    <row r="555" spans="1:7" x14ac:dyDescent="0.3">
      <c r="A555" s="1">
        <v>39728</v>
      </c>
      <c r="B555">
        <v>1.3514999999999999</v>
      </c>
      <c r="C555">
        <v>1.37425</v>
      </c>
      <c r="D555">
        <v>1.34815</v>
      </c>
      <c r="E555">
        <v>817008</v>
      </c>
      <c r="F555">
        <f>(EURUSD_D1[[#This Row],[High]]+EURUSD_D1[[#This Row],[Low]])/2</f>
        <v>1.3612</v>
      </c>
      <c r="G555">
        <f>1/EURUSD_D1[[#This Row],[0]]</f>
        <v>0.73464590067587421</v>
      </c>
    </row>
    <row r="556" spans="1:7" x14ac:dyDescent="0.3">
      <c r="A556" s="1">
        <v>39729</v>
      </c>
      <c r="B556">
        <v>1.35687</v>
      </c>
      <c r="C556">
        <v>1.3753500000000001</v>
      </c>
      <c r="D556">
        <v>1.35429</v>
      </c>
      <c r="E556">
        <v>710363</v>
      </c>
      <c r="F556">
        <f>(EURUSD_D1[[#This Row],[High]]+EURUSD_D1[[#This Row],[Low]])/2</f>
        <v>1.3648199999999999</v>
      </c>
      <c r="G556">
        <f>1/EURUSD_D1[[#This Row],[0]]</f>
        <v>0.73269735203176978</v>
      </c>
    </row>
    <row r="557" spans="1:7" x14ac:dyDescent="0.3">
      <c r="A557" s="1">
        <v>39730</v>
      </c>
      <c r="B557">
        <v>1.3607899999999999</v>
      </c>
      <c r="C557">
        <v>1.37812</v>
      </c>
      <c r="D557">
        <v>1.35528</v>
      </c>
      <c r="E557">
        <v>178136</v>
      </c>
      <c r="F557">
        <f>(EURUSD_D1[[#This Row],[High]]+EURUSD_D1[[#This Row],[Low]])/2</f>
        <v>1.3667</v>
      </c>
      <c r="G557">
        <f>1/EURUSD_D1[[#This Row],[0]]</f>
        <v>0.73168947098851245</v>
      </c>
    </row>
    <row r="558" spans="1:7" x14ac:dyDescent="0.3">
      <c r="A558" s="1">
        <v>39731</v>
      </c>
      <c r="B558">
        <v>1.3556699999999999</v>
      </c>
      <c r="C558">
        <v>1.3640699999999999</v>
      </c>
      <c r="D558">
        <v>1.32592</v>
      </c>
      <c r="E558">
        <v>131567</v>
      </c>
      <c r="F558">
        <f>(EURUSD_D1[[#This Row],[High]]+EURUSD_D1[[#This Row],[Low]])/2</f>
        <v>1.3449949999999999</v>
      </c>
      <c r="G558">
        <f>1/EURUSD_D1[[#This Row],[0]]</f>
        <v>0.74349718772188744</v>
      </c>
    </row>
    <row r="559" spans="1:7" x14ac:dyDescent="0.3">
      <c r="A559" s="1">
        <v>39733</v>
      </c>
      <c r="B559">
        <v>1.35653</v>
      </c>
      <c r="C559">
        <v>1.36181</v>
      </c>
      <c r="D559">
        <v>1.35412</v>
      </c>
      <c r="E559">
        <v>47262</v>
      </c>
      <c r="F559">
        <f>(EURUSD_D1[[#This Row],[High]]+EURUSD_D1[[#This Row],[Low]])/2</f>
        <v>1.3579650000000001</v>
      </c>
      <c r="G559">
        <f>1/EURUSD_D1[[#This Row],[0]]</f>
        <v>0.73639600431528052</v>
      </c>
    </row>
    <row r="560" spans="1:7" x14ac:dyDescent="0.3">
      <c r="A560" s="1">
        <v>39734</v>
      </c>
      <c r="B560">
        <v>1.3596900000000001</v>
      </c>
      <c r="C560">
        <v>1.36795</v>
      </c>
      <c r="D560">
        <v>1.3449800000000001</v>
      </c>
      <c r="E560">
        <v>174755</v>
      </c>
      <c r="F560">
        <f>(EURUSD_D1[[#This Row],[High]]+EURUSD_D1[[#This Row],[Low]])/2</f>
        <v>1.356465</v>
      </c>
      <c r="G560">
        <f>1/EURUSD_D1[[#This Row],[0]]</f>
        <v>0.73721032241893447</v>
      </c>
    </row>
    <row r="561" spans="1:7" x14ac:dyDescent="0.3">
      <c r="A561" s="1">
        <v>39735</v>
      </c>
      <c r="B561">
        <v>1.3653999999999999</v>
      </c>
      <c r="C561">
        <v>1.37639</v>
      </c>
      <c r="D561">
        <v>1.35585</v>
      </c>
      <c r="E561">
        <v>172587</v>
      </c>
      <c r="F561">
        <f>(EURUSD_D1[[#This Row],[High]]+EURUSD_D1[[#This Row],[Low]])/2</f>
        <v>1.36612</v>
      </c>
      <c r="G561">
        <f>1/EURUSD_D1[[#This Row],[0]]</f>
        <v>0.73200011712001878</v>
      </c>
    </row>
    <row r="562" spans="1:7" x14ac:dyDescent="0.3">
      <c r="A562" s="1">
        <v>39736</v>
      </c>
      <c r="B562">
        <v>1.3558300000000001</v>
      </c>
      <c r="C562">
        <v>1.3684700000000001</v>
      </c>
      <c r="D562">
        <v>1.3421000000000001</v>
      </c>
      <c r="E562">
        <v>173138</v>
      </c>
      <c r="F562">
        <f>(EURUSD_D1[[#This Row],[High]]+EURUSD_D1[[#This Row],[Low]])/2</f>
        <v>1.3552850000000001</v>
      </c>
      <c r="G562">
        <f>1/EURUSD_D1[[#This Row],[0]]</f>
        <v>0.73785218607156422</v>
      </c>
    </row>
    <row r="563" spans="1:7" x14ac:dyDescent="0.3">
      <c r="A563" s="1">
        <v>39737</v>
      </c>
      <c r="B563">
        <v>1.3433299999999999</v>
      </c>
      <c r="C563">
        <v>1.3532900000000001</v>
      </c>
      <c r="D563">
        <v>1.33467</v>
      </c>
      <c r="E563">
        <v>174898</v>
      </c>
      <c r="F563">
        <f>(EURUSD_D1[[#This Row],[High]]+EURUSD_D1[[#This Row],[Low]])/2</f>
        <v>1.3439800000000002</v>
      </c>
      <c r="G563">
        <f>1/EURUSD_D1[[#This Row],[0]]</f>
        <v>0.74405869134957359</v>
      </c>
    </row>
    <row r="564" spans="1:7" x14ac:dyDescent="0.3">
      <c r="A564" s="1">
        <v>39738</v>
      </c>
      <c r="B564">
        <v>1.3481399999999999</v>
      </c>
      <c r="C564">
        <v>1.3511599999999999</v>
      </c>
      <c r="D564">
        <v>1.33846</v>
      </c>
      <c r="E564">
        <v>165659</v>
      </c>
      <c r="F564">
        <f>(EURUSD_D1[[#This Row],[High]]+EURUSD_D1[[#This Row],[Low]])/2</f>
        <v>1.3448099999999998</v>
      </c>
      <c r="G564">
        <f>1/EURUSD_D1[[#This Row],[0]]</f>
        <v>0.74359946758278128</v>
      </c>
    </row>
    <row r="565" spans="1:7" x14ac:dyDescent="0.3">
      <c r="A565" s="1">
        <v>39740</v>
      </c>
      <c r="B565">
        <v>1.34216</v>
      </c>
      <c r="C565">
        <v>1.3443700000000001</v>
      </c>
      <c r="D565">
        <v>1.33917</v>
      </c>
      <c r="E565">
        <v>92839</v>
      </c>
      <c r="F565">
        <f>(EURUSD_D1[[#This Row],[High]]+EURUSD_D1[[#This Row],[Low]])/2</f>
        <v>1.3417699999999999</v>
      </c>
      <c r="G565">
        <f>1/EURUSD_D1[[#This Row],[0]]</f>
        <v>0.74528421413506041</v>
      </c>
    </row>
    <row r="566" spans="1:7" x14ac:dyDescent="0.3">
      <c r="A566" s="1">
        <v>39741</v>
      </c>
      <c r="B566">
        <v>1.3443499999999999</v>
      </c>
      <c r="C566">
        <v>1.3529899999999999</v>
      </c>
      <c r="D566">
        <v>1.3287100000000001</v>
      </c>
      <c r="E566">
        <v>712195</v>
      </c>
      <c r="F566">
        <f>(EURUSD_D1[[#This Row],[High]]+EURUSD_D1[[#This Row],[Low]])/2</f>
        <v>1.3408500000000001</v>
      </c>
      <c r="G566">
        <f>1/EURUSD_D1[[#This Row],[0]]</f>
        <v>0.7457955774322258</v>
      </c>
    </row>
    <row r="567" spans="1:7" x14ac:dyDescent="0.3">
      <c r="A567" s="1">
        <v>39742</v>
      </c>
      <c r="B567">
        <v>1.3338000000000001</v>
      </c>
      <c r="C567">
        <v>1.33514</v>
      </c>
      <c r="D567">
        <v>1.2999499999999999</v>
      </c>
      <c r="E567">
        <v>712153</v>
      </c>
      <c r="F567">
        <f>(EURUSD_D1[[#This Row],[High]]+EURUSD_D1[[#This Row],[Low]])/2</f>
        <v>1.317545</v>
      </c>
      <c r="G567">
        <f>1/EURUSD_D1[[#This Row],[0]]</f>
        <v>0.75898735906553483</v>
      </c>
    </row>
    <row r="568" spans="1:7" x14ac:dyDescent="0.3">
      <c r="A568" s="1">
        <v>39743</v>
      </c>
      <c r="B568">
        <v>1.3005599999999999</v>
      </c>
      <c r="C568">
        <v>1.3030999999999999</v>
      </c>
      <c r="D568">
        <v>1.27257</v>
      </c>
      <c r="E568">
        <v>713145</v>
      </c>
      <c r="F568">
        <f>(EURUSD_D1[[#This Row],[High]]+EURUSD_D1[[#This Row],[Low]])/2</f>
        <v>1.2878349999999998</v>
      </c>
      <c r="G568">
        <f>1/EURUSD_D1[[#This Row],[0]]</f>
        <v>0.77649698913292475</v>
      </c>
    </row>
    <row r="569" spans="1:7" x14ac:dyDescent="0.3">
      <c r="A569" s="1">
        <v>39744</v>
      </c>
      <c r="B569">
        <v>1.2769900000000001</v>
      </c>
      <c r="C569">
        <v>1.30016</v>
      </c>
      <c r="D569">
        <v>1.27319</v>
      </c>
      <c r="E569">
        <v>713183</v>
      </c>
      <c r="F569">
        <f>(EURUSD_D1[[#This Row],[High]]+EURUSD_D1[[#This Row],[Low]])/2</f>
        <v>1.286675</v>
      </c>
      <c r="G569">
        <f>1/EURUSD_D1[[#This Row],[0]]</f>
        <v>0.77719703887928182</v>
      </c>
    </row>
    <row r="570" spans="1:7" x14ac:dyDescent="0.3">
      <c r="A570" s="1">
        <v>39745</v>
      </c>
      <c r="B570">
        <v>1.2898700000000001</v>
      </c>
      <c r="C570">
        <v>1.29033</v>
      </c>
      <c r="D570">
        <v>1.2494099999999999</v>
      </c>
      <c r="E570">
        <v>665315</v>
      </c>
      <c r="F570">
        <f>(EURUSD_D1[[#This Row],[High]]+EURUSD_D1[[#This Row],[Low]])/2</f>
        <v>1.2698700000000001</v>
      </c>
      <c r="G570">
        <f>1/EURUSD_D1[[#This Row],[0]]</f>
        <v>0.7874821832156047</v>
      </c>
    </row>
    <row r="571" spans="1:7" x14ac:dyDescent="0.3">
      <c r="A571" s="1">
        <v>39747</v>
      </c>
      <c r="B571">
        <v>1.2555700000000001</v>
      </c>
      <c r="C571">
        <v>1.2621</v>
      </c>
      <c r="D571">
        <v>1.2529300000000001</v>
      </c>
      <c r="E571">
        <v>43355</v>
      </c>
      <c r="F571">
        <f>(EURUSD_D1[[#This Row],[High]]+EURUSD_D1[[#This Row],[Low]])/2</f>
        <v>1.2575150000000002</v>
      </c>
      <c r="G571">
        <f>1/EURUSD_D1[[#This Row],[0]]</f>
        <v>0.79521914251519854</v>
      </c>
    </row>
    <row r="572" spans="1:7" x14ac:dyDescent="0.3">
      <c r="A572" s="1">
        <v>39748</v>
      </c>
      <c r="B572">
        <v>1.2621899999999999</v>
      </c>
      <c r="C572">
        <v>1.2677400000000001</v>
      </c>
      <c r="D572">
        <v>1.2333099999999999</v>
      </c>
      <c r="E572">
        <v>1427687</v>
      </c>
      <c r="F572">
        <f>(EURUSD_D1[[#This Row],[High]]+EURUSD_D1[[#This Row],[Low]])/2</f>
        <v>1.2505250000000001</v>
      </c>
      <c r="G572">
        <f>1/EURUSD_D1[[#This Row],[0]]</f>
        <v>0.79966414106075445</v>
      </c>
    </row>
    <row r="573" spans="1:7" x14ac:dyDescent="0.3">
      <c r="A573" s="1">
        <v>39749</v>
      </c>
      <c r="B573">
        <v>1.2464500000000001</v>
      </c>
      <c r="C573">
        <v>1.2837400000000001</v>
      </c>
      <c r="D573">
        <v>1.2329000000000001</v>
      </c>
      <c r="E573">
        <v>712551</v>
      </c>
      <c r="F573">
        <f>(EURUSD_D1[[#This Row],[High]]+EURUSD_D1[[#This Row],[Low]])/2</f>
        <v>1.2583200000000001</v>
      </c>
      <c r="G573">
        <f>1/EURUSD_D1[[#This Row],[0]]</f>
        <v>0.79471040752749689</v>
      </c>
    </row>
    <row r="574" spans="1:7" x14ac:dyDescent="0.3">
      <c r="A574" s="1">
        <v>39750</v>
      </c>
      <c r="B574">
        <v>1.2805500000000001</v>
      </c>
      <c r="C574">
        <v>1.2990999999999999</v>
      </c>
      <c r="D574">
        <v>1.2623500000000001</v>
      </c>
      <c r="E574">
        <v>665080</v>
      </c>
      <c r="F574">
        <f>(EURUSD_D1[[#This Row],[High]]+EURUSD_D1[[#This Row],[Low]])/2</f>
        <v>1.2807249999999999</v>
      </c>
      <c r="G574">
        <f>1/EURUSD_D1[[#This Row],[0]]</f>
        <v>0.7808077456128365</v>
      </c>
    </row>
    <row r="575" spans="1:7" x14ac:dyDescent="0.3">
      <c r="A575" s="1">
        <v>39751</v>
      </c>
      <c r="B575">
        <v>1.29565</v>
      </c>
      <c r="C575">
        <v>1.3285</v>
      </c>
      <c r="D575">
        <v>1.2805</v>
      </c>
      <c r="E575">
        <v>652571</v>
      </c>
      <c r="F575">
        <f>(EURUSD_D1[[#This Row],[High]]+EURUSD_D1[[#This Row],[Low]])/2</f>
        <v>1.3045</v>
      </c>
      <c r="G575">
        <f>1/EURUSD_D1[[#This Row],[0]]</f>
        <v>0.76657723265619016</v>
      </c>
    </row>
    <row r="576" spans="1:7" x14ac:dyDescent="0.3">
      <c r="A576" s="1">
        <v>39752</v>
      </c>
      <c r="B576">
        <v>1.28715</v>
      </c>
      <c r="C576">
        <v>1.2885</v>
      </c>
      <c r="D576">
        <v>1.26675</v>
      </c>
      <c r="E576">
        <v>548232</v>
      </c>
      <c r="F576">
        <f>(EURUSD_D1[[#This Row],[High]]+EURUSD_D1[[#This Row],[Low]])/2</f>
        <v>1.277625</v>
      </c>
      <c r="G576">
        <f>1/EURUSD_D1[[#This Row],[0]]</f>
        <v>0.78270227962038941</v>
      </c>
    </row>
    <row r="577" spans="1:7" x14ac:dyDescent="0.3">
      <c r="A577" s="1">
        <v>39754</v>
      </c>
      <c r="B577">
        <v>1.2745</v>
      </c>
      <c r="C577">
        <v>1.2783</v>
      </c>
      <c r="D577">
        <v>1.27355</v>
      </c>
      <c r="E577">
        <v>8578</v>
      </c>
      <c r="F577">
        <f>(EURUSD_D1[[#This Row],[High]]+EURUSD_D1[[#This Row],[Low]])/2</f>
        <v>1.275925</v>
      </c>
      <c r="G577">
        <f>1/EURUSD_D1[[#This Row],[0]]</f>
        <v>0.78374512608499713</v>
      </c>
    </row>
    <row r="578" spans="1:7" x14ac:dyDescent="0.3">
      <c r="A578" s="1">
        <v>39755</v>
      </c>
      <c r="B578">
        <v>1.27725</v>
      </c>
      <c r="C578">
        <v>1.2898499999999999</v>
      </c>
      <c r="D578">
        <v>1.2575000000000001</v>
      </c>
      <c r="E578">
        <v>724719</v>
      </c>
      <c r="F578">
        <f>(EURUSD_D1[[#This Row],[High]]+EURUSD_D1[[#This Row],[Low]])/2</f>
        <v>1.2736749999999999</v>
      </c>
      <c r="G578">
        <f>1/EURUSD_D1[[#This Row],[0]]</f>
        <v>0.78512964453255352</v>
      </c>
    </row>
    <row r="579" spans="1:7" x14ac:dyDescent="0.3">
      <c r="A579" s="1">
        <v>39756</v>
      </c>
      <c r="B579">
        <v>1.2615000000000001</v>
      </c>
      <c r="C579">
        <v>1.3048</v>
      </c>
      <c r="D579">
        <v>1.2524999999999999</v>
      </c>
      <c r="E579">
        <v>909222</v>
      </c>
      <c r="F579">
        <f>(EURUSD_D1[[#This Row],[High]]+EURUSD_D1[[#This Row],[Low]])/2</f>
        <v>1.2786499999999998</v>
      </c>
      <c r="G579">
        <f>1/EURUSD_D1[[#This Row],[0]]</f>
        <v>0.78207484456262477</v>
      </c>
    </row>
    <row r="580" spans="1:7" x14ac:dyDescent="0.3">
      <c r="A580" s="1">
        <v>39757</v>
      </c>
      <c r="B580">
        <v>1.2981</v>
      </c>
      <c r="C580">
        <v>1.31145</v>
      </c>
      <c r="D580">
        <v>1.27925</v>
      </c>
      <c r="E580">
        <v>865522</v>
      </c>
      <c r="F580">
        <f>(EURUSD_D1[[#This Row],[High]]+EURUSD_D1[[#This Row],[Low]])/2</f>
        <v>1.29535</v>
      </c>
      <c r="G580">
        <f>1/EURUSD_D1[[#This Row],[0]]</f>
        <v>0.77199212568031805</v>
      </c>
    </row>
    <row r="581" spans="1:7" x14ac:dyDescent="0.3">
      <c r="A581" s="1">
        <v>39758</v>
      </c>
      <c r="B581">
        <v>1.29135</v>
      </c>
      <c r="C581">
        <v>1.2931999999999999</v>
      </c>
      <c r="D581">
        <v>1.26735</v>
      </c>
      <c r="E581">
        <v>819651</v>
      </c>
      <c r="F581">
        <f>(EURUSD_D1[[#This Row],[High]]+EURUSD_D1[[#This Row],[Low]])/2</f>
        <v>1.2802750000000001</v>
      </c>
      <c r="G581">
        <f>1/EURUSD_D1[[#This Row],[0]]</f>
        <v>0.78108218937337681</v>
      </c>
    </row>
    <row r="582" spans="1:7" x14ac:dyDescent="0.3">
      <c r="A582" s="1">
        <v>39759</v>
      </c>
      <c r="B582">
        <v>1.26875</v>
      </c>
      <c r="C582">
        <v>1.2849999999999999</v>
      </c>
      <c r="D582">
        <v>1.2652000000000001</v>
      </c>
      <c r="E582">
        <v>722355</v>
      </c>
      <c r="F582">
        <f>(EURUSD_D1[[#This Row],[High]]+EURUSD_D1[[#This Row],[Low]])/2</f>
        <v>1.2751000000000001</v>
      </c>
      <c r="G582">
        <f>1/EURUSD_D1[[#This Row],[0]]</f>
        <v>0.78425221551250879</v>
      </c>
    </row>
    <row r="583" spans="1:7" x14ac:dyDescent="0.3">
      <c r="A583" s="1">
        <v>39761</v>
      </c>
      <c r="B583">
        <v>1.2816000000000001</v>
      </c>
      <c r="C583">
        <v>1.2827</v>
      </c>
      <c r="D583">
        <v>1.2775000000000001</v>
      </c>
      <c r="E583">
        <v>20842</v>
      </c>
      <c r="F583">
        <f>(EURUSD_D1[[#This Row],[High]]+EURUSD_D1[[#This Row],[Low]])/2</f>
        <v>1.2801</v>
      </c>
      <c r="G583">
        <f>1/EURUSD_D1[[#This Row],[0]]</f>
        <v>0.78118896961174911</v>
      </c>
    </row>
    <row r="584" spans="1:7" x14ac:dyDescent="0.3">
      <c r="A584" s="1">
        <v>39762</v>
      </c>
      <c r="B584">
        <v>1.2823</v>
      </c>
      <c r="C584">
        <v>1.2927</v>
      </c>
      <c r="D584">
        <v>1.2717499999999999</v>
      </c>
      <c r="E584">
        <v>683123</v>
      </c>
      <c r="F584">
        <f>(EURUSD_D1[[#This Row],[High]]+EURUSD_D1[[#This Row],[Low]])/2</f>
        <v>1.2822249999999999</v>
      </c>
      <c r="G584">
        <f>1/EURUSD_D1[[#This Row],[0]]</f>
        <v>0.77989432431905481</v>
      </c>
    </row>
    <row r="585" spans="1:7" x14ac:dyDescent="0.3">
      <c r="A585" s="1">
        <v>39763</v>
      </c>
      <c r="B585">
        <v>1.2745500000000001</v>
      </c>
      <c r="C585">
        <v>1.28</v>
      </c>
      <c r="D585">
        <v>1.2476</v>
      </c>
      <c r="E585">
        <v>640345</v>
      </c>
      <c r="F585">
        <f>(EURUSD_D1[[#This Row],[High]]+EURUSD_D1[[#This Row],[Low]])/2</f>
        <v>1.2638</v>
      </c>
      <c r="G585">
        <f>1/EURUSD_D1[[#This Row],[0]]</f>
        <v>0.79126444057604051</v>
      </c>
    </row>
    <row r="586" spans="1:7" x14ac:dyDescent="0.3">
      <c r="A586" s="1">
        <v>39764</v>
      </c>
      <c r="B586">
        <v>1.2511000000000001</v>
      </c>
      <c r="C586">
        <v>1.2630999999999999</v>
      </c>
      <c r="D586">
        <v>1.2436499999999999</v>
      </c>
      <c r="E586">
        <v>696331</v>
      </c>
      <c r="F586">
        <f>(EURUSD_D1[[#This Row],[High]]+EURUSD_D1[[#This Row],[Low]])/2</f>
        <v>1.2533749999999999</v>
      </c>
      <c r="G586">
        <f>1/EURUSD_D1[[#This Row],[0]]</f>
        <v>0.79784581629600082</v>
      </c>
    </row>
    <row r="587" spans="1:7" x14ac:dyDescent="0.3">
      <c r="A587" s="1">
        <v>39765</v>
      </c>
      <c r="B587">
        <v>1.2457</v>
      </c>
      <c r="C587">
        <v>1.28525</v>
      </c>
      <c r="D587">
        <v>1.2387999999999999</v>
      </c>
      <c r="E587">
        <v>491617</v>
      </c>
      <c r="F587">
        <f>(EURUSD_D1[[#This Row],[High]]+EURUSD_D1[[#This Row],[Low]])/2</f>
        <v>1.262025</v>
      </c>
      <c r="G587">
        <f>1/EURUSD_D1[[#This Row],[0]]</f>
        <v>0.79237733008458633</v>
      </c>
    </row>
    <row r="588" spans="1:7" x14ac:dyDescent="0.3">
      <c r="A588" s="1">
        <v>39766</v>
      </c>
      <c r="B588">
        <v>1.2786</v>
      </c>
      <c r="C588">
        <v>1.2799</v>
      </c>
      <c r="D588">
        <v>1.2576499999999999</v>
      </c>
      <c r="E588">
        <v>691746</v>
      </c>
      <c r="F588">
        <f>(EURUSD_D1[[#This Row],[High]]+EURUSD_D1[[#This Row],[Low]])/2</f>
        <v>1.268775</v>
      </c>
      <c r="G588">
        <f>1/EURUSD_D1[[#This Row],[0]]</f>
        <v>0.78816180961951487</v>
      </c>
    </row>
    <row r="589" spans="1:7" x14ac:dyDescent="0.3">
      <c r="A589" s="1">
        <v>39768</v>
      </c>
      <c r="B589">
        <v>1.2529699999999999</v>
      </c>
      <c r="C589">
        <v>1.2582</v>
      </c>
      <c r="D589">
        <v>1.25145</v>
      </c>
      <c r="E589">
        <v>23469</v>
      </c>
      <c r="F589">
        <f>(EURUSD_D1[[#This Row],[High]]+EURUSD_D1[[#This Row],[Low]])/2</f>
        <v>1.2548249999999999</v>
      </c>
      <c r="G589">
        <f>1/EURUSD_D1[[#This Row],[0]]</f>
        <v>0.79692387384695085</v>
      </c>
    </row>
    <row r="590" spans="1:7" x14ac:dyDescent="0.3">
      <c r="A590" s="1">
        <v>39769</v>
      </c>
      <c r="B590">
        <v>1.2521500000000001</v>
      </c>
      <c r="C590">
        <v>1.2741499999999999</v>
      </c>
      <c r="D590">
        <v>1.25115</v>
      </c>
      <c r="E590">
        <v>616113</v>
      </c>
      <c r="F590">
        <f>(EURUSD_D1[[#This Row],[High]]+EURUSD_D1[[#This Row],[Low]])/2</f>
        <v>1.2626499999999998</v>
      </c>
      <c r="G590">
        <f>1/EURUSD_D1[[#This Row],[0]]</f>
        <v>0.79198511067991928</v>
      </c>
    </row>
    <row r="591" spans="1:7" x14ac:dyDescent="0.3">
      <c r="A591" s="1">
        <v>39770</v>
      </c>
      <c r="B591">
        <v>1.2641500000000001</v>
      </c>
      <c r="C591">
        <v>1.27</v>
      </c>
      <c r="D591">
        <v>1.25665</v>
      </c>
      <c r="E591">
        <v>695592</v>
      </c>
      <c r="F591">
        <f>(EURUSD_D1[[#This Row],[High]]+EURUSD_D1[[#This Row],[Low]])/2</f>
        <v>1.263325</v>
      </c>
      <c r="G591">
        <f>1/EURUSD_D1[[#This Row],[0]]</f>
        <v>0.79156194961708193</v>
      </c>
    </row>
    <row r="592" spans="1:7" x14ac:dyDescent="0.3">
      <c r="A592" s="1">
        <v>39771</v>
      </c>
      <c r="B592">
        <v>1.26345</v>
      </c>
      <c r="C592">
        <v>1.2814000000000001</v>
      </c>
      <c r="D592">
        <v>1.2472000000000001</v>
      </c>
      <c r="E592">
        <v>566436</v>
      </c>
      <c r="F592">
        <f>(EURUSD_D1[[#This Row],[High]]+EURUSD_D1[[#This Row],[Low]])/2</f>
        <v>1.2643</v>
      </c>
      <c r="G592">
        <f>1/EURUSD_D1[[#This Row],[0]]</f>
        <v>0.79095151467215064</v>
      </c>
    </row>
    <row r="593" spans="1:7" x14ac:dyDescent="0.3">
      <c r="A593" s="1">
        <v>39772</v>
      </c>
      <c r="B593">
        <v>1.2503</v>
      </c>
      <c r="C593">
        <v>1.25935</v>
      </c>
      <c r="D593">
        <v>1.2423</v>
      </c>
      <c r="E593">
        <v>557309</v>
      </c>
      <c r="F593">
        <f>(EURUSD_D1[[#This Row],[High]]+EURUSD_D1[[#This Row],[Low]])/2</f>
        <v>1.2508249999999999</v>
      </c>
      <c r="G593">
        <f>1/EURUSD_D1[[#This Row],[0]]</f>
        <v>0.79947234825015501</v>
      </c>
    </row>
    <row r="594" spans="1:7" x14ac:dyDescent="0.3">
      <c r="A594" s="1">
        <v>39773</v>
      </c>
      <c r="B594">
        <v>1.2438</v>
      </c>
      <c r="C594">
        <v>1.2637499999999999</v>
      </c>
      <c r="D594">
        <v>1.24295</v>
      </c>
      <c r="E594">
        <v>576924</v>
      </c>
      <c r="F594">
        <f>(EURUSD_D1[[#This Row],[High]]+EURUSD_D1[[#This Row],[Low]])/2</f>
        <v>1.25335</v>
      </c>
      <c r="G594">
        <f>1/EURUSD_D1[[#This Row],[0]]</f>
        <v>0.79786173056209364</v>
      </c>
    </row>
    <row r="595" spans="1:7" x14ac:dyDescent="0.3">
      <c r="A595" s="1">
        <v>39775</v>
      </c>
      <c r="B595">
        <v>1.2585</v>
      </c>
      <c r="C595">
        <v>1.26535</v>
      </c>
      <c r="D595">
        <v>1.2583500000000001</v>
      </c>
      <c r="E595">
        <v>16342</v>
      </c>
      <c r="F595">
        <f>(EURUSD_D1[[#This Row],[High]]+EURUSD_D1[[#This Row],[Low]])/2</f>
        <v>1.2618499999999999</v>
      </c>
      <c r="G595">
        <f>1/EURUSD_D1[[#This Row],[0]]</f>
        <v>0.79248722114355907</v>
      </c>
    </row>
    <row r="596" spans="1:7" x14ac:dyDescent="0.3">
      <c r="A596" s="1">
        <v>39776</v>
      </c>
      <c r="B596">
        <v>1.264</v>
      </c>
      <c r="C596">
        <v>1.296</v>
      </c>
      <c r="D596">
        <v>1.2566999999999999</v>
      </c>
      <c r="E596">
        <v>885210</v>
      </c>
      <c r="F596">
        <f>(EURUSD_D1[[#This Row],[High]]+EURUSD_D1[[#This Row],[Low]])/2</f>
        <v>1.2763499999999999</v>
      </c>
      <c r="G596">
        <f>1/EURUSD_D1[[#This Row],[0]]</f>
        <v>0.78348415403298477</v>
      </c>
    </row>
    <row r="597" spans="1:7" x14ac:dyDescent="0.3">
      <c r="A597" s="1">
        <v>39777</v>
      </c>
      <c r="B597">
        <v>1.2914000000000001</v>
      </c>
      <c r="C597">
        <v>1.3081</v>
      </c>
      <c r="D597">
        <v>1.2803500000000001</v>
      </c>
      <c r="E597">
        <v>725060</v>
      </c>
      <c r="F597">
        <f>(EURUSD_D1[[#This Row],[High]]+EURUSD_D1[[#This Row],[Low]])/2</f>
        <v>1.294225</v>
      </c>
      <c r="G597">
        <f>1/EURUSD_D1[[#This Row],[0]]</f>
        <v>0.77266317680465146</v>
      </c>
    </row>
    <row r="598" spans="1:7" x14ac:dyDescent="0.3">
      <c r="A598" s="1">
        <v>39778</v>
      </c>
      <c r="B598">
        <v>1.3030999999999999</v>
      </c>
      <c r="C598">
        <v>1.30315</v>
      </c>
      <c r="D598">
        <v>1.2819</v>
      </c>
      <c r="E598">
        <v>759987</v>
      </c>
      <c r="F598">
        <f>(EURUSD_D1[[#This Row],[High]]+EURUSD_D1[[#This Row],[Low]])/2</f>
        <v>1.2925249999999999</v>
      </c>
      <c r="G598">
        <f>1/EURUSD_D1[[#This Row],[0]]</f>
        <v>0.77367942592986605</v>
      </c>
    </row>
    <row r="599" spans="1:7" x14ac:dyDescent="0.3">
      <c r="A599" s="1">
        <v>39779</v>
      </c>
      <c r="B599">
        <v>1.28945</v>
      </c>
      <c r="C599">
        <v>1.2968</v>
      </c>
      <c r="D599">
        <v>1.2859</v>
      </c>
      <c r="E599">
        <v>697424</v>
      </c>
      <c r="F599">
        <f>(EURUSD_D1[[#This Row],[High]]+EURUSD_D1[[#This Row],[Low]])/2</f>
        <v>1.29135</v>
      </c>
      <c r="G599">
        <f>1/EURUSD_D1[[#This Row],[0]]</f>
        <v>0.77438339721996363</v>
      </c>
    </row>
    <row r="600" spans="1:7" x14ac:dyDescent="0.3">
      <c r="A600" s="1">
        <v>39780</v>
      </c>
      <c r="B600">
        <v>1.28925</v>
      </c>
      <c r="C600">
        <v>1.2957000000000001</v>
      </c>
      <c r="D600">
        <v>1.2645</v>
      </c>
      <c r="E600">
        <v>701929</v>
      </c>
      <c r="F600">
        <f>(EURUSD_D1[[#This Row],[High]]+EURUSD_D1[[#This Row],[Low]])/2</f>
        <v>1.2801</v>
      </c>
      <c r="G600">
        <f>1/EURUSD_D1[[#This Row],[0]]</f>
        <v>0.78118896961174911</v>
      </c>
    </row>
    <row r="601" spans="1:7" x14ac:dyDescent="0.3">
      <c r="A601" s="1">
        <v>39782</v>
      </c>
      <c r="B601">
        <v>1.2709299999999999</v>
      </c>
      <c r="C601">
        <v>1.27115</v>
      </c>
      <c r="D601">
        <v>1.2675000000000001</v>
      </c>
      <c r="E601">
        <v>10126</v>
      </c>
      <c r="F601">
        <f>(EURUSD_D1[[#This Row],[High]]+EURUSD_D1[[#This Row],[Low]])/2</f>
        <v>1.269325</v>
      </c>
      <c r="G601">
        <f>1/EURUSD_D1[[#This Row],[0]]</f>
        <v>0.78782029818998289</v>
      </c>
    </row>
    <row r="602" spans="1:7" x14ac:dyDescent="0.3">
      <c r="A602" s="1">
        <v>39783</v>
      </c>
      <c r="B602">
        <v>1.2666999999999999</v>
      </c>
      <c r="C602">
        <v>1.2703500000000001</v>
      </c>
      <c r="D602">
        <v>1.2581</v>
      </c>
      <c r="E602">
        <v>748090</v>
      </c>
      <c r="F602">
        <f>(EURUSD_D1[[#This Row],[High]]+EURUSD_D1[[#This Row],[Low]])/2</f>
        <v>1.2642250000000002</v>
      </c>
      <c r="G602">
        <f>1/EURUSD_D1[[#This Row],[0]]</f>
        <v>0.79099843777808532</v>
      </c>
    </row>
    <row r="603" spans="1:7" x14ac:dyDescent="0.3">
      <c r="A603" s="1">
        <v>39784</v>
      </c>
      <c r="B603">
        <v>1.2596000000000001</v>
      </c>
      <c r="C603">
        <v>1.2765500000000001</v>
      </c>
      <c r="D603">
        <v>1.2562</v>
      </c>
      <c r="E603">
        <v>724965</v>
      </c>
      <c r="F603">
        <f>(EURUSD_D1[[#This Row],[High]]+EURUSD_D1[[#This Row],[Low]])/2</f>
        <v>1.266375</v>
      </c>
      <c r="G603">
        <f>1/EURUSD_D1[[#This Row],[0]]</f>
        <v>0.78965551278254864</v>
      </c>
    </row>
    <row r="604" spans="1:7" x14ac:dyDescent="0.3">
      <c r="A604" s="1">
        <v>39785</v>
      </c>
      <c r="B604">
        <v>1.27085</v>
      </c>
      <c r="C604">
        <v>1.2741499999999999</v>
      </c>
      <c r="D604">
        <v>1.2602</v>
      </c>
      <c r="E604">
        <v>823912</v>
      </c>
      <c r="F604">
        <f>(EURUSD_D1[[#This Row],[High]]+EURUSD_D1[[#This Row],[Low]])/2</f>
        <v>1.2671749999999999</v>
      </c>
      <c r="G604">
        <f>1/EURUSD_D1[[#This Row],[0]]</f>
        <v>0.78915698305285387</v>
      </c>
    </row>
    <row r="605" spans="1:7" x14ac:dyDescent="0.3">
      <c r="A605" s="1">
        <v>39786</v>
      </c>
      <c r="B605">
        <v>1.2704</v>
      </c>
      <c r="C605">
        <v>1.2847500000000001</v>
      </c>
      <c r="D605">
        <v>1.2548999999999999</v>
      </c>
      <c r="E605">
        <v>844701</v>
      </c>
      <c r="F605">
        <f>(EURUSD_D1[[#This Row],[High]]+EURUSD_D1[[#This Row],[Low]])/2</f>
        <v>1.269825</v>
      </c>
      <c r="G605">
        <f>1/EURUSD_D1[[#This Row],[0]]</f>
        <v>0.78751008997302774</v>
      </c>
    </row>
    <row r="606" spans="1:7" x14ac:dyDescent="0.3">
      <c r="A606" s="1">
        <v>39787</v>
      </c>
      <c r="B606">
        <v>1.27725</v>
      </c>
      <c r="C606">
        <v>1.2799</v>
      </c>
      <c r="D606">
        <v>1.2626999999999999</v>
      </c>
      <c r="E606">
        <v>706262</v>
      </c>
      <c r="F606">
        <f>(EURUSD_D1[[#This Row],[High]]+EURUSD_D1[[#This Row],[Low]])/2</f>
        <v>1.2713000000000001</v>
      </c>
      <c r="G606">
        <f>1/EURUSD_D1[[#This Row],[0]]</f>
        <v>0.78659639738849985</v>
      </c>
    </row>
    <row r="607" spans="1:7" x14ac:dyDescent="0.3">
      <c r="A607" s="1">
        <v>39789</v>
      </c>
      <c r="B607">
        <v>1.27254</v>
      </c>
      <c r="C607">
        <v>1.2734000000000001</v>
      </c>
      <c r="D607">
        <v>1.27155</v>
      </c>
      <c r="E607">
        <v>6302</v>
      </c>
      <c r="F607">
        <f>(EURUSD_D1[[#This Row],[High]]+EURUSD_D1[[#This Row],[Low]])/2</f>
        <v>1.272475</v>
      </c>
      <c r="G607">
        <f>1/EURUSD_D1[[#This Row],[0]]</f>
        <v>0.78587005638617657</v>
      </c>
    </row>
    <row r="608" spans="1:7" x14ac:dyDescent="0.3">
      <c r="A608" s="1">
        <v>39790</v>
      </c>
      <c r="B608">
        <v>1.2728999999999999</v>
      </c>
      <c r="C608">
        <v>1.2967500000000001</v>
      </c>
      <c r="D608">
        <v>1.2726500000000001</v>
      </c>
      <c r="E608">
        <v>811748</v>
      </c>
      <c r="F608">
        <f>(EURUSD_D1[[#This Row],[High]]+EURUSD_D1[[#This Row],[Low]])/2</f>
        <v>1.2847</v>
      </c>
      <c r="G608">
        <f>1/EURUSD_D1[[#This Row],[0]]</f>
        <v>0.77839184245349113</v>
      </c>
    </row>
    <row r="609" spans="1:7" x14ac:dyDescent="0.3">
      <c r="A609" s="1">
        <v>39791</v>
      </c>
      <c r="B609">
        <v>1.29125</v>
      </c>
      <c r="C609">
        <v>1.3000499999999999</v>
      </c>
      <c r="D609">
        <v>1.2798</v>
      </c>
      <c r="E609">
        <v>929382</v>
      </c>
      <c r="F609">
        <f>(EURUSD_D1[[#This Row],[High]]+EURUSD_D1[[#This Row],[Low]])/2</f>
        <v>1.289925</v>
      </c>
      <c r="G609">
        <f>1/EURUSD_D1[[#This Row],[0]]</f>
        <v>0.77523887047696571</v>
      </c>
    </row>
    <row r="610" spans="1:7" x14ac:dyDescent="0.3">
      <c r="A610" s="1">
        <v>39792</v>
      </c>
      <c r="B610">
        <v>1.2926</v>
      </c>
      <c r="C610">
        <v>1.3069999999999999</v>
      </c>
      <c r="D610">
        <v>1.2903500000000001</v>
      </c>
      <c r="E610">
        <v>999561</v>
      </c>
      <c r="F610">
        <f>(EURUSD_D1[[#This Row],[High]]+EURUSD_D1[[#This Row],[Low]])/2</f>
        <v>1.298675</v>
      </c>
      <c r="G610">
        <f>1/EURUSD_D1[[#This Row],[0]]</f>
        <v>0.77001559281575449</v>
      </c>
    </row>
    <row r="611" spans="1:7" x14ac:dyDescent="0.3">
      <c r="A611" s="1">
        <v>39793</v>
      </c>
      <c r="B611">
        <v>1.30125</v>
      </c>
      <c r="C611">
        <v>1.3403</v>
      </c>
      <c r="D611">
        <v>1.3005</v>
      </c>
      <c r="E611">
        <v>770437</v>
      </c>
      <c r="F611">
        <f>(EURUSD_D1[[#This Row],[High]]+EURUSD_D1[[#This Row],[Low]])/2</f>
        <v>1.3204</v>
      </c>
      <c r="G611">
        <f>1/EURUSD_D1[[#This Row],[0]]</f>
        <v>0.75734625870948191</v>
      </c>
    </row>
    <row r="612" spans="1:7" x14ac:dyDescent="0.3">
      <c r="A612" s="1">
        <v>39794</v>
      </c>
      <c r="B612">
        <v>1.3327500000000001</v>
      </c>
      <c r="C612">
        <v>1.3414999999999999</v>
      </c>
      <c r="D612">
        <v>1.3250500000000001</v>
      </c>
      <c r="E612">
        <v>497722</v>
      </c>
      <c r="F612">
        <f>(EURUSD_D1[[#This Row],[High]]+EURUSD_D1[[#This Row],[Low]])/2</f>
        <v>1.333275</v>
      </c>
      <c r="G612">
        <f>1/EURUSD_D1[[#This Row],[0]]</f>
        <v>0.75003281393560972</v>
      </c>
    </row>
    <row r="613" spans="1:7" x14ac:dyDescent="0.3">
      <c r="A613" s="1">
        <v>39796</v>
      </c>
      <c r="B613">
        <v>1.3366100000000001</v>
      </c>
      <c r="C613">
        <v>1.34535</v>
      </c>
      <c r="D613">
        <v>1.3363700000000001</v>
      </c>
      <c r="E613">
        <v>13041</v>
      </c>
      <c r="F613">
        <f>(EURUSD_D1[[#This Row],[High]]+EURUSD_D1[[#This Row],[Low]])/2</f>
        <v>1.3408600000000002</v>
      </c>
      <c r="G613">
        <f>1/EURUSD_D1[[#This Row],[0]]</f>
        <v>0.74579001536327427</v>
      </c>
    </row>
    <row r="614" spans="1:7" x14ac:dyDescent="0.3">
      <c r="A614" s="1">
        <v>39797</v>
      </c>
      <c r="B614">
        <v>1.3442000000000001</v>
      </c>
      <c r="C614">
        <v>1.3726</v>
      </c>
      <c r="D614">
        <v>1.343</v>
      </c>
      <c r="E614">
        <v>659076</v>
      </c>
      <c r="F614">
        <f>(EURUSD_D1[[#This Row],[High]]+EURUSD_D1[[#This Row],[Low]])/2</f>
        <v>1.3578000000000001</v>
      </c>
      <c r="G614">
        <f>1/EURUSD_D1[[#This Row],[0]]</f>
        <v>0.73648549123582263</v>
      </c>
    </row>
    <row r="615" spans="1:7" x14ac:dyDescent="0.3">
      <c r="A615" s="1">
        <v>39798</v>
      </c>
      <c r="B615">
        <v>1.3694</v>
      </c>
      <c r="C615">
        <v>1.41475</v>
      </c>
      <c r="D615">
        <v>1.363</v>
      </c>
      <c r="E615">
        <v>730017</v>
      </c>
      <c r="F615">
        <f>(EURUSD_D1[[#This Row],[High]]+EURUSD_D1[[#This Row],[Low]])/2</f>
        <v>1.3888750000000001</v>
      </c>
      <c r="G615">
        <f>1/EURUSD_D1[[#This Row],[0]]</f>
        <v>0.7200072000720007</v>
      </c>
    </row>
    <row r="616" spans="1:7" x14ac:dyDescent="0.3">
      <c r="A616" s="1">
        <v>39799</v>
      </c>
      <c r="B616">
        <v>1.4064000000000001</v>
      </c>
      <c r="C616">
        <v>1.4436500000000001</v>
      </c>
      <c r="D616">
        <v>1.4007000000000001</v>
      </c>
      <c r="E616">
        <v>628844</v>
      </c>
      <c r="F616">
        <f>(EURUSD_D1[[#This Row],[High]]+EURUSD_D1[[#This Row],[Low]])/2</f>
        <v>1.4221750000000002</v>
      </c>
      <c r="G616">
        <f>1/EURUSD_D1[[#This Row],[0]]</f>
        <v>0.70314834672244964</v>
      </c>
    </row>
    <row r="617" spans="1:7" x14ac:dyDescent="0.3">
      <c r="A617" s="1">
        <v>39800</v>
      </c>
      <c r="B617">
        <v>1.44055</v>
      </c>
      <c r="C617">
        <v>1.4692499999999999</v>
      </c>
      <c r="D617">
        <v>1.41875</v>
      </c>
      <c r="E617">
        <v>477625</v>
      </c>
      <c r="F617">
        <f>(EURUSD_D1[[#This Row],[High]]+EURUSD_D1[[#This Row],[Low]])/2</f>
        <v>1.444</v>
      </c>
      <c r="G617">
        <f>1/EURUSD_D1[[#This Row],[0]]</f>
        <v>0.69252077562326875</v>
      </c>
    </row>
    <row r="618" spans="1:7" x14ac:dyDescent="0.3">
      <c r="A618" s="1">
        <v>39801</v>
      </c>
      <c r="B618">
        <v>1.4291499999999999</v>
      </c>
      <c r="C618">
        <v>1.4309499999999999</v>
      </c>
      <c r="D618">
        <v>1.3826499999999999</v>
      </c>
      <c r="E618">
        <v>473529</v>
      </c>
      <c r="F618">
        <f>(EURUSD_D1[[#This Row],[High]]+EURUSD_D1[[#This Row],[Low]])/2</f>
        <v>1.4068000000000001</v>
      </c>
      <c r="G618">
        <f>1/EURUSD_D1[[#This Row],[0]]</f>
        <v>0.71083309638896786</v>
      </c>
    </row>
    <row r="619" spans="1:7" x14ac:dyDescent="0.3">
      <c r="A619" s="1">
        <v>39803</v>
      </c>
      <c r="B619">
        <v>1.3931500000000001</v>
      </c>
      <c r="C619">
        <v>1.3975500000000001</v>
      </c>
      <c r="D619">
        <v>1.39076</v>
      </c>
      <c r="E619">
        <v>13072</v>
      </c>
      <c r="F619">
        <f>(EURUSD_D1[[#This Row],[High]]+EURUSD_D1[[#This Row],[Low]])/2</f>
        <v>1.394155</v>
      </c>
      <c r="G619">
        <f>1/EURUSD_D1[[#This Row],[0]]</f>
        <v>0.71728035978782845</v>
      </c>
    </row>
    <row r="620" spans="1:7" x14ac:dyDescent="0.3">
      <c r="A620" s="1">
        <v>39804</v>
      </c>
      <c r="B620">
        <v>1.3975500000000001</v>
      </c>
      <c r="C620">
        <v>1.41245</v>
      </c>
      <c r="D620">
        <v>1.39025</v>
      </c>
      <c r="E620">
        <v>551373</v>
      </c>
      <c r="F620">
        <f>(EURUSD_D1[[#This Row],[High]]+EURUSD_D1[[#This Row],[Low]])/2</f>
        <v>1.4013499999999999</v>
      </c>
      <c r="G620">
        <f>1/EURUSD_D1[[#This Row],[0]]</f>
        <v>0.71359760231205627</v>
      </c>
    </row>
    <row r="621" spans="1:7" x14ac:dyDescent="0.3">
      <c r="A621" s="1">
        <v>39805</v>
      </c>
      <c r="B621">
        <v>1.3951899999999999</v>
      </c>
      <c r="C621">
        <v>1.4020999999999999</v>
      </c>
      <c r="D621">
        <v>1.3913500000000001</v>
      </c>
      <c r="E621">
        <v>464173</v>
      </c>
      <c r="F621">
        <f>(EURUSD_D1[[#This Row],[High]]+EURUSD_D1[[#This Row],[Low]])/2</f>
        <v>1.396725</v>
      </c>
      <c r="G621">
        <f>1/EURUSD_D1[[#This Row],[0]]</f>
        <v>0.71596055057366337</v>
      </c>
    </row>
    <row r="622" spans="1:7" x14ac:dyDescent="0.3">
      <c r="A622" s="1">
        <v>39806</v>
      </c>
      <c r="B622">
        <v>1.3933500000000001</v>
      </c>
      <c r="C622">
        <v>1.4018999999999999</v>
      </c>
      <c r="D622">
        <v>1.3933</v>
      </c>
      <c r="E622">
        <v>298174</v>
      </c>
      <c r="F622">
        <f>(EURUSD_D1[[#This Row],[High]]+EURUSD_D1[[#This Row],[Low]])/2</f>
        <v>1.3976</v>
      </c>
      <c r="G622">
        <f>1/EURUSD_D1[[#This Row],[0]]</f>
        <v>0.71551230681167721</v>
      </c>
    </row>
    <row r="623" spans="1:7" x14ac:dyDescent="0.3">
      <c r="A623" s="1">
        <v>39807</v>
      </c>
      <c r="B623">
        <v>1.3999699999999999</v>
      </c>
      <c r="C623">
        <v>1.40465</v>
      </c>
      <c r="D623">
        <v>1.39757</v>
      </c>
      <c r="E623">
        <v>464404</v>
      </c>
      <c r="F623">
        <f>(EURUSD_D1[[#This Row],[High]]+EURUSD_D1[[#This Row],[Low]])/2</f>
        <v>1.4011100000000001</v>
      </c>
      <c r="G623">
        <f>1/EURUSD_D1[[#This Row],[0]]</f>
        <v>0.71371983641541348</v>
      </c>
    </row>
    <row r="624" spans="1:7" x14ac:dyDescent="0.3">
      <c r="A624" s="1">
        <v>39808</v>
      </c>
      <c r="B624">
        <v>1.4012</v>
      </c>
      <c r="C624">
        <v>1.4115500000000001</v>
      </c>
      <c r="D624">
        <v>1.3989499999999999</v>
      </c>
      <c r="E624">
        <v>129142</v>
      </c>
      <c r="F624">
        <f>(EURUSD_D1[[#This Row],[High]]+EURUSD_D1[[#This Row],[Low]])/2</f>
        <v>1.4052500000000001</v>
      </c>
      <c r="G624">
        <f>1/EURUSD_D1[[#This Row],[0]]</f>
        <v>0.71161714997331427</v>
      </c>
    </row>
    <row r="625" spans="1:7" x14ac:dyDescent="0.3">
      <c r="A625" s="1">
        <v>39810</v>
      </c>
      <c r="B625">
        <v>1.4059999999999999</v>
      </c>
      <c r="C625">
        <v>1.4112499999999999</v>
      </c>
      <c r="D625">
        <v>1.40568</v>
      </c>
      <c r="E625">
        <v>9698</v>
      </c>
      <c r="F625">
        <f>(EURUSD_D1[[#This Row],[High]]+EURUSD_D1[[#This Row],[Low]])/2</f>
        <v>1.4084650000000001</v>
      </c>
      <c r="G625">
        <f>1/EURUSD_D1[[#This Row],[0]]</f>
        <v>0.70999279357314515</v>
      </c>
    </row>
    <row r="626" spans="1:7" x14ac:dyDescent="0.3">
      <c r="A626" s="1">
        <v>39811</v>
      </c>
      <c r="B626">
        <v>1.4104000000000001</v>
      </c>
      <c r="C626">
        <v>1.43625</v>
      </c>
      <c r="D626">
        <v>1.3916500000000001</v>
      </c>
      <c r="E626">
        <v>603023</v>
      </c>
      <c r="F626">
        <f>(EURUSD_D1[[#This Row],[High]]+EURUSD_D1[[#This Row],[Low]])/2</f>
        <v>1.41395</v>
      </c>
      <c r="G626">
        <f>1/EURUSD_D1[[#This Row],[0]]</f>
        <v>0.70723858693730324</v>
      </c>
    </row>
    <row r="627" spans="1:7" x14ac:dyDescent="0.3">
      <c r="A627" s="1">
        <v>39812</v>
      </c>
      <c r="B627">
        <v>1.4033500000000001</v>
      </c>
      <c r="C627">
        <v>1.4220999999999999</v>
      </c>
      <c r="D627">
        <v>1.3988</v>
      </c>
      <c r="E627">
        <v>515795</v>
      </c>
      <c r="F627">
        <f>(EURUSD_D1[[#This Row],[High]]+EURUSD_D1[[#This Row],[Low]])/2</f>
        <v>1.41045</v>
      </c>
      <c r="G627">
        <f>1/EURUSD_D1[[#This Row],[0]]</f>
        <v>0.70899358360806841</v>
      </c>
    </row>
    <row r="628" spans="1:7" x14ac:dyDescent="0.3">
      <c r="A628" s="1">
        <v>39813</v>
      </c>
      <c r="B628">
        <v>1.41395</v>
      </c>
      <c r="C628">
        <v>1.41445</v>
      </c>
      <c r="D628">
        <v>1.3850499999999999</v>
      </c>
      <c r="E628">
        <v>354953</v>
      </c>
      <c r="F628">
        <f>(EURUSD_D1[[#This Row],[High]]+EURUSD_D1[[#This Row],[Low]])/2</f>
        <v>1.39975</v>
      </c>
      <c r="G628">
        <f>1/EURUSD_D1[[#This Row],[0]]</f>
        <v>0.71441328808715843</v>
      </c>
    </row>
    <row r="629" spans="1:7" x14ac:dyDescent="0.3">
      <c r="A629" s="1">
        <v>39814</v>
      </c>
      <c r="B629">
        <v>1.39734</v>
      </c>
      <c r="C629">
        <v>1.40707</v>
      </c>
      <c r="D629">
        <v>1.3959999999999999</v>
      </c>
      <c r="E629">
        <v>483120</v>
      </c>
      <c r="F629">
        <f>(EURUSD_D1[[#This Row],[High]]+EURUSD_D1[[#This Row],[Low]])/2</f>
        <v>1.401535</v>
      </c>
      <c r="G629">
        <f>1/EURUSD_D1[[#This Row],[0]]</f>
        <v>0.71350340876253537</v>
      </c>
    </row>
    <row r="630" spans="1:7" x14ac:dyDescent="0.3">
      <c r="A630" s="1">
        <v>39815</v>
      </c>
      <c r="B630">
        <v>1.4001300000000001</v>
      </c>
      <c r="C630">
        <v>1.40255</v>
      </c>
      <c r="D630">
        <v>1.38385</v>
      </c>
      <c r="E630">
        <v>388650</v>
      </c>
      <c r="F630">
        <f>(EURUSD_D1[[#This Row],[High]]+EURUSD_D1[[#This Row],[Low]])/2</f>
        <v>1.3932</v>
      </c>
      <c r="G630">
        <f>1/EURUSD_D1[[#This Row],[0]]</f>
        <v>0.71777203560149294</v>
      </c>
    </row>
    <row r="631" spans="1:7" x14ac:dyDescent="0.3">
      <c r="A631" s="1">
        <v>39817</v>
      </c>
      <c r="B631">
        <v>1.3897699999999999</v>
      </c>
      <c r="C631">
        <v>1.39595</v>
      </c>
      <c r="D631">
        <v>1.3874299999999999</v>
      </c>
      <c r="E631">
        <v>9911</v>
      </c>
      <c r="F631">
        <f>(EURUSD_D1[[#This Row],[High]]+EURUSD_D1[[#This Row],[Low]])/2</f>
        <v>1.3916900000000001</v>
      </c>
      <c r="G631">
        <f>1/EURUSD_D1[[#This Row],[0]]</f>
        <v>0.71855082669272607</v>
      </c>
    </row>
    <row r="632" spans="1:7" x14ac:dyDescent="0.3">
      <c r="A632" s="1">
        <v>39818</v>
      </c>
      <c r="B632">
        <v>1.39575</v>
      </c>
      <c r="C632">
        <v>1.3960999999999999</v>
      </c>
      <c r="D632">
        <v>1.3549500000000001</v>
      </c>
      <c r="E632">
        <v>547398</v>
      </c>
      <c r="F632">
        <f>(EURUSD_D1[[#This Row],[High]]+EURUSD_D1[[#This Row],[Low]])/2</f>
        <v>1.3755250000000001</v>
      </c>
      <c r="G632">
        <f>1/EURUSD_D1[[#This Row],[0]]</f>
        <v>0.72699514730739168</v>
      </c>
    </row>
    <row r="633" spans="1:7" x14ac:dyDescent="0.3">
      <c r="A633" s="1">
        <v>39819</v>
      </c>
      <c r="B633">
        <v>1.3633999999999999</v>
      </c>
      <c r="C633">
        <v>1.3636999999999999</v>
      </c>
      <c r="D633">
        <v>1.3312999999999999</v>
      </c>
      <c r="E633">
        <v>639392</v>
      </c>
      <c r="F633">
        <f>(EURUSD_D1[[#This Row],[High]]+EURUSD_D1[[#This Row],[Low]])/2</f>
        <v>1.3474999999999999</v>
      </c>
      <c r="G633">
        <f>1/EURUSD_D1[[#This Row],[0]]</f>
        <v>0.7421150278293136</v>
      </c>
    </row>
    <row r="634" spans="1:7" x14ac:dyDescent="0.3">
      <c r="A634" s="1">
        <v>39820</v>
      </c>
      <c r="B634">
        <v>1.3505</v>
      </c>
      <c r="C634">
        <v>1.3747</v>
      </c>
      <c r="D634">
        <v>1.3431999999999999</v>
      </c>
      <c r="E634">
        <v>742193</v>
      </c>
      <c r="F634">
        <f>(EURUSD_D1[[#This Row],[High]]+EURUSD_D1[[#This Row],[Low]])/2</f>
        <v>1.3589500000000001</v>
      </c>
      <c r="G634">
        <f>1/EURUSD_D1[[#This Row],[0]]</f>
        <v>0.73586224658743882</v>
      </c>
    </row>
    <row r="635" spans="1:7" x14ac:dyDescent="0.3">
      <c r="A635" s="1">
        <v>39821</v>
      </c>
      <c r="B635">
        <v>1.3613500000000001</v>
      </c>
      <c r="C635">
        <v>1.37965</v>
      </c>
      <c r="D635">
        <v>1.35345</v>
      </c>
      <c r="E635">
        <v>742628</v>
      </c>
      <c r="F635">
        <f>(EURUSD_D1[[#This Row],[High]]+EURUSD_D1[[#This Row],[Low]])/2</f>
        <v>1.3665500000000002</v>
      </c>
      <c r="G635">
        <f>1/EURUSD_D1[[#This Row],[0]]</f>
        <v>0.7317697852255679</v>
      </c>
    </row>
    <row r="636" spans="1:7" x14ac:dyDescent="0.3">
      <c r="A636" s="1">
        <v>39822</v>
      </c>
      <c r="B636">
        <v>1.36975</v>
      </c>
      <c r="C636">
        <v>1.3730500000000001</v>
      </c>
      <c r="D636">
        <v>1.3414999999999999</v>
      </c>
      <c r="E636">
        <v>475218</v>
      </c>
      <c r="F636">
        <f>(EURUSD_D1[[#This Row],[High]]+EURUSD_D1[[#This Row],[Low]])/2</f>
        <v>1.357275</v>
      </c>
      <c r="G636">
        <f>1/EURUSD_D1[[#This Row],[0]]</f>
        <v>0.73677036709583543</v>
      </c>
    </row>
    <row r="637" spans="1:7" x14ac:dyDescent="0.3">
      <c r="A637" s="1">
        <v>39824</v>
      </c>
      <c r="B637">
        <v>1.3468800000000001</v>
      </c>
      <c r="C637">
        <v>1.34735</v>
      </c>
      <c r="D637">
        <v>1.3405</v>
      </c>
      <c r="E637">
        <v>17289</v>
      </c>
      <c r="F637">
        <f>(EURUSD_D1[[#This Row],[High]]+EURUSD_D1[[#This Row],[Low]])/2</f>
        <v>1.343925</v>
      </c>
      <c r="G637">
        <f>1/EURUSD_D1[[#This Row],[0]]</f>
        <v>0.74408914187919706</v>
      </c>
    </row>
    <row r="638" spans="1:7" x14ac:dyDescent="0.3">
      <c r="A638" s="1">
        <v>39825</v>
      </c>
      <c r="B638">
        <v>1.3415999999999999</v>
      </c>
      <c r="C638">
        <v>1.3445499999999999</v>
      </c>
      <c r="D638">
        <v>1.32938</v>
      </c>
      <c r="E638">
        <v>608034</v>
      </c>
      <c r="F638">
        <f>(EURUSD_D1[[#This Row],[High]]+EURUSD_D1[[#This Row],[Low]])/2</f>
        <v>1.336965</v>
      </c>
      <c r="G638">
        <f>1/EURUSD_D1[[#This Row],[0]]</f>
        <v>0.74796273649646772</v>
      </c>
    </row>
    <row r="639" spans="1:7" x14ac:dyDescent="0.3">
      <c r="A639" s="1">
        <v>39826</v>
      </c>
      <c r="B639">
        <v>1.33575</v>
      </c>
      <c r="C639">
        <v>1.3358000000000001</v>
      </c>
      <c r="D639">
        <v>1.31402</v>
      </c>
      <c r="E639">
        <v>721297</v>
      </c>
      <c r="F639">
        <f>(EURUSD_D1[[#This Row],[High]]+EURUSD_D1[[#This Row],[Low]])/2</f>
        <v>1.32491</v>
      </c>
      <c r="G639">
        <f>1/EURUSD_D1[[#This Row],[0]]</f>
        <v>0.75476824840932588</v>
      </c>
    </row>
    <row r="640" spans="1:7" x14ac:dyDescent="0.3">
      <c r="A640" s="1">
        <v>39827</v>
      </c>
      <c r="B640">
        <v>1.31995</v>
      </c>
      <c r="C640">
        <v>1.3337000000000001</v>
      </c>
      <c r="D640">
        <v>1.3093999999999999</v>
      </c>
      <c r="E640">
        <v>629160</v>
      </c>
      <c r="F640">
        <f>(EURUSD_D1[[#This Row],[High]]+EURUSD_D1[[#This Row],[Low]])/2</f>
        <v>1.32155</v>
      </c>
      <c r="G640">
        <f>1/EURUSD_D1[[#This Row],[0]]</f>
        <v>0.75668722333623395</v>
      </c>
    </row>
    <row r="641" spans="1:7" x14ac:dyDescent="0.3">
      <c r="A641" s="1">
        <v>39828</v>
      </c>
      <c r="B641">
        <v>1.3210999999999999</v>
      </c>
      <c r="C641">
        <v>1.3233999999999999</v>
      </c>
      <c r="D641">
        <v>1.30247</v>
      </c>
      <c r="E641">
        <v>804155</v>
      </c>
      <c r="F641">
        <f>(EURUSD_D1[[#This Row],[High]]+EURUSD_D1[[#This Row],[Low]])/2</f>
        <v>1.312935</v>
      </c>
      <c r="G641">
        <f>1/EURUSD_D1[[#This Row],[0]]</f>
        <v>0.76165232856158149</v>
      </c>
    </row>
    <row r="642" spans="1:7" x14ac:dyDescent="0.3">
      <c r="A642" s="1">
        <v>39829</v>
      </c>
      <c r="B642">
        <v>1.31585</v>
      </c>
      <c r="C642">
        <v>1.3342499999999999</v>
      </c>
      <c r="D642">
        <v>1.3144499999999999</v>
      </c>
      <c r="E642">
        <v>674136</v>
      </c>
      <c r="F642">
        <f>(EURUSD_D1[[#This Row],[High]]+EURUSD_D1[[#This Row],[Low]])/2</f>
        <v>1.3243499999999999</v>
      </c>
      <c r="G642">
        <f>1/EURUSD_D1[[#This Row],[0]]</f>
        <v>0.75508740136670827</v>
      </c>
    </row>
    <row r="643" spans="1:7" x14ac:dyDescent="0.3">
      <c r="A643" s="1">
        <v>39831</v>
      </c>
      <c r="B643">
        <v>1.33352</v>
      </c>
      <c r="C643">
        <v>1.3384499999999999</v>
      </c>
      <c r="D643">
        <v>1.33321</v>
      </c>
      <c r="E643">
        <v>17025</v>
      </c>
      <c r="F643">
        <f>(EURUSD_D1[[#This Row],[High]]+EURUSD_D1[[#This Row],[Low]])/2</f>
        <v>1.3358300000000001</v>
      </c>
      <c r="G643">
        <f>1/EURUSD_D1[[#This Row],[0]]</f>
        <v>0.74859824977729195</v>
      </c>
    </row>
    <row r="644" spans="1:7" x14ac:dyDescent="0.3">
      <c r="A644" s="1">
        <v>39832</v>
      </c>
      <c r="B644">
        <v>1.33575</v>
      </c>
      <c r="C644">
        <v>1.33805</v>
      </c>
      <c r="D644">
        <v>1.30565</v>
      </c>
      <c r="E644">
        <v>612205</v>
      </c>
      <c r="F644">
        <f>(EURUSD_D1[[#This Row],[High]]+EURUSD_D1[[#This Row],[Low]])/2</f>
        <v>1.32185</v>
      </c>
      <c r="G644">
        <f>1/EURUSD_D1[[#This Row],[0]]</f>
        <v>0.75651548965465065</v>
      </c>
    </row>
    <row r="645" spans="1:7" x14ac:dyDescent="0.3">
      <c r="A645" s="1">
        <v>39833</v>
      </c>
      <c r="B645">
        <v>1.30925</v>
      </c>
      <c r="C645">
        <v>1.3102</v>
      </c>
      <c r="D645">
        <v>1.2847</v>
      </c>
      <c r="E645">
        <v>618848</v>
      </c>
      <c r="F645">
        <f>(EURUSD_D1[[#This Row],[High]]+EURUSD_D1[[#This Row],[Low]])/2</f>
        <v>1.29745</v>
      </c>
      <c r="G645">
        <f>1/EURUSD_D1[[#This Row],[0]]</f>
        <v>0.77074261050522175</v>
      </c>
    </row>
    <row r="646" spans="1:7" x14ac:dyDescent="0.3">
      <c r="A646" s="1">
        <v>39834</v>
      </c>
      <c r="B646">
        <v>1.2882499999999999</v>
      </c>
      <c r="C646">
        <v>1.3085500000000001</v>
      </c>
      <c r="D646">
        <v>1.2823500000000001</v>
      </c>
      <c r="E646">
        <v>671027</v>
      </c>
      <c r="F646">
        <f>(EURUSD_D1[[#This Row],[High]]+EURUSD_D1[[#This Row],[Low]])/2</f>
        <v>1.2954500000000002</v>
      </c>
      <c r="G646">
        <f>1/EURUSD_D1[[#This Row],[0]]</f>
        <v>0.77193253309660725</v>
      </c>
    </row>
    <row r="647" spans="1:7" x14ac:dyDescent="0.3">
      <c r="A647" s="1">
        <v>39835</v>
      </c>
      <c r="B647">
        <v>1.3</v>
      </c>
      <c r="C647">
        <v>1.3082</v>
      </c>
      <c r="D647">
        <v>1.2908500000000001</v>
      </c>
      <c r="E647">
        <v>572080</v>
      </c>
      <c r="F647">
        <f>(EURUSD_D1[[#This Row],[High]]+EURUSD_D1[[#This Row],[Low]])/2</f>
        <v>1.299525</v>
      </c>
      <c r="G647">
        <f>1/EURUSD_D1[[#This Row],[0]]</f>
        <v>0.76951193705392351</v>
      </c>
    </row>
    <row r="648" spans="1:7" x14ac:dyDescent="0.3">
      <c r="A648" s="1">
        <v>39836</v>
      </c>
      <c r="B648">
        <v>1.3004</v>
      </c>
      <c r="C648">
        <v>1.30345</v>
      </c>
      <c r="D648">
        <v>1.2767500000000001</v>
      </c>
      <c r="E648">
        <v>522109</v>
      </c>
      <c r="F648">
        <f>(EURUSD_D1[[#This Row],[High]]+EURUSD_D1[[#This Row],[Low]])/2</f>
        <v>1.2901</v>
      </c>
      <c r="G648">
        <f>1/EURUSD_D1[[#This Row],[0]]</f>
        <v>0.77513371056507241</v>
      </c>
    </row>
    <row r="649" spans="1:7" x14ac:dyDescent="0.3">
      <c r="A649" s="1">
        <v>39838</v>
      </c>
      <c r="B649">
        <v>1.2962100000000001</v>
      </c>
      <c r="C649">
        <v>1.2966599999999999</v>
      </c>
      <c r="D649">
        <v>1.2878000000000001</v>
      </c>
      <c r="E649">
        <v>10251</v>
      </c>
      <c r="F649">
        <f>(EURUSD_D1[[#This Row],[High]]+EURUSD_D1[[#This Row],[Low]])/2</f>
        <v>1.29223</v>
      </c>
      <c r="G649">
        <f>1/EURUSD_D1[[#This Row],[0]]</f>
        <v>0.77385604729808166</v>
      </c>
    </row>
    <row r="650" spans="1:7" x14ac:dyDescent="0.3">
      <c r="A650" s="1">
        <v>39839</v>
      </c>
      <c r="B650">
        <v>1.2894000000000001</v>
      </c>
      <c r="C650">
        <v>1.32355</v>
      </c>
      <c r="D650">
        <v>1.2861</v>
      </c>
      <c r="E650">
        <v>734991</v>
      </c>
      <c r="F650">
        <f>(EURUSD_D1[[#This Row],[High]]+EURUSD_D1[[#This Row],[Low]])/2</f>
        <v>1.3048250000000001</v>
      </c>
      <c r="G650">
        <f>1/EURUSD_D1[[#This Row],[0]]</f>
        <v>0.76638629701300931</v>
      </c>
    </row>
    <row r="651" spans="1:7" x14ac:dyDescent="0.3">
      <c r="A651" s="1">
        <v>39840</v>
      </c>
      <c r="B651">
        <v>1.3183499999999999</v>
      </c>
      <c r="C651">
        <v>1.3329</v>
      </c>
      <c r="D651">
        <v>1.31165</v>
      </c>
      <c r="E651">
        <v>757629</v>
      </c>
      <c r="F651">
        <f>(EURUSD_D1[[#This Row],[High]]+EURUSD_D1[[#This Row],[Low]])/2</f>
        <v>1.3222749999999999</v>
      </c>
      <c r="G651">
        <f>1/EURUSD_D1[[#This Row],[0]]</f>
        <v>0.75627233366735369</v>
      </c>
    </row>
    <row r="652" spans="1:7" x14ac:dyDescent="0.3">
      <c r="A652" s="1">
        <v>39841</v>
      </c>
      <c r="B652">
        <v>1.3213999999999999</v>
      </c>
      <c r="C652">
        <v>1.3323</v>
      </c>
      <c r="D652">
        <v>1.3101499999999999</v>
      </c>
      <c r="E652">
        <v>862868</v>
      </c>
      <c r="F652">
        <f>(EURUSD_D1[[#This Row],[High]]+EURUSD_D1[[#This Row],[Low]])/2</f>
        <v>1.3212250000000001</v>
      </c>
      <c r="G652">
        <f>1/EURUSD_D1[[#This Row],[0]]</f>
        <v>0.75687335616567952</v>
      </c>
    </row>
    <row r="653" spans="1:7" x14ac:dyDescent="0.3">
      <c r="A653" s="1">
        <v>39842</v>
      </c>
      <c r="B653">
        <v>1.3152999999999999</v>
      </c>
      <c r="C653">
        <v>1.3179000000000001</v>
      </c>
      <c r="D653">
        <v>1.29165</v>
      </c>
      <c r="E653">
        <v>769272</v>
      </c>
      <c r="F653">
        <f>(EURUSD_D1[[#This Row],[High]]+EURUSD_D1[[#This Row],[Low]])/2</f>
        <v>1.304775</v>
      </c>
      <c r="G653">
        <f>1/EURUSD_D1[[#This Row],[0]]</f>
        <v>0.76641566553620355</v>
      </c>
    </row>
    <row r="654" spans="1:7" x14ac:dyDescent="0.3">
      <c r="A654" s="1">
        <v>39843</v>
      </c>
      <c r="B654">
        <v>1.2937000000000001</v>
      </c>
      <c r="C654">
        <v>1.2941499999999999</v>
      </c>
      <c r="D654">
        <v>1.2762500000000001</v>
      </c>
      <c r="E654">
        <v>741426</v>
      </c>
      <c r="F654">
        <f>(EURUSD_D1[[#This Row],[High]]+EURUSD_D1[[#This Row],[Low]])/2</f>
        <v>1.2852000000000001</v>
      </c>
      <c r="G654">
        <f>1/EURUSD_D1[[#This Row],[0]]</f>
        <v>0.77808901338313097</v>
      </c>
    </row>
    <row r="655" spans="1:7" x14ac:dyDescent="0.3">
      <c r="A655" s="1">
        <v>39845</v>
      </c>
      <c r="B655">
        <v>1.2767200000000001</v>
      </c>
      <c r="C655">
        <v>1.2782500000000001</v>
      </c>
      <c r="D655">
        <v>1.2746200000000001</v>
      </c>
      <c r="E655">
        <v>20167</v>
      </c>
      <c r="F655">
        <f>(EURUSD_D1[[#This Row],[High]]+EURUSD_D1[[#This Row],[Low]])/2</f>
        <v>1.2764350000000002</v>
      </c>
      <c r="G655">
        <f>1/EURUSD_D1[[#This Row],[0]]</f>
        <v>0.7834319804768749</v>
      </c>
    </row>
    <row r="656" spans="1:7" x14ac:dyDescent="0.3">
      <c r="A656" s="1">
        <v>39846</v>
      </c>
      <c r="B656">
        <v>1.27485</v>
      </c>
      <c r="C656">
        <v>1.2898499999999999</v>
      </c>
      <c r="D656">
        <v>1.2705500000000001</v>
      </c>
      <c r="E656">
        <v>648981</v>
      </c>
      <c r="F656">
        <f>(EURUSD_D1[[#This Row],[High]]+EURUSD_D1[[#This Row],[Low]])/2</f>
        <v>1.2802</v>
      </c>
      <c r="G656">
        <f>1/EURUSD_D1[[#This Row],[0]]</f>
        <v>0.78112794875800651</v>
      </c>
    </row>
    <row r="657" spans="1:7" x14ac:dyDescent="0.3">
      <c r="A657" s="1">
        <v>39847</v>
      </c>
      <c r="B657">
        <v>1.28115</v>
      </c>
      <c r="C657">
        <v>1.30565</v>
      </c>
      <c r="D657">
        <v>1.2801</v>
      </c>
      <c r="E657">
        <v>723191</v>
      </c>
      <c r="F657">
        <f>(EURUSD_D1[[#This Row],[High]]+EURUSD_D1[[#This Row],[Low]])/2</f>
        <v>1.292875</v>
      </c>
      <c r="G657">
        <f>1/EURUSD_D1[[#This Row],[0]]</f>
        <v>0.77346997969641307</v>
      </c>
    </row>
    <row r="658" spans="1:7" x14ac:dyDescent="0.3">
      <c r="A658" s="1">
        <v>39848</v>
      </c>
      <c r="B658">
        <v>1.30105</v>
      </c>
      <c r="C658">
        <v>1.30705</v>
      </c>
      <c r="D658">
        <v>1.28125</v>
      </c>
      <c r="E658">
        <v>716989</v>
      </c>
      <c r="F658">
        <f>(EURUSD_D1[[#This Row],[High]]+EURUSD_D1[[#This Row],[Low]])/2</f>
        <v>1.2941500000000001</v>
      </c>
      <c r="G658">
        <f>1/EURUSD_D1[[#This Row],[0]]</f>
        <v>0.77270795502839695</v>
      </c>
    </row>
    <row r="659" spans="1:7" x14ac:dyDescent="0.3">
      <c r="A659" s="1">
        <v>39849</v>
      </c>
      <c r="B659">
        <v>1.28545</v>
      </c>
      <c r="C659">
        <v>1.2905</v>
      </c>
      <c r="D659">
        <v>1.2761499999999999</v>
      </c>
      <c r="E659">
        <v>683241</v>
      </c>
      <c r="F659">
        <f>(EURUSD_D1[[#This Row],[High]]+EURUSD_D1[[#This Row],[Low]])/2</f>
        <v>1.283325</v>
      </c>
      <c r="G659">
        <f>1/EURUSD_D1[[#This Row],[0]]</f>
        <v>0.77922583912882548</v>
      </c>
    </row>
    <row r="660" spans="1:7" x14ac:dyDescent="0.3">
      <c r="A660" s="1">
        <v>39850</v>
      </c>
      <c r="B660">
        <v>1.27885</v>
      </c>
      <c r="C660">
        <v>1.29925</v>
      </c>
      <c r="D660">
        <v>1.2746999999999999</v>
      </c>
      <c r="E660">
        <v>604516</v>
      </c>
      <c r="F660">
        <f>(EURUSD_D1[[#This Row],[High]]+EURUSD_D1[[#This Row],[Low]])/2</f>
        <v>1.286975</v>
      </c>
      <c r="G660">
        <f>1/EURUSD_D1[[#This Row],[0]]</f>
        <v>0.777015870549156</v>
      </c>
    </row>
    <row r="661" spans="1:7" x14ac:dyDescent="0.3">
      <c r="A661" s="1">
        <v>39852</v>
      </c>
      <c r="B661">
        <v>1.2961</v>
      </c>
      <c r="C661">
        <v>1.2986</v>
      </c>
      <c r="D661">
        <v>1.29443</v>
      </c>
      <c r="E661">
        <v>22459</v>
      </c>
      <c r="F661">
        <f>(EURUSD_D1[[#This Row],[High]]+EURUSD_D1[[#This Row],[Low]])/2</f>
        <v>1.2965149999999999</v>
      </c>
      <c r="G661">
        <f>1/EURUSD_D1[[#This Row],[0]]</f>
        <v>0.77129844236279577</v>
      </c>
    </row>
    <row r="662" spans="1:7" x14ac:dyDescent="0.3">
      <c r="A662" s="1">
        <v>39853</v>
      </c>
      <c r="B662">
        <v>1.2958000000000001</v>
      </c>
      <c r="C662">
        <v>1.30925</v>
      </c>
      <c r="D662">
        <v>1.2871999999999999</v>
      </c>
      <c r="E662">
        <v>846585</v>
      </c>
      <c r="F662">
        <f>(EURUSD_D1[[#This Row],[High]]+EURUSD_D1[[#This Row],[Low]])/2</f>
        <v>1.298225</v>
      </c>
      <c r="G662">
        <f>1/EURUSD_D1[[#This Row],[0]]</f>
        <v>0.77028250110728114</v>
      </c>
    </row>
    <row r="663" spans="1:7" x14ac:dyDescent="0.3">
      <c r="A663" s="1">
        <v>39854</v>
      </c>
      <c r="B663">
        <v>1.296</v>
      </c>
      <c r="C663">
        <v>1.30735</v>
      </c>
      <c r="D663">
        <v>1.28095</v>
      </c>
      <c r="E663">
        <v>851006</v>
      </c>
      <c r="F663">
        <f>(EURUSD_D1[[#This Row],[High]]+EURUSD_D1[[#This Row],[Low]])/2</f>
        <v>1.2941500000000001</v>
      </c>
      <c r="G663">
        <f>1/EURUSD_D1[[#This Row],[0]]</f>
        <v>0.77270795502839695</v>
      </c>
    </row>
    <row r="664" spans="1:7" x14ac:dyDescent="0.3">
      <c r="A664" s="1">
        <v>39855</v>
      </c>
      <c r="B664">
        <v>1.2910999999999999</v>
      </c>
      <c r="C664">
        <v>1.2998000000000001</v>
      </c>
      <c r="D664">
        <v>1.2833000000000001</v>
      </c>
      <c r="E664">
        <v>758379</v>
      </c>
      <c r="F664">
        <f>(EURUSD_D1[[#This Row],[High]]+EURUSD_D1[[#This Row],[Low]])/2</f>
        <v>1.29155</v>
      </c>
      <c r="G664">
        <f>1/EURUSD_D1[[#This Row],[0]]</f>
        <v>0.77426348186287797</v>
      </c>
    </row>
    <row r="665" spans="1:7" x14ac:dyDescent="0.3">
      <c r="A665" s="1">
        <v>39856</v>
      </c>
      <c r="B665">
        <v>1.2865500000000001</v>
      </c>
      <c r="C665">
        <v>1.2943</v>
      </c>
      <c r="D665">
        <v>1.2721</v>
      </c>
      <c r="E665">
        <v>711237</v>
      </c>
      <c r="F665">
        <f>(EURUSD_D1[[#This Row],[High]]+EURUSD_D1[[#This Row],[Low]])/2</f>
        <v>1.2831999999999999</v>
      </c>
      <c r="G665">
        <f>1/EURUSD_D1[[#This Row],[0]]</f>
        <v>0.77930174563591026</v>
      </c>
    </row>
    <row r="666" spans="1:7" x14ac:dyDescent="0.3">
      <c r="A666" s="1">
        <v>39857</v>
      </c>
      <c r="B666">
        <v>1.2883</v>
      </c>
      <c r="C666">
        <v>1.2942</v>
      </c>
      <c r="D666">
        <v>1.2821</v>
      </c>
      <c r="E666">
        <v>487675</v>
      </c>
      <c r="F666">
        <f>(EURUSD_D1[[#This Row],[High]]+EURUSD_D1[[#This Row],[Low]])/2</f>
        <v>1.2881499999999999</v>
      </c>
      <c r="G666">
        <f>1/EURUSD_D1[[#This Row],[0]]</f>
        <v>0.77630710709156547</v>
      </c>
    </row>
    <row r="667" spans="1:7" x14ac:dyDescent="0.3">
      <c r="A667" s="1">
        <v>39859</v>
      </c>
      <c r="B667">
        <v>1.27793</v>
      </c>
      <c r="C667">
        <v>1.2806999999999999</v>
      </c>
      <c r="D667">
        <v>1.27525</v>
      </c>
      <c r="E667">
        <v>19947</v>
      </c>
      <c r="F667">
        <f>(EURUSD_D1[[#This Row],[High]]+EURUSD_D1[[#This Row],[Low]])/2</f>
        <v>1.2779750000000001</v>
      </c>
      <c r="G667">
        <f>1/EURUSD_D1[[#This Row],[0]]</f>
        <v>0.78248792034272963</v>
      </c>
    </row>
    <row r="668" spans="1:7" x14ac:dyDescent="0.3">
      <c r="A668" s="1">
        <v>39860</v>
      </c>
      <c r="B668">
        <v>1.27905</v>
      </c>
      <c r="C668">
        <v>1.2824500000000001</v>
      </c>
      <c r="D668">
        <v>1.2726500000000001</v>
      </c>
      <c r="E668">
        <v>550854</v>
      </c>
      <c r="F668">
        <f>(EURUSD_D1[[#This Row],[High]]+EURUSD_D1[[#This Row],[Low]])/2</f>
        <v>1.2775500000000002</v>
      </c>
      <c r="G668">
        <f>1/EURUSD_D1[[#This Row],[0]]</f>
        <v>0.7827482290321317</v>
      </c>
    </row>
    <row r="669" spans="1:7" x14ac:dyDescent="0.3">
      <c r="A669" s="1">
        <v>39861</v>
      </c>
      <c r="B669">
        <v>1.2797499999999999</v>
      </c>
      <c r="C669">
        <v>1.2799499999999999</v>
      </c>
      <c r="D669">
        <v>1.2557499999999999</v>
      </c>
      <c r="E669">
        <v>840841</v>
      </c>
      <c r="F669">
        <f>(EURUSD_D1[[#This Row],[High]]+EURUSD_D1[[#This Row],[Low]])/2</f>
        <v>1.2678499999999999</v>
      </c>
      <c r="G669">
        <f>1/EURUSD_D1[[#This Row],[0]]</f>
        <v>0.78873683795401672</v>
      </c>
    </row>
    <row r="670" spans="1:7" x14ac:dyDescent="0.3">
      <c r="A670" s="1">
        <v>39862</v>
      </c>
      <c r="B670">
        <v>1.2582500000000001</v>
      </c>
      <c r="C670">
        <v>1.264</v>
      </c>
      <c r="D670">
        <v>1.25125</v>
      </c>
      <c r="E670">
        <v>556071</v>
      </c>
      <c r="F670">
        <f>(EURUSD_D1[[#This Row],[High]]+EURUSD_D1[[#This Row],[Low]])/2</f>
        <v>1.257625</v>
      </c>
      <c r="G670">
        <f>1/EURUSD_D1[[#This Row],[0]]</f>
        <v>0.7951495875161515</v>
      </c>
    </row>
    <row r="671" spans="1:7" x14ac:dyDescent="0.3">
      <c r="A671" s="1">
        <v>39863</v>
      </c>
      <c r="B671">
        <v>1.2565500000000001</v>
      </c>
      <c r="C671">
        <v>1.276</v>
      </c>
      <c r="D671">
        <v>1.2556499999999999</v>
      </c>
      <c r="E671">
        <v>598087</v>
      </c>
      <c r="F671">
        <f>(EURUSD_D1[[#This Row],[High]]+EURUSD_D1[[#This Row],[Low]])/2</f>
        <v>1.265825</v>
      </c>
      <c r="G671">
        <f>1/EURUSD_D1[[#This Row],[0]]</f>
        <v>0.7899986175024194</v>
      </c>
    </row>
    <row r="672" spans="1:7" x14ac:dyDescent="0.3">
      <c r="A672" s="1">
        <v>39864</v>
      </c>
      <c r="B672">
        <v>1.2656000000000001</v>
      </c>
      <c r="C672">
        <v>1.2879</v>
      </c>
      <c r="D672">
        <v>1.2556499999999999</v>
      </c>
      <c r="E672">
        <v>686755</v>
      </c>
      <c r="F672">
        <f>(EURUSD_D1[[#This Row],[High]]+EURUSD_D1[[#This Row],[Low]])/2</f>
        <v>1.2717749999999999</v>
      </c>
      <c r="G672">
        <f>1/EURUSD_D1[[#This Row],[0]]</f>
        <v>0.78630260855890399</v>
      </c>
    </row>
    <row r="673" spans="1:7" x14ac:dyDescent="0.3">
      <c r="A673" s="1">
        <v>39866</v>
      </c>
      <c r="B673">
        <v>1.2804</v>
      </c>
      <c r="C673">
        <v>1.2826</v>
      </c>
      <c r="D673">
        <v>1.27905</v>
      </c>
      <c r="E673">
        <v>11838</v>
      </c>
      <c r="F673">
        <f>(EURUSD_D1[[#This Row],[High]]+EURUSD_D1[[#This Row],[Low]])/2</f>
        <v>1.2808250000000001</v>
      </c>
      <c r="G673">
        <f>1/EURUSD_D1[[#This Row],[0]]</f>
        <v>0.78074678429918209</v>
      </c>
    </row>
    <row r="674" spans="1:7" x14ac:dyDescent="0.3">
      <c r="A674" s="1">
        <v>39867</v>
      </c>
      <c r="B674">
        <v>1.2790999999999999</v>
      </c>
      <c r="C674">
        <v>1.29915</v>
      </c>
      <c r="D674">
        <v>1.2664500000000001</v>
      </c>
      <c r="E674">
        <v>1088402</v>
      </c>
      <c r="F674">
        <f>(EURUSD_D1[[#This Row],[High]]+EURUSD_D1[[#This Row],[Low]])/2</f>
        <v>1.2827999999999999</v>
      </c>
      <c r="G674">
        <f>1/EURUSD_D1[[#This Row],[0]]</f>
        <v>0.77954474586841294</v>
      </c>
    </row>
    <row r="675" spans="1:7" x14ac:dyDescent="0.3">
      <c r="A675" s="1">
        <v>39868</v>
      </c>
      <c r="B675">
        <v>1.2670999999999999</v>
      </c>
      <c r="C675">
        <v>1.28775</v>
      </c>
      <c r="D675">
        <v>1.2662</v>
      </c>
      <c r="E675">
        <v>992296</v>
      </c>
      <c r="F675">
        <f>(EURUSD_D1[[#This Row],[High]]+EURUSD_D1[[#This Row],[Low]])/2</f>
        <v>1.276975</v>
      </c>
      <c r="G675">
        <f>1/EURUSD_D1[[#This Row],[0]]</f>
        <v>0.78310068717085302</v>
      </c>
    </row>
    <row r="676" spans="1:7" x14ac:dyDescent="0.3">
      <c r="A676" s="1">
        <v>39869</v>
      </c>
      <c r="B676">
        <v>1.28705</v>
      </c>
      <c r="C676">
        <v>1.2898499999999999</v>
      </c>
      <c r="D676">
        <v>1.26895</v>
      </c>
      <c r="E676">
        <v>1119369</v>
      </c>
      <c r="F676">
        <f>(EURUSD_D1[[#This Row],[High]]+EURUSD_D1[[#This Row],[Low]])/2</f>
        <v>1.2793999999999999</v>
      </c>
      <c r="G676">
        <f>1/EURUSD_D1[[#This Row],[0]]</f>
        <v>0.78161638267938105</v>
      </c>
    </row>
    <row r="677" spans="1:7" x14ac:dyDescent="0.3">
      <c r="A677" s="1">
        <v>39870</v>
      </c>
      <c r="B677">
        <v>1.2716000000000001</v>
      </c>
      <c r="C677">
        <v>1.28105</v>
      </c>
      <c r="D677">
        <v>1.2682</v>
      </c>
      <c r="E677">
        <v>657463</v>
      </c>
      <c r="F677">
        <f>(EURUSD_D1[[#This Row],[High]]+EURUSD_D1[[#This Row],[Low]])/2</f>
        <v>1.2746249999999999</v>
      </c>
      <c r="G677">
        <f>1/EURUSD_D1[[#This Row],[0]]</f>
        <v>0.78454447386486226</v>
      </c>
    </row>
    <row r="678" spans="1:7" x14ac:dyDescent="0.3">
      <c r="A678" s="1">
        <v>39871</v>
      </c>
      <c r="B678">
        <v>1.2717000000000001</v>
      </c>
      <c r="C678">
        <v>1.2749999999999999</v>
      </c>
      <c r="D678">
        <v>1.2604</v>
      </c>
      <c r="E678">
        <v>685524</v>
      </c>
      <c r="F678">
        <f>(EURUSD_D1[[#This Row],[High]]+EURUSD_D1[[#This Row],[Low]])/2</f>
        <v>1.2677</v>
      </c>
      <c r="G678">
        <f>1/EURUSD_D1[[#This Row],[0]]</f>
        <v>0.78883016486550439</v>
      </c>
    </row>
    <row r="679" spans="1:7" x14ac:dyDescent="0.3">
      <c r="A679" s="1">
        <v>39873</v>
      </c>
      <c r="B679">
        <v>1.26295</v>
      </c>
      <c r="C679">
        <v>1.2636799999999999</v>
      </c>
      <c r="D679">
        <v>1.2585</v>
      </c>
      <c r="E679">
        <v>11925</v>
      </c>
      <c r="F679">
        <f>(EURUSD_D1[[#This Row],[High]]+EURUSD_D1[[#This Row],[Low]])/2</f>
        <v>1.2610899999999998</v>
      </c>
      <c r="G679">
        <f>1/EURUSD_D1[[#This Row],[0]]</f>
        <v>0.79296481615110748</v>
      </c>
    </row>
    <row r="680" spans="1:7" x14ac:dyDescent="0.3">
      <c r="A680" s="1">
        <v>39874</v>
      </c>
      <c r="B680">
        <v>1.25915</v>
      </c>
      <c r="C680">
        <v>1.2632000000000001</v>
      </c>
      <c r="D680">
        <v>1.2538499999999999</v>
      </c>
      <c r="E680">
        <v>850381</v>
      </c>
      <c r="F680">
        <f>(EURUSD_D1[[#This Row],[High]]+EURUSD_D1[[#This Row],[Low]])/2</f>
        <v>1.2585250000000001</v>
      </c>
      <c r="G680">
        <f>1/EURUSD_D1[[#This Row],[0]]</f>
        <v>0.79458095786734462</v>
      </c>
    </row>
    <row r="681" spans="1:7" x14ac:dyDescent="0.3">
      <c r="A681" s="1">
        <v>39875</v>
      </c>
      <c r="B681">
        <v>1.2561500000000001</v>
      </c>
      <c r="C681">
        <v>1.2677499999999999</v>
      </c>
      <c r="D681">
        <v>1.2521</v>
      </c>
      <c r="E681">
        <v>874084</v>
      </c>
      <c r="F681">
        <f>(EURUSD_D1[[#This Row],[High]]+EURUSD_D1[[#This Row],[Low]])/2</f>
        <v>1.259925</v>
      </c>
      <c r="G681">
        <f>1/EURUSD_D1[[#This Row],[0]]</f>
        <v>0.79369803758160207</v>
      </c>
    </row>
    <row r="682" spans="1:7" x14ac:dyDescent="0.3">
      <c r="A682" s="1">
        <v>39876</v>
      </c>
      <c r="B682">
        <v>1.2528999999999999</v>
      </c>
      <c r="C682">
        <v>1.2663</v>
      </c>
      <c r="D682">
        <v>1.2456</v>
      </c>
      <c r="E682">
        <v>882987</v>
      </c>
      <c r="F682">
        <f>(EURUSD_D1[[#This Row],[High]]+EURUSD_D1[[#This Row],[Low]])/2</f>
        <v>1.2559499999999999</v>
      </c>
      <c r="G682">
        <f>1/EURUSD_D1[[#This Row],[0]]</f>
        <v>0.79621004020860708</v>
      </c>
    </row>
    <row r="683" spans="1:7" x14ac:dyDescent="0.3">
      <c r="A683" s="1">
        <v>39877</v>
      </c>
      <c r="B683">
        <v>1.2633000000000001</v>
      </c>
      <c r="C683">
        <v>1.2639</v>
      </c>
      <c r="D683">
        <v>1.2480500000000001</v>
      </c>
      <c r="E683">
        <v>713641</v>
      </c>
      <c r="F683">
        <f>(EURUSD_D1[[#This Row],[High]]+EURUSD_D1[[#This Row],[Low]])/2</f>
        <v>1.2559750000000001</v>
      </c>
      <c r="G683">
        <f>1/EURUSD_D1[[#This Row],[0]]</f>
        <v>0.79619419176337103</v>
      </c>
    </row>
    <row r="684" spans="1:7" x14ac:dyDescent="0.3">
      <c r="A684" s="1">
        <v>39878</v>
      </c>
      <c r="B684">
        <v>1.2544500000000001</v>
      </c>
      <c r="C684">
        <v>1.27505</v>
      </c>
      <c r="D684">
        <v>1.2537499999999999</v>
      </c>
      <c r="E684">
        <v>798927</v>
      </c>
      <c r="F684">
        <f>(EURUSD_D1[[#This Row],[High]]+EURUSD_D1[[#This Row],[Low]])/2</f>
        <v>1.2644</v>
      </c>
      <c r="G684">
        <f>1/EURUSD_D1[[#This Row],[0]]</f>
        <v>0.79088895919012969</v>
      </c>
    </row>
    <row r="685" spans="1:7" x14ac:dyDescent="0.3">
      <c r="A685" s="1">
        <v>39880</v>
      </c>
      <c r="B685">
        <v>1.26488</v>
      </c>
      <c r="C685">
        <v>1.27155</v>
      </c>
      <c r="D685">
        <v>1.26488</v>
      </c>
      <c r="E685">
        <v>58321</v>
      </c>
      <c r="F685">
        <f>(EURUSD_D1[[#This Row],[High]]+EURUSD_D1[[#This Row],[Low]])/2</f>
        <v>1.2682150000000001</v>
      </c>
      <c r="G685">
        <f>1/EURUSD_D1[[#This Row],[0]]</f>
        <v>0.78850983468891311</v>
      </c>
    </row>
    <row r="686" spans="1:7" x14ac:dyDescent="0.3">
      <c r="A686" s="1">
        <v>39881</v>
      </c>
      <c r="B686">
        <v>1.2715000000000001</v>
      </c>
      <c r="C686">
        <v>1.2726500000000001</v>
      </c>
      <c r="D686">
        <v>1.2555499999999999</v>
      </c>
      <c r="E686">
        <v>1018992</v>
      </c>
      <c r="F686">
        <f>(EURUSD_D1[[#This Row],[High]]+EURUSD_D1[[#This Row],[Low]])/2</f>
        <v>1.2641</v>
      </c>
      <c r="G686">
        <f>1/EURUSD_D1[[#This Row],[0]]</f>
        <v>0.79107665532790128</v>
      </c>
    </row>
    <row r="687" spans="1:7" x14ac:dyDescent="0.3">
      <c r="A687" s="1">
        <v>39882</v>
      </c>
      <c r="B687">
        <v>1.2618499999999999</v>
      </c>
      <c r="C687">
        <v>1.2821499999999999</v>
      </c>
      <c r="D687">
        <v>1.26105</v>
      </c>
      <c r="E687">
        <v>1039706</v>
      </c>
      <c r="F687">
        <f>(EURUSD_D1[[#This Row],[High]]+EURUSD_D1[[#This Row],[Low]])/2</f>
        <v>1.2715999999999998</v>
      </c>
      <c r="G687">
        <f>1/EURUSD_D1[[#This Row],[0]]</f>
        <v>0.78641082101289728</v>
      </c>
    </row>
    <row r="688" spans="1:7" x14ac:dyDescent="0.3">
      <c r="A688" s="1">
        <v>39883</v>
      </c>
      <c r="B688">
        <v>1.27145</v>
      </c>
      <c r="C688">
        <v>1.2864500000000001</v>
      </c>
      <c r="D688">
        <v>1.2616000000000001</v>
      </c>
      <c r="E688">
        <v>1086471</v>
      </c>
      <c r="F688">
        <f>(EURUSD_D1[[#This Row],[High]]+EURUSD_D1[[#This Row],[Low]])/2</f>
        <v>1.274025</v>
      </c>
      <c r="G688">
        <f>1/EURUSD_D1[[#This Row],[0]]</f>
        <v>0.78491395380781381</v>
      </c>
    </row>
    <row r="689" spans="1:7" x14ac:dyDescent="0.3">
      <c r="A689" s="1">
        <v>39884</v>
      </c>
      <c r="B689">
        <v>1.2805</v>
      </c>
      <c r="C689">
        <v>1.2944500000000001</v>
      </c>
      <c r="D689">
        <v>1.27315</v>
      </c>
      <c r="E689">
        <v>1032092</v>
      </c>
      <c r="F689">
        <f>(EURUSD_D1[[#This Row],[High]]+EURUSD_D1[[#This Row],[Low]])/2</f>
        <v>1.2838000000000001</v>
      </c>
      <c r="G689">
        <f>1/EURUSD_D1[[#This Row],[0]]</f>
        <v>0.77893752921015735</v>
      </c>
    </row>
    <row r="690" spans="1:7" x14ac:dyDescent="0.3">
      <c r="A690" s="1">
        <v>39885</v>
      </c>
      <c r="B690">
        <v>1.2897000000000001</v>
      </c>
      <c r="C690">
        <v>1.2957000000000001</v>
      </c>
      <c r="D690">
        <v>1.2862</v>
      </c>
      <c r="E690">
        <v>812346</v>
      </c>
      <c r="F690">
        <f>(EURUSD_D1[[#This Row],[High]]+EURUSD_D1[[#This Row],[Low]])/2</f>
        <v>1.29095</v>
      </c>
      <c r="G690">
        <f>1/EURUSD_D1[[#This Row],[0]]</f>
        <v>0.77462333940121608</v>
      </c>
    </row>
    <row r="691" spans="1:7" x14ac:dyDescent="0.3">
      <c r="A691" s="1">
        <v>39887</v>
      </c>
      <c r="B691">
        <v>1.2879100000000001</v>
      </c>
      <c r="C691">
        <v>1.2894000000000001</v>
      </c>
      <c r="D691">
        <v>1.2837499999999999</v>
      </c>
      <c r="E691">
        <v>26991</v>
      </c>
      <c r="F691">
        <f>(EURUSD_D1[[#This Row],[High]]+EURUSD_D1[[#This Row],[Low]])/2</f>
        <v>1.286575</v>
      </c>
      <c r="G691">
        <f>1/EURUSD_D1[[#This Row],[0]]</f>
        <v>0.777257447097915</v>
      </c>
    </row>
    <row r="692" spans="1:7" x14ac:dyDescent="0.3">
      <c r="A692" s="1">
        <v>39888</v>
      </c>
      <c r="B692">
        <v>1.2881</v>
      </c>
      <c r="C692">
        <v>1.3070999999999999</v>
      </c>
      <c r="D692">
        <v>1.2867</v>
      </c>
      <c r="E692">
        <v>1113781</v>
      </c>
      <c r="F692">
        <f>(EURUSD_D1[[#This Row],[High]]+EURUSD_D1[[#This Row],[Low]])/2</f>
        <v>1.2968999999999999</v>
      </c>
      <c r="G692">
        <f>1/EURUSD_D1[[#This Row],[0]]</f>
        <v>0.77106947335954978</v>
      </c>
    </row>
    <row r="693" spans="1:7" x14ac:dyDescent="0.3">
      <c r="A693" s="1">
        <v>39889</v>
      </c>
      <c r="B693">
        <v>1.2972999999999999</v>
      </c>
      <c r="C693">
        <v>1.3041</v>
      </c>
      <c r="D693">
        <v>1.2929999999999999</v>
      </c>
      <c r="E693">
        <v>767922</v>
      </c>
      <c r="F693">
        <f>(EURUSD_D1[[#This Row],[High]]+EURUSD_D1[[#This Row],[Low]])/2</f>
        <v>1.2985500000000001</v>
      </c>
      <c r="G693">
        <f>1/EURUSD_D1[[#This Row],[0]]</f>
        <v>0.77008971545185012</v>
      </c>
    </row>
    <row r="694" spans="1:7" x14ac:dyDescent="0.3">
      <c r="A694" s="1">
        <v>39890</v>
      </c>
      <c r="B694">
        <v>1.30315</v>
      </c>
      <c r="C694">
        <v>1.35345</v>
      </c>
      <c r="D694">
        <v>1.2986</v>
      </c>
      <c r="E694">
        <v>979564</v>
      </c>
      <c r="F694">
        <f>(EURUSD_D1[[#This Row],[High]]+EURUSD_D1[[#This Row],[Low]])/2</f>
        <v>1.326025</v>
      </c>
      <c r="G694">
        <f>1/EURUSD_D1[[#This Row],[0]]</f>
        <v>0.75413359476631281</v>
      </c>
    </row>
    <row r="695" spans="1:7" x14ac:dyDescent="0.3">
      <c r="A695" s="1">
        <v>39891</v>
      </c>
      <c r="B695">
        <v>1.3486499999999999</v>
      </c>
      <c r="C695">
        <v>1.37375</v>
      </c>
      <c r="D695">
        <v>1.34165</v>
      </c>
      <c r="E695">
        <v>973663</v>
      </c>
      <c r="F695">
        <f>(EURUSD_D1[[#This Row],[High]]+EURUSD_D1[[#This Row],[Low]])/2</f>
        <v>1.3576999999999999</v>
      </c>
      <c r="G695">
        <f>1/EURUSD_D1[[#This Row],[0]]</f>
        <v>0.73653973631877445</v>
      </c>
    </row>
    <row r="696" spans="1:7" x14ac:dyDescent="0.3">
      <c r="A696" s="1">
        <v>39892</v>
      </c>
      <c r="B696">
        <v>1.36595</v>
      </c>
      <c r="C696">
        <v>1.3726</v>
      </c>
      <c r="D696">
        <v>1.3516999999999999</v>
      </c>
      <c r="E696">
        <v>825191</v>
      </c>
      <c r="F696">
        <f>(EURUSD_D1[[#This Row],[High]]+EURUSD_D1[[#This Row],[Low]])/2</f>
        <v>1.36215</v>
      </c>
      <c r="G696">
        <f>1/EURUSD_D1[[#This Row],[0]]</f>
        <v>0.73413353889072419</v>
      </c>
    </row>
    <row r="697" spans="1:7" x14ac:dyDescent="0.3">
      <c r="A697" s="1">
        <v>39894</v>
      </c>
      <c r="B697">
        <v>1.3620000000000001</v>
      </c>
      <c r="C697">
        <v>1.3673999999999999</v>
      </c>
      <c r="D697">
        <v>1.3617300000000001</v>
      </c>
      <c r="E697">
        <v>47969</v>
      </c>
      <c r="F697">
        <f>(EURUSD_D1[[#This Row],[High]]+EURUSD_D1[[#This Row],[Low]])/2</f>
        <v>1.364565</v>
      </c>
      <c r="G697">
        <f>1/EURUSD_D1[[#This Row],[0]]</f>
        <v>0.73283427319328864</v>
      </c>
    </row>
    <row r="698" spans="1:7" x14ac:dyDescent="0.3">
      <c r="A698" s="1">
        <v>39895</v>
      </c>
      <c r="B698">
        <v>1.3626499999999999</v>
      </c>
      <c r="C698">
        <v>1.3735999999999999</v>
      </c>
      <c r="D698">
        <v>1.3485</v>
      </c>
      <c r="E698">
        <v>740961</v>
      </c>
      <c r="F698">
        <f>(EURUSD_D1[[#This Row],[High]]+EURUSD_D1[[#This Row],[Low]])/2</f>
        <v>1.3610500000000001</v>
      </c>
      <c r="G698">
        <f>1/EURUSD_D1[[#This Row],[0]]</f>
        <v>0.73472686528782916</v>
      </c>
    </row>
    <row r="699" spans="1:7" x14ac:dyDescent="0.3">
      <c r="A699" s="1">
        <v>39896</v>
      </c>
      <c r="B699">
        <v>1.36175</v>
      </c>
      <c r="C699">
        <v>1.3677999999999999</v>
      </c>
      <c r="D699">
        <v>1.3430500000000001</v>
      </c>
      <c r="E699">
        <v>1102405</v>
      </c>
      <c r="F699">
        <f>(EURUSD_D1[[#This Row],[High]]+EURUSD_D1[[#This Row],[Low]])/2</f>
        <v>1.3554249999999999</v>
      </c>
      <c r="G699">
        <f>1/EURUSD_D1[[#This Row],[0]]</f>
        <v>0.73777597432539621</v>
      </c>
    </row>
    <row r="700" spans="1:7" x14ac:dyDescent="0.3">
      <c r="A700" s="1">
        <v>39897</v>
      </c>
      <c r="B700">
        <v>1.3481000000000001</v>
      </c>
      <c r="C700">
        <v>1.3646499999999999</v>
      </c>
      <c r="D700">
        <v>1.3418000000000001</v>
      </c>
      <c r="E700">
        <v>822123</v>
      </c>
      <c r="F700">
        <f>(EURUSD_D1[[#This Row],[High]]+EURUSD_D1[[#This Row],[Low]])/2</f>
        <v>1.3532250000000001</v>
      </c>
      <c r="G700">
        <f>1/EURUSD_D1[[#This Row],[0]]</f>
        <v>0.73897541059321248</v>
      </c>
    </row>
    <row r="701" spans="1:7" x14ac:dyDescent="0.3">
      <c r="A701" s="1">
        <v>39898</v>
      </c>
      <c r="B701">
        <v>1.3573999999999999</v>
      </c>
      <c r="C701">
        <v>1.36385</v>
      </c>
      <c r="D701">
        <v>1.3493999999999999</v>
      </c>
      <c r="E701">
        <v>920524</v>
      </c>
      <c r="F701">
        <f>(EURUSD_D1[[#This Row],[High]]+EURUSD_D1[[#This Row],[Low]])/2</f>
        <v>1.356625</v>
      </c>
      <c r="G701">
        <f>1/EURUSD_D1[[#This Row],[0]]</f>
        <v>0.73712337602506217</v>
      </c>
    </row>
    <row r="702" spans="1:7" x14ac:dyDescent="0.3">
      <c r="A702" s="1">
        <v>39899</v>
      </c>
      <c r="B702">
        <v>1.3528</v>
      </c>
      <c r="C702">
        <v>1.3591</v>
      </c>
      <c r="D702">
        <v>1.32565</v>
      </c>
      <c r="E702">
        <v>675704</v>
      </c>
      <c r="F702">
        <f>(EURUSD_D1[[#This Row],[High]]+EURUSD_D1[[#This Row],[Low]])/2</f>
        <v>1.3423750000000001</v>
      </c>
      <c r="G702">
        <f>1/EURUSD_D1[[#This Row],[0]]</f>
        <v>0.74494831921035476</v>
      </c>
    </row>
    <row r="703" spans="1:7" x14ac:dyDescent="0.3">
      <c r="A703" s="1">
        <v>39901</v>
      </c>
      <c r="B703">
        <v>1.3228200000000001</v>
      </c>
      <c r="C703">
        <v>1.3284499999999999</v>
      </c>
      <c r="D703">
        <v>1.3210500000000001</v>
      </c>
      <c r="E703">
        <v>20923</v>
      </c>
      <c r="F703">
        <f>(EURUSD_D1[[#This Row],[High]]+EURUSD_D1[[#This Row],[Low]])/2</f>
        <v>1.3247499999999999</v>
      </c>
      <c r="G703">
        <f>1/EURUSD_D1[[#This Row],[0]]</f>
        <v>0.75485940743536528</v>
      </c>
    </row>
    <row r="704" spans="1:7" x14ac:dyDescent="0.3">
      <c r="A704" s="1">
        <v>39902</v>
      </c>
      <c r="B704">
        <v>1.3266500000000001</v>
      </c>
      <c r="C704">
        <v>1.3280000000000001</v>
      </c>
      <c r="D704">
        <v>1.3116000000000001</v>
      </c>
      <c r="E704">
        <v>679719</v>
      </c>
      <c r="F704">
        <f>(EURUSD_D1[[#This Row],[High]]+EURUSD_D1[[#This Row],[Low]])/2</f>
        <v>1.3198000000000001</v>
      </c>
      <c r="G704">
        <f>1/EURUSD_D1[[#This Row],[0]]</f>
        <v>0.75769055917563266</v>
      </c>
    </row>
    <row r="705" spans="1:7" x14ac:dyDescent="0.3">
      <c r="A705" s="1">
        <v>39903</v>
      </c>
      <c r="B705">
        <v>1.3188</v>
      </c>
      <c r="C705">
        <v>1.3342499999999999</v>
      </c>
      <c r="D705">
        <v>1.31735</v>
      </c>
      <c r="E705">
        <v>757952</v>
      </c>
      <c r="F705">
        <f>(EURUSD_D1[[#This Row],[High]]+EURUSD_D1[[#This Row],[Low]])/2</f>
        <v>1.3258000000000001</v>
      </c>
      <c r="G705">
        <f>1/EURUSD_D1[[#This Row],[0]]</f>
        <v>0.75426157791522097</v>
      </c>
    </row>
    <row r="706" spans="1:7" x14ac:dyDescent="0.3">
      <c r="A706" s="1">
        <v>39904</v>
      </c>
      <c r="B706">
        <v>1.32565</v>
      </c>
      <c r="C706">
        <v>1.3286</v>
      </c>
      <c r="D706">
        <v>1.3166500000000001</v>
      </c>
      <c r="E706">
        <v>686419</v>
      </c>
      <c r="F706">
        <f>(EURUSD_D1[[#This Row],[High]]+EURUSD_D1[[#This Row],[Low]])/2</f>
        <v>1.3226249999999999</v>
      </c>
      <c r="G706">
        <f>1/EURUSD_D1[[#This Row],[0]]</f>
        <v>0.75607220489556759</v>
      </c>
    </row>
    <row r="707" spans="1:7" x14ac:dyDescent="0.3">
      <c r="A707" s="1">
        <v>39905</v>
      </c>
      <c r="B707">
        <v>1.3240499999999999</v>
      </c>
      <c r="C707">
        <v>1.3516999999999999</v>
      </c>
      <c r="D707">
        <v>1.3240000000000001</v>
      </c>
      <c r="E707">
        <v>686220</v>
      </c>
      <c r="F707">
        <f>(EURUSD_D1[[#This Row],[High]]+EURUSD_D1[[#This Row],[Low]])/2</f>
        <v>1.33785</v>
      </c>
      <c r="G707">
        <f>1/EURUSD_D1[[#This Row],[0]]</f>
        <v>0.74746795231154461</v>
      </c>
    </row>
    <row r="708" spans="1:7" x14ac:dyDescent="0.3">
      <c r="A708" s="1">
        <v>39906</v>
      </c>
      <c r="B708">
        <v>1.3472</v>
      </c>
      <c r="C708">
        <v>1.3494999999999999</v>
      </c>
      <c r="D708">
        <v>1.3365</v>
      </c>
      <c r="E708">
        <v>595559</v>
      </c>
      <c r="F708">
        <f>(EURUSD_D1[[#This Row],[High]]+EURUSD_D1[[#This Row],[Low]])/2</f>
        <v>1.343</v>
      </c>
      <c r="G708">
        <f>1/EURUSD_D1[[#This Row],[0]]</f>
        <v>0.74460163812360391</v>
      </c>
    </row>
    <row r="709" spans="1:7" x14ac:dyDescent="0.3">
      <c r="A709" s="1">
        <v>39908</v>
      </c>
      <c r="B709">
        <v>1.34955</v>
      </c>
      <c r="C709">
        <v>1.3552</v>
      </c>
      <c r="D709">
        <v>1.34934</v>
      </c>
      <c r="E709">
        <v>20830</v>
      </c>
      <c r="F709">
        <f>(EURUSD_D1[[#This Row],[High]]+EURUSD_D1[[#This Row],[Low]])/2</f>
        <v>1.3522699999999999</v>
      </c>
      <c r="G709">
        <f>1/EURUSD_D1[[#This Row],[0]]</f>
        <v>0.73949728974243312</v>
      </c>
    </row>
    <row r="710" spans="1:7" x14ac:dyDescent="0.3">
      <c r="A710" s="1">
        <v>39909</v>
      </c>
      <c r="B710">
        <v>1.3534999999999999</v>
      </c>
      <c r="C710">
        <v>1.35815</v>
      </c>
      <c r="D710">
        <v>1.3322000000000001</v>
      </c>
      <c r="E710">
        <v>632656</v>
      </c>
      <c r="F710">
        <f>(EURUSD_D1[[#This Row],[High]]+EURUSD_D1[[#This Row],[Low]])/2</f>
        <v>1.345175</v>
      </c>
      <c r="G710">
        <f>1/EURUSD_D1[[#This Row],[0]]</f>
        <v>0.74339769918412102</v>
      </c>
    </row>
    <row r="711" spans="1:7" x14ac:dyDescent="0.3">
      <c r="A711" s="1">
        <v>39910</v>
      </c>
      <c r="B711">
        <v>1.3322000000000001</v>
      </c>
      <c r="C711">
        <v>1.3396999999999999</v>
      </c>
      <c r="D711">
        <v>1.3226500000000001</v>
      </c>
      <c r="E711">
        <v>672275</v>
      </c>
      <c r="F711">
        <f>(EURUSD_D1[[#This Row],[High]]+EURUSD_D1[[#This Row],[Low]])/2</f>
        <v>1.331175</v>
      </c>
      <c r="G711">
        <f>1/EURUSD_D1[[#This Row],[0]]</f>
        <v>0.75121603095010048</v>
      </c>
    </row>
    <row r="712" spans="1:7" x14ac:dyDescent="0.3">
      <c r="A712" s="1">
        <v>39911</v>
      </c>
      <c r="B712">
        <v>1.3268</v>
      </c>
      <c r="C712">
        <v>1.3307500000000001</v>
      </c>
      <c r="D712">
        <v>1.3148</v>
      </c>
      <c r="E712">
        <v>719830</v>
      </c>
      <c r="F712">
        <f>(EURUSD_D1[[#This Row],[High]]+EURUSD_D1[[#This Row],[Low]])/2</f>
        <v>1.322775</v>
      </c>
      <c r="G712">
        <f>1/EURUSD_D1[[#This Row],[0]]</f>
        <v>0.75598646784222556</v>
      </c>
    </row>
    <row r="713" spans="1:7" x14ac:dyDescent="0.3">
      <c r="A713" s="1">
        <v>39912</v>
      </c>
      <c r="B713">
        <v>1.3250999999999999</v>
      </c>
      <c r="C713">
        <v>1.33355</v>
      </c>
      <c r="D713">
        <v>1.3097000000000001</v>
      </c>
      <c r="E713">
        <v>587634</v>
      </c>
      <c r="F713">
        <f>(EURUSD_D1[[#This Row],[High]]+EURUSD_D1[[#This Row],[Low]])/2</f>
        <v>1.321625</v>
      </c>
      <c r="G713">
        <f>1/EURUSD_D1[[#This Row],[0]]</f>
        <v>0.75664428260663952</v>
      </c>
    </row>
    <row r="714" spans="1:7" x14ac:dyDescent="0.3">
      <c r="A714" s="1">
        <v>39913</v>
      </c>
      <c r="B714">
        <v>1.3120000000000001</v>
      </c>
      <c r="C714">
        <v>1.3187500000000001</v>
      </c>
      <c r="D714">
        <v>1.3091999999999999</v>
      </c>
      <c r="E714">
        <v>179881</v>
      </c>
      <c r="F714">
        <f>(EURUSD_D1[[#This Row],[High]]+EURUSD_D1[[#This Row],[Low]])/2</f>
        <v>1.3139750000000001</v>
      </c>
      <c r="G714">
        <f>1/EURUSD_D1[[#This Row],[0]]</f>
        <v>0.76104948724290788</v>
      </c>
    </row>
    <row r="715" spans="1:7" x14ac:dyDescent="0.3">
      <c r="A715" s="1">
        <v>39915</v>
      </c>
      <c r="B715">
        <v>1.3186199999999999</v>
      </c>
      <c r="C715">
        <v>1.3189</v>
      </c>
      <c r="D715">
        <v>1.31515</v>
      </c>
      <c r="E715">
        <v>8541</v>
      </c>
      <c r="F715">
        <f>(EURUSD_D1[[#This Row],[High]]+EURUSD_D1[[#This Row],[Low]])/2</f>
        <v>1.3170250000000001</v>
      </c>
      <c r="G715">
        <f>1/EURUSD_D1[[#This Row],[0]]</f>
        <v>0.75928702947931881</v>
      </c>
    </row>
    <row r="716" spans="1:7" x14ac:dyDescent="0.3">
      <c r="A716" s="1">
        <v>39916</v>
      </c>
      <c r="B716">
        <v>1.31535</v>
      </c>
      <c r="C716">
        <v>1.3391500000000001</v>
      </c>
      <c r="D716">
        <v>1.3127</v>
      </c>
      <c r="E716">
        <v>248692</v>
      </c>
      <c r="F716">
        <f>(EURUSD_D1[[#This Row],[High]]+EURUSD_D1[[#This Row],[Low]])/2</f>
        <v>1.325925</v>
      </c>
      <c r="G716">
        <f>1/EURUSD_D1[[#This Row],[0]]</f>
        <v>0.7541904708034014</v>
      </c>
    </row>
    <row r="717" spans="1:7" x14ac:dyDescent="0.3">
      <c r="A717" s="1">
        <v>39917</v>
      </c>
      <c r="B717">
        <v>1.3374999999999999</v>
      </c>
      <c r="C717">
        <v>1.3376999999999999</v>
      </c>
      <c r="D717">
        <v>1.3226</v>
      </c>
      <c r="E717">
        <v>516739</v>
      </c>
      <c r="F717">
        <f>(EURUSD_D1[[#This Row],[High]]+EURUSD_D1[[#This Row],[Low]])/2</f>
        <v>1.3301499999999999</v>
      </c>
      <c r="G717">
        <f>1/EURUSD_D1[[#This Row],[0]]</f>
        <v>0.75179491034845702</v>
      </c>
    </row>
    <row r="718" spans="1:7" x14ac:dyDescent="0.3">
      <c r="A718" s="1">
        <v>39918</v>
      </c>
      <c r="B718">
        <v>1.3267500000000001</v>
      </c>
      <c r="C718">
        <v>1.32975</v>
      </c>
      <c r="D718">
        <v>1.3146</v>
      </c>
      <c r="E718">
        <v>613716</v>
      </c>
      <c r="F718">
        <f>(EURUSD_D1[[#This Row],[High]]+EURUSD_D1[[#This Row],[Low]])/2</f>
        <v>1.3221750000000001</v>
      </c>
      <c r="G718">
        <f>1/EURUSD_D1[[#This Row],[0]]</f>
        <v>0.75632953277743109</v>
      </c>
    </row>
    <row r="719" spans="1:7" x14ac:dyDescent="0.3">
      <c r="A719" s="1">
        <v>39919</v>
      </c>
      <c r="B719">
        <v>1.3223</v>
      </c>
      <c r="C719">
        <v>1.3268</v>
      </c>
      <c r="D719">
        <v>1.3126500000000001</v>
      </c>
      <c r="E719">
        <v>620895</v>
      </c>
      <c r="F719">
        <f>(EURUSD_D1[[#This Row],[High]]+EURUSD_D1[[#This Row],[Low]])/2</f>
        <v>1.319725</v>
      </c>
      <c r="G719">
        <f>1/EURUSD_D1[[#This Row],[0]]</f>
        <v>0.75773361874632972</v>
      </c>
    </row>
    <row r="720" spans="1:7" x14ac:dyDescent="0.3">
      <c r="A720" s="1">
        <v>39920</v>
      </c>
      <c r="B720">
        <v>1.3184499999999999</v>
      </c>
      <c r="C720">
        <v>1.3192999999999999</v>
      </c>
      <c r="D720">
        <v>1.3017000000000001</v>
      </c>
      <c r="E720">
        <v>576776</v>
      </c>
      <c r="F720">
        <f>(EURUSD_D1[[#This Row],[High]]+EURUSD_D1[[#This Row],[Low]])/2</f>
        <v>1.3105</v>
      </c>
      <c r="G720">
        <f>1/EURUSD_D1[[#This Row],[0]]</f>
        <v>0.76306753147653572</v>
      </c>
    </row>
    <row r="721" spans="1:7" x14ac:dyDescent="0.3">
      <c r="A721" s="1">
        <v>39922</v>
      </c>
      <c r="B721">
        <v>1.3057700000000001</v>
      </c>
      <c r="C721">
        <v>1.3059099999999999</v>
      </c>
      <c r="D721">
        <v>1.3006</v>
      </c>
      <c r="E721">
        <v>23932</v>
      </c>
      <c r="F721">
        <f>(EURUSD_D1[[#This Row],[High]]+EURUSD_D1[[#This Row],[Low]])/2</f>
        <v>1.3032550000000001</v>
      </c>
      <c r="G721">
        <f>1/EURUSD_D1[[#This Row],[0]]</f>
        <v>0.76730954417976527</v>
      </c>
    </row>
    <row r="722" spans="1:7" x14ac:dyDescent="0.3">
      <c r="A722" s="1">
        <v>39923</v>
      </c>
      <c r="B722">
        <v>1.3006500000000001</v>
      </c>
      <c r="C722">
        <v>1.3018000000000001</v>
      </c>
      <c r="D722">
        <v>1.2890999999999999</v>
      </c>
      <c r="E722">
        <v>548863</v>
      </c>
      <c r="F722">
        <f>(EURUSD_D1[[#This Row],[High]]+EURUSD_D1[[#This Row],[Low]])/2</f>
        <v>1.29545</v>
      </c>
      <c r="G722">
        <f>1/EURUSD_D1[[#This Row],[0]]</f>
        <v>0.77193253309660737</v>
      </c>
    </row>
    <row r="723" spans="1:7" x14ac:dyDescent="0.3">
      <c r="A723" s="1">
        <v>39924</v>
      </c>
      <c r="B723">
        <v>1.2904</v>
      </c>
      <c r="C723">
        <v>1.29935</v>
      </c>
      <c r="D723">
        <v>1.28965</v>
      </c>
      <c r="E723">
        <v>564532</v>
      </c>
      <c r="F723">
        <f>(EURUSD_D1[[#This Row],[High]]+EURUSD_D1[[#This Row],[Low]])/2</f>
        <v>1.2945</v>
      </c>
      <c r="G723">
        <f>1/EURUSD_D1[[#This Row],[0]]</f>
        <v>0.77249903437620704</v>
      </c>
    </row>
    <row r="724" spans="1:7" x14ac:dyDescent="0.3">
      <c r="A724" s="1">
        <v>39925</v>
      </c>
      <c r="B724">
        <v>1.2935000000000001</v>
      </c>
      <c r="C724">
        <v>1.3037000000000001</v>
      </c>
      <c r="D724">
        <v>1.2884500000000001</v>
      </c>
      <c r="E724">
        <v>595361</v>
      </c>
      <c r="F724">
        <f>(EURUSD_D1[[#This Row],[High]]+EURUSD_D1[[#This Row],[Low]])/2</f>
        <v>1.2960750000000001</v>
      </c>
      <c r="G724">
        <f>1/EURUSD_D1[[#This Row],[0]]</f>
        <v>0.77156028779198726</v>
      </c>
    </row>
    <row r="725" spans="1:7" x14ac:dyDescent="0.3">
      <c r="A725" s="1">
        <v>39926</v>
      </c>
      <c r="B725">
        <v>1.3006500000000001</v>
      </c>
      <c r="C725">
        <v>1.3160499999999999</v>
      </c>
      <c r="D725">
        <v>1.2979499999999999</v>
      </c>
      <c r="E725">
        <v>541904</v>
      </c>
      <c r="F725">
        <f>(EURUSD_D1[[#This Row],[High]]+EURUSD_D1[[#This Row],[Low]])/2</f>
        <v>1.3069999999999999</v>
      </c>
      <c r="G725">
        <f>1/EURUSD_D1[[#This Row],[0]]</f>
        <v>0.76511094108645761</v>
      </c>
    </row>
    <row r="726" spans="1:7" x14ac:dyDescent="0.3">
      <c r="A726" s="1">
        <v>39927</v>
      </c>
      <c r="B726">
        <v>1.3125</v>
      </c>
      <c r="C726">
        <v>1.3301000000000001</v>
      </c>
      <c r="D726">
        <v>1.31125</v>
      </c>
      <c r="E726">
        <v>535700</v>
      </c>
      <c r="F726">
        <f>(EURUSD_D1[[#This Row],[High]]+EURUSD_D1[[#This Row],[Low]])/2</f>
        <v>1.320675</v>
      </c>
      <c r="G726">
        <f>1/EURUSD_D1[[#This Row],[0]]</f>
        <v>0.75718855888087533</v>
      </c>
    </row>
    <row r="727" spans="1:7" x14ac:dyDescent="0.3">
      <c r="A727" s="1">
        <v>39929</v>
      </c>
      <c r="B727">
        <v>1.3244</v>
      </c>
      <c r="C727">
        <v>1.3245800000000001</v>
      </c>
      <c r="D727">
        <v>1.32185</v>
      </c>
      <c r="E727">
        <v>20660</v>
      </c>
      <c r="F727">
        <f>(EURUSD_D1[[#This Row],[High]]+EURUSD_D1[[#This Row],[Low]])/2</f>
        <v>1.323215</v>
      </c>
      <c r="G727">
        <f>1/EURUSD_D1[[#This Row],[0]]</f>
        <v>0.75573508462343608</v>
      </c>
    </row>
    <row r="728" spans="1:7" x14ac:dyDescent="0.3">
      <c r="A728" s="1">
        <v>39930</v>
      </c>
      <c r="B728">
        <v>1.32185</v>
      </c>
      <c r="C728">
        <v>1.32185</v>
      </c>
      <c r="D728">
        <v>1.2998499999999999</v>
      </c>
      <c r="E728">
        <v>553679</v>
      </c>
      <c r="F728">
        <f>(EURUSD_D1[[#This Row],[High]]+EURUSD_D1[[#This Row],[Low]])/2</f>
        <v>1.3108499999999998</v>
      </c>
      <c r="G728">
        <f>1/EURUSD_D1[[#This Row],[0]]</f>
        <v>0.76286379067017596</v>
      </c>
    </row>
    <row r="729" spans="1:7" x14ac:dyDescent="0.3">
      <c r="A729" s="1">
        <v>39931</v>
      </c>
      <c r="B729">
        <v>1.3023</v>
      </c>
      <c r="C729">
        <v>1.3166</v>
      </c>
      <c r="D729">
        <v>1.2963499999999999</v>
      </c>
      <c r="E729">
        <v>490546</v>
      </c>
      <c r="F729">
        <f>(EURUSD_D1[[#This Row],[High]]+EURUSD_D1[[#This Row],[Low]])/2</f>
        <v>1.3064749999999998</v>
      </c>
      <c r="G729">
        <f>1/EURUSD_D1[[#This Row],[0]]</f>
        <v>0.76541839683116797</v>
      </c>
    </row>
    <row r="730" spans="1:7" x14ac:dyDescent="0.3">
      <c r="A730" s="1">
        <v>39932</v>
      </c>
      <c r="B730">
        <v>1.3130500000000001</v>
      </c>
      <c r="C730">
        <v>1.3339000000000001</v>
      </c>
      <c r="D730">
        <v>1.3120000000000001</v>
      </c>
      <c r="E730">
        <v>480476</v>
      </c>
      <c r="F730">
        <f>(EURUSD_D1[[#This Row],[High]]+EURUSD_D1[[#This Row],[Low]])/2</f>
        <v>1.3229500000000001</v>
      </c>
      <c r="G730">
        <f>1/EURUSD_D1[[#This Row],[0]]</f>
        <v>0.75588646585282881</v>
      </c>
    </row>
    <row r="731" spans="1:7" x14ac:dyDescent="0.3">
      <c r="A731" s="1">
        <v>39933</v>
      </c>
      <c r="B731">
        <v>1.3265499999999999</v>
      </c>
      <c r="C731">
        <v>1.3385499999999999</v>
      </c>
      <c r="D731">
        <v>1.3190500000000001</v>
      </c>
      <c r="E731">
        <v>476248</v>
      </c>
      <c r="F731">
        <f>(EURUSD_D1[[#This Row],[High]]+EURUSD_D1[[#This Row],[Low]])/2</f>
        <v>1.3288</v>
      </c>
      <c r="G731">
        <f>1/EURUSD_D1[[#This Row],[0]]</f>
        <v>0.75255869957856714</v>
      </c>
    </row>
    <row r="732" spans="1:7" x14ac:dyDescent="0.3">
      <c r="A732" s="1">
        <v>39934</v>
      </c>
      <c r="B732">
        <v>1.3243499999999999</v>
      </c>
      <c r="C732">
        <v>1.3327500000000001</v>
      </c>
      <c r="D732">
        <v>1.3227</v>
      </c>
      <c r="E732">
        <v>312921</v>
      </c>
      <c r="F732">
        <f>(EURUSD_D1[[#This Row],[High]]+EURUSD_D1[[#This Row],[Low]])/2</f>
        <v>1.327725</v>
      </c>
      <c r="G732">
        <f>1/EURUSD_D1[[#This Row],[0]]</f>
        <v>0.75316801295448976</v>
      </c>
    </row>
    <row r="733" spans="1:7" x14ac:dyDescent="0.3">
      <c r="A733" s="1">
        <v>39936</v>
      </c>
      <c r="B733">
        <v>1.3267800000000001</v>
      </c>
      <c r="C733">
        <v>1.3289899999999999</v>
      </c>
      <c r="D733">
        <v>1.32636</v>
      </c>
      <c r="E733">
        <v>41271</v>
      </c>
      <c r="F733">
        <f>(EURUSD_D1[[#This Row],[High]]+EURUSD_D1[[#This Row],[Low]])/2</f>
        <v>1.3276749999999999</v>
      </c>
      <c r="G733">
        <f>1/EURUSD_D1[[#This Row],[0]]</f>
        <v>0.75319637712542609</v>
      </c>
    </row>
    <row r="734" spans="1:7" x14ac:dyDescent="0.3">
      <c r="A734" s="1">
        <v>39937</v>
      </c>
      <c r="B734">
        <v>1.3287199999999999</v>
      </c>
      <c r="C734">
        <v>1.34375</v>
      </c>
      <c r="D734">
        <v>1.3211999999999999</v>
      </c>
      <c r="E734">
        <v>418708</v>
      </c>
      <c r="F734">
        <f>(EURUSD_D1[[#This Row],[High]]+EURUSD_D1[[#This Row],[Low]])/2</f>
        <v>1.3324750000000001</v>
      </c>
      <c r="G734">
        <f>1/EURUSD_D1[[#This Row],[0]]</f>
        <v>0.75048312351075996</v>
      </c>
    </row>
    <row r="735" spans="1:7" x14ac:dyDescent="0.3">
      <c r="A735" s="1">
        <v>39938</v>
      </c>
      <c r="B735">
        <v>1.34145</v>
      </c>
      <c r="C735">
        <v>1.34355</v>
      </c>
      <c r="D735">
        <v>1.3282</v>
      </c>
      <c r="E735">
        <v>409810</v>
      </c>
      <c r="F735">
        <f>(EURUSD_D1[[#This Row],[High]]+EURUSD_D1[[#This Row],[Low]])/2</f>
        <v>1.3358750000000001</v>
      </c>
      <c r="G735">
        <f>1/EURUSD_D1[[#This Row],[0]]</f>
        <v>0.74857303265649844</v>
      </c>
    </row>
    <row r="736" spans="1:7" x14ac:dyDescent="0.3">
      <c r="A736" s="1">
        <v>39939</v>
      </c>
      <c r="B736">
        <v>1.3303</v>
      </c>
      <c r="C736">
        <v>1.33745</v>
      </c>
      <c r="D736">
        <v>1.3245499999999999</v>
      </c>
      <c r="E736">
        <v>501113</v>
      </c>
      <c r="F736">
        <f>(EURUSD_D1[[#This Row],[High]]+EURUSD_D1[[#This Row],[Low]])/2</f>
        <v>1.331</v>
      </c>
      <c r="G736">
        <f>1/EURUSD_D1[[#This Row],[0]]</f>
        <v>0.75131480090157776</v>
      </c>
    </row>
    <row r="737" spans="1:7" x14ac:dyDescent="0.3">
      <c r="A737" s="1">
        <v>39940</v>
      </c>
      <c r="B737">
        <v>1.33</v>
      </c>
      <c r="C737">
        <v>1.347</v>
      </c>
      <c r="D737">
        <v>1.3251500000000001</v>
      </c>
      <c r="E737">
        <v>368692</v>
      </c>
      <c r="F737">
        <f>(EURUSD_D1[[#This Row],[High]]+EURUSD_D1[[#This Row],[Low]])/2</f>
        <v>1.3360750000000001</v>
      </c>
      <c r="G737">
        <f>1/EURUSD_D1[[#This Row],[0]]</f>
        <v>0.7484609771158055</v>
      </c>
    </row>
    <row r="738" spans="1:7" x14ac:dyDescent="0.3">
      <c r="A738" s="1">
        <v>39941</v>
      </c>
      <c r="B738">
        <v>1.3385499999999999</v>
      </c>
      <c r="C738">
        <v>1.365</v>
      </c>
      <c r="D738">
        <v>1.3341499999999999</v>
      </c>
      <c r="E738">
        <v>371897</v>
      </c>
      <c r="F738">
        <f>(EURUSD_D1[[#This Row],[High]]+EURUSD_D1[[#This Row],[Low]])/2</f>
        <v>1.349575</v>
      </c>
      <c r="G738">
        <f>1/EURUSD_D1[[#This Row],[0]]</f>
        <v>0.7409740103365875</v>
      </c>
    </row>
    <row r="739" spans="1:7" x14ac:dyDescent="0.3">
      <c r="A739" s="1">
        <v>39943</v>
      </c>
      <c r="B739">
        <v>1.3644000000000001</v>
      </c>
      <c r="C739">
        <v>1.3655999999999999</v>
      </c>
      <c r="D739">
        <v>1.36145</v>
      </c>
      <c r="E739">
        <v>21992</v>
      </c>
      <c r="F739">
        <f>(EURUSD_D1[[#This Row],[High]]+EURUSD_D1[[#This Row],[Low]])/2</f>
        <v>1.3635250000000001</v>
      </c>
      <c r="G739">
        <f>1/EURUSD_D1[[#This Row],[0]]</f>
        <v>0.7333932271135476</v>
      </c>
    </row>
    <row r="740" spans="1:7" x14ac:dyDescent="0.3">
      <c r="A740" s="1">
        <v>39944</v>
      </c>
      <c r="B740">
        <v>1.3631500000000001</v>
      </c>
      <c r="C740">
        <v>1.3667</v>
      </c>
      <c r="D740">
        <v>1.3556999999999999</v>
      </c>
      <c r="E740">
        <v>598774</v>
      </c>
      <c r="F740">
        <f>(EURUSD_D1[[#This Row],[High]]+EURUSD_D1[[#This Row],[Low]])/2</f>
        <v>1.3612</v>
      </c>
      <c r="G740">
        <f>1/EURUSD_D1[[#This Row],[0]]</f>
        <v>0.73464590067587421</v>
      </c>
    </row>
    <row r="741" spans="1:7" x14ac:dyDescent="0.3">
      <c r="A741" s="1">
        <v>39945</v>
      </c>
      <c r="B741">
        <v>1.3583499999999999</v>
      </c>
      <c r="C741">
        <v>1.3707499999999999</v>
      </c>
      <c r="D741">
        <v>1.35625</v>
      </c>
      <c r="E741">
        <v>783378</v>
      </c>
      <c r="F741">
        <f>(EURUSD_D1[[#This Row],[High]]+EURUSD_D1[[#This Row],[Low]])/2</f>
        <v>1.3634999999999999</v>
      </c>
      <c r="G741">
        <f>1/EURUSD_D1[[#This Row],[0]]</f>
        <v>0.73340667400073345</v>
      </c>
    </row>
    <row r="742" spans="1:7" x14ac:dyDescent="0.3">
      <c r="A742" s="1">
        <v>39946</v>
      </c>
      <c r="B742">
        <v>1.36765</v>
      </c>
      <c r="C742">
        <v>1.3722000000000001</v>
      </c>
      <c r="D742">
        <v>1.3533999999999999</v>
      </c>
      <c r="E742">
        <v>612236</v>
      </c>
      <c r="F742">
        <f>(EURUSD_D1[[#This Row],[High]]+EURUSD_D1[[#This Row],[Low]])/2</f>
        <v>1.3628</v>
      </c>
      <c r="G742">
        <f>1/EURUSD_D1[[#This Row],[0]]</f>
        <v>0.73378338714411506</v>
      </c>
    </row>
    <row r="743" spans="1:7" x14ac:dyDescent="0.3">
      <c r="A743" s="1">
        <v>39947</v>
      </c>
      <c r="B743">
        <v>1.3540000000000001</v>
      </c>
      <c r="C743">
        <v>1.3665</v>
      </c>
      <c r="D743">
        <v>1.3524499999999999</v>
      </c>
      <c r="E743">
        <v>442765</v>
      </c>
      <c r="F743">
        <f>(EURUSD_D1[[#This Row],[High]]+EURUSD_D1[[#This Row],[Low]])/2</f>
        <v>1.359475</v>
      </c>
      <c r="G743">
        <f>1/EURUSD_D1[[#This Row],[0]]</f>
        <v>0.73557807241766127</v>
      </c>
    </row>
    <row r="744" spans="1:7" x14ac:dyDescent="0.3">
      <c r="A744" s="1">
        <v>39948</v>
      </c>
      <c r="B744">
        <v>1.3630500000000001</v>
      </c>
      <c r="C744">
        <v>1.365</v>
      </c>
      <c r="D744">
        <v>1.3462000000000001</v>
      </c>
      <c r="E744">
        <v>387044</v>
      </c>
      <c r="F744">
        <f>(EURUSD_D1[[#This Row],[High]]+EURUSD_D1[[#This Row],[Low]])/2</f>
        <v>1.3555999999999999</v>
      </c>
      <c r="G744">
        <f>1/EURUSD_D1[[#This Row],[0]]</f>
        <v>0.73768073177928595</v>
      </c>
    </row>
    <row r="745" spans="1:7" x14ac:dyDescent="0.3">
      <c r="A745" s="1">
        <v>39950</v>
      </c>
      <c r="B745">
        <v>1.34778</v>
      </c>
      <c r="C745">
        <v>1.3489</v>
      </c>
      <c r="D745">
        <v>1.3442000000000001</v>
      </c>
      <c r="E745">
        <v>27060</v>
      </c>
      <c r="F745">
        <f>(EURUSD_D1[[#This Row],[High]]+EURUSD_D1[[#This Row],[Low]])/2</f>
        <v>1.3465500000000001</v>
      </c>
      <c r="G745">
        <f>1/EURUSD_D1[[#This Row],[0]]</f>
        <v>0.74263859492777828</v>
      </c>
    </row>
    <row r="746" spans="1:7" x14ac:dyDescent="0.3">
      <c r="A746" s="1">
        <v>39951</v>
      </c>
      <c r="B746">
        <v>1.3453999999999999</v>
      </c>
      <c r="C746">
        <v>1.3563000000000001</v>
      </c>
      <c r="D746">
        <v>1.3423</v>
      </c>
      <c r="E746">
        <v>474749</v>
      </c>
      <c r="F746">
        <f>(EURUSD_D1[[#This Row],[High]]+EURUSD_D1[[#This Row],[Low]])/2</f>
        <v>1.3492999999999999</v>
      </c>
      <c r="G746">
        <f>1/EURUSD_D1[[#This Row],[0]]</f>
        <v>0.74112502779218858</v>
      </c>
    </row>
    <row r="747" spans="1:7" x14ac:dyDescent="0.3">
      <c r="A747" s="1">
        <v>39952</v>
      </c>
      <c r="B747">
        <v>1.355</v>
      </c>
      <c r="C747">
        <v>1.3668</v>
      </c>
      <c r="D747">
        <v>1.353</v>
      </c>
      <c r="E747">
        <v>510900</v>
      </c>
      <c r="F747">
        <f>(EURUSD_D1[[#This Row],[High]]+EURUSD_D1[[#This Row],[Low]])/2</f>
        <v>1.3599000000000001</v>
      </c>
      <c r="G747">
        <f>1/EURUSD_D1[[#This Row],[0]]</f>
        <v>0.73534818736671803</v>
      </c>
    </row>
    <row r="748" spans="1:7" x14ac:dyDescent="0.3">
      <c r="A748" s="1">
        <v>39953</v>
      </c>
      <c r="B748">
        <v>1.3642000000000001</v>
      </c>
      <c r="C748">
        <v>1.3829</v>
      </c>
      <c r="D748">
        <v>1.3583499999999999</v>
      </c>
      <c r="E748">
        <v>502465</v>
      </c>
      <c r="F748">
        <f>(EURUSD_D1[[#This Row],[High]]+EURUSD_D1[[#This Row],[Low]])/2</f>
        <v>1.370625</v>
      </c>
      <c r="G748">
        <f>1/EURUSD_D1[[#This Row],[0]]</f>
        <v>0.72959416324669402</v>
      </c>
    </row>
    <row r="749" spans="1:7" x14ac:dyDescent="0.3">
      <c r="A749" s="1">
        <v>39954</v>
      </c>
      <c r="B749">
        <v>1.3782000000000001</v>
      </c>
      <c r="C749">
        <v>1.39405</v>
      </c>
      <c r="D749">
        <v>1.3728</v>
      </c>
      <c r="E749">
        <v>544907</v>
      </c>
      <c r="F749">
        <f>(EURUSD_D1[[#This Row],[High]]+EURUSD_D1[[#This Row],[Low]])/2</f>
        <v>1.3834249999999999</v>
      </c>
      <c r="G749">
        <f>1/EURUSD_D1[[#This Row],[0]]</f>
        <v>0.72284366698592262</v>
      </c>
    </row>
    <row r="750" spans="1:7" x14ac:dyDescent="0.3">
      <c r="A750" s="1">
        <v>39955</v>
      </c>
      <c r="B750">
        <v>1.39405</v>
      </c>
      <c r="C750">
        <v>1.405</v>
      </c>
      <c r="D750">
        <v>1.38995</v>
      </c>
      <c r="E750">
        <v>622012</v>
      </c>
      <c r="F750">
        <f>(EURUSD_D1[[#This Row],[High]]+EURUSD_D1[[#This Row],[Low]])/2</f>
        <v>1.397475</v>
      </c>
      <c r="G750">
        <f>1/EURUSD_D1[[#This Row],[0]]</f>
        <v>0.71557630726846633</v>
      </c>
    </row>
    <row r="751" spans="1:7" x14ac:dyDescent="0.3">
      <c r="A751" s="1">
        <v>39957</v>
      </c>
      <c r="B751">
        <v>1.4016900000000001</v>
      </c>
      <c r="C751">
        <v>1.4048</v>
      </c>
      <c r="D751">
        <v>1.4016</v>
      </c>
      <c r="E751">
        <v>18376</v>
      </c>
      <c r="F751">
        <f>(EURUSD_D1[[#This Row],[High]]+EURUSD_D1[[#This Row],[Low]])/2</f>
        <v>1.4032</v>
      </c>
      <c r="G751">
        <f>1/EURUSD_D1[[#This Row],[0]]</f>
        <v>0.7126567844925884</v>
      </c>
    </row>
    <row r="752" spans="1:7" x14ac:dyDescent="0.3">
      <c r="A752" s="1">
        <v>39958</v>
      </c>
      <c r="B752">
        <v>1.4025000000000001</v>
      </c>
      <c r="C752">
        <v>1.4027499999999999</v>
      </c>
      <c r="D752">
        <v>1.39575</v>
      </c>
      <c r="E752">
        <v>390775</v>
      </c>
      <c r="F752">
        <f>(EURUSD_D1[[#This Row],[High]]+EURUSD_D1[[#This Row],[Low]])/2</f>
        <v>1.3992499999999999</v>
      </c>
      <c r="G752">
        <f>1/EURUSD_D1[[#This Row],[0]]</f>
        <v>0.71466857244952664</v>
      </c>
    </row>
    <row r="753" spans="1:7" x14ac:dyDescent="0.3">
      <c r="A753" s="1">
        <v>39959</v>
      </c>
      <c r="B753">
        <v>1.4008499999999999</v>
      </c>
      <c r="C753">
        <v>1.4021999999999999</v>
      </c>
      <c r="D753">
        <v>1.3859999999999999</v>
      </c>
      <c r="E753">
        <v>830264</v>
      </c>
      <c r="F753">
        <f>(EURUSD_D1[[#This Row],[High]]+EURUSD_D1[[#This Row],[Low]])/2</f>
        <v>1.3940999999999999</v>
      </c>
      <c r="G753">
        <f>1/EURUSD_D1[[#This Row],[0]]</f>
        <v>0.71730865791550114</v>
      </c>
    </row>
    <row r="754" spans="1:7" x14ac:dyDescent="0.3">
      <c r="A754" s="1">
        <v>39960</v>
      </c>
      <c r="B754">
        <v>1.3992</v>
      </c>
      <c r="C754">
        <v>1.3996</v>
      </c>
      <c r="D754">
        <v>1.3822300000000001</v>
      </c>
      <c r="E754">
        <v>791620</v>
      </c>
      <c r="F754">
        <f>(EURUSD_D1[[#This Row],[High]]+EURUSD_D1[[#This Row],[Low]])/2</f>
        <v>1.3909150000000001</v>
      </c>
      <c r="G754">
        <f>1/EURUSD_D1[[#This Row],[0]]</f>
        <v>0.7189511939981954</v>
      </c>
    </row>
    <row r="755" spans="1:7" x14ac:dyDescent="0.3">
      <c r="A755" s="1">
        <v>39961</v>
      </c>
      <c r="B755">
        <v>1.3831500000000001</v>
      </c>
      <c r="C755">
        <v>1.3983000000000001</v>
      </c>
      <c r="D755">
        <v>1.3793</v>
      </c>
      <c r="E755">
        <v>790849</v>
      </c>
      <c r="F755">
        <f>(EURUSD_D1[[#This Row],[High]]+EURUSD_D1[[#This Row],[Low]])/2</f>
        <v>1.3888</v>
      </c>
      <c r="G755">
        <f>1/EURUSD_D1[[#This Row],[0]]</f>
        <v>0.72004608294930872</v>
      </c>
    </row>
    <row r="756" spans="1:7" x14ac:dyDescent="0.3">
      <c r="A756" s="1">
        <v>39962</v>
      </c>
      <c r="B756">
        <v>1.3947499999999999</v>
      </c>
      <c r="C756">
        <v>1.4168499999999999</v>
      </c>
      <c r="D756">
        <v>1.39425</v>
      </c>
      <c r="E756">
        <v>790158</v>
      </c>
      <c r="F756">
        <f>(EURUSD_D1[[#This Row],[High]]+EURUSD_D1[[#This Row],[Low]])/2</f>
        <v>1.4055499999999999</v>
      </c>
      <c r="G756">
        <f>1/EURUSD_D1[[#This Row],[0]]</f>
        <v>0.71146526270854837</v>
      </c>
    </row>
    <row r="757" spans="1:7" x14ac:dyDescent="0.3">
      <c r="A757" s="1">
        <v>39964</v>
      </c>
      <c r="B757">
        <v>1.41449</v>
      </c>
      <c r="C757">
        <v>1.4145000000000001</v>
      </c>
      <c r="D757">
        <v>1.41</v>
      </c>
      <c r="E757">
        <v>27133</v>
      </c>
      <c r="F757">
        <f>(EURUSD_D1[[#This Row],[High]]+EURUSD_D1[[#This Row],[Low]])/2</f>
        <v>1.41225</v>
      </c>
      <c r="G757">
        <f>1/EURUSD_D1[[#This Row],[0]]</f>
        <v>0.70808992742078247</v>
      </c>
    </row>
    <row r="758" spans="1:7" x14ac:dyDescent="0.3">
      <c r="A758" s="1">
        <v>39965</v>
      </c>
      <c r="B758">
        <v>1.4105000000000001</v>
      </c>
      <c r="C758">
        <v>1.4246000000000001</v>
      </c>
      <c r="D758">
        <v>1.4098999999999999</v>
      </c>
      <c r="E758">
        <v>802805</v>
      </c>
      <c r="F758">
        <f>(EURUSD_D1[[#This Row],[High]]+EURUSD_D1[[#This Row],[Low]])/2</f>
        <v>1.4172500000000001</v>
      </c>
      <c r="G758">
        <f>1/EURUSD_D1[[#This Row],[0]]</f>
        <v>0.7055918151349444</v>
      </c>
    </row>
    <row r="759" spans="1:7" x14ac:dyDescent="0.3">
      <c r="A759" s="1">
        <v>39966</v>
      </c>
      <c r="B759">
        <v>1.4179999999999999</v>
      </c>
      <c r="C759">
        <v>1.4331</v>
      </c>
      <c r="D759">
        <v>1.41015</v>
      </c>
      <c r="E759">
        <v>779924</v>
      </c>
      <c r="F759">
        <f>(EURUSD_D1[[#This Row],[High]]+EURUSD_D1[[#This Row],[Low]])/2</f>
        <v>1.4216250000000001</v>
      </c>
      <c r="G759">
        <f>1/EURUSD_D1[[#This Row],[0]]</f>
        <v>0.70342038160555698</v>
      </c>
    </row>
    <row r="760" spans="1:7" x14ac:dyDescent="0.3">
      <c r="A760" s="1">
        <v>39967</v>
      </c>
      <c r="B760">
        <v>1.4289000000000001</v>
      </c>
      <c r="C760">
        <v>1.4337</v>
      </c>
      <c r="D760">
        <v>1.4108499999999999</v>
      </c>
      <c r="E760">
        <v>824590</v>
      </c>
      <c r="F760">
        <f>(EURUSD_D1[[#This Row],[High]]+EURUSD_D1[[#This Row],[Low]])/2</f>
        <v>1.422275</v>
      </c>
      <c r="G760">
        <f>1/EURUSD_D1[[#This Row],[0]]</f>
        <v>0.70309890843894463</v>
      </c>
    </row>
    <row r="761" spans="1:7" x14ac:dyDescent="0.3">
      <c r="A761" s="1">
        <v>39968</v>
      </c>
      <c r="B761">
        <v>1.41415</v>
      </c>
      <c r="C761">
        <v>1.4240999999999999</v>
      </c>
      <c r="D761">
        <v>1.407</v>
      </c>
      <c r="E761">
        <v>956402</v>
      </c>
      <c r="F761">
        <f>(EURUSD_D1[[#This Row],[High]]+EURUSD_D1[[#This Row],[Low]])/2</f>
        <v>1.4155500000000001</v>
      </c>
      <c r="G761">
        <f>1/EURUSD_D1[[#This Row],[0]]</f>
        <v>0.70643919324644122</v>
      </c>
    </row>
    <row r="762" spans="1:7" x14ac:dyDescent="0.3">
      <c r="A762" s="1">
        <v>39969</v>
      </c>
      <c r="B762">
        <v>1.41675</v>
      </c>
      <c r="C762">
        <v>1.42675</v>
      </c>
      <c r="D762">
        <v>1.3932500000000001</v>
      </c>
      <c r="E762">
        <v>746305</v>
      </c>
      <c r="F762">
        <f>(EURUSD_D1[[#This Row],[High]]+EURUSD_D1[[#This Row],[Low]])/2</f>
        <v>1.4100000000000001</v>
      </c>
      <c r="G762">
        <f>1/EURUSD_D1[[#This Row],[0]]</f>
        <v>0.70921985815602828</v>
      </c>
    </row>
    <row r="763" spans="1:7" x14ac:dyDescent="0.3">
      <c r="A763" s="1">
        <v>39971</v>
      </c>
      <c r="B763">
        <v>1.3968</v>
      </c>
      <c r="C763">
        <v>1.3976999999999999</v>
      </c>
      <c r="D763">
        <v>1.3926799999999999</v>
      </c>
      <c r="E763">
        <v>19135</v>
      </c>
      <c r="F763">
        <f>(EURUSD_D1[[#This Row],[High]]+EURUSD_D1[[#This Row],[Low]])/2</f>
        <v>1.3951899999999999</v>
      </c>
      <c r="G763">
        <f>1/EURUSD_D1[[#This Row],[0]]</f>
        <v>0.71674825650986607</v>
      </c>
    </row>
    <row r="764" spans="1:7" x14ac:dyDescent="0.3">
      <c r="A764" s="1">
        <v>39972</v>
      </c>
      <c r="B764">
        <v>1.3974500000000001</v>
      </c>
      <c r="C764">
        <v>1.4001999999999999</v>
      </c>
      <c r="D764">
        <v>1.3805000000000001</v>
      </c>
      <c r="E764">
        <v>829437</v>
      </c>
      <c r="F764">
        <f>(EURUSD_D1[[#This Row],[High]]+EURUSD_D1[[#This Row],[Low]])/2</f>
        <v>1.39035</v>
      </c>
      <c r="G764">
        <f>1/EURUSD_D1[[#This Row],[0]]</f>
        <v>0.71924335598949907</v>
      </c>
    </row>
    <row r="765" spans="1:7" x14ac:dyDescent="0.3">
      <c r="A765" s="1">
        <v>39973</v>
      </c>
      <c r="B765">
        <v>1.3928499999999999</v>
      </c>
      <c r="C765">
        <v>1.4100999999999999</v>
      </c>
      <c r="D765">
        <v>1.3852</v>
      </c>
      <c r="E765">
        <v>757583</v>
      </c>
      <c r="F765">
        <f>(EURUSD_D1[[#This Row],[High]]+EURUSD_D1[[#This Row],[Low]])/2</f>
        <v>1.3976500000000001</v>
      </c>
      <c r="G765">
        <f>1/EURUSD_D1[[#This Row],[0]]</f>
        <v>0.7154867098343648</v>
      </c>
    </row>
    <row r="766" spans="1:7" x14ac:dyDescent="0.3">
      <c r="A766" s="1">
        <v>39974</v>
      </c>
      <c r="B766">
        <v>1.4061999999999999</v>
      </c>
      <c r="C766">
        <v>1.41435</v>
      </c>
      <c r="D766">
        <v>1.3915</v>
      </c>
      <c r="E766">
        <v>697591</v>
      </c>
      <c r="F766">
        <f>(EURUSD_D1[[#This Row],[High]]+EURUSD_D1[[#This Row],[Low]])/2</f>
        <v>1.402925</v>
      </c>
      <c r="G766">
        <f>1/EURUSD_D1[[#This Row],[0]]</f>
        <v>0.71279647878539476</v>
      </c>
    </row>
    <row r="767" spans="1:7" x14ac:dyDescent="0.3">
      <c r="A767" s="1">
        <v>39975</v>
      </c>
      <c r="B767">
        <v>1.3987499999999999</v>
      </c>
      <c r="C767">
        <v>1.4171499999999999</v>
      </c>
      <c r="D767">
        <v>1.3943000000000001</v>
      </c>
      <c r="E767">
        <v>672814</v>
      </c>
      <c r="F767">
        <f>(EURUSD_D1[[#This Row],[High]]+EURUSD_D1[[#This Row],[Low]])/2</f>
        <v>1.4057249999999999</v>
      </c>
      <c r="G767">
        <f>1/EURUSD_D1[[#This Row],[0]]</f>
        <v>0.71137669174269513</v>
      </c>
    </row>
    <row r="768" spans="1:7" x14ac:dyDescent="0.3">
      <c r="A768" s="1">
        <v>39976</v>
      </c>
      <c r="B768">
        <v>1.4124000000000001</v>
      </c>
      <c r="C768">
        <v>1.4127000000000001</v>
      </c>
      <c r="D768">
        <v>1.3935999999999999</v>
      </c>
      <c r="E768">
        <v>688914</v>
      </c>
      <c r="F768">
        <f>(EURUSD_D1[[#This Row],[High]]+EURUSD_D1[[#This Row],[Low]])/2</f>
        <v>1.4031500000000001</v>
      </c>
      <c r="G768">
        <f>1/EURUSD_D1[[#This Row],[0]]</f>
        <v>0.71268217938210454</v>
      </c>
    </row>
    <row r="769" spans="1:7" x14ac:dyDescent="0.3">
      <c r="A769" s="1">
        <v>39978</v>
      </c>
      <c r="B769">
        <v>1.3992899999999999</v>
      </c>
      <c r="C769">
        <v>1.40002</v>
      </c>
      <c r="D769">
        <v>1.3966099999999999</v>
      </c>
      <c r="E769">
        <v>42230</v>
      </c>
      <c r="F769">
        <f>(EURUSD_D1[[#This Row],[High]]+EURUSD_D1[[#This Row],[Low]])/2</f>
        <v>1.398315</v>
      </c>
      <c r="G769">
        <f>1/EURUSD_D1[[#This Row],[0]]</f>
        <v>0.71514644411309325</v>
      </c>
    </row>
    <row r="770" spans="1:7" x14ac:dyDescent="0.3">
      <c r="A770" s="1">
        <v>39979</v>
      </c>
      <c r="B770">
        <v>1.3976</v>
      </c>
      <c r="C770">
        <v>1.3981399999999999</v>
      </c>
      <c r="D770">
        <v>1.37575</v>
      </c>
      <c r="E770">
        <v>204383</v>
      </c>
      <c r="F770">
        <f>(EURUSD_D1[[#This Row],[High]]+EURUSD_D1[[#This Row],[Low]])/2</f>
        <v>1.3869449999999999</v>
      </c>
      <c r="G770">
        <f>1/EURUSD_D1[[#This Row],[0]]</f>
        <v>0.72100912437046893</v>
      </c>
    </row>
    <row r="771" spans="1:7" x14ac:dyDescent="0.3">
      <c r="A771" s="1">
        <v>39980</v>
      </c>
      <c r="B771">
        <v>1.3774999999999999</v>
      </c>
      <c r="C771">
        <v>1.3919600000000001</v>
      </c>
      <c r="D771">
        <v>1.3748400000000001</v>
      </c>
      <c r="E771">
        <v>205355</v>
      </c>
      <c r="F771">
        <f>(EURUSD_D1[[#This Row],[High]]+EURUSD_D1[[#This Row],[Low]])/2</f>
        <v>1.3834</v>
      </c>
      <c r="G771">
        <f>1/EURUSD_D1[[#This Row],[0]]</f>
        <v>0.72285672979615445</v>
      </c>
    </row>
    <row r="772" spans="1:7" x14ac:dyDescent="0.3">
      <c r="A772" s="1">
        <v>39981</v>
      </c>
      <c r="B772">
        <v>1.3813800000000001</v>
      </c>
      <c r="C772">
        <v>1.39699</v>
      </c>
      <c r="D772">
        <v>1.38107</v>
      </c>
      <c r="E772">
        <v>204387</v>
      </c>
      <c r="F772">
        <f>(EURUSD_D1[[#This Row],[High]]+EURUSD_D1[[#This Row],[Low]])/2</f>
        <v>1.38903</v>
      </c>
      <c r="G772">
        <f>1/EURUSD_D1[[#This Row],[0]]</f>
        <v>0.71992685543148816</v>
      </c>
    </row>
    <row r="773" spans="1:7" x14ac:dyDescent="0.3">
      <c r="A773" s="1">
        <v>39982</v>
      </c>
      <c r="B773">
        <v>1.3962699999999999</v>
      </c>
      <c r="C773">
        <v>1.39897</v>
      </c>
      <c r="D773">
        <v>1.38819</v>
      </c>
      <c r="E773">
        <v>204004</v>
      </c>
      <c r="F773">
        <f>(EURUSD_D1[[#This Row],[High]]+EURUSD_D1[[#This Row],[Low]])/2</f>
        <v>1.39358</v>
      </c>
      <c r="G773">
        <f>1/EURUSD_D1[[#This Row],[0]]</f>
        <v>0.71757631424101953</v>
      </c>
    </row>
    <row r="774" spans="1:7" x14ac:dyDescent="0.3">
      <c r="A774" s="1">
        <v>39983</v>
      </c>
      <c r="B774">
        <v>1.39076</v>
      </c>
      <c r="C774">
        <v>1.4012</v>
      </c>
      <c r="D774">
        <v>1.3883000000000001</v>
      </c>
      <c r="E774">
        <v>326496</v>
      </c>
      <c r="F774">
        <f>(EURUSD_D1[[#This Row],[High]]+EURUSD_D1[[#This Row],[Low]])/2</f>
        <v>1.3947500000000002</v>
      </c>
      <c r="G774">
        <f>1/EURUSD_D1[[#This Row],[0]]</f>
        <v>0.71697436816633797</v>
      </c>
    </row>
    <row r="775" spans="1:7" x14ac:dyDescent="0.3">
      <c r="A775" s="1">
        <v>39985</v>
      </c>
      <c r="B775">
        <v>1.3946799999999999</v>
      </c>
      <c r="C775">
        <v>1.3955</v>
      </c>
      <c r="D775">
        <v>1.3924399999999999</v>
      </c>
      <c r="E775">
        <v>13059</v>
      </c>
      <c r="F775">
        <f>(EURUSD_D1[[#This Row],[High]]+EURUSD_D1[[#This Row],[Low]])/2</f>
        <v>1.3939699999999999</v>
      </c>
      <c r="G775">
        <f>1/EURUSD_D1[[#This Row],[0]]</f>
        <v>0.71737555327589553</v>
      </c>
    </row>
    <row r="776" spans="1:7" x14ac:dyDescent="0.3">
      <c r="A776" s="1">
        <v>39986</v>
      </c>
      <c r="B776">
        <v>1.3935500000000001</v>
      </c>
      <c r="C776">
        <v>1.3935500000000001</v>
      </c>
      <c r="D776">
        <v>1.3826000000000001</v>
      </c>
      <c r="E776">
        <v>550259</v>
      </c>
      <c r="F776">
        <f>(EURUSD_D1[[#This Row],[High]]+EURUSD_D1[[#This Row],[Low]])/2</f>
        <v>1.3880750000000002</v>
      </c>
      <c r="G776">
        <f>1/EURUSD_D1[[#This Row],[0]]</f>
        <v>0.72042216739009046</v>
      </c>
    </row>
    <row r="777" spans="1:7" x14ac:dyDescent="0.3">
      <c r="A777" s="1">
        <v>39987</v>
      </c>
      <c r="B777">
        <v>1.3849</v>
      </c>
      <c r="C777">
        <v>1.4108000000000001</v>
      </c>
      <c r="D777">
        <v>1.3828499999999999</v>
      </c>
      <c r="E777">
        <v>609685</v>
      </c>
      <c r="F777">
        <f>(EURUSD_D1[[#This Row],[High]]+EURUSD_D1[[#This Row],[Low]])/2</f>
        <v>1.396825</v>
      </c>
      <c r="G777">
        <f>1/EURUSD_D1[[#This Row],[0]]</f>
        <v>0.71590929429241312</v>
      </c>
    </row>
    <row r="778" spans="1:7" x14ac:dyDescent="0.3">
      <c r="A778" s="1">
        <v>39988</v>
      </c>
      <c r="B778">
        <v>1.4069</v>
      </c>
      <c r="C778">
        <v>1.4137999999999999</v>
      </c>
      <c r="D778">
        <v>1.3887499999999999</v>
      </c>
      <c r="E778">
        <v>574807</v>
      </c>
      <c r="F778">
        <f>(EURUSD_D1[[#This Row],[High]]+EURUSD_D1[[#This Row],[Low]])/2</f>
        <v>1.401275</v>
      </c>
      <c r="G778">
        <f>1/EURUSD_D1[[#This Row],[0]]</f>
        <v>0.71363579597152593</v>
      </c>
    </row>
    <row r="779" spans="1:7" x14ac:dyDescent="0.3">
      <c r="A779" s="1">
        <v>39989</v>
      </c>
      <c r="B779">
        <v>1.39415</v>
      </c>
      <c r="C779">
        <v>1.40117</v>
      </c>
      <c r="D779">
        <v>1.3888499999999999</v>
      </c>
      <c r="E779">
        <v>543909</v>
      </c>
      <c r="F779">
        <f>(EURUSD_D1[[#This Row],[High]]+EURUSD_D1[[#This Row],[Low]])/2</f>
        <v>1.3950100000000001</v>
      </c>
      <c r="G779">
        <f>1/EURUSD_D1[[#This Row],[0]]</f>
        <v>0.71684073949290683</v>
      </c>
    </row>
    <row r="780" spans="1:7" x14ac:dyDescent="0.3">
      <c r="A780" s="1">
        <v>39990</v>
      </c>
      <c r="B780">
        <v>1.40086</v>
      </c>
      <c r="C780">
        <v>1.4117999999999999</v>
      </c>
      <c r="D780">
        <v>1.40066</v>
      </c>
      <c r="E780">
        <v>449049</v>
      </c>
      <c r="F780">
        <f>(EURUSD_D1[[#This Row],[High]]+EURUSD_D1[[#This Row],[Low]])/2</f>
        <v>1.4062299999999999</v>
      </c>
      <c r="G780">
        <f>1/EURUSD_D1[[#This Row],[0]]</f>
        <v>0.71112122483519769</v>
      </c>
    </row>
    <row r="781" spans="1:7" x14ac:dyDescent="0.3">
      <c r="A781" s="1">
        <v>39992</v>
      </c>
      <c r="B781">
        <v>1.4060900000000001</v>
      </c>
      <c r="C781">
        <v>1.4076500000000001</v>
      </c>
      <c r="D781">
        <v>1.40449</v>
      </c>
      <c r="E781">
        <v>13210</v>
      </c>
      <c r="F781">
        <f>(EURUSD_D1[[#This Row],[High]]+EURUSD_D1[[#This Row],[Low]])/2</f>
        <v>1.4060700000000002</v>
      </c>
      <c r="G781">
        <f>1/EURUSD_D1[[#This Row],[0]]</f>
        <v>0.71120214498566925</v>
      </c>
    </row>
    <row r="782" spans="1:7" x14ac:dyDescent="0.3">
      <c r="A782" s="1">
        <v>39993</v>
      </c>
      <c r="B782">
        <v>1.4069700000000001</v>
      </c>
      <c r="C782">
        <v>1.40703</v>
      </c>
      <c r="D782">
        <v>1.40679</v>
      </c>
      <c r="E782">
        <v>448261</v>
      </c>
      <c r="F782">
        <f>(EURUSD_D1[[#This Row],[High]]+EURUSD_D1[[#This Row],[Low]])/2</f>
        <v>1.4069099999999999</v>
      </c>
      <c r="G782">
        <f>1/EURUSD_D1[[#This Row],[0]]</f>
        <v>0.71077751952861246</v>
      </c>
    </row>
    <row r="783" spans="1:7" x14ac:dyDescent="0.3">
      <c r="A783" s="1">
        <v>39994</v>
      </c>
      <c r="B783">
        <v>1.40978</v>
      </c>
      <c r="C783">
        <v>1.40988</v>
      </c>
      <c r="D783">
        <v>1.4096200000000001</v>
      </c>
      <c r="E783">
        <v>587810</v>
      </c>
      <c r="F783">
        <f>(EURUSD_D1[[#This Row],[High]]+EURUSD_D1[[#This Row],[Low]])/2</f>
        <v>1.4097500000000001</v>
      </c>
      <c r="G783">
        <f>1/EURUSD_D1[[#This Row],[0]]</f>
        <v>0.70934562865756334</v>
      </c>
    </row>
    <row r="784" spans="1:7" x14ac:dyDescent="0.3">
      <c r="A784" s="1">
        <v>39995</v>
      </c>
      <c r="B784">
        <v>1.40364</v>
      </c>
      <c r="C784">
        <v>1.4199299999999999</v>
      </c>
      <c r="D784">
        <v>1.39978</v>
      </c>
      <c r="E784">
        <v>82254</v>
      </c>
      <c r="F784">
        <f>(EURUSD_D1[[#This Row],[High]]+EURUSD_D1[[#This Row],[Low]])/2</f>
        <v>1.4098549999999999</v>
      </c>
      <c r="G784">
        <f>1/EURUSD_D1[[#This Row],[0]]</f>
        <v>0.70929279961414482</v>
      </c>
    </row>
    <row r="785" spans="1:7" x14ac:dyDescent="0.3">
      <c r="A785" s="1">
        <v>39996</v>
      </c>
      <c r="B785">
        <v>1.4144600000000001</v>
      </c>
      <c r="C785">
        <v>1.4148799999999999</v>
      </c>
      <c r="D785">
        <v>1.39256</v>
      </c>
      <c r="E785">
        <v>81659</v>
      </c>
      <c r="F785">
        <f>(EURUSD_D1[[#This Row],[High]]+EURUSD_D1[[#This Row],[Low]])/2</f>
        <v>1.4037199999999999</v>
      </c>
      <c r="G785">
        <f>1/EURUSD_D1[[#This Row],[0]]</f>
        <v>0.71239278488587476</v>
      </c>
    </row>
    <row r="786" spans="1:7" x14ac:dyDescent="0.3">
      <c r="A786" s="1">
        <v>39997</v>
      </c>
      <c r="B786">
        <v>1.39592</v>
      </c>
      <c r="C786">
        <v>1.40282</v>
      </c>
      <c r="D786">
        <v>1.3949400000000001</v>
      </c>
      <c r="E786">
        <v>74488</v>
      </c>
      <c r="F786">
        <f>(EURUSD_D1[[#This Row],[High]]+EURUSD_D1[[#This Row],[Low]])/2</f>
        <v>1.3988800000000001</v>
      </c>
      <c r="G786">
        <f>1/EURUSD_D1[[#This Row],[0]]</f>
        <v>0.71485760036600698</v>
      </c>
    </row>
    <row r="787" spans="1:7" x14ac:dyDescent="0.3">
      <c r="A787" s="1">
        <v>39999</v>
      </c>
      <c r="B787">
        <v>1.39591</v>
      </c>
      <c r="C787">
        <v>1.39693</v>
      </c>
      <c r="D787">
        <v>1.3948499999999999</v>
      </c>
      <c r="E787">
        <v>6368</v>
      </c>
      <c r="F787">
        <f>(EURUSD_D1[[#This Row],[High]]+EURUSD_D1[[#This Row],[Low]])/2</f>
        <v>1.3958900000000001</v>
      </c>
      <c r="G787">
        <f>1/EURUSD_D1[[#This Row],[0]]</f>
        <v>0.71638882719985097</v>
      </c>
    </row>
    <row r="788" spans="1:7" x14ac:dyDescent="0.3">
      <c r="A788" s="1">
        <v>40000</v>
      </c>
      <c r="B788">
        <v>1.39581</v>
      </c>
      <c r="C788">
        <v>1.39977</v>
      </c>
      <c r="D788">
        <v>1.3874899999999999</v>
      </c>
      <c r="E788">
        <v>81229</v>
      </c>
      <c r="F788">
        <f>(EURUSD_D1[[#This Row],[High]]+EURUSD_D1[[#This Row],[Low]])/2</f>
        <v>1.3936299999999999</v>
      </c>
      <c r="G788">
        <f>1/EURUSD_D1[[#This Row],[0]]</f>
        <v>0.71755056937637685</v>
      </c>
    </row>
    <row r="789" spans="1:7" x14ac:dyDescent="0.3">
      <c r="A789" s="1">
        <v>40001</v>
      </c>
      <c r="B789">
        <v>1.39913</v>
      </c>
      <c r="C789">
        <v>1.4049700000000001</v>
      </c>
      <c r="D789">
        <v>1.38853</v>
      </c>
      <c r="E789">
        <v>81779</v>
      </c>
      <c r="F789">
        <f>(EURUSD_D1[[#This Row],[High]]+EURUSD_D1[[#This Row],[Low]])/2</f>
        <v>1.3967499999999999</v>
      </c>
      <c r="G789">
        <f>1/EURUSD_D1[[#This Row],[0]]</f>
        <v>0.71594773581528548</v>
      </c>
    </row>
    <row r="790" spans="1:7" x14ac:dyDescent="0.3">
      <c r="A790" s="1">
        <v>40002</v>
      </c>
      <c r="B790">
        <v>1.38934</v>
      </c>
      <c r="C790">
        <v>1.39391</v>
      </c>
      <c r="D790">
        <v>1.3829400000000001</v>
      </c>
      <c r="E790">
        <v>81180</v>
      </c>
      <c r="F790">
        <f>(EURUSD_D1[[#This Row],[High]]+EURUSD_D1[[#This Row],[Low]])/2</f>
        <v>1.388425</v>
      </c>
      <c r="G790">
        <f>1/EURUSD_D1[[#This Row],[0]]</f>
        <v>0.72024056034715589</v>
      </c>
    </row>
    <row r="791" spans="1:7" x14ac:dyDescent="0.3">
      <c r="A791" s="1">
        <v>40003</v>
      </c>
      <c r="B791">
        <v>1.38608</v>
      </c>
      <c r="C791">
        <v>1.4072199999999999</v>
      </c>
      <c r="D791">
        <v>1.3858200000000001</v>
      </c>
      <c r="E791">
        <v>81152</v>
      </c>
      <c r="F791">
        <f>(EURUSD_D1[[#This Row],[High]]+EURUSD_D1[[#This Row],[Low]])/2</f>
        <v>1.39652</v>
      </c>
      <c r="G791">
        <f>1/EURUSD_D1[[#This Row],[0]]</f>
        <v>0.71606564889869107</v>
      </c>
    </row>
    <row r="792" spans="1:7" x14ac:dyDescent="0.3">
      <c r="A792" s="1">
        <v>40004</v>
      </c>
      <c r="B792">
        <v>1.4008400000000001</v>
      </c>
      <c r="C792">
        <v>1.40116</v>
      </c>
      <c r="D792">
        <v>1.38734</v>
      </c>
      <c r="E792">
        <v>74023</v>
      </c>
      <c r="F792">
        <f>(EURUSD_D1[[#This Row],[High]]+EURUSD_D1[[#This Row],[Low]])/2</f>
        <v>1.39425</v>
      </c>
      <c r="G792">
        <f>1/EURUSD_D1[[#This Row],[0]]</f>
        <v>0.71723148646225565</v>
      </c>
    </row>
    <row r="793" spans="1:7" x14ac:dyDescent="0.3">
      <c r="A793" s="1">
        <v>40006</v>
      </c>
      <c r="B793">
        <v>1.39364</v>
      </c>
      <c r="C793">
        <v>1.39757</v>
      </c>
      <c r="D793">
        <v>1.39361</v>
      </c>
      <c r="E793">
        <v>6692</v>
      </c>
      <c r="F793">
        <f>(EURUSD_D1[[#This Row],[High]]+EURUSD_D1[[#This Row],[Low]])/2</f>
        <v>1.3955899999999999</v>
      </c>
      <c r="G793">
        <f>1/EURUSD_D1[[#This Row],[0]]</f>
        <v>0.71654282418188731</v>
      </c>
    </row>
    <row r="794" spans="1:7" x14ac:dyDescent="0.3">
      <c r="A794" s="1">
        <v>40007</v>
      </c>
      <c r="B794">
        <v>1.3972199999999999</v>
      </c>
      <c r="C794">
        <v>1.40038</v>
      </c>
      <c r="D794">
        <v>1.3894200000000001</v>
      </c>
      <c r="E794">
        <v>81152</v>
      </c>
      <c r="F794">
        <f>(EURUSD_D1[[#This Row],[High]]+EURUSD_D1[[#This Row],[Low]])/2</f>
        <v>1.3949</v>
      </c>
      <c r="G794">
        <f>1/EURUSD_D1[[#This Row],[0]]</f>
        <v>0.71689726862140657</v>
      </c>
    </row>
    <row r="795" spans="1:7" x14ac:dyDescent="0.3">
      <c r="A795" s="1">
        <v>40008</v>
      </c>
      <c r="B795">
        <v>1.40032</v>
      </c>
      <c r="C795">
        <v>1.4013599999999999</v>
      </c>
      <c r="D795">
        <v>1.3908400000000001</v>
      </c>
      <c r="E795">
        <v>80240</v>
      </c>
      <c r="F795">
        <f>(EURUSD_D1[[#This Row],[High]]+EURUSD_D1[[#This Row],[Low]])/2</f>
        <v>1.3961000000000001</v>
      </c>
      <c r="G795">
        <f>1/EURUSD_D1[[#This Row],[0]]</f>
        <v>0.71628106869135444</v>
      </c>
    </row>
    <row r="796" spans="1:7" x14ac:dyDescent="0.3">
      <c r="A796" s="1">
        <v>40009</v>
      </c>
      <c r="B796">
        <v>1.3978600000000001</v>
      </c>
      <c r="C796">
        <v>1.4133500000000001</v>
      </c>
      <c r="D796">
        <v>1.39662</v>
      </c>
      <c r="E796">
        <v>81199</v>
      </c>
      <c r="F796">
        <f>(EURUSD_D1[[#This Row],[High]]+EURUSD_D1[[#This Row],[Low]])/2</f>
        <v>1.4049849999999999</v>
      </c>
      <c r="G796">
        <f>1/EURUSD_D1[[#This Row],[0]]</f>
        <v>0.71175137101107844</v>
      </c>
    </row>
    <row r="797" spans="1:7" x14ac:dyDescent="0.3">
      <c r="A797" s="1">
        <v>40010</v>
      </c>
      <c r="B797">
        <v>1.40924</v>
      </c>
      <c r="C797">
        <v>1.41648</v>
      </c>
      <c r="D797">
        <v>1.4053599999999999</v>
      </c>
      <c r="E797">
        <v>80605</v>
      </c>
      <c r="F797">
        <f>(EURUSD_D1[[#This Row],[High]]+EURUSD_D1[[#This Row],[Low]])/2</f>
        <v>1.41092</v>
      </c>
      <c r="G797">
        <f>1/EURUSD_D1[[#This Row],[0]]</f>
        <v>0.70875740651489816</v>
      </c>
    </row>
    <row r="798" spans="1:7" x14ac:dyDescent="0.3">
      <c r="A798" s="1">
        <v>40011</v>
      </c>
      <c r="B798">
        <v>1.4131400000000001</v>
      </c>
      <c r="C798">
        <v>1.41492</v>
      </c>
      <c r="D798">
        <v>1.4059900000000001</v>
      </c>
      <c r="E798">
        <v>74650</v>
      </c>
      <c r="F798">
        <f>(EURUSD_D1[[#This Row],[High]]+EURUSD_D1[[#This Row],[Low]])/2</f>
        <v>1.410455</v>
      </c>
      <c r="G798">
        <f>1/EURUSD_D1[[#This Row],[0]]</f>
        <v>0.7089910702574701</v>
      </c>
    </row>
    <row r="799" spans="1:7" x14ac:dyDescent="0.3">
      <c r="A799" s="1">
        <v>40013</v>
      </c>
      <c r="B799">
        <v>1.4095299999999999</v>
      </c>
      <c r="C799">
        <v>1.4136500000000001</v>
      </c>
      <c r="D799">
        <v>1.4090400000000001</v>
      </c>
      <c r="E799">
        <v>6404</v>
      </c>
      <c r="F799">
        <f>(EURUSD_D1[[#This Row],[High]]+EURUSD_D1[[#This Row],[Low]])/2</f>
        <v>1.4113450000000001</v>
      </c>
      <c r="G799">
        <f>1/EURUSD_D1[[#This Row],[0]]</f>
        <v>0.70854397755332676</v>
      </c>
    </row>
    <row r="800" spans="1:7" x14ac:dyDescent="0.3">
      <c r="A800" s="1">
        <v>40014</v>
      </c>
      <c r="B800">
        <v>1.41344</v>
      </c>
      <c r="C800">
        <v>1.4249400000000001</v>
      </c>
      <c r="D800">
        <v>1.4124399999999999</v>
      </c>
      <c r="E800">
        <v>80127</v>
      </c>
      <c r="F800">
        <f>(EURUSD_D1[[#This Row],[High]]+EURUSD_D1[[#This Row],[Low]])/2</f>
        <v>1.41869</v>
      </c>
      <c r="G800">
        <f>1/EURUSD_D1[[#This Row],[0]]</f>
        <v>0.70487562469602238</v>
      </c>
    </row>
    <row r="801" spans="1:7" x14ac:dyDescent="0.3">
      <c r="A801" s="1">
        <v>40015</v>
      </c>
      <c r="B801">
        <v>1.4207099999999999</v>
      </c>
      <c r="C801">
        <v>1.4276</v>
      </c>
      <c r="D801">
        <v>1.41601</v>
      </c>
      <c r="E801">
        <v>81552</v>
      </c>
      <c r="F801">
        <f>(EURUSD_D1[[#This Row],[High]]+EURUSD_D1[[#This Row],[Low]])/2</f>
        <v>1.421805</v>
      </c>
      <c r="G801">
        <f>1/EURUSD_D1[[#This Row],[0]]</f>
        <v>0.70333132883904614</v>
      </c>
    </row>
    <row r="802" spans="1:7" x14ac:dyDescent="0.3">
      <c r="A802" s="1">
        <v>40016</v>
      </c>
      <c r="B802">
        <v>1.41967</v>
      </c>
      <c r="C802">
        <v>1.4256200000000001</v>
      </c>
      <c r="D802">
        <v>1.4152899999999999</v>
      </c>
      <c r="E802">
        <v>81744</v>
      </c>
      <c r="F802">
        <f>(EURUSD_D1[[#This Row],[High]]+EURUSD_D1[[#This Row],[Low]])/2</f>
        <v>1.420455</v>
      </c>
      <c r="G802">
        <f>1/EURUSD_D1[[#This Row],[0]]</f>
        <v>0.70399977472007202</v>
      </c>
    </row>
    <row r="803" spans="1:7" x14ac:dyDescent="0.3">
      <c r="A803" s="1">
        <v>40017</v>
      </c>
      <c r="B803">
        <v>1.4201299999999999</v>
      </c>
      <c r="C803">
        <v>1.4290799999999999</v>
      </c>
      <c r="D803">
        <v>1.41181</v>
      </c>
      <c r="E803">
        <v>80933</v>
      </c>
      <c r="F803">
        <f>(EURUSD_D1[[#This Row],[High]]+EURUSD_D1[[#This Row],[Low]])/2</f>
        <v>1.420445</v>
      </c>
      <c r="G803">
        <f>1/EURUSD_D1[[#This Row],[0]]</f>
        <v>0.70400473091179172</v>
      </c>
    </row>
    <row r="804" spans="1:7" x14ac:dyDescent="0.3">
      <c r="A804" s="1">
        <v>40018</v>
      </c>
      <c r="B804">
        <v>1.41614</v>
      </c>
      <c r="C804">
        <v>1.4252899999999999</v>
      </c>
      <c r="D804">
        <v>1.41337</v>
      </c>
      <c r="E804">
        <v>74827</v>
      </c>
      <c r="F804">
        <f>(EURUSD_D1[[#This Row],[High]]+EURUSD_D1[[#This Row],[Low]])/2</f>
        <v>1.41933</v>
      </c>
      <c r="G804">
        <f>1/EURUSD_D1[[#This Row],[0]]</f>
        <v>0.70455778430667992</v>
      </c>
    </row>
    <row r="805" spans="1:7" x14ac:dyDescent="0.3">
      <c r="A805" s="1">
        <v>40020</v>
      </c>
      <c r="B805">
        <v>1.4205700000000001</v>
      </c>
      <c r="C805">
        <v>1.42316</v>
      </c>
      <c r="D805">
        <v>1.41862</v>
      </c>
      <c r="E805">
        <v>6511</v>
      </c>
      <c r="F805">
        <f>(EURUSD_D1[[#This Row],[High]]+EURUSD_D1[[#This Row],[Low]])/2</f>
        <v>1.42089</v>
      </c>
      <c r="G805">
        <f>1/EURUSD_D1[[#This Row],[0]]</f>
        <v>0.7037842479009635</v>
      </c>
    </row>
    <row r="806" spans="1:7" x14ac:dyDescent="0.3">
      <c r="A806" s="1">
        <v>40021</v>
      </c>
      <c r="B806">
        <v>1.41919</v>
      </c>
      <c r="C806">
        <v>1.42967</v>
      </c>
      <c r="D806">
        <v>1.41692</v>
      </c>
      <c r="E806">
        <v>81013</v>
      </c>
      <c r="F806">
        <f>(EURUSD_D1[[#This Row],[High]]+EURUSD_D1[[#This Row],[Low]])/2</f>
        <v>1.423295</v>
      </c>
      <c r="G806">
        <f>1/EURUSD_D1[[#This Row],[0]]</f>
        <v>0.70259503476088936</v>
      </c>
    </row>
    <row r="807" spans="1:7" x14ac:dyDescent="0.3">
      <c r="A807" s="1">
        <v>40022</v>
      </c>
      <c r="B807">
        <v>1.42448</v>
      </c>
      <c r="C807">
        <v>1.43028</v>
      </c>
      <c r="D807">
        <v>1.4127700000000001</v>
      </c>
      <c r="E807">
        <v>79849</v>
      </c>
      <c r="F807">
        <f>(EURUSD_D1[[#This Row],[High]]+EURUSD_D1[[#This Row],[Low]])/2</f>
        <v>1.4215249999999999</v>
      </c>
      <c r="G807">
        <f>1/EURUSD_D1[[#This Row],[0]]</f>
        <v>0.70346986510965337</v>
      </c>
    </row>
    <row r="808" spans="1:7" x14ac:dyDescent="0.3">
      <c r="A808" s="1">
        <v>40023</v>
      </c>
      <c r="B808">
        <v>1.4145099999999999</v>
      </c>
      <c r="C808">
        <v>1.4194899999999999</v>
      </c>
      <c r="D808">
        <v>1.4004300000000001</v>
      </c>
      <c r="E808">
        <v>80835</v>
      </c>
      <c r="F808">
        <f>(EURUSD_D1[[#This Row],[High]]+EURUSD_D1[[#This Row],[Low]])/2</f>
        <v>1.4099599999999999</v>
      </c>
      <c r="G808">
        <f>1/EURUSD_D1[[#This Row],[0]]</f>
        <v>0.70923997843910469</v>
      </c>
    </row>
    <row r="809" spans="1:7" x14ac:dyDescent="0.3">
      <c r="A809" s="1">
        <v>40024</v>
      </c>
      <c r="B809">
        <v>1.40151</v>
      </c>
      <c r="C809">
        <v>1.4094</v>
      </c>
      <c r="D809">
        <v>1.40124</v>
      </c>
      <c r="E809">
        <v>82650</v>
      </c>
      <c r="F809">
        <f>(EURUSD_D1[[#This Row],[High]]+EURUSD_D1[[#This Row],[Low]])/2</f>
        <v>1.4053200000000001</v>
      </c>
      <c r="G809">
        <f>1/EURUSD_D1[[#This Row],[0]]</f>
        <v>0.71158170381123154</v>
      </c>
    </row>
    <row r="810" spans="1:7" x14ac:dyDescent="0.3">
      <c r="A810" s="1">
        <v>40025</v>
      </c>
      <c r="B810">
        <v>1.40831</v>
      </c>
      <c r="C810">
        <v>1.4279599999999999</v>
      </c>
      <c r="D810">
        <v>1.4075899999999999</v>
      </c>
      <c r="E810">
        <v>74368</v>
      </c>
      <c r="F810">
        <f>(EURUSD_D1[[#This Row],[High]]+EURUSD_D1[[#This Row],[Low]])/2</f>
        <v>1.4177749999999998</v>
      </c>
      <c r="G810">
        <f>1/EURUSD_D1[[#This Row],[0]]</f>
        <v>0.70533053552220926</v>
      </c>
    </row>
    <row r="811" spans="1:7" x14ac:dyDescent="0.3">
      <c r="A811" s="1">
        <v>40027</v>
      </c>
      <c r="B811">
        <v>1.4253499999999999</v>
      </c>
      <c r="C811">
        <v>1.4308399999999999</v>
      </c>
      <c r="D811">
        <v>1.42432</v>
      </c>
      <c r="E811">
        <v>6860</v>
      </c>
      <c r="F811">
        <f>(EURUSD_D1[[#This Row],[High]]+EURUSD_D1[[#This Row],[Low]])/2</f>
        <v>1.4275799999999998</v>
      </c>
      <c r="G811">
        <f>1/EURUSD_D1[[#This Row],[0]]</f>
        <v>0.70048613737934129</v>
      </c>
    </row>
    <row r="812" spans="1:7" x14ac:dyDescent="0.3">
      <c r="A812" s="1">
        <v>40028</v>
      </c>
      <c r="B812">
        <v>1.42866</v>
      </c>
      <c r="C812">
        <v>1.4444399999999999</v>
      </c>
      <c r="D812">
        <v>1.42025</v>
      </c>
      <c r="E812">
        <v>80774</v>
      </c>
      <c r="F812">
        <f>(EURUSD_D1[[#This Row],[High]]+EURUSD_D1[[#This Row],[Low]])/2</f>
        <v>1.432345</v>
      </c>
      <c r="G812">
        <f>1/EURUSD_D1[[#This Row],[0]]</f>
        <v>0.69815582139777776</v>
      </c>
    </row>
    <row r="813" spans="1:7" x14ac:dyDescent="0.3">
      <c r="A813" s="1">
        <v>40029</v>
      </c>
      <c r="B813">
        <v>1.4406399999999999</v>
      </c>
      <c r="C813">
        <v>1.44295</v>
      </c>
      <c r="D813">
        <v>1.43645</v>
      </c>
      <c r="E813">
        <v>81260</v>
      </c>
      <c r="F813">
        <f>(EURUSD_D1[[#This Row],[High]]+EURUSD_D1[[#This Row],[Low]])/2</f>
        <v>1.4397</v>
      </c>
      <c r="G813">
        <f>1/EURUSD_D1[[#This Row],[0]]</f>
        <v>0.69458915051746895</v>
      </c>
    </row>
    <row r="814" spans="1:7" x14ac:dyDescent="0.3">
      <c r="A814" s="1">
        <v>40030</v>
      </c>
      <c r="B814">
        <v>1.4413499999999999</v>
      </c>
      <c r="C814">
        <v>1.44469</v>
      </c>
      <c r="D814">
        <v>1.4354</v>
      </c>
      <c r="E814">
        <v>80851</v>
      </c>
      <c r="F814">
        <f>(EURUSD_D1[[#This Row],[High]]+EURUSD_D1[[#This Row],[Low]])/2</f>
        <v>1.440045</v>
      </c>
      <c r="G814">
        <f>1/EURUSD_D1[[#This Row],[0]]</f>
        <v>0.69442274373370272</v>
      </c>
    </row>
    <row r="815" spans="1:7" x14ac:dyDescent="0.3">
      <c r="A815" s="1">
        <v>40031</v>
      </c>
      <c r="B815">
        <v>1.44085</v>
      </c>
      <c r="C815">
        <v>1.4428399999999999</v>
      </c>
      <c r="D815">
        <v>1.4326099999999999</v>
      </c>
      <c r="E815">
        <v>82244</v>
      </c>
      <c r="F815">
        <f>(EURUSD_D1[[#This Row],[High]]+EURUSD_D1[[#This Row],[Low]])/2</f>
        <v>1.4377249999999999</v>
      </c>
      <c r="G815">
        <f>1/EURUSD_D1[[#This Row],[0]]</f>
        <v>0.69554330626510641</v>
      </c>
    </row>
    <row r="816" spans="1:7" x14ac:dyDescent="0.3">
      <c r="A816" s="1">
        <v>40032</v>
      </c>
      <c r="B816">
        <v>1.4369499999999999</v>
      </c>
      <c r="C816">
        <v>1.4411099999999999</v>
      </c>
      <c r="D816">
        <v>1.41533</v>
      </c>
      <c r="E816">
        <v>75312</v>
      </c>
      <c r="F816">
        <f>(EURUSD_D1[[#This Row],[High]]+EURUSD_D1[[#This Row],[Low]])/2</f>
        <v>1.42822</v>
      </c>
      <c r="G816">
        <f>1/EURUSD_D1[[#This Row],[0]]</f>
        <v>0.70017224237162334</v>
      </c>
    </row>
    <row r="817" spans="1:7" x14ac:dyDescent="0.3">
      <c r="A817" s="1">
        <v>40034</v>
      </c>
      <c r="B817">
        <v>1.41828</v>
      </c>
      <c r="C817">
        <v>1.4197599999999999</v>
      </c>
      <c r="D817">
        <v>1.4164600000000001</v>
      </c>
      <c r="E817">
        <v>6838</v>
      </c>
      <c r="F817">
        <f>(EURUSD_D1[[#This Row],[High]]+EURUSD_D1[[#This Row],[Low]])/2</f>
        <v>1.41811</v>
      </c>
      <c r="G817">
        <f>1/EURUSD_D1[[#This Row],[0]]</f>
        <v>0.70516391535212364</v>
      </c>
    </row>
    <row r="818" spans="1:7" x14ac:dyDescent="0.3">
      <c r="A818" s="1">
        <v>40035</v>
      </c>
      <c r="B818">
        <v>1.41913</v>
      </c>
      <c r="C818">
        <v>1.42177</v>
      </c>
      <c r="D818">
        <v>1.4101399999999999</v>
      </c>
      <c r="E818">
        <v>81789</v>
      </c>
      <c r="F818">
        <f>(EURUSD_D1[[#This Row],[High]]+EURUSD_D1[[#This Row],[Low]])/2</f>
        <v>1.4159549999999999</v>
      </c>
      <c r="G818">
        <f>1/EURUSD_D1[[#This Row],[0]]</f>
        <v>0.70623713324222881</v>
      </c>
    </row>
    <row r="819" spans="1:7" x14ac:dyDescent="0.3">
      <c r="A819" s="1">
        <v>40036</v>
      </c>
      <c r="B819">
        <v>1.4128700000000001</v>
      </c>
      <c r="C819">
        <v>1.41849</v>
      </c>
      <c r="D819">
        <v>1.41066</v>
      </c>
      <c r="E819">
        <v>82432</v>
      </c>
      <c r="F819">
        <f>(EURUSD_D1[[#This Row],[High]]+EURUSD_D1[[#This Row],[Low]])/2</f>
        <v>1.4145750000000001</v>
      </c>
      <c r="G819">
        <f>1/EURUSD_D1[[#This Row],[0]]</f>
        <v>0.70692610854850391</v>
      </c>
    </row>
    <row r="820" spans="1:7" x14ac:dyDescent="0.3">
      <c r="A820" s="1">
        <v>40037</v>
      </c>
      <c r="B820">
        <v>1.4148499999999999</v>
      </c>
      <c r="C820">
        <v>1.4246300000000001</v>
      </c>
      <c r="D820">
        <v>1.4082699999999999</v>
      </c>
      <c r="E820">
        <v>80603</v>
      </c>
      <c r="F820">
        <f>(EURUSD_D1[[#This Row],[High]]+EURUSD_D1[[#This Row],[Low]])/2</f>
        <v>1.41645</v>
      </c>
      <c r="G820">
        <f>1/EURUSD_D1[[#This Row],[0]]</f>
        <v>0.70599032793250738</v>
      </c>
    </row>
    <row r="821" spans="1:7" x14ac:dyDescent="0.3">
      <c r="A821" s="1">
        <v>40038</v>
      </c>
      <c r="B821">
        <v>1.42154</v>
      </c>
      <c r="C821">
        <v>1.4326399999999999</v>
      </c>
      <c r="D821">
        <v>1.4206300000000001</v>
      </c>
      <c r="E821">
        <v>82403</v>
      </c>
      <c r="F821">
        <f>(EURUSD_D1[[#This Row],[High]]+EURUSD_D1[[#This Row],[Low]])/2</f>
        <v>1.4266350000000001</v>
      </c>
      <c r="G821">
        <f>1/EURUSD_D1[[#This Row],[0]]</f>
        <v>0.70095013791193961</v>
      </c>
    </row>
    <row r="822" spans="1:7" x14ac:dyDescent="0.3">
      <c r="A822" s="1">
        <v>40039</v>
      </c>
      <c r="B822">
        <v>1.4272400000000001</v>
      </c>
      <c r="C822">
        <v>1.43058</v>
      </c>
      <c r="D822">
        <v>1.41561</v>
      </c>
      <c r="E822">
        <v>74717</v>
      </c>
      <c r="F822">
        <f>(EURUSD_D1[[#This Row],[High]]+EURUSD_D1[[#This Row],[Low]])/2</f>
        <v>1.423095</v>
      </c>
      <c r="G822">
        <f>1/EURUSD_D1[[#This Row],[0]]</f>
        <v>0.7026937765925676</v>
      </c>
    </row>
    <row r="823" spans="1:7" x14ac:dyDescent="0.3">
      <c r="A823" s="1">
        <v>40041</v>
      </c>
      <c r="B823">
        <v>1.4197200000000001</v>
      </c>
      <c r="C823">
        <v>1.4197200000000001</v>
      </c>
      <c r="D823">
        <v>1.41666</v>
      </c>
      <c r="E823">
        <v>6475</v>
      </c>
      <c r="F823">
        <f>(EURUSD_D1[[#This Row],[High]]+EURUSD_D1[[#This Row],[Low]])/2</f>
        <v>1.4181900000000001</v>
      </c>
      <c r="G823">
        <f>1/EURUSD_D1[[#This Row],[0]]</f>
        <v>0.70512413710433719</v>
      </c>
    </row>
    <row r="824" spans="1:7" x14ac:dyDescent="0.3">
      <c r="A824" s="1">
        <v>40042</v>
      </c>
      <c r="B824">
        <v>1.4166099999999999</v>
      </c>
      <c r="C824">
        <v>1.4169400000000001</v>
      </c>
      <c r="D824">
        <v>1.4044000000000001</v>
      </c>
      <c r="E824">
        <v>81600</v>
      </c>
      <c r="F824">
        <f>(EURUSD_D1[[#This Row],[High]]+EURUSD_D1[[#This Row],[Low]])/2</f>
        <v>1.4106700000000001</v>
      </c>
      <c r="G824">
        <f>1/EURUSD_D1[[#This Row],[0]]</f>
        <v>0.70888301303635859</v>
      </c>
    </row>
    <row r="825" spans="1:7" x14ac:dyDescent="0.3">
      <c r="A825" s="1">
        <v>40043</v>
      </c>
      <c r="B825">
        <v>1.4107099999999999</v>
      </c>
      <c r="C825">
        <v>1.4152899999999999</v>
      </c>
      <c r="D825">
        <v>1.4065700000000001</v>
      </c>
      <c r="E825">
        <v>78094</v>
      </c>
      <c r="F825">
        <f>(EURUSD_D1[[#This Row],[High]]+EURUSD_D1[[#This Row],[Low]])/2</f>
        <v>1.41093</v>
      </c>
      <c r="G825">
        <f>1/EURUSD_D1[[#This Row],[0]]</f>
        <v>0.70875238317988842</v>
      </c>
    </row>
    <row r="826" spans="1:7" x14ac:dyDescent="0.3">
      <c r="A826" s="1">
        <v>40044</v>
      </c>
      <c r="B826">
        <v>1.41405</v>
      </c>
      <c r="C826">
        <v>1.4265600000000001</v>
      </c>
      <c r="D826">
        <v>1.40804</v>
      </c>
      <c r="E826">
        <v>75040</v>
      </c>
      <c r="F826">
        <f>(EURUSD_D1[[#This Row],[High]]+EURUSD_D1[[#This Row],[Low]])/2</f>
        <v>1.4173</v>
      </c>
      <c r="G826">
        <f>1/EURUSD_D1[[#This Row],[0]]</f>
        <v>0.70556692302264867</v>
      </c>
    </row>
    <row r="827" spans="1:7" x14ac:dyDescent="0.3">
      <c r="A827" s="1">
        <v>40045</v>
      </c>
      <c r="B827">
        <v>1.4248799999999999</v>
      </c>
      <c r="C827">
        <v>1.4273800000000001</v>
      </c>
      <c r="D827">
        <v>1.4199900000000001</v>
      </c>
      <c r="E827">
        <v>80950</v>
      </c>
      <c r="F827">
        <f>(EURUSD_D1[[#This Row],[High]]+EURUSD_D1[[#This Row],[Low]])/2</f>
        <v>1.4236850000000001</v>
      </c>
      <c r="G827">
        <f>1/EURUSD_D1[[#This Row],[0]]</f>
        <v>0.70240256798378853</v>
      </c>
    </row>
    <row r="828" spans="1:7" x14ac:dyDescent="0.3">
      <c r="A828" s="1">
        <v>40046</v>
      </c>
      <c r="B828">
        <v>1.42533</v>
      </c>
      <c r="C828">
        <v>1.4377599999999999</v>
      </c>
      <c r="D828">
        <v>1.4204300000000001</v>
      </c>
      <c r="E828">
        <v>75230</v>
      </c>
      <c r="F828">
        <f>(EURUSD_D1[[#This Row],[High]]+EURUSD_D1[[#This Row],[Low]])/2</f>
        <v>1.429095</v>
      </c>
      <c r="G828">
        <f>1/EURUSD_D1[[#This Row],[0]]</f>
        <v>0.69974354399112726</v>
      </c>
    </row>
    <row r="829" spans="1:7" x14ac:dyDescent="0.3">
      <c r="A829" s="1">
        <v>40048</v>
      </c>
      <c r="B829">
        <v>1.4325300000000001</v>
      </c>
      <c r="C829">
        <v>1.4347799999999999</v>
      </c>
      <c r="D829">
        <v>1.4325300000000001</v>
      </c>
      <c r="E829">
        <v>6823</v>
      </c>
      <c r="F829">
        <f>(EURUSD_D1[[#This Row],[High]]+EURUSD_D1[[#This Row],[Low]])/2</f>
        <v>1.4336549999999999</v>
      </c>
      <c r="G829">
        <f>1/EURUSD_D1[[#This Row],[0]]</f>
        <v>0.69751788261471559</v>
      </c>
    </row>
    <row r="830" spans="1:7" x14ac:dyDescent="0.3">
      <c r="A830" s="1">
        <v>40049</v>
      </c>
      <c r="B830">
        <v>1.4338599999999999</v>
      </c>
      <c r="C830">
        <v>1.4357200000000001</v>
      </c>
      <c r="D830">
        <v>1.4277500000000001</v>
      </c>
      <c r="E830">
        <v>81814</v>
      </c>
      <c r="F830">
        <f>(EURUSD_D1[[#This Row],[High]]+EURUSD_D1[[#This Row],[Low]])/2</f>
        <v>1.4317350000000002</v>
      </c>
      <c r="G830">
        <f>1/EURUSD_D1[[#This Row],[0]]</f>
        <v>0.69845327522202072</v>
      </c>
    </row>
    <row r="831" spans="1:7" x14ac:dyDescent="0.3">
      <c r="A831" s="1">
        <v>40050</v>
      </c>
      <c r="B831">
        <v>1.42943</v>
      </c>
      <c r="C831">
        <v>1.4360900000000001</v>
      </c>
      <c r="D831">
        <v>1.42496</v>
      </c>
      <c r="E831">
        <v>81292</v>
      </c>
      <c r="F831">
        <f>(EURUSD_D1[[#This Row],[High]]+EURUSD_D1[[#This Row],[Low]])/2</f>
        <v>1.430525</v>
      </c>
      <c r="G831">
        <f>1/EURUSD_D1[[#This Row],[0]]</f>
        <v>0.69904405725170826</v>
      </c>
    </row>
    <row r="832" spans="1:7" x14ac:dyDescent="0.3">
      <c r="A832" s="1">
        <v>40051</v>
      </c>
      <c r="B832">
        <v>1.42828</v>
      </c>
      <c r="C832">
        <v>1.4350799999999999</v>
      </c>
      <c r="D832">
        <v>1.4202600000000001</v>
      </c>
      <c r="E832">
        <v>82173</v>
      </c>
      <c r="F832">
        <f>(EURUSD_D1[[#This Row],[High]]+EURUSD_D1[[#This Row],[Low]])/2</f>
        <v>1.42767</v>
      </c>
      <c r="G832">
        <f>1/EURUSD_D1[[#This Row],[0]]</f>
        <v>0.70044197888867876</v>
      </c>
    </row>
    <row r="833" spans="1:7" x14ac:dyDescent="0.3">
      <c r="A833" s="1">
        <v>40052</v>
      </c>
      <c r="B833">
        <v>1.4236</v>
      </c>
      <c r="C833">
        <v>1.4405399999999999</v>
      </c>
      <c r="D833">
        <v>1.42157</v>
      </c>
      <c r="E833">
        <v>81942</v>
      </c>
      <c r="F833">
        <f>(EURUSD_D1[[#This Row],[High]]+EURUSD_D1[[#This Row],[Low]])/2</f>
        <v>1.431055</v>
      </c>
      <c r="G833">
        <f>1/EURUSD_D1[[#This Row],[0]]</f>
        <v>0.69878516199587015</v>
      </c>
    </row>
    <row r="834" spans="1:7" x14ac:dyDescent="0.3">
      <c r="A834" s="1">
        <v>40053</v>
      </c>
      <c r="B834">
        <v>1.4371499999999999</v>
      </c>
      <c r="C834">
        <v>1.4388399999999999</v>
      </c>
      <c r="D834">
        <v>1.4278999999999999</v>
      </c>
      <c r="E834">
        <v>75622</v>
      </c>
      <c r="F834">
        <f>(EURUSD_D1[[#This Row],[High]]+EURUSD_D1[[#This Row],[Low]])/2</f>
        <v>1.43337</v>
      </c>
      <c r="G834">
        <f>1/EURUSD_D1[[#This Row],[0]]</f>
        <v>0.69765657157607597</v>
      </c>
    </row>
    <row r="835" spans="1:7" x14ac:dyDescent="0.3">
      <c r="A835" s="1">
        <v>40055</v>
      </c>
      <c r="B835">
        <v>1.4300900000000001</v>
      </c>
      <c r="C835">
        <v>1.43187</v>
      </c>
      <c r="D835">
        <v>1.42804</v>
      </c>
      <c r="E835">
        <v>6339</v>
      </c>
      <c r="F835">
        <f>(EURUSD_D1[[#This Row],[High]]+EURUSD_D1[[#This Row],[Low]])/2</f>
        <v>1.4299550000000001</v>
      </c>
      <c r="G835">
        <f>1/EURUSD_D1[[#This Row],[0]]</f>
        <v>0.69932270595927837</v>
      </c>
    </row>
    <row r="836" spans="1:7" x14ac:dyDescent="0.3">
      <c r="A836" s="1">
        <v>40056</v>
      </c>
      <c r="B836">
        <v>1.4303399999999999</v>
      </c>
      <c r="C836">
        <v>1.43685</v>
      </c>
      <c r="D836">
        <v>1.4253100000000001</v>
      </c>
      <c r="E836">
        <v>81969</v>
      </c>
      <c r="F836">
        <f>(EURUSD_D1[[#This Row],[High]]+EURUSD_D1[[#This Row],[Low]])/2</f>
        <v>1.4310800000000001</v>
      </c>
      <c r="G836">
        <f>1/EURUSD_D1[[#This Row],[0]]</f>
        <v>0.69877295469156153</v>
      </c>
    </row>
    <row r="837" spans="1:7" x14ac:dyDescent="0.3">
      <c r="A837" s="1">
        <v>40057</v>
      </c>
      <c r="B837">
        <v>1.4334499999999999</v>
      </c>
      <c r="C837">
        <v>1.4378</v>
      </c>
      <c r="D837">
        <v>1.4174100000000001</v>
      </c>
      <c r="E837">
        <v>81134</v>
      </c>
      <c r="F837">
        <f>(EURUSD_D1[[#This Row],[High]]+EURUSD_D1[[#This Row],[Low]])/2</f>
        <v>1.427605</v>
      </c>
      <c r="G837">
        <f>1/EURUSD_D1[[#This Row],[0]]</f>
        <v>0.7004738705734429</v>
      </c>
    </row>
    <row r="838" spans="1:7" x14ac:dyDescent="0.3">
      <c r="A838" s="1">
        <v>40058</v>
      </c>
      <c r="B838">
        <v>1.4206700000000001</v>
      </c>
      <c r="C838">
        <v>1.42937</v>
      </c>
      <c r="D838">
        <v>1.4186799999999999</v>
      </c>
      <c r="E838">
        <v>81912</v>
      </c>
      <c r="F838">
        <f>(EURUSD_D1[[#This Row],[High]]+EURUSD_D1[[#This Row],[Low]])/2</f>
        <v>1.4240249999999999</v>
      </c>
      <c r="G838">
        <f>1/EURUSD_D1[[#This Row],[0]]</f>
        <v>0.70223486244974642</v>
      </c>
    </row>
    <row r="839" spans="1:7" x14ac:dyDescent="0.3">
      <c r="A839" s="1">
        <v>40059</v>
      </c>
      <c r="B839">
        <v>1.4271199999999999</v>
      </c>
      <c r="C839">
        <v>1.43466</v>
      </c>
      <c r="D839">
        <v>1.4233800000000001</v>
      </c>
      <c r="E839">
        <v>81821</v>
      </c>
      <c r="F839">
        <f>(EURUSD_D1[[#This Row],[High]]+EURUSD_D1[[#This Row],[Low]])/2</f>
        <v>1.42902</v>
      </c>
      <c r="G839">
        <f>1/EURUSD_D1[[#This Row],[0]]</f>
        <v>0.69978026899553547</v>
      </c>
    </row>
    <row r="840" spans="1:7" x14ac:dyDescent="0.3">
      <c r="A840" s="1">
        <v>40060</v>
      </c>
      <c r="B840">
        <v>1.4255199999999999</v>
      </c>
      <c r="C840">
        <v>1.43252</v>
      </c>
      <c r="D840">
        <v>1.4189400000000001</v>
      </c>
      <c r="E840">
        <v>75130</v>
      </c>
      <c r="F840">
        <f>(EURUSD_D1[[#This Row],[High]]+EURUSD_D1[[#This Row],[Low]])/2</f>
        <v>1.4257300000000002</v>
      </c>
      <c r="G840">
        <f>1/EURUSD_D1[[#This Row],[0]]</f>
        <v>0.7013950748037846</v>
      </c>
    </row>
    <row r="841" spans="1:7" x14ac:dyDescent="0.3">
      <c r="A841" s="1">
        <v>40062</v>
      </c>
      <c r="B841">
        <v>1.4297200000000001</v>
      </c>
      <c r="C841">
        <v>1.43208</v>
      </c>
      <c r="D841">
        <v>1.4295</v>
      </c>
      <c r="E841">
        <v>6311</v>
      </c>
      <c r="F841">
        <f>(EURUSD_D1[[#This Row],[High]]+EURUSD_D1[[#This Row],[Low]])/2</f>
        <v>1.43079</v>
      </c>
      <c r="G841">
        <f>1/EURUSD_D1[[#This Row],[0]]</f>
        <v>0.69891458564848785</v>
      </c>
    </row>
    <row r="842" spans="1:7" x14ac:dyDescent="0.3">
      <c r="A842" s="1">
        <v>40063</v>
      </c>
      <c r="B842">
        <v>1.43208</v>
      </c>
      <c r="C842">
        <v>1.4361999999999999</v>
      </c>
      <c r="D842">
        <v>1.4314199999999999</v>
      </c>
      <c r="E842">
        <v>81329</v>
      </c>
      <c r="F842">
        <f>(EURUSD_D1[[#This Row],[High]]+EURUSD_D1[[#This Row],[Low]])/2</f>
        <v>1.4338099999999998</v>
      </c>
      <c r="G842">
        <f>1/EURUSD_D1[[#This Row],[0]]</f>
        <v>0.69744247843159146</v>
      </c>
    </row>
    <row r="843" spans="1:7" x14ac:dyDescent="0.3">
      <c r="A843" s="1">
        <v>40064</v>
      </c>
      <c r="B843">
        <v>1.4332400000000001</v>
      </c>
      <c r="C843">
        <v>1.4535100000000001</v>
      </c>
      <c r="D843">
        <v>1.4326000000000001</v>
      </c>
      <c r="E843">
        <v>81546</v>
      </c>
      <c r="F843">
        <f>(EURUSD_D1[[#This Row],[High]]+EURUSD_D1[[#This Row],[Low]])/2</f>
        <v>1.4430550000000002</v>
      </c>
      <c r="G843">
        <f>1/EURUSD_D1[[#This Row],[0]]</f>
        <v>0.69297428025958807</v>
      </c>
    </row>
    <row r="844" spans="1:7" x14ac:dyDescent="0.3">
      <c r="A844" s="1">
        <v>40065</v>
      </c>
      <c r="B844">
        <v>1.44998</v>
      </c>
      <c r="C844">
        <v>1.4598</v>
      </c>
      <c r="D844">
        <v>1.44631</v>
      </c>
      <c r="E844">
        <v>81212</v>
      </c>
      <c r="F844">
        <f>(EURUSD_D1[[#This Row],[High]]+EURUSD_D1[[#This Row],[Low]])/2</f>
        <v>1.453055</v>
      </c>
      <c r="G844">
        <f>1/EURUSD_D1[[#This Row],[0]]</f>
        <v>0.68820519526101909</v>
      </c>
    </row>
    <row r="845" spans="1:7" x14ac:dyDescent="0.3">
      <c r="A845" s="1">
        <v>40066</v>
      </c>
      <c r="B845">
        <v>1.45478</v>
      </c>
      <c r="C845">
        <v>1.4610300000000001</v>
      </c>
      <c r="D845">
        <v>1.45007</v>
      </c>
      <c r="E845">
        <v>81126</v>
      </c>
      <c r="F845">
        <f>(EURUSD_D1[[#This Row],[High]]+EURUSD_D1[[#This Row],[Low]])/2</f>
        <v>1.4555500000000001</v>
      </c>
      <c r="G845">
        <f>1/EURUSD_D1[[#This Row],[0]]</f>
        <v>0.68702552299817932</v>
      </c>
    </row>
    <row r="846" spans="1:7" x14ac:dyDescent="0.3">
      <c r="A846" s="1">
        <v>40067</v>
      </c>
      <c r="B846">
        <v>1.45811</v>
      </c>
      <c r="C846">
        <v>1.4631700000000001</v>
      </c>
      <c r="D846">
        <v>1.4552700000000001</v>
      </c>
      <c r="E846">
        <v>74307</v>
      </c>
      <c r="F846">
        <f>(EURUSD_D1[[#This Row],[High]]+EURUSD_D1[[#This Row],[Low]])/2</f>
        <v>1.4592200000000002</v>
      </c>
      <c r="G846">
        <f>1/EURUSD_D1[[#This Row],[0]]</f>
        <v>0.68529762475843248</v>
      </c>
    </row>
    <row r="847" spans="1:7" x14ac:dyDescent="0.3">
      <c r="A847" s="1">
        <v>40069</v>
      </c>
      <c r="B847">
        <v>1.4568099999999999</v>
      </c>
      <c r="C847">
        <v>1.4606699999999999</v>
      </c>
      <c r="D847">
        <v>1.45675</v>
      </c>
      <c r="E847">
        <v>7313</v>
      </c>
      <c r="F847">
        <f>(EURUSD_D1[[#This Row],[High]]+EURUSD_D1[[#This Row],[Low]])/2</f>
        <v>1.45871</v>
      </c>
      <c r="G847">
        <f>1/EURUSD_D1[[#This Row],[0]]</f>
        <v>0.68553722124342742</v>
      </c>
    </row>
    <row r="848" spans="1:7" x14ac:dyDescent="0.3">
      <c r="A848" s="1">
        <v>40070</v>
      </c>
      <c r="B848">
        <v>1.4575499999999999</v>
      </c>
      <c r="C848">
        <v>1.46516</v>
      </c>
      <c r="D848">
        <v>1.4512100000000001</v>
      </c>
      <c r="E848">
        <v>80760</v>
      </c>
      <c r="F848">
        <f>(EURUSD_D1[[#This Row],[High]]+EURUSD_D1[[#This Row],[Low]])/2</f>
        <v>1.4581850000000001</v>
      </c>
      <c r="G848">
        <f>1/EURUSD_D1[[#This Row],[0]]</f>
        <v>0.68578403974804292</v>
      </c>
    </row>
    <row r="849" spans="1:7" x14ac:dyDescent="0.3">
      <c r="A849" s="1">
        <v>40071</v>
      </c>
      <c r="B849">
        <v>1.46373</v>
      </c>
      <c r="C849">
        <v>1.4684999999999999</v>
      </c>
      <c r="D849">
        <v>1.45597</v>
      </c>
      <c r="E849">
        <v>80789</v>
      </c>
      <c r="F849">
        <f>(EURUSD_D1[[#This Row],[High]]+EURUSD_D1[[#This Row],[Low]])/2</f>
        <v>1.462235</v>
      </c>
      <c r="G849">
        <f>1/EURUSD_D1[[#This Row],[0]]</f>
        <v>0.68388460131237461</v>
      </c>
    </row>
    <row r="850" spans="1:7" x14ac:dyDescent="0.3">
      <c r="A850" s="1">
        <v>40072</v>
      </c>
      <c r="B850">
        <v>1.46675</v>
      </c>
      <c r="C850">
        <v>1.47353</v>
      </c>
      <c r="D850">
        <v>1.4642900000000001</v>
      </c>
      <c r="E850">
        <v>80761</v>
      </c>
      <c r="F850">
        <f>(EURUSD_D1[[#This Row],[High]]+EURUSD_D1[[#This Row],[Low]])/2</f>
        <v>1.4689100000000002</v>
      </c>
      <c r="G850">
        <f>1/EURUSD_D1[[#This Row],[0]]</f>
        <v>0.68077690260124846</v>
      </c>
    </row>
    <row r="851" spans="1:7" x14ac:dyDescent="0.3">
      <c r="A851" s="1">
        <v>40073</v>
      </c>
      <c r="B851">
        <v>1.4708399999999999</v>
      </c>
      <c r="C851">
        <v>1.47654</v>
      </c>
      <c r="D851">
        <v>1.4685299999999999</v>
      </c>
      <c r="E851">
        <v>80710</v>
      </c>
      <c r="F851">
        <f>(EURUSD_D1[[#This Row],[High]]+EURUSD_D1[[#This Row],[Low]])/2</f>
        <v>1.4725349999999999</v>
      </c>
      <c r="G851">
        <f>1/EURUSD_D1[[#This Row],[0]]</f>
        <v>0.6791010060881405</v>
      </c>
    </row>
    <row r="852" spans="1:7" x14ac:dyDescent="0.3">
      <c r="A852" s="1">
        <v>40074</v>
      </c>
      <c r="B852">
        <v>1.47305</v>
      </c>
      <c r="C852">
        <v>1.47367</v>
      </c>
      <c r="D852">
        <v>1.46455</v>
      </c>
      <c r="E852">
        <v>75267</v>
      </c>
      <c r="F852">
        <f>(EURUSD_D1[[#This Row],[High]]+EURUSD_D1[[#This Row],[Low]])/2</f>
        <v>1.4691100000000001</v>
      </c>
      <c r="G852">
        <f>1/EURUSD_D1[[#This Row],[0]]</f>
        <v>0.68068422378174531</v>
      </c>
    </row>
    <row r="853" spans="1:7" x14ac:dyDescent="0.3">
      <c r="A853" s="1">
        <v>40076</v>
      </c>
      <c r="B853">
        <v>1.4710000000000001</v>
      </c>
      <c r="C853">
        <v>1.4710000000000001</v>
      </c>
      <c r="D853">
        <v>1.46794</v>
      </c>
      <c r="E853">
        <v>6385</v>
      </c>
      <c r="F853">
        <f>(EURUSD_D1[[#This Row],[High]]+EURUSD_D1[[#This Row],[Low]])/2</f>
        <v>1.4694700000000001</v>
      </c>
      <c r="G853">
        <f>1/EURUSD_D1[[#This Row],[0]]</f>
        <v>0.68051746548075154</v>
      </c>
    </row>
    <row r="854" spans="1:7" x14ac:dyDescent="0.3">
      <c r="A854" s="1">
        <v>40077</v>
      </c>
      <c r="B854">
        <v>1.47035</v>
      </c>
      <c r="C854">
        <v>1.4712099999999999</v>
      </c>
      <c r="D854">
        <v>1.46082</v>
      </c>
      <c r="E854">
        <v>81705</v>
      </c>
      <c r="F854">
        <f>(EURUSD_D1[[#This Row],[High]]+EURUSD_D1[[#This Row],[Low]])/2</f>
        <v>1.4660150000000001</v>
      </c>
      <c r="G854">
        <f>1/EURUSD_D1[[#This Row],[0]]</f>
        <v>0.68212126069651402</v>
      </c>
    </row>
    <row r="855" spans="1:7" x14ac:dyDescent="0.3">
      <c r="A855" s="1">
        <v>40078</v>
      </c>
      <c r="B855">
        <v>1.4681500000000001</v>
      </c>
      <c r="C855">
        <v>1.48383</v>
      </c>
      <c r="D855">
        <v>1.46807</v>
      </c>
      <c r="E855">
        <v>81263</v>
      </c>
      <c r="F855">
        <f>(EURUSD_D1[[#This Row],[High]]+EURUSD_D1[[#This Row],[Low]])/2</f>
        <v>1.4759500000000001</v>
      </c>
      <c r="G855">
        <f>1/EURUSD_D1[[#This Row],[0]]</f>
        <v>0.67752972661675526</v>
      </c>
    </row>
    <row r="856" spans="1:7" x14ac:dyDescent="0.3">
      <c r="A856" s="1">
        <v>40079</v>
      </c>
      <c r="B856">
        <v>1.4808399999999999</v>
      </c>
      <c r="C856">
        <v>1.48421</v>
      </c>
      <c r="D856">
        <v>1.46852</v>
      </c>
      <c r="E856">
        <v>82014</v>
      </c>
      <c r="F856">
        <f>(EURUSD_D1[[#This Row],[High]]+EURUSD_D1[[#This Row],[Low]])/2</f>
        <v>1.4763649999999999</v>
      </c>
      <c r="G856">
        <f>1/EURUSD_D1[[#This Row],[0]]</f>
        <v>0.67733927585658027</v>
      </c>
    </row>
    <row r="857" spans="1:7" x14ac:dyDescent="0.3">
      <c r="A857" s="1">
        <v>40080</v>
      </c>
      <c r="B857">
        <v>1.47261</v>
      </c>
      <c r="C857">
        <v>1.4802599999999999</v>
      </c>
      <c r="D857">
        <v>1.4620500000000001</v>
      </c>
      <c r="E857">
        <v>81442</v>
      </c>
      <c r="F857">
        <f>(EURUSD_D1[[#This Row],[High]]+EURUSD_D1[[#This Row],[Low]])/2</f>
        <v>1.471155</v>
      </c>
      <c r="G857">
        <f>1/EURUSD_D1[[#This Row],[0]]</f>
        <v>0.67973802896363744</v>
      </c>
    </row>
    <row r="858" spans="1:7" x14ac:dyDescent="0.3">
      <c r="A858" s="1">
        <v>40081</v>
      </c>
      <c r="B858">
        <v>1.4649399999999999</v>
      </c>
      <c r="C858">
        <v>1.47234</v>
      </c>
      <c r="D858">
        <v>1.4611400000000001</v>
      </c>
      <c r="E858">
        <v>73986</v>
      </c>
      <c r="F858">
        <f>(EURUSD_D1[[#This Row],[High]]+EURUSD_D1[[#This Row],[Low]])/2</f>
        <v>1.4667400000000002</v>
      </c>
      <c r="G858">
        <f>1/EURUSD_D1[[#This Row],[0]]</f>
        <v>0.68178409261355111</v>
      </c>
    </row>
    <row r="859" spans="1:7" x14ac:dyDescent="0.3">
      <c r="A859" s="1">
        <v>40083</v>
      </c>
      <c r="B859">
        <v>1.4696</v>
      </c>
      <c r="C859">
        <v>1.47197</v>
      </c>
      <c r="D859">
        <v>1.4682299999999999</v>
      </c>
      <c r="E859">
        <v>6432</v>
      </c>
      <c r="F859">
        <f>(EURUSD_D1[[#This Row],[High]]+EURUSD_D1[[#This Row],[Low]])/2</f>
        <v>1.4701</v>
      </c>
      <c r="G859">
        <f>1/EURUSD_D1[[#This Row],[0]]</f>
        <v>0.68022583497721245</v>
      </c>
    </row>
    <row r="860" spans="1:7" x14ac:dyDescent="0.3">
      <c r="A860" s="1">
        <v>40084</v>
      </c>
      <c r="B860">
        <v>1.47071</v>
      </c>
      <c r="C860">
        <v>1.4711000000000001</v>
      </c>
      <c r="D860">
        <v>1.4559299999999999</v>
      </c>
      <c r="E860">
        <v>80860</v>
      </c>
      <c r="F860">
        <f>(EURUSD_D1[[#This Row],[High]]+EURUSD_D1[[#This Row],[Low]])/2</f>
        <v>1.4635150000000001</v>
      </c>
      <c r="G860">
        <f>1/EURUSD_D1[[#This Row],[0]]</f>
        <v>0.68328647126951203</v>
      </c>
    </row>
    <row r="861" spans="1:7" x14ac:dyDescent="0.3">
      <c r="A861" s="1">
        <v>40085</v>
      </c>
      <c r="B861">
        <v>1.4619800000000001</v>
      </c>
      <c r="C861">
        <v>1.46455</v>
      </c>
      <c r="D861">
        <v>1.4524600000000001</v>
      </c>
      <c r="E861">
        <v>81079</v>
      </c>
      <c r="F861">
        <f>(EURUSD_D1[[#This Row],[High]]+EURUSD_D1[[#This Row],[Low]])/2</f>
        <v>1.4585050000000002</v>
      </c>
      <c r="G861">
        <f>1/EURUSD_D1[[#This Row],[0]]</f>
        <v>0.68563357684752535</v>
      </c>
    </row>
    <row r="862" spans="1:7" x14ac:dyDescent="0.3">
      <c r="A862" s="1">
        <v>40086</v>
      </c>
      <c r="B862">
        <v>1.4592400000000001</v>
      </c>
      <c r="C862">
        <v>1.4672799999999999</v>
      </c>
      <c r="D862">
        <v>1.45723</v>
      </c>
      <c r="E862">
        <v>80717</v>
      </c>
      <c r="F862">
        <f>(EURUSD_D1[[#This Row],[High]]+EURUSD_D1[[#This Row],[Low]])/2</f>
        <v>1.4622549999999999</v>
      </c>
      <c r="G862">
        <f>1/EURUSD_D1[[#This Row],[0]]</f>
        <v>0.68387524747735529</v>
      </c>
    </row>
    <row r="863" spans="1:7" x14ac:dyDescent="0.3">
      <c r="A863" s="1">
        <v>40087</v>
      </c>
      <c r="B863">
        <v>1.4650399999999999</v>
      </c>
      <c r="C863">
        <v>1.46668</v>
      </c>
      <c r="D863">
        <v>1.4508399999999999</v>
      </c>
      <c r="E863">
        <v>80686</v>
      </c>
      <c r="F863">
        <f>(EURUSD_D1[[#This Row],[High]]+EURUSD_D1[[#This Row],[Low]])/2</f>
        <v>1.4587599999999998</v>
      </c>
      <c r="G863">
        <f>1/EURUSD_D1[[#This Row],[0]]</f>
        <v>0.6855137239847543</v>
      </c>
    </row>
    <row r="864" spans="1:7" x14ac:dyDescent="0.3">
      <c r="A864" s="1">
        <v>40088</v>
      </c>
      <c r="B864">
        <v>1.4513799999999999</v>
      </c>
      <c r="C864">
        <v>1.4646699999999999</v>
      </c>
      <c r="D864">
        <v>1.4479200000000001</v>
      </c>
      <c r="E864">
        <v>73944</v>
      </c>
      <c r="F864">
        <f>(EURUSD_D1[[#This Row],[High]]+EURUSD_D1[[#This Row],[Low]])/2</f>
        <v>1.4562949999999999</v>
      </c>
      <c r="G864">
        <f>1/EURUSD_D1[[#This Row],[0]]</f>
        <v>0.68667405985737784</v>
      </c>
    </row>
    <row r="865" spans="1:7" x14ac:dyDescent="0.3">
      <c r="A865" s="1">
        <v>40090</v>
      </c>
      <c r="B865">
        <v>1.45773</v>
      </c>
      <c r="C865">
        <v>1.4612700000000001</v>
      </c>
      <c r="D865">
        <v>1.4577199999999999</v>
      </c>
      <c r="E865">
        <v>6837</v>
      </c>
      <c r="F865">
        <f>(EURUSD_D1[[#This Row],[High]]+EURUSD_D1[[#This Row],[Low]])/2</f>
        <v>1.459495</v>
      </c>
      <c r="G865">
        <f>1/EURUSD_D1[[#This Row],[0]]</f>
        <v>0.68516850006337804</v>
      </c>
    </row>
    <row r="866" spans="1:7" x14ac:dyDescent="0.3">
      <c r="A866" s="1">
        <v>40091</v>
      </c>
      <c r="B866">
        <v>1.45953</v>
      </c>
      <c r="C866">
        <v>1.46685</v>
      </c>
      <c r="D866">
        <v>1.4590799999999999</v>
      </c>
      <c r="E866">
        <v>80755</v>
      </c>
      <c r="F866">
        <f>(EURUSD_D1[[#This Row],[High]]+EURUSD_D1[[#This Row],[Low]])/2</f>
        <v>1.4629650000000001</v>
      </c>
      <c r="G866">
        <f>1/EURUSD_D1[[#This Row],[0]]</f>
        <v>0.68354335202824401</v>
      </c>
    </row>
    <row r="867" spans="1:7" x14ac:dyDescent="0.3">
      <c r="A867" s="1">
        <v>40092</v>
      </c>
      <c r="B867">
        <v>1.46563</v>
      </c>
      <c r="C867">
        <v>1.4761200000000001</v>
      </c>
      <c r="D867">
        <v>1.4654100000000001</v>
      </c>
      <c r="E867">
        <v>81366</v>
      </c>
      <c r="F867">
        <f>(EURUSD_D1[[#This Row],[High]]+EURUSD_D1[[#This Row],[Low]])/2</f>
        <v>1.4707650000000001</v>
      </c>
      <c r="G867">
        <f>1/EURUSD_D1[[#This Row],[0]]</f>
        <v>0.67991827382348635</v>
      </c>
    </row>
    <row r="868" spans="1:7" x14ac:dyDescent="0.3">
      <c r="A868" s="1">
        <v>40093</v>
      </c>
      <c r="B868">
        <v>1.4720500000000001</v>
      </c>
      <c r="C868">
        <v>1.4736100000000001</v>
      </c>
      <c r="D868">
        <v>1.4648000000000001</v>
      </c>
      <c r="E868">
        <v>81906</v>
      </c>
      <c r="F868">
        <f>(EURUSD_D1[[#This Row],[High]]+EURUSD_D1[[#This Row],[Low]])/2</f>
        <v>1.4692050000000001</v>
      </c>
      <c r="G868">
        <f>1/EURUSD_D1[[#This Row],[0]]</f>
        <v>0.68064021018169685</v>
      </c>
    </row>
    <row r="869" spans="1:7" x14ac:dyDescent="0.3">
      <c r="A869" s="1">
        <v>40094</v>
      </c>
      <c r="B869">
        <v>1.4712499999999999</v>
      </c>
      <c r="C869">
        <v>1.4816</v>
      </c>
      <c r="D869">
        <v>1.4702599999999999</v>
      </c>
      <c r="E869">
        <v>80740</v>
      </c>
      <c r="F869">
        <f>(EURUSD_D1[[#This Row],[High]]+EURUSD_D1[[#This Row],[Low]])/2</f>
        <v>1.47593</v>
      </c>
      <c r="G869">
        <f>1/EURUSD_D1[[#This Row],[0]]</f>
        <v>0.67753890767177305</v>
      </c>
    </row>
    <row r="870" spans="1:7" x14ac:dyDescent="0.3">
      <c r="A870" s="1">
        <v>40095</v>
      </c>
      <c r="B870">
        <v>1.47706</v>
      </c>
      <c r="C870">
        <v>1.47759</v>
      </c>
      <c r="D870">
        <v>1.4672099999999999</v>
      </c>
      <c r="E870">
        <v>75242</v>
      </c>
      <c r="F870">
        <f>(EURUSD_D1[[#This Row],[High]]+EURUSD_D1[[#This Row],[Low]])/2</f>
        <v>1.4723999999999999</v>
      </c>
      <c r="G870">
        <f>1/EURUSD_D1[[#This Row],[0]]</f>
        <v>0.67916327085031247</v>
      </c>
    </row>
    <row r="871" spans="1:7" x14ac:dyDescent="0.3">
      <c r="A871" s="1">
        <v>40097</v>
      </c>
      <c r="B871">
        <v>1.4723999999999999</v>
      </c>
      <c r="C871">
        <v>1.4741200000000001</v>
      </c>
      <c r="D871">
        <v>1.47133</v>
      </c>
      <c r="E871">
        <v>6491</v>
      </c>
      <c r="F871">
        <f>(EURUSD_D1[[#This Row],[High]]+EURUSD_D1[[#This Row],[Low]])/2</f>
        <v>1.4727250000000001</v>
      </c>
      <c r="G871">
        <f>1/EURUSD_D1[[#This Row],[0]]</f>
        <v>0.67901339353918755</v>
      </c>
    </row>
    <row r="872" spans="1:7" x14ac:dyDescent="0.3">
      <c r="A872" s="1">
        <v>40098</v>
      </c>
      <c r="B872">
        <v>1.47194</v>
      </c>
      <c r="C872">
        <v>1.4812700000000001</v>
      </c>
      <c r="D872">
        <v>1.4675100000000001</v>
      </c>
      <c r="E872">
        <v>80954</v>
      </c>
      <c r="F872">
        <f>(EURUSD_D1[[#This Row],[High]]+EURUSD_D1[[#This Row],[Low]])/2</f>
        <v>1.4743900000000001</v>
      </c>
      <c r="G872">
        <f>1/EURUSD_D1[[#This Row],[0]]</f>
        <v>0.67824659689770006</v>
      </c>
    </row>
    <row r="873" spans="1:7" x14ac:dyDescent="0.3">
      <c r="A873" s="1">
        <v>40099</v>
      </c>
      <c r="B873">
        <v>1.4791000000000001</v>
      </c>
      <c r="C873">
        <v>1.48756</v>
      </c>
      <c r="D873">
        <v>1.4757499999999999</v>
      </c>
      <c r="E873">
        <v>82487</v>
      </c>
      <c r="F873">
        <f>(EURUSD_D1[[#This Row],[High]]+EURUSD_D1[[#This Row],[Low]])/2</f>
        <v>1.4816549999999999</v>
      </c>
      <c r="G873">
        <f>1/EURUSD_D1[[#This Row],[0]]</f>
        <v>0.67492094988374485</v>
      </c>
    </row>
    <row r="874" spans="1:7" x14ac:dyDescent="0.3">
      <c r="A874" s="1">
        <v>40100</v>
      </c>
      <c r="B874">
        <v>1.48471</v>
      </c>
      <c r="C874">
        <v>1.4944299999999999</v>
      </c>
      <c r="D874">
        <v>1.4837100000000001</v>
      </c>
      <c r="E874">
        <v>80571</v>
      </c>
      <c r="F874">
        <f>(EURUSD_D1[[#This Row],[High]]+EURUSD_D1[[#This Row],[Low]])/2</f>
        <v>1.4890699999999999</v>
      </c>
      <c r="G874">
        <f>1/EURUSD_D1[[#This Row],[0]]</f>
        <v>0.67156010127126331</v>
      </c>
    </row>
    <row r="875" spans="1:7" x14ac:dyDescent="0.3">
      <c r="A875" s="1">
        <v>40101</v>
      </c>
      <c r="B875">
        <v>1.4932300000000001</v>
      </c>
      <c r="C875">
        <v>1.4968699999999999</v>
      </c>
      <c r="D875">
        <v>1.4841200000000001</v>
      </c>
      <c r="E875">
        <v>82116</v>
      </c>
      <c r="F875">
        <f>(EURUSD_D1[[#This Row],[High]]+EURUSD_D1[[#This Row],[Low]])/2</f>
        <v>1.4904950000000001</v>
      </c>
      <c r="G875">
        <f>1/EURUSD_D1[[#This Row],[0]]</f>
        <v>0.67091805071469535</v>
      </c>
    </row>
    <row r="876" spans="1:7" x14ac:dyDescent="0.3">
      <c r="A876" s="1">
        <v>40102</v>
      </c>
      <c r="B876">
        <v>1.49535</v>
      </c>
      <c r="C876">
        <v>1.4965999999999999</v>
      </c>
      <c r="D876">
        <v>1.4846299999999999</v>
      </c>
      <c r="E876">
        <v>75128</v>
      </c>
      <c r="F876">
        <f>(EURUSD_D1[[#This Row],[High]]+EURUSD_D1[[#This Row],[Low]])/2</f>
        <v>1.490615</v>
      </c>
      <c r="G876">
        <f>1/EURUSD_D1[[#This Row],[0]]</f>
        <v>0.67086403933946726</v>
      </c>
    </row>
    <row r="877" spans="1:7" x14ac:dyDescent="0.3">
      <c r="A877" s="1">
        <v>40104</v>
      </c>
      <c r="B877">
        <v>1.49047</v>
      </c>
      <c r="C877">
        <v>1.4917800000000001</v>
      </c>
      <c r="D877">
        <v>1.48787</v>
      </c>
      <c r="E877">
        <v>6521</v>
      </c>
      <c r="F877">
        <f>(EURUSD_D1[[#This Row],[High]]+EURUSD_D1[[#This Row],[Low]])/2</f>
        <v>1.4898250000000002</v>
      </c>
      <c r="G877">
        <f>1/EURUSD_D1[[#This Row],[0]]</f>
        <v>0.67121977413454592</v>
      </c>
    </row>
    <row r="878" spans="1:7" x14ac:dyDescent="0.3">
      <c r="A878" s="1">
        <v>40105</v>
      </c>
      <c r="B878">
        <v>1.4893799999999999</v>
      </c>
      <c r="C878">
        <v>1.4980100000000001</v>
      </c>
      <c r="D878">
        <v>1.4830099999999999</v>
      </c>
      <c r="E878">
        <v>81248</v>
      </c>
      <c r="F878">
        <f>(EURUSD_D1[[#This Row],[High]]+EURUSD_D1[[#This Row],[Low]])/2</f>
        <v>1.49051</v>
      </c>
      <c r="G878">
        <f>1/EURUSD_D1[[#This Row],[0]]</f>
        <v>0.67091129881718337</v>
      </c>
    </row>
    <row r="879" spans="1:7" x14ac:dyDescent="0.3">
      <c r="A879" s="1">
        <v>40106</v>
      </c>
      <c r="B879">
        <v>1.49658</v>
      </c>
      <c r="C879">
        <v>1.4994000000000001</v>
      </c>
      <c r="D879">
        <v>1.4880599999999999</v>
      </c>
      <c r="E879">
        <v>79107</v>
      </c>
      <c r="F879">
        <f>(EURUSD_D1[[#This Row],[High]]+EURUSD_D1[[#This Row],[Low]])/2</f>
        <v>1.49373</v>
      </c>
      <c r="G879">
        <f>1/EURUSD_D1[[#This Row],[0]]</f>
        <v>0.66946503049413209</v>
      </c>
    </row>
    <row r="880" spans="1:7" x14ac:dyDescent="0.3">
      <c r="A880" s="1">
        <v>40107</v>
      </c>
      <c r="B880">
        <v>1.49298</v>
      </c>
      <c r="C880">
        <v>1.5045599999999999</v>
      </c>
      <c r="D880">
        <v>1.4884599999999999</v>
      </c>
      <c r="E880">
        <v>79772</v>
      </c>
      <c r="F880">
        <f>(EURUSD_D1[[#This Row],[High]]+EURUSD_D1[[#This Row],[Low]])/2</f>
        <v>1.4965099999999998</v>
      </c>
      <c r="G880">
        <f>1/EURUSD_D1[[#This Row],[0]]</f>
        <v>0.66822139511262879</v>
      </c>
    </row>
    <row r="881" spans="1:7" x14ac:dyDescent="0.3">
      <c r="A881" s="1">
        <v>40108</v>
      </c>
      <c r="B881">
        <v>1.5013799999999999</v>
      </c>
      <c r="C881">
        <v>1.5042</v>
      </c>
      <c r="D881">
        <v>1.49413</v>
      </c>
      <c r="E881">
        <v>80579</v>
      </c>
      <c r="F881">
        <f>(EURUSD_D1[[#This Row],[High]]+EURUSD_D1[[#This Row],[Low]])/2</f>
        <v>1.4991650000000001</v>
      </c>
      <c r="G881">
        <f>1/EURUSD_D1[[#This Row],[0]]</f>
        <v>0.66703798447802609</v>
      </c>
    </row>
    <row r="882" spans="1:7" x14ac:dyDescent="0.3">
      <c r="A882" s="1">
        <v>40109</v>
      </c>
      <c r="B882">
        <v>1.5037799999999999</v>
      </c>
      <c r="C882">
        <v>1.5059</v>
      </c>
      <c r="D882">
        <v>1.4983</v>
      </c>
      <c r="E882">
        <v>72532</v>
      </c>
      <c r="F882">
        <f>(EURUSD_D1[[#This Row],[High]]+EURUSD_D1[[#This Row],[Low]])/2</f>
        <v>1.5021</v>
      </c>
      <c r="G882">
        <f>1/EURUSD_D1[[#This Row],[0]]</f>
        <v>0.6657346381732242</v>
      </c>
    </row>
    <row r="883" spans="1:7" x14ac:dyDescent="0.3">
      <c r="A883" s="1">
        <v>40111</v>
      </c>
      <c r="B883">
        <v>1.4993399999999999</v>
      </c>
      <c r="C883">
        <v>1.5010699999999999</v>
      </c>
      <c r="D883">
        <v>1.49823</v>
      </c>
      <c r="E883">
        <v>6591</v>
      </c>
      <c r="F883">
        <f>(EURUSD_D1[[#This Row],[High]]+EURUSD_D1[[#This Row],[Low]])/2</f>
        <v>1.4996499999999999</v>
      </c>
      <c r="G883">
        <f>1/EURUSD_D1[[#This Row],[0]]</f>
        <v>0.66682225852698962</v>
      </c>
    </row>
    <row r="884" spans="1:7" x14ac:dyDescent="0.3">
      <c r="A884" s="1">
        <v>40112</v>
      </c>
      <c r="B884">
        <v>1.4988300000000001</v>
      </c>
      <c r="C884">
        <v>1.506</v>
      </c>
      <c r="D884">
        <v>1.4842</v>
      </c>
      <c r="E884">
        <v>79838</v>
      </c>
      <c r="F884">
        <f>(EURUSD_D1[[#This Row],[High]]+EURUSD_D1[[#This Row],[Low]])/2</f>
        <v>1.4950999999999999</v>
      </c>
      <c r="G884">
        <f>1/EURUSD_D1[[#This Row],[0]]</f>
        <v>0.66885158183399107</v>
      </c>
    </row>
    <row r="885" spans="1:7" x14ac:dyDescent="0.3">
      <c r="A885" s="1">
        <v>40113</v>
      </c>
      <c r="B885">
        <v>1.48567</v>
      </c>
      <c r="C885">
        <v>1.4925999999999999</v>
      </c>
      <c r="D885">
        <v>1.4765999999999999</v>
      </c>
      <c r="E885">
        <v>79135</v>
      </c>
      <c r="F885">
        <f>(EURUSD_D1[[#This Row],[High]]+EURUSD_D1[[#This Row],[Low]])/2</f>
        <v>1.4845999999999999</v>
      </c>
      <c r="G885">
        <f>1/EURUSD_D1[[#This Row],[0]]</f>
        <v>0.67358210965916754</v>
      </c>
    </row>
    <row r="886" spans="1:7" x14ac:dyDescent="0.3">
      <c r="A886" s="1">
        <v>40114</v>
      </c>
      <c r="B886">
        <v>1.48186</v>
      </c>
      <c r="C886">
        <v>1.4840500000000001</v>
      </c>
      <c r="D886">
        <v>1.46888</v>
      </c>
      <c r="E886">
        <v>79581</v>
      </c>
      <c r="F886">
        <f>(EURUSD_D1[[#This Row],[High]]+EURUSD_D1[[#This Row],[Low]])/2</f>
        <v>1.4764650000000001</v>
      </c>
      <c r="G886">
        <f>1/EURUSD_D1[[#This Row],[0]]</f>
        <v>0.67729340011446248</v>
      </c>
    </row>
    <row r="887" spans="1:7" x14ac:dyDescent="0.3">
      <c r="A887" s="1">
        <v>40115</v>
      </c>
      <c r="B887">
        <v>1.4714</v>
      </c>
      <c r="C887">
        <v>1.4858199999999999</v>
      </c>
      <c r="D887">
        <v>1.4683600000000001</v>
      </c>
      <c r="E887">
        <v>80719</v>
      </c>
      <c r="F887">
        <f>(EURUSD_D1[[#This Row],[High]]+EURUSD_D1[[#This Row],[Low]])/2</f>
        <v>1.47709</v>
      </c>
      <c r="G887">
        <f>1/EURUSD_D1[[#This Row],[0]]</f>
        <v>0.67700681745865177</v>
      </c>
    </row>
    <row r="888" spans="1:7" x14ac:dyDescent="0.3">
      <c r="A888" s="1">
        <v>40116</v>
      </c>
      <c r="B888">
        <v>1.48383</v>
      </c>
      <c r="C888">
        <v>1.4858499999999999</v>
      </c>
      <c r="D888">
        <v>1.4700299999999999</v>
      </c>
      <c r="E888">
        <v>73751</v>
      </c>
      <c r="F888">
        <f>(EURUSD_D1[[#This Row],[High]]+EURUSD_D1[[#This Row],[Low]])/2</f>
        <v>1.4779399999999998</v>
      </c>
      <c r="G888">
        <f>1/EURUSD_D1[[#This Row],[0]]</f>
        <v>0.6766174540238441</v>
      </c>
    </row>
    <row r="889" spans="1:7" x14ac:dyDescent="0.3">
      <c r="A889" s="1">
        <v>40118</v>
      </c>
      <c r="B889">
        <v>1.4715100000000001</v>
      </c>
      <c r="C889">
        <v>1.47411</v>
      </c>
      <c r="D889">
        <v>1.46814</v>
      </c>
      <c r="E889">
        <v>3025</v>
      </c>
      <c r="F889">
        <f>(EURUSD_D1[[#This Row],[High]]+EURUSD_D1[[#This Row],[Low]])/2</f>
        <v>1.471125</v>
      </c>
      <c r="G889">
        <f>1/EURUSD_D1[[#This Row],[0]]</f>
        <v>0.67975189055994556</v>
      </c>
    </row>
    <row r="890" spans="1:7" x14ac:dyDescent="0.3">
      <c r="A890" s="1">
        <v>40119</v>
      </c>
      <c r="B890">
        <v>1.47037</v>
      </c>
      <c r="C890">
        <v>1.48445</v>
      </c>
      <c r="D890">
        <v>1.47037</v>
      </c>
      <c r="E890">
        <v>79697</v>
      </c>
      <c r="F890">
        <f>(EURUSD_D1[[#This Row],[High]]+EURUSD_D1[[#This Row],[Low]])/2</f>
        <v>1.4774099999999999</v>
      </c>
      <c r="G890">
        <f>1/EURUSD_D1[[#This Row],[0]]</f>
        <v>0.67686018099241241</v>
      </c>
    </row>
    <row r="891" spans="1:7" x14ac:dyDescent="0.3">
      <c r="A891" s="1">
        <v>40120</v>
      </c>
      <c r="B891">
        <v>1.4770399999999999</v>
      </c>
      <c r="C891">
        <v>1.48088</v>
      </c>
      <c r="D891">
        <v>1.46235</v>
      </c>
      <c r="E891">
        <v>79679</v>
      </c>
      <c r="F891">
        <f>(EURUSD_D1[[#This Row],[High]]+EURUSD_D1[[#This Row],[Low]])/2</f>
        <v>1.4716149999999999</v>
      </c>
      <c r="G891">
        <f>1/EURUSD_D1[[#This Row],[0]]</f>
        <v>0.67952555525731939</v>
      </c>
    </row>
    <row r="892" spans="1:7" x14ac:dyDescent="0.3">
      <c r="A892" s="1">
        <v>40121</v>
      </c>
      <c r="B892">
        <v>1.47288</v>
      </c>
      <c r="C892">
        <v>1.4906900000000001</v>
      </c>
      <c r="D892">
        <v>1.4700299999999999</v>
      </c>
      <c r="E892">
        <v>80245</v>
      </c>
      <c r="F892">
        <f>(EURUSD_D1[[#This Row],[High]]+EURUSD_D1[[#This Row],[Low]])/2</f>
        <v>1.4803600000000001</v>
      </c>
      <c r="G892">
        <f>1/EURUSD_D1[[#This Row],[0]]</f>
        <v>0.67551136210111051</v>
      </c>
    </row>
    <row r="893" spans="1:7" x14ac:dyDescent="0.3">
      <c r="A893" s="1">
        <v>40122</v>
      </c>
      <c r="B893">
        <v>1.48655</v>
      </c>
      <c r="C893">
        <v>1.49166</v>
      </c>
      <c r="D893">
        <v>1.4806699999999999</v>
      </c>
      <c r="E893">
        <v>80461</v>
      </c>
      <c r="F893">
        <f>(EURUSD_D1[[#This Row],[High]]+EURUSD_D1[[#This Row],[Low]])/2</f>
        <v>1.486165</v>
      </c>
      <c r="G893">
        <f>1/EURUSD_D1[[#This Row],[0]]</f>
        <v>0.67287279676213607</v>
      </c>
    </row>
    <row r="894" spans="1:7" x14ac:dyDescent="0.3">
      <c r="A894" s="1">
        <v>40123</v>
      </c>
      <c r="B894">
        <v>1.48753</v>
      </c>
      <c r="C894">
        <v>1.4913799999999999</v>
      </c>
      <c r="D894">
        <v>1.48102</v>
      </c>
      <c r="E894">
        <v>77007</v>
      </c>
      <c r="F894">
        <f>(EURUSD_D1[[#This Row],[High]]+EURUSD_D1[[#This Row],[Low]])/2</f>
        <v>1.4862</v>
      </c>
      <c r="G894">
        <f>1/EURUSD_D1[[#This Row],[0]]</f>
        <v>0.67285695061229989</v>
      </c>
    </row>
    <row r="895" spans="1:7" x14ac:dyDescent="0.3">
      <c r="A895" s="1">
        <v>40125</v>
      </c>
      <c r="B895">
        <v>1.48793</v>
      </c>
      <c r="C895">
        <v>1.48841</v>
      </c>
      <c r="D895">
        <v>1.48594</v>
      </c>
      <c r="E895">
        <v>3115</v>
      </c>
      <c r="F895">
        <f>(EURUSD_D1[[#This Row],[High]]+EURUSD_D1[[#This Row],[Low]])/2</f>
        <v>1.4871750000000001</v>
      </c>
      <c r="G895">
        <f>1/EURUSD_D1[[#This Row],[0]]</f>
        <v>0.67241582194429028</v>
      </c>
    </row>
    <row r="896" spans="1:7" x14ac:dyDescent="0.3">
      <c r="A896" s="1">
        <v>40126</v>
      </c>
      <c r="B896">
        <v>1.48644</v>
      </c>
      <c r="C896">
        <v>1.50197</v>
      </c>
      <c r="D896">
        <v>1.4850000000000001</v>
      </c>
      <c r="E896">
        <v>80284</v>
      </c>
      <c r="F896">
        <f>(EURUSD_D1[[#This Row],[High]]+EURUSD_D1[[#This Row],[Low]])/2</f>
        <v>1.4934850000000002</v>
      </c>
      <c r="G896">
        <f>1/EURUSD_D1[[#This Row],[0]]</f>
        <v>0.6695748534468039</v>
      </c>
    </row>
    <row r="897" spans="1:7" x14ac:dyDescent="0.3">
      <c r="A897" s="1">
        <v>40127</v>
      </c>
      <c r="B897">
        <v>1.50034</v>
      </c>
      <c r="C897">
        <v>1.50206</v>
      </c>
      <c r="D897">
        <v>1.4935700000000001</v>
      </c>
      <c r="E897">
        <v>80291</v>
      </c>
      <c r="F897">
        <f>(EURUSD_D1[[#This Row],[High]]+EURUSD_D1[[#This Row],[Low]])/2</f>
        <v>1.4978150000000001</v>
      </c>
      <c r="G897">
        <f>1/EURUSD_D1[[#This Row],[0]]</f>
        <v>0.66763919442654795</v>
      </c>
    </row>
    <row r="898" spans="1:7" x14ac:dyDescent="0.3">
      <c r="A898" s="1">
        <v>40128</v>
      </c>
      <c r="B898">
        <v>1.4990399999999999</v>
      </c>
      <c r="C898">
        <v>1.50495</v>
      </c>
      <c r="D898">
        <v>1.49498</v>
      </c>
      <c r="E898">
        <v>79523</v>
      </c>
      <c r="F898">
        <f>(EURUSD_D1[[#This Row],[High]]+EURUSD_D1[[#This Row],[Low]])/2</f>
        <v>1.499965</v>
      </c>
      <c r="G898">
        <f>1/EURUSD_D1[[#This Row],[0]]</f>
        <v>0.66668222258519361</v>
      </c>
    </row>
    <row r="899" spans="1:7" x14ac:dyDescent="0.3">
      <c r="A899" s="1">
        <v>40129</v>
      </c>
      <c r="B899">
        <v>1.4980800000000001</v>
      </c>
      <c r="C899">
        <v>1.50149</v>
      </c>
      <c r="D899">
        <v>1.48201</v>
      </c>
      <c r="E899">
        <v>79226</v>
      </c>
      <c r="F899">
        <f>(EURUSD_D1[[#This Row],[High]]+EURUSD_D1[[#This Row],[Low]])/2</f>
        <v>1.4917500000000001</v>
      </c>
      <c r="G899">
        <f>1/EURUSD_D1[[#This Row],[0]]</f>
        <v>0.67035361153008211</v>
      </c>
    </row>
    <row r="900" spans="1:7" x14ac:dyDescent="0.3">
      <c r="A900" s="1">
        <v>40130</v>
      </c>
      <c r="B900">
        <v>1.4854099999999999</v>
      </c>
      <c r="C900">
        <v>1.4935</v>
      </c>
      <c r="D900">
        <v>1.48231</v>
      </c>
      <c r="E900">
        <v>76296</v>
      </c>
      <c r="F900">
        <f>(EURUSD_D1[[#This Row],[High]]+EURUSD_D1[[#This Row],[Low]])/2</f>
        <v>1.487905</v>
      </c>
      <c r="G900">
        <f>1/EURUSD_D1[[#This Row],[0]]</f>
        <v>0.67208591946394425</v>
      </c>
    </row>
    <row r="901" spans="1:7" x14ac:dyDescent="0.3">
      <c r="A901" s="1">
        <v>40132</v>
      </c>
      <c r="B901">
        <v>1.4916400000000001</v>
      </c>
      <c r="C901">
        <v>1.49573</v>
      </c>
      <c r="D901">
        <v>1.49133</v>
      </c>
      <c r="E901">
        <v>3998</v>
      </c>
      <c r="F901">
        <f>(EURUSD_D1[[#This Row],[High]]+EURUSD_D1[[#This Row],[Low]])/2</f>
        <v>1.49353</v>
      </c>
      <c r="G901">
        <f>1/EURUSD_D1[[#This Row],[0]]</f>
        <v>0.66955467918287548</v>
      </c>
    </row>
    <row r="902" spans="1:7" x14ac:dyDescent="0.3">
      <c r="A902" s="1">
        <v>40133</v>
      </c>
      <c r="B902">
        <v>1.4955499999999999</v>
      </c>
      <c r="C902">
        <v>1.5014799999999999</v>
      </c>
      <c r="D902">
        <v>1.4880500000000001</v>
      </c>
      <c r="E902">
        <v>79846</v>
      </c>
      <c r="F902">
        <f>(EURUSD_D1[[#This Row],[High]]+EURUSD_D1[[#This Row],[Low]])/2</f>
        <v>1.4947650000000001</v>
      </c>
      <c r="G902">
        <f>1/EURUSD_D1[[#This Row],[0]]</f>
        <v>0.66900148183828223</v>
      </c>
    </row>
    <row r="903" spans="1:7" x14ac:dyDescent="0.3">
      <c r="A903" s="1">
        <v>40134</v>
      </c>
      <c r="B903">
        <v>1.4981500000000001</v>
      </c>
      <c r="C903">
        <v>1.4998400000000001</v>
      </c>
      <c r="D903">
        <v>1.48048</v>
      </c>
      <c r="E903">
        <v>79461</v>
      </c>
      <c r="F903">
        <f>(EURUSD_D1[[#This Row],[High]]+EURUSD_D1[[#This Row],[Low]])/2</f>
        <v>1.4901599999999999</v>
      </c>
      <c r="G903">
        <f>1/EURUSD_D1[[#This Row],[0]]</f>
        <v>0.67106887850969021</v>
      </c>
    </row>
    <row r="904" spans="1:7" x14ac:dyDescent="0.3">
      <c r="A904" s="1">
        <v>40135</v>
      </c>
      <c r="B904">
        <v>1.4872700000000001</v>
      </c>
      <c r="C904">
        <v>1.4989600000000001</v>
      </c>
      <c r="D904">
        <v>1.48661</v>
      </c>
      <c r="E904">
        <v>79464</v>
      </c>
      <c r="F904">
        <f>(EURUSD_D1[[#This Row],[High]]+EURUSD_D1[[#This Row],[Low]])/2</f>
        <v>1.492785</v>
      </c>
      <c r="G904">
        <f>1/EURUSD_D1[[#This Row],[0]]</f>
        <v>0.66988883194833815</v>
      </c>
    </row>
    <row r="905" spans="1:7" x14ac:dyDescent="0.3">
      <c r="A905" s="1">
        <v>40136</v>
      </c>
      <c r="B905">
        <v>1.49542</v>
      </c>
      <c r="C905">
        <v>1.49552</v>
      </c>
      <c r="D905">
        <v>1.4839500000000001</v>
      </c>
      <c r="E905">
        <v>80258</v>
      </c>
      <c r="F905">
        <f>(EURUSD_D1[[#This Row],[High]]+EURUSD_D1[[#This Row],[Low]])/2</f>
        <v>1.489735</v>
      </c>
      <c r="G905">
        <f>1/EURUSD_D1[[#This Row],[0]]</f>
        <v>0.67126032482287112</v>
      </c>
    </row>
    <row r="906" spans="1:7" x14ac:dyDescent="0.3">
      <c r="A906" s="1">
        <v>40137</v>
      </c>
      <c r="B906">
        <v>1.49115</v>
      </c>
      <c r="C906">
        <v>1.4934700000000001</v>
      </c>
      <c r="D906">
        <v>1.4799800000000001</v>
      </c>
      <c r="E906">
        <v>76926</v>
      </c>
      <c r="F906">
        <f>(EURUSD_D1[[#This Row],[High]]+EURUSD_D1[[#This Row],[Low]])/2</f>
        <v>1.4867250000000001</v>
      </c>
      <c r="G906">
        <f>1/EURUSD_D1[[#This Row],[0]]</f>
        <v>0.67261934789554223</v>
      </c>
    </row>
    <row r="907" spans="1:7" x14ac:dyDescent="0.3">
      <c r="A907" s="1">
        <v>40139</v>
      </c>
      <c r="B907">
        <v>1.4855100000000001</v>
      </c>
      <c r="C907">
        <v>1.48699</v>
      </c>
      <c r="D907">
        <v>1.4831300000000001</v>
      </c>
      <c r="E907">
        <v>2937</v>
      </c>
      <c r="F907">
        <f>(EURUSD_D1[[#This Row],[High]]+EURUSD_D1[[#This Row],[Low]])/2</f>
        <v>1.48506</v>
      </c>
      <c r="G907">
        <f>1/EURUSD_D1[[#This Row],[0]]</f>
        <v>0.6733734663919303</v>
      </c>
    </row>
    <row r="908" spans="1:7" x14ac:dyDescent="0.3">
      <c r="A908" s="1">
        <v>40140</v>
      </c>
      <c r="B908">
        <v>1.48665</v>
      </c>
      <c r="C908">
        <v>1.49977</v>
      </c>
      <c r="D908">
        <v>1.48654</v>
      </c>
      <c r="E908">
        <v>79841</v>
      </c>
      <c r="F908">
        <f>(EURUSD_D1[[#This Row],[High]]+EURUSD_D1[[#This Row],[Low]])/2</f>
        <v>1.493155</v>
      </c>
      <c r="G908">
        <f>1/EURUSD_D1[[#This Row],[0]]</f>
        <v>0.66972283520465059</v>
      </c>
    </row>
    <row r="909" spans="1:7" x14ac:dyDescent="0.3">
      <c r="A909" s="1">
        <v>40141</v>
      </c>
      <c r="B909">
        <v>1.49533</v>
      </c>
      <c r="C909">
        <v>1.4988699999999999</v>
      </c>
      <c r="D909">
        <v>1.4885900000000001</v>
      </c>
      <c r="E909">
        <v>79022</v>
      </c>
      <c r="F909">
        <f>(EURUSD_D1[[#This Row],[High]]+EURUSD_D1[[#This Row],[Low]])/2</f>
        <v>1.49373</v>
      </c>
      <c r="G909">
        <f>1/EURUSD_D1[[#This Row],[0]]</f>
        <v>0.66946503049413209</v>
      </c>
    </row>
    <row r="910" spans="1:7" x14ac:dyDescent="0.3">
      <c r="A910" s="1">
        <v>40142</v>
      </c>
      <c r="B910">
        <v>1.4964500000000001</v>
      </c>
      <c r="C910">
        <v>1.51441</v>
      </c>
      <c r="D910">
        <v>1.4959</v>
      </c>
      <c r="E910">
        <v>79487</v>
      </c>
      <c r="F910">
        <f>(EURUSD_D1[[#This Row],[High]]+EURUSD_D1[[#This Row],[Low]])/2</f>
        <v>1.505155</v>
      </c>
      <c r="G910">
        <f>1/EURUSD_D1[[#This Row],[0]]</f>
        <v>0.66438340237384186</v>
      </c>
    </row>
    <row r="911" spans="1:7" x14ac:dyDescent="0.3">
      <c r="A911" s="1">
        <v>40143</v>
      </c>
      <c r="B911">
        <v>1.51257</v>
      </c>
      <c r="C911">
        <v>1.5138100000000001</v>
      </c>
      <c r="D911">
        <v>1.49404</v>
      </c>
      <c r="E911">
        <v>79130</v>
      </c>
      <c r="F911">
        <f>(EURUSD_D1[[#This Row],[High]]+EURUSD_D1[[#This Row],[Low]])/2</f>
        <v>1.5039250000000002</v>
      </c>
      <c r="G911">
        <f>1/EURUSD_D1[[#This Row],[0]]</f>
        <v>0.66492677493890973</v>
      </c>
    </row>
    <row r="912" spans="1:7" x14ac:dyDescent="0.3">
      <c r="A912" s="1">
        <v>40144</v>
      </c>
      <c r="B912">
        <v>1.4965299999999999</v>
      </c>
      <c r="C912">
        <v>1.4998499999999999</v>
      </c>
      <c r="D912">
        <v>1.48264</v>
      </c>
      <c r="E912">
        <v>76695</v>
      </c>
      <c r="F912">
        <f>(EURUSD_D1[[#This Row],[High]]+EURUSD_D1[[#This Row],[Low]])/2</f>
        <v>1.4912449999999999</v>
      </c>
      <c r="G912">
        <f>1/EURUSD_D1[[#This Row],[0]]</f>
        <v>0.6705806222317594</v>
      </c>
    </row>
    <row r="913" spans="1:7" x14ac:dyDescent="0.3">
      <c r="A913" s="1">
        <v>40146</v>
      </c>
      <c r="B913">
        <v>1.5009399999999999</v>
      </c>
      <c r="C913">
        <v>1.50197</v>
      </c>
      <c r="D913">
        <v>1.4962</v>
      </c>
      <c r="E913">
        <v>2955</v>
      </c>
      <c r="F913">
        <f>(EURUSD_D1[[#This Row],[High]]+EURUSD_D1[[#This Row],[Low]])/2</f>
        <v>1.499085</v>
      </c>
      <c r="G913">
        <f>1/EURUSD_D1[[#This Row],[0]]</f>
        <v>0.66707358155141305</v>
      </c>
    </row>
    <row r="914" spans="1:7" x14ac:dyDescent="0.3">
      <c r="A914" s="1">
        <v>40147</v>
      </c>
      <c r="B914">
        <v>1.4993099999999999</v>
      </c>
      <c r="C914">
        <v>1.5082500000000001</v>
      </c>
      <c r="D914">
        <v>1.49702</v>
      </c>
      <c r="E914">
        <v>79539</v>
      </c>
      <c r="F914">
        <f>(EURUSD_D1[[#This Row],[High]]+EURUSD_D1[[#This Row],[Low]])/2</f>
        <v>1.5026350000000002</v>
      </c>
      <c r="G914">
        <f>1/EURUSD_D1[[#This Row],[0]]</f>
        <v>0.66549760919983891</v>
      </c>
    </row>
    <row r="915" spans="1:7" x14ac:dyDescent="0.3">
      <c r="A915" s="1">
        <v>40148</v>
      </c>
      <c r="B915">
        <v>1.5035099999999999</v>
      </c>
      <c r="C915">
        <v>1.5119400000000001</v>
      </c>
      <c r="D915">
        <v>1.49719</v>
      </c>
      <c r="E915">
        <v>79059</v>
      </c>
      <c r="F915">
        <f>(EURUSD_D1[[#This Row],[High]]+EURUSD_D1[[#This Row],[Low]])/2</f>
        <v>1.5045649999999999</v>
      </c>
      <c r="G915">
        <f>1/EURUSD_D1[[#This Row],[0]]</f>
        <v>0.66464393362865681</v>
      </c>
    </row>
    <row r="916" spans="1:7" x14ac:dyDescent="0.3">
      <c r="A916" s="1">
        <v>40149</v>
      </c>
      <c r="B916">
        <v>1.50881</v>
      </c>
      <c r="C916">
        <v>1.5109600000000001</v>
      </c>
      <c r="D916">
        <v>1.5028999999999999</v>
      </c>
      <c r="E916">
        <v>80300</v>
      </c>
      <c r="F916">
        <f>(EURUSD_D1[[#This Row],[High]]+EURUSD_D1[[#This Row],[Low]])/2</f>
        <v>1.5069300000000001</v>
      </c>
      <c r="G916">
        <f>1/EURUSD_D1[[#This Row],[0]]</f>
        <v>0.66360083082824017</v>
      </c>
    </row>
    <row r="917" spans="1:7" x14ac:dyDescent="0.3">
      <c r="A917" s="1">
        <v>40150</v>
      </c>
      <c r="B917">
        <v>1.5063800000000001</v>
      </c>
      <c r="C917">
        <v>1.5139800000000001</v>
      </c>
      <c r="D917">
        <v>1.5034400000000001</v>
      </c>
      <c r="E917">
        <v>78857</v>
      </c>
      <c r="F917">
        <f>(EURUSD_D1[[#This Row],[High]]+EURUSD_D1[[#This Row],[Low]])/2</f>
        <v>1.5087100000000002</v>
      </c>
      <c r="G917">
        <f>1/EURUSD_D1[[#This Row],[0]]</f>
        <v>0.66281790403722374</v>
      </c>
    </row>
    <row r="918" spans="1:7" x14ac:dyDescent="0.3">
      <c r="A918" s="1">
        <v>40151</v>
      </c>
      <c r="B918">
        <v>1.5061800000000001</v>
      </c>
      <c r="C918">
        <v>1.50911</v>
      </c>
      <c r="D918">
        <v>1.4818800000000001</v>
      </c>
      <c r="E918">
        <v>75670</v>
      </c>
      <c r="F918">
        <f>(EURUSD_D1[[#This Row],[High]]+EURUSD_D1[[#This Row],[Low]])/2</f>
        <v>1.495495</v>
      </c>
      <c r="G918">
        <f>1/EURUSD_D1[[#This Row],[0]]</f>
        <v>0.66867492034410014</v>
      </c>
    </row>
    <row r="919" spans="1:7" x14ac:dyDescent="0.3">
      <c r="A919" s="1">
        <v>40153</v>
      </c>
      <c r="B919">
        <v>1.48532</v>
      </c>
      <c r="C919">
        <v>1.48729</v>
      </c>
      <c r="D919">
        <v>1.48492</v>
      </c>
      <c r="E919">
        <v>4262</v>
      </c>
      <c r="F919">
        <f>(EURUSD_D1[[#This Row],[High]]+EURUSD_D1[[#This Row],[Low]])/2</f>
        <v>1.486105</v>
      </c>
      <c r="G919">
        <f>1/EURUSD_D1[[#This Row],[0]]</f>
        <v>0.67289996332695201</v>
      </c>
    </row>
    <row r="920" spans="1:7" x14ac:dyDescent="0.3">
      <c r="A920" s="1">
        <v>40154</v>
      </c>
      <c r="B920">
        <v>1.48705</v>
      </c>
      <c r="C920">
        <v>1.4904200000000001</v>
      </c>
      <c r="D920">
        <v>1.4753499999999999</v>
      </c>
      <c r="E920">
        <v>79313</v>
      </c>
      <c r="F920">
        <f>(EURUSD_D1[[#This Row],[High]]+EURUSD_D1[[#This Row],[Low]])/2</f>
        <v>1.482885</v>
      </c>
      <c r="G920">
        <f>1/EURUSD_D1[[#This Row],[0]]</f>
        <v>0.67436112712718788</v>
      </c>
    </row>
    <row r="921" spans="1:7" x14ac:dyDescent="0.3">
      <c r="A921" s="1">
        <v>40155</v>
      </c>
      <c r="B921">
        <v>1.48353</v>
      </c>
      <c r="C921">
        <v>1.4865200000000001</v>
      </c>
      <c r="D921">
        <v>1.46699</v>
      </c>
      <c r="E921">
        <v>79648</v>
      </c>
      <c r="F921">
        <f>(EURUSD_D1[[#This Row],[High]]+EURUSD_D1[[#This Row],[Low]])/2</f>
        <v>1.476755</v>
      </c>
      <c r="G921">
        <f>1/EURUSD_D1[[#This Row],[0]]</f>
        <v>0.67716039559710306</v>
      </c>
    </row>
    <row r="922" spans="1:7" x14ac:dyDescent="0.3">
      <c r="A922" s="1">
        <v>40156</v>
      </c>
      <c r="B922">
        <v>1.4690399999999999</v>
      </c>
      <c r="C922">
        <v>1.4780899999999999</v>
      </c>
      <c r="D922">
        <v>1.4671700000000001</v>
      </c>
      <c r="E922">
        <v>80065</v>
      </c>
      <c r="F922">
        <f>(EURUSD_D1[[#This Row],[High]]+EURUSD_D1[[#This Row],[Low]])/2</f>
        <v>1.4726300000000001</v>
      </c>
      <c r="G922">
        <f>1/EURUSD_D1[[#This Row],[0]]</f>
        <v>0.67905719698770217</v>
      </c>
    </row>
    <row r="923" spans="1:7" x14ac:dyDescent="0.3">
      <c r="A923" s="1">
        <v>40157</v>
      </c>
      <c r="B923">
        <v>1.47356</v>
      </c>
      <c r="C923">
        <v>1.47597</v>
      </c>
      <c r="D923">
        <v>1.46827</v>
      </c>
      <c r="E923">
        <v>78494</v>
      </c>
      <c r="F923">
        <f>(EURUSD_D1[[#This Row],[High]]+EURUSD_D1[[#This Row],[Low]])/2</f>
        <v>1.4721199999999999</v>
      </c>
      <c r="G923">
        <f>1/EURUSD_D1[[#This Row],[0]]</f>
        <v>0.67929244898513719</v>
      </c>
    </row>
    <row r="924" spans="1:7" x14ac:dyDescent="0.3">
      <c r="A924" s="1">
        <v>40158</v>
      </c>
      <c r="B924">
        <v>1.47285</v>
      </c>
      <c r="C924">
        <v>1.4775799999999999</v>
      </c>
      <c r="D924">
        <v>1.45845</v>
      </c>
      <c r="E924">
        <v>76774</v>
      </c>
      <c r="F924">
        <f>(EURUSD_D1[[#This Row],[High]]+EURUSD_D1[[#This Row],[Low]])/2</f>
        <v>1.4680149999999998</v>
      </c>
      <c r="G924">
        <f>1/EURUSD_D1[[#This Row],[0]]</f>
        <v>0.6811919496735388</v>
      </c>
    </row>
    <row r="925" spans="1:7" x14ac:dyDescent="0.3">
      <c r="A925" s="1">
        <v>40160</v>
      </c>
      <c r="B925">
        <v>1.46224</v>
      </c>
      <c r="C925">
        <v>1.46261</v>
      </c>
      <c r="D925">
        <v>1.4595499999999999</v>
      </c>
      <c r="E925">
        <v>3113</v>
      </c>
      <c r="F925">
        <f>(EURUSD_D1[[#This Row],[High]]+EURUSD_D1[[#This Row],[Low]])/2</f>
        <v>1.4610799999999999</v>
      </c>
      <c r="G925">
        <f>1/EURUSD_D1[[#This Row],[0]]</f>
        <v>0.68442521970049552</v>
      </c>
    </row>
    <row r="926" spans="1:7" x14ac:dyDescent="0.3">
      <c r="A926" s="1">
        <v>40161</v>
      </c>
      <c r="B926">
        <v>1.46211</v>
      </c>
      <c r="C926">
        <v>1.46848</v>
      </c>
      <c r="D926">
        <v>1.4604200000000001</v>
      </c>
      <c r="E926">
        <v>80099</v>
      </c>
      <c r="F926">
        <f>(EURUSD_D1[[#This Row],[High]]+EURUSD_D1[[#This Row],[Low]])/2</f>
        <v>1.46445</v>
      </c>
      <c r="G926">
        <f>1/EURUSD_D1[[#This Row],[0]]</f>
        <v>0.68285021680494384</v>
      </c>
    </row>
    <row r="927" spans="1:7" x14ac:dyDescent="0.3">
      <c r="A927" s="1">
        <v>40162</v>
      </c>
      <c r="B927">
        <v>1.46563</v>
      </c>
      <c r="C927">
        <v>1.4658100000000001</v>
      </c>
      <c r="D927">
        <v>1.45011</v>
      </c>
      <c r="E927">
        <v>79815</v>
      </c>
      <c r="F927">
        <f>(EURUSD_D1[[#This Row],[High]]+EURUSD_D1[[#This Row],[Low]])/2</f>
        <v>1.4579599999999999</v>
      </c>
      <c r="G927">
        <f>1/EURUSD_D1[[#This Row],[0]]</f>
        <v>0.68588987352190733</v>
      </c>
    </row>
    <row r="928" spans="1:7" x14ac:dyDescent="0.3">
      <c r="A928" s="1">
        <v>40163</v>
      </c>
      <c r="B928">
        <v>1.4539800000000001</v>
      </c>
      <c r="C928">
        <v>1.45903</v>
      </c>
      <c r="D928">
        <v>1.4502299999999999</v>
      </c>
      <c r="E928">
        <v>79373</v>
      </c>
      <c r="F928">
        <f>(EURUSD_D1[[#This Row],[High]]+EURUSD_D1[[#This Row],[Low]])/2</f>
        <v>1.4546299999999999</v>
      </c>
      <c r="G928">
        <f>1/EURUSD_D1[[#This Row],[0]]</f>
        <v>0.68746004138509453</v>
      </c>
    </row>
    <row r="929" spans="1:7" x14ac:dyDescent="0.3">
      <c r="A929" s="1">
        <v>40164</v>
      </c>
      <c r="B929">
        <v>1.45204</v>
      </c>
      <c r="C929">
        <v>1.45306</v>
      </c>
      <c r="D929">
        <v>1.43035</v>
      </c>
      <c r="E929">
        <v>80893</v>
      </c>
      <c r="F929">
        <f>(EURUSD_D1[[#This Row],[High]]+EURUSD_D1[[#This Row],[Low]])/2</f>
        <v>1.441705</v>
      </c>
      <c r="G929">
        <f>1/EURUSD_D1[[#This Row],[0]]</f>
        <v>0.69362317533753437</v>
      </c>
    </row>
    <row r="930" spans="1:7" x14ac:dyDescent="0.3">
      <c r="A930" s="1">
        <v>40165</v>
      </c>
      <c r="B930">
        <v>1.4342900000000001</v>
      </c>
      <c r="C930">
        <v>1.4410499999999999</v>
      </c>
      <c r="D930">
        <v>1.4258200000000001</v>
      </c>
      <c r="E930">
        <v>77356</v>
      </c>
      <c r="F930">
        <f>(EURUSD_D1[[#This Row],[High]]+EURUSD_D1[[#This Row],[Low]])/2</f>
        <v>1.433435</v>
      </c>
      <c r="G930">
        <f>1/EURUSD_D1[[#This Row],[0]]</f>
        <v>0.69762493590570895</v>
      </c>
    </row>
    <row r="931" spans="1:7" x14ac:dyDescent="0.3">
      <c r="A931" s="1">
        <v>40167</v>
      </c>
      <c r="B931">
        <v>1.4303699999999999</v>
      </c>
      <c r="C931">
        <v>1.4337599999999999</v>
      </c>
      <c r="D931">
        <v>1.4297200000000001</v>
      </c>
      <c r="E931">
        <v>4177</v>
      </c>
      <c r="F931">
        <f>(EURUSD_D1[[#This Row],[High]]+EURUSD_D1[[#This Row],[Low]])/2</f>
        <v>1.43174</v>
      </c>
      <c r="G931">
        <f>1/EURUSD_D1[[#This Row],[0]]</f>
        <v>0.69845083604565072</v>
      </c>
    </row>
    <row r="932" spans="1:7" x14ac:dyDescent="0.3">
      <c r="A932" s="1">
        <v>40168</v>
      </c>
      <c r="B932">
        <v>1.4330099999999999</v>
      </c>
      <c r="C932">
        <v>1.43727</v>
      </c>
      <c r="D932">
        <v>1.4263600000000001</v>
      </c>
      <c r="E932">
        <v>80115</v>
      </c>
      <c r="F932">
        <f>(EURUSD_D1[[#This Row],[High]]+EURUSD_D1[[#This Row],[Low]])/2</f>
        <v>1.4318150000000001</v>
      </c>
      <c r="G932">
        <f>1/EURUSD_D1[[#This Row],[0]]</f>
        <v>0.698414250444366</v>
      </c>
    </row>
    <row r="933" spans="1:7" x14ac:dyDescent="0.3">
      <c r="A933" s="1">
        <v>40169</v>
      </c>
      <c r="B933">
        <v>1.42838</v>
      </c>
      <c r="C933">
        <v>1.4332</v>
      </c>
      <c r="D933">
        <v>1.4214899999999999</v>
      </c>
      <c r="E933">
        <v>79862</v>
      </c>
      <c r="F933">
        <f>(EURUSD_D1[[#This Row],[High]]+EURUSD_D1[[#This Row],[Low]])/2</f>
        <v>1.4273449999999999</v>
      </c>
      <c r="G933">
        <f>1/EURUSD_D1[[#This Row],[0]]</f>
        <v>0.70060146635886911</v>
      </c>
    </row>
    <row r="934" spans="1:7" x14ac:dyDescent="0.3">
      <c r="A934" s="1">
        <v>40170</v>
      </c>
      <c r="B934">
        <v>1.4251400000000001</v>
      </c>
      <c r="C934">
        <v>1.4364600000000001</v>
      </c>
      <c r="D934">
        <v>1.4231499999999999</v>
      </c>
      <c r="E934">
        <v>81314</v>
      </c>
      <c r="F934">
        <f>(EURUSD_D1[[#This Row],[High]]+EURUSD_D1[[#This Row],[Low]])/2</f>
        <v>1.429805</v>
      </c>
      <c r="G934">
        <f>1/EURUSD_D1[[#This Row],[0]]</f>
        <v>0.69939607149226646</v>
      </c>
    </row>
    <row r="935" spans="1:7" x14ac:dyDescent="0.3">
      <c r="A935" s="1">
        <v>40171</v>
      </c>
      <c r="B935">
        <v>1.4333100000000001</v>
      </c>
      <c r="C935">
        <v>1.4418</v>
      </c>
      <c r="D935">
        <v>1.4327799999999999</v>
      </c>
      <c r="E935">
        <v>79350</v>
      </c>
      <c r="F935">
        <f>(EURUSD_D1[[#This Row],[High]]+EURUSD_D1[[#This Row],[Low]])/2</f>
        <v>1.43729</v>
      </c>
      <c r="G935">
        <f>1/EURUSD_D1[[#This Row],[0]]</f>
        <v>0.69575381447028783</v>
      </c>
    </row>
    <row r="936" spans="1:7" x14ac:dyDescent="0.3">
      <c r="A936" s="1">
        <v>40172</v>
      </c>
      <c r="B936">
        <v>1.4376100000000001</v>
      </c>
      <c r="C936">
        <v>1.4436500000000001</v>
      </c>
      <c r="D936">
        <v>1.4355800000000001</v>
      </c>
      <c r="E936">
        <v>75425</v>
      </c>
      <c r="F936">
        <f>(EURUSD_D1[[#This Row],[High]]+EURUSD_D1[[#This Row],[Low]])/2</f>
        <v>1.4396150000000001</v>
      </c>
      <c r="G936">
        <f>1/EURUSD_D1[[#This Row],[0]]</f>
        <v>0.69463016153624402</v>
      </c>
    </row>
    <row r="937" spans="1:7" x14ac:dyDescent="0.3">
      <c r="A937" s="1">
        <v>40174</v>
      </c>
      <c r="B937">
        <v>1.43859</v>
      </c>
      <c r="C937">
        <v>1.43927</v>
      </c>
      <c r="D937">
        <v>1.43564</v>
      </c>
      <c r="E937">
        <v>4177</v>
      </c>
      <c r="F937">
        <f>(EURUSD_D1[[#This Row],[High]]+EURUSD_D1[[#This Row],[Low]])/2</f>
        <v>1.4374549999999999</v>
      </c>
      <c r="G937">
        <f>1/EURUSD_D1[[#This Row],[0]]</f>
        <v>0.69567395153239586</v>
      </c>
    </row>
    <row r="938" spans="1:7" x14ac:dyDescent="0.3">
      <c r="A938" s="1">
        <v>40175</v>
      </c>
      <c r="B938">
        <v>1.43726</v>
      </c>
      <c r="C938">
        <v>1.4413800000000001</v>
      </c>
      <c r="D938">
        <v>1.4350499999999999</v>
      </c>
      <c r="E938">
        <v>80135</v>
      </c>
      <c r="F938">
        <f>(EURUSD_D1[[#This Row],[High]]+EURUSD_D1[[#This Row],[Low]])/2</f>
        <v>1.438215</v>
      </c>
      <c r="G938">
        <f>1/EURUSD_D1[[#This Row],[0]]</f>
        <v>0.69530633458836122</v>
      </c>
    </row>
    <row r="939" spans="1:7" x14ac:dyDescent="0.3">
      <c r="A939" s="1">
        <v>40176</v>
      </c>
      <c r="B939">
        <v>1.43723</v>
      </c>
      <c r="C939">
        <v>1.4457199999999999</v>
      </c>
      <c r="D939">
        <v>1.4331100000000001</v>
      </c>
      <c r="E939">
        <v>80669</v>
      </c>
      <c r="F939">
        <f>(EURUSD_D1[[#This Row],[High]]+EURUSD_D1[[#This Row],[Low]])/2</f>
        <v>1.4394149999999999</v>
      </c>
      <c r="G939">
        <f>1/EURUSD_D1[[#This Row],[0]]</f>
        <v>0.69472667715703951</v>
      </c>
    </row>
    <row r="940" spans="1:7" x14ac:dyDescent="0.3">
      <c r="A940" s="1">
        <v>40177</v>
      </c>
      <c r="B940">
        <v>1.43397</v>
      </c>
      <c r="C940">
        <v>1.4360599999999999</v>
      </c>
      <c r="D940">
        <v>1.4269400000000001</v>
      </c>
      <c r="E940">
        <v>79328</v>
      </c>
      <c r="F940">
        <f>(EURUSD_D1[[#This Row],[High]]+EURUSD_D1[[#This Row],[Low]])/2</f>
        <v>1.4315</v>
      </c>
      <c r="G940">
        <f>1/EURUSD_D1[[#This Row],[0]]</f>
        <v>0.69856793573174991</v>
      </c>
    </row>
    <row r="941" spans="1:7" x14ac:dyDescent="0.3">
      <c r="A941" s="1">
        <v>40178</v>
      </c>
      <c r="B941">
        <v>1.43377</v>
      </c>
      <c r="C941">
        <v>1.444</v>
      </c>
      <c r="D941">
        <v>1.43025</v>
      </c>
      <c r="E941">
        <v>79609</v>
      </c>
      <c r="F941">
        <f>(EURUSD_D1[[#This Row],[High]]+EURUSD_D1[[#This Row],[Low]])/2</f>
        <v>1.437125</v>
      </c>
      <c r="G941">
        <f>1/EURUSD_D1[[#This Row],[0]]</f>
        <v>0.6958336957467165</v>
      </c>
    </row>
    <row r="942" spans="1:7" x14ac:dyDescent="0.3">
      <c r="A942" s="1">
        <v>40179</v>
      </c>
      <c r="B942">
        <v>1.43283</v>
      </c>
      <c r="C942">
        <v>1.4335599999999999</v>
      </c>
      <c r="D942">
        <v>1.43181</v>
      </c>
      <c r="E942">
        <v>76792</v>
      </c>
      <c r="F942">
        <f>(EURUSD_D1[[#This Row],[High]]+EURUSD_D1[[#This Row],[Low]])/2</f>
        <v>1.432685</v>
      </c>
      <c r="G942">
        <f>1/EURUSD_D1[[#This Row],[0]]</f>
        <v>0.69799013739935856</v>
      </c>
    </row>
    <row r="943" spans="1:7" x14ac:dyDescent="0.3">
      <c r="A943" s="1">
        <v>40181</v>
      </c>
      <c r="B943">
        <v>1.43024</v>
      </c>
      <c r="C943">
        <v>1.4335899999999999</v>
      </c>
      <c r="D943">
        <v>1.4295100000000001</v>
      </c>
      <c r="E943">
        <v>3002</v>
      </c>
      <c r="F943">
        <f>(EURUSD_D1[[#This Row],[High]]+EURUSD_D1[[#This Row],[Low]])/2</f>
        <v>1.4315500000000001</v>
      </c>
      <c r="G943">
        <f>1/EURUSD_D1[[#This Row],[0]]</f>
        <v>0.6985435367259264</v>
      </c>
    </row>
    <row r="944" spans="1:7" x14ac:dyDescent="0.3">
      <c r="A944" s="1">
        <v>40182</v>
      </c>
      <c r="B944">
        <v>1.43143</v>
      </c>
      <c r="C944">
        <v>1.44556</v>
      </c>
      <c r="D944">
        <v>1.4255899999999999</v>
      </c>
      <c r="E944">
        <v>80039</v>
      </c>
      <c r="F944">
        <f>(EURUSD_D1[[#This Row],[High]]+EURUSD_D1[[#This Row],[Low]])/2</f>
        <v>1.435575</v>
      </c>
      <c r="G944">
        <f>1/EURUSD_D1[[#This Row],[0]]</f>
        <v>0.69658499207634572</v>
      </c>
    </row>
    <row r="945" spans="1:7" x14ac:dyDescent="0.3">
      <c r="A945" s="1">
        <v>40183</v>
      </c>
      <c r="B945">
        <v>1.44238</v>
      </c>
      <c r="C945">
        <v>1.44834</v>
      </c>
      <c r="D945">
        <v>1.43445</v>
      </c>
      <c r="E945">
        <v>79910</v>
      </c>
      <c r="F945">
        <f>(EURUSD_D1[[#This Row],[High]]+EURUSD_D1[[#This Row],[Low]])/2</f>
        <v>1.441395</v>
      </c>
      <c r="G945">
        <f>1/EURUSD_D1[[#This Row],[0]]</f>
        <v>0.69377235247798141</v>
      </c>
    </row>
    <row r="946" spans="1:7" x14ac:dyDescent="0.3">
      <c r="A946" s="1">
        <v>40184</v>
      </c>
      <c r="B946">
        <v>1.43638</v>
      </c>
      <c r="C946">
        <v>1.4434199999999999</v>
      </c>
      <c r="D946">
        <v>1.42807</v>
      </c>
      <c r="E946">
        <v>80966</v>
      </c>
      <c r="F946">
        <f>(EURUSD_D1[[#This Row],[High]]+EURUSD_D1[[#This Row],[Low]])/2</f>
        <v>1.4357449999999998</v>
      </c>
      <c r="G946">
        <f>1/EURUSD_D1[[#This Row],[0]]</f>
        <v>0.69650251263281437</v>
      </c>
    </row>
    <row r="947" spans="1:7" x14ac:dyDescent="0.3">
      <c r="A947" s="1">
        <v>40185</v>
      </c>
      <c r="B947">
        <v>1.44008</v>
      </c>
      <c r="C947">
        <v>1.44432</v>
      </c>
      <c r="D947">
        <v>1.4297599999999999</v>
      </c>
      <c r="E947">
        <v>80828</v>
      </c>
      <c r="F947">
        <f>(EURUSD_D1[[#This Row],[High]]+EURUSD_D1[[#This Row],[Low]])/2</f>
        <v>1.4370400000000001</v>
      </c>
      <c r="G947">
        <f>1/EURUSD_D1[[#This Row],[0]]</f>
        <v>0.69587485386628067</v>
      </c>
    </row>
    <row r="948" spans="1:7" x14ac:dyDescent="0.3">
      <c r="A948" s="1">
        <v>40186</v>
      </c>
      <c r="B948">
        <v>1.43164</v>
      </c>
      <c r="C948">
        <v>1.4438200000000001</v>
      </c>
      <c r="D948">
        <v>1.4261600000000001</v>
      </c>
      <c r="E948">
        <v>76177</v>
      </c>
      <c r="F948">
        <f>(EURUSD_D1[[#This Row],[High]]+EURUSD_D1[[#This Row],[Low]])/2</f>
        <v>1.43499</v>
      </c>
      <c r="G948">
        <f>1/EURUSD_D1[[#This Row],[0]]</f>
        <v>0.69686896772799811</v>
      </c>
    </row>
    <row r="949" spans="1:7" x14ac:dyDescent="0.3">
      <c r="A949" s="1">
        <v>40188</v>
      </c>
      <c r="B949">
        <v>1.44265</v>
      </c>
      <c r="C949">
        <v>1.4476100000000001</v>
      </c>
      <c r="D949">
        <v>1.44049</v>
      </c>
      <c r="E949">
        <v>3814</v>
      </c>
      <c r="F949">
        <f>(EURUSD_D1[[#This Row],[High]]+EURUSD_D1[[#This Row],[Low]])/2</f>
        <v>1.4440500000000001</v>
      </c>
      <c r="G949">
        <f>1/EURUSD_D1[[#This Row],[0]]</f>
        <v>0.69249679720231294</v>
      </c>
    </row>
    <row r="950" spans="1:7" x14ac:dyDescent="0.3">
      <c r="A950" s="1">
        <v>40189</v>
      </c>
      <c r="B950">
        <v>1.44631</v>
      </c>
      <c r="C950">
        <v>1.45539</v>
      </c>
      <c r="D950">
        <v>1.44614</v>
      </c>
      <c r="E950">
        <v>80164</v>
      </c>
      <c r="F950">
        <f>(EURUSD_D1[[#This Row],[High]]+EURUSD_D1[[#This Row],[Low]])/2</f>
        <v>1.4507650000000001</v>
      </c>
      <c r="G950">
        <f>1/EURUSD_D1[[#This Row],[0]]</f>
        <v>0.68929151171967884</v>
      </c>
    </row>
    <row r="951" spans="1:7" x14ac:dyDescent="0.3">
      <c r="A951" s="1">
        <v>40190</v>
      </c>
      <c r="B951">
        <v>1.4506399999999999</v>
      </c>
      <c r="C951">
        <v>1.45479</v>
      </c>
      <c r="D951">
        <v>1.4450700000000001</v>
      </c>
      <c r="E951">
        <v>79503</v>
      </c>
      <c r="F951">
        <f>(EURUSD_D1[[#This Row],[High]]+EURUSD_D1[[#This Row],[Low]])/2</f>
        <v>1.4499300000000002</v>
      </c>
      <c r="G951">
        <f>1/EURUSD_D1[[#This Row],[0]]</f>
        <v>0.68968846771913117</v>
      </c>
    </row>
    <row r="952" spans="1:7" x14ac:dyDescent="0.3">
      <c r="A952" s="1">
        <v>40191</v>
      </c>
      <c r="B952">
        <v>1.4475100000000001</v>
      </c>
      <c r="C952">
        <v>1.45797</v>
      </c>
      <c r="D952">
        <v>1.4455</v>
      </c>
      <c r="E952">
        <v>80530</v>
      </c>
      <c r="F952">
        <f>(EURUSD_D1[[#This Row],[High]]+EURUSD_D1[[#This Row],[Low]])/2</f>
        <v>1.451735</v>
      </c>
      <c r="G952">
        <f>1/EURUSD_D1[[#This Row],[0]]</f>
        <v>0.68883095055227017</v>
      </c>
    </row>
    <row r="953" spans="1:7" x14ac:dyDescent="0.3">
      <c r="A953" s="1">
        <v>40192</v>
      </c>
      <c r="B953">
        <v>1.4520900000000001</v>
      </c>
      <c r="C953">
        <v>1.45546</v>
      </c>
      <c r="D953">
        <v>1.4444999999999999</v>
      </c>
      <c r="E953">
        <v>79995</v>
      </c>
      <c r="F953">
        <f>(EURUSD_D1[[#This Row],[High]]+EURUSD_D1[[#This Row],[Low]])/2</f>
        <v>1.44998</v>
      </c>
      <c r="G953">
        <f>1/EURUSD_D1[[#This Row],[0]]</f>
        <v>0.68966468503013834</v>
      </c>
    </row>
    <row r="954" spans="1:7" x14ac:dyDescent="0.3">
      <c r="A954" s="1">
        <v>40193</v>
      </c>
      <c r="B954">
        <v>1.44974</v>
      </c>
      <c r="C954">
        <v>1.4502299999999999</v>
      </c>
      <c r="D954">
        <v>1.43347</v>
      </c>
      <c r="E954">
        <v>76239</v>
      </c>
      <c r="F954">
        <f>(EURUSD_D1[[#This Row],[High]]+EURUSD_D1[[#This Row],[Low]])/2</f>
        <v>1.4418500000000001</v>
      </c>
      <c r="G954">
        <f>1/EURUSD_D1[[#This Row],[0]]</f>
        <v>0.69355342095224881</v>
      </c>
    </row>
    <row r="955" spans="1:7" x14ac:dyDescent="0.3">
      <c r="A955" s="1">
        <v>40195</v>
      </c>
      <c r="B955">
        <v>1.4353</v>
      </c>
      <c r="C955">
        <v>1.4370799999999999</v>
      </c>
      <c r="D955">
        <v>1.43415</v>
      </c>
      <c r="E955">
        <v>4080</v>
      </c>
      <c r="F955">
        <f>(EURUSD_D1[[#This Row],[High]]+EURUSD_D1[[#This Row],[Low]])/2</f>
        <v>1.4356149999999999</v>
      </c>
      <c r="G955">
        <f>1/EURUSD_D1[[#This Row],[0]]</f>
        <v>0.69656558339109031</v>
      </c>
    </row>
    <row r="956" spans="1:7" x14ac:dyDescent="0.3">
      <c r="A956" s="1">
        <v>40196</v>
      </c>
      <c r="B956">
        <v>1.43665</v>
      </c>
      <c r="C956">
        <v>1.4407000000000001</v>
      </c>
      <c r="D956">
        <v>1.4332499999999999</v>
      </c>
      <c r="E956">
        <v>80166</v>
      </c>
      <c r="F956">
        <f>(EURUSD_D1[[#This Row],[High]]+EURUSD_D1[[#This Row],[Low]])/2</f>
        <v>1.4369749999999999</v>
      </c>
      <c r="G956">
        <f>1/EURUSD_D1[[#This Row],[0]]</f>
        <v>0.69590633100784638</v>
      </c>
    </row>
    <row r="957" spans="1:7" x14ac:dyDescent="0.3">
      <c r="A957" s="1">
        <v>40197</v>
      </c>
      <c r="B957">
        <v>1.44025</v>
      </c>
      <c r="C957">
        <v>1.4412400000000001</v>
      </c>
      <c r="D957">
        <v>1.4249799999999999</v>
      </c>
      <c r="E957">
        <v>79018</v>
      </c>
      <c r="F957">
        <f>(EURUSD_D1[[#This Row],[High]]+EURUSD_D1[[#This Row],[Low]])/2</f>
        <v>1.4331100000000001</v>
      </c>
      <c r="G957">
        <f>1/EURUSD_D1[[#This Row],[0]]</f>
        <v>0.69778314295483246</v>
      </c>
    </row>
    <row r="958" spans="1:7" x14ac:dyDescent="0.3">
      <c r="A958" s="1">
        <v>40198</v>
      </c>
      <c r="B958">
        <v>1.4279599999999999</v>
      </c>
      <c r="C958">
        <v>1.4287700000000001</v>
      </c>
      <c r="D958">
        <v>1.4077999999999999</v>
      </c>
      <c r="E958">
        <v>80306</v>
      </c>
      <c r="F958">
        <f>(EURUSD_D1[[#This Row],[High]]+EURUSD_D1[[#This Row],[Low]])/2</f>
        <v>1.418285</v>
      </c>
      <c r="G958">
        <f>1/EURUSD_D1[[#This Row],[0]]</f>
        <v>0.70507690626355068</v>
      </c>
    </row>
    <row r="959" spans="1:7" x14ac:dyDescent="0.3">
      <c r="A959" s="1">
        <v>40199</v>
      </c>
      <c r="B959">
        <v>1.4111499999999999</v>
      </c>
      <c r="C959">
        <v>1.41422</v>
      </c>
      <c r="D959">
        <v>1.4024700000000001</v>
      </c>
      <c r="E959">
        <v>79009</v>
      </c>
      <c r="F959">
        <f>(EURUSD_D1[[#This Row],[High]]+EURUSD_D1[[#This Row],[Low]])/2</f>
        <v>1.4083450000000002</v>
      </c>
      <c r="G959">
        <f>1/EURUSD_D1[[#This Row],[0]]</f>
        <v>0.71005328949937685</v>
      </c>
    </row>
    <row r="960" spans="1:7" x14ac:dyDescent="0.3">
      <c r="A960" s="1">
        <v>40200</v>
      </c>
      <c r="B960">
        <v>1.40977</v>
      </c>
      <c r="C960">
        <v>1.41805</v>
      </c>
      <c r="D960">
        <v>1.4083699999999999</v>
      </c>
      <c r="E960">
        <v>76668</v>
      </c>
      <c r="F960">
        <f>(EURUSD_D1[[#This Row],[High]]+EURUSD_D1[[#This Row],[Low]])/2</f>
        <v>1.4132099999999999</v>
      </c>
      <c r="G960">
        <f>1/EURUSD_D1[[#This Row],[0]]</f>
        <v>0.7076089187028114</v>
      </c>
    </row>
    <row r="961" spans="1:7" x14ac:dyDescent="0.3">
      <c r="A961" s="1">
        <v>40202</v>
      </c>
      <c r="B961">
        <v>1.41557</v>
      </c>
      <c r="C961">
        <v>1.4170499999999999</v>
      </c>
      <c r="D961">
        <v>1.4139600000000001</v>
      </c>
      <c r="E961">
        <v>3129</v>
      </c>
      <c r="F961">
        <f>(EURUSD_D1[[#This Row],[High]]+EURUSD_D1[[#This Row],[Low]])/2</f>
        <v>1.415505</v>
      </c>
      <c r="G961">
        <f>1/EURUSD_D1[[#This Row],[0]]</f>
        <v>0.70646165149540274</v>
      </c>
    </row>
    <row r="962" spans="1:7" x14ac:dyDescent="0.3">
      <c r="A962" s="1">
        <v>40203</v>
      </c>
      <c r="B962">
        <v>1.4149799999999999</v>
      </c>
      <c r="C962">
        <v>1.4193899999999999</v>
      </c>
      <c r="D962">
        <v>1.41248</v>
      </c>
      <c r="E962">
        <v>79580</v>
      </c>
      <c r="F962">
        <f>(EURUSD_D1[[#This Row],[High]]+EURUSD_D1[[#This Row],[Low]])/2</f>
        <v>1.4159349999999999</v>
      </c>
      <c r="G962">
        <f>1/EURUSD_D1[[#This Row],[0]]</f>
        <v>0.70624710880089836</v>
      </c>
    </row>
    <row r="963" spans="1:7" x14ac:dyDescent="0.3">
      <c r="A963" s="1">
        <v>40204</v>
      </c>
      <c r="B963">
        <v>1.4145399999999999</v>
      </c>
      <c r="C963">
        <v>1.4177999999999999</v>
      </c>
      <c r="D963">
        <v>1.4039699999999999</v>
      </c>
      <c r="E963">
        <v>79276</v>
      </c>
      <c r="F963">
        <f>(EURUSD_D1[[#This Row],[High]]+EURUSD_D1[[#This Row],[Low]])/2</f>
        <v>1.4108849999999999</v>
      </c>
      <c r="G963">
        <f>1/EURUSD_D1[[#This Row],[0]]</f>
        <v>0.70877498874819711</v>
      </c>
    </row>
    <row r="964" spans="1:7" x14ac:dyDescent="0.3">
      <c r="A964" s="1">
        <v>40205</v>
      </c>
      <c r="B964">
        <v>1.40804</v>
      </c>
      <c r="C964">
        <v>1.40957</v>
      </c>
      <c r="D964">
        <v>1.39944</v>
      </c>
      <c r="E964">
        <v>79709</v>
      </c>
      <c r="F964">
        <f>(EURUSD_D1[[#This Row],[High]]+EURUSD_D1[[#This Row],[Low]])/2</f>
        <v>1.4045049999999999</v>
      </c>
      <c r="G964">
        <f>1/EURUSD_D1[[#This Row],[0]]</f>
        <v>0.71199461732069314</v>
      </c>
    </row>
    <row r="965" spans="1:7" x14ac:dyDescent="0.3">
      <c r="A965" s="1">
        <v>40206</v>
      </c>
      <c r="B965">
        <v>1.4027400000000001</v>
      </c>
      <c r="C965">
        <v>1.40516</v>
      </c>
      <c r="D965">
        <v>1.3945399999999999</v>
      </c>
      <c r="E965">
        <v>79652</v>
      </c>
      <c r="F965">
        <f>(EURUSD_D1[[#This Row],[High]]+EURUSD_D1[[#This Row],[Low]])/2</f>
        <v>1.3998499999999998</v>
      </c>
      <c r="G965">
        <f>1/EURUSD_D1[[#This Row],[0]]</f>
        <v>0.7143622530985464</v>
      </c>
    </row>
    <row r="966" spans="1:7" x14ac:dyDescent="0.3">
      <c r="A966" s="1">
        <v>40207</v>
      </c>
      <c r="B966">
        <v>1.3960399999999999</v>
      </c>
      <c r="C966">
        <v>1.3986099999999999</v>
      </c>
      <c r="D966">
        <v>1.3858900000000001</v>
      </c>
      <c r="E966">
        <v>74390</v>
      </c>
      <c r="F966">
        <f>(EURUSD_D1[[#This Row],[High]]+EURUSD_D1[[#This Row],[Low]])/2</f>
        <v>1.39225</v>
      </c>
      <c r="G966">
        <f>1/EURUSD_D1[[#This Row],[0]]</f>
        <v>0.71826180642844317</v>
      </c>
    </row>
    <row r="967" spans="1:7" x14ac:dyDescent="0.3">
      <c r="A967" s="1">
        <v>40209</v>
      </c>
      <c r="B967">
        <v>1.38608</v>
      </c>
      <c r="C967">
        <v>1.3881699999999999</v>
      </c>
      <c r="D967">
        <v>1.3851800000000001</v>
      </c>
      <c r="E967">
        <v>4072</v>
      </c>
      <c r="F967">
        <f>(EURUSD_D1[[#This Row],[High]]+EURUSD_D1[[#This Row],[Low]])/2</f>
        <v>1.3866749999999999</v>
      </c>
      <c r="G967">
        <f>1/EURUSD_D1[[#This Row],[0]]</f>
        <v>0.72114951232264235</v>
      </c>
    </row>
    <row r="968" spans="1:7" x14ac:dyDescent="0.3">
      <c r="A968" s="1">
        <v>40210</v>
      </c>
      <c r="B968">
        <v>1.38724</v>
      </c>
      <c r="C968">
        <v>1.3936599999999999</v>
      </c>
      <c r="D968">
        <v>1.3850100000000001</v>
      </c>
      <c r="E968">
        <v>80129</v>
      </c>
      <c r="F968">
        <f>(EURUSD_D1[[#This Row],[High]]+EURUSD_D1[[#This Row],[Low]])/2</f>
        <v>1.389335</v>
      </c>
      <c r="G968">
        <f>1/EURUSD_D1[[#This Row],[0]]</f>
        <v>0.7197688102581451</v>
      </c>
    </row>
    <row r="969" spans="1:7" x14ac:dyDescent="0.3">
      <c r="A969" s="1">
        <v>40211</v>
      </c>
      <c r="B969">
        <v>1.3920300000000001</v>
      </c>
      <c r="C969">
        <v>1.3975599999999999</v>
      </c>
      <c r="D969">
        <v>1.3883000000000001</v>
      </c>
      <c r="E969">
        <v>80013</v>
      </c>
      <c r="F969">
        <f>(EURUSD_D1[[#This Row],[High]]+EURUSD_D1[[#This Row],[Low]])/2</f>
        <v>1.39293</v>
      </c>
      <c r="G969">
        <f>1/EURUSD_D1[[#This Row],[0]]</f>
        <v>0.71791116567235969</v>
      </c>
    </row>
    <row r="970" spans="1:7" x14ac:dyDescent="0.3">
      <c r="A970" s="1">
        <v>40212</v>
      </c>
      <c r="B970">
        <v>1.39741</v>
      </c>
      <c r="C970">
        <v>1.4024700000000001</v>
      </c>
      <c r="D970">
        <v>1.3880300000000001</v>
      </c>
      <c r="E970">
        <v>80293</v>
      </c>
      <c r="F970">
        <f>(EURUSD_D1[[#This Row],[High]]+EURUSD_D1[[#This Row],[Low]])/2</f>
        <v>1.3952500000000001</v>
      </c>
      <c r="G970">
        <f>1/EURUSD_D1[[#This Row],[0]]</f>
        <v>0.71671743415158573</v>
      </c>
    </row>
    <row r="971" spans="1:7" x14ac:dyDescent="0.3">
      <c r="A971" s="1">
        <v>40213</v>
      </c>
      <c r="B971">
        <v>1.38951</v>
      </c>
      <c r="C971">
        <v>1.39022</v>
      </c>
      <c r="D971">
        <v>1.37121</v>
      </c>
      <c r="E971">
        <v>79787</v>
      </c>
      <c r="F971">
        <f>(EURUSD_D1[[#This Row],[High]]+EURUSD_D1[[#This Row],[Low]])/2</f>
        <v>1.3807149999999999</v>
      </c>
      <c r="G971">
        <f>1/EURUSD_D1[[#This Row],[0]]</f>
        <v>0.72426242924861395</v>
      </c>
    </row>
    <row r="972" spans="1:7" x14ac:dyDescent="0.3">
      <c r="A972" s="1">
        <v>40214</v>
      </c>
      <c r="B972">
        <v>1.3741099999999999</v>
      </c>
      <c r="C972">
        <v>1.3744799999999999</v>
      </c>
      <c r="D972">
        <v>1.35816</v>
      </c>
      <c r="E972">
        <v>75832</v>
      </c>
      <c r="F972">
        <f>(EURUSD_D1[[#This Row],[High]]+EURUSD_D1[[#This Row],[Low]])/2</f>
        <v>1.36632</v>
      </c>
      <c r="G972">
        <f>1/EURUSD_D1[[#This Row],[0]]</f>
        <v>0.73189296797236369</v>
      </c>
    </row>
    <row r="973" spans="1:7" x14ac:dyDescent="0.3">
      <c r="A973" s="1">
        <v>40216</v>
      </c>
      <c r="B973">
        <v>1.3655299999999999</v>
      </c>
      <c r="C973">
        <v>1.3666</v>
      </c>
      <c r="D973">
        <v>1.3628199999999999</v>
      </c>
      <c r="E973">
        <v>4128</v>
      </c>
      <c r="F973">
        <f>(EURUSD_D1[[#This Row],[High]]+EURUSD_D1[[#This Row],[Low]])/2</f>
        <v>1.3647100000000001</v>
      </c>
      <c r="G973">
        <f>1/EURUSD_D1[[#This Row],[0]]</f>
        <v>0.73275640978669454</v>
      </c>
    </row>
    <row r="974" spans="1:7" x14ac:dyDescent="0.3">
      <c r="A974" s="1">
        <v>40217</v>
      </c>
      <c r="B974">
        <v>1.3642099999999999</v>
      </c>
      <c r="C974">
        <v>1.3712800000000001</v>
      </c>
      <c r="D974">
        <v>1.36195</v>
      </c>
      <c r="E974">
        <v>79813</v>
      </c>
      <c r="F974">
        <f>(EURUSD_D1[[#This Row],[High]]+EURUSD_D1[[#This Row],[Low]])/2</f>
        <v>1.3666149999999999</v>
      </c>
      <c r="G974">
        <f>1/EURUSD_D1[[#This Row],[0]]</f>
        <v>0.73173498022486216</v>
      </c>
    </row>
    <row r="975" spans="1:7" x14ac:dyDescent="0.3">
      <c r="A975" s="1">
        <v>40218</v>
      </c>
      <c r="B975">
        <v>1.3653999999999999</v>
      </c>
      <c r="C975">
        <v>1.38385</v>
      </c>
      <c r="D975">
        <v>1.36456</v>
      </c>
      <c r="E975">
        <v>78899</v>
      </c>
      <c r="F975">
        <f>(EURUSD_D1[[#This Row],[High]]+EURUSD_D1[[#This Row],[Low]])/2</f>
        <v>1.3742049999999999</v>
      </c>
      <c r="G975">
        <f>1/EURUSD_D1[[#This Row],[0]]</f>
        <v>0.72769346640421195</v>
      </c>
    </row>
    <row r="976" spans="1:7" x14ac:dyDescent="0.3">
      <c r="A976" s="1">
        <v>40219</v>
      </c>
      <c r="B976">
        <v>1.3779999999999999</v>
      </c>
      <c r="C976">
        <v>1.3811199999999999</v>
      </c>
      <c r="D976">
        <v>1.36747</v>
      </c>
      <c r="E976">
        <v>80861</v>
      </c>
      <c r="F976">
        <f>(EURUSD_D1[[#This Row],[High]]+EURUSD_D1[[#This Row],[Low]])/2</f>
        <v>1.374295</v>
      </c>
      <c r="G976">
        <f>1/EURUSD_D1[[#This Row],[0]]</f>
        <v>0.72764581112497684</v>
      </c>
    </row>
    <row r="977" spans="1:7" x14ac:dyDescent="0.3">
      <c r="A977" s="1">
        <v>40220</v>
      </c>
      <c r="B977">
        <v>1.37449</v>
      </c>
      <c r="C977">
        <v>1.37999</v>
      </c>
      <c r="D977">
        <v>1.3593</v>
      </c>
      <c r="E977">
        <v>79735</v>
      </c>
      <c r="F977">
        <f>(EURUSD_D1[[#This Row],[High]]+EURUSD_D1[[#This Row],[Low]])/2</f>
        <v>1.369645</v>
      </c>
      <c r="G977">
        <f>1/EURUSD_D1[[#This Row],[0]]</f>
        <v>0.73011619799291061</v>
      </c>
    </row>
    <row r="978" spans="1:7" x14ac:dyDescent="0.3">
      <c r="A978" s="1">
        <v>40221</v>
      </c>
      <c r="B978">
        <v>1.3686499999999999</v>
      </c>
      <c r="C978">
        <v>1.3688</v>
      </c>
      <c r="D978">
        <v>1.35276</v>
      </c>
      <c r="E978">
        <v>76516</v>
      </c>
      <c r="F978">
        <f>(EURUSD_D1[[#This Row],[High]]+EURUSD_D1[[#This Row],[Low]])/2</f>
        <v>1.3607800000000001</v>
      </c>
      <c r="G978">
        <f>1/EURUSD_D1[[#This Row],[0]]</f>
        <v>0.73487264657034934</v>
      </c>
    </row>
    <row r="979" spans="1:7" x14ac:dyDescent="0.3">
      <c r="A979" s="1">
        <v>40223</v>
      </c>
      <c r="B979">
        <v>1.3624000000000001</v>
      </c>
      <c r="C979">
        <v>1.36252</v>
      </c>
      <c r="D979">
        <v>1.36032</v>
      </c>
      <c r="E979">
        <v>3012</v>
      </c>
      <c r="F979">
        <f>(EURUSD_D1[[#This Row],[High]]+EURUSD_D1[[#This Row],[Low]])/2</f>
        <v>1.3614199999999999</v>
      </c>
      <c r="G979">
        <f>1/EURUSD_D1[[#This Row],[0]]</f>
        <v>0.73452718485111146</v>
      </c>
    </row>
    <row r="980" spans="1:7" x14ac:dyDescent="0.3">
      <c r="A980" s="1">
        <v>40224</v>
      </c>
      <c r="B980">
        <v>1.36219</v>
      </c>
      <c r="C980">
        <v>1.3632299999999999</v>
      </c>
      <c r="D980">
        <v>1.3576699999999999</v>
      </c>
      <c r="E980">
        <v>80009</v>
      </c>
      <c r="F980">
        <f>(EURUSD_D1[[#This Row],[High]]+EURUSD_D1[[#This Row],[Low]])/2</f>
        <v>1.3604499999999999</v>
      </c>
      <c r="G980">
        <f>1/EURUSD_D1[[#This Row],[0]]</f>
        <v>0.7350509022749826</v>
      </c>
    </row>
    <row r="981" spans="1:7" x14ac:dyDescent="0.3">
      <c r="A981" s="1">
        <v>40225</v>
      </c>
      <c r="B981">
        <v>1.35964</v>
      </c>
      <c r="C981">
        <v>1.37778</v>
      </c>
      <c r="D981">
        <v>1.3587199999999999</v>
      </c>
      <c r="E981">
        <v>80743</v>
      </c>
      <c r="F981">
        <f>(EURUSD_D1[[#This Row],[High]]+EURUSD_D1[[#This Row],[Low]])/2</f>
        <v>1.36825</v>
      </c>
      <c r="G981">
        <f>1/EURUSD_D1[[#This Row],[0]]</f>
        <v>0.73086058834277368</v>
      </c>
    </row>
    <row r="982" spans="1:7" x14ac:dyDescent="0.3">
      <c r="A982" s="1">
        <v>40226</v>
      </c>
      <c r="B982">
        <v>1.37601</v>
      </c>
      <c r="C982">
        <v>1.3789199999999999</v>
      </c>
      <c r="D982">
        <v>1.3583400000000001</v>
      </c>
      <c r="E982">
        <v>80340</v>
      </c>
      <c r="F982">
        <f>(EURUSD_D1[[#This Row],[High]]+EURUSD_D1[[#This Row],[Low]])/2</f>
        <v>1.36863</v>
      </c>
      <c r="G982">
        <f>1/EURUSD_D1[[#This Row],[0]]</f>
        <v>0.73065766496423434</v>
      </c>
    </row>
    <row r="983" spans="1:7" x14ac:dyDescent="0.3">
      <c r="A983" s="1">
        <v>40227</v>
      </c>
      <c r="B983">
        <v>1.3607899999999999</v>
      </c>
      <c r="C983">
        <v>1.3652899999999999</v>
      </c>
      <c r="D983">
        <v>1.3443099999999999</v>
      </c>
      <c r="E983">
        <v>81213</v>
      </c>
      <c r="F983">
        <f>(EURUSD_D1[[#This Row],[High]]+EURUSD_D1[[#This Row],[Low]])/2</f>
        <v>1.3548</v>
      </c>
      <c r="G983">
        <f>1/EURUSD_D1[[#This Row],[0]]</f>
        <v>0.73811632713315622</v>
      </c>
    </row>
    <row r="984" spans="1:7" x14ac:dyDescent="0.3">
      <c r="A984" s="1">
        <v>40228</v>
      </c>
      <c r="B984">
        <v>1.3461799999999999</v>
      </c>
      <c r="C984">
        <v>1.36172</v>
      </c>
      <c r="D984">
        <v>1.3452500000000001</v>
      </c>
      <c r="E984">
        <v>76595</v>
      </c>
      <c r="F984">
        <f>(EURUSD_D1[[#This Row],[High]]+EURUSD_D1[[#This Row],[Low]])/2</f>
        <v>1.353485</v>
      </c>
      <c r="G984">
        <f>1/EURUSD_D1[[#This Row],[0]]</f>
        <v>0.73883345585654803</v>
      </c>
    </row>
    <row r="985" spans="1:7" x14ac:dyDescent="0.3">
      <c r="A985" s="1">
        <v>40230</v>
      </c>
      <c r="B985">
        <v>1.3633</v>
      </c>
      <c r="C985">
        <v>1.3637999999999999</v>
      </c>
      <c r="D985">
        <v>1.3599300000000001</v>
      </c>
      <c r="E985">
        <v>4242</v>
      </c>
      <c r="F985">
        <f>(EURUSD_D1[[#This Row],[High]]+EURUSD_D1[[#This Row],[Low]])/2</f>
        <v>1.3618649999999999</v>
      </c>
      <c r="G985">
        <f>1/EURUSD_D1[[#This Row],[0]]</f>
        <v>0.73428717237024232</v>
      </c>
    </row>
    <row r="986" spans="1:7" x14ac:dyDescent="0.3">
      <c r="A986" s="1">
        <v>40231</v>
      </c>
      <c r="B986">
        <v>1.3628400000000001</v>
      </c>
      <c r="C986">
        <v>1.36534</v>
      </c>
      <c r="D986">
        <v>1.3572299999999999</v>
      </c>
      <c r="E986">
        <v>79878</v>
      </c>
      <c r="F986">
        <f>(EURUSD_D1[[#This Row],[High]]+EURUSD_D1[[#This Row],[Low]])/2</f>
        <v>1.3612850000000001</v>
      </c>
      <c r="G986">
        <f>1/EURUSD_D1[[#This Row],[0]]</f>
        <v>0.7346000286494011</v>
      </c>
    </row>
    <row r="987" spans="1:7" x14ac:dyDescent="0.3">
      <c r="A987" s="1">
        <v>40232</v>
      </c>
      <c r="B987">
        <v>1.3604799999999999</v>
      </c>
      <c r="C987">
        <v>1.36917</v>
      </c>
      <c r="D987">
        <v>1.3494999999999999</v>
      </c>
      <c r="E987">
        <v>80605</v>
      </c>
      <c r="F987">
        <f>(EURUSD_D1[[#This Row],[High]]+EURUSD_D1[[#This Row],[Low]])/2</f>
        <v>1.359335</v>
      </c>
      <c r="G987">
        <f>1/EURUSD_D1[[#This Row],[0]]</f>
        <v>0.73565383073341006</v>
      </c>
    </row>
    <row r="988" spans="1:7" x14ac:dyDescent="0.3">
      <c r="A988" s="1">
        <v>40233</v>
      </c>
      <c r="B988">
        <v>1.3523099999999999</v>
      </c>
      <c r="C988">
        <v>1.36253</v>
      </c>
      <c r="D988">
        <v>1.34995</v>
      </c>
      <c r="E988">
        <v>80248</v>
      </c>
      <c r="F988">
        <f>(EURUSD_D1[[#This Row],[High]]+EURUSD_D1[[#This Row],[Low]])/2</f>
        <v>1.3562400000000001</v>
      </c>
      <c r="G988">
        <f>1/EURUSD_D1[[#This Row],[0]]</f>
        <v>0.73733262549401279</v>
      </c>
    </row>
    <row r="989" spans="1:7" x14ac:dyDescent="0.3">
      <c r="A989" s="1">
        <v>40234</v>
      </c>
      <c r="B989">
        <v>1.35381</v>
      </c>
      <c r="C989">
        <v>1.3569599999999999</v>
      </c>
      <c r="D989">
        <v>1.34484</v>
      </c>
      <c r="E989">
        <v>81229</v>
      </c>
      <c r="F989">
        <f>(EURUSD_D1[[#This Row],[High]]+EURUSD_D1[[#This Row],[Low]])/2</f>
        <v>1.3509</v>
      </c>
      <c r="G989">
        <f>1/EURUSD_D1[[#This Row],[0]]</f>
        <v>0.74024724257902141</v>
      </c>
    </row>
    <row r="990" spans="1:7" x14ac:dyDescent="0.3">
      <c r="A990" s="1">
        <v>40235</v>
      </c>
      <c r="B990">
        <v>1.35358</v>
      </c>
      <c r="C990">
        <v>1.36825</v>
      </c>
      <c r="D990">
        <v>1.3532</v>
      </c>
      <c r="E990">
        <v>75655</v>
      </c>
      <c r="F990">
        <f>(EURUSD_D1[[#This Row],[High]]+EURUSD_D1[[#This Row],[Low]])/2</f>
        <v>1.360725</v>
      </c>
      <c r="G990">
        <f>1/EURUSD_D1[[#This Row],[0]]</f>
        <v>0.7349023498502637</v>
      </c>
    </row>
    <row r="991" spans="1:7" x14ac:dyDescent="0.3">
      <c r="A991" s="1">
        <v>40237</v>
      </c>
      <c r="B991">
        <v>1.3620699999999999</v>
      </c>
      <c r="C991">
        <v>1.3636200000000001</v>
      </c>
      <c r="D991">
        <v>1.36134</v>
      </c>
      <c r="E991">
        <v>4164</v>
      </c>
      <c r="F991">
        <f>(EURUSD_D1[[#This Row],[High]]+EURUSD_D1[[#This Row],[Low]])/2</f>
        <v>1.3624800000000001</v>
      </c>
      <c r="G991">
        <f>1/EURUSD_D1[[#This Row],[0]]</f>
        <v>0.73395572779049956</v>
      </c>
    </row>
    <row r="992" spans="1:7" x14ac:dyDescent="0.3">
      <c r="A992" s="1">
        <v>40238</v>
      </c>
      <c r="B992">
        <v>1.36385</v>
      </c>
      <c r="C992">
        <v>1.36538</v>
      </c>
      <c r="D992">
        <v>1.34589</v>
      </c>
      <c r="E992">
        <v>80260</v>
      </c>
      <c r="F992">
        <f>(EURUSD_D1[[#This Row],[High]]+EURUSD_D1[[#This Row],[Low]])/2</f>
        <v>1.3556349999999999</v>
      </c>
      <c r="G992">
        <f>1/EURUSD_D1[[#This Row],[0]]</f>
        <v>0.7376616862208486</v>
      </c>
    </row>
    <row r="993" spans="1:7" x14ac:dyDescent="0.3">
      <c r="A993" s="1">
        <v>40239</v>
      </c>
      <c r="B993">
        <v>1.3559699999999999</v>
      </c>
      <c r="C993">
        <v>1.3620699999999999</v>
      </c>
      <c r="D993">
        <v>1.34345</v>
      </c>
      <c r="E993">
        <v>80346</v>
      </c>
      <c r="F993">
        <f>(EURUSD_D1[[#This Row],[High]]+EURUSD_D1[[#This Row],[Low]])/2</f>
        <v>1.35276</v>
      </c>
      <c r="G993">
        <f>1/EURUSD_D1[[#This Row],[0]]</f>
        <v>0.73922942724503982</v>
      </c>
    </row>
    <row r="994" spans="1:7" x14ac:dyDescent="0.3">
      <c r="A994" s="1">
        <v>40240</v>
      </c>
      <c r="B994">
        <v>1.36185</v>
      </c>
      <c r="C994">
        <v>1.3735599999999999</v>
      </c>
      <c r="D994">
        <v>1.3589800000000001</v>
      </c>
      <c r="E994">
        <v>80416</v>
      </c>
      <c r="F994">
        <f>(EURUSD_D1[[#This Row],[High]]+EURUSD_D1[[#This Row],[Low]])/2</f>
        <v>1.3662700000000001</v>
      </c>
      <c r="G994">
        <f>1/EURUSD_D1[[#This Row],[0]]</f>
        <v>0.73191975231835571</v>
      </c>
    </row>
    <row r="995" spans="1:7" x14ac:dyDescent="0.3">
      <c r="A995" s="1">
        <v>40241</v>
      </c>
      <c r="B995">
        <v>1.3700300000000001</v>
      </c>
      <c r="C995">
        <v>1.3710800000000001</v>
      </c>
      <c r="D995">
        <v>1.35504</v>
      </c>
      <c r="E995">
        <v>80310</v>
      </c>
      <c r="F995">
        <f>(EURUSD_D1[[#This Row],[High]]+EURUSD_D1[[#This Row],[Low]])/2</f>
        <v>1.3630599999999999</v>
      </c>
      <c r="G995">
        <f>1/EURUSD_D1[[#This Row],[0]]</f>
        <v>0.73364341995216653</v>
      </c>
    </row>
    <row r="996" spans="1:7" x14ac:dyDescent="0.3">
      <c r="A996" s="1">
        <v>40242</v>
      </c>
      <c r="B996">
        <v>1.3580700000000001</v>
      </c>
      <c r="C996">
        <v>1.36297</v>
      </c>
      <c r="D996">
        <v>1.3528800000000001</v>
      </c>
      <c r="E996">
        <v>75820</v>
      </c>
      <c r="F996">
        <f>(EURUSD_D1[[#This Row],[High]]+EURUSD_D1[[#This Row],[Low]])/2</f>
        <v>1.357925</v>
      </c>
      <c r="G996">
        <f>1/EURUSD_D1[[#This Row],[0]]</f>
        <v>0.73641769611723762</v>
      </c>
    </row>
    <row r="997" spans="1:7" x14ac:dyDescent="0.3">
      <c r="A997" s="1">
        <v>40244</v>
      </c>
      <c r="B997">
        <v>1.3631599999999999</v>
      </c>
      <c r="C997">
        <v>1.36452</v>
      </c>
      <c r="D997">
        <v>1.36232</v>
      </c>
      <c r="E997">
        <v>3011</v>
      </c>
      <c r="F997">
        <f>(EURUSD_D1[[#This Row],[High]]+EURUSD_D1[[#This Row],[Low]])/2</f>
        <v>1.3634200000000001</v>
      </c>
      <c r="G997">
        <f>1/EURUSD_D1[[#This Row],[0]]</f>
        <v>0.73344970735356674</v>
      </c>
    </row>
    <row r="998" spans="1:7" x14ac:dyDescent="0.3">
      <c r="A998" s="1">
        <v>40245</v>
      </c>
      <c r="B998">
        <v>1.3635299999999999</v>
      </c>
      <c r="C998">
        <v>1.3703799999999999</v>
      </c>
      <c r="D998">
        <v>1.3603799999999999</v>
      </c>
      <c r="E998">
        <v>79541</v>
      </c>
      <c r="F998">
        <f>(EURUSD_D1[[#This Row],[High]]+EURUSD_D1[[#This Row],[Low]])/2</f>
        <v>1.36538</v>
      </c>
      <c r="G998">
        <f>1/EURUSD_D1[[#This Row],[0]]</f>
        <v>0.73239684190481769</v>
      </c>
    </row>
    <row r="999" spans="1:7" x14ac:dyDescent="0.3">
      <c r="A999" s="1">
        <v>40246</v>
      </c>
      <c r="B999">
        <v>1.36148</v>
      </c>
      <c r="C999">
        <v>1.36348</v>
      </c>
      <c r="D999">
        <v>1.35337</v>
      </c>
      <c r="E999">
        <v>79331</v>
      </c>
      <c r="F999">
        <f>(EURUSD_D1[[#This Row],[High]]+EURUSD_D1[[#This Row],[Low]])/2</f>
        <v>1.358425</v>
      </c>
      <c r="G999">
        <f>1/EURUSD_D1[[#This Row],[0]]</f>
        <v>0.73614664041076983</v>
      </c>
    </row>
    <row r="1000" spans="1:7" x14ac:dyDescent="0.3">
      <c r="A1000" s="1">
        <v>40247</v>
      </c>
      <c r="B1000">
        <v>1.3605100000000001</v>
      </c>
      <c r="C1000">
        <v>1.36795</v>
      </c>
      <c r="D1000">
        <v>1.35416</v>
      </c>
      <c r="E1000">
        <v>80093</v>
      </c>
      <c r="F1000">
        <f>(EURUSD_D1[[#This Row],[High]]+EURUSD_D1[[#This Row],[Low]])/2</f>
        <v>1.3610549999999999</v>
      </c>
      <c r="G1000">
        <f>1/EURUSD_D1[[#This Row],[0]]</f>
        <v>0.73472416617991199</v>
      </c>
    </row>
    <row r="1001" spans="1:7" x14ac:dyDescent="0.3">
      <c r="A1001" s="1">
        <v>40248</v>
      </c>
      <c r="B1001">
        <v>1.3642399999999999</v>
      </c>
      <c r="C1001">
        <v>1.3686199999999999</v>
      </c>
      <c r="D1001">
        <v>1.36175</v>
      </c>
      <c r="E1001">
        <v>80057</v>
      </c>
      <c r="F1001">
        <f>(EURUSD_D1[[#This Row],[High]]+EURUSD_D1[[#This Row],[Low]])/2</f>
        <v>1.3651849999999999</v>
      </c>
      <c r="G1001">
        <f>1/EURUSD_D1[[#This Row],[0]]</f>
        <v>0.73250145584664361</v>
      </c>
    </row>
    <row r="1002" spans="1:7" x14ac:dyDescent="0.3">
      <c r="A1002" s="1">
        <v>40249</v>
      </c>
      <c r="B1002">
        <v>1.3680399999999999</v>
      </c>
      <c r="C1002">
        <v>1.37981</v>
      </c>
      <c r="D1002">
        <v>1.3667100000000001</v>
      </c>
      <c r="E1002">
        <v>75753</v>
      </c>
      <c r="F1002">
        <f>(EURUSD_D1[[#This Row],[High]]+EURUSD_D1[[#This Row],[Low]])/2</f>
        <v>1.3732600000000001</v>
      </c>
      <c r="G1002">
        <f>1/EURUSD_D1[[#This Row],[0]]</f>
        <v>0.72819422396341549</v>
      </c>
    </row>
    <row r="1003" spans="1:7" x14ac:dyDescent="0.3">
      <c r="A1003" s="1">
        <v>40251</v>
      </c>
      <c r="B1003">
        <v>1.3769899999999999</v>
      </c>
      <c r="C1003">
        <v>1.37778</v>
      </c>
      <c r="D1003">
        <v>1.3755999999999999</v>
      </c>
      <c r="E1003">
        <v>6700</v>
      </c>
      <c r="F1003">
        <f>(EURUSD_D1[[#This Row],[High]]+EURUSD_D1[[#This Row],[Low]])/2</f>
        <v>1.37669</v>
      </c>
      <c r="G1003">
        <f>1/EURUSD_D1[[#This Row],[0]]</f>
        <v>0.72637994029156894</v>
      </c>
    </row>
    <row r="1004" spans="1:7" x14ac:dyDescent="0.3">
      <c r="A1004" s="1">
        <v>40252</v>
      </c>
      <c r="B1004">
        <v>1.37714</v>
      </c>
      <c r="C1004">
        <v>1.37738</v>
      </c>
      <c r="D1004">
        <v>1.36382</v>
      </c>
      <c r="E1004">
        <v>79971</v>
      </c>
      <c r="F1004">
        <f>(EURUSD_D1[[#This Row],[High]]+EURUSD_D1[[#This Row],[Low]])/2</f>
        <v>1.3706</v>
      </c>
      <c r="G1004">
        <f>1/EURUSD_D1[[#This Row],[0]]</f>
        <v>0.72960747118050484</v>
      </c>
    </row>
    <row r="1005" spans="1:7" x14ac:dyDescent="0.3">
      <c r="A1005" s="1">
        <v>40253</v>
      </c>
      <c r="B1005">
        <v>1.36734</v>
      </c>
      <c r="C1005">
        <v>1.37808</v>
      </c>
      <c r="D1005">
        <v>1.3654900000000001</v>
      </c>
      <c r="E1005">
        <v>79922</v>
      </c>
      <c r="F1005">
        <f>(EURUSD_D1[[#This Row],[High]]+EURUSD_D1[[#This Row],[Low]])/2</f>
        <v>1.371785</v>
      </c>
      <c r="G1005">
        <f>1/EURUSD_D1[[#This Row],[0]]</f>
        <v>0.72897720852757542</v>
      </c>
    </row>
    <row r="1006" spans="1:7" x14ac:dyDescent="0.3">
      <c r="A1006" s="1">
        <v>40254</v>
      </c>
      <c r="B1006">
        <v>1.3766400000000001</v>
      </c>
      <c r="C1006">
        <v>1.38171</v>
      </c>
      <c r="D1006">
        <v>1.37232</v>
      </c>
      <c r="E1006">
        <v>79659</v>
      </c>
      <c r="F1006">
        <f>(EURUSD_D1[[#This Row],[High]]+EURUSD_D1[[#This Row],[Low]])/2</f>
        <v>1.3770150000000001</v>
      </c>
      <c r="G1006">
        <f>1/EURUSD_D1[[#This Row],[0]]</f>
        <v>0.72620850172292961</v>
      </c>
    </row>
    <row r="1007" spans="1:7" x14ac:dyDescent="0.3">
      <c r="A1007" s="1">
        <v>40255</v>
      </c>
      <c r="B1007">
        <v>1.37371</v>
      </c>
      <c r="C1007">
        <v>1.3738699999999999</v>
      </c>
      <c r="D1007">
        <v>1.35826</v>
      </c>
      <c r="E1007">
        <v>79887</v>
      </c>
      <c r="F1007">
        <f>(EURUSD_D1[[#This Row],[High]]+EURUSD_D1[[#This Row],[Low]])/2</f>
        <v>1.3660649999999999</v>
      </c>
      <c r="G1007">
        <f>1/EURUSD_D1[[#This Row],[0]]</f>
        <v>0.73202958863597278</v>
      </c>
    </row>
    <row r="1008" spans="1:7" x14ac:dyDescent="0.3">
      <c r="A1008" s="1">
        <v>40256</v>
      </c>
      <c r="B1008">
        <v>1.3608100000000001</v>
      </c>
      <c r="C1008">
        <v>1.36269</v>
      </c>
      <c r="D1008">
        <v>1.3499699999999999</v>
      </c>
      <c r="E1008">
        <v>73878</v>
      </c>
      <c r="F1008">
        <f>(EURUSD_D1[[#This Row],[High]]+EURUSD_D1[[#This Row],[Low]])/2</f>
        <v>1.3563299999999998</v>
      </c>
      <c r="G1008">
        <f>1/EURUSD_D1[[#This Row],[0]]</f>
        <v>0.73728369939469018</v>
      </c>
    </row>
    <row r="1009" spans="1:7" x14ac:dyDescent="0.3">
      <c r="A1009" s="1">
        <v>40258</v>
      </c>
      <c r="B1009">
        <v>1.3533999999999999</v>
      </c>
      <c r="C1009">
        <v>1.3538699999999999</v>
      </c>
      <c r="D1009">
        <v>1.35093</v>
      </c>
      <c r="E1009">
        <v>6701</v>
      </c>
      <c r="F1009">
        <f>(EURUSD_D1[[#This Row],[High]]+EURUSD_D1[[#This Row],[Low]])/2</f>
        <v>1.3523999999999998</v>
      </c>
      <c r="G1009">
        <f>1/EURUSD_D1[[#This Row],[0]]</f>
        <v>0.7394262052647147</v>
      </c>
    </row>
    <row r="1010" spans="1:7" x14ac:dyDescent="0.3">
      <c r="A1010" s="1">
        <v>40259</v>
      </c>
      <c r="B1010">
        <v>1.35124</v>
      </c>
      <c r="C1010">
        <v>1.3567800000000001</v>
      </c>
      <c r="D1010">
        <v>1.34606</v>
      </c>
      <c r="E1010">
        <v>79717</v>
      </c>
      <c r="F1010">
        <f>(EURUSD_D1[[#This Row],[High]]+EURUSD_D1[[#This Row],[Low]])/2</f>
        <v>1.3514200000000001</v>
      </c>
      <c r="G1010">
        <f>1/EURUSD_D1[[#This Row],[0]]</f>
        <v>0.73996240990957651</v>
      </c>
    </row>
    <row r="1011" spans="1:7" x14ac:dyDescent="0.3">
      <c r="A1011" s="1">
        <v>40260</v>
      </c>
      <c r="B1011">
        <v>1.3566499999999999</v>
      </c>
      <c r="C1011">
        <v>1.3567899999999999</v>
      </c>
      <c r="D1011">
        <v>1.3458399999999999</v>
      </c>
      <c r="E1011">
        <v>80376</v>
      </c>
      <c r="F1011">
        <f>(EURUSD_D1[[#This Row],[High]]+EURUSD_D1[[#This Row],[Low]])/2</f>
        <v>1.351315</v>
      </c>
      <c r="G1011">
        <f>1/EURUSD_D1[[#This Row],[0]]</f>
        <v>0.74001990653548577</v>
      </c>
    </row>
    <row r="1012" spans="1:7" x14ac:dyDescent="0.3">
      <c r="A1012" s="1">
        <v>40261</v>
      </c>
      <c r="B1012">
        <v>1.34673</v>
      </c>
      <c r="C1012">
        <v>1.3485499999999999</v>
      </c>
      <c r="D1012">
        <v>1.3301700000000001</v>
      </c>
      <c r="E1012">
        <v>79330</v>
      </c>
      <c r="F1012">
        <f>(EURUSD_D1[[#This Row],[High]]+EURUSD_D1[[#This Row],[Low]])/2</f>
        <v>1.3393600000000001</v>
      </c>
      <c r="G1012">
        <f>1/EURUSD_D1[[#This Row],[0]]</f>
        <v>0.74662525385258627</v>
      </c>
    </row>
    <row r="1013" spans="1:7" x14ac:dyDescent="0.3">
      <c r="A1013" s="1">
        <v>40262</v>
      </c>
      <c r="B1013">
        <v>1.33283</v>
      </c>
      <c r="C1013">
        <v>1.3388100000000001</v>
      </c>
      <c r="D1013">
        <v>1.3265800000000001</v>
      </c>
      <c r="E1013">
        <v>79850</v>
      </c>
      <c r="F1013">
        <f>(EURUSD_D1[[#This Row],[High]]+EURUSD_D1[[#This Row],[Low]])/2</f>
        <v>1.3326950000000002</v>
      </c>
      <c r="G1013">
        <f>1/EURUSD_D1[[#This Row],[0]]</f>
        <v>0.75035923448350883</v>
      </c>
    </row>
    <row r="1014" spans="1:7" x14ac:dyDescent="0.3">
      <c r="A1014" s="1">
        <v>40263</v>
      </c>
      <c r="B1014">
        <v>1.33043</v>
      </c>
      <c r="C1014">
        <v>1.34246</v>
      </c>
      <c r="D1014">
        <v>1.3298399999999999</v>
      </c>
      <c r="E1014">
        <v>73574</v>
      </c>
      <c r="F1014">
        <f>(EURUSD_D1[[#This Row],[High]]+EURUSD_D1[[#This Row],[Low]])/2</f>
        <v>1.3361499999999999</v>
      </c>
      <c r="G1014">
        <f>1/EURUSD_D1[[#This Row],[0]]</f>
        <v>0.74841896493657156</v>
      </c>
    </row>
    <row r="1015" spans="1:7" x14ac:dyDescent="0.3">
      <c r="A1015" s="1">
        <v>40265</v>
      </c>
      <c r="B1015">
        <v>1.3414699999999999</v>
      </c>
      <c r="C1015">
        <v>1.34903</v>
      </c>
      <c r="D1015">
        <v>1.3414699999999999</v>
      </c>
      <c r="E1015">
        <v>6288</v>
      </c>
      <c r="F1015">
        <f>(EURUSD_D1[[#This Row],[High]]+EURUSD_D1[[#This Row],[Low]])/2</f>
        <v>1.3452500000000001</v>
      </c>
      <c r="G1015">
        <f>1/EURUSD_D1[[#This Row],[0]]</f>
        <v>0.74335625348448242</v>
      </c>
    </row>
    <row r="1016" spans="1:7" x14ac:dyDescent="0.3">
      <c r="A1016" s="1">
        <v>40266</v>
      </c>
      <c r="B1016">
        <v>1.34453</v>
      </c>
      <c r="C1016">
        <v>1.3505100000000001</v>
      </c>
      <c r="D1016">
        <v>1.3414900000000001</v>
      </c>
      <c r="E1016">
        <v>80550</v>
      </c>
      <c r="F1016">
        <f>(EURUSD_D1[[#This Row],[High]]+EURUSD_D1[[#This Row],[Low]])/2</f>
        <v>1.3460000000000001</v>
      </c>
      <c r="G1016">
        <f>1/EURUSD_D1[[#This Row],[0]]</f>
        <v>0.74294205052005935</v>
      </c>
    </row>
    <row r="1017" spans="1:7" x14ac:dyDescent="0.3">
      <c r="A1017" s="1">
        <v>40267</v>
      </c>
      <c r="B1017">
        <v>1.34893</v>
      </c>
      <c r="C1017">
        <v>1.35348</v>
      </c>
      <c r="D1017">
        <v>1.33931</v>
      </c>
      <c r="E1017">
        <v>79257</v>
      </c>
      <c r="F1017">
        <f>(EURUSD_D1[[#This Row],[High]]+EURUSD_D1[[#This Row],[Low]])/2</f>
        <v>1.346395</v>
      </c>
      <c r="G1017">
        <f>1/EURUSD_D1[[#This Row],[0]]</f>
        <v>0.74272408914174515</v>
      </c>
    </row>
    <row r="1018" spans="1:7" x14ac:dyDescent="0.3">
      <c r="A1018" s="1">
        <v>40268</v>
      </c>
      <c r="B1018">
        <v>1.3432299999999999</v>
      </c>
      <c r="C1018">
        <v>1.3547499999999999</v>
      </c>
      <c r="D1018">
        <v>1.33819</v>
      </c>
      <c r="E1018">
        <v>79030</v>
      </c>
      <c r="F1018">
        <f>(EURUSD_D1[[#This Row],[High]]+EURUSD_D1[[#This Row],[Low]])/2</f>
        <v>1.3464700000000001</v>
      </c>
      <c r="G1018">
        <f>1/EURUSD_D1[[#This Row],[0]]</f>
        <v>0.74268271851582279</v>
      </c>
    </row>
    <row r="1019" spans="1:7" x14ac:dyDescent="0.3">
      <c r="A1019" s="1">
        <v>40269</v>
      </c>
      <c r="B1019">
        <v>1.35253</v>
      </c>
      <c r="C1019">
        <v>1.35904</v>
      </c>
      <c r="D1019">
        <v>1.34575</v>
      </c>
      <c r="E1019">
        <v>79370</v>
      </c>
      <c r="F1019">
        <f>(EURUSD_D1[[#This Row],[High]]+EURUSD_D1[[#This Row],[Low]])/2</f>
        <v>1.352395</v>
      </c>
      <c r="G1019">
        <f>1/EURUSD_D1[[#This Row],[0]]</f>
        <v>0.73942893903038687</v>
      </c>
    </row>
    <row r="1020" spans="1:7" x14ac:dyDescent="0.3">
      <c r="A1020" s="1">
        <v>40270</v>
      </c>
      <c r="B1020">
        <v>1.35867</v>
      </c>
      <c r="C1020">
        <v>1.3588100000000001</v>
      </c>
      <c r="D1020">
        <v>1.3471299999999999</v>
      </c>
      <c r="E1020">
        <v>73354</v>
      </c>
      <c r="F1020">
        <f>(EURUSD_D1[[#This Row],[High]]+EURUSD_D1[[#This Row],[Low]])/2</f>
        <v>1.35297</v>
      </c>
      <c r="G1020">
        <f>1/EURUSD_D1[[#This Row],[0]]</f>
        <v>0.73911468842620309</v>
      </c>
    </row>
    <row r="1021" spans="1:7" x14ac:dyDescent="0.3">
      <c r="A1021" s="1">
        <v>40272</v>
      </c>
      <c r="B1021">
        <v>1.3496999999999999</v>
      </c>
      <c r="C1021">
        <v>1.35016</v>
      </c>
      <c r="D1021">
        <v>1.3479000000000001</v>
      </c>
      <c r="E1021">
        <v>6169</v>
      </c>
      <c r="F1021">
        <f>(EURUSD_D1[[#This Row],[High]]+EURUSD_D1[[#This Row],[Low]])/2</f>
        <v>1.34903</v>
      </c>
      <c r="G1021">
        <f>1/EURUSD_D1[[#This Row],[0]]</f>
        <v>0.74127335937673744</v>
      </c>
    </row>
    <row r="1022" spans="1:7" x14ac:dyDescent="0.3">
      <c r="A1022" s="1">
        <v>40273</v>
      </c>
      <c r="B1022">
        <v>1.3494200000000001</v>
      </c>
      <c r="C1022">
        <v>1.3537999999999999</v>
      </c>
      <c r="D1022">
        <v>1.34562</v>
      </c>
      <c r="E1022">
        <v>79708</v>
      </c>
      <c r="F1022">
        <f>(EURUSD_D1[[#This Row],[High]]+EURUSD_D1[[#This Row],[Low]])/2</f>
        <v>1.34971</v>
      </c>
      <c r="G1022">
        <f>1/EURUSD_D1[[#This Row],[0]]</f>
        <v>0.74089989701491432</v>
      </c>
    </row>
    <row r="1023" spans="1:7" x14ac:dyDescent="0.3">
      <c r="A1023" s="1">
        <v>40274</v>
      </c>
      <c r="B1023">
        <v>1.3468500000000001</v>
      </c>
      <c r="C1023">
        <v>1.3468500000000001</v>
      </c>
      <c r="D1023">
        <v>1.3353600000000001</v>
      </c>
      <c r="E1023">
        <v>79141</v>
      </c>
      <c r="F1023">
        <f>(EURUSD_D1[[#This Row],[High]]+EURUSD_D1[[#This Row],[Low]])/2</f>
        <v>1.3411050000000002</v>
      </c>
      <c r="G1023">
        <f>1/EURUSD_D1[[#This Row],[0]]</f>
        <v>0.74565377058470428</v>
      </c>
    </row>
    <row r="1024" spans="1:7" x14ac:dyDescent="0.3">
      <c r="A1024" s="1">
        <v>40275</v>
      </c>
      <c r="B1024">
        <v>1.3380700000000001</v>
      </c>
      <c r="C1024">
        <v>1.3401799999999999</v>
      </c>
      <c r="D1024">
        <v>1.3320099999999999</v>
      </c>
      <c r="E1024">
        <v>80172</v>
      </c>
      <c r="F1024">
        <f>(EURUSD_D1[[#This Row],[High]]+EURUSD_D1[[#This Row],[Low]])/2</f>
        <v>1.3360949999999998</v>
      </c>
      <c r="G1024">
        <f>1/EURUSD_D1[[#This Row],[0]]</f>
        <v>0.74844977340683116</v>
      </c>
    </row>
    <row r="1025" spans="1:7" x14ac:dyDescent="0.3">
      <c r="A1025" s="1">
        <v>40276</v>
      </c>
      <c r="B1025">
        <v>1.33297</v>
      </c>
      <c r="C1025">
        <v>1.33815</v>
      </c>
      <c r="D1025">
        <v>1.32786</v>
      </c>
      <c r="E1025">
        <v>79543</v>
      </c>
      <c r="F1025">
        <f>(EURUSD_D1[[#This Row],[High]]+EURUSD_D1[[#This Row],[Low]])/2</f>
        <v>1.333005</v>
      </c>
      <c r="G1025">
        <f>1/EURUSD_D1[[#This Row],[0]]</f>
        <v>0.75018473299049893</v>
      </c>
    </row>
    <row r="1026" spans="1:7" x14ac:dyDescent="0.3">
      <c r="A1026" s="1">
        <v>40277</v>
      </c>
      <c r="B1026">
        <v>1.3373600000000001</v>
      </c>
      <c r="C1026">
        <v>1.34989</v>
      </c>
      <c r="D1026">
        <v>1.3336300000000001</v>
      </c>
      <c r="E1026">
        <v>73655</v>
      </c>
      <c r="F1026">
        <f>(EURUSD_D1[[#This Row],[High]]+EURUSD_D1[[#This Row],[Low]])/2</f>
        <v>1.3417600000000001</v>
      </c>
      <c r="G1026">
        <f>1/EURUSD_D1[[#This Row],[0]]</f>
        <v>0.74528976866205576</v>
      </c>
    </row>
    <row r="1027" spans="1:7" x14ac:dyDescent="0.3">
      <c r="A1027" s="1">
        <v>40279</v>
      </c>
      <c r="B1027">
        <v>1.3529</v>
      </c>
      <c r="C1027">
        <v>1.3674200000000001</v>
      </c>
      <c r="D1027">
        <v>1.3529</v>
      </c>
      <c r="E1027">
        <v>6333</v>
      </c>
      <c r="F1027">
        <f>(EURUSD_D1[[#This Row],[High]]+EURUSD_D1[[#This Row],[Low]])/2</f>
        <v>1.36016</v>
      </c>
      <c r="G1027">
        <f>1/EURUSD_D1[[#This Row],[0]]</f>
        <v>0.7352076226326314</v>
      </c>
    </row>
    <row r="1028" spans="1:7" x14ac:dyDescent="0.3">
      <c r="A1028" s="1">
        <v>40280</v>
      </c>
      <c r="B1028">
        <v>1.36548</v>
      </c>
      <c r="C1028">
        <v>1.3690500000000001</v>
      </c>
      <c r="D1028">
        <v>1.3563700000000001</v>
      </c>
      <c r="E1028">
        <v>79744</v>
      </c>
      <c r="F1028">
        <f>(EURUSD_D1[[#This Row],[High]]+EURUSD_D1[[#This Row],[Low]])/2</f>
        <v>1.3627100000000001</v>
      </c>
      <c r="G1028">
        <f>1/EURUSD_D1[[#This Row],[0]]</f>
        <v>0.73383184976994364</v>
      </c>
    </row>
    <row r="1029" spans="1:7" x14ac:dyDescent="0.3">
      <c r="A1029" s="1">
        <v>40281</v>
      </c>
      <c r="B1029">
        <v>1.3585700000000001</v>
      </c>
      <c r="C1029">
        <v>1.3626499999999999</v>
      </c>
      <c r="D1029">
        <v>1.3543700000000001</v>
      </c>
      <c r="E1029">
        <v>79830</v>
      </c>
      <c r="F1029">
        <f>(EURUSD_D1[[#This Row],[High]]+EURUSD_D1[[#This Row],[Low]])/2</f>
        <v>1.3585099999999999</v>
      </c>
      <c r="G1029">
        <f>1/EURUSD_D1[[#This Row],[0]]</f>
        <v>0.73610058078335827</v>
      </c>
    </row>
    <row r="1030" spans="1:7" x14ac:dyDescent="0.3">
      <c r="A1030" s="1">
        <v>40282</v>
      </c>
      <c r="B1030">
        <v>1.36131</v>
      </c>
      <c r="C1030">
        <v>1.3679399999999999</v>
      </c>
      <c r="D1030">
        <v>1.3592900000000001</v>
      </c>
      <c r="E1030">
        <v>79665</v>
      </c>
      <c r="F1030">
        <f>(EURUSD_D1[[#This Row],[High]]+EURUSD_D1[[#This Row],[Low]])/2</f>
        <v>1.363615</v>
      </c>
      <c r="G1030">
        <f>1/EURUSD_D1[[#This Row],[0]]</f>
        <v>0.73334482240221766</v>
      </c>
    </row>
    <row r="1031" spans="1:7" x14ac:dyDescent="0.3">
      <c r="A1031" s="1">
        <v>40283</v>
      </c>
      <c r="B1031">
        <v>1.36538</v>
      </c>
      <c r="C1031">
        <v>1.3665700000000001</v>
      </c>
      <c r="D1031">
        <v>1.3516900000000001</v>
      </c>
      <c r="E1031">
        <v>79723</v>
      </c>
      <c r="F1031">
        <f>(EURUSD_D1[[#This Row],[High]]+EURUSD_D1[[#This Row],[Low]])/2</f>
        <v>1.3591299999999999</v>
      </c>
      <c r="G1031">
        <f>1/EURUSD_D1[[#This Row],[0]]</f>
        <v>0.73576479071170531</v>
      </c>
    </row>
    <row r="1032" spans="1:7" x14ac:dyDescent="0.3">
      <c r="A1032" s="1">
        <v>40284</v>
      </c>
      <c r="B1032">
        <v>1.3562399999999999</v>
      </c>
      <c r="C1032">
        <v>1.3563700000000001</v>
      </c>
      <c r="D1032">
        <v>1.3470299999999999</v>
      </c>
      <c r="E1032">
        <v>72429</v>
      </c>
      <c r="F1032">
        <f>(EURUSD_D1[[#This Row],[High]]+EURUSD_D1[[#This Row],[Low]])/2</f>
        <v>1.3517000000000001</v>
      </c>
      <c r="G1032">
        <f>1/EURUSD_D1[[#This Row],[0]]</f>
        <v>0.73980912924465481</v>
      </c>
    </row>
    <row r="1033" spans="1:7" x14ac:dyDescent="0.3">
      <c r="A1033" s="1">
        <v>40286</v>
      </c>
      <c r="B1033">
        <v>1.3496999999999999</v>
      </c>
      <c r="C1033">
        <v>1.3496999999999999</v>
      </c>
      <c r="D1033">
        <v>1.34633</v>
      </c>
      <c r="E1033">
        <v>6469</v>
      </c>
      <c r="F1033">
        <f>(EURUSD_D1[[#This Row],[High]]+EURUSD_D1[[#This Row],[Low]])/2</f>
        <v>1.348015</v>
      </c>
      <c r="G1033">
        <f>1/EURUSD_D1[[#This Row],[0]]</f>
        <v>0.74183150780963125</v>
      </c>
    </row>
    <row r="1034" spans="1:7" x14ac:dyDescent="0.3">
      <c r="A1034" s="1">
        <v>40287</v>
      </c>
      <c r="B1034">
        <v>1.3474299999999999</v>
      </c>
      <c r="C1034">
        <v>1.3494600000000001</v>
      </c>
      <c r="D1034">
        <v>1.34124</v>
      </c>
      <c r="E1034">
        <v>79944</v>
      </c>
      <c r="F1034">
        <f>(EURUSD_D1[[#This Row],[High]]+EURUSD_D1[[#This Row],[Low]])/2</f>
        <v>1.34535</v>
      </c>
      <c r="G1034">
        <f>1/EURUSD_D1[[#This Row],[0]]</f>
        <v>0.74330099973984465</v>
      </c>
    </row>
    <row r="1035" spans="1:7" x14ac:dyDescent="0.3">
      <c r="A1035" s="1">
        <v>40288</v>
      </c>
      <c r="B1035">
        <v>1.3483799999999999</v>
      </c>
      <c r="C1035">
        <v>1.35222</v>
      </c>
      <c r="D1035">
        <v>1.34154</v>
      </c>
      <c r="E1035">
        <v>80348</v>
      </c>
      <c r="F1035">
        <f>(EURUSD_D1[[#This Row],[High]]+EURUSD_D1[[#This Row],[Low]])/2</f>
        <v>1.3468800000000001</v>
      </c>
      <c r="G1035">
        <f>1/EURUSD_D1[[#This Row],[0]]</f>
        <v>0.74245664053219285</v>
      </c>
    </row>
    <row r="1036" spans="1:7" x14ac:dyDescent="0.3">
      <c r="A1036" s="1">
        <v>40289</v>
      </c>
      <c r="B1036">
        <v>1.3421400000000001</v>
      </c>
      <c r="C1036">
        <v>1.3449500000000001</v>
      </c>
      <c r="D1036">
        <v>1.33561</v>
      </c>
      <c r="E1036">
        <v>79521</v>
      </c>
      <c r="F1036">
        <f>(EURUSD_D1[[#This Row],[High]]+EURUSD_D1[[#This Row],[Low]])/2</f>
        <v>1.3402799999999999</v>
      </c>
      <c r="G1036">
        <f>1/EURUSD_D1[[#This Row],[0]]</f>
        <v>0.74611275255916676</v>
      </c>
    </row>
    <row r="1037" spans="1:7" x14ac:dyDescent="0.3">
      <c r="A1037" s="1">
        <v>40290</v>
      </c>
      <c r="B1037">
        <v>1.3386400000000001</v>
      </c>
      <c r="C1037">
        <v>1.34209</v>
      </c>
      <c r="D1037">
        <v>1.3201400000000001</v>
      </c>
      <c r="E1037">
        <v>79148</v>
      </c>
      <c r="F1037">
        <f>(EURUSD_D1[[#This Row],[High]]+EURUSD_D1[[#This Row],[Low]])/2</f>
        <v>1.331115</v>
      </c>
      <c r="G1037">
        <f>1/EURUSD_D1[[#This Row],[0]]</f>
        <v>0.75124989200782799</v>
      </c>
    </row>
    <row r="1038" spans="1:7" x14ac:dyDescent="0.3">
      <c r="A1038" s="1">
        <v>40291</v>
      </c>
      <c r="B1038">
        <v>1.3221400000000001</v>
      </c>
      <c r="C1038">
        <v>1.33995</v>
      </c>
      <c r="D1038">
        <v>1.3202</v>
      </c>
      <c r="E1038">
        <v>71590</v>
      </c>
      <c r="F1038">
        <f>(EURUSD_D1[[#This Row],[High]]+EURUSD_D1[[#This Row],[Low]])/2</f>
        <v>1.3300749999999999</v>
      </c>
      <c r="G1038">
        <f>1/EURUSD_D1[[#This Row],[0]]</f>
        <v>0.75183730240775903</v>
      </c>
    </row>
    <row r="1039" spans="1:7" x14ac:dyDescent="0.3">
      <c r="A1039" s="1">
        <v>40293</v>
      </c>
      <c r="B1039">
        <v>1.3377300000000001</v>
      </c>
      <c r="C1039">
        <v>1.3377300000000001</v>
      </c>
      <c r="D1039">
        <v>1.3331299999999999</v>
      </c>
      <c r="E1039">
        <v>6483</v>
      </c>
      <c r="F1039">
        <f>(EURUSD_D1[[#This Row],[High]]+EURUSD_D1[[#This Row],[Low]])/2</f>
        <v>1.3354300000000001</v>
      </c>
      <c r="G1039">
        <f>1/EURUSD_D1[[#This Row],[0]]</f>
        <v>0.7488224766554592</v>
      </c>
    </row>
    <row r="1040" spans="1:7" x14ac:dyDescent="0.3">
      <c r="A1040" s="1">
        <v>40294</v>
      </c>
      <c r="B1040">
        <v>1.3361799999999999</v>
      </c>
      <c r="C1040">
        <v>1.34131</v>
      </c>
      <c r="D1040">
        <v>1.3289200000000001</v>
      </c>
      <c r="E1040">
        <v>79973</v>
      </c>
      <c r="F1040">
        <f>(EURUSD_D1[[#This Row],[High]]+EURUSD_D1[[#This Row],[Low]])/2</f>
        <v>1.3351150000000001</v>
      </c>
      <c r="G1040">
        <f>1/EURUSD_D1[[#This Row],[0]]</f>
        <v>0.74899914988596483</v>
      </c>
    </row>
    <row r="1041" spans="1:7" x14ac:dyDescent="0.3">
      <c r="A1041" s="1">
        <v>40295</v>
      </c>
      <c r="B1041">
        <v>1.33938</v>
      </c>
      <c r="C1041">
        <v>1.3394200000000001</v>
      </c>
      <c r="D1041">
        <v>1.31419</v>
      </c>
      <c r="E1041">
        <v>79267</v>
      </c>
      <c r="F1041">
        <f>(EURUSD_D1[[#This Row],[High]]+EURUSD_D1[[#This Row],[Low]])/2</f>
        <v>1.326805</v>
      </c>
      <c r="G1041">
        <f>1/EURUSD_D1[[#This Row],[0]]</f>
        <v>0.75369025591552641</v>
      </c>
    </row>
    <row r="1042" spans="1:7" x14ac:dyDescent="0.3">
      <c r="A1042" s="1">
        <v>40296</v>
      </c>
      <c r="B1042">
        <v>1.31768</v>
      </c>
      <c r="C1042">
        <v>1.3265400000000001</v>
      </c>
      <c r="D1042">
        <v>1.3111699999999999</v>
      </c>
      <c r="E1042">
        <v>79718</v>
      </c>
      <c r="F1042">
        <f>(EURUSD_D1[[#This Row],[High]]+EURUSD_D1[[#This Row],[Low]])/2</f>
        <v>1.3188550000000001</v>
      </c>
      <c r="G1042">
        <f>1/EURUSD_D1[[#This Row],[0]]</f>
        <v>0.75823346766702926</v>
      </c>
    </row>
    <row r="1043" spans="1:7" x14ac:dyDescent="0.3">
      <c r="A1043" s="1">
        <v>40297</v>
      </c>
      <c r="B1043">
        <v>1.3195399999999999</v>
      </c>
      <c r="C1043">
        <v>1.3277300000000001</v>
      </c>
      <c r="D1043">
        <v>1.31819</v>
      </c>
      <c r="E1043">
        <v>80618</v>
      </c>
      <c r="F1043">
        <f>(EURUSD_D1[[#This Row],[High]]+EURUSD_D1[[#This Row],[Low]])/2</f>
        <v>1.3229600000000001</v>
      </c>
      <c r="G1043">
        <f>1/EURUSD_D1[[#This Row],[0]]</f>
        <v>0.7558807522525246</v>
      </c>
    </row>
    <row r="1044" spans="1:7" x14ac:dyDescent="0.3">
      <c r="A1044" s="1">
        <v>40298</v>
      </c>
      <c r="B1044">
        <v>1.32494</v>
      </c>
      <c r="C1044">
        <v>1.3341799999999999</v>
      </c>
      <c r="D1044">
        <v>1.32222</v>
      </c>
      <c r="E1044">
        <v>72850</v>
      </c>
      <c r="F1044">
        <f>(EURUSD_D1[[#This Row],[High]]+EURUSD_D1[[#This Row],[Low]])/2</f>
        <v>1.3281999999999998</v>
      </c>
      <c r="G1044">
        <f>1/EURUSD_D1[[#This Row],[0]]</f>
        <v>0.75289865984038562</v>
      </c>
    </row>
    <row r="1045" spans="1:7" x14ac:dyDescent="0.3">
      <c r="A1045" s="1">
        <v>40300</v>
      </c>
      <c r="B1045">
        <v>1.3297399999999999</v>
      </c>
      <c r="C1045">
        <v>1.33586</v>
      </c>
      <c r="D1045">
        <v>1.3297399999999999</v>
      </c>
      <c r="E1045">
        <v>6786</v>
      </c>
      <c r="F1045">
        <f>(EURUSD_D1[[#This Row],[High]]+EURUSD_D1[[#This Row],[Low]])/2</f>
        <v>1.3328</v>
      </c>
      <c r="G1045">
        <f>1/EURUSD_D1[[#This Row],[0]]</f>
        <v>0.75030012004801927</v>
      </c>
    </row>
    <row r="1046" spans="1:7" x14ac:dyDescent="0.3">
      <c r="A1046" s="1">
        <v>40301</v>
      </c>
      <c r="B1046">
        <v>1.33117</v>
      </c>
      <c r="C1046">
        <v>1.33131</v>
      </c>
      <c r="D1046">
        <v>1.31498</v>
      </c>
      <c r="E1046">
        <v>79754</v>
      </c>
      <c r="F1046">
        <f>(EURUSD_D1[[#This Row],[High]]+EURUSD_D1[[#This Row],[Low]])/2</f>
        <v>1.323145</v>
      </c>
      <c r="G1046">
        <f>1/EURUSD_D1[[#This Row],[0]]</f>
        <v>0.75577506622479018</v>
      </c>
    </row>
    <row r="1047" spans="1:7" x14ac:dyDescent="0.3">
      <c r="A1047" s="1">
        <v>40302</v>
      </c>
      <c r="B1047">
        <v>1.31935</v>
      </c>
      <c r="C1047">
        <v>1.3212999999999999</v>
      </c>
      <c r="D1047">
        <v>1.2959799999999999</v>
      </c>
      <c r="E1047">
        <v>79886</v>
      </c>
      <c r="F1047">
        <f>(EURUSD_D1[[#This Row],[High]]+EURUSD_D1[[#This Row],[Low]])/2</f>
        <v>1.30864</v>
      </c>
      <c r="G1047">
        <f>1/EURUSD_D1[[#This Row],[0]]</f>
        <v>0.76415209683335372</v>
      </c>
    </row>
    <row r="1048" spans="1:7" x14ac:dyDescent="0.3">
      <c r="A1048" s="1">
        <v>40303</v>
      </c>
      <c r="B1048">
        <v>1.29762</v>
      </c>
      <c r="C1048">
        <v>1.29952</v>
      </c>
      <c r="D1048">
        <v>1.27847</v>
      </c>
      <c r="E1048">
        <v>80854</v>
      </c>
      <c r="F1048">
        <f>(EURUSD_D1[[#This Row],[High]]+EURUSD_D1[[#This Row],[Low]])/2</f>
        <v>1.2889949999999999</v>
      </c>
      <c r="G1048">
        <f>1/EURUSD_D1[[#This Row],[0]]</f>
        <v>0.77579819937237937</v>
      </c>
    </row>
    <row r="1049" spans="1:7" x14ac:dyDescent="0.3">
      <c r="A1049" s="1">
        <v>40304</v>
      </c>
      <c r="B1049">
        <v>1.2810699999999999</v>
      </c>
      <c r="C1049">
        <v>1.28539</v>
      </c>
      <c r="D1049">
        <v>1.25187</v>
      </c>
      <c r="E1049">
        <v>80803</v>
      </c>
      <c r="F1049">
        <f>(EURUSD_D1[[#This Row],[High]]+EURUSD_D1[[#This Row],[Low]])/2</f>
        <v>1.2686299999999999</v>
      </c>
      <c r="G1049">
        <f>1/EURUSD_D1[[#This Row],[0]]</f>
        <v>0.78825189377517479</v>
      </c>
    </row>
    <row r="1050" spans="1:7" x14ac:dyDescent="0.3">
      <c r="A1050" s="1">
        <v>40305</v>
      </c>
      <c r="B1050">
        <v>1.26525</v>
      </c>
      <c r="C1050">
        <v>1.2797400000000001</v>
      </c>
      <c r="D1050">
        <v>1.2583599999999999</v>
      </c>
      <c r="E1050">
        <v>74110</v>
      </c>
      <c r="F1050">
        <f>(EURUSD_D1[[#This Row],[High]]+EURUSD_D1[[#This Row],[Low]])/2</f>
        <v>1.26905</v>
      </c>
      <c r="G1050">
        <f>1/EURUSD_D1[[#This Row],[0]]</f>
        <v>0.78799101690240736</v>
      </c>
    </row>
    <row r="1051" spans="1:7" x14ac:dyDescent="0.3">
      <c r="A1051" s="1">
        <v>40307</v>
      </c>
      <c r="B1051">
        <v>1.27799</v>
      </c>
      <c r="C1051">
        <v>1.29481</v>
      </c>
      <c r="D1051">
        <v>1.27799</v>
      </c>
      <c r="E1051">
        <v>6683</v>
      </c>
      <c r="F1051">
        <f>(EURUSD_D1[[#This Row],[High]]+EURUSD_D1[[#This Row],[Low]])/2</f>
        <v>1.2864</v>
      </c>
      <c r="G1051">
        <f>1/EURUSD_D1[[#This Row],[0]]</f>
        <v>0.77736318407960203</v>
      </c>
    </row>
    <row r="1052" spans="1:7" x14ac:dyDescent="0.3">
      <c r="A1052" s="1">
        <v>40308</v>
      </c>
      <c r="B1052">
        <v>1.2867299999999999</v>
      </c>
      <c r="C1052">
        <v>1.30918</v>
      </c>
      <c r="D1052">
        <v>1.27206</v>
      </c>
      <c r="E1052">
        <v>79984</v>
      </c>
      <c r="F1052">
        <f>(EURUSD_D1[[#This Row],[High]]+EURUSD_D1[[#This Row],[Low]])/2</f>
        <v>1.2906200000000001</v>
      </c>
      <c r="G1052">
        <f>1/EURUSD_D1[[#This Row],[0]]</f>
        <v>0.7748214036664548</v>
      </c>
    </row>
    <row r="1053" spans="1:7" x14ac:dyDescent="0.3">
      <c r="A1053" s="1">
        <v>40309</v>
      </c>
      <c r="B1053">
        <v>1.27355</v>
      </c>
      <c r="C1053">
        <v>1.27996</v>
      </c>
      <c r="D1053">
        <v>1.2614099999999999</v>
      </c>
      <c r="E1053">
        <v>79866</v>
      </c>
      <c r="F1053">
        <f>(EURUSD_D1[[#This Row],[High]]+EURUSD_D1[[#This Row],[Low]])/2</f>
        <v>1.2706849999999998</v>
      </c>
      <c r="G1053">
        <f>1/EURUSD_D1[[#This Row],[0]]</f>
        <v>0.78697710290119116</v>
      </c>
    </row>
    <row r="1054" spans="1:7" x14ac:dyDescent="0.3">
      <c r="A1054" s="1">
        <v>40310</v>
      </c>
      <c r="B1054">
        <v>1.2638499999999999</v>
      </c>
      <c r="C1054">
        <v>1.2739499999999999</v>
      </c>
      <c r="D1054">
        <v>1.2603200000000001</v>
      </c>
      <c r="E1054">
        <v>80628</v>
      </c>
      <c r="F1054">
        <f>(EURUSD_D1[[#This Row],[High]]+EURUSD_D1[[#This Row],[Low]])/2</f>
        <v>1.2671350000000001</v>
      </c>
      <c r="G1054">
        <f>1/EURUSD_D1[[#This Row],[0]]</f>
        <v>0.78918189458897425</v>
      </c>
    </row>
    <row r="1055" spans="1:7" x14ac:dyDescent="0.3">
      <c r="A1055" s="1">
        <v>40311</v>
      </c>
      <c r="B1055">
        <v>1.2643200000000001</v>
      </c>
      <c r="C1055">
        <v>1.26833</v>
      </c>
      <c r="D1055">
        <v>1.25135</v>
      </c>
      <c r="E1055">
        <v>79822</v>
      </c>
      <c r="F1055">
        <f>(EURUSD_D1[[#This Row],[High]]+EURUSD_D1[[#This Row],[Low]])/2</f>
        <v>1.2598400000000001</v>
      </c>
      <c r="G1055">
        <f>1/EURUSD_D1[[#This Row],[0]]</f>
        <v>0.79375158750317498</v>
      </c>
    </row>
    <row r="1056" spans="1:7" x14ac:dyDescent="0.3">
      <c r="A1056" s="1">
        <v>40312</v>
      </c>
      <c r="B1056">
        <v>1.2527600000000001</v>
      </c>
      <c r="C1056">
        <v>1.25756</v>
      </c>
      <c r="D1056">
        <v>1.23522</v>
      </c>
      <c r="E1056">
        <v>73266</v>
      </c>
      <c r="F1056">
        <f>(EURUSD_D1[[#This Row],[High]]+EURUSD_D1[[#This Row],[Low]])/2</f>
        <v>1.2463899999999999</v>
      </c>
      <c r="G1056">
        <f>1/EURUSD_D1[[#This Row],[0]]</f>
        <v>0.80231709176100585</v>
      </c>
    </row>
    <row r="1057" spans="1:7" x14ac:dyDescent="0.3">
      <c r="A1057" s="1">
        <v>40314</v>
      </c>
      <c r="B1057">
        <v>1.2353700000000001</v>
      </c>
      <c r="C1057">
        <v>1.2371000000000001</v>
      </c>
      <c r="D1057">
        <v>1.23373</v>
      </c>
      <c r="E1057">
        <v>6333</v>
      </c>
      <c r="F1057">
        <f>(EURUSD_D1[[#This Row],[High]]+EURUSD_D1[[#This Row],[Low]])/2</f>
        <v>1.2354150000000002</v>
      </c>
      <c r="G1057">
        <f>1/EURUSD_D1[[#This Row],[0]]</f>
        <v>0.80944459958799264</v>
      </c>
    </row>
    <row r="1058" spans="1:7" x14ac:dyDescent="0.3">
      <c r="A1058" s="1">
        <v>40315</v>
      </c>
      <c r="B1058">
        <v>1.2354499999999999</v>
      </c>
      <c r="C1058">
        <v>1.2413400000000001</v>
      </c>
      <c r="D1058">
        <v>1.22373</v>
      </c>
      <c r="E1058">
        <v>80010</v>
      </c>
      <c r="F1058">
        <f>(EURUSD_D1[[#This Row],[High]]+EURUSD_D1[[#This Row],[Low]])/2</f>
        <v>1.2325349999999999</v>
      </c>
      <c r="G1058">
        <f>1/EURUSD_D1[[#This Row],[0]]</f>
        <v>0.81133598640200888</v>
      </c>
    </row>
    <row r="1059" spans="1:7" x14ac:dyDescent="0.3">
      <c r="A1059" s="1">
        <v>40316</v>
      </c>
      <c r="B1059">
        <v>1.2382299999999999</v>
      </c>
      <c r="C1059">
        <v>1.2443599999999999</v>
      </c>
      <c r="D1059">
        <v>1.21444</v>
      </c>
      <c r="E1059">
        <v>80309</v>
      </c>
      <c r="F1059">
        <f>(EURUSD_D1[[#This Row],[High]]+EURUSD_D1[[#This Row],[Low]])/2</f>
        <v>1.2294</v>
      </c>
      <c r="G1059">
        <f>1/EURUSD_D1[[#This Row],[0]]</f>
        <v>0.8134049129656743</v>
      </c>
    </row>
    <row r="1060" spans="1:7" x14ac:dyDescent="0.3">
      <c r="A1060" s="1">
        <v>40317</v>
      </c>
      <c r="B1060">
        <v>1.21435</v>
      </c>
      <c r="C1060">
        <v>1.2430399999999999</v>
      </c>
      <c r="D1060">
        <v>1.2142900000000001</v>
      </c>
      <c r="E1060">
        <v>80210</v>
      </c>
      <c r="F1060">
        <f>(EURUSD_D1[[#This Row],[High]]+EURUSD_D1[[#This Row],[Low]])/2</f>
        <v>1.2286649999999999</v>
      </c>
      <c r="G1060">
        <f>1/EURUSD_D1[[#This Row],[0]]</f>
        <v>0.81389150012411848</v>
      </c>
    </row>
    <row r="1061" spans="1:7" x14ac:dyDescent="0.3">
      <c r="A1061" s="1">
        <v>40318</v>
      </c>
      <c r="B1061">
        <v>1.23837</v>
      </c>
      <c r="C1061">
        <v>1.25969</v>
      </c>
      <c r="D1061">
        <v>1.2295100000000001</v>
      </c>
      <c r="E1061">
        <v>79815</v>
      </c>
      <c r="F1061">
        <f>(EURUSD_D1[[#This Row],[High]]+EURUSD_D1[[#This Row],[Low]])/2</f>
        <v>1.2446000000000002</v>
      </c>
      <c r="G1061">
        <f>1/EURUSD_D1[[#This Row],[0]]</f>
        <v>0.80347099469709138</v>
      </c>
    </row>
    <row r="1062" spans="1:7" x14ac:dyDescent="0.3">
      <c r="A1062" s="1">
        <v>40319</v>
      </c>
      <c r="B1062">
        <v>1.2538499999999999</v>
      </c>
      <c r="C1062">
        <v>1.2670399999999999</v>
      </c>
      <c r="D1062">
        <v>1.2468900000000001</v>
      </c>
      <c r="E1062">
        <v>73757</v>
      </c>
      <c r="F1062">
        <f>(EURUSD_D1[[#This Row],[High]]+EURUSD_D1[[#This Row],[Low]])/2</f>
        <v>1.2569650000000001</v>
      </c>
      <c r="G1062">
        <f>1/EURUSD_D1[[#This Row],[0]]</f>
        <v>0.79556710011814169</v>
      </c>
    </row>
    <row r="1063" spans="1:7" x14ac:dyDescent="0.3">
      <c r="A1063" s="1">
        <v>40321</v>
      </c>
      <c r="B1063">
        <v>1.25667</v>
      </c>
      <c r="C1063">
        <v>1.25667</v>
      </c>
      <c r="D1063">
        <v>1.2505900000000001</v>
      </c>
      <c r="E1063">
        <v>6350</v>
      </c>
      <c r="F1063">
        <f>(EURUSD_D1[[#This Row],[High]]+EURUSD_D1[[#This Row],[Low]])/2</f>
        <v>1.25363</v>
      </c>
      <c r="G1063">
        <f>1/EURUSD_D1[[#This Row],[0]]</f>
        <v>0.79768352703748313</v>
      </c>
    </row>
    <row r="1064" spans="1:7" x14ac:dyDescent="0.3">
      <c r="A1064" s="1">
        <v>40322</v>
      </c>
      <c r="B1064">
        <v>1.25108</v>
      </c>
      <c r="C1064">
        <v>1.2537400000000001</v>
      </c>
      <c r="D1064">
        <v>1.2329000000000001</v>
      </c>
      <c r="E1064">
        <v>80297</v>
      </c>
      <c r="F1064">
        <f>(EURUSD_D1[[#This Row],[High]]+EURUSD_D1[[#This Row],[Low]])/2</f>
        <v>1.2433200000000002</v>
      </c>
      <c r="G1064">
        <f>1/EURUSD_D1[[#This Row],[0]]</f>
        <v>0.80429816941736632</v>
      </c>
    </row>
    <row r="1065" spans="1:7" x14ac:dyDescent="0.3">
      <c r="A1065" s="1">
        <v>40323</v>
      </c>
      <c r="B1065">
        <v>1.2337800000000001</v>
      </c>
      <c r="C1065">
        <v>1.2386999999999999</v>
      </c>
      <c r="D1065">
        <v>1.2174700000000001</v>
      </c>
      <c r="E1065">
        <v>80090</v>
      </c>
      <c r="F1065">
        <f>(EURUSD_D1[[#This Row],[High]]+EURUSD_D1[[#This Row],[Low]])/2</f>
        <v>1.2280850000000001</v>
      </c>
      <c r="G1065">
        <f>1/EURUSD_D1[[#This Row],[0]]</f>
        <v>0.81427588481253332</v>
      </c>
    </row>
    <row r="1066" spans="1:7" x14ac:dyDescent="0.3">
      <c r="A1066" s="1">
        <v>40324</v>
      </c>
      <c r="B1066">
        <v>1.2329399999999999</v>
      </c>
      <c r="C1066">
        <v>1.2343299999999999</v>
      </c>
      <c r="D1066">
        <v>1.2149799999999999</v>
      </c>
      <c r="E1066">
        <v>80702</v>
      </c>
      <c r="F1066">
        <f>(EURUSD_D1[[#This Row],[High]]+EURUSD_D1[[#This Row],[Low]])/2</f>
        <v>1.2246549999999998</v>
      </c>
      <c r="G1066">
        <f>1/EURUSD_D1[[#This Row],[0]]</f>
        <v>0.81655649958559773</v>
      </c>
    </row>
    <row r="1067" spans="1:7" x14ac:dyDescent="0.3">
      <c r="A1067" s="1">
        <v>40325</v>
      </c>
      <c r="B1067">
        <v>1.21814</v>
      </c>
      <c r="C1067">
        <v>1.23936</v>
      </c>
      <c r="D1067">
        <v>1.2179500000000001</v>
      </c>
      <c r="E1067">
        <v>80230</v>
      </c>
      <c r="F1067">
        <f>(EURUSD_D1[[#This Row],[High]]+EURUSD_D1[[#This Row],[Low]])/2</f>
        <v>1.2286550000000001</v>
      </c>
      <c r="G1067">
        <f>1/EURUSD_D1[[#This Row],[0]]</f>
        <v>0.81389812437177234</v>
      </c>
    </row>
    <row r="1068" spans="1:7" x14ac:dyDescent="0.3">
      <c r="A1068" s="1">
        <v>40326</v>
      </c>
      <c r="B1068">
        <v>1.23658</v>
      </c>
      <c r="C1068">
        <v>1.24518</v>
      </c>
      <c r="D1068">
        <v>1.22614</v>
      </c>
      <c r="E1068">
        <v>73485</v>
      </c>
      <c r="F1068">
        <f>(EURUSD_D1[[#This Row],[High]]+EURUSD_D1[[#This Row],[Low]])/2</f>
        <v>1.23566</v>
      </c>
      <c r="G1068">
        <f>1/EURUSD_D1[[#This Row],[0]]</f>
        <v>0.80928410727870126</v>
      </c>
    </row>
    <row r="1069" spans="1:7" x14ac:dyDescent="0.3">
      <c r="A1069" s="1">
        <v>40328</v>
      </c>
      <c r="B1069">
        <v>1.2274799999999999</v>
      </c>
      <c r="C1069">
        <v>1.22923</v>
      </c>
      <c r="D1069">
        <v>1.2256800000000001</v>
      </c>
      <c r="E1069">
        <v>6483</v>
      </c>
      <c r="F1069">
        <f>(EURUSD_D1[[#This Row],[High]]+EURUSD_D1[[#This Row],[Low]])/2</f>
        <v>1.227455</v>
      </c>
      <c r="G1069">
        <f>1/EURUSD_D1[[#This Row],[0]]</f>
        <v>0.81469381769596438</v>
      </c>
    </row>
    <row r="1070" spans="1:7" x14ac:dyDescent="0.3">
      <c r="A1070" s="1">
        <v>40329</v>
      </c>
      <c r="B1070">
        <v>1.22872</v>
      </c>
      <c r="C1070">
        <v>1.2333499999999999</v>
      </c>
      <c r="D1070">
        <v>1.22648</v>
      </c>
      <c r="E1070">
        <v>79625</v>
      </c>
      <c r="F1070">
        <f>(EURUSD_D1[[#This Row],[High]]+EURUSD_D1[[#This Row],[Low]])/2</f>
        <v>1.2299150000000001</v>
      </c>
      <c r="G1070">
        <f>1/EURUSD_D1[[#This Row],[0]]</f>
        <v>0.81306431745283203</v>
      </c>
    </row>
    <row r="1071" spans="1:7" x14ac:dyDescent="0.3">
      <c r="A1071" s="1">
        <v>40330</v>
      </c>
      <c r="B1071">
        <v>1.2270099999999999</v>
      </c>
      <c r="C1071">
        <v>1.2352099999999999</v>
      </c>
      <c r="D1071">
        <v>1.2108000000000001</v>
      </c>
      <c r="E1071">
        <v>80699</v>
      </c>
      <c r="F1071">
        <f>(EURUSD_D1[[#This Row],[High]]+EURUSD_D1[[#This Row],[Low]])/2</f>
        <v>1.2230050000000001</v>
      </c>
      <c r="G1071">
        <f>1/EURUSD_D1[[#This Row],[0]]</f>
        <v>0.81765814530602887</v>
      </c>
    </row>
    <row r="1072" spans="1:7" x14ac:dyDescent="0.3">
      <c r="A1072" s="1">
        <v>40331</v>
      </c>
      <c r="B1072">
        <v>1.22451</v>
      </c>
      <c r="C1072">
        <v>1.2271799999999999</v>
      </c>
      <c r="D1072">
        <v>1.2174100000000001</v>
      </c>
      <c r="E1072">
        <v>81029</v>
      </c>
      <c r="F1072">
        <f>(EURUSD_D1[[#This Row],[High]]+EURUSD_D1[[#This Row],[Low]])/2</f>
        <v>1.2222949999999999</v>
      </c>
      <c r="G1072">
        <f>1/EURUSD_D1[[#This Row],[0]]</f>
        <v>0.81813310207437651</v>
      </c>
    </row>
    <row r="1073" spans="1:7" x14ac:dyDescent="0.3">
      <c r="A1073" s="1">
        <v>40332</v>
      </c>
      <c r="B1073">
        <v>1.2249399999999999</v>
      </c>
      <c r="C1073">
        <v>1.2326299999999999</v>
      </c>
      <c r="D1073">
        <v>1.21492</v>
      </c>
      <c r="E1073">
        <v>79475</v>
      </c>
      <c r="F1073">
        <f>(EURUSD_D1[[#This Row],[High]]+EURUSD_D1[[#This Row],[Low]])/2</f>
        <v>1.2237749999999998</v>
      </c>
      <c r="G1073">
        <f>1/EURUSD_D1[[#This Row],[0]]</f>
        <v>0.81714367428653156</v>
      </c>
    </row>
    <row r="1074" spans="1:7" x14ac:dyDescent="0.3">
      <c r="A1074" s="1">
        <v>40333</v>
      </c>
      <c r="B1074">
        <v>1.21773</v>
      </c>
      <c r="C1074">
        <v>1.22146</v>
      </c>
      <c r="D1074">
        <v>1.19536</v>
      </c>
      <c r="E1074">
        <v>73457</v>
      </c>
      <c r="F1074">
        <f>(EURUSD_D1[[#This Row],[High]]+EURUSD_D1[[#This Row],[Low]])/2</f>
        <v>1.20841</v>
      </c>
      <c r="G1074">
        <f>1/EURUSD_D1[[#This Row],[0]]</f>
        <v>0.82753370130998583</v>
      </c>
    </row>
    <row r="1075" spans="1:7" x14ac:dyDescent="0.3">
      <c r="A1075" s="1">
        <v>40335</v>
      </c>
      <c r="B1075">
        <v>1.1960200000000001</v>
      </c>
      <c r="C1075">
        <v>1.1964900000000001</v>
      </c>
      <c r="D1075">
        <v>1.19221</v>
      </c>
      <c r="E1075">
        <v>6756</v>
      </c>
      <c r="F1075">
        <f>(EURUSD_D1[[#This Row],[High]]+EURUSD_D1[[#This Row],[Low]])/2</f>
        <v>1.19435</v>
      </c>
      <c r="G1075">
        <f>1/EURUSD_D1[[#This Row],[0]]</f>
        <v>0.83727550550508645</v>
      </c>
    </row>
    <row r="1076" spans="1:7" x14ac:dyDescent="0.3">
      <c r="A1076" s="1">
        <v>40336</v>
      </c>
      <c r="B1076">
        <v>1.1929099999999999</v>
      </c>
      <c r="C1076">
        <v>1.1990799999999999</v>
      </c>
      <c r="D1076">
        <v>1.18746</v>
      </c>
      <c r="E1076">
        <v>80350</v>
      </c>
      <c r="F1076">
        <f>(EURUSD_D1[[#This Row],[High]]+EURUSD_D1[[#This Row],[Low]])/2</f>
        <v>1.1932700000000001</v>
      </c>
      <c r="G1076">
        <f>1/EURUSD_D1[[#This Row],[0]]</f>
        <v>0.83803330344347882</v>
      </c>
    </row>
    <row r="1077" spans="1:7" x14ac:dyDescent="0.3">
      <c r="A1077" s="1">
        <v>40337</v>
      </c>
      <c r="B1077">
        <v>1.19208</v>
      </c>
      <c r="C1077">
        <v>1.2009300000000001</v>
      </c>
      <c r="D1077">
        <v>1.1898899999999999</v>
      </c>
      <c r="E1077">
        <v>80630</v>
      </c>
      <c r="F1077">
        <f>(EURUSD_D1[[#This Row],[High]]+EURUSD_D1[[#This Row],[Low]])/2</f>
        <v>1.1954099999999999</v>
      </c>
      <c r="G1077">
        <f>1/EURUSD_D1[[#This Row],[0]]</f>
        <v>0.83653307233501484</v>
      </c>
    </row>
    <row r="1078" spans="1:7" x14ac:dyDescent="0.3">
      <c r="A1078" s="1">
        <v>40338</v>
      </c>
      <c r="B1078">
        <v>1.19554</v>
      </c>
      <c r="C1078">
        <v>1.2072799999999999</v>
      </c>
      <c r="D1078">
        <v>1.19198</v>
      </c>
      <c r="E1078">
        <v>79396</v>
      </c>
      <c r="F1078">
        <f>(EURUSD_D1[[#This Row],[High]]+EURUSD_D1[[#This Row],[Low]])/2</f>
        <v>1.19963</v>
      </c>
      <c r="G1078">
        <f>1/EURUSD_D1[[#This Row],[0]]</f>
        <v>0.83359035702674988</v>
      </c>
    </row>
    <row r="1079" spans="1:7" x14ac:dyDescent="0.3">
      <c r="A1079" s="1">
        <v>40339</v>
      </c>
      <c r="B1079">
        <v>1.19878</v>
      </c>
      <c r="C1079">
        <v>1.2141500000000001</v>
      </c>
      <c r="D1079">
        <v>1.19543</v>
      </c>
      <c r="E1079">
        <v>79931</v>
      </c>
      <c r="F1079">
        <f>(EURUSD_D1[[#This Row],[High]]+EURUSD_D1[[#This Row],[Low]])/2</f>
        <v>1.20479</v>
      </c>
      <c r="G1079">
        <f>1/EURUSD_D1[[#This Row],[0]]</f>
        <v>0.83002016949011859</v>
      </c>
    </row>
    <row r="1080" spans="1:7" x14ac:dyDescent="0.3">
      <c r="A1080" s="1">
        <v>40340</v>
      </c>
      <c r="B1080">
        <v>1.2129399999999999</v>
      </c>
      <c r="C1080">
        <v>1.21526</v>
      </c>
      <c r="D1080">
        <v>1.2043999999999999</v>
      </c>
      <c r="E1080">
        <v>73387</v>
      </c>
      <c r="F1080">
        <f>(EURUSD_D1[[#This Row],[High]]+EURUSD_D1[[#This Row],[Low]])/2</f>
        <v>1.20983</v>
      </c>
      <c r="G1080">
        <f>1/EURUSD_D1[[#This Row],[0]]</f>
        <v>0.82656240959473648</v>
      </c>
    </row>
    <row r="1081" spans="1:7" x14ac:dyDescent="0.3">
      <c r="A1081" s="1">
        <v>40342</v>
      </c>
      <c r="B1081">
        <v>1.21157</v>
      </c>
      <c r="C1081">
        <v>1.2205900000000001</v>
      </c>
      <c r="D1081">
        <v>1.2112000000000001</v>
      </c>
      <c r="E1081">
        <v>6884</v>
      </c>
      <c r="F1081">
        <f>(EURUSD_D1[[#This Row],[High]]+EURUSD_D1[[#This Row],[Low]])/2</f>
        <v>1.2158950000000002</v>
      </c>
      <c r="G1081">
        <f>1/EURUSD_D1[[#This Row],[0]]</f>
        <v>0.82243943761591243</v>
      </c>
    </row>
    <row r="1082" spans="1:7" x14ac:dyDescent="0.3">
      <c r="A1082" s="1">
        <v>40343</v>
      </c>
      <c r="B1082">
        <v>1.22035</v>
      </c>
      <c r="C1082">
        <v>1.22997</v>
      </c>
      <c r="D1082">
        <v>1.2159599999999999</v>
      </c>
      <c r="E1082">
        <v>79880</v>
      </c>
      <c r="F1082">
        <f>(EURUSD_D1[[#This Row],[High]]+EURUSD_D1[[#This Row],[Low]])/2</f>
        <v>1.2229649999999999</v>
      </c>
      <c r="G1082">
        <f>1/EURUSD_D1[[#This Row],[0]]</f>
        <v>0.81768488877441314</v>
      </c>
    </row>
    <row r="1083" spans="1:7" x14ac:dyDescent="0.3">
      <c r="A1083" s="1">
        <v>40344</v>
      </c>
      <c r="B1083">
        <v>1.2208600000000001</v>
      </c>
      <c r="C1083">
        <v>1.2349399999999999</v>
      </c>
      <c r="D1083">
        <v>1.21628</v>
      </c>
      <c r="E1083">
        <v>81659</v>
      </c>
      <c r="F1083">
        <f>(EURUSD_D1[[#This Row],[High]]+EURUSD_D1[[#This Row],[Low]])/2</f>
        <v>1.2256100000000001</v>
      </c>
      <c r="G1083">
        <f>1/EURUSD_D1[[#This Row],[0]]</f>
        <v>0.81592023563776395</v>
      </c>
    </row>
    <row r="1084" spans="1:7" x14ac:dyDescent="0.3">
      <c r="A1084" s="1">
        <v>40345</v>
      </c>
      <c r="B1084">
        <v>1.23126</v>
      </c>
      <c r="C1084">
        <v>1.2351700000000001</v>
      </c>
      <c r="D1084">
        <v>1.2251799999999999</v>
      </c>
      <c r="E1084">
        <v>80384</v>
      </c>
      <c r="F1084">
        <f>(EURUSD_D1[[#This Row],[High]]+EURUSD_D1[[#This Row],[Low]])/2</f>
        <v>1.230175</v>
      </c>
      <c r="G1084">
        <f>1/EURUSD_D1[[#This Row],[0]]</f>
        <v>0.81289247464791592</v>
      </c>
    </row>
    <row r="1085" spans="1:7" x14ac:dyDescent="0.3">
      <c r="A1085" s="1">
        <v>40346</v>
      </c>
      <c r="B1085">
        <v>1.22983</v>
      </c>
      <c r="C1085">
        <v>1.2414099999999999</v>
      </c>
      <c r="D1085">
        <v>1.22393</v>
      </c>
      <c r="E1085">
        <v>79850</v>
      </c>
      <c r="F1085">
        <f>(EURUSD_D1[[#This Row],[High]]+EURUSD_D1[[#This Row],[Low]])/2</f>
        <v>1.2326699999999999</v>
      </c>
      <c r="G1085">
        <f>1/EURUSD_D1[[#This Row],[0]]</f>
        <v>0.81124713021327688</v>
      </c>
    </row>
    <row r="1086" spans="1:7" x14ac:dyDescent="0.3">
      <c r="A1086" s="1">
        <v>40347</v>
      </c>
      <c r="B1086">
        <v>1.2383999999999999</v>
      </c>
      <c r="C1086">
        <v>1.24153</v>
      </c>
      <c r="D1086">
        <v>1.2350399999999999</v>
      </c>
      <c r="E1086">
        <v>73843</v>
      </c>
      <c r="F1086">
        <f>(EURUSD_D1[[#This Row],[High]]+EURUSD_D1[[#This Row],[Low]])/2</f>
        <v>1.2382849999999999</v>
      </c>
      <c r="G1086">
        <f>1/EURUSD_D1[[#This Row],[0]]</f>
        <v>0.80756853228457104</v>
      </c>
    </row>
    <row r="1087" spans="1:7" x14ac:dyDescent="0.3">
      <c r="A1087" s="1">
        <v>40349</v>
      </c>
      <c r="B1087">
        <v>1.23952</v>
      </c>
      <c r="C1087">
        <v>1.2465999999999999</v>
      </c>
      <c r="D1087">
        <v>1.23952</v>
      </c>
      <c r="E1087">
        <v>6569</v>
      </c>
      <c r="F1087">
        <f>(EURUSD_D1[[#This Row],[High]]+EURUSD_D1[[#This Row],[Low]])/2</f>
        <v>1.2430599999999998</v>
      </c>
      <c r="G1087">
        <f>1/EURUSD_D1[[#This Row],[0]]</f>
        <v>0.80446639743857906</v>
      </c>
    </row>
    <row r="1088" spans="1:7" x14ac:dyDescent="0.3">
      <c r="A1088" s="1">
        <v>40350</v>
      </c>
      <c r="B1088">
        <v>1.24146</v>
      </c>
      <c r="C1088">
        <v>1.2465900000000001</v>
      </c>
      <c r="D1088">
        <v>1.2300800000000001</v>
      </c>
      <c r="E1088">
        <v>79732</v>
      </c>
      <c r="F1088">
        <f>(EURUSD_D1[[#This Row],[High]]+EURUSD_D1[[#This Row],[Low]])/2</f>
        <v>1.2383350000000002</v>
      </c>
      <c r="G1088">
        <f>1/EURUSD_D1[[#This Row],[0]]</f>
        <v>0.8075359252544746</v>
      </c>
    </row>
    <row r="1089" spans="1:7" x14ac:dyDescent="0.3">
      <c r="A1089" s="1">
        <v>40351</v>
      </c>
      <c r="B1089">
        <v>1.23184</v>
      </c>
      <c r="C1089">
        <v>1.2350000000000001</v>
      </c>
      <c r="D1089">
        <v>1.22506</v>
      </c>
      <c r="E1089">
        <v>80667</v>
      </c>
      <c r="F1089">
        <f>(EURUSD_D1[[#This Row],[High]]+EURUSD_D1[[#This Row],[Low]])/2</f>
        <v>1.2300300000000002</v>
      </c>
      <c r="G1089">
        <f>1/EURUSD_D1[[#This Row],[0]]</f>
        <v>0.81298830109834708</v>
      </c>
    </row>
    <row r="1090" spans="1:7" x14ac:dyDescent="0.3">
      <c r="A1090" s="1">
        <v>40352</v>
      </c>
      <c r="B1090">
        <v>1.2264200000000001</v>
      </c>
      <c r="C1090">
        <v>1.23438</v>
      </c>
      <c r="D1090">
        <v>1.2207399999999999</v>
      </c>
      <c r="E1090">
        <v>81046</v>
      </c>
      <c r="F1090">
        <f>(EURUSD_D1[[#This Row],[High]]+EURUSD_D1[[#This Row],[Low]])/2</f>
        <v>1.22756</v>
      </c>
      <c r="G1090">
        <f>1/EURUSD_D1[[#This Row],[0]]</f>
        <v>0.81462413242529896</v>
      </c>
    </row>
    <row r="1091" spans="1:7" x14ac:dyDescent="0.3">
      <c r="A1091" s="1">
        <v>40353</v>
      </c>
      <c r="B1091">
        <v>1.2304900000000001</v>
      </c>
      <c r="C1091">
        <v>1.23872</v>
      </c>
      <c r="D1091">
        <v>1.22583</v>
      </c>
      <c r="E1091">
        <v>79931</v>
      </c>
      <c r="F1091">
        <f>(EURUSD_D1[[#This Row],[High]]+EURUSD_D1[[#This Row],[Low]])/2</f>
        <v>1.232275</v>
      </c>
      <c r="G1091">
        <f>1/EURUSD_D1[[#This Row],[0]]</f>
        <v>0.81150717169462983</v>
      </c>
    </row>
    <row r="1092" spans="1:7" x14ac:dyDescent="0.3">
      <c r="A1092" s="1">
        <v>40354</v>
      </c>
      <c r="B1092">
        <v>1.2334700000000001</v>
      </c>
      <c r="C1092">
        <v>1.2393400000000001</v>
      </c>
      <c r="D1092">
        <v>1.2250399999999999</v>
      </c>
      <c r="E1092">
        <v>74046</v>
      </c>
      <c r="F1092">
        <f>(EURUSD_D1[[#This Row],[High]]+EURUSD_D1[[#This Row],[Low]])/2</f>
        <v>1.2321900000000001</v>
      </c>
      <c r="G1092">
        <f>1/EURUSD_D1[[#This Row],[0]]</f>
        <v>0.81156315178665617</v>
      </c>
    </row>
    <row r="1093" spans="1:7" x14ac:dyDescent="0.3">
      <c r="A1093" s="1">
        <v>40356</v>
      </c>
      <c r="B1093">
        <v>1.2371399999999999</v>
      </c>
      <c r="C1093">
        <v>1.2386200000000001</v>
      </c>
      <c r="D1093">
        <v>1.2365900000000001</v>
      </c>
      <c r="E1093">
        <v>6611</v>
      </c>
      <c r="F1093">
        <f>(EURUSD_D1[[#This Row],[High]]+EURUSD_D1[[#This Row],[Low]])/2</f>
        <v>1.2376050000000001</v>
      </c>
      <c r="G1093">
        <f>1/EURUSD_D1[[#This Row],[0]]</f>
        <v>0.80801224946570183</v>
      </c>
    </row>
    <row r="1094" spans="1:7" x14ac:dyDescent="0.3">
      <c r="A1094" s="1">
        <v>40357</v>
      </c>
      <c r="B1094">
        <v>1.2383</v>
      </c>
      <c r="C1094">
        <v>1.2397400000000001</v>
      </c>
      <c r="D1094">
        <v>1.22631</v>
      </c>
      <c r="E1094">
        <v>80307</v>
      </c>
      <c r="F1094">
        <f>(EURUSD_D1[[#This Row],[High]]+EURUSD_D1[[#This Row],[Low]])/2</f>
        <v>1.233025</v>
      </c>
      <c r="G1094">
        <f>1/EURUSD_D1[[#This Row],[0]]</f>
        <v>0.81101356420186121</v>
      </c>
    </row>
    <row r="1095" spans="1:7" x14ac:dyDescent="0.3">
      <c r="A1095" s="1">
        <v>40358</v>
      </c>
      <c r="B1095">
        <v>1.2285999999999999</v>
      </c>
      <c r="C1095">
        <v>1.2290399999999999</v>
      </c>
      <c r="D1095">
        <v>1.21485</v>
      </c>
      <c r="E1095">
        <v>79777</v>
      </c>
      <c r="F1095">
        <f>(EURUSD_D1[[#This Row],[High]]+EURUSD_D1[[#This Row],[Low]])/2</f>
        <v>1.2219449999999998</v>
      </c>
      <c r="G1095">
        <f>1/EURUSD_D1[[#This Row],[0]]</f>
        <v>0.81836743879634533</v>
      </c>
    </row>
    <row r="1096" spans="1:7" x14ac:dyDescent="0.3">
      <c r="A1096" s="1">
        <v>40359</v>
      </c>
      <c r="B1096">
        <v>1.2182999999999999</v>
      </c>
      <c r="C1096">
        <v>1.2303200000000001</v>
      </c>
      <c r="D1096">
        <v>1.21634</v>
      </c>
      <c r="E1096">
        <v>80526</v>
      </c>
      <c r="F1096">
        <f>(EURUSD_D1[[#This Row],[High]]+EURUSD_D1[[#This Row],[Low]])/2</f>
        <v>1.22333</v>
      </c>
      <c r="G1096">
        <f>1/EURUSD_D1[[#This Row],[0]]</f>
        <v>0.81744091945754616</v>
      </c>
    </row>
    <row r="1097" spans="1:7" x14ac:dyDescent="0.3">
      <c r="A1097" s="1">
        <v>40360</v>
      </c>
      <c r="B1097">
        <v>1.2225699999999999</v>
      </c>
      <c r="C1097">
        <v>1.2538</v>
      </c>
      <c r="D1097">
        <v>1.2191399999999999</v>
      </c>
      <c r="E1097">
        <v>81653</v>
      </c>
      <c r="F1097">
        <f>(EURUSD_D1[[#This Row],[High]]+EURUSD_D1[[#This Row],[Low]])/2</f>
        <v>1.23647</v>
      </c>
      <c r="G1097">
        <f>1/EURUSD_D1[[#This Row],[0]]</f>
        <v>0.80875395278494422</v>
      </c>
    </row>
    <row r="1098" spans="1:7" x14ac:dyDescent="0.3">
      <c r="A1098" s="1">
        <v>40361</v>
      </c>
      <c r="B1098">
        <v>1.25105</v>
      </c>
      <c r="C1098">
        <v>1.2610600000000001</v>
      </c>
      <c r="D1098">
        <v>1.24794</v>
      </c>
      <c r="E1098">
        <v>74087</v>
      </c>
      <c r="F1098">
        <f>(EURUSD_D1[[#This Row],[High]]+EURUSD_D1[[#This Row],[Low]])/2</f>
        <v>1.2545000000000002</v>
      </c>
      <c r="G1098">
        <f>1/EURUSD_D1[[#This Row],[0]]</f>
        <v>0.79713033080908713</v>
      </c>
    </row>
    <row r="1099" spans="1:7" x14ac:dyDescent="0.3">
      <c r="A1099" s="1">
        <v>40363</v>
      </c>
      <c r="B1099">
        <v>1.2554700000000001</v>
      </c>
      <c r="C1099">
        <v>1.25647</v>
      </c>
      <c r="D1099">
        <v>1.2540100000000001</v>
      </c>
      <c r="E1099">
        <v>6412</v>
      </c>
      <c r="F1099">
        <f>(EURUSD_D1[[#This Row],[High]]+EURUSD_D1[[#This Row],[Low]])/2</f>
        <v>1.2552400000000001</v>
      </c>
      <c r="G1099">
        <f>1/EURUSD_D1[[#This Row],[0]]</f>
        <v>0.79666039960485635</v>
      </c>
    </row>
    <row r="1100" spans="1:7" x14ac:dyDescent="0.3">
      <c r="A1100" s="1">
        <v>40364</v>
      </c>
      <c r="B1100">
        <v>1.25458</v>
      </c>
      <c r="C1100">
        <v>1.2556799999999999</v>
      </c>
      <c r="D1100">
        <v>1.25004</v>
      </c>
      <c r="E1100">
        <v>80460</v>
      </c>
      <c r="F1100">
        <f>(EURUSD_D1[[#This Row],[High]]+EURUSD_D1[[#This Row],[Low]])/2</f>
        <v>1.2528600000000001</v>
      </c>
      <c r="G1100">
        <f>1/EURUSD_D1[[#This Row],[0]]</f>
        <v>0.79817377839503212</v>
      </c>
    </row>
    <row r="1101" spans="1:7" x14ac:dyDescent="0.3">
      <c r="A1101" s="1">
        <v>40365</v>
      </c>
      <c r="B1101">
        <v>1.25061</v>
      </c>
      <c r="C1101">
        <v>1.26617</v>
      </c>
      <c r="D1101">
        <v>1.24783</v>
      </c>
      <c r="E1101">
        <v>79364</v>
      </c>
      <c r="F1101">
        <f>(EURUSD_D1[[#This Row],[High]]+EURUSD_D1[[#This Row],[Low]])/2</f>
        <v>1.2570000000000001</v>
      </c>
      <c r="G1101">
        <f>1/EURUSD_D1[[#This Row],[0]]</f>
        <v>0.79554494828957834</v>
      </c>
    </row>
    <row r="1102" spans="1:7" x14ac:dyDescent="0.3">
      <c r="A1102" s="1">
        <v>40366</v>
      </c>
      <c r="B1102">
        <v>1.2620899999999999</v>
      </c>
      <c r="C1102">
        <v>1.2663800000000001</v>
      </c>
      <c r="D1102">
        <v>1.2551600000000001</v>
      </c>
      <c r="E1102">
        <v>80086</v>
      </c>
      <c r="F1102">
        <f>(EURUSD_D1[[#This Row],[High]]+EURUSD_D1[[#This Row],[Low]])/2</f>
        <v>1.2607699999999999</v>
      </c>
      <c r="G1102">
        <f>1/EURUSD_D1[[#This Row],[0]]</f>
        <v>0.79316608104571018</v>
      </c>
    </row>
    <row r="1103" spans="1:7" x14ac:dyDescent="0.3">
      <c r="A1103" s="1">
        <v>40367</v>
      </c>
      <c r="B1103">
        <v>1.2622800000000001</v>
      </c>
      <c r="C1103">
        <v>1.2710699999999999</v>
      </c>
      <c r="D1103">
        <v>1.2621599999999999</v>
      </c>
      <c r="E1103">
        <v>80466</v>
      </c>
      <c r="F1103">
        <f>(EURUSD_D1[[#This Row],[High]]+EURUSD_D1[[#This Row],[Low]])/2</f>
        <v>1.2666149999999998</v>
      </c>
      <c r="G1103">
        <f>1/EURUSD_D1[[#This Row],[0]]</f>
        <v>0.78950588774015795</v>
      </c>
    </row>
    <row r="1104" spans="1:7" x14ac:dyDescent="0.3">
      <c r="A1104" s="1">
        <v>40368</v>
      </c>
      <c r="B1104">
        <v>1.2687600000000001</v>
      </c>
      <c r="C1104">
        <v>1.27213</v>
      </c>
      <c r="D1104">
        <v>1.2607900000000001</v>
      </c>
      <c r="E1104">
        <v>72669</v>
      </c>
      <c r="F1104">
        <f>(EURUSD_D1[[#This Row],[High]]+EURUSD_D1[[#This Row],[Low]])/2</f>
        <v>1.2664599999999999</v>
      </c>
      <c r="G1104">
        <f>1/EURUSD_D1[[#This Row],[0]]</f>
        <v>0.78960251409440496</v>
      </c>
    </row>
    <row r="1105" spans="1:7" x14ac:dyDescent="0.3">
      <c r="A1105" s="1">
        <v>40370</v>
      </c>
      <c r="B1105">
        <v>1.26356</v>
      </c>
      <c r="C1105">
        <v>1.2646500000000001</v>
      </c>
      <c r="D1105">
        <v>1.2622800000000001</v>
      </c>
      <c r="E1105">
        <v>6829</v>
      </c>
      <c r="F1105">
        <f>(EURUSD_D1[[#This Row],[High]]+EURUSD_D1[[#This Row],[Low]])/2</f>
        <v>1.2634650000000001</v>
      </c>
      <c r="G1105">
        <f>1/EURUSD_D1[[#This Row],[0]]</f>
        <v>0.79147423949219009</v>
      </c>
    </row>
    <row r="1106" spans="1:7" x14ac:dyDescent="0.3">
      <c r="A1106" s="1">
        <v>40371</v>
      </c>
      <c r="B1106">
        <v>1.2636400000000001</v>
      </c>
      <c r="C1106">
        <v>1.2644</v>
      </c>
      <c r="D1106">
        <v>1.2547699999999999</v>
      </c>
      <c r="E1106">
        <v>80058</v>
      </c>
      <c r="F1106">
        <f>(EURUSD_D1[[#This Row],[High]]+EURUSD_D1[[#This Row],[Low]])/2</f>
        <v>1.259585</v>
      </c>
      <c r="G1106">
        <f>1/EURUSD_D1[[#This Row],[0]]</f>
        <v>0.79391228063211294</v>
      </c>
    </row>
    <row r="1107" spans="1:7" x14ac:dyDescent="0.3">
      <c r="A1107" s="1">
        <v>40372</v>
      </c>
      <c r="B1107">
        <v>1.2602100000000001</v>
      </c>
      <c r="C1107">
        <v>1.27373</v>
      </c>
      <c r="D1107">
        <v>1.2521599999999999</v>
      </c>
      <c r="E1107">
        <v>80022</v>
      </c>
      <c r="F1107">
        <f>(EURUSD_D1[[#This Row],[High]]+EURUSD_D1[[#This Row],[Low]])/2</f>
        <v>1.262945</v>
      </c>
      <c r="G1107">
        <f>1/EURUSD_D1[[#This Row],[0]]</f>
        <v>0.79180011797821759</v>
      </c>
    </row>
    <row r="1108" spans="1:7" x14ac:dyDescent="0.3">
      <c r="A1108" s="1">
        <v>40373</v>
      </c>
      <c r="B1108">
        <v>1.2717400000000001</v>
      </c>
      <c r="C1108">
        <v>1.2777799999999999</v>
      </c>
      <c r="D1108">
        <v>1.26807</v>
      </c>
      <c r="E1108">
        <v>79614</v>
      </c>
      <c r="F1108">
        <f>(EURUSD_D1[[#This Row],[High]]+EURUSD_D1[[#This Row],[Low]])/2</f>
        <v>1.2729249999999999</v>
      </c>
      <c r="G1108">
        <f>1/EURUSD_D1[[#This Row],[0]]</f>
        <v>0.78559223834868519</v>
      </c>
    </row>
    <row r="1109" spans="1:7" x14ac:dyDescent="0.3">
      <c r="A1109" s="1">
        <v>40374</v>
      </c>
      <c r="B1109">
        <v>1.27311</v>
      </c>
      <c r="C1109">
        <v>1.2954600000000001</v>
      </c>
      <c r="D1109">
        <v>1.2706599999999999</v>
      </c>
      <c r="E1109">
        <v>80185</v>
      </c>
      <c r="F1109">
        <f>(EURUSD_D1[[#This Row],[High]]+EURUSD_D1[[#This Row],[Low]])/2</f>
        <v>1.2830599999999999</v>
      </c>
      <c r="G1109">
        <f>1/EURUSD_D1[[#This Row],[0]]</f>
        <v>0.77938677848268989</v>
      </c>
    </row>
    <row r="1110" spans="1:7" x14ac:dyDescent="0.3">
      <c r="A1110" s="1">
        <v>40375</v>
      </c>
      <c r="B1110">
        <v>1.29172</v>
      </c>
      <c r="C1110">
        <v>1.3005599999999999</v>
      </c>
      <c r="D1110">
        <v>1.28867</v>
      </c>
      <c r="E1110">
        <v>72954</v>
      </c>
      <c r="F1110">
        <f>(EURUSD_D1[[#This Row],[High]]+EURUSD_D1[[#This Row],[Low]])/2</f>
        <v>1.2946149999999998</v>
      </c>
      <c r="G1110">
        <f>1/EURUSD_D1[[#This Row],[0]]</f>
        <v>0.77243041367510812</v>
      </c>
    </row>
    <row r="1111" spans="1:7" x14ac:dyDescent="0.3">
      <c r="A1111" s="1">
        <v>40377</v>
      </c>
      <c r="B1111">
        <v>1.2923100000000001</v>
      </c>
      <c r="C1111">
        <v>1.2923100000000001</v>
      </c>
      <c r="D1111">
        <v>1.2885500000000001</v>
      </c>
      <c r="E1111">
        <v>6783</v>
      </c>
      <c r="F1111">
        <f>(EURUSD_D1[[#This Row],[High]]+EURUSD_D1[[#This Row],[Low]])/2</f>
        <v>1.2904300000000002</v>
      </c>
      <c r="G1111">
        <f>1/EURUSD_D1[[#This Row],[0]]</f>
        <v>0.77493548662073874</v>
      </c>
    </row>
    <row r="1112" spans="1:7" x14ac:dyDescent="0.3">
      <c r="A1112" s="1">
        <v>40378</v>
      </c>
      <c r="B1112">
        <v>1.28884</v>
      </c>
      <c r="C1112">
        <v>1.29908</v>
      </c>
      <c r="D1112">
        <v>1.2867500000000001</v>
      </c>
      <c r="E1112">
        <v>80411</v>
      </c>
      <c r="F1112">
        <f>(EURUSD_D1[[#This Row],[High]]+EURUSD_D1[[#This Row],[Low]])/2</f>
        <v>1.292915</v>
      </c>
      <c r="G1112">
        <f>1/EURUSD_D1[[#This Row],[0]]</f>
        <v>0.77344605020438306</v>
      </c>
    </row>
    <row r="1113" spans="1:7" x14ac:dyDescent="0.3">
      <c r="A1113" s="1">
        <v>40379</v>
      </c>
      <c r="B1113">
        <v>1.2936099999999999</v>
      </c>
      <c r="C1113">
        <v>1.3027200000000001</v>
      </c>
      <c r="D1113">
        <v>1.2837700000000001</v>
      </c>
      <c r="E1113">
        <v>79715</v>
      </c>
      <c r="F1113">
        <f>(EURUSD_D1[[#This Row],[High]]+EURUSD_D1[[#This Row],[Low]])/2</f>
        <v>1.2932450000000002</v>
      </c>
      <c r="G1113">
        <f>1/EURUSD_D1[[#This Row],[0]]</f>
        <v>0.77324868837691219</v>
      </c>
    </row>
    <row r="1114" spans="1:7" x14ac:dyDescent="0.3">
      <c r="A1114" s="1">
        <v>40380</v>
      </c>
      <c r="B1114">
        <v>1.2904800000000001</v>
      </c>
      <c r="C1114">
        <v>1.2911999999999999</v>
      </c>
      <c r="D1114">
        <v>1.2729299999999999</v>
      </c>
      <c r="E1114">
        <v>80502</v>
      </c>
      <c r="F1114">
        <f>(EURUSD_D1[[#This Row],[High]]+EURUSD_D1[[#This Row],[Low]])/2</f>
        <v>1.2820649999999998</v>
      </c>
      <c r="G1114">
        <f>1/EURUSD_D1[[#This Row],[0]]</f>
        <v>0.77999165408930138</v>
      </c>
    </row>
    <row r="1115" spans="1:7" x14ac:dyDescent="0.3">
      <c r="A1115" s="1">
        <v>40381</v>
      </c>
      <c r="B1115">
        <v>1.27589</v>
      </c>
      <c r="C1115">
        <v>1.29315</v>
      </c>
      <c r="D1115">
        <v>1.2736700000000001</v>
      </c>
      <c r="E1115">
        <v>80129</v>
      </c>
      <c r="F1115">
        <f>(EURUSD_D1[[#This Row],[High]]+EURUSD_D1[[#This Row],[Low]])/2</f>
        <v>1.2834099999999999</v>
      </c>
      <c r="G1115">
        <f>1/EURUSD_D1[[#This Row],[0]]</f>
        <v>0.77917423114982742</v>
      </c>
    </row>
    <row r="1116" spans="1:7" x14ac:dyDescent="0.3">
      <c r="A1116" s="1">
        <v>40382</v>
      </c>
      <c r="B1116">
        <v>1.29111</v>
      </c>
      <c r="C1116">
        <v>1.2964899999999999</v>
      </c>
      <c r="D1116">
        <v>1.2791999999999999</v>
      </c>
      <c r="E1116">
        <v>73450</v>
      </c>
      <c r="F1116">
        <f>(EURUSD_D1[[#This Row],[High]]+EURUSD_D1[[#This Row],[Low]])/2</f>
        <v>1.2878449999999999</v>
      </c>
      <c r="G1116">
        <f>1/EURUSD_D1[[#This Row],[0]]</f>
        <v>0.77649095970400173</v>
      </c>
    </row>
    <row r="1117" spans="1:7" x14ac:dyDescent="0.3">
      <c r="A1117" s="1">
        <v>40384</v>
      </c>
      <c r="B1117">
        <v>1.2897700000000001</v>
      </c>
      <c r="C1117">
        <v>1.29247</v>
      </c>
      <c r="D1117">
        <v>1.28735</v>
      </c>
      <c r="E1117">
        <v>6790</v>
      </c>
      <c r="F1117">
        <f>(EURUSD_D1[[#This Row],[High]]+EURUSD_D1[[#This Row],[Low]])/2</f>
        <v>1.2899099999999999</v>
      </c>
      <c r="G1117">
        <f>1/EURUSD_D1[[#This Row],[0]]</f>
        <v>0.77524788551139234</v>
      </c>
    </row>
    <row r="1118" spans="1:7" x14ac:dyDescent="0.3">
      <c r="A1118" s="1">
        <v>40385</v>
      </c>
      <c r="B1118">
        <v>1.29206</v>
      </c>
      <c r="C1118">
        <v>1.3005500000000001</v>
      </c>
      <c r="D1118">
        <v>1.2885200000000001</v>
      </c>
      <c r="E1118">
        <v>79937</v>
      </c>
      <c r="F1118">
        <f>(EURUSD_D1[[#This Row],[High]]+EURUSD_D1[[#This Row],[Low]])/2</f>
        <v>1.2945350000000002</v>
      </c>
      <c r="G1118">
        <f>1/EURUSD_D1[[#This Row],[0]]</f>
        <v>0.77247814852437346</v>
      </c>
    </row>
    <row r="1119" spans="1:7" x14ac:dyDescent="0.3">
      <c r="A1119" s="1">
        <v>40386</v>
      </c>
      <c r="B1119">
        <v>1.29783</v>
      </c>
      <c r="C1119">
        <v>1.3045599999999999</v>
      </c>
      <c r="D1119">
        <v>1.2949299999999999</v>
      </c>
      <c r="E1119">
        <v>80428</v>
      </c>
      <c r="F1119">
        <f>(EURUSD_D1[[#This Row],[High]]+EURUSD_D1[[#This Row],[Low]])/2</f>
        <v>1.2997449999999999</v>
      </c>
      <c r="G1119">
        <f>1/EURUSD_D1[[#This Row],[0]]</f>
        <v>0.76938168640771853</v>
      </c>
    </row>
    <row r="1120" spans="1:7" x14ac:dyDescent="0.3">
      <c r="A1120" s="1">
        <v>40387</v>
      </c>
      <c r="B1120">
        <v>1.2987500000000001</v>
      </c>
      <c r="C1120">
        <v>1.3041700000000001</v>
      </c>
      <c r="D1120">
        <v>1.29653</v>
      </c>
      <c r="E1120">
        <v>80738</v>
      </c>
      <c r="F1120">
        <f>(EURUSD_D1[[#This Row],[High]]+EURUSD_D1[[#This Row],[Low]])/2</f>
        <v>1.3003499999999999</v>
      </c>
      <c r="G1120">
        <f>1/EURUSD_D1[[#This Row],[0]]</f>
        <v>0.76902372438189726</v>
      </c>
    </row>
    <row r="1121" spans="1:7" x14ac:dyDescent="0.3">
      <c r="A1121" s="1">
        <v>40388</v>
      </c>
      <c r="B1121">
        <v>1.2997700000000001</v>
      </c>
      <c r="C1121">
        <v>1.3104100000000001</v>
      </c>
      <c r="D1121">
        <v>1.2976700000000001</v>
      </c>
      <c r="E1121">
        <v>80893</v>
      </c>
      <c r="F1121">
        <f>(EURUSD_D1[[#This Row],[High]]+EURUSD_D1[[#This Row],[Low]])/2</f>
        <v>1.3040400000000001</v>
      </c>
      <c r="G1121">
        <f>1/EURUSD_D1[[#This Row],[0]]</f>
        <v>0.76684764271034622</v>
      </c>
    </row>
    <row r="1122" spans="1:7" x14ac:dyDescent="0.3">
      <c r="A1122" s="1">
        <v>40389</v>
      </c>
      <c r="B1122">
        <v>1.30657</v>
      </c>
      <c r="C1122">
        <v>1.3092699999999999</v>
      </c>
      <c r="D1122">
        <v>1.29775</v>
      </c>
      <c r="E1122">
        <v>72811</v>
      </c>
      <c r="F1122">
        <f>(EURUSD_D1[[#This Row],[High]]+EURUSD_D1[[#This Row],[Low]])/2</f>
        <v>1.3035099999999999</v>
      </c>
      <c r="G1122">
        <f>1/EURUSD_D1[[#This Row],[0]]</f>
        <v>0.76715943874615466</v>
      </c>
    </row>
    <row r="1123" spans="1:7" x14ac:dyDescent="0.3">
      <c r="A1123" s="1">
        <v>40391</v>
      </c>
      <c r="B1123">
        <v>1.3053300000000001</v>
      </c>
      <c r="C1123">
        <v>1.3066899999999999</v>
      </c>
      <c r="D1123">
        <v>1.30498</v>
      </c>
      <c r="E1123">
        <v>6509</v>
      </c>
      <c r="F1123">
        <f>(EURUSD_D1[[#This Row],[High]]+EURUSD_D1[[#This Row],[Low]])/2</f>
        <v>1.3058350000000001</v>
      </c>
      <c r="G1123">
        <f>1/EURUSD_D1[[#This Row],[0]]</f>
        <v>0.76579353440518894</v>
      </c>
    </row>
    <row r="1124" spans="1:7" x14ac:dyDescent="0.3">
      <c r="A1124" s="1">
        <v>40392</v>
      </c>
      <c r="B1124">
        <v>1.30582</v>
      </c>
      <c r="C1124">
        <v>1.3193699999999999</v>
      </c>
      <c r="D1124">
        <v>1.3052900000000001</v>
      </c>
      <c r="E1124">
        <v>80798</v>
      </c>
      <c r="F1124">
        <f>(EURUSD_D1[[#This Row],[High]]+EURUSD_D1[[#This Row],[Low]])/2</f>
        <v>1.31233</v>
      </c>
      <c r="G1124">
        <f>1/EURUSD_D1[[#This Row],[0]]</f>
        <v>0.76200345949570614</v>
      </c>
    </row>
    <row r="1125" spans="1:7" x14ac:dyDescent="0.3">
      <c r="A1125" s="1">
        <v>40393</v>
      </c>
      <c r="B1125">
        <v>1.3168200000000001</v>
      </c>
      <c r="C1125">
        <v>1.3261499999999999</v>
      </c>
      <c r="D1125">
        <v>1.3144</v>
      </c>
      <c r="E1125">
        <v>80344</v>
      </c>
      <c r="F1125">
        <f>(EURUSD_D1[[#This Row],[High]]+EURUSD_D1[[#This Row],[Low]])/2</f>
        <v>1.3202750000000001</v>
      </c>
      <c r="G1125">
        <f>1/EURUSD_D1[[#This Row],[0]]</f>
        <v>0.75741796216697277</v>
      </c>
    </row>
    <row r="1126" spans="1:7" x14ac:dyDescent="0.3">
      <c r="A1126" s="1">
        <v>40394</v>
      </c>
      <c r="B1126">
        <v>1.3218700000000001</v>
      </c>
      <c r="C1126">
        <v>1.3238300000000001</v>
      </c>
      <c r="D1126">
        <v>1.31294</v>
      </c>
      <c r="E1126">
        <v>80108</v>
      </c>
      <c r="F1126">
        <f>(EURUSD_D1[[#This Row],[High]]+EURUSD_D1[[#This Row],[Low]])/2</f>
        <v>1.3183850000000001</v>
      </c>
      <c r="G1126">
        <f>1/EURUSD_D1[[#This Row],[0]]</f>
        <v>0.75850377545254222</v>
      </c>
    </row>
    <row r="1127" spans="1:7" x14ac:dyDescent="0.3">
      <c r="A1127" s="1">
        <v>40395</v>
      </c>
      <c r="B1127">
        <v>1.3153600000000001</v>
      </c>
      <c r="C1127">
        <v>1.32348</v>
      </c>
      <c r="D1127">
        <v>1.3117300000000001</v>
      </c>
      <c r="E1127">
        <v>80152</v>
      </c>
      <c r="F1127">
        <f>(EURUSD_D1[[#This Row],[High]]+EURUSD_D1[[#This Row],[Low]])/2</f>
        <v>1.3176049999999999</v>
      </c>
      <c r="G1127">
        <f>1/EURUSD_D1[[#This Row],[0]]</f>
        <v>0.75895279693079498</v>
      </c>
    </row>
    <row r="1128" spans="1:7" x14ac:dyDescent="0.3">
      <c r="A1128" s="1">
        <v>40396</v>
      </c>
      <c r="B1128">
        <v>1.3177700000000001</v>
      </c>
      <c r="C1128">
        <v>1.3333299999999999</v>
      </c>
      <c r="D1128">
        <v>1.3154300000000001</v>
      </c>
      <c r="E1128">
        <v>73272</v>
      </c>
      <c r="F1128">
        <f>(EURUSD_D1[[#This Row],[High]]+EURUSD_D1[[#This Row],[Low]])/2</f>
        <v>1.3243800000000001</v>
      </c>
      <c r="G1128">
        <f>1/EURUSD_D1[[#This Row],[0]]</f>
        <v>0.75507029704465478</v>
      </c>
    </row>
    <row r="1129" spans="1:7" x14ac:dyDescent="0.3">
      <c r="A1129" s="1">
        <v>40398</v>
      </c>
      <c r="B1129">
        <v>1.3285100000000001</v>
      </c>
      <c r="C1129">
        <v>1.32959</v>
      </c>
      <c r="D1129">
        <v>1.3269899999999999</v>
      </c>
      <c r="E1129">
        <v>6531</v>
      </c>
      <c r="F1129">
        <f>(EURUSD_D1[[#This Row],[High]]+EURUSD_D1[[#This Row],[Low]])/2</f>
        <v>1.32829</v>
      </c>
      <c r="G1129">
        <f>1/EURUSD_D1[[#This Row],[0]]</f>
        <v>0.75284764622183409</v>
      </c>
    </row>
    <row r="1130" spans="1:7" x14ac:dyDescent="0.3">
      <c r="A1130" s="1">
        <v>40399</v>
      </c>
      <c r="B1130">
        <v>1.3282799999999999</v>
      </c>
      <c r="C1130">
        <v>1.3307</v>
      </c>
      <c r="D1130">
        <v>1.3206</v>
      </c>
      <c r="E1130">
        <v>80415</v>
      </c>
      <c r="F1130">
        <f>(EURUSD_D1[[#This Row],[High]]+EURUSD_D1[[#This Row],[Low]])/2</f>
        <v>1.32565</v>
      </c>
      <c r="G1130">
        <f>1/EURUSD_D1[[#This Row],[0]]</f>
        <v>0.75434692415041682</v>
      </c>
    </row>
    <row r="1131" spans="1:7" x14ac:dyDescent="0.3">
      <c r="A1131" s="1">
        <v>40400</v>
      </c>
      <c r="B1131">
        <v>1.3214399999999999</v>
      </c>
      <c r="C1131">
        <v>1.3226599999999999</v>
      </c>
      <c r="D1131">
        <v>1.3073300000000001</v>
      </c>
      <c r="E1131">
        <v>81216</v>
      </c>
      <c r="F1131">
        <f>(EURUSD_D1[[#This Row],[High]]+EURUSD_D1[[#This Row],[Low]])/2</f>
        <v>1.3149950000000001</v>
      </c>
      <c r="G1131">
        <f>1/EURUSD_D1[[#This Row],[0]]</f>
        <v>0.76045916524397428</v>
      </c>
    </row>
    <row r="1132" spans="1:7" x14ac:dyDescent="0.3">
      <c r="A1132" s="1">
        <v>40401</v>
      </c>
      <c r="B1132">
        <v>1.31534</v>
      </c>
      <c r="C1132">
        <v>1.3160000000000001</v>
      </c>
      <c r="D1132">
        <v>1.2827</v>
      </c>
      <c r="E1132">
        <v>80531</v>
      </c>
      <c r="F1132">
        <f>(EURUSD_D1[[#This Row],[High]]+EURUSD_D1[[#This Row],[Low]])/2</f>
        <v>1.29935</v>
      </c>
      <c r="G1132">
        <f>1/EURUSD_D1[[#This Row],[0]]</f>
        <v>0.76961557701927885</v>
      </c>
    </row>
    <row r="1133" spans="1:7" x14ac:dyDescent="0.3">
      <c r="A1133" s="1">
        <v>40402</v>
      </c>
      <c r="B1133">
        <v>1.2845899999999999</v>
      </c>
      <c r="C1133">
        <v>1.29315</v>
      </c>
      <c r="D1133">
        <v>1.2780199999999999</v>
      </c>
      <c r="E1133">
        <v>80362</v>
      </c>
      <c r="F1133">
        <f>(EURUSD_D1[[#This Row],[High]]+EURUSD_D1[[#This Row],[Low]])/2</f>
        <v>1.285585</v>
      </c>
      <c r="G1133">
        <f>1/EURUSD_D1[[#This Row],[0]]</f>
        <v>0.77785599551954943</v>
      </c>
    </row>
    <row r="1134" spans="1:7" x14ac:dyDescent="0.3">
      <c r="A1134" s="1">
        <v>40403</v>
      </c>
      <c r="B1134">
        <v>1.2841800000000001</v>
      </c>
      <c r="C1134">
        <v>1.2905599999999999</v>
      </c>
      <c r="D1134">
        <v>1.27458</v>
      </c>
      <c r="E1134">
        <v>74322</v>
      </c>
      <c r="F1134">
        <f>(EURUSD_D1[[#This Row],[High]]+EURUSD_D1[[#This Row],[Low]])/2</f>
        <v>1.28257</v>
      </c>
      <c r="G1134">
        <f>1/EURUSD_D1[[#This Row],[0]]</f>
        <v>0.77968453963526363</v>
      </c>
    </row>
    <row r="1135" spans="1:7" x14ac:dyDescent="0.3">
      <c r="A1135" s="1">
        <v>40405</v>
      </c>
      <c r="B1135">
        <v>1.2755000000000001</v>
      </c>
      <c r="C1135">
        <v>1.2773699999999999</v>
      </c>
      <c r="D1135">
        <v>1.2752699999999999</v>
      </c>
      <c r="E1135">
        <v>6469</v>
      </c>
      <c r="F1135">
        <f>(EURUSD_D1[[#This Row],[High]]+EURUSD_D1[[#This Row],[Low]])/2</f>
        <v>1.2763199999999999</v>
      </c>
      <c r="G1135">
        <f>1/EURUSD_D1[[#This Row],[0]]</f>
        <v>0.78350256988842926</v>
      </c>
    </row>
    <row r="1136" spans="1:7" x14ac:dyDescent="0.3">
      <c r="A1136" s="1">
        <v>40406</v>
      </c>
      <c r="B1136">
        <v>1.2754099999999999</v>
      </c>
      <c r="C1136">
        <v>1.2869900000000001</v>
      </c>
      <c r="D1136">
        <v>1.27318</v>
      </c>
      <c r="E1136">
        <v>80506</v>
      </c>
      <c r="F1136">
        <f>(EURUSD_D1[[#This Row],[High]]+EURUSD_D1[[#This Row],[Low]])/2</f>
        <v>1.2800850000000001</v>
      </c>
      <c r="G1136">
        <f>1/EURUSD_D1[[#This Row],[0]]</f>
        <v>0.78119812356210716</v>
      </c>
    </row>
    <row r="1137" spans="1:7" x14ac:dyDescent="0.3">
      <c r="A1137" s="1">
        <v>40407</v>
      </c>
      <c r="B1137">
        <v>1.2808299999999999</v>
      </c>
      <c r="C1137">
        <v>1.29155</v>
      </c>
      <c r="D1137">
        <v>1.2801899999999999</v>
      </c>
      <c r="E1137">
        <v>80353</v>
      </c>
      <c r="F1137">
        <f>(EURUSD_D1[[#This Row],[High]]+EURUSD_D1[[#This Row],[Low]])/2</f>
        <v>1.2858700000000001</v>
      </c>
      <c r="G1137">
        <f>1/EURUSD_D1[[#This Row],[0]]</f>
        <v>0.77768359165389966</v>
      </c>
    </row>
    <row r="1138" spans="1:7" x14ac:dyDescent="0.3">
      <c r="A1138" s="1">
        <v>40408</v>
      </c>
      <c r="B1138">
        <v>1.28687</v>
      </c>
      <c r="C1138">
        <v>1.29203</v>
      </c>
      <c r="D1138">
        <v>1.2790299999999999</v>
      </c>
      <c r="E1138">
        <v>80050</v>
      </c>
      <c r="F1138">
        <f>(EURUSD_D1[[#This Row],[High]]+EURUSD_D1[[#This Row],[Low]])/2</f>
        <v>1.2855300000000001</v>
      </c>
      <c r="G1138">
        <f>1/EURUSD_D1[[#This Row],[0]]</f>
        <v>0.77788927524056217</v>
      </c>
    </row>
    <row r="1139" spans="1:7" x14ac:dyDescent="0.3">
      <c r="A1139" s="1">
        <v>40409</v>
      </c>
      <c r="B1139">
        <v>1.2794700000000001</v>
      </c>
      <c r="C1139">
        <v>1.29023</v>
      </c>
      <c r="D1139">
        <v>1.2771399999999999</v>
      </c>
      <c r="E1139">
        <v>79841</v>
      </c>
      <c r="F1139">
        <f>(EURUSD_D1[[#This Row],[High]]+EURUSD_D1[[#This Row],[Low]])/2</f>
        <v>1.283685</v>
      </c>
      <c r="G1139">
        <f>1/EURUSD_D1[[#This Row],[0]]</f>
        <v>0.77900731098361364</v>
      </c>
    </row>
    <row r="1140" spans="1:7" x14ac:dyDescent="0.3">
      <c r="A1140" s="1">
        <v>40410</v>
      </c>
      <c r="B1140">
        <v>1.2806</v>
      </c>
      <c r="C1140">
        <v>1.2831600000000001</v>
      </c>
      <c r="D1140">
        <v>1.26603</v>
      </c>
      <c r="E1140">
        <v>73148</v>
      </c>
      <c r="F1140">
        <f>(EURUSD_D1[[#This Row],[High]]+EURUSD_D1[[#This Row],[Low]])/2</f>
        <v>1.2745950000000001</v>
      </c>
      <c r="G1140">
        <f>1/EURUSD_D1[[#This Row],[0]]</f>
        <v>0.784562939600422</v>
      </c>
    </row>
    <row r="1141" spans="1:7" x14ac:dyDescent="0.3">
      <c r="A1141" s="1">
        <v>40412</v>
      </c>
      <c r="B1141">
        <v>1.2702599999999999</v>
      </c>
      <c r="C1141">
        <v>1.2710699999999999</v>
      </c>
      <c r="D1141">
        <v>1.2686599999999999</v>
      </c>
      <c r="E1141">
        <v>6622</v>
      </c>
      <c r="F1141">
        <f>(EURUSD_D1[[#This Row],[High]]+EURUSD_D1[[#This Row],[Low]])/2</f>
        <v>1.2698649999999998</v>
      </c>
      <c r="G1141">
        <f>1/EURUSD_D1[[#This Row],[0]]</f>
        <v>0.78748528386875782</v>
      </c>
    </row>
    <row r="1142" spans="1:7" x14ac:dyDescent="0.3">
      <c r="A1142" s="1">
        <v>40413</v>
      </c>
      <c r="B1142">
        <v>1.2698</v>
      </c>
      <c r="C1142">
        <v>1.2729600000000001</v>
      </c>
      <c r="D1142">
        <v>1.2621</v>
      </c>
      <c r="E1142">
        <v>79522</v>
      </c>
      <c r="F1142">
        <f>(EURUSD_D1[[#This Row],[High]]+EURUSD_D1[[#This Row],[Low]])/2</f>
        <v>1.26753</v>
      </c>
      <c r="G1142">
        <f>1/EURUSD_D1[[#This Row],[0]]</f>
        <v>0.78893596206795891</v>
      </c>
    </row>
    <row r="1143" spans="1:7" x14ac:dyDescent="0.3">
      <c r="A1143" s="1">
        <v>40414</v>
      </c>
      <c r="B1143">
        <v>1.2628999999999999</v>
      </c>
      <c r="C1143">
        <v>1.2718499999999999</v>
      </c>
      <c r="D1143">
        <v>1.25837</v>
      </c>
      <c r="E1143">
        <v>80601</v>
      </c>
      <c r="F1143">
        <f>(EURUSD_D1[[#This Row],[High]]+EURUSD_D1[[#This Row],[Low]])/2</f>
        <v>1.26511</v>
      </c>
      <c r="G1143">
        <f>1/EURUSD_D1[[#This Row],[0]]</f>
        <v>0.79044509963560483</v>
      </c>
    </row>
    <row r="1144" spans="1:7" x14ac:dyDescent="0.3">
      <c r="A1144" s="1">
        <v>40415</v>
      </c>
      <c r="B1144">
        <v>1.26349</v>
      </c>
      <c r="C1144">
        <v>1.2723500000000001</v>
      </c>
      <c r="D1144">
        <v>1.26048</v>
      </c>
      <c r="E1144">
        <v>78862</v>
      </c>
      <c r="F1144">
        <f>(EURUSD_D1[[#This Row],[High]]+EURUSD_D1[[#This Row],[Low]])/2</f>
        <v>1.2664150000000001</v>
      </c>
      <c r="G1144">
        <f>1/EURUSD_D1[[#This Row],[0]]</f>
        <v>0.78963057133719983</v>
      </c>
    </row>
    <row r="1145" spans="1:7" x14ac:dyDescent="0.3">
      <c r="A1145" s="1">
        <v>40416</v>
      </c>
      <c r="B1145">
        <v>1.26708</v>
      </c>
      <c r="C1145">
        <v>1.2763</v>
      </c>
      <c r="D1145">
        <v>1.26475</v>
      </c>
      <c r="E1145">
        <v>80408</v>
      </c>
      <c r="F1145">
        <f>(EURUSD_D1[[#This Row],[High]]+EURUSD_D1[[#This Row],[Low]])/2</f>
        <v>1.2705250000000001</v>
      </c>
      <c r="G1145">
        <f>1/EURUSD_D1[[#This Row],[0]]</f>
        <v>0.78707620865390282</v>
      </c>
    </row>
    <row r="1146" spans="1:7" x14ac:dyDescent="0.3">
      <c r="A1146" s="1">
        <v>40417</v>
      </c>
      <c r="B1146">
        <v>1.2703</v>
      </c>
      <c r="C1146">
        <v>1.2778499999999999</v>
      </c>
      <c r="D1146">
        <v>1.2675000000000001</v>
      </c>
      <c r="E1146">
        <v>72961</v>
      </c>
      <c r="F1146">
        <f>(EURUSD_D1[[#This Row],[High]]+EURUSD_D1[[#This Row],[Low]])/2</f>
        <v>1.272675</v>
      </c>
      <c r="G1146">
        <f>1/EURUSD_D1[[#This Row],[0]]</f>
        <v>0.78574655744789523</v>
      </c>
    </row>
    <row r="1147" spans="1:7" x14ac:dyDescent="0.3">
      <c r="A1147" s="1">
        <v>40419</v>
      </c>
      <c r="B1147">
        <v>1.2757499999999999</v>
      </c>
      <c r="C1147">
        <v>1.2768999999999999</v>
      </c>
      <c r="D1147">
        <v>1.27406</v>
      </c>
      <c r="E1147">
        <v>6829</v>
      </c>
      <c r="F1147">
        <f>(EURUSD_D1[[#This Row],[High]]+EURUSD_D1[[#This Row],[Low]])/2</f>
        <v>1.2754799999999999</v>
      </c>
      <c r="G1147">
        <f>1/EURUSD_D1[[#This Row],[0]]</f>
        <v>0.78401856555963245</v>
      </c>
    </row>
    <row r="1148" spans="1:7" x14ac:dyDescent="0.3">
      <c r="A1148" s="1">
        <v>40420</v>
      </c>
      <c r="B1148">
        <v>1.27488</v>
      </c>
      <c r="C1148">
        <v>1.2754799999999999</v>
      </c>
      <c r="D1148">
        <v>1.2654399999999999</v>
      </c>
      <c r="E1148">
        <v>79505</v>
      </c>
      <c r="F1148">
        <f>(EURUSD_D1[[#This Row],[High]]+EURUSD_D1[[#This Row],[Low]])/2</f>
        <v>1.2704599999999999</v>
      </c>
      <c r="G1148">
        <f>1/EURUSD_D1[[#This Row],[0]]</f>
        <v>0.78711647749633995</v>
      </c>
    </row>
    <row r="1149" spans="1:7" x14ac:dyDescent="0.3">
      <c r="A1149" s="1">
        <v>40421</v>
      </c>
      <c r="B1149">
        <v>1.26616</v>
      </c>
      <c r="C1149">
        <v>1.2742800000000001</v>
      </c>
      <c r="D1149">
        <v>1.2621500000000001</v>
      </c>
      <c r="E1149">
        <v>79670</v>
      </c>
      <c r="F1149">
        <f>(EURUSD_D1[[#This Row],[High]]+EURUSD_D1[[#This Row],[Low]])/2</f>
        <v>1.2682150000000001</v>
      </c>
      <c r="G1149">
        <f>1/EURUSD_D1[[#This Row],[0]]</f>
        <v>0.78850983468891311</v>
      </c>
    </row>
    <row r="1150" spans="1:7" x14ac:dyDescent="0.3">
      <c r="A1150" s="1">
        <v>40422</v>
      </c>
      <c r="B1150">
        <v>1.2670999999999999</v>
      </c>
      <c r="C1150">
        <v>1.28542</v>
      </c>
      <c r="D1150">
        <v>1.2661</v>
      </c>
      <c r="E1150">
        <v>79663</v>
      </c>
      <c r="F1150">
        <f>(EURUSD_D1[[#This Row],[High]]+EURUSD_D1[[#This Row],[Low]])/2</f>
        <v>1.27576</v>
      </c>
      <c r="G1150">
        <f>1/EURUSD_D1[[#This Row],[0]]</f>
        <v>0.78384649150310404</v>
      </c>
    </row>
    <row r="1151" spans="1:7" x14ac:dyDescent="0.3">
      <c r="A1151" s="1">
        <v>40423</v>
      </c>
      <c r="B1151">
        <v>1.27938</v>
      </c>
      <c r="C1151">
        <v>1.2847500000000001</v>
      </c>
      <c r="D1151">
        <v>1.27735</v>
      </c>
      <c r="E1151">
        <v>79956</v>
      </c>
      <c r="F1151">
        <f>(EURUSD_D1[[#This Row],[High]]+EURUSD_D1[[#This Row],[Low]])/2</f>
        <v>1.28105</v>
      </c>
      <c r="G1151">
        <f>1/EURUSD_D1[[#This Row],[0]]</f>
        <v>0.78060965614144651</v>
      </c>
    </row>
    <row r="1152" spans="1:7" x14ac:dyDescent="0.3">
      <c r="A1152" s="1">
        <v>40424</v>
      </c>
      <c r="B1152">
        <v>1.2812300000000001</v>
      </c>
      <c r="C1152">
        <v>1.2897099999999999</v>
      </c>
      <c r="D1152">
        <v>1.2805500000000001</v>
      </c>
      <c r="E1152">
        <v>72452</v>
      </c>
      <c r="F1152">
        <f>(EURUSD_D1[[#This Row],[High]]+EURUSD_D1[[#This Row],[Low]])/2</f>
        <v>1.2851300000000001</v>
      </c>
      <c r="G1152">
        <f>1/EURUSD_D1[[#This Row],[0]]</f>
        <v>0.77813139526740482</v>
      </c>
    </row>
    <row r="1153" spans="1:7" x14ac:dyDescent="0.3">
      <c r="A1153" s="1">
        <v>40426</v>
      </c>
      <c r="B1153">
        <v>1.2890299999999999</v>
      </c>
      <c r="C1153">
        <v>1.2895700000000001</v>
      </c>
      <c r="D1153">
        <v>1.28786</v>
      </c>
      <c r="E1153">
        <v>6568</v>
      </c>
      <c r="F1153">
        <f>(EURUSD_D1[[#This Row],[High]]+EURUSD_D1[[#This Row],[Low]])/2</f>
        <v>1.2887150000000001</v>
      </c>
      <c r="G1153">
        <f>1/EURUSD_D1[[#This Row],[0]]</f>
        <v>0.77596675758410505</v>
      </c>
    </row>
    <row r="1154" spans="1:7" x14ac:dyDescent="0.3">
      <c r="A1154" s="1">
        <v>40427</v>
      </c>
      <c r="B1154">
        <v>1.2884</v>
      </c>
      <c r="C1154">
        <v>1.29176</v>
      </c>
      <c r="D1154">
        <v>1.27993</v>
      </c>
      <c r="E1154">
        <v>79566</v>
      </c>
      <c r="F1154">
        <f>(EURUSD_D1[[#This Row],[High]]+EURUSD_D1[[#This Row],[Low]])/2</f>
        <v>1.2858450000000001</v>
      </c>
      <c r="G1154">
        <f>1/EURUSD_D1[[#This Row],[0]]</f>
        <v>0.77769871174208394</v>
      </c>
    </row>
    <row r="1155" spans="1:7" x14ac:dyDescent="0.3">
      <c r="A1155" s="1">
        <v>40428</v>
      </c>
      <c r="B1155">
        <v>1.2817499999999999</v>
      </c>
      <c r="C1155">
        <v>1.2818099999999999</v>
      </c>
      <c r="D1155">
        <v>1.2673099999999999</v>
      </c>
      <c r="E1155">
        <v>80124</v>
      </c>
      <c r="F1155">
        <f>(EURUSD_D1[[#This Row],[High]]+EURUSD_D1[[#This Row],[Low]])/2</f>
        <v>1.2745599999999999</v>
      </c>
      <c r="G1155">
        <f>1/EURUSD_D1[[#This Row],[0]]</f>
        <v>0.78458448405724335</v>
      </c>
    </row>
    <row r="1156" spans="1:7" x14ac:dyDescent="0.3">
      <c r="A1156" s="1">
        <v>40429</v>
      </c>
      <c r="B1156">
        <v>1.2691300000000001</v>
      </c>
      <c r="C1156">
        <v>1.2762800000000001</v>
      </c>
      <c r="D1156">
        <v>1.2657700000000001</v>
      </c>
      <c r="E1156">
        <v>80345</v>
      </c>
      <c r="F1156">
        <f>(EURUSD_D1[[#This Row],[High]]+EURUSD_D1[[#This Row],[Low]])/2</f>
        <v>1.2710250000000001</v>
      </c>
      <c r="G1156">
        <f>1/EURUSD_D1[[#This Row],[0]]</f>
        <v>0.78676658602309157</v>
      </c>
    </row>
    <row r="1157" spans="1:7" x14ac:dyDescent="0.3">
      <c r="A1157" s="1">
        <v>40430</v>
      </c>
      <c r="B1157">
        <v>1.2726500000000001</v>
      </c>
      <c r="C1157">
        <v>1.27657</v>
      </c>
      <c r="D1157">
        <v>1.2661800000000001</v>
      </c>
      <c r="E1157">
        <v>80054</v>
      </c>
      <c r="F1157">
        <f>(EURUSD_D1[[#This Row],[High]]+EURUSD_D1[[#This Row],[Low]])/2</f>
        <v>1.2713749999999999</v>
      </c>
      <c r="G1157">
        <f>1/EURUSD_D1[[#This Row],[0]]</f>
        <v>0.78654999508406254</v>
      </c>
    </row>
    <row r="1158" spans="1:7" x14ac:dyDescent="0.3">
      <c r="A1158" s="1">
        <v>40431</v>
      </c>
      <c r="B1158">
        <v>1.26766</v>
      </c>
      <c r="C1158">
        <v>1.2746299999999999</v>
      </c>
      <c r="D1158">
        <v>1.2642500000000001</v>
      </c>
      <c r="E1158">
        <v>72905</v>
      </c>
      <c r="F1158">
        <f>(EURUSD_D1[[#This Row],[High]]+EURUSD_D1[[#This Row],[Low]])/2</f>
        <v>1.2694399999999999</v>
      </c>
      <c r="G1158">
        <f>1/EURUSD_D1[[#This Row],[0]]</f>
        <v>0.78774892866145707</v>
      </c>
    </row>
    <row r="1159" spans="1:7" x14ac:dyDescent="0.3">
      <c r="A1159" s="1">
        <v>40433</v>
      </c>
      <c r="B1159">
        <v>1.2674799999999999</v>
      </c>
      <c r="C1159">
        <v>1.2759</v>
      </c>
      <c r="D1159">
        <v>1.2674799999999999</v>
      </c>
      <c r="E1159">
        <v>6809</v>
      </c>
      <c r="F1159">
        <f>(EURUSD_D1[[#This Row],[High]]+EURUSD_D1[[#This Row],[Low]])/2</f>
        <v>1.27169</v>
      </c>
      <c r="G1159">
        <f>1/EURUSD_D1[[#This Row],[0]]</f>
        <v>0.78635516517390247</v>
      </c>
    </row>
    <row r="1160" spans="1:7" x14ac:dyDescent="0.3">
      <c r="A1160" s="1">
        <v>40434</v>
      </c>
      <c r="B1160">
        <v>1.2758499999999999</v>
      </c>
      <c r="C1160">
        <v>1.2891699999999999</v>
      </c>
      <c r="D1160">
        <v>1.2757700000000001</v>
      </c>
      <c r="E1160">
        <v>80661</v>
      </c>
      <c r="F1160">
        <f>(EURUSD_D1[[#This Row],[High]]+EURUSD_D1[[#This Row],[Low]])/2</f>
        <v>1.28247</v>
      </c>
      <c r="G1160">
        <f>1/EURUSD_D1[[#This Row],[0]]</f>
        <v>0.77974533517353228</v>
      </c>
    </row>
    <row r="1161" spans="1:7" x14ac:dyDescent="0.3">
      <c r="A1161" s="1">
        <v>40435</v>
      </c>
      <c r="B1161">
        <v>1.2863199999999999</v>
      </c>
      <c r="C1161">
        <v>1.30345</v>
      </c>
      <c r="D1161">
        <v>1.2826500000000001</v>
      </c>
      <c r="E1161">
        <v>79786</v>
      </c>
      <c r="F1161">
        <f>(EURUSD_D1[[#This Row],[High]]+EURUSD_D1[[#This Row],[Low]])/2</f>
        <v>1.29305</v>
      </c>
      <c r="G1161">
        <f>1/EURUSD_D1[[#This Row],[0]]</f>
        <v>0.7733652990990294</v>
      </c>
    </row>
    <row r="1162" spans="1:7" x14ac:dyDescent="0.3">
      <c r="A1162" s="1">
        <v>40436</v>
      </c>
      <c r="B1162">
        <v>1.2995300000000001</v>
      </c>
      <c r="C1162">
        <v>1.30369</v>
      </c>
      <c r="D1162">
        <v>1.2951699999999999</v>
      </c>
      <c r="E1162">
        <v>80004</v>
      </c>
      <c r="F1162">
        <f>(EURUSD_D1[[#This Row],[High]]+EURUSD_D1[[#This Row],[Low]])/2</f>
        <v>1.2994300000000001</v>
      </c>
      <c r="G1162">
        <f>1/EURUSD_D1[[#This Row],[0]]</f>
        <v>0.76956819528562515</v>
      </c>
    </row>
    <row r="1163" spans="1:7" x14ac:dyDescent="0.3">
      <c r="A1163" s="1">
        <v>40437</v>
      </c>
      <c r="B1163">
        <v>1.3005500000000001</v>
      </c>
      <c r="C1163">
        <v>1.31149</v>
      </c>
      <c r="D1163">
        <v>1.2972699999999999</v>
      </c>
      <c r="E1163">
        <v>79738</v>
      </c>
      <c r="F1163">
        <f>(EURUSD_D1[[#This Row],[High]]+EURUSD_D1[[#This Row],[Low]])/2</f>
        <v>1.3043800000000001</v>
      </c>
      <c r="G1163">
        <f>1/EURUSD_D1[[#This Row],[0]]</f>
        <v>0.76664775602201807</v>
      </c>
    </row>
    <row r="1164" spans="1:7" x14ac:dyDescent="0.3">
      <c r="A1164" s="1">
        <v>40438</v>
      </c>
      <c r="B1164">
        <v>1.30657</v>
      </c>
      <c r="C1164">
        <v>1.3158700000000001</v>
      </c>
      <c r="D1164">
        <v>1.3018099999999999</v>
      </c>
      <c r="E1164">
        <v>74170</v>
      </c>
      <c r="F1164">
        <f>(EURUSD_D1[[#This Row],[High]]+EURUSD_D1[[#This Row],[Low]])/2</f>
        <v>1.30884</v>
      </c>
      <c r="G1164">
        <f>1/EURUSD_D1[[#This Row],[0]]</f>
        <v>0.76403532899361271</v>
      </c>
    </row>
    <row r="1165" spans="1:7" x14ac:dyDescent="0.3">
      <c r="A1165" s="1">
        <v>40440</v>
      </c>
      <c r="B1165">
        <v>1.3055000000000001</v>
      </c>
      <c r="C1165">
        <v>1.30654</v>
      </c>
      <c r="D1165">
        <v>1.3031699999999999</v>
      </c>
      <c r="E1165">
        <v>6645</v>
      </c>
      <c r="F1165">
        <f>(EURUSD_D1[[#This Row],[High]]+EURUSD_D1[[#This Row],[Low]])/2</f>
        <v>1.3048549999999999</v>
      </c>
      <c r="G1165">
        <f>1/EURUSD_D1[[#This Row],[0]]</f>
        <v>0.76636867697943456</v>
      </c>
    </row>
    <row r="1166" spans="1:7" x14ac:dyDescent="0.3">
      <c r="A1166" s="1">
        <v>40441</v>
      </c>
      <c r="B1166">
        <v>1.3039700000000001</v>
      </c>
      <c r="C1166">
        <v>1.31203</v>
      </c>
      <c r="D1166">
        <v>1.3031299999999999</v>
      </c>
      <c r="E1166">
        <v>81232</v>
      </c>
      <c r="F1166">
        <f>(EURUSD_D1[[#This Row],[High]]+EURUSD_D1[[#This Row],[Low]])/2</f>
        <v>1.30758</v>
      </c>
      <c r="G1166">
        <f>1/EURUSD_D1[[#This Row],[0]]</f>
        <v>0.76477156273421132</v>
      </c>
    </row>
    <row r="1167" spans="1:7" x14ac:dyDescent="0.3">
      <c r="A1167" s="1">
        <v>40442</v>
      </c>
      <c r="B1167">
        <v>1.3058399999999999</v>
      </c>
      <c r="C1167">
        <v>1.32894</v>
      </c>
      <c r="D1167">
        <v>1.3056399999999999</v>
      </c>
      <c r="E1167">
        <v>80394</v>
      </c>
      <c r="F1167">
        <f>(EURUSD_D1[[#This Row],[High]]+EURUSD_D1[[#This Row],[Low]])/2</f>
        <v>1.3172899999999998</v>
      </c>
      <c r="G1167">
        <f>1/EURUSD_D1[[#This Row],[0]]</f>
        <v>0.75913428326336652</v>
      </c>
    </row>
    <row r="1168" spans="1:7" x14ac:dyDescent="0.3">
      <c r="A1168" s="1">
        <v>40443</v>
      </c>
      <c r="B1168">
        <v>1.32795</v>
      </c>
      <c r="C1168">
        <v>1.3438699999999999</v>
      </c>
      <c r="D1168">
        <v>1.3265</v>
      </c>
      <c r="E1168">
        <v>79842</v>
      </c>
      <c r="F1168">
        <f>(EURUSD_D1[[#This Row],[High]]+EURUSD_D1[[#This Row],[Low]])/2</f>
        <v>1.3351850000000001</v>
      </c>
      <c r="G1168">
        <f>1/EURUSD_D1[[#This Row],[0]]</f>
        <v>0.7489598819639226</v>
      </c>
    </row>
    <row r="1169" spans="1:7" x14ac:dyDescent="0.3">
      <c r="A1169" s="1">
        <v>40444</v>
      </c>
      <c r="B1169">
        <v>1.3392500000000001</v>
      </c>
      <c r="C1169">
        <v>1.34124</v>
      </c>
      <c r="D1169">
        <v>1.3289200000000001</v>
      </c>
      <c r="E1169">
        <v>80905</v>
      </c>
      <c r="F1169">
        <f>(EURUSD_D1[[#This Row],[High]]+EURUSD_D1[[#This Row],[Low]])/2</f>
        <v>1.33508</v>
      </c>
      <c r="G1169">
        <f>1/EURUSD_D1[[#This Row],[0]]</f>
        <v>0.74901878539113753</v>
      </c>
    </row>
    <row r="1170" spans="1:7" x14ac:dyDescent="0.3">
      <c r="A1170" s="1">
        <v>40445</v>
      </c>
      <c r="B1170">
        <v>1.32924</v>
      </c>
      <c r="C1170">
        <v>1.34944</v>
      </c>
      <c r="D1170">
        <v>1.32833</v>
      </c>
      <c r="E1170">
        <v>73512</v>
      </c>
      <c r="F1170">
        <f>(EURUSD_D1[[#This Row],[High]]+EURUSD_D1[[#This Row],[Low]])/2</f>
        <v>1.3388849999999999</v>
      </c>
      <c r="G1170">
        <f>1/EURUSD_D1[[#This Row],[0]]</f>
        <v>0.74689013619541644</v>
      </c>
    </row>
    <row r="1171" spans="1:7" x14ac:dyDescent="0.3">
      <c r="A1171" s="1">
        <v>40447</v>
      </c>
      <c r="B1171">
        <v>1.34842</v>
      </c>
      <c r="C1171">
        <v>1.3494699999999999</v>
      </c>
      <c r="D1171">
        <v>1.34674</v>
      </c>
      <c r="E1171">
        <v>6534</v>
      </c>
      <c r="F1171">
        <f>(EURUSD_D1[[#This Row],[High]]+EURUSD_D1[[#This Row],[Low]])/2</f>
        <v>1.3481049999999999</v>
      </c>
      <c r="G1171">
        <f>1/EURUSD_D1[[#This Row],[0]]</f>
        <v>0.74178198285741848</v>
      </c>
    </row>
    <row r="1172" spans="1:7" x14ac:dyDescent="0.3">
      <c r="A1172" s="1">
        <v>40448</v>
      </c>
      <c r="B1172">
        <v>1.3479399999999999</v>
      </c>
      <c r="C1172">
        <v>1.3506100000000001</v>
      </c>
      <c r="D1172">
        <v>1.34232</v>
      </c>
      <c r="E1172">
        <v>80338</v>
      </c>
      <c r="F1172">
        <f>(EURUSD_D1[[#This Row],[High]]+EURUSD_D1[[#This Row],[Low]])/2</f>
        <v>1.346465</v>
      </c>
      <c r="G1172">
        <f>1/EURUSD_D1[[#This Row],[0]]</f>
        <v>0.74268547641416593</v>
      </c>
    </row>
    <row r="1173" spans="1:7" x14ac:dyDescent="0.3">
      <c r="A1173" s="1">
        <v>40449</v>
      </c>
      <c r="B1173">
        <v>1.34297</v>
      </c>
      <c r="C1173">
        <v>1.35948</v>
      </c>
      <c r="D1173">
        <v>1.3377699999999999</v>
      </c>
      <c r="E1173">
        <v>80466</v>
      </c>
      <c r="F1173">
        <f>(EURUSD_D1[[#This Row],[High]]+EURUSD_D1[[#This Row],[Low]])/2</f>
        <v>1.348625</v>
      </c>
      <c r="G1173">
        <f>1/EURUSD_D1[[#This Row],[0]]</f>
        <v>0.74149596811567342</v>
      </c>
    </row>
    <row r="1174" spans="1:7" x14ac:dyDescent="0.3">
      <c r="A1174" s="1">
        <v>40450</v>
      </c>
      <c r="B1174">
        <v>1.3571800000000001</v>
      </c>
      <c r="C1174">
        <v>1.3645799999999999</v>
      </c>
      <c r="D1174">
        <v>1.3563700000000001</v>
      </c>
      <c r="E1174">
        <v>80194</v>
      </c>
      <c r="F1174">
        <f>(EURUSD_D1[[#This Row],[High]]+EURUSD_D1[[#This Row],[Low]])/2</f>
        <v>1.3604750000000001</v>
      </c>
      <c r="G1174">
        <f>1/EURUSD_D1[[#This Row],[0]]</f>
        <v>0.73503739502747201</v>
      </c>
    </row>
    <row r="1175" spans="1:7" x14ac:dyDescent="0.3">
      <c r="A1175" s="1">
        <v>40451</v>
      </c>
      <c r="B1175">
        <v>1.3623799999999999</v>
      </c>
      <c r="C1175">
        <v>1.36836</v>
      </c>
      <c r="D1175">
        <v>1.3559399999999999</v>
      </c>
      <c r="E1175">
        <v>80507</v>
      </c>
      <c r="F1175">
        <f>(EURUSD_D1[[#This Row],[High]]+EURUSD_D1[[#This Row],[Low]])/2</f>
        <v>1.36215</v>
      </c>
      <c r="G1175">
        <f>1/EURUSD_D1[[#This Row],[0]]</f>
        <v>0.73413353889072419</v>
      </c>
    </row>
    <row r="1176" spans="1:7" x14ac:dyDescent="0.3">
      <c r="A1176" s="1">
        <v>40452</v>
      </c>
      <c r="B1176">
        <v>1.3627899999999999</v>
      </c>
      <c r="C1176">
        <v>1.37923</v>
      </c>
      <c r="D1176">
        <v>1.36273</v>
      </c>
      <c r="E1176">
        <v>73770</v>
      </c>
      <c r="F1176">
        <f>(EURUSD_D1[[#This Row],[High]]+EURUSD_D1[[#This Row],[Low]])/2</f>
        <v>1.3709799999999999</v>
      </c>
      <c r="G1176">
        <f>1/EURUSD_D1[[#This Row],[0]]</f>
        <v>0.72940524296488651</v>
      </c>
    </row>
    <row r="1177" spans="1:7" x14ac:dyDescent="0.3">
      <c r="A1177" s="1">
        <v>40454</v>
      </c>
      <c r="B1177">
        <v>1.37923</v>
      </c>
      <c r="C1177">
        <v>1.3805499999999999</v>
      </c>
      <c r="D1177">
        <v>1.3769400000000001</v>
      </c>
      <c r="E1177">
        <v>6365</v>
      </c>
      <c r="F1177">
        <f>(EURUSD_D1[[#This Row],[High]]+EURUSD_D1[[#This Row],[Low]])/2</f>
        <v>1.3787449999999999</v>
      </c>
      <c r="G1177">
        <f>1/EURUSD_D1[[#This Row],[0]]</f>
        <v>0.72529728122314141</v>
      </c>
    </row>
    <row r="1178" spans="1:7" x14ac:dyDescent="0.3">
      <c r="A1178" s="1">
        <v>40455</v>
      </c>
      <c r="B1178">
        <v>1.37761</v>
      </c>
      <c r="C1178">
        <v>1.3784400000000001</v>
      </c>
      <c r="D1178">
        <v>1.36412</v>
      </c>
      <c r="E1178">
        <v>80125</v>
      </c>
      <c r="F1178">
        <f>(EURUSD_D1[[#This Row],[High]]+EURUSD_D1[[#This Row],[Low]])/2</f>
        <v>1.3712800000000001</v>
      </c>
      <c r="G1178">
        <f>1/EURUSD_D1[[#This Row],[0]]</f>
        <v>0.72924566828073034</v>
      </c>
    </row>
    <row r="1179" spans="1:7" x14ac:dyDescent="0.3">
      <c r="A1179" s="1">
        <v>40456</v>
      </c>
      <c r="B1179">
        <v>1.3646499999999999</v>
      </c>
      <c r="C1179">
        <v>1.38588</v>
      </c>
      <c r="D1179">
        <v>1.3634299999999999</v>
      </c>
      <c r="E1179">
        <v>80632</v>
      </c>
      <c r="F1179">
        <f>(EURUSD_D1[[#This Row],[High]]+EURUSD_D1[[#This Row],[Low]])/2</f>
        <v>1.374655</v>
      </c>
      <c r="G1179">
        <f>1/EURUSD_D1[[#This Row],[0]]</f>
        <v>0.72745525240878628</v>
      </c>
    </row>
    <row r="1180" spans="1:7" x14ac:dyDescent="0.3">
      <c r="A1180" s="1">
        <v>40457</v>
      </c>
      <c r="B1180">
        <v>1.3852100000000001</v>
      </c>
      <c r="C1180">
        <v>1.3947700000000001</v>
      </c>
      <c r="D1180">
        <v>1.3797699999999999</v>
      </c>
      <c r="E1180">
        <v>80501</v>
      </c>
      <c r="F1180">
        <f>(EURUSD_D1[[#This Row],[High]]+EURUSD_D1[[#This Row],[Low]])/2</f>
        <v>1.38727</v>
      </c>
      <c r="G1180">
        <f>1/EURUSD_D1[[#This Row],[0]]</f>
        <v>0.72084021135034992</v>
      </c>
    </row>
    <row r="1181" spans="1:7" x14ac:dyDescent="0.3">
      <c r="A1181" s="1">
        <v>40458</v>
      </c>
      <c r="B1181">
        <v>1.3915299999999999</v>
      </c>
      <c r="C1181">
        <v>1.4027400000000001</v>
      </c>
      <c r="D1181">
        <v>1.3853599999999999</v>
      </c>
      <c r="E1181">
        <v>80330</v>
      </c>
      <c r="F1181">
        <f>(EURUSD_D1[[#This Row],[High]]+EURUSD_D1[[#This Row],[Low]])/2</f>
        <v>1.39405</v>
      </c>
      <c r="G1181">
        <f>1/EURUSD_D1[[#This Row],[0]]</f>
        <v>0.71733438542376526</v>
      </c>
    </row>
    <row r="1182" spans="1:7" x14ac:dyDescent="0.3">
      <c r="A1182" s="1">
        <v>40459</v>
      </c>
      <c r="B1182">
        <v>1.39236</v>
      </c>
      <c r="C1182">
        <v>1.3980600000000001</v>
      </c>
      <c r="D1182">
        <v>1.3833200000000001</v>
      </c>
      <c r="E1182">
        <v>73009</v>
      </c>
      <c r="F1182">
        <f>(EURUSD_D1[[#This Row],[High]]+EURUSD_D1[[#This Row],[Low]])/2</f>
        <v>1.3906900000000002</v>
      </c>
      <c r="G1182">
        <f>1/EURUSD_D1[[#This Row],[0]]</f>
        <v>0.71906751324881879</v>
      </c>
    </row>
    <row r="1183" spans="1:7" x14ac:dyDescent="0.3">
      <c r="A1183" s="1">
        <v>40461</v>
      </c>
      <c r="B1183">
        <v>1.3947400000000001</v>
      </c>
      <c r="C1183">
        <v>1.4009100000000001</v>
      </c>
      <c r="D1183">
        <v>1.3947400000000001</v>
      </c>
      <c r="E1183">
        <v>6708</v>
      </c>
      <c r="F1183">
        <f>(EURUSD_D1[[#This Row],[High]]+EURUSD_D1[[#This Row],[Low]])/2</f>
        <v>1.3978250000000001</v>
      </c>
      <c r="G1183">
        <f>1/EURUSD_D1[[#This Row],[0]]</f>
        <v>0.71539713483447498</v>
      </c>
    </row>
    <row r="1184" spans="1:7" x14ac:dyDescent="0.3">
      <c r="A1184" s="1">
        <v>40462</v>
      </c>
      <c r="B1184">
        <v>1.39951</v>
      </c>
      <c r="C1184">
        <v>1.3998200000000001</v>
      </c>
      <c r="D1184">
        <v>1.38537</v>
      </c>
      <c r="E1184">
        <v>79521</v>
      </c>
      <c r="F1184">
        <f>(EURUSD_D1[[#This Row],[High]]+EURUSD_D1[[#This Row],[Low]])/2</f>
        <v>1.392595</v>
      </c>
      <c r="G1184">
        <f>1/EURUSD_D1[[#This Row],[0]]</f>
        <v>0.71808386501459509</v>
      </c>
    </row>
    <row r="1185" spans="1:7" x14ac:dyDescent="0.3">
      <c r="A1185" s="1">
        <v>40463</v>
      </c>
      <c r="B1185">
        <v>1.3864099999999999</v>
      </c>
      <c r="C1185">
        <v>1.39331</v>
      </c>
      <c r="D1185">
        <v>1.37727</v>
      </c>
      <c r="E1185">
        <v>79939</v>
      </c>
      <c r="F1185">
        <f>(EURUSD_D1[[#This Row],[High]]+EURUSD_D1[[#This Row],[Low]])/2</f>
        <v>1.3852899999999999</v>
      </c>
      <c r="G1185">
        <f>1/EURUSD_D1[[#This Row],[0]]</f>
        <v>0.72187051086776055</v>
      </c>
    </row>
    <row r="1186" spans="1:7" x14ac:dyDescent="0.3">
      <c r="A1186" s="1">
        <v>40464</v>
      </c>
      <c r="B1186">
        <v>1.3919600000000001</v>
      </c>
      <c r="C1186">
        <v>1.4000699999999999</v>
      </c>
      <c r="D1186">
        <v>1.391</v>
      </c>
      <c r="E1186">
        <v>79675</v>
      </c>
      <c r="F1186">
        <f>(EURUSD_D1[[#This Row],[High]]+EURUSD_D1[[#This Row],[Low]])/2</f>
        <v>1.395535</v>
      </c>
      <c r="G1186">
        <f>1/EURUSD_D1[[#This Row],[0]]</f>
        <v>0.71657106414385885</v>
      </c>
    </row>
    <row r="1187" spans="1:7" x14ac:dyDescent="0.3">
      <c r="A1187" s="1">
        <v>40465</v>
      </c>
      <c r="B1187">
        <v>1.39821</v>
      </c>
      <c r="C1187">
        <v>1.41218</v>
      </c>
      <c r="D1187">
        <v>1.3980999999999999</v>
      </c>
      <c r="E1187">
        <v>79226</v>
      </c>
      <c r="F1187">
        <f>(EURUSD_D1[[#This Row],[High]]+EURUSD_D1[[#This Row],[Low]])/2</f>
        <v>1.4051399999999998</v>
      </c>
      <c r="G1187">
        <f>1/EURUSD_D1[[#This Row],[0]]</f>
        <v>0.71167285822053328</v>
      </c>
    </row>
    <row r="1188" spans="1:7" x14ac:dyDescent="0.3">
      <c r="A1188" s="1">
        <v>40466</v>
      </c>
      <c r="B1188">
        <v>1.4023699999999999</v>
      </c>
      <c r="C1188">
        <v>1.41561</v>
      </c>
      <c r="D1188">
        <v>1.39364</v>
      </c>
      <c r="E1188">
        <v>73728</v>
      </c>
      <c r="F1188">
        <f>(EURUSD_D1[[#This Row],[High]]+EURUSD_D1[[#This Row],[Low]])/2</f>
        <v>1.404625</v>
      </c>
      <c r="G1188">
        <f>1/EURUSD_D1[[#This Row],[0]]</f>
        <v>0.71193379015751534</v>
      </c>
    </row>
    <row r="1189" spans="1:7" x14ac:dyDescent="0.3">
      <c r="A1189" s="1">
        <v>40468</v>
      </c>
      <c r="B1189">
        <v>1.3979999999999999</v>
      </c>
      <c r="C1189">
        <v>1.39899</v>
      </c>
      <c r="D1189">
        <v>1.3938299999999999</v>
      </c>
      <c r="E1189">
        <v>10118</v>
      </c>
      <c r="F1189">
        <f>(EURUSD_D1[[#This Row],[High]]+EURUSD_D1[[#This Row],[Low]])/2</f>
        <v>1.3964099999999999</v>
      </c>
      <c r="G1189">
        <f>1/EURUSD_D1[[#This Row],[0]]</f>
        <v>0.71612205584319799</v>
      </c>
    </row>
    <row r="1190" spans="1:7" x14ac:dyDescent="0.3">
      <c r="A1190" s="1">
        <v>40469</v>
      </c>
      <c r="B1190">
        <v>1.39503</v>
      </c>
      <c r="C1190">
        <v>1.39984</v>
      </c>
      <c r="D1190">
        <v>1.3827799999999999</v>
      </c>
      <c r="E1190">
        <v>83298</v>
      </c>
      <c r="F1190">
        <f>(EURUSD_D1[[#This Row],[High]]+EURUSD_D1[[#This Row],[Low]])/2</f>
        <v>1.3913099999999998</v>
      </c>
      <c r="G1190">
        <f>1/EURUSD_D1[[#This Row],[0]]</f>
        <v>0.71874708008998722</v>
      </c>
    </row>
    <row r="1191" spans="1:7" x14ac:dyDescent="0.3">
      <c r="A1191" s="1">
        <v>40470</v>
      </c>
      <c r="B1191">
        <v>1.3962300000000001</v>
      </c>
      <c r="C1191">
        <v>1.3996900000000001</v>
      </c>
      <c r="D1191">
        <v>1.36961</v>
      </c>
      <c r="E1191">
        <v>83874</v>
      </c>
      <c r="F1191">
        <f>(EURUSD_D1[[#This Row],[High]]+EURUSD_D1[[#This Row],[Low]])/2</f>
        <v>1.3846500000000002</v>
      </c>
      <c r="G1191">
        <f>1/EURUSD_D1[[#This Row],[0]]</f>
        <v>0.72220416711804414</v>
      </c>
    </row>
    <row r="1192" spans="1:7" x14ac:dyDescent="0.3">
      <c r="A1192" s="1">
        <v>40471</v>
      </c>
      <c r="B1192">
        <v>1.3697600000000001</v>
      </c>
      <c r="C1192">
        <v>1.3990400000000001</v>
      </c>
      <c r="D1192">
        <v>1.36971</v>
      </c>
      <c r="E1192">
        <v>84297</v>
      </c>
      <c r="F1192">
        <f>(EURUSD_D1[[#This Row],[High]]+EURUSD_D1[[#This Row],[Low]])/2</f>
        <v>1.3843749999999999</v>
      </c>
      <c r="G1192">
        <f>1/EURUSD_D1[[#This Row],[0]]</f>
        <v>0.72234762979683975</v>
      </c>
    </row>
    <row r="1193" spans="1:7" x14ac:dyDescent="0.3">
      <c r="A1193" s="1">
        <v>40472</v>
      </c>
      <c r="B1193">
        <v>1.39747</v>
      </c>
      <c r="C1193">
        <v>1.4049</v>
      </c>
      <c r="D1193">
        <v>1.38703</v>
      </c>
      <c r="E1193">
        <v>84918</v>
      </c>
      <c r="F1193">
        <f>(EURUSD_D1[[#This Row],[High]]+EURUSD_D1[[#This Row],[Low]])/2</f>
        <v>1.3959649999999999</v>
      </c>
      <c r="G1193">
        <f>1/EURUSD_D1[[#This Row],[0]]</f>
        <v>0.71635033829644734</v>
      </c>
    </row>
    <row r="1194" spans="1:7" x14ac:dyDescent="0.3">
      <c r="A1194" s="1">
        <v>40473</v>
      </c>
      <c r="B1194">
        <v>1.3911500000000001</v>
      </c>
      <c r="C1194">
        <v>1.3970899999999999</v>
      </c>
      <c r="D1194">
        <v>1.3856599999999999</v>
      </c>
      <c r="E1194">
        <v>74373</v>
      </c>
      <c r="F1194">
        <f>(EURUSD_D1[[#This Row],[High]]+EURUSD_D1[[#This Row],[Low]])/2</f>
        <v>1.391375</v>
      </c>
      <c r="G1194">
        <f>1/EURUSD_D1[[#This Row],[0]]</f>
        <v>0.7187135028299344</v>
      </c>
    </row>
    <row r="1195" spans="1:7" x14ac:dyDescent="0.3">
      <c r="A1195" s="1">
        <v>40475</v>
      </c>
      <c r="B1195">
        <v>1.3956999999999999</v>
      </c>
      <c r="C1195">
        <v>1.3976200000000001</v>
      </c>
      <c r="D1195">
        <v>1.3930899999999999</v>
      </c>
      <c r="E1195">
        <v>9977</v>
      </c>
      <c r="F1195">
        <f>(EURUSD_D1[[#This Row],[High]]+EURUSD_D1[[#This Row],[Low]])/2</f>
        <v>1.3953549999999999</v>
      </c>
      <c r="G1195">
        <f>1/EURUSD_D1[[#This Row],[0]]</f>
        <v>0.71666350140286883</v>
      </c>
    </row>
    <row r="1196" spans="1:7" x14ac:dyDescent="0.3">
      <c r="A1196" s="1">
        <v>40476</v>
      </c>
      <c r="B1196">
        <v>1.3960399999999999</v>
      </c>
      <c r="C1196">
        <v>1.40794</v>
      </c>
      <c r="D1196">
        <v>1.39056</v>
      </c>
      <c r="E1196">
        <v>83997</v>
      </c>
      <c r="F1196">
        <f>(EURUSD_D1[[#This Row],[High]]+EURUSD_D1[[#This Row],[Low]])/2</f>
        <v>1.3992499999999999</v>
      </c>
      <c r="G1196">
        <f>1/EURUSD_D1[[#This Row],[0]]</f>
        <v>0.71466857244952664</v>
      </c>
    </row>
    <row r="1197" spans="1:7" x14ac:dyDescent="0.3">
      <c r="A1197" s="1">
        <v>40477</v>
      </c>
      <c r="B1197">
        <v>1.3921600000000001</v>
      </c>
      <c r="C1197">
        <v>1.39815</v>
      </c>
      <c r="D1197">
        <v>1.3821600000000001</v>
      </c>
      <c r="E1197">
        <v>84881</v>
      </c>
      <c r="F1197">
        <f>(EURUSD_D1[[#This Row],[High]]+EURUSD_D1[[#This Row],[Low]])/2</f>
        <v>1.390155</v>
      </c>
      <c r="G1197">
        <f>1/EURUSD_D1[[#This Row],[0]]</f>
        <v>0.7193442457855419</v>
      </c>
    </row>
    <row r="1198" spans="1:7" x14ac:dyDescent="0.3">
      <c r="A1198" s="1">
        <v>40478</v>
      </c>
      <c r="B1198">
        <v>1.3844399999999999</v>
      </c>
      <c r="C1198">
        <v>1.38767</v>
      </c>
      <c r="D1198">
        <v>1.37324</v>
      </c>
      <c r="E1198">
        <v>85514</v>
      </c>
      <c r="F1198">
        <f>(EURUSD_D1[[#This Row],[High]]+EURUSD_D1[[#This Row],[Low]])/2</f>
        <v>1.380455</v>
      </c>
      <c r="G1198">
        <f>1/EURUSD_D1[[#This Row],[0]]</f>
        <v>0.72439883951305906</v>
      </c>
    </row>
    <row r="1199" spans="1:7" x14ac:dyDescent="0.3">
      <c r="A1199" s="1">
        <v>40479</v>
      </c>
      <c r="B1199">
        <v>1.3794200000000001</v>
      </c>
      <c r="C1199">
        <v>1.39499</v>
      </c>
      <c r="D1199">
        <v>1.3774900000000001</v>
      </c>
      <c r="E1199">
        <v>84429</v>
      </c>
      <c r="F1199">
        <f>(EURUSD_D1[[#This Row],[High]]+EURUSD_D1[[#This Row],[Low]])/2</f>
        <v>1.3862399999999999</v>
      </c>
      <c r="G1199">
        <f>1/EURUSD_D1[[#This Row],[0]]</f>
        <v>0.72137580794090495</v>
      </c>
    </row>
    <row r="1200" spans="1:7" x14ac:dyDescent="0.3">
      <c r="A1200" s="1">
        <v>40480</v>
      </c>
      <c r="B1200">
        <v>1.3942399999999999</v>
      </c>
      <c r="C1200">
        <v>1.39459</v>
      </c>
      <c r="D1200">
        <v>1.3803799999999999</v>
      </c>
      <c r="E1200">
        <v>78326</v>
      </c>
      <c r="F1200">
        <f>(EURUSD_D1[[#This Row],[High]]+EURUSD_D1[[#This Row],[Low]])/2</f>
        <v>1.3874849999999999</v>
      </c>
      <c r="G1200">
        <f>1/EURUSD_D1[[#This Row],[0]]</f>
        <v>0.7207285123803141</v>
      </c>
    </row>
    <row r="1201" spans="1:7" x14ac:dyDescent="0.3">
      <c r="A1201" s="1">
        <v>40482</v>
      </c>
      <c r="B1201">
        <v>1.3950800000000001</v>
      </c>
      <c r="C1201">
        <v>1.3980999999999999</v>
      </c>
      <c r="D1201">
        <v>1.3949100000000001</v>
      </c>
      <c r="E1201">
        <v>6541</v>
      </c>
      <c r="F1201">
        <f>(EURUSD_D1[[#This Row],[High]]+EURUSD_D1[[#This Row],[Low]])/2</f>
        <v>1.3965049999999999</v>
      </c>
      <c r="G1201">
        <f>1/EURUSD_D1[[#This Row],[0]]</f>
        <v>0.71607334023150659</v>
      </c>
    </row>
    <row r="1202" spans="1:7" x14ac:dyDescent="0.3">
      <c r="A1202" s="1">
        <v>40483</v>
      </c>
      <c r="B1202">
        <v>1.39724</v>
      </c>
      <c r="C1202">
        <v>1.4011</v>
      </c>
      <c r="D1202">
        <v>1.3862000000000001</v>
      </c>
      <c r="E1202">
        <v>84395</v>
      </c>
      <c r="F1202">
        <f>(EURUSD_D1[[#This Row],[High]]+EURUSD_D1[[#This Row],[Low]])/2</f>
        <v>1.3936500000000001</v>
      </c>
      <c r="G1202">
        <f>1/EURUSD_D1[[#This Row],[0]]</f>
        <v>0.71754027194776304</v>
      </c>
    </row>
    <row r="1203" spans="1:7" x14ac:dyDescent="0.3">
      <c r="A1203" s="1">
        <v>40484</v>
      </c>
      <c r="B1203">
        <v>1.3909</v>
      </c>
      <c r="C1203">
        <v>1.4057299999999999</v>
      </c>
      <c r="D1203">
        <v>1.38788</v>
      </c>
      <c r="E1203">
        <v>83498</v>
      </c>
      <c r="F1203">
        <f>(EURUSD_D1[[#This Row],[High]]+EURUSD_D1[[#This Row],[Low]])/2</f>
        <v>1.3968050000000001</v>
      </c>
      <c r="G1203">
        <f>1/EURUSD_D1[[#This Row],[0]]</f>
        <v>0.7159195449615372</v>
      </c>
    </row>
    <row r="1204" spans="1:7" x14ac:dyDescent="0.3">
      <c r="A1204" s="1">
        <v>40485</v>
      </c>
      <c r="B1204">
        <v>1.40313</v>
      </c>
      <c r="C1204">
        <v>1.41465</v>
      </c>
      <c r="D1204">
        <v>1.3988499999999999</v>
      </c>
      <c r="E1204">
        <v>84263</v>
      </c>
      <c r="F1204">
        <f>(EURUSD_D1[[#This Row],[High]]+EURUSD_D1[[#This Row],[Low]])/2</f>
        <v>1.4067499999999999</v>
      </c>
      <c r="G1204">
        <f>1/EURUSD_D1[[#This Row],[0]]</f>
        <v>0.71085836147147685</v>
      </c>
    </row>
    <row r="1205" spans="1:7" x14ac:dyDescent="0.3">
      <c r="A1205" s="1">
        <v>40486</v>
      </c>
      <c r="B1205">
        <v>1.41246</v>
      </c>
      <c r="C1205">
        <v>1.4281699999999999</v>
      </c>
      <c r="D1205">
        <v>1.4099600000000001</v>
      </c>
      <c r="E1205">
        <v>83677</v>
      </c>
      <c r="F1205">
        <f>(EURUSD_D1[[#This Row],[High]]+EURUSD_D1[[#This Row],[Low]])/2</f>
        <v>1.419065</v>
      </c>
      <c r="G1205">
        <f>1/EURUSD_D1[[#This Row],[0]]</f>
        <v>0.70468935531494326</v>
      </c>
    </row>
    <row r="1206" spans="1:7" x14ac:dyDescent="0.3">
      <c r="A1206" s="1">
        <v>40487</v>
      </c>
      <c r="B1206">
        <v>1.42269</v>
      </c>
      <c r="C1206">
        <v>1.42289</v>
      </c>
      <c r="D1206">
        <v>1.4020699999999999</v>
      </c>
      <c r="E1206">
        <v>75363</v>
      </c>
      <c r="F1206">
        <f>(EURUSD_D1[[#This Row],[High]]+EURUSD_D1[[#This Row],[Low]])/2</f>
        <v>1.41248</v>
      </c>
      <c r="G1206">
        <f>1/EURUSD_D1[[#This Row],[0]]</f>
        <v>0.70797462618939744</v>
      </c>
    </row>
    <row r="1207" spans="1:7" x14ac:dyDescent="0.3">
      <c r="A1207" s="1">
        <v>40489</v>
      </c>
      <c r="B1207">
        <v>1.40581</v>
      </c>
      <c r="C1207">
        <v>1.4080299999999999</v>
      </c>
      <c r="D1207">
        <v>1.40405</v>
      </c>
      <c r="E1207">
        <v>5665</v>
      </c>
      <c r="F1207">
        <f>(EURUSD_D1[[#This Row],[High]]+EURUSD_D1[[#This Row],[Low]])/2</f>
        <v>1.40604</v>
      </c>
      <c r="G1207">
        <f>1/EURUSD_D1[[#This Row],[0]]</f>
        <v>0.71121731956416601</v>
      </c>
    </row>
    <row r="1208" spans="1:7" x14ac:dyDescent="0.3">
      <c r="A1208" s="1">
        <v>40490</v>
      </c>
      <c r="B1208">
        <v>1.40734</v>
      </c>
      <c r="C1208">
        <v>1.40825</v>
      </c>
      <c r="D1208">
        <v>1.3857900000000001</v>
      </c>
      <c r="E1208">
        <v>84908</v>
      </c>
      <c r="F1208">
        <f>(EURUSD_D1[[#This Row],[High]]+EURUSD_D1[[#This Row],[Low]])/2</f>
        <v>1.3970199999999999</v>
      </c>
      <c r="G1208">
        <f>1/EURUSD_D1[[#This Row],[0]]</f>
        <v>0.71580936564974018</v>
      </c>
    </row>
    <row r="1209" spans="1:7" x14ac:dyDescent="0.3">
      <c r="A1209" s="1">
        <v>40491</v>
      </c>
      <c r="B1209">
        <v>1.3861600000000001</v>
      </c>
      <c r="C1209">
        <v>1.39717</v>
      </c>
      <c r="D1209">
        <v>1.3745700000000001</v>
      </c>
      <c r="E1209">
        <v>83256</v>
      </c>
      <c r="F1209">
        <f>(EURUSD_D1[[#This Row],[High]]+EURUSD_D1[[#This Row],[Low]])/2</f>
        <v>1.3858700000000002</v>
      </c>
      <c r="G1209">
        <f>1/EURUSD_D1[[#This Row],[0]]</f>
        <v>0.72156840107657993</v>
      </c>
    </row>
    <row r="1210" spans="1:7" x14ac:dyDescent="0.3">
      <c r="A1210" s="1">
        <v>40492</v>
      </c>
      <c r="B1210">
        <v>1.3768</v>
      </c>
      <c r="C1210">
        <v>1.3825099999999999</v>
      </c>
      <c r="D1210">
        <v>1.3669100000000001</v>
      </c>
      <c r="E1210">
        <v>83615</v>
      </c>
      <c r="F1210">
        <f>(EURUSD_D1[[#This Row],[High]]+EURUSD_D1[[#This Row],[Low]])/2</f>
        <v>1.3747099999999999</v>
      </c>
      <c r="G1210">
        <f>1/EURUSD_D1[[#This Row],[0]]</f>
        <v>0.72742614806031825</v>
      </c>
    </row>
    <row r="1211" spans="1:7" x14ac:dyDescent="0.3">
      <c r="A1211" s="1">
        <v>40493</v>
      </c>
      <c r="B1211">
        <v>1.3774500000000001</v>
      </c>
      <c r="C1211">
        <v>1.38205</v>
      </c>
      <c r="D1211">
        <v>1.3602700000000001</v>
      </c>
      <c r="E1211">
        <v>84160</v>
      </c>
      <c r="F1211">
        <f>(EURUSD_D1[[#This Row],[High]]+EURUSD_D1[[#This Row],[Low]])/2</f>
        <v>1.3711600000000002</v>
      </c>
      <c r="G1211">
        <f>1/EURUSD_D1[[#This Row],[0]]</f>
        <v>0.72930948977508092</v>
      </c>
    </row>
    <row r="1212" spans="1:7" x14ac:dyDescent="0.3">
      <c r="A1212" s="1">
        <v>40494</v>
      </c>
      <c r="B1212">
        <v>1.36198</v>
      </c>
      <c r="C1212">
        <v>1.3775900000000001</v>
      </c>
      <c r="D1212">
        <v>1.35714</v>
      </c>
      <c r="E1212">
        <v>78160</v>
      </c>
      <c r="F1212">
        <f>(EURUSD_D1[[#This Row],[High]]+EURUSD_D1[[#This Row],[Low]])/2</f>
        <v>1.3673649999999999</v>
      </c>
      <c r="G1212">
        <f>1/EURUSD_D1[[#This Row],[0]]</f>
        <v>0.73133362342900399</v>
      </c>
    </row>
    <row r="1213" spans="1:7" x14ac:dyDescent="0.3">
      <c r="A1213" s="1">
        <v>40496</v>
      </c>
      <c r="B1213">
        <v>1.37046</v>
      </c>
      <c r="C1213">
        <v>1.37076</v>
      </c>
      <c r="D1213">
        <v>1.36785</v>
      </c>
      <c r="E1213">
        <v>5718</v>
      </c>
      <c r="F1213">
        <f>(EURUSD_D1[[#This Row],[High]]+EURUSD_D1[[#This Row],[Low]])/2</f>
        <v>1.369305</v>
      </c>
      <c r="G1213">
        <f>1/EURUSD_D1[[#This Row],[0]]</f>
        <v>0.73029748668119954</v>
      </c>
    </row>
    <row r="1214" spans="1:7" x14ac:dyDescent="0.3">
      <c r="A1214" s="1">
        <v>40497</v>
      </c>
      <c r="B1214">
        <v>1.3688199999999999</v>
      </c>
      <c r="C1214">
        <v>1.3749800000000001</v>
      </c>
      <c r="D1214">
        <v>1.3563099999999999</v>
      </c>
      <c r="E1214">
        <v>83303</v>
      </c>
      <c r="F1214">
        <f>(EURUSD_D1[[#This Row],[High]]+EURUSD_D1[[#This Row],[Low]])/2</f>
        <v>1.365645</v>
      </c>
      <c r="G1214">
        <f>1/EURUSD_D1[[#This Row],[0]]</f>
        <v>0.73225472212763931</v>
      </c>
    </row>
    <row r="1215" spans="1:7" x14ac:dyDescent="0.3">
      <c r="A1215" s="1">
        <v>40498</v>
      </c>
      <c r="B1215">
        <v>1.3572900000000001</v>
      </c>
      <c r="C1215">
        <v>1.36547</v>
      </c>
      <c r="D1215">
        <v>1.34467</v>
      </c>
      <c r="E1215">
        <v>91998</v>
      </c>
      <c r="F1215">
        <f>(EURUSD_D1[[#This Row],[High]]+EURUSD_D1[[#This Row],[Low]])/2</f>
        <v>1.35507</v>
      </c>
      <c r="G1215">
        <f>1/EURUSD_D1[[#This Row],[0]]</f>
        <v>0.73796925620078668</v>
      </c>
    </row>
    <row r="1216" spans="1:7" x14ac:dyDescent="0.3">
      <c r="A1216" s="1">
        <v>40499</v>
      </c>
      <c r="B1216">
        <v>1.3492500000000001</v>
      </c>
      <c r="C1216">
        <v>1.35653</v>
      </c>
      <c r="D1216">
        <v>1.3460099999999999</v>
      </c>
      <c r="E1216">
        <v>79551</v>
      </c>
      <c r="F1216">
        <f>(EURUSD_D1[[#This Row],[High]]+EURUSD_D1[[#This Row],[Low]])/2</f>
        <v>1.35127</v>
      </c>
      <c r="G1216">
        <f>1/EURUSD_D1[[#This Row],[0]]</f>
        <v>0.74004455068195107</v>
      </c>
    </row>
    <row r="1217" spans="1:7" x14ac:dyDescent="0.3">
      <c r="A1217" s="1">
        <v>40500</v>
      </c>
      <c r="B1217">
        <v>1.35524</v>
      </c>
      <c r="C1217">
        <v>1.3667</v>
      </c>
      <c r="D1217">
        <v>1.35423</v>
      </c>
      <c r="E1217">
        <v>81840</v>
      </c>
      <c r="F1217">
        <f>(EURUSD_D1[[#This Row],[High]]+EURUSD_D1[[#This Row],[Low]])/2</f>
        <v>1.360465</v>
      </c>
      <c r="G1217">
        <f>1/EURUSD_D1[[#This Row],[0]]</f>
        <v>0.73504279786690574</v>
      </c>
    </row>
    <row r="1218" spans="1:7" x14ac:dyDescent="0.3">
      <c r="A1218" s="1">
        <v>40501</v>
      </c>
      <c r="B1218">
        <v>1.36557</v>
      </c>
      <c r="C1218">
        <v>1.3731100000000001</v>
      </c>
      <c r="D1218">
        <v>1.3608199999999999</v>
      </c>
      <c r="E1218">
        <v>70402</v>
      </c>
      <c r="F1218">
        <f>(EURUSD_D1[[#This Row],[High]]+EURUSD_D1[[#This Row],[Low]])/2</f>
        <v>1.366965</v>
      </c>
      <c r="G1218">
        <f>1/EURUSD_D1[[#This Row],[0]]</f>
        <v>0.73154762557929431</v>
      </c>
    </row>
    <row r="1219" spans="1:7" x14ac:dyDescent="0.3">
      <c r="A1219" s="1">
        <v>40503</v>
      </c>
      <c r="B1219">
        <v>1.3715900000000001</v>
      </c>
      <c r="C1219">
        <v>1.37432</v>
      </c>
      <c r="D1219">
        <v>1.3710100000000001</v>
      </c>
      <c r="E1219">
        <v>3258</v>
      </c>
      <c r="F1219">
        <f>(EURUSD_D1[[#This Row],[High]]+EURUSD_D1[[#This Row],[Low]])/2</f>
        <v>1.372665</v>
      </c>
      <c r="G1219">
        <f>1/EURUSD_D1[[#This Row],[0]]</f>
        <v>0.72850986948745688</v>
      </c>
    </row>
    <row r="1220" spans="1:7" x14ac:dyDescent="0.3">
      <c r="A1220" s="1">
        <v>40504</v>
      </c>
      <c r="B1220">
        <v>1.3741399999999999</v>
      </c>
      <c r="C1220">
        <v>1.37859</v>
      </c>
      <c r="D1220">
        <v>1.35764</v>
      </c>
      <c r="E1220">
        <v>65495</v>
      </c>
      <c r="F1220">
        <f>(EURUSD_D1[[#This Row],[High]]+EURUSD_D1[[#This Row],[Low]])/2</f>
        <v>1.368115</v>
      </c>
      <c r="G1220">
        <f>1/EURUSD_D1[[#This Row],[0]]</f>
        <v>0.73093270668035948</v>
      </c>
    </row>
    <row r="1221" spans="1:7" x14ac:dyDescent="0.3">
      <c r="A1221" s="1">
        <v>40505</v>
      </c>
      <c r="B1221">
        <v>1.3598699999999999</v>
      </c>
      <c r="C1221">
        <v>1.3613999999999999</v>
      </c>
      <c r="D1221">
        <v>1.3360099999999999</v>
      </c>
      <c r="E1221">
        <v>93089</v>
      </c>
      <c r="F1221">
        <f>(EURUSD_D1[[#This Row],[High]]+EURUSD_D1[[#This Row],[Low]])/2</f>
        <v>1.3487049999999998</v>
      </c>
      <c r="G1221">
        <f>1/EURUSD_D1[[#This Row],[0]]</f>
        <v>0.74145198542305402</v>
      </c>
    </row>
    <row r="1222" spans="1:7" x14ac:dyDescent="0.3">
      <c r="A1222" s="1">
        <v>40506</v>
      </c>
      <c r="B1222">
        <v>1.3385499999999999</v>
      </c>
      <c r="C1222">
        <v>1.34209</v>
      </c>
      <c r="D1222">
        <v>1.32839</v>
      </c>
      <c r="E1222">
        <v>89075</v>
      </c>
      <c r="F1222">
        <f>(EURUSD_D1[[#This Row],[High]]+EURUSD_D1[[#This Row],[Low]])/2</f>
        <v>1.33524</v>
      </c>
      <c r="G1222">
        <f>1/EURUSD_D1[[#This Row],[0]]</f>
        <v>0.74892903148497647</v>
      </c>
    </row>
    <row r="1223" spans="1:7" x14ac:dyDescent="0.3">
      <c r="A1223" s="1">
        <v>40507</v>
      </c>
      <c r="B1223">
        <v>1.3357699999999999</v>
      </c>
      <c r="C1223">
        <v>1.3387</v>
      </c>
      <c r="D1223">
        <v>1.32864</v>
      </c>
      <c r="E1223">
        <v>79998</v>
      </c>
      <c r="F1223">
        <f>(EURUSD_D1[[#This Row],[High]]+EURUSD_D1[[#This Row],[Low]])/2</f>
        <v>1.3336700000000001</v>
      </c>
      <c r="G1223">
        <f>1/EURUSD_D1[[#This Row],[0]]</f>
        <v>0.7498106728051166</v>
      </c>
    </row>
    <row r="1224" spans="1:7" x14ac:dyDescent="0.3">
      <c r="A1224" s="1">
        <v>40508</v>
      </c>
      <c r="B1224">
        <v>1.3339399999999999</v>
      </c>
      <c r="C1224">
        <v>1.33497</v>
      </c>
      <c r="D1224">
        <v>1.3200099999999999</v>
      </c>
      <c r="E1224">
        <v>70487</v>
      </c>
      <c r="F1224">
        <f>(EURUSD_D1[[#This Row],[High]]+EURUSD_D1[[#This Row],[Low]])/2</f>
        <v>1.3274900000000001</v>
      </c>
      <c r="G1224">
        <f>1/EURUSD_D1[[#This Row],[0]]</f>
        <v>0.75330134313629482</v>
      </c>
    </row>
    <row r="1225" spans="1:7" x14ac:dyDescent="0.3">
      <c r="A1225" s="1">
        <v>40510</v>
      </c>
      <c r="B1225">
        <v>1.32792</v>
      </c>
      <c r="C1225">
        <v>1.3287199999999999</v>
      </c>
      <c r="D1225">
        <v>1.3230500000000001</v>
      </c>
      <c r="E1225">
        <v>4654</v>
      </c>
      <c r="F1225">
        <f>(EURUSD_D1[[#This Row],[High]]+EURUSD_D1[[#This Row],[Low]])/2</f>
        <v>1.325885</v>
      </c>
      <c r="G1225">
        <f>1/EURUSD_D1[[#This Row],[0]]</f>
        <v>0.75421322362044974</v>
      </c>
    </row>
    <row r="1226" spans="1:7" x14ac:dyDescent="0.3">
      <c r="A1226" s="1">
        <v>40511</v>
      </c>
      <c r="B1226">
        <v>1.32369</v>
      </c>
      <c r="C1226">
        <v>1.32999</v>
      </c>
      <c r="D1226">
        <v>1.3063800000000001</v>
      </c>
      <c r="E1226">
        <v>147339</v>
      </c>
      <c r="F1226">
        <f>(EURUSD_D1[[#This Row],[High]]+EURUSD_D1[[#This Row],[Low]])/2</f>
        <v>1.3181850000000002</v>
      </c>
      <c r="G1226">
        <f>1/EURUSD_D1[[#This Row],[0]]</f>
        <v>0.75861885850620348</v>
      </c>
    </row>
    <row r="1227" spans="1:7" x14ac:dyDescent="0.3">
      <c r="A1227" s="1">
        <v>40512</v>
      </c>
      <c r="B1227">
        <v>1.3100400000000001</v>
      </c>
      <c r="C1227">
        <v>1.31497</v>
      </c>
      <c r="D1227">
        <v>1.2968500000000001</v>
      </c>
      <c r="E1227">
        <v>235884</v>
      </c>
      <c r="F1227">
        <f>(EURUSD_D1[[#This Row],[High]]+EURUSD_D1[[#This Row],[Low]])/2</f>
        <v>1.3059099999999999</v>
      </c>
      <c r="G1227">
        <f>1/EURUSD_D1[[#This Row],[0]]</f>
        <v>0.76574955395088484</v>
      </c>
    </row>
    <row r="1228" spans="1:7" x14ac:dyDescent="0.3">
      <c r="A1228" s="1">
        <v>40513</v>
      </c>
      <c r="B1228">
        <v>1.29956</v>
      </c>
      <c r="C1228">
        <v>1.3178000000000001</v>
      </c>
      <c r="D1228">
        <v>1.2970699999999999</v>
      </c>
      <c r="E1228">
        <v>208884</v>
      </c>
      <c r="F1228">
        <f>(EURUSD_D1[[#This Row],[High]]+EURUSD_D1[[#This Row],[Low]])/2</f>
        <v>1.3074349999999999</v>
      </c>
      <c r="G1228">
        <f>1/EURUSD_D1[[#This Row],[0]]</f>
        <v>0.76485637909341575</v>
      </c>
    </row>
    <row r="1229" spans="1:7" x14ac:dyDescent="0.3">
      <c r="A1229" s="1">
        <v>40514</v>
      </c>
      <c r="B1229">
        <v>1.3124400000000001</v>
      </c>
      <c r="C1229">
        <v>1.3246800000000001</v>
      </c>
      <c r="D1229">
        <v>1.30599</v>
      </c>
      <c r="E1229">
        <v>204323</v>
      </c>
      <c r="F1229">
        <f>(EURUSD_D1[[#This Row],[High]]+EURUSD_D1[[#This Row],[Low]])/2</f>
        <v>1.3153350000000001</v>
      </c>
      <c r="G1229">
        <f>1/EURUSD_D1[[#This Row],[0]]</f>
        <v>0.7602625947002094</v>
      </c>
    </row>
    <row r="1230" spans="1:7" x14ac:dyDescent="0.3">
      <c r="A1230" s="1">
        <v>40515</v>
      </c>
      <c r="B1230">
        <v>1.3211200000000001</v>
      </c>
      <c r="C1230">
        <v>1.3437600000000001</v>
      </c>
      <c r="D1230">
        <v>1.3192699999999999</v>
      </c>
      <c r="E1230">
        <v>171179</v>
      </c>
      <c r="F1230">
        <f>(EURUSD_D1[[#This Row],[High]]+EURUSD_D1[[#This Row],[Low]])/2</f>
        <v>1.331515</v>
      </c>
      <c r="G1230">
        <f>1/EURUSD_D1[[#This Row],[0]]</f>
        <v>0.75102420926538571</v>
      </c>
    </row>
    <row r="1231" spans="1:7" x14ac:dyDescent="0.3">
      <c r="A1231" s="1">
        <v>40517</v>
      </c>
      <c r="B1231">
        <v>1.3377300000000001</v>
      </c>
      <c r="C1231">
        <v>1.3421799999999999</v>
      </c>
      <c r="D1231">
        <v>1.3374999999999999</v>
      </c>
      <c r="E1231">
        <v>5480</v>
      </c>
      <c r="F1231">
        <f>(EURUSD_D1[[#This Row],[High]]+EURUSD_D1[[#This Row],[Low]])/2</f>
        <v>1.3398399999999999</v>
      </c>
      <c r="G1231">
        <f>1/EURUSD_D1[[#This Row],[0]]</f>
        <v>0.74635777406257464</v>
      </c>
    </row>
    <row r="1232" spans="1:7" x14ac:dyDescent="0.3">
      <c r="A1232" s="1">
        <v>40518</v>
      </c>
      <c r="B1232">
        <v>1.34128</v>
      </c>
      <c r="C1232">
        <v>1.3420000000000001</v>
      </c>
      <c r="D1232">
        <v>1.3245899999999999</v>
      </c>
      <c r="E1232">
        <v>171457</v>
      </c>
      <c r="F1232">
        <f>(EURUSD_D1[[#This Row],[High]]+EURUSD_D1[[#This Row],[Low]])/2</f>
        <v>1.3332950000000001</v>
      </c>
      <c r="G1232">
        <f>1/EURUSD_D1[[#This Row],[0]]</f>
        <v>0.75002156311993962</v>
      </c>
    </row>
    <row r="1233" spans="1:7" x14ac:dyDescent="0.3">
      <c r="A1233" s="1">
        <v>40519</v>
      </c>
      <c r="B1233">
        <v>1.32874</v>
      </c>
      <c r="C1233">
        <v>1.34</v>
      </c>
      <c r="D1233">
        <v>1.32359</v>
      </c>
      <c r="E1233">
        <v>180884</v>
      </c>
      <c r="F1233">
        <f>(EURUSD_D1[[#This Row],[High]]+EURUSD_D1[[#This Row],[Low]])/2</f>
        <v>1.3317950000000001</v>
      </c>
      <c r="G1233">
        <f>1/EURUSD_D1[[#This Row],[0]]</f>
        <v>0.75086631200747855</v>
      </c>
    </row>
    <row r="1234" spans="1:7" x14ac:dyDescent="0.3">
      <c r="A1234" s="1">
        <v>40520</v>
      </c>
      <c r="B1234">
        <v>1.3247899999999999</v>
      </c>
      <c r="C1234">
        <v>1.32796</v>
      </c>
      <c r="D1234">
        <v>1.3179799999999999</v>
      </c>
      <c r="E1234">
        <v>187471</v>
      </c>
      <c r="F1234">
        <f>(EURUSD_D1[[#This Row],[High]]+EURUSD_D1[[#This Row],[Low]])/2</f>
        <v>1.32297</v>
      </c>
      <c r="G1234">
        <f>1/EURUSD_D1[[#This Row],[0]]</f>
        <v>0.75587503873859574</v>
      </c>
    </row>
    <row r="1235" spans="1:7" x14ac:dyDescent="0.3">
      <c r="A1235" s="1">
        <v>40521</v>
      </c>
      <c r="B1235">
        <v>1.32477</v>
      </c>
      <c r="C1235">
        <v>1.33223</v>
      </c>
      <c r="D1235">
        <v>1.31643</v>
      </c>
      <c r="E1235">
        <v>175612</v>
      </c>
      <c r="F1235">
        <f>(EURUSD_D1[[#This Row],[High]]+EURUSD_D1[[#This Row],[Low]])/2</f>
        <v>1.32433</v>
      </c>
      <c r="G1235">
        <f>1/EURUSD_D1[[#This Row],[0]]</f>
        <v>0.75509880467859214</v>
      </c>
    </row>
    <row r="1236" spans="1:7" x14ac:dyDescent="0.3">
      <c r="A1236" s="1">
        <v>40522</v>
      </c>
      <c r="B1236">
        <v>1.32403</v>
      </c>
      <c r="C1236">
        <v>1.32819</v>
      </c>
      <c r="D1236">
        <v>1.31785</v>
      </c>
      <c r="E1236">
        <v>138985</v>
      </c>
      <c r="F1236">
        <f>(EURUSD_D1[[#This Row],[High]]+EURUSD_D1[[#This Row],[Low]])/2</f>
        <v>1.3230200000000001</v>
      </c>
      <c r="G1236">
        <f>1/EURUSD_D1[[#This Row],[0]]</f>
        <v>0.75584647246451298</v>
      </c>
    </row>
    <row r="1237" spans="1:7" x14ac:dyDescent="0.3">
      <c r="A1237" s="1">
        <v>40524</v>
      </c>
      <c r="B1237">
        <v>1.3193699999999999</v>
      </c>
      <c r="C1237">
        <v>1.3209299999999999</v>
      </c>
      <c r="D1237">
        <v>1.3189599999999999</v>
      </c>
      <c r="E1237">
        <v>4521</v>
      </c>
      <c r="F1237">
        <f>(EURUSD_D1[[#This Row],[High]]+EURUSD_D1[[#This Row],[Low]])/2</f>
        <v>1.3199449999999999</v>
      </c>
      <c r="G1237">
        <f>1/EURUSD_D1[[#This Row],[0]]</f>
        <v>0.75760732454761381</v>
      </c>
    </row>
    <row r="1238" spans="1:7" x14ac:dyDescent="0.3">
      <c r="A1238" s="1">
        <v>40525</v>
      </c>
      <c r="B1238">
        <v>1.3196399999999999</v>
      </c>
      <c r="C1238">
        <v>1.3432900000000001</v>
      </c>
      <c r="D1238">
        <v>1.3182100000000001</v>
      </c>
      <c r="E1238">
        <v>168618</v>
      </c>
      <c r="F1238">
        <f>(EURUSD_D1[[#This Row],[High]]+EURUSD_D1[[#This Row],[Low]])/2</f>
        <v>1.3307500000000001</v>
      </c>
      <c r="G1238">
        <f>1/EURUSD_D1[[#This Row],[0]]</f>
        <v>0.75145594589517184</v>
      </c>
    </row>
    <row r="1239" spans="1:7" x14ac:dyDescent="0.3">
      <c r="A1239" s="1">
        <v>40526</v>
      </c>
      <c r="B1239">
        <v>1.33934</v>
      </c>
      <c r="C1239">
        <v>1.34979</v>
      </c>
      <c r="D1239">
        <v>1.33545</v>
      </c>
      <c r="E1239">
        <v>197296</v>
      </c>
      <c r="F1239">
        <f>(EURUSD_D1[[#This Row],[High]]+EURUSD_D1[[#This Row],[Low]])/2</f>
        <v>1.3426200000000001</v>
      </c>
      <c r="G1239">
        <f>1/EURUSD_D1[[#This Row],[0]]</f>
        <v>0.74481238176103426</v>
      </c>
    </row>
    <row r="1240" spans="1:7" x14ac:dyDescent="0.3">
      <c r="A1240" s="1">
        <v>40527</v>
      </c>
      <c r="B1240">
        <v>1.33565</v>
      </c>
      <c r="C1240">
        <v>1.33771</v>
      </c>
      <c r="D1240">
        <v>1.3207800000000001</v>
      </c>
      <c r="E1240">
        <v>204295</v>
      </c>
      <c r="F1240">
        <f>(EURUSD_D1[[#This Row],[High]]+EURUSD_D1[[#This Row],[Low]])/2</f>
        <v>1.329245</v>
      </c>
      <c r="G1240">
        <f>1/EURUSD_D1[[#This Row],[0]]</f>
        <v>0.75230676060470414</v>
      </c>
    </row>
    <row r="1241" spans="1:7" x14ac:dyDescent="0.3">
      <c r="A1241" s="1">
        <v>40528</v>
      </c>
      <c r="B1241">
        <v>1.3224499999999999</v>
      </c>
      <c r="C1241">
        <v>1.3265499999999999</v>
      </c>
      <c r="D1241">
        <v>1.31809</v>
      </c>
      <c r="E1241">
        <v>171334</v>
      </c>
      <c r="F1241">
        <f>(EURUSD_D1[[#This Row],[High]]+EURUSD_D1[[#This Row],[Low]])/2</f>
        <v>1.3223199999999999</v>
      </c>
      <c r="G1241">
        <f>1/EURUSD_D1[[#This Row],[0]]</f>
        <v>0.75624659689031404</v>
      </c>
    </row>
    <row r="1242" spans="1:7" x14ac:dyDescent="0.3">
      <c r="A1242" s="1">
        <v>40529</v>
      </c>
      <c r="B1242">
        <v>1.32386</v>
      </c>
      <c r="C1242">
        <v>1.3358099999999999</v>
      </c>
      <c r="D1242">
        <v>1.3132900000000001</v>
      </c>
      <c r="E1242">
        <v>163460</v>
      </c>
      <c r="F1242">
        <f>(EURUSD_D1[[#This Row],[High]]+EURUSD_D1[[#This Row],[Low]])/2</f>
        <v>1.3245499999999999</v>
      </c>
      <c r="G1242">
        <f>1/EURUSD_D1[[#This Row],[0]]</f>
        <v>0.7549733871881017</v>
      </c>
    </row>
    <row r="1243" spans="1:7" x14ac:dyDescent="0.3">
      <c r="A1243" s="1">
        <v>40531</v>
      </c>
      <c r="B1243">
        <v>1.31812</v>
      </c>
      <c r="C1243">
        <v>1.3184899999999999</v>
      </c>
      <c r="D1243">
        <v>1.31525</v>
      </c>
      <c r="E1243">
        <v>4785</v>
      </c>
      <c r="F1243">
        <f>(EURUSD_D1[[#This Row],[High]]+EURUSD_D1[[#This Row],[Low]])/2</f>
        <v>1.31687</v>
      </c>
      <c r="G1243">
        <f>1/EURUSD_D1[[#This Row],[0]]</f>
        <v>0.75937640010023766</v>
      </c>
    </row>
    <row r="1244" spans="1:7" x14ac:dyDescent="0.3">
      <c r="A1244" s="1">
        <v>40532</v>
      </c>
      <c r="B1244">
        <v>1.3162700000000001</v>
      </c>
      <c r="C1244">
        <v>1.3182499999999999</v>
      </c>
      <c r="D1244">
        <v>1.3094300000000001</v>
      </c>
      <c r="E1244">
        <v>185192</v>
      </c>
      <c r="F1244">
        <f>(EURUSD_D1[[#This Row],[High]]+EURUSD_D1[[#This Row],[Low]])/2</f>
        <v>1.3138399999999999</v>
      </c>
      <c r="G1244">
        <f>1/EURUSD_D1[[#This Row],[0]]</f>
        <v>0.76112768678073439</v>
      </c>
    </row>
    <row r="1245" spans="1:7" x14ac:dyDescent="0.3">
      <c r="A1245" s="1">
        <v>40533</v>
      </c>
      <c r="B1245">
        <v>1.31166</v>
      </c>
      <c r="C1245">
        <v>1.3201400000000001</v>
      </c>
      <c r="D1245">
        <v>1.30732</v>
      </c>
      <c r="E1245">
        <v>185535</v>
      </c>
      <c r="F1245">
        <f>(EURUSD_D1[[#This Row],[High]]+EURUSD_D1[[#This Row],[Low]])/2</f>
        <v>1.3137300000000001</v>
      </c>
      <c r="G1245">
        <f>1/EURUSD_D1[[#This Row],[0]]</f>
        <v>0.76119141680558411</v>
      </c>
    </row>
    <row r="1246" spans="1:7" x14ac:dyDescent="0.3">
      <c r="A1246" s="1">
        <v>40534</v>
      </c>
      <c r="B1246">
        <v>1.30901</v>
      </c>
      <c r="C1246">
        <v>1.31806</v>
      </c>
      <c r="D1246">
        <v>1.3078000000000001</v>
      </c>
      <c r="E1246">
        <v>161940</v>
      </c>
      <c r="F1246">
        <f>(EURUSD_D1[[#This Row],[High]]+EURUSD_D1[[#This Row],[Low]])/2</f>
        <v>1.3129300000000002</v>
      </c>
      <c r="G1246">
        <f>1/EURUSD_D1[[#This Row],[0]]</f>
        <v>0.76165522914397565</v>
      </c>
    </row>
    <row r="1247" spans="1:7" x14ac:dyDescent="0.3">
      <c r="A1247" s="1">
        <v>40535</v>
      </c>
      <c r="B1247">
        <v>1.3113900000000001</v>
      </c>
      <c r="C1247">
        <v>1.3151200000000001</v>
      </c>
      <c r="D1247">
        <v>1.3055000000000001</v>
      </c>
      <c r="E1247">
        <v>133941</v>
      </c>
      <c r="F1247">
        <f>(EURUSD_D1[[#This Row],[High]]+EURUSD_D1[[#This Row],[Low]])/2</f>
        <v>1.3103100000000001</v>
      </c>
      <c r="G1247">
        <f>1/EURUSD_D1[[#This Row],[0]]</f>
        <v>0.76317817920950004</v>
      </c>
    </row>
    <row r="1248" spans="1:7" x14ac:dyDescent="0.3">
      <c r="A1248" s="1">
        <v>40536</v>
      </c>
      <c r="B1248">
        <v>1.31226</v>
      </c>
      <c r="C1248">
        <v>1.3147500000000001</v>
      </c>
      <c r="D1248">
        <v>1.30976</v>
      </c>
      <c r="E1248">
        <v>58111</v>
      </c>
      <c r="F1248">
        <f>(EURUSD_D1[[#This Row],[High]]+EURUSD_D1[[#This Row],[Low]])/2</f>
        <v>1.3122549999999999</v>
      </c>
      <c r="G1248">
        <f>1/EURUSD_D1[[#This Row],[0]]</f>
        <v>0.76204701068008884</v>
      </c>
    </row>
    <row r="1249" spans="1:7" x14ac:dyDescent="0.3">
      <c r="A1249" s="1">
        <v>40538</v>
      </c>
      <c r="B1249">
        <v>1.3110999999999999</v>
      </c>
      <c r="C1249">
        <v>1.31162</v>
      </c>
      <c r="D1249">
        <v>1.3071600000000001</v>
      </c>
      <c r="E1249">
        <v>8278</v>
      </c>
      <c r="F1249">
        <f>(EURUSD_D1[[#This Row],[High]]+EURUSD_D1[[#This Row],[Low]])/2</f>
        <v>1.3093900000000001</v>
      </c>
      <c r="G1249">
        <f>1/EURUSD_D1[[#This Row],[0]]</f>
        <v>0.76371440136246649</v>
      </c>
    </row>
    <row r="1250" spans="1:7" x14ac:dyDescent="0.3">
      <c r="A1250" s="1">
        <v>40539</v>
      </c>
      <c r="B1250">
        <v>1.30786</v>
      </c>
      <c r="C1250">
        <v>1.31884</v>
      </c>
      <c r="D1250">
        <v>1.30783</v>
      </c>
      <c r="E1250">
        <v>92604</v>
      </c>
      <c r="F1250">
        <f>(EURUSD_D1[[#This Row],[High]]+EURUSD_D1[[#This Row],[Low]])/2</f>
        <v>1.3133349999999999</v>
      </c>
      <c r="G1250">
        <f>1/EURUSD_D1[[#This Row],[0]]</f>
        <v>0.76142035352747017</v>
      </c>
    </row>
    <row r="1251" spans="1:7" x14ac:dyDescent="0.3">
      <c r="A1251" s="1">
        <v>40540</v>
      </c>
      <c r="B1251">
        <v>1.3187899999999999</v>
      </c>
      <c r="C1251">
        <v>1.3273999999999999</v>
      </c>
      <c r="D1251">
        <v>1.30827</v>
      </c>
      <c r="E1251">
        <v>136073</v>
      </c>
      <c r="F1251">
        <f>(EURUSD_D1[[#This Row],[High]]+EURUSD_D1[[#This Row],[Low]])/2</f>
        <v>1.3178350000000001</v>
      </c>
      <c r="G1251">
        <f>1/EURUSD_D1[[#This Row],[0]]</f>
        <v>0.75882033790269643</v>
      </c>
    </row>
    <row r="1252" spans="1:7" x14ac:dyDescent="0.3">
      <c r="A1252" s="1">
        <v>40541</v>
      </c>
      <c r="B1252">
        <v>1.30847</v>
      </c>
      <c r="C1252">
        <v>1.32378</v>
      </c>
      <c r="D1252">
        <v>1.30837</v>
      </c>
      <c r="E1252">
        <v>134679</v>
      </c>
      <c r="F1252">
        <f>(EURUSD_D1[[#This Row],[High]]+EURUSD_D1[[#This Row],[Low]])/2</f>
        <v>1.3160750000000001</v>
      </c>
      <c r="G1252">
        <f>1/EURUSD_D1[[#This Row],[0]]</f>
        <v>0.75983511577987572</v>
      </c>
    </row>
    <row r="1253" spans="1:7" x14ac:dyDescent="0.3">
      <c r="A1253" s="1">
        <v>40542</v>
      </c>
      <c r="B1253">
        <v>1.3223499999999999</v>
      </c>
      <c r="C1253">
        <v>1.3313699999999999</v>
      </c>
      <c r="D1253">
        <v>1.3218799999999999</v>
      </c>
      <c r="E1253">
        <v>127535</v>
      </c>
      <c r="F1253">
        <f>(EURUSD_D1[[#This Row],[High]]+EURUSD_D1[[#This Row],[Low]])/2</f>
        <v>1.3266249999999999</v>
      </c>
      <c r="G1253">
        <f>1/EURUSD_D1[[#This Row],[0]]</f>
        <v>0.75379251860925278</v>
      </c>
    </row>
    <row r="1254" spans="1:7" x14ac:dyDescent="0.3">
      <c r="A1254" s="1">
        <v>40543</v>
      </c>
      <c r="B1254">
        <v>1.3300399999999999</v>
      </c>
      <c r="C1254">
        <v>1.3423799999999999</v>
      </c>
      <c r="D1254">
        <v>1.32883</v>
      </c>
      <c r="E1254">
        <v>111195</v>
      </c>
      <c r="F1254">
        <f>(EURUSD_D1[[#This Row],[High]]+EURUSD_D1[[#This Row],[Low]])/2</f>
        <v>1.3356049999999999</v>
      </c>
      <c r="G1254">
        <f>1/EURUSD_D1[[#This Row],[0]]</f>
        <v>0.74872436087016747</v>
      </c>
    </row>
    <row r="1255" spans="1:7" x14ac:dyDescent="0.3">
      <c r="A1255" s="1">
        <v>40545</v>
      </c>
      <c r="B1255">
        <v>1.33436</v>
      </c>
      <c r="C1255">
        <v>1.3361499999999999</v>
      </c>
      <c r="D1255">
        <v>1.3333900000000001</v>
      </c>
      <c r="E1255">
        <v>5120</v>
      </c>
      <c r="F1255">
        <f>(EURUSD_D1[[#This Row],[High]]+EURUSD_D1[[#This Row],[Low]])/2</f>
        <v>1.33477</v>
      </c>
      <c r="G1255">
        <f>1/EURUSD_D1[[#This Row],[0]]</f>
        <v>0.74919274481745923</v>
      </c>
    </row>
    <row r="1256" spans="1:7" x14ac:dyDescent="0.3">
      <c r="A1256" s="1">
        <v>40546</v>
      </c>
      <c r="B1256">
        <v>1.3355999999999999</v>
      </c>
      <c r="C1256">
        <v>1.3394699999999999</v>
      </c>
      <c r="D1256">
        <v>1.325</v>
      </c>
      <c r="E1256">
        <v>157593</v>
      </c>
      <c r="F1256">
        <f>(EURUSD_D1[[#This Row],[High]]+EURUSD_D1[[#This Row],[Low]])/2</f>
        <v>1.3322349999999998</v>
      </c>
      <c r="G1256">
        <f>1/EURUSD_D1[[#This Row],[0]]</f>
        <v>0.7506183218426179</v>
      </c>
    </row>
    <row r="1257" spans="1:7" x14ac:dyDescent="0.3">
      <c r="A1257" s="1">
        <v>40547</v>
      </c>
      <c r="B1257">
        <v>1.3356600000000001</v>
      </c>
      <c r="C1257">
        <v>1.3429800000000001</v>
      </c>
      <c r="D1257">
        <v>1.3292299999999999</v>
      </c>
      <c r="E1257">
        <v>204004</v>
      </c>
      <c r="F1257">
        <f>(EURUSD_D1[[#This Row],[High]]+EURUSD_D1[[#This Row],[Low]])/2</f>
        <v>1.3361049999999999</v>
      </c>
      <c r="G1257">
        <f>1/EURUSD_D1[[#This Row],[0]]</f>
        <v>0.74844417167812416</v>
      </c>
    </row>
    <row r="1258" spans="1:7" x14ac:dyDescent="0.3">
      <c r="A1258" s="1">
        <v>40548</v>
      </c>
      <c r="B1258">
        <v>1.3318099999999999</v>
      </c>
      <c r="C1258">
        <v>1.3324800000000001</v>
      </c>
      <c r="D1258">
        <v>1.3126199999999999</v>
      </c>
      <c r="E1258">
        <v>192253</v>
      </c>
      <c r="F1258">
        <f>(EURUSD_D1[[#This Row],[High]]+EURUSD_D1[[#This Row],[Low]])/2</f>
        <v>1.3225500000000001</v>
      </c>
      <c r="G1258">
        <f>1/EURUSD_D1[[#This Row],[0]]</f>
        <v>0.75611508071528477</v>
      </c>
    </row>
    <row r="1259" spans="1:7" x14ac:dyDescent="0.3">
      <c r="A1259" s="1">
        <v>40549</v>
      </c>
      <c r="B1259">
        <v>1.3155600000000001</v>
      </c>
      <c r="C1259">
        <v>1.31698</v>
      </c>
      <c r="D1259">
        <v>1.2972300000000001</v>
      </c>
      <c r="E1259">
        <v>175008</v>
      </c>
      <c r="F1259">
        <f>(EURUSD_D1[[#This Row],[High]]+EURUSD_D1[[#This Row],[Low]])/2</f>
        <v>1.307105</v>
      </c>
      <c r="G1259">
        <f>1/EURUSD_D1[[#This Row],[0]]</f>
        <v>0.76504947957509151</v>
      </c>
    </row>
    <row r="1260" spans="1:7" x14ac:dyDescent="0.3">
      <c r="A1260" s="1">
        <v>40550</v>
      </c>
      <c r="B1260">
        <v>1.2978700000000001</v>
      </c>
      <c r="C1260">
        <v>1.30209</v>
      </c>
      <c r="D1260">
        <v>1.2904500000000001</v>
      </c>
      <c r="E1260">
        <v>170185</v>
      </c>
      <c r="F1260">
        <f>(EURUSD_D1[[#This Row],[High]]+EURUSD_D1[[#This Row],[Low]])/2</f>
        <v>1.29627</v>
      </c>
      <c r="G1260">
        <f>1/EURUSD_D1[[#This Row],[0]]</f>
        <v>0.77144422072562047</v>
      </c>
    </row>
    <row r="1261" spans="1:7" x14ac:dyDescent="0.3">
      <c r="A1261" s="1">
        <v>40552</v>
      </c>
      <c r="B1261">
        <v>1.28745</v>
      </c>
      <c r="C1261">
        <v>1.2905500000000001</v>
      </c>
      <c r="D1261">
        <v>1.2871300000000001</v>
      </c>
      <c r="E1261">
        <v>4808</v>
      </c>
      <c r="F1261">
        <f>(EURUSD_D1[[#This Row],[High]]+EURUSD_D1[[#This Row],[Low]])/2</f>
        <v>1.28884</v>
      </c>
      <c r="G1261">
        <f>1/EURUSD_D1[[#This Row],[0]]</f>
        <v>0.77589149933273327</v>
      </c>
    </row>
    <row r="1262" spans="1:7" x14ac:dyDescent="0.3">
      <c r="A1262" s="1">
        <v>40553</v>
      </c>
      <c r="B1262">
        <v>1.2894699999999999</v>
      </c>
      <c r="C1262">
        <v>1.2965800000000001</v>
      </c>
      <c r="D1262">
        <v>1.28739</v>
      </c>
      <c r="E1262">
        <v>152378</v>
      </c>
      <c r="F1262">
        <f>(EURUSD_D1[[#This Row],[High]]+EURUSD_D1[[#This Row],[Low]])/2</f>
        <v>1.2919849999999999</v>
      </c>
      <c r="G1262">
        <f>1/EURUSD_D1[[#This Row],[0]]</f>
        <v>0.77400279415008688</v>
      </c>
    </row>
    <row r="1263" spans="1:7" x14ac:dyDescent="0.3">
      <c r="A1263" s="1">
        <v>40554</v>
      </c>
      <c r="B1263">
        <v>1.29637</v>
      </c>
      <c r="C1263">
        <v>1.29905</v>
      </c>
      <c r="D1263">
        <v>1.2907</v>
      </c>
      <c r="E1263">
        <v>184803</v>
      </c>
      <c r="F1263">
        <f>(EURUSD_D1[[#This Row],[High]]+EURUSD_D1[[#This Row],[Low]])/2</f>
        <v>1.294875</v>
      </c>
      <c r="G1263">
        <f>1/EURUSD_D1[[#This Row],[0]]</f>
        <v>0.7722753161502075</v>
      </c>
    </row>
    <row r="1264" spans="1:7" x14ac:dyDescent="0.3">
      <c r="A1264" s="1">
        <v>40555</v>
      </c>
      <c r="B1264">
        <v>1.2982</v>
      </c>
      <c r="C1264">
        <v>1.3142799999999999</v>
      </c>
      <c r="D1264">
        <v>1.2962100000000001</v>
      </c>
      <c r="E1264">
        <v>187927</v>
      </c>
      <c r="F1264">
        <f>(EURUSD_D1[[#This Row],[High]]+EURUSD_D1[[#This Row],[Low]])/2</f>
        <v>1.305245</v>
      </c>
      <c r="G1264">
        <f>1/EURUSD_D1[[#This Row],[0]]</f>
        <v>0.76613969024972328</v>
      </c>
    </row>
    <row r="1265" spans="1:7" x14ac:dyDescent="0.3">
      <c r="A1265" s="1">
        <v>40556</v>
      </c>
      <c r="B1265">
        <v>1.3125599999999999</v>
      </c>
      <c r="C1265">
        <v>1.33829</v>
      </c>
      <c r="D1265">
        <v>1.3088599999999999</v>
      </c>
      <c r="E1265">
        <v>184680</v>
      </c>
      <c r="F1265">
        <f>(EURUSD_D1[[#This Row],[High]]+EURUSD_D1[[#This Row],[Low]])/2</f>
        <v>1.3235749999999999</v>
      </c>
      <c r="G1265">
        <f>1/EURUSD_D1[[#This Row],[0]]</f>
        <v>0.75552953176057269</v>
      </c>
    </row>
    <row r="1266" spans="1:7" x14ac:dyDescent="0.3">
      <c r="A1266" s="1">
        <v>40557</v>
      </c>
      <c r="B1266">
        <v>1.3350599999999999</v>
      </c>
      <c r="C1266">
        <v>1.34521</v>
      </c>
      <c r="D1266">
        <v>1.33142</v>
      </c>
      <c r="E1266">
        <v>169911</v>
      </c>
      <c r="F1266">
        <f>(EURUSD_D1[[#This Row],[High]]+EURUSD_D1[[#This Row],[Low]])/2</f>
        <v>1.3383150000000001</v>
      </c>
      <c r="G1266">
        <f>1/EURUSD_D1[[#This Row],[0]]</f>
        <v>0.74720824320133894</v>
      </c>
    </row>
    <row r="1267" spans="1:7" x14ac:dyDescent="0.3">
      <c r="A1267" s="1">
        <v>40559</v>
      </c>
      <c r="B1267">
        <v>1.33812</v>
      </c>
      <c r="C1267">
        <v>1.33847</v>
      </c>
      <c r="D1267">
        <v>1.33551</v>
      </c>
      <c r="E1267">
        <v>5434</v>
      </c>
      <c r="F1267">
        <f>(EURUSD_D1[[#This Row],[High]]+EURUSD_D1[[#This Row],[Low]])/2</f>
        <v>1.3369900000000001</v>
      </c>
      <c r="G1267">
        <f>1/EURUSD_D1[[#This Row],[0]]</f>
        <v>0.74794875055161214</v>
      </c>
    </row>
    <row r="1268" spans="1:7" x14ac:dyDescent="0.3">
      <c r="A1268" s="1">
        <v>40560</v>
      </c>
      <c r="B1268">
        <v>1.3378399999999999</v>
      </c>
      <c r="C1268">
        <v>1.3379099999999999</v>
      </c>
      <c r="D1268">
        <v>1.3244100000000001</v>
      </c>
      <c r="E1268">
        <v>157349</v>
      </c>
      <c r="F1268">
        <f>(EURUSD_D1[[#This Row],[High]]+EURUSD_D1[[#This Row],[Low]])/2</f>
        <v>1.3311600000000001</v>
      </c>
      <c r="G1268">
        <f>1/EURUSD_D1[[#This Row],[0]]</f>
        <v>0.75122449592836316</v>
      </c>
    </row>
    <row r="1269" spans="1:7" x14ac:dyDescent="0.3">
      <c r="A1269" s="1">
        <v>40561</v>
      </c>
      <c r="B1269">
        <v>1.32809</v>
      </c>
      <c r="C1269">
        <v>1.34622</v>
      </c>
      <c r="D1269">
        <v>1.3252699999999999</v>
      </c>
      <c r="E1269">
        <v>210920</v>
      </c>
      <c r="F1269">
        <f>(EURUSD_D1[[#This Row],[High]]+EURUSD_D1[[#This Row],[Low]])/2</f>
        <v>1.335745</v>
      </c>
      <c r="G1269">
        <f>1/EURUSD_D1[[#This Row],[0]]</f>
        <v>0.74864588675233679</v>
      </c>
    </row>
    <row r="1270" spans="1:7" x14ac:dyDescent="0.3">
      <c r="A1270" s="1">
        <v>40562</v>
      </c>
      <c r="B1270">
        <v>1.3377600000000001</v>
      </c>
      <c r="C1270">
        <v>1.35379</v>
      </c>
      <c r="D1270">
        <v>1.33761</v>
      </c>
      <c r="E1270">
        <v>215696</v>
      </c>
      <c r="F1270">
        <f>(EURUSD_D1[[#This Row],[High]]+EURUSD_D1[[#This Row],[Low]])/2</f>
        <v>1.3456999999999999</v>
      </c>
      <c r="G1270">
        <f>1/EURUSD_D1[[#This Row],[0]]</f>
        <v>0.74310767630229624</v>
      </c>
    </row>
    <row r="1271" spans="1:7" x14ac:dyDescent="0.3">
      <c r="A1271" s="1">
        <v>40563</v>
      </c>
      <c r="B1271">
        <v>1.3451500000000001</v>
      </c>
      <c r="C1271">
        <v>1.3521799999999999</v>
      </c>
      <c r="D1271">
        <v>1.33958</v>
      </c>
      <c r="E1271">
        <v>227708</v>
      </c>
      <c r="F1271">
        <f>(EURUSD_D1[[#This Row],[High]]+EURUSD_D1[[#This Row],[Low]])/2</f>
        <v>1.34588</v>
      </c>
      <c r="G1271">
        <f>1/EURUSD_D1[[#This Row],[0]]</f>
        <v>0.74300829197253848</v>
      </c>
    </row>
    <row r="1272" spans="1:7" x14ac:dyDescent="0.3">
      <c r="A1272" s="1">
        <v>40564</v>
      </c>
      <c r="B1272">
        <v>1.34649</v>
      </c>
      <c r="C1272">
        <v>1.3624700000000001</v>
      </c>
      <c r="D1272">
        <v>1.3448500000000001</v>
      </c>
      <c r="E1272">
        <v>195769</v>
      </c>
      <c r="F1272">
        <f>(EURUSD_D1[[#This Row],[High]]+EURUSD_D1[[#This Row],[Low]])/2</f>
        <v>1.3536600000000001</v>
      </c>
      <c r="G1272">
        <f>1/EURUSD_D1[[#This Row],[0]]</f>
        <v>0.73873794010312777</v>
      </c>
    </row>
    <row r="1273" spans="1:7" x14ac:dyDescent="0.3">
      <c r="A1273" s="1">
        <v>40566</v>
      </c>
      <c r="B1273">
        <v>1.36388</v>
      </c>
      <c r="C1273">
        <v>1.3641700000000001</v>
      </c>
      <c r="D1273">
        <v>1.36025</v>
      </c>
      <c r="E1273">
        <v>5039</v>
      </c>
      <c r="F1273">
        <f>(EURUSD_D1[[#This Row],[High]]+EURUSD_D1[[#This Row],[Low]])/2</f>
        <v>1.3622100000000001</v>
      </c>
      <c r="G1273">
        <f>1/EURUSD_D1[[#This Row],[0]]</f>
        <v>0.734101203191872</v>
      </c>
    </row>
    <row r="1274" spans="1:7" x14ac:dyDescent="0.3">
      <c r="A1274" s="1">
        <v>40567</v>
      </c>
      <c r="B1274">
        <v>1.36188</v>
      </c>
      <c r="C1274">
        <v>1.36852</v>
      </c>
      <c r="D1274">
        <v>1.3540700000000001</v>
      </c>
      <c r="E1274">
        <v>181607</v>
      </c>
      <c r="F1274">
        <f>(EURUSD_D1[[#This Row],[High]]+EURUSD_D1[[#This Row],[Low]])/2</f>
        <v>1.3612950000000001</v>
      </c>
      <c r="G1274">
        <f>1/EURUSD_D1[[#This Row],[0]]</f>
        <v>0.7345946323170216</v>
      </c>
    </row>
    <row r="1275" spans="1:7" x14ac:dyDescent="0.3">
      <c r="A1275" s="1">
        <v>40568</v>
      </c>
      <c r="B1275">
        <v>1.36425</v>
      </c>
      <c r="C1275">
        <v>1.3703799999999999</v>
      </c>
      <c r="D1275">
        <v>1.3574200000000001</v>
      </c>
      <c r="E1275">
        <v>214814</v>
      </c>
      <c r="F1275">
        <f>(EURUSD_D1[[#This Row],[High]]+EURUSD_D1[[#This Row],[Low]])/2</f>
        <v>1.3639000000000001</v>
      </c>
      <c r="G1275">
        <f>1/EURUSD_D1[[#This Row],[0]]</f>
        <v>0.73319158296062759</v>
      </c>
    </row>
    <row r="1276" spans="1:7" x14ac:dyDescent="0.3">
      <c r="A1276" s="1">
        <v>40569</v>
      </c>
      <c r="B1276">
        <v>1.3684499999999999</v>
      </c>
      <c r="C1276">
        <v>1.37212</v>
      </c>
      <c r="D1276">
        <v>1.36449</v>
      </c>
      <c r="E1276">
        <v>182478</v>
      </c>
      <c r="F1276">
        <f>(EURUSD_D1[[#This Row],[High]]+EURUSD_D1[[#This Row],[Low]])/2</f>
        <v>1.3683049999999999</v>
      </c>
      <c r="G1276">
        <f>1/EURUSD_D1[[#This Row],[0]]</f>
        <v>0.73083121087769176</v>
      </c>
    </row>
    <row r="1277" spans="1:7" x14ac:dyDescent="0.3">
      <c r="A1277" s="1">
        <v>40570</v>
      </c>
      <c r="B1277">
        <v>1.371</v>
      </c>
      <c r="C1277">
        <v>1.3757200000000001</v>
      </c>
      <c r="D1277">
        <v>1.36385</v>
      </c>
      <c r="E1277">
        <v>177062</v>
      </c>
      <c r="F1277">
        <f>(EURUSD_D1[[#This Row],[High]]+EURUSD_D1[[#This Row],[Low]])/2</f>
        <v>1.369785</v>
      </c>
      <c r="G1277">
        <f>1/EURUSD_D1[[#This Row],[0]]</f>
        <v>0.73004157586774565</v>
      </c>
    </row>
    <row r="1278" spans="1:7" x14ac:dyDescent="0.3">
      <c r="A1278" s="1">
        <v>40571</v>
      </c>
      <c r="B1278">
        <v>1.3721699999999999</v>
      </c>
      <c r="C1278">
        <v>1.3745799999999999</v>
      </c>
      <c r="D1278">
        <v>1.3583099999999999</v>
      </c>
      <c r="E1278">
        <v>163175</v>
      </c>
      <c r="F1278">
        <f>(EURUSD_D1[[#This Row],[High]]+EURUSD_D1[[#This Row],[Low]])/2</f>
        <v>1.3664449999999999</v>
      </c>
      <c r="G1278">
        <f>1/EURUSD_D1[[#This Row],[0]]</f>
        <v>0.73182601568303152</v>
      </c>
    </row>
    <row r="1279" spans="1:7" x14ac:dyDescent="0.3">
      <c r="A1279" s="1">
        <v>40573</v>
      </c>
      <c r="B1279">
        <v>1.35866</v>
      </c>
      <c r="C1279">
        <v>1.3602799999999999</v>
      </c>
      <c r="D1279">
        <v>1.3571</v>
      </c>
      <c r="E1279">
        <v>5458</v>
      </c>
      <c r="F1279">
        <f>(EURUSD_D1[[#This Row],[High]]+EURUSD_D1[[#This Row],[Low]])/2</f>
        <v>1.35869</v>
      </c>
      <c r="G1279">
        <f>1/EURUSD_D1[[#This Row],[0]]</f>
        <v>0.736003061772737</v>
      </c>
    </row>
    <row r="1280" spans="1:7" x14ac:dyDescent="0.3">
      <c r="A1280" s="1">
        <v>40574</v>
      </c>
      <c r="B1280">
        <v>1.3571500000000001</v>
      </c>
      <c r="C1280">
        <v>1.37391</v>
      </c>
      <c r="D1280">
        <v>1.3569899999999999</v>
      </c>
      <c r="E1280">
        <v>194710</v>
      </c>
      <c r="F1280">
        <f>(EURUSD_D1[[#This Row],[High]]+EURUSD_D1[[#This Row],[Low]])/2</f>
        <v>1.3654500000000001</v>
      </c>
      <c r="G1280">
        <f>1/EURUSD_D1[[#This Row],[0]]</f>
        <v>0.73235929547035772</v>
      </c>
    </row>
    <row r="1281" spans="1:7" x14ac:dyDescent="0.3">
      <c r="A1281" s="1">
        <v>40575</v>
      </c>
      <c r="B1281">
        <v>1.3713</v>
      </c>
      <c r="C1281">
        <v>1.38422</v>
      </c>
      <c r="D1281">
        <v>1.3700399999999999</v>
      </c>
      <c r="E1281">
        <v>203791</v>
      </c>
      <c r="F1281">
        <f>(EURUSD_D1[[#This Row],[High]]+EURUSD_D1[[#This Row],[Low]])/2</f>
        <v>1.37713</v>
      </c>
      <c r="G1281">
        <f>1/EURUSD_D1[[#This Row],[0]]</f>
        <v>0.72614785822689221</v>
      </c>
    </row>
    <row r="1282" spans="1:7" x14ac:dyDescent="0.3">
      <c r="A1282" s="1">
        <v>40576</v>
      </c>
      <c r="B1282">
        <v>1.3827</v>
      </c>
      <c r="C1282">
        <v>1.38612</v>
      </c>
      <c r="D1282">
        <v>1.3768899999999999</v>
      </c>
      <c r="E1282">
        <v>196273</v>
      </c>
      <c r="F1282">
        <f>(EURUSD_D1[[#This Row],[High]]+EURUSD_D1[[#This Row],[Low]])/2</f>
        <v>1.381505</v>
      </c>
      <c r="G1282">
        <f>1/EURUSD_D1[[#This Row],[0]]</f>
        <v>0.7238482669262869</v>
      </c>
    </row>
    <row r="1283" spans="1:7" x14ac:dyDescent="0.3">
      <c r="A1283" s="1">
        <v>40577</v>
      </c>
      <c r="B1283">
        <v>1.38157</v>
      </c>
      <c r="C1283">
        <v>1.38246</v>
      </c>
      <c r="D1283">
        <v>1.3609</v>
      </c>
      <c r="E1283">
        <v>201900</v>
      </c>
      <c r="F1283">
        <f>(EURUSD_D1[[#This Row],[High]]+EURUSD_D1[[#This Row],[Low]])/2</f>
        <v>1.37168</v>
      </c>
      <c r="G1283">
        <f>1/EURUSD_D1[[#This Row],[0]]</f>
        <v>0.72903301061472059</v>
      </c>
    </row>
    <row r="1284" spans="1:7" x14ac:dyDescent="0.3">
      <c r="A1284" s="1">
        <v>40578</v>
      </c>
      <c r="B1284">
        <v>1.3623499999999999</v>
      </c>
      <c r="C1284">
        <v>1.3649199999999999</v>
      </c>
      <c r="D1284">
        <v>1.3543099999999999</v>
      </c>
      <c r="E1284">
        <v>174318</v>
      </c>
      <c r="F1284">
        <f>(EURUSD_D1[[#This Row],[High]]+EURUSD_D1[[#This Row],[Low]])/2</f>
        <v>1.3596149999999998</v>
      </c>
      <c r="G1284">
        <f>1/EURUSD_D1[[#This Row],[0]]</f>
        <v>0.7355023297036295</v>
      </c>
    </row>
    <row r="1285" spans="1:7" x14ac:dyDescent="0.3">
      <c r="A1285" s="1">
        <v>40580</v>
      </c>
      <c r="B1285">
        <v>1.3559000000000001</v>
      </c>
      <c r="C1285">
        <v>1.35758</v>
      </c>
      <c r="D1285">
        <v>1.3559000000000001</v>
      </c>
      <c r="E1285">
        <v>5763</v>
      </c>
      <c r="F1285">
        <f>(EURUSD_D1[[#This Row],[High]]+EURUSD_D1[[#This Row],[Low]])/2</f>
        <v>1.3567400000000001</v>
      </c>
      <c r="G1285">
        <f>1/EURUSD_D1[[#This Row],[0]]</f>
        <v>0.73706089597122515</v>
      </c>
    </row>
    <row r="1286" spans="1:7" x14ac:dyDescent="0.3">
      <c r="A1286" s="1">
        <v>40581</v>
      </c>
      <c r="B1286">
        <v>1.35727</v>
      </c>
      <c r="C1286">
        <v>1.3626199999999999</v>
      </c>
      <c r="D1286">
        <v>1.3507899999999999</v>
      </c>
      <c r="E1286">
        <v>201155</v>
      </c>
      <c r="F1286">
        <f>(EURUSD_D1[[#This Row],[High]]+EURUSD_D1[[#This Row],[Low]])/2</f>
        <v>1.3567049999999998</v>
      </c>
      <c r="G1286">
        <f>1/EURUSD_D1[[#This Row],[0]]</f>
        <v>0.73707991051849897</v>
      </c>
    </row>
    <row r="1287" spans="1:7" x14ac:dyDescent="0.3">
      <c r="A1287" s="1">
        <v>40582</v>
      </c>
      <c r="B1287">
        <v>1.3591899999999999</v>
      </c>
      <c r="C1287">
        <v>1.3688100000000001</v>
      </c>
      <c r="D1287">
        <v>1.3572</v>
      </c>
      <c r="E1287">
        <v>217658</v>
      </c>
      <c r="F1287">
        <f>(EURUSD_D1[[#This Row],[High]]+EURUSD_D1[[#This Row],[Low]])/2</f>
        <v>1.363005</v>
      </c>
      <c r="G1287">
        <f>1/EURUSD_D1[[#This Row],[0]]</f>
        <v>0.73367302394341916</v>
      </c>
    </row>
    <row r="1288" spans="1:7" x14ac:dyDescent="0.3">
      <c r="A1288" s="1">
        <v>40583</v>
      </c>
      <c r="B1288">
        <v>1.3624099999999999</v>
      </c>
      <c r="C1288">
        <v>1.3742799999999999</v>
      </c>
      <c r="D1288">
        <v>1.3610599999999999</v>
      </c>
      <c r="E1288">
        <v>175377</v>
      </c>
      <c r="F1288">
        <f>(EURUSD_D1[[#This Row],[High]]+EURUSD_D1[[#This Row],[Low]])/2</f>
        <v>1.3676699999999999</v>
      </c>
      <c r="G1288">
        <f>1/EURUSD_D1[[#This Row],[0]]</f>
        <v>0.7311705309029225</v>
      </c>
    </row>
    <row r="1289" spans="1:7" x14ac:dyDescent="0.3">
      <c r="A1289" s="1">
        <v>40584</v>
      </c>
      <c r="B1289">
        <v>1.3718900000000001</v>
      </c>
      <c r="C1289">
        <v>1.3727100000000001</v>
      </c>
      <c r="D1289">
        <v>1.35771</v>
      </c>
      <c r="E1289">
        <v>179088</v>
      </c>
      <c r="F1289">
        <f>(EURUSD_D1[[#This Row],[High]]+EURUSD_D1[[#This Row],[Low]])/2</f>
        <v>1.36521</v>
      </c>
      <c r="G1289">
        <f>1/EURUSD_D1[[#This Row],[0]]</f>
        <v>0.73248804213271212</v>
      </c>
    </row>
    <row r="1290" spans="1:7" x14ac:dyDescent="0.3">
      <c r="A1290" s="1">
        <v>40585</v>
      </c>
      <c r="B1290">
        <v>1.36029</v>
      </c>
      <c r="C1290">
        <v>1.36202</v>
      </c>
      <c r="D1290">
        <v>1.34972</v>
      </c>
      <c r="E1290">
        <v>146754</v>
      </c>
      <c r="F1290">
        <f>(EURUSD_D1[[#This Row],[High]]+EURUSD_D1[[#This Row],[Low]])/2</f>
        <v>1.3558699999999999</v>
      </c>
      <c r="G1290">
        <f>1/EURUSD_D1[[#This Row],[0]]</f>
        <v>0.73753383436465147</v>
      </c>
    </row>
    <row r="1291" spans="1:7" x14ac:dyDescent="0.3">
      <c r="A1291" s="1">
        <v>40587</v>
      </c>
      <c r="B1291">
        <v>1.3506</v>
      </c>
      <c r="C1291">
        <v>1.35297</v>
      </c>
      <c r="D1291">
        <v>1.3501000000000001</v>
      </c>
      <c r="E1291">
        <v>6441</v>
      </c>
      <c r="F1291">
        <f>(EURUSD_D1[[#This Row],[High]]+EURUSD_D1[[#This Row],[Low]])/2</f>
        <v>1.3515350000000002</v>
      </c>
      <c r="G1291">
        <f>1/EURUSD_D1[[#This Row],[0]]</f>
        <v>0.73989944766506222</v>
      </c>
    </row>
    <row r="1292" spans="1:7" x14ac:dyDescent="0.3">
      <c r="A1292" s="1">
        <v>40588</v>
      </c>
      <c r="B1292">
        <v>1.3512599999999999</v>
      </c>
      <c r="C1292">
        <v>1.35582</v>
      </c>
      <c r="D1292">
        <v>1.3428</v>
      </c>
      <c r="E1292">
        <v>169136</v>
      </c>
      <c r="F1292">
        <f>(EURUSD_D1[[#This Row],[High]]+EURUSD_D1[[#This Row],[Low]])/2</f>
        <v>1.34931</v>
      </c>
      <c r="G1292">
        <f>1/EURUSD_D1[[#This Row],[0]]</f>
        <v>0.74111953516982754</v>
      </c>
    </row>
    <row r="1293" spans="1:7" x14ac:dyDescent="0.3">
      <c r="A1293" s="1">
        <v>40589</v>
      </c>
      <c r="B1293">
        <v>1.34792</v>
      </c>
      <c r="C1293">
        <v>1.35504</v>
      </c>
      <c r="D1293">
        <v>1.34609</v>
      </c>
      <c r="E1293">
        <v>191697</v>
      </c>
      <c r="F1293">
        <f>(EURUSD_D1[[#This Row],[High]]+EURUSD_D1[[#This Row],[Low]])/2</f>
        <v>1.350565</v>
      </c>
      <c r="G1293">
        <f>1/EURUSD_D1[[#This Row],[0]]</f>
        <v>0.74043085671552278</v>
      </c>
    </row>
    <row r="1294" spans="1:7" x14ac:dyDescent="0.3">
      <c r="A1294" s="1">
        <v>40590</v>
      </c>
      <c r="B1294">
        <v>1.34971</v>
      </c>
      <c r="C1294">
        <v>1.3587899999999999</v>
      </c>
      <c r="D1294">
        <v>1.34619</v>
      </c>
      <c r="E1294">
        <v>208393</v>
      </c>
      <c r="F1294">
        <f>(EURUSD_D1[[#This Row],[High]]+EURUSD_D1[[#This Row],[Low]])/2</f>
        <v>1.35249</v>
      </c>
      <c r="G1294">
        <f>1/EURUSD_D1[[#This Row],[0]]</f>
        <v>0.73937700093900882</v>
      </c>
    </row>
    <row r="1295" spans="1:7" x14ac:dyDescent="0.3">
      <c r="A1295" s="1">
        <v>40591</v>
      </c>
      <c r="B1295">
        <v>1.3573200000000001</v>
      </c>
      <c r="C1295">
        <v>1.3626799999999999</v>
      </c>
      <c r="D1295">
        <v>1.35368</v>
      </c>
      <c r="E1295">
        <v>200111</v>
      </c>
      <c r="F1295">
        <f>(EURUSD_D1[[#This Row],[High]]+EURUSD_D1[[#This Row],[Low]])/2</f>
        <v>1.3581799999999999</v>
      </c>
      <c r="G1295">
        <f>1/EURUSD_D1[[#This Row],[0]]</f>
        <v>0.73627943277032504</v>
      </c>
    </row>
    <row r="1296" spans="1:7" x14ac:dyDescent="0.3">
      <c r="A1296" s="1">
        <v>40592</v>
      </c>
      <c r="B1296">
        <v>1.3622300000000001</v>
      </c>
      <c r="C1296">
        <v>1.37144</v>
      </c>
      <c r="D1296">
        <v>1.35459</v>
      </c>
      <c r="E1296">
        <v>193312</v>
      </c>
      <c r="F1296">
        <f>(EURUSD_D1[[#This Row],[High]]+EURUSD_D1[[#This Row],[Low]])/2</f>
        <v>1.3630149999999999</v>
      </c>
      <c r="G1296">
        <f>1/EURUSD_D1[[#This Row],[0]]</f>
        <v>0.73366764122185013</v>
      </c>
    </row>
    <row r="1297" spans="1:7" x14ac:dyDescent="0.3">
      <c r="A1297" s="1">
        <v>40594</v>
      </c>
      <c r="B1297">
        <v>1.36972</v>
      </c>
      <c r="C1297">
        <v>1.37147</v>
      </c>
      <c r="D1297">
        <v>1.3686400000000001</v>
      </c>
      <c r="E1297">
        <v>5803</v>
      </c>
      <c r="F1297">
        <f>(EURUSD_D1[[#This Row],[High]]+EURUSD_D1[[#This Row],[Low]])/2</f>
        <v>1.370055</v>
      </c>
      <c r="G1297">
        <f>1/EURUSD_D1[[#This Row],[0]]</f>
        <v>0.72989770483666716</v>
      </c>
    </row>
    <row r="1298" spans="1:7" x14ac:dyDescent="0.3">
      <c r="A1298" s="1">
        <v>40595</v>
      </c>
      <c r="B1298">
        <v>1.3712200000000001</v>
      </c>
      <c r="C1298">
        <v>1.3712200000000001</v>
      </c>
      <c r="D1298">
        <v>1.3647100000000001</v>
      </c>
      <c r="E1298">
        <v>121247</v>
      </c>
      <c r="F1298">
        <f>(EURUSD_D1[[#This Row],[High]]+EURUSD_D1[[#This Row],[Low]])/2</f>
        <v>1.3679650000000001</v>
      </c>
      <c r="G1298">
        <f>1/EURUSD_D1[[#This Row],[0]]</f>
        <v>0.73101285486105272</v>
      </c>
    </row>
    <row r="1299" spans="1:7" x14ac:dyDescent="0.3">
      <c r="A1299" s="1">
        <v>40596</v>
      </c>
      <c r="B1299">
        <v>1.36809</v>
      </c>
      <c r="C1299">
        <v>1.3703000000000001</v>
      </c>
      <c r="D1299">
        <v>1.3526899999999999</v>
      </c>
      <c r="E1299">
        <v>238116</v>
      </c>
      <c r="F1299">
        <f>(EURUSD_D1[[#This Row],[High]]+EURUSD_D1[[#This Row],[Low]])/2</f>
        <v>1.3614950000000001</v>
      </c>
      <c r="G1299">
        <f>1/EURUSD_D1[[#This Row],[0]]</f>
        <v>0.73448672231627721</v>
      </c>
    </row>
    <row r="1300" spans="1:7" x14ac:dyDescent="0.3">
      <c r="A1300" s="1">
        <v>40597</v>
      </c>
      <c r="B1300">
        <v>1.3672599999999999</v>
      </c>
      <c r="C1300">
        <v>1.37863</v>
      </c>
      <c r="D1300">
        <v>1.36717</v>
      </c>
      <c r="E1300">
        <v>205507</v>
      </c>
      <c r="F1300">
        <f>(EURUSD_D1[[#This Row],[High]]+EURUSD_D1[[#This Row],[Low]])/2</f>
        <v>1.3729</v>
      </c>
      <c r="G1300">
        <f>1/EURUSD_D1[[#This Row],[0]]</f>
        <v>0.72838517007793724</v>
      </c>
    </row>
    <row r="1301" spans="1:7" x14ac:dyDescent="0.3">
      <c r="A1301" s="1">
        <v>40598</v>
      </c>
      <c r="B1301">
        <v>1.37599</v>
      </c>
      <c r="C1301">
        <v>1.3823000000000001</v>
      </c>
      <c r="D1301">
        <v>1.3704000000000001</v>
      </c>
      <c r="E1301">
        <v>222971</v>
      </c>
      <c r="F1301">
        <f>(EURUSD_D1[[#This Row],[High]]+EURUSD_D1[[#This Row],[Low]])/2</f>
        <v>1.37635</v>
      </c>
      <c r="G1301">
        <f>1/EURUSD_D1[[#This Row],[0]]</f>
        <v>0.72655937806517235</v>
      </c>
    </row>
    <row r="1302" spans="1:7" x14ac:dyDescent="0.3">
      <c r="A1302" s="1">
        <v>40599</v>
      </c>
      <c r="B1302">
        <v>1.38195</v>
      </c>
      <c r="C1302">
        <v>1.3837699999999999</v>
      </c>
      <c r="D1302">
        <v>1.3723700000000001</v>
      </c>
      <c r="E1302">
        <v>171779</v>
      </c>
      <c r="F1302">
        <f>(EURUSD_D1[[#This Row],[High]]+EURUSD_D1[[#This Row],[Low]])/2</f>
        <v>1.3780700000000001</v>
      </c>
      <c r="G1302">
        <f>1/EURUSD_D1[[#This Row],[0]]</f>
        <v>0.72565254304933702</v>
      </c>
    </row>
    <row r="1303" spans="1:7" x14ac:dyDescent="0.3">
      <c r="A1303" s="1">
        <v>40601</v>
      </c>
      <c r="B1303">
        <v>1.3752899999999999</v>
      </c>
      <c r="C1303">
        <v>1.3762300000000001</v>
      </c>
      <c r="D1303">
        <v>1.3729899999999999</v>
      </c>
      <c r="E1303">
        <v>6143</v>
      </c>
      <c r="F1303">
        <f>(EURUSD_D1[[#This Row],[High]]+EURUSD_D1[[#This Row],[Low]])/2</f>
        <v>1.3746100000000001</v>
      </c>
      <c r="G1303">
        <f>1/EURUSD_D1[[#This Row],[0]]</f>
        <v>0.72747906678985308</v>
      </c>
    </row>
    <row r="1304" spans="1:7" x14ac:dyDescent="0.3">
      <c r="A1304" s="1">
        <v>40602</v>
      </c>
      <c r="B1304">
        <v>1.3733200000000001</v>
      </c>
      <c r="C1304">
        <v>1.38544</v>
      </c>
      <c r="D1304">
        <v>1.3711100000000001</v>
      </c>
      <c r="E1304">
        <v>183950</v>
      </c>
      <c r="F1304">
        <f>(EURUSD_D1[[#This Row],[High]]+EURUSD_D1[[#This Row],[Low]])/2</f>
        <v>1.3782749999999999</v>
      </c>
      <c r="G1304">
        <f>1/EURUSD_D1[[#This Row],[0]]</f>
        <v>0.72554461192432573</v>
      </c>
    </row>
    <row r="1305" spans="1:7" x14ac:dyDescent="0.3">
      <c r="A1305" s="1">
        <v>40603</v>
      </c>
      <c r="B1305">
        <v>1.3820300000000001</v>
      </c>
      <c r="C1305">
        <v>1.3853800000000001</v>
      </c>
      <c r="D1305">
        <v>1.37632</v>
      </c>
      <c r="E1305">
        <v>191228</v>
      </c>
      <c r="F1305">
        <f>(EURUSD_D1[[#This Row],[High]]+EURUSD_D1[[#This Row],[Low]])/2</f>
        <v>1.3808500000000001</v>
      </c>
      <c r="G1305">
        <f>1/EURUSD_D1[[#This Row],[0]]</f>
        <v>0.72419162110294377</v>
      </c>
    </row>
    <row r="1306" spans="1:7" x14ac:dyDescent="0.3">
      <c r="A1306" s="1">
        <v>40604</v>
      </c>
      <c r="B1306">
        <v>1.3767499999999999</v>
      </c>
      <c r="C1306">
        <v>1.38897</v>
      </c>
      <c r="D1306">
        <v>1.3743000000000001</v>
      </c>
      <c r="E1306">
        <v>185601</v>
      </c>
      <c r="F1306">
        <f>(EURUSD_D1[[#This Row],[High]]+EURUSD_D1[[#This Row],[Low]])/2</f>
        <v>1.3816350000000002</v>
      </c>
      <c r="G1306">
        <f>1/EURUSD_D1[[#This Row],[0]]</f>
        <v>0.72378015901450088</v>
      </c>
    </row>
    <row r="1307" spans="1:7" x14ac:dyDescent="0.3">
      <c r="A1307" s="1">
        <v>40605</v>
      </c>
      <c r="B1307">
        <v>1.3864799999999999</v>
      </c>
      <c r="C1307">
        <v>1.3971</v>
      </c>
      <c r="D1307">
        <v>1.38327</v>
      </c>
      <c r="E1307">
        <v>179352</v>
      </c>
      <c r="F1307">
        <f>(EURUSD_D1[[#This Row],[High]]+EURUSD_D1[[#This Row],[Low]])/2</f>
        <v>1.390185</v>
      </c>
      <c r="G1307">
        <f>1/EURUSD_D1[[#This Row],[0]]</f>
        <v>0.71932872243622248</v>
      </c>
    </row>
    <row r="1308" spans="1:7" x14ac:dyDescent="0.3">
      <c r="A1308" s="1">
        <v>40606</v>
      </c>
      <c r="B1308">
        <v>1.3955900000000001</v>
      </c>
      <c r="C1308">
        <v>1.4006400000000001</v>
      </c>
      <c r="D1308">
        <v>1.39412</v>
      </c>
      <c r="E1308">
        <v>145281</v>
      </c>
      <c r="F1308">
        <f>(EURUSD_D1[[#This Row],[High]]+EURUSD_D1[[#This Row],[Low]])/2</f>
        <v>1.3973800000000001</v>
      </c>
      <c r="G1308">
        <f>1/EURUSD_D1[[#This Row],[0]]</f>
        <v>0.71562495527344028</v>
      </c>
    </row>
    <row r="1309" spans="1:7" x14ac:dyDescent="0.3">
      <c r="A1309" s="1">
        <v>40608</v>
      </c>
      <c r="B1309">
        <v>1.39889</v>
      </c>
      <c r="C1309">
        <v>1.3997999999999999</v>
      </c>
      <c r="D1309">
        <v>1.39859</v>
      </c>
      <c r="E1309">
        <v>4808</v>
      </c>
      <c r="F1309">
        <f>(EURUSD_D1[[#This Row],[High]]+EURUSD_D1[[#This Row],[Low]])/2</f>
        <v>1.399195</v>
      </c>
      <c r="G1309">
        <f>1/EURUSD_D1[[#This Row],[0]]</f>
        <v>0.71469666486801342</v>
      </c>
    </row>
    <row r="1310" spans="1:7" x14ac:dyDescent="0.3">
      <c r="A1310" s="1">
        <v>40609</v>
      </c>
      <c r="B1310">
        <v>1.3990100000000001</v>
      </c>
      <c r="C1310">
        <v>1.4035599999999999</v>
      </c>
      <c r="D1310">
        <v>1.39554</v>
      </c>
      <c r="E1310">
        <v>191133</v>
      </c>
      <c r="F1310">
        <f>(EURUSD_D1[[#This Row],[High]]+EURUSD_D1[[#This Row],[Low]])/2</f>
        <v>1.3995500000000001</v>
      </c>
      <c r="G1310">
        <f>1/EURUSD_D1[[#This Row],[0]]</f>
        <v>0.7145153799435533</v>
      </c>
    </row>
    <row r="1311" spans="1:7" x14ac:dyDescent="0.3">
      <c r="A1311" s="1">
        <v>40610</v>
      </c>
      <c r="B1311">
        <v>1.39618</v>
      </c>
      <c r="C1311">
        <v>1.3988</v>
      </c>
      <c r="D1311">
        <v>1.38632</v>
      </c>
      <c r="E1311">
        <v>177716</v>
      </c>
      <c r="F1311">
        <f>(EURUSD_D1[[#This Row],[High]]+EURUSD_D1[[#This Row],[Low]])/2</f>
        <v>1.39256</v>
      </c>
      <c r="G1311">
        <f>1/EURUSD_D1[[#This Row],[0]]</f>
        <v>0.71810191302349624</v>
      </c>
    </row>
    <row r="1312" spans="1:7" x14ac:dyDescent="0.3">
      <c r="A1312" s="1">
        <v>40611</v>
      </c>
      <c r="B1312">
        <v>1.3894</v>
      </c>
      <c r="C1312">
        <v>1.39411</v>
      </c>
      <c r="D1312">
        <v>1.38554</v>
      </c>
      <c r="E1312">
        <v>185350</v>
      </c>
      <c r="F1312">
        <f>(EURUSD_D1[[#This Row],[High]]+EURUSD_D1[[#This Row],[Low]])/2</f>
        <v>1.3898250000000001</v>
      </c>
      <c r="G1312">
        <f>1/EURUSD_D1[[#This Row],[0]]</f>
        <v>0.71951504685841738</v>
      </c>
    </row>
    <row r="1313" spans="1:7" x14ac:dyDescent="0.3">
      <c r="A1313" s="1">
        <v>40612</v>
      </c>
      <c r="B1313">
        <v>1.39032</v>
      </c>
      <c r="C1313">
        <v>1.39239</v>
      </c>
      <c r="D1313">
        <v>1.3775299999999999</v>
      </c>
      <c r="E1313">
        <v>202505</v>
      </c>
      <c r="F1313">
        <f>(EURUSD_D1[[#This Row],[High]]+EURUSD_D1[[#This Row],[Low]])/2</f>
        <v>1.38496</v>
      </c>
      <c r="G1313">
        <f>1/EURUSD_D1[[#This Row],[0]]</f>
        <v>0.72204251386321627</v>
      </c>
    </row>
    <row r="1314" spans="1:7" x14ac:dyDescent="0.3">
      <c r="A1314" s="1">
        <v>40613</v>
      </c>
      <c r="B1314">
        <v>1.38002</v>
      </c>
      <c r="C1314">
        <v>1.3914</v>
      </c>
      <c r="D1314">
        <v>1.3752</v>
      </c>
      <c r="E1314">
        <v>171047</v>
      </c>
      <c r="F1314">
        <f>(EURUSD_D1[[#This Row],[High]]+EURUSD_D1[[#This Row],[Low]])/2</f>
        <v>1.3833</v>
      </c>
      <c r="G1314">
        <f>1/EURUSD_D1[[#This Row],[0]]</f>
        <v>0.722908985758693</v>
      </c>
    </row>
    <row r="1315" spans="1:7" x14ac:dyDescent="0.3">
      <c r="A1315" s="1">
        <v>40615</v>
      </c>
      <c r="B1315">
        <v>1.3963300000000001</v>
      </c>
      <c r="C1315">
        <v>1.3972199999999999</v>
      </c>
      <c r="D1315">
        <v>1.3928400000000001</v>
      </c>
      <c r="E1315">
        <v>18669</v>
      </c>
      <c r="F1315">
        <f>(EURUSD_D1[[#This Row],[High]]+EURUSD_D1[[#This Row],[Low]])/2</f>
        <v>1.39503</v>
      </c>
      <c r="G1315">
        <f>1/EURUSD_D1[[#This Row],[0]]</f>
        <v>0.71683046242733128</v>
      </c>
    </row>
    <row r="1316" spans="1:7" x14ac:dyDescent="0.3">
      <c r="A1316" s="1">
        <v>40616</v>
      </c>
      <c r="B1316">
        <v>1.39344</v>
      </c>
      <c r="C1316">
        <v>1.40028</v>
      </c>
      <c r="D1316">
        <v>1.3904399999999999</v>
      </c>
      <c r="E1316">
        <v>178967</v>
      </c>
      <c r="F1316">
        <f>(EURUSD_D1[[#This Row],[High]]+EURUSD_D1[[#This Row],[Low]])/2</f>
        <v>1.3953599999999999</v>
      </c>
      <c r="G1316">
        <f>1/EURUSD_D1[[#This Row],[0]]</f>
        <v>0.71666093337919967</v>
      </c>
    </row>
    <row r="1317" spans="1:7" x14ac:dyDescent="0.3">
      <c r="A1317" s="1">
        <v>40617</v>
      </c>
      <c r="B1317">
        <v>1.399</v>
      </c>
      <c r="C1317">
        <v>1.40127</v>
      </c>
      <c r="D1317">
        <v>1.3855299999999999</v>
      </c>
      <c r="E1317">
        <v>246039</v>
      </c>
      <c r="F1317">
        <f>(EURUSD_D1[[#This Row],[High]]+EURUSD_D1[[#This Row],[Low]])/2</f>
        <v>1.3934</v>
      </c>
      <c r="G1317">
        <f>1/EURUSD_D1[[#This Row],[0]]</f>
        <v>0.71766901105210279</v>
      </c>
    </row>
    <row r="1318" spans="1:7" x14ac:dyDescent="0.3">
      <c r="A1318" s="1">
        <v>40618</v>
      </c>
      <c r="B1318">
        <v>1.39855</v>
      </c>
      <c r="C1318">
        <v>1.4000699999999999</v>
      </c>
      <c r="D1318">
        <v>1.3866499999999999</v>
      </c>
      <c r="E1318">
        <v>232581</v>
      </c>
      <c r="F1318">
        <f>(EURUSD_D1[[#This Row],[High]]+EURUSD_D1[[#This Row],[Low]])/2</f>
        <v>1.3933599999999999</v>
      </c>
      <c r="G1318">
        <f>1/EURUSD_D1[[#This Row],[0]]</f>
        <v>0.7176896135959121</v>
      </c>
    </row>
    <row r="1319" spans="1:7" x14ac:dyDescent="0.3">
      <c r="A1319" s="1">
        <v>40619</v>
      </c>
      <c r="B1319">
        <v>1.38836</v>
      </c>
      <c r="C1319">
        <v>1.4051899999999999</v>
      </c>
      <c r="D1319">
        <v>1.3876299999999999</v>
      </c>
      <c r="E1319">
        <v>227607</v>
      </c>
      <c r="F1319">
        <f>(EURUSD_D1[[#This Row],[High]]+EURUSD_D1[[#This Row],[Low]])/2</f>
        <v>1.3964099999999999</v>
      </c>
      <c r="G1319">
        <f>1/EURUSD_D1[[#This Row],[0]]</f>
        <v>0.71612205584319799</v>
      </c>
    </row>
    <row r="1320" spans="1:7" x14ac:dyDescent="0.3">
      <c r="A1320" s="1">
        <v>40620</v>
      </c>
      <c r="B1320">
        <v>1.4030199999999999</v>
      </c>
      <c r="C1320">
        <v>1.4183399999999999</v>
      </c>
      <c r="D1320">
        <v>1.3979900000000001</v>
      </c>
      <c r="E1320">
        <v>189757</v>
      </c>
      <c r="F1320">
        <f>(EURUSD_D1[[#This Row],[High]]+EURUSD_D1[[#This Row],[Low]])/2</f>
        <v>1.4081649999999999</v>
      </c>
      <c r="G1320">
        <f>1/EURUSD_D1[[#This Row],[0]]</f>
        <v>0.71014405272109449</v>
      </c>
    </row>
    <row r="1321" spans="1:7" x14ac:dyDescent="0.3">
      <c r="A1321" s="1">
        <v>40622</v>
      </c>
      <c r="B1321">
        <v>1.41933</v>
      </c>
      <c r="C1321">
        <v>1.4195800000000001</v>
      </c>
      <c r="D1321">
        <v>1.4166099999999999</v>
      </c>
      <c r="E1321">
        <v>11879</v>
      </c>
      <c r="F1321">
        <f>(EURUSD_D1[[#This Row],[High]]+EURUSD_D1[[#This Row],[Low]])/2</f>
        <v>1.4180950000000001</v>
      </c>
      <c r="G1321">
        <f>1/EURUSD_D1[[#This Row],[0]]</f>
        <v>0.70517137427323273</v>
      </c>
    </row>
    <row r="1322" spans="1:7" x14ac:dyDescent="0.3">
      <c r="A1322" s="1">
        <v>40623</v>
      </c>
      <c r="B1322">
        <v>1.41679</v>
      </c>
      <c r="C1322">
        <v>1.42388</v>
      </c>
      <c r="D1322">
        <v>1.4139600000000001</v>
      </c>
      <c r="E1322">
        <v>150579</v>
      </c>
      <c r="F1322">
        <f>(EURUSD_D1[[#This Row],[High]]+EURUSD_D1[[#This Row],[Low]])/2</f>
        <v>1.41892</v>
      </c>
      <c r="G1322">
        <f>1/EURUSD_D1[[#This Row],[0]]</f>
        <v>0.70476136780086263</v>
      </c>
    </row>
    <row r="1323" spans="1:7" x14ac:dyDescent="0.3">
      <c r="A1323" s="1">
        <v>40624</v>
      </c>
      <c r="B1323">
        <v>1.4216500000000001</v>
      </c>
      <c r="C1323">
        <v>1.4248000000000001</v>
      </c>
      <c r="D1323">
        <v>1.4162600000000001</v>
      </c>
      <c r="E1323">
        <v>163211</v>
      </c>
      <c r="F1323">
        <f>(EURUSD_D1[[#This Row],[High]]+EURUSD_D1[[#This Row],[Low]])/2</f>
        <v>1.4205300000000001</v>
      </c>
      <c r="G1323">
        <f>1/EURUSD_D1[[#This Row],[0]]</f>
        <v>0.70396260550639544</v>
      </c>
    </row>
    <row r="1324" spans="1:7" x14ac:dyDescent="0.3">
      <c r="A1324" s="1">
        <v>40625</v>
      </c>
      <c r="B1324">
        <v>1.41679</v>
      </c>
      <c r="C1324">
        <v>1.4214199999999999</v>
      </c>
      <c r="D1324">
        <v>1.4076900000000001</v>
      </c>
      <c r="E1324">
        <v>183912</v>
      </c>
      <c r="F1324">
        <f>(EURUSD_D1[[#This Row],[High]]+EURUSD_D1[[#This Row],[Low]])/2</f>
        <v>1.414555</v>
      </c>
      <c r="G1324">
        <f>1/EURUSD_D1[[#This Row],[0]]</f>
        <v>0.70693610358027792</v>
      </c>
    </row>
    <row r="1325" spans="1:7" x14ac:dyDescent="0.3">
      <c r="A1325" s="1">
        <v>40626</v>
      </c>
      <c r="B1325">
        <v>1.41038</v>
      </c>
      <c r="C1325">
        <v>1.4215800000000001</v>
      </c>
      <c r="D1325">
        <v>1.40533</v>
      </c>
      <c r="E1325">
        <v>177669</v>
      </c>
      <c r="F1325">
        <f>(EURUSD_D1[[#This Row],[High]]+EURUSD_D1[[#This Row],[Low]])/2</f>
        <v>1.4134549999999999</v>
      </c>
      <c r="G1325">
        <f>1/EURUSD_D1[[#This Row],[0]]</f>
        <v>0.70748626592286279</v>
      </c>
    </row>
    <row r="1326" spans="1:7" x14ac:dyDescent="0.3">
      <c r="A1326" s="1">
        <v>40627</v>
      </c>
      <c r="B1326">
        <v>1.4169099999999999</v>
      </c>
      <c r="C1326">
        <v>1.4193199999999999</v>
      </c>
      <c r="D1326">
        <v>1.40554</v>
      </c>
      <c r="E1326">
        <v>164423</v>
      </c>
      <c r="F1326">
        <f>(EURUSD_D1[[#This Row],[High]]+EURUSD_D1[[#This Row],[Low]])/2</f>
        <v>1.4124300000000001</v>
      </c>
      <c r="G1326">
        <f>1/EURUSD_D1[[#This Row],[0]]</f>
        <v>0.70799968848013706</v>
      </c>
    </row>
    <row r="1327" spans="1:7" x14ac:dyDescent="0.3">
      <c r="A1327" s="1">
        <v>40629</v>
      </c>
      <c r="B1327">
        <v>1.4035299999999999</v>
      </c>
      <c r="C1327">
        <v>1.4053500000000001</v>
      </c>
      <c r="D1327">
        <v>1.4020699999999999</v>
      </c>
      <c r="E1327">
        <v>8757</v>
      </c>
      <c r="F1327">
        <f>(EURUSD_D1[[#This Row],[High]]+EURUSD_D1[[#This Row],[Low]])/2</f>
        <v>1.40371</v>
      </c>
      <c r="G1327">
        <f>1/EURUSD_D1[[#This Row],[0]]</f>
        <v>0.71239785995682869</v>
      </c>
    </row>
    <row r="1328" spans="1:7" x14ac:dyDescent="0.3">
      <c r="A1328" s="1">
        <v>40630</v>
      </c>
      <c r="B1328">
        <v>1.4034599999999999</v>
      </c>
      <c r="C1328">
        <v>1.4115</v>
      </c>
      <c r="D1328">
        <v>1.40262</v>
      </c>
      <c r="E1328">
        <v>143115</v>
      </c>
      <c r="F1328">
        <f>(EURUSD_D1[[#This Row],[High]]+EURUSD_D1[[#This Row],[Low]])/2</f>
        <v>1.40706</v>
      </c>
      <c r="G1328">
        <f>1/EURUSD_D1[[#This Row],[0]]</f>
        <v>0.71070174690489385</v>
      </c>
    </row>
    <row r="1329" spans="1:7" x14ac:dyDescent="0.3">
      <c r="A1329" s="1">
        <v>40631</v>
      </c>
      <c r="B1329">
        <v>1.40726</v>
      </c>
      <c r="C1329">
        <v>1.4148400000000001</v>
      </c>
      <c r="D1329">
        <v>1.40472</v>
      </c>
      <c r="E1329">
        <v>169102</v>
      </c>
      <c r="F1329">
        <f>(EURUSD_D1[[#This Row],[High]]+EURUSD_D1[[#This Row],[Low]])/2</f>
        <v>1.40978</v>
      </c>
      <c r="G1329">
        <f>1/EURUSD_D1[[#This Row],[0]]</f>
        <v>0.70933053384215972</v>
      </c>
    </row>
    <row r="1330" spans="1:7" x14ac:dyDescent="0.3">
      <c r="A1330" s="1">
        <v>40632</v>
      </c>
      <c r="B1330">
        <v>1.41201</v>
      </c>
      <c r="C1330">
        <v>1.4146799999999999</v>
      </c>
      <c r="D1330">
        <v>1.4051800000000001</v>
      </c>
      <c r="E1330">
        <v>182256</v>
      </c>
      <c r="F1330">
        <f>(EURUSD_D1[[#This Row],[High]]+EURUSD_D1[[#This Row],[Low]])/2</f>
        <v>1.4099300000000001</v>
      </c>
      <c r="G1330">
        <f>1/EURUSD_D1[[#This Row],[0]]</f>
        <v>0.70925506940060845</v>
      </c>
    </row>
    <row r="1331" spans="1:7" x14ac:dyDescent="0.3">
      <c r="A1331" s="1">
        <v>40633</v>
      </c>
      <c r="B1331">
        <v>1.41269</v>
      </c>
      <c r="C1331">
        <v>1.4232800000000001</v>
      </c>
      <c r="D1331">
        <v>1.41161</v>
      </c>
      <c r="E1331">
        <v>181482</v>
      </c>
      <c r="F1331">
        <f>(EURUSD_D1[[#This Row],[High]]+EURUSD_D1[[#This Row],[Low]])/2</f>
        <v>1.4174450000000001</v>
      </c>
      <c r="G1331">
        <f>1/EURUSD_D1[[#This Row],[0]]</f>
        <v>0.70549474582788041</v>
      </c>
    </row>
    <row r="1332" spans="1:7" x14ac:dyDescent="0.3">
      <c r="A1332" s="1">
        <v>40634</v>
      </c>
      <c r="B1332">
        <v>1.41561</v>
      </c>
      <c r="C1332">
        <v>1.4245099999999999</v>
      </c>
      <c r="D1332">
        <v>1.40618</v>
      </c>
      <c r="E1332">
        <v>167791</v>
      </c>
      <c r="F1332">
        <f>(EURUSD_D1[[#This Row],[High]]+EURUSD_D1[[#This Row],[Low]])/2</f>
        <v>1.4153449999999999</v>
      </c>
      <c r="G1332">
        <f>1/EURUSD_D1[[#This Row],[0]]</f>
        <v>0.70654151461304493</v>
      </c>
    </row>
    <row r="1333" spans="1:7" x14ac:dyDescent="0.3">
      <c r="A1333" s="1">
        <v>40636</v>
      </c>
      <c r="B1333">
        <v>1.42276</v>
      </c>
      <c r="C1333">
        <v>1.4242300000000001</v>
      </c>
      <c r="D1333">
        <v>1.4216899999999999</v>
      </c>
      <c r="E1333">
        <v>6879</v>
      </c>
      <c r="F1333">
        <f>(EURUSD_D1[[#This Row],[High]]+EURUSD_D1[[#This Row],[Low]])/2</f>
        <v>1.42296</v>
      </c>
      <c r="G1333">
        <f>1/EURUSD_D1[[#This Row],[0]]</f>
        <v>0.70276044302018326</v>
      </c>
    </row>
    <row r="1334" spans="1:7" x14ac:dyDescent="0.3">
      <c r="A1334" s="1">
        <v>40637</v>
      </c>
      <c r="B1334">
        <v>1.4234</v>
      </c>
      <c r="C1334">
        <v>1.4267799999999999</v>
      </c>
      <c r="D1334">
        <v>1.41919</v>
      </c>
      <c r="E1334">
        <v>152003</v>
      </c>
      <c r="F1334">
        <f>(EURUSD_D1[[#This Row],[High]]+EURUSD_D1[[#This Row],[Low]])/2</f>
        <v>1.4229849999999999</v>
      </c>
      <c r="G1334">
        <f>1/EURUSD_D1[[#This Row],[0]]</f>
        <v>0.70274809643109382</v>
      </c>
    </row>
    <row r="1335" spans="1:7" x14ac:dyDescent="0.3">
      <c r="A1335" s="1">
        <v>40638</v>
      </c>
      <c r="B1335">
        <v>1.4205000000000001</v>
      </c>
      <c r="C1335">
        <v>1.4245300000000001</v>
      </c>
      <c r="D1335">
        <v>1.4151400000000001</v>
      </c>
      <c r="E1335">
        <v>156575</v>
      </c>
      <c r="F1335">
        <f>(EURUSD_D1[[#This Row],[High]]+EURUSD_D1[[#This Row],[Low]])/2</f>
        <v>1.419835</v>
      </c>
      <c r="G1335">
        <f>1/EURUSD_D1[[#This Row],[0]]</f>
        <v>0.70430719062426272</v>
      </c>
    </row>
    <row r="1336" spans="1:7" x14ac:dyDescent="0.3">
      <c r="A1336" s="1">
        <v>40639</v>
      </c>
      <c r="B1336">
        <v>1.4231199999999999</v>
      </c>
      <c r="C1336">
        <v>1.43489</v>
      </c>
      <c r="D1336">
        <v>1.4227700000000001</v>
      </c>
      <c r="E1336">
        <v>172100</v>
      </c>
      <c r="F1336">
        <f>(EURUSD_D1[[#This Row],[High]]+EURUSD_D1[[#This Row],[Low]])/2</f>
        <v>1.42883</v>
      </c>
      <c r="G1336">
        <f>1/EURUSD_D1[[#This Row],[0]]</f>
        <v>0.69987332292854987</v>
      </c>
    </row>
    <row r="1337" spans="1:7" x14ac:dyDescent="0.3">
      <c r="A1337" s="1">
        <v>40640</v>
      </c>
      <c r="B1337">
        <v>1.4324300000000001</v>
      </c>
      <c r="C1337">
        <v>1.43248</v>
      </c>
      <c r="D1337">
        <v>1.42441</v>
      </c>
      <c r="E1337">
        <v>184334</v>
      </c>
      <c r="F1337">
        <f>(EURUSD_D1[[#This Row],[High]]+EURUSD_D1[[#This Row],[Low]])/2</f>
        <v>1.428445</v>
      </c>
      <c r="G1337">
        <f>1/EURUSD_D1[[#This Row],[0]]</f>
        <v>0.70006195548306027</v>
      </c>
    </row>
    <row r="1338" spans="1:7" x14ac:dyDescent="0.3">
      <c r="A1338" s="1">
        <v>40641</v>
      </c>
      <c r="B1338">
        <v>1.42974</v>
      </c>
      <c r="C1338">
        <v>1.44872</v>
      </c>
      <c r="D1338">
        <v>1.4291</v>
      </c>
      <c r="E1338">
        <v>164784</v>
      </c>
      <c r="F1338">
        <f>(EURUSD_D1[[#This Row],[High]]+EURUSD_D1[[#This Row],[Low]])/2</f>
        <v>1.4389099999999999</v>
      </c>
      <c r="G1338">
        <f>1/EURUSD_D1[[#This Row],[0]]</f>
        <v>0.69497049850233861</v>
      </c>
    </row>
    <row r="1339" spans="1:7" x14ac:dyDescent="0.3">
      <c r="A1339" s="1">
        <v>40643</v>
      </c>
      <c r="B1339">
        <v>1.44702</v>
      </c>
      <c r="C1339">
        <v>1.44831</v>
      </c>
      <c r="D1339">
        <v>1.44495</v>
      </c>
      <c r="E1339">
        <v>9174</v>
      </c>
      <c r="F1339">
        <f>(EURUSD_D1[[#This Row],[High]]+EURUSD_D1[[#This Row],[Low]])/2</f>
        <v>1.4466299999999999</v>
      </c>
      <c r="G1339">
        <f>1/EURUSD_D1[[#This Row],[0]]</f>
        <v>0.69126176009069362</v>
      </c>
    </row>
    <row r="1340" spans="1:7" x14ac:dyDescent="0.3">
      <c r="A1340" s="1">
        <v>40644</v>
      </c>
      <c r="B1340">
        <v>1.4479900000000001</v>
      </c>
      <c r="C1340">
        <v>1.4479900000000001</v>
      </c>
      <c r="D1340">
        <v>1.44207</v>
      </c>
      <c r="E1340">
        <v>154562</v>
      </c>
      <c r="F1340">
        <f>(EURUSD_D1[[#This Row],[High]]+EURUSD_D1[[#This Row],[Low]])/2</f>
        <v>1.44503</v>
      </c>
      <c r="G1340">
        <f>1/EURUSD_D1[[#This Row],[0]]</f>
        <v>0.6920271551455679</v>
      </c>
    </row>
    <row r="1341" spans="1:7" x14ac:dyDescent="0.3">
      <c r="A1341" s="1">
        <v>40645</v>
      </c>
      <c r="B1341">
        <v>1.4422999999999999</v>
      </c>
      <c r="C1341">
        <v>1.4518500000000001</v>
      </c>
      <c r="D1341">
        <v>1.4377</v>
      </c>
      <c r="E1341">
        <v>214739</v>
      </c>
      <c r="F1341">
        <f>(EURUSD_D1[[#This Row],[High]]+EURUSD_D1[[#This Row],[Low]])/2</f>
        <v>1.4447749999999999</v>
      </c>
      <c r="G1341">
        <f>1/EURUSD_D1[[#This Row],[0]]</f>
        <v>0.6921492966032774</v>
      </c>
    </row>
    <row r="1342" spans="1:7" x14ac:dyDescent="0.3">
      <c r="A1342" s="1">
        <v>40646</v>
      </c>
      <c r="B1342">
        <v>1.4481999999999999</v>
      </c>
      <c r="C1342">
        <v>1.4519500000000001</v>
      </c>
      <c r="D1342">
        <v>1.4413199999999999</v>
      </c>
      <c r="E1342">
        <v>177261</v>
      </c>
      <c r="F1342">
        <f>(EURUSD_D1[[#This Row],[High]]+EURUSD_D1[[#This Row],[Low]])/2</f>
        <v>1.4466350000000001</v>
      </c>
      <c r="G1342">
        <f>1/EURUSD_D1[[#This Row],[0]]</f>
        <v>0.69125937088484646</v>
      </c>
    </row>
    <row r="1343" spans="1:7" x14ac:dyDescent="0.3">
      <c r="A1343" s="1">
        <v>40647</v>
      </c>
      <c r="B1343">
        <v>1.4451000000000001</v>
      </c>
      <c r="C1343">
        <v>1.4514</v>
      </c>
      <c r="D1343">
        <v>1.43649</v>
      </c>
      <c r="E1343">
        <v>201482</v>
      </c>
      <c r="F1343">
        <f>(EURUSD_D1[[#This Row],[High]]+EURUSD_D1[[#This Row],[Low]])/2</f>
        <v>1.443945</v>
      </c>
      <c r="G1343">
        <f>1/EURUSD_D1[[#This Row],[0]]</f>
        <v>0.69254715380433463</v>
      </c>
    </row>
    <row r="1344" spans="1:7" x14ac:dyDescent="0.3">
      <c r="A1344" s="1">
        <v>40648</v>
      </c>
      <c r="B1344">
        <v>1.4501999999999999</v>
      </c>
      <c r="C1344">
        <v>1.45021</v>
      </c>
      <c r="D1344">
        <v>1.43906</v>
      </c>
      <c r="E1344">
        <v>162544</v>
      </c>
      <c r="F1344">
        <f>(EURUSD_D1[[#This Row],[High]]+EURUSD_D1[[#This Row],[Low]])/2</f>
        <v>1.4446349999999999</v>
      </c>
      <c r="G1344">
        <f>1/EURUSD_D1[[#This Row],[0]]</f>
        <v>0.69221637299387051</v>
      </c>
    </row>
    <row r="1345" spans="1:7" x14ac:dyDescent="0.3">
      <c r="A1345" s="1">
        <v>40650</v>
      </c>
      <c r="B1345">
        <v>1.44086</v>
      </c>
      <c r="C1345">
        <v>1.4419500000000001</v>
      </c>
      <c r="D1345">
        <v>1.4390000000000001</v>
      </c>
      <c r="E1345">
        <v>8822</v>
      </c>
      <c r="F1345">
        <f>(EURUSD_D1[[#This Row],[High]]+EURUSD_D1[[#This Row],[Low]])/2</f>
        <v>1.4404750000000002</v>
      </c>
      <c r="G1345">
        <f>1/EURUSD_D1[[#This Row],[0]]</f>
        <v>0.6942154497648344</v>
      </c>
    </row>
    <row r="1346" spans="1:7" x14ac:dyDescent="0.3">
      <c r="A1346" s="1">
        <v>40651</v>
      </c>
      <c r="B1346">
        <v>1.4396599999999999</v>
      </c>
      <c r="C1346">
        <v>1.4403600000000001</v>
      </c>
      <c r="D1346">
        <v>1.4160600000000001</v>
      </c>
      <c r="E1346">
        <v>196065</v>
      </c>
      <c r="F1346">
        <f>(EURUSD_D1[[#This Row],[High]]+EURUSD_D1[[#This Row],[Low]])/2</f>
        <v>1.42821</v>
      </c>
      <c r="G1346">
        <f>1/EURUSD_D1[[#This Row],[0]]</f>
        <v>0.70017714481763882</v>
      </c>
    </row>
    <row r="1347" spans="1:7" x14ac:dyDescent="0.3">
      <c r="A1347" s="1">
        <v>40652</v>
      </c>
      <c r="B1347">
        <v>1.4236899999999999</v>
      </c>
      <c r="C1347">
        <v>1.43727</v>
      </c>
      <c r="D1347">
        <v>1.4205000000000001</v>
      </c>
      <c r="E1347">
        <v>188315</v>
      </c>
      <c r="F1347">
        <f>(EURUSD_D1[[#This Row],[High]]+EURUSD_D1[[#This Row],[Low]])/2</f>
        <v>1.4288850000000002</v>
      </c>
      <c r="G1347">
        <f>1/EURUSD_D1[[#This Row],[0]]</f>
        <v>0.69984638371877361</v>
      </c>
    </row>
    <row r="1348" spans="1:7" x14ac:dyDescent="0.3">
      <c r="A1348" s="1">
        <v>40653</v>
      </c>
      <c r="B1348">
        <v>1.43641</v>
      </c>
      <c r="C1348">
        <v>1.45441</v>
      </c>
      <c r="D1348">
        <v>1.43546</v>
      </c>
      <c r="E1348">
        <v>212597</v>
      </c>
      <c r="F1348">
        <f>(EURUSD_D1[[#This Row],[High]]+EURUSD_D1[[#This Row],[Low]])/2</f>
        <v>1.4449350000000001</v>
      </c>
      <c r="G1348">
        <f>1/EURUSD_D1[[#This Row],[0]]</f>
        <v>0.69207265378719451</v>
      </c>
    </row>
    <row r="1349" spans="1:7" x14ac:dyDescent="0.3">
      <c r="A1349" s="1">
        <v>40654</v>
      </c>
      <c r="B1349">
        <v>1.4517199999999999</v>
      </c>
      <c r="C1349">
        <v>1.46482</v>
      </c>
      <c r="D1349">
        <v>1.4514800000000001</v>
      </c>
      <c r="E1349">
        <v>181734</v>
      </c>
      <c r="F1349">
        <f>(EURUSD_D1[[#This Row],[High]]+EURUSD_D1[[#This Row],[Low]])/2</f>
        <v>1.4581500000000001</v>
      </c>
      <c r="G1349">
        <f>1/EURUSD_D1[[#This Row],[0]]</f>
        <v>0.68580050063436548</v>
      </c>
    </row>
    <row r="1350" spans="1:7" x14ac:dyDescent="0.3">
      <c r="A1350" s="1">
        <v>40655</v>
      </c>
      <c r="B1350">
        <v>1.4557800000000001</v>
      </c>
      <c r="C1350">
        <v>1.45878</v>
      </c>
      <c r="D1350">
        <v>1.4533400000000001</v>
      </c>
      <c r="E1350">
        <v>51693</v>
      </c>
      <c r="F1350">
        <f>(EURUSD_D1[[#This Row],[High]]+EURUSD_D1[[#This Row],[Low]])/2</f>
        <v>1.4560599999999999</v>
      </c>
      <c r="G1350">
        <f>1/EURUSD_D1[[#This Row],[0]]</f>
        <v>0.68678488523824577</v>
      </c>
    </row>
    <row r="1351" spans="1:7" x14ac:dyDescent="0.3">
      <c r="A1351" s="1">
        <v>40657</v>
      </c>
      <c r="B1351">
        <v>1.4558800000000001</v>
      </c>
      <c r="C1351">
        <v>1.4588099999999999</v>
      </c>
      <c r="D1351">
        <v>1.45506</v>
      </c>
      <c r="E1351">
        <v>9207</v>
      </c>
      <c r="F1351">
        <f>(EURUSD_D1[[#This Row],[High]]+EURUSD_D1[[#This Row],[Low]])/2</f>
        <v>1.4569350000000001</v>
      </c>
      <c r="G1351">
        <f>1/EURUSD_D1[[#This Row],[0]]</f>
        <v>0.68637241881072242</v>
      </c>
    </row>
    <row r="1352" spans="1:7" x14ac:dyDescent="0.3">
      <c r="A1352" s="1">
        <v>40658</v>
      </c>
      <c r="B1352">
        <v>1.4588699999999999</v>
      </c>
      <c r="C1352">
        <v>1.46268</v>
      </c>
      <c r="D1352">
        <v>1.4524999999999999</v>
      </c>
      <c r="E1352">
        <v>119077</v>
      </c>
      <c r="F1352">
        <f>(EURUSD_D1[[#This Row],[High]]+EURUSD_D1[[#This Row],[Low]])/2</f>
        <v>1.4575899999999999</v>
      </c>
      <c r="G1352">
        <f>1/EURUSD_D1[[#This Row],[0]]</f>
        <v>0.68606398232699184</v>
      </c>
    </row>
    <row r="1353" spans="1:7" x14ac:dyDescent="0.3">
      <c r="A1353" s="1">
        <v>40659</v>
      </c>
      <c r="B1353">
        <v>1.45509</v>
      </c>
      <c r="C1353">
        <v>1.4710099999999999</v>
      </c>
      <c r="D1353">
        <v>1.4493</v>
      </c>
      <c r="E1353">
        <v>194479</v>
      </c>
      <c r="F1353">
        <f>(EURUSD_D1[[#This Row],[High]]+EURUSD_D1[[#This Row],[Low]])/2</f>
        <v>1.4601549999999999</v>
      </c>
      <c r="G1353">
        <f>1/EURUSD_D1[[#This Row],[0]]</f>
        <v>0.68485879923706738</v>
      </c>
    </row>
    <row r="1354" spans="1:7" x14ac:dyDescent="0.3">
      <c r="A1354" s="1">
        <v>40660</v>
      </c>
      <c r="B1354">
        <v>1.47045</v>
      </c>
      <c r="C1354">
        <v>1.4795100000000001</v>
      </c>
      <c r="D1354">
        <v>1.4632400000000001</v>
      </c>
      <c r="E1354">
        <v>194422</v>
      </c>
      <c r="F1354">
        <f>(EURUSD_D1[[#This Row],[High]]+EURUSD_D1[[#This Row],[Low]])/2</f>
        <v>1.4713750000000001</v>
      </c>
      <c r="G1354">
        <f>1/EURUSD_D1[[#This Row],[0]]</f>
        <v>0.67963639452892699</v>
      </c>
    </row>
    <row r="1355" spans="1:7" x14ac:dyDescent="0.3">
      <c r="A1355" s="1">
        <v>40661</v>
      </c>
      <c r="B1355">
        <v>1.4787300000000001</v>
      </c>
      <c r="C1355">
        <v>1.4878800000000001</v>
      </c>
      <c r="D1355">
        <v>1.47725</v>
      </c>
      <c r="E1355">
        <v>195466</v>
      </c>
      <c r="F1355">
        <f>(EURUSD_D1[[#This Row],[High]]+EURUSD_D1[[#This Row],[Low]])/2</f>
        <v>1.4825650000000001</v>
      </c>
      <c r="G1355">
        <f>1/EURUSD_D1[[#This Row],[0]]</f>
        <v>0.6745066826749585</v>
      </c>
    </row>
    <row r="1356" spans="1:7" x14ac:dyDescent="0.3">
      <c r="A1356" s="1">
        <v>40662</v>
      </c>
      <c r="B1356">
        <v>1.48403</v>
      </c>
      <c r="C1356">
        <v>1.48776</v>
      </c>
      <c r="D1356">
        <v>1.48037</v>
      </c>
      <c r="E1356">
        <v>119527</v>
      </c>
      <c r="F1356">
        <f>(EURUSD_D1[[#This Row],[High]]+EURUSD_D1[[#This Row],[Low]])/2</f>
        <v>1.484065</v>
      </c>
      <c r="G1356">
        <f>1/EURUSD_D1[[#This Row],[0]]</f>
        <v>0.67382493354401596</v>
      </c>
    </row>
    <row r="1357" spans="1:7" x14ac:dyDescent="0.3">
      <c r="A1357" s="1">
        <v>40664</v>
      </c>
      <c r="B1357">
        <v>1.4813000000000001</v>
      </c>
      <c r="C1357">
        <v>1.4839100000000001</v>
      </c>
      <c r="D1357">
        <v>1.4779899999999999</v>
      </c>
      <c r="E1357">
        <v>14595</v>
      </c>
      <c r="F1357">
        <f>(EURUSD_D1[[#This Row],[High]]+EURUSD_D1[[#This Row],[Low]])/2</f>
        <v>1.48095</v>
      </c>
      <c r="G1357">
        <f>1/EURUSD_D1[[#This Row],[0]]</f>
        <v>0.6752422431547318</v>
      </c>
    </row>
    <row r="1358" spans="1:7" x14ac:dyDescent="0.3">
      <c r="A1358" s="1">
        <v>40665</v>
      </c>
      <c r="B1358">
        <v>1.4815199999999999</v>
      </c>
      <c r="C1358">
        <v>1.4901500000000001</v>
      </c>
      <c r="D1358">
        <v>1.47628</v>
      </c>
      <c r="E1358">
        <v>161808</v>
      </c>
      <c r="F1358">
        <f>(EURUSD_D1[[#This Row],[High]]+EURUSD_D1[[#This Row],[Low]])/2</f>
        <v>1.483215</v>
      </c>
      <c r="G1358">
        <f>1/EURUSD_D1[[#This Row],[0]]</f>
        <v>0.67421108874977664</v>
      </c>
    </row>
    <row r="1359" spans="1:7" x14ac:dyDescent="0.3">
      <c r="A1359" s="1">
        <v>40666</v>
      </c>
      <c r="B1359">
        <v>1.4793700000000001</v>
      </c>
      <c r="C1359">
        <v>1.48888</v>
      </c>
      <c r="D1359">
        <v>1.4754</v>
      </c>
      <c r="E1359">
        <v>201351</v>
      </c>
      <c r="F1359">
        <f>(EURUSD_D1[[#This Row],[High]]+EURUSD_D1[[#This Row],[Low]])/2</f>
        <v>1.48214</v>
      </c>
      <c r="G1359">
        <f>1/EURUSD_D1[[#This Row],[0]]</f>
        <v>0.67470009580741364</v>
      </c>
    </row>
    <row r="1360" spans="1:7" x14ac:dyDescent="0.3">
      <c r="A1360" s="1">
        <v>40667</v>
      </c>
      <c r="B1360">
        <v>1.4836499999999999</v>
      </c>
      <c r="C1360">
        <v>1.4939800000000001</v>
      </c>
      <c r="D1360">
        <v>1.4774799999999999</v>
      </c>
      <c r="E1360">
        <v>225766</v>
      </c>
      <c r="F1360">
        <f>(EURUSD_D1[[#This Row],[High]]+EURUSD_D1[[#This Row],[Low]])/2</f>
        <v>1.48573</v>
      </c>
      <c r="G1360">
        <f>1/EURUSD_D1[[#This Row],[0]]</f>
        <v>0.67306980406938</v>
      </c>
    </row>
    <row r="1361" spans="1:7" x14ac:dyDescent="0.3">
      <c r="A1361" s="1">
        <v>40668</v>
      </c>
      <c r="B1361">
        <v>1.48281</v>
      </c>
      <c r="C1361">
        <v>1.4897800000000001</v>
      </c>
      <c r="D1361">
        <v>1.45099</v>
      </c>
      <c r="E1361">
        <v>249432</v>
      </c>
      <c r="F1361">
        <f>(EURUSD_D1[[#This Row],[High]]+EURUSD_D1[[#This Row],[Low]])/2</f>
        <v>1.4703850000000001</v>
      </c>
      <c r="G1361">
        <f>1/EURUSD_D1[[#This Row],[0]]</f>
        <v>0.68009398898927831</v>
      </c>
    </row>
    <row r="1362" spans="1:7" x14ac:dyDescent="0.3">
      <c r="A1362" s="1">
        <v>40669</v>
      </c>
      <c r="B1362">
        <v>1.4556800000000001</v>
      </c>
      <c r="C1362">
        <v>1.4587300000000001</v>
      </c>
      <c r="D1362">
        <v>1.43109</v>
      </c>
      <c r="E1362">
        <v>262936</v>
      </c>
      <c r="F1362">
        <f>(EURUSD_D1[[#This Row],[High]]+EURUSD_D1[[#This Row],[Low]])/2</f>
        <v>1.4449100000000001</v>
      </c>
      <c r="G1362">
        <f>1/EURUSD_D1[[#This Row],[0]]</f>
        <v>0.69208462810832505</v>
      </c>
    </row>
    <row r="1363" spans="1:7" x14ac:dyDescent="0.3">
      <c r="A1363" s="1">
        <v>40671</v>
      </c>
      <c r="B1363">
        <v>1.4355500000000001</v>
      </c>
      <c r="C1363">
        <v>1.43957</v>
      </c>
      <c r="D1363">
        <v>1.43414</v>
      </c>
      <c r="E1363">
        <v>12038</v>
      </c>
      <c r="F1363">
        <f>(EURUSD_D1[[#This Row],[High]]+EURUSD_D1[[#This Row],[Low]])/2</f>
        <v>1.436855</v>
      </c>
      <c r="G1363">
        <f>1/EURUSD_D1[[#This Row],[0]]</f>
        <v>0.69596445013588704</v>
      </c>
    </row>
    <row r="1364" spans="1:7" x14ac:dyDescent="0.3">
      <c r="A1364" s="1">
        <v>40672</v>
      </c>
      <c r="B1364">
        <v>1.43882</v>
      </c>
      <c r="C1364">
        <v>1.44408</v>
      </c>
      <c r="D1364">
        <v>1.42557</v>
      </c>
      <c r="E1364">
        <v>255903</v>
      </c>
      <c r="F1364">
        <f>(EURUSD_D1[[#This Row],[High]]+EURUSD_D1[[#This Row],[Low]])/2</f>
        <v>1.434825</v>
      </c>
      <c r="G1364">
        <f>1/EURUSD_D1[[#This Row],[0]]</f>
        <v>0.69694910529158605</v>
      </c>
    </row>
    <row r="1365" spans="1:7" x14ac:dyDescent="0.3">
      <c r="A1365" s="1">
        <v>40673</v>
      </c>
      <c r="B1365">
        <v>1.4367799999999999</v>
      </c>
      <c r="C1365">
        <v>1.4418599999999999</v>
      </c>
      <c r="D1365">
        <v>1.42703</v>
      </c>
      <c r="E1365">
        <v>276699</v>
      </c>
      <c r="F1365">
        <f>(EURUSD_D1[[#This Row],[High]]+EURUSD_D1[[#This Row],[Low]])/2</f>
        <v>1.434445</v>
      </c>
      <c r="G1365">
        <f>1/EURUSD_D1[[#This Row],[0]]</f>
        <v>0.69713373464998662</v>
      </c>
    </row>
    <row r="1366" spans="1:7" x14ac:dyDescent="0.3">
      <c r="A1366" s="1">
        <v>40674</v>
      </c>
      <c r="B1366">
        <v>1.4399599999999999</v>
      </c>
      <c r="C1366">
        <v>1.4422699999999999</v>
      </c>
      <c r="D1366">
        <v>1.41723</v>
      </c>
      <c r="E1366">
        <v>267776</v>
      </c>
      <c r="F1366">
        <f>(EURUSD_D1[[#This Row],[High]]+EURUSD_D1[[#This Row],[Low]])/2</f>
        <v>1.4297499999999999</v>
      </c>
      <c r="G1366">
        <f>1/EURUSD_D1[[#This Row],[0]]</f>
        <v>0.69942297604476311</v>
      </c>
    </row>
    <row r="1367" spans="1:7" x14ac:dyDescent="0.3">
      <c r="A1367" s="1">
        <v>40675</v>
      </c>
      <c r="B1367">
        <v>1.42065</v>
      </c>
      <c r="C1367">
        <v>1.4275500000000001</v>
      </c>
      <c r="D1367">
        <v>1.4123000000000001</v>
      </c>
      <c r="E1367">
        <v>297800</v>
      </c>
      <c r="F1367">
        <f>(EURUSD_D1[[#This Row],[High]]+EURUSD_D1[[#This Row],[Low]])/2</f>
        <v>1.4199250000000001</v>
      </c>
      <c r="G1367">
        <f>1/EURUSD_D1[[#This Row],[0]]</f>
        <v>0.70426254907829633</v>
      </c>
    </row>
    <row r="1368" spans="1:7" x14ac:dyDescent="0.3">
      <c r="A1368" s="1">
        <v>40676</v>
      </c>
      <c r="B1368">
        <v>1.4229499999999999</v>
      </c>
      <c r="C1368">
        <v>1.4338299999999999</v>
      </c>
      <c r="D1368">
        <v>1.40666</v>
      </c>
      <c r="E1368">
        <v>279960</v>
      </c>
      <c r="F1368">
        <f>(EURUSD_D1[[#This Row],[High]]+EURUSD_D1[[#This Row],[Low]])/2</f>
        <v>1.420245</v>
      </c>
      <c r="G1368">
        <f>1/EURUSD_D1[[#This Row],[0]]</f>
        <v>0.70410386940281433</v>
      </c>
    </row>
    <row r="1369" spans="1:7" x14ac:dyDescent="0.3">
      <c r="A1369" s="1">
        <v>40678</v>
      </c>
      <c r="B1369">
        <v>1.4084000000000001</v>
      </c>
      <c r="C1369">
        <v>1.4091899999999999</v>
      </c>
      <c r="D1369">
        <v>1.40628</v>
      </c>
      <c r="E1369">
        <v>11314</v>
      </c>
      <c r="F1369">
        <f>(EURUSD_D1[[#This Row],[High]]+EURUSD_D1[[#This Row],[Low]])/2</f>
        <v>1.407735</v>
      </c>
      <c r="G1369">
        <f>1/EURUSD_D1[[#This Row],[0]]</f>
        <v>0.71036096992686837</v>
      </c>
    </row>
    <row r="1370" spans="1:7" x14ac:dyDescent="0.3">
      <c r="A1370" s="1">
        <v>40679</v>
      </c>
      <c r="B1370">
        <v>1.40649</v>
      </c>
      <c r="C1370">
        <v>1.42442</v>
      </c>
      <c r="D1370">
        <v>1.4048</v>
      </c>
      <c r="E1370">
        <v>272577</v>
      </c>
      <c r="F1370">
        <f>(EURUSD_D1[[#This Row],[High]]+EURUSD_D1[[#This Row],[Low]])/2</f>
        <v>1.4146100000000001</v>
      </c>
      <c r="G1370">
        <f>1/EURUSD_D1[[#This Row],[0]]</f>
        <v>0.706908617922961</v>
      </c>
    </row>
    <row r="1371" spans="1:7" x14ac:dyDescent="0.3">
      <c r="A1371" s="1">
        <v>40680</v>
      </c>
      <c r="B1371">
        <v>1.41448</v>
      </c>
      <c r="C1371">
        <v>1.4275800000000001</v>
      </c>
      <c r="D1371">
        <v>1.4123000000000001</v>
      </c>
      <c r="E1371">
        <v>279171</v>
      </c>
      <c r="F1371">
        <f>(EURUSD_D1[[#This Row],[High]]+EURUSD_D1[[#This Row],[Low]])/2</f>
        <v>1.41994</v>
      </c>
      <c r="G1371">
        <f>1/EURUSD_D1[[#This Row],[0]]</f>
        <v>0.70425510937081848</v>
      </c>
    </row>
    <row r="1372" spans="1:7" x14ac:dyDescent="0.3">
      <c r="A1372" s="1">
        <v>40681</v>
      </c>
      <c r="B1372">
        <v>1.4266300000000001</v>
      </c>
      <c r="C1372">
        <v>1.42862</v>
      </c>
      <c r="D1372">
        <v>1.41947</v>
      </c>
      <c r="E1372">
        <v>223011</v>
      </c>
      <c r="F1372">
        <f>(EURUSD_D1[[#This Row],[High]]+EURUSD_D1[[#This Row],[Low]])/2</f>
        <v>1.424045</v>
      </c>
      <c r="G1372">
        <f>1/EURUSD_D1[[#This Row],[0]]</f>
        <v>0.70222499991222187</v>
      </c>
    </row>
    <row r="1373" spans="1:7" x14ac:dyDescent="0.3">
      <c r="A1373" s="1">
        <v>40682</v>
      </c>
      <c r="B1373">
        <v>1.42577</v>
      </c>
      <c r="C1373">
        <v>1.4336500000000001</v>
      </c>
      <c r="D1373">
        <v>1.42062</v>
      </c>
      <c r="E1373">
        <v>250720</v>
      </c>
      <c r="F1373">
        <f>(EURUSD_D1[[#This Row],[High]]+EURUSD_D1[[#This Row],[Low]])/2</f>
        <v>1.427135</v>
      </c>
      <c r="G1373">
        <f>1/EURUSD_D1[[#This Row],[0]]</f>
        <v>0.70070455843350488</v>
      </c>
    </row>
    <row r="1374" spans="1:7" x14ac:dyDescent="0.3">
      <c r="A1374" s="1">
        <v>40683</v>
      </c>
      <c r="B1374">
        <v>1.4325399999999999</v>
      </c>
      <c r="C1374">
        <v>1.43452</v>
      </c>
      <c r="D1374">
        <v>1.4133</v>
      </c>
      <c r="E1374">
        <v>216808</v>
      </c>
      <c r="F1374">
        <f>(EURUSD_D1[[#This Row],[High]]+EURUSD_D1[[#This Row],[Low]])/2</f>
        <v>1.42391</v>
      </c>
      <c r="G1374">
        <f>1/EURUSD_D1[[#This Row],[0]]</f>
        <v>0.70229157741711201</v>
      </c>
    </row>
    <row r="1375" spans="1:7" x14ac:dyDescent="0.3">
      <c r="A1375" s="1">
        <v>40685</v>
      </c>
      <c r="B1375">
        <v>1.4119699999999999</v>
      </c>
      <c r="C1375">
        <v>1.4144300000000001</v>
      </c>
      <c r="D1375">
        <v>1.4095299999999999</v>
      </c>
      <c r="E1375">
        <v>13240</v>
      </c>
      <c r="F1375">
        <f>(EURUSD_D1[[#This Row],[High]]+EURUSD_D1[[#This Row],[Low]])/2</f>
        <v>1.41198</v>
      </c>
      <c r="G1375">
        <f>1/EURUSD_D1[[#This Row],[0]]</f>
        <v>0.70822532897066526</v>
      </c>
    </row>
    <row r="1376" spans="1:7" x14ac:dyDescent="0.3">
      <c r="A1376" s="1">
        <v>40686</v>
      </c>
      <c r="B1376">
        <v>1.41164</v>
      </c>
      <c r="C1376">
        <v>1.4134599999999999</v>
      </c>
      <c r="D1376">
        <v>1.3969400000000001</v>
      </c>
      <c r="E1376">
        <v>246950</v>
      </c>
      <c r="F1376">
        <f>(EURUSD_D1[[#This Row],[High]]+EURUSD_D1[[#This Row],[Low]])/2</f>
        <v>1.4052</v>
      </c>
      <c r="G1376">
        <f>1/EURUSD_D1[[#This Row],[0]]</f>
        <v>0.71164247082265875</v>
      </c>
    </row>
    <row r="1377" spans="1:7" x14ac:dyDescent="0.3">
      <c r="A1377" s="1">
        <v>40687</v>
      </c>
      <c r="B1377">
        <v>1.40134</v>
      </c>
      <c r="C1377">
        <v>1.4132400000000001</v>
      </c>
      <c r="D1377">
        <v>1.4013199999999999</v>
      </c>
      <c r="E1377">
        <v>233386</v>
      </c>
      <c r="F1377">
        <f>(EURUSD_D1[[#This Row],[High]]+EURUSD_D1[[#This Row],[Low]])/2</f>
        <v>1.4072800000000001</v>
      </c>
      <c r="G1377">
        <f>1/EURUSD_D1[[#This Row],[0]]</f>
        <v>0.7105906429424137</v>
      </c>
    </row>
    <row r="1378" spans="1:7" x14ac:dyDescent="0.3">
      <c r="A1378" s="1">
        <v>40688</v>
      </c>
      <c r="B1378">
        <v>1.4091800000000001</v>
      </c>
      <c r="C1378">
        <v>1.41181</v>
      </c>
      <c r="D1378">
        <v>1.4012899999999999</v>
      </c>
      <c r="E1378">
        <v>253563</v>
      </c>
      <c r="F1378">
        <f>(EURUSD_D1[[#This Row],[High]]+EURUSD_D1[[#This Row],[Low]])/2</f>
        <v>1.40655</v>
      </c>
      <c r="G1378">
        <f>1/EURUSD_D1[[#This Row],[0]]</f>
        <v>0.71095943976396148</v>
      </c>
    </row>
    <row r="1379" spans="1:7" x14ac:dyDescent="0.3">
      <c r="A1379" s="1">
        <v>40689</v>
      </c>
      <c r="B1379">
        <v>1.4068499999999999</v>
      </c>
      <c r="C1379">
        <v>1.4206099999999999</v>
      </c>
      <c r="D1379">
        <v>1.40679</v>
      </c>
      <c r="E1379">
        <v>255230</v>
      </c>
      <c r="F1379">
        <f>(EURUSD_D1[[#This Row],[High]]+EURUSD_D1[[#This Row],[Low]])/2</f>
        <v>1.4137</v>
      </c>
      <c r="G1379">
        <f>1/EURUSD_D1[[#This Row],[0]]</f>
        <v>0.7073636556553724</v>
      </c>
    </row>
    <row r="1380" spans="1:7" x14ac:dyDescent="0.3">
      <c r="A1380" s="1">
        <v>40690</v>
      </c>
      <c r="B1380">
        <v>1.41438</v>
      </c>
      <c r="C1380">
        <v>1.43198</v>
      </c>
      <c r="D1380">
        <v>1.41292</v>
      </c>
      <c r="E1380">
        <v>243666</v>
      </c>
      <c r="F1380">
        <f>(EURUSD_D1[[#This Row],[High]]+EURUSD_D1[[#This Row],[Low]])/2</f>
        <v>1.42245</v>
      </c>
      <c r="G1380">
        <f>1/EURUSD_D1[[#This Row],[0]]</f>
        <v>0.70301240816900423</v>
      </c>
    </row>
    <row r="1381" spans="1:7" x14ac:dyDescent="0.3">
      <c r="A1381" s="1">
        <v>40692</v>
      </c>
      <c r="B1381">
        <v>1.43194</v>
      </c>
      <c r="C1381">
        <v>1.4321200000000001</v>
      </c>
      <c r="D1381">
        <v>1.4279299999999999</v>
      </c>
      <c r="E1381">
        <v>7388</v>
      </c>
      <c r="F1381">
        <f>(EURUSD_D1[[#This Row],[High]]+EURUSD_D1[[#This Row],[Low]])/2</f>
        <v>1.4300250000000001</v>
      </c>
      <c r="G1381">
        <f>1/EURUSD_D1[[#This Row],[0]]</f>
        <v>0.69928847397772764</v>
      </c>
    </row>
    <row r="1382" spans="1:7" x14ac:dyDescent="0.3">
      <c r="A1382" s="1">
        <v>40693</v>
      </c>
      <c r="B1382">
        <v>1.4289499999999999</v>
      </c>
      <c r="C1382">
        <v>1.4350499999999999</v>
      </c>
      <c r="D1382">
        <v>1.42567</v>
      </c>
      <c r="E1382">
        <v>119531</v>
      </c>
      <c r="F1382">
        <f>(EURUSD_D1[[#This Row],[High]]+EURUSD_D1[[#This Row],[Low]])/2</f>
        <v>1.4303599999999999</v>
      </c>
      <c r="G1382">
        <f>1/EURUSD_D1[[#This Row],[0]]</f>
        <v>0.69912469588075732</v>
      </c>
    </row>
    <row r="1383" spans="1:7" x14ac:dyDescent="0.3">
      <c r="A1383" s="1">
        <v>40694</v>
      </c>
      <c r="B1383">
        <v>1.4332800000000001</v>
      </c>
      <c r="C1383">
        <v>1.4436599999999999</v>
      </c>
      <c r="D1383">
        <v>1.43255</v>
      </c>
      <c r="E1383">
        <v>228787</v>
      </c>
      <c r="F1383">
        <f>(EURUSD_D1[[#This Row],[High]]+EURUSD_D1[[#This Row],[Low]])/2</f>
        <v>1.438105</v>
      </c>
      <c r="G1383">
        <f>1/EURUSD_D1[[#This Row],[0]]</f>
        <v>0.69535951825492581</v>
      </c>
    </row>
    <row r="1384" spans="1:7" x14ac:dyDescent="0.3">
      <c r="A1384" s="1">
        <v>40695</v>
      </c>
      <c r="B1384">
        <v>1.4423999999999999</v>
      </c>
      <c r="C1384">
        <v>1.44584</v>
      </c>
      <c r="D1384">
        <v>1.4307700000000001</v>
      </c>
      <c r="E1384">
        <v>234018</v>
      </c>
      <c r="F1384">
        <f>(EURUSD_D1[[#This Row],[High]]+EURUSD_D1[[#This Row],[Low]])/2</f>
        <v>1.4383050000000002</v>
      </c>
      <c r="G1384">
        <f>1/EURUSD_D1[[#This Row],[0]]</f>
        <v>0.69526282673007456</v>
      </c>
    </row>
    <row r="1385" spans="1:7" x14ac:dyDescent="0.3">
      <c r="A1385" s="1">
        <v>40696</v>
      </c>
      <c r="B1385">
        <v>1.43448</v>
      </c>
      <c r="C1385">
        <v>1.45119</v>
      </c>
      <c r="D1385">
        <v>1.43255</v>
      </c>
      <c r="E1385">
        <v>216267</v>
      </c>
      <c r="F1385">
        <f>(EURUSD_D1[[#This Row],[High]]+EURUSD_D1[[#This Row],[Low]])/2</f>
        <v>1.44187</v>
      </c>
      <c r="G1385">
        <f>1/EURUSD_D1[[#This Row],[0]]</f>
        <v>0.69354380075873689</v>
      </c>
    </row>
    <row r="1386" spans="1:7" x14ac:dyDescent="0.3">
      <c r="A1386" s="1">
        <v>40697</v>
      </c>
      <c r="B1386">
        <v>1.4486399999999999</v>
      </c>
      <c r="C1386">
        <v>1.4642299999999999</v>
      </c>
      <c r="D1386">
        <v>1.4454800000000001</v>
      </c>
      <c r="E1386">
        <v>201698</v>
      </c>
      <c r="F1386">
        <f>(EURUSD_D1[[#This Row],[High]]+EURUSD_D1[[#This Row],[Low]])/2</f>
        <v>1.454855</v>
      </c>
      <c r="G1386">
        <f>1/EURUSD_D1[[#This Row],[0]]</f>
        <v>0.68735372253592286</v>
      </c>
    </row>
    <row r="1387" spans="1:7" x14ac:dyDescent="0.3">
      <c r="A1387" s="1">
        <v>40699</v>
      </c>
      <c r="B1387">
        <v>1.46068</v>
      </c>
      <c r="C1387">
        <v>1.46566</v>
      </c>
      <c r="D1387">
        <v>1.4605699999999999</v>
      </c>
      <c r="E1387">
        <v>12464</v>
      </c>
      <c r="F1387">
        <f>(EURUSD_D1[[#This Row],[High]]+EURUSD_D1[[#This Row],[Low]])/2</f>
        <v>1.4631149999999999</v>
      </c>
      <c r="G1387">
        <f>1/EURUSD_D1[[#This Row],[0]]</f>
        <v>0.68347327448628448</v>
      </c>
    </row>
    <row r="1388" spans="1:7" x14ac:dyDescent="0.3">
      <c r="A1388" s="1">
        <v>40700</v>
      </c>
      <c r="B1388">
        <v>1.4653400000000001</v>
      </c>
      <c r="C1388">
        <v>1.46576</v>
      </c>
      <c r="D1388">
        <v>1.45573</v>
      </c>
      <c r="E1388">
        <v>206568</v>
      </c>
      <c r="F1388">
        <f>(EURUSD_D1[[#This Row],[High]]+EURUSD_D1[[#This Row],[Low]])/2</f>
        <v>1.460745</v>
      </c>
      <c r="G1388">
        <f>1/EURUSD_D1[[#This Row],[0]]</f>
        <v>0.68458218237953927</v>
      </c>
    </row>
    <row r="1389" spans="1:7" x14ac:dyDescent="0.3">
      <c r="A1389" s="1">
        <v>40701</v>
      </c>
      <c r="B1389">
        <v>1.4590700000000001</v>
      </c>
      <c r="C1389">
        <v>1.46956</v>
      </c>
      <c r="D1389">
        <v>1.4563299999999999</v>
      </c>
      <c r="E1389">
        <v>200983</v>
      </c>
      <c r="F1389">
        <f>(EURUSD_D1[[#This Row],[High]]+EURUSD_D1[[#This Row],[Low]])/2</f>
        <v>1.4629449999999999</v>
      </c>
      <c r="G1389">
        <f>1/EURUSD_D1[[#This Row],[0]]</f>
        <v>0.68355269678627706</v>
      </c>
    </row>
    <row r="1390" spans="1:7" x14ac:dyDescent="0.3">
      <c r="A1390" s="1">
        <v>40702</v>
      </c>
      <c r="B1390">
        <v>1.4680200000000001</v>
      </c>
      <c r="C1390">
        <v>1.4689000000000001</v>
      </c>
      <c r="D1390">
        <v>1.4563900000000001</v>
      </c>
      <c r="E1390">
        <v>216751</v>
      </c>
      <c r="F1390">
        <f>(EURUSD_D1[[#This Row],[High]]+EURUSD_D1[[#This Row],[Low]])/2</f>
        <v>1.4626450000000002</v>
      </c>
      <c r="G1390">
        <f>1/EURUSD_D1[[#This Row],[0]]</f>
        <v>0.68369289882370632</v>
      </c>
    </row>
    <row r="1391" spans="1:7" x14ac:dyDescent="0.3">
      <c r="A1391" s="1">
        <v>40703</v>
      </c>
      <c r="B1391">
        <v>1.4591799999999999</v>
      </c>
      <c r="C1391">
        <v>1.4645699999999999</v>
      </c>
      <c r="D1391">
        <v>1.4478200000000001</v>
      </c>
      <c r="E1391">
        <v>211164</v>
      </c>
      <c r="F1391">
        <f>(EURUSD_D1[[#This Row],[High]]+EURUSD_D1[[#This Row],[Low]])/2</f>
        <v>1.4561950000000001</v>
      </c>
      <c r="G1391">
        <f>1/EURUSD_D1[[#This Row],[0]]</f>
        <v>0.68672121522186236</v>
      </c>
    </row>
    <row r="1392" spans="1:7" x14ac:dyDescent="0.3">
      <c r="A1392" s="1">
        <v>40704</v>
      </c>
      <c r="B1392">
        <v>1.45367</v>
      </c>
      <c r="C1392">
        <v>1.4550000000000001</v>
      </c>
      <c r="D1392">
        <v>1.43222</v>
      </c>
      <c r="E1392">
        <v>218492</v>
      </c>
      <c r="F1392">
        <f>(EURUSD_D1[[#This Row],[High]]+EURUSD_D1[[#This Row],[Low]])/2</f>
        <v>1.4436100000000001</v>
      </c>
      <c r="G1392">
        <f>1/EURUSD_D1[[#This Row],[0]]</f>
        <v>0.69270786431238351</v>
      </c>
    </row>
    <row r="1393" spans="1:7" x14ac:dyDescent="0.3">
      <c r="A1393" s="1">
        <v>40706</v>
      </c>
      <c r="B1393">
        <v>1.4324600000000001</v>
      </c>
      <c r="C1393">
        <v>1.4341600000000001</v>
      </c>
      <c r="D1393">
        <v>1.43201</v>
      </c>
      <c r="E1393">
        <v>8310</v>
      </c>
      <c r="F1393">
        <f>(EURUSD_D1[[#This Row],[High]]+EURUSD_D1[[#This Row],[Low]])/2</f>
        <v>1.4330850000000002</v>
      </c>
      <c r="G1393">
        <f>1/EURUSD_D1[[#This Row],[0]]</f>
        <v>0.6977953157000456</v>
      </c>
    </row>
    <row r="1394" spans="1:7" x14ac:dyDescent="0.3">
      <c r="A1394" s="1">
        <v>40707</v>
      </c>
      <c r="B1394">
        <v>1.4335800000000001</v>
      </c>
      <c r="C1394">
        <v>1.44299</v>
      </c>
      <c r="D1394">
        <v>1.4322299999999999</v>
      </c>
      <c r="E1394">
        <v>205286</v>
      </c>
      <c r="F1394">
        <f>(EURUSD_D1[[#This Row],[High]]+EURUSD_D1[[#This Row],[Low]])/2</f>
        <v>1.4376099999999998</v>
      </c>
      <c r="G1394">
        <f>1/EURUSD_D1[[#This Row],[0]]</f>
        <v>0.69559894547199874</v>
      </c>
    </row>
    <row r="1395" spans="1:7" x14ac:dyDescent="0.3">
      <c r="A1395" s="1">
        <v>40708</v>
      </c>
      <c r="B1395">
        <v>1.44147</v>
      </c>
      <c r="C1395">
        <v>1.4497100000000001</v>
      </c>
      <c r="D1395">
        <v>1.4378</v>
      </c>
      <c r="E1395">
        <v>215807</v>
      </c>
      <c r="F1395">
        <f>(EURUSD_D1[[#This Row],[High]]+EURUSD_D1[[#This Row],[Low]])/2</f>
        <v>1.4437549999999999</v>
      </c>
      <c r="G1395">
        <f>1/EURUSD_D1[[#This Row],[0]]</f>
        <v>0.69263829389335452</v>
      </c>
    </row>
    <row r="1396" spans="1:7" x14ac:dyDescent="0.3">
      <c r="A1396" s="1">
        <v>40709</v>
      </c>
      <c r="B1396">
        <v>1.4432400000000001</v>
      </c>
      <c r="C1396">
        <v>1.4437899999999999</v>
      </c>
      <c r="D1396">
        <v>1.4156</v>
      </c>
      <c r="E1396">
        <v>250293</v>
      </c>
      <c r="F1396">
        <f>(EURUSD_D1[[#This Row],[High]]+EURUSD_D1[[#This Row],[Low]])/2</f>
        <v>1.4296949999999999</v>
      </c>
      <c r="G1396">
        <f>1/EURUSD_D1[[#This Row],[0]]</f>
        <v>0.69944988266728225</v>
      </c>
    </row>
    <row r="1397" spans="1:7" x14ac:dyDescent="0.3">
      <c r="A1397" s="1">
        <v>40710</v>
      </c>
      <c r="B1397">
        <v>1.41916</v>
      </c>
      <c r="C1397">
        <v>1.4220699999999999</v>
      </c>
      <c r="D1397">
        <v>1.4073100000000001</v>
      </c>
      <c r="E1397">
        <v>271565</v>
      </c>
      <c r="F1397">
        <f>(EURUSD_D1[[#This Row],[High]]+EURUSD_D1[[#This Row],[Low]])/2</f>
        <v>1.41469</v>
      </c>
      <c r="G1397">
        <f>1/EURUSD_D1[[#This Row],[0]]</f>
        <v>0.70686864260014559</v>
      </c>
    </row>
    <row r="1398" spans="1:7" x14ac:dyDescent="0.3">
      <c r="A1398" s="1">
        <v>40711</v>
      </c>
      <c r="B1398">
        <v>1.4200999999999999</v>
      </c>
      <c r="C1398">
        <v>1.4338900000000001</v>
      </c>
      <c r="D1398">
        <v>1.41269</v>
      </c>
      <c r="E1398">
        <v>232880</v>
      </c>
      <c r="F1398">
        <f>(EURUSD_D1[[#This Row],[High]]+EURUSD_D1[[#This Row],[Low]])/2</f>
        <v>1.4232900000000002</v>
      </c>
      <c r="G1398">
        <f>1/EURUSD_D1[[#This Row],[0]]</f>
        <v>0.70259750296847434</v>
      </c>
    </row>
    <row r="1399" spans="1:7" x14ac:dyDescent="0.3">
      <c r="A1399" s="1">
        <v>40713</v>
      </c>
      <c r="B1399">
        <v>1.4273100000000001</v>
      </c>
      <c r="C1399">
        <v>1.4293400000000001</v>
      </c>
      <c r="D1399">
        <v>1.4255899999999999</v>
      </c>
      <c r="E1399">
        <v>8972</v>
      </c>
      <c r="F1399">
        <f>(EURUSD_D1[[#This Row],[High]]+EURUSD_D1[[#This Row],[Low]])/2</f>
        <v>1.427465</v>
      </c>
      <c r="G1399">
        <f>1/EURUSD_D1[[#This Row],[0]]</f>
        <v>0.70054257022063593</v>
      </c>
    </row>
    <row r="1400" spans="1:7" x14ac:dyDescent="0.3">
      <c r="A1400" s="1">
        <v>40714</v>
      </c>
      <c r="B1400">
        <v>1.42571</v>
      </c>
      <c r="C1400">
        <v>1.4381600000000001</v>
      </c>
      <c r="D1400">
        <v>1.4191199999999999</v>
      </c>
      <c r="E1400">
        <v>217644</v>
      </c>
      <c r="F1400">
        <f>(EURUSD_D1[[#This Row],[High]]+EURUSD_D1[[#This Row],[Low]])/2</f>
        <v>1.4286400000000001</v>
      </c>
      <c r="G1400">
        <f>1/EURUSD_D1[[#This Row],[0]]</f>
        <v>0.6999664016127225</v>
      </c>
    </row>
    <row r="1401" spans="1:7" x14ac:dyDescent="0.3">
      <c r="A1401" s="1">
        <v>40715</v>
      </c>
      <c r="B1401">
        <v>1.4361600000000001</v>
      </c>
      <c r="C1401">
        <v>1.4422299999999999</v>
      </c>
      <c r="D1401">
        <v>1.43069</v>
      </c>
      <c r="E1401">
        <v>215696</v>
      </c>
      <c r="F1401">
        <f>(EURUSD_D1[[#This Row],[High]]+EURUSD_D1[[#This Row],[Low]])/2</f>
        <v>1.4364599999999998</v>
      </c>
      <c r="G1401">
        <f>1/EURUSD_D1[[#This Row],[0]]</f>
        <v>0.69615582752043226</v>
      </c>
    </row>
    <row r="1402" spans="1:7" x14ac:dyDescent="0.3">
      <c r="A1402" s="1">
        <v>40716</v>
      </c>
      <c r="B1402">
        <v>1.4376599999999999</v>
      </c>
      <c r="C1402">
        <v>1.4441200000000001</v>
      </c>
      <c r="D1402">
        <v>1.431</v>
      </c>
      <c r="E1402">
        <v>204690</v>
      </c>
      <c r="F1402">
        <f>(EURUSD_D1[[#This Row],[High]]+EURUSD_D1[[#This Row],[Low]])/2</f>
        <v>1.4375599999999999</v>
      </c>
      <c r="G1402">
        <f>1/EURUSD_D1[[#This Row],[0]]</f>
        <v>0.69562313920810259</v>
      </c>
    </row>
    <row r="1403" spans="1:7" x14ac:dyDescent="0.3">
      <c r="A1403" s="1">
        <v>40717</v>
      </c>
      <c r="B1403">
        <v>1.4330400000000001</v>
      </c>
      <c r="C1403">
        <v>1.4333</v>
      </c>
      <c r="D1403">
        <v>1.4126799999999999</v>
      </c>
      <c r="E1403">
        <v>226936</v>
      </c>
      <c r="F1403">
        <f>(EURUSD_D1[[#This Row],[High]]+EURUSD_D1[[#This Row],[Low]])/2</f>
        <v>1.42299</v>
      </c>
      <c r="G1403">
        <f>1/EURUSD_D1[[#This Row],[0]]</f>
        <v>0.70274562716533495</v>
      </c>
    </row>
    <row r="1404" spans="1:7" x14ac:dyDescent="0.3">
      <c r="A1404" s="1">
        <v>40718</v>
      </c>
      <c r="B1404">
        <v>1.42614</v>
      </c>
      <c r="C1404">
        <v>1.4305699999999999</v>
      </c>
      <c r="D1404">
        <v>1.41431</v>
      </c>
      <c r="E1404">
        <v>214441</v>
      </c>
      <c r="F1404">
        <f>(EURUSD_D1[[#This Row],[High]]+EURUSD_D1[[#This Row],[Low]])/2</f>
        <v>1.4224399999999999</v>
      </c>
      <c r="G1404">
        <f>1/EURUSD_D1[[#This Row],[0]]</f>
        <v>0.70301735046820957</v>
      </c>
    </row>
    <row r="1405" spans="1:7" x14ac:dyDescent="0.3">
      <c r="A1405" s="1">
        <v>40720</v>
      </c>
      <c r="B1405">
        <v>1.4188000000000001</v>
      </c>
      <c r="C1405">
        <v>1.4195899999999999</v>
      </c>
      <c r="D1405">
        <v>1.4146099999999999</v>
      </c>
      <c r="E1405">
        <v>9431</v>
      </c>
      <c r="F1405">
        <f>(EURUSD_D1[[#This Row],[High]]+EURUSD_D1[[#This Row],[Low]])/2</f>
        <v>1.4171</v>
      </c>
      <c r="G1405">
        <f>1/EURUSD_D1[[#This Row],[0]]</f>
        <v>0.70566650201114955</v>
      </c>
    </row>
    <row r="1406" spans="1:7" x14ac:dyDescent="0.3">
      <c r="A1406" s="1">
        <v>40721</v>
      </c>
      <c r="B1406">
        <v>1.4154500000000001</v>
      </c>
      <c r="C1406">
        <v>1.43262</v>
      </c>
      <c r="D1406">
        <v>1.41025</v>
      </c>
      <c r="E1406">
        <v>214714</v>
      </c>
      <c r="F1406">
        <f>(EURUSD_D1[[#This Row],[High]]+EURUSD_D1[[#This Row],[Low]])/2</f>
        <v>1.421435</v>
      </c>
      <c r="G1406">
        <f>1/EURUSD_D1[[#This Row],[0]]</f>
        <v>0.70351440621625327</v>
      </c>
    </row>
    <row r="1407" spans="1:7" x14ac:dyDescent="0.3">
      <c r="A1407" s="1">
        <v>40722</v>
      </c>
      <c r="B1407">
        <v>1.43106</v>
      </c>
      <c r="C1407">
        <v>1.4396599999999999</v>
      </c>
      <c r="D1407">
        <v>1.4237</v>
      </c>
      <c r="E1407">
        <v>229464</v>
      </c>
      <c r="F1407">
        <f>(EURUSD_D1[[#This Row],[High]]+EURUSD_D1[[#This Row],[Low]])/2</f>
        <v>1.4316800000000001</v>
      </c>
      <c r="G1407">
        <f>1/EURUSD_D1[[#This Row],[0]]</f>
        <v>0.69848010728654442</v>
      </c>
    </row>
    <row r="1408" spans="1:7" x14ac:dyDescent="0.3">
      <c r="A1408" s="1">
        <v>40723</v>
      </c>
      <c r="B1408">
        <v>1.4357</v>
      </c>
      <c r="C1408">
        <v>1.44811</v>
      </c>
      <c r="D1408">
        <v>1.43384</v>
      </c>
      <c r="E1408">
        <v>225543</v>
      </c>
      <c r="F1408">
        <f>(EURUSD_D1[[#This Row],[High]]+EURUSD_D1[[#This Row],[Low]])/2</f>
        <v>1.4409749999999999</v>
      </c>
      <c r="G1408">
        <f>1/EURUSD_D1[[#This Row],[0]]</f>
        <v>0.69397456583216233</v>
      </c>
    </row>
    <row r="1409" spans="1:7" x14ac:dyDescent="0.3">
      <c r="A1409" s="1">
        <v>40724</v>
      </c>
      <c r="B1409">
        <v>1.4463600000000001</v>
      </c>
      <c r="C1409">
        <v>1.4537500000000001</v>
      </c>
      <c r="D1409">
        <v>1.44475</v>
      </c>
      <c r="E1409">
        <v>204022</v>
      </c>
      <c r="F1409">
        <f>(EURUSD_D1[[#This Row],[High]]+EURUSD_D1[[#This Row],[Low]])/2</f>
        <v>1.4492500000000001</v>
      </c>
      <c r="G1409">
        <f>1/EURUSD_D1[[#This Row],[0]]</f>
        <v>0.69001207521131613</v>
      </c>
    </row>
    <row r="1410" spans="1:7" x14ac:dyDescent="0.3">
      <c r="A1410" s="1">
        <v>40725</v>
      </c>
      <c r="B1410">
        <v>1.4474400000000001</v>
      </c>
      <c r="C1410">
        <v>1.45503</v>
      </c>
      <c r="D1410">
        <v>1.4438299999999999</v>
      </c>
      <c r="E1410">
        <v>190582</v>
      </c>
      <c r="F1410">
        <f>(EURUSD_D1[[#This Row],[High]]+EURUSD_D1[[#This Row],[Low]])/2</f>
        <v>1.44943</v>
      </c>
      <c r="G1410">
        <f>1/EURUSD_D1[[#This Row],[0]]</f>
        <v>0.68992638485473601</v>
      </c>
    </row>
    <row r="1411" spans="1:7" x14ac:dyDescent="0.3">
      <c r="A1411" s="1">
        <v>40727</v>
      </c>
      <c r="B1411">
        <v>1.4529000000000001</v>
      </c>
      <c r="C1411">
        <v>1.45774</v>
      </c>
      <c r="D1411">
        <v>1.4529000000000001</v>
      </c>
      <c r="E1411">
        <v>9192</v>
      </c>
      <c r="F1411">
        <f>(EURUSD_D1[[#This Row],[High]]+EURUSD_D1[[#This Row],[Low]])/2</f>
        <v>1.4553199999999999</v>
      </c>
      <c r="G1411">
        <f>1/EURUSD_D1[[#This Row],[0]]</f>
        <v>0.68713410109116901</v>
      </c>
    </row>
    <row r="1412" spans="1:7" x14ac:dyDescent="0.3">
      <c r="A1412" s="1">
        <v>40728</v>
      </c>
      <c r="B1412">
        <v>1.4563299999999999</v>
      </c>
      <c r="C1412">
        <v>1.4567399999999999</v>
      </c>
      <c r="D1412">
        <v>1.44953</v>
      </c>
      <c r="E1412">
        <v>140863</v>
      </c>
      <c r="F1412">
        <f>(EURUSD_D1[[#This Row],[High]]+EURUSD_D1[[#This Row],[Low]])/2</f>
        <v>1.4531350000000001</v>
      </c>
      <c r="G1412">
        <f>1/EURUSD_D1[[#This Row],[0]]</f>
        <v>0.68816730723573516</v>
      </c>
    </row>
    <row r="1413" spans="1:7" x14ac:dyDescent="0.3">
      <c r="A1413" s="1">
        <v>40729</v>
      </c>
      <c r="B1413">
        <v>1.4540900000000001</v>
      </c>
      <c r="C1413">
        <v>1.45411</v>
      </c>
      <c r="D1413">
        <v>1.43981</v>
      </c>
      <c r="E1413">
        <v>198686</v>
      </c>
      <c r="F1413">
        <f>(EURUSD_D1[[#This Row],[High]]+EURUSD_D1[[#This Row],[Low]])/2</f>
        <v>1.44696</v>
      </c>
      <c r="G1413">
        <f>1/EURUSD_D1[[#This Row],[0]]</f>
        <v>0.69110410792281751</v>
      </c>
    </row>
    <row r="1414" spans="1:7" x14ac:dyDescent="0.3">
      <c r="A1414" s="1">
        <v>40730</v>
      </c>
      <c r="B1414">
        <v>1.4434199999999999</v>
      </c>
      <c r="C1414">
        <v>1.4466300000000001</v>
      </c>
      <c r="D1414">
        <v>1.42859</v>
      </c>
      <c r="E1414">
        <v>204023</v>
      </c>
      <c r="F1414">
        <f>(EURUSD_D1[[#This Row],[High]]+EURUSD_D1[[#This Row],[Low]])/2</f>
        <v>1.4376100000000001</v>
      </c>
      <c r="G1414">
        <f>1/EURUSD_D1[[#This Row],[0]]</f>
        <v>0.69559894547199863</v>
      </c>
    </row>
    <row r="1415" spans="1:7" x14ac:dyDescent="0.3">
      <c r="A1415" s="1">
        <v>40731</v>
      </c>
      <c r="B1415">
        <v>1.4335199999999999</v>
      </c>
      <c r="C1415">
        <v>1.4373899999999999</v>
      </c>
      <c r="D1415">
        <v>1.4222900000000001</v>
      </c>
      <c r="E1415">
        <v>207330</v>
      </c>
      <c r="F1415">
        <f>(EURUSD_D1[[#This Row],[High]]+EURUSD_D1[[#This Row],[Low]])/2</f>
        <v>1.42984</v>
      </c>
      <c r="G1415">
        <f>1/EURUSD_D1[[#This Row],[0]]</f>
        <v>0.69937895149107587</v>
      </c>
    </row>
    <row r="1416" spans="1:7" x14ac:dyDescent="0.3">
      <c r="A1416" s="1">
        <v>40732</v>
      </c>
      <c r="B1416">
        <v>1.4361200000000001</v>
      </c>
      <c r="C1416">
        <v>1.43679</v>
      </c>
      <c r="D1416">
        <v>1.4214199999999999</v>
      </c>
      <c r="E1416">
        <v>207766</v>
      </c>
      <c r="F1416">
        <f>(EURUSD_D1[[#This Row],[High]]+EURUSD_D1[[#This Row],[Low]])/2</f>
        <v>1.4291049999999998</v>
      </c>
      <c r="G1416">
        <f>1/EURUSD_D1[[#This Row],[0]]</f>
        <v>0.69973864761511584</v>
      </c>
    </row>
    <row r="1417" spans="1:7" x14ac:dyDescent="0.3">
      <c r="A1417" s="1">
        <v>40734</v>
      </c>
      <c r="B1417">
        <v>1.4202999999999999</v>
      </c>
      <c r="C1417">
        <v>1.42265</v>
      </c>
      <c r="D1417">
        <v>1.4197500000000001</v>
      </c>
      <c r="E1417">
        <v>11028</v>
      </c>
      <c r="F1417">
        <f>(EURUSD_D1[[#This Row],[High]]+EURUSD_D1[[#This Row],[Low]])/2</f>
        <v>1.4212</v>
      </c>
      <c r="G1417">
        <f>1/EURUSD_D1[[#This Row],[0]]</f>
        <v>0.70363073459048686</v>
      </c>
    </row>
    <row r="1418" spans="1:7" x14ac:dyDescent="0.3">
      <c r="A1418" s="1">
        <v>40735</v>
      </c>
      <c r="B1418">
        <v>1.4212100000000001</v>
      </c>
      <c r="C1418">
        <v>1.4227300000000001</v>
      </c>
      <c r="D1418">
        <v>1.39863</v>
      </c>
      <c r="E1418">
        <v>261018</v>
      </c>
      <c r="F1418">
        <f>(EURUSD_D1[[#This Row],[High]]+EURUSD_D1[[#This Row],[Low]])/2</f>
        <v>1.4106800000000002</v>
      </c>
      <c r="G1418">
        <f>1/EURUSD_D1[[#This Row],[0]]</f>
        <v>0.70887798792071899</v>
      </c>
    </row>
    <row r="1419" spans="1:7" x14ac:dyDescent="0.3">
      <c r="A1419" s="1">
        <v>40736</v>
      </c>
      <c r="B1419">
        <v>1.40381</v>
      </c>
      <c r="C1419">
        <v>1.40537</v>
      </c>
      <c r="D1419">
        <v>1.38371</v>
      </c>
      <c r="E1419">
        <v>334948</v>
      </c>
      <c r="F1419">
        <f>(EURUSD_D1[[#This Row],[High]]+EURUSD_D1[[#This Row],[Low]])/2</f>
        <v>1.3945400000000001</v>
      </c>
      <c r="G1419">
        <f>1/EURUSD_D1[[#This Row],[0]]</f>
        <v>0.71708233539374988</v>
      </c>
    </row>
    <row r="1420" spans="1:7" x14ac:dyDescent="0.3">
      <c r="A1420" s="1">
        <v>40737</v>
      </c>
      <c r="B1420">
        <v>1.3989100000000001</v>
      </c>
      <c r="C1420">
        <v>1.4280200000000001</v>
      </c>
      <c r="D1420">
        <v>1.3962399999999999</v>
      </c>
      <c r="E1420">
        <v>288112</v>
      </c>
      <c r="F1420">
        <f>(EURUSD_D1[[#This Row],[High]]+EURUSD_D1[[#This Row],[Low]])/2</f>
        <v>1.4121299999999999</v>
      </c>
      <c r="G1420">
        <f>1/EURUSD_D1[[#This Row],[0]]</f>
        <v>0.708150099495089</v>
      </c>
    </row>
    <row r="1421" spans="1:7" x14ac:dyDescent="0.3">
      <c r="A1421" s="1">
        <v>40738</v>
      </c>
      <c r="B1421">
        <v>1.4270799999999999</v>
      </c>
      <c r="C1421">
        <v>1.4271499999999999</v>
      </c>
      <c r="D1421">
        <v>1.41151</v>
      </c>
      <c r="E1421">
        <v>273860</v>
      </c>
      <c r="F1421">
        <f>(EURUSD_D1[[#This Row],[High]]+EURUSD_D1[[#This Row],[Low]])/2</f>
        <v>1.41933</v>
      </c>
      <c r="G1421">
        <f>1/EURUSD_D1[[#This Row],[0]]</f>
        <v>0.70455778430667992</v>
      </c>
    </row>
    <row r="1422" spans="1:7" x14ac:dyDescent="0.3">
      <c r="A1422" s="1">
        <v>40739</v>
      </c>
      <c r="B1422">
        <v>1.41614</v>
      </c>
      <c r="C1422">
        <v>1.4192</v>
      </c>
      <c r="D1422">
        <v>1.40923</v>
      </c>
      <c r="E1422">
        <v>222852</v>
      </c>
      <c r="F1422">
        <f>(EURUSD_D1[[#This Row],[High]]+EURUSD_D1[[#This Row],[Low]])/2</f>
        <v>1.414215</v>
      </c>
      <c r="G1422">
        <f>1/EURUSD_D1[[#This Row],[0]]</f>
        <v>0.70710606237382578</v>
      </c>
    </row>
    <row r="1423" spans="1:7" x14ac:dyDescent="0.3">
      <c r="A1423" s="1">
        <v>40741</v>
      </c>
      <c r="B1423">
        <v>1.4103000000000001</v>
      </c>
      <c r="C1423">
        <v>1.4133199999999999</v>
      </c>
      <c r="D1423">
        <v>1.4103000000000001</v>
      </c>
      <c r="E1423">
        <v>8001</v>
      </c>
      <c r="F1423">
        <f>(EURUSD_D1[[#This Row],[High]]+EURUSD_D1[[#This Row],[Low]])/2</f>
        <v>1.41181</v>
      </c>
      <c r="G1423">
        <f>1/EURUSD_D1[[#This Row],[0]]</f>
        <v>0.70831060836798154</v>
      </c>
    </row>
    <row r="1424" spans="1:7" x14ac:dyDescent="0.3">
      <c r="A1424" s="1">
        <v>40742</v>
      </c>
      <c r="B1424">
        <v>1.41259</v>
      </c>
      <c r="C1424">
        <v>1.41354</v>
      </c>
      <c r="D1424">
        <v>1.4014</v>
      </c>
      <c r="E1424">
        <v>244118</v>
      </c>
      <c r="F1424">
        <f>(EURUSD_D1[[#This Row],[High]]+EURUSD_D1[[#This Row],[Low]])/2</f>
        <v>1.40747</v>
      </c>
      <c r="G1424">
        <f>1/EURUSD_D1[[#This Row],[0]]</f>
        <v>0.71049471747177562</v>
      </c>
    </row>
    <row r="1425" spans="1:7" x14ac:dyDescent="0.3">
      <c r="A1425" s="1">
        <v>40743</v>
      </c>
      <c r="B1425">
        <v>1.4125300000000001</v>
      </c>
      <c r="C1425">
        <v>1.4217200000000001</v>
      </c>
      <c r="D1425">
        <v>1.4068499999999999</v>
      </c>
      <c r="E1425">
        <v>265657</v>
      </c>
      <c r="F1425">
        <f>(EURUSD_D1[[#This Row],[High]]+EURUSD_D1[[#This Row],[Low]])/2</f>
        <v>1.414285</v>
      </c>
      <c r="G1425">
        <f>1/EURUSD_D1[[#This Row],[0]]</f>
        <v>0.70707106417730514</v>
      </c>
    </row>
    <row r="1426" spans="1:7" x14ac:dyDescent="0.3">
      <c r="A1426" s="1">
        <v>40744</v>
      </c>
      <c r="B1426">
        <v>1.417</v>
      </c>
      <c r="C1426">
        <v>1.4273800000000001</v>
      </c>
      <c r="D1426">
        <v>1.4133</v>
      </c>
      <c r="E1426">
        <v>245345</v>
      </c>
      <c r="F1426">
        <f>(EURUSD_D1[[#This Row],[High]]+EURUSD_D1[[#This Row],[Low]])/2</f>
        <v>1.4203399999999999</v>
      </c>
      <c r="G1426">
        <f>1/EURUSD_D1[[#This Row],[0]]</f>
        <v>0.70405677513834719</v>
      </c>
    </row>
    <row r="1427" spans="1:7" x14ac:dyDescent="0.3">
      <c r="A1427" s="1">
        <v>40745</v>
      </c>
      <c r="B1427">
        <v>1.4260299999999999</v>
      </c>
      <c r="C1427">
        <v>1.44367</v>
      </c>
      <c r="D1427">
        <v>1.4138999999999999</v>
      </c>
      <c r="E1427">
        <v>288493</v>
      </c>
      <c r="F1427">
        <f>(EURUSD_D1[[#This Row],[High]]+EURUSD_D1[[#This Row],[Low]])/2</f>
        <v>1.428785</v>
      </c>
      <c r="G1427">
        <f>1/EURUSD_D1[[#This Row],[0]]</f>
        <v>0.69989536564283639</v>
      </c>
    </row>
    <row r="1428" spans="1:7" x14ac:dyDescent="0.3">
      <c r="A1428" s="1">
        <v>40746</v>
      </c>
      <c r="B1428">
        <v>1.4408000000000001</v>
      </c>
      <c r="C1428">
        <v>1.44373</v>
      </c>
      <c r="D1428">
        <v>1.43235</v>
      </c>
      <c r="E1428">
        <v>229988</v>
      </c>
      <c r="F1428">
        <f>(EURUSD_D1[[#This Row],[High]]+EURUSD_D1[[#This Row],[Low]])/2</f>
        <v>1.43804</v>
      </c>
      <c r="G1428">
        <f>1/EURUSD_D1[[#This Row],[0]]</f>
        <v>0.6953909487914105</v>
      </c>
    </row>
    <row r="1429" spans="1:7" x14ac:dyDescent="0.3">
      <c r="A1429" s="1">
        <v>40748</v>
      </c>
      <c r="B1429">
        <v>1.4384399999999999</v>
      </c>
      <c r="C1429">
        <v>1.4416</v>
      </c>
      <c r="D1429">
        <v>1.4365600000000001</v>
      </c>
      <c r="E1429">
        <v>10302</v>
      </c>
      <c r="F1429">
        <f>(EURUSD_D1[[#This Row],[High]]+EURUSD_D1[[#This Row],[Low]])/2</f>
        <v>1.4390800000000001</v>
      </c>
      <c r="G1429">
        <f>1/EURUSD_D1[[#This Row],[0]]</f>
        <v>0.69488840092281168</v>
      </c>
    </row>
    <row r="1430" spans="1:7" x14ac:dyDescent="0.3">
      <c r="A1430" s="1">
        <v>40749</v>
      </c>
      <c r="B1430">
        <v>1.43666</v>
      </c>
      <c r="C1430">
        <v>1.4406000000000001</v>
      </c>
      <c r="D1430">
        <v>1.43249</v>
      </c>
      <c r="E1430">
        <v>231375</v>
      </c>
      <c r="F1430">
        <f>(EURUSD_D1[[#This Row],[High]]+EURUSD_D1[[#This Row],[Low]])/2</f>
        <v>1.4365450000000002</v>
      </c>
      <c r="G1430">
        <f>1/EURUSD_D1[[#This Row],[0]]</f>
        <v>0.69611463615828251</v>
      </c>
    </row>
    <row r="1431" spans="1:7" x14ac:dyDescent="0.3">
      <c r="A1431" s="1">
        <v>40750</v>
      </c>
      <c r="B1431">
        <v>1.4373</v>
      </c>
      <c r="C1431">
        <v>1.45251</v>
      </c>
      <c r="D1431">
        <v>1.43571</v>
      </c>
      <c r="E1431">
        <v>249696</v>
      </c>
      <c r="F1431">
        <f>(EURUSD_D1[[#This Row],[High]]+EURUSD_D1[[#This Row],[Low]])/2</f>
        <v>1.44411</v>
      </c>
      <c r="G1431">
        <f>1/EURUSD_D1[[#This Row],[0]]</f>
        <v>0.69246802528893225</v>
      </c>
    </row>
    <row r="1432" spans="1:7" x14ac:dyDescent="0.3">
      <c r="A1432" s="1">
        <v>40751</v>
      </c>
      <c r="B1432">
        <v>1.45076</v>
      </c>
      <c r="C1432">
        <v>1.45353</v>
      </c>
      <c r="D1432">
        <v>1.4339500000000001</v>
      </c>
      <c r="E1432">
        <v>248528</v>
      </c>
      <c r="F1432">
        <f>(EURUSD_D1[[#This Row],[High]]+EURUSD_D1[[#This Row],[Low]])/2</f>
        <v>1.44374</v>
      </c>
      <c r="G1432">
        <f>1/EURUSD_D1[[#This Row],[0]]</f>
        <v>0.69264549018521337</v>
      </c>
    </row>
    <row r="1433" spans="1:7" x14ac:dyDescent="0.3">
      <c r="A1433" s="1">
        <v>40752</v>
      </c>
      <c r="B1433">
        <v>1.43607</v>
      </c>
      <c r="C1433">
        <v>1.44001</v>
      </c>
      <c r="D1433">
        <v>1.42544</v>
      </c>
      <c r="E1433">
        <v>254600</v>
      </c>
      <c r="F1433">
        <f>(EURUSD_D1[[#This Row],[High]]+EURUSD_D1[[#This Row],[Low]])/2</f>
        <v>1.432725</v>
      </c>
      <c r="G1433">
        <f>1/EURUSD_D1[[#This Row],[0]]</f>
        <v>0.6979706503341534</v>
      </c>
    </row>
    <row r="1434" spans="1:7" x14ac:dyDescent="0.3">
      <c r="A1434" s="1">
        <v>40753</v>
      </c>
      <c r="B1434">
        <v>1.4326300000000001</v>
      </c>
      <c r="C1434">
        <v>1.44123</v>
      </c>
      <c r="D1434">
        <v>1.4230100000000001</v>
      </c>
      <c r="E1434">
        <v>262244</v>
      </c>
      <c r="F1434">
        <f>(EURUSD_D1[[#This Row],[High]]+EURUSD_D1[[#This Row],[Low]])/2</f>
        <v>1.4321200000000001</v>
      </c>
      <c r="G1434">
        <f>1/EURUSD_D1[[#This Row],[0]]</f>
        <v>0.69826550847694324</v>
      </c>
    </row>
    <row r="1435" spans="1:7" x14ac:dyDescent="0.3">
      <c r="A1435" s="1">
        <v>40755</v>
      </c>
      <c r="B1435">
        <v>1.4379299999999999</v>
      </c>
      <c r="C1435">
        <v>1.43815</v>
      </c>
      <c r="D1435">
        <v>1.43465</v>
      </c>
      <c r="E1435">
        <v>10213</v>
      </c>
      <c r="F1435">
        <f>(EURUSD_D1[[#This Row],[High]]+EURUSD_D1[[#This Row],[Low]])/2</f>
        <v>1.4363999999999999</v>
      </c>
      <c r="G1435">
        <f>1/EURUSD_D1[[#This Row],[0]]</f>
        <v>0.69618490671122257</v>
      </c>
    </row>
    <row r="1436" spans="1:7" x14ac:dyDescent="0.3">
      <c r="A1436" s="1">
        <v>40756</v>
      </c>
      <c r="B1436">
        <v>1.4353899999999999</v>
      </c>
      <c r="C1436">
        <v>1.44526</v>
      </c>
      <c r="D1436">
        <v>1.41856</v>
      </c>
      <c r="E1436">
        <v>252599</v>
      </c>
      <c r="F1436">
        <f>(EURUSD_D1[[#This Row],[High]]+EURUSD_D1[[#This Row],[Low]])/2</f>
        <v>1.43191</v>
      </c>
      <c r="G1436">
        <f>1/EURUSD_D1[[#This Row],[0]]</f>
        <v>0.69836791418455069</v>
      </c>
    </row>
    <row r="1437" spans="1:7" x14ac:dyDescent="0.3">
      <c r="A1437" s="1">
        <v>40757</v>
      </c>
      <c r="B1437">
        <v>1.42723</v>
      </c>
      <c r="C1437">
        <v>1.4282600000000001</v>
      </c>
      <c r="D1437">
        <v>1.4151199999999999</v>
      </c>
      <c r="E1437">
        <v>285124</v>
      </c>
      <c r="F1437">
        <f>(EURUSD_D1[[#This Row],[High]]+EURUSD_D1[[#This Row],[Low]])/2</f>
        <v>1.4216899999999999</v>
      </c>
      <c r="G1437">
        <f>1/EURUSD_D1[[#This Row],[0]]</f>
        <v>0.70338822106085019</v>
      </c>
    </row>
    <row r="1438" spans="1:7" x14ac:dyDescent="0.3">
      <c r="A1438" s="1">
        <v>40758</v>
      </c>
      <c r="B1438">
        <v>1.41835</v>
      </c>
      <c r="C1438">
        <v>1.43675</v>
      </c>
      <c r="D1438">
        <v>1.4145300000000001</v>
      </c>
      <c r="E1438">
        <v>313008</v>
      </c>
      <c r="F1438">
        <f>(EURUSD_D1[[#This Row],[High]]+EURUSD_D1[[#This Row],[Low]])/2</f>
        <v>1.42564</v>
      </c>
      <c r="G1438">
        <f>1/EURUSD_D1[[#This Row],[0]]</f>
        <v>0.70143935355349174</v>
      </c>
    </row>
    <row r="1439" spans="1:7" x14ac:dyDescent="0.3">
      <c r="A1439" s="1">
        <v>40759</v>
      </c>
      <c r="B1439">
        <v>1.43492</v>
      </c>
      <c r="C1439">
        <v>1.43676</v>
      </c>
      <c r="D1439">
        <v>1.4055500000000001</v>
      </c>
      <c r="E1439">
        <v>340250</v>
      </c>
      <c r="F1439">
        <f>(EURUSD_D1[[#This Row],[High]]+EURUSD_D1[[#This Row],[Low]])/2</f>
        <v>1.4211550000000002</v>
      </c>
      <c r="G1439">
        <f>1/EURUSD_D1[[#This Row],[0]]</f>
        <v>0.70365301462542784</v>
      </c>
    </row>
    <row r="1440" spans="1:7" x14ac:dyDescent="0.3">
      <c r="A1440" s="1">
        <v>40760</v>
      </c>
      <c r="B1440">
        <v>1.4074800000000001</v>
      </c>
      <c r="C1440">
        <v>1.4297500000000001</v>
      </c>
      <c r="D1440">
        <v>1.40699</v>
      </c>
      <c r="E1440">
        <v>340936</v>
      </c>
      <c r="F1440">
        <f>(EURUSD_D1[[#This Row],[High]]+EURUSD_D1[[#This Row],[Low]])/2</f>
        <v>1.4183699999999999</v>
      </c>
      <c r="G1440">
        <f>1/EURUSD_D1[[#This Row],[0]]</f>
        <v>0.7050346524531681</v>
      </c>
    </row>
    <row r="1441" spans="1:7" x14ac:dyDescent="0.3">
      <c r="A1441" s="1">
        <v>40762</v>
      </c>
      <c r="B1441">
        <v>1.4415199999999999</v>
      </c>
      <c r="C1441">
        <v>1.4426000000000001</v>
      </c>
      <c r="D1441">
        <v>1.42879</v>
      </c>
      <c r="E1441">
        <v>22179</v>
      </c>
      <c r="F1441">
        <f>(EURUSD_D1[[#This Row],[High]]+EURUSD_D1[[#This Row],[Low]])/2</f>
        <v>1.4356949999999999</v>
      </c>
      <c r="G1441">
        <f>1/EURUSD_D1[[#This Row],[0]]</f>
        <v>0.69652676926505985</v>
      </c>
    </row>
    <row r="1442" spans="1:7" x14ac:dyDescent="0.3">
      <c r="A1442" s="1">
        <v>40763</v>
      </c>
      <c r="B1442">
        <v>1.43075</v>
      </c>
      <c r="C1442">
        <v>1.44015</v>
      </c>
      <c r="D1442">
        <v>1.4130199999999999</v>
      </c>
      <c r="E1442">
        <v>367498</v>
      </c>
      <c r="F1442">
        <f>(EURUSD_D1[[#This Row],[High]]+EURUSD_D1[[#This Row],[Low]])/2</f>
        <v>1.426585</v>
      </c>
      <c r="G1442">
        <f>1/EURUSD_D1[[#This Row],[0]]</f>
        <v>0.7009747053277583</v>
      </c>
    </row>
    <row r="1443" spans="1:7" x14ac:dyDescent="0.3">
      <c r="A1443" s="1">
        <v>40764</v>
      </c>
      <c r="B1443">
        <v>1.4175800000000001</v>
      </c>
      <c r="C1443">
        <v>1.4396199999999999</v>
      </c>
      <c r="D1443">
        <v>1.4152</v>
      </c>
      <c r="E1443">
        <v>375179</v>
      </c>
      <c r="F1443">
        <f>(EURUSD_D1[[#This Row],[High]]+EURUSD_D1[[#This Row],[Low]])/2</f>
        <v>1.4274100000000001</v>
      </c>
      <c r="G1443">
        <f>1/EURUSD_D1[[#This Row],[0]]</f>
        <v>0.70056956305476348</v>
      </c>
    </row>
    <row r="1444" spans="1:7" x14ac:dyDescent="0.3">
      <c r="A1444" s="1">
        <v>40765</v>
      </c>
      <c r="B1444">
        <v>1.4354100000000001</v>
      </c>
      <c r="C1444">
        <v>1.44008</v>
      </c>
      <c r="D1444">
        <v>1.4122300000000001</v>
      </c>
      <c r="E1444">
        <v>347971</v>
      </c>
      <c r="F1444">
        <f>(EURUSD_D1[[#This Row],[High]]+EURUSD_D1[[#This Row],[Low]])/2</f>
        <v>1.4261550000000001</v>
      </c>
      <c r="G1444">
        <f>1/EURUSD_D1[[#This Row],[0]]</f>
        <v>0.70118605621408614</v>
      </c>
    </row>
    <row r="1445" spans="1:7" x14ac:dyDescent="0.3">
      <c r="A1445" s="1">
        <v>40766</v>
      </c>
      <c r="B1445">
        <v>1.4136899999999999</v>
      </c>
      <c r="C1445">
        <v>1.4287099999999999</v>
      </c>
      <c r="D1445">
        <v>1.4104000000000001</v>
      </c>
      <c r="E1445">
        <v>366226</v>
      </c>
      <c r="F1445">
        <f>(EURUSD_D1[[#This Row],[High]]+EURUSD_D1[[#This Row],[Low]])/2</f>
        <v>1.4195549999999999</v>
      </c>
      <c r="G1445">
        <f>1/EURUSD_D1[[#This Row],[0]]</f>
        <v>0.7044461116335754</v>
      </c>
    </row>
    <row r="1446" spans="1:7" x14ac:dyDescent="0.3">
      <c r="A1446" s="1">
        <v>40767</v>
      </c>
      <c r="B1446">
        <v>1.42147</v>
      </c>
      <c r="C1446">
        <v>1.4289499999999999</v>
      </c>
      <c r="D1446">
        <v>1.4149400000000001</v>
      </c>
      <c r="E1446">
        <v>276184</v>
      </c>
      <c r="F1446">
        <f>(EURUSD_D1[[#This Row],[High]]+EURUSD_D1[[#This Row],[Low]])/2</f>
        <v>1.421945</v>
      </c>
      <c r="G1446">
        <f>1/EURUSD_D1[[#This Row],[0]]</f>
        <v>0.70326208116347677</v>
      </c>
    </row>
    <row r="1447" spans="1:7" x14ac:dyDescent="0.3">
      <c r="A1447" s="1">
        <v>40769</v>
      </c>
      <c r="B1447">
        <v>1.4262300000000001</v>
      </c>
      <c r="C1447">
        <v>1.4283600000000001</v>
      </c>
      <c r="D1447">
        <v>1.4252499999999999</v>
      </c>
      <c r="E1447">
        <v>11883</v>
      </c>
      <c r="F1447">
        <f>(EURUSD_D1[[#This Row],[High]]+EURUSD_D1[[#This Row],[Low]])/2</f>
        <v>1.4268049999999999</v>
      </c>
      <c r="G1447">
        <f>1/EURUSD_D1[[#This Row],[0]]</f>
        <v>0.70086662157758073</v>
      </c>
    </row>
    <row r="1448" spans="1:7" x14ac:dyDescent="0.3">
      <c r="A1448" s="1">
        <v>40770</v>
      </c>
      <c r="B1448">
        <v>1.4283300000000001</v>
      </c>
      <c r="C1448">
        <v>1.4472700000000001</v>
      </c>
      <c r="D1448">
        <v>1.4263699999999999</v>
      </c>
      <c r="E1448">
        <v>265155</v>
      </c>
      <c r="F1448">
        <f>(EURUSD_D1[[#This Row],[High]]+EURUSD_D1[[#This Row],[Low]])/2</f>
        <v>1.43682</v>
      </c>
      <c r="G1448">
        <f>1/EURUSD_D1[[#This Row],[0]]</f>
        <v>0.69598140337690173</v>
      </c>
    </row>
    <row r="1449" spans="1:7" x14ac:dyDescent="0.3">
      <c r="A1449" s="1">
        <v>40771</v>
      </c>
      <c r="B1449">
        <v>1.44373</v>
      </c>
      <c r="C1449">
        <v>1.4466399999999999</v>
      </c>
      <c r="D1449">
        <v>1.4354</v>
      </c>
      <c r="E1449">
        <v>265049</v>
      </c>
      <c r="F1449">
        <f>(EURUSD_D1[[#This Row],[High]]+EURUSD_D1[[#This Row],[Low]])/2</f>
        <v>1.44102</v>
      </c>
      <c r="G1449">
        <f>1/EURUSD_D1[[#This Row],[0]]</f>
        <v>0.69395289447752284</v>
      </c>
    </row>
    <row r="1450" spans="1:7" x14ac:dyDescent="0.3">
      <c r="A1450" s="1">
        <v>40772</v>
      </c>
      <c r="B1450">
        <v>1.43804</v>
      </c>
      <c r="C1450">
        <v>1.4515899999999999</v>
      </c>
      <c r="D1450">
        <v>1.4328000000000001</v>
      </c>
      <c r="E1450">
        <v>256546</v>
      </c>
      <c r="F1450">
        <f>(EURUSD_D1[[#This Row],[High]]+EURUSD_D1[[#This Row],[Low]])/2</f>
        <v>1.4421949999999999</v>
      </c>
      <c r="G1450">
        <f>1/EURUSD_D1[[#This Row],[0]]</f>
        <v>0.69338751001078225</v>
      </c>
    </row>
    <row r="1451" spans="1:7" x14ac:dyDescent="0.3">
      <c r="A1451" s="1">
        <v>40773</v>
      </c>
      <c r="B1451">
        <v>1.4427700000000001</v>
      </c>
      <c r="C1451">
        <v>1.44509</v>
      </c>
      <c r="D1451">
        <v>1.4271199999999999</v>
      </c>
      <c r="E1451">
        <v>276285</v>
      </c>
      <c r="F1451">
        <f>(EURUSD_D1[[#This Row],[High]]+EURUSD_D1[[#This Row],[Low]])/2</f>
        <v>1.436105</v>
      </c>
      <c r="G1451">
        <f>1/EURUSD_D1[[#This Row],[0]]</f>
        <v>0.69632791474161015</v>
      </c>
    </row>
    <row r="1452" spans="1:7" x14ac:dyDescent="0.3">
      <c r="A1452" s="1">
        <v>40774</v>
      </c>
      <c r="B1452">
        <v>1.42963</v>
      </c>
      <c r="C1452">
        <v>1.4451499999999999</v>
      </c>
      <c r="D1452">
        <v>1.42588</v>
      </c>
      <c r="E1452">
        <v>267276</v>
      </c>
      <c r="F1452">
        <f>(EURUSD_D1[[#This Row],[High]]+EURUSD_D1[[#This Row],[Low]])/2</f>
        <v>1.4355150000000001</v>
      </c>
      <c r="G1452">
        <f>1/EURUSD_D1[[#This Row],[0]]</f>
        <v>0.69661410713228344</v>
      </c>
    </row>
    <row r="1453" spans="1:7" x14ac:dyDescent="0.3">
      <c r="A1453" s="1">
        <v>40776</v>
      </c>
      <c r="B1453">
        <v>1.4376500000000001</v>
      </c>
      <c r="C1453">
        <v>1.43841</v>
      </c>
      <c r="D1453">
        <v>1.43607</v>
      </c>
      <c r="E1453">
        <v>9702</v>
      </c>
      <c r="F1453">
        <f>(EURUSD_D1[[#This Row],[High]]+EURUSD_D1[[#This Row],[Low]])/2</f>
        <v>1.4372400000000001</v>
      </c>
      <c r="G1453">
        <f>1/EURUSD_D1[[#This Row],[0]]</f>
        <v>0.69577801898082436</v>
      </c>
    </row>
    <row r="1454" spans="1:7" x14ac:dyDescent="0.3">
      <c r="A1454" s="1">
        <v>40777</v>
      </c>
      <c r="B1454">
        <v>1.4366300000000001</v>
      </c>
      <c r="C1454">
        <v>1.4434100000000001</v>
      </c>
      <c r="D1454">
        <v>1.4347099999999999</v>
      </c>
      <c r="E1454">
        <v>229493</v>
      </c>
      <c r="F1454">
        <f>(EURUSD_D1[[#This Row],[High]]+EURUSD_D1[[#This Row],[Low]])/2</f>
        <v>1.43906</v>
      </c>
      <c r="G1454">
        <f>1/EURUSD_D1[[#This Row],[0]]</f>
        <v>0.69489805845482466</v>
      </c>
    </row>
    <row r="1455" spans="1:7" x14ac:dyDescent="0.3">
      <c r="A1455" s="1">
        <v>40778</v>
      </c>
      <c r="B1455">
        <v>1.4357</v>
      </c>
      <c r="C1455">
        <v>1.4499500000000001</v>
      </c>
      <c r="D1455">
        <v>1.4357</v>
      </c>
      <c r="E1455">
        <v>222577</v>
      </c>
      <c r="F1455">
        <f>(EURUSD_D1[[#This Row],[High]]+EURUSD_D1[[#This Row],[Low]])/2</f>
        <v>1.442825</v>
      </c>
      <c r="G1455">
        <f>1/EURUSD_D1[[#This Row],[0]]</f>
        <v>0.69308474693743172</v>
      </c>
    </row>
    <row r="1456" spans="1:7" x14ac:dyDescent="0.3">
      <c r="A1456" s="1">
        <v>40779</v>
      </c>
      <c r="B1456">
        <v>1.4437899999999999</v>
      </c>
      <c r="C1456">
        <v>1.44811</v>
      </c>
      <c r="D1456">
        <v>1.43852</v>
      </c>
      <c r="E1456">
        <v>214891</v>
      </c>
      <c r="F1456">
        <f>(EURUSD_D1[[#This Row],[High]]+EURUSD_D1[[#This Row],[Low]])/2</f>
        <v>1.4433150000000001</v>
      </c>
      <c r="G1456">
        <f>1/EURUSD_D1[[#This Row],[0]]</f>
        <v>0.69284944727935338</v>
      </c>
    </row>
    <row r="1457" spans="1:7" x14ac:dyDescent="0.3">
      <c r="A1457" s="1">
        <v>40780</v>
      </c>
      <c r="B1457">
        <v>1.4407700000000001</v>
      </c>
      <c r="C1457">
        <v>1.44743</v>
      </c>
      <c r="D1457">
        <v>1.4327700000000001</v>
      </c>
      <c r="E1457">
        <v>218940</v>
      </c>
      <c r="F1457">
        <f>(EURUSD_D1[[#This Row],[High]]+EURUSD_D1[[#This Row],[Low]])/2</f>
        <v>1.4401000000000002</v>
      </c>
      <c r="G1457">
        <f>1/EURUSD_D1[[#This Row],[0]]</f>
        <v>0.69439622248454957</v>
      </c>
    </row>
    <row r="1458" spans="1:7" x14ac:dyDescent="0.3">
      <c r="A1458" s="1">
        <v>40781</v>
      </c>
      <c r="B1458">
        <v>1.4387799999999999</v>
      </c>
      <c r="C1458">
        <v>1.4501200000000001</v>
      </c>
      <c r="D1458">
        <v>1.43303</v>
      </c>
      <c r="E1458">
        <v>215354</v>
      </c>
      <c r="F1458">
        <f>(EURUSD_D1[[#This Row],[High]]+EURUSD_D1[[#This Row],[Low]])/2</f>
        <v>1.4415750000000001</v>
      </c>
      <c r="G1458">
        <f>1/EURUSD_D1[[#This Row],[0]]</f>
        <v>0.69368572568197973</v>
      </c>
    </row>
    <row r="1459" spans="1:7" x14ac:dyDescent="0.3">
      <c r="A1459" s="1">
        <v>40783</v>
      </c>
      <c r="B1459">
        <v>1.4493499999999999</v>
      </c>
      <c r="C1459">
        <v>1.4503200000000001</v>
      </c>
      <c r="D1459">
        <v>1.44777</v>
      </c>
      <c r="E1459">
        <v>7160</v>
      </c>
      <c r="F1459">
        <f>(EURUSD_D1[[#This Row],[High]]+EURUSD_D1[[#This Row],[Low]])/2</f>
        <v>1.4490449999999999</v>
      </c>
      <c r="G1459">
        <f>1/EURUSD_D1[[#This Row],[0]]</f>
        <v>0.69010969293569213</v>
      </c>
    </row>
    <row r="1460" spans="1:7" x14ac:dyDescent="0.3">
      <c r="A1460" s="1">
        <v>40784</v>
      </c>
      <c r="B1460">
        <v>1.4480299999999999</v>
      </c>
      <c r="C1460">
        <v>1.4548300000000001</v>
      </c>
      <c r="D1460">
        <v>1.4466000000000001</v>
      </c>
      <c r="E1460">
        <v>176760</v>
      </c>
      <c r="F1460">
        <f>(EURUSD_D1[[#This Row],[High]]+EURUSD_D1[[#This Row],[Low]])/2</f>
        <v>1.4507150000000002</v>
      </c>
      <c r="G1460">
        <f>1/EURUSD_D1[[#This Row],[0]]</f>
        <v>0.68931526867785875</v>
      </c>
    </row>
    <row r="1461" spans="1:7" x14ac:dyDescent="0.3">
      <c r="A1461" s="1">
        <v>40785</v>
      </c>
      <c r="B1461">
        <v>1.4516</v>
      </c>
      <c r="C1461">
        <v>1.4532799999999999</v>
      </c>
      <c r="D1461">
        <v>1.4384999999999999</v>
      </c>
      <c r="E1461">
        <v>208313</v>
      </c>
      <c r="F1461">
        <f>(EURUSD_D1[[#This Row],[High]]+EURUSD_D1[[#This Row],[Low]])/2</f>
        <v>1.4458899999999999</v>
      </c>
      <c r="G1461">
        <f>1/EURUSD_D1[[#This Row],[0]]</f>
        <v>0.69161554475098386</v>
      </c>
    </row>
    <row r="1462" spans="1:7" x14ac:dyDescent="0.3">
      <c r="A1462" s="1">
        <v>40786</v>
      </c>
      <c r="B1462">
        <v>1.44391</v>
      </c>
      <c r="C1462">
        <v>1.4467399999999999</v>
      </c>
      <c r="D1462">
        <v>1.43584</v>
      </c>
      <c r="E1462">
        <v>197436</v>
      </c>
      <c r="F1462">
        <f>(EURUSD_D1[[#This Row],[High]]+EURUSD_D1[[#This Row],[Low]])/2</f>
        <v>1.44129</v>
      </c>
      <c r="G1462">
        <f>1/EURUSD_D1[[#This Row],[0]]</f>
        <v>0.69382289476788161</v>
      </c>
    </row>
    <row r="1463" spans="1:7" x14ac:dyDescent="0.3">
      <c r="A1463" s="1">
        <v>40787</v>
      </c>
      <c r="B1463">
        <v>1.43634</v>
      </c>
      <c r="C1463">
        <v>1.43771</v>
      </c>
      <c r="D1463">
        <v>1.4226000000000001</v>
      </c>
      <c r="E1463">
        <v>205401</v>
      </c>
      <c r="F1463">
        <f>(EURUSD_D1[[#This Row],[High]]+EURUSD_D1[[#This Row],[Low]])/2</f>
        <v>1.4301550000000001</v>
      </c>
      <c r="G1463">
        <f>1/EURUSD_D1[[#This Row],[0]]</f>
        <v>0.69922490918816493</v>
      </c>
    </row>
    <row r="1464" spans="1:7" x14ac:dyDescent="0.3">
      <c r="A1464" s="1">
        <v>40788</v>
      </c>
      <c r="B1464">
        <v>1.4266000000000001</v>
      </c>
      <c r="C1464">
        <v>1.4287300000000001</v>
      </c>
      <c r="D1464">
        <v>1.41838</v>
      </c>
      <c r="E1464">
        <v>202896</v>
      </c>
      <c r="F1464">
        <f>(EURUSD_D1[[#This Row],[High]]+EURUSD_D1[[#This Row],[Low]])/2</f>
        <v>1.4235549999999999</v>
      </c>
      <c r="G1464">
        <f>1/EURUSD_D1[[#This Row],[0]]</f>
        <v>0.70246671185869181</v>
      </c>
    </row>
    <row r="1465" spans="1:7" x14ac:dyDescent="0.3">
      <c r="A1465" s="1">
        <v>40790</v>
      </c>
      <c r="B1465">
        <v>1.41581</v>
      </c>
      <c r="C1465">
        <v>1.41726</v>
      </c>
      <c r="D1465">
        <v>1.4136</v>
      </c>
      <c r="E1465">
        <v>8817</v>
      </c>
      <c r="F1465">
        <f>(EURUSD_D1[[#This Row],[High]]+EURUSD_D1[[#This Row],[Low]])/2</f>
        <v>1.41543</v>
      </c>
      <c r="G1465">
        <f>1/EURUSD_D1[[#This Row],[0]]</f>
        <v>0.70649908508368486</v>
      </c>
    </row>
    <row r="1466" spans="1:7" x14ac:dyDescent="0.3">
      <c r="A1466" s="1">
        <v>40791</v>
      </c>
      <c r="B1466">
        <v>1.4148000000000001</v>
      </c>
      <c r="C1466">
        <v>1.4173</v>
      </c>
      <c r="D1466">
        <v>1.40585</v>
      </c>
      <c r="E1466">
        <v>179002</v>
      </c>
      <c r="F1466">
        <f>(EURUSD_D1[[#This Row],[High]]+EURUSD_D1[[#This Row],[Low]])/2</f>
        <v>1.411575</v>
      </c>
      <c r="G1466">
        <f>1/EURUSD_D1[[#This Row],[0]]</f>
        <v>0.70842852841683934</v>
      </c>
    </row>
    <row r="1467" spans="1:7" x14ac:dyDescent="0.3">
      <c r="A1467" s="1">
        <v>40792</v>
      </c>
      <c r="B1467">
        <v>1.40686</v>
      </c>
      <c r="C1467">
        <v>1.42347</v>
      </c>
      <c r="D1467">
        <v>1.39741</v>
      </c>
      <c r="E1467">
        <v>243717</v>
      </c>
      <c r="F1467">
        <f>(EURUSD_D1[[#This Row],[High]]+EURUSD_D1[[#This Row],[Low]])/2</f>
        <v>1.4104399999999999</v>
      </c>
      <c r="G1467">
        <f>1/EURUSD_D1[[#This Row],[0]]</f>
        <v>0.70899861036272371</v>
      </c>
    </row>
    <row r="1468" spans="1:7" x14ac:dyDescent="0.3">
      <c r="A1468" s="1">
        <v>40793</v>
      </c>
      <c r="B1468">
        <v>1.4009</v>
      </c>
      <c r="C1468">
        <v>1.4125000000000001</v>
      </c>
      <c r="D1468">
        <v>1.40062</v>
      </c>
      <c r="E1468">
        <v>215403</v>
      </c>
      <c r="F1468">
        <f>(EURUSD_D1[[#This Row],[High]]+EURUSD_D1[[#This Row],[Low]])/2</f>
        <v>1.40656</v>
      </c>
      <c r="G1468">
        <f>1/EURUSD_D1[[#This Row],[0]]</f>
        <v>0.71095438516664766</v>
      </c>
    </row>
    <row r="1469" spans="1:7" x14ac:dyDescent="0.3">
      <c r="A1469" s="1">
        <v>40794</v>
      </c>
      <c r="B1469">
        <v>1.4080299999999999</v>
      </c>
      <c r="C1469">
        <v>1.4088700000000001</v>
      </c>
      <c r="D1469">
        <v>1.38733</v>
      </c>
      <c r="E1469">
        <v>231356</v>
      </c>
      <c r="F1469">
        <f>(EURUSD_D1[[#This Row],[High]]+EURUSD_D1[[#This Row],[Low]])/2</f>
        <v>1.3980999999999999</v>
      </c>
      <c r="G1469">
        <f>1/EURUSD_D1[[#This Row],[0]]</f>
        <v>0.71525641942636442</v>
      </c>
    </row>
    <row r="1470" spans="1:7" x14ac:dyDescent="0.3">
      <c r="A1470" s="1">
        <v>40795</v>
      </c>
      <c r="B1470">
        <v>1.3889</v>
      </c>
      <c r="C1470">
        <v>1.3936299999999999</v>
      </c>
      <c r="D1470">
        <v>1.3628499999999999</v>
      </c>
      <c r="E1470">
        <v>244013</v>
      </c>
      <c r="F1470">
        <f>(EURUSD_D1[[#This Row],[High]]+EURUSD_D1[[#This Row],[Low]])/2</f>
        <v>1.3782399999999999</v>
      </c>
      <c r="G1470">
        <f>1/EURUSD_D1[[#This Row],[0]]</f>
        <v>0.72556303691664736</v>
      </c>
    </row>
    <row r="1471" spans="1:7" x14ac:dyDescent="0.3">
      <c r="A1471" s="1">
        <v>40797</v>
      </c>
      <c r="B1471">
        <v>1.3584000000000001</v>
      </c>
      <c r="C1471">
        <v>1.36219</v>
      </c>
      <c r="D1471">
        <v>1.3555999999999999</v>
      </c>
      <c r="E1471">
        <v>13570</v>
      </c>
      <c r="F1471">
        <f>(EURUSD_D1[[#This Row],[High]]+EURUSD_D1[[#This Row],[Low]])/2</f>
        <v>1.358895</v>
      </c>
      <c r="G1471">
        <f>1/EURUSD_D1[[#This Row],[0]]</f>
        <v>0.73589202992136993</v>
      </c>
    </row>
    <row r="1472" spans="1:7" x14ac:dyDescent="0.3">
      <c r="A1472" s="1">
        <v>40798</v>
      </c>
      <c r="B1472">
        <v>1.35825</v>
      </c>
      <c r="C1472">
        <v>1.3690199999999999</v>
      </c>
      <c r="D1472">
        <v>1.3503400000000001</v>
      </c>
      <c r="E1472">
        <v>298903</v>
      </c>
      <c r="F1472">
        <f>(EURUSD_D1[[#This Row],[High]]+EURUSD_D1[[#This Row],[Low]])/2</f>
        <v>1.35968</v>
      </c>
      <c r="G1472">
        <f>1/EURUSD_D1[[#This Row],[0]]</f>
        <v>0.73546716874558715</v>
      </c>
    </row>
    <row r="1473" spans="1:7" x14ac:dyDescent="0.3">
      <c r="A1473" s="1">
        <v>40799</v>
      </c>
      <c r="B1473">
        <v>1.36381</v>
      </c>
      <c r="C1473">
        <v>1.3738600000000001</v>
      </c>
      <c r="D1473">
        <v>1.35585</v>
      </c>
      <c r="E1473">
        <v>289282</v>
      </c>
      <c r="F1473">
        <f>(EURUSD_D1[[#This Row],[High]]+EURUSD_D1[[#This Row],[Low]])/2</f>
        <v>1.3648549999999999</v>
      </c>
      <c r="G1473">
        <f>1/EURUSD_D1[[#This Row],[0]]</f>
        <v>0.7326785629242667</v>
      </c>
    </row>
    <row r="1474" spans="1:7" x14ac:dyDescent="0.3">
      <c r="A1474" s="1">
        <v>40800</v>
      </c>
      <c r="B1474">
        <v>1.36819</v>
      </c>
      <c r="C1474">
        <v>1.3781600000000001</v>
      </c>
      <c r="D1474">
        <v>1.35907</v>
      </c>
      <c r="E1474">
        <v>281384</v>
      </c>
      <c r="F1474">
        <f>(EURUSD_D1[[#This Row],[High]]+EURUSD_D1[[#This Row],[Low]])/2</f>
        <v>1.3686150000000001</v>
      </c>
      <c r="G1474">
        <f>1/EURUSD_D1[[#This Row],[0]]</f>
        <v>0.73066567296135132</v>
      </c>
    </row>
    <row r="1475" spans="1:7" x14ac:dyDescent="0.3">
      <c r="A1475" s="1">
        <v>40801</v>
      </c>
      <c r="B1475">
        <v>1.3748</v>
      </c>
      <c r="C1475">
        <v>1.39314</v>
      </c>
      <c r="D1475">
        <v>1.3703099999999999</v>
      </c>
      <c r="E1475">
        <v>259574</v>
      </c>
      <c r="F1475">
        <f>(EURUSD_D1[[#This Row],[High]]+EURUSD_D1[[#This Row],[Low]])/2</f>
        <v>1.3817249999999999</v>
      </c>
      <c r="G1475">
        <f>1/EURUSD_D1[[#This Row],[0]]</f>
        <v>0.72373301489080688</v>
      </c>
    </row>
    <row r="1476" spans="1:7" x14ac:dyDescent="0.3">
      <c r="A1476" s="1">
        <v>40802</v>
      </c>
      <c r="B1476">
        <v>1.3880300000000001</v>
      </c>
      <c r="C1476">
        <v>1.3881300000000001</v>
      </c>
      <c r="D1476">
        <v>1.37537</v>
      </c>
      <c r="E1476">
        <v>220004</v>
      </c>
      <c r="F1476">
        <f>(EURUSD_D1[[#This Row],[High]]+EURUSD_D1[[#This Row],[Low]])/2</f>
        <v>1.38175</v>
      </c>
      <c r="G1476">
        <f>1/EURUSD_D1[[#This Row],[0]]</f>
        <v>0.72371992039080879</v>
      </c>
    </row>
    <row r="1477" spans="1:7" x14ac:dyDescent="0.3">
      <c r="A1477" s="1">
        <v>40804</v>
      </c>
      <c r="B1477">
        <v>1.36883</v>
      </c>
      <c r="C1477">
        <v>1.37114</v>
      </c>
      <c r="D1477">
        <v>1.3663000000000001</v>
      </c>
      <c r="E1477">
        <v>12686</v>
      </c>
      <c r="F1477">
        <f>(EURUSD_D1[[#This Row],[High]]+EURUSD_D1[[#This Row],[Low]])/2</f>
        <v>1.3687200000000002</v>
      </c>
      <c r="G1477">
        <f>1/EURUSD_D1[[#This Row],[0]]</f>
        <v>0.73060962066748492</v>
      </c>
    </row>
    <row r="1478" spans="1:7" x14ac:dyDescent="0.3">
      <c r="A1478" s="1">
        <v>40805</v>
      </c>
      <c r="B1478">
        <v>1.36822</v>
      </c>
      <c r="C1478">
        <v>1.3720399999999999</v>
      </c>
      <c r="D1478">
        <v>1.35867</v>
      </c>
      <c r="E1478">
        <v>259981</v>
      </c>
      <c r="F1478">
        <f>(EURUSD_D1[[#This Row],[High]]+EURUSD_D1[[#This Row],[Low]])/2</f>
        <v>1.3653550000000001</v>
      </c>
      <c r="G1478">
        <f>1/EURUSD_D1[[#This Row],[0]]</f>
        <v>0.73241025227871137</v>
      </c>
    </row>
    <row r="1479" spans="1:7" x14ac:dyDescent="0.3">
      <c r="A1479" s="1">
        <v>40806</v>
      </c>
      <c r="B1479">
        <v>1.3622000000000001</v>
      </c>
      <c r="C1479">
        <v>1.3732</v>
      </c>
      <c r="D1479">
        <v>1.3593900000000001</v>
      </c>
      <c r="E1479">
        <v>265947</v>
      </c>
      <c r="F1479">
        <f>(EURUSD_D1[[#This Row],[High]]+EURUSD_D1[[#This Row],[Low]])/2</f>
        <v>1.366295</v>
      </c>
      <c r="G1479">
        <f>1/EURUSD_D1[[#This Row],[0]]</f>
        <v>0.73190635990031438</v>
      </c>
    </row>
    <row r="1480" spans="1:7" x14ac:dyDescent="0.3">
      <c r="A1480" s="1">
        <v>40807</v>
      </c>
      <c r="B1480">
        <v>1.37056</v>
      </c>
      <c r="C1480">
        <v>1.37869</v>
      </c>
      <c r="D1480">
        <v>1.35571</v>
      </c>
      <c r="E1480">
        <v>276429</v>
      </c>
      <c r="F1480">
        <f>(EURUSD_D1[[#This Row],[High]]+EURUSD_D1[[#This Row],[Low]])/2</f>
        <v>1.3672</v>
      </c>
      <c r="G1480">
        <f>1/EURUSD_D1[[#This Row],[0]]</f>
        <v>0.73142188414277354</v>
      </c>
    </row>
    <row r="1481" spans="1:7" x14ac:dyDescent="0.3">
      <c r="A1481" s="1">
        <v>40808</v>
      </c>
      <c r="B1481">
        <v>1.3577399999999999</v>
      </c>
      <c r="C1481">
        <v>1.3585</v>
      </c>
      <c r="D1481">
        <v>1.3387100000000001</v>
      </c>
      <c r="E1481">
        <v>317017</v>
      </c>
      <c r="F1481">
        <f>(EURUSD_D1[[#This Row],[High]]+EURUSD_D1[[#This Row],[Low]])/2</f>
        <v>1.3486050000000001</v>
      </c>
      <c r="G1481">
        <f>1/EURUSD_D1[[#This Row],[0]]</f>
        <v>0.74150696460416499</v>
      </c>
    </row>
    <row r="1482" spans="1:7" x14ac:dyDescent="0.3">
      <c r="A1482" s="1">
        <v>40809</v>
      </c>
      <c r="B1482">
        <v>1.3504400000000001</v>
      </c>
      <c r="C1482">
        <v>1.35667</v>
      </c>
      <c r="D1482">
        <v>1.3418600000000001</v>
      </c>
      <c r="E1482">
        <v>278476</v>
      </c>
      <c r="F1482">
        <f>(EURUSD_D1[[#This Row],[High]]+EURUSD_D1[[#This Row],[Low]])/2</f>
        <v>1.3492649999999999</v>
      </c>
      <c r="G1482">
        <f>1/EURUSD_D1[[#This Row],[0]]</f>
        <v>0.7411442526116071</v>
      </c>
    </row>
    <row r="1483" spans="1:7" x14ac:dyDescent="0.3">
      <c r="A1483" s="1">
        <v>40811</v>
      </c>
      <c r="B1483">
        <v>1.3512900000000001</v>
      </c>
      <c r="C1483">
        <v>1.3549199999999999</v>
      </c>
      <c r="D1483">
        <v>1.3488</v>
      </c>
      <c r="E1483">
        <v>14243</v>
      </c>
      <c r="F1483">
        <f>(EURUSD_D1[[#This Row],[High]]+EURUSD_D1[[#This Row],[Low]])/2</f>
        <v>1.3518599999999998</v>
      </c>
      <c r="G1483">
        <f>1/EURUSD_D1[[#This Row],[0]]</f>
        <v>0.73972156880150319</v>
      </c>
    </row>
    <row r="1484" spans="1:7" x14ac:dyDescent="0.3">
      <c r="A1484" s="1">
        <v>40812</v>
      </c>
      <c r="B1484">
        <v>1.35162</v>
      </c>
      <c r="C1484">
        <v>1.3546800000000001</v>
      </c>
      <c r="D1484">
        <v>1.3365199999999999</v>
      </c>
      <c r="E1484">
        <v>317313</v>
      </c>
      <c r="F1484">
        <f>(EURUSD_D1[[#This Row],[High]]+EURUSD_D1[[#This Row],[Low]])/2</f>
        <v>1.3456000000000001</v>
      </c>
      <c r="G1484">
        <f>1/EURUSD_D1[[#This Row],[0]]</f>
        <v>0.74316290130796658</v>
      </c>
    </row>
    <row r="1485" spans="1:7" x14ac:dyDescent="0.3">
      <c r="A1485" s="1">
        <v>40813</v>
      </c>
      <c r="B1485">
        <v>1.34951</v>
      </c>
      <c r="C1485">
        <v>1.3666499999999999</v>
      </c>
      <c r="D1485">
        <v>1.34792</v>
      </c>
      <c r="E1485">
        <v>297678</v>
      </c>
      <c r="F1485">
        <f>(EURUSD_D1[[#This Row],[High]]+EURUSD_D1[[#This Row],[Low]])/2</f>
        <v>1.3572850000000001</v>
      </c>
      <c r="G1485">
        <f>1/EURUSD_D1[[#This Row],[0]]</f>
        <v>0.73676493883009087</v>
      </c>
    </row>
    <row r="1486" spans="1:7" x14ac:dyDescent="0.3">
      <c r="A1486" s="1">
        <v>40814</v>
      </c>
      <c r="B1486">
        <v>1.35846</v>
      </c>
      <c r="C1486">
        <v>1.3688100000000001</v>
      </c>
      <c r="D1486">
        <v>1.3519600000000001</v>
      </c>
      <c r="E1486">
        <v>282049</v>
      </c>
      <c r="F1486">
        <f>(EURUSD_D1[[#This Row],[High]]+EURUSD_D1[[#This Row],[Low]])/2</f>
        <v>1.360385</v>
      </c>
      <c r="G1486">
        <f>1/EURUSD_D1[[#This Row],[0]]</f>
        <v>0.73508602344189333</v>
      </c>
    </row>
    <row r="1487" spans="1:7" x14ac:dyDescent="0.3">
      <c r="A1487" s="1">
        <v>40815</v>
      </c>
      <c r="B1487">
        <v>1.35225</v>
      </c>
      <c r="C1487">
        <v>1.3677600000000001</v>
      </c>
      <c r="D1487">
        <v>1.35198</v>
      </c>
      <c r="E1487">
        <v>282333</v>
      </c>
      <c r="F1487">
        <f>(EURUSD_D1[[#This Row],[High]]+EURUSD_D1[[#This Row],[Low]])/2</f>
        <v>1.3598699999999999</v>
      </c>
      <c r="G1487">
        <f>1/EURUSD_D1[[#This Row],[0]]</f>
        <v>0.73536440983329299</v>
      </c>
    </row>
    <row r="1488" spans="1:7" x14ac:dyDescent="0.3">
      <c r="A1488" s="1">
        <v>40816</v>
      </c>
      <c r="B1488">
        <v>1.3594900000000001</v>
      </c>
      <c r="C1488">
        <v>1.36002</v>
      </c>
      <c r="D1488">
        <v>1.3384</v>
      </c>
      <c r="E1488">
        <v>249392</v>
      </c>
      <c r="F1488">
        <f>(EURUSD_D1[[#This Row],[High]]+EURUSD_D1[[#This Row],[Low]])/2</f>
        <v>1.34921</v>
      </c>
      <c r="G1488">
        <f>1/EURUSD_D1[[#This Row],[0]]</f>
        <v>0.74117446505732987</v>
      </c>
    </row>
    <row r="1489" spans="1:7" x14ac:dyDescent="0.3">
      <c r="A1489" s="1">
        <v>40818</v>
      </c>
      <c r="B1489">
        <v>1.3339399999999999</v>
      </c>
      <c r="C1489">
        <v>1.3368500000000001</v>
      </c>
      <c r="D1489">
        <v>1.33311</v>
      </c>
      <c r="E1489">
        <v>10898</v>
      </c>
      <c r="F1489">
        <f>(EURUSD_D1[[#This Row],[High]]+EURUSD_D1[[#This Row],[Low]])/2</f>
        <v>1.3349800000000001</v>
      </c>
      <c r="G1489">
        <f>1/EURUSD_D1[[#This Row],[0]]</f>
        <v>0.74907489250775294</v>
      </c>
    </row>
    <row r="1490" spans="1:7" x14ac:dyDescent="0.3">
      <c r="A1490" s="1">
        <v>40819</v>
      </c>
      <c r="B1490">
        <v>1.33571</v>
      </c>
      <c r="C1490">
        <v>1.3381099999999999</v>
      </c>
      <c r="D1490">
        <v>1.3163899999999999</v>
      </c>
      <c r="E1490">
        <v>294114</v>
      </c>
      <c r="F1490">
        <f>(EURUSD_D1[[#This Row],[High]]+EURUSD_D1[[#This Row],[Low]])/2</f>
        <v>1.3272499999999998</v>
      </c>
      <c r="G1490">
        <f>1/EURUSD_D1[[#This Row],[0]]</f>
        <v>0.75343755886230934</v>
      </c>
    </row>
    <row r="1491" spans="1:7" x14ac:dyDescent="0.3">
      <c r="A1491" s="1">
        <v>40820</v>
      </c>
      <c r="B1491">
        <v>1.3190500000000001</v>
      </c>
      <c r="C1491">
        <v>1.3368800000000001</v>
      </c>
      <c r="D1491">
        <v>1.31481</v>
      </c>
      <c r="E1491">
        <v>328703</v>
      </c>
      <c r="F1491">
        <f>(EURUSD_D1[[#This Row],[High]]+EURUSD_D1[[#This Row],[Low]])/2</f>
        <v>1.3258450000000002</v>
      </c>
      <c r="G1491">
        <f>1/EURUSD_D1[[#This Row],[0]]</f>
        <v>0.75423597781037743</v>
      </c>
    </row>
    <row r="1492" spans="1:7" x14ac:dyDescent="0.3">
      <c r="A1492" s="1">
        <v>40821</v>
      </c>
      <c r="B1492">
        <v>1.33168</v>
      </c>
      <c r="C1492">
        <v>1.33826</v>
      </c>
      <c r="D1492">
        <v>1.32599</v>
      </c>
      <c r="E1492">
        <v>292754</v>
      </c>
      <c r="F1492">
        <f>(EURUSD_D1[[#This Row],[High]]+EURUSD_D1[[#This Row],[Low]])/2</f>
        <v>1.332125</v>
      </c>
      <c r="G1492">
        <f>1/EURUSD_D1[[#This Row],[0]]</f>
        <v>0.7506803040255231</v>
      </c>
    </row>
    <row r="1493" spans="1:7" x14ac:dyDescent="0.3">
      <c r="A1493" s="1">
        <v>40822</v>
      </c>
      <c r="B1493">
        <v>1.3343400000000001</v>
      </c>
      <c r="C1493">
        <v>1.3450299999999999</v>
      </c>
      <c r="D1493">
        <v>1.3241799999999999</v>
      </c>
      <c r="E1493">
        <v>280295</v>
      </c>
      <c r="F1493">
        <f>(EURUSD_D1[[#This Row],[High]]+EURUSD_D1[[#This Row],[Low]])/2</f>
        <v>1.3346049999999998</v>
      </c>
      <c r="G1493">
        <f>1/EURUSD_D1[[#This Row],[0]]</f>
        <v>0.74928536907924082</v>
      </c>
    </row>
    <row r="1494" spans="1:7" x14ac:dyDescent="0.3">
      <c r="A1494" s="1">
        <v>40823</v>
      </c>
      <c r="B1494">
        <v>1.34263</v>
      </c>
      <c r="C1494">
        <v>1.35242</v>
      </c>
      <c r="D1494">
        <v>1.3362499999999999</v>
      </c>
      <c r="E1494">
        <v>245197</v>
      </c>
      <c r="F1494">
        <f>(EURUSD_D1[[#This Row],[High]]+EURUSD_D1[[#This Row],[Low]])/2</f>
        <v>1.3443350000000001</v>
      </c>
      <c r="G1494">
        <f>1/EURUSD_D1[[#This Row],[0]]</f>
        <v>0.74386220696478178</v>
      </c>
    </row>
    <row r="1495" spans="1:7" x14ac:dyDescent="0.3">
      <c r="A1495" s="1">
        <v>40825</v>
      </c>
      <c r="B1495">
        <v>1.3385499999999999</v>
      </c>
      <c r="C1495">
        <v>1.3407</v>
      </c>
      <c r="D1495">
        <v>1.33775</v>
      </c>
      <c r="E1495">
        <v>8704</v>
      </c>
      <c r="F1495">
        <f>(EURUSD_D1[[#This Row],[High]]+EURUSD_D1[[#This Row],[Low]])/2</f>
        <v>1.3392249999999999</v>
      </c>
      <c r="G1495">
        <f>1/EURUSD_D1[[#This Row],[0]]</f>
        <v>0.7467005170901081</v>
      </c>
    </row>
    <row r="1496" spans="1:7" x14ac:dyDescent="0.3">
      <c r="A1496" s="1">
        <v>40826</v>
      </c>
      <c r="B1496">
        <v>1.33999</v>
      </c>
      <c r="C1496">
        <v>1.3697299999999999</v>
      </c>
      <c r="D1496">
        <v>1.3393999999999999</v>
      </c>
      <c r="E1496">
        <v>245284</v>
      </c>
      <c r="F1496">
        <f>(EURUSD_D1[[#This Row],[High]]+EURUSD_D1[[#This Row],[Low]])/2</f>
        <v>1.354565</v>
      </c>
      <c r="G1496">
        <f>1/EURUSD_D1[[#This Row],[0]]</f>
        <v>0.73824438103745482</v>
      </c>
    </row>
    <row r="1497" spans="1:7" x14ac:dyDescent="0.3">
      <c r="A1497" s="1">
        <v>40827</v>
      </c>
      <c r="B1497">
        <v>1.3626100000000001</v>
      </c>
      <c r="C1497">
        <v>1.36833</v>
      </c>
      <c r="D1497">
        <v>1.3565499999999999</v>
      </c>
      <c r="E1497">
        <v>261544</v>
      </c>
      <c r="F1497">
        <f>(EURUSD_D1[[#This Row],[High]]+EURUSD_D1[[#This Row],[Low]])/2</f>
        <v>1.3624399999999999</v>
      </c>
      <c r="G1497">
        <f>1/EURUSD_D1[[#This Row],[0]]</f>
        <v>0.73397727606353314</v>
      </c>
    </row>
    <row r="1498" spans="1:7" x14ac:dyDescent="0.3">
      <c r="A1498" s="1">
        <v>40828</v>
      </c>
      <c r="B1498">
        <v>1.3633</v>
      </c>
      <c r="C1498">
        <v>1.38331</v>
      </c>
      <c r="D1498">
        <v>1.3583700000000001</v>
      </c>
      <c r="E1498">
        <v>269590</v>
      </c>
      <c r="F1498">
        <f>(EURUSD_D1[[#This Row],[High]]+EURUSD_D1[[#This Row],[Low]])/2</f>
        <v>1.3708400000000001</v>
      </c>
      <c r="G1498">
        <f>1/EURUSD_D1[[#This Row],[0]]</f>
        <v>0.72947973505296015</v>
      </c>
    </row>
    <row r="1499" spans="1:7" x14ac:dyDescent="0.3">
      <c r="A1499" s="1">
        <v>40829</v>
      </c>
      <c r="B1499">
        <v>1.37775</v>
      </c>
      <c r="C1499">
        <v>1.3825499999999999</v>
      </c>
      <c r="D1499">
        <v>1.36849</v>
      </c>
      <c r="E1499">
        <v>279142</v>
      </c>
      <c r="F1499">
        <f>(EURUSD_D1[[#This Row],[High]]+EURUSD_D1[[#This Row],[Low]])/2</f>
        <v>1.3755199999999999</v>
      </c>
      <c r="G1499">
        <f>1/EURUSD_D1[[#This Row],[0]]</f>
        <v>0.72699778992671871</v>
      </c>
    </row>
    <row r="1500" spans="1:7" x14ac:dyDescent="0.3">
      <c r="A1500" s="1">
        <v>40830</v>
      </c>
      <c r="B1500">
        <v>1.37521</v>
      </c>
      <c r="C1500">
        <v>1.3893500000000001</v>
      </c>
      <c r="D1500">
        <v>1.3723099999999999</v>
      </c>
      <c r="E1500">
        <v>235549</v>
      </c>
      <c r="F1500">
        <f>(EURUSD_D1[[#This Row],[High]]+EURUSD_D1[[#This Row],[Low]])/2</f>
        <v>1.38083</v>
      </c>
      <c r="G1500">
        <f>1/EURUSD_D1[[#This Row],[0]]</f>
        <v>0.72420211032494952</v>
      </c>
    </row>
    <row r="1501" spans="1:7" x14ac:dyDescent="0.3">
      <c r="A1501" s="1">
        <v>40832</v>
      </c>
      <c r="B1501">
        <v>1.38632</v>
      </c>
      <c r="C1501">
        <v>1.38869</v>
      </c>
      <c r="D1501">
        <v>1.3862399999999999</v>
      </c>
      <c r="E1501">
        <v>10742</v>
      </c>
      <c r="F1501">
        <f>(EURUSD_D1[[#This Row],[High]]+EURUSD_D1[[#This Row],[Low]])/2</f>
        <v>1.3874649999999999</v>
      </c>
      <c r="G1501">
        <f>1/EURUSD_D1[[#This Row],[0]]</f>
        <v>0.72073890152184017</v>
      </c>
    </row>
    <row r="1502" spans="1:7" x14ac:dyDescent="0.3">
      <c r="A1502" s="1">
        <v>40833</v>
      </c>
      <c r="B1502">
        <v>1.3873</v>
      </c>
      <c r="C1502">
        <v>1.3913899999999999</v>
      </c>
      <c r="D1502">
        <v>1.3724000000000001</v>
      </c>
      <c r="E1502">
        <v>263730</v>
      </c>
      <c r="F1502">
        <f>(EURUSD_D1[[#This Row],[High]]+EURUSD_D1[[#This Row],[Low]])/2</f>
        <v>1.3818950000000001</v>
      </c>
      <c r="G1502">
        <f>1/EURUSD_D1[[#This Row],[0]]</f>
        <v>0.72364398163391574</v>
      </c>
    </row>
    <row r="1503" spans="1:7" x14ac:dyDescent="0.3">
      <c r="A1503" s="1">
        <v>40834</v>
      </c>
      <c r="B1503">
        <v>1.3745000000000001</v>
      </c>
      <c r="C1503">
        <v>1.3815599999999999</v>
      </c>
      <c r="D1503">
        <v>1.36528</v>
      </c>
      <c r="E1503">
        <v>288123</v>
      </c>
      <c r="F1503">
        <f>(EURUSD_D1[[#This Row],[High]]+EURUSD_D1[[#This Row],[Low]])/2</f>
        <v>1.3734199999999999</v>
      </c>
      <c r="G1503">
        <f>1/EURUSD_D1[[#This Row],[0]]</f>
        <v>0.72810939115492723</v>
      </c>
    </row>
    <row r="1504" spans="1:7" x14ac:dyDescent="0.3">
      <c r="A1504" s="1">
        <v>40835</v>
      </c>
      <c r="B1504">
        <v>1.3731899999999999</v>
      </c>
      <c r="C1504">
        <v>1.38686</v>
      </c>
      <c r="D1504">
        <v>1.37249</v>
      </c>
      <c r="E1504">
        <v>275290</v>
      </c>
      <c r="F1504">
        <f>(EURUSD_D1[[#This Row],[High]]+EURUSD_D1[[#This Row],[Low]])/2</f>
        <v>1.379675</v>
      </c>
      <c r="G1504">
        <f>1/EURUSD_D1[[#This Row],[0]]</f>
        <v>0.72480837878485871</v>
      </c>
    </row>
    <row r="1505" spans="1:7" x14ac:dyDescent="0.3">
      <c r="A1505" s="1">
        <v>40836</v>
      </c>
      <c r="B1505">
        <v>1.3766799999999999</v>
      </c>
      <c r="C1505">
        <v>1.3838900000000001</v>
      </c>
      <c r="D1505">
        <v>1.3655999999999999</v>
      </c>
      <c r="E1505">
        <v>293358</v>
      </c>
      <c r="F1505">
        <f>(EURUSD_D1[[#This Row],[High]]+EURUSD_D1[[#This Row],[Low]])/2</f>
        <v>1.3747449999999999</v>
      </c>
      <c r="G1505">
        <f>1/EURUSD_D1[[#This Row],[0]]</f>
        <v>0.72740762832379824</v>
      </c>
    </row>
    <row r="1506" spans="1:7" x14ac:dyDescent="0.3">
      <c r="A1506" s="1">
        <v>40837</v>
      </c>
      <c r="B1506">
        <v>1.3793800000000001</v>
      </c>
      <c r="C1506">
        <v>1.3900600000000001</v>
      </c>
      <c r="D1506">
        <v>1.3705799999999999</v>
      </c>
      <c r="E1506">
        <v>246578</v>
      </c>
      <c r="F1506">
        <f>(EURUSD_D1[[#This Row],[High]]+EURUSD_D1[[#This Row],[Low]])/2</f>
        <v>1.38032</v>
      </c>
      <c r="G1506">
        <f>1/EURUSD_D1[[#This Row],[0]]</f>
        <v>0.7244696881882462</v>
      </c>
    </row>
    <row r="1507" spans="1:7" x14ac:dyDescent="0.3">
      <c r="A1507" s="1">
        <v>40839</v>
      </c>
      <c r="B1507">
        <v>1.38374</v>
      </c>
      <c r="C1507">
        <v>1.3872599999999999</v>
      </c>
      <c r="D1507">
        <v>1.3830100000000001</v>
      </c>
      <c r="E1507">
        <v>12583</v>
      </c>
      <c r="F1507">
        <f>(EURUSD_D1[[#This Row],[High]]+EURUSD_D1[[#This Row],[Low]])/2</f>
        <v>1.385135</v>
      </c>
      <c r="G1507">
        <f>1/EURUSD_D1[[#This Row],[0]]</f>
        <v>0.72195128994646729</v>
      </c>
    </row>
    <row r="1508" spans="1:7" x14ac:dyDescent="0.3">
      <c r="A1508" s="1">
        <v>40840</v>
      </c>
      <c r="B1508">
        <v>1.3849800000000001</v>
      </c>
      <c r="C1508">
        <v>1.39561</v>
      </c>
      <c r="D1508">
        <v>1.3822399999999999</v>
      </c>
      <c r="E1508">
        <v>248029</v>
      </c>
      <c r="F1508">
        <f>(EURUSD_D1[[#This Row],[High]]+EURUSD_D1[[#This Row],[Low]])/2</f>
        <v>1.388925</v>
      </c>
      <c r="G1508">
        <f>1/EURUSD_D1[[#This Row],[0]]</f>
        <v>0.7199812804867074</v>
      </c>
    </row>
    <row r="1509" spans="1:7" x14ac:dyDescent="0.3">
      <c r="A1509" s="1">
        <v>40841</v>
      </c>
      <c r="B1509">
        <v>1.39195</v>
      </c>
      <c r="C1509">
        <v>1.39592</v>
      </c>
      <c r="D1509">
        <v>1.38652</v>
      </c>
      <c r="E1509">
        <v>260615</v>
      </c>
      <c r="F1509">
        <f>(EURUSD_D1[[#This Row],[High]]+EURUSD_D1[[#This Row],[Low]])/2</f>
        <v>1.3912200000000001</v>
      </c>
      <c r="G1509">
        <f>1/EURUSD_D1[[#This Row],[0]]</f>
        <v>0.71879357686059708</v>
      </c>
    </row>
    <row r="1510" spans="1:7" x14ac:dyDescent="0.3">
      <c r="A1510" s="1">
        <v>40842</v>
      </c>
      <c r="B1510">
        <v>1.3899600000000001</v>
      </c>
      <c r="C1510">
        <v>1.3969400000000001</v>
      </c>
      <c r="D1510">
        <v>1.3799600000000001</v>
      </c>
      <c r="E1510">
        <v>254116</v>
      </c>
      <c r="F1510">
        <f>(EURUSD_D1[[#This Row],[High]]+EURUSD_D1[[#This Row],[Low]])/2</f>
        <v>1.3884500000000002</v>
      </c>
      <c r="G1510">
        <f>1/EURUSD_D1[[#This Row],[0]]</f>
        <v>0.72022759191904628</v>
      </c>
    </row>
    <row r="1511" spans="1:7" x14ac:dyDescent="0.3">
      <c r="A1511" s="1">
        <v>40843</v>
      </c>
      <c r="B1511">
        <v>1.38849</v>
      </c>
      <c r="C1511">
        <v>1.42465</v>
      </c>
      <c r="D1511">
        <v>1.3884700000000001</v>
      </c>
      <c r="E1511">
        <v>290731</v>
      </c>
      <c r="F1511">
        <f>(EURUSD_D1[[#This Row],[High]]+EURUSD_D1[[#This Row],[Low]])/2</f>
        <v>1.40656</v>
      </c>
      <c r="G1511">
        <f>1/EURUSD_D1[[#This Row],[0]]</f>
        <v>0.71095438516664766</v>
      </c>
    </row>
    <row r="1512" spans="1:7" x14ac:dyDescent="0.3">
      <c r="A1512" s="1">
        <v>40844</v>
      </c>
      <c r="B1512">
        <v>1.41981</v>
      </c>
      <c r="C1512">
        <v>1.41981</v>
      </c>
      <c r="D1512">
        <v>1.41347</v>
      </c>
      <c r="E1512">
        <v>228816</v>
      </c>
      <c r="F1512">
        <f>(EURUSD_D1[[#This Row],[High]]+EURUSD_D1[[#This Row],[Low]])/2</f>
        <v>1.4166400000000001</v>
      </c>
      <c r="G1512">
        <f>1/EURUSD_D1[[#This Row],[0]]</f>
        <v>0.70589564038852493</v>
      </c>
    </row>
    <row r="1513" spans="1:7" x14ac:dyDescent="0.3">
      <c r="A1513" s="1">
        <v>40846</v>
      </c>
      <c r="B1513">
        <v>1.4137</v>
      </c>
      <c r="C1513">
        <v>1.41625</v>
      </c>
      <c r="D1513">
        <v>1.4136899999999999</v>
      </c>
      <c r="E1513">
        <v>5999</v>
      </c>
      <c r="F1513">
        <f>(EURUSD_D1[[#This Row],[High]]+EURUSD_D1[[#This Row],[Low]])/2</f>
        <v>1.4149699999999998</v>
      </c>
      <c r="G1513">
        <f>1/EURUSD_D1[[#This Row],[0]]</f>
        <v>0.70672876456744671</v>
      </c>
    </row>
    <row r="1514" spans="1:7" x14ac:dyDescent="0.3">
      <c r="A1514" s="1">
        <v>40847</v>
      </c>
      <c r="B1514">
        <v>1.41377</v>
      </c>
      <c r="C1514">
        <v>1.4169499999999999</v>
      </c>
      <c r="D1514">
        <v>1.3828499999999999</v>
      </c>
      <c r="E1514">
        <v>288501</v>
      </c>
      <c r="F1514">
        <f>(EURUSD_D1[[#This Row],[High]]+EURUSD_D1[[#This Row],[Low]])/2</f>
        <v>1.3998999999999999</v>
      </c>
      <c r="G1514">
        <f>1/EURUSD_D1[[#This Row],[0]]</f>
        <v>0.71433673833845279</v>
      </c>
    </row>
    <row r="1515" spans="1:7" x14ac:dyDescent="0.3">
      <c r="A1515" s="1">
        <v>40848</v>
      </c>
      <c r="B1515">
        <v>1.3858699999999999</v>
      </c>
      <c r="C1515">
        <v>1.3870499999999999</v>
      </c>
      <c r="D1515">
        <v>1.36087</v>
      </c>
      <c r="E1515">
        <v>327350</v>
      </c>
      <c r="F1515">
        <f>(EURUSD_D1[[#This Row],[High]]+EURUSD_D1[[#This Row],[Low]])/2</f>
        <v>1.3739599999999998</v>
      </c>
      <c r="G1515">
        <f>1/EURUSD_D1[[#This Row],[0]]</f>
        <v>0.72782322629479757</v>
      </c>
    </row>
    <row r="1516" spans="1:7" x14ac:dyDescent="0.3">
      <c r="A1516" s="1">
        <v>40849</v>
      </c>
      <c r="B1516">
        <v>1.3654200000000001</v>
      </c>
      <c r="C1516">
        <v>1.3827100000000001</v>
      </c>
      <c r="D1516">
        <v>1.3652899999999999</v>
      </c>
      <c r="E1516">
        <v>300848</v>
      </c>
      <c r="F1516">
        <f>(EURUSD_D1[[#This Row],[High]]+EURUSD_D1[[#This Row],[Low]])/2</f>
        <v>1.3740000000000001</v>
      </c>
      <c r="G1516">
        <f>1/EURUSD_D1[[#This Row],[0]]</f>
        <v>0.72780203784570596</v>
      </c>
    </row>
    <row r="1517" spans="1:7" x14ac:dyDescent="0.3">
      <c r="A1517" s="1">
        <v>40850</v>
      </c>
      <c r="B1517">
        <v>1.3688100000000001</v>
      </c>
      <c r="C1517">
        <v>1.3853500000000001</v>
      </c>
      <c r="D1517">
        <v>1.36564</v>
      </c>
      <c r="E1517">
        <v>313089</v>
      </c>
      <c r="F1517">
        <f>(EURUSD_D1[[#This Row],[High]]+EURUSD_D1[[#This Row],[Low]])/2</f>
        <v>1.3754949999999999</v>
      </c>
      <c r="G1517">
        <f>1/EURUSD_D1[[#This Row],[0]]</f>
        <v>0.72701100331153512</v>
      </c>
    </row>
    <row r="1518" spans="1:7" x14ac:dyDescent="0.3">
      <c r="A1518" s="1">
        <v>40851</v>
      </c>
      <c r="B1518">
        <v>1.3822000000000001</v>
      </c>
      <c r="C1518">
        <v>1.38653</v>
      </c>
      <c r="D1518">
        <v>1.3712899999999999</v>
      </c>
      <c r="E1518">
        <v>247842</v>
      </c>
      <c r="F1518">
        <f>(EURUSD_D1[[#This Row],[High]]+EURUSD_D1[[#This Row],[Low]])/2</f>
        <v>1.3789099999999999</v>
      </c>
      <c r="G1518">
        <f>1/EURUSD_D1[[#This Row],[0]]</f>
        <v>0.72521049234540336</v>
      </c>
    </row>
    <row r="1519" spans="1:7" x14ac:dyDescent="0.3">
      <c r="A1519" s="1">
        <v>40853</v>
      </c>
      <c r="B1519">
        <v>1.3827</v>
      </c>
      <c r="C1519">
        <v>1.3830800000000001</v>
      </c>
      <c r="D1519">
        <v>1.3776600000000001</v>
      </c>
      <c r="E1519">
        <v>8920</v>
      </c>
      <c r="F1519">
        <f>(EURUSD_D1[[#This Row],[High]]+EURUSD_D1[[#This Row],[Low]])/2</f>
        <v>1.3803700000000001</v>
      </c>
      <c r="G1519">
        <f>1/EURUSD_D1[[#This Row],[0]]</f>
        <v>0.72444344632236279</v>
      </c>
    </row>
    <row r="1520" spans="1:7" x14ac:dyDescent="0.3">
      <c r="A1520" s="1">
        <v>40854</v>
      </c>
      <c r="B1520">
        <v>1.37876</v>
      </c>
      <c r="C1520">
        <v>1.3810800000000001</v>
      </c>
      <c r="D1520">
        <v>1.36808</v>
      </c>
      <c r="E1520">
        <v>258413</v>
      </c>
      <c r="F1520">
        <f>(EURUSD_D1[[#This Row],[High]]+EURUSD_D1[[#This Row],[Low]])/2</f>
        <v>1.3745799999999999</v>
      </c>
      <c r="G1520">
        <f>1/EURUSD_D1[[#This Row],[0]]</f>
        <v>0.72749494391013991</v>
      </c>
    </row>
    <row r="1521" spans="1:7" x14ac:dyDescent="0.3">
      <c r="A1521" s="1">
        <v>40855</v>
      </c>
      <c r="B1521">
        <v>1.37588</v>
      </c>
      <c r="C1521">
        <v>1.3846700000000001</v>
      </c>
      <c r="D1521">
        <v>1.37243</v>
      </c>
      <c r="E1521">
        <v>240596</v>
      </c>
      <c r="F1521">
        <f>(EURUSD_D1[[#This Row],[High]]+EURUSD_D1[[#This Row],[Low]])/2</f>
        <v>1.3785500000000002</v>
      </c>
      <c r="G1521">
        <f>1/EURUSD_D1[[#This Row],[0]]</f>
        <v>0.72539987668202088</v>
      </c>
    </row>
    <row r="1522" spans="1:7" x14ac:dyDescent="0.3">
      <c r="A1522" s="1">
        <v>40856</v>
      </c>
      <c r="B1522">
        <v>1.3824399999999999</v>
      </c>
      <c r="C1522">
        <v>1.38574</v>
      </c>
      <c r="D1522">
        <v>1.3521700000000001</v>
      </c>
      <c r="E1522">
        <v>292168</v>
      </c>
      <c r="F1522">
        <f>(EURUSD_D1[[#This Row],[High]]+EURUSD_D1[[#This Row],[Low]])/2</f>
        <v>1.3689550000000001</v>
      </c>
      <c r="G1522">
        <f>1/EURUSD_D1[[#This Row],[0]]</f>
        <v>0.73048420145293302</v>
      </c>
    </row>
    <row r="1523" spans="1:7" x14ac:dyDescent="0.3">
      <c r="A1523" s="1">
        <v>40857</v>
      </c>
      <c r="B1523">
        <v>1.3525799999999999</v>
      </c>
      <c r="C1523">
        <v>1.3651500000000001</v>
      </c>
      <c r="D1523">
        <v>1.3483499999999999</v>
      </c>
      <c r="E1523">
        <v>283068</v>
      </c>
      <c r="F1523">
        <f>(EURUSD_D1[[#This Row],[High]]+EURUSD_D1[[#This Row],[Low]])/2</f>
        <v>1.3567499999999999</v>
      </c>
      <c r="G1523">
        <f>1/EURUSD_D1[[#This Row],[0]]</f>
        <v>0.73705546342362271</v>
      </c>
    </row>
    <row r="1524" spans="1:7" x14ac:dyDescent="0.3">
      <c r="A1524" s="1">
        <v>40858</v>
      </c>
      <c r="B1524">
        <v>1.36087</v>
      </c>
      <c r="C1524">
        <v>1.3794599999999999</v>
      </c>
      <c r="D1524">
        <v>1.35781</v>
      </c>
      <c r="E1524">
        <v>226769</v>
      </c>
      <c r="F1524">
        <f>(EURUSD_D1[[#This Row],[High]]+EURUSD_D1[[#This Row],[Low]])/2</f>
        <v>1.3686349999999998</v>
      </c>
      <c r="G1524">
        <f>1/EURUSD_D1[[#This Row],[0]]</f>
        <v>0.73065499567086922</v>
      </c>
    </row>
    <row r="1525" spans="1:7" x14ac:dyDescent="0.3">
      <c r="A1525" s="1">
        <v>40860</v>
      </c>
      <c r="B1525">
        <v>1.3805700000000001</v>
      </c>
      <c r="C1525">
        <v>1.3808499999999999</v>
      </c>
      <c r="D1525">
        <v>1.37727</v>
      </c>
      <c r="E1525">
        <v>6754</v>
      </c>
      <c r="F1525">
        <f>(EURUSD_D1[[#This Row],[High]]+EURUSD_D1[[#This Row],[Low]])/2</f>
        <v>1.37906</v>
      </c>
      <c r="G1525">
        <f>1/EURUSD_D1[[#This Row],[0]]</f>
        <v>0.72513161138746685</v>
      </c>
    </row>
    <row r="1526" spans="1:7" x14ac:dyDescent="0.3">
      <c r="A1526" s="1">
        <v>40861</v>
      </c>
      <c r="B1526">
        <v>1.37842</v>
      </c>
      <c r="C1526">
        <v>1.3788899999999999</v>
      </c>
      <c r="D1526">
        <v>1.3591</v>
      </c>
      <c r="E1526">
        <v>250028</v>
      </c>
      <c r="F1526">
        <f>(EURUSD_D1[[#This Row],[High]]+EURUSD_D1[[#This Row],[Low]])/2</f>
        <v>1.368995</v>
      </c>
      <c r="G1526">
        <f>1/EURUSD_D1[[#This Row],[0]]</f>
        <v>0.73046285778983855</v>
      </c>
    </row>
    <row r="1527" spans="1:7" x14ac:dyDescent="0.3">
      <c r="A1527" s="1">
        <v>40862</v>
      </c>
      <c r="B1527">
        <v>1.3624000000000001</v>
      </c>
      <c r="C1527">
        <v>1.36405</v>
      </c>
      <c r="D1527">
        <v>1.34961</v>
      </c>
      <c r="E1527">
        <v>270369</v>
      </c>
      <c r="F1527">
        <f>(EURUSD_D1[[#This Row],[High]]+EURUSD_D1[[#This Row],[Low]])/2</f>
        <v>1.35683</v>
      </c>
      <c r="G1527">
        <f>1/EURUSD_D1[[#This Row],[0]]</f>
        <v>0.73701200592557659</v>
      </c>
    </row>
    <row r="1528" spans="1:7" x14ac:dyDescent="0.3">
      <c r="A1528" s="1">
        <v>40863</v>
      </c>
      <c r="B1528">
        <v>1.3504100000000001</v>
      </c>
      <c r="C1528">
        <v>1.3556600000000001</v>
      </c>
      <c r="D1528">
        <v>1.34216</v>
      </c>
      <c r="E1528">
        <v>284992</v>
      </c>
      <c r="F1528">
        <f>(EURUSD_D1[[#This Row],[High]]+EURUSD_D1[[#This Row],[Low]])/2</f>
        <v>1.3489100000000001</v>
      </c>
      <c r="G1528">
        <f>1/EURUSD_D1[[#This Row],[0]]</f>
        <v>0.7413393035858582</v>
      </c>
    </row>
    <row r="1529" spans="1:7" x14ac:dyDescent="0.3">
      <c r="A1529" s="1">
        <v>40864</v>
      </c>
      <c r="B1529">
        <v>1.3439300000000001</v>
      </c>
      <c r="C1529">
        <v>1.35399</v>
      </c>
      <c r="D1529">
        <v>1.3422700000000001</v>
      </c>
      <c r="E1529">
        <v>293450</v>
      </c>
      <c r="F1529">
        <f>(EURUSD_D1[[#This Row],[High]]+EURUSD_D1[[#This Row],[Low]])/2</f>
        <v>1.3481300000000001</v>
      </c>
      <c r="G1529">
        <f>1/EURUSD_D1[[#This Row],[0]]</f>
        <v>0.74176822709976042</v>
      </c>
    </row>
    <row r="1530" spans="1:7" x14ac:dyDescent="0.3">
      <c r="A1530" s="1">
        <v>40865</v>
      </c>
      <c r="B1530">
        <v>1.3453900000000001</v>
      </c>
      <c r="C1530">
        <v>1.36138</v>
      </c>
      <c r="D1530">
        <v>1.3446800000000001</v>
      </c>
      <c r="E1530">
        <v>253149</v>
      </c>
      <c r="F1530">
        <f>(EURUSD_D1[[#This Row],[High]]+EURUSD_D1[[#This Row],[Low]])/2</f>
        <v>1.35303</v>
      </c>
      <c r="G1530">
        <f>1/EURUSD_D1[[#This Row],[0]]</f>
        <v>0.73908191244835664</v>
      </c>
    </row>
    <row r="1531" spans="1:7" x14ac:dyDescent="0.3">
      <c r="A1531" s="1">
        <v>40867</v>
      </c>
      <c r="B1531">
        <v>1.3509800000000001</v>
      </c>
      <c r="C1531">
        <v>1.35358</v>
      </c>
      <c r="D1531">
        <v>1.3505100000000001</v>
      </c>
      <c r="E1531">
        <v>9624</v>
      </c>
      <c r="F1531">
        <f>(EURUSD_D1[[#This Row],[High]]+EURUSD_D1[[#This Row],[Low]])/2</f>
        <v>1.3520449999999999</v>
      </c>
      <c r="G1531">
        <f>1/EURUSD_D1[[#This Row],[0]]</f>
        <v>0.73962035287287042</v>
      </c>
    </row>
    <row r="1532" spans="1:7" x14ac:dyDescent="0.3">
      <c r="A1532" s="1">
        <v>40868</v>
      </c>
      <c r="B1532">
        <v>1.35355</v>
      </c>
      <c r="C1532">
        <v>1.3540099999999999</v>
      </c>
      <c r="D1532">
        <v>1.3431299999999999</v>
      </c>
      <c r="E1532">
        <v>258399</v>
      </c>
      <c r="F1532">
        <f>(EURUSD_D1[[#This Row],[High]]+EURUSD_D1[[#This Row],[Low]])/2</f>
        <v>1.34857</v>
      </c>
      <c r="G1532">
        <f>1/EURUSD_D1[[#This Row],[0]]</f>
        <v>0.7415262092438657</v>
      </c>
    </row>
    <row r="1533" spans="1:7" x14ac:dyDescent="0.3">
      <c r="A1533" s="1">
        <v>40869</v>
      </c>
      <c r="B1533">
        <v>1.34832</v>
      </c>
      <c r="C1533">
        <v>1.3567100000000001</v>
      </c>
      <c r="D1533">
        <v>1.3469</v>
      </c>
      <c r="E1533">
        <v>244065</v>
      </c>
      <c r="F1533">
        <f>(EURUSD_D1[[#This Row],[High]]+EURUSD_D1[[#This Row],[Low]])/2</f>
        <v>1.3518050000000001</v>
      </c>
      <c r="G1533">
        <f>1/EURUSD_D1[[#This Row],[0]]</f>
        <v>0.73975166536593662</v>
      </c>
    </row>
    <row r="1534" spans="1:7" x14ac:dyDescent="0.3">
      <c r="A1534" s="1">
        <v>40870</v>
      </c>
      <c r="B1534">
        <v>1.3517999999999999</v>
      </c>
      <c r="C1534">
        <v>1.3530500000000001</v>
      </c>
      <c r="D1534">
        <v>1.3320099999999999</v>
      </c>
      <c r="E1534">
        <v>251702</v>
      </c>
      <c r="F1534">
        <f>(EURUSD_D1[[#This Row],[High]]+EURUSD_D1[[#This Row],[Low]])/2</f>
        <v>1.34253</v>
      </c>
      <c r="G1534">
        <f>1/EURUSD_D1[[#This Row],[0]]</f>
        <v>0.74486231220158949</v>
      </c>
    </row>
    <row r="1535" spans="1:7" x14ac:dyDescent="0.3">
      <c r="A1535" s="1">
        <v>40871</v>
      </c>
      <c r="B1535">
        <v>1.3343400000000001</v>
      </c>
      <c r="C1535">
        <v>1.3411299999999999</v>
      </c>
      <c r="D1535">
        <v>1.33161</v>
      </c>
      <c r="E1535">
        <v>178409</v>
      </c>
      <c r="F1535">
        <f>(EURUSD_D1[[#This Row],[High]]+EURUSD_D1[[#This Row],[Low]])/2</f>
        <v>1.3363700000000001</v>
      </c>
      <c r="G1535">
        <f>1/EURUSD_D1[[#This Row],[0]]</f>
        <v>0.74829575641476531</v>
      </c>
    </row>
    <row r="1536" spans="1:7" x14ac:dyDescent="0.3">
      <c r="A1536" s="1">
        <v>40872</v>
      </c>
      <c r="B1536">
        <v>1.3329500000000001</v>
      </c>
      <c r="C1536">
        <v>1.33328</v>
      </c>
      <c r="D1536">
        <v>1.3212900000000001</v>
      </c>
      <c r="E1536">
        <v>214280</v>
      </c>
      <c r="F1536">
        <f>(EURUSD_D1[[#This Row],[High]]+EURUSD_D1[[#This Row],[Low]])/2</f>
        <v>1.327285</v>
      </c>
      <c r="G1536">
        <f>1/EURUSD_D1[[#This Row],[0]]</f>
        <v>0.75341769100080236</v>
      </c>
    </row>
    <row r="1537" spans="1:7" x14ac:dyDescent="0.3">
      <c r="A1537" s="1">
        <v>40874</v>
      </c>
      <c r="B1537">
        <v>1.33212</v>
      </c>
      <c r="C1537">
        <v>1.3326</v>
      </c>
      <c r="D1537">
        <v>1.32908</v>
      </c>
      <c r="E1537">
        <v>10423</v>
      </c>
      <c r="F1537">
        <f>(EURUSD_D1[[#This Row],[High]]+EURUSD_D1[[#This Row],[Low]])/2</f>
        <v>1.33084</v>
      </c>
      <c r="G1537">
        <f>1/EURUSD_D1[[#This Row],[0]]</f>
        <v>0.75140512758859068</v>
      </c>
    </row>
    <row r="1538" spans="1:7" x14ac:dyDescent="0.3">
      <c r="A1538" s="1">
        <v>40875</v>
      </c>
      <c r="B1538">
        <v>1.3309599999999999</v>
      </c>
      <c r="C1538">
        <v>1.3398099999999999</v>
      </c>
      <c r="D1538">
        <v>1.3274999999999999</v>
      </c>
      <c r="E1538">
        <v>250810</v>
      </c>
      <c r="F1538">
        <f>(EURUSD_D1[[#This Row],[High]]+EURUSD_D1[[#This Row],[Low]])/2</f>
        <v>1.3336549999999998</v>
      </c>
      <c r="G1538">
        <f>1/EURUSD_D1[[#This Row],[0]]</f>
        <v>0.74981910614064362</v>
      </c>
    </row>
    <row r="1539" spans="1:7" x14ac:dyDescent="0.3">
      <c r="A1539" s="1">
        <v>40876</v>
      </c>
      <c r="B1539">
        <v>1.33141</v>
      </c>
      <c r="C1539">
        <v>1.3439399999999999</v>
      </c>
      <c r="D1539">
        <v>1.3285499999999999</v>
      </c>
      <c r="E1539">
        <v>258240</v>
      </c>
      <c r="F1539">
        <f>(EURUSD_D1[[#This Row],[High]]+EURUSD_D1[[#This Row],[Low]])/2</f>
        <v>1.3362449999999999</v>
      </c>
      <c r="G1539">
        <f>1/EURUSD_D1[[#This Row],[0]]</f>
        <v>0.74836575627972424</v>
      </c>
    </row>
    <row r="1540" spans="1:7" x14ac:dyDescent="0.3">
      <c r="A1540" s="1">
        <v>40877</v>
      </c>
      <c r="B1540">
        <v>1.3322799999999999</v>
      </c>
      <c r="C1540">
        <v>1.353</v>
      </c>
      <c r="D1540">
        <v>1.3259300000000001</v>
      </c>
      <c r="E1540">
        <v>254241</v>
      </c>
      <c r="F1540">
        <f>(EURUSD_D1[[#This Row],[High]]+EURUSD_D1[[#This Row],[Low]])/2</f>
        <v>1.3394650000000001</v>
      </c>
      <c r="G1540">
        <f>1/EURUSD_D1[[#This Row],[0]]</f>
        <v>0.74656672626757692</v>
      </c>
    </row>
    <row r="1541" spans="1:7" x14ac:dyDescent="0.3">
      <c r="A1541" s="1">
        <v>40878</v>
      </c>
      <c r="B1541">
        <v>1.3442000000000001</v>
      </c>
      <c r="C1541">
        <v>1.3521000000000001</v>
      </c>
      <c r="D1541">
        <v>1.34179</v>
      </c>
      <c r="E1541">
        <v>227967</v>
      </c>
      <c r="F1541">
        <f>(EURUSD_D1[[#This Row],[High]]+EURUSD_D1[[#This Row],[Low]])/2</f>
        <v>1.3469450000000001</v>
      </c>
      <c r="G1541">
        <f>1/EURUSD_D1[[#This Row],[0]]</f>
        <v>0.74242081154018902</v>
      </c>
    </row>
    <row r="1542" spans="1:7" x14ac:dyDescent="0.3">
      <c r="A1542" s="1">
        <v>40879</v>
      </c>
      <c r="B1542">
        <v>1.3465199999999999</v>
      </c>
      <c r="C1542">
        <v>1.3535699999999999</v>
      </c>
      <c r="D1542">
        <v>1.33632</v>
      </c>
      <c r="E1542">
        <v>191895</v>
      </c>
      <c r="F1542">
        <f>(EURUSD_D1[[#This Row],[High]]+EURUSD_D1[[#This Row],[Low]])/2</f>
        <v>1.3449450000000001</v>
      </c>
      <c r="G1542">
        <f>1/EURUSD_D1[[#This Row],[0]]</f>
        <v>0.74352482815282406</v>
      </c>
    </row>
    <row r="1543" spans="1:7" x14ac:dyDescent="0.3">
      <c r="A1543" s="1">
        <v>40881</v>
      </c>
      <c r="B1543">
        <v>1.34219</v>
      </c>
      <c r="C1543">
        <v>1.34243</v>
      </c>
      <c r="D1543">
        <v>1.33969</v>
      </c>
      <c r="E1543">
        <v>5902</v>
      </c>
      <c r="F1543">
        <f>(EURUSD_D1[[#This Row],[High]]+EURUSD_D1[[#This Row],[Low]])/2</f>
        <v>1.3410600000000001</v>
      </c>
      <c r="G1543">
        <f>1/EURUSD_D1[[#This Row],[0]]</f>
        <v>0.74567879140381477</v>
      </c>
    </row>
    <row r="1544" spans="1:7" x14ac:dyDescent="0.3">
      <c r="A1544" s="1">
        <v>40882</v>
      </c>
      <c r="B1544">
        <v>1.3415600000000001</v>
      </c>
      <c r="C1544">
        <v>1.34856</v>
      </c>
      <c r="D1544">
        <v>1.33761</v>
      </c>
      <c r="E1544">
        <v>193544</v>
      </c>
      <c r="F1544">
        <f>(EURUSD_D1[[#This Row],[High]]+EURUSD_D1[[#This Row],[Low]])/2</f>
        <v>1.3430849999999999</v>
      </c>
      <c r="G1544">
        <f>1/EURUSD_D1[[#This Row],[0]]</f>
        <v>0.74455451442015963</v>
      </c>
    </row>
    <row r="1545" spans="1:7" x14ac:dyDescent="0.3">
      <c r="A1545" s="1">
        <v>40883</v>
      </c>
      <c r="B1545">
        <v>1.3385</v>
      </c>
      <c r="C1545">
        <v>1.34266</v>
      </c>
      <c r="D1545">
        <v>1.3333900000000001</v>
      </c>
      <c r="E1545">
        <v>220205</v>
      </c>
      <c r="F1545">
        <f>(EURUSD_D1[[#This Row],[High]]+EURUSD_D1[[#This Row],[Low]])/2</f>
        <v>1.338025</v>
      </c>
      <c r="G1545">
        <f>1/EURUSD_D1[[#This Row],[0]]</f>
        <v>0.74737019113992642</v>
      </c>
    </row>
    <row r="1546" spans="1:7" x14ac:dyDescent="0.3">
      <c r="A1546" s="1">
        <v>40884</v>
      </c>
      <c r="B1546">
        <v>1.34093</v>
      </c>
      <c r="C1546">
        <v>1.3453299999999999</v>
      </c>
      <c r="D1546">
        <v>1.3350900000000001</v>
      </c>
      <c r="E1546">
        <v>204571</v>
      </c>
      <c r="F1546">
        <f>(EURUSD_D1[[#This Row],[High]]+EURUSD_D1[[#This Row],[Low]])/2</f>
        <v>1.3402099999999999</v>
      </c>
      <c r="G1546">
        <f>1/EURUSD_D1[[#This Row],[0]]</f>
        <v>0.74615172249125139</v>
      </c>
    </row>
    <row r="1547" spans="1:7" x14ac:dyDescent="0.3">
      <c r="A1547" s="1">
        <v>40885</v>
      </c>
      <c r="B1547">
        <v>1.3399000000000001</v>
      </c>
      <c r="C1547">
        <v>1.34561</v>
      </c>
      <c r="D1547">
        <v>1.3288800000000001</v>
      </c>
      <c r="E1547">
        <v>217296</v>
      </c>
      <c r="F1547">
        <f>(EURUSD_D1[[#This Row],[High]]+EURUSD_D1[[#This Row],[Low]])/2</f>
        <v>1.337245</v>
      </c>
      <c r="G1547">
        <f>1/EURUSD_D1[[#This Row],[0]]</f>
        <v>0.74780612378434763</v>
      </c>
    </row>
    <row r="1548" spans="1:7" x14ac:dyDescent="0.3">
      <c r="A1548" s="1">
        <v>40886</v>
      </c>
      <c r="B1548">
        <v>1.33453</v>
      </c>
      <c r="C1548">
        <v>1.34328</v>
      </c>
      <c r="D1548">
        <v>1.32813</v>
      </c>
      <c r="E1548">
        <v>211639</v>
      </c>
      <c r="F1548">
        <f>(EURUSD_D1[[#This Row],[High]]+EURUSD_D1[[#This Row],[Low]])/2</f>
        <v>1.3357049999999999</v>
      </c>
      <c r="G1548">
        <f>1/EURUSD_D1[[#This Row],[0]]</f>
        <v>0.74866830625025738</v>
      </c>
    </row>
    <row r="1549" spans="1:7" x14ac:dyDescent="0.3">
      <c r="A1549" s="1">
        <v>40888</v>
      </c>
      <c r="B1549">
        <v>1.33782</v>
      </c>
      <c r="C1549">
        <v>1.3381000000000001</v>
      </c>
      <c r="D1549">
        <v>1.33595</v>
      </c>
      <c r="E1549">
        <v>5873</v>
      </c>
      <c r="F1549">
        <f>(EURUSD_D1[[#This Row],[High]]+EURUSD_D1[[#This Row],[Low]])/2</f>
        <v>1.3370250000000001</v>
      </c>
      <c r="G1549">
        <f>1/EURUSD_D1[[#This Row],[0]]</f>
        <v>0.74792917110749602</v>
      </c>
    </row>
    <row r="1550" spans="1:7" x14ac:dyDescent="0.3">
      <c r="A1550" s="1">
        <v>40889</v>
      </c>
      <c r="B1550">
        <v>1.3370299999999999</v>
      </c>
      <c r="C1550">
        <v>1.33771</v>
      </c>
      <c r="D1550">
        <v>1.31606</v>
      </c>
      <c r="E1550">
        <v>222768</v>
      </c>
      <c r="F1550">
        <f>(EURUSD_D1[[#This Row],[High]]+EURUSD_D1[[#This Row],[Low]])/2</f>
        <v>1.3268849999999999</v>
      </c>
      <c r="G1550">
        <f>1/EURUSD_D1[[#This Row],[0]]</f>
        <v>0.75364481473526346</v>
      </c>
    </row>
    <row r="1551" spans="1:7" x14ac:dyDescent="0.3">
      <c r="A1551" s="1">
        <v>40890</v>
      </c>
      <c r="B1551">
        <v>1.3164100000000001</v>
      </c>
      <c r="C1551">
        <v>1.3236300000000001</v>
      </c>
      <c r="D1551">
        <v>1.3008299999999999</v>
      </c>
      <c r="E1551">
        <v>262149</v>
      </c>
      <c r="F1551">
        <f>(EURUSD_D1[[#This Row],[High]]+EURUSD_D1[[#This Row],[Low]])/2</f>
        <v>1.31223</v>
      </c>
      <c r="G1551">
        <f>1/EURUSD_D1[[#This Row],[0]]</f>
        <v>0.76206152884783918</v>
      </c>
    </row>
    <row r="1552" spans="1:7" x14ac:dyDescent="0.3">
      <c r="A1552" s="1">
        <v>40891</v>
      </c>
      <c r="B1552">
        <v>1.3018400000000001</v>
      </c>
      <c r="C1552">
        <v>1.3063800000000001</v>
      </c>
      <c r="D1552">
        <v>1.29481</v>
      </c>
      <c r="E1552">
        <v>264109</v>
      </c>
      <c r="F1552">
        <f>(EURUSD_D1[[#This Row],[High]]+EURUSD_D1[[#This Row],[Low]])/2</f>
        <v>1.3005949999999999</v>
      </c>
      <c r="G1552">
        <f>1/EURUSD_D1[[#This Row],[0]]</f>
        <v>0.76887885929132438</v>
      </c>
    </row>
    <row r="1553" spans="1:7" x14ac:dyDescent="0.3">
      <c r="A1553" s="1">
        <v>40892</v>
      </c>
      <c r="B1553">
        <v>1.29847</v>
      </c>
      <c r="C1553">
        <v>1.3049599999999999</v>
      </c>
      <c r="D1553">
        <v>1.29569</v>
      </c>
      <c r="E1553">
        <v>238279</v>
      </c>
      <c r="F1553">
        <f>(EURUSD_D1[[#This Row],[High]]+EURUSD_D1[[#This Row],[Low]])/2</f>
        <v>1.300325</v>
      </c>
      <c r="G1553">
        <f>1/EURUSD_D1[[#This Row],[0]]</f>
        <v>0.76903850960336839</v>
      </c>
    </row>
    <row r="1554" spans="1:7" x14ac:dyDescent="0.3">
      <c r="A1554" s="1">
        <v>40893</v>
      </c>
      <c r="B1554">
        <v>1.30287</v>
      </c>
      <c r="C1554">
        <v>1.3084</v>
      </c>
      <c r="D1554">
        <v>1.2996099999999999</v>
      </c>
      <c r="E1554">
        <v>219594</v>
      </c>
      <c r="F1554">
        <f>(EURUSD_D1[[#This Row],[High]]+EURUSD_D1[[#This Row],[Low]])/2</f>
        <v>1.3040050000000001</v>
      </c>
      <c r="G1554">
        <f>1/EURUSD_D1[[#This Row],[0]]</f>
        <v>0.76686822519852293</v>
      </c>
    </row>
    <row r="1555" spans="1:7" x14ac:dyDescent="0.3">
      <c r="A1555" s="1">
        <v>40895</v>
      </c>
      <c r="B1555">
        <v>1.3037300000000001</v>
      </c>
      <c r="C1555">
        <v>1.3042</v>
      </c>
      <c r="D1555">
        <v>1.3030900000000001</v>
      </c>
      <c r="E1555">
        <v>6365</v>
      </c>
      <c r="F1555">
        <f>(EURUSD_D1[[#This Row],[High]]+EURUSD_D1[[#This Row],[Low]])/2</f>
        <v>1.3036449999999999</v>
      </c>
      <c r="G1555">
        <f>1/EURUSD_D1[[#This Row],[0]]</f>
        <v>0.76707999493727208</v>
      </c>
    </row>
    <row r="1556" spans="1:7" x14ac:dyDescent="0.3">
      <c r="A1556" s="1">
        <v>40896</v>
      </c>
      <c r="B1556">
        <v>1.3035699999999999</v>
      </c>
      <c r="C1556">
        <v>1.3040700000000001</v>
      </c>
      <c r="D1556">
        <v>1.2982499999999999</v>
      </c>
      <c r="E1556">
        <v>235881</v>
      </c>
      <c r="F1556">
        <f>(EURUSD_D1[[#This Row],[High]]+EURUSD_D1[[#This Row],[Low]])/2</f>
        <v>1.3011599999999999</v>
      </c>
      <c r="G1556">
        <f>1/EURUSD_D1[[#This Row],[0]]</f>
        <v>0.76854499062375115</v>
      </c>
    </row>
    <row r="1557" spans="1:7" x14ac:dyDescent="0.3">
      <c r="A1557" s="1">
        <v>40897</v>
      </c>
      <c r="B1557">
        <v>1.3005800000000001</v>
      </c>
      <c r="C1557">
        <v>1.31315</v>
      </c>
      <c r="D1557">
        <v>1.29949</v>
      </c>
      <c r="E1557">
        <v>239700</v>
      </c>
      <c r="F1557">
        <f>(EURUSD_D1[[#This Row],[High]]+EURUSD_D1[[#This Row],[Low]])/2</f>
        <v>1.3063199999999999</v>
      </c>
      <c r="G1557">
        <f>1/EURUSD_D1[[#This Row],[0]]</f>
        <v>0.7655092167309695</v>
      </c>
    </row>
    <row r="1558" spans="1:7" x14ac:dyDescent="0.3">
      <c r="A1558" s="1">
        <v>40898</v>
      </c>
      <c r="B1558">
        <v>1.3086199999999999</v>
      </c>
      <c r="C1558">
        <v>1.3189299999999999</v>
      </c>
      <c r="D1558">
        <v>1.3024899999999999</v>
      </c>
      <c r="E1558">
        <v>259467</v>
      </c>
      <c r="F1558">
        <f>(EURUSD_D1[[#This Row],[High]]+EURUSD_D1[[#This Row],[Low]])/2</f>
        <v>1.3107099999999998</v>
      </c>
      <c r="G1558">
        <f>1/EURUSD_D1[[#This Row],[0]]</f>
        <v>0.76294527393550071</v>
      </c>
    </row>
    <row r="1559" spans="1:7" x14ac:dyDescent="0.3">
      <c r="A1559" s="1">
        <v>40899</v>
      </c>
      <c r="B1559">
        <v>1.3036000000000001</v>
      </c>
      <c r="C1559">
        <v>1.31189</v>
      </c>
      <c r="D1559">
        <v>1.30189</v>
      </c>
      <c r="E1559">
        <v>218589</v>
      </c>
      <c r="F1559">
        <f>(EURUSD_D1[[#This Row],[High]]+EURUSD_D1[[#This Row],[Low]])/2</f>
        <v>1.3068900000000001</v>
      </c>
      <c r="G1559">
        <f>1/EURUSD_D1[[#This Row],[0]]</f>
        <v>0.76517533992914466</v>
      </c>
    </row>
    <row r="1560" spans="1:7" x14ac:dyDescent="0.3">
      <c r="A1560" s="1">
        <v>40900</v>
      </c>
      <c r="B1560">
        <v>1.30542</v>
      </c>
      <c r="C1560">
        <v>1.30945</v>
      </c>
      <c r="D1560">
        <v>1.3028200000000001</v>
      </c>
      <c r="E1560">
        <v>176115</v>
      </c>
      <c r="F1560">
        <f>(EURUSD_D1[[#This Row],[High]]+EURUSD_D1[[#This Row],[Low]])/2</f>
        <v>1.306135</v>
      </c>
      <c r="G1560">
        <f>1/EURUSD_D1[[#This Row],[0]]</f>
        <v>0.76561764289296275</v>
      </c>
    </row>
    <row r="1561" spans="1:7" x14ac:dyDescent="0.3">
      <c r="A1561" s="1">
        <v>40902</v>
      </c>
      <c r="B1561">
        <v>1.30416</v>
      </c>
      <c r="C1561">
        <v>1.3042800000000001</v>
      </c>
      <c r="D1561">
        <v>1.3029900000000001</v>
      </c>
      <c r="E1561">
        <v>3071</v>
      </c>
      <c r="F1561">
        <f>(EURUSD_D1[[#This Row],[High]]+EURUSD_D1[[#This Row],[Low]])/2</f>
        <v>1.3036350000000001</v>
      </c>
      <c r="G1561">
        <f>1/EURUSD_D1[[#This Row],[0]]</f>
        <v>0.76708587909959458</v>
      </c>
    </row>
    <row r="1562" spans="1:7" x14ac:dyDescent="0.3">
      <c r="A1562" s="1">
        <v>40903</v>
      </c>
      <c r="B1562">
        <v>1.30406</v>
      </c>
      <c r="C1562">
        <v>1.3081400000000001</v>
      </c>
      <c r="D1562">
        <v>1.30406</v>
      </c>
      <c r="E1562">
        <v>51473</v>
      </c>
      <c r="F1562">
        <f>(EURUSD_D1[[#This Row],[High]]+EURUSD_D1[[#This Row],[Low]])/2</f>
        <v>1.3061</v>
      </c>
      <c r="G1562">
        <f>1/EURUSD_D1[[#This Row],[0]]</f>
        <v>0.76563815940586477</v>
      </c>
    </row>
    <row r="1563" spans="1:7" x14ac:dyDescent="0.3">
      <c r="A1563" s="1">
        <v>40904</v>
      </c>
      <c r="B1563">
        <v>1.30471</v>
      </c>
      <c r="C1563">
        <v>1.3083</v>
      </c>
      <c r="D1563">
        <v>1.3043400000000001</v>
      </c>
      <c r="E1563">
        <v>156683</v>
      </c>
      <c r="F1563">
        <f>(EURUSD_D1[[#This Row],[High]]+EURUSD_D1[[#This Row],[Low]])/2</f>
        <v>1.3063199999999999</v>
      </c>
      <c r="G1563">
        <f>1/EURUSD_D1[[#This Row],[0]]</f>
        <v>0.7655092167309695</v>
      </c>
    </row>
    <row r="1564" spans="1:7" x14ac:dyDescent="0.3">
      <c r="A1564" s="1">
        <v>40905</v>
      </c>
      <c r="B1564">
        <v>1.3067899999999999</v>
      </c>
      <c r="C1564">
        <v>1.30792</v>
      </c>
      <c r="D1564">
        <v>1.2913399999999999</v>
      </c>
      <c r="E1564">
        <v>216421</v>
      </c>
      <c r="F1564">
        <f>(EURUSD_D1[[#This Row],[High]]+EURUSD_D1[[#This Row],[Low]])/2</f>
        <v>1.2996300000000001</v>
      </c>
      <c r="G1564">
        <f>1/EURUSD_D1[[#This Row],[0]]</f>
        <v>0.76944976647199581</v>
      </c>
    </row>
    <row r="1565" spans="1:7" x14ac:dyDescent="0.3">
      <c r="A1565" s="1">
        <v>40906</v>
      </c>
      <c r="B1565">
        <v>1.2924500000000001</v>
      </c>
      <c r="C1565">
        <v>1.29637</v>
      </c>
      <c r="D1565">
        <v>1.2858099999999999</v>
      </c>
      <c r="E1565">
        <v>243019</v>
      </c>
      <c r="F1565">
        <f>(EURUSD_D1[[#This Row],[High]]+EURUSD_D1[[#This Row],[Low]])/2</f>
        <v>1.2910900000000001</v>
      </c>
      <c r="G1565">
        <f>1/EURUSD_D1[[#This Row],[0]]</f>
        <v>0.77453934272591374</v>
      </c>
    </row>
    <row r="1566" spans="1:7" x14ac:dyDescent="0.3">
      <c r="A1566" s="1">
        <v>40907</v>
      </c>
      <c r="B1566">
        <v>1.2951600000000001</v>
      </c>
      <c r="C1566">
        <v>1.2998099999999999</v>
      </c>
      <c r="D1566">
        <v>1.2904899999999999</v>
      </c>
      <c r="E1566">
        <v>198522</v>
      </c>
      <c r="F1566">
        <f>(EURUSD_D1[[#This Row],[High]]+EURUSD_D1[[#This Row],[Low]])/2</f>
        <v>1.29515</v>
      </c>
      <c r="G1566">
        <f>1/EURUSD_D1[[#This Row],[0]]</f>
        <v>0.77211133845500524</v>
      </c>
    </row>
    <row r="1567" spans="1:7" x14ac:dyDescent="0.3">
      <c r="A1567" s="1">
        <v>40909</v>
      </c>
      <c r="B1567">
        <v>1.2936799999999999</v>
      </c>
      <c r="C1567">
        <v>1.2951900000000001</v>
      </c>
      <c r="D1567">
        <v>1.29335</v>
      </c>
      <c r="E1567">
        <v>1846</v>
      </c>
      <c r="F1567">
        <f>(EURUSD_D1[[#This Row],[High]]+EURUSD_D1[[#This Row],[Low]])/2</f>
        <v>1.29427</v>
      </c>
      <c r="G1567">
        <f>1/EURUSD_D1[[#This Row],[0]]</f>
        <v>0.77263631236140839</v>
      </c>
    </row>
    <row r="1568" spans="1:7" x14ac:dyDescent="0.3">
      <c r="A1568" s="1">
        <v>40910</v>
      </c>
      <c r="B1568">
        <v>1.2944500000000001</v>
      </c>
      <c r="C1568">
        <v>1.2963899999999999</v>
      </c>
      <c r="D1568">
        <v>1.29173</v>
      </c>
      <c r="E1568">
        <v>63214</v>
      </c>
      <c r="F1568">
        <f>(EURUSD_D1[[#This Row],[High]]+EURUSD_D1[[#This Row],[Low]])/2</f>
        <v>1.29406</v>
      </c>
      <c r="G1568">
        <f>1/EURUSD_D1[[#This Row],[0]]</f>
        <v>0.77276169574826514</v>
      </c>
    </row>
    <row r="1569" spans="1:7" x14ac:dyDescent="0.3">
      <c r="A1569" s="1">
        <v>40911</v>
      </c>
      <c r="B1569">
        <v>1.2936399999999999</v>
      </c>
      <c r="C1569">
        <v>1.30758</v>
      </c>
      <c r="D1569">
        <v>1.29352</v>
      </c>
      <c r="E1569">
        <v>262524</v>
      </c>
      <c r="F1569">
        <f>(EURUSD_D1[[#This Row],[High]]+EURUSD_D1[[#This Row],[Low]])/2</f>
        <v>1.3005499999999999</v>
      </c>
      <c r="G1569">
        <f>1/EURUSD_D1[[#This Row],[0]]</f>
        <v>0.7689054630733152</v>
      </c>
    </row>
    <row r="1570" spans="1:7" x14ac:dyDescent="0.3">
      <c r="A1570" s="1">
        <v>40912</v>
      </c>
      <c r="B1570">
        <v>1.3053699999999999</v>
      </c>
      <c r="C1570">
        <v>1.3072600000000001</v>
      </c>
      <c r="D1570">
        <v>1.2899400000000001</v>
      </c>
      <c r="E1570">
        <v>271066</v>
      </c>
      <c r="F1570">
        <f>(EURUSD_D1[[#This Row],[High]]+EURUSD_D1[[#This Row],[Low]])/2</f>
        <v>1.2986</v>
      </c>
      <c r="G1570">
        <f>1/EURUSD_D1[[#This Row],[0]]</f>
        <v>0.7700600646850454</v>
      </c>
    </row>
    <row r="1571" spans="1:7" x14ac:dyDescent="0.3">
      <c r="A1571" s="1">
        <v>40913</v>
      </c>
      <c r="B1571">
        <v>1.2930200000000001</v>
      </c>
      <c r="C1571">
        <v>1.29434</v>
      </c>
      <c r="D1571">
        <v>1.2772300000000001</v>
      </c>
      <c r="E1571">
        <v>310696</v>
      </c>
      <c r="F1571">
        <f>(EURUSD_D1[[#This Row],[High]]+EURUSD_D1[[#This Row],[Low]])/2</f>
        <v>1.2857850000000002</v>
      </c>
      <c r="G1571">
        <f>1/EURUSD_D1[[#This Row],[0]]</f>
        <v>0.77773500235264825</v>
      </c>
    </row>
    <row r="1572" spans="1:7" x14ac:dyDescent="0.3">
      <c r="A1572" s="1">
        <v>40914</v>
      </c>
      <c r="B1572">
        <v>1.27915</v>
      </c>
      <c r="C1572">
        <v>1.28121</v>
      </c>
      <c r="D1572">
        <v>1.2697799999999999</v>
      </c>
      <c r="E1572">
        <v>263333</v>
      </c>
      <c r="F1572">
        <f>(EURUSD_D1[[#This Row],[High]]+EURUSD_D1[[#This Row],[Low]])/2</f>
        <v>1.2754949999999998</v>
      </c>
      <c r="G1572">
        <f>1/EURUSD_D1[[#This Row],[0]]</f>
        <v>0.78400934539139722</v>
      </c>
    </row>
    <row r="1573" spans="1:7" x14ac:dyDescent="0.3">
      <c r="A1573" s="1">
        <v>40916</v>
      </c>
      <c r="B1573">
        <v>1.26911</v>
      </c>
      <c r="C1573">
        <v>1.2705900000000001</v>
      </c>
      <c r="D1573">
        <v>1.2666599999999999</v>
      </c>
      <c r="E1573">
        <v>13929</v>
      </c>
      <c r="F1573">
        <f>(EURUSD_D1[[#This Row],[High]]+EURUSD_D1[[#This Row],[Low]])/2</f>
        <v>1.2686250000000001</v>
      </c>
      <c r="G1573">
        <f>1/EURUSD_D1[[#This Row],[0]]</f>
        <v>0.78825500049265929</v>
      </c>
    </row>
    <row r="1574" spans="1:7" x14ac:dyDescent="0.3">
      <c r="A1574" s="1">
        <v>40917</v>
      </c>
      <c r="B1574">
        <v>1.2678400000000001</v>
      </c>
      <c r="C1574">
        <v>1.2785</v>
      </c>
      <c r="D1574">
        <v>1.26769</v>
      </c>
      <c r="E1574">
        <v>274750</v>
      </c>
      <c r="F1574">
        <f>(EURUSD_D1[[#This Row],[High]]+EURUSD_D1[[#This Row],[Low]])/2</f>
        <v>1.2730950000000001</v>
      </c>
      <c r="G1574">
        <f>1/EURUSD_D1[[#This Row],[0]]</f>
        <v>0.78548733598042564</v>
      </c>
    </row>
    <row r="1575" spans="1:7" x14ac:dyDescent="0.3">
      <c r="A1575" s="1">
        <v>40918</v>
      </c>
      <c r="B1575">
        <v>1.27722</v>
      </c>
      <c r="C1575">
        <v>1.28172</v>
      </c>
      <c r="D1575">
        <v>1.27427</v>
      </c>
      <c r="E1575">
        <v>292676</v>
      </c>
      <c r="F1575">
        <f>(EURUSD_D1[[#This Row],[High]]+EURUSD_D1[[#This Row],[Low]])/2</f>
        <v>1.277995</v>
      </c>
      <c r="G1575">
        <f>1/EURUSD_D1[[#This Row],[0]]</f>
        <v>0.78247567478746005</v>
      </c>
    </row>
    <row r="1576" spans="1:7" x14ac:dyDescent="0.3">
      <c r="A1576" s="1">
        <v>40919</v>
      </c>
      <c r="B1576">
        <v>1.27528</v>
      </c>
      <c r="C1576">
        <v>1.2789299999999999</v>
      </c>
      <c r="D1576">
        <v>1.26654</v>
      </c>
      <c r="E1576">
        <v>300027</v>
      </c>
      <c r="F1576">
        <f>(EURUSD_D1[[#This Row],[High]]+EURUSD_D1[[#This Row],[Low]])/2</f>
        <v>1.2727349999999999</v>
      </c>
      <c r="G1576">
        <f>1/EURUSD_D1[[#This Row],[0]]</f>
        <v>0.78570951533508548</v>
      </c>
    </row>
    <row r="1577" spans="1:7" x14ac:dyDescent="0.3">
      <c r="A1577" s="1">
        <v>40920</v>
      </c>
      <c r="B1577">
        <v>1.27214</v>
      </c>
      <c r="C1577">
        <v>1.2844199999999999</v>
      </c>
      <c r="D1577">
        <v>1.2699199999999999</v>
      </c>
      <c r="E1577">
        <v>341910</v>
      </c>
      <c r="F1577">
        <f>(EURUSD_D1[[#This Row],[High]]+EURUSD_D1[[#This Row],[Low]])/2</f>
        <v>1.2771699999999999</v>
      </c>
      <c r="G1577">
        <f>1/EURUSD_D1[[#This Row],[0]]</f>
        <v>0.78298112232514083</v>
      </c>
    </row>
    <row r="1578" spans="1:7" x14ac:dyDescent="0.3">
      <c r="A1578" s="1">
        <v>40921</v>
      </c>
      <c r="B1578">
        <v>1.28199</v>
      </c>
      <c r="C1578">
        <v>1.2877799999999999</v>
      </c>
      <c r="D1578">
        <v>1.2628699999999999</v>
      </c>
      <c r="E1578">
        <v>311124</v>
      </c>
      <c r="F1578">
        <f>(EURUSD_D1[[#This Row],[High]]+EURUSD_D1[[#This Row],[Low]])/2</f>
        <v>1.275325</v>
      </c>
      <c r="G1578">
        <f>1/EURUSD_D1[[#This Row],[0]]</f>
        <v>0.78411385333150374</v>
      </c>
    </row>
    <row r="1579" spans="1:7" x14ac:dyDescent="0.3">
      <c r="A1579" s="1">
        <v>40923</v>
      </c>
      <c r="B1579">
        <v>1.26311</v>
      </c>
      <c r="C1579">
        <v>1.26555</v>
      </c>
      <c r="D1579">
        <v>1.26311</v>
      </c>
      <c r="E1579">
        <v>10929</v>
      </c>
      <c r="F1579">
        <f>(EURUSD_D1[[#This Row],[High]]+EURUSD_D1[[#This Row],[Low]])/2</f>
        <v>1.26433</v>
      </c>
      <c r="G1579">
        <f>1/EURUSD_D1[[#This Row],[0]]</f>
        <v>0.79093274698852356</v>
      </c>
    </row>
    <row r="1580" spans="1:7" x14ac:dyDescent="0.3">
      <c r="A1580" s="1">
        <v>40924</v>
      </c>
      <c r="B1580">
        <v>1.26471</v>
      </c>
      <c r="C1580">
        <v>1.2687299999999999</v>
      </c>
      <c r="D1580">
        <v>1.2626200000000001</v>
      </c>
      <c r="E1580">
        <v>228920</v>
      </c>
      <c r="F1580">
        <f>(EURUSD_D1[[#This Row],[High]]+EURUSD_D1[[#This Row],[Low]])/2</f>
        <v>1.2656749999999999</v>
      </c>
      <c r="G1580">
        <f>1/EURUSD_D1[[#This Row],[0]]</f>
        <v>0.79009224326940175</v>
      </c>
    </row>
    <row r="1581" spans="1:7" x14ac:dyDescent="0.3">
      <c r="A1581" s="1">
        <v>40925</v>
      </c>
      <c r="B1581">
        <v>1.2665900000000001</v>
      </c>
      <c r="C1581">
        <v>1.2804199999999999</v>
      </c>
      <c r="D1581">
        <v>1.26644</v>
      </c>
      <c r="E1581">
        <v>282957</v>
      </c>
      <c r="F1581">
        <f>(EURUSD_D1[[#This Row],[High]]+EURUSD_D1[[#This Row],[Low]])/2</f>
        <v>1.2734299999999998</v>
      </c>
      <c r="G1581">
        <f>1/EURUSD_D1[[#This Row],[0]]</f>
        <v>0.78528069858570959</v>
      </c>
    </row>
    <row r="1582" spans="1:7" x14ac:dyDescent="0.3">
      <c r="A1582" s="1">
        <v>40926</v>
      </c>
      <c r="B1582">
        <v>1.2746200000000001</v>
      </c>
      <c r="C1582">
        <v>1.2867599999999999</v>
      </c>
      <c r="D1582">
        <v>1.27336</v>
      </c>
      <c r="E1582">
        <v>293103</v>
      </c>
      <c r="F1582">
        <f>(EURUSD_D1[[#This Row],[High]]+EURUSD_D1[[#This Row],[Low]])/2</f>
        <v>1.28006</v>
      </c>
      <c r="G1582">
        <f>1/EURUSD_D1[[#This Row],[0]]</f>
        <v>0.78121338062278334</v>
      </c>
    </row>
    <row r="1583" spans="1:7" x14ac:dyDescent="0.3">
      <c r="A1583" s="1">
        <v>40927</v>
      </c>
      <c r="B1583">
        <v>1.2863599999999999</v>
      </c>
      <c r="C1583">
        <v>1.2971900000000001</v>
      </c>
      <c r="D1583">
        <v>1.2838799999999999</v>
      </c>
      <c r="E1583">
        <v>276283</v>
      </c>
      <c r="F1583">
        <f>(EURUSD_D1[[#This Row],[High]]+EURUSD_D1[[#This Row],[Low]])/2</f>
        <v>1.290535</v>
      </c>
      <c r="G1583">
        <f>1/EURUSD_D1[[#This Row],[0]]</f>
        <v>0.77487243662512062</v>
      </c>
    </row>
    <row r="1584" spans="1:7" x14ac:dyDescent="0.3">
      <c r="A1584" s="1">
        <v>40928</v>
      </c>
      <c r="B1584">
        <v>1.29609</v>
      </c>
      <c r="C1584">
        <v>1.2985500000000001</v>
      </c>
      <c r="D1584">
        <v>1.28894</v>
      </c>
      <c r="E1584">
        <v>234808</v>
      </c>
      <c r="F1584">
        <f>(EURUSD_D1[[#This Row],[High]]+EURUSD_D1[[#This Row],[Low]])/2</f>
        <v>1.2937449999999999</v>
      </c>
      <c r="G1584">
        <f>1/EURUSD_D1[[#This Row],[0]]</f>
        <v>0.77294984714916781</v>
      </c>
    </row>
    <row r="1585" spans="1:7" x14ac:dyDescent="0.3">
      <c r="A1585" s="1">
        <v>40930</v>
      </c>
      <c r="B1585">
        <v>1.2876099999999999</v>
      </c>
      <c r="C1585">
        <v>1.2894300000000001</v>
      </c>
      <c r="D1585">
        <v>1.2875799999999999</v>
      </c>
      <c r="E1585">
        <v>7646</v>
      </c>
      <c r="F1585">
        <f>(EURUSD_D1[[#This Row],[High]]+EURUSD_D1[[#This Row],[Low]])/2</f>
        <v>1.288505</v>
      </c>
      <c r="G1585">
        <f>1/EURUSD_D1[[#This Row],[0]]</f>
        <v>0.77609322431810512</v>
      </c>
    </row>
    <row r="1586" spans="1:7" x14ac:dyDescent="0.3">
      <c r="A1586" s="1">
        <v>40931</v>
      </c>
      <c r="B1586">
        <v>1.2886500000000001</v>
      </c>
      <c r="C1586">
        <v>1.3052299999999999</v>
      </c>
      <c r="D1586">
        <v>1.2882800000000001</v>
      </c>
      <c r="E1586">
        <v>223423</v>
      </c>
      <c r="F1586">
        <f>(EURUSD_D1[[#This Row],[High]]+EURUSD_D1[[#This Row],[Low]])/2</f>
        <v>1.2967550000000001</v>
      </c>
      <c r="G1586">
        <f>1/EURUSD_D1[[#This Row],[0]]</f>
        <v>0.77115569247853288</v>
      </c>
    </row>
    <row r="1587" spans="1:7" x14ac:dyDescent="0.3">
      <c r="A1587" s="1">
        <v>40932</v>
      </c>
      <c r="B1587">
        <v>1.3024100000000001</v>
      </c>
      <c r="C1587">
        <v>1.30592</v>
      </c>
      <c r="D1587">
        <v>1.2952999999999999</v>
      </c>
      <c r="E1587">
        <v>237820</v>
      </c>
      <c r="F1587">
        <f>(EURUSD_D1[[#This Row],[High]]+EURUSD_D1[[#This Row],[Low]])/2</f>
        <v>1.3006099999999998</v>
      </c>
      <c r="G1587">
        <f>1/EURUSD_D1[[#This Row],[0]]</f>
        <v>0.76886999177309123</v>
      </c>
    </row>
    <row r="1588" spans="1:7" x14ac:dyDescent="0.3">
      <c r="A1588" s="1">
        <v>40933</v>
      </c>
      <c r="B1588">
        <v>1.3034699999999999</v>
      </c>
      <c r="C1588">
        <v>1.31202</v>
      </c>
      <c r="D1588">
        <v>1.2930699999999999</v>
      </c>
      <c r="E1588">
        <v>260656</v>
      </c>
      <c r="F1588">
        <f>(EURUSD_D1[[#This Row],[High]]+EURUSD_D1[[#This Row],[Low]])/2</f>
        <v>1.3025449999999998</v>
      </c>
      <c r="G1588">
        <f>1/EURUSD_D1[[#This Row],[0]]</f>
        <v>0.76772779443320582</v>
      </c>
    </row>
    <row r="1589" spans="1:7" x14ac:dyDescent="0.3">
      <c r="A1589" s="1">
        <v>40934</v>
      </c>
      <c r="B1589">
        <v>1.31054</v>
      </c>
      <c r="C1589">
        <v>1.31795</v>
      </c>
      <c r="D1589">
        <v>1.3089299999999999</v>
      </c>
      <c r="E1589">
        <v>262081</v>
      </c>
      <c r="F1589">
        <f>(EURUSD_D1[[#This Row],[High]]+EURUSD_D1[[#This Row],[Low]])/2</f>
        <v>1.3134399999999999</v>
      </c>
      <c r="G1589">
        <f>1/EURUSD_D1[[#This Row],[0]]</f>
        <v>0.7613594834937264</v>
      </c>
    </row>
    <row r="1590" spans="1:7" x14ac:dyDescent="0.3">
      <c r="A1590" s="1">
        <v>40935</v>
      </c>
      <c r="B1590">
        <v>1.3087899999999999</v>
      </c>
      <c r="C1590">
        <v>1.32304</v>
      </c>
      <c r="D1590">
        <v>1.3077399999999999</v>
      </c>
      <c r="E1590">
        <v>261882</v>
      </c>
      <c r="F1590">
        <f>(EURUSD_D1[[#This Row],[High]]+EURUSD_D1[[#This Row],[Low]])/2</f>
        <v>1.3153899999999998</v>
      </c>
      <c r="G1590">
        <f>1/EURUSD_D1[[#This Row],[0]]</f>
        <v>0.76023080607272375</v>
      </c>
    </row>
    <row r="1591" spans="1:7" x14ac:dyDescent="0.3">
      <c r="A1591" s="1">
        <v>40937</v>
      </c>
      <c r="B1591">
        <v>1.32192</v>
      </c>
      <c r="C1591">
        <v>1.32254</v>
      </c>
      <c r="D1591">
        <v>1.3205499999999999</v>
      </c>
      <c r="E1591">
        <v>6930</v>
      </c>
      <c r="F1591">
        <f>(EURUSD_D1[[#This Row],[High]]+EURUSD_D1[[#This Row],[Low]])/2</f>
        <v>1.321545</v>
      </c>
      <c r="G1591">
        <f>1/EURUSD_D1[[#This Row],[0]]</f>
        <v>0.75669008622483536</v>
      </c>
    </row>
    <row r="1592" spans="1:7" x14ac:dyDescent="0.3">
      <c r="A1592" s="1">
        <v>40938</v>
      </c>
      <c r="B1592">
        <v>1.3206800000000001</v>
      </c>
      <c r="C1592">
        <v>1.32097</v>
      </c>
      <c r="D1592">
        <v>1.3079099999999999</v>
      </c>
      <c r="E1592">
        <v>279388</v>
      </c>
      <c r="F1592">
        <f>(EURUSD_D1[[#This Row],[High]]+EURUSD_D1[[#This Row],[Low]])/2</f>
        <v>1.3144399999999998</v>
      </c>
      <c r="G1592">
        <f>1/EURUSD_D1[[#This Row],[0]]</f>
        <v>0.76078025623079037</v>
      </c>
    </row>
    <row r="1593" spans="1:7" x14ac:dyDescent="0.3">
      <c r="A1593" s="1">
        <v>40939</v>
      </c>
      <c r="B1593">
        <v>1.3138000000000001</v>
      </c>
      <c r="C1593">
        <v>1.3212299999999999</v>
      </c>
      <c r="D1593">
        <v>1.3043100000000001</v>
      </c>
      <c r="E1593">
        <v>297275</v>
      </c>
      <c r="F1593">
        <f>(EURUSD_D1[[#This Row],[High]]+EURUSD_D1[[#This Row],[Low]])/2</f>
        <v>1.31277</v>
      </c>
      <c r="G1593">
        <f>1/EURUSD_D1[[#This Row],[0]]</f>
        <v>0.76174805944681856</v>
      </c>
    </row>
    <row r="1594" spans="1:7" x14ac:dyDescent="0.3">
      <c r="A1594" s="1">
        <v>40940</v>
      </c>
      <c r="B1594">
        <v>1.3075600000000001</v>
      </c>
      <c r="C1594">
        <v>1.3217399999999999</v>
      </c>
      <c r="D1594">
        <v>1.3026</v>
      </c>
      <c r="E1594">
        <v>288132</v>
      </c>
      <c r="F1594">
        <f>(EURUSD_D1[[#This Row],[High]]+EURUSD_D1[[#This Row],[Low]])/2</f>
        <v>1.3121700000000001</v>
      </c>
      <c r="G1594">
        <f>1/EURUSD_D1[[#This Row],[0]]</f>
        <v>0.76209637470754543</v>
      </c>
    </row>
    <row r="1595" spans="1:7" x14ac:dyDescent="0.3">
      <c r="A1595" s="1">
        <v>40941</v>
      </c>
      <c r="B1595">
        <v>1.3169200000000001</v>
      </c>
      <c r="C1595">
        <v>1.3196600000000001</v>
      </c>
      <c r="D1595">
        <v>1.30864</v>
      </c>
      <c r="E1595">
        <v>267829</v>
      </c>
      <c r="F1595">
        <f>(EURUSD_D1[[#This Row],[High]]+EURUSD_D1[[#This Row],[Low]])/2</f>
        <v>1.3141500000000002</v>
      </c>
      <c r="G1595">
        <f>1/EURUSD_D1[[#This Row],[0]]</f>
        <v>0.76094814138416456</v>
      </c>
    </row>
    <row r="1596" spans="1:7" x14ac:dyDescent="0.3">
      <c r="A1596" s="1">
        <v>40942</v>
      </c>
      <c r="B1596">
        <v>1.3135600000000001</v>
      </c>
      <c r="C1596">
        <v>1.3191299999999999</v>
      </c>
      <c r="D1596">
        <v>1.3068</v>
      </c>
      <c r="E1596">
        <v>254099</v>
      </c>
      <c r="F1596">
        <f>(EURUSD_D1[[#This Row],[High]]+EURUSD_D1[[#This Row],[Low]])/2</f>
        <v>1.3129649999999999</v>
      </c>
      <c r="G1596">
        <f>1/EURUSD_D1[[#This Row],[0]]</f>
        <v>0.7616349255311452</v>
      </c>
    </row>
    <row r="1597" spans="1:7" x14ac:dyDescent="0.3">
      <c r="A1597" s="1">
        <v>40944</v>
      </c>
      <c r="B1597">
        <v>1.3110999999999999</v>
      </c>
      <c r="C1597">
        <v>1.3130299999999999</v>
      </c>
      <c r="D1597">
        <v>1.3110999999999999</v>
      </c>
      <c r="E1597">
        <v>9030</v>
      </c>
      <c r="F1597">
        <f>(EURUSD_D1[[#This Row],[High]]+EURUSD_D1[[#This Row],[Low]])/2</f>
        <v>1.312065</v>
      </c>
      <c r="G1597">
        <f>1/EURUSD_D1[[#This Row],[0]]</f>
        <v>0.76215736263066236</v>
      </c>
    </row>
    <row r="1598" spans="1:7" x14ac:dyDescent="0.3">
      <c r="A1598" s="1">
        <v>40945</v>
      </c>
      <c r="B1598">
        <v>1.3124</v>
      </c>
      <c r="C1598">
        <v>1.3141099999999999</v>
      </c>
      <c r="D1598">
        <v>1.30277</v>
      </c>
      <c r="E1598">
        <v>249597</v>
      </c>
      <c r="F1598">
        <f>(EURUSD_D1[[#This Row],[High]]+EURUSD_D1[[#This Row],[Low]])/2</f>
        <v>1.30844</v>
      </c>
      <c r="G1598">
        <f>1/EURUSD_D1[[#This Row],[0]]</f>
        <v>0.76426890036990613</v>
      </c>
    </row>
    <row r="1599" spans="1:7" x14ac:dyDescent="0.3">
      <c r="A1599" s="1">
        <v>40946</v>
      </c>
      <c r="B1599">
        <v>1.31179</v>
      </c>
      <c r="C1599">
        <v>1.3269200000000001</v>
      </c>
      <c r="D1599">
        <v>1.3088900000000001</v>
      </c>
      <c r="E1599">
        <v>274615</v>
      </c>
      <c r="F1599">
        <f>(EURUSD_D1[[#This Row],[High]]+EURUSD_D1[[#This Row],[Low]])/2</f>
        <v>1.3179050000000001</v>
      </c>
      <c r="G1599">
        <f>1/EURUSD_D1[[#This Row],[0]]</f>
        <v>0.75878003346219947</v>
      </c>
    </row>
    <row r="1600" spans="1:7" x14ac:dyDescent="0.3">
      <c r="A1600" s="1">
        <v>40947</v>
      </c>
      <c r="B1600">
        <v>1.32473</v>
      </c>
      <c r="C1600">
        <v>1.3285899999999999</v>
      </c>
      <c r="D1600">
        <v>1.3218300000000001</v>
      </c>
      <c r="E1600">
        <v>266520</v>
      </c>
      <c r="F1600">
        <f>(EURUSD_D1[[#This Row],[High]]+EURUSD_D1[[#This Row],[Low]])/2</f>
        <v>1.32521</v>
      </c>
      <c r="G1600">
        <f>1/EURUSD_D1[[#This Row],[0]]</f>
        <v>0.7545973845654651</v>
      </c>
    </row>
    <row r="1601" spans="1:7" x14ac:dyDescent="0.3">
      <c r="A1601" s="1">
        <v>40948</v>
      </c>
      <c r="B1601">
        <v>1.3247199999999999</v>
      </c>
      <c r="C1601">
        <v>1.3319300000000001</v>
      </c>
      <c r="D1601">
        <v>1.3226899999999999</v>
      </c>
      <c r="E1601">
        <v>253211</v>
      </c>
      <c r="F1601">
        <f>(EURUSD_D1[[#This Row],[High]]+EURUSD_D1[[#This Row],[Low]])/2</f>
        <v>1.32731</v>
      </c>
      <c r="G1601">
        <f>1/EURUSD_D1[[#This Row],[0]]</f>
        <v>0.75340350031266246</v>
      </c>
    </row>
    <row r="1602" spans="1:7" x14ac:dyDescent="0.3">
      <c r="A1602" s="1">
        <v>40949</v>
      </c>
      <c r="B1602">
        <v>1.32752</v>
      </c>
      <c r="C1602">
        <v>1.329</v>
      </c>
      <c r="D1602">
        <v>1.3156099999999999</v>
      </c>
      <c r="E1602">
        <v>217445</v>
      </c>
      <c r="F1602">
        <f>(EURUSD_D1[[#This Row],[High]]+EURUSD_D1[[#This Row],[Low]])/2</f>
        <v>1.3223050000000001</v>
      </c>
      <c r="G1602">
        <f>1/EURUSD_D1[[#This Row],[0]]</f>
        <v>0.75625517562135813</v>
      </c>
    </row>
    <row r="1603" spans="1:7" x14ac:dyDescent="0.3">
      <c r="A1603" s="1">
        <v>40951</v>
      </c>
      <c r="B1603">
        <v>1.3204199999999999</v>
      </c>
      <c r="C1603">
        <v>1.32592</v>
      </c>
      <c r="D1603">
        <v>1.32016</v>
      </c>
      <c r="E1603">
        <v>13969</v>
      </c>
      <c r="F1603">
        <f>(EURUSD_D1[[#This Row],[High]]+EURUSD_D1[[#This Row],[Low]])/2</f>
        <v>1.32304</v>
      </c>
      <c r="G1603">
        <f>1/EURUSD_D1[[#This Row],[0]]</f>
        <v>0.75583504655943889</v>
      </c>
    </row>
    <row r="1604" spans="1:7" x14ac:dyDescent="0.3">
      <c r="A1604" s="1">
        <v>40952</v>
      </c>
      <c r="B1604">
        <v>1.3239799999999999</v>
      </c>
      <c r="C1604">
        <v>1.32826</v>
      </c>
      <c r="D1604">
        <v>1.3148299999999999</v>
      </c>
      <c r="E1604">
        <v>227652</v>
      </c>
      <c r="F1604">
        <f>(EURUSD_D1[[#This Row],[High]]+EURUSD_D1[[#This Row],[Low]])/2</f>
        <v>1.321545</v>
      </c>
      <c r="G1604">
        <f>1/EURUSD_D1[[#This Row],[0]]</f>
        <v>0.75669008622483536</v>
      </c>
    </row>
    <row r="1605" spans="1:7" x14ac:dyDescent="0.3">
      <c r="A1605" s="1">
        <v>40953</v>
      </c>
      <c r="B1605">
        <v>1.3154300000000001</v>
      </c>
      <c r="C1605">
        <v>1.32155</v>
      </c>
      <c r="D1605">
        <v>1.3080099999999999</v>
      </c>
      <c r="E1605">
        <v>234485</v>
      </c>
      <c r="F1605">
        <f>(EURUSD_D1[[#This Row],[High]]+EURUSD_D1[[#This Row],[Low]])/2</f>
        <v>1.3147799999999998</v>
      </c>
      <c r="G1605">
        <f>1/EURUSD_D1[[#This Row],[0]]</f>
        <v>0.76058351967629578</v>
      </c>
    </row>
    <row r="1606" spans="1:7" x14ac:dyDescent="0.3">
      <c r="A1606" s="1">
        <v>40954</v>
      </c>
      <c r="B1606">
        <v>1.31281</v>
      </c>
      <c r="C1606">
        <v>1.3190299999999999</v>
      </c>
      <c r="D1606">
        <v>1.3044100000000001</v>
      </c>
      <c r="E1606">
        <v>259067</v>
      </c>
      <c r="F1606">
        <f>(EURUSD_D1[[#This Row],[High]]+EURUSD_D1[[#This Row],[Low]])/2</f>
        <v>1.31172</v>
      </c>
      <c r="G1606">
        <f>1/EURUSD_D1[[#This Row],[0]]</f>
        <v>0.76235782026652033</v>
      </c>
    </row>
    <row r="1607" spans="1:7" x14ac:dyDescent="0.3">
      <c r="A1607" s="1">
        <v>40955</v>
      </c>
      <c r="B1607">
        <v>1.30548</v>
      </c>
      <c r="C1607">
        <v>1.31551</v>
      </c>
      <c r="D1607">
        <v>1.2975099999999999</v>
      </c>
      <c r="E1607">
        <v>268725</v>
      </c>
      <c r="F1607">
        <f>(EURUSD_D1[[#This Row],[High]]+EURUSD_D1[[#This Row],[Low]])/2</f>
        <v>1.3065099999999998</v>
      </c>
      <c r="G1607">
        <f>1/EURUSD_D1[[#This Row],[0]]</f>
        <v>0.76539789209420528</v>
      </c>
    </row>
    <row r="1608" spans="1:7" x14ac:dyDescent="0.3">
      <c r="A1608" s="1">
        <v>40956</v>
      </c>
      <c r="B1608">
        <v>1.3126899999999999</v>
      </c>
      <c r="C1608">
        <v>1.3196699999999999</v>
      </c>
      <c r="D1608">
        <v>1.31149</v>
      </c>
      <c r="E1608">
        <v>216532</v>
      </c>
      <c r="F1608">
        <f>(EURUSD_D1[[#This Row],[High]]+EURUSD_D1[[#This Row],[Low]])/2</f>
        <v>1.31558</v>
      </c>
      <c r="G1608">
        <f>1/EURUSD_D1[[#This Row],[0]]</f>
        <v>0.76012101126499343</v>
      </c>
    </row>
    <row r="1609" spans="1:7" x14ac:dyDescent="0.3">
      <c r="A1609" s="1">
        <v>40958</v>
      </c>
      <c r="B1609">
        <v>1.31795</v>
      </c>
      <c r="C1609">
        <v>1.3236699999999999</v>
      </c>
      <c r="D1609">
        <v>1.3173299999999999</v>
      </c>
      <c r="E1609">
        <v>14076</v>
      </c>
      <c r="F1609">
        <f>(EURUSD_D1[[#This Row],[High]]+EURUSD_D1[[#This Row],[Low]])/2</f>
        <v>1.3205</v>
      </c>
      <c r="G1609">
        <f>1/EURUSD_D1[[#This Row],[0]]</f>
        <v>0.75728890571753127</v>
      </c>
    </row>
    <row r="1610" spans="1:7" x14ac:dyDescent="0.3">
      <c r="A1610" s="1">
        <v>40959</v>
      </c>
      <c r="B1610">
        <v>1.3223199999999999</v>
      </c>
      <c r="C1610">
        <v>1.3276600000000001</v>
      </c>
      <c r="D1610">
        <v>1.31823</v>
      </c>
      <c r="E1610">
        <v>178019</v>
      </c>
      <c r="F1610">
        <f>(EURUSD_D1[[#This Row],[High]]+EURUSD_D1[[#This Row],[Low]])/2</f>
        <v>1.322945</v>
      </c>
      <c r="G1610">
        <f>1/EURUSD_D1[[#This Row],[0]]</f>
        <v>0.75588932268537234</v>
      </c>
    </row>
    <row r="1611" spans="1:7" x14ac:dyDescent="0.3">
      <c r="A1611" s="1">
        <v>40960</v>
      </c>
      <c r="B1611">
        <v>1.3207100000000001</v>
      </c>
      <c r="C1611">
        <v>1.3292600000000001</v>
      </c>
      <c r="D1611">
        <v>1.3187</v>
      </c>
      <c r="E1611">
        <v>254612</v>
      </c>
      <c r="F1611">
        <f>(EURUSD_D1[[#This Row],[High]]+EURUSD_D1[[#This Row],[Low]])/2</f>
        <v>1.3239800000000002</v>
      </c>
      <c r="G1611">
        <f>1/EURUSD_D1[[#This Row],[0]]</f>
        <v>0.7552984184051118</v>
      </c>
    </row>
    <row r="1612" spans="1:7" x14ac:dyDescent="0.3">
      <c r="A1612" s="1">
        <v>40961</v>
      </c>
      <c r="B1612">
        <v>1.3248200000000001</v>
      </c>
      <c r="C1612">
        <v>1.3263799999999999</v>
      </c>
      <c r="D1612">
        <v>1.3210900000000001</v>
      </c>
      <c r="E1612">
        <v>218672</v>
      </c>
      <c r="F1612">
        <f>(EURUSD_D1[[#This Row],[High]]+EURUSD_D1[[#This Row],[Low]])/2</f>
        <v>1.3237350000000001</v>
      </c>
      <c r="G1612">
        <f>1/EURUSD_D1[[#This Row],[0]]</f>
        <v>0.7554382108201414</v>
      </c>
    </row>
    <row r="1613" spans="1:7" x14ac:dyDescent="0.3">
      <c r="A1613" s="1">
        <v>40962</v>
      </c>
      <c r="B1613">
        <v>1.3254999999999999</v>
      </c>
      <c r="C1613">
        <v>1.33779</v>
      </c>
      <c r="D1613">
        <v>1.32318</v>
      </c>
      <c r="E1613">
        <v>217513</v>
      </c>
      <c r="F1613">
        <f>(EURUSD_D1[[#This Row],[High]]+EURUSD_D1[[#This Row],[Low]])/2</f>
        <v>1.3304849999999999</v>
      </c>
      <c r="G1613">
        <f>1/EURUSD_D1[[#This Row],[0]]</f>
        <v>0.75160561750038524</v>
      </c>
    </row>
    <row r="1614" spans="1:7" x14ac:dyDescent="0.3">
      <c r="A1614" s="1">
        <v>40963</v>
      </c>
      <c r="B1614">
        <v>1.3373699999999999</v>
      </c>
      <c r="C1614">
        <v>1.34857</v>
      </c>
      <c r="D1614">
        <v>1.33568</v>
      </c>
      <c r="E1614">
        <v>212576</v>
      </c>
      <c r="F1614">
        <f>(EURUSD_D1[[#This Row],[High]]+EURUSD_D1[[#This Row],[Low]])/2</f>
        <v>1.342125</v>
      </c>
      <c r="G1614">
        <f>1/EURUSD_D1[[#This Row],[0]]</f>
        <v>0.7450870820527149</v>
      </c>
    </row>
    <row r="1615" spans="1:7" x14ac:dyDescent="0.3">
      <c r="A1615" s="1">
        <v>40965</v>
      </c>
      <c r="B1615">
        <v>1.34612</v>
      </c>
      <c r="C1615">
        <v>1.3478699999999999</v>
      </c>
      <c r="D1615">
        <v>1.3455699999999999</v>
      </c>
      <c r="E1615">
        <v>10445</v>
      </c>
      <c r="F1615">
        <f>(EURUSD_D1[[#This Row],[High]]+EURUSD_D1[[#This Row],[Low]])/2</f>
        <v>1.3467199999999999</v>
      </c>
      <c r="G1615">
        <f>1/EURUSD_D1[[#This Row],[0]]</f>
        <v>0.74254484970892243</v>
      </c>
    </row>
    <row r="1616" spans="1:7" x14ac:dyDescent="0.3">
      <c r="A1616" s="1">
        <v>40966</v>
      </c>
      <c r="B1616">
        <v>1.3466899999999999</v>
      </c>
      <c r="C1616">
        <v>1.34676</v>
      </c>
      <c r="D1616">
        <v>1.3365800000000001</v>
      </c>
      <c r="E1616">
        <v>255056</v>
      </c>
      <c r="F1616">
        <f>(EURUSD_D1[[#This Row],[High]]+EURUSD_D1[[#This Row],[Low]])/2</f>
        <v>1.3416700000000001</v>
      </c>
      <c r="G1616">
        <f>1/EURUSD_D1[[#This Row],[0]]</f>
        <v>0.74533976313102324</v>
      </c>
    </row>
    <row r="1617" spans="1:7" x14ac:dyDescent="0.3">
      <c r="A1617" s="1">
        <v>40967</v>
      </c>
      <c r="B1617">
        <v>1.34073</v>
      </c>
      <c r="C1617">
        <v>1.34795</v>
      </c>
      <c r="D1617">
        <v>1.33901</v>
      </c>
      <c r="E1617">
        <v>259541</v>
      </c>
      <c r="F1617">
        <f>(EURUSD_D1[[#This Row],[High]]+EURUSD_D1[[#This Row],[Low]])/2</f>
        <v>1.34348</v>
      </c>
      <c r="G1617">
        <f>1/EURUSD_D1[[#This Row],[0]]</f>
        <v>0.74433560603805038</v>
      </c>
    </row>
    <row r="1618" spans="1:7" x14ac:dyDescent="0.3">
      <c r="A1618" s="1">
        <v>40968</v>
      </c>
      <c r="B1618">
        <v>1.34785</v>
      </c>
      <c r="C1618">
        <v>1.34853</v>
      </c>
      <c r="D1618">
        <v>1.3314699999999999</v>
      </c>
      <c r="E1618">
        <v>271005</v>
      </c>
      <c r="F1618">
        <f>(EURUSD_D1[[#This Row],[High]]+EURUSD_D1[[#This Row],[Low]])/2</f>
        <v>1.3399999999999999</v>
      </c>
      <c r="G1618">
        <f>1/EURUSD_D1[[#This Row],[0]]</f>
        <v>0.74626865671641796</v>
      </c>
    </row>
    <row r="1619" spans="1:7" x14ac:dyDescent="0.3">
      <c r="A1619" s="1">
        <v>40969</v>
      </c>
      <c r="B1619">
        <v>1.3324100000000001</v>
      </c>
      <c r="C1619">
        <v>1.3355600000000001</v>
      </c>
      <c r="D1619">
        <v>1.3282</v>
      </c>
      <c r="E1619">
        <v>244492</v>
      </c>
      <c r="F1619">
        <f>(EURUSD_D1[[#This Row],[High]]+EURUSD_D1[[#This Row],[Low]])/2</f>
        <v>1.33188</v>
      </c>
      <c r="G1619">
        <f>1/EURUSD_D1[[#This Row],[0]]</f>
        <v>0.75081839204733158</v>
      </c>
    </row>
    <row r="1620" spans="1:7" x14ac:dyDescent="0.3">
      <c r="A1620" s="1">
        <v>40970</v>
      </c>
      <c r="B1620">
        <v>1.33263</v>
      </c>
      <c r="C1620">
        <v>1.3332599999999999</v>
      </c>
      <c r="D1620">
        <v>1.31864</v>
      </c>
      <c r="E1620">
        <v>215668</v>
      </c>
      <c r="F1620">
        <f>(EURUSD_D1[[#This Row],[High]]+EURUSD_D1[[#This Row],[Low]])/2</f>
        <v>1.32595</v>
      </c>
      <c r="G1620">
        <f>1/EURUSD_D1[[#This Row],[0]]</f>
        <v>0.7541762509898563</v>
      </c>
    </row>
    <row r="1621" spans="1:7" x14ac:dyDescent="0.3">
      <c r="A1621" s="1">
        <v>40972</v>
      </c>
      <c r="B1621">
        <v>1.3189500000000001</v>
      </c>
      <c r="C1621">
        <v>1.3204899999999999</v>
      </c>
      <c r="D1621">
        <v>1.3182</v>
      </c>
      <c r="E1621">
        <v>7901</v>
      </c>
      <c r="F1621">
        <f>(EURUSD_D1[[#This Row],[High]]+EURUSD_D1[[#This Row],[Low]])/2</f>
        <v>1.319345</v>
      </c>
      <c r="G1621">
        <f>1/EURUSD_D1[[#This Row],[0]]</f>
        <v>0.75795186247721413</v>
      </c>
    </row>
    <row r="1622" spans="1:7" x14ac:dyDescent="0.3">
      <c r="A1622" s="1">
        <v>40973</v>
      </c>
      <c r="B1622">
        <v>1.3185100000000001</v>
      </c>
      <c r="C1622">
        <v>1.32386</v>
      </c>
      <c r="D1622">
        <v>1.3159700000000001</v>
      </c>
      <c r="E1622">
        <v>231221</v>
      </c>
      <c r="F1622">
        <f>(EURUSD_D1[[#This Row],[High]]+EURUSD_D1[[#This Row],[Low]])/2</f>
        <v>1.3199149999999999</v>
      </c>
      <c r="G1622">
        <f>1/EURUSD_D1[[#This Row],[0]]</f>
        <v>0.75762454400472756</v>
      </c>
    </row>
    <row r="1623" spans="1:7" x14ac:dyDescent="0.3">
      <c r="A1623" s="1">
        <v>40974</v>
      </c>
      <c r="B1623">
        <v>1.3222799999999999</v>
      </c>
      <c r="C1623">
        <v>1.32256</v>
      </c>
      <c r="D1623">
        <v>1.3103199999999999</v>
      </c>
      <c r="E1623">
        <v>250779</v>
      </c>
      <c r="F1623">
        <f>(EURUSD_D1[[#This Row],[High]]+EURUSD_D1[[#This Row],[Low]])/2</f>
        <v>1.3164400000000001</v>
      </c>
      <c r="G1623">
        <f>1/EURUSD_D1[[#This Row],[0]]</f>
        <v>0.75962444167603538</v>
      </c>
    </row>
    <row r="1624" spans="1:7" x14ac:dyDescent="0.3">
      <c r="A1624" s="1">
        <v>40975</v>
      </c>
      <c r="B1624">
        <v>1.3119400000000001</v>
      </c>
      <c r="C1624">
        <v>1.3163800000000001</v>
      </c>
      <c r="D1624">
        <v>1.30959</v>
      </c>
      <c r="E1624">
        <v>217851</v>
      </c>
      <c r="F1624">
        <f>(EURUSD_D1[[#This Row],[High]]+EURUSD_D1[[#This Row],[Low]])/2</f>
        <v>1.3129850000000001</v>
      </c>
      <c r="G1624">
        <f>1/EURUSD_D1[[#This Row],[0]]</f>
        <v>0.76162332395267274</v>
      </c>
    </row>
    <row r="1625" spans="1:7" x14ac:dyDescent="0.3">
      <c r="A1625" s="1">
        <v>40976</v>
      </c>
      <c r="B1625">
        <v>1.31406</v>
      </c>
      <c r="C1625">
        <v>1.3290999999999999</v>
      </c>
      <c r="D1625">
        <v>1.3134999999999999</v>
      </c>
      <c r="E1625">
        <v>220165</v>
      </c>
      <c r="F1625">
        <f>(EURUSD_D1[[#This Row],[High]]+EURUSD_D1[[#This Row],[Low]])/2</f>
        <v>1.3212999999999999</v>
      </c>
      <c r="G1625">
        <f>1/EURUSD_D1[[#This Row],[0]]</f>
        <v>0.75683039430863552</v>
      </c>
    </row>
    <row r="1626" spans="1:7" x14ac:dyDescent="0.3">
      <c r="A1626" s="1">
        <v>40977</v>
      </c>
      <c r="B1626">
        <v>1.3271200000000001</v>
      </c>
      <c r="C1626">
        <v>1.32718</v>
      </c>
      <c r="D1626">
        <v>1.3097399999999999</v>
      </c>
      <c r="E1626">
        <v>203984</v>
      </c>
      <c r="F1626">
        <f>(EURUSD_D1[[#This Row],[High]]+EURUSD_D1[[#This Row],[Low]])/2</f>
        <v>1.31846</v>
      </c>
      <c r="G1626">
        <f>1/EURUSD_D1[[#This Row],[0]]</f>
        <v>0.75846062830878447</v>
      </c>
    </row>
    <row r="1627" spans="1:7" x14ac:dyDescent="0.3">
      <c r="A1627" s="1">
        <v>40979</v>
      </c>
      <c r="B1627">
        <v>1.3099099999999999</v>
      </c>
      <c r="C1627">
        <v>1.3124499999999999</v>
      </c>
      <c r="D1627">
        <v>1.3099099999999999</v>
      </c>
      <c r="E1627">
        <v>5247</v>
      </c>
      <c r="F1627">
        <f>(EURUSD_D1[[#This Row],[High]]+EURUSD_D1[[#This Row],[Low]])/2</f>
        <v>1.3111799999999998</v>
      </c>
      <c r="G1627">
        <f>1/EURUSD_D1[[#This Row],[0]]</f>
        <v>0.76267179182110778</v>
      </c>
    </row>
    <row r="1628" spans="1:7" x14ac:dyDescent="0.3">
      <c r="A1628" s="1">
        <v>40980</v>
      </c>
      <c r="B1628">
        <v>1.31216</v>
      </c>
      <c r="C1628">
        <v>1.31724</v>
      </c>
      <c r="D1628">
        <v>1.3078799999999999</v>
      </c>
      <c r="E1628">
        <v>209113</v>
      </c>
      <c r="F1628">
        <f>(EURUSD_D1[[#This Row],[High]]+EURUSD_D1[[#This Row],[Low]])/2</f>
        <v>1.3125599999999999</v>
      </c>
      <c r="G1628">
        <f>1/EURUSD_D1[[#This Row],[0]]</f>
        <v>0.76186993356494181</v>
      </c>
    </row>
    <row r="1629" spans="1:7" x14ac:dyDescent="0.3">
      <c r="A1629" s="1">
        <v>40981</v>
      </c>
      <c r="B1629">
        <v>1.3169599999999999</v>
      </c>
      <c r="C1629">
        <v>1.3190200000000001</v>
      </c>
      <c r="D1629">
        <v>1.30518</v>
      </c>
      <c r="E1629">
        <v>227478</v>
      </c>
      <c r="F1629">
        <f>(EURUSD_D1[[#This Row],[High]]+EURUSD_D1[[#This Row],[Low]])/2</f>
        <v>1.3121</v>
      </c>
      <c r="G1629">
        <f>1/EURUSD_D1[[#This Row],[0]]</f>
        <v>0.76213703223839646</v>
      </c>
    </row>
    <row r="1630" spans="1:7" x14ac:dyDescent="0.3">
      <c r="A1630" s="1">
        <v>40982</v>
      </c>
      <c r="B1630">
        <v>1.3079099999999999</v>
      </c>
      <c r="C1630">
        <v>1.3089999999999999</v>
      </c>
      <c r="D1630">
        <v>1.30108</v>
      </c>
      <c r="E1630">
        <v>219618</v>
      </c>
      <c r="F1630">
        <f>(EURUSD_D1[[#This Row],[High]]+EURUSD_D1[[#This Row],[Low]])/2</f>
        <v>1.30504</v>
      </c>
      <c r="G1630">
        <f>1/EURUSD_D1[[#This Row],[0]]</f>
        <v>0.76626003800649789</v>
      </c>
    </row>
    <row r="1631" spans="1:7" x14ac:dyDescent="0.3">
      <c r="A1631" s="1">
        <v>40983</v>
      </c>
      <c r="B1631">
        <v>1.30202</v>
      </c>
      <c r="C1631">
        <v>1.31176</v>
      </c>
      <c r="D1631">
        <v>1.3003499999999999</v>
      </c>
      <c r="E1631">
        <v>216587</v>
      </c>
      <c r="F1631">
        <f>(EURUSD_D1[[#This Row],[High]]+EURUSD_D1[[#This Row],[Low]])/2</f>
        <v>1.306055</v>
      </c>
      <c r="G1631">
        <f>1/EURUSD_D1[[#This Row],[0]]</f>
        <v>0.76566453939535473</v>
      </c>
    </row>
    <row r="1632" spans="1:7" x14ac:dyDescent="0.3">
      <c r="A1632" s="1">
        <v>40984</v>
      </c>
      <c r="B1632">
        <v>1.30766</v>
      </c>
      <c r="C1632">
        <v>1.3186899999999999</v>
      </c>
      <c r="D1632">
        <v>1.3048599999999999</v>
      </c>
      <c r="E1632">
        <v>187652</v>
      </c>
      <c r="F1632">
        <f>(EURUSD_D1[[#This Row],[High]]+EURUSD_D1[[#This Row],[Low]])/2</f>
        <v>1.3117749999999999</v>
      </c>
      <c r="G1632">
        <f>1/EURUSD_D1[[#This Row],[0]]</f>
        <v>0.76232585618722726</v>
      </c>
    </row>
    <row r="1633" spans="1:7" x14ac:dyDescent="0.3">
      <c r="A1633" s="1">
        <v>40986</v>
      </c>
      <c r="B1633">
        <v>1.3174300000000001</v>
      </c>
      <c r="C1633">
        <v>1.31867</v>
      </c>
      <c r="D1633">
        <v>1.3171900000000001</v>
      </c>
      <c r="E1633">
        <v>7483</v>
      </c>
      <c r="F1633">
        <f>(EURUSD_D1[[#This Row],[High]]+EURUSD_D1[[#This Row],[Low]])/2</f>
        <v>1.31793</v>
      </c>
      <c r="G1633">
        <f>1/EURUSD_D1[[#This Row],[0]]</f>
        <v>0.75876564005675562</v>
      </c>
    </row>
    <row r="1634" spans="1:7" x14ac:dyDescent="0.3">
      <c r="A1634" s="1">
        <v>40987</v>
      </c>
      <c r="B1634">
        <v>1.31759</v>
      </c>
      <c r="C1634">
        <v>1.3262799999999999</v>
      </c>
      <c r="D1634">
        <v>1.3141700000000001</v>
      </c>
      <c r="E1634">
        <v>174663</v>
      </c>
      <c r="F1634">
        <f>(EURUSD_D1[[#This Row],[High]]+EURUSD_D1[[#This Row],[Low]])/2</f>
        <v>1.320225</v>
      </c>
      <c r="G1634">
        <f>1/EURUSD_D1[[#This Row],[0]]</f>
        <v>0.75744664735177714</v>
      </c>
    </row>
    <row r="1635" spans="1:7" x14ac:dyDescent="0.3">
      <c r="A1635" s="1">
        <v>40988</v>
      </c>
      <c r="B1635">
        <v>1.32291</v>
      </c>
      <c r="C1635">
        <v>1.3251599999999999</v>
      </c>
      <c r="D1635">
        <v>1.3171999999999999</v>
      </c>
      <c r="E1635">
        <v>192612</v>
      </c>
      <c r="F1635">
        <f>(EURUSD_D1[[#This Row],[High]]+EURUSD_D1[[#This Row],[Low]])/2</f>
        <v>1.32118</v>
      </c>
      <c r="G1635">
        <f>1/EURUSD_D1[[#This Row],[0]]</f>
        <v>0.75689913562118716</v>
      </c>
    </row>
    <row r="1636" spans="1:7" x14ac:dyDescent="0.3">
      <c r="A1636" s="1">
        <v>40989</v>
      </c>
      <c r="B1636">
        <v>1.3238000000000001</v>
      </c>
      <c r="C1636">
        <v>1.3284400000000001</v>
      </c>
      <c r="D1636">
        <v>1.3178799999999999</v>
      </c>
      <c r="E1636">
        <v>201137</v>
      </c>
      <c r="F1636">
        <f>(EURUSD_D1[[#This Row],[High]]+EURUSD_D1[[#This Row],[Low]])/2</f>
        <v>1.3231600000000001</v>
      </c>
      <c r="G1636">
        <f>1/EURUSD_D1[[#This Row],[0]]</f>
        <v>0.75576649838265963</v>
      </c>
    </row>
    <row r="1637" spans="1:7" x14ac:dyDescent="0.3">
      <c r="A1637" s="1">
        <v>40990</v>
      </c>
      <c r="B1637">
        <v>1.3218099999999999</v>
      </c>
      <c r="C1637">
        <v>1.32544</v>
      </c>
      <c r="D1637">
        <v>1.3134999999999999</v>
      </c>
      <c r="E1637">
        <v>223258</v>
      </c>
      <c r="F1637">
        <f>(EURUSD_D1[[#This Row],[High]]+EURUSD_D1[[#This Row],[Low]])/2</f>
        <v>1.3194699999999999</v>
      </c>
      <c r="G1637">
        <f>1/EURUSD_D1[[#This Row],[0]]</f>
        <v>0.7578800579020365</v>
      </c>
    </row>
    <row r="1638" spans="1:7" x14ac:dyDescent="0.3">
      <c r="A1638" s="1">
        <v>40991</v>
      </c>
      <c r="B1638">
        <v>1.3204400000000001</v>
      </c>
      <c r="C1638">
        <v>1.3291900000000001</v>
      </c>
      <c r="D1638">
        <v>1.31907</v>
      </c>
      <c r="E1638">
        <v>197477</v>
      </c>
      <c r="F1638">
        <f>(EURUSD_D1[[#This Row],[High]]+EURUSD_D1[[#This Row],[Low]])/2</f>
        <v>1.32413</v>
      </c>
      <c r="G1638">
        <f>1/EURUSD_D1[[#This Row],[0]]</f>
        <v>0.75521285674367322</v>
      </c>
    </row>
    <row r="1639" spans="1:7" x14ac:dyDescent="0.3">
      <c r="A1639" s="1">
        <v>40993</v>
      </c>
      <c r="B1639">
        <v>1.3269</v>
      </c>
      <c r="C1639">
        <v>1.32839</v>
      </c>
      <c r="D1639">
        <v>1.3265100000000001</v>
      </c>
      <c r="E1639">
        <v>7938</v>
      </c>
      <c r="F1639">
        <f>(EURUSD_D1[[#This Row],[High]]+EURUSD_D1[[#This Row],[Low]])/2</f>
        <v>1.32745</v>
      </c>
      <c r="G1639">
        <f>1/EURUSD_D1[[#This Row],[0]]</f>
        <v>0.75332404233681116</v>
      </c>
    </row>
    <row r="1640" spans="1:7" x14ac:dyDescent="0.3">
      <c r="A1640" s="1">
        <v>40994</v>
      </c>
      <c r="B1640">
        <v>1.3283199999999999</v>
      </c>
      <c r="C1640">
        <v>1.33674</v>
      </c>
      <c r="D1640">
        <v>1.3191999999999999</v>
      </c>
      <c r="E1640">
        <v>211798</v>
      </c>
      <c r="F1640">
        <f>(EURUSD_D1[[#This Row],[High]]+EURUSD_D1[[#This Row],[Low]])/2</f>
        <v>1.3279700000000001</v>
      </c>
      <c r="G1640">
        <f>1/EURUSD_D1[[#This Row],[0]]</f>
        <v>0.75302905939140186</v>
      </c>
    </row>
    <row r="1641" spans="1:7" x14ac:dyDescent="0.3">
      <c r="A1641" s="1">
        <v>40995</v>
      </c>
      <c r="B1641">
        <v>1.3356600000000001</v>
      </c>
      <c r="C1641">
        <v>1.33846</v>
      </c>
      <c r="D1641">
        <v>1.33121</v>
      </c>
      <c r="E1641">
        <v>197916</v>
      </c>
      <c r="F1641">
        <f>(EURUSD_D1[[#This Row],[High]]+EURUSD_D1[[#This Row],[Low]])/2</f>
        <v>1.334835</v>
      </c>
      <c r="G1641">
        <f>1/EURUSD_D1[[#This Row],[0]]</f>
        <v>0.74915626275906755</v>
      </c>
    </row>
    <row r="1642" spans="1:7" x14ac:dyDescent="0.3">
      <c r="A1642" s="1">
        <v>40996</v>
      </c>
      <c r="B1642">
        <v>1.3328800000000001</v>
      </c>
      <c r="C1642">
        <v>1.33727</v>
      </c>
      <c r="D1642">
        <v>1.32772</v>
      </c>
      <c r="E1642">
        <v>213498</v>
      </c>
      <c r="F1642">
        <f>(EURUSD_D1[[#This Row],[High]]+EURUSD_D1[[#This Row],[Low]])/2</f>
        <v>1.332495</v>
      </c>
      <c r="G1642">
        <f>1/EURUSD_D1[[#This Row],[0]]</f>
        <v>0.75047185918146031</v>
      </c>
    </row>
    <row r="1643" spans="1:7" x14ac:dyDescent="0.3">
      <c r="A1643" s="1">
        <v>40997</v>
      </c>
      <c r="B1643">
        <v>1.3325400000000001</v>
      </c>
      <c r="C1643">
        <v>1.33449</v>
      </c>
      <c r="D1643">
        <v>1.32524</v>
      </c>
      <c r="E1643">
        <v>206695</v>
      </c>
      <c r="F1643">
        <f>(EURUSD_D1[[#This Row],[High]]+EURUSD_D1[[#This Row],[Low]])/2</f>
        <v>1.3298649999999999</v>
      </c>
      <c r="G1643">
        <f>1/EURUSD_D1[[#This Row],[0]]</f>
        <v>0.75195602561162234</v>
      </c>
    </row>
    <row r="1644" spans="1:7" x14ac:dyDescent="0.3">
      <c r="A1644" s="1">
        <v>40998</v>
      </c>
      <c r="B1644">
        <v>1.3313900000000001</v>
      </c>
      <c r="C1644">
        <v>1.33748</v>
      </c>
      <c r="D1644">
        <v>1.3309500000000001</v>
      </c>
      <c r="E1644">
        <v>192844</v>
      </c>
      <c r="F1644">
        <f>(EURUSD_D1[[#This Row],[High]]+EURUSD_D1[[#This Row],[Low]])/2</f>
        <v>1.3342149999999999</v>
      </c>
      <c r="G1644">
        <f>1/EURUSD_D1[[#This Row],[0]]</f>
        <v>0.7495043902219658</v>
      </c>
    </row>
    <row r="1645" spans="1:7" x14ac:dyDescent="0.3">
      <c r="A1645" s="1">
        <v>41000</v>
      </c>
      <c r="B1645">
        <v>1.3358399999999999</v>
      </c>
      <c r="C1645">
        <v>1.3375999999999999</v>
      </c>
      <c r="D1645">
        <v>1.3355600000000001</v>
      </c>
      <c r="E1645">
        <v>8271</v>
      </c>
      <c r="F1645">
        <f>(EURUSD_D1[[#This Row],[High]]+EURUSD_D1[[#This Row],[Low]])/2</f>
        <v>1.3365800000000001</v>
      </c>
      <c r="G1645">
        <f>1/EURUSD_D1[[#This Row],[0]]</f>
        <v>0.74817818611680553</v>
      </c>
    </row>
    <row r="1646" spans="1:7" x14ac:dyDescent="0.3">
      <c r="A1646" s="1">
        <v>41001</v>
      </c>
      <c r="B1646">
        <v>1.3356300000000001</v>
      </c>
      <c r="C1646">
        <v>1.3380300000000001</v>
      </c>
      <c r="D1646">
        <v>1.3277699999999999</v>
      </c>
      <c r="E1646">
        <v>196928</v>
      </c>
      <c r="F1646">
        <f>(EURUSD_D1[[#This Row],[High]]+EURUSD_D1[[#This Row],[Low]])/2</f>
        <v>1.3329</v>
      </c>
      <c r="G1646">
        <f>1/EURUSD_D1[[#This Row],[0]]</f>
        <v>0.7502438292445045</v>
      </c>
    </row>
    <row r="1647" spans="1:7" x14ac:dyDescent="0.3">
      <c r="A1647" s="1">
        <v>41002</v>
      </c>
      <c r="B1647">
        <v>1.3329599999999999</v>
      </c>
      <c r="C1647">
        <v>1.3367100000000001</v>
      </c>
      <c r="D1647">
        <v>1.32131</v>
      </c>
      <c r="E1647">
        <v>215345</v>
      </c>
      <c r="F1647">
        <f>(EURUSD_D1[[#This Row],[High]]+EURUSD_D1[[#This Row],[Low]])/2</f>
        <v>1.32901</v>
      </c>
      <c r="G1647">
        <f>1/EURUSD_D1[[#This Row],[0]]</f>
        <v>0.75243978600612482</v>
      </c>
    </row>
    <row r="1648" spans="1:7" x14ac:dyDescent="0.3">
      <c r="A1648" s="1">
        <v>41003</v>
      </c>
      <c r="B1648">
        <v>1.3222499999999999</v>
      </c>
      <c r="C1648">
        <v>1.3232699999999999</v>
      </c>
      <c r="D1648">
        <v>1.31073</v>
      </c>
      <c r="E1648">
        <v>218402</v>
      </c>
      <c r="F1648">
        <f>(EURUSD_D1[[#This Row],[High]]+EURUSD_D1[[#This Row],[Low]])/2</f>
        <v>1.3169999999999999</v>
      </c>
      <c r="G1648">
        <f>1/EURUSD_D1[[#This Row],[0]]</f>
        <v>0.75930144267274113</v>
      </c>
    </row>
    <row r="1649" spans="1:7" x14ac:dyDescent="0.3">
      <c r="A1649" s="1">
        <v>41004</v>
      </c>
      <c r="B1649">
        <v>1.3143499999999999</v>
      </c>
      <c r="C1649">
        <v>1.3164199999999999</v>
      </c>
      <c r="D1649">
        <v>1.3035300000000001</v>
      </c>
      <c r="E1649">
        <v>182647</v>
      </c>
      <c r="F1649">
        <f>(EURUSD_D1[[#This Row],[High]]+EURUSD_D1[[#This Row],[Low]])/2</f>
        <v>1.3099750000000001</v>
      </c>
      <c r="G1649">
        <f>1/EURUSD_D1[[#This Row],[0]]</f>
        <v>0.76337334681959568</v>
      </c>
    </row>
    <row r="1650" spans="1:7" x14ac:dyDescent="0.3">
      <c r="A1650" s="1">
        <v>41005</v>
      </c>
      <c r="B1650">
        <v>1.3062199999999999</v>
      </c>
      <c r="C1650">
        <v>1.31098</v>
      </c>
      <c r="D1650">
        <v>1.3050299999999999</v>
      </c>
      <c r="E1650">
        <v>72808</v>
      </c>
      <c r="F1650">
        <f>(EURUSD_D1[[#This Row],[High]]+EURUSD_D1[[#This Row],[Low]])/2</f>
        <v>1.3080050000000001</v>
      </c>
      <c r="G1650">
        <f>1/EURUSD_D1[[#This Row],[0]]</f>
        <v>0.76452307139498699</v>
      </c>
    </row>
    <row r="1651" spans="1:7" x14ac:dyDescent="0.3">
      <c r="A1651" s="1">
        <v>41007</v>
      </c>
      <c r="B1651">
        <v>1.30985</v>
      </c>
      <c r="C1651">
        <v>1.3103899999999999</v>
      </c>
      <c r="D1651">
        <v>1.30661</v>
      </c>
      <c r="E1651">
        <v>6962</v>
      </c>
      <c r="F1651">
        <f>(EURUSD_D1[[#This Row],[High]]+EURUSD_D1[[#This Row],[Low]])/2</f>
        <v>1.3085</v>
      </c>
      <c r="G1651">
        <f>1/EURUSD_D1[[#This Row],[0]]</f>
        <v>0.76423385555980128</v>
      </c>
    </row>
    <row r="1652" spans="1:7" x14ac:dyDescent="0.3">
      <c r="A1652" s="1">
        <v>41008</v>
      </c>
      <c r="B1652">
        <v>1.3085100000000001</v>
      </c>
      <c r="C1652">
        <v>1.31334</v>
      </c>
      <c r="D1652">
        <v>1.3033699999999999</v>
      </c>
      <c r="E1652">
        <v>111383</v>
      </c>
      <c r="F1652">
        <f>(EURUSD_D1[[#This Row],[High]]+EURUSD_D1[[#This Row],[Low]])/2</f>
        <v>1.3083549999999999</v>
      </c>
      <c r="G1652">
        <f>1/EURUSD_D1[[#This Row],[0]]</f>
        <v>0.76431855268638871</v>
      </c>
    </row>
    <row r="1653" spans="1:7" x14ac:dyDescent="0.3">
      <c r="A1653" s="1">
        <v>41009</v>
      </c>
      <c r="B1653">
        <v>1.3108599999999999</v>
      </c>
      <c r="C1653">
        <v>1.3144</v>
      </c>
      <c r="D1653">
        <v>1.30538</v>
      </c>
      <c r="E1653">
        <v>234463</v>
      </c>
      <c r="F1653">
        <f>(EURUSD_D1[[#This Row],[High]]+EURUSD_D1[[#This Row],[Low]])/2</f>
        <v>1.30989</v>
      </c>
      <c r="G1653">
        <f>1/EURUSD_D1[[#This Row],[0]]</f>
        <v>0.76342288283749016</v>
      </c>
    </row>
    <row r="1654" spans="1:7" x14ac:dyDescent="0.3">
      <c r="A1654" s="1">
        <v>41010</v>
      </c>
      <c r="B1654">
        <v>1.3071900000000001</v>
      </c>
      <c r="C1654">
        <v>1.31562</v>
      </c>
      <c r="D1654">
        <v>1.3066</v>
      </c>
      <c r="E1654">
        <v>212317</v>
      </c>
      <c r="F1654">
        <f>(EURUSD_D1[[#This Row],[High]]+EURUSD_D1[[#This Row],[Low]])/2</f>
        <v>1.31111</v>
      </c>
      <c r="G1654">
        <f>1/EURUSD_D1[[#This Row],[0]]</f>
        <v>0.76271251077331426</v>
      </c>
    </row>
    <row r="1655" spans="1:7" x14ac:dyDescent="0.3">
      <c r="A1655" s="1">
        <v>41011</v>
      </c>
      <c r="B1655">
        <v>1.3118300000000001</v>
      </c>
      <c r="C1655">
        <v>1.3212299999999999</v>
      </c>
      <c r="D1655">
        <v>1.3102</v>
      </c>
      <c r="E1655">
        <v>208563</v>
      </c>
      <c r="F1655">
        <f>(EURUSD_D1[[#This Row],[High]]+EURUSD_D1[[#This Row],[Low]])/2</f>
        <v>1.315715</v>
      </c>
      <c r="G1655">
        <f>1/EURUSD_D1[[#This Row],[0]]</f>
        <v>0.76004301843484345</v>
      </c>
    </row>
    <row r="1656" spans="1:7" x14ac:dyDescent="0.3">
      <c r="A1656" s="1">
        <v>41012</v>
      </c>
      <c r="B1656">
        <v>1.3188299999999999</v>
      </c>
      <c r="C1656">
        <v>1.3201099999999999</v>
      </c>
      <c r="D1656">
        <v>1.3069200000000001</v>
      </c>
      <c r="E1656">
        <v>200247</v>
      </c>
      <c r="F1656">
        <f>(EURUSD_D1[[#This Row],[High]]+EURUSD_D1[[#This Row],[Low]])/2</f>
        <v>1.313515</v>
      </c>
      <c r="G1656">
        <f>1/EURUSD_D1[[#This Row],[0]]</f>
        <v>0.76131601085636635</v>
      </c>
    </row>
    <row r="1657" spans="1:7" x14ac:dyDescent="0.3">
      <c r="A1657" s="1">
        <v>41014</v>
      </c>
      <c r="B1657">
        <v>1.3063199999999999</v>
      </c>
      <c r="C1657">
        <v>1.30748</v>
      </c>
      <c r="D1657">
        <v>1.3040700000000001</v>
      </c>
      <c r="E1657">
        <v>10931</v>
      </c>
      <c r="F1657">
        <f>(EURUSD_D1[[#This Row],[High]]+EURUSD_D1[[#This Row],[Low]])/2</f>
        <v>1.3057750000000001</v>
      </c>
      <c r="G1657">
        <f>1/EURUSD_D1[[#This Row],[0]]</f>
        <v>0.76582872240623379</v>
      </c>
    </row>
    <row r="1658" spans="1:7" x14ac:dyDescent="0.3">
      <c r="A1658" s="1">
        <v>41015</v>
      </c>
      <c r="B1658">
        <v>1.30433</v>
      </c>
      <c r="C1658">
        <v>1.3146500000000001</v>
      </c>
      <c r="D1658">
        <v>1.29958</v>
      </c>
      <c r="E1658">
        <v>238131</v>
      </c>
      <c r="F1658">
        <f>(EURUSD_D1[[#This Row],[High]]+EURUSD_D1[[#This Row],[Low]])/2</f>
        <v>1.307115</v>
      </c>
      <c r="G1658">
        <f>1/EURUSD_D1[[#This Row],[0]]</f>
        <v>0.76504362661280756</v>
      </c>
    </row>
    <row r="1659" spans="1:7" x14ac:dyDescent="0.3">
      <c r="A1659" s="1">
        <v>41016</v>
      </c>
      <c r="B1659">
        <v>1.3125800000000001</v>
      </c>
      <c r="C1659">
        <v>1.3169200000000001</v>
      </c>
      <c r="D1659">
        <v>1.3090200000000001</v>
      </c>
      <c r="E1659">
        <v>208823</v>
      </c>
      <c r="F1659">
        <f>(EURUSD_D1[[#This Row],[High]]+EURUSD_D1[[#This Row],[Low]])/2</f>
        <v>1.31297</v>
      </c>
      <c r="G1659">
        <f>1/EURUSD_D1[[#This Row],[0]]</f>
        <v>0.76163202510339156</v>
      </c>
    </row>
    <row r="1660" spans="1:7" x14ac:dyDescent="0.3">
      <c r="A1660" s="1">
        <v>41017</v>
      </c>
      <c r="B1660">
        <v>1.31348</v>
      </c>
      <c r="C1660">
        <v>1.31403</v>
      </c>
      <c r="D1660">
        <v>1.30572</v>
      </c>
      <c r="E1660">
        <v>225054</v>
      </c>
      <c r="F1660">
        <f>(EURUSD_D1[[#This Row],[High]]+EURUSD_D1[[#This Row],[Low]])/2</f>
        <v>1.3098749999999999</v>
      </c>
      <c r="G1660">
        <f>1/EURUSD_D1[[#This Row],[0]]</f>
        <v>0.76343162515507212</v>
      </c>
    </row>
    <row r="1661" spans="1:7" x14ac:dyDescent="0.3">
      <c r="A1661" s="1">
        <v>41018</v>
      </c>
      <c r="B1661">
        <v>1.3117000000000001</v>
      </c>
      <c r="C1661">
        <v>1.3160799999999999</v>
      </c>
      <c r="D1661">
        <v>1.3069900000000001</v>
      </c>
      <c r="E1661">
        <v>235257</v>
      </c>
      <c r="F1661">
        <f>(EURUSD_D1[[#This Row],[High]]+EURUSD_D1[[#This Row],[Low]])/2</f>
        <v>1.3115350000000001</v>
      </c>
      <c r="G1661">
        <f>1/EURUSD_D1[[#This Row],[0]]</f>
        <v>0.76246535548041028</v>
      </c>
    </row>
    <row r="1662" spans="1:7" x14ac:dyDescent="0.3">
      <c r="A1662" s="1">
        <v>41019</v>
      </c>
      <c r="B1662">
        <v>1.3143100000000001</v>
      </c>
      <c r="C1662">
        <v>1.32263</v>
      </c>
      <c r="D1662">
        <v>1.3128500000000001</v>
      </c>
      <c r="E1662">
        <v>210421</v>
      </c>
      <c r="F1662">
        <f>(EURUSD_D1[[#This Row],[High]]+EURUSD_D1[[#This Row],[Low]])/2</f>
        <v>1.3177400000000001</v>
      </c>
      <c r="G1662">
        <f>1/EURUSD_D1[[#This Row],[0]]</f>
        <v>0.75887504363531488</v>
      </c>
    </row>
    <row r="1663" spans="1:7" x14ac:dyDescent="0.3">
      <c r="A1663" s="1">
        <v>41021</v>
      </c>
      <c r="B1663">
        <v>1.3181700000000001</v>
      </c>
      <c r="C1663">
        <v>1.32081</v>
      </c>
      <c r="D1663">
        <v>1.3181</v>
      </c>
      <c r="E1663">
        <v>8247</v>
      </c>
      <c r="F1663">
        <f>(EURUSD_D1[[#This Row],[High]]+EURUSD_D1[[#This Row],[Low]])/2</f>
        <v>1.319455</v>
      </c>
      <c r="G1663">
        <f>1/EURUSD_D1[[#This Row],[0]]</f>
        <v>0.7578886737327154</v>
      </c>
    </row>
    <row r="1664" spans="1:7" x14ac:dyDescent="0.3">
      <c r="A1664" s="1">
        <v>41022</v>
      </c>
      <c r="B1664">
        <v>1.3207100000000001</v>
      </c>
      <c r="C1664">
        <v>1.32101</v>
      </c>
      <c r="D1664">
        <v>1.3104499999999999</v>
      </c>
      <c r="E1664">
        <v>208718</v>
      </c>
      <c r="F1664">
        <f>(EURUSD_D1[[#This Row],[High]]+EURUSD_D1[[#This Row],[Low]])/2</f>
        <v>1.3157299999999998</v>
      </c>
      <c r="G1664">
        <f>1/EURUSD_D1[[#This Row],[0]]</f>
        <v>0.76003435355278071</v>
      </c>
    </row>
    <row r="1665" spans="1:7" x14ac:dyDescent="0.3">
      <c r="A1665" s="1">
        <v>41023</v>
      </c>
      <c r="B1665">
        <v>1.31487</v>
      </c>
      <c r="C1665">
        <v>1.3217300000000001</v>
      </c>
      <c r="D1665">
        <v>1.31447</v>
      </c>
      <c r="E1665">
        <v>211036</v>
      </c>
      <c r="F1665">
        <f>(EURUSD_D1[[#This Row],[High]]+EURUSD_D1[[#This Row],[Low]])/2</f>
        <v>1.3181</v>
      </c>
      <c r="G1665">
        <f>1/EURUSD_D1[[#This Row],[0]]</f>
        <v>0.75866777937940977</v>
      </c>
    </row>
    <row r="1666" spans="1:7" x14ac:dyDescent="0.3">
      <c r="A1666" s="1">
        <v>41024</v>
      </c>
      <c r="B1666">
        <v>1.31951</v>
      </c>
      <c r="C1666">
        <v>1.32359</v>
      </c>
      <c r="D1666">
        <v>1.3173600000000001</v>
      </c>
      <c r="E1666">
        <v>208111</v>
      </c>
      <c r="F1666">
        <f>(EURUSD_D1[[#This Row],[High]]+EURUSD_D1[[#This Row],[Low]])/2</f>
        <v>1.3204750000000001</v>
      </c>
      <c r="G1666">
        <f>1/EURUSD_D1[[#This Row],[0]]</f>
        <v>0.75730324315113873</v>
      </c>
    </row>
    <row r="1667" spans="1:7" x14ac:dyDescent="0.3">
      <c r="A1667" s="1">
        <v>41025</v>
      </c>
      <c r="B1667">
        <v>1.3230599999999999</v>
      </c>
      <c r="C1667">
        <v>1.3262499999999999</v>
      </c>
      <c r="D1667">
        <v>1.31765</v>
      </c>
      <c r="E1667">
        <v>198896</v>
      </c>
      <c r="F1667">
        <f>(EURUSD_D1[[#This Row],[High]]+EURUSD_D1[[#This Row],[Low]])/2</f>
        <v>1.32195</v>
      </c>
      <c r="G1667">
        <f>1/EURUSD_D1[[#This Row],[0]]</f>
        <v>0.75645826241537129</v>
      </c>
    </row>
    <row r="1668" spans="1:7" x14ac:dyDescent="0.3">
      <c r="A1668" s="1">
        <v>41026</v>
      </c>
      <c r="B1668">
        <v>1.31915</v>
      </c>
      <c r="C1668">
        <v>1.32698</v>
      </c>
      <c r="D1668">
        <v>1.3157000000000001</v>
      </c>
      <c r="E1668">
        <v>216039</v>
      </c>
      <c r="F1668">
        <f>(EURUSD_D1[[#This Row],[High]]+EURUSD_D1[[#This Row],[Low]])/2</f>
        <v>1.3213400000000002</v>
      </c>
      <c r="G1668">
        <f>1/EURUSD_D1[[#This Row],[0]]</f>
        <v>0.75680748331239489</v>
      </c>
    </row>
    <row r="1669" spans="1:7" x14ac:dyDescent="0.3">
      <c r="A1669" s="1">
        <v>41028</v>
      </c>
      <c r="B1669">
        <v>1.3233299999999999</v>
      </c>
      <c r="C1669">
        <v>1.32467</v>
      </c>
      <c r="D1669">
        <v>1.32331</v>
      </c>
      <c r="E1669">
        <v>6080</v>
      </c>
      <c r="F1669">
        <f>(EURUSD_D1[[#This Row],[High]]+EURUSD_D1[[#This Row],[Low]])/2</f>
        <v>1.32399</v>
      </c>
      <c r="G1669">
        <f>1/EURUSD_D1[[#This Row],[0]]</f>
        <v>0.755292713691191</v>
      </c>
    </row>
    <row r="1670" spans="1:7" x14ac:dyDescent="0.3">
      <c r="A1670" s="1">
        <v>41029</v>
      </c>
      <c r="B1670">
        <v>1.32392</v>
      </c>
      <c r="C1670">
        <v>1.32663</v>
      </c>
      <c r="D1670">
        <v>1.3207800000000001</v>
      </c>
      <c r="E1670">
        <v>190352</v>
      </c>
      <c r="F1670">
        <f>(EURUSD_D1[[#This Row],[High]]+EURUSD_D1[[#This Row],[Low]])/2</f>
        <v>1.3237049999999999</v>
      </c>
      <c r="G1670">
        <f>1/EURUSD_D1[[#This Row],[0]]</f>
        <v>0.75545533181486813</v>
      </c>
    </row>
    <row r="1671" spans="1:7" x14ac:dyDescent="0.3">
      <c r="A1671" s="1">
        <v>41030</v>
      </c>
      <c r="B1671">
        <v>1.3238700000000001</v>
      </c>
      <c r="C1671">
        <v>1.3282799999999999</v>
      </c>
      <c r="D1671">
        <v>1.32039</v>
      </c>
      <c r="E1671">
        <v>144281</v>
      </c>
      <c r="F1671">
        <f>(EURUSD_D1[[#This Row],[High]]+EURUSD_D1[[#This Row],[Low]])/2</f>
        <v>1.324335</v>
      </c>
      <c r="G1671">
        <f>1/EURUSD_D1[[#This Row],[0]]</f>
        <v>0.75509595381833139</v>
      </c>
    </row>
    <row r="1672" spans="1:7" x14ac:dyDescent="0.3">
      <c r="A1672" s="1">
        <v>41031</v>
      </c>
      <c r="B1672">
        <v>1.32379</v>
      </c>
      <c r="C1672">
        <v>1.3240700000000001</v>
      </c>
      <c r="D1672">
        <v>1.3124800000000001</v>
      </c>
      <c r="E1672">
        <v>205086</v>
      </c>
      <c r="F1672">
        <f>(EURUSD_D1[[#This Row],[High]]+EURUSD_D1[[#This Row],[Low]])/2</f>
        <v>1.3182750000000001</v>
      </c>
      <c r="G1672">
        <f>1/EURUSD_D1[[#This Row],[0]]</f>
        <v>0.75856706681079433</v>
      </c>
    </row>
    <row r="1673" spans="1:7" x14ac:dyDescent="0.3">
      <c r="A1673" s="1">
        <v>41032</v>
      </c>
      <c r="B1673">
        <v>1.3147800000000001</v>
      </c>
      <c r="C1673">
        <v>1.3179099999999999</v>
      </c>
      <c r="D1673">
        <v>1.3099000000000001</v>
      </c>
      <c r="E1673">
        <v>192130</v>
      </c>
      <c r="F1673">
        <f>(EURUSD_D1[[#This Row],[High]]+EURUSD_D1[[#This Row],[Low]])/2</f>
        <v>1.3139050000000001</v>
      </c>
      <c r="G1673">
        <f>1/EURUSD_D1[[#This Row],[0]]</f>
        <v>0.76109003314547086</v>
      </c>
    </row>
    <row r="1674" spans="1:7" x14ac:dyDescent="0.3">
      <c r="A1674" s="1">
        <v>41033</v>
      </c>
      <c r="B1674">
        <v>1.3153999999999999</v>
      </c>
      <c r="C1674">
        <v>1.3178000000000001</v>
      </c>
      <c r="D1674">
        <v>1.30799</v>
      </c>
      <c r="E1674">
        <v>176602</v>
      </c>
      <c r="F1674">
        <f>(EURUSD_D1[[#This Row],[High]]+EURUSD_D1[[#This Row],[Low]])/2</f>
        <v>1.3128950000000001</v>
      </c>
      <c r="G1674">
        <f>1/EURUSD_D1[[#This Row],[0]]</f>
        <v>0.76167553383933972</v>
      </c>
    </row>
    <row r="1675" spans="1:7" x14ac:dyDescent="0.3">
      <c r="A1675" s="1">
        <v>41035</v>
      </c>
      <c r="B1675">
        <v>1.30091</v>
      </c>
      <c r="C1675">
        <v>1.30321</v>
      </c>
      <c r="D1675">
        <v>1.2955000000000001</v>
      </c>
      <c r="E1675">
        <v>23924</v>
      </c>
      <c r="F1675">
        <f>(EURUSD_D1[[#This Row],[High]]+EURUSD_D1[[#This Row],[Low]])/2</f>
        <v>1.299355</v>
      </c>
      <c r="G1675">
        <f>1/EURUSD_D1[[#This Row],[0]]</f>
        <v>0.76961261548999305</v>
      </c>
    </row>
    <row r="1676" spans="1:7" x14ac:dyDescent="0.3">
      <c r="A1676" s="1">
        <v>41036</v>
      </c>
      <c r="B1676">
        <v>1.2960799999999999</v>
      </c>
      <c r="C1676">
        <v>1.3065199999999999</v>
      </c>
      <c r="D1676">
        <v>1.2960799999999999</v>
      </c>
      <c r="E1676">
        <v>209318</v>
      </c>
      <c r="F1676">
        <f>(EURUSD_D1[[#This Row],[High]]+EURUSD_D1[[#This Row],[Low]])/2</f>
        <v>1.3012999999999999</v>
      </c>
      <c r="G1676">
        <f>1/EURUSD_D1[[#This Row],[0]]</f>
        <v>0.76846230692384543</v>
      </c>
    </row>
    <row r="1677" spans="1:7" x14ac:dyDescent="0.3">
      <c r="A1677" s="1">
        <v>41037</v>
      </c>
      <c r="B1677">
        <v>1.3058700000000001</v>
      </c>
      <c r="C1677">
        <v>1.3059799999999999</v>
      </c>
      <c r="D1677">
        <v>1.29823</v>
      </c>
      <c r="E1677">
        <v>234133</v>
      </c>
      <c r="F1677">
        <f>(EURUSD_D1[[#This Row],[High]]+EURUSD_D1[[#This Row],[Low]])/2</f>
        <v>1.3021050000000001</v>
      </c>
      <c r="G1677">
        <f>1/EURUSD_D1[[#This Row],[0]]</f>
        <v>0.76798722069264769</v>
      </c>
    </row>
    <row r="1678" spans="1:7" x14ac:dyDescent="0.3">
      <c r="A1678" s="1">
        <v>41038</v>
      </c>
      <c r="B1678">
        <v>1.29925</v>
      </c>
      <c r="C1678">
        <v>1.30037</v>
      </c>
      <c r="D1678">
        <v>1.2910699999999999</v>
      </c>
      <c r="E1678">
        <v>265309</v>
      </c>
      <c r="F1678">
        <f>(EURUSD_D1[[#This Row],[High]]+EURUSD_D1[[#This Row],[Low]])/2</f>
        <v>1.29572</v>
      </c>
      <c r="G1678">
        <f>1/EURUSD_D1[[#This Row],[0]]</f>
        <v>0.77177167906646493</v>
      </c>
    </row>
    <row r="1679" spans="1:7" x14ac:dyDescent="0.3">
      <c r="A1679" s="1">
        <v>41039</v>
      </c>
      <c r="B1679">
        <v>1.2934099999999999</v>
      </c>
      <c r="C1679">
        <v>1.2978499999999999</v>
      </c>
      <c r="D1679">
        <v>1.2924</v>
      </c>
      <c r="E1679">
        <v>232229</v>
      </c>
      <c r="F1679">
        <f>(EURUSD_D1[[#This Row],[High]]+EURUSD_D1[[#This Row],[Low]])/2</f>
        <v>1.2951250000000001</v>
      </c>
      <c r="G1679">
        <f>1/EURUSD_D1[[#This Row],[0]]</f>
        <v>0.77212624264067176</v>
      </c>
    </row>
    <row r="1680" spans="1:7" x14ac:dyDescent="0.3">
      <c r="A1680" s="1">
        <v>41040</v>
      </c>
      <c r="B1680">
        <v>1.29328</v>
      </c>
      <c r="C1680">
        <v>1.29572</v>
      </c>
      <c r="D1680">
        <v>1.2904500000000001</v>
      </c>
      <c r="E1680">
        <v>217289</v>
      </c>
      <c r="F1680">
        <f>(EURUSD_D1[[#This Row],[High]]+EURUSD_D1[[#This Row],[Low]])/2</f>
        <v>1.293085</v>
      </c>
      <c r="G1680">
        <f>1/EURUSD_D1[[#This Row],[0]]</f>
        <v>0.773344366379627</v>
      </c>
    </row>
    <row r="1681" spans="1:7" x14ac:dyDescent="0.3">
      <c r="A1681" s="1">
        <v>41042</v>
      </c>
      <c r="B1681">
        <v>1.28976</v>
      </c>
      <c r="C1681">
        <v>1.2902400000000001</v>
      </c>
      <c r="D1681">
        <v>1.2881100000000001</v>
      </c>
      <c r="E1681">
        <v>13605</v>
      </c>
      <c r="F1681">
        <f>(EURUSD_D1[[#This Row],[High]]+EURUSD_D1[[#This Row],[Low]])/2</f>
        <v>1.2891750000000002</v>
      </c>
      <c r="G1681">
        <f>1/EURUSD_D1[[#This Row],[0]]</f>
        <v>0.77568987918630117</v>
      </c>
    </row>
    <row r="1682" spans="1:7" x14ac:dyDescent="0.3">
      <c r="A1682" s="1">
        <v>41043</v>
      </c>
      <c r="B1682">
        <v>1.2897000000000001</v>
      </c>
      <c r="C1682">
        <v>1.2904199999999999</v>
      </c>
      <c r="D1682">
        <v>1.2815000000000001</v>
      </c>
      <c r="E1682">
        <v>224034</v>
      </c>
      <c r="F1682">
        <f>(EURUSD_D1[[#This Row],[High]]+EURUSD_D1[[#This Row],[Low]])/2</f>
        <v>1.28596</v>
      </c>
      <c r="G1682">
        <f>1/EURUSD_D1[[#This Row],[0]]</f>
        <v>0.77762916420417427</v>
      </c>
    </row>
    <row r="1683" spans="1:7" x14ac:dyDescent="0.3">
      <c r="A1683" s="1">
        <v>41044</v>
      </c>
      <c r="B1683">
        <v>1.2829699999999999</v>
      </c>
      <c r="C1683">
        <v>1.2868599999999999</v>
      </c>
      <c r="D1683">
        <v>1.27216</v>
      </c>
      <c r="E1683">
        <v>245123</v>
      </c>
      <c r="F1683">
        <f>(EURUSD_D1[[#This Row],[High]]+EURUSD_D1[[#This Row],[Low]])/2</f>
        <v>1.2795099999999999</v>
      </c>
      <c r="G1683">
        <f>1/EURUSD_D1[[#This Row],[0]]</f>
        <v>0.78154918679807117</v>
      </c>
    </row>
    <row r="1684" spans="1:7" x14ac:dyDescent="0.3">
      <c r="A1684" s="1">
        <v>41045</v>
      </c>
      <c r="B1684">
        <v>1.2734399999999999</v>
      </c>
      <c r="C1684">
        <v>1.2758499999999999</v>
      </c>
      <c r="D1684">
        <v>1.2681100000000001</v>
      </c>
      <c r="E1684">
        <v>278794</v>
      </c>
      <c r="F1684">
        <f>(EURUSD_D1[[#This Row],[High]]+EURUSD_D1[[#This Row],[Low]])/2</f>
        <v>1.2719800000000001</v>
      </c>
      <c r="G1684">
        <f>1/EURUSD_D1[[#This Row],[0]]</f>
        <v>0.78617588326860477</v>
      </c>
    </row>
    <row r="1685" spans="1:7" x14ac:dyDescent="0.3">
      <c r="A1685" s="1">
        <v>41046</v>
      </c>
      <c r="B1685">
        <v>1.2732000000000001</v>
      </c>
      <c r="C1685">
        <v>1.2748900000000001</v>
      </c>
      <c r="D1685">
        <v>1.26664</v>
      </c>
      <c r="E1685">
        <v>263612</v>
      </c>
      <c r="F1685">
        <f>(EURUSD_D1[[#This Row],[High]]+EURUSD_D1[[#This Row],[Low]])/2</f>
        <v>1.2707649999999999</v>
      </c>
      <c r="G1685">
        <f>1/EURUSD_D1[[#This Row],[0]]</f>
        <v>0.78692755938352099</v>
      </c>
    </row>
    <row r="1686" spans="1:7" x14ac:dyDescent="0.3">
      <c r="A1686" s="1">
        <v>41047</v>
      </c>
      <c r="B1686">
        <v>1.2697499999999999</v>
      </c>
      <c r="C1686">
        <v>1.2793600000000001</v>
      </c>
      <c r="D1686">
        <v>1.2641500000000001</v>
      </c>
      <c r="E1686">
        <v>257415</v>
      </c>
      <c r="F1686">
        <f>(EURUSD_D1[[#This Row],[High]]+EURUSD_D1[[#This Row],[Low]])/2</f>
        <v>1.2717550000000002</v>
      </c>
      <c r="G1686">
        <f>1/EURUSD_D1[[#This Row],[0]]</f>
        <v>0.78631497418921081</v>
      </c>
    </row>
    <row r="1687" spans="1:7" x14ac:dyDescent="0.3">
      <c r="A1687" s="1">
        <v>41049</v>
      </c>
      <c r="B1687">
        <v>1.2760499999999999</v>
      </c>
      <c r="C1687">
        <v>1.2782199999999999</v>
      </c>
      <c r="D1687">
        <v>1.2747999999999999</v>
      </c>
      <c r="E1687">
        <v>11888</v>
      </c>
      <c r="F1687">
        <f>(EURUSD_D1[[#This Row],[High]]+EURUSD_D1[[#This Row],[Low]])/2</f>
        <v>1.27651</v>
      </c>
      <c r="G1687">
        <f>1/EURUSD_D1[[#This Row],[0]]</f>
        <v>0.78338595075635908</v>
      </c>
    </row>
    <row r="1688" spans="1:7" x14ac:dyDescent="0.3">
      <c r="A1688" s="1">
        <v>41050</v>
      </c>
      <c r="B1688">
        <v>1.2771300000000001</v>
      </c>
      <c r="C1688">
        <v>1.2823599999999999</v>
      </c>
      <c r="D1688">
        <v>1.2725</v>
      </c>
      <c r="E1688">
        <v>240981</v>
      </c>
      <c r="F1688">
        <f>(EURUSD_D1[[#This Row],[High]]+EURUSD_D1[[#This Row],[Low]])/2</f>
        <v>1.2774299999999998</v>
      </c>
      <c r="G1688">
        <f>1/EURUSD_D1[[#This Row],[0]]</f>
        <v>0.78282175931362197</v>
      </c>
    </row>
    <row r="1689" spans="1:7" x14ac:dyDescent="0.3">
      <c r="A1689" s="1">
        <v>41051</v>
      </c>
      <c r="B1689">
        <v>1.2811999999999999</v>
      </c>
      <c r="C1689">
        <v>1.28142</v>
      </c>
      <c r="D1689">
        <v>1.2651699999999999</v>
      </c>
      <c r="E1689">
        <v>263747</v>
      </c>
      <c r="F1689">
        <f>(EURUSD_D1[[#This Row],[High]]+EURUSD_D1[[#This Row],[Low]])/2</f>
        <v>1.2732950000000001</v>
      </c>
      <c r="G1689">
        <f>1/EURUSD_D1[[#This Row],[0]]</f>
        <v>0.785363957291908</v>
      </c>
    </row>
    <row r="1690" spans="1:7" x14ac:dyDescent="0.3">
      <c r="A1690" s="1">
        <v>41052</v>
      </c>
      <c r="B1690">
        <v>1.2660499999999999</v>
      </c>
      <c r="C1690">
        <v>1.26868</v>
      </c>
      <c r="D1690">
        <v>1.25448</v>
      </c>
      <c r="E1690">
        <v>293895</v>
      </c>
      <c r="F1690">
        <f>(EURUSD_D1[[#This Row],[High]]+EURUSD_D1[[#This Row],[Low]])/2</f>
        <v>1.2615799999999999</v>
      </c>
      <c r="G1690">
        <f>1/EURUSD_D1[[#This Row],[0]]</f>
        <v>0.79265682715325236</v>
      </c>
    </row>
    <row r="1691" spans="1:7" x14ac:dyDescent="0.3">
      <c r="A1691" s="1">
        <v>41053</v>
      </c>
      <c r="B1691">
        <v>1.2561199999999999</v>
      </c>
      <c r="C1691">
        <v>1.2618799999999999</v>
      </c>
      <c r="D1691">
        <v>1.2515400000000001</v>
      </c>
      <c r="E1691">
        <v>282983</v>
      </c>
      <c r="F1691">
        <f>(EURUSD_D1[[#This Row],[High]]+EURUSD_D1[[#This Row],[Low]])/2</f>
        <v>1.25671</v>
      </c>
      <c r="G1691">
        <f>1/EURUSD_D1[[#This Row],[0]]</f>
        <v>0.7957285292549594</v>
      </c>
    </row>
    <row r="1692" spans="1:7" x14ac:dyDescent="0.3">
      <c r="A1692" s="1">
        <v>41054</v>
      </c>
      <c r="B1692">
        <v>1.2534799999999999</v>
      </c>
      <c r="C1692">
        <v>1.26017</v>
      </c>
      <c r="D1692">
        <v>1.2498400000000001</v>
      </c>
      <c r="E1692">
        <v>240005</v>
      </c>
      <c r="F1692">
        <f>(EURUSD_D1[[#This Row],[High]]+EURUSD_D1[[#This Row],[Low]])/2</f>
        <v>1.2550050000000001</v>
      </c>
      <c r="G1692">
        <f>1/EURUSD_D1[[#This Row],[0]]</f>
        <v>0.7968095744638467</v>
      </c>
    </row>
    <row r="1693" spans="1:7" x14ac:dyDescent="0.3">
      <c r="A1693" s="1">
        <v>41056</v>
      </c>
      <c r="B1693">
        <v>1.25726</v>
      </c>
      <c r="C1693">
        <v>1.25789</v>
      </c>
      <c r="D1693">
        <v>1.2559499999999999</v>
      </c>
      <c r="E1693">
        <v>10823</v>
      </c>
      <c r="F1693">
        <f>(EURUSD_D1[[#This Row],[High]]+EURUSD_D1[[#This Row],[Low]])/2</f>
        <v>1.25692</v>
      </c>
      <c r="G1693">
        <f>1/EURUSD_D1[[#This Row],[0]]</f>
        <v>0.79559558285332399</v>
      </c>
    </row>
    <row r="1694" spans="1:7" x14ac:dyDescent="0.3">
      <c r="A1694" s="1">
        <v>41057</v>
      </c>
      <c r="B1694">
        <v>1.2565900000000001</v>
      </c>
      <c r="C1694">
        <v>1.2624</v>
      </c>
      <c r="D1694">
        <v>1.2516</v>
      </c>
      <c r="E1694">
        <v>174790</v>
      </c>
      <c r="F1694">
        <f>(EURUSD_D1[[#This Row],[High]]+EURUSD_D1[[#This Row],[Low]])/2</f>
        <v>1.2570000000000001</v>
      </c>
      <c r="G1694">
        <f>1/EURUSD_D1[[#This Row],[0]]</f>
        <v>0.79554494828957834</v>
      </c>
    </row>
    <row r="1695" spans="1:7" x14ac:dyDescent="0.3">
      <c r="A1695" s="1">
        <v>41058</v>
      </c>
      <c r="B1695">
        <v>1.2521</v>
      </c>
      <c r="C1695">
        <v>1.2574099999999999</v>
      </c>
      <c r="D1695">
        <v>1.2460599999999999</v>
      </c>
      <c r="E1695">
        <v>262110</v>
      </c>
      <c r="F1695">
        <f>(EURUSD_D1[[#This Row],[High]]+EURUSD_D1[[#This Row],[Low]])/2</f>
        <v>1.251735</v>
      </c>
      <c r="G1695">
        <f>1/EURUSD_D1[[#This Row],[0]]</f>
        <v>0.79889113909893061</v>
      </c>
    </row>
    <row r="1696" spans="1:7" x14ac:dyDescent="0.3">
      <c r="A1696" s="1">
        <v>41059</v>
      </c>
      <c r="B1696">
        <v>1.24773</v>
      </c>
      <c r="C1696">
        <v>1.2486699999999999</v>
      </c>
      <c r="D1696">
        <v>1.2360599999999999</v>
      </c>
      <c r="E1696">
        <v>273555</v>
      </c>
      <c r="F1696">
        <f>(EURUSD_D1[[#This Row],[High]]+EURUSD_D1[[#This Row],[Low]])/2</f>
        <v>1.2423649999999999</v>
      </c>
      <c r="G1696">
        <f>1/EURUSD_D1[[#This Row],[0]]</f>
        <v>0.80491642955170184</v>
      </c>
    </row>
    <row r="1697" spans="1:7" x14ac:dyDescent="0.3">
      <c r="A1697" s="1">
        <v>41060</v>
      </c>
      <c r="B1697">
        <v>1.2373000000000001</v>
      </c>
      <c r="C1697">
        <v>1.24281</v>
      </c>
      <c r="D1697">
        <v>1.23363</v>
      </c>
      <c r="E1697">
        <v>269474</v>
      </c>
      <c r="F1697">
        <f>(EURUSD_D1[[#This Row],[High]]+EURUSD_D1[[#This Row],[Low]])/2</f>
        <v>1.2382200000000001</v>
      </c>
      <c r="G1697">
        <f>1/EURUSD_D1[[#This Row],[0]]</f>
        <v>0.8076109253605982</v>
      </c>
    </row>
    <row r="1698" spans="1:7" x14ac:dyDescent="0.3">
      <c r="A1698" s="1">
        <v>41061</v>
      </c>
      <c r="B1698">
        <v>1.23617</v>
      </c>
      <c r="C1698">
        <v>1.24481</v>
      </c>
      <c r="D1698">
        <v>1.2291300000000001</v>
      </c>
      <c r="E1698">
        <v>276913</v>
      </c>
      <c r="F1698">
        <f>(EURUSD_D1[[#This Row],[High]]+EURUSD_D1[[#This Row],[Low]])/2</f>
        <v>1.2369699999999999</v>
      </c>
      <c r="G1698">
        <f>1/EURUSD_D1[[#This Row],[0]]</f>
        <v>0.80842704350145922</v>
      </c>
    </row>
    <row r="1699" spans="1:7" x14ac:dyDescent="0.3">
      <c r="A1699" s="1">
        <v>41063</v>
      </c>
      <c r="B1699">
        <v>1.2412799999999999</v>
      </c>
      <c r="C1699">
        <v>1.2441800000000001</v>
      </c>
      <c r="D1699">
        <v>1.23956</v>
      </c>
      <c r="E1699">
        <v>15981</v>
      </c>
      <c r="F1699">
        <f>(EURUSD_D1[[#This Row],[High]]+EURUSD_D1[[#This Row],[Low]])/2</f>
        <v>1.24187</v>
      </c>
      <c r="G1699">
        <f>1/EURUSD_D1[[#This Row],[0]]</f>
        <v>0.80523726315958999</v>
      </c>
    </row>
    <row r="1700" spans="1:7" x14ac:dyDescent="0.3">
      <c r="A1700" s="1">
        <v>41064</v>
      </c>
      <c r="B1700">
        <v>1.2398199999999999</v>
      </c>
      <c r="C1700">
        <v>1.25267</v>
      </c>
      <c r="D1700">
        <v>1.2385600000000001</v>
      </c>
      <c r="E1700">
        <v>221456</v>
      </c>
      <c r="F1700">
        <f>(EURUSD_D1[[#This Row],[High]]+EURUSD_D1[[#This Row],[Low]])/2</f>
        <v>1.2456149999999999</v>
      </c>
      <c r="G1700">
        <f>1/EURUSD_D1[[#This Row],[0]]</f>
        <v>0.80281627950851597</v>
      </c>
    </row>
    <row r="1701" spans="1:7" x14ac:dyDescent="0.3">
      <c r="A1701" s="1">
        <v>41065</v>
      </c>
      <c r="B1701">
        <v>1.25261</v>
      </c>
      <c r="C1701">
        <v>1.25417</v>
      </c>
      <c r="D1701">
        <v>1.24098</v>
      </c>
      <c r="E1701">
        <v>250965</v>
      </c>
      <c r="F1701">
        <f>(EURUSD_D1[[#This Row],[High]]+EURUSD_D1[[#This Row],[Low]])/2</f>
        <v>1.2475749999999999</v>
      </c>
      <c r="G1701">
        <f>1/EURUSD_D1[[#This Row],[0]]</f>
        <v>0.8015550167324611</v>
      </c>
    </row>
    <row r="1702" spans="1:7" x14ac:dyDescent="0.3">
      <c r="A1702" s="1">
        <v>41066</v>
      </c>
      <c r="B1702">
        <v>1.2461</v>
      </c>
      <c r="C1702">
        <v>1.25851</v>
      </c>
      <c r="D1702">
        <v>1.2441599999999999</v>
      </c>
      <c r="E1702">
        <v>270747</v>
      </c>
      <c r="F1702">
        <f>(EURUSD_D1[[#This Row],[High]]+EURUSD_D1[[#This Row],[Low]])/2</f>
        <v>1.2513350000000001</v>
      </c>
      <c r="G1702">
        <f>1/EURUSD_D1[[#This Row],[0]]</f>
        <v>0.79914651152569049</v>
      </c>
    </row>
    <row r="1703" spans="1:7" x14ac:dyDescent="0.3">
      <c r="A1703" s="1">
        <v>41067</v>
      </c>
      <c r="B1703">
        <v>1.2575499999999999</v>
      </c>
      <c r="C1703">
        <v>1.2624899999999999</v>
      </c>
      <c r="D1703">
        <v>1.2539800000000001</v>
      </c>
      <c r="E1703">
        <v>260644</v>
      </c>
      <c r="F1703">
        <f>(EURUSD_D1[[#This Row],[High]]+EURUSD_D1[[#This Row],[Low]])/2</f>
        <v>1.258235</v>
      </c>
      <c r="G1703">
        <f>1/EURUSD_D1[[#This Row],[0]]</f>
        <v>0.79476409414775462</v>
      </c>
    </row>
    <row r="1704" spans="1:7" x14ac:dyDescent="0.3">
      <c r="A1704" s="1">
        <v>41068</v>
      </c>
      <c r="B1704">
        <v>1.2567299999999999</v>
      </c>
      <c r="C1704">
        <v>1.25712</v>
      </c>
      <c r="D1704">
        <v>1.24353</v>
      </c>
      <c r="E1704">
        <v>239760</v>
      </c>
      <c r="F1704">
        <f>(EURUSD_D1[[#This Row],[High]]+EURUSD_D1[[#This Row],[Low]])/2</f>
        <v>1.2503250000000001</v>
      </c>
      <c r="G1704">
        <f>1/EURUSD_D1[[#This Row],[0]]</f>
        <v>0.79979205406594278</v>
      </c>
    </row>
    <row r="1705" spans="1:7" x14ac:dyDescent="0.3">
      <c r="A1705" s="1">
        <v>41070</v>
      </c>
      <c r="B1705">
        <v>1.2638499999999999</v>
      </c>
      <c r="C1705">
        <v>1.2667600000000001</v>
      </c>
      <c r="D1705">
        <v>1.26305</v>
      </c>
      <c r="E1705">
        <v>20649</v>
      </c>
      <c r="F1705">
        <f>(EURUSD_D1[[#This Row],[High]]+EURUSD_D1[[#This Row],[Low]])/2</f>
        <v>1.2649050000000002</v>
      </c>
      <c r="G1705">
        <f>1/EURUSD_D1[[#This Row],[0]]</f>
        <v>0.7905732051023594</v>
      </c>
    </row>
    <row r="1706" spans="1:7" x14ac:dyDescent="0.3">
      <c r="A1706" s="1">
        <v>41071</v>
      </c>
      <c r="B1706">
        <v>1.2644</v>
      </c>
      <c r="C1706">
        <v>1.2646900000000001</v>
      </c>
      <c r="D1706">
        <v>1.2450000000000001</v>
      </c>
      <c r="E1706">
        <v>256536</v>
      </c>
      <c r="F1706">
        <f>(EURUSD_D1[[#This Row],[High]]+EURUSD_D1[[#This Row],[Low]])/2</f>
        <v>1.254845</v>
      </c>
      <c r="G1706">
        <f>1/EURUSD_D1[[#This Row],[0]]</f>
        <v>0.79691117229618003</v>
      </c>
    </row>
    <row r="1707" spans="1:7" x14ac:dyDescent="0.3">
      <c r="A1707" s="1">
        <v>41072</v>
      </c>
      <c r="B1707">
        <v>1.24769</v>
      </c>
      <c r="C1707">
        <v>1.2528699999999999</v>
      </c>
      <c r="D1707">
        <v>1.2442500000000001</v>
      </c>
      <c r="E1707">
        <v>272234</v>
      </c>
      <c r="F1707">
        <f>(EURUSD_D1[[#This Row],[High]]+EURUSD_D1[[#This Row],[Low]])/2</f>
        <v>1.2485599999999999</v>
      </c>
      <c r="G1707">
        <f>1/EURUSD_D1[[#This Row],[0]]</f>
        <v>0.80092266290766967</v>
      </c>
    </row>
    <row r="1708" spans="1:7" x14ac:dyDescent="0.3">
      <c r="A1708" s="1">
        <v>41073</v>
      </c>
      <c r="B1708">
        <v>1.25</v>
      </c>
      <c r="C1708">
        <v>1.26098</v>
      </c>
      <c r="D1708">
        <v>1.24735</v>
      </c>
      <c r="E1708">
        <v>269225</v>
      </c>
      <c r="F1708">
        <f>(EURUSD_D1[[#This Row],[High]]+EURUSD_D1[[#This Row],[Low]])/2</f>
        <v>1.254165</v>
      </c>
      <c r="G1708">
        <f>1/EURUSD_D1[[#This Row],[0]]</f>
        <v>0.79734325228339176</v>
      </c>
    </row>
    <row r="1709" spans="1:7" x14ac:dyDescent="0.3">
      <c r="A1709" s="1">
        <v>41074</v>
      </c>
      <c r="B1709">
        <v>1.2574099999999999</v>
      </c>
      <c r="C1709">
        <v>1.26362</v>
      </c>
      <c r="D1709">
        <v>1.2541500000000001</v>
      </c>
      <c r="E1709">
        <v>255611</v>
      </c>
      <c r="F1709">
        <f>(EURUSD_D1[[#This Row],[High]]+EURUSD_D1[[#This Row],[Low]])/2</f>
        <v>1.258885</v>
      </c>
      <c r="G1709">
        <f>1/EURUSD_D1[[#This Row],[0]]</f>
        <v>0.7943537336611366</v>
      </c>
    </row>
    <row r="1710" spans="1:7" x14ac:dyDescent="0.3">
      <c r="A1710" s="1">
        <v>41075</v>
      </c>
      <c r="B1710">
        <v>1.26257</v>
      </c>
      <c r="C1710">
        <v>1.2664200000000001</v>
      </c>
      <c r="D1710">
        <v>1.2592000000000001</v>
      </c>
      <c r="E1710">
        <v>216820</v>
      </c>
      <c r="F1710">
        <f>(EURUSD_D1[[#This Row],[High]]+EURUSD_D1[[#This Row],[Low]])/2</f>
        <v>1.26281</v>
      </c>
      <c r="G1710">
        <f>1/EURUSD_D1[[#This Row],[0]]</f>
        <v>0.7918847649290075</v>
      </c>
    </row>
    <row r="1711" spans="1:7" x14ac:dyDescent="0.3">
      <c r="A1711" s="1">
        <v>41077</v>
      </c>
      <c r="B1711">
        <v>1.26918</v>
      </c>
      <c r="C1711">
        <v>1.27474</v>
      </c>
      <c r="D1711">
        <v>1.26918</v>
      </c>
      <c r="E1711">
        <v>19752</v>
      </c>
      <c r="F1711">
        <f>(EURUSD_D1[[#This Row],[High]]+EURUSD_D1[[#This Row],[Low]])/2</f>
        <v>1.27196</v>
      </c>
      <c r="G1711">
        <f>1/EURUSD_D1[[#This Row],[0]]</f>
        <v>0.78618824491336203</v>
      </c>
    </row>
    <row r="1712" spans="1:7" x14ac:dyDescent="0.3">
      <c r="A1712" s="1">
        <v>41078</v>
      </c>
      <c r="B1712">
        <v>1.2703800000000001</v>
      </c>
      <c r="C1712">
        <v>1.2727200000000001</v>
      </c>
      <c r="D1712">
        <v>1.2559199999999999</v>
      </c>
      <c r="E1712">
        <v>262995</v>
      </c>
      <c r="F1712">
        <f>(EURUSD_D1[[#This Row],[High]]+EURUSD_D1[[#This Row],[Low]])/2</f>
        <v>1.2643200000000001</v>
      </c>
      <c r="G1712">
        <f>1/EURUSD_D1[[#This Row],[0]]</f>
        <v>0.79093900278410523</v>
      </c>
    </row>
    <row r="1713" spans="1:7" x14ac:dyDescent="0.3">
      <c r="A1713" s="1">
        <v>41079</v>
      </c>
      <c r="B1713">
        <v>1.25959</v>
      </c>
      <c r="C1713">
        <v>1.27302</v>
      </c>
      <c r="D1713">
        <v>1.2568699999999999</v>
      </c>
      <c r="E1713">
        <v>257994</v>
      </c>
      <c r="F1713">
        <f>(EURUSD_D1[[#This Row],[High]]+EURUSD_D1[[#This Row],[Low]])/2</f>
        <v>1.264945</v>
      </c>
      <c r="G1713">
        <f>1/EURUSD_D1[[#This Row],[0]]</f>
        <v>0.79054820565321027</v>
      </c>
    </row>
    <row r="1714" spans="1:7" x14ac:dyDescent="0.3">
      <c r="A1714" s="1">
        <v>41080</v>
      </c>
      <c r="B1714">
        <v>1.2678799999999999</v>
      </c>
      <c r="C1714">
        <v>1.2740800000000001</v>
      </c>
      <c r="D1714">
        <v>1.26383</v>
      </c>
      <c r="E1714">
        <v>255919</v>
      </c>
      <c r="F1714">
        <f>(EURUSD_D1[[#This Row],[High]]+EURUSD_D1[[#This Row],[Low]])/2</f>
        <v>1.2689550000000001</v>
      </c>
      <c r="G1714">
        <f>1/EURUSD_D1[[#This Row],[0]]</f>
        <v>0.7880500096536126</v>
      </c>
    </row>
    <row r="1715" spans="1:7" x14ac:dyDescent="0.3">
      <c r="A1715" s="1">
        <v>41081</v>
      </c>
      <c r="B1715">
        <v>1.2680499999999999</v>
      </c>
      <c r="C1715">
        <v>1.2698499999999999</v>
      </c>
      <c r="D1715">
        <v>1.2531300000000001</v>
      </c>
      <c r="E1715">
        <v>265605</v>
      </c>
      <c r="F1715">
        <f>(EURUSD_D1[[#This Row],[High]]+EURUSD_D1[[#This Row],[Low]])/2</f>
        <v>1.26149</v>
      </c>
      <c r="G1715">
        <f>1/EURUSD_D1[[#This Row],[0]]</f>
        <v>0.79271337862369107</v>
      </c>
    </row>
    <row r="1716" spans="1:7" x14ac:dyDescent="0.3">
      <c r="A1716" s="1">
        <v>41082</v>
      </c>
      <c r="B1716">
        <v>1.2549699999999999</v>
      </c>
      <c r="C1716">
        <v>1.2583</v>
      </c>
      <c r="D1716">
        <v>1.2518800000000001</v>
      </c>
      <c r="E1716">
        <v>213550</v>
      </c>
      <c r="F1716">
        <f>(EURUSD_D1[[#This Row],[High]]+EURUSD_D1[[#This Row],[Low]])/2</f>
        <v>1.25509</v>
      </c>
      <c r="G1716">
        <f>1/EURUSD_D1[[#This Row],[0]]</f>
        <v>0.79675561115139149</v>
      </c>
    </row>
    <row r="1717" spans="1:7" x14ac:dyDescent="0.3">
      <c r="A1717" s="1">
        <v>41084</v>
      </c>
      <c r="B1717">
        <v>1.2543200000000001</v>
      </c>
      <c r="C1717">
        <v>1.2557700000000001</v>
      </c>
      <c r="D1717">
        <v>1.2534000000000001</v>
      </c>
      <c r="E1717">
        <v>6586</v>
      </c>
      <c r="F1717">
        <f>(EURUSD_D1[[#This Row],[High]]+EURUSD_D1[[#This Row],[Low]])/2</f>
        <v>1.2545850000000001</v>
      </c>
      <c r="G1717">
        <f>1/EURUSD_D1[[#This Row],[0]]</f>
        <v>0.79707632404340878</v>
      </c>
    </row>
    <row r="1718" spans="1:7" x14ac:dyDescent="0.3">
      <c r="A1718" s="1">
        <v>41085</v>
      </c>
      <c r="B1718">
        <v>1.2537400000000001</v>
      </c>
      <c r="C1718">
        <v>1.2544200000000001</v>
      </c>
      <c r="D1718">
        <v>1.24709</v>
      </c>
      <c r="E1718">
        <v>206027</v>
      </c>
      <c r="F1718">
        <f>(EURUSD_D1[[#This Row],[High]]+EURUSD_D1[[#This Row],[Low]])/2</f>
        <v>1.2507550000000001</v>
      </c>
      <c r="G1718">
        <f>1/EURUSD_D1[[#This Row],[0]]</f>
        <v>0.79951709167662732</v>
      </c>
    </row>
    <row r="1719" spans="1:7" x14ac:dyDescent="0.3">
      <c r="A1719" s="1">
        <v>41086</v>
      </c>
      <c r="B1719">
        <v>1.2502200000000001</v>
      </c>
      <c r="C1719">
        <v>1.2529999999999999</v>
      </c>
      <c r="D1719">
        <v>1.2441599999999999</v>
      </c>
      <c r="E1719">
        <v>238433</v>
      </c>
      <c r="F1719">
        <f>(EURUSD_D1[[#This Row],[High]]+EURUSD_D1[[#This Row],[Low]])/2</f>
        <v>1.24858</v>
      </c>
      <c r="G1719">
        <f>1/EURUSD_D1[[#This Row],[0]]</f>
        <v>0.80090983357093659</v>
      </c>
    </row>
    <row r="1720" spans="1:7" x14ac:dyDescent="0.3">
      <c r="A1720" s="1">
        <v>41087</v>
      </c>
      <c r="B1720">
        <v>1.2484900000000001</v>
      </c>
      <c r="C1720">
        <v>1.2507900000000001</v>
      </c>
      <c r="D1720">
        <v>1.2444999999999999</v>
      </c>
      <c r="E1720">
        <v>203192</v>
      </c>
      <c r="F1720">
        <f>(EURUSD_D1[[#This Row],[High]]+EURUSD_D1[[#This Row],[Low]])/2</f>
        <v>1.2476449999999999</v>
      </c>
      <c r="G1720">
        <f>1/EURUSD_D1[[#This Row],[0]]</f>
        <v>0.80151004492463807</v>
      </c>
    </row>
    <row r="1721" spans="1:7" x14ac:dyDescent="0.3">
      <c r="A1721" s="1">
        <v>41088</v>
      </c>
      <c r="B1721">
        <v>1.2469600000000001</v>
      </c>
      <c r="C1721">
        <v>1.2523899999999999</v>
      </c>
      <c r="D1721">
        <v>1.24071</v>
      </c>
      <c r="E1721">
        <v>253828</v>
      </c>
      <c r="F1721">
        <f>(EURUSD_D1[[#This Row],[High]]+EURUSD_D1[[#This Row],[Low]])/2</f>
        <v>1.24655</v>
      </c>
      <c r="G1721">
        <f>1/EURUSD_D1[[#This Row],[0]]</f>
        <v>0.80221411094621153</v>
      </c>
    </row>
    <row r="1722" spans="1:7" x14ac:dyDescent="0.3">
      <c r="A1722" s="1">
        <v>41089</v>
      </c>
      <c r="B1722">
        <v>1.2440599999999999</v>
      </c>
      <c r="C1722">
        <v>1.2692399999999999</v>
      </c>
      <c r="D1722">
        <v>1.2432300000000001</v>
      </c>
      <c r="E1722">
        <v>283799</v>
      </c>
      <c r="F1722">
        <f>(EURUSD_D1[[#This Row],[High]]+EURUSD_D1[[#This Row],[Low]])/2</f>
        <v>1.256235</v>
      </c>
      <c r="G1722">
        <f>1/EURUSD_D1[[#This Row],[0]]</f>
        <v>0.79602940532623279</v>
      </c>
    </row>
    <row r="1723" spans="1:7" x14ac:dyDescent="0.3">
      <c r="A1723" s="1">
        <v>41091</v>
      </c>
      <c r="B1723">
        <v>1.2675000000000001</v>
      </c>
      <c r="C1723">
        <v>1.2677700000000001</v>
      </c>
      <c r="D1723">
        <v>1.26502</v>
      </c>
      <c r="E1723">
        <v>9513</v>
      </c>
      <c r="F1723">
        <f>(EURUSD_D1[[#This Row],[High]]+EURUSD_D1[[#This Row],[Low]])/2</f>
        <v>1.2663950000000002</v>
      </c>
      <c r="G1723">
        <f>1/EURUSD_D1[[#This Row],[0]]</f>
        <v>0.78964304186292578</v>
      </c>
    </row>
    <row r="1724" spans="1:7" x14ac:dyDescent="0.3">
      <c r="A1724" s="1">
        <v>41092</v>
      </c>
      <c r="B1724">
        <v>1.2654399999999999</v>
      </c>
      <c r="C1724">
        <v>1.2667200000000001</v>
      </c>
      <c r="D1724">
        <v>1.2567900000000001</v>
      </c>
      <c r="E1724">
        <v>219972</v>
      </c>
      <c r="F1724">
        <f>(EURUSD_D1[[#This Row],[High]]+EURUSD_D1[[#This Row],[Low]])/2</f>
        <v>1.261755</v>
      </c>
      <c r="G1724">
        <f>1/EURUSD_D1[[#This Row],[0]]</f>
        <v>0.79254688905532378</v>
      </c>
    </row>
    <row r="1725" spans="1:7" x14ac:dyDescent="0.3">
      <c r="A1725" s="1">
        <v>41093</v>
      </c>
      <c r="B1725">
        <v>1.2579499999999999</v>
      </c>
      <c r="C1725">
        <v>1.2626900000000001</v>
      </c>
      <c r="D1725">
        <v>1.25586</v>
      </c>
      <c r="E1725">
        <v>193520</v>
      </c>
      <c r="F1725">
        <f>(EURUSD_D1[[#This Row],[High]]+EURUSD_D1[[#This Row],[Low]])/2</f>
        <v>1.2592750000000001</v>
      </c>
      <c r="G1725">
        <f>1/EURUSD_D1[[#This Row],[0]]</f>
        <v>0.7941077207123145</v>
      </c>
    </row>
    <row r="1726" spans="1:7" x14ac:dyDescent="0.3">
      <c r="A1726" s="1">
        <v>41094</v>
      </c>
      <c r="B1726">
        <v>1.26041</v>
      </c>
      <c r="C1726">
        <v>1.26065</v>
      </c>
      <c r="D1726">
        <v>1.25082</v>
      </c>
      <c r="E1726">
        <v>156565</v>
      </c>
      <c r="F1726">
        <f>(EURUSD_D1[[#This Row],[High]]+EURUSD_D1[[#This Row],[Low]])/2</f>
        <v>1.255735</v>
      </c>
      <c r="G1726">
        <f>1/EURUSD_D1[[#This Row],[0]]</f>
        <v>0.79634636288707406</v>
      </c>
    </row>
    <row r="1727" spans="1:7" x14ac:dyDescent="0.3">
      <c r="A1727" s="1">
        <v>41095</v>
      </c>
      <c r="B1727">
        <v>1.25152</v>
      </c>
      <c r="C1727">
        <v>1.2538100000000001</v>
      </c>
      <c r="D1727">
        <v>1.23638</v>
      </c>
      <c r="E1727">
        <v>233591</v>
      </c>
      <c r="F1727">
        <f>(EURUSD_D1[[#This Row],[High]]+EURUSD_D1[[#This Row],[Low]])/2</f>
        <v>1.2450950000000001</v>
      </c>
      <c r="G1727">
        <f>1/EURUSD_D1[[#This Row],[0]]</f>
        <v>0.80315156674791877</v>
      </c>
    </row>
    <row r="1728" spans="1:7" x14ac:dyDescent="0.3">
      <c r="A1728" s="1">
        <v>41096</v>
      </c>
      <c r="B1728">
        <v>1.23922</v>
      </c>
      <c r="C1728">
        <v>1.2400800000000001</v>
      </c>
      <c r="D1728">
        <v>1.2259599999999999</v>
      </c>
      <c r="E1728">
        <v>215962</v>
      </c>
      <c r="F1728">
        <f>(EURUSD_D1[[#This Row],[High]]+EURUSD_D1[[#This Row],[Low]])/2</f>
        <v>1.23302</v>
      </c>
      <c r="G1728">
        <f>1/EURUSD_D1[[#This Row],[0]]</f>
        <v>0.81101685293020387</v>
      </c>
    </row>
    <row r="1729" spans="1:7" x14ac:dyDescent="0.3">
      <c r="A1729" s="1">
        <v>41098</v>
      </c>
      <c r="B1729">
        <v>1.22584</v>
      </c>
      <c r="C1729">
        <v>1.2280199999999999</v>
      </c>
      <c r="D1729">
        <v>1.2255799999999999</v>
      </c>
      <c r="E1729">
        <v>12869</v>
      </c>
      <c r="F1729">
        <f>(EURUSD_D1[[#This Row],[High]]+EURUSD_D1[[#This Row],[Low]])/2</f>
        <v>1.2267999999999999</v>
      </c>
      <c r="G1729">
        <f>1/EURUSD_D1[[#This Row],[0]]</f>
        <v>0.8151287903488752</v>
      </c>
    </row>
    <row r="1730" spans="1:7" x14ac:dyDescent="0.3">
      <c r="A1730" s="1">
        <v>41099</v>
      </c>
      <c r="B1730">
        <v>1.2270099999999999</v>
      </c>
      <c r="C1730">
        <v>1.23227</v>
      </c>
      <c r="D1730">
        <v>1.22689</v>
      </c>
      <c r="E1730">
        <v>200904</v>
      </c>
      <c r="F1730">
        <f>(EURUSD_D1[[#This Row],[High]]+EURUSD_D1[[#This Row],[Low]])/2</f>
        <v>1.2295799999999999</v>
      </c>
      <c r="G1730">
        <f>1/EURUSD_D1[[#This Row],[0]]</f>
        <v>0.81328583744042693</v>
      </c>
    </row>
    <row r="1731" spans="1:7" x14ac:dyDescent="0.3">
      <c r="A1731" s="1">
        <v>41100</v>
      </c>
      <c r="B1731">
        <v>1.2317199999999999</v>
      </c>
      <c r="C1731">
        <v>1.23336</v>
      </c>
      <c r="D1731">
        <v>1.2235</v>
      </c>
      <c r="E1731">
        <v>225121</v>
      </c>
      <c r="F1731">
        <f>(EURUSD_D1[[#This Row],[High]]+EURUSD_D1[[#This Row],[Low]])/2</f>
        <v>1.2284299999999999</v>
      </c>
      <c r="G1731">
        <f>1/EURUSD_D1[[#This Row],[0]]</f>
        <v>0.81404719845656659</v>
      </c>
    </row>
    <row r="1732" spans="1:7" x14ac:dyDescent="0.3">
      <c r="A1732" s="1">
        <v>41101</v>
      </c>
      <c r="B1732">
        <v>1.22546</v>
      </c>
      <c r="C1732">
        <v>1.22963</v>
      </c>
      <c r="D1732">
        <v>1.2212000000000001</v>
      </c>
      <c r="E1732">
        <v>219733</v>
      </c>
      <c r="F1732">
        <f>(EURUSD_D1[[#This Row],[High]]+EURUSD_D1[[#This Row],[Low]])/2</f>
        <v>1.2254149999999999</v>
      </c>
      <c r="G1732">
        <f>1/EURUSD_D1[[#This Row],[0]]</f>
        <v>0.816050072832469</v>
      </c>
    </row>
    <row r="1733" spans="1:7" x14ac:dyDescent="0.3">
      <c r="A1733" s="1">
        <v>41102</v>
      </c>
      <c r="B1733">
        <v>1.22441</v>
      </c>
      <c r="C1733">
        <v>1.2244299999999999</v>
      </c>
      <c r="D1733">
        <v>1.2166999999999999</v>
      </c>
      <c r="E1733">
        <v>236807</v>
      </c>
      <c r="F1733">
        <f>(EURUSD_D1[[#This Row],[High]]+EURUSD_D1[[#This Row],[Low]])/2</f>
        <v>1.2205649999999999</v>
      </c>
      <c r="G1733">
        <f>1/EURUSD_D1[[#This Row],[0]]</f>
        <v>0.81929270460811188</v>
      </c>
    </row>
    <row r="1734" spans="1:7" x14ac:dyDescent="0.3">
      <c r="A1734" s="1">
        <v>41103</v>
      </c>
      <c r="B1734">
        <v>1.2188000000000001</v>
      </c>
      <c r="C1734">
        <v>1.22546</v>
      </c>
      <c r="D1734">
        <v>1.2161999999999999</v>
      </c>
      <c r="E1734">
        <v>207362</v>
      </c>
      <c r="F1734">
        <f>(EURUSD_D1[[#This Row],[High]]+EURUSD_D1[[#This Row],[Low]])/2</f>
        <v>1.2208299999999999</v>
      </c>
      <c r="G1734">
        <f>1/EURUSD_D1[[#This Row],[0]]</f>
        <v>0.81911486447744575</v>
      </c>
    </row>
    <row r="1735" spans="1:7" x14ac:dyDescent="0.3">
      <c r="A1735" s="1">
        <v>41105</v>
      </c>
      <c r="B1735">
        <v>1.2264600000000001</v>
      </c>
      <c r="C1735">
        <v>1.22715</v>
      </c>
      <c r="D1735">
        <v>1.22445</v>
      </c>
      <c r="E1735">
        <v>7615</v>
      </c>
      <c r="F1735">
        <f>(EURUSD_D1[[#This Row],[High]]+EURUSD_D1[[#This Row],[Low]])/2</f>
        <v>1.2258</v>
      </c>
      <c r="G1735">
        <f>1/EURUSD_D1[[#This Row],[0]]</f>
        <v>0.81579376733561759</v>
      </c>
    </row>
    <row r="1736" spans="1:7" x14ac:dyDescent="0.3">
      <c r="A1736" s="1">
        <v>41106</v>
      </c>
      <c r="B1736">
        <v>1.22465</v>
      </c>
      <c r="C1736">
        <v>1.2289399999999999</v>
      </c>
      <c r="D1736">
        <v>1.2175499999999999</v>
      </c>
      <c r="E1736">
        <v>191917</v>
      </c>
      <c r="F1736">
        <f>(EURUSD_D1[[#This Row],[High]]+EURUSD_D1[[#This Row],[Low]])/2</f>
        <v>1.2232449999999999</v>
      </c>
      <c r="G1736">
        <f>1/EURUSD_D1[[#This Row],[0]]</f>
        <v>0.81749772122510211</v>
      </c>
    </row>
    <row r="1737" spans="1:7" x14ac:dyDescent="0.3">
      <c r="A1737" s="1">
        <v>41107</v>
      </c>
      <c r="B1737">
        <v>1.2265299999999999</v>
      </c>
      <c r="C1737">
        <v>1.23149</v>
      </c>
      <c r="D1737">
        <v>1.21885</v>
      </c>
      <c r="E1737">
        <v>228109</v>
      </c>
      <c r="F1737">
        <f>(EURUSD_D1[[#This Row],[High]]+EURUSD_D1[[#This Row],[Low]])/2</f>
        <v>1.2251699999999999</v>
      </c>
      <c r="G1737">
        <f>1/EURUSD_D1[[#This Row],[0]]</f>
        <v>0.81621326020062535</v>
      </c>
    </row>
    <row r="1738" spans="1:7" x14ac:dyDescent="0.3">
      <c r="A1738" s="1">
        <v>41108</v>
      </c>
      <c r="B1738">
        <v>1.2295</v>
      </c>
      <c r="C1738">
        <v>1.23062</v>
      </c>
      <c r="D1738">
        <v>1.2216499999999999</v>
      </c>
      <c r="E1738">
        <v>231755</v>
      </c>
      <c r="F1738">
        <f>(EURUSD_D1[[#This Row],[High]]+EURUSD_D1[[#This Row],[Low]])/2</f>
        <v>1.226135</v>
      </c>
      <c r="G1738">
        <f>1/EURUSD_D1[[#This Row],[0]]</f>
        <v>0.81557087922618632</v>
      </c>
    </row>
    <row r="1739" spans="1:7" x14ac:dyDescent="0.3">
      <c r="A1739" s="1">
        <v>41109</v>
      </c>
      <c r="B1739">
        <v>1.22766</v>
      </c>
      <c r="C1739">
        <v>1.2320899999999999</v>
      </c>
      <c r="D1739">
        <v>1.22288</v>
      </c>
      <c r="E1739">
        <v>230996</v>
      </c>
      <c r="F1739">
        <f>(EURUSD_D1[[#This Row],[High]]+EURUSD_D1[[#This Row],[Low]])/2</f>
        <v>1.2274849999999999</v>
      </c>
      <c r="G1739">
        <f>1/EURUSD_D1[[#This Row],[0]]</f>
        <v>0.8146739064021149</v>
      </c>
    </row>
    <row r="1740" spans="1:7" x14ac:dyDescent="0.3">
      <c r="A1740" s="1">
        <v>41110</v>
      </c>
      <c r="B1740">
        <v>1.22759</v>
      </c>
      <c r="C1740">
        <v>1.2282500000000001</v>
      </c>
      <c r="D1740">
        <v>1.2144299999999999</v>
      </c>
      <c r="E1740">
        <v>210656</v>
      </c>
      <c r="F1740">
        <f>(EURUSD_D1[[#This Row],[High]]+EURUSD_D1[[#This Row],[Low]])/2</f>
        <v>1.2213400000000001</v>
      </c>
      <c r="G1740">
        <f>1/EURUSD_D1[[#This Row],[0]]</f>
        <v>0.81877282329244927</v>
      </c>
    </row>
    <row r="1741" spans="1:7" x14ac:dyDescent="0.3">
      <c r="A1741" s="1">
        <v>41112</v>
      </c>
      <c r="B1741">
        <v>1.21143</v>
      </c>
      <c r="C1741">
        <v>1.2131099999999999</v>
      </c>
      <c r="D1741">
        <v>1.21126</v>
      </c>
      <c r="E1741">
        <v>13514</v>
      </c>
      <c r="F1741">
        <f>(EURUSD_D1[[#This Row],[High]]+EURUSD_D1[[#This Row],[Low]])/2</f>
        <v>1.2121849999999998</v>
      </c>
      <c r="G1741">
        <f>1/EURUSD_D1[[#This Row],[0]]</f>
        <v>0.82495658665962712</v>
      </c>
    </row>
    <row r="1742" spans="1:7" x14ac:dyDescent="0.3">
      <c r="A1742" s="1">
        <v>41113</v>
      </c>
      <c r="B1742">
        <v>1.21271</v>
      </c>
      <c r="C1742">
        <v>1.2144200000000001</v>
      </c>
      <c r="D1742">
        <v>1.2068399999999999</v>
      </c>
      <c r="E1742">
        <v>250375</v>
      </c>
      <c r="F1742">
        <f>(EURUSD_D1[[#This Row],[High]]+EURUSD_D1[[#This Row],[Low]])/2</f>
        <v>1.2106300000000001</v>
      </c>
      <c r="G1742">
        <f>1/EURUSD_D1[[#This Row],[0]]</f>
        <v>0.82601620643797025</v>
      </c>
    </row>
    <row r="1743" spans="1:7" x14ac:dyDescent="0.3">
      <c r="A1743" s="1">
        <v>41114</v>
      </c>
      <c r="B1743">
        <v>1.21234</v>
      </c>
      <c r="C1743">
        <v>1.2137199999999999</v>
      </c>
      <c r="D1743">
        <v>1.2041900000000001</v>
      </c>
      <c r="E1743">
        <v>244954</v>
      </c>
      <c r="F1743">
        <f>(EURUSD_D1[[#This Row],[High]]+EURUSD_D1[[#This Row],[Low]])/2</f>
        <v>1.208955</v>
      </c>
      <c r="G1743">
        <f>1/EURUSD_D1[[#This Row],[0]]</f>
        <v>0.82716064700505809</v>
      </c>
    </row>
    <row r="1744" spans="1:7" x14ac:dyDescent="0.3">
      <c r="A1744" s="1">
        <v>41115</v>
      </c>
      <c r="B1744">
        <v>1.2061200000000001</v>
      </c>
      <c r="C1744">
        <v>1.2167399999999999</v>
      </c>
      <c r="D1744">
        <v>1.2053100000000001</v>
      </c>
      <c r="E1744">
        <v>251533</v>
      </c>
      <c r="F1744">
        <f>(EURUSD_D1[[#This Row],[High]]+EURUSD_D1[[#This Row],[Low]])/2</f>
        <v>1.211025</v>
      </c>
      <c r="G1744">
        <f>1/EURUSD_D1[[#This Row],[0]]</f>
        <v>0.82574678474845686</v>
      </c>
    </row>
    <row r="1745" spans="1:7" x14ac:dyDescent="0.3">
      <c r="A1745" s="1">
        <v>41116</v>
      </c>
      <c r="B1745">
        <v>1.21387</v>
      </c>
      <c r="C1745">
        <v>1.2328399999999999</v>
      </c>
      <c r="D1745">
        <v>1.2117199999999999</v>
      </c>
      <c r="E1745">
        <v>248396</v>
      </c>
      <c r="F1745">
        <f>(EURUSD_D1[[#This Row],[High]]+EURUSD_D1[[#This Row],[Low]])/2</f>
        <v>1.22228</v>
      </c>
      <c r="G1745">
        <f>1/EURUSD_D1[[#This Row],[0]]</f>
        <v>0.81814314232418106</v>
      </c>
    </row>
    <row r="1746" spans="1:7" x14ac:dyDescent="0.3">
      <c r="A1746" s="1">
        <v>41117</v>
      </c>
      <c r="B1746">
        <v>1.2277400000000001</v>
      </c>
      <c r="C1746">
        <v>1.23899</v>
      </c>
      <c r="D1746">
        <v>1.2241599999999999</v>
      </c>
      <c r="E1746">
        <v>262118</v>
      </c>
      <c r="F1746">
        <f>(EURUSD_D1[[#This Row],[High]]+EURUSD_D1[[#This Row],[Low]])/2</f>
        <v>1.2315749999999999</v>
      </c>
      <c r="G1746">
        <f>1/EURUSD_D1[[#This Row],[0]]</f>
        <v>0.81196841442867884</v>
      </c>
    </row>
    <row r="1747" spans="1:7" x14ac:dyDescent="0.3">
      <c r="A1747" s="1">
        <v>41119</v>
      </c>
      <c r="B1747">
        <v>1.22946</v>
      </c>
      <c r="C1747">
        <v>1.23102</v>
      </c>
      <c r="D1747">
        <v>1.2294400000000001</v>
      </c>
      <c r="E1747">
        <v>7804</v>
      </c>
      <c r="F1747">
        <f>(EURUSD_D1[[#This Row],[High]]+EURUSD_D1[[#This Row],[Low]])/2</f>
        <v>1.2302300000000002</v>
      </c>
      <c r="G1747">
        <f>1/EURUSD_D1[[#This Row],[0]]</f>
        <v>0.8128561325930922</v>
      </c>
    </row>
    <row r="1748" spans="1:7" x14ac:dyDescent="0.3">
      <c r="A1748" s="1">
        <v>41120</v>
      </c>
      <c r="B1748">
        <v>1.2302500000000001</v>
      </c>
      <c r="C1748">
        <v>1.23055</v>
      </c>
      <c r="D1748">
        <v>1.2224600000000001</v>
      </c>
      <c r="E1748">
        <v>205979</v>
      </c>
      <c r="F1748">
        <f>(EURUSD_D1[[#This Row],[High]]+EURUSD_D1[[#This Row],[Low]])/2</f>
        <v>1.226505</v>
      </c>
      <c r="G1748">
        <f>1/EURUSD_D1[[#This Row],[0]]</f>
        <v>0.81532484580168851</v>
      </c>
    </row>
    <row r="1749" spans="1:7" x14ac:dyDescent="0.3">
      <c r="A1749" s="1">
        <v>41121</v>
      </c>
      <c r="B1749">
        <v>1.2259500000000001</v>
      </c>
      <c r="C1749">
        <v>1.23291</v>
      </c>
      <c r="D1749">
        <v>1.2248000000000001</v>
      </c>
      <c r="E1749">
        <v>196970</v>
      </c>
      <c r="F1749">
        <f>(EURUSD_D1[[#This Row],[High]]+EURUSD_D1[[#This Row],[Low]])/2</f>
        <v>1.228855</v>
      </c>
      <c r="G1749">
        <f>1/EURUSD_D1[[#This Row],[0]]</f>
        <v>0.81376565990291772</v>
      </c>
    </row>
    <row r="1750" spans="1:7" x14ac:dyDescent="0.3">
      <c r="A1750" s="1">
        <v>41122</v>
      </c>
      <c r="B1750">
        <v>1.22916</v>
      </c>
      <c r="C1750">
        <v>1.2336199999999999</v>
      </c>
      <c r="D1750">
        <v>1.2218</v>
      </c>
      <c r="E1750">
        <v>161316</v>
      </c>
      <c r="F1750">
        <f>(EURUSD_D1[[#This Row],[High]]+EURUSD_D1[[#This Row],[Low]])/2</f>
        <v>1.2277100000000001</v>
      </c>
      <c r="G1750">
        <f>1/EURUSD_D1[[#This Row],[0]]</f>
        <v>0.81452460271562499</v>
      </c>
    </row>
    <row r="1751" spans="1:7" x14ac:dyDescent="0.3">
      <c r="A1751" s="1">
        <v>41123</v>
      </c>
      <c r="B1751">
        <v>1.2238199999999999</v>
      </c>
      <c r="C1751">
        <v>1.23888</v>
      </c>
      <c r="D1751">
        <v>1.21339</v>
      </c>
      <c r="E1751">
        <v>225985</v>
      </c>
      <c r="F1751">
        <f>(EURUSD_D1[[#This Row],[High]]+EURUSD_D1[[#This Row],[Low]])/2</f>
        <v>1.226135</v>
      </c>
      <c r="G1751">
        <f>1/EURUSD_D1[[#This Row],[0]]</f>
        <v>0.81557087922618632</v>
      </c>
    </row>
    <row r="1752" spans="1:7" x14ac:dyDescent="0.3">
      <c r="A1752" s="1">
        <v>41124</v>
      </c>
      <c r="B1752">
        <v>1.2178500000000001</v>
      </c>
      <c r="C1752">
        <v>1.23919</v>
      </c>
      <c r="D1752">
        <v>1.2166399999999999</v>
      </c>
      <c r="E1752">
        <v>218467</v>
      </c>
      <c r="F1752">
        <f>(EURUSD_D1[[#This Row],[High]]+EURUSD_D1[[#This Row],[Low]])/2</f>
        <v>1.2279149999999999</v>
      </c>
      <c r="G1752">
        <f>1/EURUSD_D1[[#This Row],[0]]</f>
        <v>0.81438861810467345</v>
      </c>
    </row>
    <row r="1753" spans="1:7" x14ac:dyDescent="0.3">
      <c r="A1753" s="1">
        <v>41126</v>
      </c>
      <c r="B1753">
        <v>1.23925</v>
      </c>
      <c r="C1753">
        <v>1.2442899999999999</v>
      </c>
      <c r="D1753">
        <v>1.2382599999999999</v>
      </c>
      <c r="E1753">
        <v>14700</v>
      </c>
      <c r="F1753">
        <f>(EURUSD_D1[[#This Row],[High]]+EURUSD_D1[[#This Row],[Low]])/2</f>
        <v>1.2412749999999999</v>
      </c>
      <c r="G1753">
        <f>1/EURUSD_D1[[#This Row],[0]]</f>
        <v>0.80562325028700332</v>
      </c>
    </row>
    <row r="1754" spans="1:7" x14ac:dyDescent="0.3">
      <c r="A1754" s="1">
        <v>41127</v>
      </c>
      <c r="B1754">
        <v>1.24268</v>
      </c>
      <c r="C1754">
        <v>1.24292</v>
      </c>
      <c r="D1754">
        <v>1.2341299999999999</v>
      </c>
      <c r="E1754">
        <v>188609</v>
      </c>
      <c r="F1754">
        <f>(EURUSD_D1[[#This Row],[High]]+EURUSD_D1[[#This Row],[Low]])/2</f>
        <v>1.2385250000000001</v>
      </c>
      <c r="G1754">
        <f>1/EURUSD_D1[[#This Row],[0]]</f>
        <v>0.80741204255061461</v>
      </c>
    </row>
    <row r="1755" spans="1:7" x14ac:dyDescent="0.3">
      <c r="A1755" s="1">
        <v>41128</v>
      </c>
      <c r="B1755">
        <v>1.23882</v>
      </c>
      <c r="C1755">
        <v>1.24417</v>
      </c>
      <c r="D1755">
        <v>1.2375700000000001</v>
      </c>
      <c r="E1755">
        <v>189795</v>
      </c>
      <c r="F1755">
        <f>(EURUSD_D1[[#This Row],[High]]+EURUSD_D1[[#This Row],[Low]])/2</f>
        <v>1.2408700000000001</v>
      </c>
      <c r="G1755">
        <f>1/EURUSD_D1[[#This Row],[0]]</f>
        <v>0.80588619275185946</v>
      </c>
    </row>
    <row r="1756" spans="1:7" x14ac:dyDescent="0.3">
      <c r="A1756" s="1">
        <v>41129</v>
      </c>
      <c r="B1756">
        <v>1.2384200000000001</v>
      </c>
      <c r="C1756">
        <v>1.2402</v>
      </c>
      <c r="D1756">
        <v>1.2326699999999999</v>
      </c>
      <c r="E1756">
        <v>186973</v>
      </c>
      <c r="F1756">
        <f>(EURUSD_D1[[#This Row],[High]]+EURUSD_D1[[#This Row],[Low]])/2</f>
        <v>1.236435</v>
      </c>
      <c r="G1756">
        <f>1/EURUSD_D1[[#This Row],[0]]</f>
        <v>0.80877684633644309</v>
      </c>
    </row>
    <row r="1757" spans="1:7" x14ac:dyDescent="0.3">
      <c r="A1757" s="1">
        <v>41130</v>
      </c>
      <c r="B1757">
        <v>1.23716</v>
      </c>
      <c r="C1757">
        <v>1.2386600000000001</v>
      </c>
      <c r="D1757">
        <v>1.22668</v>
      </c>
      <c r="E1757">
        <v>189096</v>
      </c>
      <c r="F1757">
        <f>(EURUSD_D1[[#This Row],[High]]+EURUSD_D1[[#This Row],[Low]])/2</f>
        <v>1.2326700000000002</v>
      </c>
      <c r="G1757">
        <f>1/EURUSD_D1[[#This Row],[0]]</f>
        <v>0.81124713021327677</v>
      </c>
    </row>
    <row r="1758" spans="1:7" x14ac:dyDescent="0.3">
      <c r="A1758" s="1">
        <v>41131</v>
      </c>
      <c r="B1758">
        <v>1.22926</v>
      </c>
      <c r="C1758">
        <v>1.2316199999999999</v>
      </c>
      <c r="D1758">
        <v>1.2241200000000001</v>
      </c>
      <c r="E1758">
        <v>167884</v>
      </c>
      <c r="F1758">
        <f>(EURUSD_D1[[#This Row],[High]]+EURUSD_D1[[#This Row],[Low]])/2</f>
        <v>1.22787</v>
      </c>
      <c r="G1758">
        <f>1/EURUSD_D1[[#This Row],[0]]</f>
        <v>0.81441846449542699</v>
      </c>
    </row>
    <row r="1759" spans="1:7" x14ac:dyDescent="0.3">
      <c r="A1759" s="1">
        <v>41133</v>
      </c>
      <c r="B1759">
        <v>1.2289399999999999</v>
      </c>
      <c r="C1759">
        <v>1.22909</v>
      </c>
      <c r="D1759">
        <v>1.22742</v>
      </c>
      <c r="E1759">
        <v>5030</v>
      </c>
      <c r="F1759">
        <f>(EURUSD_D1[[#This Row],[High]]+EURUSD_D1[[#This Row],[Low]])/2</f>
        <v>1.2282549999999999</v>
      </c>
      <c r="G1759">
        <f>1/EURUSD_D1[[#This Row],[0]]</f>
        <v>0.81416318272671395</v>
      </c>
    </row>
    <row r="1760" spans="1:7" x14ac:dyDescent="0.3">
      <c r="A1760" s="1">
        <v>41134</v>
      </c>
      <c r="B1760">
        <v>1.2274499999999999</v>
      </c>
      <c r="C1760">
        <v>1.23732</v>
      </c>
      <c r="D1760">
        <v>1.226</v>
      </c>
      <c r="E1760">
        <v>166581</v>
      </c>
      <c r="F1760">
        <f>(EURUSD_D1[[#This Row],[High]]+EURUSD_D1[[#This Row],[Low]])/2</f>
        <v>1.23166</v>
      </c>
      <c r="G1760">
        <f>1/EURUSD_D1[[#This Row],[0]]</f>
        <v>0.81191237841612129</v>
      </c>
    </row>
    <row r="1761" spans="1:7" x14ac:dyDescent="0.3">
      <c r="A1761" s="1">
        <v>41135</v>
      </c>
      <c r="B1761">
        <v>1.23258</v>
      </c>
      <c r="C1761">
        <v>1.23851</v>
      </c>
      <c r="D1761">
        <v>1.23159</v>
      </c>
      <c r="E1761">
        <v>168226</v>
      </c>
      <c r="F1761">
        <f>(EURUSD_D1[[#This Row],[High]]+EURUSD_D1[[#This Row],[Low]])/2</f>
        <v>1.23505</v>
      </c>
      <c r="G1761">
        <f>1/EURUSD_D1[[#This Row],[0]]</f>
        <v>0.80968381846888793</v>
      </c>
    </row>
    <row r="1762" spans="1:7" x14ac:dyDescent="0.3">
      <c r="A1762" s="1">
        <v>41136</v>
      </c>
      <c r="B1762">
        <v>1.2323299999999999</v>
      </c>
      <c r="C1762">
        <v>1.2343200000000001</v>
      </c>
      <c r="D1762">
        <v>1.2263500000000001</v>
      </c>
      <c r="E1762">
        <v>140739</v>
      </c>
      <c r="F1762">
        <f>(EURUSD_D1[[#This Row],[High]]+EURUSD_D1[[#This Row],[Low]])/2</f>
        <v>1.2303350000000002</v>
      </c>
      <c r="G1762">
        <f>1/EURUSD_D1[[#This Row],[0]]</f>
        <v>0.81278676132923133</v>
      </c>
    </row>
    <row r="1763" spans="1:7" x14ac:dyDescent="0.3">
      <c r="A1763" s="1">
        <v>41137</v>
      </c>
      <c r="B1763">
        <v>1.22882</v>
      </c>
      <c r="C1763">
        <v>1.2372000000000001</v>
      </c>
      <c r="D1763">
        <v>1.2256</v>
      </c>
      <c r="E1763">
        <v>162876</v>
      </c>
      <c r="F1763">
        <f>(EURUSD_D1[[#This Row],[High]]+EURUSD_D1[[#This Row],[Low]])/2</f>
        <v>1.2314000000000001</v>
      </c>
      <c r="G1763">
        <f>1/EURUSD_D1[[#This Row],[0]]</f>
        <v>0.81208380704888738</v>
      </c>
    </row>
    <row r="1764" spans="1:7" x14ac:dyDescent="0.3">
      <c r="A1764" s="1">
        <v>41138</v>
      </c>
      <c r="B1764">
        <v>1.2356799999999999</v>
      </c>
      <c r="C1764">
        <v>1.2381800000000001</v>
      </c>
      <c r="D1764">
        <v>1.2289399999999999</v>
      </c>
      <c r="E1764">
        <v>149928</v>
      </c>
      <c r="F1764">
        <f>(EURUSD_D1[[#This Row],[High]]+EURUSD_D1[[#This Row],[Low]])/2</f>
        <v>1.23356</v>
      </c>
      <c r="G1764">
        <f>1/EURUSD_D1[[#This Row],[0]]</f>
        <v>0.81066182431336942</v>
      </c>
    </row>
    <row r="1765" spans="1:7" x14ac:dyDescent="0.3">
      <c r="A1765" s="1">
        <v>41140</v>
      </c>
      <c r="B1765">
        <v>1.2347999999999999</v>
      </c>
      <c r="C1765">
        <v>1.23508</v>
      </c>
      <c r="D1765">
        <v>1.2328600000000001</v>
      </c>
      <c r="E1765">
        <v>7890</v>
      </c>
      <c r="F1765">
        <f>(EURUSD_D1[[#This Row],[High]]+EURUSD_D1[[#This Row],[Low]])/2</f>
        <v>1.23397</v>
      </c>
      <c r="G1765">
        <f>1/EURUSD_D1[[#This Row],[0]]</f>
        <v>0.81039247307471007</v>
      </c>
    </row>
    <row r="1766" spans="1:7" x14ac:dyDescent="0.3">
      <c r="A1766" s="1">
        <v>41141</v>
      </c>
      <c r="B1766">
        <v>1.23316</v>
      </c>
      <c r="C1766">
        <v>1.23685</v>
      </c>
      <c r="D1766">
        <v>1.2294799999999999</v>
      </c>
      <c r="E1766">
        <v>151532</v>
      </c>
      <c r="F1766">
        <f>(EURUSD_D1[[#This Row],[High]]+EURUSD_D1[[#This Row],[Low]])/2</f>
        <v>1.2331650000000001</v>
      </c>
      <c r="G1766">
        <f>1/EURUSD_D1[[#This Row],[0]]</f>
        <v>0.81092149063588403</v>
      </c>
    </row>
    <row r="1767" spans="1:7" x14ac:dyDescent="0.3">
      <c r="A1767" s="1">
        <v>41142</v>
      </c>
      <c r="B1767">
        <v>1.2350699999999999</v>
      </c>
      <c r="C1767">
        <v>1.2487200000000001</v>
      </c>
      <c r="D1767">
        <v>1.2345699999999999</v>
      </c>
      <c r="E1767">
        <v>192125</v>
      </c>
      <c r="F1767">
        <f>(EURUSD_D1[[#This Row],[High]]+EURUSD_D1[[#This Row],[Low]])/2</f>
        <v>1.2416450000000001</v>
      </c>
      <c r="G1767">
        <f>1/EURUSD_D1[[#This Row],[0]]</f>
        <v>0.80538318118302732</v>
      </c>
    </row>
    <row r="1768" spans="1:7" x14ac:dyDescent="0.3">
      <c r="A1768" s="1">
        <v>41143</v>
      </c>
      <c r="B1768">
        <v>1.2476</v>
      </c>
      <c r="C1768">
        <v>1.2543500000000001</v>
      </c>
      <c r="D1768">
        <v>1.2431000000000001</v>
      </c>
      <c r="E1768">
        <v>180751</v>
      </c>
      <c r="F1768">
        <f>(EURUSD_D1[[#This Row],[High]]+EURUSD_D1[[#This Row],[Low]])/2</f>
        <v>1.2487250000000001</v>
      </c>
      <c r="G1768">
        <f>1/EURUSD_D1[[#This Row],[0]]</f>
        <v>0.80081683316983321</v>
      </c>
    </row>
    <row r="1769" spans="1:7" x14ac:dyDescent="0.3">
      <c r="A1769" s="1">
        <v>41144</v>
      </c>
      <c r="B1769">
        <v>1.2533399999999999</v>
      </c>
      <c r="C1769">
        <v>1.25885</v>
      </c>
      <c r="D1769">
        <v>1.2524299999999999</v>
      </c>
      <c r="E1769">
        <v>195142</v>
      </c>
      <c r="F1769">
        <f>(EURUSD_D1[[#This Row],[High]]+EURUSD_D1[[#This Row],[Low]])/2</f>
        <v>1.2556400000000001</v>
      </c>
      <c r="G1769">
        <f>1/EURUSD_D1[[#This Row],[0]]</f>
        <v>0.79640661336051732</v>
      </c>
    </row>
    <row r="1770" spans="1:7" x14ac:dyDescent="0.3">
      <c r="A1770" s="1">
        <v>41145</v>
      </c>
      <c r="B1770">
        <v>1.2559499999999999</v>
      </c>
      <c r="C1770">
        <v>1.2566200000000001</v>
      </c>
      <c r="D1770">
        <v>1.2484299999999999</v>
      </c>
      <c r="E1770">
        <v>161311</v>
      </c>
      <c r="F1770">
        <f>(EURUSD_D1[[#This Row],[High]]+EURUSD_D1[[#This Row],[Low]])/2</f>
        <v>1.2525249999999999</v>
      </c>
      <c r="G1770">
        <f>1/EURUSD_D1[[#This Row],[0]]</f>
        <v>0.79838725773936658</v>
      </c>
    </row>
    <row r="1771" spans="1:7" x14ac:dyDescent="0.3">
      <c r="A1771" s="1">
        <v>41147</v>
      </c>
      <c r="B1771">
        <v>1.2509600000000001</v>
      </c>
      <c r="C1771">
        <v>1.2523299999999999</v>
      </c>
      <c r="D1771">
        <v>1.25041</v>
      </c>
      <c r="E1771">
        <v>7089</v>
      </c>
      <c r="F1771">
        <f>(EURUSD_D1[[#This Row],[High]]+EURUSD_D1[[#This Row],[Low]])/2</f>
        <v>1.2513700000000001</v>
      </c>
      <c r="G1771">
        <f>1/EURUSD_D1[[#This Row],[0]]</f>
        <v>0.79912415992072683</v>
      </c>
    </row>
    <row r="1772" spans="1:7" x14ac:dyDescent="0.3">
      <c r="A1772" s="1">
        <v>41148</v>
      </c>
      <c r="B1772">
        <v>1.2505299999999999</v>
      </c>
      <c r="C1772">
        <v>1.2535099999999999</v>
      </c>
      <c r="D1772">
        <v>1.24898</v>
      </c>
      <c r="E1772">
        <v>114427</v>
      </c>
      <c r="F1772">
        <f>(EURUSD_D1[[#This Row],[High]]+EURUSD_D1[[#This Row],[Low]])/2</f>
        <v>1.2512449999999999</v>
      </c>
      <c r="G1772">
        <f>1/EURUSD_D1[[#This Row],[0]]</f>
        <v>0.79920399282314813</v>
      </c>
    </row>
    <row r="1773" spans="1:7" x14ac:dyDescent="0.3">
      <c r="A1773" s="1">
        <v>41149</v>
      </c>
      <c r="B1773">
        <v>1.25007</v>
      </c>
      <c r="C1773">
        <v>1.25759</v>
      </c>
      <c r="D1773">
        <v>1.2464999999999999</v>
      </c>
      <c r="E1773">
        <v>170338</v>
      </c>
      <c r="F1773">
        <f>(EURUSD_D1[[#This Row],[High]]+EURUSD_D1[[#This Row],[Low]])/2</f>
        <v>1.2520449999999999</v>
      </c>
      <c r="G1773">
        <f>1/EURUSD_D1[[#This Row],[0]]</f>
        <v>0.79869333769952366</v>
      </c>
    </row>
    <row r="1774" spans="1:7" x14ac:dyDescent="0.3">
      <c r="A1774" s="1">
        <v>41150</v>
      </c>
      <c r="B1774">
        <v>1.25705</v>
      </c>
      <c r="C1774">
        <v>1.25729</v>
      </c>
      <c r="D1774">
        <v>1.25183</v>
      </c>
      <c r="E1774">
        <v>154017</v>
      </c>
      <c r="F1774">
        <f>(EURUSD_D1[[#This Row],[High]]+EURUSD_D1[[#This Row],[Low]])/2</f>
        <v>1.2545600000000001</v>
      </c>
      <c r="G1774">
        <f>1/EURUSD_D1[[#This Row],[0]]</f>
        <v>0.79709220762657818</v>
      </c>
    </row>
    <row r="1775" spans="1:7" x14ac:dyDescent="0.3">
      <c r="A1775" s="1">
        <v>41151</v>
      </c>
      <c r="B1775">
        <v>1.2530399999999999</v>
      </c>
      <c r="C1775">
        <v>1.2563500000000001</v>
      </c>
      <c r="D1775">
        <v>1.2487999999999999</v>
      </c>
      <c r="E1775">
        <v>154794</v>
      </c>
      <c r="F1775">
        <f>(EURUSD_D1[[#This Row],[High]]+EURUSD_D1[[#This Row],[Low]])/2</f>
        <v>1.252575</v>
      </c>
      <c r="G1775">
        <f>1/EURUSD_D1[[#This Row],[0]]</f>
        <v>0.79835538790092409</v>
      </c>
    </row>
    <row r="1776" spans="1:7" x14ac:dyDescent="0.3">
      <c r="A1776" s="1">
        <v>41152</v>
      </c>
      <c r="B1776">
        <v>1.25091</v>
      </c>
      <c r="C1776">
        <v>1.26372</v>
      </c>
      <c r="D1776">
        <v>1.2493300000000001</v>
      </c>
      <c r="E1776">
        <v>187587</v>
      </c>
      <c r="F1776">
        <f>(EURUSD_D1[[#This Row],[High]]+EURUSD_D1[[#This Row],[Low]])/2</f>
        <v>1.2565249999999999</v>
      </c>
      <c r="G1776">
        <f>1/EURUSD_D1[[#This Row],[0]]</f>
        <v>0.79584568552157742</v>
      </c>
    </row>
    <row r="1777" spans="1:7" x14ac:dyDescent="0.3">
      <c r="A1777" s="1">
        <v>41154</v>
      </c>
      <c r="B1777">
        <v>1.2566600000000001</v>
      </c>
      <c r="C1777">
        <v>1.2585</v>
      </c>
      <c r="D1777">
        <v>1.2566600000000001</v>
      </c>
      <c r="E1777">
        <v>5661</v>
      </c>
      <c r="F1777">
        <f>(EURUSD_D1[[#This Row],[High]]+EURUSD_D1[[#This Row],[Low]])/2</f>
        <v>1.2575799999999999</v>
      </c>
      <c r="G1777">
        <f>1/EURUSD_D1[[#This Row],[0]]</f>
        <v>0.79517804036323736</v>
      </c>
    </row>
    <row r="1778" spans="1:7" x14ac:dyDescent="0.3">
      <c r="A1778" s="1">
        <v>41155</v>
      </c>
      <c r="B1778">
        <v>1.25729</v>
      </c>
      <c r="C1778">
        <v>1.26091</v>
      </c>
      <c r="D1778">
        <v>1.2559899999999999</v>
      </c>
      <c r="E1778">
        <v>118889</v>
      </c>
      <c r="F1778">
        <f>(EURUSD_D1[[#This Row],[High]]+EURUSD_D1[[#This Row],[Low]])/2</f>
        <v>1.2584499999999998</v>
      </c>
      <c r="G1778">
        <f>1/EURUSD_D1[[#This Row],[0]]</f>
        <v>0.79462831260677824</v>
      </c>
    </row>
    <row r="1779" spans="1:7" x14ac:dyDescent="0.3">
      <c r="A1779" s="1">
        <v>41156</v>
      </c>
      <c r="B1779">
        <v>1.2585999999999999</v>
      </c>
      <c r="C1779">
        <v>1.26275</v>
      </c>
      <c r="D1779">
        <v>1.2525900000000001</v>
      </c>
      <c r="E1779">
        <v>167985</v>
      </c>
      <c r="F1779">
        <f>(EURUSD_D1[[#This Row],[High]]+EURUSD_D1[[#This Row],[Low]])/2</f>
        <v>1.2576700000000001</v>
      </c>
      <c r="G1779">
        <f>1/EURUSD_D1[[#This Row],[0]]</f>
        <v>0.79512113670517703</v>
      </c>
    </row>
    <row r="1780" spans="1:7" x14ac:dyDescent="0.3">
      <c r="A1780" s="1">
        <v>41157</v>
      </c>
      <c r="B1780">
        <v>1.25336</v>
      </c>
      <c r="C1780">
        <v>1.2624</v>
      </c>
      <c r="D1780">
        <v>1.2501500000000001</v>
      </c>
      <c r="E1780">
        <v>188880</v>
      </c>
      <c r="F1780">
        <f>(EURUSD_D1[[#This Row],[High]]+EURUSD_D1[[#This Row],[Low]])/2</f>
        <v>1.256275</v>
      </c>
      <c r="G1780">
        <f>1/EURUSD_D1[[#This Row],[0]]</f>
        <v>0.79600405962070409</v>
      </c>
    </row>
    <row r="1781" spans="1:7" x14ac:dyDescent="0.3">
      <c r="A1781" s="1">
        <v>41158</v>
      </c>
      <c r="B1781">
        <v>1.2600199999999999</v>
      </c>
      <c r="C1781">
        <v>1.2646900000000001</v>
      </c>
      <c r="D1781">
        <v>1.2561100000000001</v>
      </c>
      <c r="E1781">
        <v>198253</v>
      </c>
      <c r="F1781">
        <f>(EURUSD_D1[[#This Row],[High]]+EURUSD_D1[[#This Row],[Low]])/2</f>
        <v>1.2604000000000002</v>
      </c>
      <c r="G1781">
        <f>1/EURUSD_D1[[#This Row],[0]]</f>
        <v>0.79339892097746734</v>
      </c>
    </row>
    <row r="1782" spans="1:7" x14ac:dyDescent="0.3">
      <c r="A1782" s="1">
        <v>41159</v>
      </c>
      <c r="B1782">
        <v>1.26305</v>
      </c>
      <c r="C1782">
        <v>1.2817099999999999</v>
      </c>
      <c r="D1782">
        <v>1.2626299999999999</v>
      </c>
      <c r="E1782">
        <v>181063</v>
      </c>
      <c r="F1782">
        <f>(EURUSD_D1[[#This Row],[High]]+EURUSD_D1[[#This Row],[Low]])/2</f>
        <v>1.27217</v>
      </c>
      <c r="G1782">
        <f>1/EURUSD_D1[[#This Row],[0]]</f>
        <v>0.78605846702877757</v>
      </c>
    </row>
    <row r="1783" spans="1:7" x14ac:dyDescent="0.3">
      <c r="A1783" s="1">
        <v>41161</v>
      </c>
      <c r="B1783">
        <v>1.28067</v>
      </c>
      <c r="C1783">
        <v>1.2810699999999999</v>
      </c>
      <c r="D1783">
        <v>1.2790900000000001</v>
      </c>
      <c r="E1783">
        <v>7149</v>
      </c>
      <c r="F1783">
        <f>(EURUSD_D1[[#This Row],[High]]+EURUSD_D1[[#This Row],[Low]])/2</f>
        <v>1.2800799999999999</v>
      </c>
      <c r="G1783">
        <f>1/EURUSD_D1[[#This Row],[0]]</f>
        <v>0.78120117492656715</v>
      </c>
    </row>
    <row r="1784" spans="1:7" x14ac:dyDescent="0.3">
      <c r="A1784" s="1">
        <v>41162</v>
      </c>
      <c r="B1784">
        <v>1.2795099999999999</v>
      </c>
      <c r="C1784">
        <v>1.2803100000000001</v>
      </c>
      <c r="D1784">
        <v>1.27546</v>
      </c>
      <c r="E1784">
        <v>156949</v>
      </c>
      <c r="F1784">
        <f>(EURUSD_D1[[#This Row],[High]]+EURUSD_D1[[#This Row],[Low]])/2</f>
        <v>1.2778849999999999</v>
      </c>
      <c r="G1784">
        <f>1/EURUSD_D1[[#This Row],[0]]</f>
        <v>0.78254303008486681</v>
      </c>
    </row>
    <row r="1785" spans="1:7" x14ac:dyDescent="0.3">
      <c r="A1785" s="1">
        <v>41163</v>
      </c>
      <c r="B1785">
        <v>1.27613</v>
      </c>
      <c r="C1785">
        <v>1.2870699999999999</v>
      </c>
      <c r="D1785">
        <v>1.2758400000000001</v>
      </c>
      <c r="E1785">
        <v>182966</v>
      </c>
      <c r="F1785">
        <f>(EURUSD_D1[[#This Row],[High]]+EURUSD_D1[[#This Row],[Low]])/2</f>
        <v>1.281455</v>
      </c>
      <c r="G1785">
        <f>1/EURUSD_D1[[#This Row],[0]]</f>
        <v>0.78036294680655971</v>
      </c>
    </row>
    <row r="1786" spans="1:7" x14ac:dyDescent="0.3">
      <c r="A1786" s="1">
        <v>41164</v>
      </c>
      <c r="B1786">
        <v>1.28511</v>
      </c>
      <c r="C1786">
        <v>1.2936099999999999</v>
      </c>
      <c r="D1786">
        <v>1.28399</v>
      </c>
      <c r="E1786">
        <v>196105</v>
      </c>
      <c r="F1786">
        <f>(EURUSD_D1[[#This Row],[High]]+EURUSD_D1[[#This Row],[Low]])/2</f>
        <v>1.2887999999999999</v>
      </c>
      <c r="G1786">
        <f>1/EURUSD_D1[[#This Row],[0]]</f>
        <v>0.7759155803848542</v>
      </c>
    </row>
    <row r="1787" spans="1:7" x14ac:dyDescent="0.3">
      <c r="A1787" s="1">
        <v>41165</v>
      </c>
      <c r="B1787">
        <v>1.29017</v>
      </c>
      <c r="C1787">
        <v>1.3001400000000001</v>
      </c>
      <c r="D1787">
        <v>1.28742</v>
      </c>
      <c r="E1787">
        <v>188633</v>
      </c>
      <c r="F1787">
        <f>(EURUSD_D1[[#This Row],[High]]+EURUSD_D1[[#This Row],[Low]])/2</f>
        <v>1.2937799999999999</v>
      </c>
      <c r="G1787">
        <f>1/EURUSD_D1[[#This Row],[0]]</f>
        <v>0.77292893691354025</v>
      </c>
    </row>
    <row r="1788" spans="1:7" x14ac:dyDescent="0.3">
      <c r="A1788" s="1">
        <v>41166</v>
      </c>
      <c r="B1788">
        <v>1.29925</v>
      </c>
      <c r="C1788">
        <v>1.3167</v>
      </c>
      <c r="D1788">
        <v>1.2983899999999999</v>
      </c>
      <c r="E1788">
        <v>203211</v>
      </c>
      <c r="F1788">
        <f>(EURUSD_D1[[#This Row],[High]]+EURUSD_D1[[#This Row],[Low]])/2</f>
        <v>1.307545</v>
      </c>
      <c r="G1788">
        <f>1/EURUSD_D1[[#This Row],[0]]</f>
        <v>0.76479203392617467</v>
      </c>
    </row>
    <row r="1789" spans="1:7" x14ac:dyDescent="0.3">
      <c r="A1789" s="1">
        <v>41168</v>
      </c>
      <c r="B1789">
        <v>1.31175</v>
      </c>
      <c r="C1789">
        <v>1.3128</v>
      </c>
      <c r="D1789">
        <v>1.3108900000000001</v>
      </c>
      <c r="E1789">
        <v>6502</v>
      </c>
      <c r="F1789">
        <f>(EURUSD_D1[[#This Row],[High]]+EURUSD_D1[[#This Row],[Low]])/2</f>
        <v>1.3118449999999999</v>
      </c>
      <c r="G1789">
        <f>1/EURUSD_D1[[#This Row],[0]]</f>
        <v>0.76228517850813171</v>
      </c>
    </row>
    <row r="1790" spans="1:7" x14ac:dyDescent="0.3">
      <c r="A1790" s="1">
        <v>41169</v>
      </c>
      <c r="B1790">
        <v>1.31134</v>
      </c>
      <c r="C1790">
        <v>1.31694</v>
      </c>
      <c r="D1790">
        <v>1.3083400000000001</v>
      </c>
      <c r="E1790">
        <v>176468</v>
      </c>
      <c r="F1790">
        <f>(EURUSD_D1[[#This Row],[High]]+EURUSD_D1[[#This Row],[Low]])/2</f>
        <v>1.31264</v>
      </c>
      <c r="G1790">
        <f>1/EURUSD_D1[[#This Row],[0]]</f>
        <v>0.76182350073135052</v>
      </c>
    </row>
    <row r="1791" spans="1:7" x14ac:dyDescent="0.3">
      <c r="A1791" s="1">
        <v>41170</v>
      </c>
      <c r="B1791">
        <v>1.3108</v>
      </c>
      <c r="C1791">
        <v>1.3114699999999999</v>
      </c>
      <c r="D1791">
        <v>1.3028999999999999</v>
      </c>
      <c r="E1791">
        <v>178398</v>
      </c>
      <c r="F1791">
        <f>(EURUSD_D1[[#This Row],[High]]+EURUSD_D1[[#This Row],[Low]])/2</f>
        <v>1.307185</v>
      </c>
      <c r="G1791">
        <f>1/EURUSD_D1[[#This Row],[0]]</f>
        <v>0.76500265838423787</v>
      </c>
    </row>
    <row r="1792" spans="1:7" x14ac:dyDescent="0.3">
      <c r="A1792" s="1">
        <v>41171</v>
      </c>
      <c r="B1792">
        <v>1.30461</v>
      </c>
      <c r="C1792">
        <v>1.30846</v>
      </c>
      <c r="D1792">
        <v>1.2992999999999999</v>
      </c>
      <c r="E1792">
        <v>181031</v>
      </c>
      <c r="F1792">
        <f>(EURUSD_D1[[#This Row],[High]]+EURUSD_D1[[#This Row],[Low]])/2</f>
        <v>1.3038799999999999</v>
      </c>
      <c r="G1792">
        <f>1/EURUSD_D1[[#This Row],[0]]</f>
        <v>0.76694174310519381</v>
      </c>
    </row>
    <row r="1793" spans="1:7" x14ac:dyDescent="0.3">
      <c r="A1793" s="1">
        <v>41172</v>
      </c>
      <c r="B1793">
        <v>1.3057099999999999</v>
      </c>
      <c r="C1793">
        <v>1.3058700000000001</v>
      </c>
      <c r="D1793">
        <v>1.2921</v>
      </c>
      <c r="E1793">
        <v>194207</v>
      </c>
      <c r="F1793">
        <f>(EURUSD_D1[[#This Row],[High]]+EURUSD_D1[[#This Row],[Low]])/2</f>
        <v>1.2989850000000001</v>
      </c>
      <c r="G1793">
        <f>1/EURUSD_D1[[#This Row],[0]]</f>
        <v>0.76983183023668478</v>
      </c>
    </row>
    <row r="1794" spans="1:7" x14ac:dyDescent="0.3">
      <c r="A1794" s="1">
        <v>41173</v>
      </c>
      <c r="B1794">
        <v>1.2973300000000001</v>
      </c>
      <c r="C1794">
        <v>1.3047599999999999</v>
      </c>
      <c r="D1794">
        <v>1.2955000000000001</v>
      </c>
      <c r="E1794">
        <v>182995</v>
      </c>
      <c r="F1794">
        <f>(EURUSD_D1[[#This Row],[High]]+EURUSD_D1[[#This Row],[Low]])/2</f>
        <v>1.30013</v>
      </c>
      <c r="G1794">
        <f>1/EURUSD_D1[[#This Row],[0]]</f>
        <v>0.76915385384538471</v>
      </c>
    </row>
    <row r="1795" spans="1:7" x14ac:dyDescent="0.3">
      <c r="A1795" s="1">
        <v>41175</v>
      </c>
      <c r="B1795">
        <v>1.29749</v>
      </c>
      <c r="C1795">
        <v>1.29878</v>
      </c>
      <c r="D1795">
        <v>1.29654</v>
      </c>
      <c r="E1795">
        <v>6167</v>
      </c>
      <c r="F1795">
        <f>(EURUSD_D1[[#This Row],[High]]+EURUSD_D1[[#This Row],[Low]])/2</f>
        <v>1.29766</v>
      </c>
      <c r="G1795">
        <f>1/EURUSD_D1[[#This Row],[0]]</f>
        <v>0.77061788141732035</v>
      </c>
    </row>
    <row r="1796" spans="1:7" x14ac:dyDescent="0.3">
      <c r="A1796" s="1">
        <v>41176</v>
      </c>
      <c r="B1796">
        <v>1.29667</v>
      </c>
      <c r="C1796">
        <v>1.2979499999999999</v>
      </c>
      <c r="D1796">
        <v>1.28904</v>
      </c>
      <c r="E1796">
        <v>141627</v>
      </c>
      <c r="F1796">
        <f>(EURUSD_D1[[#This Row],[High]]+EURUSD_D1[[#This Row],[Low]])/2</f>
        <v>1.2934950000000001</v>
      </c>
      <c r="G1796">
        <f>1/EURUSD_D1[[#This Row],[0]]</f>
        <v>0.77309923888379928</v>
      </c>
    </row>
    <row r="1797" spans="1:7" x14ac:dyDescent="0.3">
      <c r="A1797" s="1">
        <v>41177</v>
      </c>
      <c r="B1797">
        <v>1.29406</v>
      </c>
      <c r="C1797">
        <v>1.2970600000000001</v>
      </c>
      <c r="D1797">
        <v>1.28871</v>
      </c>
      <c r="E1797">
        <v>164886</v>
      </c>
      <c r="F1797">
        <f>(EURUSD_D1[[#This Row],[High]]+EURUSD_D1[[#This Row],[Low]])/2</f>
        <v>1.2928850000000001</v>
      </c>
      <c r="G1797">
        <f>1/EURUSD_D1[[#This Row],[0]]</f>
        <v>0.77346399718459102</v>
      </c>
    </row>
    <row r="1798" spans="1:7" x14ac:dyDescent="0.3">
      <c r="A1798" s="1">
        <v>41178</v>
      </c>
      <c r="B1798">
        <v>1.28982</v>
      </c>
      <c r="C1798">
        <v>1.2912600000000001</v>
      </c>
      <c r="D1798">
        <v>1.2835000000000001</v>
      </c>
      <c r="E1798">
        <v>150467</v>
      </c>
      <c r="F1798">
        <f>(EURUSD_D1[[#This Row],[High]]+EURUSD_D1[[#This Row],[Low]])/2</f>
        <v>1.2873800000000002</v>
      </c>
      <c r="G1798">
        <f>1/EURUSD_D1[[#This Row],[0]]</f>
        <v>0.77677142723982029</v>
      </c>
    </row>
    <row r="1799" spans="1:7" x14ac:dyDescent="0.3">
      <c r="A1799" s="1">
        <v>41179</v>
      </c>
      <c r="B1799">
        <v>1.28776</v>
      </c>
      <c r="C1799">
        <v>1.2928200000000001</v>
      </c>
      <c r="D1799">
        <v>1.2830699999999999</v>
      </c>
      <c r="E1799">
        <v>162667</v>
      </c>
      <c r="F1799">
        <f>(EURUSD_D1[[#This Row],[High]]+EURUSD_D1[[#This Row],[Low]])/2</f>
        <v>1.2879450000000001</v>
      </c>
      <c r="G1799">
        <f>1/EURUSD_D1[[#This Row],[0]]</f>
        <v>0.77643067056434856</v>
      </c>
    </row>
    <row r="1800" spans="1:7" x14ac:dyDescent="0.3">
      <c r="A1800" s="1">
        <v>41180</v>
      </c>
      <c r="B1800">
        <v>1.2911999999999999</v>
      </c>
      <c r="C1800">
        <v>1.29596</v>
      </c>
      <c r="D1800">
        <v>1.2838700000000001</v>
      </c>
      <c r="E1800">
        <v>187934</v>
      </c>
      <c r="F1800">
        <f>(EURUSD_D1[[#This Row],[High]]+EURUSD_D1[[#This Row],[Low]])/2</f>
        <v>1.2899150000000001</v>
      </c>
      <c r="G1800">
        <f>1/EURUSD_D1[[#This Row],[0]]</f>
        <v>0.77524488047662043</v>
      </c>
    </row>
    <row r="1801" spans="1:7" x14ac:dyDescent="0.3">
      <c r="A1801" s="1">
        <v>41182</v>
      </c>
      <c r="B1801">
        <v>1.28444</v>
      </c>
      <c r="C1801">
        <v>1.2849900000000001</v>
      </c>
      <c r="D1801">
        <v>1.2803800000000001</v>
      </c>
      <c r="E1801">
        <v>8796</v>
      </c>
      <c r="F1801">
        <f>(EURUSD_D1[[#This Row],[High]]+EURUSD_D1[[#This Row],[Low]])/2</f>
        <v>1.2826850000000001</v>
      </c>
      <c r="G1801">
        <f>1/EURUSD_D1[[#This Row],[0]]</f>
        <v>0.77961463648518536</v>
      </c>
    </row>
    <row r="1802" spans="1:7" x14ac:dyDescent="0.3">
      <c r="A1802" s="1">
        <v>41183</v>
      </c>
      <c r="B1802">
        <v>1.28077</v>
      </c>
      <c r="C1802">
        <v>1.2938099999999999</v>
      </c>
      <c r="D1802">
        <v>1.2804899999999999</v>
      </c>
      <c r="E1802">
        <v>181101</v>
      </c>
      <c r="F1802">
        <f>(EURUSD_D1[[#This Row],[High]]+EURUSD_D1[[#This Row],[Low]])/2</f>
        <v>1.28715</v>
      </c>
      <c r="G1802">
        <f>1/EURUSD_D1[[#This Row],[0]]</f>
        <v>0.77691022802315191</v>
      </c>
    </row>
    <row r="1803" spans="1:7" x14ac:dyDescent="0.3">
      <c r="A1803" s="1">
        <v>41184</v>
      </c>
      <c r="B1803">
        <v>1.28878</v>
      </c>
      <c r="C1803">
        <v>1.2967599999999999</v>
      </c>
      <c r="D1803">
        <v>1.28799</v>
      </c>
      <c r="E1803">
        <v>167584</v>
      </c>
      <c r="F1803">
        <f>(EURUSD_D1[[#This Row],[High]]+EURUSD_D1[[#This Row],[Low]])/2</f>
        <v>1.2923749999999998</v>
      </c>
      <c r="G1803">
        <f>1/EURUSD_D1[[#This Row],[0]]</f>
        <v>0.77376922332914222</v>
      </c>
    </row>
    <row r="1804" spans="1:7" x14ac:dyDescent="0.3">
      <c r="A1804" s="1">
        <v>41185</v>
      </c>
      <c r="B1804">
        <v>1.2911300000000001</v>
      </c>
      <c r="C1804">
        <v>1.2936700000000001</v>
      </c>
      <c r="D1804">
        <v>1.28772</v>
      </c>
      <c r="E1804">
        <v>169624</v>
      </c>
      <c r="F1804">
        <f>(EURUSD_D1[[#This Row],[High]]+EURUSD_D1[[#This Row],[Low]])/2</f>
        <v>1.2906949999999999</v>
      </c>
      <c r="G1804">
        <f>1/EURUSD_D1[[#This Row],[0]]</f>
        <v>0.77477638016727424</v>
      </c>
    </row>
    <row r="1805" spans="1:7" x14ac:dyDescent="0.3">
      <c r="A1805" s="1">
        <v>41186</v>
      </c>
      <c r="B1805">
        <v>1.29226</v>
      </c>
      <c r="C1805">
        <v>1.3031200000000001</v>
      </c>
      <c r="D1805">
        <v>1.2909999999999999</v>
      </c>
      <c r="E1805">
        <v>185229</v>
      </c>
      <c r="F1805">
        <f>(EURUSD_D1[[#This Row],[High]]+EURUSD_D1[[#This Row],[Low]])/2</f>
        <v>1.2970600000000001</v>
      </c>
      <c r="G1805">
        <f>1/EURUSD_D1[[#This Row],[0]]</f>
        <v>0.77097435739287301</v>
      </c>
    </row>
    <row r="1806" spans="1:7" x14ac:dyDescent="0.3">
      <c r="A1806" s="1">
        <v>41187</v>
      </c>
      <c r="B1806">
        <v>1.3012600000000001</v>
      </c>
      <c r="C1806">
        <v>1.30714</v>
      </c>
      <c r="D1806">
        <v>1.29938</v>
      </c>
      <c r="E1806">
        <v>165613</v>
      </c>
      <c r="F1806">
        <f>(EURUSD_D1[[#This Row],[High]]+EURUSD_D1[[#This Row],[Low]])/2</f>
        <v>1.3032599999999999</v>
      </c>
      <c r="G1806">
        <f>1/EURUSD_D1[[#This Row],[0]]</f>
        <v>0.76730660037137643</v>
      </c>
    </row>
    <row r="1807" spans="1:7" x14ac:dyDescent="0.3">
      <c r="A1807" s="1">
        <v>41189</v>
      </c>
      <c r="B1807">
        <v>1.30227</v>
      </c>
      <c r="C1807">
        <v>1.3025599999999999</v>
      </c>
      <c r="D1807">
        <v>1.30114</v>
      </c>
      <c r="E1807">
        <v>4623</v>
      </c>
      <c r="F1807">
        <f>(EURUSD_D1[[#This Row],[High]]+EURUSD_D1[[#This Row],[Low]])/2</f>
        <v>1.30185</v>
      </c>
      <c r="G1807">
        <f>1/EURUSD_D1[[#This Row],[0]]</f>
        <v>0.76813765026692782</v>
      </c>
    </row>
    <row r="1808" spans="1:7" x14ac:dyDescent="0.3">
      <c r="A1808" s="1">
        <v>41190</v>
      </c>
      <c r="B1808">
        <v>1.3015099999999999</v>
      </c>
      <c r="C1808">
        <v>1.30158</v>
      </c>
      <c r="D1808">
        <v>1.2937099999999999</v>
      </c>
      <c r="E1808">
        <v>134177</v>
      </c>
      <c r="F1808">
        <f>(EURUSD_D1[[#This Row],[High]]+EURUSD_D1[[#This Row],[Low]])/2</f>
        <v>1.2976449999999999</v>
      </c>
      <c r="G1808">
        <f>1/EURUSD_D1[[#This Row],[0]]</f>
        <v>0.77062678929907646</v>
      </c>
    </row>
    <row r="1809" spans="1:7" x14ac:dyDescent="0.3">
      <c r="A1809" s="1">
        <v>41191</v>
      </c>
      <c r="B1809">
        <v>1.29749</v>
      </c>
      <c r="C1809">
        <v>1.2990600000000001</v>
      </c>
      <c r="D1809">
        <v>1.2849299999999999</v>
      </c>
      <c r="E1809">
        <v>187941</v>
      </c>
      <c r="F1809">
        <f>(EURUSD_D1[[#This Row],[High]]+EURUSD_D1[[#This Row],[Low]])/2</f>
        <v>1.291995</v>
      </c>
      <c r="G1809">
        <f>1/EURUSD_D1[[#This Row],[0]]</f>
        <v>0.77399680339320198</v>
      </c>
    </row>
    <row r="1810" spans="1:7" x14ac:dyDescent="0.3">
      <c r="A1810" s="1">
        <v>41192</v>
      </c>
      <c r="B1810">
        <v>1.2858799999999999</v>
      </c>
      <c r="C1810">
        <v>1.2912699999999999</v>
      </c>
      <c r="D1810">
        <v>1.28352</v>
      </c>
      <c r="E1810">
        <v>177232</v>
      </c>
      <c r="F1810">
        <f>(EURUSD_D1[[#This Row],[High]]+EURUSD_D1[[#This Row],[Low]])/2</f>
        <v>1.2873950000000001</v>
      </c>
      <c r="G1810">
        <f>1/EURUSD_D1[[#This Row],[0]]</f>
        <v>0.77676237673752035</v>
      </c>
    </row>
    <row r="1811" spans="1:7" x14ac:dyDescent="0.3">
      <c r="A1811" s="1">
        <v>41193</v>
      </c>
      <c r="B1811">
        <v>1.2859100000000001</v>
      </c>
      <c r="C1811">
        <v>1.29511</v>
      </c>
      <c r="D1811">
        <v>1.2825800000000001</v>
      </c>
      <c r="E1811">
        <v>163220</v>
      </c>
      <c r="F1811">
        <f>(EURUSD_D1[[#This Row],[High]]+EURUSD_D1[[#This Row],[Low]])/2</f>
        <v>1.288845</v>
      </c>
      <c r="G1811">
        <f>1/EURUSD_D1[[#This Row],[0]]</f>
        <v>0.77588848930631693</v>
      </c>
    </row>
    <row r="1812" spans="1:7" x14ac:dyDescent="0.3">
      <c r="A1812" s="1">
        <v>41194</v>
      </c>
      <c r="B1812">
        <v>1.29314</v>
      </c>
      <c r="C1812">
        <v>1.2990600000000001</v>
      </c>
      <c r="D1812">
        <v>1.2921899999999999</v>
      </c>
      <c r="E1812">
        <v>152773</v>
      </c>
      <c r="F1812">
        <f>(EURUSD_D1[[#This Row],[High]]+EURUSD_D1[[#This Row],[Low]])/2</f>
        <v>1.295625</v>
      </c>
      <c r="G1812">
        <f>1/EURUSD_D1[[#This Row],[0]]</f>
        <v>0.77182826821032313</v>
      </c>
    </row>
    <row r="1813" spans="1:7" x14ac:dyDescent="0.3">
      <c r="A1813" s="1">
        <v>41196</v>
      </c>
      <c r="B1813">
        <v>1.2952699999999999</v>
      </c>
      <c r="C1813">
        <v>1.2958799999999999</v>
      </c>
      <c r="D1813">
        <v>1.2931900000000001</v>
      </c>
      <c r="E1813">
        <v>4717</v>
      </c>
      <c r="F1813">
        <f>(EURUSD_D1[[#This Row],[High]]+EURUSD_D1[[#This Row],[Low]])/2</f>
        <v>1.294535</v>
      </c>
      <c r="G1813">
        <f>1/EURUSD_D1[[#This Row],[0]]</f>
        <v>0.77247814852437358</v>
      </c>
    </row>
    <row r="1814" spans="1:7" x14ac:dyDescent="0.3">
      <c r="A1814" s="1">
        <v>41197</v>
      </c>
      <c r="B1814">
        <v>1.29328</v>
      </c>
      <c r="C1814">
        <v>1.29786</v>
      </c>
      <c r="D1814">
        <v>1.28905</v>
      </c>
      <c r="E1814">
        <v>160297</v>
      </c>
      <c r="F1814">
        <f>(EURUSD_D1[[#This Row],[High]]+EURUSD_D1[[#This Row],[Low]])/2</f>
        <v>1.293455</v>
      </c>
      <c r="G1814">
        <f>1/EURUSD_D1[[#This Row],[0]]</f>
        <v>0.77312314692045725</v>
      </c>
    </row>
    <row r="1815" spans="1:7" x14ac:dyDescent="0.3">
      <c r="A1815" s="1">
        <v>41198</v>
      </c>
      <c r="B1815">
        <v>1.2967200000000001</v>
      </c>
      <c r="C1815">
        <v>1.3123199999999999</v>
      </c>
      <c r="D1815">
        <v>1.29532</v>
      </c>
      <c r="E1815">
        <v>183241</v>
      </c>
      <c r="F1815">
        <f>(EURUSD_D1[[#This Row],[High]]+EURUSD_D1[[#This Row],[Low]])/2</f>
        <v>1.30382</v>
      </c>
      <c r="G1815">
        <f>1/EURUSD_D1[[#This Row],[0]]</f>
        <v>0.76697703670752104</v>
      </c>
    </row>
    <row r="1816" spans="1:7" x14ac:dyDescent="0.3">
      <c r="A1816" s="1">
        <v>41199</v>
      </c>
      <c r="B1816">
        <v>1.3105500000000001</v>
      </c>
      <c r="C1816">
        <v>1.31386</v>
      </c>
      <c r="D1816">
        <v>1.30846</v>
      </c>
      <c r="E1816">
        <v>175896</v>
      </c>
      <c r="F1816">
        <f>(EURUSD_D1[[#This Row],[High]]+EURUSD_D1[[#This Row],[Low]])/2</f>
        <v>1.3111600000000001</v>
      </c>
      <c r="G1816">
        <f>1/EURUSD_D1[[#This Row],[0]]</f>
        <v>0.76268342536379996</v>
      </c>
    </row>
    <row r="1817" spans="1:7" x14ac:dyDescent="0.3">
      <c r="A1817" s="1">
        <v>41200</v>
      </c>
      <c r="B1817">
        <v>1.3111999999999999</v>
      </c>
      <c r="C1817">
        <v>1.3128500000000001</v>
      </c>
      <c r="D1817">
        <v>1.3055000000000001</v>
      </c>
      <c r="E1817">
        <v>168441</v>
      </c>
      <c r="F1817">
        <f>(EURUSD_D1[[#This Row],[High]]+EURUSD_D1[[#This Row],[Low]])/2</f>
        <v>1.3091750000000002</v>
      </c>
      <c r="G1817">
        <f>1/EURUSD_D1[[#This Row],[0]]</f>
        <v>0.76383982278916096</v>
      </c>
    </row>
    <row r="1818" spans="1:7" x14ac:dyDescent="0.3">
      <c r="A1818" s="1">
        <v>41201</v>
      </c>
      <c r="B1818">
        <v>1.30684</v>
      </c>
      <c r="C1818">
        <v>1.3076700000000001</v>
      </c>
      <c r="D1818">
        <v>1.3012900000000001</v>
      </c>
      <c r="E1818">
        <v>139904</v>
      </c>
      <c r="F1818">
        <f>(EURUSD_D1[[#This Row],[High]]+EURUSD_D1[[#This Row],[Low]])/2</f>
        <v>1.3044800000000001</v>
      </c>
      <c r="G1818">
        <f>1/EURUSD_D1[[#This Row],[0]]</f>
        <v>0.7665889856494541</v>
      </c>
    </row>
    <row r="1819" spans="1:7" x14ac:dyDescent="0.3">
      <c r="A1819" s="1">
        <v>41203</v>
      </c>
      <c r="B1819">
        <v>1.30189</v>
      </c>
      <c r="C1819">
        <v>1.3028999999999999</v>
      </c>
      <c r="D1819">
        <v>1.30152</v>
      </c>
      <c r="E1819">
        <v>4538</v>
      </c>
      <c r="F1819">
        <f>(EURUSD_D1[[#This Row],[High]]+EURUSD_D1[[#This Row],[Low]])/2</f>
        <v>1.3022100000000001</v>
      </c>
      <c r="G1819">
        <f>1/EURUSD_D1[[#This Row],[0]]</f>
        <v>0.76792529622718297</v>
      </c>
    </row>
    <row r="1820" spans="1:7" x14ac:dyDescent="0.3">
      <c r="A1820" s="1">
        <v>41204</v>
      </c>
      <c r="B1820">
        <v>1.30213</v>
      </c>
      <c r="C1820">
        <v>1.3083</v>
      </c>
      <c r="D1820">
        <v>1.30199</v>
      </c>
      <c r="E1820">
        <v>143028</v>
      </c>
      <c r="F1820">
        <f>(EURUSD_D1[[#This Row],[High]]+EURUSD_D1[[#This Row],[Low]])/2</f>
        <v>1.305145</v>
      </c>
      <c r="G1820">
        <f>1/EURUSD_D1[[#This Row],[0]]</f>
        <v>0.76619839174957571</v>
      </c>
    </row>
    <row r="1821" spans="1:7" x14ac:dyDescent="0.3">
      <c r="A1821" s="1">
        <v>41205</v>
      </c>
      <c r="B1821">
        <v>1.3070299999999999</v>
      </c>
      <c r="C1821">
        <v>1.3070299999999999</v>
      </c>
      <c r="D1821">
        <v>1.29518</v>
      </c>
      <c r="E1821">
        <v>166206</v>
      </c>
      <c r="F1821">
        <f>(EURUSD_D1[[#This Row],[High]]+EURUSD_D1[[#This Row],[Low]])/2</f>
        <v>1.301105</v>
      </c>
      <c r="G1821">
        <f>1/EURUSD_D1[[#This Row],[0]]</f>
        <v>0.76857747837415125</v>
      </c>
    </row>
    <row r="1822" spans="1:7" x14ac:dyDescent="0.3">
      <c r="A1822" s="1">
        <v>41206</v>
      </c>
      <c r="B1822">
        <v>1.2973399999999999</v>
      </c>
      <c r="C1822">
        <v>1.29966</v>
      </c>
      <c r="D1822">
        <v>1.292</v>
      </c>
      <c r="E1822">
        <v>170143</v>
      </c>
      <c r="F1822">
        <f>(EURUSD_D1[[#This Row],[High]]+EURUSD_D1[[#This Row],[Low]])/2</f>
        <v>1.29583</v>
      </c>
      <c r="G1822">
        <f>1/EURUSD_D1[[#This Row],[0]]</f>
        <v>0.77170616516055346</v>
      </c>
    </row>
    <row r="1823" spans="1:7" x14ac:dyDescent="0.3">
      <c r="A1823" s="1">
        <v>41207</v>
      </c>
      <c r="B1823">
        <v>1.2964500000000001</v>
      </c>
      <c r="C1823">
        <v>1.3023</v>
      </c>
      <c r="D1823">
        <v>1.2926899999999999</v>
      </c>
      <c r="E1823">
        <v>173308</v>
      </c>
      <c r="F1823">
        <f>(EURUSD_D1[[#This Row],[High]]+EURUSD_D1[[#This Row],[Low]])/2</f>
        <v>1.2974950000000001</v>
      </c>
      <c r="G1823">
        <f>1/EURUSD_D1[[#This Row],[0]]</f>
        <v>0.77071587944462205</v>
      </c>
    </row>
    <row r="1824" spans="1:7" x14ac:dyDescent="0.3">
      <c r="A1824" s="1">
        <v>41208</v>
      </c>
      <c r="B1824">
        <v>1.2938400000000001</v>
      </c>
      <c r="C1824">
        <v>1.29559</v>
      </c>
      <c r="D1824">
        <v>1.2883199999999999</v>
      </c>
      <c r="E1824">
        <v>170070</v>
      </c>
      <c r="F1824">
        <f>(EURUSD_D1[[#This Row],[High]]+EURUSD_D1[[#This Row],[Low]])/2</f>
        <v>1.291955</v>
      </c>
      <c r="G1824">
        <f>1/EURUSD_D1[[#This Row],[0]]</f>
        <v>0.77402076697717803</v>
      </c>
    </row>
    <row r="1825" spans="1:7" x14ac:dyDescent="0.3">
      <c r="A1825" s="1">
        <v>41210</v>
      </c>
      <c r="B1825">
        <v>1.29396</v>
      </c>
      <c r="C1825">
        <v>1.29453</v>
      </c>
      <c r="D1825">
        <v>1.29186</v>
      </c>
      <c r="E1825">
        <v>4729</v>
      </c>
      <c r="F1825">
        <f>(EURUSD_D1[[#This Row],[High]]+EURUSD_D1[[#This Row],[Low]])/2</f>
        <v>1.2931949999999999</v>
      </c>
      <c r="G1825">
        <f>1/EURUSD_D1[[#This Row],[0]]</f>
        <v>0.77327858520950055</v>
      </c>
    </row>
    <row r="1826" spans="1:7" x14ac:dyDescent="0.3">
      <c r="A1826" s="1">
        <v>41211</v>
      </c>
      <c r="B1826">
        <v>1.29216</v>
      </c>
      <c r="C1826">
        <v>1.29359</v>
      </c>
      <c r="D1826">
        <v>1.2885</v>
      </c>
      <c r="E1826">
        <v>116847</v>
      </c>
      <c r="F1826">
        <f>(EURUSD_D1[[#This Row],[High]]+EURUSD_D1[[#This Row],[Low]])/2</f>
        <v>1.291045</v>
      </c>
      <c r="G1826">
        <f>1/EURUSD_D1[[#This Row],[0]]</f>
        <v>0.77456633967057698</v>
      </c>
    </row>
    <row r="1827" spans="1:7" x14ac:dyDescent="0.3">
      <c r="A1827" s="1">
        <v>41212</v>
      </c>
      <c r="B1827">
        <v>1.2906500000000001</v>
      </c>
      <c r="C1827">
        <v>1.2983199999999999</v>
      </c>
      <c r="D1827">
        <v>1.28857</v>
      </c>
      <c r="E1827">
        <v>121352</v>
      </c>
      <c r="F1827">
        <f>(EURUSD_D1[[#This Row],[High]]+EURUSD_D1[[#This Row],[Low]])/2</f>
        <v>1.293445</v>
      </c>
      <c r="G1827">
        <f>1/EURUSD_D1[[#This Row],[0]]</f>
        <v>0.7731291241606717</v>
      </c>
    </row>
    <row r="1828" spans="1:7" x14ac:dyDescent="0.3">
      <c r="A1828" s="1">
        <v>41213</v>
      </c>
      <c r="B1828">
        <v>1.2961199999999999</v>
      </c>
      <c r="C1828">
        <v>1.30202</v>
      </c>
      <c r="D1828">
        <v>1.2945800000000001</v>
      </c>
      <c r="E1828">
        <v>163554</v>
      </c>
      <c r="F1828">
        <f>(EURUSD_D1[[#This Row],[High]]+EURUSD_D1[[#This Row],[Low]])/2</f>
        <v>1.2983</v>
      </c>
      <c r="G1828">
        <f>1/EURUSD_D1[[#This Row],[0]]</f>
        <v>0.7702380035430948</v>
      </c>
    </row>
    <row r="1829" spans="1:7" x14ac:dyDescent="0.3">
      <c r="A1829" s="1">
        <v>41214</v>
      </c>
      <c r="B1829">
        <v>1.2964199999999999</v>
      </c>
      <c r="C1829">
        <v>1.29823</v>
      </c>
      <c r="D1829">
        <v>1.2924100000000001</v>
      </c>
      <c r="E1829">
        <v>149437</v>
      </c>
      <c r="F1829">
        <f>(EURUSD_D1[[#This Row],[High]]+EURUSD_D1[[#This Row],[Low]])/2</f>
        <v>1.29532</v>
      </c>
      <c r="G1829">
        <f>1/EURUSD_D1[[#This Row],[0]]</f>
        <v>0.77201000524966801</v>
      </c>
    </row>
    <row r="1830" spans="1:7" x14ac:dyDescent="0.3">
      <c r="A1830" s="1">
        <v>41215</v>
      </c>
      <c r="B1830">
        <v>1.2946299999999999</v>
      </c>
      <c r="C1830">
        <v>1.29464</v>
      </c>
      <c r="D1830">
        <v>1.2821100000000001</v>
      </c>
      <c r="E1830">
        <v>172743</v>
      </c>
      <c r="F1830">
        <f>(EURUSD_D1[[#This Row],[High]]+EURUSD_D1[[#This Row],[Low]])/2</f>
        <v>1.288375</v>
      </c>
      <c r="G1830">
        <f>1/EURUSD_D1[[#This Row],[0]]</f>
        <v>0.77617153390899385</v>
      </c>
    </row>
    <row r="1831" spans="1:7" x14ac:dyDescent="0.3">
      <c r="A1831" s="1">
        <v>41217</v>
      </c>
      <c r="B1831">
        <v>1.2818099999999999</v>
      </c>
      <c r="C1831">
        <v>1.2834300000000001</v>
      </c>
      <c r="D1831">
        <v>1.28163</v>
      </c>
      <c r="E1831">
        <v>5112</v>
      </c>
      <c r="F1831">
        <f>(EURUSD_D1[[#This Row],[High]]+EURUSD_D1[[#This Row],[Low]])/2</f>
        <v>1.2825299999999999</v>
      </c>
      <c r="G1831">
        <f>1/EURUSD_D1[[#This Row],[0]]</f>
        <v>0.77970885671290346</v>
      </c>
    </row>
    <row r="1832" spans="1:7" x14ac:dyDescent="0.3">
      <c r="A1832" s="1">
        <v>41218</v>
      </c>
      <c r="B1832">
        <v>1.28223</v>
      </c>
      <c r="C1832">
        <v>1.2842499999999999</v>
      </c>
      <c r="D1832">
        <v>1.27674</v>
      </c>
      <c r="E1832">
        <v>153199</v>
      </c>
      <c r="F1832">
        <f>(EURUSD_D1[[#This Row],[High]]+EURUSD_D1[[#This Row],[Low]])/2</f>
        <v>1.2804949999999999</v>
      </c>
      <c r="G1832">
        <f>1/EURUSD_D1[[#This Row],[0]]</f>
        <v>0.78094799276842164</v>
      </c>
    </row>
    <row r="1833" spans="1:7" x14ac:dyDescent="0.3">
      <c r="A1833" s="1">
        <v>41219</v>
      </c>
      <c r="B1833">
        <v>1.2799499999999999</v>
      </c>
      <c r="C1833">
        <v>1.2826200000000001</v>
      </c>
      <c r="D1833">
        <v>1.2763</v>
      </c>
      <c r="E1833">
        <v>161437</v>
      </c>
      <c r="F1833">
        <f>(EURUSD_D1[[#This Row],[High]]+EURUSD_D1[[#This Row],[Low]])/2</f>
        <v>1.27946</v>
      </c>
      <c r="G1833">
        <f>1/EURUSD_D1[[#This Row],[0]]</f>
        <v>0.78157972894814998</v>
      </c>
    </row>
    <row r="1834" spans="1:7" x14ac:dyDescent="0.3">
      <c r="A1834" s="1">
        <v>41220</v>
      </c>
      <c r="B1834">
        <v>1.2805299999999999</v>
      </c>
      <c r="C1834">
        <v>1.2876099999999999</v>
      </c>
      <c r="D1834">
        <v>1.27362</v>
      </c>
      <c r="E1834">
        <v>226718</v>
      </c>
      <c r="F1834">
        <f>(EURUSD_D1[[#This Row],[High]]+EURUSD_D1[[#This Row],[Low]])/2</f>
        <v>1.2806150000000001</v>
      </c>
      <c r="G1834">
        <f>1/EURUSD_D1[[#This Row],[0]]</f>
        <v>0.78087481405418491</v>
      </c>
    </row>
    <row r="1835" spans="1:7" x14ac:dyDescent="0.3">
      <c r="A1835" s="1">
        <v>41221</v>
      </c>
      <c r="B1835">
        <v>1.2756400000000001</v>
      </c>
      <c r="C1835">
        <v>1.27759</v>
      </c>
      <c r="D1835">
        <v>1.2717000000000001</v>
      </c>
      <c r="E1835">
        <v>188273</v>
      </c>
      <c r="F1835">
        <f>(EURUSD_D1[[#This Row],[High]]+EURUSD_D1[[#This Row],[Low]])/2</f>
        <v>1.274645</v>
      </c>
      <c r="G1835">
        <f>1/EURUSD_D1[[#This Row],[0]]</f>
        <v>0.78453216385738778</v>
      </c>
    </row>
    <row r="1836" spans="1:7" x14ac:dyDescent="0.3">
      <c r="A1836" s="1">
        <v>41222</v>
      </c>
      <c r="B1836">
        <v>1.2741</v>
      </c>
      <c r="C1836">
        <v>1.2789699999999999</v>
      </c>
      <c r="D1836">
        <v>1.26895</v>
      </c>
      <c r="E1836">
        <v>201687</v>
      </c>
      <c r="F1836">
        <f>(EURUSD_D1[[#This Row],[High]]+EURUSD_D1[[#This Row],[Low]])/2</f>
        <v>1.27396</v>
      </c>
      <c r="G1836">
        <f>1/EURUSD_D1[[#This Row],[0]]</f>
        <v>0.78495400169550067</v>
      </c>
    </row>
    <row r="1837" spans="1:7" x14ac:dyDescent="0.3">
      <c r="A1837" s="1">
        <v>41224</v>
      </c>
      <c r="B1837">
        <v>1.27094</v>
      </c>
      <c r="C1837">
        <v>1.27359</v>
      </c>
      <c r="D1837">
        <v>1.2708999999999999</v>
      </c>
      <c r="E1837">
        <v>5391</v>
      </c>
      <c r="F1837">
        <f>(EURUSD_D1[[#This Row],[High]]+EURUSD_D1[[#This Row],[Low]])/2</f>
        <v>1.2722449999999998</v>
      </c>
      <c r="G1837">
        <f>1/EURUSD_D1[[#This Row],[0]]</f>
        <v>0.78601212816713772</v>
      </c>
    </row>
    <row r="1838" spans="1:7" x14ac:dyDescent="0.3">
      <c r="A1838" s="1">
        <v>41225</v>
      </c>
      <c r="B1838">
        <v>1.27203</v>
      </c>
      <c r="C1838">
        <v>1.2738799999999999</v>
      </c>
      <c r="D1838">
        <v>1.2697499999999999</v>
      </c>
      <c r="E1838">
        <v>124499</v>
      </c>
      <c r="F1838">
        <f>(EURUSD_D1[[#This Row],[High]]+EURUSD_D1[[#This Row],[Low]])/2</f>
        <v>1.2718149999999999</v>
      </c>
      <c r="G1838">
        <f>1/EURUSD_D1[[#This Row],[0]]</f>
        <v>0.78627787846502839</v>
      </c>
    </row>
    <row r="1839" spans="1:7" x14ac:dyDescent="0.3">
      <c r="A1839" s="1">
        <v>41226</v>
      </c>
      <c r="B1839">
        <v>1.2705599999999999</v>
      </c>
      <c r="C1839">
        <v>1.27264</v>
      </c>
      <c r="D1839">
        <v>1.2661199999999999</v>
      </c>
      <c r="E1839">
        <v>182489</v>
      </c>
      <c r="F1839">
        <f>(EURUSD_D1[[#This Row],[High]]+EURUSD_D1[[#This Row],[Low]])/2</f>
        <v>1.26938</v>
      </c>
      <c r="G1839">
        <f>1/EURUSD_D1[[#This Row],[0]]</f>
        <v>0.78778616332382745</v>
      </c>
    </row>
    <row r="1840" spans="1:7" x14ac:dyDescent="0.3">
      <c r="A1840" s="1">
        <v>41227</v>
      </c>
      <c r="B1840">
        <v>1.27091</v>
      </c>
      <c r="C1840">
        <v>1.2774099999999999</v>
      </c>
      <c r="D1840">
        <v>1.2703199999999999</v>
      </c>
      <c r="E1840">
        <v>179465</v>
      </c>
      <c r="F1840">
        <f>(EURUSD_D1[[#This Row],[High]]+EURUSD_D1[[#This Row],[Low]])/2</f>
        <v>1.2738649999999998</v>
      </c>
      <c r="G1840">
        <f>1/EURUSD_D1[[#This Row],[0]]</f>
        <v>0.78501254057533576</v>
      </c>
    </row>
    <row r="1841" spans="1:7" x14ac:dyDescent="0.3">
      <c r="A1841" s="1">
        <v>41228</v>
      </c>
      <c r="B1841">
        <v>1.2729299999999999</v>
      </c>
      <c r="C1841">
        <v>1.2801499999999999</v>
      </c>
      <c r="D1841">
        <v>1.2717000000000001</v>
      </c>
      <c r="E1841">
        <v>169568</v>
      </c>
      <c r="F1841">
        <f>(EURUSD_D1[[#This Row],[High]]+EURUSD_D1[[#This Row],[Low]])/2</f>
        <v>1.275925</v>
      </c>
      <c r="G1841">
        <f>1/EURUSD_D1[[#This Row],[0]]</f>
        <v>0.78374512608499713</v>
      </c>
    </row>
    <row r="1842" spans="1:7" x14ac:dyDescent="0.3">
      <c r="A1842" s="1">
        <v>41229</v>
      </c>
      <c r="B1842">
        <v>1.2781199999999999</v>
      </c>
      <c r="C1842">
        <v>1.2784</v>
      </c>
      <c r="D1842">
        <v>1.2689999999999999</v>
      </c>
      <c r="E1842">
        <v>171695</v>
      </c>
      <c r="F1842">
        <f>(EURUSD_D1[[#This Row],[High]]+EURUSD_D1[[#This Row],[Low]])/2</f>
        <v>1.2736999999999998</v>
      </c>
      <c r="G1842">
        <f>1/EURUSD_D1[[#This Row],[0]]</f>
        <v>0.78511423412106474</v>
      </c>
    </row>
    <row r="1843" spans="1:7" x14ac:dyDescent="0.3">
      <c r="A1843" s="1">
        <v>41231</v>
      </c>
      <c r="B1843">
        <v>1.27464</v>
      </c>
      <c r="C1843">
        <v>1.27607</v>
      </c>
      <c r="D1843">
        <v>1.2740100000000001</v>
      </c>
      <c r="E1843">
        <v>5160</v>
      </c>
      <c r="F1843">
        <f>(EURUSD_D1[[#This Row],[High]]+EURUSD_D1[[#This Row],[Low]])/2</f>
        <v>1.2750400000000002</v>
      </c>
      <c r="G1843">
        <f>1/EURUSD_D1[[#This Row],[0]]</f>
        <v>0.78428912034132248</v>
      </c>
    </row>
    <row r="1844" spans="1:7" x14ac:dyDescent="0.3">
      <c r="A1844" s="1">
        <v>41232</v>
      </c>
      <c r="B1844">
        <v>1.27583</v>
      </c>
      <c r="C1844">
        <v>1.28196</v>
      </c>
      <c r="D1844">
        <v>1.2745500000000001</v>
      </c>
      <c r="E1844">
        <v>165165</v>
      </c>
      <c r="F1844">
        <f>(EURUSD_D1[[#This Row],[High]]+EURUSD_D1[[#This Row],[Low]])/2</f>
        <v>1.2782550000000001</v>
      </c>
      <c r="G1844">
        <f>1/EURUSD_D1[[#This Row],[0]]</f>
        <v>0.78231651743979091</v>
      </c>
    </row>
    <row r="1845" spans="1:7" x14ac:dyDescent="0.3">
      <c r="A1845" s="1">
        <v>41233</v>
      </c>
      <c r="B1845">
        <v>1.2766599999999999</v>
      </c>
      <c r="C1845">
        <v>1.2828299999999999</v>
      </c>
      <c r="D1845">
        <v>1.27643</v>
      </c>
      <c r="E1845">
        <v>151594</v>
      </c>
      <c r="F1845">
        <f>(EURUSD_D1[[#This Row],[High]]+EURUSD_D1[[#This Row],[Low]])/2</f>
        <v>1.27963</v>
      </c>
      <c r="G1845">
        <f>1/EURUSD_D1[[#This Row],[0]]</f>
        <v>0.78147589537600715</v>
      </c>
    </row>
    <row r="1846" spans="1:7" x14ac:dyDescent="0.3">
      <c r="A1846" s="1">
        <v>41234</v>
      </c>
      <c r="B1846">
        <v>1.2812300000000001</v>
      </c>
      <c r="C1846">
        <v>1.2867299999999999</v>
      </c>
      <c r="D1846">
        <v>1.2736000000000001</v>
      </c>
      <c r="E1846">
        <v>145901</v>
      </c>
      <c r="F1846">
        <f>(EURUSD_D1[[#This Row],[High]]+EURUSD_D1[[#This Row],[Low]])/2</f>
        <v>1.280165</v>
      </c>
      <c r="G1846">
        <f>1/EURUSD_D1[[#This Row],[0]]</f>
        <v>0.78114930497240587</v>
      </c>
    </row>
    <row r="1847" spans="1:7" x14ac:dyDescent="0.3">
      <c r="A1847" s="1">
        <v>41235</v>
      </c>
      <c r="B1847">
        <v>1.2863899999999999</v>
      </c>
      <c r="C1847">
        <v>1.2898400000000001</v>
      </c>
      <c r="D1847">
        <v>1.28339</v>
      </c>
      <c r="E1847">
        <v>109361</v>
      </c>
      <c r="F1847">
        <f>(EURUSD_D1[[#This Row],[High]]+EURUSD_D1[[#This Row],[Low]])/2</f>
        <v>1.2866150000000001</v>
      </c>
      <c r="G1847">
        <f>1/EURUSD_D1[[#This Row],[0]]</f>
        <v>0.77723328268363101</v>
      </c>
    </row>
    <row r="1848" spans="1:7" x14ac:dyDescent="0.3">
      <c r="A1848" s="1">
        <v>41236</v>
      </c>
      <c r="B1848">
        <v>1.28739</v>
      </c>
      <c r="C1848">
        <v>1.29904</v>
      </c>
      <c r="D1848">
        <v>1.28681</v>
      </c>
      <c r="E1848">
        <v>118896</v>
      </c>
      <c r="F1848">
        <f>(EURUSD_D1[[#This Row],[High]]+EURUSD_D1[[#This Row],[Low]])/2</f>
        <v>1.2929249999999999</v>
      </c>
      <c r="G1848">
        <f>1/EURUSD_D1[[#This Row],[0]]</f>
        <v>0.77344006806272603</v>
      </c>
    </row>
    <row r="1849" spans="1:7" x14ac:dyDescent="0.3">
      <c r="A1849" s="1">
        <v>41238</v>
      </c>
      <c r="B1849">
        <v>1.2966</v>
      </c>
      <c r="C1849">
        <v>1.29769</v>
      </c>
      <c r="D1849">
        <v>1.29634</v>
      </c>
      <c r="E1849">
        <v>5185</v>
      </c>
      <c r="F1849">
        <f>(EURUSD_D1[[#This Row],[High]]+EURUSD_D1[[#This Row],[Low]])/2</f>
        <v>1.297015</v>
      </c>
      <c r="G1849">
        <f>1/EURUSD_D1[[#This Row],[0]]</f>
        <v>0.7710011063865877</v>
      </c>
    </row>
    <row r="1850" spans="1:7" x14ac:dyDescent="0.3">
      <c r="A1850" s="1">
        <v>41239</v>
      </c>
      <c r="B1850">
        <v>1.29728</v>
      </c>
      <c r="C1850">
        <v>1.30063</v>
      </c>
      <c r="D1850">
        <v>1.2944</v>
      </c>
      <c r="E1850">
        <v>126983</v>
      </c>
      <c r="F1850">
        <f>(EURUSD_D1[[#This Row],[High]]+EURUSD_D1[[#This Row],[Low]])/2</f>
        <v>1.297515</v>
      </c>
      <c r="G1850">
        <f>1/EURUSD_D1[[#This Row],[0]]</f>
        <v>0.77070399956840574</v>
      </c>
    </row>
    <row r="1851" spans="1:7" x14ac:dyDescent="0.3">
      <c r="A1851" s="1">
        <v>41240</v>
      </c>
      <c r="B1851">
        <v>1.2988299999999999</v>
      </c>
      <c r="C1851">
        <v>1.3008299999999999</v>
      </c>
      <c r="D1851">
        <v>1.2915000000000001</v>
      </c>
      <c r="E1851">
        <v>148532</v>
      </c>
      <c r="F1851">
        <f>(EURUSD_D1[[#This Row],[High]]+EURUSD_D1[[#This Row],[Low]])/2</f>
        <v>1.296165</v>
      </c>
      <c r="G1851">
        <f>1/EURUSD_D1[[#This Row],[0]]</f>
        <v>0.77150671403717885</v>
      </c>
    </row>
    <row r="1852" spans="1:7" x14ac:dyDescent="0.3">
      <c r="A1852" s="1">
        <v>41241</v>
      </c>
      <c r="B1852">
        <v>1.29376</v>
      </c>
      <c r="C1852">
        <v>1.2961100000000001</v>
      </c>
      <c r="D1852">
        <v>1.288</v>
      </c>
      <c r="E1852">
        <v>153714</v>
      </c>
      <c r="F1852">
        <f>(EURUSD_D1[[#This Row],[High]]+EURUSD_D1[[#This Row],[Low]])/2</f>
        <v>1.292055</v>
      </c>
      <c r="G1852">
        <f>1/EURUSD_D1[[#This Row],[0]]</f>
        <v>0.7739608607992694</v>
      </c>
    </row>
    <row r="1853" spans="1:7" x14ac:dyDescent="0.3">
      <c r="A1853" s="1">
        <v>41242</v>
      </c>
      <c r="B1853">
        <v>1.29504</v>
      </c>
      <c r="C1853">
        <v>1.30122</v>
      </c>
      <c r="D1853">
        <v>1.2938799999999999</v>
      </c>
      <c r="E1853">
        <v>138106</v>
      </c>
      <c r="F1853">
        <f>(EURUSD_D1[[#This Row],[High]]+EURUSD_D1[[#This Row],[Low]])/2</f>
        <v>1.29755</v>
      </c>
      <c r="G1853">
        <f>1/EURUSD_D1[[#This Row],[0]]</f>
        <v>0.77068321066625567</v>
      </c>
    </row>
    <row r="1854" spans="1:7" x14ac:dyDescent="0.3">
      <c r="A1854" s="1">
        <v>41243</v>
      </c>
      <c r="B1854">
        <v>1.29715</v>
      </c>
      <c r="C1854">
        <v>1.30274</v>
      </c>
      <c r="D1854">
        <v>1.2968</v>
      </c>
      <c r="E1854">
        <v>151556</v>
      </c>
      <c r="F1854">
        <f>(EURUSD_D1[[#This Row],[High]]+EURUSD_D1[[#This Row],[Low]])/2</f>
        <v>1.2997700000000001</v>
      </c>
      <c r="G1854">
        <f>1/EURUSD_D1[[#This Row],[0]]</f>
        <v>0.76936688798787467</v>
      </c>
    </row>
    <row r="1855" spans="1:7" x14ac:dyDescent="0.3">
      <c r="A1855" s="1">
        <v>41245</v>
      </c>
      <c r="B1855">
        <v>1.29819</v>
      </c>
      <c r="C1855">
        <v>1.29975</v>
      </c>
      <c r="D1855">
        <v>1.29819</v>
      </c>
      <c r="E1855">
        <v>4997</v>
      </c>
      <c r="F1855">
        <f>(EURUSD_D1[[#This Row],[High]]+EURUSD_D1[[#This Row],[Low]])/2</f>
        <v>1.29897</v>
      </c>
      <c r="G1855">
        <f>1/EURUSD_D1[[#This Row],[0]]</f>
        <v>0.76984071995504133</v>
      </c>
    </row>
    <row r="1856" spans="1:7" x14ac:dyDescent="0.3">
      <c r="A1856" s="1">
        <v>41246</v>
      </c>
      <c r="B1856">
        <v>1.29955</v>
      </c>
      <c r="C1856">
        <v>1.3075600000000001</v>
      </c>
      <c r="D1856">
        <v>1.29931</v>
      </c>
      <c r="E1856">
        <v>144912</v>
      </c>
      <c r="F1856">
        <f>(EURUSD_D1[[#This Row],[High]]+EURUSD_D1[[#This Row],[Low]])/2</f>
        <v>1.3034349999999999</v>
      </c>
      <c r="G1856">
        <f>1/EURUSD_D1[[#This Row],[0]]</f>
        <v>0.76720358130631761</v>
      </c>
    </row>
    <row r="1857" spans="1:7" x14ac:dyDescent="0.3">
      <c r="A1857" s="1">
        <v>41247</v>
      </c>
      <c r="B1857">
        <v>1.3063499999999999</v>
      </c>
      <c r="C1857">
        <v>1.3107899999999999</v>
      </c>
      <c r="D1857">
        <v>1.3045599999999999</v>
      </c>
      <c r="E1857">
        <v>139063</v>
      </c>
      <c r="F1857">
        <f>(EURUSD_D1[[#This Row],[High]]+EURUSD_D1[[#This Row],[Low]])/2</f>
        <v>1.3076749999999999</v>
      </c>
      <c r="G1857">
        <f>1/EURUSD_D1[[#This Row],[0]]</f>
        <v>0.76471600359416525</v>
      </c>
    </row>
    <row r="1858" spans="1:7" x14ac:dyDescent="0.3">
      <c r="A1858" s="1">
        <v>41248</v>
      </c>
      <c r="B1858">
        <v>1.30989</v>
      </c>
      <c r="C1858">
        <v>1.3126100000000001</v>
      </c>
      <c r="D1858">
        <v>1.3059700000000001</v>
      </c>
      <c r="E1858">
        <v>154883</v>
      </c>
      <c r="F1858">
        <f>(EURUSD_D1[[#This Row],[High]]+EURUSD_D1[[#This Row],[Low]])/2</f>
        <v>1.3092900000000001</v>
      </c>
      <c r="G1858">
        <f>1/EURUSD_D1[[#This Row],[0]]</f>
        <v>0.76377273178592975</v>
      </c>
    </row>
    <row r="1859" spans="1:7" x14ac:dyDescent="0.3">
      <c r="A1859" s="1">
        <v>41249</v>
      </c>
      <c r="B1859">
        <v>1.30722</v>
      </c>
      <c r="C1859">
        <v>1.30863</v>
      </c>
      <c r="D1859">
        <v>1.2949999999999999</v>
      </c>
      <c r="E1859">
        <v>155914</v>
      </c>
      <c r="F1859">
        <f>(EURUSD_D1[[#This Row],[High]]+EURUSD_D1[[#This Row],[Low]])/2</f>
        <v>1.3018149999999999</v>
      </c>
      <c r="G1859">
        <f>1/EURUSD_D1[[#This Row],[0]]</f>
        <v>0.76815830206288915</v>
      </c>
    </row>
    <row r="1860" spans="1:7" x14ac:dyDescent="0.3">
      <c r="A1860" s="1">
        <v>41250</v>
      </c>
      <c r="B1860">
        <v>1.2961199999999999</v>
      </c>
      <c r="C1860">
        <v>1.29722</v>
      </c>
      <c r="D1860">
        <v>1.28789</v>
      </c>
      <c r="E1860">
        <v>139610</v>
      </c>
      <c r="F1860">
        <f>(EURUSD_D1[[#This Row],[High]]+EURUSD_D1[[#This Row],[Low]])/2</f>
        <v>1.2925550000000001</v>
      </c>
      <c r="G1860">
        <f>1/EURUSD_D1[[#This Row],[0]]</f>
        <v>0.77366146895103105</v>
      </c>
    </row>
    <row r="1861" spans="1:7" x14ac:dyDescent="0.3">
      <c r="A1861" s="1">
        <v>41252</v>
      </c>
      <c r="B1861">
        <v>1.28887</v>
      </c>
      <c r="C1861">
        <v>1.29067</v>
      </c>
      <c r="D1861">
        <v>1.28871</v>
      </c>
      <c r="E1861">
        <v>6356</v>
      </c>
      <c r="F1861">
        <f>(EURUSD_D1[[#This Row],[High]]+EURUSD_D1[[#This Row],[Low]])/2</f>
        <v>1.28969</v>
      </c>
      <c r="G1861">
        <f>1/EURUSD_D1[[#This Row],[0]]</f>
        <v>0.77538013010878581</v>
      </c>
    </row>
    <row r="1862" spans="1:7" x14ac:dyDescent="0.3">
      <c r="A1862" s="1">
        <v>41253</v>
      </c>
      <c r="B1862">
        <v>1.29061</v>
      </c>
      <c r="C1862">
        <v>1.2946299999999999</v>
      </c>
      <c r="D1862">
        <v>1.2885599999999999</v>
      </c>
      <c r="E1862">
        <v>117363</v>
      </c>
      <c r="F1862">
        <f>(EURUSD_D1[[#This Row],[High]]+EURUSD_D1[[#This Row],[Low]])/2</f>
        <v>1.291595</v>
      </c>
      <c r="G1862">
        <f>1/EURUSD_D1[[#This Row],[0]]</f>
        <v>0.77423650602549554</v>
      </c>
    </row>
    <row r="1863" spans="1:7" x14ac:dyDescent="0.3">
      <c r="A1863" s="1">
        <v>41254</v>
      </c>
      <c r="B1863">
        <v>1.2936700000000001</v>
      </c>
      <c r="C1863">
        <v>1.3014399999999999</v>
      </c>
      <c r="D1863">
        <v>1.2928599999999999</v>
      </c>
      <c r="E1863">
        <v>130926</v>
      </c>
      <c r="F1863">
        <f>(EURUSD_D1[[#This Row],[High]]+EURUSD_D1[[#This Row],[Low]])/2</f>
        <v>1.2971499999999998</v>
      </c>
      <c r="G1863">
        <f>1/EURUSD_D1[[#This Row],[0]]</f>
        <v>0.77092086497321066</v>
      </c>
    </row>
    <row r="1864" spans="1:7" x14ac:dyDescent="0.3">
      <c r="A1864" s="1">
        <v>41255</v>
      </c>
      <c r="B1864">
        <v>1.3011200000000001</v>
      </c>
      <c r="C1864">
        <v>1.30965</v>
      </c>
      <c r="D1864">
        <v>1.29959</v>
      </c>
      <c r="E1864">
        <v>139936</v>
      </c>
      <c r="F1864">
        <f>(EURUSD_D1[[#This Row],[High]]+EURUSD_D1[[#This Row],[Low]])/2</f>
        <v>1.3046199999999999</v>
      </c>
      <c r="G1864">
        <f>1/EURUSD_D1[[#This Row],[0]]</f>
        <v>0.76650672226395433</v>
      </c>
    </row>
    <row r="1865" spans="1:7" x14ac:dyDescent="0.3">
      <c r="A1865" s="1">
        <v>41256</v>
      </c>
      <c r="B1865">
        <v>1.30653</v>
      </c>
      <c r="C1865">
        <v>1.31</v>
      </c>
      <c r="D1865">
        <v>1.3041100000000001</v>
      </c>
      <c r="E1865">
        <v>145376</v>
      </c>
      <c r="F1865">
        <f>(EURUSD_D1[[#This Row],[High]]+EURUSD_D1[[#This Row],[Low]])/2</f>
        <v>1.3070550000000001</v>
      </c>
      <c r="G1865">
        <f>1/EURUSD_D1[[#This Row],[0]]</f>
        <v>0.7650787457299042</v>
      </c>
    </row>
    <row r="1866" spans="1:7" x14ac:dyDescent="0.3">
      <c r="A1866" s="1">
        <v>41257</v>
      </c>
      <c r="B1866">
        <v>1.3076700000000001</v>
      </c>
      <c r="C1866">
        <v>1.3172600000000001</v>
      </c>
      <c r="D1866">
        <v>1.30663</v>
      </c>
      <c r="E1866">
        <v>147226</v>
      </c>
      <c r="F1866">
        <f>(EURUSD_D1[[#This Row],[High]]+EURUSD_D1[[#This Row],[Low]])/2</f>
        <v>1.3119450000000001</v>
      </c>
      <c r="G1866">
        <f>1/EURUSD_D1[[#This Row],[0]]</f>
        <v>0.76222707506793341</v>
      </c>
    </row>
    <row r="1867" spans="1:7" x14ac:dyDescent="0.3">
      <c r="A1867" s="1">
        <v>41259</v>
      </c>
      <c r="B1867">
        <v>1.31647</v>
      </c>
      <c r="C1867">
        <v>1.3187199999999999</v>
      </c>
      <c r="D1867">
        <v>1.3162799999999999</v>
      </c>
      <c r="E1867">
        <v>8633</v>
      </c>
      <c r="F1867">
        <f>(EURUSD_D1[[#This Row],[High]]+EURUSD_D1[[#This Row],[Low]])/2</f>
        <v>1.3174999999999999</v>
      </c>
      <c r="G1867">
        <f>1/EURUSD_D1[[#This Row],[0]]</f>
        <v>0.75901328273244784</v>
      </c>
    </row>
    <row r="1868" spans="1:7" x14ac:dyDescent="0.3">
      <c r="A1868" s="1">
        <v>41260</v>
      </c>
      <c r="B1868">
        <v>1.3165500000000001</v>
      </c>
      <c r="C1868">
        <v>1.31786</v>
      </c>
      <c r="D1868">
        <v>1.3143899999999999</v>
      </c>
      <c r="E1868">
        <v>126976</v>
      </c>
      <c r="F1868">
        <f>(EURUSD_D1[[#This Row],[High]]+EURUSD_D1[[#This Row],[Low]])/2</f>
        <v>1.316125</v>
      </c>
      <c r="G1868">
        <f>1/EURUSD_D1[[#This Row],[0]]</f>
        <v>0.7598062494064014</v>
      </c>
    </row>
    <row r="1869" spans="1:7" x14ac:dyDescent="0.3">
      <c r="A1869" s="1">
        <v>41261</v>
      </c>
      <c r="B1869">
        <v>1.31609</v>
      </c>
      <c r="C1869">
        <v>1.32376</v>
      </c>
      <c r="D1869">
        <v>1.31559</v>
      </c>
      <c r="E1869">
        <v>129210</v>
      </c>
      <c r="F1869">
        <f>(EURUSD_D1[[#This Row],[High]]+EURUSD_D1[[#This Row],[Low]])/2</f>
        <v>1.3196750000000002</v>
      </c>
      <c r="G1869">
        <f>1/EURUSD_D1[[#This Row],[0]]</f>
        <v>0.75776232784587105</v>
      </c>
    </row>
    <row r="1870" spans="1:7" x14ac:dyDescent="0.3">
      <c r="A1870" s="1">
        <v>41262</v>
      </c>
      <c r="B1870">
        <v>1.3228</v>
      </c>
      <c r="C1870">
        <v>1.3308</v>
      </c>
      <c r="D1870">
        <v>1.3188</v>
      </c>
      <c r="E1870">
        <v>155573</v>
      </c>
      <c r="F1870">
        <f>(EURUSD_D1[[#This Row],[High]]+EURUSD_D1[[#This Row],[Low]])/2</f>
        <v>1.3248</v>
      </c>
      <c r="G1870">
        <f>1/EURUSD_D1[[#This Row],[0]]</f>
        <v>0.75483091787439616</v>
      </c>
    </row>
    <row r="1871" spans="1:7" x14ac:dyDescent="0.3">
      <c r="A1871" s="1">
        <v>41263</v>
      </c>
      <c r="B1871">
        <v>1.3212699999999999</v>
      </c>
      <c r="C1871">
        <v>1.3294600000000001</v>
      </c>
      <c r="D1871">
        <v>1.3203</v>
      </c>
      <c r="E1871">
        <v>152217</v>
      </c>
      <c r="F1871">
        <f>(EURUSD_D1[[#This Row],[High]]+EURUSD_D1[[#This Row],[Low]])/2</f>
        <v>1.3248800000000001</v>
      </c>
      <c r="G1871">
        <f>1/EURUSD_D1[[#This Row],[0]]</f>
        <v>0.75478533904957423</v>
      </c>
    </row>
    <row r="1872" spans="1:7" x14ac:dyDescent="0.3">
      <c r="A1872" s="1">
        <v>41264</v>
      </c>
      <c r="B1872">
        <v>1.3237000000000001</v>
      </c>
      <c r="C1872">
        <v>1.32379</v>
      </c>
      <c r="D1872">
        <v>1.31585</v>
      </c>
      <c r="E1872">
        <v>168425</v>
      </c>
      <c r="F1872">
        <f>(EURUSD_D1[[#This Row],[High]]+EURUSD_D1[[#This Row],[Low]])/2</f>
        <v>1.31982</v>
      </c>
      <c r="G1872">
        <f>1/EURUSD_D1[[#This Row],[0]]</f>
        <v>0.75767907744995533</v>
      </c>
    </row>
    <row r="1873" spans="1:7" x14ac:dyDescent="0.3">
      <c r="A1873" s="1">
        <v>41266</v>
      </c>
      <c r="B1873">
        <v>1.3171900000000001</v>
      </c>
      <c r="C1873">
        <v>1.3184899999999999</v>
      </c>
      <c r="D1873">
        <v>1.3171900000000001</v>
      </c>
      <c r="E1873">
        <v>3644</v>
      </c>
      <c r="F1873">
        <f>(EURUSD_D1[[#This Row],[High]]+EURUSD_D1[[#This Row],[Low]])/2</f>
        <v>1.3178399999999999</v>
      </c>
      <c r="G1873">
        <f>1/EURUSD_D1[[#This Row],[0]]</f>
        <v>0.75881745887209384</v>
      </c>
    </row>
    <row r="1874" spans="1:7" x14ac:dyDescent="0.3">
      <c r="A1874" s="1">
        <v>41267</v>
      </c>
      <c r="B1874">
        <v>1.31796</v>
      </c>
      <c r="C1874">
        <v>1.32335</v>
      </c>
      <c r="D1874">
        <v>1.3171200000000001</v>
      </c>
      <c r="E1874">
        <v>83544</v>
      </c>
      <c r="F1874">
        <f>(EURUSD_D1[[#This Row],[High]]+EURUSD_D1[[#This Row],[Low]])/2</f>
        <v>1.320235</v>
      </c>
      <c r="G1874">
        <f>1/EURUSD_D1[[#This Row],[0]]</f>
        <v>0.75744091014099757</v>
      </c>
    </row>
    <row r="1875" spans="1:7" x14ac:dyDescent="0.3">
      <c r="A1875" s="1">
        <v>41268</v>
      </c>
      <c r="B1875">
        <v>1.3180099999999999</v>
      </c>
      <c r="C1875">
        <v>1.3202499999999999</v>
      </c>
      <c r="D1875">
        <v>1.31704</v>
      </c>
      <c r="E1875">
        <v>17982</v>
      </c>
      <c r="F1875">
        <f>(EURUSD_D1[[#This Row],[High]]+EURUSD_D1[[#This Row],[Low]])/2</f>
        <v>1.3186450000000001</v>
      </c>
      <c r="G1875">
        <f>1/EURUSD_D1[[#This Row],[0]]</f>
        <v>0.75835421967246675</v>
      </c>
    </row>
    <row r="1876" spans="1:7" x14ac:dyDescent="0.3">
      <c r="A1876" s="1">
        <v>41269</v>
      </c>
      <c r="B1876">
        <v>1.3179799999999999</v>
      </c>
      <c r="C1876">
        <v>1.3253299999999999</v>
      </c>
      <c r="D1876">
        <v>1.31708</v>
      </c>
      <c r="E1876">
        <v>87421</v>
      </c>
      <c r="F1876">
        <f>(EURUSD_D1[[#This Row],[High]]+EURUSD_D1[[#This Row],[Low]])/2</f>
        <v>1.321205</v>
      </c>
      <c r="G1876">
        <f>1/EURUSD_D1[[#This Row],[0]]</f>
        <v>0.75688481348465986</v>
      </c>
    </row>
    <row r="1877" spans="1:7" x14ac:dyDescent="0.3">
      <c r="A1877" s="1">
        <v>41270</v>
      </c>
      <c r="B1877">
        <v>1.3228</v>
      </c>
      <c r="C1877">
        <v>1.3283400000000001</v>
      </c>
      <c r="D1877">
        <v>1.3201099999999999</v>
      </c>
      <c r="E1877">
        <v>127210</v>
      </c>
      <c r="F1877">
        <f>(EURUSD_D1[[#This Row],[High]]+EURUSD_D1[[#This Row],[Low]])/2</f>
        <v>1.324225</v>
      </c>
      <c r="G1877">
        <f>1/EURUSD_D1[[#This Row],[0]]</f>
        <v>0.75515867771715528</v>
      </c>
    </row>
    <row r="1878" spans="1:7" x14ac:dyDescent="0.3">
      <c r="A1878" s="1">
        <v>41271</v>
      </c>
      <c r="B1878">
        <v>1.32477</v>
      </c>
      <c r="C1878">
        <v>1.3256399999999999</v>
      </c>
      <c r="D1878">
        <v>1.3165500000000001</v>
      </c>
      <c r="E1878">
        <v>115570</v>
      </c>
      <c r="F1878">
        <f>(EURUSD_D1[[#This Row],[High]]+EURUSD_D1[[#This Row],[Low]])/2</f>
        <v>1.3210950000000001</v>
      </c>
      <c r="G1878">
        <f>1/EURUSD_D1[[#This Row],[0]]</f>
        <v>0.75694783493995499</v>
      </c>
    </row>
    <row r="1879" spans="1:7" x14ac:dyDescent="0.3">
      <c r="A1879" s="1">
        <v>41273</v>
      </c>
      <c r="B1879">
        <v>1.32091</v>
      </c>
      <c r="C1879">
        <v>1.3232200000000001</v>
      </c>
      <c r="D1879">
        <v>1.32091</v>
      </c>
      <c r="E1879">
        <v>4169</v>
      </c>
      <c r="F1879">
        <f>(EURUSD_D1[[#This Row],[High]]+EURUSD_D1[[#This Row],[Low]])/2</f>
        <v>1.322065</v>
      </c>
      <c r="G1879">
        <f>1/EURUSD_D1[[#This Row],[0]]</f>
        <v>0.75639246179272579</v>
      </c>
    </row>
    <row r="1880" spans="1:7" x14ac:dyDescent="0.3">
      <c r="A1880" s="1">
        <v>41274</v>
      </c>
      <c r="B1880">
        <v>1.3225899999999999</v>
      </c>
      <c r="C1880">
        <v>1.3234399999999999</v>
      </c>
      <c r="D1880">
        <v>1.31738</v>
      </c>
      <c r="E1880">
        <v>107613</v>
      </c>
      <c r="F1880">
        <f>(EURUSD_D1[[#This Row],[High]]+EURUSD_D1[[#This Row],[Low]])/2</f>
        <v>1.3204099999999999</v>
      </c>
      <c r="G1880">
        <f>1/EURUSD_D1[[#This Row],[0]]</f>
        <v>0.75734052301936527</v>
      </c>
    </row>
    <row r="1881" spans="1:7" x14ac:dyDescent="0.3">
      <c r="A1881" s="1">
        <v>41275</v>
      </c>
      <c r="B1881">
        <v>1.3194999999999999</v>
      </c>
      <c r="C1881">
        <v>1.3219700000000001</v>
      </c>
      <c r="D1881">
        <v>1.3186599999999999</v>
      </c>
      <c r="E1881">
        <v>4355</v>
      </c>
      <c r="F1881">
        <f>(EURUSD_D1[[#This Row],[High]]+EURUSD_D1[[#This Row],[Low]])/2</f>
        <v>1.3203149999999999</v>
      </c>
      <c r="G1881">
        <f>1/EURUSD_D1[[#This Row],[0]]</f>
        <v>0.7573950155834025</v>
      </c>
    </row>
    <row r="1882" spans="1:7" x14ac:dyDescent="0.3">
      <c r="A1882" s="1">
        <v>41276</v>
      </c>
      <c r="B1882">
        <v>1.31975</v>
      </c>
      <c r="C1882">
        <v>1.3299099999999999</v>
      </c>
      <c r="D1882">
        <v>1.3157000000000001</v>
      </c>
      <c r="E1882">
        <v>174418</v>
      </c>
      <c r="F1882">
        <f>(EURUSD_D1[[#This Row],[High]]+EURUSD_D1[[#This Row],[Low]])/2</f>
        <v>1.322805</v>
      </c>
      <c r="G1882">
        <f>1/EURUSD_D1[[#This Row],[0]]</f>
        <v>0.75596932276488216</v>
      </c>
    </row>
    <row r="1883" spans="1:7" x14ac:dyDescent="0.3">
      <c r="A1883" s="1">
        <v>41277</v>
      </c>
      <c r="B1883">
        <v>1.31836</v>
      </c>
      <c r="C1883">
        <v>1.31887</v>
      </c>
      <c r="D1883">
        <v>1.3022199999999999</v>
      </c>
      <c r="E1883">
        <v>173943</v>
      </c>
      <c r="F1883">
        <f>(EURUSD_D1[[#This Row],[High]]+EURUSD_D1[[#This Row],[Low]])/2</f>
        <v>1.3105449999999998</v>
      </c>
      <c r="G1883">
        <f>1/EURUSD_D1[[#This Row],[0]]</f>
        <v>0.76304133013364672</v>
      </c>
    </row>
    <row r="1884" spans="1:7" x14ac:dyDescent="0.3">
      <c r="A1884" s="1">
        <v>41278</v>
      </c>
      <c r="B1884">
        <v>1.3024</v>
      </c>
      <c r="C1884">
        <v>1.3089200000000001</v>
      </c>
      <c r="D1884">
        <v>1.2997099999999999</v>
      </c>
      <c r="E1884">
        <v>163980</v>
      </c>
      <c r="F1884">
        <f>(EURUSD_D1[[#This Row],[High]]+EURUSD_D1[[#This Row],[Low]])/2</f>
        <v>1.3043149999999999</v>
      </c>
      <c r="G1884">
        <f>1/EURUSD_D1[[#This Row],[0]]</f>
        <v>0.76668596159670022</v>
      </c>
    </row>
    <row r="1885" spans="1:7" x14ac:dyDescent="0.3">
      <c r="A1885" s="1">
        <v>41280</v>
      </c>
      <c r="B1885">
        <v>1.30745</v>
      </c>
      <c r="C1885">
        <v>1.30792</v>
      </c>
      <c r="D1885">
        <v>1.3065500000000001</v>
      </c>
      <c r="E1885">
        <v>4334</v>
      </c>
      <c r="F1885">
        <f>(EURUSD_D1[[#This Row],[High]]+EURUSD_D1[[#This Row],[Low]])/2</f>
        <v>1.3072349999999999</v>
      </c>
      <c r="G1885">
        <f>1/EURUSD_D1[[#This Row],[0]]</f>
        <v>0.7649733980500828</v>
      </c>
    </row>
    <row r="1886" spans="1:7" x14ac:dyDescent="0.3">
      <c r="A1886" s="1">
        <v>41281</v>
      </c>
      <c r="B1886">
        <v>1.3067800000000001</v>
      </c>
      <c r="C1886">
        <v>1.3127500000000001</v>
      </c>
      <c r="D1886">
        <v>1.30165</v>
      </c>
      <c r="E1886">
        <v>164869</v>
      </c>
      <c r="F1886">
        <f>(EURUSD_D1[[#This Row],[High]]+EURUSD_D1[[#This Row],[Low]])/2</f>
        <v>1.3071999999999999</v>
      </c>
      <c r="G1886">
        <f>1/EURUSD_D1[[#This Row],[0]]</f>
        <v>0.76499388004895963</v>
      </c>
    </row>
    <row r="1887" spans="1:7" x14ac:dyDescent="0.3">
      <c r="A1887" s="1">
        <v>41282</v>
      </c>
      <c r="B1887">
        <v>1.31236</v>
      </c>
      <c r="C1887">
        <v>1.31393</v>
      </c>
      <c r="D1887">
        <v>1.30566</v>
      </c>
      <c r="E1887">
        <v>163420</v>
      </c>
      <c r="F1887">
        <f>(EURUSD_D1[[#This Row],[High]]+EURUSD_D1[[#This Row],[Low]])/2</f>
        <v>1.309795</v>
      </c>
      <c r="G1887">
        <f>1/EURUSD_D1[[#This Row],[0]]</f>
        <v>0.76347825423062388</v>
      </c>
    </row>
    <row r="1888" spans="1:7" x14ac:dyDescent="0.3">
      <c r="A1888" s="1">
        <v>41283</v>
      </c>
      <c r="B1888">
        <v>1.3082199999999999</v>
      </c>
      <c r="C1888">
        <v>1.3095600000000001</v>
      </c>
      <c r="D1888">
        <v>1.30362</v>
      </c>
      <c r="E1888">
        <v>159982</v>
      </c>
      <c r="F1888">
        <f>(EURUSD_D1[[#This Row],[High]]+EURUSD_D1[[#This Row],[Low]])/2</f>
        <v>1.3065899999999999</v>
      </c>
      <c r="G1888">
        <f>1/EURUSD_D1[[#This Row],[0]]</f>
        <v>0.7653510282491065</v>
      </c>
    </row>
    <row r="1889" spans="1:7" x14ac:dyDescent="0.3">
      <c r="A1889" s="1">
        <v>41284</v>
      </c>
      <c r="B1889">
        <v>1.3052999999999999</v>
      </c>
      <c r="C1889">
        <v>1.3279099999999999</v>
      </c>
      <c r="D1889">
        <v>1.30385</v>
      </c>
      <c r="E1889">
        <v>190497</v>
      </c>
      <c r="F1889">
        <f>(EURUSD_D1[[#This Row],[High]]+EURUSD_D1[[#This Row],[Low]])/2</f>
        <v>1.3158799999999999</v>
      </c>
      <c r="G1889">
        <f>1/EURUSD_D1[[#This Row],[0]]</f>
        <v>0.7599477155971669</v>
      </c>
    </row>
    <row r="1890" spans="1:7" x14ac:dyDescent="0.3">
      <c r="A1890" s="1">
        <v>41285</v>
      </c>
      <c r="B1890">
        <v>1.3272299999999999</v>
      </c>
      <c r="C1890">
        <v>1.33653</v>
      </c>
      <c r="D1890">
        <v>1.3247899999999999</v>
      </c>
      <c r="E1890">
        <v>182064</v>
      </c>
      <c r="F1890">
        <f>(EURUSD_D1[[#This Row],[High]]+EURUSD_D1[[#This Row],[Low]])/2</f>
        <v>1.33066</v>
      </c>
      <c r="G1890">
        <f>1/EURUSD_D1[[#This Row],[0]]</f>
        <v>0.75150677107600738</v>
      </c>
    </row>
    <row r="1891" spans="1:7" x14ac:dyDescent="0.3">
      <c r="A1891" s="1">
        <v>41287</v>
      </c>
      <c r="B1891">
        <v>1.33605</v>
      </c>
      <c r="C1891">
        <v>1.3368500000000001</v>
      </c>
      <c r="D1891">
        <v>1.3349800000000001</v>
      </c>
      <c r="E1891">
        <v>8428</v>
      </c>
      <c r="F1891">
        <f>(EURUSD_D1[[#This Row],[High]]+EURUSD_D1[[#This Row],[Low]])/2</f>
        <v>1.335915</v>
      </c>
      <c r="G1891">
        <f>1/EURUSD_D1[[#This Row],[0]]</f>
        <v>0.74855061886422414</v>
      </c>
    </row>
    <row r="1892" spans="1:7" x14ac:dyDescent="0.3">
      <c r="A1892" s="1">
        <v>41288</v>
      </c>
      <c r="B1892">
        <v>1.33579</v>
      </c>
      <c r="C1892">
        <v>1.3403700000000001</v>
      </c>
      <c r="D1892">
        <v>1.3335600000000001</v>
      </c>
      <c r="E1892">
        <v>156572</v>
      </c>
      <c r="F1892">
        <f>(EURUSD_D1[[#This Row],[High]]+EURUSD_D1[[#This Row],[Low]])/2</f>
        <v>1.3369650000000002</v>
      </c>
      <c r="G1892">
        <f>1/EURUSD_D1[[#This Row],[0]]</f>
        <v>0.74796273649646761</v>
      </c>
    </row>
    <row r="1893" spans="1:7" x14ac:dyDescent="0.3">
      <c r="A1893" s="1">
        <v>41289</v>
      </c>
      <c r="B1893">
        <v>1.33771</v>
      </c>
      <c r="C1893">
        <v>1.3393299999999999</v>
      </c>
      <c r="D1893">
        <v>1.3271999999999999</v>
      </c>
      <c r="E1893">
        <v>171068</v>
      </c>
      <c r="F1893">
        <f>(EURUSD_D1[[#This Row],[High]]+EURUSD_D1[[#This Row],[Low]])/2</f>
        <v>1.3332649999999999</v>
      </c>
      <c r="G1893">
        <f>1/EURUSD_D1[[#This Row],[0]]</f>
        <v>0.75003843947002291</v>
      </c>
    </row>
    <row r="1894" spans="1:7" x14ac:dyDescent="0.3">
      <c r="A1894" s="1">
        <v>41290</v>
      </c>
      <c r="B1894">
        <v>1.3308899999999999</v>
      </c>
      <c r="C1894">
        <v>1.33246</v>
      </c>
      <c r="D1894">
        <v>1.32565</v>
      </c>
      <c r="E1894">
        <v>161787</v>
      </c>
      <c r="F1894">
        <f>(EURUSD_D1[[#This Row],[High]]+EURUSD_D1[[#This Row],[Low]])/2</f>
        <v>1.3290549999999999</v>
      </c>
      <c r="G1894">
        <f>1/EURUSD_D1[[#This Row],[0]]</f>
        <v>0.75241430941533649</v>
      </c>
    </row>
    <row r="1895" spans="1:7" x14ac:dyDescent="0.3">
      <c r="A1895" s="1">
        <v>41291</v>
      </c>
      <c r="B1895">
        <v>1.3284499999999999</v>
      </c>
      <c r="C1895">
        <v>1.33873</v>
      </c>
      <c r="D1895">
        <v>1.3269599999999999</v>
      </c>
      <c r="E1895">
        <v>173484</v>
      </c>
      <c r="F1895">
        <f>(EURUSD_D1[[#This Row],[High]]+EURUSD_D1[[#This Row],[Low]])/2</f>
        <v>1.3328449999999998</v>
      </c>
      <c r="G1895">
        <f>1/EURUSD_D1[[#This Row],[0]]</f>
        <v>0.75027478814115678</v>
      </c>
    </row>
    <row r="1896" spans="1:7" x14ac:dyDescent="0.3">
      <c r="A1896" s="1">
        <v>41292</v>
      </c>
      <c r="B1896">
        <v>1.3373699999999999</v>
      </c>
      <c r="C1896">
        <v>1.3398000000000001</v>
      </c>
      <c r="D1896">
        <v>1.32803</v>
      </c>
      <c r="E1896">
        <v>167562</v>
      </c>
      <c r="F1896">
        <f>(EURUSD_D1[[#This Row],[High]]+EURUSD_D1[[#This Row],[Low]])/2</f>
        <v>1.3339150000000002</v>
      </c>
      <c r="G1896">
        <f>1/EURUSD_D1[[#This Row],[0]]</f>
        <v>0.74967295517330557</v>
      </c>
    </row>
    <row r="1897" spans="1:7" x14ac:dyDescent="0.3">
      <c r="A1897" s="1">
        <v>41294</v>
      </c>
      <c r="B1897">
        <v>1.33107</v>
      </c>
      <c r="C1897">
        <v>1.3323700000000001</v>
      </c>
      <c r="D1897">
        <v>1.33066</v>
      </c>
      <c r="E1897">
        <v>3998</v>
      </c>
      <c r="F1897">
        <f>(EURUSD_D1[[#This Row],[High]]+EURUSD_D1[[#This Row],[Low]])/2</f>
        <v>1.331515</v>
      </c>
      <c r="G1897">
        <f>1/EURUSD_D1[[#This Row],[0]]</f>
        <v>0.75102420926538571</v>
      </c>
    </row>
    <row r="1898" spans="1:7" x14ac:dyDescent="0.3">
      <c r="A1898" s="1">
        <v>41295</v>
      </c>
      <c r="B1898">
        <v>1.3317399999999999</v>
      </c>
      <c r="C1898">
        <v>1.3331900000000001</v>
      </c>
      <c r="D1898">
        <v>1.3299799999999999</v>
      </c>
      <c r="E1898">
        <v>90370</v>
      </c>
      <c r="F1898">
        <f>(EURUSD_D1[[#This Row],[High]]+EURUSD_D1[[#This Row],[Low]])/2</f>
        <v>1.331585</v>
      </c>
      <c r="G1898">
        <f>1/EURUSD_D1[[#This Row],[0]]</f>
        <v>0.75098472872554134</v>
      </c>
    </row>
    <row r="1899" spans="1:7" x14ac:dyDescent="0.3">
      <c r="A1899" s="1">
        <v>41296</v>
      </c>
      <c r="B1899">
        <v>1.3309599999999999</v>
      </c>
      <c r="C1899">
        <v>1.3371200000000001</v>
      </c>
      <c r="D1899">
        <v>1.3266800000000001</v>
      </c>
      <c r="E1899">
        <v>180519</v>
      </c>
      <c r="F1899">
        <f>(EURUSD_D1[[#This Row],[High]]+EURUSD_D1[[#This Row],[Low]])/2</f>
        <v>1.3319000000000001</v>
      </c>
      <c r="G1899">
        <f>1/EURUSD_D1[[#This Row],[0]]</f>
        <v>0.75080711765147534</v>
      </c>
    </row>
    <row r="1900" spans="1:7" x14ac:dyDescent="0.3">
      <c r="A1900" s="1">
        <v>41297</v>
      </c>
      <c r="B1900">
        <v>1.33127</v>
      </c>
      <c r="C1900">
        <v>1.3354200000000001</v>
      </c>
      <c r="D1900">
        <v>1.3265499999999999</v>
      </c>
      <c r="E1900">
        <v>149694</v>
      </c>
      <c r="F1900">
        <f>(EURUSD_D1[[#This Row],[High]]+EURUSD_D1[[#This Row],[Low]])/2</f>
        <v>1.3309850000000001</v>
      </c>
      <c r="G1900">
        <f>1/EURUSD_D1[[#This Row],[0]]</f>
        <v>0.75132326810595151</v>
      </c>
    </row>
    <row r="1901" spans="1:7" x14ac:dyDescent="0.3">
      <c r="A1901" s="1">
        <v>41298</v>
      </c>
      <c r="B1901">
        <v>1.3306800000000001</v>
      </c>
      <c r="C1901">
        <v>1.3392500000000001</v>
      </c>
      <c r="D1901">
        <v>1.3285899999999999</v>
      </c>
      <c r="E1901">
        <v>181521</v>
      </c>
      <c r="F1901">
        <f>(EURUSD_D1[[#This Row],[High]]+EURUSD_D1[[#This Row],[Low]])/2</f>
        <v>1.33392</v>
      </c>
      <c r="G1901">
        <f>1/EURUSD_D1[[#This Row],[0]]</f>
        <v>0.74967014513614005</v>
      </c>
    </row>
    <row r="1902" spans="1:7" x14ac:dyDescent="0.3">
      <c r="A1902" s="1">
        <v>41299</v>
      </c>
      <c r="B1902">
        <v>1.33674</v>
      </c>
      <c r="C1902">
        <v>1.34788</v>
      </c>
      <c r="D1902">
        <v>1.33497</v>
      </c>
      <c r="E1902">
        <v>185788</v>
      </c>
      <c r="F1902">
        <f>(EURUSD_D1[[#This Row],[High]]+EURUSD_D1[[#This Row],[Low]])/2</f>
        <v>1.3414250000000001</v>
      </c>
      <c r="G1902">
        <f>1/EURUSD_D1[[#This Row],[0]]</f>
        <v>0.74547589317330443</v>
      </c>
    </row>
    <row r="1903" spans="1:7" x14ac:dyDescent="0.3">
      <c r="A1903" s="1">
        <v>41301</v>
      </c>
      <c r="B1903">
        <v>1.3465100000000001</v>
      </c>
      <c r="C1903">
        <v>1.3470899999999999</v>
      </c>
      <c r="D1903">
        <v>1.34531</v>
      </c>
      <c r="E1903">
        <v>6650</v>
      </c>
      <c r="F1903">
        <f>(EURUSD_D1[[#This Row],[High]]+EURUSD_D1[[#This Row],[Low]])/2</f>
        <v>1.3462000000000001</v>
      </c>
      <c r="G1903">
        <f>1/EURUSD_D1[[#This Row],[0]]</f>
        <v>0.7428316743425939</v>
      </c>
    </row>
    <row r="1904" spans="1:7" x14ac:dyDescent="0.3">
      <c r="A1904" s="1">
        <v>41302</v>
      </c>
      <c r="B1904">
        <v>1.3464700000000001</v>
      </c>
      <c r="C1904">
        <v>1.34765</v>
      </c>
      <c r="D1904">
        <v>1.3424400000000001</v>
      </c>
      <c r="E1904">
        <v>152357</v>
      </c>
      <c r="F1904">
        <f>(EURUSD_D1[[#This Row],[High]]+EURUSD_D1[[#This Row],[Low]])/2</f>
        <v>1.345045</v>
      </c>
      <c r="G1904">
        <f>1/EURUSD_D1[[#This Row],[0]]</f>
        <v>0.74346954934593268</v>
      </c>
    </row>
    <row r="1905" spans="1:7" x14ac:dyDescent="0.3">
      <c r="A1905" s="1">
        <v>41303</v>
      </c>
      <c r="B1905">
        <v>1.3447</v>
      </c>
      <c r="C1905">
        <v>1.34968</v>
      </c>
      <c r="D1905">
        <v>1.3413999999999999</v>
      </c>
      <c r="E1905">
        <v>174507</v>
      </c>
      <c r="F1905">
        <f>(EURUSD_D1[[#This Row],[High]]+EURUSD_D1[[#This Row],[Low]])/2</f>
        <v>1.34554</v>
      </c>
      <c r="G1905">
        <f>1/EURUSD_D1[[#This Row],[0]]</f>
        <v>0.74319604025149755</v>
      </c>
    </row>
    <row r="1906" spans="1:7" x14ac:dyDescent="0.3">
      <c r="A1906" s="1">
        <v>41304</v>
      </c>
      <c r="B1906">
        <v>1.34874</v>
      </c>
      <c r="C1906">
        <v>1.3587</v>
      </c>
      <c r="D1906">
        <v>1.3481700000000001</v>
      </c>
      <c r="E1906">
        <v>175382</v>
      </c>
      <c r="F1906">
        <f>(EURUSD_D1[[#This Row],[High]]+EURUSD_D1[[#This Row],[Low]])/2</f>
        <v>1.3534350000000002</v>
      </c>
      <c r="G1906">
        <f>1/EURUSD_D1[[#This Row],[0]]</f>
        <v>0.73886075060863643</v>
      </c>
    </row>
    <row r="1907" spans="1:7" x14ac:dyDescent="0.3">
      <c r="A1907" s="1">
        <v>41305</v>
      </c>
      <c r="B1907">
        <v>1.3568</v>
      </c>
      <c r="C1907">
        <v>1.36165</v>
      </c>
      <c r="D1907">
        <v>1.35408</v>
      </c>
      <c r="E1907">
        <v>166015</v>
      </c>
      <c r="F1907">
        <f>(EURUSD_D1[[#This Row],[High]]+EURUSD_D1[[#This Row],[Low]])/2</f>
        <v>1.3578649999999999</v>
      </c>
      <c r="G1907">
        <f>1/EURUSD_D1[[#This Row],[0]]</f>
        <v>0.73645023621641337</v>
      </c>
    </row>
    <row r="1908" spans="1:7" x14ac:dyDescent="0.3">
      <c r="A1908" s="1">
        <v>41306</v>
      </c>
      <c r="B1908">
        <v>1.3611500000000001</v>
      </c>
      <c r="C1908">
        <v>1.3710800000000001</v>
      </c>
      <c r="D1908">
        <v>1.3586</v>
      </c>
      <c r="E1908">
        <v>204625</v>
      </c>
      <c r="F1908">
        <f>(EURUSD_D1[[#This Row],[High]]+EURUSD_D1[[#This Row],[Low]])/2</f>
        <v>1.3648400000000001</v>
      </c>
      <c r="G1908">
        <f>1/EURUSD_D1[[#This Row],[0]]</f>
        <v>0.73268661528091206</v>
      </c>
    </row>
    <row r="1909" spans="1:7" x14ac:dyDescent="0.3">
      <c r="A1909" s="1">
        <v>41308</v>
      </c>
      <c r="B1909">
        <v>1.36521</v>
      </c>
      <c r="C1909">
        <v>1.36571</v>
      </c>
      <c r="D1909">
        <v>1.36449</v>
      </c>
      <c r="E1909">
        <v>4521</v>
      </c>
      <c r="F1909">
        <f>(EURUSD_D1[[#This Row],[High]]+EURUSD_D1[[#This Row],[Low]])/2</f>
        <v>1.3651</v>
      </c>
      <c r="G1909">
        <f>1/EURUSD_D1[[#This Row],[0]]</f>
        <v>0.73254706614900011</v>
      </c>
    </row>
    <row r="1910" spans="1:7" x14ac:dyDescent="0.3">
      <c r="A1910" s="1">
        <v>41309</v>
      </c>
      <c r="B1910">
        <v>1.3644799999999999</v>
      </c>
      <c r="C1910">
        <v>1.36486</v>
      </c>
      <c r="D1910">
        <v>1.34988</v>
      </c>
      <c r="E1910">
        <v>171326</v>
      </c>
      <c r="F1910">
        <f>(EURUSD_D1[[#This Row],[High]]+EURUSD_D1[[#This Row],[Low]])/2</f>
        <v>1.35737</v>
      </c>
      <c r="G1910">
        <f>1/EURUSD_D1[[#This Row],[0]]</f>
        <v>0.73671880180054072</v>
      </c>
    </row>
    <row r="1911" spans="1:7" x14ac:dyDescent="0.3">
      <c r="A1911" s="1">
        <v>41310</v>
      </c>
      <c r="B1911">
        <v>1.35103</v>
      </c>
      <c r="C1911">
        <v>1.35972</v>
      </c>
      <c r="D1911">
        <v>1.3457699999999999</v>
      </c>
      <c r="E1911">
        <v>197345</v>
      </c>
      <c r="F1911">
        <f>(EURUSD_D1[[#This Row],[High]]+EURUSD_D1[[#This Row],[Low]])/2</f>
        <v>1.3527450000000001</v>
      </c>
      <c r="G1911">
        <f>1/EURUSD_D1[[#This Row],[0]]</f>
        <v>0.73923762423812323</v>
      </c>
    </row>
    <row r="1912" spans="1:7" x14ac:dyDescent="0.3">
      <c r="A1912" s="1">
        <v>41311</v>
      </c>
      <c r="B1912">
        <v>1.35825</v>
      </c>
      <c r="C1912">
        <v>1.3595699999999999</v>
      </c>
      <c r="D1912">
        <v>1.34951</v>
      </c>
      <c r="E1912">
        <v>181777</v>
      </c>
      <c r="F1912">
        <f>(EURUSD_D1[[#This Row],[High]]+EURUSD_D1[[#This Row],[Low]])/2</f>
        <v>1.3545400000000001</v>
      </c>
      <c r="G1912">
        <f>1/EURUSD_D1[[#This Row],[0]]</f>
        <v>0.73825800640807948</v>
      </c>
    </row>
    <row r="1913" spans="1:7" x14ac:dyDescent="0.3">
      <c r="A1913" s="1">
        <v>41312</v>
      </c>
      <c r="B1913">
        <v>1.35216</v>
      </c>
      <c r="C1913">
        <v>1.3576900000000001</v>
      </c>
      <c r="D1913">
        <v>1.3370599999999999</v>
      </c>
      <c r="E1913">
        <v>203759</v>
      </c>
      <c r="F1913">
        <f>(EURUSD_D1[[#This Row],[High]]+EURUSD_D1[[#This Row],[Low]])/2</f>
        <v>1.347375</v>
      </c>
      <c r="G1913">
        <f>1/EURUSD_D1[[#This Row],[0]]</f>
        <v>0.74218387605529268</v>
      </c>
    </row>
    <row r="1914" spans="1:7" x14ac:dyDescent="0.3">
      <c r="A1914" s="1">
        <v>41313</v>
      </c>
      <c r="B1914">
        <v>1.33826</v>
      </c>
      <c r="C1914">
        <v>1.3428800000000001</v>
      </c>
      <c r="D1914">
        <v>1.33531</v>
      </c>
      <c r="E1914">
        <v>160200</v>
      </c>
      <c r="F1914">
        <f>(EURUSD_D1[[#This Row],[High]]+EURUSD_D1[[#This Row],[Low]])/2</f>
        <v>1.3390949999999999</v>
      </c>
      <c r="G1914">
        <f>1/EURUSD_D1[[#This Row],[0]]</f>
        <v>0.74677300714288386</v>
      </c>
    </row>
    <row r="1915" spans="1:7" x14ac:dyDescent="0.3">
      <c r="A1915" s="1">
        <v>41315</v>
      </c>
      <c r="B1915">
        <v>1.33673</v>
      </c>
      <c r="C1915">
        <v>1.3373999999999999</v>
      </c>
      <c r="D1915">
        <v>1.3363499999999999</v>
      </c>
      <c r="E1915">
        <v>6975</v>
      </c>
      <c r="F1915">
        <f>(EURUSD_D1[[#This Row],[High]]+EURUSD_D1[[#This Row],[Low]])/2</f>
        <v>1.336875</v>
      </c>
      <c r="G1915">
        <f>1/EURUSD_D1[[#This Row],[0]]</f>
        <v>0.74801309022907903</v>
      </c>
    </row>
    <row r="1916" spans="1:7" x14ac:dyDescent="0.3">
      <c r="A1916" s="1">
        <v>41316</v>
      </c>
      <c r="B1916">
        <v>1.3365800000000001</v>
      </c>
      <c r="C1916">
        <v>1.34273</v>
      </c>
      <c r="D1916">
        <v>1.3357000000000001</v>
      </c>
      <c r="E1916">
        <v>141436</v>
      </c>
      <c r="F1916">
        <f>(EURUSD_D1[[#This Row],[High]]+EURUSD_D1[[#This Row],[Low]])/2</f>
        <v>1.339215</v>
      </c>
      <c r="G1916">
        <f>1/EURUSD_D1[[#This Row],[0]]</f>
        <v>0.74670609274836375</v>
      </c>
    </row>
    <row r="1917" spans="1:7" x14ac:dyDescent="0.3">
      <c r="A1917" s="1">
        <v>41317</v>
      </c>
      <c r="B1917">
        <v>1.34016</v>
      </c>
      <c r="C1917">
        <v>1.3475299999999999</v>
      </c>
      <c r="D1917">
        <v>1.3363499999999999</v>
      </c>
      <c r="E1917">
        <v>155204</v>
      </c>
      <c r="F1917">
        <f>(EURUSD_D1[[#This Row],[High]]+EURUSD_D1[[#This Row],[Low]])/2</f>
        <v>1.3419399999999999</v>
      </c>
      <c r="G1917">
        <f>1/EURUSD_D1[[#This Row],[0]]</f>
        <v>0.74518979984201983</v>
      </c>
    </row>
    <row r="1918" spans="1:7" x14ac:dyDescent="0.3">
      <c r="A1918" s="1">
        <v>41318</v>
      </c>
      <c r="B1918">
        <v>1.3451900000000001</v>
      </c>
      <c r="C1918">
        <v>1.3519600000000001</v>
      </c>
      <c r="D1918">
        <v>1.3426199999999999</v>
      </c>
      <c r="E1918">
        <v>141710</v>
      </c>
      <c r="F1918">
        <f>(EURUSD_D1[[#This Row],[High]]+EURUSD_D1[[#This Row],[Low]])/2</f>
        <v>1.3472900000000001</v>
      </c>
      <c r="G1918">
        <f>1/EURUSD_D1[[#This Row],[0]]</f>
        <v>0.74223070014621939</v>
      </c>
    </row>
    <row r="1919" spans="1:7" x14ac:dyDescent="0.3">
      <c r="A1919" s="1">
        <v>41319</v>
      </c>
      <c r="B1919">
        <v>1.3444400000000001</v>
      </c>
      <c r="C1919">
        <v>1.34551</v>
      </c>
      <c r="D1919">
        <v>1.3314999999999999</v>
      </c>
      <c r="E1919">
        <v>147317</v>
      </c>
      <c r="F1919">
        <f>(EURUSD_D1[[#This Row],[High]]+EURUSD_D1[[#This Row],[Low]])/2</f>
        <v>1.3385050000000001</v>
      </c>
      <c r="G1919">
        <f>1/EURUSD_D1[[#This Row],[0]]</f>
        <v>0.74710217742929608</v>
      </c>
    </row>
    <row r="1920" spans="1:7" x14ac:dyDescent="0.3">
      <c r="A1920" s="1">
        <v>41320</v>
      </c>
      <c r="B1920">
        <v>1.3349899999999999</v>
      </c>
      <c r="C1920">
        <v>1.3392900000000001</v>
      </c>
      <c r="D1920">
        <v>1.3306</v>
      </c>
      <c r="E1920">
        <v>148104</v>
      </c>
      <c r="F1920">
        <f>(EURUSD_D1[[#This Row],[High]]+EURUSD_D1[[#This Row],[Low]])/2</f>
        <v>1.334945</v>
      </c>
      <c r="G1920">
        <f>1/EURUSD_D1[[#This Row],[0]]</f>
        <v>0.74909453198446374</v>
      </c>
    </row>
    <row r="1921" spans="1:7" x14ac:dyDescent="0.3">
      <c r="A1921" s="1">
        <v>41322</v>
      </c>
      <c r="B1921">
        <v>1.3350299999999999</v>
      </c>
      <c r="C1921">
        <v>1.3357000000000001</v>
      </c>
      <c r="D1921">
        <v>1.33369</v>
      </c>
      <c r="E1921">
        <v>5324</v>
      </c>
      <c r="F1921">
        <f>(EURUSD_D1[[#This Row],[High]]+EURUSD_D1[[#This Row],[Low]])/2</f>
        <v>1.334695</v>
      </c>
      <c r="G1921">
        <f>1/EURUSD_D1[[#This Row],[0]]</f>
        <v>0.74923484391565121</v>
      </c>
    </row>
    <row r="1922" spans="1:7" x14ac:dyDescent="0.3">
      <c r="A1922" s="1">
        <v>41323</v>
      </c>
      <c r="B1922">
        <v>1.33388</v>
      </c>
      <c r="C1922">
        <v>1.3378699999999999</v>
      </c>
      <c r="D1922">
        <v>1.3321000000000001</v>
      </c>
      <c r="E1922">
        <v>104359</v>
      </c>
      <c r="F1922">
        <f>(EURUSD_D1[[#This Row],[High]]+EURUSD_D1[[#This Row],[Low]])/2</f>
        <v>1.3349850000000001</v>
      </c>
      <c r="G1922">
        <f>1/EURUSD_D1[[#This Row],[0]]</f>
        <v>0.74907208695228777</v>
      </c>
    </row>
    <row r="1923" spans="1:7" x14ac:dyDescent="0.3">
      <c r="A1923" s="1">
        <v>41324</v>
      </c>
      <c r="B1923">
        <v>1.33484</v>
      </c>
      <c r="C1923">
        <v>1.33958</v>
      </c>
      <c r="D1923">
        <v>1.3328500000000001</v>
      </c>
      <c r="E1923">
        <v>135762</v>
      </c>
      <c r="F1923">
        <f>(EURUSD_D1[[#This Row],[High]]+EURUSD_D1[[#This Row],[Low]])/2</f>
        <v>1.3362150000000002</v>
      </c>
      <c r="G1923">
        <f>1/EURUSD_D1[[#This Row],[0]]</f>
        <v>0.74838255819609856</v>
      </c>
    </row>
    <row r="1924" spans="1:7" x14ac:dyDescent="0.3">
      <c r="A1924" s="1">
        <v>41325</v>
      </c>
      <c r="B1924">
        <v>1.33948</v>
      </c>
      <c r="C1924">
        <v>1.34341</v>
      </c>
      <c r="D1924">
        <v>1.3270500000000001</v>
      </c>
      <c r="E1924">
        <v>171503</v>
      </c>
      <c r="F1924">
        <f>(EURUSD_D1[[#This Row],[High]]+EURUSD_D1[[#This Row],[Low]])/2</f>
        <v>1.3352300000000001</v>
      </c>
      <c r="G1924">
        <f>1/EURUSD_D1[[#This Row],[0]]</f>
        <v>0.74893464047392577</v>
      </c>
    </row>
    <row r="1925" spans="1:7" x14ac:dyDescent="0.3">
      <c r="A1925" s="1">
        <v>41326</v>
      </c>
      <c r="B1925">
        <v>1.3272900000000001</v>
      </c>
      <c r="C1925">
        <v>1.32891</v>
      </c>
      <c r="D1925">
        <v>1.31606</v>
      </c>
      <c r="E1925">
        <v>189750</v>
      </c>
      <c r="F1925">
        <f>(EURUSD_D1[[#This Row],[High]]+EURUSD_D1[[#This Row],[Low]])/2</f>
        <v>1.3224849999999999</v>
      </c>
      <c r="G1925">
        <f>1/EURUSD_D1[[#This Row],[0]]</f>
        <v>0.75615224369274514</v>
      </c>
    </row>
    <row r="1926" spans="1:7" x14ac:dyDescent="0.3">
      <c r="A1926" s="1">
        <v>41327</v>
      </c>
      <c r="B1926">
        <v>1.3191999999999999</v>
      </c>
      <c r="C1926">
        <v>1.3244199999999999</v>
      </c>
      <c r="D1926">
        <v>1.3145</v>
      </c>
      <c r="E1926">
        <v>147159</v>
      </c>
      <c r="F1926">
        <f>(EURUSD_D1[[#This Row],[High]]+EURUSD_D1[[#This Row],[Low]])/2</f>
        <v>1.3194599999999999</v>
      </c>
      <c r="G1926">
        <f>1/EURUSD_D1[[#This Row],[0]]</f>
        <v>0.75788580176738973</v>
      </c>
    </row>
    <row r="1927" spans="1:7" x14ac:dyDescent="0.3">
      <c r="A1927" s="1">
        <v>41329</v>
      </c>
      <c r="B1927">
        <v>1.3215399999999999</v>
      </c>
      <c r="C1927">
        <v>1.32175</v>
      </c>
      <c r="D1927">
        <v>1.31856</v>
      </c>
      <c r="E1927">
        <v>8662</v>
      </c>
      <c r="F1927">
        <f>(EURUSD_D1[[#This Row],[High]]+EURUSD_D1[[#This Row],[Low]])/2</f>
        <v>1.320155</v>
      </c>
      <c r="G1927">
        <f>1/EURUSD_D1[[#This Row],[0]]</f>
        <v>0.75748681026091635</v>
      </c>
    </row>
    <row r="1928" spans="1:7" x14ac:dyDescent="0.3">
      <c r="A1928" s="1">
        <v>41330</v>
      </c>
      <c r="B1928">
        <v>1.3191200000000001</v>
      </c>
      <c r="C1928">
        <v>1.3317099999999999</v>
      </c>
      <c r="D1928">
        <v>1.30471</v>
      </c>
      <c r="E1928">
        <v>217877</v>
      </c>
      <c r="F1928">
        <f>(EURUSD_D1[[#This Row],[High]]+EURUSD_D1[[#This Row],[Low]])/2</f>
        <v>1.3182100000000001</v>
      </c>
      <c r="G1928">
        <f>1/EURUSD_D1[[#This Row],[0]]</f>
        <v>0.75860447121475327</v>
      </c>
    </row>
    <row r="1929" spans="1:7" x14ac:dyDescent="0.3">
      <c r="A1929" s="1">
        <v>41331</v>
      </c>
      <c r="B1929">
        <v>1.30661</v>
      </c>
      <c r="C1929">
        <v>1.3118700000000001</v>
      </c>
      <c r="D1929">
        <v>1.3018000000000001</v>
      </c>
      <c r="E1929">
        <v>241394</v>
      </c>
      <c r="F1929">
        <f>(EURUSD_D1[[#This Row],[High]]+EURUSD_D1[[#This Row],[Low]])/2</f>
        <v>1.306835</v>
      </c>
      <c r="G1929">
        <f>1/EURUSD_D1[[#This Row],[0]]</f>
        <v>0.76520754341596298</v>
      </c>
    </row>
    <row r="1930" spans="1:7" x14ac:dyDescent="0.3">
      <c r="A1930" s="1">
        <v>41332</v>
      </c>
      <c r="B1930">
        <v>1.3067299999999999</v>
      </c>
      <c r="C1930">
        <v>1.3161499999999999</v>
      </c>
      <c r="D1930">
        <v>1.3041</v>
      </c>
      <c r="E1930">
        <v>212552</v>
      </c>
      <c r="F1930">
        <f>(EURUSD_D1[[#This Row],[High]]+EURUSD_D1[[#This Row],[Low]])/2</f>
        <v>1.310125</v>
      </c>
      <c r="G1930">
        <f>1/EURUSD_D1[[#This Row],[0]]</f>
        <v>0.76328594599751931</v>
      </c>
    </row>
    <row r="1931" spans="1:7" x14ac:dyDescent="0.3">
      <c r="A1931" s="1">
        <v>41333</v>
      </c>
      <c r="B1931">
        <v>1.31551</v>
      </c>
      <c r="C1931">
        <v>1.31579</v>
      </c>
      <c r="D1931">
        <v>1.30531</v>
      </c>
      <c r="E1931">
        <v>184197</v>
      </c>
      <c r="F1931">
        <f>(EURUSD_D1[[#This Row],[High]]+EURUSD_D1[[#This Row],[Low]])/2</f>
        <v>1.3105500000000001</v>
      </c>
      <c r="G1931">
        <f>1/EURUSD_D1[[#This Row],[0]]</f>
        <v>0.76303841898439584</v>
      </c>
    </row>
    <row r="1932" spans="1:7" x14ac:dyDescent="0.3">
      <c r="A1932" s="1">
        <v>41334</v>
      </c>
      <c r="B1932">
        <v>1.3060099999999999</v>
      </c>
      <c r="C1932">
        <v>1.3101</v>
      </c>
      <c r="D1932">
        <v>1.29664</v>
      </c>
      <c r="E1932">
        <v>187304</v>
      </c>
      <c r="F1932">
        <f>(EURUSD_D1[[#This Row],[High]]+EURUSD_D1[[#This Row],[Low]])/2</f>
        <v>1.3033700000000001</v>
      </c>
      <c r="G1932">
        <f>1/EURUSD_D1[[#This Row],[0]]</f>
        <v>0.7672418423011117</v>
      </c>
    </row>
    <row r="1933" spans="1:7" x14ac:dyDescent="0.3">
      <c r="A1933" s="1">
        <v>41336</v>
      </c>
      <c r="B1933">
        <v>1.30121</v>
      </c>
      <c r="C1933">
        <v>1.30307</v>
      </c>
      <c r="D1933">
        <v>1.3004500000000001</v>
      </c>
      <c r="E1933">
        <v>5503</v>
      </c>
      <c r="F1933">
        <f>(EURUSD_D1[[#This Row],[High]]+EURUSD_D1[[#This Row],[Low]])/2</f>
        <v>1.30176</v>
      </c>
      <c r="G1933">
        <f>1/EURUSD_D1[[#This Row],[0]]</f>
        <v>0.76819075712881024</v>
      </c>
    </row>
    <row r="1934" spans="1:7" x14ac:dyDescent="0.3">
      <c r="A1934" s="1">
        <v>41337</v>
      </c>
      <c r="B1934">
        <v>1.3015399999999999</v>
      </c>
      <c r="C1934">
        <v>1.3040400000000001</v>
      </c>
      <c r="D1934">
        <v>1.29819</v>
      </c>
      <c r="E1934">
        <v>144645</v>
      </c>
      <c r="F1934">
        <f>(EURUSD_D1[[#This Row],[High]]+EURUSD_D1[[#This Row],[Low]])/2</f>
        <v>1.301115</v>
      </c>
      <c r="G1934">
        <f>1/EURUSD_D1[[#This Row],[0]]</f>
        <v>0.76857157130614895</v>
      </c>
    </row>
    <row r="1935" spans="1:7" x14ac:dyDescent="0.3">
      <c r="A1935" s="1">
        <v>41338</v>
      </c>
      <c r="B1935">
        <v>1.30348</v>
      </c>
      <c r="C1935">
        <v>1.3075000000000001</v>
      </c>
      <c r="D1935">
        <v>1.3010999999999999</v>
      </c>
      <c r="E1935">
        <v>152726</v>
      </c>
      <c r="F1935">
        <f>(EURUSD_D1[[#This Row],[High]]+EURUSD_D1[[#This Row],[Low]])/2</f>
        <v>1.3043</v>
      </c>
      <c r="G1935">
        <f>1/EURUSD_D1[[#This Row],[0]]</f>
        <v>0.7666947788085563</v>
      </c>
    </row>
    <row r="1936" spans="1:7" x14ac:dyDescent="0.3">
      <c r="A1936" s="1">
        <v>41339</v>
      </c>
      <c r="B1936">
        <v>1.3047200000000001</v>
      </c>
      <c r="C1936">
        <v>1.3069999999999999</v>
      </c>
      <c r="D1936">
        <v>1.2964599999999999</v>
      </c>
      <c r="E1936">
        <v>144373</v>
      </c>
      <c r="F1936">
        <f>(EURUSD_D1[[#This Row],[High]]+EURUSD_D1[[#This Row],[Low]])/2</f>
        <v>1.3017300000000001</v>
      </c>
      <c r="G1936">
        <f>1/EURUSD_D1[[#This Row],[0]]</f>
        <v>0.7682084610479899</v>
      </c>
    </row>
    <row r="1937" spans="1:7" x14ac:dyDescent="0.3">
      <c r="A1937" s="1">
        <v>41340</v>
      </c>
      <c r="B1937">
        <v>1.2977700000000001</v>
      </c>
      <c r="C1937">
        <v>1.3118099999999999</v>
      </c>
      <c r="D1937">
        <v>1.2974600000000001</v>
      </c>
      <c r="E1937">
        <v>176553</v>
      </c>
      <c r="F1937">
        <f>(EURUSD_D1[[#This Row],[High]]+EURUSD_D1[[#This Row],[Low]])/2</f>
        <v>1.304635</v>
      </c>
      <c r="G1937">
        <f>1/EURUSD_D1[[#This Row],[0]]</f>
        <v>0.76649790937695217</v>
      </c>
    </row>
    <row r="1938" spans="1:7" x14ac:dyDescent="0.3">
      <c r="A1938" s="1">
        <v>41341</v>
      </c>
      <c r="B1938">
        <v>1.31077</v>
      </c>
      <c r="C1938">
        <v>1.3134300000000001</v>
      </c>
      <c r="D1938">
        <v>1.29548</v>
      </c>
      <c r="E1938">
        <v>167835</v>
      </c>
      <c r="F1938">
        <f>(EURUSD_D1[[#This Row],[High]]+EURUSD_D1[[#This Row],[Low]])/2</f>
        <v>1.3044549999999999</v>
      </c>
      <c r="G1938">
        <f>1/EURUSD_D1[[#This Row],[0]]</f>
        <v>0.76660367739784052</v>
      </c>
    </row>
    <row r="1939" spans="1:7" x14ac:dyDescent="0.3">
      <c r="A1939" s="1">
        <v>41343</v>
      </c>
      <c r="B1939">
        <v>1.29857</v>
      </c>
      <c r="C1939">
        <v>1.3003400000000001</v>
      </c>
      <c r="D1939">
        <v>1.29793</v>
      </c>
      <c r="E1939">
        <v>7981</v>
      </c>
      <c r="F1939">
        <f>(EURUSD_D1[[#This Row],[High]]+EURUSD_D1[[#This Row],[Low]])/2</f>
        <v>1.2991350000000002</v>
      </c>
      <c r="G1939">
        <f>1/EURUSD_D1[[#This Row],[0]]</f>
        <v>0.76974294434373636</v>
      </c>
    </row>
    <row r="1940" spans="1:7" x14ac:dyDescent="0.3">
      <c r="A1940" s="1">
        <v>41344</v>
      </c>
      <c r="B1940">
        <v>1.2987299999999999</v>
      </c>
      <c r="C1940">
        <v>1.3052900000000001</v>
      </c>
      <c r="D1940">
        <v>1.29837</v>
      </c>
      <c r="E1940">
        <v>133936</v>
      </c>
      <c r="F1940">
        <f>(EURUSD_D1[[#This Row],[High]]+EURUSD_D1[[#This Row],[Low]])/2</f>
        <v>1.30183</v>
      </c>
      <c r="G1940">
        <f>1/EURUSD_D1[[#This Row],[0]]</f>
        <v>0.76814945115721711</v>
      </c>
    </row>
    <row r="1941" spans="1:7" x14ac:dyDescent="0.3">
      <c r="A1941" s="1">
        <v>41345</v>
      </c>
      <c r="B1941">
        <v>1.3031900000000001</v>
      </c>
      <c r="C1941">
        <v>1.30742</v>
      </c>
      <c r="D1941">
        <v>1.2991299999999999</v>
      </c>
      <c r="E1941">
        <v>167822</v>
      </c>
      <c r="F1941">
        <f>(EURUSD_D1[[#This Row],[High]]+EURUSD_D1[[#This Row],[Low]])/2</f>
        <v>1.303275</v>
      </c>
      <c r="G1941">
        <f>1/EURUSD_D1[[#This Row],[0]]</f>
        <v>0.76729776908173641</v>
      </c>
    </row>
    <row r="1942" spans="1:7" x14ac:dyDescent="0.3">
      <c r="A1942" s="1">
        <v>41346</v>
      </c>
      <c r="B1942">
        <v>1.30301</v>
      </c>
      <c r="C1942">
        <v>1.30646</v>
      </c>
      <c r="D1942">
        <v>1.29234</v>
      </c>
      <c r="E1942">
        <v>166171</v>
      </c>
      <c r="F1942">
        <f>(EURUSD_D1[[#This Row],[High]]+EURUSD_D1[[#This Row],[Low]])/2</f>
        <v>1.2993999999999999</v>
      </c>
      <c r="G1942">
        <f>1/EURUSD_D1[[#This Row],[0]]</f>
        <v>0.7695859627520395</v>
      </c>
    </row>
    <row r="1943" spans="1:7" x14ac:dyDescent="0.3">
      <c r="A1943" s="1">
        <v>41347</v>
      </c>
      <c r="B1943">
        <v>1.2959099999999999</v>
      </c>
      <c r="C1943">
        <v>1.3029900000000001</v>
      </c>
      <c r="D1943">
        <v>1.29112</v>
      </c>
      <c r="E1943">
        <v>202161</v>
      </c>
      <c r="F1943">
        <f>(EURUSD_D1[[#This Row],[High]]+EURUSD_D1[[#This Row],[Low]])/2</f>
        <v>1.2970550000000001</v>
      </c>
      <c r="G1943">
        <f>1/EURUSD_D1[[#This Row],[0]]</f>
        <v>0.77097732941162866</v>
      </c>
    </row>
    <row r="1944" spans="1:7" x14ac:dyDescent="0.3">
      <c r="A1944" s="1">
        <v>41348</v>
      </c>
      <c r="B1944">
        <v>1.3011699999999999</v>
      </c>
      <c r="C1944">
        <v>1.3105800000000001</v>
      </c>
      <c r="D1944">
        <v>1.30023</v>
      </c>
      <c r="E1944">
        <v>182504</v>
      </c>
      <c r="F1944">
        <f>(EURUSD_D1[[#This Row],[High]]+EURUSD_D1[[#This Row],[Low]])/2</f>
        <v>1.3054049999999999</v>
      </c>
      <c r="G1944">
        <f>1/EURUSD_D1[[#This Row],[0]]</f>
        <v>0.76604578655666256</v>
      </c>
    </row>
    <row r="1945" spans="1:7" x14ac:dyDescent="0.3">
      <c r="A1945" s="1">
        <v>41350</v>
      </c>
      <c r="B1945">
        <v>1.2905199999999999</v>
      </c>
      <c r="C1945">
        <v>1.2930999999999999</v>
      </c>
      <c r="D1945">
        <v>1.2887999999999999</v>
      </c>
      <c r="E1945">
        <v>20236</v>
      </c>
      <c r="F1945">
        <f>(EURUSD_D1[[#This Row],[High]]+EURUSD_D1[[#This Row],[Low]])/2</f>
        <v>1.29095</v>
      </c>
      <c r="G1945">
        <f>1/EURUSD_D1[[#This Row],[0]]</f>
        <v>0.77462333940121608</v>
      </c>
    </row>
    <row r="1946" spans="1:7" x14ac:dyDescent="0.3">
      <c r="A1946" s="1">
        <v>41351</v>
      </c>
      <c r="B1946">
        <v>1.2890699999999999</v>
      </c>
      <c r="C1946">
        <v>1.2994000000000001</v>
      </c>
      <c r="D1946">
        <v>1.28817</v>
      </c>
      <c r="E1946">
        <v>212506</v>
      </c>
      <c r="F1946">
        <f>(EURUSD_D1[[#This Row],[High]]+EURUSD_D1[[#This Row],[Low]])/2</f>
        <v>1.2937850000000002</v>
      </c>
      <c r="G1946">
        <f>1/EURUSD_D1[[#This Row],[0]]</f>
        <v>0.77292594982937646</v>
      </c>
    </row>
    <row r="1947" spans="1:7" x14ac:dyDescent="0.3">
      <c r="A1947" s="1">
        <v>41352</v>
      </c>
      <c r="B1947">
        <v>1.2943499999999999</v>
      </c>
      <c r="C1947">
        <v>1.29694</v>
      </c>
      <c r="D1947">
        <v>1.2846599999999999</v>
      </c>
      <c r="E1947">
        <v>251002</v>
      </c>
      <c r="F1947">
        <f>(EURUSD_D1[[#This Row],[High]]+EURUSD_D1[[#This Row],[Low]])/2</f>
        <v>1.2907999999999999</v>
      </c>
      <c r="G1947">
        <f>1/EURUSD_D1[[#This Row],[0]]</f>
        <v>0.77471335605825853</v>
      </c>
    </row>
    <row r="1948" spans="1:7" x14ac:dyDescent="0.3">
      <c r="A1948" s="1">
        <v>41353</v>
      </c>
      <c r="B1948">
        <v>1.2863899999999999</v>
      </c>
      <c r="C1948">
        <v>1.29738</v>
      </c>
      <c r="D1948">
        <v>1.28634</v>
      </c>
      <c r="E1948">
        <v>262760</v>
      </c>
      <c r="F1948">
        <f>(EURUSD_D1[[#This Row],[High]]+EURUSD_D1[[#This Row],[Low]])/2</f>
        <v>1.29186</v>
      </c>
      <c r="G1948">
        <f>1/EURUSD_D1[[#This Row],[0]]</f>
        <v>0.77407768643661079</v>
      </c>
    </row>
    <row r="1949" spans="1:7" x14ac:dyDescent="0.3">
      <c r="A1949" s="1">
        <v>41354</v>
      </c>
      <c r="B1949">
        <v>1.2939099999999999</v>
      </c>
      <c r="C1949">
        <v>1.2955099999999999</v>
      </c>
      <c r="D1949">
        <v>1.28799</v>
      </c>
      <c r="E1949">
        <v>274951</v>
      </c>
      <c r="F1949">
        <f>(EURUSD_D1[[#This Row],[High]]+EURUSD_D1[[#This Row],[Low]])/2</f>
        <v>1.29175</v>
      </c>
      <c r="G1949">
        <f>1/EURUSD_D1[[#This Row],[0]]</f>
        <v>0.77414360363847501</v>
      </c>
    </row>
    <row r="1950" spans="1:7" x14ac:dyDescent="0.3">
      <c r="A1950" s="1">
        <v>41355</v>
      </c>
      <c r="B1950">
        <v>1.2903100000000001</v>
      </c>
      <c r="C1950">
        <v>1.30074</v>
      </c>
      <c r="D1950">
        <v>1.2887999999999999</v>
      </c>
      <c r="E1950">
        <v>243574</v>
      </c>
      <c r="F1950">
        <f>(EURUSD_D1[[#This Row],[High]]+EURUSD_D1[[#This Row],[Low]])/2</f>
        <v>1.29477</v>
      </c>
      <c r="G1950">
        <f>1/EURUSD_D1[[#This Row],[0]]</f>
        <v>0.77233794419086021</v>
      </c>
    </row>
    <row r="1951" spans="1:7" x14ac:dyDescent="0.3">
      <c r="A1951" s="1">
        <v>41357</v>
      </c>
      <c r="B1951">
        <v>1.2947500000000001</v>
      </c>
      <c r="C1951">
        <v>1.30474</v>
      </c>
      <c r="D1951">
        <v>1.2944800000000001</v>
      </c>
      <c r="E1951">
        <v>16528</v>
      </c>
      <c r="F1951">
        <f>(EURUSD_D1[[#This Row],[High]]+EURUSD_D1[[#This Row],[Low]])/2</f>
        <v>1.2996099999999999</v>
      </c>
      <c r="G1951">
        <f>1/EURUSD_D1[[#This Row],[0]]</f>
        <v>0.76946160771308325</v>
      </c>
    </row>
    <row r="1952" spans="1:7" x14ac:dyDescent="0.3">
      <c r="A1952" s="1">
        <v>41358</v>
      </c>
      <c r="B1952">
        <v>1.30185</v>
      </c>
      <c r="C1952">
        <v>1.3047899999999999</v>
      </c>
      <c r="D1952">
        <v>1.28342</v>
      </c>
      <c r="E1952">
        <v>289177</v>
      </c>
      <c r="F1952">
        <f>(EURUSD_D1[[#This Row],[High]]+EURUSD_D1[[#This Row],[Low]])/2</f>
        <v>1.2941050000000001</v>
      </c>
      <c r="G1952">
        <f>1/EURUSD_D1[[#This Row],[0]]</f>
        <v>0.77273482445396624</v>
      </c>
    </row>
    <row r="1953" spans="1:7" x14ac:dyDescent="0.3">
      <c r="A1953" s="1">
        <v>41359</v>
      </c>
      <c r="B1953">
        <v>1.2857000000000001</v>
      </c>
      <c r="C1953">
        <v>1.28887</v>
      </c>
      <c r="D1953">
        <v>1.2831300000000001</v>
      </c>
      <c r="E1953">
        <v>242455</v>
      </c>
      <c r="F1953">
        <f>(EURUSD_D1[[#This Row],[High]]+EURUSD_D1[[#This Row],[Low]])/2</f>
        <v>1.286</v>
      </c>
      <c r="G1953">
        <f>1/EURUSD_D1[[#This Row],[0]]</f>
        <v>0.77760497667185069</v>
      </c>
    </row>
    <row r="1954" spans="1:7" x14ac:dyDescent="0.3">
      <c r="A1954" s="1">
        <v>41360</v>
      </c>
      <c r="B1954">
        <v>1.28609</v>
      </c>
      <c r="C1954">
        <v>1.2866500000000001</v>
      </c>
      <c r="D1954">
        <v>1.27539</v>
      </c>
      <c r="E1954">
        <v>248087</v>
      </c>
      <c r="F1954">
        <f>(EURUSD_D1[[#This Row],[High]]+EURUSD_D1[[#This Row],[Low]])/2</f>
        <v>1.28102</v>
      </c>
      <c r="G1954">
        <f>1/EURUSD_D1[[#This Row],[0]]</f>
        <v>0.78062793711261336</v>
      </c>
    </row>
    <row r="1955" spans="1:7" x14ac:dyDescent="0.3">
      <c r="A1955" s="1">
        <v>41361</v>
      </c>
      <c r="B1955">
        <v>1.27746</v>
      </c>
      <c r="C1955">
        <v>1.28437</v>
      </c>
      <c r="D1955">
        <v>1.27556</v>
      </c>
      <c r="E1955">
        <v>226364</v>
      </c>
      <c r="F1955">
        <f>(EURUSD_D1[[#This Row],[High]]+EURUSD_D1[[#This Row],[Low]])/2</f>
        <v>1.279965</v>
      </c>
      <c r="G1955">
        <f>1/EURUSD_D1[[#This Row],[0]]</f>
        <v>0.78127136288882892</v>
      </c>
    </row>
    <row r="1956" spans="1:7" x14ac:dyDescent="0.3">
      <c r="A1956" s="1">
        <v>41362</v>
      </c>
      <c r="B1956">
        <v>1.2813699999999999</v>
      </c>
      <c r="C1956">
        <v>1.2836799999999999</v>
      </c>
      <c r="D1956">
        <v>1.2794399999999999</v>
      </c>
      <c r="E1956">
        <v>58044</v>
      </c>
      <c r="F1956">
        <f>(EURUSD_D1[[#This Row],[High]]+EURUSD_D1[[#This Row],[Low]])/2</f>
        <v>1.2815599999999998</v>
      </c>
      <c r="G1956">
        <f>1/EURUSD_D1[[#This Row],[0]]</f>
        <v>0.78029901058085471</v>
      </c>
    </row>
    <row r="1957" spans="1:7" x14ac:dyDescent="0.3">
      <c r="A1957" s="1">
        <v>41364</v>
      </c>
      <c r="B1957">
        <v>1.2802899999999999</v>
      </c>
      <c r="C1957">
        <v>1.2811999999999999</v>
      </c>
      <c r="D1957">
        <v>1.28</v>
      </c>
      <c r="E1957">
        <v>3473</v>
      </c>
      <c r="F1957">
        <f>(EURUSD_D1[[#This Row],[High]]+EURUSD_D1[[#This Row],[Low]])/2</f>
        <v>1.2806</v>
      </c>
      <c r="G1957">
        <f>1/EURUSD_D1[[#This Row],[0]]</f>
        <v>0.78088396064344845</v>
      </c>
    </row>
    <row r="1958" spans="1:7" x14ac:dyDescent="0.3">
      <c r="A1958" s="1">
        <v>41365</v>
      </c>
      <c r="B1958">
        <v>1.28051</v>
      </c>
      <c r="C1958">
        <v>1.2866599999999999</v>
      </c>
      <c r="D1958">
        <v>1.2771300000000001</v>
      </c>
      <c r="E1958">
        <v>108454</v>
      </c>
      <c r="F1958">
        <f>(EURUSD_D1[[#This Row],[High]]+EURUSD_D1[[#This Row],[Low]])/2</f>
        <v>1.281895</v>
      </c>
      <c r="G1958">
        <f>1/EURUSD_D1[[#This Row],[0]]</f>
        <v>0.78009509359190887</v>
      </c>
    </row>
    <row r="1959" spans="1:7" x14ac:dyDescent="0.3">
      <c r="A1959" s="1">
        <v>41366</v>
      </c>
      <c r="B1959">
        <v>1.2848299999999999</v>
      </c>
      <c r="C1959">
        <v>1.2877700000000001</v>
      </c>
      <c r="D1959">
        <v>1.2809600000000001</v>
      </c>
      <c r="E1959">
        <v>216328</v>
      </c>
      <c r="F1959">
        <f>(EURUSD_D1[[#This Row],[High]]+EURUSD_D1[[#This Row],[Low]])/2</f>
        <v>1.2843650000000002</v>
      </c>
      <c r="G1959">
        <f>1/EURUSD_D1[[#This Row],[0]]</f>
        <v>0.77859486983840254</v>
      </c>
    </row>
    <row r="1960" spans="1:7" x14ac:dyDescent="0.3">
      <c r="A1960" s="1">
        <v>41367</v>
      </c>
      <c r="B1960">
        <v>1.2819</v>
      </c>
      <c r="C1960">
        <v>1.2863899999999999</v>
      </c>
      <c r="D1960">
        <v>1.27898</v>
      </c>
      <c r="E1960">
        <v>211856</v>
      </c>
      <c r="F1960">
        <f>(EURUSD_D1[[#This Row],[High]]+EURUSD_D1[[#This Row],[Low]])/2</f>
        <v>1.2826849999999999</v>
      </c>
      <c r="G1960">
        <f>1/EURUSD_D1[[#This Row],[0]]</f>
        <v>0.77961463648518547</v>
      </c>
    </row>
    <row r="1961" spans="1:7" x14ac:dyDescent="0.3">
      <c r="A1961" s="1">
        <v>41368</v>
      </c>
      <c r="B1961">
        <v>1.2848999999999999</v>
      </c>
      <c r="C1961">
        <v>1.29487</v>
      </c>
      <c r="D1961">
        <v>1.27468</v>
      </c>
      <c r="E1961">
        <v>272431</v>
      </c>
      <c r="F1961">
        <f>(EURUSD_D1[[#This Row],[High]]+EURUSD_D1[[#This Row],[Low]])/2</f>
        <v>1.284775</v>
      </c>
      <c r="G1961">
        <f>1/EURUSD_D1[[#This Row],[0]]</f>
        <v>0.77834640306668479</v>
      </c>
    </row>
    <row r="1962" spans="1:7" x14ac:dyDescent="0.3">
      <c r="A1962" s="1">
        <v>41369</v>
      </c>
      <c r="B1962">
        <v>1.29257</v>
      </c>
      <c r="C1962">
        <v>1.30389</v>
      </c>
      <c r="D1962">
        <v>1.29006</v>
      </c>
      <c r="E1962">
        <v>249074</v>
      </c>
      <c r="F1962">
        <f>(EURUSD_D1[[#This Row],[High]]+EURUSD_D1[[#This Row],[Low]])/2</f>
        <v>1.296975</v>
      </c>
      <c r="G1962">
        <f>1/EURUSD_D1[[#This Row],[0]]</f>
        <v>0.77102488482815779</v>
      </c>
    </row>
    <row r="1963" spans="1:7" x14ac:dyDescent="0.3">
      <c r="A1963" s="1">
        <v>41371</v>
      </c>
      <c r="B1963">
        <v>1.29732</v>
      </c>
      <c r="C1963">
        <v>1.3006</v>
      </c>
      <c r="D1963">
        <v>1.2971999999999999</v>
      </c>
      <c r="E1963">
        <v>13568</v>
      </c>
      <c r="F1963">
        <f>(EURUSD_D1[[#This Row],[High]]+EURUSD_D1[[#This Row],[Low]])/2</f>
        <v>1.2988999999999999</v>
      </c>
      <c r="G1963">
        <f>1/EURUSD_D1[[#This Row],[0]]</f>
        <v>0.76988220802217266</v>
      </c>
    </row>
    <row r="1964" spans="1:7" x14ac:dyDescent="0.3">
      <c r="A1964" s="1">
        <v>41372</v>
      </c>
      <c r="B1964">
        <v>1.2990999999999999</v>
      </c>
      <c r="C1964">
        <v>1.30365</v>
      </c>
      <c r="D1964">
        <v>1.2968500000000001</v>
      </c>
      <c r="E1964">
        <v>214361</v>
      </c>
      <c r="F1964">
        <f>(EURUSD_D1[[#This Row],[High]]+EURUSD_D1[[#This Row],[Low]])/2</f>
        <v>1.3002500000000001</v>
      </c>
      <c r="G1964">
        <f>1/EURUSD_D1[[#This Row],[0]]</f>
        <v>0.76908286867910014</v>
      </c>
    </row>
    <row r="1965" spans="1:7" x14ac:dyDescent="0.3">
      <c r="A1965" s="1">
        <v>41373</v>
      </c>
      <c r="B1965">
        <v>1.3029299999999999</v>
      </c>
      <c r="C1965">
        <v>1.3102499999999999</v>
      </c>
      <c r="D1965">
        <v>1.3005599999999999</v>
      </c>
      <c r="E1965">
        <v>238270</v>
      </c>
      <c r="F1965">
        <f>(EURUSD_D1[[#This Row],[High]]+EURUSD_D1[[#This Row],[Low]])/2</f>
        <v>1.3054049999999999</v>
      </c>
      <c r="G1965">
        <f>1/EURUSD_D1[[#This Row],[0]]</f>
        <v>0.76604578655666256</v>
      </c>
    </row>
    <row r="1966" spans="1:7" x14ac:dyDescent="0.3">
      <c r="A1966" s="1">
        <v>41374</v>
      </c>
      <c r="B1966">
        <v>1.3080000000000001</v>
      </c>
      <c r="C1966">
        <v>1.3121700000000001</v>
      </c>
      <c r="D1966">
        <v>1.3050999999999999</v>
      </c>
      <c r="E1966">
        <v>214653</v>
      </c>
      <c r="F1966">
        <f>(EURUSD_D1[[#This Row],[High]]+EURUSD_D1[[#This Row],[Low]])/2</f>
        <v>1.308635</v>
      </c>
      <c r="G1966">
        <f>1/EURUSD_D1[[#This Row],[0]]</f>
        <v>0.76415501648664452</v>
      </c>
    </row>
    <row r="1967" spans="1:7" x14ac:dyDescent="0.3">
      <c r="A1967" s="1">
        <v>41375</v>
      </c>
      <c r="B1967">
        <v>1.30522</v>
      </c>
      <c r="C1967">
        <v>1.3138000000000001</v>
      </c>
      <c r="D1967">
        <v>1.30436</v>
      </c>
      <c r="E1967">
        <v>229115</v>
      </c>
      <c r="F1967">
        <f>(EURUSD_D1[[#This Row],[High]]+EURUSD_D1[[#This Row],[Low]])/2</f>
        <v>1.30908</v>
      </c>
      <c r="G1967">
        <f>1/EURUSD_D1[[#This Row],[0]]</f>
        <v>0.76389525468267794</v>
      </c>
    </row>
    <row r="1968" spans="1:7" x14ac:dyDescent="0.3">
      <c r="A1968" s="1">
        <v>41376</v>
      </c>
      <c r="B1968">
        <v>1.3116000000000001</v>
      </c>
      <c r="C1968">
        <v>1.3126199999999999</v>
      </c>
      <c r="D1968">
        <v>1.3038400000000001</v>
      </c>
      <c r="E1968">
        <v>216888</v>
      </c>
      <c r="F1968">
        <f>(EURUSD_D1[[#This Row],[High]]+EURUSD_D1[[#This Row],[Low]])/2</f>
        <v>1.30823</v>
      </c>
      <c r="G1968">
        <f>1/EURUSD_D1[[#This Row],[0]]</f>
        <v>0.76439158251989325</v>
      </c>
    </row>
    <row r="1969" spans="1:7" x14ac:dyDescent="0.3">
      <c r="A1969" s="1">
        <v>41378</v>
      </c>
      <c r="B1969">
        <v>1.31141</v>
      </c>
      <c r="C1969">
        <v>1.3114699999999999</v>
      </c>
      <c r="D1969">
        <v>1.30958</v>
      </c>
      <c r="E1969">
        <v>10079</v>
      </c>
      <c r="F1969">
        <f>(EURUSD_D1[[#This Row],[High]]+EURUSD_D1[[#This Row],[Low]])/2</f>
        <v>1.3105249999999999</v>
      </c>
      <c r="G1969">
        <f>1/EURUSD_D1[[#This Row],[0]]</f>
        <v>0.76305297495278612</v>
      </c>
    </row>
    <row r="1970" spans="1:7" x14ac:dyDescent="0.3">
      <c r="A1970" s="1">
        <v>41379</v>
      </c>
      <c r="B1970">
        <v>1.30968</v>
      </c>
      <c r="C1970">
        <v>1.3107500000000001</v>
      </c>
      <c r="D1970">
        <v>1.3022</v>
      </c>
      <c r="E1970">
        <v>269914</v>
      </c>
      <c r="F1970">
        <f>(EURUSD_D1[[#This Row],[High]]+EURUSD_D1[[#This Row],[Low]])/2</f>
        <v>1.3064750000000001</v>
      </c>
      <c r="G1970">
        <f>1/EURUSD_D1[[#This Row],[0]]</f>
        <v>0.76541839683116786</v>
      </c>
    </row>
    <row r="1971" spans="1:7" x14ac:dyDescent="0.3">
      <c r="A1971" s="1">
        <v>41380</v>
      </c>
      <c r="B1971">
        <v>1.3052999999999999</v>
      </c>
      <c r="C1971">
        <v>1.3201499999999999</v>
      </c>
      <c r="D1971">
        <v>1.3029200000000001</v>
      </c>
      <c r="E1971">
        <v>283614</v>
      </c>
      <c r="F1971">
        <f>(EURUSD_D1[[#This Row],[High]]+EURUSD_D1[[#This Row],[Low]])/2</f>
        <v>1.3115350000000001</v>
      </c>
      <c r="G1971">
        <f>1/EURUSD_D1[[#This Row],[0]]</f>
        <v>0.76246535548041028</v>
      </c>
    </row>
    <row r="1972" spans="1:7" x14ac:dyDescent="0.3">
      <c r="A1972" s="1">
        <v>41381</v>
      </c>
      <c r="B1972">
        <v>1.3178000000000001</v>
      </c>
      <c r="C1972">
        <v>1.31995</v>
      </c>
      <c r="D1972">
        <v>1.3001100000000001</v>
      </c>
      <c r="E1972">
        <v>278114</v>
      </c>
      <c r="F1972">
        <f>(EURUSD_D1[[#This Row],[High]]+EURUSD_D1[[#This Row],[Low]])/2</f>
        <v>1.31003</v>
      </c>
      <c r="G1972">
        <f>1/EURUSD_D1[[#This Row],[0]]</f>
        <v>0.76334129752753754</v>
      </c>
    </row>
    <row r="1973" spans="1:7" x14ac:dyDescent="0.3">
      <c r="A1973" s="1">
        <v>41382</v>
      </c>
      <c r="B1973">
        <v>1.30335</v>
      </c>
      <c r="C1973">
        <v>1.3096000000000001</v>
      </c>
      <c r="D1973">
        <v>1.3020799999999999</v>
      </c>
      <c r="E1973">
        <v>272331</v>
      </c>
      <c r="F1973">
        <f>(EURUSD_D1[[#This Row],[High]]+EURUSD_D1[[#This Row],[Low]])/2</f>
        <v>1.3058399999999999</v>
      </c>
      <c r="G1973">
        <f>1/EURUSD_D1[[#This Row],[0]]</f>
        <v>0.76579060221772965</v>
      </c>
    </row>
    <row r="1974" spans="1:7" x14ac:dyDescent="0.3">
      <c r="A1974" s="1">
        <v>41383</v>
      </c>
      <c r="B1974">
        <v>1.3052299999999999</v>
      </c>
      <c r="C1974">
        <v>1.31271</v>
      </c>
      <c r="D1974">
        <v>1.3048</v>
      </c>
      <c r="E1974">
        <v>218227</v>
      </c>
      <c r="F1974">
        <f>(EURUSD_D1[[#This Row],[High]]+EURUSD_D1[[#This Row],[Low]])/2</f>
        <v>1.3087550000000001</v>
      </c>
      <c r="G1974">
        <f>1/EURUSD_D1[[#This Row],[0]]</f>
        <v>0.76408495096484819</v>
      </c>
    </row>
    <row r="1975" spans="1:7" x14ac:dyDescent="0.3">
      <c r="A1975" s="1">
        <v>41385</v>
      </c>
      <c r="B1975">
        <v>1.3076000000000001</v>
      </c>
      <c r="C1975">
        <v>1.30769</v>
      </c>
      <c r="D1975">
        <v>1.3052999999999999</v>
      </c>
      <c r="E1975">
        <v>6095</v>
      </c>
      <c r="F1975">
        <f>(EURUSD_D1[[#This Row],[High]]+EURUSD_D1[[#This Row],[Low]])/2</f>
        <v>1.306495</v>
      </c>
      <c r="G1975">
        <f>1/EURUSD_D1[[#This Row],[0]]</f>
        <v>0.76540667970409382</v>
      </c>
    </row>
    <row r="1976" spans="1:7" x14ac:dyDescent="0.3">
      <c r="A1976" s="1">
        <v>41386</v>
      </c>
      <c r="B1976">
        <v>1.3057300000000001</v>
      </c>
      <c r="C1976">
        <v>1.30836</v>
      </c>
      <c r="D1976">
        <v>1.3015399999999999</v>
      </c>
      <c r="E1976">
        <v>188853</v>
      </c>
      <c r="F1976">
        <f>(EURUSD_D1[[#This Row],[High]]+EURUSD_D1[[#This Row],[Low]])/2</f>
        <v>1.3049499999999998</v>
      </c>
      <c r="G1976">
        <f>1/EURUSD_D1[[#This Row],[0]]</f>
        <v>0.76631288555117061</v>
      </c>
    </row>
    <row r="1977" spans="1:7" x14ac:dyDescent="0.3">
      <c r="A1977" s="1">
        <v>41387</v>
      </c>
      <c r="B1977">
        <v>1.30592</v>
      </c>
      <c r="C1977">
        <v>1.3082400000000001</v>
      </c>
      <c r="D1977">
        <v>1.2972999999999999</v>
      </c>
      <c r="E1977">
        <v>240542</v>
      </c>
      <c r="F1977">
        <f>(EURUSD_D1[[#This Row],[High]]+EURUSD_D1[[#This Row],[Low]])/2</f>
        <v>1.30277</v>
      </c>
      <c r="G1977">
        <f>1/EURUSD_D1[[#This Row],[0]]</f>
        <v>0.76759520099480338</v>
      </c>
    </row>
    <row r="1978" spans="1:7" x14ac:dyDescent="0.3">
      <c r="A1978" s="1">
        <v>41388</v>
      </c>
      <c r="B1978">
        <v>1.29938</v>
      </c>
      <c r="C1978">
        <v>1.3032999999999999</v>
      </c>
      <c r="D1978">
        <v>1.2961100000000001</v>
      </c>
      <c r="E1978">
        <v>213280</v>
      </c>
      <c r="F1978">
        <f>(EURUSD_D1[[#This Row],[High]]+EURUSD_D1[[#This Row],[Low]])/2</f>
        <v>1.2997049999999999</v>
      </c>
      <c r="G1978">
        <f>1/EURUSD_D1[[#This Row],[0]]</f>
        <v>0.76940536506361068</v>
      </c>
    </row>
    <row r="1979" spans="1:7" x14ac:dyDescent="0.3">
      <c r="A1979" s="1">
        <v>41389</v>
      </c>
      <c r="B1979">
        <v>1.3015699999999999</v>
      </c>
      <c r="C1979">
        <v>1.3093300000000001</v>
      </c>
      <c r="D1979">
        <v>1.29894</v>
      </c>
      <c r="E1979">
        <v>228263</v>
      </c>
      <c r="F1979">
        <f>(EURUSD_D1[[#This Row],[High]]+EURUSD_D1[[#This Row],[Low]])/2</f>
        <v>1.304135</v>
      </c>
      <c r="G1979">
        <f>1/EURUSD_D1[[#This Row],[0]]</f>
        <v>0.76679178152568561</v>
      </c>
    </row>
    <row r="1980" spans="1:7" x14ac:dyDescent="0.3">
      <c r="A1980" s="1">
        <v>41390</v>
      </c>
      <c r="B1980">
        <v>1.30037</v>
      </c>
      <c r="C1980">
        <v>1.3047500000000001</v>
      </c>
      <c r="D1980">
        <v>1.2991200000000001</v>
      </c>
      <c r="E1980">
        <v>219260</v>
      </c>
      <c r="F1980">
        <f>(EURUSD_D1[[#This Row],[High]]+EURUSD_D1[[#This Row],[Low]])/2</f>
        <v>1.3019350000000001</v>
      </c>
      <c r="G1980">
        <f>1/EURUSD_D1[[#This Row],[0]]</f>
        <v>0.76808750052806007</v>
      </c>
    </row>
    <row r="1981" spans="1:7" x14ac:dyDescent="0.3">
      <c r="A1981" s="1">
        <v>41392</v>
      </c>
      <c r="B1981">
        <v>1.30504</v>
      </c>
      <c r="C1981">
        <v>1.3067599999999999</v>
      </c>
      <c r="D1981">
        <v>1.3039000000000001</v>
      </c>
      <c r="E1981">
        <v>8059</v>
      </c>
      <c r="F1981">
        <f>(EURUSD_D1[[#This Row],[High]]+EURUSD_D1[[#This Row],[Low]])/2</f>
        <v>1.3053300000000001</v>
      </c>
      <c r="G1981">
        <f>1/EURUSD_D1[[#This Row],[0]]</f>
        <v>0.76608980104647861</v>
      </c>
    </row>
    <row r="1982" spans="1:7" x14ac:dyDescent="0.3">
      <c r="A1982" s="1">
        <v>41393</v>
      </c>
      <c r="B1982">
        <v>1.30402</v>
      </c>
      <c r="C1982">
        <v>1.31158</v>
      </c>
      <c r="D1982">
        <v>1.30318</v>
      </c>
      <c r="E1982">
        <v>200220</v>
      </c>
      <c r="F1982">
        <f>(EURUSD_D1[[#This Row],[High]]+EURUSD_D1[[#This Row],[Low]])/2</f>
        <v>1.30738</v>
      </c>
      <c r="G1982">
        <f>1/EURUSD_D1[[#This Row],[0]]</f>
        <v>0.76488855573742909</v>
      </c>
    </row>
    <row r="1983" spans="1:7" x14ac:dyDescent="0.3">
      <c r="A1983" s="1">
        <v>41394</v>
      </c>
      <c r="B1983">
        <v>1.30941</v>
      </c>
      <c r="C1983">
        <v>1.3185800000000001</v>
      </c>
      <c r="D1983">
        <v>1.3055699999999999</v>
      </c>
      <c r="E1983">
        <v>221562</v>
      </c>
      <c r="F1983">
        <f>(EURUSD_D1[[#This Row],[High]]+EURUSD_D1[[#This Row],[Low]])/2</f>
        <v>1.3120750000000001</v>
      </c>
      <c r="G1983">
        <f>1/EURUSD_D1[[#This Row],[0]]</f>
        <v>0.76215155383648037</v>
      </c>
    </row>
    <row r="1984" spans="1:7" x14ac:dyDescent="0.3">
      <c r="A1984" s="1">
        <v>41395</v>
      </c>
      <c r="B1984">
        <v>1.3167899999999999</v>
      </c>
      <c r="C1984">
        <v>1.3242700000000001</v>
      </c>
      <c r="D1984">
        <v>1.31606</v>
      </c>
      <c r="E1984">
        <v>179838</v>
      </c>
      <c r="F1984">
        <f>(EURUSD_D1[[#This Row],[High]]+EURUSD_D1[[#This Row],[Low]])/2</f>
        <v>1.320165</v>
      </c>
      <c r="G1984">
        <f>1/EURUSD_D1[[#This Row],[0]]</f>
        <v>0.75748107244170237</v>
      </c>
    </row>
    <row r="1985" spans="1:7" x14ac:dyDescent="0.3">
      <c r="A1985" s="1">
        <v>41396</v>
      </c>
      <c r="B1985">
        <v>1.31793</v>
      </c>
      <c r="C1985">
        <v>1.32148</v>
      </c>
      <c r="D1985">
        <v>1.3038400000000001</v>
      </c>
      <c r="E1985">
        <v>242088</v>
      </c>
      <c r="F1985">
        <f>(EURUSD_D1[[#This Row],[High]]+EURUSD_D1[[#This Row],[Low]])/2</f>
        <v>1.3126600000000002</v>
      </c>
      <c r="G1985">
        <f>1/EURUSD_D1[[#This Row],[0]]</f>
        <v>0.76181189340727973</v>
      </c>
    </row>
    <row r="1986" spans="1:7" x14ac:dyDescent="0.3">
      <c r="A1986" s="1">
        <v>41397</v>
      </c>
      <c r="B1986">
        <v>1.3065800000000001</v>
      </c>
      <c r="C1986">
        <v>1.31565</v>
      </c>
      <c r="D1986">
        <v>1.3035099999999999</v>
      </c>
      <c r="E1986">
        <v>203894</v>
      </c>
      <c r="F1986">
        <f>(EURUSD_D1[[#This Row],[High]]+EURUSD_D1[[#This Row],[Low]])/2</f>
        <v>1.30958</v>
      </c>
      <c r="G1986">
        <f>1/EURUSD_D1[[#This Row],[0]]</f>
        <v>0.76360359810015421</v>
      </c>
    </row>
    <row r="1987" spans="1:7" x14ac:dyDescent="0.3">
      <c r="A1987" s="1">
        <v>41399</v>
      </c>
      <c r="B1987">
        <v>1.3118799999999999</v>
      </c>
      <c r="C1987">
        <v>1.3126</v>
      </c>
      <c r="D1987">
        <v>1.31104</v>
      </c>
      <c r="E1987">
        <v>3965</v>
      </c>
      <c r="F1987">
        <f>(EURUSD_D1[[#This Row],[High]]+EURUSD_D1[[#This Row],[Low]])/2</f>
        <v>1.31182</v>
      </c>
      <c r="G1987">
        <f>1/EURUSD_D1[[#This Row],[0]]</f>
        <v>0.76229970575231354</v>
      </c>
    </row>
    <row r="1988" spans="1:7" x14ac:dyDescent="0.3">
      <c r="A1988" s="1">
        <v>41400</v>
      </c>
      <c r="B1988">
        <v>1.3120700000000001</v>
      </c>
      <c r="C1988">
        <v>1.31396</v>
      </c>
      <c r="D1988">
        <v>1.3053399999999999</v>
      </c>
      <c r="E1988">
        <v>120991</v>
      </c>
      <c r="F1988">
        <f>(EURUSD_D1[[#This Row],[High]]+EURUSD_D1[[#This Row],[Low]])/2</f>
        <v>1.30965</v>
      </c>
      <c r="G1988">
        <f>1/EURUSD_D1[[#This Row],[0]]</f>
        <v>0.76356278394991028</v>
      </c>
    </row>
    <row r="1989" spans="1:7" x14ac:dyDescent="0.3">
      <c r="A1989" s="1">
        <v>41401</v>
      </c>
      <c r="B1989">
        <v>1.30722</v>
      </c>
      <c r="C1989">
        <v>1.31315</v>
      </c>
      <c r="D1989">
        <v>1.30677</v>
      </c>
      <c r="E1989">
        <v>173589</v>
      </c>
      <c r="F1989">
        <f>(EURUSD_D1[[#This Row],[High]]+EURUSD_D1[[#This Row],[Low]])/2</f>
        <v>1.30996</v>
      </c>
      <c r="G1989">
        <f>1/EURUSD_D1[[#This Row],[0]]</f>
        <v>0.76338208800268714</v>
      </c>
    </row>
    <row r="1990" spans="1:7" x14ac:dyDescent="0.3">
      <c r="A1990" s="1">
        <v>41402</v>
      </c>
      <c r="B1990">
        <v>1.3075000000000001</v>
      </c>
      <c r="C1990">
        <v>1.3194399999999999</v>
      </c>
      <c r="D1990">
        <v>1.3072600000000001</v>
      </c>
      <c r="E1990">
        <v>196320</v>
      </c>
      <c r="F1990">
        <f>(EURUSD_D1[[#This Row],[High]]+EURUSD_D1[[#This Row],[Low]])/2</f>
        <v>1.31335</v>
      </c>
      <c r="G1990">
        <f>1/EURUSD_D1[[#This Row],[0]]</f>
        <v>0.76141165721247195</v>
      </c>
    </row>
    <row r="1991" spans="1:7" x14ac:dyDescent="0.3">
      <c r="A1991" s="1">
        <v>41403</v>
      </c>
      <c r="B1991">
        <v>1.31602</v>
      </c>
      <c r="C1991">
        <v>1.3177000000000001</v>
      </c>
      <c r="D1991">
        <v>1.30098</v>
      </c>
      <c r="E1991">
        <v>206567</v>
      </c>
      <c r="F1991">
        <f>(EURUSD_D1[[#This Row],[High]]+EURUSD_D1[[#This Row],[Low]])/2</f>
        <v>1.3093400000000002</v>
      </c>
      <c r="G1991">
        <f>1/EURUSD_D1[[#This Row],[0]]</f>
        <v>0.76374356546046085</v>
      </c>
    </row>
    <row r="1992" spans="1:7" x14ac:dyDescent="0.3">
      <c r="A1992" s="1">
        <v>41404</v>
      </c>
      <c r="B1992">
        <v>1.3031600000000001</v>
      </c>
      <c r="C1992">
        <v>1.3050600000000001</v>
      </c>
      <c r="D1992">
        <v>1.2935000000000001</v>
      </c>
      <c r="E1992">
        <v>245448</v>
      </c>
      <c r="F1992">
        <f>(EURUSD_D1[[#This Row],[High]]+EURUSD_D1[[#This Row],[Low]])/2</f>
        <v>1.29928</v>
      </c>
      <c r="G1992">
        <f>1/EURUSD_D1[[#This Row],[0]]</f>
        <v>0.76965704082260944</v>
      </c>
    </row>
    <row r="1993" spans="1:7" x14ac:dyDescent="0.3">
      <c r="A1993" s="1">
        <v>41406</v>
      </c>
      <c r="B1993">
        <v>1.2972399999999999</v>
      </c>
      <c r="C1993">
        <v>1.2978099999999999</v>
      </c>
      <c r="D1993">
        <v>1.29596</v>
      </c>
      <c r="E1993">
        <v>6162</v>
      </c>
      <c r="F1993">
        <f>(EURUSD_D1[[#This Row],[High]]+EURUSD_D1[[#This Row],[Low]])/2</f>
        <v>1.2968850000000001</v>
      </c>
      <c r="G1993">
        <f>1/EURUSD_D1[[#This Row],[0]]</f>
        <v>0.77107839168469061</v>
      </c>
    </row>
    <row r="1994" spans="1:7" x14ac:dyDescent="0.3">
      <c r="A1994" s="1">
        <v>41407</v>
      </c>
      <c r="B1994">
        <v>1.2967</v>
      </c>
      <c r="C1994">
        <v>1.2997000000000001</v>
      </c>
      <c r="D1994">
        <v>1.2941499999999999</v>
      </c>
      <c r="E1994">
        <v>202552</v>
      </c>
      <c r="F1994">
        <f>(EURUSD_D1[[#This Row],[High]]+EURUSD_D1[[#This Row],[Low]])/2</f>
        <v>1.2969249999999999</v>
      </c>
      <c r="G1994">
        <f>1/EURUSD_D1[[#This Row],[0]]</f>
        <v>0.77105460994274921</v>
      </c>
    </row>
    <row r="1995" spans="1:7" x14ac:dyDescent="0.3">
      <c r="A1995" s="1">
        <v>41408</v>
      </c>
      <c r="B1995">
        <v>1.2986800000000001</v>
      </c>
      <c r="C1995">
        <v>1.3028900000000001</v>
      </c>
      <c r="D1995">
        <v>1.2918099999999999</v>
      </c>
      <c r="E1995">
        <v>238221</v>
      </c>
      <c r="F1995">
        <f>(EURUSD_D1[[#This Row],[High]]+EURUSD_D1[[#This Row],[Low]])/2</f>
        <v>1.29735</v>
      </c>
      <c r="G1995">
        <f>1/EURUSD_D1[[#This Row],[0]]</f>
        <v>0.77080201950129112</v>
      </c>
    </row>
    <row r="1996" spans="1:7" x14ac:dyDescent="0.3">
      <c r="A1996" s="1">
        <v>41409</v>
      </c>
      <c r="B1996">
        <v>1.29362</v>
      </c>
      <c r="C1996">
        <v>1.2942400000000001</v>
      </c>
      <c r="D1996">
        <v>1.2843</v>
      </c>
      <c r="E1996">
        <v>233509</v>
      </c>
      <c r="F1996">
        <f>(EURUSD_D1[[#This Row],[High]]+EURUSD_D1[[#This Row],[Low]])/2</f>
        <v>1.2892700000000001</v>
      </c>
      <c r="G1996">
        <f>1/EURUSD_D1[[#This Row],[0]]</f>
        <v>0.77563272239329228</v>
      </c>
    </row>
    <row r="1997" spans="1:7" x14ac:dyDescent="0.3">
      <c r="A1997" s="1">
        <v>41410</v>
      </c>
      <c r="B1997">
        <v>1.2882400000000001</v>
      </c>
      <c r="C1997">
        <v>1.29297</v>
      </c>
      <c r="D1997">
        <v>1.2846299999999999</v>
      </c>
      <c r="E1997">
        <v>228662</v>
      </c>
      <c r="F1997">
        <f>(EURUSD_D1[[#This Row],[High]]+EURUSD_D1[[#This Row],[Low]])/2</f>
        <v>1.2887999999999999</v>
      </c>
      <c r="G1997">
        <f>1/EURUSD_D1[[#This Row],[0]]</f>
        <v>0.7759155803848542</v>
      </c>
    </row>
    <row r="1998" spans="1:7" x14ac:dyDescent="0.3">
      <c r="A1998" s="1">
        <v>41411</v>
      </c>
      <c r="B1998">
        <v>1.2883</v>
      </c>
      <c r="C1998">
        <v>1.28887</v>
      </c>
      <c r="D1998">
        <v>1.2796000000000001</v>
      </c>
      <c r="E1998">
        <v>191831</v>
      </c>
      <c r="F1998">
        <f>(EURUSD_D1[[#This Row],[High]]+EURUSD_D1[[#This Row],[Low]])/2</f>
        <v>1.284235</v>
      </c>
      <c r="G1998">
        <f>1/EURUSD_D1[[#This Row],[0]]</f>
        <v>0.77867368511214852</v>
      </c>
    </row>
    <row r="1999" spans="1:7" x14ac:dyDescent="0.3">
      <c r="A1999" s="1">
        <v>41413</v>
      </c>
      <c r="B1999">
        <v>1.2842100000000001</v>
      </c>
      <c r="C1999">
        <v>1.2848200000000001</v>
      </c>
      <c r="D1999">
        <v>1.2827599999999999</v>
      </c>
      <c r="E1999">
        <v>6924</v>
      </c>
      <c r="F1999">
        <f>(EURUSD_D1[[#This Row],[High]]+EURUSD_D1[[#This Row],[Low]])/2</f>
        <v>1.28379</v>
      </c>
      <c r="G1999">
        <f>1/EURUSD_D1[[#This Row],[0]]</f>
        <v>0.77894359669416335</v>
      </c>
    </row>
    <row r="2000" spans="1:7" x14ac:dyDescent="0.3">
      <c r="A2000" s="1">
        <v>41414</v>
      </c>
      <c r="B2000">
        <v>1.2830699999999999</v>
      </c>
      <c r="C2000">
        <v>1.2903500000000001</v>
      </c>
      <c r="D2000">
        <v>1.2819199999999999</v>
      </c>
      <c r="E2000">
        <v>169987</v>
      </c>
      <c r="F2000">
        <f>(EURUSD_D1[[#This Row],[High]]+EURUSD_D1[[#This Row],[Low]])/2</f>
        <v>1.286135</v>
      </c>
      <c r="G2000">
        <f>1/EURUSD_D1[[#This Row],[0]]</f>
        <v>0.77752335485777158</v>
      </c>
    </row>
    <row r="2001" spans="1:7" x14ac:dyDescent="0.3">
      <c r="A2001" s="1">
        <v>41415</v>
      </c>
      <c r="B2001">
        <v>1.2890299999999999</v>
      </c>
      <c r="C2001">
        <v>1.2932699999999999</v>
      </c>
      <c r="D2001">
        <v>1.2841</v>
      </c>
      <c r="E2001">
        <v>213540</v>
      </c>
      <c r="F2001">
        <f>(EURUSD_D1[[#This Row],[High]]+EURUSD_D1[[#This Row],[Low]])/2</f>
        <v>1.2886850000000001</v>
      </c>
      <c r="G2001">
        <f>1/EURUSD_D1[[#This Row],[0]]</f>
        <v>0.77598482173688677</v>
      </c>
    </row>
    <row r="2002" spans="1:7" x14ac:dyDescent="0.3">
      <c r="A2002" s="1">
        <v>41416</v>
      </c>
      <c r="B2002">
        <v>1.2919700000000001</v>
      </c>
      <c r="C2002">
        <v>1.2997799999999999</v>
      </c>
      <c r="D2002">
        <v>1.28335</v>
      </c>
      <c r="E2002">
        <v>271096</v>
      </c>
      <c r="F2002">
        <f>(EURUSD_D1[[#This Row],[High]]+EURUSD_D1[[#This Row],[Low]])/2</f>
        <v>1.2915649999999999</v>
      </c>
      <c r="G2002">
        <f>1/EURUSD_D1[[#This Row],[0]]</f>
        <v>0.7742544897082223</v>
      </c>
    </row>
    <row r="2003" spans="1:7" x14ac:dyDescent="0.3">
      <c r="A2003" s="1">
        <v>41417</v>
      </c>
      <c r="B2003">
        <v>1.2842199999999999</v>
      </c>
      <c r="C2003">
        <v>1.29539</v>
      </c>
      <c r="D2003">
        <v>1.2821400000000001</v>
      </c>
      <c r="E2003">
        <v>278935</v>
      </c>
      <c r="F2003">
        <f>(EURUSD_D1[[#This Row],[High]]+EURUSD_D1[[#This Row],[Low]])/2</f>
        <v>1.2887650000000002</v>
      </c>
      <c r="G2003">
        <f>1/EURUSD_D1[[#This Row],[0]]</f>
        <v>0.7759366525316872</v>
      </c>
    </row>
    <row r="2004" spans="1:7" x14ac:dyDescent="0.3">
      <c r="A2004" s="1">
        <v>41418</v>
      </c>
      <c r="B2004">
        <v>1.2922899999999999</v>
      </c>
      <c r="C2004">
        <v>1.29928</v>
      </c>
      <c r="D2004">
        <v>1.29043</v>
      </c>
      <c r="E2004">
        <v>214442</v>
      </c>
      <c r="F2004">
        <f>(EURUSD_D1[[#This Row],[High]]+EURUSD_D1[[#This Row],[Low]])/2</f>
        <v>1.2948550000000001</v>
      </c>
      <c r="G2004">
        <f>1/EURUSD_D1[[#This Row],[0]]</f>
        <v>0.7722872445177259</v>
      </c>
    </row>
    <row r="2005" spans="1:7" x14ac:dyDescent="0.3">
      <c r="A2005" s="1">
        <v>41420</v>
      </c>
      <c r="B2005">
        <v>1.2934699999999999</v>
      </c>
      <c r="C2005">
        <v>1.29436</v>
      </c>
      <c r="D2005">
        <v>1.29328</v>
      </c>
      <c r="E2005">
        <v>5856</v>
      </c>
      <c r="F2005">
        <f>(EURUSD_D1[[#This Row],[High]]+EURUSD_D1[[#This Row],[Low]])/2</f>
        <v>1.29382</v>
      </c>
      <c r="G2005">
        <f>1/EURUSD_D1[[#This Row],[0]]</f>
        <v>0.77290504088667666</v>
      </c>
    </row>
    <row r="2006" spans="1:7" x14ac:dyDescent="0.3">
      <c r="A2006" s="1">
        <v>41421</v>
      </c>
      <c r="B2006">
        <v>1.2935700000000001</v>
      </c>
      <c r="C2006">
        <v>1.2948500000000001</v>
      </c>
      <c r="D2006">
        <v>1.29159</v>
      </c>
      <c r="E2006">
        <v>83774</v>
      </c>
      <c r="F2006">
        <f>(EURUSD_D1[[#This Row],[High]]+EURUSD_D1[[#This Row],[Low]])/2</f>
        <v>1.29322</v>
      </c>
      <c r="G2006">
        <f>1/EURUSD_D1[[#This Row],[0]]</f>
        <v>0.77326363650422969</v>
      </c>
    </row>
    <row r="2007" spans="1:7" x14ac:dyDescent="0.3">
      <c r="A2007" s="1">
        <v>41422</v>
      </c>
      <c r="B2007">
        <v>1.29339</v>
      </c>
      <c r="C2007">
        <v>1.2946800000000001</v>
      </c>
      <c r="D2007">
        <v>1.2841</v>
      </c>
      <c r="E2007">
        <v>231547</v>
      </c>
      <c r="F2007">
        <f>(EURUSD_D1[[#This Row],[High]]+EURUSD_D1[[#This Row],[Low]])/2</f>
        <v>1.28939</v>
      </c>
      <c r="G2007">
        <f>1/EURUSD_D1[[#This Row],[0]]</f>
        <v>0.77556053637766698</v>
      </c>
    </row>
    <row r="2008" spans="1:7" x14ac:dyDescent="0.3">
      <c r="A2008" s="1">
        <v>41423</v>
      </c>
      <c r="B2008">
        <v>1.2844599999999999</v>
      </c>
      <c r="C2008">
        <v>1.2975000000000001</v>
      </c>
      <c r="D2008">
        <v>1.2838000000000001</v>
      </c>
      <c r="E2008">
        <v>262918</v>
      </c>
      <c r="F2008">
        <f>(EURUSD_D1[[#This Row],[High]]+EURUSD_D1[[#This Row],[Low]])/2</f>
        <v>1.2906500000000001</v>
      </c>
      <c r="G2008">
        <f>1/EURUSD_D1[[#This Row],[0]]</f>
        <v>0.77480339363886408</v>
      </c>
    </row>
    <row r="2009" spans="1:7" x14ac:dyDescent="0.3">
      <c r="A2009" s="1">
        <v>41424</v>
      </c>
      <c r="B2009">
        <v>1.2946500000000001</v>
      </c>
      <c r="C2009">
        <v>1.3061400000000001</v>
      </c>
      <c r="D2009">
        <v>1.2933300000000001</v>
      </c>
      <c r="E2009">
        <v>257538</v>
      </c>
      <c r="F2009">
        <f>(EURUSD_D1[[#This Row],[High]]+EURUSD_D1[[#This Row],[Low]])/2</f>
        <v>1.2997350000000001</v>
      </c>
      <c r="G2009">
        <f>1/EURUSD_D1[[#This Row],[0]]</f>
        <v>0.76938760593505595</v>
      </c>
    </row>
    <row r="2010" spans="1:7" x14ac:dyDescent="0.3">
      <c r="A2010" s="1">
        <v>41425</v>
      </c>
      <c r="B2010">
        <v>1.30419</v>
      </c>
      <c r="C2010">
        <v>1.30484</v>
      </c>
      <c r="D2010">
        <v>1.2944</v>
      </c>
      <c r="E2010">
        <v>214486</v>
      </c>
      <c r="F2010">
        <f>(EURUSD_D1[[#This Row],[High]]+EURUSD_D1[[#This Row],[Low]])/2</f>
        <v>1.29962</v>
      </c>
      <c r="G2010">
        <f>1/EURUSD_D1[[#This Row],[0]]</f>
        <v>0.76945568704698297</v>
      </c>
    </row>
    <row r="2011" spans="1:7" x14ac:dyDescent="0.3">
      <c r="A2011" s="1">
        <v>41427</v>
      </c>
      <c r="B2011">
        <v>1.29932</v>
      </c>
      <c r="C2011">
        <v>1.3000100000000001</v>
      </c>
      <c r="D2011">
        <v>1.2983</v>
      </c>
      <c r="E2011">
        <v>5811</v>
      </c>
      <c r="F2011">
        <f>(EURUSD_D1[[#This Row],[High]]+EURUSD_D1[[#This Row],[Low]])/2</f>
        <v>1.2991550000000001</v>
      </c>
      <c r="G2011">
        <f>1/EURUSD_D1[[#This Row],[0]]</f>
        <v>0.76973109444215659</v>
      </c>
    </row>
    <row r="2012" spans="1:7" x14ac:dyDescent="0.3">
      <c r="A2012" s="1">
        <v>41428</v>
      </c>
      <c r="B2012">
        <v>1.2994399999999999</v>
      </c>
      <c r="C2012">
        <v>1.31074</v>
      </c>
      <c r="D2012">
        <v>1.29556</v>
      </c>
      <c r="E2012">
        <v>214242</v>
      </c>
      <c r="F2012">
        <f>(EURUSD_D1[[#This Row],[High]]+EURUSD_D1[[#This Row],[Low]])/2</f>
        <v>1.30315</v>
      </c>
      <c r="G2012">
        <f>1/EURUSD_D1[[#This Row],[0]]</f>
        <v>0.76737136937420858</v>
      </c>
    </row>
    <row r="2013" spans="1:7" x14ac:dyDescent="0.3">
      <c r="A2013" s="1">
        <v>41429</v>
      </c>
      <c r="B2013">
        <v>1.3070200000000001</v>
      </c>
      <c r="C2013">
        <v>1.31012</v>
      </c>
      <c r="D2013">
        <v>1.3041799999999999</v>
      </c>
      <c r="E2013">
        <v>240407</v>
      </c>
      <c r="F2013">
        <f>(EURUSD_D1[[#This Row],[High]]+EURUSD_D1[[#This Row],[Low]])/2</f>
        <v>1.30715</v>
      </c>
      <c r="G2013">
        <f>1/EURUSD_D1[[#This Row],[0]]</f>
        <v>0.76502314195004395</v>
      </c>
    </row>
    <row r="2014" spans="1:7" x14ac:dyDescent="0.3">
      <c r="A2014" s="1">
        <v>41430</v>
      </c>
      <c r="B2014">
        <v>1.30714</v>
      </c>
      <c r="C2014">
        <v>1.31142</v>
      </c>
      <c r="D2014">
        <v>1.3052900000000001</v>
      </c>
      <c r="E2014">
        <v>278389</v>
      </c>
      <c r="F2014">
        <f>(EURUSD_D1[[#This Row],[High]]+EURUSD_D1[[#This Row],[Low]])/2</f>
        <v>1.3083550000000002</v>
      </c>
      <c r="G2014">
        <f>1/EURUSD_D1[[#This Row],[0]]</f>
        <v>0.76431855268638849</v>
      </c>
    </row>
    <row r="2015" spans="1:7" x14ac:dyDescent="0.3">
      <c r="A2015" s="1">
        <v>41431</v>
      </c>
      <c r="B2015">
        <v>1.30864</v>
      </c>
      <c r="C2015">
        <v>1.3305400000000001</v>
      </c>
      <c r="D2015">
        <v>1.30749</v>
      </c>
      <c r="E2015">
        <v>319331</v>
      </c>
      <c r="F2015">
        <f>(EURUSD_D1[[#This Row],[High]]+EURUSD_D1[[#This Row],[Low]])/2</f>
        <v>1.319015</v>
      </c>
      <c r="G2015">
        <f>1/EURUSD_D1[[#This Row],[0]]</f>
        <v>0.75814149194664193</v>
      </c>
    </row>
    <row r="2016" spans="1:7" x14ac:dyDescent="0.3">
      <c r="A2016" s="1">
        <v>41432</v>
      </c>
      <c r="B2016">
        <v>1.32423</v>
      </c>
      <c r="C2016">
        <v>1.32846</v>
      </c>
      <c r="D2016">
        <v>1.31918</v>
      </c>
      <c r="E2016">
        <v>297739</v>
      </c>
      <c r="F2016">
        <f>(EURUSD_D1[[#This Row],[High]]+EURUSD_D1[[#This Row],[Low]])/2</f>
        <v>1.32382</v>
      </c>
      <c r="G2016">
        <f>1/EURUSD_D1[[#This Row],[0]]</f>
        <v>0.75538970554909279</v>
      </c>
    </row>
    <row r="2017" spans="1:7" x14ac:dyDescent="0.3">
      <c r="A2017" s="1">
        <v>41434</v>
      </c>
      <c r="B2017">
        <v>1.3190599999999999</v>
      </c>
      <c r="C2017">
        <v>1.3214900000000001</v>
      </c>
      <c r="D2017">
        <v>1.3185100000000001</v>
      </c>
      <c r="E2017">
        <v>10311</v>
      </c>
      <c r="F2017">
        <f>(EURUSD_D1[[#This Row],[High]]+EURUSD_D1[[#This Row],[Low]])/2</f>
        <v>1.32</v>
      </c>
      <c r="G2017">
        <f>1/EURUSD_D1[[#This Row],[0]]</f>
        <v>0.75757575757575757</v>
      </c>
    </row>
    <row r="2018" spans="1:7" x14ac:dyDescent="0.3">
      <c r="A2018" s="1">
        <v>41435</v>
      </c>
      <c r="B2018">
        <v>1.3202400000000001</v>
      </c>
      <c r="C2018">
        <v>1.3268899999999999</v>
      </c>
      <c r="D2018">
        <v>1.31775</v>
      </c>
      <c r="E2018">
        <v>237372</v>
      </c>
      <c r="F2018">
        <f>(EURUSD_D1[[#This Row],[High]]+EURUSD_D1[[#This Row],[Low]])/2</f>
        <v>1.3223199999999999</v>
      </c>
      <c r="G2018">
        <f>1/EURUSD_D1[[#This Row],[0]]</f>
        <v>0.75624659689031404</v>
      </c>
    </row>
    <row r="2019" spans="1:7" x14ac:dyDescent="0.3">
      <c r="A2019" s="1">
        <v>41436</v>
      </c>
      <c r="B2019">
        <v>1.32528</v>
      </c>
      <c r="C2019">
        <v>1.3317300000000001</v>
      </c>
      <c r="D2019">
        <v>1.3231999999999999</v>
      </c>
      <c r="E2019">
        <v>319561</v>
      </c>
      <c r="F2019">
        <f>(EURUSD_D1[[#This Row],[High]]+EURUSD_D1[[#This Row],[Low]])/2</f>
        <v>1.3274650000000001</v>
      </c>
      <c r="G2019">
        <f>1/EURUSD_D1[[#This Row],[0]]</f>
        <v>0.75331552997630813</v>
      </c>
    </row>
    <row r="2020" spans="1:7" x14ac:dyDescent="0.3">
      <c r="A2020" s="1">
        <v>41437</v>
      </c>
      <c r="B2020">
        <v>1.3312200000000001</v>
      </c>
      <c r="C2020">
        <v>1.3359099999999999</v>
      </c>
      <c r="D2020">
        <v>1.3265499999999999</v>
      </c>
      <c r="E2020">
        <v>286391</v>
      </c>
      <c r="F2020">
        <f>(EURUSD_D1[[#This Row],[High]]+EURUSD_D1[[#This Row],[Low]])/2</f>
        <v>1.3312299999999999</v>
      </c>
      <c r="G2020">
        <f>1/EURUSD_D1[[#This Row],[0]]</f>
        <v>0.75118499432855335</v>
      </c>
    </row>
    <row r="2021" spans="1:7" x14ac:dyDescent="0.3">
      <c r="A2021" s="1">
        <v>41438</v>
      </c>
      <c r="B2021">
        <v>1.3343799999999999</v>
      </c>
      <c r="C2021">
        <v>1.3390200000000001</v>
      </c>
      <c r="D2021">
        <v>1.32785</v>
      </c>
      <c r="E2021">
        <v>313444</v>
      </c>
      <c r="F2021">
        <f>(EURUSD_D1[[#This Row],[High]]+EURUSD_D1[[#This Row],[Low]])/2</f>
        <v>1.3334350000000001</v>
      </c>
      <c r="G2021">
        <f>1/EURUSD_D1[[#This Row],[0]]</f>
        <v>0.74994281686021436</v>
      </c>
    </row>
    <row r="2022" spans="1:7" x14ac:dyDescent="0.3">
      <c r="A2022" s="1">
        <v>41439</v>
      </c>
      <c r="B2022">
        <v>1.3358699999999999</v>
      </c>
      <c r="C2022">
        <v>1.33728</v>
      </c>
      <c r="D2022">
        <v>1.32948</v>
      </c>
      <c r="E2022">
        <v>227959</v>
      </c>
      <c r="F2022">
        <f>(EURUSD_D1[[#This Row],[High]]+EURUSD_D1[[#This Row],[Low]])/2</f>
        <v>1.33338</v>
      </c>
      <c r="G2022">
        <f>1/EURUSD_D1[[#This Row],[0]]</f>
        <v>0.74997375091871787</v>
      </c>
    </row>
    <row r="2023" spans="1:7" x14ac:dyDescent="0.3">
      <c r="A2023" s="1">
        <v>41441</v>
      </c>
      <c r="B2023">
        <v>1.3347599999999999</v>
      </c>
      <c r="C2023">
        <v>1.33572</v>
      </c>
      <c r="D2023">
        <v>1.3343100000000001</v>
      </c>
      <c r="E2023">
        <v>5698</v>
      </c>
      <c r="F2023">
        <f>(EURUSD_D1[[#This Row],[High]]+EURUSD_D1[[#This Row],[Low]])/2</f>
        <v>1.3350150000000001</v>
      </c>
      <c r="G2023">
        <f>1/EURUSD_D1[[#This Row],[0]]</f>
        <v>0.74905525406081575</v>
      </c>
    </row>
    <row r="2024" spans="1:7" x14ac:dyDescent="0.3">
      <c r="A2024" s="1">
        <v>41442</v>
      </c>
      <c r="B2024">
        <v>1.33545</v>
      </c>
      <c r="C2024">
        <v>1.33815</v>
      </c>
      <c r="D2024">
        <v>1.3318399999999999</v>
      </c>
      <c r="E2024">
        <v>169718</v>
      </c>
      <c r="F2024">
        <f>(EURUSD_D1[[#This Row],[High]]+EURUSD_D1[[#This Row],[Low]])/2</f>
        <v>1.3349949999999999</v>
      </c>
      <c r="G2024">
        <f>1/EURUSD_D1[[#This Row],[0]]</f>
        <v>0.74906647590440423</v>
      </c>
    </row>
    <row r="2025" spans="1:7" x14ac:dyDescent="0.3">
      <c r="A2025" s="1">
        <v>41443</v>
      </c>
      <c r="B2025">
        <v>1.3362000000000001</v>
      </c>
      <c r="C2025">
        <v>1.34155</v>
      </c>
      <c r="D2025">
        <v>1.3325499999999999</v>
      </c>
      <c r="E2025">
        <v>217462</v>
      </c>
      <c r="F2025">
        <f>(EURUSD_D1[[#This Row],[High]]+EURUSD_D1[[#This Row],[Low]])/2</f>
        <v>1.3370500000000001</v>
      </c>
      <c r="G2025">
        <f>1/EURUSD_D1[[#This Row],[0]]</f>
        <v>0.74791518641786014</v>
      </c>
    </row>
    <row r="2026" spans="1:7" x14ac:dyDescent="0.3">
      <c r="A2026" s="1">
        <v>41444</v>
      </c>
      <c r="B2026">
        <v>1.3392900000000001</v>
      </c>
      <c r="C2026">
        <v>1.34155</v>
      </c>
      <c r="D2026">
        <v>1.3262</v>
      </c>
      <c r="E2026">
        <v>186764</v>
      </c>
      <c r="F2026">
        <f>(EURUSD_D1[[#This Row],[High]]+EURUSD_D1[[#This Row],[Low]])/2</f>
        <v>1.3338749999999999</v>
      </c>
      <c r="G2026">
        <f>1/EURUSD_D1[[#This Row],[0]]</f>
        <v>0.74969543622903201</v>
      </c>
    </row>
    <row r="2027" spans="1:7" x14ac:dyDescent="0.3">
      <c r="A2027" s="1">
        <v>41445</v>
      </c>
      <c r="B2027">
        <v>1.3281700000000001</v>
      </c>
      <c r="C2027">
        <v>1.33002</v>
      </c>
      <c r="D2027">
        <v>1.31612</v>
      </c>
      <c r="E2027">
        <v>260296</v>
      </c>
      <c r="F2027">
        <f>(EURUSD_D1[[#This Row],[High]]+EURUSD_D1[[#This Row],[Low]])/2</f>
        <v>1.32307</v>
      </c>
      <c r="G2027">
        <f>1/EURUSD_D1[[#This Row],[0]]</f>
        <v>0.75581790834952045</v>
      </c>
    </row>
    <row r="2028" spans="1:7" x14ac:dyDescent="0.3">
      <c r="A2028" s="1">
        <v>41446</v>
      </c>
      <c r="B2028">
        <v>1.32277</v>
      </c>
      <c r="C2028">
        <v>1.32541</v>
      </c>
      <c r="D2028">
        <v>1.30985</v>
      </c>
      <c r="E2028">
        <v>190095</v>
      </c>
      <c r="F2028">
        <f>(EURUSD_D1[[#This Row],[High]]+EURUSD_D1[[#This Row],[Low]])/2</f>
        <v>1.3176299999999999</v>
      </c>
      <c r="G2028">
        <f>1/EURUSD_D1[[#This Row],[0]]</f>
        <v>0.75893839697031795</v>
      </c>
    </row>
    <row r="2029" spans="1:7" x14ac:dyDescent="0.3">
      <c r="A2029" s="1">
        <v>41448</v>
      </c>
      <c r="B2029">
        <v>1.3091200000000001</v>
      </c>
      <c r="C2029">
        <v>1.31141</v>
      </c>
      <c r="D2029">
        <v>1.30888</v>
      </c>
      <c r="E2029">
        <v>6896</v>
      </c>
      <c r="F2029">
        <f>(EURUSD_D1[[#This Row],[High]]+EURUSD_D1[[#This Row],[Low]])/2</f>
        <v>1.3101449999999999</v>
      </c>
      <c r="G2029">
        <f>1/EURUSD_D1[[#This Row],[0]]</f>
        <v>0.76327429406668734</v>
      </c>
    </row>
    <row r="2030" spans="1:7" x14ac:dyDescent="0.3">
      <c r="A2030" s="1">
        <v>41449</v>
      </c>
      <c r="B2030">
        <v>1.3106599999999999</v>
      </c>
      <c r="C2030">
        <v>1.3143800000000001</v>
      </c>
      <c r="D2030">
        <v>1.3059000000000001</v>
      </c>
      <c r="E2030">
        <v>198944</v>
      </c>
      <c r="F2030">
        <f>(EURUSD_D1[[#This Row],[High]]+EURUSD_D1[[#This Row],[Low]])/2</f>
        <v>1.3101400000000001</v>
      </c>
      <c r="G2030">
        <f>1/EURUSD_D1[[#This Row],[0]]</f>
        <v>0.76327720701604407</v>
      </c>
    </row>
    <row r="2031" spans="1:7" x14ac:dyDescent="0.3">
      <c r="A2031" s="1">
        <v>41450</v>
      </c>
      <c r="B2031">
        <v>1.3134999999999999</v>
      </c>
      <c r="C2031">
        <v>1.3150599999999999</v>
      </c>
      <c r="D2031">
        <v>1.3065</v>
      </c>
      <c r="E2031">
        <v>193163</v>
      </c>
      <c r="F2031">
        <f>(EURUSD_D1[[#This Row],[High]]+EURUSD_D1[[#This Row],[Low]])/2</f>
        <v>1.3107799999999998</v>
      </c>
      <c r="G2031">
        <f>1/EURUSD_D1[[#This Row],[0]]</f>
        <v>0.76290453012710002</v>
      </c>
    </row>
    <row r="2032" spans="1:7" x14ac:dyDescent="0.3">
      <c r="A2032" s="1">
        <v>41451</v>
      </c>
      <c r="B2032">
        <v>1.30755</v>
      </c>
      <c r="C2032">
        <v>1.3087</v>
      </c>
      <c r="D2032">
        <v>1.2984899999999999</v>
      </c>
      <c r="E2032">
        <v>189870</v>
      </c>
      <c r="F2032">
        <f>(EURUSD_D1[[#This Row],[High]]+EURUSD_D1[[#This Row],[Low]])/2</f>
        <v>1.3035950000000001</v>
      </c>
      <c r="G2032">
        <f>1/EURUSD_D1[[#This Row],[0]]</f>
        <v>0.76710941665164412</v>
      </c>
    </row>
    <row r="2033" spans="1:7" x14ac:dyDescent="0.3">
      <c r="A2033" s="1">
        <v>41452</v>
      </c>
      <c r="B2033">
        <v>1.30162</v>
      </c>
      <c r="C2033">
        <v>1.3054600000000001</v>
      </c>
      <c r="D2033">
        <v>1.3</v>
      </c>
      <c r="E2033">
        <v>187496</v>
      </c>
      <c r="F2033">
        <f>(EURUSD_D1[[#This Row],[High]]+EURUSD_D1[[#This Row],[Low]])/2</f>
        <v>1.3027299999999999</v>
      </c>
      <c r="G2033">
        <f>1/EURUSD_D1[[#This Row],[0]]</f>
        <v>0.76761876981415955</v>
      </c>
    </row>
    <row r="2034" spans="1:7" x14ac:dyDescent="0.3">
      <c r="A2034" s="1">
        <v>41453</v>
      </c>
      <c r="B2034">
        <v>1.3036300000000001</v>
      </c>
      <c r="C2034">
        <v>1.31029</v>
      </c>
      <c r="D2034">
        <v>1.2991299999999999</v>
      </c>
      <c r="E2034">
        <v>184065</v>
      </c>
      <c r="F2034">
        <f>(EURUSD_D1[[#This Row],[High]]+EURUSD_D1[[#This Row],[Low]])/2</f>
        <v>1.30471</v>
      </c>
      <c r="G2034">
        <f>1/EURUSD_D1[[#This Row],[0]]</f>
        <v>0.76645384798154381</v>
      </c>
    </row>
    <row r="2035" spans="1:7" x14ac:dyDescent="0.3">
      <c r="A2035" s="1">
        <v>41455</v>
      </c>
      <c r="B2035">
        <v>1.3014600000000001</v>
      </c>
      <c r="C2035">
        <v>1.3016000000000001</v>
      </c>
      <c r="D2035">
        <v>1.3005500000000001</v>
      </c>
      <c r="E2035">
        <v>3737</v>
      </c>
      <c r="F2035">
        <f>(EURUSD_D1[[#This Row],[High]]+EURUSD_D1[[#This Row],[Low]])/2</f>
        <v>1.301075</v>
      </c>
      <c r="G2035">
        <f>1/EURUSD_D1[[#This Row],[0]]</f>
        <v>0.76859520012297522</v>
      </c>
    </row>
    <row r="2036" spans="1:7" x14ac:dyDescent="0.3">
      <c r="A2036" s="1">
        <v>41456</v>
      </c>
      <c r="B2036">
        <v>1.30077</v>
      </c>
      <c r="C2036">
        <v>1.30708</v>
      </c>
      <c r="D2036">
        <v>1.30074</v>
      </c>
      <c r="E2036">
        <v>139497</v>
      </c>
      <c r="F2036">
        <f>(EURUSD_D1[[#This Row],[High]]+EURUSD_D1[[#This Row],[Low]])/2</f>
        <v>1.3039100000000001</v>
      </c>
      <c r="G2036">
        <f>1/EURUSD_D1[[#This Row],[0]]</f>
        <v>0.76692409752206814</v>
      </c>
    </row>
    <row r="2037" spans="1:7" x14ac:dyDescent="0.3">
      <c r="A2037" s="1">
        <v>41457</v>
      </c>
      <c r="B2037">
        <v>1.3067800000000001</v>
      </c>
      <c r="C2037">
        <v>1.30779</v>
      </c>
      <c r="D2037">
        <v>1.29634</v>
      </c>
      <c r="E2037">
        <v>167350</v>
      </c>
      <c r="F2037">
        <f>(EURUSD_D1[[#This Row],[High]]+EURUSD_D1[[#This Row],[Low]])/2</f>
        <v>1.302065</v>
      </c>
      <c r="G2037">
        <f>1/EURUSD_D1[[#This Row],[0]]</f>
        <v>0.76801081359225531</v>
      </c>
    </row>
    <row r="2038" spans="1:7" x14ac:dyDescent="0.3">
      <c r="A2038" s="1">
        <v>41458</v>
      </c>
      <c r="B2038">
        <v>1.29745</v>
      </c>
      <c r="C2038">
        <v>1.30288</v>
      </c>
      <c r="D2038">
        <v>1.2922899999999999</v>
      </c>
      <c r="E2038">
        <v>190919</v>
      </c>
      <c r="F2038">
        <f>(EURUSD_D1[[#This Row],[High]]+EURUSD_D1[[#This Row],[Low]])/2</f>
        <v>1.297585</v>
      </c>
      <c r="G2038">
        <f>1/EURUSD_D1[[#This Row],[0]]</f>
        <v>0.77066242288559128</v>
      </c>
    </row>
    <row r="2039" spans="1:7" x14ac:dyDescent="0.3">
      <c r="A2039" s="1">
        <v>41459</v>
      </c>
      <c r="B2039">
        <v>1.3020799999999999</v>
      </c>
      <c r="C2039">
        <v>1.3020799999999999</v>
      </c>
      <c r="D2039">
        <v>1.2883</v>
      </c>
      <c r="E2039">
        <v>145509</v>
      </c>
      <c r="F2039">
        <f>(EURUSD_D1[[#This Row],[High]]+EURUSD_D1[[#This Row],[Low]])/2</f>
        <v>1.2951899999999998</v>
      </c>
      <c r="G2039">
        <f>1/EURUSD_D1[[#This Row],[0]]</f>
        <v>0.77208749295470169</v>
      </c>
    </row>
    <row r="2040" spans="1:7" x14ac:dyDescent="0.3">
      <c r="A2040" s="1">
        <v>41460</v>
      </c>
      <c r="B2040">
        <v>1.2892399999999999</v>
      </c>
      <c r="C2040">
        <v>1.29053</v>
      </c>
      <c r="D2040">
        <v>1.2806299999999999</v>
      </c>
      <c r="E2040">
        <v>169717</v>
      </c>
      <c r="F2040">
        <f>(EURUSD_D1[[#This Row],[High]]+EURUSD_D1[[#This Row],[Low]])/2</f>
        <v>1.2855799999999999</v>
      </c>
      <c r="G2040">
        <f>1/EURUSD_D1[[#This Row],[0]]</f>
        <v>0.77785902083106462</v>
      </c>
    </row>
    <row r="2041" spans="1:7" x14ac:dyDescent="0.3">
      <c r="A2041" s="1">
        <v>41462</v>
      </c>
      <c r="B2041">
        <v>1.2810600000000001</v>
      </c>
      <c r="C2041">
        <v>1.2832699999999999</v>
      </c>
      <c r="D2041">
        <v>1.2810600000000001</v>
      </c>
      <c r="E2041">
        <v>6465</v>
      </c>
      <c r="F2041">
        <f>(EURUSD_D1[[#This Row],[High]]+EURUSD_D1[[#This Row],[Low]])/2</f>
        <v>1.282165</v>
      </c>
      <c r="G2041">
        <f>1/EURUSD_D1[[#This Row],[0]]</f>
        <v>0.77993082013625392</v>
      </c>
    </row>
    <row r="2042" spans="1:7" x14ac:dyDescent="0.3">
      <c r="A2042" s="1">
        <v>41463</v>
      </c>
      <c r="B2042">
        <v>1.28128</v>
      </c>
      <c r="C2042">
        <v>1.2881899999999999</v>
      </c>
      <c r="D2042">
        <v>1.2811699999999999</v>
      </c>
      <c r="E2042">
        <v>145143</v>
      </c>
      <c r="F2042">
        <f>(EURUSD_D1[[#This Row],[High]]+EURUSD_D1[[#This Row],[Low]])/2</f>
        <v>1.2846799999999998</v>
      </c>
      <c r="G2042">
        <f>1/EURUSD_D1[[#This Row],[0]]</f>
        <v>0.77840396051935123</v>
      </c>
    </row>
    <row r="2043" spans="1:7" x14ac:dyDescent="0.3">
      <c r="A2043" s="1">
        <v>41464</v>
      </c>
      <c r="B2043">
        <v>1.28606</v>
      </c>
      <c r="C2043">
        <v>1.2898000000000001</v>
      </c>
      <c r="D2043">
        <v>1.27552</v>
      </c>
      <c r="E2043">
        <v>185258</v>
      </c>
      <c r="F2043">
        <f>(EURUSD_D1[[#This Row],[High]]+EURUSD_D1[[#This Row],[Low]])/2</f>
        <v>1.2826599999999999</v>
      </c>
      <c r="G2043">
        <f>1/EURUSD_D1[[#This Row],[0]]</f>
        <v>0.77962983175588241</v>
      </c>
    </row>
    <row r="2044" spans="1:7" x14ac:dyDescent="0.3">
      <c r="A2044" s="1">
        <v>41465</v>
      </c>
      <c r="B2044">
        <v>1.27769</v>
      </c>
      <c r="C2044">
        <v>1.3206</v>
      </c>
      <c r="D2044">
        <v>1.2764800000000001</v>
      </c>
      <c r="E2044">
        <v>234601</v>
      </c>
      <c r="F2044">
        <f>(EURUSD_D1[[#This Row],[High]]+EURUSD_D1[[#This Row],[Low]])/2</f>
        <v>1.29854</v>
      </c>
      <c r="G2044">
        <f>1/EURUSD_D1[[#This Row],[0]]</f>
        <v>0.77009564587921819</v>
      </c>
    </row>
    <row r="2045" spans="1:7" x14ac:dyDescent="0.3">
      <c r="A2045" s="1">
        <v>41466</v>
      </c>
      <c r="B2045">
        <v>1.31175</v>
      </c>
      <c r="C2045">
        <v>1.3147</v>
      </c>
      <c r="D2045">
        <v>1.3005599999999999</v>
      </c>
      <c r="E2045">
        <v>255977</v>
      </c>
      <c r="F2045">
        <f>(EURUSD_D1[[#This Row],[High]]+EURUSD_D1[[#This Row],[Low]])/2</f>
        <v>1.3076300000000001</v>
      </c>
      <c r="G2045">
        <f>1/EURUSD_D1[[#This Row],[0]]</f>
        <v>0.76474232007525056</v>
      </c>
    </row>
    <row r="2046" spans="1:7" x14ac:dyDescent="0.3">
      <c r="A2046" s="1">
        <v>41467</v>
      </c>
      <c r="B2046">
        <v>1.3086500000000001</v>
      </c>
      <c r="C2046">
        <v>1.3100099999999999</v>
      </c>
      <c r="D2046">
        <v>1.2999000000000001</v>
      </c>
      <c r="E2046">
        <v>166713</v>
      </c>
      <c r="F2046">
        <f>(EURUSD_D1[[#This Row],[High]]+EURUSD_D1[[#This Row],[Low]])/2</f>
        <v>1.3049550000000001</v>
      </c>
      <c r="G2046">
        <f>1/EURUSD_D1[[#This Row],[0]]</f>
        <v>0.76630994938522778</v>
      </c>
    </row>
    <row r="2047" spans="1:7" x14ac:dyDescent="0.3">
      <c r="A2047" s="1">
        <v>41469</v>
      </c>
      <c r="B2047">
        <v>1.3076300000000001</v>
      </c>
      <c r="C2047">
        <v>1.3080000000000001</v>
      </c>
      <c r="D2047">
        <v>1.3056700000000001</v>
      </c>
      <c r="E2047">
        <v>3186</v>
      </c>
      <c r="F2047">
        <f>(EURUSD_D1[[#This Row],[High]]+EURUSD_D1[[#This Row],[Low]])/2</f>
        <v>1.306835</v>
      </c>
      <c r="G2047">
        <f>1/EURUSD_D1[[#This Row],[0]]</f>
        <v>0.76520754341596298</v>
      </c>
    </row>
    <row r="2048" spans="1:7" x14ac:dyDescent="0.3">
      <c r="A2048" s="1">
        <v>41470</v>
      </c>
      <c r="B2048">
        <v>1.30609</v>
      </c>
      <c r="C2048">
        <v>1.3079099999999999</v>
      </c>
      <c r="D2048">
        <v>1.2992999999999999</v>
      </c>
      <c r="E2048">
        <v>170027</v>
      </c>
      <c r="F2048">
        <f>(EURUSD_D1[[#This Row],[High]]+EURUSD_D1[[#This Row],[Low]])/2</f>
        <v>1.3036049999999999</v>
      </c>
      <c r="G2048">
        <f>1/EURUSD_D1[[#This Row],[0]]</f>
        <v>0.76710353212821369</v>
      </c>
    </row>
    <row r="2049" spans="1:7" x14ac:dyDescent="0.3">
      <c r="A2049" s="1">
        <v>41471</v>
      </c>
      <c r="B2049">
        <v>1.3058000000000001</v>
      </c>
      <c r="C2049">
        <v>1.31745</v>
      </c>
      <c r="D2049">
        <v>1.3052999999999999</v>
      </c>
      <c r="E2049">
        <v>204919</v>
      </c>
      <c r="F2049">
        <f>(EURUSD_D1[[#This Row],[High]]+EURUSD_D1[[#This Row],[Low]])/2</f>
        <v>1.311375</v>
      </c>
      <c r="G2049">
        <f>1/EURUSD_D1[[#This Row],[0]]</f>
        <v>0.76255838337622728</v>
      </c>
    </row>
    <row r="2050" spans="1:7" x14ac:dyDescent="0.3">
      <c r="A2050" s="1">
        <v>41472</v>
      </c>
      <c r="B2050">
        <v>1.3147800000000001</v>
      </c>
      <c r="C2050">
        <v>1.31768</v>
      </c>
      <c r="D2050">
        <v>1.30829</v>
      </c>
      <c r="E2050">
        <v>210148</v>
      </c>
      <c r="F2050">
        <f>(EURUSD_D1[[#This Row],[High]]+EURUSD_D1[[#This Row],[Low]])/2</f>
        <v>1.3129849999999998</v>
      </c>
      <c r="G2050">
        <f>1/EURUSD_D1[[#This Row],[0]]</f>
        <v>0.76162332395267285</v>
      </c>
    </row>
    <row r="2051" spans="1:7" x14ac:dyDescent="0.3">
      <c r="A2051" s="1">
        <v>41473</v>
      </c>
      <c r="B2051">
        <v>1.3116300000000001</v>
      </c>
      <c r="C2051">
        <v>1.3125500000000001</v>
      </c>
      <c r="D2051">
        <v>1.3066</v>
      </c>
      <c r="E2051">
        <v>176914</v>
      </c>
      <c r="F2051">
        <f>(EURUSD_D1[[#This Row],[High]]+EURUSD_D1[[#This Row],[Low]])/2</f>
        <v>1.3095750000000002</v>
      </c>
      <c r="G2051">
        <f>1/EURUSD_D1[[#This Row],[0]]</f>
        <v>0.76360651356356057</v>
      </c>
    </row>
    <row r="2052" spans="1:7" x14ac:dyDescent="0.3">
      <c r="A2052" s="1">
        <v>41474</v>
      </c>
      <c r="B2052">
        <v>1.31087</v>
      </c>
      <c r="C2052">
        <v>1.31532</v>
      </c>
      <c r="D2052">
        <v>1.3089299999999999</v>
      </c>
      <c r="E2052">
        <v>160363</v>
      </c>
      <c r="F2052">
        <f>(EURUSD_D1[[#This Row],[High]]+EURUSD_D1[[#This Row],[Low]])/2</f>
        <v>1.312125</v>
      </c>
      <c r="G2052">
        <f>1/EURUSD_D1[[#This Row],[0]]</f>
        <v>0.76212251119367436</v>
      </c>
    </row>
    <row r="2053" spans="1:7" x14ac:dyDescent="0.3">
      <c r="A2053" s="1">
        <v>41476</v>
      </c>
      <c r="B2053">
        <v>1.3138399999999999</v>
      </c>
      <c r="C2053">
        <v>1.3160099999999999</v>
      </c>
      <c r="D2053">
        <v>1.3135699999999999</v>
      </c>
      <c r="E2053">
        <v>4548</v>
      </c>
      <c r="F2053">
        <f>(EURUSD_D1[[#This Row],[High]]+EURUSD_D1[[#This Row],[Low]])/2</f>
        <v>1.3147899999999999</v>
      </c>
      <c r="G2053">
        <f>1/EURUSD_D1[[#This Row],[0]]</f>
        <v>0.76057773484739011</v>
      </c>
    </row>
    <row r="2054" spans="1:7" x14ac:dyDescent="0.3">
      <c r="A2054" s="1">
        <v>41477</v>
      </c>
      <c r="B2054">
        <v>1.31582</v>
      </c>
      <c r="C2054">
        <v>1.32179</v>
      </c>
      <c r="D2054">
        <v>1.3144</v>
      </c>
      <c r="E2054">
        <v>163636</v>
      </c>
      <c r="F2054">
        <f>(EURUSD_D1[[#This Row],[High]]+EURUSD_D1[[#This Row],[Low]])/2</f>
        <v>1.318095</v>
      </c>
      <c r="G2054">
        <f>1/EURUSD_D1[[#This Row],[0]]</f>
        <v>0.75867065727432392</v>
      </c>
    </row>
    <row r="2055" spans="1:7" x14ac:dyDescent="0.3">
      <c r="A2055" s="1">
        <v>41478</v>
      </c>
      <c r="B2055">
        <v>1.31908</v>
      </c>
      <c r="C2055">
        <v>1.32386</v>
      </c>
      <c r="D2055">
        <v>1.3163100000000001</v>
      </c>
      <c r="E2055">
        <v>176635</v>
      </c>
      <c r="F2055">
        <f>(EURUSD_D1[[#This Row],[High]]+EURUSD_D1[[#This Row],[Low]])/2</f>
        <v>1.3200850000000002</v>
      </c>
      <c r="G2055">
        <f>1/EURUSD_D1[[#This Row],[0]]</f>
        <v>0.75752697742948361</v>
      </c>
    </row>
    <row r="2056" spans="1:7" x14ac:dyDescent="0.3">
      <c r="A2056" s="1">
        <v>41479</v>
      </c>
      <c r="B2056">
        <v>1.3221099999999999</v>
      </c>
      <c r="C2056">
        <v>1.3255999999999999</v>
      </c>
      <c r="D2056">
        <v>1.3176699999999999</v>
      </c>
      <c r="E2056">
        <v>209747</v>
      </c>
      <c r="F2056">
        <f>(EURUSD_D1[[#This Row],[High]]+EURUSD_D1[[#This Row],[Low]])/2</f>
        <v>1.3216349999999999</v>
      </c>
      <c r="G2056">
        <f>1/EURUSD_D1[[#This Row],[0]]</f>
        <v>0.75663855754425391</v>
      </c>
    </row>
    <row r="2057" spans="1:7" x14ac:dyDescent="0.3">
      <c r="A2057" s="1">
        <v>41480</v>
      </c>
      <c r="B2057">
        <v>1.31904</v>
      </c>
      <c r="C2057">
        <v>1.32958</v>
      </c>
      <c r="D2057">
        <v>1.3165500000000001</v>
      </c>
      <c r="E2057">
        <v>207813</v>
      </c>
      <c r="F2057">
        <f>(EURUSD_D1[[#This Row],[High]]+EURUSD_D1[[#This Row],[Low]])/2</f>
        <v>1.3230650000000002</v>
      </c>
      <c r="G2057">
        <f>1/EURUSD_D1[[#This Row],[0]]</f>
        <v>0.75582076466386749</v>
      </c>
    </row>
    <row r="2058" spans="1:7" x14ac:dyDescent="0.3">
      <c r="A2058" s="1">
        <v>41481</v>
      </c>
      <c r="B2058">
        <v>1.3273699999999999</v>
      </c>
      <c r="C2058">
        <v>1.32968</v>
      </c>
      <c r="D2058">
        <v>1.32525</v>
      </c>
      <c r="E2058">
        <v>171957</v>
      </c>
      <c r="F2058">
        <f>(EURUSD_D1[[#This Row],[High]]+EURUSD_D1[[#This Row],[Low]])/2</f>
        <v>1.3274650000000001</v>
      </c>
      <c r="G2058">
        <f>1/EURUSD_D1[[#This Row],[0]]</f>
        <v>0.75331552997630813</v>
      </c>
    </row>
    <row r="2059" spans="1:7" x14ac:dyDescent="0.3">
      <c r="A2059" s="1">
        <v>41483</v>
      </c>
      <c r="B2059">
        <v>1.3285400000000001</v>
      </c>
      <c r="C2059">
        <v>1.32938</v>
      </c>
      <c r="D2059">
        <v>1.3275300000000001</v>
      </c>
      <c r="E2059">
        <v>4532</v>
      </c>
      <c r="F2059">
        <f>(EURUSD_D1[[#This Row],[High]]+EURUSD_D1[[#This Row],[Low]])/2</f>
        <v>1.3284549999999999</v>
      </c>
      <c r="G2059">
        <f>1/EURUSD_D1[[#This Row],[0]]</f>
        <v>0.75275413920682299</v>
      </c>
    </row>
    <row r="2060" spans="1:7" x14ac:dyDescent="0.3">
      <c r="A2060" s="1">
        <v>41484</v>
      </c>
      <c r="B2060">
        <v>1.32857</v>
      </c>
      <c r="C2060">
        <v>1.3294900000000001</v>
      </c>
      <c r="D2060">
        <v>1.3238799999999999</v>
      </c>
      <c r="E2060">
        <v>358892</v>
      </c>
      <c r="F2060">
        <f>(EURUSD_D1[[#This Row],[High]]+EURUSD_D1[[#This Row],[Low]])/2</f>
        <v>1.3266849999999999</v>
      </c>
      <c r="G2060">
        <f>1/EURUSD_D1[[#This Row],[0]]</f>
        <v>0.75375842796142267</v>
      </c>
    </row>
    <row r="2061" spans="1:7" x14ac:dyDescent="0.3">
      <c r="A2061" s="1">
        <v>41485</v>
      </c>
      <c r="B2061">
        <v>1.3263100000000001</v>
      </c>
      <c r="C2061">
        <v>1.33012</v>
      </c>
      <c r="D2061">
        <v>1.3233999999999999</v>
      </c>
      <c r="E2061">
        <v>377247</v>
      </c>
      <c r="F2061">
        <f>(EURUSD_D1[[#This Row],[High]]+EURUSD_D1[[#This Row],[Low]])/2</f>
        <v>1.3267599999999999</v>
      </c>
      <c r="G2061">
        <f>1/EURUSD_D1[[#This Row],[0]]</f>
        <v>0.75371581898760898</v>
      </c>
    </row>
    <row r="2062" spans="1:7" x14ac:dyDescent="0.3">
      <c r="A2062" s="1">
        <v>41486</v>
      </c>
      <c r="B2062">
        <v>1.32656</v>
      </c>
      <c r="C2062">
        <v>1.33447</v>
      </c>
      <c r="D2062">
        <v>1.32141</v>
      </c>
      <c r="E2062">
        <v>429907</v>
      </c>
      <c r="F2062">
        <f>(EURUSD_D1[[#This Row],[High]]+EURUSD_D1[[#This Row],[Low]])/2</f>
        <v>1.3279399999999999</v>
      </c>
      <c r="G2062">
        <f>1/EURUSD_D1[[#This Row],[0]]</f>
        <v>0.75304607135864576</v>
      </c>
    </row>
    <row r="2063" spans="1:7" x14ac:dyDescent="0.3">
      <c r="A2063" s="1">
        <v>41487</v>
      </c>
      <c r="B2063">
        <v>1.3300700000000001</v>
      </c>
      <c r="C2063">
        <v>1.33107</v>
      </c>
      <c r="D2063">
        <v>1.31932</v>
      </c>
      <c r="E2063">
        <v>221416</v>
      </c>
      <c r="F2063">
        <f>(EURUSD_D1[[#This Row],[High]]+EURUSD_D1[[#This Row],[Low]])/2</f>
        <v>1.3251949999999999</v>
      </c>
      <c r="G2063">
        <f>1/EURUSD_D1[[#This Row],[0]]</f>
        <v>0.75460592592033626</v>
      </c>
    </row>
    <row r="2064" spans="1:7" x14ac:dyDescent="0.3">
      <c r="A2064" s="1">
        <v>41488</v>
      </c>
      <c r="B2064">
        <v>1.32117</v>
      </c>
      <c r="C2064">
        <v>1.3293699999999999</v>
      </c>
      <c r="D2064">
        <v>1.3189200000000001</v>
      </c>
      <c r="E2064">
        <v>188781</v>
      </c>
      <c r="F2064">
        <f>(EURUSD_D1[[#This Row],[High]]+EURUSD_D1[[#This Row],[Low]])/2</f>
        <v>1.3241450000000001</v>
      </c>
      <c r="G2064">
        <f>1/EURUSD_D1[[#This Row],[0]]</f>
        <v>0.75520430164370211</v>
      </c>
    </row>
    <row r="2065" spans="1:7" x14ac:dyDescent="0.3">
      <c r="A2065" s="1">
        <v>41490</v>
      </c>
      <c r="B2065">
        <v>1.32833</v>
      </c>
      <c r="C2065">
        <v>1.3287199999999999</v>
      </c>
      <c r="D2065">
        <v>1.3273900000000001</v>
      </c>
      <c r="E2065">
        <v>4105</v>
      </c>
      <c r="F2065">
        <f>(EURUSD_D1[[#This Row],[High]]+EURUSD_D1[[#This Row],[Low]])/2</f>
        <v>1.328055</v>
      </c>
      <c r="G2065">
        <f>1/EURUSD_D1[[#This Row],[0]]</f>
        <v>0.75298086299136713</v>
      </c>
    </row>
    <row r="2066" spans="1:7" x14ac:dyDescent="0.3">
      <c r="A2066" s="1">
        <v>41491</v>
      </c>
      <c r="B2066">
        <v>1.3277099999999999</v>
      </c>
      <c r="C2066">
        <v>1.32999</v>
      </c>
      <c r="D2066">
        <v>1.3232900000000001</v>
      </c>
      <c r="E2066">
        <v>163916</v>
      </c>
      <c r="F2066">
        <f>(EURUSD_D1[[#This Row],[High]]+EURUSD_D1[[#This Row],[Low]])/2</f>
        <v>1.32664</v>
      </c>
      <c r="G2066">
        <f>1/EURUSD_D1[[#This Row],[0]]</f>
        <v>0.7537839956582042</v>
      </c>
    </row>
    <row r="2067" spans="1:7" x14ac:dyDescent="0.3">
      <c r="A2067" s="1">
        <v>41492</v>
      </c>
      <c r="B2067">
        <v>1.32575</v>
      </c>
      <c r="C2067">
        <v>1.33229</v>
      </c>
      <c r="D2067">
        <v>1.3246</v>
      </c>
      <c r="E2067">
        <v>173496</v>
      </c>
      <c r="F2067">
        <f>(EURUSD_D1[[#This Row],[High]]+EURUSD_D1[[#This Row],[Low]])/2</f>
        <v>1.3284449999999999</v>
      </c>
      <c r="G2067">
        <f>1/EURUSD_D1[[#This Row],[0]]</f>
        <v>0.75275980563741829</v>
      </c>
    </row>
    <row r="2068" spans="1:7" x14ac:dyDescent="0.3">
      <c r="A2068" s="1">
        <v>41493</v>
      </c>
      <c r="B2068">
        <v>1.3307199999999999</v>
      </c>
      <c r="C2068">
        <v>1.33453</v>
      </c>
      <c r="D2068">
        <v>1.3265400000000001</v>
      </c>
      <c r="E2068">
        <v>189715</v>
      </c>
      <c r="F2068">
        <f>(EURUSD_D1[[#This Row],[High]]+EURUSD_D1[[#This Row],[Low]])/2</f>
        <v>1.330535</v>
      </c>
      <c r="G2068">
        <f>1/EURUSD_D1[[#This Row],[0]]</f>
        <v>0.7515773730116081</v>
      </c>
    </row>
    <row r="2069" spans="1:7" x14ac:dyDescent="0.3">
      <c r="A2069" s="1">
        <v>41494</v>
      </c>
      <c r="B2069">
        <v>1.3340000000000001</v>
      </c>
      <c r="C2069">
        <v>1.3400300000000001</v>
      </c>
      <c r="D2069">
        <v>1.3327800000000001</v>
      </c>
      <c r="E2069">
        <v>179525</v>
      </c>
      <c r="F2069">
        <f>(EURUSD_D1[[#This Row],[High]]+EURUSD_D1[[#This Row],[Low]])/2</f>
        <v>1.3364050000000001</v>
      </c>
      <c r="G2069">
        <f>1/EURUSD_D1[[#This Row],[0]]</f>
        <v>0.74827615879916642</v>
      </c>
    </row>
    <row r="2070" spans="1:7" x14ac:dyDescent="0.3">
      <c r="A2070" s="1">
        <v>41495</v>
      </c>
      <c r="B2070">
        <v>1.3379000000000001</v>
      </c>
      <c r="C2070">
        <v>1.3390299999999999</v>
      </c>
      <c r="D2070">
        <v>1.33324</v>
      </c>
      <c r="E2070">
        <v>136471</v>
      </c>
      <c r="F2070">
        <f>(EURUSD_D1[[#This Row],[High]]+EURUSD_D1[[#This Row],[Low]])/2</f>
        <v>1.3361350000000001</v>
      </c>
      <c r="G2070">
        <f>1/EURUSD_D1[[#This Row],[0]]</f>
        <v>0.74842736699510148</v>
      </c>
    </row>
    <row r="2071" spans="1:7" x14ac:dyDescent="0.3">
      <c r="A2071" s="1">
        <v>41497</v>
      </c>
      <c r="B2071">
        <v>1.33196</v>
      </c>
      <c r="C2071">
        <v>1.33436</v>
      </c>
      <c r="D2071">
        <v>1.33196</v>
      </c>
      <c r="E2071">
        <v>3770</v>
      </c>
      <c r="F2071">
        <f>(EURUSD_D1[[#This Row],[High]]+EURUSD_D1[[#This Row],[Low]])/2</f>
        <v>1.3331599999999999</v>
      </c>
      <c r="G2071">
        <f>1/EURUSD_D1[[#This Row],[0]]</f>
        <v>0.75009751267664804</v>
      </c>
    </row>
    <row r="2072" spans="1:7" x14ac:dyDescent="0.3">
      <c r="A2072" s="1">
        <v>41498</v>
      </c>
      <c r="B2072">
        <v>1.3338399999999999</v>
      </c>
      <c r="C2072">
        <v>1.33402</v>
      </c>
      <c r="D2072">
        <v>1.3277000000000001</v>
      </c>
      <c r="E2072">
        <v>139294</v>
      </c>
      <c r="F2072">
        <f>(EURUSD_D1[[#This Row],[High]]+EURUSD_D1[[#This Row],[Low]])/2</f>
        <v>1.3308599999999999</v>
      </c>
      <c r="G2072">
        <f>1/EURUSD_D1[[#This Row],[0]]</f>
        <v>0.75139383556497308</v>
      </c>
    </row>
    <row r="2073" spans="1:7" x14ac:dyDescent="0.3">
      <c r="A2073" s="1">
        <v>41499</v>
      </c>
      <c r="B2073">
        <v>1.32917</v>
      </c>
      <c r="C2073">
        <v>1.3317000000000001</v>
      </c>
      <c r="D2073">
        <v>1.3233299999999999</v>
      </c>
      <c r="E2073">
        <v>183814</v>
      </c>
      <c r="F2073">
        <f>(EURUSD_D1[[#This Row],[High]]+EURUSD_D1[[#This Row],[Low]])/2</f>
        <v>1.327515</v>
      </c>
      <c r="G2073">
        <f>1/EURUSD_D1[[#This Row],[0]]</f>
        <v>0.75328715683061964</v>
      </c>
    </row>
    <row r="2074" spans="1:7" x14ac:dyDescent="0.3">
      <c r="A2074" s="1">
        <v>41500</v>
      </c>
      <c r="B2074">
        <v>1.3265199999999999</v>
      </c>
      <c r="C2074">
        <v>1.32799</v>
      </c>
      <c r="D2074">
        <v>1.32389</v>
      </c>
      <c r="E2074">
        <v>163244</v>
      </c>
      <c r="F2074">
        <f>(EURUSD_D1[[#This Row],[High]]+EURUSD_D1[[#This Row],[Low]])/2</f>
        <v>1.3259400000000001</v>
      </c>
      <c r="G2074">
        <f>1/EURUSD_D1[[#This Row],[0]]</f>
        <v>0.75418193885092832</v>
      </c>
    </row>
    <row r="2075" spans="1:7" x14ac:dyDescent="0.3">
      <c r="A2075" s="1">
        <v>41501</v>
      </c>
      <c r="B2075">
        <v>1.32646</v>
      </c>
      <c r="C2075">
        <v>1.3362700000000001</v>
      </c>
      <c r="D2075">
        <v>1.32054</v>
      </c>
      <c r="E2075">
        <v>213624</v>
      </c>
      <c r="F2075">
        <f>(EURUSD_D1[[#This Row],[High]]+EURUSD_D1[[#This Row],[Low]])/2</f>
        <v>1.3284050000000001</v>
      </c>
      <c r="G2075">
        <f>1/EURUSD_D1[[#This Row],[0]]</f>
        <v>0.75278247221291694</v>
      </c>
    </row>
    <row r="2076" spans="1:7" x14ac:dyDescent="0.3">
      <c r="A2076" s="1">
        <v>41502</v>
      </c>
      <c r="B2076">
        <v>1.33504</v>
      </c>
      <c r="C2076">
        <v>1.3379799999999999</v>
      </c>
      <c r="D2076">
        <v>1.3310999999999999</v>
      </c>
      <c r="E2076">
        <v>190203</v>
      </c>
      <c r="F2076">
        <f>(EURUSD_D1[[#This Row],[High]]+EURUSD_D1[[#This Row],[Low]])/2</f>
        <v>1.3345400000000001</v>
      </c>
      <c r="G2076">
        <f>1/EURUSD_D1[[#This Row],[0]]</f>
        <v>0.74932186371333942</v>
      </c>
    </row>
    <row r="2077" spans="1:7" x14ac:dyDescent="0.3">
      <c r="A2077" s="1">
        <v>41504</v>
      </c>
      <c r="B2077">
        <v>1.3329599999999999</v>
      </c>
      <c r="C2077">
        <v>1.3343</v>
      </c>
      <c r="D2077">
        <v>1.33212</v>
      </c>
      <c r="E2077">
        <v>4571</v>
      </c>
      <c r="F2077">
        <f>(EURUSD_D1[[#This Row],[High]]+EURUSD_D1[[#This Row],[Low]])/2</f>
        <v>1.33321</v>
      </c>
      <c r="G2077">
        <f>1/EURUSD_D1[[#This Row],[0]]</f>
        <v>0.75006938141778112</v>
      </c>
    </row>
    <row r="2078" spans="1:7" x14ac:dyDescent="0.3">
      <c r="A2078" s="1">
        <v>41505</v>
      </c>
      <c r="B2078">
        <v>1.3329</v>
      </c>
      <c r="C2078">
        <v>1.33745</v>
      </c>
      <c r="D2078">
        <v>1.33151</v>
      </c>
      <c r="E2078">
        <v>158337</v>
      </c>
      <c r="F2078">
        <f>(EURUSD_D1[[#This Row],[High]]+EURUSD_D1[[#This Row],[Low]])/2</f>
        <v>1.3344800000000001</v>
      </c>
      <c r="G2078">
        <f>1/EURUSD_D1[[#This Row],[0]]</f>
        <v>0.74935555422336786</v>
      </c>
    </row>
    <row r="2079" spans="1:7" x14ac:dyDescent="0.3">
      <c r="A2079" s="1">
        <v>41506</v>
      </c>
      <c r="B2079">
        <v>1.3333699999999999</v>
      </c>
      <c r="C2079">
        <v>1.34518</v>
      </c>
      <c r="D2079">
        <v>1.3323400000000001</v>
      </c>
      <c r="E2079">
        <v>198460</v>
      </c>
      <c r="F2079">
        <f>(EURUSD_D1[[#This Row],[High]]+EURUSD_D1[[#This Row],[Low]])/2</f>
        <v>1.3387600000000002</v>
      </c>
      <c r="G2079">
        <f>1/EURUSD_D1[[#This Row],[0]]</f>
        <v>0.74695987331560543</v>
      </c>
    </row>
    <row r="2080" spans="1:7" x14ac:dyDescent="0.3">
      <c r="A2080" s="1">
        <v>41507</v>
      </c>
      <c r="B2080">
        <v>1.34205</v>
      </c>
      <c r="C2080">
        <v>1.3426800000000001</v>
      </c>
      <c r="D2080">
        <v>1.33345</v>
      </c>
      <c r="E2080">
        <v>215711</v>
      </c>
      <c r="F2080">
        <f>(EURUSD_D1[[#This Row],[High]]+EURUSD_D1[[#This Row],[Low]])/2</f>
        <v>1.3380650000000001</v>
      </c>
      <c r="G2080">
        <f>1/EURUSD_D1[[#This Row],[0]]</f>
        <v>0.74734784931972653</v>
      </c>
    </row>
    <row r="2081" spans="1:7" x14ac:dyDescent="0.3">
      <c r="A2081" s="1">
        <v>41508</v>
      </c>
      <c r="B2081">
        <v>1.3341000000000001</v>
      </c>
      <c r="C2081">
        <v>1.3372999999999999</v>
      </c>
      <c r="D2081">
        <v>1.32979</v>
      </c>
      <c r="E2081">
        <v>212941</v>
      </c>
      <c r="F2081">
        <f>(EURUSD_D1[[#This Row],[High]]+EURUSD_D1[[#This Row],[Low]])/2</f>
        <v>1.333545</v>
      </c>
      <c r="G2081">
        <f>1/EURUSD_D1[[#This Row],[0]]</f>
        <v>0.74988095639817176</v>
      </c>
    </row>
    <row r="2082" spans="1:7" x14ac:dyDescent="0.3">
      <c r="A2082" s="1">
        <v>41509</v>
      </c>
      <c r="B2082">
        <v>1.33552</v>
      </c>
      <c r="C2082">
        <v>1.3409599999999999</v>
      </c>
      <c r="D2082">
        <v>1.3332999999999999</v>
      </c>
      <c r="E2082">
        <v>202277</v>
      </c>
      <c r="F2082">
        <f>(EURUSD_D1[[#This Row],[High]]+EURUSD_D1[[#This Row],[Low]])/2</f>
        <v>1.3371299999999999</v>
      </c>
      <c r="G2082">
        <f>1/EURUSD_D1[[#This Row],[0]]</f>
        <v>0.7478704389251607</v>
      </c>
    </row>
    <row r="2083" spans="1:7" x14ac:dyDescent="0.3">
      <c r="A2083" s="1">
        <v>41511</v>
      </c>
      <c r="B2083">
        <v>1.3385400000000001</v>
      </c>
      <c r="C2083">
        <v>1.3392299999999999</v>
      </c>
      <c r="D2083">
        <v>1.33771</v>
      </c>
      <c r="E2083">
        <v>5134</v>
      </c>
      <c r="F2083">
        <f>(EURUSD_D1[[#This Row],[High]]+EURUSD_D1[[#This Row],[Low]])/2</f>
        <v>1.33847</v>
      </c>
      <c r="G2083">
        <f>1/EURUSD_D1[[#This Row],[0]]</f>
        <v>0.74712171359836232</v>
      </c>
    </row>
    <row r="2084" spans="1:7" x14ac:dyDescent="0.3">
      <c r="A2084" s="1">
        <v>41512</v>
      </c>
      <c r="B2084">
        <v>1.33867</v>
      </c>
      <c r="C2084">
        <v>1.3393999999999999</v>
      </c>
      <c r="D2084">
        <v>1.3356300000000001</v>
      </c>
      <c r="E2084">
        <v>114755</v>
      </c>
      <c r="F2084">
        <f>(EURUSD_D1[[#This Row],[High]]+EURUSD_D1[[#This Row],[Low]])/2</f>
        <v>1.337515</v>
      </c>
      <c r="G2084">
        <f>1/EURUSD_D1[[#This Row],[0]]</f>
        <v>0.74765516648411423</v>
      </c>
    </row>
    <row r="2085" spans="1:7" x14ac:dyDescent="0.3">
      <c r="A2085" s="1">
        <v>41513</v>
      </c>
      <c r="B2085">
        <v>1.3378000000000001</v>
      </c>
      <c r="C2085">
        <v>1.3398699999999999</v>
      </c>
      <c r="D2085">
        <v>1.3323199999999999</v>
      </c>
      <c r="E2085">
        <v>206846</v>
      </c>
      <c r="F2085">
        <f>(EURUSD_D1[[#This Row],[High]]+EURUSD_D1[[#This Row],[Low]])/2</f>
        <v>1.3360949999999998</v>
      </c>
      <c r="G2085">
        <f>1/EURUSD_D1[[#This Row],[0]]</f>
        <v>0.74844977340683116</v>
      </c>
    </row>
    <row r="2086" spans="1:7" x14ac:dyDescent="0.3">
      <c r="A2086" s="1">
        <v>41514</v>
      </c>
      <c r="B2086">
        <v>1.33907</v>
      </c>
      <c r="C2086">
        <v>1.3397600000000001</v>
      </c>
      <c r="D2086">
        <v>1.33049</v>
      </c>
      <c r="E2086">
        <v>202952</v>
      </c>
      <c r="F2086">
        <f>(EURUSD_D1[[#This Row],[High]]+EURUSD_D1[[#This Row],[Low]])/2</f>
        <v>1.3351250000000001</v>
      </c>
      <c r="G2086">
        <f>1/EURUSD_D1[[#This Row],[0]]</f>
        <v>0.74899353993071804</v>
      </c>
    </row>
    <row r="2087" spans="1:7" x14ac:dyDescent="0.3">
      <c r="A2087" s="1">
        <v>41515</v>
      </c>
      <c r="B2087">
        <v>1.3334699999999999</v>
      </c>
      <c r="C2087">
        <v>1.33399</v>
      </c>
      <c r="D2087">
        <v>1.3219099999999999</v>
      </c>
      <c r="E2087">
        <v>203142</v>
      </c>
      <c r="F2087">
        <f>(EURUSD_D1[[#This Row],[High]]+EURUSD_D1[[#This Row],[Low]])/2</f>
        <v>1.32795</v>
      </c>
      <c r="G2087">
        <f>1/EURUSD_D1[[#This Row],[0]]</f>
        <v>0.75304040061749311</v>
      </c>
    </row>
    <row r="2088" spans="1:7" x14ac:dyDescent="0.3">
      <c r="A2088" s="1">
        <v>41516</v>
      </c>
      <c r="B2088">
        <v>1.32369</v>
      </c>
      <c r="C2088">
        <v>1.32548</v>
      </c>
      <c r="D2088">
        <v>1.31734</v>
      </c>
      <c r="E2088">
        <v>173426</v>
      </c>
      <c r="F2088">
        <f>(EURUSD_D1[[#This Row],[High]]+EURUSD_D1[[#This Row],[Low]])/2</f>
        <v>1.32141</v>
      </c>
      <c r="G2088">
        <f>1/EURUSD_D1[[#This Row],[0]]</f>
        <v>0.75676739240659596</v>
      </c>
    </row>
    <row r="2089" spans="1:7" x14ac:dyDescent="0.3">
      <c r="A2089" s="1">
        <v>41518</v>
      </c>
      <c r="B2089">
        <v>1.32108</v>
      </c>
      <c r="C2089">
        <v>1.3214999999999999</v>
      </c>
      <c r="D2089">
        <v>1.31965</v>
      </c>
      <c r="E2089">
        <v>4022</v>
      </c>
      <c r="F2089">
        <f>(EURUSD_D1[[#This Row],[High]]+EURUSD_D1[[#This Row],[Low]])/2</f>
        <v>1.3205749999999998</v>
      </c>
      <c r="G2089">
        <f>1/EURUSD_D1[[#This Row],[0]]</f>
        <v>0.75724589667379749</v>
      </c>
    </row>
    <row r="2090" spans="1:7" x14ac:dyDescent="0.3">
      <c r="A2090" s="1">
        <v>41519</v>
      </c>
      <c r="B2090">
        <v>1.32067</v>
      </c>
      <c r="C2090">
        <v>1.3227</v>
      </c>
      <c r="D2090">
        <v>1.31836</v>
      </c>
      <c r="E2090">
        <v>119293</v>
      </c>
      <c r="F2090">
        <f>(EURUSD_D1[[#This Row],[High]]+EURUSD_D1[[#This Row],[Low]])/2</f>
        <v>1.32053</v>
      </c>
      <c r="G2090">
        <f>1/EURUSD_D1[[#This Row],[0]]</f>
        <v>0.75727170151378609</v>
      </c>
    </row>
    <row r="2091" spans="1:7" x14ac:dyDescent="0.3">
      <c r="A2091" s="1">
        <v>41520</v>
      </c>
      <c r="B2091">
        <v>1.3189200000000001</v>
      </c>
      <c r="C2091">
        <v>1.31968</v>
      </c>
      <c r="D2091">
        <v>1.31385</v>
      </c>
      <c r="E2091">
        <v>180905</v>
      </c>
      <c r="F2091">
        <f>(EURUSD_D1[[#This Row],[High]]+EURUSD_D1[[#This Row],[Low]])/2</f>
        <v>1.316765</v>
      </c>
      <c r="G2091">
        <f>1/EURUSD_D1[[#This Row],[0]]</f>
        <v>0.75943695344271755</v>
      </c>
    </row>
    <row r="2092" spans="1:7" x14ac:dyDescent="0.3">
      <c r="A2092" s="1">
        <v>41521</v>
      </c>
      <c r="B2092">
        <v>1.3171600000000001</v>
      </c>
      <c r="C2092">
        <v>1.3217699999999999</v>
      </c>
      <c r="D2092">
        <v>1.3157000000000001</v>
      </c>
      <c r="E2092">
        <v>165628</v>
      </c>
      <c r="F2092">
        <f>(EURUSD_D1[[#This Row],[High]]+EURUSD_D1[[#This Row],[Low]])/2</f>
        <v>1.318735</v>
      </c>
      <c r="G2092">
        <f>1/EURUSD_D1[[#This Row],[0]]</f>
        <v>0.75830246410385715</v>
      </c>
    </row>
    <row r="2093" spans="1:7" x14ac:dyDescent="0.3">
      <c r="A2093" s="1">
        <v>41522</v>
      </c>
      <c r="B2093">
        <v>1.31993</v>
      </c>
      <c r="C2093">
        <v>1.3222799999999999</v>
      </c>
      <c r="D2093">
        <v>1.31105</v>
      </c>
      <c r="E2093">
        <v>205742</v>
      </c>
      <c r="F2093">
        <f>(EURUSD_D1[[#This Row],[High]]+EURUSD_D1[[#This Row],[Low]])/2</f>
        <v>1.316665</v>
      </c>
      <c r="G2093">
        <f>1/EURUSD_D1[[#This Row],[0]]</f>
        <v>0.75949463227168645</v>
      </c>
    </row>
    <row r="2094" spans="1:7" x14ac:dyDescent="0.3">
      <c r="A2094" s="1">
        <v>41523</v>
      </c>
      <c r="B2094">
        <v>1.31192</v>
      </c>
      <c r="C2094">
        <v>1.31891</v>
      </c>
      <c r="D2094">
        <v>1.31046</v>
      </c>
      <c r="E2094">
        <v>184946</v>
      </c>
      <c r="F2094">
        <f>(EURUSD_D1[[#This Row],[High]]+EURUSD_D1[[#This Row],[Low]])/2</f>
        <v>1.3146849999999999</v>
      </c>
      <c r="G2094">
        <f>1/EURUSD_D1[[#This Row],[0]]</f>
        <v>0.76063847994006173</v>
      </c>
    </row>
    <row r="2095" spans="1:7" x14ac:dyDescent="0.3">
      <c r="A2095" s="1">
        <v>41525</v>
      </c>
      <c r="B2095">
        <v>1.3162199999999999</v>
      </c>
      <c r="C2095">
        <v>1.3179000000000001</v>
      </c>
      <c r="D2095">
        <v>1.3162</v>
      </c>
      <c r="E2095">
        <v>4648</v>
      </c>
      <c r="F2095">
        <f>(EURUSD_D1[[#This Row],[High]]+EURUSD_D1[[#This Row],[Low]])/2</f>
        <v>1.3170500000000001</v>
      </c>
      <c r="G2095">
        <f>1/EURUSD_D1[[#This Row],[0]]</f>
        <v>0.7592726168330739</v>
      </c>
    </row>
    <row r="2096" spans="1:7" x14ac:dyDescent="0.3">
      <c r="A2096" s="1">
        <v>41526</v>
      </c>
      <c r="B2096">
        <v>1.3171999999999999</v>
      </c>
      <c r="C2096">
        <v>1.32806</v>
      </c>
      <c r="D2096">
        <v>1.3166500000000001</v>
      </c>
      <c r="E2096">
        <v>160125</v>
      </c>
      <c r="F2096">
        <f>(EURUSD_D1[[#This Row],[High]]+EURUSD_D1[[#This Row],[Low]])/2</f>
        <v>1.3223549999999999</v>
      </c>
      <c r="G2096">
        <f>1/EURUSD_D1[[#This Row],[0]]</f>
        <v>0.75622658060808179</v>
      </c>
    </row>
    <row r="2097" spans="1:7" x14ac:dyDescent="0.3">
      <c r="A2097" s="1">
        <v>41527</v>
      </c>
      <c r="B2097">
        <v>1.3255699999999999</v>
      </c>
      <c r="C2097">
        <v>1.3275699999999999</v>
      </c>
      <c r="D2097">
        <v>1.32298</v>
      </c>
      <c r="E2097">
        <v>170581</v>
      </c>
      <c r="F2097">
        <f>(EURUSD_D1[[#This Row],[High]]+EURUSD_D1[[#This Row],[Low]])/2</f>
        <v>1.325275</v>
      </c>
      <c r="G2097">
        <f>1/EURUSD_D1[[#This Row],[0]]</f>
        <v>0.75456037426194567</v>
      </c>
    </row>
    <row r="2098" spans="1:7" x14ac:dyDescent="0.3">
      <c r="A2098" s="1">
        <v>41528</v>
      </c>
      <c r="B2098">
        <v>1.32673</v>
      </c>
      <c r="C2098">
        <v>1.3324400000000001</v>
      </c>
      <c r="D2098">
        <v>1.32439</v>
      </c>
      <c r="E2098">
        <v>201592</v>
      </c>
      <c r="F2098">
        <f>(EURUSD_D1[[#This Row],[High]]+EURUSD_D1[[#This Row],[Low]])/2</f>
        <v>1.3284150000000001</v>
      </c>
      <c r="G2098">
        <f>1/EURUSD_D1[[#This Row],[0]]</f>
        <v>0.75277680544107073</v>
      </c>
    </row>
    <row r="2099" spans="1:7" x14ac:dyDescent="0.3">
      <c r="A2099" s="1">
        <v>41529</v>
      </c>
      <c r="B2099">
        <v>1.33135</v>
      </c>
      <c r="C2099">
        <v>1.3324400000000001</v>
      </c>
      <c r="D2099">
        <v>1.32552</v>
      </c>
      <c r="E2099">
        <v>174565</v>
      </c>
      <c r="F2099">
        <f>(EURUSD_D1[[#This Row],[High]]+EURUSD_D1[[#This Row],[Low]])/2</f>
        <v>1.3289800000000001</v>
      </c>
      <c r="G2099">
        <f>1/EURUSD_D1[[#This Row],[0]]</f>
        <v>0.75245677135848543</v>
      </c>
    </row>
    <row r="2100" spans="1:7" x14ac:dyDescent="0.3">
      <c r="A2100" s="1">
        <v>41530</v>
      </c>
      <c r="B2100">
        <v>1.3298300000000001</v>
      </c>
      <c r="C2100">
        <v>1.3321000000000001</v>
      </c>
      <c r="D2100">
        <v>1.32538</v>
      </c>
      <c r="E2100">
        <v>157144</v>
      </c>
      <c r="F2100">
        <f>(EURUSD_D1[[#This Row],[High]]+EURUSD_D1[[#This Row],[Low]])/2</f>
        <v>1.32874</v>
      </c>
      <c r="G2100">
        <f>1/EURUSD_D1[[#This Row],[0]]</f>
        <v>0.75259268178876226</v>
      </c>
    </row>
    <row r="2101" spans="1:7" x14ac:dyDescent="0.3">
      <c r="A2101" s="1">
        <v>41532</v>
      </c>
      <c r="B2101">
        <v>1.33528</v>
      </c>
      <c r="C2101">
        <v>1.33819</v>
      </c>
      <c r="D2101">
        <v>1.33527</v>
      </c>
      <c r="E2101">
        <v>11089</v>
      </c>
      <c r="F2101">
        <f>(EURUSD_D1[[#This Row],[High]]+EURUSD_D1[[#This Row],[Low]])/2</f>
        <v>1.33673</v>
      </c>
      <c r="G2101">
        <f>1/EURUSD_D1[[#This Row],[0]]</f>
        <v>0.74809422994920438</v>
      </c>
    </row>
    <row r="2102" spans="1:7" x14ac:dyDescent="0.3">
      <c r="A2102" s="1">
        <v>41533</v>
      </c>
      <c r="B2102">
        <v>1.33585</v>
      </c>
      <c r="C2102">
        <v>1.3385400000000001</v>
      </c>
      <c r="D2102">
        <v>1.33301</v>
      </c>
      <c r="E2102">
        <v>155621</v>
      </c>
      <c r="F2102">
        <f>(EURUSD_D1[[#This Row],[High]]+EURUSD_D1[[#This Row],[Low]])/2</f>
        <v>1.3357749999999999</v>
      </c>
      <c r="G2102">
        <f>1/EURUSD_D1[[#This Row],[0]]</f>
        <v>0.74862907301005033</v>
      </c>
    </row>
    <row r="2103" spans="1:7" x14ac:dyDescent="0.3">
      <c r="A2103" s="1">
        <v>41534</v>
      </c>
      <c r="B2103">
        <v>1.3335399999999999</v>
      </c>
      <c r="C2103">
        <v>1.3369200000000001</v>
      </c>
      <c r="D2103">
        <v>1.3324800000000001</v>
      </c>
      <c r="E2103">
        <v>143162</v>
      </c>
      <c r="F2103">
        <f>(EURUSD_D1[[#This Row],[High]]+EURUSD_D1[[#This Row],[Low]])/2</f>
        <v>1.3347000000000002</v>
      </c>
      <c r="G2103">
        <f>1/EURUSD_D1[[#This Row],[0]]</f>
        <v>0.74923203716190889</v>
      </c>
    </row>
    <row r="2104" spans="1:7" x14ac:dyDescent="0.3">
      <c r="A2104" s="1">
        <v>41535</v>
      </c>
      <c r="B2104">
        <v>1.33565</v>
      </c>
      <c r="C2104">
        <v>1.3541799999999999</v>
      </c>
      <c r="D2104">
        <v>1.3338000000000001</v>
      </c>
      <c r="E2104">
        <v>235876</v>
      </c>
      <c r="F2104">
        <f>(EURUSD_D1[[#This Row],[High]]+EURUSD_D1[[#This Row],[Low]])/2</f>
        <v>1.34399</v>
      </c>
      <c r="G2104">
        <f>1/EURUSD_D1[[#This Row],[0]]</f>
        <v>0.74405315515740444</v>
      </c>
    </row>
    <row r="2105" spans="1:7" x14ac:dyDescent="0.3">
      <c r="A2105" s="1">
        <v>41536</v>
      </c>
      <c r="B2105">
        <v>1.35236</v>
      </c>
      <c r="C2105">
        <v>1.3568499999999999</v>
      </c>
      <c r="D2105">
        <v>1.35093</v>
      </c>
      <c r="E2105">
        <v>235559</v>
      </c>
      <c r="F2105">
        <f>(EURUSD_D1[[#This Row],[High]]+EURUSD_D1[[#This Row],[Low]])/2</f>
        <v>1.3538899999999998</v>
      </c>
      <c r="G2105">
        <f>1/EURUSD_D1[[#This Row],[0]]</f>
        <v>0.7386124426652092</v>
      </c>
    </row>
    <row r="2106" spans="1:7" x14ac:dyDescent="0.3">
      <c r="A2106" s="1">
        <v>41537</v>
      </c>
      <c r="B2106">
        <v>1.35334</v>
      </c>
      <c r="C2106">
        <v>1.35487</v>
      </c>
      <c r="D2106">
        <v>1.3497699999999999</v>
      </c>
      <c r="E2106">
        <v>175409</v>
      </c>
      <c r="F2106">
        <f>(EURUSD_D1[[#This Row],[High]]+EURUSD_D1[[#This Row],[Low]])/2</f>
        <v>1.35232</v>
      </c>
      <c r="G2106">
        <f>1/EURUSD_D1[[#This Row],[0]]</f>
        <v>0.73946994794131571</v>
      </c>
    </row>
    <row r="2107" spans="1:7" x14ac:dyDescent="0.3">
      <c r="A2107" s="1">
        <v>41539</v>
      </c>
      <c r="B2107">
        <v>1.3546</v>
      </c>
      <c r="C2107">
        <v>1.35476</v>
      </c>
      <c r="D2107">
        <v>1.3524099999999999</v>
      </c>
      <c r="E2107">
        <v>3703</v>
      </c>
      <c r="F2107">
        <f>(EURUSD_D1[[#This Row],[High]]+EURUSD_D1[[#This Row],[Low]])/2</f>
        <v>1.3535849999999998</v>
      </c>
      <c r="G2107">
        <f>1/EURUSD_D1[[#This Row],[0]]</f>
        <v>0.73877887240180717</v>
      </c>
    </row>
    <row r="2108" spans="1:7" x14ac:dyDescent="0.3">
      <c r="A2108" s="1">
        <v>41540</v>
      </c>
      <c r="B2108">
        <v>1.35334</v>
      </c>
      <c r="C2108">
        <v>1.35446</v>
      </c>
      <c r="D2108">
        <v>1.3479000000000001</v>
      </c>
      <c r="E2108">
        <v>161103</v>
      </c>
      <c r="F2108">
        <f>(EURUSD_D1[[#This Row],[High]]+EURUSD_D1[[#This Row],[Low]])/2</f>
        <v>1.35118</v>
      </c>
      <c r="G2108">
        <f>1/EURUSD_D1[[#This Row],[0]]</f>
        <v>0.74009384389940647</v>
      </c>
    </row>
    <row r="2109" spans="1:7" x14ac:dyDescent="0.3">
      <c r="A2109" s="1">
        <v>41541</v>
      </c>
      <c r="B2109">
        <v>1.34968</v>
      </c>
      <c r="C2109">
        <v>1.35188</v>
      </c>
      <c r="D2109">
        <v>1.3464</v>
      </c>
      <c r="E2109">
        <v>171867</v>
      </c>
      <c r="F2109">
        <f>(EURUSD_D1[[#This Row],[High]]+EURUSD_D1[[#This Row],[Low]])/2</f>
        <v>1.34914</v>
      </c>
      <c r="G2109">
        <f>1/EURUSD_D1[[#This Row],[0]]</f>
        <v>0.74121292082363577</v>
      </c>
    </row>
    <row r="2110" spans="1:7" x14ac:dyDescent="0.3">
      <c r="A2110" s="1">
        <v>41542</v>
      </c>
      <c r="B2110">
        <v>1.3472999999999999</v>
      </c>
      <c r="C2110">
        <v>1.3536999999999999</v>
      </c>
      <c r="D2110">
        <v>1.34613</v>
      </c>
      <c r="E2110">
        <v>161968</v>
      </c>
      <c r="F2110">
        <f>(EURUSD_D1[[#This Row],[High]]+EURUSD_D1[[#This Row],[Low]])/2</f>
        <v>1.349915</v>
      </c>
      <c r="G2110">
        <f>1/EURUSD_D1[[#This Row],[0]]</f>
        <v>0.74078738290929436</v>
      </c>
    </row>
    <row r="2111" spans="1:7" x14ac:dyDescent="0.3">
      <c r="A2111" s="1">
        <v>41543</v>
      </c>
      <c r="B2111">
        <v>1.35172</v>
      </c>
      <c r="C2111">
        <v>1.3526199999999999</v>
      </c>
      <c r="D2111">
        <v>1.3472</v>
      </c>
      <c r="E2111">
        <v>164552</v>
      </c>
      <c r="F2111">
        <f>(EURUSD_D1[[#This Row],[High]]+EURUSD_D1[[#This Row],[Low]])/2</f>
        <v>1.3499099999999999</v>
      </c>
      <c r="G2111">
        <f>1/EURUSD_D1[[#This Row],[0]]</f>
        <v>0.74079012674919076</v>
      </c>
    </row>
    <row r="2112" spans="1:7" x14ac:dyDescent="0.3">
      <c r="A2112" s="1">
        <v>41544</v>
      </c>
      <c r="B2112">
        <v>1.34874</v>
      </c>
      <c r="C2112">
        <v>1.3564400000000001</v>
      </c>
      <c r="D2112">
        <v>1.3473999999999999</v>
      </c>
      <c r="E2112">
        <v>168834</v>
      </c>
      <c r="F2112">
        <f>(EURUSD_D1[[#This Row],[High]]+EURUSD_D1[[#This Row],[Low]])/2</f>
        <v>1.35192</v>
      </c>
      <c r="G2112">
        <f>1/EURUSD_D1[[#This Row],[0]]</f>
        <v>0.73968873897863774</v>
      </c>
    </row>
    <row r="2113" spans="1:7" x14ac:dyDescent="0.3">
      <c r="A2113" s="1">
        <v>41546</v>
      </c>
      <c r="B2113">
        <v>1.3492299999999999</v>
      </c>
      <c r="C2113">
        <v>1.34981</v>
      </c>
      <c r="D2113">
        <v>1.3476699999999999</v>
      </c>
      <c r="E2113">
        <v>6836</v>
      </c>
      <c r="F2113">
        <f>(EURUSD_D1[[#This Row],[High]]+EURUSD_D1[[#This Row],[Low]])/2</f>
        <v>1.3487399999999998</v>
      </c>
      <c r="G2113">
        <f>1/EURUSD_D1[[#This Row],[0]]</f>
        <v>0.74143274463573416</v>
      </c>
    </row>
    <row r="2114" spans="1:7" x14ac:dyDescent="0.3">
      <c r="A2114" s="1">
        <v>41547</v>
      </c>
      <c r="B2114">
        <v>1.34945</v>
      </c>
      <c r="C2114">
        <v>1.3555999999999999</v>
      </c>
      <c r="D2114">
        <v>1.34778</v>
      </c>
      <c r="E2114">
        <v>155276</v>
      </c>
      <c r="F2114">
        <f>(EURUSD_D1[[#This Row],[High]]+EURUSD_D1[[#This Row],[Low]])/2</f>
        <v>1.3516900000000001</v>
      </c>
      <c r="G2114">
        <f>1/EURUSD_D1[[#This Row],[0]]</f>
        <v>0.73981460246062336</v>
      </c>
    </row>
    <row r="2115" spans="1:7" x14ac:dyDescent="0.3">
      <c r="A2115" s="1">
        <v>41548</v>
      </c>
      <c r="B2115">
        <v>1.3523700000000001</v>
      </c>
      <c r="C2115">
        <v>1.3588</v>
      </c>
      <c r="D2115">
        <v>1.35158</v>
      </c>
      <c r="E2115">
        <v>185687</v>
      </c>
      <c r="F2115">
        <f>(EURUSD_D1[[#This Row],[High]]+EURUSD_D1[[#This Row],[Low]])/2</f>
        <v>1.3551899999999999</v>
      </c>
      <c r="G2115">
        <f>1/EURUSD_D1[[#This Row],[0]]</f>
        <v>0.73790391015281998</v>
      </c>
    </row>
    <row r="2116" spans="1:7" x14ac:dyDescent="0.3">
      <c r="A2116" s="1">
        <v>41549</v>
      </c>
      <c r="B2116">
        <v>1.35226</v>
      </c>
      <c r="C2116">
        <v>1.36066</v>
      </c>
      <c r="D2116">
        <v>1.35043</v>
      </c>
      <c r="E2116">
        <v>214489</v>
      </c>
      <c r="F2116">
        <f>(EURUSD_D1[[#This Row],[High]]+EURUSD_D1[[#This Row],[Low]])/2</f>
        <v>1.355545</v>
      </c>
      <c r="G2116">
        <f>1/EURUSD_D1[[#This Row],[0]]</f>
        <v>0.73771066250106043</v>
      </c>
    </row>
    <row r="2117" spans="1:7" x14ac:dyDescent="0.3">
      <c r="A2117" s="1">
        <v>41550</v>
      </c>
      <c r="B2117">
        <v>1.3589800000000001</v>
      </c>
      <c r="C2117">
        <v>1.36459</v>
      </c>
      <c r="D2117">
        <v>1.3580399999999999</v>
      </c>
      <c r="E2117">
        <v>184197</v>
      </c>
      <c r="F2117">
        <f>(EURUSD_D1[[#This Row],[High]]+EURUSD_D1[[#This Row],[Low]])/2</f>
        <v>1.3613149999999998</v>
      </c>
      <c r="G2117">
        <f>1/EURUSD_D1[[#This Row],[0]]</f>
        <v>0.73458383989010634</v>
      </c>
    </row>
    <row r="2118" spans="1:7" x14ac:dyDescent="0.3">
      <c r="A2118" s="1">
        <v>41551</v>
      </c>
      <c r="B2118">
        <v>1.3622799999999999</v>
      </c>
      <c r="C2118">
        <v>1.3631599999999999</v>
      </c>
      <c r="D2118">
        <v>1.3537999999999999</v>
      </c>
      <c r="E2118">
        <v>151086</v>
      </c>
      <c r="F2118">
        <f>(EURUSD_D1[[#This Row],[High]]+EURUSD_D1[[#This Row],[Low]])/2</f>
        <v>1.3584799999999999</v>
      </c>
      <c r="G2118">
        <f>1/EURUSD_D1[[#This Row],[0]]</f>
        <v>0.73611683646428361</v>
      </c>
    </row>
    <row r="2119" spans="1:7" x14ac:dyDescent="0.3">
      <c r="A2119" s="1">
        <v>41553</v>
      </c>
      <c r="B2119">
        <v>1.35629</v>
      </c>
      <c r="C2119">
        <v>1.3571299999999999</v>
      </c>
      <c r="D2119">
        <v>1.35605</v>
      </c>
      <c r="E2119">
        <v>4233</v>
      </c>
      <c r="F2119">
        <f>(EURUSD_D1[[#This Row],[High]]+EURUSD_D1[[#This Row],[Low]])/2</f>
        <v>1.35659</v>
      </c>
      <c r="G2119">
        <f>1/EURUSD_D1[[#This Row],[0]]</f>
        <v>0.73714239379620961</v>
      </c>
    </row>
    <row r="2120" spans="1:7" x14ac:dyDescent="0.3">
      <c r="A2120" s="1">
        <v>41554</v>
      </c>
      <c r="B2120">
        <v>1.3568499999999999</v>
      </c>
      <c r="C2120">
        <v>1.3590899999999999</v>
      </c>
      <c r="D2120">
        <v>1.35425</v>
      </c>
      <c r="E2120">
        <v>144219</v>
      </c>
      <c r="F2120">
        <f>(EURUSD_D1[[#This Row],[High]]+EURUSD_D1[[#This Row],[Low]])/2</f>
        <v>1.3566699999999998</v>
      </c>
      <c r="G2120">
        <f>1/EURUSD_D1[[#This Row],[0]]</f>
        <v>0.73709892604686489</v>
      </c>
    </row>
    <row r="2121" spans="1:7" x14ac:dyDescent="0.3">
      <c r="A2121" s="1">
        <v>41555</v>
      </c>
      <c r="B2121">
        <v>1.35808</v>
      </c>
      <c r="C2121">
        <v>1.3607100000000001</v>
      </c>
      <c r="D2121">
        <v>1.3557600000000001</v>
      </c>
      <c r="E2121">
        <v>186714</v>
      </c>
      <c r="F2121">
        <f>(EURUSD_D1[[#This Row],[High]]+EURUSD_D1[[#This Row],[Low]])/2</f>
        <v>1.3582350000000001</v>
      </c>
      <c r="G2121">
        <f>1/EURUSD_D1[[#This Row],[0]]</f>
        <v>0.73624961807051059</v>
      </c>
    </row>
    <row r="2122" spans="1:7" x14ac:dyDescent="0.3">
      <c r="A2122" s="1">
        <v>41556</v>
      </c>
      <c r="B2122">
        <v>1.3599000000000001</v>
      </c>
      <c r="C2122">
        <v>1.36005</v>
      </c>
      <c r="D2122">
        <v>1.3485499999999999</v>
      </c>
      <c r="E2122">
        <v>224830</v>
      </c>
      <c r="F2122">
        <f>(EURUSD_D1[[#This Row],[High]]+EURUSD_D1[[#This Row],[Low]])/2</f>
        <v>1.3542999999999998</v>
      </c>
      <c r="G2122">
        <f>1/EURUSD_D1[[#This Row],[0]]</f>
        <v>0.73838883556080637</v>
      </c>
    </row>
    <row r="2123" spans="1:7" x14ac:dyDescent="0.3">
      <c r="A2123" s="1">
        <v>41557</v>
      </c>
      <c r="B2123">
        <v>1.3518300000000001</v>
      </c>
      <c r="C2123">
        <v>1.3545700000000001</v>
      </c>
      <c r="D2123">
        <v>1.34877</v>
      </c>
      <c r="E2123">
        <v>202327</v>
      </c>
      <c r="F2123">
        <f>(EURUSD_D1[[#This Row],[High]]+EURUSD_D1[[#This Row],[Low]])/2</f>
        <v>1.3516699999999999</v>
      </c>
      <c r="G2123">
        <f>1/EURUSD_D1[[#This Row],[0]]</f>
        <v>0.7398255491355139</v>
      </c>
    </row>
    <row r="2124" spans="1:7" x14ac:dyDescent="0.3">
      <c r="A2124" s="1">
        <v>41558</v>
      </c>
      <c r="B2124">
        <v>1.3526400000000001</v>
      </c>
      <c r="C2124">
        <v>1.35816</v>
      </c>
      <c r="D2124">
        <v>1.3519699999999999</v>
      </c>
      <c r="E2124">
        <v>183545</v>
      </c>
      <c r="F2124">
        <f>(EURUSD_D1[[#This Row],[High]]+EURUSD_D1[[#This Row],[Low]])/2</f>
        <v>1.355065</v>
      </c>
      <c r="G2124">
        <f>1/EURUSD_D1[[#This Row],[0]]</f>
        <v>0.73797197920394964</v>
      </c>
    </row>
    <row r="2125" spans="1:7" x14ac:dyDescent="0.3">
      <c r="A2125" s="1">
        <v>41560</v>
      </c>
      <c r="B2125">
        <v>1.35595</v>
      </c>
      <c r="C2125">
        <v>1.35629</v>
      </c>
      <c r="D2125">
        <v>1.3551</v>
      </c>
      <c r="E2125">
        <v>3652</v>
      </c>
      <c r="F2125">
        <f>(EURUSD_D1[[#This Row],[High]]+EURUSD_D1[[#This Row],[Low]])/2</f>
        <v>1.3556949999999999</v>
      </c>
      <c r="G2125">
        <f>1/EURUSD_D1[[#This Row],[0]]</f>
        <v>0.73762903898000665</v>
      </c>
    </row>
    <row r="2126" spans="1:7" x14ac:dyDescent="0.3">
      <c r="A2126" s="1">
        <v>41561</v>
      </c>
      <c r="B2126">
        <v>1.35551</v>
      </c>
      <c r="C2126">
        <v>1.35975</v>
      </c>
      <c r="D2126">
        <v>1.3545</v>
      </c>
      <c r="E2126">
        <v>135990</v>
      </c>
      <c r="F2126">
        <f>(EURUSD_D1[[#This Row],[High]]+EURUSD_D1[[#This Row],[Low]])/2</f>
        <v>1.3571249999999999</v>
      </c>
      <c r="G2126">
        <f>1/EURUSD_D1[[#This Row],[0]]</f>
        <v>0.73685180068158795</v>
      </c>
    </row>
    <row r="2127" spans="1:7" x14ac:dyDescent="0.3">
      <c r="A2127" s="1">
        <v>41562</v>
      </c>
      <c r="B2127">
        <v>1.3556600000000001</v>
      </c>
      <c r="C2127">
        <v>1.3570899999999999</v>
      </c>
      <c r="D2127">
        <v>1.3479000000000001</v>
      </c>
      <c r="E2127">
        <v>221974</v>
      </c>
      <c r="F2127">
        <f>(EURUSD_D1[[#This Row],[High]]+EURUSD_D1[[#This Row],[Low]])/2</f>
        <v>1.352495</v>
      </c>
      <c r="G2127">
        <f>1/EURUSD_D1[[#This Row],[0]]</f>
        <v>0.73937426755736624</v>
      </c>
    </row>
    <row r="2128" spans="1:7" x14ac:dyDescent="0.3">
      <c r="A2128" s="1">
        <v>41563</v>
      </c>
      <c r="B2128">
        <v>1.35206</v>
      </c>
      <c r="C2128">
        <v>1.3567499999999999</v>
      </c>
      <c r="D2128">
        <v>1.34727</v>
      </c>
      <c r="E2128">
        <v>222138</v>
      </c>
      <c r="F2128">
        <f>(EURUSD_D1[[#This Row],[High]]+EURUSD_D1[[#This Row],[Low]])/2</f>
        <v>1.3520099999999999</v>
      </c>
      <c r="G2128">
        <f>1/EURUSD_D1[[#This Row],[0]]</f>
        <v>0.73963949970784248</v>
      </c>
    </row>
    <row r="2129" spans="1:7" x14ac:dyDescent="0.3">
      <c r="A2129" s="1">
        <v>41564</v>
      </c>
      <c r="B2129">
        <v>1.35216</v>
      </c>
      <c r="C2129">
        <v>1.36818</v>
      </c>
      <c r="D2129">
        <v>1.35158</v>
      </c>
      <c r="E2129">
        <v>263899</v>
      </c>
      <c r="F2129">
        <f>(EURUSD_D1[[#This Row],[High]]+EURUSD_D1[[#This Row],[Low]])/2</f>
        <v>1.35988</v>
      </c>
      <c r="G2129">
        <f>1/EURUSD_D1[[#This Row],[0]]</f>
        <v>0.73535900226490569</v>
      </c>
    </row>
    <row r="2130" spans="1:7" x14ac:dyDescent="0.3">
      <c r="A2130" s="1">
        <v>41565</v>
      </c>
      <c r="B2130">
        <v>1.36683</v>
      </c>
      <c r="C2130">
        <v>1.3703700000000001</v>
      </c>
      <c r="D2130">
        <v>1.36592</v>
      </c>
      <c r="E2130">
        <v>184799</v>
      </c>
      <c r="F2130">
        <f>(EURUSD_D1[[#This Row],[High]]+EURUSD_D1[[#This Row],[Low]])/2</f>
        <v>1.3681450000000002</v>
      </c>
      <c r="G2130">
        <f>1/EURUSD_D1[[#This Row],[0]]</f>
        <v>0.73091667915315983</v>
      </c>
    </row>
    <row r="2131" spans="1:7" x14ac:dyDescent="0.3">
      <c r="A2131" s="1">
        <v>41567</v>
      </c>
      <c r="B2131">
        <v>1.3684000000000001</v>
      </c>
      <c r="C2131">
        <v>1.3688400000000001</v>
      </c>
      <c r="D2131">
        <v>1.3681000000000001</v>
      </c>
      <c r="E2131">
        <v>2900</v>
      </c>
      <c r="F2131">
        <f>(EURUSD_D1[[#This Row],[High]]+EURUSD_D1[[#This Row],[Low]])/2</f>
        <v>1.3684700000000001</v>
      </c>
      <c r="G2131">
        <f>1/EURUSD_D1[[#This Row],[0]]</f>
        <v>0.73074309265091664</v>
      </c>
    </row>
    <row r="2132" spans="1:7" x14ac:dyDescent="0.3">
      <c r="A2132" s="1">
        <v>41568</v>
      </c>
      <c r="B2132">
        <v>1.3681099999999999</v>
      </c>
      <c r="C2132">
        <v>1.3688400000000001</v>
      </c>
      <c r="D2132">
        <v>1.3650899999999999</v>
      </c>
      <c r="E2132">
        <v>154681</v>
      </c>
      <c r="F2132">
        <f>(EURUSD_D1[[#This Row],[High]]+EURUSD_D1[[#This Row],[Low]])/2</f>
        <v>1.366965</v>
      </c>
      <c r="G2132">
        <f>1/EURUSD_D1[[#This Row],[0]]</f>
        <v>0.73154762557929431</v>
      </c>
    </row>
    <row r="2133" spans="1:7" x14ac:dyDescent="0.3">
      <c r="A2133" s="1">
        <v>41569</v>
      </c>
      <c r="B2133">
        <v>1.36721</v>
      </c>
      <c r="C2133">
        <v>1.3791899999999999</v>
      </c>
      <c r="D2133">
        <v>1.3662300000000001</v>
      </c>
      <c r="E2133">
        <v>182920</v>
      </c>
      <c r="F2133">
        <f>(EURUSD_D1[[#This Row],[High]]+EURUSD_D1[[#This Row],[Low]])/2</f>
        <v>1.3727100000000001</v>
      </c>
      <c r="G2133">
        <f>1/EURUSD_D1[[#This Row],[0]]</f>
        <v>0.72848598757202898</v>
      </c>
    </row>
    <row r="2134" spans="1:7" x14ac:dyDescent="0.3">
      <c r="A2134" s="1">
        <v>41570</v>
      </c>
      <c r="B2134">
        <v>1.3777999999999999</v>
      </c>
      <c r="C2134">
        <v>1.3792800000000001</v>
      </c>
      <c r="D2134">
        <v>1.3741000000000001</v>
      </c>
      <c r="E2134">
        <v>215776</v>
      </c>
      <c r="F2134">
        <f>(EURUSD_D1[[#This Row],[High]]+EURUSD_D1[[#This Row],[Low]])/2</f>
        <v>1.37669</v>
      </c>
      <c r="G2134">
        <f>1/EURUSD_D1[[#This Row],[0]]</f>
        <v>0.72637994029156894</v>
      </c>
    </row>
    <row r="2135" spans="1:7" x14ac:dyDescent="0.3">
      <c r="A2135" s="1">
        <v>41571</v>
      </c>
      <c r="B2135">
        <v>1.37785</v>
      </c>
      <c r="C2135">
        <v>1.38252</v>
      </c>
      <c r="D2135">
        <v>1.3764000000000001</v>
      </c>
      <c r="E2135">
        <v>218685</v>
      </c>
      <c r="F2135">
        <f>(EURUSD_D1[[#This Row],[High]]+EURUSD_D1[[#This Row],[Low]])/2</f>
        <v>1.3794599999999999</v>
      </c>
      <c r="G2135">
        <f>1/EURUSD_D1[[#This Row],[0]]</f>
        <v>0.72492134603395542</v>
      </c>
    </row>
    <row r="2136" spans="1:7" x14ac:dyDescent="0.3">
      <c r="A2136" s="1">
        <v>41572</v>
      </c>
      <c r="B2136">
        <v>1.3801600000000001</v>
      </c>
      <c r="C2136">
        <v>1.3832100000000001</v>
      </c>
      <c r="D2136">
        <v>1.3774</v>
      </c>
      <c r="E2136">
        <v>205916</v>
      </c>
      <c r="F2136">
        <f>(EURUSD_D1[[#This Row],[High]]+EURUSD_D1[[#This Row],[Low]])/2</f>
        <v>1.3803049999999999</v>
      </c>
      <c r="G2136">
        <f>1/EURUSD_D1[[#This Row],[0]]</f>
        <v>0.72447756111873829</v>
      </c>
    </row>
    <row r="2137" spans="1:7" x14ac:dyDescent="0.3">
      <c r="A2137" s="1">
        <v>41574</v>
      </c>
      <c r="B2137">
        <v>1.38059</v>
      </c>
      <c r="C2137">
        <v>1.3810500000000001</v>
      </c>
      <c r="D2137">
        <v>1.38001</v>
      </c>
      <c r="E2137">
        <v>3744</v>
      </c>
      <c r="F2137">
        <f>(EURUSD_D1[[#This Row],[High]]+EURUSD_D1[[#This Row],[Low]])/2</f>
        <v>1.38053</v>
      </c>
      <c r="G2137">
        <f>1/EURUSD_D1[[#This Row],[0]]</f>
        <v>0.72435948512527792</v>
      </c>
    </row>
    <row r="2138" spans="1:7" x14ac:dyDescent="0.3">
      <c r="A2138" s="1">
        <v>41575</v>
      </c>
      <c r="B2138">
        <v>1.38045</v>
      </c>
      <c r="C2138">
        <v>1.38174</v>
      </c>
      <c r="D2138">
        <v>1.3774999999999999</v>
      </c>
      <c r="E2138">
        <v>186838</v>
      </c>
      <c r="F2138">
        <f>(EURUSD_D1[[#This Row],[High]]+EURUSD_D1[[#This Row],[Low]])/2</f>
        <v>1.3796200000000001</v>
      </c>
      <c r="G2138">
        <f>1/EURUSD_D1[[#This Row],[0]]</f>
        <v>0.72483727403197984</v>
      </c>
    </row>
    <row r="2139" spans="1:7" x14ac:dyDescent="0.3">
      <c r="A2139" s="1">
        <v>41576</v>
      </c>
      <c r="B2139">
        <v>1.3788</v>
      </c>
      <c r="C2139">
        <v>1.3813</v>
      </c>
      <c r="D2139">
        <v>1.3736200000000001</v>
      </c>
      <c r="E2139">
        <v>232387</v>
      </c>
      <c r="F2139">
        <f>(EURUSD_D1[[#This Row],[High]]+EURUSD_D1[[#This Row],[Low]])/2</f>
        <v>1.3774600000000001</v>
      </c>
      <c r="G2139">
        <f>1/EURUSD_D1[[#This Row],[0]]</f>
        <v>0.72597389397877243</v>
      </c>
    </row>
    <row r="2140" spans="1:7" x14ac:dyDescent="0.3">
      <c r="A2140" s="1">
        <v>41577</v>
      </c>
      <c r="B2140">
        <v>1.3742700000000001</v>
      </c>
      <c r="C2140">
        <v>1.3784700000000001</v>
      </c>
      <c r="D2140">
        <v>1.3695999999999999</v>
      </c>
      <c r="E2140">
        <v>250051</v>
      </c>
      <c r="F2140">
        <f>(EURUSD_D1[[#This Row],[High]]+EURUSD_D1[[#This Row],[Low]])/2</f>
        <v>1.3740350000000001</v>
      </c>
      <c r="G2140">
        <f>1/EURUSD_D1[[#This Row],[0]]</f>
        <v>0.72778349896472794</v>
      </c>
    </row>
    <row r="2141" spans="1:7" x14ac:dyDescent="0.3">
      <c r="A2141" s="1">
        <v>41578</v>
      </c>
      <c r="B2141">
        <v>1.3723399999999999</v>
      </c>
      <c r="C2141">
        <v>1.3738600000000001</v>
      </c>
      <c r="D2141">
        <v>1.3574999999999999</v>
      </c>
      <c r="E2141">
        <v>271031</v>
      </c>
      <c r="F2141">
        <f>(EURUSD_D1[[#This Row],[High]]+EURUSD_D1[[#This Row],[Low]])/2</f>
        <v>1.36568</v>
      </c>
      <c r="G2141">
        <f>1/EURUSD_D1[[#This Row],[0]]</f>
        <v>0.73223595571436939</v>
      </c>
    </row>
    <row r="2142" spans="1:7" x14ac:dyDescent="0.3">
      <c r="A2142" s="1">
        <v>41579</v>
      </c>
      <c r="B2142">
        <v>1.3578699999999999</v>
      </c>
      <c r="C2142">
        <v>1.35815</v>
      </c>
      <c r="D2142">
        <v>1.34795</v>
      </c>
      <c r="E2142">
        <v>225817</v>
      </c>
      <c r="F2142">
        <f>(EURUSD_D1[[#This Row],[High]]+EURUSD_D1[[#This Row],[Low]])/2</f>
        <v>1.3530500000000001</v>
      </c>
      <c r="G2142">
        <f>1/EURUSD_D1[[#This Row],[0]]</f>
        <v>0.7390709877683751</v>
      </c>
    </row>
    <row r="2143" spans="1:7" x14ac:dyDescent="0.3">
      <c r="A2143" s="1">
        <v>41581</v>
      </c>
      <c r="B2143">
        <v>1.34866</v>
      </c>
      <c r="C2143">
        <v>1.3496699999999999</v>
      </c>
      <c r="D2143">
        <v>1.34839</v>
      </c>
      <c r="E2143">
        <v>3349</v>
      </c>
      <c r="F2143">
        <f>(EURUSD_D1[[#This Row],[High]]+EURUSD_D1[[#This Row],[Low]])/2</f>
        <v>1.34903</v>
      </c>
      <c r="G2143">
        <f>1/EURUSD_D1[[#This Row],[0]]</f>
        <v>0.74127335937673744</v>
      </c>
    </row>
    <row r="2144" spans="1:7" x14ac:dyDescent="0.3">
      <c r="A2144" s="1">
        <v>41582</v>
      </c>
      <c r="B2144">
        <v>1.3491899999999999</v>
      </c>
      <c r="C2144">
        <v>1.35243</v>
      </c>
      <c r="D2144">
        <v>1.3442000000000001</v>
      </c>
      <c r="E2144">
        <v>167927</v>
      </c>
      <c r="F2144">
        <f>(EURUSD_D1[[#This Row],[High]]+EURUSD_D1[[#This Row],[Low]])/2</f>
        <v>1.3483149999999999</v>
      </c>
      <c r="G2144">
        <f>1/EURUSD_D1[[#This Row],[0]]</f>
        <v>0.7416664503472854</v>
      </c>
    </row>
    <row r="2145" spans="1:7" x14ac:dyDescent="0.3">
      <c r="A2145" s="1">
        <v>41583</v>
      </c>
      <c r="B2145">
        <v>1.3515200000000001</v>
      </c>
      <c r="C2145">
        <v>1.3522400000000001</v>
      </c>
      <c r="D2145">
        <v>1.3449</v>
      </c>
      <c r="E2145">
        <v>218968</v>
      </c>
      <c r="F2145">
        <f>(EURUSD_D1[[#This Row],[High]]+EURUSD_D1[[#This Row],[Low]])/2</f>
        <v>1.34857</v>
      </c>
      <c r="G2145">
        <f>1/EURUSD_D1[[#This Row],[0]]</f>
        <v>0.7415262092438657</v>
      </c>
    </row>
    <row r="2146" spans="1:7" x14ac:dyDescent="0.3">
      <c r="A2146" s="1">
        <v>41584</v>
      </c>
      <c r="B2146">
        <v>1.3471900000000001</v>
      </c>
      <c r="C2146">
        <v>1.3547100000000001</v>
      </c>
      <c r="D2146">
        <v>1.3467499999999999</v>
      </c>
      <c r="E2146">
        <v>187880</v>
      </c>
      <c r="F2146">
        <f>(EURUSD_D1[[#This Row],[High]]+EURUSD_D1[[#This Row],[Low]])/2</f>
        <v>1.35073</v>
      </c>
      <c r="G2146">
        <f>1/EURUSD_D1[[#This Row],[0]]</f>
        <v>0.7403404085198374</v>
      </c>
    </row>
    <row r="2147" spans="1:7" x14ac:dyDescent="0.3">
      <c r="A2147" s="1">
        <v>41585</v>
      </c>
      <c r="B2147">
        <v>1.3517300000000001</v>
      </c>
      <c r="C2147">
        <v>1.35287</v>
      </c>
      <c r="D2147">
        <v>1.3294999999999999</v>
      </c>
      <c r="E2147">
        <v>286908</v>
      </c>
      <c r="F2147">
        <f>(EURUSD_D1[[#This Row],[High]]+EURUSD_D1[[#This Row],[Low]])/2</f>
        <v>1.3411849999999998</v>
      </c>
      <c r="G2147">
        <f>1/EURUSD_D1[[#This Row],[0]]</f>
        <v>0.74560929327423142</v>
      </c>
    </row>
    <row r="2148" spans="1:7" x14ac:dyDescent="0.3">
      <c r="A2148" s="1">
        <v>41586</v>
      </c>
      <c r="B2148">
        <v>1.34087</v>
      </c>
      <c r="C2148">
        <v>1.3437699999999999</v>
      </c>
      <c r="D2148">
        <v>1.33178</v>
      </c>
      <c r="E2148">
        <v>224718</v>
      </c>
      <c r="F2148">
        <f>(EURUSD_D1[[#This Row],[High]]+EURUSD_D1[[#This Row],[Low]])/2</f>
        <v>1.3377749999999999</v>
      </c>
      <c r="G2148">
        <f>1/EURUSD_D1[[#This Row],[0]]</f>
        <v>0.74750985778624957</v>
      </c>
    </row>
    <row r="2149" spans="1:7" x14ac:dyDescent="0.3">
      <c r="A2149" s="1">
        <v>41588</v>
      </c>
      <c r="B2149">
        <v>1.33572</v>
      </c>
      <c r="C2149">
        <v>1.3362000000000001</v>
      </c>
      <c r="D2149">
        <v>1.33446</v>
      </c>
      <c r="E2149">
        <v>4150</v>
      </c>
      <c r="F2149">
        <f>(EURUSD_D1[[#This Row],[High]]+EURUSD_D1[[#This Row],[Low]])/2</f>
        <v>1.3353299999999999</v>
      </c>
      <c r="G2149">
        <f>1/EURUSD_D1[[#This Row],[0]]</f>
        <v>0.74887855436483874</v>
      </c>
    </row>
    <row r="2150" spans="1:7" x14ac:dyDescent="0.3">
      <c r="A2150" s="1">
        <v>41589</v>
      </c>
      <c r="B2150">
        <v>1.3346499999999999</v>
      </c>
      <c r="C2150">
        <v>1.34162</v>
      </c>
      <c r="D2150">
        <v>1.3346499999999999</v>
      </c>
      <c r="E2150">
        <v>150618</v>
      </c>
      <c r="F2150">
        <f>(EURUSD_D1[[#This Row],[High]]+EURUSD_D1[[#This Row],[Low]])/2</f>
        <v>1.3381349999999999</v>
      </c>
      <c r="G2150">
        <f>1/EURUSD_D1[[#This Row],[0]]</f>
        <v>0.74730875434840294</v>
      </c>
    </row>
    <row r="2151" spans="1:7" x14ac:dyDescent="0.3">
      <c r="A2151" s="1">
        <v>41590</v>
      </c>
      <c r="B2151">
        <v>1.34076</v>
      </c>
      <c r="C2151">
        <v>1.34561</v>
      </c>
      <c r="D2151">
        <v>1.3359000000000001</v>
      </c>
      <c r="E2151">
        <v>234503</v>
      </c>
      <c r="F2151">
        <f>(EURUSD_D1[[#This Row],[High]]+EURUSD_D1[[#This Row],[Low]])/2</f>
        <v>1.3407550000000001</v>
      </c>
      <c r="G2151">
        <f>1/EURUSD_D1[[#This Row],[0]]</f>
        <v>0.74584842122535433</v>
      </c>
    </row>
    <row r="2152" spans="1:7" x14ac:dyDescent="0.3">
      <c r="A2152" s="1">
        <v>41591</v>
      </c>
      <c r="B2152">
        <v>1.34375</v>
      </c>
      <c r="C2152">
        <v>1.34972</v>
      </c>
      <c r="D2152">
        <v>1.3389800000000001</v>
      </c>
      <c r="E2152">
        <v>232270</v>
      </c>
      <c r="F2152">
        <f>(EURUSD_D1[[#This Row],[High]]+EURUSD_D1[[#This Row],[Low]])/2</f>
        <v>1.3443499999999999</v>
      </c>
      <c r="G2152">
        <f>1/EURUSD_D1[[#This Row],[0]]</f>
        <v>0.74385390709264709</v>
      </c>
    </row>
    <row r="2153" spans="1:7" x14ac:dyDescent="0.3">
      <c r="A2153" s="1">
        <v>41592</v>
      </c>
      <c r="B2153">
        <v>1.34842</v>
      </c>
      <c r="C2153">
        <v>1.34941</v>
      </c>
      <c r="D2153">
        <v>1.34179</v>
      </c>
      <c r="E2153">
        <v>237003</v>
      </c>
      <c r="F2153">
        <f>(EURUSD_D1[[#This Row],[High]]+EURUSD_D1[[#This Row],[Low]])/2</f>
        <v>1.3456000000000001</v>
      </c>
      <c r="G2153">
        <f>1/EURUSD_D1[[#This Row],[0]]</f>
        <v>0.74316290130796658</v>
      </c>
    </row>
    <row r="2154" spans="1:7" x14ac:dyDescent="0.3">
      <c r="A2154" s="1">
        <v>41593</v>
      </c>
      <c r="B2154">
        <v>1.3445800000000001</v>
      </c>
      <c r="C2154">
        <v>1.3505199999999999</v>
      </c>
      <c r="D2154">
        <v>1.3432200000000001</v>
      </c>
      <c r="E2154">
        <v>170370</v>
      </c>
      <c r="F2154">
        <f>(EURUSD_D1[[#This Row],[High]]+EURUSD_D1[[#This Row],[Low]])/2</f>
        <v>1.34687</v>
      </c>
      <c r="G2154">
        <f>1/EURUSD_D1[[#This Row],[0]]</f>
        <v>0.74246215299175122</v>
      </c>
    </row>
    <row r="2155" spans="1:7" x14ac:dyDescent="0.3">
      <c r="A2155" s="1">
        <v>41595</v>
      </c>
      <c r="B2155">
        <v>1.3495999999999999</v>
      </c>
      <c r="C2155">
        <v>1.3498600000000001</v>
      </c>
      <c r="D2155">
        <v>1.3480099999999999</v>
      </c>
      <c r="E2155">
        <v>2290</v>
      </c>
      <c r="F2155">
        <f>(EURUSD_D1[[#This Row],[High]]+EURUSD_D1[[#This Row],[Low]])/2</f>
        <v>1.348935</v>
      </c>
      <c r="G2155">
        <f>1/EURUSD_D1[[#This Row],[0]]</f>
        <v>0.74132556424142004</v>
      </c>
    </row>
    <row r="2156" spans="1:7" x14ac:dyDescent="0.3">
      <c r="A2156" s="1">
        <v>41596</v>
      </c>
      <c r="B2156">
        <v>1.3482099999999999</v>
      </c>
      <c r="C2156">
        <v>1.35415</v>
      </c>
      <c r="D2156">
        <v>1.34745</v>
      </c>
      <c r="E2156">
        <v>184367</v>
      </c>
      <c r="F2156">
        <f>(EURUSD_D1[[#This Row],[High]]+EURUSD_D1[[#This Row],[Low]])/2</f>
        <v>1.3508</v>
      </c>
      <c r="G2156">
        <f>1/EURUSD_D1[[#This Row],[0]]</f>
        <v>0.74030204323363935</v>
      </c>
    </row>
    <row r="2157" spans="1:7" x14ac:dyDescent="0.3">
      <c r="A2157" s="1">
        <v>41597</v>
      </c>
      <c r="B2157">
        <v>1.3501399999999999</v>
      </c>
      <c r="C2157">
        <v>1.3577399999999999</v>
      </c>
      <c r="D2157">
        <v>1.3487199999999999</v>
      </c>
      <c r="E2157">
        <v>219431</v>
      </c>
      <c r="F2157">
        <f>(EURUSD_D1[[#This Row],[High]]+EURUSD_D1[[#This Row],[Low]])/2</f>
        <v>1.3532299999999999</v>
      </c>
      <c r="G2157">
        <f>1/EURUSD_D1[[#This Row],[0]]</f>
        <v>0.73897268018001383</v>
      </c>
    </row>
    <row r="2158" spans="1:7" x14ac:dyDescent="0.3">
      <c r="A2158" s="1">
        <v>41598</v>
      </c>
      <c r="B2158">
        <v>1.3564000000000001</v>
      </c>
      <c r="C2158">
        <v>1.3564099999999999</v>
      </c>
      <c r="D2158">
        <v>1.3414699999999999</v>
      </c>
      <c r="E2158">
        <v>240253</v>
      </c>
      <c r="F2158">
        <f>(EURUSD_D1[[#This Row],[High]]+EURUSD_D1[[#This Row],[Low]])/2</f>
        <v>1.3489399999999998</v>
      </c>
      <c r="G2158">
        <f>1/EURUSD_D1[[#This Row],[0]]</f>
        <v>0.74132281643364428</v>
      </c>
    </row>
    <row r="2159" spans="1:7" x14ac:dyDescent="0.3">
      <c r="A2159" s="1">
        <v>41599</v>
      </c>
      <c r="B2159">
        <v>1.3430200000000001</v>
      </c>
      <c r="C2159">
        <v>1.3486400000000001</v>
      </c>
      <c r="D2159">
        <v>1.33992</v>
      </c>
      <c r="E2159">
        <v>245671</v>
      </c>
      <c r="F2159">
        <f>(EURUSD_D1[[#This Row],[High]]+EURUSD_D1[[#This Row],[Low]])/2</f>
        <v>1.3442799999999999</v>
      </c>
      <c r="G2159">
        <f>1/EURUSD_D1[[#This Row],[0]]</f>
        <v>0.74389264141399114</v>
      </c>
    </row>
    <row r="2160" spans="1:7" x14ac:dyDescent="0.3">
      <c r="A2160" s="1">
        <v>41600</v>
      </c>
      <c r="B2160">
        <v>1.3471</v>
      </c>
      <c r="C2160">
        <v>1.3556900000000001</v>
      </c>
      <c r="D2160">
        <v>1.34623</v>
      </c>
      <c r="E2160">
        <v>183401</v>
      </c>
      <c r="F2160">
        <f>(EURUSD_D1[[#This Row],[High]]+EURUSD_D1[[#This Row],[Low]])/2</f>
        <v>1.3509600000000002</v>
      </c>
      <c r="G2160">
        <f>1/EURUSD_D1[[#This Row],[0]]</f>
        <v>0.7402143660804168</v>
      </c>
    </row>
    <row r="2161" spans="1:7" x14ac:dyDescent="0.3">
      <c r="A2161" s="1">
        <v>41602</v>
      </c>
      <c r="B2161">
        <v>1.35486</v>
      </c>
      <c r="C2161">
        <v>1.35599</v>
      </c>
      <c r="D2161">
        <v>1.35476</v>
      </c>
      <c r="E2161">
        <v>3208</v>
      </c>
      <c r="F2161">
        <f>(EURUSD_D1[[#This Row],[High]]+EURUSD_D1[[#This Row],[Low]])/2</f>
        <v>1.355375</v>
      </c>
      <c r="G2161">
        <f>1/EURUSD_D1[[#This Row],[0]]</f>
        <v>0.7378031909988011</v>
      </c>
    </row>
    <row r="2162" spans="1:7" x14ac:dyDescent="0.3">
      <c r="A2162" s="1">
        <v>41603</v>
      </c>
      <c r="B2162">
        <v>1.3551299999999999</v>
      </c>
      <c r="C2162">
        <v>1.3556299999999999</v>
      </c>
      <c r="D2162">
        <v>1.349</v>
      </c>
      <c r="E2162">
        <v>188002</v>
      </c>
      <c r="F2162">
        <f>(EURUSD_D1[[#This Row],[High]]+EURUSD_D1[[#This Row],[Low]])/2</f>
        <v>1.3523149999999999</v>
      </c>
      <c r="G2162">
        <f>1/EURUSD_D1[[#This Row],[0]]</f>
        <v>0.73947268203044414</v>
      </c>
    </row>
    <row r="2163" spans="1:7" x14ac:dyDescent="0.3">
      <c r="A2163" s="1">
        <v>41604</v>
      </c>
      <c r="B2163">
        <v>1.3533299999999999</v>
      </c>
      <c r="C2163">
        <v>1.35747</v>
      </c>
      <c r="D2163">
        <v>1.35205</v>
      </c>
      <c r="E2163">
        <v>200316</v>
      </c>
      <c r="F2163">
        <f>(EURUSD_D1[[#This Row],[High]]+EURUSD_D1[[#This Row],[Low]])/2</f>
        <v>1.35476</v>
      </c>
      <c r="G2163">
        <f>1/EURUSD_D1[[#This Row],[0]]</f>
        <v>0.73813812040509019</v>
      </c>
    </row>
    <row r="2164" spans="1:7" x14ac:dyDescent="0.3">
      <c r="A2164" s="1">
        <v>41605</v>
      </c>
      <c r="B2164">
        <v>1.35669</v>
      </c>
      <c r="C2164">
        <v>1.36128</v>
      </c>
      <c r="D2164">
        <v>1.3557699999999999</v>
      </c>
      <c r="E2164">
        <v>210536</v>
      </c>
      <c r="F2164">
        <f>(EURUSD_D1[[#This Row],[High]]+EURUSD_D1[[#This Row],[Low]])/2</f>
        <v>1.358525</v>
      </c>
      <c r="G2164">
        <f>1/EURUSD_D1[[#This Row],[0]]</f>
        <v>0.73609245321212347</v>
      </c>
    </row>
    <row r="2165" spans="1:7" x14ac:dyDescent="0.3">
      <c r="A2165" s="1">
        <v>41606</v>
      </c>
      <c r="B2165">
        <v>1.3573299999999999</v>
      </c>
      <c r="C2165">
        <v>1.3617999999999999</v>
      </c>
      <c r="D2165">
        <v>1.35636</v>
      </c>
      <c r="E2165">
        <v>153956</v>
      </c>
      <c r="F2165">
        <f>(EURUSD_D1[[#This Row],[High]]+EURUSD_D1[[#This Row],[Low]])/2</f>
        <v>1.3590800000000001</v>
      </c>
      <c r="G2165">
        <f>1/EURUSD_D1[[#This Row],[0]]</f>
        <v>0.7357918591988698</v>
      </c>
    </row>
    <row r="2166" spans="1:7" x14ac:dyDescent="0.3">
      <c r="A2166" s="1">
        <v>41607</v>
      </c>
      <c r="B2166">
        <v>1.36026</v>
      </c>
      <c r="C2166">
        <v>1.36216</v>
      </c>
      <c r="D2166">
        <v>1.3580000000000001</v>
      </c>
      <c r="E2166">
        <v>186065</v>
      </c>
      <c r="F2166">
        <f>(EURUSD_D1[[#This Row],[High]]+EURUSD_D1[[#This Row],[Low]])/2</f>
        <v>1.36008</v>
      </c>
      <c r="G2166">
        <f>1/EURUSD_D1[[#This Row],[0]]</f>
        <v>0.73525086759602376</v>
      </c>
    </row>
    <row r="2167" spans="1:7" x14ac:dyDescent="0.3">
      <c r="A2167" s="1">
        <v>41609</v>
      </c>
      <c r="B2167">
        <v>1.3584799999999999</v>
      </c>
      <c r="C2167">
        <v>1.35921</v>
      </c>
      <c r="D2167">
        <v>1.3581399999999999</v>
      </c>
      <c r="E2167">
        <v>2837</v>
      </c>
      <c r="F2167">
        <f>(EURUSD_D1[[#This Row],[High]]+EURUSD_D1[[#This Row],[Low]])/2</f>
        <v>1.3586749999999999</v>
      </c>
      <c r="G2167">
        <f>1/EURUSD_D1[[#This Row],[0]]</f>
        <v>0.73601118737004811</v>
      </c>
    </row>
    <row r="2168" spans="1:7" x14ac:dyDescent="0.3">
      <c r="A2168" s="1">
        <v>41610</v>
      </c>
      <c r="B2168">
        <v>1.3584799999999999</v>
      </c>
      <c r="C2168">
        <v>1.3615699999999999</v>
      </c>
      <c r="D2168">
        <v>1.3525499999999999</v>
      </c>
      <c r="E2168">
        <v>223355</v>
      </c>
      <c r="F2168">
        <f>(EURUSD_D1[[#This Row],[High]]+EURUSD_D1[[#This Row],[Low]])/2</f>
        <v>1.3570599999999999</v>
      </c>
      <c r="G2168">
        <f>1/EURUSD_D1[[#This Row],[0]]</f>
        <v>0.73688709415943288</v>
      </c>
    </row>
    <row r="2169" spans="1:7" x14ac:dyDescent="0.3">
      <c r="A2169" s="1">
        <v>41611</v>
      </c>
      <c r="B2169">
        <v>1.3542000000000001</v>
      </c>
      <c r="C2169">
        <v>1.36137</v>
      </c>
      <c r="D2169">
        <v>1.3524</v>
      </c>
      <c r="E2169">
        <v>234449</v>
      </c>
      <c r="F2169">
        <f>(EURUSD_D1[[#This Row],[High]]+EURUSD_D1[[#This Row],[Low]])/2</f>
        <v>1.3568850000000001</v>
      </c>
      <c r="G2169">
        <f>1/EURUSD_D1[[#This Row],[0]]</f>
        <v>0.73698213186821282</v>
      </c>
    </row>
    <row r="2170" spans="1:7" x14ac:dyDescent="0.3">
      <c r="A2170" s="1">
        <v>41612</v>
      </c>
      <c r="B2170">
        <v>1.35917</v>
      </c>
      <c r="C2170">
        <v>1.3605100000000001</v>
      </c>
      <c r="D2170">
        <v>1.35283</v>
      </c>
      <c r="E2170">
        <v>251515</v>
      </c>
      <c r="F2170">
        <f>(EURUSD_D1[[#This Row],[High]]+EURUSD_D1[[#This Row],[Low]])/2</f>
        <v>1.35667</v>
      </c>
      <c r="G2170">
        <f>1/EURUSD_D1[[#This Row],[0]]</f>
        <v>0.73709892604686478</v>
      </c>
    </row>
    <row r="2171" spans="1:7" x14ac:dyDescent="0.3">
      <c r="A2171" s="1">
        <v>41613</v>
      </c>
      <c r="B2171">
        <v>1.3585199999999999</v>
      </c>
      <c r="C2171">
        <v>1.36772</v>
      </c>
      <c r="D2171">
        <v>1.3543099999999999</v>
      </c>
      <c r="E2171">
        <v>288701</v>
      </c>
      <c r="F2171">
        <f>(EURUSD_D1[[#This Row],[High]]+EURUSD_D1[[#This Row],[Low]])/2</f>
        <v>1.3610150000000001</v>
      </c>
      <c r="G2171">
        <f>1/EURUSD_D1[[#This Row],[0]]</f>
        <v>0.73474575959853483</v>
      </c>
    </row>
    <row r="2172" spans="1:7" x14ac:dyDescent="0.3">
      <c r="A2172" s="1">
        <v>41614</v>
      </c>
      <c r="B2172">
        <v>1.3668800000000001</v>
      </c>
      <c r="C2172">
        <v>1.37063</v>
      </c>
      <c r="D2172">
        <v>1.36124</v>
      </c>
      <c r="E2172">
        <v>235594</v>
      </c>
      <c r="F2172">
        <f>(EURUSD_D1[[#This Row],[High]]+EURUSD_D1[[#This Row],[Low]])/2</f>
        <v>1.3659349999999999</v>
      </c>
      <c r="G2172">
        <f>1/EURUSD_D1[[#This Row],[0]]</f>
        <v>0.73209925801740205</v>
      </c>
    </row>
    <row r="2173" spans="1:7" x14ac:dyDescent="0.3">
      <c r="A2173" s="1">
        <v>41616</v>
      </c>
      <c r="B2173">
        <v>1.3714299999999999</v>
      </c>
      <c r="C2173">
        <v>1.3721099999999999</v>
      </c>
      <c r="D2173">
        <v>1.37043</v>
      </c>
      <c r="E2173">
        <v>4113</v>
      </c>
      <c r="F2173">
        <f>(EURUSD_D1[[#This Row],[High]]+EURUSD_D1[[#This Row],[Low]])/2</f>
        <v>1.37127</v>
      </c>
      <c r="G2173">
        <f>1/EURUSD_D1[[#This Row],[0]]</f>
        <v>0.72925098631195895</v>
      </c>
    </row>
    <row r="2174" spans="1:7" x14ac:dyDescent="0.3">
      <c r="A2174" s="1">
        <v>41617</v>
      </c>
      <c r="B2174">
        <v>1.3706400000000001</v>
      </c>
      <c r="C2174">
        <v>1.3745700000000001</v>
      </c>
      <c r="D2174">
        <v>1.3694200000000001</v>
      </c>
      <c r="E2174">
        <v>155635</v>
      </c>
      <c r="F2174">
        <f>(EURUSD_D1[[#This Row],[High]]+EURUSD_D1[[#This Row],[Low]])/2</f>
        <v>1.3719950000000001</v>
      </c>
      <c r="G2174">
        <f>1/EURUSD_D1[[#This Row],[0]]</f>
        <v>0.72886562997678561</v>
      </c>
    </row>
    <row r="2175" spans="1:7" x14ac:dyDescent="0.3">
      <c r="A2175" s="1">
        <v>41618</v>
      </c>
      <c r="B2175">
        <v>1.3736999999999999</v>
      </c>
      <c r="C2175">
        <v>1.37948</v>
      </c>
      <c r="D2175">
        <v>1.3734299999999999</v>
      </c>
      <c r="E2175">
        <v>192193</v>
      </c>
      <c r="F2175">
        <f>(EURUSD_D1[[#This Row],[High]]+EURUSD_D1[[#This Row],[Low]])/2</f>
        <v>1.376455</v>
      </c>
      <c r="G2175">
        <f>1/EURUSD_D1[[#This Row],[0]]</f>
        <v>0.72650395399776968</v>
      </c>
    </row>
    <row r="2176" spans="1:7" x14ac:dyDescent="0.3">
      <c r="A2176" s="1">
        <v>41619</v>
      </c>
      <c r="B2176">
        <v>1.3764099999999999</v>
      </c>
      <c r="C2176">
        <v>1.38107</v>
      </c>
      <c r="D2176">
        <v>1.37405</v>
      </c>
      <c r="E2176">
        <v>187798</v>
      </c>
      <c r="F2176">
        <f>(EURUSD_D1[[#This Row],[High]]+EURUSD_D1[[#This Row],[Low]])/2</f>
        <v>1.3775599999999999</v>
      </c>
      <c r="G2176">
        <f>1/EURUSD_D1[[#This Row],[0]]</f>
        <v>0.72592119399517996</v>
      </c>
    </row>
    <row r="2177" spans="1:7" x14ac:dyDescent="0.3">
      <c r="A2177" s="1">
        <v>41620</v>
      </c>
      <c r="B2177">
        <v>1.3785000000000001</v>
      </c>
      <c r="C2177">
        <v>1.38032</v>
      </c>
      <c r="D2177">
        <v>1.3736999999999999</v>
      </c>
      <c r="E2177">
        <v>205187</v>
      </c>
      <c r="F2177">
        <f>(EURUSD_D1[[#This Row],[High]]+EURUSD_D1[[#This Row],[Low]])/2</f>
        <v>1.3770099999999998</v>
      </c>
      <c r="G2177">
        <f>1/EURUSD_D1[[#This Row],[0]]</f>
        <v>0.72621113862644437</v>
      </c>
    </row>
    <row r="2178" spans="1:7" x14ac:dyDescent="0.3">
      <c r="A2178" s="1">
        <v>41621</v>
      </c>
      <c r="B2178">
        <v>1.37496</v>
      </c>
      <c r="C2178">
        <v>1.3769100000000001</v>
      </c>
      <c r="D2178">
        <v>1.3708800000000001</v>
      </c>
      <c r="E2178">
        <v>175278</v>
      </c>
      <c r="F2178">
        <f>(EURUSD_D1[[#This Row],[High]]+EURUSD_D1[[#This Row],[Low]])/2</f>
        <v>1.3738950000000001</v>
      </c>
      <c r="G2178">
        <f>1/EURUSD_D1[[#This Row],[0]]</f>
        <v>0.72785766015597986</v>
      </c>
    </row>
    <row r="2179" spans="1:7" x14ac:dyDescent="0.3">
      <c r="A2179" s="1">
        <v>41623</v>
      </c>
      <c r="B2179">
        <v>1.3729</v>
      </c>
      <c r="C2179">
        <v>1.37418</v>
      </c>
      <c r="D2179">
        <v>1.37286</v>
      </c>
      <c r="E2179">
        <v>2545</v>
      </c>
      <c r="F2179">
        <f>(EURUSD_D1[[#This Row],[High]]+EURUSD_D1[[#This Row],[Low]])/2</f>
        <v>1.3735200000000001</v>
      </c>
      <c r="G2179">
        <f>1/EURUSD_D1[[#This Row],[0]]</f>
        <v>0.72805638068612033</v>
      </c>
    </row>
    <row r="2180" spans="1:7" x14ac:dyDescent="0.3">
      <c r="A2180" s="1">
        <v>41624</v>
      </c>
      <c r="B2180">
        <v>1.37378</v>
      </c>
      <c r="C2180">
        <v>1.3798299999999999</v>
      </c>
      <c r="D2180">
        <v>1.3731800000000001</v>
      </c>
      <c r="E2180">
        <v>182011</v>
      </c>
      <c r="F2180">
        <f>(EURUSD_D1[[#This Row],[High]]+EURUSD_D1[[#This Row],[Low]])/2</f>
        <v>1.3765049999999999</v>
      </c>
      <c r="G2180">
        <f>1/EURUSD_D1[[#This Row],[0]]</f>
        <v>0.72647756455661261</v>
      </c>
    </row>
    <row r="2181" spans="1:7" x14ac:dyDescent="0.3">
      <c r="A2181" s="1">
        <v>41625</v>
      </c>
      <c r="B2181">
        <v>1.37605</v>
      </c>
      <c r="C2181">
        <v>1.3782099999999999</v>
      </c>
      <c r="D2181">
        <v>1.37229</v>
      </c>
      <c r="E2181">
        <v>176608</v>
      </c>
      <c r="F2181">
        <f>(EURUSD_D1[[#This Row],[High]]+EURUSD_D1[[#This Row],[Low]])/2</f>
        <v>1.3752499999999999</v>
      </c>
      <c r="G2181">
        <f>1/EURUSD_D1[[#This Row],[0]]</f>
        <v>0.72714051990547179</v>
      </c>
    </row>
    <row r="2182" spans="1:7" x14ac:dyDescent="0.3">
      <c r="A2182" s="1">
        <v>41626</v>
      </c>
      <c r="B2182">
        <v>1.3769100000000001</v>
      </c>
      <c r="C2182">
        <v>1.3811199999999999</v>
      </c>
      <c r="D2182">
        <v>1.3667499999999999</v>
      </c>
      <c r="E2182">
        <v>219035</v>
      </c>
      <c r="F2182">
        <f>(EURUSD_D1[[#This Row],[High]]+EURUSD_D1[[#This Row],[Low]])/2</f>
        <v>1.3739349999999999</v>
      </c>
      <c r="G2182">
        <f>1/EURUSD_D1[[#This Row],[0]]</f>
        <v>0.72783646970198745</v>
      </c>
    </row>
    <row r="2183" spans="1:7" x14ac:dyDescent="0.3">
      <c r="A2183" s="1">
        <v>41627</v>
      </c>
      <c r="B2183">
        <v>1.3682300000000001</v>
      </c>
      <c r="C2183">
        <v>1.36938</v>
      </c>
      <c r="D2183">
        <v>1.3649</v>
      </c>
      <c r="E2183">
        <v>203306</v>
      </c>
      <c r="F2183">
        <f>(EURUSD_D1[[#This Row],[High]]+EURUSD_D1[[#This Row],[Low]])/2</f>
        <v>1.36714</v>
      </c>
      <c r="G2183">
        <f>1/EURUSD_D1[[#This Row],[0]]</f>
        <v>0.73145398422985208</v>
      </c>
    </row>
    <row r="2184" spans="1:7" x14ac:dyDescent="0.3">
      <c r="A2184" s="1">
        <v>41628</v>
      </c>
      <c r="B2184">
        <v>1.36557</v>
      </c>
      <c r="C2184">
        <v>1.3709100000000001</v>
      </c>
      <c r="D2184">
        <v>1.3624799999999999</v>
      </c>
      <c r="E2184">
        <v>184135</v>
      </c>
      <c r="F2184">
        <f>(EURUSD_D1[[#This Row],[High]]+EURUSD_D1[[#This Row],[Low]])/2</f>
        <v>1.366695</v>
      </c>
      <c r="G2184">
        <f>1/EURUSD_D1[[#This Row],[0]]</f>
        <v>0.73169214784571535</v>
      </c>
    </row>
    <row r="2185" spans="1:7" x14ac:dyDescent="0.3">
      <c r="A2185" s="1">
        <v>41630</v>
      </c>
      <c r="B2185">
        <v>1.36724</v>
      </c>
      <c r="C2185">
        <v>1.3677600000000001</v>
      </c>
      <c r="D2185">
        <v>1.3667199999999999</v>
      </c>
      <c r="E2185">
        <v>1949</v>
      </c>
      <c r="F2185">
        <f>(EURUSD_D1[[#This Row],[High]]+EURUSD_D1[[#This Row],[Low]])/2</f>
        <v>1.36724</v>
      </c>
      <c r="G2185">
        <f>1/EURUSD_D1[[#This Row],[0]]</f>
        <v>0.73140048564992244</v>
      </c>
    </row>
    <row r="2186" spans="1:7" x14ac:dyDescent="0.3">
      <c r="A2186" s="1">
        <v>41631</v>
      </c>
      <c r="B2186">
        <v>1.36772</v>
      </c>
      <c r="C2186">
        <v>1.3716600000000001</v>
      </c>
      <c r="D2186">
        <v>1.3672500000000001</v>
      </c>
      <c r="E2186">
        <v>122427</v>
      </c>
      <c r="F2186">
        <f>(EURUSD_D1[[#This Row],[High]]+EURUSD_D1[[#This Row],[Low]])/2</f>
        <v>1.3694550000000001</v>
      </c>
      <c r="G2186">
        <f>1/EURUSD_D1[[#This Row],[0]]</f>
        <v>0.73021749528096935</v>
      </c>
    </row>
    <row r="2187" spans="1:7" x14ac:dyDescent="0.3">
      <c r="A2187" s="1">
        <v>41632</v>
      </c>
      <c r="B2187">
        <v>1.3696999999999999</v>
      </c>
      <c r="C2187">
        <v>1.3697699999999999</v>
      </c>
      <c r="D2187">
        <v>1.3654900000000001</v>
      </c>
      <c r="E2187">
        <v>76865</v>
      </c>
      <c r="F2187">
        <f>(EURUSD_D1[[#This Row],[High]]+EURUSD_D1[[#This Row],[Low]])/2</f>
        <v>1.3676300000000001</v>
      </c>
      <c r="G2187">
        <f>1/EURUSD_D1[[#This Row],[0]]</f>
        <v>0.73119191594217725</v>
      </c>
    </row>
    <row r="2188" spans="1:7" x14ac:dyDescent="0.3">
      <c r="A2188" s="1">
        <v>41633</v>
      </c>
      <c r="B2188">
        <v>1.3672500000000001</v>
      </c>
      <c r="C2188">
        <v>1.3683099999999999</v>
      </c>
      <c r="D2188">
        <v>1.3660600000000001</v>
      </c>
      <c r="E2188">
        <v>4425</v>
      </c>
      <c r="F2188">
        <f>(EURUSD_D1[[#This Row],[High]]+EURUSD_D1[[#This Row],[Low]])/2</f>
        <v>1.3671850000000001</v>
      </c>
      <c r="G2188">
        <f>1/EURUSD_D1[[#This Row],[0]]</f>
        <v>0.73142990890040482</v>
      </c>
    </row>
    <row r="2189" spans="1:7" x14ac:dyDescent="0.3">
      <c r="A2189" s="1">
        <v>41634</v>
      </c>
      <c r="B2189">
        <v>1.3668899999999999</v>
      </c>
      <c r="C2189">
        <v>1.37015</v>
      </c>
      <c r="D2189">
        <v>1.36653</v>
      </c>
      <c r="E2189">
        <v>61015</v>
      </c>
      <c r="F2189">
        <f>(EURUSD_D1[[#This Row],[High]]+EURUSD_D1[[#This Row],[Low]])/2</f>
        <v>1.3683399999999999</v>
      </c>
      <c r="G2189">
        <f>1/EURUSD_D1[[#This Row],[0]]</f>
        <v>0.73081251735679731</v>
      </c>
    </row>
    <row r="2190" spans="1:7" x14ac:dyDescent="0.3">
      <c r="A2190" s="1">
        <v>41635</v>
      </c>
      <c r="B2190">
        <v>1.36947</v>
      </c>
      <c r="C2190">
        <v>1.3893200000000001</v>
      </c>
      <c r="D2190">
        <v>1.3692500000000001</v>
      </c>
      <c r="E2190">
        <v>197007</v>
      </c>
      <c r="F2190">
        <f>(EURUSD_D1[[#This Row],[High]]+EURUSD_D1[[#This Row],[Low]])/2</f>
        <v>1.3792850000000001</v>
      </c>
      <c r="G2190">
        <f>1/EURUSD_D1[[#This Row],[0]]</f>
        <v>0.72501332211979386</v>
      </c>
    </row>
    <row r="2191" spans="1:7" x14ac:dyDescent="0.3">
      <c r="A2191" s="1">
        <v>41637</v>
      </c>
      <c r="B2191">
        <v>1.37558</v>
      </c>
      <c r="C2191">
        <v>1.3769400000000001</v>
      </c>
      <c r="D2191">
        <v>1.3746</v>
      </c>
      <c r="E2191">
        <v>3883</v>
      </c>
      <c r="F2191">
        <f>(EURUSD_D1[[#This Row],[High]]+EURUSD_D1[[#This Row],[Low]])/2</f>
        <v>1.3757700000000002</v>
      </c>
      <c r="G2191">
        <f>1/EURUSD_D1[[#This Row],[0]]</f>
        <v>0.72686568249053252</v>
      </c>
    </row>
    <row r="2192" spans="1:7" x14ac:dyDescent="0.3">
      <c r="A2192" s="1">
        <v>41638</v>
      </c>
      <c r="B2192">
        <v>1.37513</v>
      </c>
      <c r="C2192">
        <v>1.3818900000000001</v>
      </c>
      <c r="D2192">
        <v>1.3728</v>
      </c>
      <c r="E2192">
        <v>144089</v>
      </c>
      <c r="F2192">
        <f>(EURUSD_D1[[#This Row],[High]]+EURUSD_D1[[#This Row],[Low]])/2</f>
        <v>1.377345</v>
      </c>
      <c r="G2192">
        <f>1/EURUSD_D1[[#This Row],[0]]</f>
        <v>0.72603450842018524</v>
      </c>
    </row>
    <row r="2193" spans="1:7" x14ac:dyDescent="0.3">
      <c r="A2193" s="1">
        <v>41639</v>
      </c>
      <c r="B2193">
        <v>1.3808100000000001</v>
      </c>
      <c r="C2193">
        <v>1.38123</v>
      </c>
      <c r="D2193">
        <v>1.3741000000000001</v>
      </c>
      <c r="E2193">
        <v>111247</v>
      </c>
      <c r="F2193">
        <f>(EURUSD_D1[[#This Row],[High]]+EURUSD_D1[[#This Row],[Low]])/2</f>
        <v>1.3776649999999999</v>
      </c>
      <c r="G2193">
        <f>1/EURUSD_D1[[#This Row],[0]]</f>
        <v>0.72586586724639157</v>
      </c>
    </row>
    <row r="2194" spans="1:7" x14ac:dyDescent="0.3">
      <c r="A2194" s="1">
        <v>41640</v>
      </c>
      <c r="B2194">
        <v>1.3755299999999999</v>
      </c>
      <c r="C2194">
        <v>1.3772</v>
      </c>
      <c r="D2194">
        <v>1.3738999999999999</v>
      </c>
      <c r="E2194">
        <v>2722</v>
      </c>
      <c r="F2194">
        <f>(EURUSD_D1[[#This Row],[High]]+EURUSD_D1[[#This Row],[Low]])/2</f>
        <v>1.3755500000000001</v>
      </c>
      <c r="G2194">
        <f>1/EURUSD_D1[[#This Row],[0]]</f>
        <v>0.72698193449892767</v>
      </c>
    </row>
    <row r="2195" spans="1:7" x14ac:dyDescent="0.3">
      <c r="A2195" s="1">
        <v>41641</v>
      </c>
      <c r="B2195">
        <v>1.37653</v>
      </c>
      <c r="C2195">
        <v>1.3774599999999999</v>
      </c>
      <c r="D2195">
        <v>1.36294</v>
      </c>
      <c r="E2195">
        <v>199129</v>
      </c>
      <c r="F2195">
        <f>(EURUSD_D1[[#This Row],[High]]+EURUSD_D1[[#This Row],[Low]])/2</f>
        <v>1.3702000000000001</v>
      </c>
      <c r="G2195">
        <f>1/EURUSD_D1[[#This Row],[0]]</f>
        <v>0.72982046416581514</v>
      </c>
    </row>
    <row r="2196" spans="1:7" x14ac:dyDescent="0.3">
      <c r="A2196" s="1">
        <v>41642</v>
      </c>
      <c r="B2196">
        <v>1.36653</v>
      </c>
      <c r="C2196">
        <v>1.3671899999999999</v>
      </c>
      <c r="D2196">
        <v>1.3582000000000001</v>
      </c>
      <c r="E2196">
        <v>193647</v>
      </c>
      <c r="F2196">
        <f>(EURUSD_D1[[#This Row],[High]]+EURUSD_D1[[#This Row],[Low]])/2</f>
        <v>1.362695</v>
      </c>
      <c r="G2196">
        <f>1/EURUSD_D1[[#This Row],[0]]</f>
        <v>0.7338399274966152</v>
      </c>
    </row>
    <row r="2197" spans="1:7" x14ac:dyDescent="0.3">
      <c r="A2197" s="1">
        <v>41644</v>
      </c>
      <c r="B2197">
        <v>1.3593500000000001</v>
      </c>
      <c r="C2197">
        <v>1.36005</v>
      </c>
      <c r="D2197">
        <v>1.3589</v>
      </c>
      <c r="E2197">
        <v>2827</v>
      </c>
      <c r="F2197">
        <f>(EURUSD_D1[[#This Row],[High]]+EURUSD_D1[[#This Row],[Low]])/2</f>
        <v>1.359475</v>
      </c>
      <c r="G2197">
        <f>1/EURUSD_D1[[#This Row],[0]]</f>
        <v>0.73557807241766127</v>
      </c>
    </row>
    <row r="2198" spans="1:7" x14ac:dyDescent="0.3">
      <c r="A2198" s="1">
        <v>41645</v>
      </c>
      <c r="B2198">
        <v>1.3595699999999999</v>
      </c>
      <c r="C2198">
        <v>1.36527</v>
      </c>
      <c r="D2198">
        <v>1.3571500000000001</v>
      </c>
      <c r="E2198">
        <v>189233</v>
      </c>
      <c r="F2198">
        <f>(EURUSD_D1[[#This Row],[High]]+EURUSD_D1[[#This Row],[Low]])/2</f>
        <v>1.36121</v>
      </c>
      <c r="G2198">
        <f>1/EURUSD_D1[[#This Row],[0]]</f>
        <v>0.73464050366952927</v>
      </c>
    </row>
    <row r="2199" spans="1:7" x14ac:dyDescent="0.3">
      <c r="A2199" s="1">
        <v>41646</v>
      </c>
      <c r="B2199">
        <v>1.36297</v>
      </c>
      <c r="C2199">
        <v>1.3656200000000001</v>
      </c>
      <c r="D2199">
        <v>1.35965</v>
      </c>
      <c r="E2199">
        <v>204200</v>
      </c>
      <c r="F2199">
        <f>(EURUSD_D1[[#This Row],[High]]+EURUSD_D1[[#This Row],[Low]])/2</f>
        <v>1.362635</v>
      </c>
      <c r="G2199">
        <f>1/EURUSD_D1[[#This Row],[0]]</f>
        <v>0.73387224018170671</v>
      </c>
    </row>
    <row r="2200" spans="1:7" x14ac:dyDescent="0.3">
      <c r="A2200" s="1">
        <v>41647</v>
      </c>
      <c r="B2200">
        <v>1.3616999999999999</v>
      </c>
      <c r="C2200">
        <v>1.3634999999999999</v>
      </c>
      <c r="D2200">
        <v>1.3552900000000001</v>
      </c>
      <c r="E2200">
        <v>209309</v>
      </c>
      <c r="F2200">
        <f>(EURUSD_D1[[#This Row],[High]]+EURUSD_D1[[#This Row],[Low]])/2</f>
        <v>1.3593950000000001</v>
      </c>
      <c r="G2200">
        <f>1/EURUSD_D1[[#This Row],[0]]</f>
        <v>0.73562136097307984</v>
      </c>
    </row>
    <row r="2201" spans="1:7" x14ac:dyDescent="0.3">
      <c r="A2201" s="1">
        <v>41648</v>
      </c>
      <c r="B2201">
        <v>1.35714</v>
      </c>
      <c r="C2201">
        <v>1.3633</v>
      </c>
      <c r="D2201">
        <v>1.3548</v>
      </c>
      <c r="E2201">
        <v>221843</v>
      </c>
      <c r="F2201">
        <f>(EURUSD_D1[[#This Row],[High]]+EURUSD_D1[[#This Row],[Low]])/2</f>
        <v>1.3590499999999999</v>
      </c>
      <c r="G2201">
        <f>1/EURUSD_D1[[#This Row],[0]]</f>
        <v>0.73580810124719476</v>
      </c>
    </row>
    <row r="2202" spans="1:7" x14ac:dyDescent="0.3">
      <c r="A2202" s="1">
        <v>41649</v>
      </c>
      <c r="B2202">
        <v>1.3606199999999999</v>
      </c>
      <c r="C2202">
        <v>1.36869</v>
      </c>
      <c r="D2202">
        <v>1.3571</v>
      </c>
      <c r="E2202">
        <v>195204</v>
      </c>
      <c r="F2202">
        <f>(EURUSD_D1[[#This Row],[High]]+EURUSD_D1[[#This Row],[Low]])/2</f>
        <v>1.362895</v>
      </c>
      <c r="G2202">
        <f>1/EURUSD_D1[[#This Row],[0]]</f>
        <v>0.73373223909398744</v>
      </c>
    </row>
    <row r="2203" spans="1:7" x14ac:dyDescent="0.3">
      <c r="A2203" s="1">
        <v>41651</v>
      </c>
      <c r="B2203">
        <v>1.3678300000000001</v>
      </c>
      <c r="C2203">
        <v>1.3678600000000001</v>
      </c>
      <c r="D2203">
        <v>1.36643</v>
      </c>
      <c r="E2203">
        <v>3799</v>
      </c>
      <c r="F2203">
        <f>(EURUSD_D1[[#This Row],[High]]+EURUSD_D1[[#This Row],[Low]])/2</f>
        <v>1.3671450000000001</v>
      </c>
      <c r="G2203">
        <f>1/EURUSD_D1[[#This Row],[0]]</f>
        <v>0.73145130911498046</v>
      </c>
    </row>
    <row r="2204" spans="1:7" x14ac:dyDescent="0.3">
      <c r="A2204" s="1">
        <v>41652</v>
      </c>
      <c r="B2204">
        <v>1.3671899999999999</v>
      </c>
      <c r="C2204">
        <v>1.3684700000000001</v>
      </c>
      <c r="D2204">
        <v>1.3636999999999999</v>
      </c>
      <c r="E2204">
        <v>179414</v>
      </c>
      <c r="F2204">
        <f>(EURUSD_D1[[#This Row],[High]]+EURUSD_D1[[#This Row],[Low]])/2</f>
        <v>1.366085</v>
      </c>
      <c r="G2204">
        <f>1/EURUSD_D1[[#This Row],[0]]</f>
        <v>0.7320188714465059</v>
      </c>
    </row>
    <row r="2205" spans="1:7" x14ac:dyDescent="0.3">
      <c r="A2205" s="1">
        <v>41653</v>
      </c>
      <c r="B2205">
        <v>1.3668400000000001</v>
      </c>
      <c r="C2205">
        <v>1.3699300000000001</v>
      </c>
      <c r="D2205">
        <v>1.3649</v>
      </c>
      <c r="E2205">
        <v>177108</v>
      </c>
      <c r="F2205">
        <f>(EURUSD_D1[[#This Row],[High]]+EURUSD_D1[[#This Row],[Low]])/2</f>
        <v>1.367415</v>
      </c>
      <c r="G2205">
        <f>1/EURUSD_D1[[#This Row],[0]]</f>
        <v>0.73130688196341265</v>
      </c>
    </row>
    <row r="2206" spans="1:7" x14ac:dyDescent="0.3">
      <c r="A2206" s="1">
        <v>41654</v>
      </c>
      <c r="B2206">
        <v>1.3667</v>
      </c>
      <c r="C2206">
        <v>1.36731</v>
      </c>
      <c r="D2206">
        <v>1.3581399999999999</v>
      </c>
      <c r="E2206">
        <v>178879</v>
      </c>
      <c r="F2206">
        <f>(EURUSD_D1[[#This Row],[High]]+EURUSD_D1[[#This Row],[Low]])/2</f>
        <v>1.362725</v>
      </c>
      <c r="G2206">
        <f>1/EURUSD_D1[[#This Row],[0]]</f>
        <v>0.73382377222110107</v>
      </c>
    </row>
    <row r="2207" spans="1:7" x14ac:dyDescent="0.3">
      <c r="A2207" s="1">
        <v>41655</v>
      </c>
      <c r="B2207">
        <v>1.3599399999999999</v>
      </c>
      <c r="C2207">
        <v>1.36493</v>
      </c>
      <c r="D2207">
        <v>1.3583000000000001</v>
      </c>
      <c r="E2207">
        <v>176192</v>
      </c>
      <c r="F2207">
        <f>(EURUSD_D1[[#This Row],[High]]+EURUSD_D1[[#This Row],[Low]])/2</f>
        <v>1.361615</v>
      </c>
      <c r="G2207">
        <f>1/EURUSD_D1[[#This Row],[0]]</f>
        <v>0.7344219915321144</v>
      </c>
    </row>
    <row r="2208" spans="1:7" x14ac:dyDescent="0.3">
      <c r="A2208" s="1">
        <v>41656</v>
      </c>
      <c r="B2208">
        <v>1.3615299999999999</v>
      </c>
      <c r="C2208">
        <v>1.36209</v>
      </c>
      <c r="D2208">
        <v>1.3516900000000001</v>
      </c>
      <c r="E2208">
        <v>163156</v>
      </c>
      <c r="F2208">
        <f>(EURUSD_D1[[#This Row],[High]]+EURUSD_D1[[#This Row],[Low]])/2</f>
        <v>1.3568899999999999</v>
      </c>
      <c r="G2208">
        <f>1/EURUSD_D1[[#This Row],[0]]</f>
        <v>0.73697941616490659</v>
      </c>
    </row>
    <row r="2209" spans="1:7" x14ac:dyDescent="0.3">
      <c r="A2209" s="1">
        <v>41658</v>
      </c>
      <c r="B2209">
        <v>1.3537300000000001</v>
      </c>
      <c r="C2209">
        <v>1.35375</v>
      </c>
      <c r="D2209">
        <v>1.3524799999999999</v>
      </c>
      <c r="E2209">
        <v>3850</v>
      </c>
      <c r="F2209">
        <f>(EURUSD_D1[[#This Row],[High]]+EURUSD_D1[[#This Row],[Low]])/2</f>
        <v>1.3531149999999998</v>
      </c>
      <c r="G2209">
        <f>1/EURUSD_D1[[#This Row],[0]]</f>
        <v>0.73903548478880221</v>
      </c>
    </row>
    <row r="2210" spans="1:7" x14ac:dyDescent="0.3">
      <c r="A2210" s="1">
        <v>41659</v>
      </c>
      <c r="B2210">
        <v>1.3527199999999999</v>
      </c>
      <c r="C2210">
        <v>1.3567899999999999</v>
      </c>
      <c r="D2210">
        <v>1.3507499999999999</v>
      </c>
      <c r="E2210">
        <v>120213</v>
      </c>
      <c r="F2210">
        <f>(EURUSD_D1[[#This Row],[High]]+EURUSD_D1[[#This Row],[Low]])/2</f>
        <v>1.3537699999999999</v>
      </c>
      <c r="G2210">
        <f>1/EURUSD_D1[[#This Row],[0]]</f>
        <v>0.73867791426904128</v>
      </c>
    </row>
    <row r="2211" spans="1:7" x14ac:dyDescent="0.3">
      <c r="A2211" s="1">
        <v>41660</v>
      </c>
      <c r="B2211">
        <v>1.3545700000000001</v>
      </c>
      <c r="C2211">
        <v>1.35687</v>
      </c>
      <c r="D2211">
        <v>1.35164</v>
      </c>
      <c r="E2211">
        <v>176794</v>
      </c>
      <c r="F2211">
        <f>(EURUSD_D1[[#This Row],[High]]+EURUSD_D1[[#This Row],[Low]])/2</f>
        <v>1.354255</v>
      </c>
      <c r="G2211">
        <f>1/EURUSD_D1[[#This Row],[0]]</f>
        <v>0.73841337118932548</v>
      </c>
    </row>
    <row r="2212" spans="1:7" x14ac:dyDescent="0.3">
      <c r="A2212" s="1">
        <v>41661</v>
      </c>
      <c r="B2212">
        <v>1.35571</v>
      </c>
      <c r="C2212">
        <v>1.3583499999999999</v>
      </c>
      <c r="D2212">
        <v>1.35345</v>
      </c>
      <c r="E2212">
        <v>169686</v>
      </c>
      <c r="F2212">
        <f>(EURUSD_D1[[#This Row],[High]]+EURUSD_D1[[#This Row],[Low]])/2</f>
        <v>1.3559000000000001</v>
      </c>
      <c r="G2212">
        <f>1/EURUSD_D1[[#This Row],[0]]</f>
        <v>0.7375175160410059</v>
      </c>
    </row>
    <row r="2213" spans="1:7" x14ac:dyDescent="0.3">
      <c r="A2213" s="1">
        <v>41662</v>
      </c>
      <c r="B2213">
        <v>1.35439</v>
      </c>
      <c r="C2213">
        <v>1.3698300000000001</v>
      </c>
      <c r="D2213">
        <v>1.35303</v>
      </c>
      <c r="E2213">
        <v>248785</v>
      </c>
      <c r="F2213">
        <f>(EURUSD_D1[[#This Row],[High]]+EURUSD_D1[[#This Row],[Low]])/2</f>
        <v>1.3614299999999999</v>
      </c>
      <c r="G2213">
        <f>1/EURUSD_D1[[#This Row],[0]]</f>
        <v>0.73452178958888825</v>
      </c>
    </row>
    <row r="2214" spans="1:7" x14ac:dyDescent="0.3">
      <c r="A2214" s="1">
        <v>41663</v>
      </c>
      <c r="B2214">
        <v>1.3688199999999999</v>
      </c>
      <c r="C2214">
        <v>1.3739399999999999</v>
      </c>
      <c r="D2214">
        <v>1.3662700000000001</v>
      </c>
      <c r="E2214">
        <v>216237</v>
      </c>
      <c r="F2214">
        <f>(EURUSD_D1[[#This Row],[High]]+EURUSD_D1[[#This Row],[Low]])/2</f>
        <v>1.3701050000000001</v>
      </c>
      <c r="G2214">
        <f>1/EURUSD_D1[[#This Row],[0]]</f>
        <v>0.72987106827578896</v>
      </c>
    </row>
    <row r="2215" spans="1:7" x14ac:dyDescent="0.3">
      <c r="A2215" s="1">
        <v>41665</v>
      </c>
      <c r="B2215">
        <v>1.3677299999999999</v>
      </c>
      <c r="C2215">
        <v>1.3690599999999999</v>
      </c>
      <c r="D2215">
        <v>1.36731</v>
      </c>
      <c r="E2215">
        <v>5552</v>
      </c>
      <c r="F2215">
        <f>(EURUSD_D1[[#This Row],[High]]+EURUSD_D1[[#This Row],[Low]])/2</f>
        <v>1.368185</v>
      </c>
      <c r="G2215">
        <f>1/EURUSD_D1[[#This Row],[0]]</f>
        <v>0.73089531021024201</v>
      </c>
    </row>
    <row r="2216" spans="1:7" x14ac:dyDescent="0.3">
      <c r="A2216" s="1">
        <v>41666</v>
      </c>
      <c r="B2216">
        <v>1.3686799999999999</v>
      </c>
      <c r="C2216">
        <v>1.3716600000000001</v>
      </c>
      <c r="D2216">
        <v>1.36531</v>
      </c>
      <c r="E2216">
        <v>193362</v>
      </c>
      <c r="F2216">
        <f>(EURUSD_D1[[#This Row],[High]]+EURUSD_D1[[#This Row],[Low]])/2</f>
        <v>1.3684850000000002</v>
      </c>
      <c r="G2216">
        <f>1/EURUSD_D1[[#This Row],[0]]</f>
        <v>0.7307350829567002</v>
      </c>
    </row>
    <row r="2217" spans="1:7" x14ac:dyDescent="0.3">
      <c r="A2217" s="1">
        <v>41667</v>
      </c>
      <c r="B2217">
        <v>1.36741</v>
      </c>
      <c r="C2217">
        <v>1.3688499999999999</v>
      </c>
      <c r="D2217">
        <v>1.3629</v>
      </c>
      <c r="E2217">
        <v>171606</v>
      </c>
      <c r="F2217">
        <f>(EURUSD_D1[[#This Row],[High]]+EURUSD_D1[[#This Row],[Low]])/2</f>
        <v>1.365875</v>
      </c>
      <c r="G2217">
        <f>1/EURUSD_D1[[#This Row],[0]]</f>
        <v>0.73213141758945732</v>
      </c>
    </row>
    <row r="2218" spans="1:7" x14ac:dyDescent="0.3">
      <c r="A2218" s="1">
        <v>41668</v>
      </c>
      <c r="B2218">
        <v>1.36538</v>
      </c>
      <c r="C2218">
        <v>1.36846</v>
      </c>
      <c r="D2218">
        <v>1.3603000000000001</v>
      </c>
      <c r="E2218">
        <v>224714</v>
      </c>
      <c r="F2218">
        <f>(EURUSD_D1[[#This Row],[High]]+EURUSD_D1[[#This Row],[Low]])/2</f>
        <v>1.3643800000000001</v>
      </c>
      <c r="G2218">
        <f>1/EURUSD_D1[[#This Row],[0]]</f>
        <v>0.73293364018821727</v>
      </c>
    </row>
    <row r="2219" spans="1:7" x14ac:dyDescent="0.3">
      <c r="A2219" s="1">
        <v>41669</v>
      </c>
      <c r="B2219">
        <v>1.36572</v>
      </c>
      <c r="C2219">
        <v>1.3662399999999999</v>
      </c>
      <c r="D2219">
        <v>1.3543400000000001</v>
      </c>
      <c r="E2219">
        <v>234710</v>
      </c>
      <c r="F2219">
        <f>(EURUSD_D1[[#This Row],[High]]+EURUSD_D1[[#This Row],[Low]])/2</f>
        <v>1.36029</v>
      </c>
      <c r="G2219">
        <f>1/EURUSD_D1[[#This Row],[0]]</f>
        <v>0.73513736041579369</v>
      </c>
    </row>
    <row r="2220" spans="1:7" x14ac:dyDescent="0.3">
      <c r="A2220" s="1">
        <v>41670</v>
      </c>
      <c r="B2220">
        <v>1.35575</v>
      </c>
      <c r="C2220">
        <v>1.35728</v>
      </c>
      <c r="D2220">
        <v>1.3479000000000001</v>
      </c>
      <c r="E2220">
        <v>240646</v>
      </c>
      <c r="F2220">
        <f>(EURUSD_D1[[#This Row],[High]]+EURUSD_D1[[#This Row],[Low]])/2</f>
        <v>1.3525900000000002</v>
      </c>
      <c r="G2220">
        <f>1/EURUSD_D1[[#This Row],[0]]</f>
        <v>0.73932233714577211</v>
      </c>
    </row>
    <row r="2221" spans="1:7" x14ac:dyDescent="0.3">
      <c r="A2221" s="1">
        <v>41672</v>
      </c>
      <c r="B2221">
        <v>1.34842</v>
      </c>
      <c r="C2221">
        <v>1.3491200000000001</v>
      </c>
      <c r="D2221">
        <v>1.3481799999999999</v>
      </c>
      <c r="E2221">
        <v>3633</v>
      </c>
      <c r="F2221">
        <f>(EURUSD_D1[[#This Row],[High]]+EURUSD_D1[[#This Row],[Low]])/2</f>
        <v>1.3486500000000001</v>
      </c>
      <c r="G2221">
        <f>1/EURUSD_D1[[#This Row],[0]]</f>
        <v>0.74148222296370436</v>
      </c>
    </row>
    <row r="2222" spans="1:7" x14ac:dyDescent="0.3">
      <c r="A2222" s="1">
        <v>41673</v>
      </c>
      <c r="B2222">
        <v>1.34873</v>
      </c>
      <c r="C2222">
        <v>1.35354</v>
      </c>
      <c r="D2222">
        <v>1.34772</v>
      </c>
      <c r="E2222">
        <v>230513</v>
      </c>
      <c r="F2222">
        <f>(EURUSD_D1[[#This Row],[High]]+EURUSD_D1[[#This Row],[Low]])/2</f>
        <v>1.35063</v>
      </c>
      <c r="G2222">
        <f>1/EURUSD_D1[[#This Row],[0]]</f>
        <v>0.74039522297002136</v>
      </c>
    </row>
    <row r="2223" spans="1:7" x14ac:dyDescent="0.3">
      <c r="A2223" s="1">
        <v>41674</v>
      </c>
      <c r="B2223">
        <v>1.35226</v>
      </c>
      <c r="C2223">
        <v>1.35385</v>
      </c>
      <c r="D2223">
        <v>1.34934</v>
      </c>
      <c r="E2223">
        <v>201628</v>
      </c>
      <c r="F2223">
        <f>(EURUSD_D1[[#This Row],[High]]+EURUSD_D1[[#This Row],[Low]])/2</f>
        <v>1.3515950000000001</v>
      </c>
      <c r="G2223">
        <f>1/EURUSD_D1[[#This Row],[0]]</f>
        <v>0.73986660205165</v>
      </c>
    </row>
    <row r="2224" spans="1:7" x14ac:dyDescent="0.3">
      <c r="A2224" s="1">
        <v>41675</v>
      </c>
      <c r="B2224">
        <v>1.3515600000000001</v>
      </c>
      <c r="C2224">
        <v>1.35554</v>
      </c>
      <c r="D2224">
        <v>1.3499000000000001</v>
      </c>
      <c r="E2224">
        <v>213111</v>
      </c>
      <c r="F2224">
        <f>(EURUSD_D1[[#This Row],[High]]+EURUSD_D1[[#This Row],[Low]])/2</f>
        <v>1.3527200000000001</v>
      </c>
      <c r="G2224">
        <f>1/EURUSD_D1[[#This Row],[0]]</f>
        <v>0.73925128629723813</v>
      </c>
    </row>
    <row r="2225" spans="1:7" x14ac:dyDescent="0.3">
      <c r="A2225" s="1">
        <v>41676</v>
      </c>
      <c r="B2225">
        <v>1.35338</v>
      </c>
      <c r="C2225">
        <v>1.36188</v>
      </c>
      <c r="D2225">
        <v>1.3482000000000001</v>
      </c>
      <c r="E2225">
        <v>223824</v>
      </c>
      <c r="F2225">
        <f>(EURUSD_D1[[#This Row],[High]]+EURUSD_D1[[#This Row],[Low]])/2</f>
        <v>1.35504</v>
      </c>
      <c r="G2225">
        <f>1/EURUSD_D1[[#This Row],[0]]</f>
        <v>0.73798559452119494</v>
      </c>
    </row>
    <row r="2226" spans="1:7" x14ac:dyDescent="0.3">
      <c r="A2226" s="1">
        <v>41677</v>
      </c>
      <c r="B2226">
        <v>1.3591599999999999</v>
      </c>
      <c r="C2226">
        <v>1.3642399999999999</v>
      </c>
      <c r="D2226">
        <v>1.3551899999999999</v>
      </c>
      <c r="E2226">
        <v>193126</v>
      </c>
      <c r="F2226">
        <f>(EURUSD_D1[[#This Row],[High]]+EURUSD_D1[[#This Row],[Low]])/2</f>
        <v>1.359715</v>
      </c>
      <c r="G2226">
        <f>1/EURUSD_D1[[#This Row],[0]]</f>
        <v>0.7354482373144372</v>
      </c>
    </row>
    <row r="2227" spans="1:7" x14ac:dyDescent="0.3">
      <c r="A2227" s="1">
        <v>41679</v>
      </c>
      <c r="B2227">
        <v>1.3616299999999999</v>
      </c>
      <c r="C2227">
        <v>1.36269</v>
      </c>
      <c r="D2227">
        <v>1.3615999999999999</v>
      </c>
      <c r="E2227">
        <v>3056</v>
      </c>
      <c r="F2227">
        <f>(EURUSD_D1[[#This Row],[High]]+EURUSD_D1[[#This Row],[Low]])/2</f>
        <v>1.3621449999999999</v>
      </c>
      <c r="G2227">
        <f>1/EURUSD_D1[[#This Row],[0]]</f>
        <v>0.73413623366088043</v>
      </c>
    </row>
    <row r="2228" spans="1:7" x14ac:dyDescent="0.3">
      <c r="A2228" s="1">
        <v>41680</v>
      </c>
      <c r="B2228">
        <v>1.36185</v>
      </c>
      <c r="C2228">
        <v>1.36514</v>
      </c>
      <c r="D2228">
        <v>1.3618399999999999</v>
      </c>
      <c r="E2228">
        <v>143314</v>
      </c>
      <c r="F2228">
        <f>(EURUSD_D1[[#This Row],[High]]+EURUSD_D1[[#This Row],[Low]])/2</f>
        <v>1.3634900000000001</v>
      </c>
      <c r="G2228">
        <f>1/EURUSD_D1[[#This Row],[0]]</f>
        <v>0.73341205289367717</v>
      </c>
    </row>
    <row r="2229" spans="1:7" x14ac:dyDescent="0.3">
      <c r="A2229" s="1">
        <v>41681</v>
      </c>
      <c r="B2229">
        <v>1.3645099999999999</v>
      </c>
      <c r="C2229">
        <v>1.36829</v>
      </c>
      <c r="D2229">
        <v>1.3629500000000001</v>
      </c>
      <c r="E2229">
        <v>182699</v>
      </c>
      <c r="F2229">
        <f>(EURUSD_D1[[#This Row],[High]]+EURUSD_D1[[#This Row],[Low]])/2</f>
        <v>1.3656200000000001</v>
      </c>
      <c r="G2229">
        <f>1/EURUSD_D1[[#This Row],[0]]</f>
        <v>0.73226812729749124</v>
      </c>
    </row>
    <row r="2230" spans="1:7" x14ac:dyDescent="0.3">
      <c r="A2230" s="1">
        <v>41682</v>
      </c>
      <c r="B2230">
        <v>1.3636600000000001</v>
      </c>
      <c r="C2230">
        <v>1.36527</v>
      </c>
      <c r="D2230">
        <v>1.35623</v>
      </c>
      <c r="E2230">
        <v>197238</v>
      </c>
      <c r="F2230">
        <f>(EURUSD_D1[[#This Row],[High]]+EURUSD_D1[[#This Row],[Low]])/2</f>
        <v>1.3607499999999999</v>
      </c>
      <c r="G2230">
        <f>1/EURUSD_D1[[#This Row],[0]]</f>
        <v>0.73488884806173072</v>
      </c>
    </row>
    <row r="2231" spans="1:7" x14ac:dyDescent="0.3">
      <c r="A2231" s="1">
        <v>41683</v>
      </c>
      <c r="B2231">
        <v>1.35876</v>
      </c>
      <c r="C2231">
        <v>1.3691800000000001</v>
      </c>
      <c r="D2231">
        <v>1.3585499999999999</v>
      </c>
      <c r="E2231">
        <v>202759</v>
      </c>
      <c r="F2231">
        <f>(EURUSD_D1[[#This Row],[High]]+EURUSD_D1[[#This Row],[Low]])/2</f>
        <v>1.3638650000000001</v>
      </c>
      <c r="G2231">
        <f>1/EURUSD_D1[[#This Row],[0]]</f>
        <v>0.7332103983898699</v>
      </c>
    </row>
    <row r="2232" spans="1:7" x14ac:dyDescent="0.3">
      <c r="A2232" s="1">
        <v>41684</v>
      </c>
      <c r="B2232">
        <v>1.3675900000000001</v>
      </c>
      <c r="C2232">
        <v>1.37147</v>
      </c>
      <c r="D2232">
        <v>1.3673599999999999</v>
      </c>
      <c r="E2232">
        <v>168192</v>
      </c>
      <c r="F2232">
        <f>(EURUSD_D1[[#This Row],[High]]+EURUSD_D1[[#This Row],[Low]])/2</f>
        <v>1.369415</v>
      </c>
      <c r="G2232">
        <f>1/EURUSD_D1[[#This Row],[0]]</f>
        <v>0.73023882460758793</v>
      </c>
    </row>
    <row r="2233" spans="1:7" x14ac:dyDescent="0.3">
      <c r="A2233" s="1">
        <v>41686</v>
      </c>
      <c r="B2233">
        <v>1.37083</v>
      </c>
      <c r="C2233">
        <v>1.37097</v>
      </c>
      <c r="D2233">
        <v>1.3694999999999999</v>
      </c>
      <c r="E2233">
        <v>3127</v>
      </c>
      <c r="F2233">
        <f>(EURUSD_D1[[#This Row],[High]]+EURUSD_D1[[#This Row],[Low]])/2</f>
        <v>1.3702350000000001</v>
      </c>
      <c r="G2233">
        <f>1/EURUSD_D1[[#This Row],[0]]</f>
        <v>0.72980182231515023</v>
      </c>
    </row>
    <row r="2234" spans="1:7" x14ac:dyDescent="0.3">
      <c r="A2234" s="1">
        <v>41687</v>
      </c>
      <c r="B2234">
        <v>1.3704099999999999</v>
      </c>
      <c r="C2234">
        <v>1.3724000000000001</v>
      </c>
      <c r="D2234">
        <v>1.36921</v>
      </c>
      <c r="E2234">
        <v>114589</v>
      </c>
      <c r="F2234">
        <f>(EURUSD_D1[[#This Row],[High]]+EURUSD_D1[[#This Row],[Low]])/2</f>
        <v>1.3708050000000001</v>
      </c>
      <c r="G2234">
        <f>1/EURUSD_D1[[#This Row],[0]]</f>
        <v>0.72949836045243488</v>
      </c>
    </row>
    <row r="2235" spans="1:7" x14ac:dyDescent="0.3">
      <c r="A2235" s="1">
        <v>41688</v>
      </c>
      <c r="B2235">
        <v>1.37036</v>
      </c>
      <c r="C2235">
        <v>1.37704</v>
      </c>
      <c r="D2235">
        <v>1.3694599999999999</v>
      </c>
      <c r="E2235">
        <v>181477</v>
      </c>
      <c r="F2235">
        <f>(EURUSD_D1[[#This Row],[High]]+EURUSD_D1[[#This Row],[Low]])/2</f>
        <v>1.3732500000000001</v>
      </c>
      <c r="G2235">
        <f>1/EURUSD_D1[[#This Row],[0]]</f>
        <v>0.72819952667030763</v>
      </c>
    </row>
    <row r="2236" spans="1:7" x14ac:dyDescent="0.3">
      <c r="A2236" s="1">
        <v>41689</v>
      </c>
      <c r="B2236">
        <v>1.3760300000000001</v>
      </c>
      <c r="C2236">
        <v>1.37731</v>
      </c>
      <c r="D2236">
        <v>1.3724400000000001</v>
      </c>
      <c r="E2236">
        <v>155363</v>
      </c>
      <c r="F2236">
        <f>(EURUSD_D1[[#This Row],[High]]+EURUSD_D1[[#This Row],[Low]])/2</f>
        <v>1.3748750000000001</v>
      </c>
      <c r="G2236">
        <f>1/EURUSD_D1[[#This Row],[0]]</f>
        <v>0.72733884898627144</v>
      </c>
    </row>
    <row r="2237" spans="1:7" x14ac:dyDescent="0.3">
      <c r="A2237" s="1">
        <v>41690</v>
      </c>
      <c r="B2237">
        <v>1.37293</v>
      </c>
      <c r="C2237">
        <v>1.37625</v>
      </c>
      <c r="D2237">
        <v>1.3685499999999999</v>
      </c>
      <c r="E2237">
        <v>147077</v>
      </c>
      <c r="F2237">
        <f>(EURUSD_D1[[#This Row],[High]]+EURUSD_D1[[#This Row],[Low]])/2</f>
        <v>1.3723999999999998</v>
      </c>
      <c r="G2237">
        <f>1/EURUSD_D1[[#This Row],[0]]</f>
        <v>0.72865053920139911</v>
      </c>
    </row>
    <row r="2238" spans="1:7" x14ac:dyDescent="0.3">
      <c r="A2238" s="1">
        <v>41691</v>
      </c>
      <c r="B2238">
        <v>1.37205</v>
      </c>
      <c r="C2238">
        <v>1.3758600000000001</v>
      </c>
      <c r="D2238">
        <v>1.3702000000000001</v>
      </c>
      <c r="E2238">
        <v>116097</v>
      </c>
      <c r="F2238">
        <f>(EURUSD_D1[[#This Row],[High]]+EURUSD_D1[[#This Row],[Low]])/2</f>
        <v>1.37303</v>
      </c>
      <c r="G2238">
        <f>1/EURUSD_D1[[#This Row],[0]]</f>
        <v>0.72831620576389444</v>
      </c>
    </row>
    <row r="2239" spans="1:7" x14ac:dyDescent="0.3">
      <c r="A2239" s="1">
        <v>41693</v>
      </c>
      <c r="B2239">
        <v>1.3732599999999999</v>
      </c>
      <c r="C2239">
        <v>1.3741399999999999</v>
      </c>
      <c r="D2239">
        <v>1.3732500000000001</v>
      </c>
      <c r="E2239">
        <v>1961</v>
      </c>
      <c r="F2239">
        <f>(EURUSD_D1[[#This Row],[High]]+EURUSD_D1[[#This Row],[Low]])/2</f>
        <v>1.3736950000000001</v>
      </c>
      <c r="G2239">
        <f>1/EURUSD_D1[[#This Row],[0]]</f>
        <v>0.72796363093699834</v>
      </c>
    </row>
    <row r="2240" spans="1:7" x14ac:dyDescent="0.3">
      <c r="A2240" s="1">
        <v>41694</v>
      </c>
      <c r="B2240">
        <v>1.3737600000000001</v>
      </c>
      <c r="C2240">
        <v>1.3771</v>
      </c>
      <c r="D2240">
        <v>1.3708400000000001</v>
      </c>
      <c r="E2240">
        <v>120839</v>
      </c>
      <c r="F2240">
        <f>(EURUSD_D1[[#This Row],[High]]+EURUSD_D1[[#This Row],[Low]])/2</f>
        <v>1.3739699999999999</v>
      </c>
      <c r="G2240">
        <f>1/EURUSD_D1[[#This Row],[0]]</f>
        <v>0.72781792906686471</v>
      </c>
    </row>
    <row r="2241" spans="1:7" x14ac:dyDescent="0.3">
      <c r="A2241" s="1">
        <v>41695</v>
      </c>
      <c r="B2241">
        <v>1.3734500000000001</v>
      </c>
      <c r="C2241">
        <v>1.3767100000000001</v>
      </c>
      <c r="D2241">
        <v>1.37155</v>
      </c>
      <c r="E2241">
        <v>136339</v>
      </c>
      <c r="F2241">
        <f>(EURUSD_D1[[#This Row],[High]]+EURUSD_D1[[#This Row],[Low]])/2</f>
        <v>1.3741300000000001</v>
      </c>
      <c r="G2241">
        <f>1/EURUSD_D1[[#This Row],[0]]</f>
        <v>0.72773318390545283</v>
      </c>
    </row>
    <row r="2242" spans="1:7" x14ac:dyDescent="0.3">
      <c r="A2242" s="1">
        <v>41696</v>
      </c>
      <c r="B2242">
        <v>1.3745700000000001</v>
      </c>
      <c r="C2242">
        <v>1.37571</v>
      </c>
      <c r="D2242">
        <v>1.3661700000000001</v>
      </c>
      <c r="E2242">
        <v>151354</v>
      </c>
      <c r="F2242">
        <f>(EURUSD_D1[[#This Row],[High]]+EURUSD_D1[[#This Row],[Low]])/2</f>
        <v>1.37094</v>
      </c>
      <c r="G2242">
        <f>1/EURUSD_D1[[#This Row],[0]]</f>
        <v>0.72942652486615023</v>
      </c>
    </row>
    <row r="2243" spans="1:7" x14ac:dyDescent="0.3">
      <c r="A2243" s="1">
        <v>41697</v>
      </c>
      <c r="B2243">
        <v>1.36808</v>
      </c>
      <c r="C2243">
        <v>1.3726799999999999</v>
      </c>
      <c r="D2243">
        <v>1.36432</v>
      </c>
      <c r="E2243">
        <v>147819</v>
      </c>
      <c r="F2243">
        <f>(EURUSD_D1[[#This Row],[High]]+EURUSD_D1[[#This Row],[Low]])/2</f>
        <v>1.3685</v>
      </c>
      <c r="G2243">
        <f>1/EURUSD_D1[[#This Row],[0]]</f>
        <v>0.73072707343807086</v>
      </c>
    </row>
    <row r="2244" spans="1:7" x14ac:dyDescent="0.3">
      <c r="A2244" s="1">
        <v>41698</v>
      </c>
      <c r="B2244">
        <v>1.3706400000000001</v>
      </c>
      <c r="C2244">
        <v>1.3824799999999999</v>
      </c>
      <c r="D2244">
        <v>1.36941</v>
      </c>
      <c r="E2244">
        <v>176182</v>
      </c>
      <c r="F2244">
        <f>(EURUSD_D1[[#This Row],[High]]+EURUSD_D1[[#This Row],[Low]])/2</f>
        <v>1.375945</v>
      </c>
      <c r="G2244">
        <f>1/EURUSD_D1[[#This Row],[0]]</f>
        <v>0.72677323584881659</v>
      </c>
    </row>
    <row r="2245" spans="1:7" x14ac:dyDescent="0.3">
      <c r="A2245" s="1">
        <v>41700</v>
      </c>
      <c r="B2245">
        <v>1.3759300000000001</v>
      </c>
      <c r="C2245">
        <v>1.3788</v>
      </c>
      <c r="D2245">
        <v>1.37551</v>
      </c>
      <c r="E2245">
        <v>5886</v>
      </c>
      <c r="F2245">
        <f>(EURUSD_D1[[#This Row],[High]]+EURUSD_D1[[#This Row],[Low]])/2</f>
        <v>1.3771550000000001</v>
      </c>
      <c r="G2245">
        <f>1/EURUSD_D1[[#This Row],[0]]</f>
        <v>0.72613467619839445</v>
      </c>
    </row>
    <row r="2246" spans="1:7" x14ac:dyDescent="0.3">
      <c r="A2246" s="1">
        <v>41701</v>
      </c>
      <c r="B2246">
        <v>1.37741</v>
      </c>
      <c r="C2246">
        <v>1.3792599999999999</v>
      </c>
      <c r="D2246">
        <v>1.37263</v>
      </c>
      <c r="E2246">
        <v>130627</v>
      </c>
      <c r="F2246">
        <f>(EURUSD_D1[[#This Row],[High]]+EURUSD_D1[[#This Row],[Low]])/2</f>
        <v>1.375945</v>
      </c>
      <c r="G2246">
        <f>1/EURUSD_D1[[#This Row],[0]]</f>
        <v>0.72677323584881659</v>
      </c>
    </row>
    <row r="2247" spans="1:7" x14ac:dyDescent="0.3">
      <c r="A2247" s="1">
        <v>41702</v>
      </c>
      <c r="B2247">
        <v>1.37355</v>
      </c>
      <c r="C2247">
        <v>1.37815</v>
      </c>
      <c r="D2247">
        <v>1.37208</v>
      </c>
      <c r="E2247">
        <v>124951</v>
      </c>
      <c r="F2247">
        <f>(EURUSD_D1[[#This Row],[High]]+EURUSD_D1[[#This Row],[Low]])/2</f>
        <v>1.3751150000000001</v>
      </c>
      <c r="G2247">
        <f>1/EURUSD_D1[[#This Row],[0]]</f>
        <v>0.72721190591332352</v>
      </c>
    </row>
    <row r="2248" spans="1:7" x14ac:dyDescent="0.3">
      <c r="A2248" s="1">
        <v>41703</v>
      </c>
      <c r="B2248">
        <v>1.37415</v>
      </c>
      <c r="C2248">
        <v>1.3748800000000001</v>
      </c>
      <c r="D2248">
        <v>1.3707499999999999</v>
      </c>
      <c r="E2248">
        <v>118258</v>
      </c>
      <c r="F2248">
        <f>(EURUSD_D1[[#This Row],[High]]+EURUSD_D1[[#This Row],[Low]])/2</f>
        <v>1.3728150000000001</v>
      </c>
      <c r="G2248">
        <f>1/EURUSD_D1[[#This Row],[0]]</f>
        <v>0.72843026919140597</v>
      </c>
    </row>
    <row r="2249" spans="1:7" x14ac:dyDescent="0.3">
      <c r="A2249" s="1">
        <v>41704</v>
      </c>
      <c r="B2249">
        <v>1.37314</v>
      </c>
      <c r="C2249">
        <v>1.3872899999999999</v>
      </c>
      <c r="D2249">
        <v>1.37212</v>
      </c>
      <c r="E2249">
        <v>163483</v>
      </c>
      <c r="F2249">
        <f>(EURUSD_D1[[#This Row],[High]]+EURUSD_D1[[#This Row],[Low]])/2</f>
        <v>1.379705</v>
      </c>
      <c r="G2249">
        <f>1/EURUSD_D1[[#This Row],[0]]</f>
        <v>0.72479261871197109</v>
      </c>
    </row>
    <row r="2250" spans="1:7" x14ac:dyDescent="0.3">
      <c r="A2250" s="1">
        <v>41705</v>
      </c>
      <c r="B2250">
        <v>1.3863300000000001</v>
      </c>
      <c r="C2250">
        <v>1.3915</v>
      </c>
      <c r="D2250">
        <v>1.3852100000000001</v>
      </c>
      <c r="E2250">
        <v>141367</v>
      </c>
      <c r="F2250">
        <f>(EURUSD_D1[[#This Row],[High]]+EURUSD_D1[[#This Row],[Low]])/2</f>
        <v>1.388355</v>
      </c>
      <c r="G2250">
        <f>1/EURUSD_D1[[#This Row],[0]]</f>
        <v>0.72027687443053112</v>
      </c>
    </row>
    <row r="2251" spans="1:7" x14ac:dyDescent="0.3">
      <c r="A2251" s="1">
        <v>41707</v>
      </c>
      <c r="B2251">
        <v>1.3874899999999999</v>
      </c>
      <c r="C2251">
        <v>1.3879600000000001</v>
      </c>
      <c r="D2251">
        <v>1.38697</v>
      </c>
      <c r="E2251">
        <v>3561</v>
      </c>
      <c r="F2251">
        <f>(EURUSD_D1[[#This Row],[High]]+EURUSD_D1[[#This Row],[Low]])/2</f>
        <v>1.3874650000000002</v>
      </c>
      <c r="G2251">
        <f>1/EURUSD_D1[[#This Row],[0]]</f>
        <v>0.72073890152184006</v>
      </c>
    </row>
    <row r="2252" spans="1:7" x14ac:dyDescent="0.3">
      <c r="A2252" s="1">
        <v>41708</v>
      </c>
      <c r="B2252">
        <v>1.3877200000000001</v>
      </c>
      <c r="C2252">
        <v>1.38978</v>
      </c>
      <c r="D2252">
        <v>1.3861600000000001</v>
      </c>
      <c r="E2252">
        <v>105018</v>
      </c>
      <c r="F2252">
        <f>(EURUSD_D1[[#This Row],[High]]+EURUSD_D1[[#This Row],[Low]])/2</f>
        <v>1.3879700000000001</v>
      </c>
      <c r="G2252">
        <f>1/EURUSD_D1[[#This Row],[0]]</f>
        <v>0.72047666736312732</v>
      </c>
    </row>
    <row r="2253" spans="1:7" x14ac:dyDescent="0.3">
      <c r="A2253" s="1">
        <v>41709</v>
      </c>
      <c r="B2253">
        <v>1.3875999999999999</v>
      </c>
      <c r="C2253">
        <v>1.3876599999999999</v>
      </c>
      <c r="D2253">
        <v>1.3833800000000001</v>
      </c>
      <c r="E2253">
        <v>123619</v>
      </c>
      <c r="F2253">
        <f>(EURUSD_D1[[#This Row],[High]]+EURUSD_D1[[#This Row],[Low]])/2</f>
        <v>1.3855200000000001</v>
      </c>
      <c r="G2253">
        <f>1/EURUSD_D1[[#This Row],[0]]</f>
        <v>0.72175067844563767</v>
      </c>
    </row>
    <row r="2254" spans="1:7" x14ac:dyDescent="0.3">
      <c r="A2254" s="1">
        <v>41710</v>
      </c>
      <c r="B2254">
        <v>1.3856299999999999</v>
      </c>
      <c r="C2254">
        <v>1.3914200000000001</v>
      </c>
      <c r="D2254">
        <v>1.3843300000000001</v>
      </c>
      <c r="E2254">
        <v>144359</v>
      </c>
      <c r="F2254">
        <f>(EURUSD_D1[[#This Row],[High]]+EURUSD_D1[[#This Row],[Low]])/2</f>
        <v>1.3878750000000002</v>
      </c>
      <c r="G2254">
        <f>1/EURUSD_D1[[#This Row],[0]]</f>
        <v>0.7205259839682967</v>
      </c>
    </row>
    <row r="2255" spans="1:7" x14ac:dyDescent="0.3">
      <c r="A2255" s="1">
        <v>41711</v>
      </c>
      <c r="B2255">
        <v>1.3902300000000001</v>
      </c>
      <c r="C2255">
        <v>1.3966700000000001</v>
      </c>
      <c r="D2255">
        <v>1.38456</v>
      </c>
      <c r="E2255">
        <v>210925</v>
      </c>
      <c r="F2255">
        <f>(EURUSD_D1[[#This Row],[High]]+EURUSD_D1[[#This Row],[Low]])/2</f>
        <v>1.3906149999999999</v>
      </c>
      <c r="G2255">
        <f>1/EURUSD_D1[[#This Row],[0]]</f>
        <v>0.71910629469695064</v>
      </c>
    </row>
    <row r="2256" spans="1:7" x14ac:dyDescent="0.3">
      <c r="A2256" s="1">
        <v>41712</v>
      </c>
      <c r="B2256">
        <v>1.38649</v>
      </c>
      <c r="C2256">
        <v>1.3937200000000001</v>
      </c>
      <c r="D2256">
        <v>1.38476</v>
      </c>
      <c r="E2256">
        <v>152336</v>
      </c>
      <c r="F2256">
        <f>(EURUSD_D1[[#This Row],[High]]+EURUSD_D1[[#This Row],[Low]])/2</f>
        <v>1.38924</v>
      </c>
      <c r="G2256">
        <f>1/EURUSD_D1[[#This Row],[0]]</f>
        <v>0.7198180300020155</v>
      </c>
    </row>
    <row r="2257" spans="1:7" x14ac:dyDescent="0.3">
      <c r="A2257" s="1">
        <v>41714</v>
      </c>
      <c r="B2257">
        <v>1.3906499999999999</v>
      </c>
      <c r="C2257">
        <v>1.3917299999999999</v>
      </c>
      <c r="D2257">
        <v>1.3902699999999999</v>
      </c>
      <c r="E2257">
        <v>4914</v>
      </c>
      <c r="F2257">
        <f>(EURUSD_D1[[#This Row],[High]]+EURUSD_D1[[#This Row],[Low]])/2</f>
        <v>1.391</v>
      </c>
      <c r="G2257">
        <f>1/EURUSD_D1[[#This Row],[0]]</f>
        <v>0.71890726096333568</v>
      </c>
    </row>
    <row r="2258" spans="1:7" x14ac:dyDescent="0.3">
      <c r="A2258" s="1">
        <v>41715</v>
      </c>
      <c r="B2258">
        <v>1.3909100000000001</v>
      </c>
      <c r="C2258">
        <v>1.3947499999999999</v>
      </c>
      <c r="D2258">
        <v>1.38791</v>
      </c>
      <c r="E2258">
        <v>119657</v>
      </c>
      <c r="F2258">
        <f>(EURUSD_D1[[#This Row],[High]]+EURUSD_D1[[#This Row],[Low]])/2</f>
        <v>1.39133</v>
      </c>
      <c r="G2258">
        <f>1/EURUSD_D1[[#This Row],[0]]</f>
        <v>0.71873674829120338</v>
      </c>
    </row>
    <row r="2259" spans="1:7" x14ac:dyDescent="0.3">
      <c r="A2259" s="1">
        <v>41716</v>
      </c>
      <c r="B2259">
        <v>1.3925099999999999</v>
      </c>
      <c r="C2259">
        <v>1.39425</v>
      </c>
      <c r="D2259">
        <v>1.3879900000000001</v>
      </c>
      <c r="E2259">
        <v>139981</v>
      </c>
      <c r="F2259">
        <f>(EURUSD_D1[[#This Row],[High]]+EURUSD_D1[[#This Row],[Low]])/2</f>
        <v>1.3911199999999999</v>
      </c>
      <c r="G2259">
        <f>1/EURUSD_D1[[#This Row],[0]]</f>
        <v>0.71884524699522689</v>
      </c>
    </row>
    <row r="2260" spans="1:7" x14ac:dyDescent="0.3">
      <c r="A2260" s="1">
        <v>41717</v>
      </c>
      <c r="B2260">
        <v>1.39293</v>
      </c>
      <c r="C2260">
        <v>1.39324</v>
      </c>
      <c r="D2260">
        <v>1.38097</v>
      </c>
      <c r="E2260">
        <v>148506</v>
      </c>
      <c r="F2260">
        <f>(EURUSD_D1[[#This Row],[High]]+EURUSD_D1[[#This Row],[Low]])/2</f>
        <v>1.387105</v>
      </c>
      <c r="G2260">
        <f>1/EURUSD_D1[[#This Row],[0]]</f>
        <v>0.72092595729955555</v>
      </c>
    </row>
    <row r="2261" spans="1:7" x14ac:dyDescent="0.3">
      <c r="A2261" s="1">
        <v>41718</v>
      </c>
      <c r="B2261">
        <v>1.3817999999999999</v>
      </c>
      <c r="C2261">
        <v>1.3844799999999999</v>
      </c>
      <c r="D2261">
        <v>1.3749400000000001</v>
      </c>
      <c r="E2261">
        <v>152358</v>
      </c>
      <c r="F2261">
        <f>(EURUSD_D1[[#This Row],[High]]+EURUSD_D1[[#This Row],[Low]])/2</f>
        <v>1.37971</v>
      </c>
      <c r="G2261">
        <f>1/EURUSD_D1[[#This Row],[0]]</f>
        <v>0.72478999209978912</v>
      </c>
    </row>
    <row r="2262" spans="1:7" x14ac:dyDescent="0.3">
      <c r="A2262" s="1">
        <v>41719</v>
      </c>
      <c r="B2262">
        <v>1.3778699999999999</v>
      </c>
      <c r="C2262">
        <v>1.38106</v>
      </c>
      <c r="D2262">
        <v>1.3765700000000001</v>
      </c>
      <c r="E2262">
        <v>114214</v>
      </c>
      <c r="F2262">
        <f>(EURUSD_D1[[#This Row],[High]]+EURUSD_D1[[#This Row],[Low]])/2</f>
        <v>1.3788149999999999</v>
      </c>
      <c r="G2262">
        <f>1/EURUSD_D1[[#This Row],[0]]</f>
        <v>0.72526045916239679</v>
      </c>
    </row>
    <row r="2263" spans="1:7" x14ac:dyDescent="0.3">
      <c r="A2263" s="1">
        <v>41721</v>
      </c>
      <c r="B2263">
        <v>1.37968</v>
      </c>
      <c r="C2263">
        <v>1.38063</v>
      </c>
      <c r="D2263">
        <v>1.3788100000000001</v>
      </c>
      <c r="E2263">
        <v>3453</v>
      </c>
      <c r="F2263">
        <f>(EURUSD_D1[[#This Row],[High]]+EURUSD_D1[[#This Row],[Low]])/2</f>
        <v>1.3797200000000001</v>
      </c>
      <c r="G2263">
        <f>1/EURUSD_D1[[#This Row],[0]]</f>
        <v>0.72478473893253703</v>
      </c>
    </row>
    <row r="2264" spans="1:7" x14ac:dyDescent="0.3">
      <c r="A2264" s="1">
        <v>41722</v>
      </c>
      <c r="B2264">
        <v>1.37968</v>
      </c>
      <c r="C2264">
        <v>1.38754</v>
      </c>
      <c r="D2264">
        <v>1.3760399999999999</v>
      </c>
      <c r="E2264">
        <v>132836</v>
      </c>
      <c r="F2264">
        <f>(EURUSD_D1[[#This Row],[High]]+EURUSD_D1[[#This Row],[Low]])/2</f>
        <v>1.3817900000000001</v>
      </c>
      <c r="G2264">
        <f>1/EURUSD_D1[[#This Row],[0]]</f>
        <v>0.72369897017636542</v>
      </c>
    </row>
    <row r="2265" spans="1:7" x14ac:dyDescent="0.3">
      <c r="A2265" s="1">
        <v>41723</v>
      </c>
      <c r="B2265">
        <v>1.38364</v>
      </c>
      <c r="C2265">
        <v>1.38469</v>
      </c>
      <c r="D2265">
        <v>1.3749100000000001</v>
      </c>
      <c r="E2265">
        <v>164958</v>
      </c>
      <c r="F2265">
        <f>(EURUSD_D1[[#This Row],[High]]+EURUSD_D1[[#This Row],[Low]])/2</f>
        <v>1.3797999999999999</v>
      </c>
      <c r="G2265">
        <f>1/EURUSD_D1[[#This Row],[0]]</f>
        <v>0.72474271633570087</v>
      </c>
    </row>
    <row r="2266" spans="1:7" x14ac:dyDescent="0.3">
      <c r="A2266" s="1">
        <v>41724</v>
      </c>
      <c r="B2266">
        <v>1.3819999999999999</v>
      </c>
      <c r="C2266">
        <v>1.3823300000000001</v>
      </c>
      <c r="D2266">
        <v>1.3776600000000001</v>
      </c>
      <c r="E2266">
        <v>157956</v>
      </c>
      <c r="F2266">
        <f>(EURUSD_D1[[#This Row],[High]]+EURUSD_D1[[#This Row],[Low]])/2</f>
        <v>1.3799950000000001</v>
      </c>
      <c r="G2266">
        <f>1/EURUSD_D1[[#This Row],[0]]</f>
        <v>0.72464030666777779</v>
      </c>
    </row>
    <row r="2267" spans="1:7" x14ac:dyDescent="0.3">
      <c r="A2267" s="1">
        <v>41725</v>
      </c>
      <c r="B2267">
        <v>1.3785499999999999</v>
      </c>
      <c r="C2267">
        <v>1.37968</v>
      </c>
      <c r="D2267">
        <v>1.37286</v>
      </c>
      <c r="E2267">
        <v>148457</v>
      </c>
      <c r="F2267">
        <f>(EURUSD_D1[[#This Row],[High]]+EURUSD_D1[[#This Row],[Low]])/2</f>
        <v>1.3762699999999999</v>
      </c>
      <c r="G2267">
        <f>1/EURUSD_D1[[#This Row],[0]]</f>
        <v>0.72660161160237458</v>
      </c>
    </row>
    <row r="2268" spans="1:7" x14ac:dyDescent="0.3">
      <c r="A2268" s="1">
        <v>41726</v>
      </c>
      <c r="B2268">
        <v>1.3740600000000001</v>
      </c>
      <c r="C2268">
        <v>1.3773</v>
      </c>
      <c r="D2268">
        <v>1.3704799999999999</v>
      </c>
      <c r="E2268">
        <v>120864</v>
      </c>
      <c r="F2268">
        <f>(EURUSD_D1[[#This Row],[High]]+EURUSD_D1[[#This Row],[Low]])/2</f>
        <v>1.3738899999999998</v>
      </c>
      <c r="G2268">
        <f>1/EURUSD_D1[[#This Row],[0]]</f>
        <v>0.72786030904948729</v>
      </c>
    </row>
    <row r="2269" spans="1:7" x14ac:dyDescent="0.3">
      <c r="A2269" s="1">
        <v>41728</v>
      </c>
      <c r="B2269">
        <v>1.37612</v>
      </c>
      <c r="C2269">
        <v>1.37636</v>
      </c>
      <c r="D2269">
        <v>1.3745099999999999</v>
      </c>
      <c r="E2269">
        <v>3346</v>
      </c>
      <c r="F2269">
        <f>(EURUSD_D1[[#This Row],[High]]+EURUSD_D1[[#This Row],[Low]])/2</f>
        <v>1.375435</v>
      </c>
      <c r="G2269">
        <f>1/EURUSD_D1[[#This Row],[0]]</f>
        <v>0.72704271739486059</v>
      </c>
    </row>
    <row r="2270" spans="1:7" x14ac:dyDescent="0.3">
      <c r="A2270" s="1">
        <v>41729</v>
      </c>
      <c r="B2270">
        <v>1.3753</v>
      </c>
      <c r="C2270">
        <v>1.3806700000000001</v>
      </c>
      <c r="D2270">
        <v>1.37216</v>
      </c>
      <c r="E2270">
        <v>119097</v>
      </c>
      <c r="F2270">
        <f>(EURUSD_D1[[#This Row],[High]]+EURUSD_D1[[#This Row],[Low]])/2</f>
        <v>1.3764150000000002</v>
      </c>
      <c r="G2270">
        <f>1/EURUSD_D1[[#This Row],[0]]</f>
        <v>0.72652506693112173</v>
      </c>
    </row>
    <row r="2271" spans="1:7" x14ac:dyDescent="0.3">
      <c r="A2271" s="1">
        <v>41730</v>
      </c>
      <c r="B2271">
        <v>1.3773899999999999</v>
      </c>
      <c r="C2271">
        <v>1.3815500000000001</v>
      </c>
      <c r="D2271">
        <v>1.3769199999999999</v>
      </c>
      <c r="E2271">
        <v>94063</v>
      </c>
      <c r="F2271">
        <f>(EURUSD_D1[[#This Row],[High]]+EURUSD_D1[[#This Row],[Low]])/2</f>
        <v>1.379235</v>
      </c>
      <c r="G2271">
        <f>1/EURUSD_D1[[#This Row],[0]]</f>
        <v>0.72503960528843892</v>
      </c>
    </row>
    <row r="2272" spans="1:7" x14ac:dyDescent="0.3">
      <c r="A2272" s="1">
        <v>41731</v>
      </c>
      <c r="B2272">
        <v>1.3793299999999999</v>
      </c>
      <c r="C2272">
        <v>1.38202</v>
      </c>
      <c r="D2272">
        <v>1.3753200000000001</v>
      </c>
      <c r="E2272">
        <v>96885</v>
      </c>
      <c r="F2272">
        <f>(EURUSD_D1[[#This Row],[High]]+EURUSD_D1[[#This Row],[Low]])/2</f>
        <v>1.3786700000000001</v>
      </c>
      <c r="G2272">
        <f>1/EURUSD_D1[[#This Row],[0]]</f>
        <v>0.72533673758042172</v>
      </c>
    </row>
    <row r="2273" spans="1:7" x14ac:dyDescent="0.3">
      <c r="A2273" s="1">
        <v>41732</v>
      </c>
      <c r="B2273">
        <v>1.37666</v>
      </c>
      <c r="C2273">
        <v>1.3806400000000001</v>
      </c>
      <c r="D2273">
        <v>1.36982</v>
      </c>
      <c r="E2273">
        <v>147322</v>
      </c>
      <c r="F2273">
        <f>(EURUSD_D1[[#This Row],[High]]+EURUSD_D1[[#This Row],[Low]])/2</f>
        <v>1.3752300000000002</v>
      </c>
      <c r="G2273">
        <f>1/EURUSD_D1[[#This Row],[0]]</f>
        <v>0.72715109472597306</v>
      </c>
    </row>
    <row r="2274" spans="1:7" x14ac:dyDescent="0.3">
      <c r="A2274" s="1">
        <v>41733</v>
      </c>
      <c r="B2274">
        <v>1.3722700000000001</v>
      </c>
      <c r="C2274">
        <v>1.3730800000000001</v>
      </c>
      <c r="D2274">
        <v>1.3672800000000001</v>
      </c>
      <c r="E2274">
        <v>135101</v>
      </c>
      <c r="F2274">
        <f>(EURUSD_D1[[#This Row],[High]]+EURUSD_D1[[#This Row],[Low]])/2</f>
        <v>1.37018</v>
      </c>
      <c r="G2274">
        <f>1/EURUSD_D1[[#This Row],[0]]</f>
        <v>0.72983111707950787</v>
      </c>
    </row>
    <row r="2275" spans="1:7" x14ac:dyDescent="0.3">
      <c r="A2275" s="1">
        <v>41735</v>
      </c>
      <c r="B2275">
        <v>1.36964</v>
      </c>
      <c r="C2275">
        <v>1.3704099999999999</v>
      </c>
      <c r="D2275">
        <v>1.3694299999999999</v>
      </c>
      <c r="E2275">
        <v>3007</v>
      </c>
      <c r="F2275">
        <f>(EURUSD_D1[[#This Row],[High]]+EURUSD_D1[[#This Row],[Low]])/2</f>
        <v>1.36992</v>
      </c>
      <c r="G2275">
        <f>1/EURUSD_D1[[#This Row],[0]]</f>
        <v>0.72996963326325626</v>
      </c>
    </row>
    <row r="2276" spans="1:7" x14ac:dyDescent="0.3">
      <c r="A2276" s="1">
        <v>41736</v>
      </c>
      <c r="B2276">
        <v>1.37036</v>
      </c>
      <c r="C2276">
        <v>1.37486</v>
      </c>
      <c r="D2276">
        <v>1.36972</v>
      </c>
      <c r="E2276">
        <v>101017</v>
      </c>
      <c r="F2276">
        <f>(EURUSD_D1[[#This Row],[High]]+EURUSD_D1[[#This Row],[Low]])/2</f>
        <v>1.37229</v>
      </c>
      <c r="G2276">
        <f>1/EURUSD_D1[[#This Row],[0]]</f>
        <v>0.72870894635973449</v>
      </c>
    </row>
    <row r="2277" spans="1:7" x14ac:dyDescent="0.3">
      <c r="A2277" s="1">
        <v>41737</v>
      </c>
      <c r="B2277">
        <v>1.3742000000000001</v>
      </c>
      <c r="C2277">
        <v>1.3811500000000001</v>
      </c>
      <c r="D2277">
        <v>1.37374</v>
      </c>
      <c r="E2277">
        <v>134094</v>
      </c>
      <c r="F2277">
        <f>(EURUSD_D1[[#This Row],[High]]+EURUSD_D1[[#This Row],[Low]])/2</f>
        <v>1.377445</v>
      </c>
      <c r="G2277">
        <f>1/EURUSD_D1[[#This Row],[0]]</f>
        <v>0.72598179963628306</v>
      </c>
    </row>
    <row r="2278" spans="1:7" x14ac:dyDescent="0.3">
      <c r="A2278" s="1">
        <v>41738</v>
      </c>
      <c r="B2278">
        <v>1.3793</v>
      </c>
      <c r="C2278">
        <v>1.38619</v>
      </c>
      <c r="D2278">
        <v>1.37799</v>
      </c>
      <c r="E2278">
        <v>142071</v>
      </c>
      <c r="F2278">
        <f>(EURUSD_D1[[#This Row],[High]]+EURUSD_D1[[#This Row],[Low]])/2</f>
        <v>1.38209</v>
      </c>
      <c r="G2278">
        <f>1/EURUSD_D1[[#This Row],[0]]</f>
        <v>0.72354188222185234</v>
      </c>
    </row>
    <row r="2279" spans="1:7" x14ac:dyDescent="0.3">
      <c r="A2279" s="1">
        <v>41739</v>
      </c>
      <c r="B2279">
        <v>1.38523</v>
      </c>
      <c r="C2279">
        <v>1.3898999999999999</v>
      </c>
      <c r="D2279">
        <v>1.3835999999999999</v>
      </c>
      <c r="E2279">
        <v>140849</v>
      </c>
      <c r="F2279">
        <f>(EURUSD_D1[[#This Row],[High]]+EURUSD_D1[[#This Row],[Low]])/2</f>
        <v>1.3867499999999999</v>
      </c>
      <c r="G2279">
        <f>1/EURUSD_D1[[#This Row],[0]]</f>
        <v>0.72111051018568595</v>
      </c>
    </row>
    <row r="2280" spans="1:7" x14ac:dyDescent="0.3">
      <c r="A2280" s="1">
        <v>41740</v>
      </c>
      <c r="B2280">
        <v>1.38866</v>
      </c>
      <c r="C2280">
        <v>1.39056</v>
      </c>
      <c r="D2280">
        <v>1.38635</v>
      </c>
      <c r="E2280">
        <v>122198</v>
      </c>
      <c r="F2280">
        <f>(EURUSD_D1[[#This Row],[High]]+EURUSD_D1[[#This Row],[Low]])/2</f>
        <v>1.388455</v>
      </c>
      <c r="G2280">
        <f>1/EURUSD_D1[[#This Row],[0]]</f>
        <v>0.72022499828946562</v>
      </c>
    </row>
    <row r="2281" spans="1:7" x14ac:dyDescent="0.3">
      <c r="A2281" s="1">
        <v>41742</v>
      </c>
      <c r="B2281">
        <v>1.3843300000000001</v>
      </c>
      <c r="C2281">
        <v>1.3860600000000001</v>
      </c>
      <c r="D2281">
        <v>1.3841600000000001</v>
      </c>
      <c r="E2281">
        <v>5775</v>
      </c>
      <c r="F2281">
        <f>(EURUSD_D1[[#This Row],[High]]+EURUSD_D1[[#This Row],[Low]])/2</f>
        <v>1.3851100000000001</v>
      </c>
      <c r="G2281">
        <f>1/EURUSD_D1[[#This Row],[0]]</f>
        <v>0.72196432052327975</v>
      </c>
    </row>
    <row r="2282" spans="1:7" x14ac:dyDescent="0.3">
      <c r="A2282" s="1">
        <v>41743</v>
      </c>
      <c r="B2282">
        <v>1.3847100000000001</v>
      </c>
      <c r="C2282">
        <v>1.3863000000000001</v>
      </c>
      <c r="D2282">
        <v>1.3808100000000001</v>
      </c>
      <c r="E2282">
        <v>119546</v>
      </c>
      <c r="F2282">
        <f>(EURUSD_D1[[#This Row],[High]]+EURUSD_D1[[#This Row],[Low]])/2</f>
        <v>1.3835550000000001</v>
      </c>
      <c r="G2282">
        <f>1/EURUSD_D1[[#This Row],[0]]</f>
        <v>0.72277574798255217</v>
      </c>
    </row>
    <row r="2283" spans="1:7" x14ac:dyDescent="0.3">
      <c r="A2283" s="1">
        <v>41744</v>
      </c>
      <c r="B2283">
        <v>1.3815299999999999</v>
      </c>
      <c r="C2283">
        <v>1.38331</v>
      </c>
      <c r="D2283">
        <v>1.37903</v>
      </c>
      <c r="E2283">
        <v>122416</v>
      </c>
      <c r="F2283">
        <f>(EURUSD_D1[[#This Row],[High]]+EURUSD_D1[[#This Row],[Low]])/2</f>
        <v>1.38117</v>
      </c>
      <c r="G2283">
        <f>1/EURUSD_D1[[#This Row],[0]]</f>
        <v>0.72402383486464372</v>
      </c>
    </row>
    <row r="2284" spans="1:7" x14ac:dyDescent="0.3">
      <c r="A2284" s="1">
        <v>41745</v>
      </c>
      <c r="B2284">
        <v>1.3811100000000001</v>
      </c>
      <c r="C2284">
        <v>1.3850800000000001</v>
      </c>
      <c r="D2284">
        <v>1.3803700000000001</v>
      </c>
      <c r="E2284">
        <v>119852</v>
      </c>
      <c r="F2284">
        <f>(EURUSD_D1[[#This Row],[High]]+EURUSD_D1[[#This Row],[Low]])/2</f>
        <v>1.3827250000000002</v>
      </c>
      <c r="G2284">
        <f>1/EURUSD_D1[[#This Row],[0]]</f>
        <v>0.72320960422354397</v>
      </c>
    </row>
    <row r="2285" spans="1:7" x14ac:dyDescent="0.3">
      <c r="A2285" s="1">
        <v>41746</v>
      </c>
      <c r="B2285">
        <v>1.38236</v>
      </c>
      <c r="C2285">
        <v>1.38645</v>
      </c>
      <c r="D2285">
        <v>1.3810500000000001</v>
      </c>
      <c r="E2285">
        <v>105623</v>
      </c>
      <c r="F2285">
        <f>(EURUSD_D1[[#This Row],[High]]+EURUSD_D1[[#This Row],[Low]])/2</f>
        <v>1.38375</v>
      </c>
      <c r="G2285">
        <f>1/EURUSD_D1[[#This Row],[0]]</f>
        <v>0.72267389340560073</v>
      </c>
    </row>
    <row r="2286" spans="1:7" x14ac:dyDescent="0.3">
      <c r="A2286" s="1">
        <v>41747</v>
      </c>
      <c r="B2286">
        <v>1.3810500000000001</v>
      </c>
      <c r="C2286">
        <v>1.3822300000000001</v>
      </c>
      <c r="D2286">
        <v>1.3807700000000001</v>
      </c>
      <c r="E2286">
        <v>25560</v>
      </c>
      <c r="F2286">
        <f>(EURUSD_D1[[#This Row],[High]]+EURUSD_D1[[#This Row],[Low]])/2</f>
        <v>1.3815</v>
      </c>
      <c r="G2286">
        <f>1/EURUSD_D1[[#This Row],[0]]</f>
        <v>0.72385088671733622</v>
      </c>
    </row>
    <row r="2287" spans="1:7" x14ac:dyDescent="0.3">
      <c r="A2287" s="1">
        <v>41749</v>
      </c>
      <c r="B2287">
        <v>1.38121</v>
      </c>
      <c r="C2287">
        <v>1.3817299999999999</v>
      </c>
      <c r="D2287">
        <v>1.38106</v>
      </c>
      <c r="E2287">
        <v>2274</v>
      </c>
      <c r="F2287">
        <f>(EURUSD_D1[[#This Row],[High]]+EURUSD_D1[[#This Row],[Low]])/2</f>
        <v>1.3813949999999999</v>
      </c>
      <c r="G2287">
        <f>1/EURUSD_D1[[#This Row],[0]]</f>
        <v>0.72390590671024579</v>
      </c>
    </row>
    <row r="2288" spans="1:7" x14ac:dyDescent="0.3">
      <c r="A2288" s="1">
        <v>41750</v>
      </c>
      <c r="B2288">
        <v>1.3814200000000001</v>
      </c>
      <c r="C2288">
        <v>1.38304</v>
      </c>
      <c r="D2288">
        <v>1.3787100000000001</v>
      </c>
      <c r="E2288">
        <v>46176</v>
      </c>
      <c r="F2288">
        <f>(EURUSD_D1[[#This Row],[High]]+EURUSD_D1[[#This Row],[Low]])/2</f>
        <v>1.3808750000000001</v>
      </c>
      <c r="G2288">
        <f>1/EURUSD_D1[[#This Row],[0]]</f>
        <v>0.7241785100027156</v>
      </c>
    </row>
    <row r="2289" spans="1:7" x14ac:dyDescent="0.3">
      <c r="A2289" s="1">
        <v>41751</v>
      </c>
      <c r="B2289">
        <v>1.3791599999999999</v>
      </c>
      <c r="C2289">
        <v>1.3824799999999999</v>
      </c>
      <c r="D2289">
        <v>1.3785000000000001</v>
      </c>
      <c r="E2289">
        <v>96955</v>
      </c>
      <c r="F2289">
        <f>(EURUSD_D1[[#This Row],[High]]+EURUSD_D1[[#This Row],[Low]])/2</f>
        <v>1.38049</v>
      </c>
      <c r="G2289">
        <f>1/EURUSD_D1[[#This Row],[0]]</f>
        <v>0.72438047359995361</v>
      </c>
    </row>
    <row r="2290" spans="1:7" x14ac:dyDescent="0.3">
      <c r="A2290" s="1">
        <v>41752</v>
      </c>
      <c r="B2290">
        <v>1.3807</v>
      </c>
      <c r="C2290">
        <v>1.3854599999999999</v>
      </c>
      <c r="D2290">
        <v>1.3800300000000001</v>
      </c>
      <c r="E2290">
        <v>133068</v>
      </c>
      <c r="F2290">
        <f>(EURUSD_D1[[#This Row],[High]]+EURUSD_D1[[#This Row],[Low]])/2</f>
        <v>1.3827449999999999</v>
      </c>
      <c r="G2290">
        <f>1/EURUSD_D1[[#This Row],[0]]</f>
        <v>0.72319914373221383</v>
      </c>
    </row>
    <row r="2291" spans="1:7" x14ac:dyDescent="0.3">
      <c r="A2291" s="1">
        <v>41753</v>
      </c>
      <c r="B2291">
        <v>1.3816999999999999</v>
      </c>
      <c r="C2291">
        <v>1.38429</v>
      </c>
      <c r="D2291">
        <v>1.37914</v>
      </c>
      <c r="E2291">
        <v>125666</v>
      </c>
      <c r="F2291">
        <f>(EURUSD_D1[[#This Row],[High]]+EURUSD_D1[[#This Row],[Low]])/2</f>
        <v>1.381715</v>
      </c>
      <c r="G2291">
        <f>1/EURUSD_D1[[#This Row],[0]]</f>
        <v>0.72373825282348381</v>
      </c>
    </row>
    <row r="2292" spans="1:7" x14ac:dyDescent="0.3">
      <c r="A2292" s="1">
        <v>41754</v>
      </c>
      <c r="B2292">
        <v>1.38304</v>
      </c>
      <c r="C2292">
        <v>1.3848199999999999</v>
      </c>
      <c r="D2292">
        <v>1.3826700000000001</v>
      </c>
      <c r="E2292">
        <v>96480</v>
      </c>
      <c r="F2292">
        <f>(EURUSD_D1[[#This Row],[High]]+EURUSD_D1[[#This Row],[Low]])/2</f>
        <v>1.383745</v>
      </c>
      <c r="G2292">
        <f>1/EURUSD_D1[[#This Row],[0]]</f>
        <v>0.7226765047028173</v>
      </c>
    </row>
    <row r="2293" spans="1:7" x14ac:dyDescent="0.3">
      <c r="A2293" s="1">
        <v>41756</v>
      </c>
      <c r="B2293">
        <v>1.3844700000000001</v>
      </c>
      <c r="C2293">
        <v>1.3844700000000001</v>
      </c>
      <c r="D2293">
        <v>1.38357</v>
      </c>
      <c r="E2293">
        <v>2497</v>
      </c>
      <c r="F2293">
        <f>(EURUSD_D1[[#This Row],[High]]+EURUSD_D1[[#This Row],[Low]])/2</f>
        <v>1.38402</v>
      </c>
      <c r="G2293">
        <f>1/EURUSD_D1[[#This Row],[0]]</f>
        <v>0.72253291137411313</v>
      </c>
    </row>
    <row r="2294" spans="1:7" x14ac:dyDescent="0.3">
      <c r="A2294" s="1">
        <v>41757</v>
      </c>
      <c r="B2294">
        <v>1.3838900000000001</v>
      </c>
      <c r="C2294">
        <v>1.38794</v>
      </c>
      <c r="D2294">
        <v>1.38147</v>
      </c>
      <c r="E2294">
        <v>131056</v>
      </c>
      <c r="F2294">
        <f>(EURUSD_D1[[#This Row],[High]]+EURUSD_D1[[#This Row],[Low]])/2</f>
        <v>1.3847049999999999</v>
      </c>
      <c r="G2294">
        <f>1/EURUSD_D1[[#This Row],[0]]</f>
        <v>0.72217548142023036</v>
      </c>
    </row>
    <row r="2295" spans="1:7" x14ac:dyDescent="0.3">
      <c r="A2295" s="1">
        <v>41758</v>
      </c>
      <c r="B2295">
        <v>1.3851800000000001</v>
      </c>
      <c r="C2295">
        <v>1.38791</v>
      </c>
      <c r="D2295">
        <v>1.3805499999999999</v>
      </c>
      <c r="E2295">
        <v>156737</v>
      </c>
      <c r="F2295">
        <f>(EURUSD_D1[[#This Row],[High]]+EURUSD_D1[[#This Row],[Low]])/2</f>
        <v>1.3842300000000001</v>
      </c>
      <c r="G2295">
        <f>1/EURUSD_D1[[#This Row],[0]]</f>
        <v>0.72242329670647221</v>
      </c>
    </row>
    <row r="2296" spans="1:7" x14ac:dyDescent="0.3">
      <c r="A2296" s="1">
        <v>41759</v>
      </c>
      <c r="B2296">
        <v>1.3812899999999999</v>
      </c>
      <c r="C2296">
        <v>1.3876500000000001</v>
      </c>
      <c r="D2296">
        <v>1.3774999999999999</v>
      </c>
      <c r="E2296">
        <v>194238</v>
      </c>
      <c r="F2296">
        <f>(EURUSD_D1[[#This Row],[High]]+EURUSD_D1[[#This Row],[Low]])/2</f>
        <v>1.3825750000000001</v>
      </c>
      <c r="G2296">
        <f>1/EURUSD_D1[[#This Row],[0]]</f>
        <v>0.72328806755510544</v>
      </c>
    </row>
    <row r="2297" spans="1:7" x14ac:dyDescent="0.3">
      <c r="A2297" s="1">
        <v>41760</v>
      </c>
      <c r="B2297">
        <v>1.3868</v>
      </c>
      <c r="C2297">
        <v>1.3889199999999999</v>
      </c>
      <c r="D2297">
        <v>1.38628</v>
      </c>
      <c r="E2297">
        <v>108159</v>
      </c>
      <c r="F2297">
        <f>(EURUSD_D1[[#This Row],[High]]+EURUSD_D1[[#This Row],[Low]])/2</f>
        <v>1.3875999999999999</v>
      </c>
      <c r="G2297">
        <f>1/EURUSD_D1[[#This Row],[0]]</f>
        <v>0.72066878062842321</v>
      </c>
    </row>
    <row r="2298" spans="1:7" x14ac:dyDescent="0.3">
      <c r="A2298" s="1">
        <v>41761</v>
      </c>
      <c r="B2298">
        <v>1.3869800000000001</v>
      </c>
      <c r="C2298">
        <v>1.3881300000000001</v>
      </c>
      <c r="D2298">
        <v>1.3812199999999999</v>
      </c>
      <c r="E2298">
        <v>165043</v>
      </c>
      <c r="F2298">
        <f>(EURUSD_D1[[#This Row],[High]]+EURUSD_D1[[#This Row],[Low]])/2</f>
        <v>1.3846750000000001</v>
      </c>
      <c r="G2298">
        <f>1/EURUSD_D1[[#This Row],[0]]</f>
        <v>0.72219112788199391</v>
      </c>
    </row>
    <row r="2299" spans="1:7" x14ac:dyDescent="0.3">
      <c r="A2299" s="1">
        <v>41763</v>
      </c>
      <c r="B2299">
        <v>1.38818</v>
      </c>
      <c r="C2299">
        <v>1.3883799999999999</v>
      </c>
      <c r="D2299">
        <v>1.3871</v>
      </c>
      <c r="E2299">
        <v>7853</v>
      </c>
      <c r="F2299">
        <f>(EURUSD_D1[[#This Row],[High]]+EURUSD_D1[[#This Row],[Low]])/2</f>
        <v>1.38774</v>
      </c>
      <c r="G2299">
        <f>1/EURUSD_D1[[#This Row],[0]]</f>
        <v>0.72059607707495643</v>
      </c>
    </row>
    <row r="2300" spans="1:7" x14ac:dyDescent="0.3">
      <c r="A2300" s="1">
        <v>41764</v>
      </c>
      <c r="B2300">
        <v>1.3871599999999999</v>
      </c>
      <c r="C2300">
        <v>1.3886000000000001</v>
      </c>
      <c r="D2300">
        <v>1.38645</v>
      </c>
      <c r="E2300">
        <v>121563</v>
      </c>
      <c r="F2300">
        <f>(EURUSD_D1[[#This Row],[High]]+EURUSD_D1[[#This Row],[Low]])/2</f>
        <v>1.3875250000000001</v>
      </c>
      <c r="G2300">
        <f>1/EURUSD_D1[[#This Row],[0]]</f>
        <v>0.72070773499576579</v>
      </c>
    </row>
    <row r="2301" spans="1:7" x14ac:dyDescent="0.3">
      <c r="A2301" s="1">
        <v>41765</v>
      </c>
      <c r="B2301">
        <v>1.3874599999999999</v>
      </c>
      <c r="C2301">
        <v>1.3951199999999999</v>
      </c>
      <c r="D2301">
        <v>1.3872100000000001</v>
      </c>
      <c r="E2301">
        <v>151811</v>
      </c>
      <c r="F2301">
        <f>(EURUSD_D1[[#This Row],[High]]+EURUSD_D1[[#This Row],[Low]])/2</f>
        <v>1.391165</v>
      </c>
      <c r="G2301">
        <f>1/EURUSD_D1[[#This Row],[0]]</f>
        <v>0.7188219945153882</v>
      </c>
    </row>
    <row r="2302" spans="1:7" x14ac:dyDescent="0.3">
      <c r="A2302" s="1">
        <v>41766</v>
      </c>
      <c r="B2302">
        <v>1.3929100000000001</v>
      </c>
      <c r="C2302">
        <v>1.39385</v>
      </c>
      <c r="D2302">
        <v>1.3909199999999999</v>
      </c>
      <c r="E2302">
        <v>162544</v>
      </c>
      <c r="F2302">
        <f>(EURUSD_D1[[#This Row],[High]]+EURUSD_D1[[#This Row],[Low]])/2</f>
        <v>1.392385</v>
      </c>
      <c r="G2302">
        <f>1/EURUSD_D1[[#This Row],[0]]</f>
        <v>0.71819216667803809</v>
      </c>
    </row>
    <row r="2303" spans="1:7" x14ac:dyDescent="0.3">
      <c r="A2303" s="1">
        <v>41767</v>
      </c>
      <c r="B2303">
        <v>1.3910499999999999</v>
      </c>
      <c r="C2303">
        <v>1.39933</v>
      </c>
      <c r="D2303">
        <v>1.38331</v>
      </c>
      <c r="E2303">
        <v>223655</v>
      </c>
      <c r="F2303">
        <f>(EURUSD_D1[[#This Row],[High]]+EURUSD_D1[[#This Row],[Low]])/2</f>
        <v>1.3913199999999999</v>
      </c>
      <c r="G2303">
        <f>1/EURUSD_D1[[#This Row],[0]]</f>
        <v>0.71874191415346578</v>
      </c>
    </row>
    <row r="2304" spans="1:7" x14ac:dyDescent="0.3">
      <c r="A2304" s="1">
        <v>41768</v>
      </c>
      <c r="B2304">
        <v>1.3842699999999999</v>
      </c>
      <c r="C2304">
        <v>1.3843700000000001</v>
      </c>
      <c r="D2304">
        <v>1.3745099999999999</v>
      </c>
      <c r="E2304">
        <v>191761</v>
      </c>
      <c r="F2304">
        <f>(EURUSD_D1[[#This Row],[High]]+EURUSD_D1[[#This Row],[Low]])/2</f>
        <v>1.37944</v>
      </c>
      <c r="G2304">
        <f>1/EURUSD_D1[[#This Row],[0]]</f>
        <v>0.72493185640549784</v>
      </c>
    </row>
    <row r="2305" spans="1:7" x14ac:dyDescent="0.3">
      <c r="A2305" s="1">
        <v>41770</v>
      </c>
      <c r="B2305">
        <v>1.3752599999999999</v>
      </c>
      <c r="C2305">
        <v>1.3761000000000001</v>
      </c>
      <c r="D2305">
        <v>1.3752200000000001</v>
      </c>
      <c r="E2305">
        <v>3477</v>
      </c>
      <c r="F2305">
        <f>(EURUSD_D1[[#This Row],[High]]+EURUSD_D1[[#This Row],[Low]])/2</f>
        <v>1.3756600000000001</v>
      </c>
      <c r="G2305">
        <f>1/EURUSD_D1[[#This Row],[0]]</f>
        <v>0.72692380384688071</v>
      </c>
    </row>
    <row r="2306" spans="1:7" x14ac:dyDescent="0.3">
      <c r="A2306" s="1">
        <v>41771</v>
      </c>
      <c r="B2306">
        <v>1.3760300000000001</v>
      </c>
      <c r="C2306">
        <v>1.37748</v>
      </c>
      <c r="D2306">
        <v>1.3749400000000001</v>
      </c>
      <c r="E2306">
        <v>132374</v>
      </c>
      <c r="F2306">
        <f>(EURUSD_D1[[#This Row],[High]]+EURUSD_D1[[#This Row],[Low]])/2</f>
        <v>1.3762099999999999</v>
      </c>
      <c r="G2306">
        <f>1/EURUSD_D1[[#This Row],[0]]</f>
        <v>0.72663328997754706</v>
      </c>
    </row>
    <row r="2307" spans="1:7" x14ac:dyDescent="0.3">
      <c r="A2307" s="1">
        <v>41772</v>
      </c>
      <c r="B2307">
        <v>1.3755500000000001</v>
      </c>
      <c r="C2307">
        <v>1.37714</v>
      </c>
      <c r="D2307">
        <v>1.3689100000000001</v>
      </c>
      <c r="E2307">
        <v>193945</v>
      </c>
      <c r="F2307">
        <f>(EURUSD_D1[[#This Row],[High]]+EURUSD_D1[[#This Row],[Low]])/2</f>
        <v>1.3730250000000002</v>
      </c>
      <c r="G2307">
        <f>1/EURUSD_D1[[#This Row],[0]]</f>
        <v>0.72831885799603058</v>
      </c>
    </row>
    <row r="2308" spans="1:7" x14ac:dyDescent="0.3">
      <c r="A2308" s="1">
        <v>41773</v>
      </c>
      <c r="B2308">
        <v>1.37077</v>
      </c>
      <c r="C2308">
        <v>1.3730800000000001</v>
      </c>
      <c r="D2308">
        <v>1.3697900000000001</v>
      </c>
      <c r="E2308">
        <v>169170</v>
      </c>
      <c r="F2308">
        <f>(EURUSD_D1[[#This Row],[High]]+EURUSD_D1[[#This Row],[Low]])/2</f>
        <v>1.371435</v>
      </c>
      <c r="G2308">
        <f>1/EURUSD_D1[[#This Row],[0]]</f>
        <v>0.72916324871393834</v>
      </c>
    </row>
    <row r="2309" spans="1:7" x14ac:dyDescent="0.3">
      <c r="A2309" s="1">
        <v>41774</v>
      </c>
      <c r="B2309">
        <v>1.37175</v>
      </c>
      <c r="C2309">
        <v>1.3732200000000001</v>
      </c>
      <c r="D2309">
        <v>1.3648400000000001</v>
      </c>
      <c r="E2309">
        <v>201905</v>
      </c>
      <c r="F2309">
        <f>(EURUSD_D1[[#This Row],[High]]+EURUSD_D1[[#This Row],[Low]])/2</f>
        <v>1.36903</v>
      </c>
      <c r="G2309">
        <f>1/EURUSD_D1[[#This Row],[0]]</f>
        <v>0.73044418310774784</v>
      </c>
    </row>
    <row r="2310" spans="1:7" x14ac:dyDescent="0.3">
      <c r="A2310" s="1">
        <v>41775</v>
      </c>
      <c r="B2310">
        <v>1.3716900000000001</v>
      </c>
      <c r="C2310">
        <v>1.3726799999999999</v>
      </c>
      <c r="D2310">
        <v>1.36853</v>
      </c>
      <c r="E2310">
        <v>135190</v>
      </c>
      <c r="F2310">
        <f>(EURUSD_D1[[#This Row],[High]]+EURUSD_D1[[#This Row],[Low]])/2</f>
        <v>1.3706049999999999</v>
      </c>
      <c r="G2310">
        <f>1/EURUSD_D1[[#This Row],[0]]</f>
        <v>0.7296048095549047</v>
      </c>
    </row>
    <row r="2311" spans="1:7" x14ac:dyDescent="0.3">
      <c r="A2311" s="1">
        <v>41777</v>
      </c>
      <c r="B2311">
        <v>1.36927</v>
      </c>
      <c r="C2311">
        <v>1.37029</v>
      </c>
      <c r="D2311">
        <v>1.3692599999999999</v>
      </c>
      <c r="E2311">
        <v>11807</v>
      </c>
      <c r="F2311">
        <f>(EURUSD_D1[[#This Row],[High]]+EURUSD_D1[[#This Row],[Low]])/2</f>
        <v>1.369775</v>
      </c>
      <c r="G2311">
        <f>1/EURUSD_D1[[#This Row],[0]]</f>
        <v>0.73004690551367923</v>
      </c>
    </row>
    <row r="2312" spans="1:7" x14ac:dyDescent="0.3">
      <c r="A2312" s="1">
        <v>41778</v>
      </c>
      <c r="B2312">
        <v>1.37029</v>
      </c>
      <c r="C2312">
        <v>1.37341</v>
      </c>
      <c r="D2312">
        <v>1.3698600000000001</v>
      </c>
      <c r="E2312">
        <v>144756</v>
      </c>
      <c r="F2312">
        <f>(EURUSD_D1[[#This Row],[High]]+EURUSD_D1[[#This Row],[Low]])/2</f>
        <v>1.3716349999999999</v>
      </c>
      <c r="G2312">
        <f>1/EURUSD_D1[[#This Row],[0]]</f>
        <v>0.72905692841025493</v>
      </c>
    </row>
    <row r="2313" spans="1:7" x14ac:dyDescent="0.3">
      <c r="A2313" s="1">
        <v>41779</v>
      </c>
      <c r="B2313">
        <v>1.37124</v>
      </c>
      <c r="C2313">
        <v>1.37138</v>
      </c>
      <c r="D2313">
        <v>1.3677999999999999</v>
      </c>
      <c r="E2313">
        <v>158430</v>
      </c>
      <c r="F2313">
        <f>(EURUSD_D1[[#This Row],[High]]+EURUSD_D1[[#This Row],[Low]])/2</f>
        <v>1.3695900000000001</v>
      </c>
      <c r="G2313">
        <f>1/EURUSD_D1[[#This Row],[0]]</f>
        <v>0.73014551800173766</v>
      </c>
    </row>
    <row r="2314" spans="1:7" x14ac:dyDescent="0.3">
      <c r="A2314" s="1">
        <v>41780</v>
      </c>
      <c r="B2314">
        <v>1.37033</v>
      </c>
      <c r="C2314">
        <v>1.3723099999999999</v>
      </c>
      <c r="D2314">
        <v>1.3634500000000001</v>
      </c>
      <c r="E2314">
        <v>164301</v>
      </c>
      <c r="F2314">
        <f>(EURUSD_D1[[#This Row],[High]]+EURUSD_D1[[#This Row],[Low]])/2</f>
        <v>1.36788</v>
      </c>
      <c r="G2314">
        <f>1/EURUSD_D1[[#This Row],[0]]</f>
        <v>0.73105827996607886</v>
      </c>
    </row>
    <row r="2315" spans="1:7" x14ac:dyDescent="0.3">
      <c r="A2315" s="1">
        <v>41781</v>
      </c>
      <c r="B2315">
        <v>1.36819</v>
      </c>
      <c r="C2315">
        <v>1.3687</v>
      </c>
      <c r="D2315">
        <v>1.36452</v>
      </c>
      <c r="E2315">
        <v>159486</v>
      </c>
      <c r="F2315">
        <f>(EURUSD_D1[[#This Row],[High]]+EURUSD_D1[[#This Row],[Low]])/2</f>
        <v>1.3666100000000001</v>
      </c>
      <c r="G2315">
        <f>1/EURUSD_D1[[#This Row],[0]]</f>
        <v>0.73173765741506347</v>
      </c>
    </row>
    <row r="2316" spans="1:7" x14ac:dyDescent="0.3">
      <c r="A2316" s="1">
        <v>41782</v>
      </c>
      <c r="B2316">
        <v>1.3653200000000001</v>
      </c>
      <c r="C2316">
        <v>1.36534</v>
      </c>
      <c r="D2316">
        <v>1.3615600000000001</v>
      </c>
      <c r="E2316">
        <v>154655</v>
      </c>
      <c r="F2316">
        <f>(EURUSD_D1[[#This Row],[High]]+EURUSD_D1[[#This Row],[Low]])/2</f>
        <v>1.3634500000000001</v>
      </c>
      <c r="G2316">
        <f>1/EURUSD_D1[[#This Row],[0]]</f>
        <v>0.73343356925446479</v>
      </c>
    </row>
    <row r="2317" spans="1:7" x14ac:dyDescent="0.3">
      <c r="A2317" s="1">
        <v>41784</v>
      </c>
      <c r="B2317">
        <v>1.36233</v>
      </c>
      <c r="C2317">
        <v>1.36307</v>
      </c>
      <c r="D2317">
        <v>1.36145</v>
      </c>
      <c r="E2317">
        <v>3685</v>
      </c>
      <c r="F2317">
        <f>(EURUSD_D1[[#This Row],[High]]+EURUSD_D1[[#This Row],[Low]])/2</f>
        <v>1.36226</v>
      </c>
      <c r="G2317">
        <f>1/EURUSD_D1[[#This Row],[0]]</f>
        <v>0.7340742589520356</v>
      </c>
    </row>
    <row r="2318" spans="1:7" x14ac:dyDescent="0.3">
      <c r="A2318" s="1">
        <v>41785</v>
      </c>
      <c r="B2318">
        <v>1.3627499999999999</v>
      </c>
      <c r="C2318">
        <v>1.36544</v>
      </c>
      <c r="D2318">
        <v>1.36155</v>
      </c>
      <c r="E2318">
        <v>88466</v>
      </c>
      <c r="F2318">
        <f>(EURUSD_D1[[#This Row],[High]]+EURUSD_D1[[#This Row],[Low]])/2</f>
        <v>1.3634949999999999</v>
      </c>
      <c r="G2318">
        <f>1/EURUSD_D1[[#This Row],[0]]</f>
        <v>0.73340936343734309</v>
      </c>
    </row>
    <row r="2319" spans="1:7" x14ac:dyDescent="0.3">
      <c r="A2319" s="1">
        <v>41786</v>
      </c>
      <c r="B2319">
        <v>1.3651899999999999</v>
      </c>
      <c r="C2319">
        <v>1.3668499999999999</v>
      </c>
      <c r="D2319">
        <v>1.3612500000000001</v>
      </c>
      <c r="E2319">
        <v>148119</v>
      </c>
      <c r="F2319">
        <f>(EURUSD_D1[[#This Row],[High]]+EURUSD_D1[[#This Row],[Low]])/2</f>
        <v>1.36405</v>
      </c>
      <c r="G2319">
        <f>1/EURUSD_D1[[#This Row],[0]]</f>
        <v>0.73311095634324253</v>
      </c>
    </row>
    <row r="2320" spans="1:7" x14ac:dyDescent="0.3">
      <c r="A2320" s="1">
        <v>41787</v>
      </c>
      <c r="B2320">
        <v>1.36337</v>
      </c>
      <c r="C2320">
        <v>1.36378</v>
      </c>
      <c r="D2320">
        <v>1.3588499999999999</v>
      </c>
      <c r="E2320">
        <v>159549</v>
      </c>
      <c r="F2320">
        <f>(EURUSD_D1[[#This Row],[High]]+EURUSD_D1[[#This Row],[Low]])/2</f>
        <v>1.3613149999999998</v>
      </c>
      <c r="G2320">
        <f>1/EURUSD_D1[[#This Row],[0]]</f>
        <v>0.73458383989010634</v>
      </c>
    </row>
    <row r="2321" spans="1:7" x14ac:dyDescent="0.3">
      <c r="A2321" s="1">
        <v>41788</v>
      </c>
      <c r="B2321">
        <v>1.3591899999999999</v>
      </c>
      <c r="C2321">
        <v>1.3625499999999999</v>
      </c>
      <c r="D2321">
        <v>1.3586199999999999</v>
      </c>
      <c r="E2321">
        <v>155463</v>
      </c>
      <c r="F2321">
        <f>(EURUSD_D1[[#This Row],[High]]+EURUSD_D1[[#This Row],[Low]])/2</f>
        <v>1.3605849999999999</v>
      </c>
      <c r="G2321">
        <f>1/EURUSD_D1[[#This Row],[0]]</f>
        <v>0.73497796903537815</v>
      </c>
    </row>
    <row r="2322" spans="1:7" x14ac:dyDescent="0.3">
      <c r="A2322" s="1">
        <v>41789</v>
      </c>
      <c r="B2322">
        <v>1.3602700000000001</v>
      </c>
      <c r="C2322">
        <v>1.365</v>
      </c>
      <c r="D2322">
        <v>1.3598399999999999</v>
      </c>
      <c r="E2322">
        <v>159037</v>
      </c>
      <c r="F2322">
        <f>(EURUSD_D1[[#This Row],[High]]+EURUSD_D1[[#This Row],[Low]])/2</f>
        <v>1.36242</v>
      </c>
      <c r="G2322">
        <f>1/EURUSD_D1[[#This Row],[0]]</f>
        <v>0.73398805067453499</v>
      </c>
    </row>
    <row r="2323" spans="1:7" x14ac:dyDescent="0.3">
      <c r="A2323" s="1">
        <v>41791</v>
      </c>
      <c r="B2323">
        <v>1.3635900000000001</v>
      </c>
      <c r="C2323">
        <v>1.3637300000000001</v>
      </c>
      <c r="D2323">
        <v>1.3622099999999999</v>
      </c>
      <c r="E2323">
        <v>4805</v>
      </c>
      <c r="F2323">
        <f>(EURUSD_D1[[#This Row],[High]]+EURUSD_D1[[#This Row],[Low]])/2</f>
        <v>1.36297</v>
      </c>
      <c r="G2323">
        <f>1/EURUSD_D1[[#This Row],[0]]</f>
        <v>0.73369186409091913</v>
      </c>
    </row>
    <row r="2324" spans="1:7" x14ac:dyDescent="0.3">
      <c r="A2324" s="1">
        <v>41792</v>
      </c>
      <c r="B2324">
        <v>1.36287</v>
      </c>
      <c r="C2324">
        <v>1.36361</v>
      </c>
      <c r="D2324">
        <v>1.3588100000000001</v>
      </c>
      <c r="E2324">
        <v>165102</v>
      </c>
      <c r="F2324">
        <f>(EURUSD_D1[[#This Row],[High]]+EURUSD_D1[[#This Row],[Low]])/2</f>
        <v>1.36121</v>
      </c>
      <c r="G2324">
        <f>1/EURUSD_D1[[#This Row],[0]]</f>
        <v>0.73464050366952927</v>
      </c>
    </row>
    <row r="2325" spans="1:7" x14ac:dyDescent="0.3">
      <c r="A2325" s="1">
        <v>41793</v>
      </c>
      <c r="B2325">
        <v>1.35965</v>
      </c>
      <c r="C2325">
        <v>1.3647800000000001</v>
      </c>
      <c r="D2325">
        <v>1.3587499999999999</v>
      </c>
      <c r="E2325">
        <v>164909</v>
      </c>
      <c r="F2325">
        <f>(EURUSD_D1[[#This Row],[High]]+EURUSD_D1[[#This Row],[Low]])/2</f>
        <v>1.3617650000000001</v>
      </c>
      <c r="G2325">
        <f>1/EURUSD_D1[[#This Row],[0]]</f>
        <v>0.73434109409479598</v>
      </c>
    </row>
    <row r="2326" spans="1:7" x14ac:dyDescent="0.3">
      <c r="A2326" s="1">
        <v>41794</v>
      </c>
      <c r="B2326">
        <v>1.36208</v>
      </c>
      <c r="C2326">
        <v>1.3638699999999999</v>
      </c>
      <c r="D2326">
        <v>1.35965</v>
      </c>
      <c r="E2326">
        <v>177189</v>
      </c>
      <c r="F2326">
        <f>(EURUSD_D1[[#This Row],[High]]+EURUSD_D1[[#This Row],[Low]])/2</f>
        <v>1.3617599999999999</v>
      </c>
      <c r="G2326">
        <f>1/EURUSD_D1[[#This Row],[0]]</f>
        <v>0.73434379038890851</v>
      </c>
    </row>
    <row r="2327" spans="1:7" x14ac:dyDescent="0.3">
      <c r="A2327" s="1">
        <v>41795</v>
      </c>
      <c r="B2327">
        <v>1.3602399999999999</v>
      </c>
      <c r="C2327">
        <v>1.3669800000000001</v>
      </c>
      <c r="D2327">
        <v>1.3503000000000001</v>
      </c>
      <c r="E2327">
        <v>259541</v>
      </c>
      <c r="F2327">
        <f>(EURUSD_D1[[#This Row],[High]]+EURUSD_D1[[#This Row],[Low]])/2</f>
        <v>1.3586400000000001</v>
      </c>
      <c r="G2327">
        <f>1/EURUSD_D1[[#This Row],[0]]</f>
        <v>0.73603014779485365</v>
      </c>
    </row>
    <row r="2328" spans="1:7" x14ac:dyDescent="0.3">
      <c r="A2328" s="1">
        <v>41796</v>
      </c>
      <c r="B2328">
        <v>1.3660300000000001</v>
      </c>
      <c r="C2328">
        <v>1.36765</v>
      </c>
      <c r="D2328">
        <v>1.3621000000000001</v>
      </c>
      <c r="E2328">
        <v>176989</v>
      </c>
      <c r="F2328">
        <f>(EURUSD_D1[[#This Row],[High]]+EURUSD_D1[[#This Row],[Low]])/2</f>
        <v>1.3648750000000001</v>
      </c>
      <c r="G2328">
        <f>1/EURUSD_D1[[#This Row],[0]]</f>
        <v>0.73266782672405895</v>
      </c>
    </row>
    <row r="2329" spans="1:7" x14ac:dyDescent="0.3">
      <c r="A2329" s="1">
        <v>41798</v>
      </c>
      <c r="B2329">
        <v>1.36432</v>
      </c>
      <c r="C2329">
        <v>1.3648400000000001</v>
      </c>
      <c r="D2329">
        <v>1.36426</v>
      </c>
      <c r="E2329">
        <v>2082</v>
      </c>
      <c r="F2329">
        <f>(EURUSD_D1[[#This Row],[High]]+EURUSD_D1[[#This Row],[Low]])/2</f>
        <v>1.3645499999999999</v>
      </c>
      <c r="G2329">
        <f>1/EURUSD_D1[[#This Row],[0]]</f>
        <v>0.73284232897292156</v>
      </c>
    </row>
    <row r="2330" spans="1:7" x14ac:dyDescent="0.3">
      <c r="A2330" s="1">
        <v>41799</v>
      </c>
      <c r="B2330">
        <v>1.36476</v>
      </c>
      <c r="C2330">
        <v>1.36687</v>
      </c>
      <c r="D2330">
        <v>1.35826</v>
      </c>
      <c r="E2330">
        <v>148071</v>
      </c>
      <c r="F2330">
        <f>(EURUSD_D1[[#This Row],[High]]+EURUSD_D1[[#This Row],[Low]])/2</f>
        <v>1.362565</v>
      </c>
      <c r="G2330">
        <f>1/EURUSD_D1[[#This Row],[0]]</f>
        <v>0.7339099419110281</v>
      </c>
    </row>
    <row r="2331" spans="1:7" x14ac:dyDescent="0.3">
      <c r="A2331" s="1">
        <v>41800</v>
      </c>
      <c r="B2331">
        <v>1.3592500000000001</v>
      </c>
      <c r="C2331">
        <v>1.3601799999999999</v>
      </c>
      <c r="D2331">
        <v>1.3533500000000001</v>
      </c>
      <c r="E2331">
        <v>222958</v>
      </c>
      <c r="F2331">
        <f>(EURUSD_D1[[#This Row],[High]]+EURUSD_D1[[#This Row],[Low]])/2</f>
        <v>1.356765</v>
      </c>
      <c r="G2331">
        <f>1/EURUSD_D1[[#This Row],[0]]</f>
        <v>0.73704731475237051</v>
      </c>
    </row>
    <row r="2332" spans="1:7" x14ac:dyDescent="0.3">
      <c r="A2332" s="1">
        <v>41801</v>
      </c>
      <c r="B2332">
        <v>1.3539099999999999</v>
      </c>
      <c r="C2332">
        <v>1.35571</v>
      </c>
      <c r="D2332">
        <v>1.35215</v>
      </c>
      <c r="E2332">
        <v>201055</v>
      </c>
      <c r="F2332">
        <f>(EURUSD_D1[[#This Row],[High]]+EURUSD_D1[[#This Row],[Low]])/2</f>
        <v>1.3539300000000001</v>
      </c>
      <c r="G2332">
        <f>1/EURUSD_D1[[#This Row],[0]]</f>
        <v>0.73859062137628972</v>
      </c>
    </row>
    <row r="2333" spans="1:7" x14ac:dyDescent="0.3">
      <c r="A2333" s="1">
        <v>41802</v>
      </c>
      <c r="B2333">
        <v>1.3535900000000001</v>
      </c>
      <c r="C2333">
        <v>1.3571899999999999</v>
      </c>
      <c r="D2333">
        <v>1.3512299999999999</v>
      </c>
      <c r="E2333">
        <v>206384</v>
      </c>
      <c r="F2333">
        <f>(EURUSD_D1[[#This Row],[High]]+EURUSD_D1[[#This Row],[Low]])/2</f>
        <v>1.3542099999999999</v>
      </c>
      <c r="G2333">
        <f>1/EURUSD_D1[[#This Row],[0]]</f>
        <v>0.73843790844846813</v>
      </c>
    </row>
    <row r="2334" spans="1:7" x14ac:dyDescent="0.3">
      <c r="A2334" s="1">
        <v>41803</v>
      </c>
      <c r="B2334">
        <v>1.3550500000000001</v>
      </c>
      <c r="C2334">
        <v>1.3579000000000001</v>
      </c>
      <c r="D2334">
        <v>1.3521000000000001</v>
      </c>
      <c r="E2334">
        <v>192404</v>
      </c>
      <c r="F2334">
        <f>(EURUSD_D1[[#This Row],[High]]+EURUSD_D1[[#This Row],[Low]])/2</f>
        <v>1.355</v>
      </c>
      <c r="G2334">
        <f>1/EURUSD_D1[[#This Row],[0]]</f>
        <v>0.73800738007380073</v>
      </c>
    </row>
    <row r="2335" spans="1:7" x14ac:dyDescent="0.3">
      <c r="A2335" s="1">
        <v>41805</v>
      </c>
      <c r="B2335">
        <v>1.35406</v>
      </c>
      <c r="C2335">
        <v>1.3540700000000001</v>
      </c>
      <c r="D2335">
        <v>1.3531</v>
      </c>
      <c r="E2335">
        <v>4263</v>
      </c>
      <c r="F2335">
        <f>(EURUSD_D1[[#This Row],[High]]+EURUSD_D1[[#This Row],[Low]])/2</f>
        <v>1.353585</v>
      </c>
      <c r="G2335">
        <f>1/EURUSD_D1[[#This Row],[0]]</f>
        <v>0.73877887240180706</v>
      </c>
    </row>
    <row r="2336" spans="1:7" x14ac:dyDescent="0.3">
      <c r="A2336" s="1">
        <v>41806</v>
      </c>
      <c r="B2336">
        <v>1.3535900000000001</v>
      </c>
      <c r="C2336">
        <v>1.3579399999999999</v>
      </c>
      <c r="D2336">
        <v>1.3512999999999999</v>
      </c>
      <c r="E2336">
        <v>184513</v>
      </c>
      <c r="F2336">
        <f>(EURUSD_D1[[#This Row],[High]]+EURUSD_D1[[#This Row],[Low]])/2</f>
        <v>1.3546199999999999</v>
      </c>
      <c r="G2336">
        <f>1/EURUSD_D1[[#This Row],[0]]</f>
        <v>0.73821440699236685</v>
      </c>
    </row>
    <row r="2337" spans="1:7" x14ac:dyDescent="0.3">
      <c r="A2337" s="1">
        <v>41807</v>
      </c>
      <c r="B2337">
        <v>1.3575699999999999</v>
      </c>
      <c r="C2337">
        <v>1.3587</v>
      </c>
      <c r="D2337">
        <v>1.35364</v>
      </c>
      <c r="E2337">
        <v>197921</v>
      </c>
      <c r="F2337">
        <f>(EURUSD_D1[[#This Row],[High]]+EURUSD_D1[[#This Row],[Low]])/2</f>
        <v>1.3561700000000001</v>
      </c>
      <c r="G2337">
        <f>1/EURUSD_D1[[#This Row],[0]]</f>
        <v>0.73737068361636071</v>
      </c>
    </row>
    <row r="2338" spans="1:7" x14ac:dyDescent="0.3">
      <c r="A2338" s="1">
        <v>41808</v>
      </c>
      <c r="B2338">
        <v>1.3548899999999999</v>
      </c>
      <c r="C2338">
        <v>1.3599300000000001</v>
      </c>
      <c r="D2338">
        <v>1.3541700000000001</v>
      </c>
      <c r="E2338">
        <v>192170</v>
      </c>
      <c r="F2338">
        <f>(EURUSD_D1[[#This Row],[High]]+EURUSD_D1[[#This Row],[Low]])/2</f>
        <v>1.3570500000000001</v>
      </c>
      <c r="G2338">
        <f>1/EURUSD_D1[[#This Row],[0]]</f>
        <v>0.73689252422534168</v>
      </c>
    </row>
    <row r="2339" spans="1:7" x14ac:dyDescent="0.3">
      <c r="A2339" s="1">
        <v>41809</v>
      </c>
      <c r="B2339">
        <v>1.3589599999999999</v>
      </c>
      <c r="C2339">
        <v>1.3643400000000001</v>
      </c>
      <c r="D2339">
        <v>1.3584799999999999</v>
      </c>
      <c r="E2339">
        <v>215138</v>
      </c>
      <c r="F2339">
        <f>(EURUSD_D1[[#This Row],[High]]+EURUSD_D1[[#This Row],[Low]])/2</f>
        <v>1.36141</v>
      </c>
      <c r="G2339">
        <f>1/EURUSD_D1[[#This Row],[0]]</f>
        <v>0.73453258019259449</v>
      </c>
    </row>
    <row r="2340" spans="1:7" x14ac:dyDescent="0.3">
      <c r="A2340" s="1">
        <v>41810</v>
      </c>
      <c r="B2340">
        <v>1.361</v>
      </c>
      <c r="C2340">
        <v>1.3633900000000001</v>
      </c>
      <c r="D2340">
        <v>1.35643</v>
      </c>
      <c r="E2340">
        <v>214683</v>
      </c>
      <c r="F2340">
        <f>(EURUSD_D1[[#This Row],[High]]+EURUSD_D1[[#This Row],[Low]])/2</f>
        <v>1.3599100000000002</v>
      </c>
      <c r="G2340">
        <f>1/EURUSD_D1[[#This Row],[0]]</f>
        <v>0.73534278003691411</v>
      </c>
    </row>
    <row r="2341" spans="1:7" x14ac:dyDescent="0.3">
      <c r="A2341" s="1">
        <v>41812</v>
      </c>
      <c r="B2341">
        <v>1.3588800000000001</v>
      </c>
      <c r="C2341">
        <v>1.35964</v>
      </c>
      <c r="D2341">
        <v>1.3588800000000001</v>
      </c>
      <c r="E2341">
        <v>3922</v>
      </c>
      <c r="F2341">
        <f>(EURUSD_D1[[#This Row],[High]]+EURUSD_D1[[#This Row],[Low]])/2</f>
        <v>1.3592599999999999</v>
      </c>
      <c r="G2341">
        <f>1/EURUSD_D1[[#This Row],[0]]</f>
        <v>0.73569442196489276</v>
      </c>
    </row>
    <row r="2342" spans="1:7" x14ac:dyDescent="0.3">
      <c r="A2342" s="1">
        <v>41813</v>
      </c>
      <c r="B2342">
        <v>1.3591</v>
      </c>
      <c r="C2342">
        <v>1.3613500000000001</v>
      </c>
      <c r="D2342">
        <v>1.35741</v>
      </c>
      <c r="E2342">
        <v>280394</v>
      </c>
      <c r="F2342">
        <f>(EURUSD_D1[[#This Row],[High]]+EURUSD_D1[[#This Row],[Low]])/2</f>
        <v>1.35938</v>
      </c>
      <c r="G2342">
        <f>1/EURUSD_D1[[#This Row],[0]]</f>
        <v>0.73562947814444823</v>
      </c>
    </row>
    <row r="2343" spans="1:7" x14ac:dyDescent="0.3">
      <c r="A2343" s="1">
        <v>41814</v>
      </c>
      <c r="B2343">
        <v>1.36002</v>
      </c>
      <c r="C2343">
        <v>1.36277</v>
      </c>
      <c r="D2343">
        <v>1.3583400000000001</v>
      </c>
      <c r="E2343">
        <v>261648</v>
      </c>
      <c r="F2343">
        <f>(EURUSD_D1[[#This Row],[High]]+EURUSD_D1[[#This Row],[Low]])/2</f>
        <v>1.3605550000000002</v>
      </c>
      <c r="G2343">
        <f>1/EURUSD_D1[[#This Row],[0]]</f>
        <v>0.73499417517116172</v>
      </c>
    </row>
    <row r="2344" spans="1:7" x14ac:dyDescent="0.3">
      <c r="A2344" s="1">
        <v>41815</v>
      </c>
      <c r="B2344">
        <v>1.36059</v>
      </c>
      <c r="C2344">
        <v>1.36511</v>
      </c>
      <c r="D2344">
        <v>1.36005</v>
      </c>
      <c r="E2344">
        <v>269441</v>
      </c>
      <c r="F2344">
        <f>(EURUSD_D1[[#This Row],[High]]+EURUSD_D1[[#This Row],[Low]])/2</f>
        <v>1.3625799999999999</v>
      </c>
      <c r="G2344">
        <f>1/EURUSD_D1[[#This Row],[0]]</f>
        <v>0.73390186264292745</v>
      </c>
    </row>
    <row r="2345" spans="1:7" x14ac:dyDescent="0.3">
      <c r="A2345" s="1">
        <v>41816</v>
      </c>
      <c r="B2345">
        <v>1.3627899999999999</v>
      </c>
      <c r="C2345">
        <v>1.3641300000000001</v>
      </c>
      <c r="D2345">
        <v>1.35762</v>
      </c>
      <c r="E2345">
        <v>301335</v>
      </c>
      <c r="F2345">
        <f>(EURUSD_D1[[#This Row],[High]]+EURUSD_D1[[#This Row],[Low]])/2</f>
        <v>1.3608750000000001</v>
      </c>
      <c r="G2345">
        <f>1/EURUSD_D1[[#This Row],[0]]</f>
        <v>0.73482134656011755</v>
      </c>
    </row>
    <row r="2346" spans="1:7" x14ac:dyDescent="0.3">
      <c r="A2346" s="1">
        <v>41817</v>
      </c>
      <c r="B2346">
        <v>1.36114</v>
      </c>
      <c r="C2346">
        <v>1.3650500000000001</v>
      </c>
      <c r="D2346">
        <v>1.361</v>
      </c>
      <c r="E2346">
        <v>261411</v>
      </c>
      <c r="F2346">
        <f>(EURUSD_D1[[#This Row],[High]]+EURUSD_D1[[#This Row],[Low]])/2</f>
        <v>1.3630249999999999</v>
      </c>
      <c r="G2346">
        <f>1/EURUSD_D1[[#This Row],[0]]</f>
        <v>0.73366225857926304</v>
      </c>
    </row>
    <row r="2347" spans="1:7" x14ac:dyDescent="0.3">
      <c r="A2347" s="1">
        <v>41819</v>
      </c>
      <c r="B2347">
        <v>1.36435</v>
      </c>
      <c r="C2347">
        <v>1.36477</v>
      </c>
      <c r="D2347">
        <v>1.36425</v>
      </c>
      <c r="E2347">
        <v>2107</v>
      </c>
      <c r="F2347">
        <f>(EURUSD_D1[[#This Row],[High]]+EURUSD_D1[[#This Row],[Low]])/2</f>
        <v>1.3645100000000001</v>
      </c>
      <c r="G2347">
        <f>1/EURUSD_D1[[#This Row],[0]]</f>
        <v>0.73286381191783123</v>
      </c>
    </row>
    <row r="2348" spans="1:7" x14ac:dyDescent="0.3">
      <c r="A2348" s="1">
        <v>41820</v>
      </c>
      <c r="B2348">
        <v>1.3643400000000001</v>
      </c>
      <c r="C2348">
        <v>1.3697699999999999</v>
      </c>
      <c r="D2348">
        <v>1.36402</v>
      </c>
      <c r="E2348">
        <v>223795</v>
      </c>
      <c r="F2348">
        <f>(EURUSD_D1[[#This Row],[High]]+EURUSD_D1[[#This Row],[Low]])/2</f>
        <v>1.366895</v>
      </c>
      <c r="G2348">
        <f>1/EURUSD_D1[[#This Row],[0]]</f>
        <v>0.73158508883271944</v>
      </c>
    </row>
    <row r="2349" spans="1:7" x14ac:dyDescent="0.3">
      <c r="A2349" s="1">
        <v>41821</v>
      </c>
      <c r="B2349">
        <v>1.36913</v>
      </c>
      <c r="C2349">
        <v>1.3700399999999999</v>
      </c>
      <c r="D2349">
        <v>1.36755</v>
      </c>
      <c r="E2349">
        <v>300451</v>
      </c>
      <c r="F2349">
        <f>(EURUSD_D1[[#This Row],[High]]+EURUSD_D1[[#This Row],[Low]])/2</f>
        <v>1.368795</v>
      </c>
      <c r="G2349">
        <f>1/EURUSD_D1[[#This Row],[0]]</f>
        <v>0.7305695885797362</v>
      </c>
    </row>
    <row r="2350" spans="1:7" x14ac:dyDescent="0.3">
      <c r="A2350" s="1">
        <v>41822</v>
      </c>
      <c r="B2350">
        <v>1.36802</v>
      </c>
      <c r="C2350">
        <v>1.36812</v>
      </c>
      <c r="D2350">
        <v>1.3640000000000001</v>
      </c>
      <c r="E2350">
        <v>287136</v>
      </c>
      <c r="F2350">
        <f>(EURUSD_D1[[#This Row],[High]]+EURUSD_D1[[#This Row],[Low]])/2</f>
        <v>1.3660600000000001</v>
      </c>
      <c r="G2350">
        <f>1/EURUSD_D1[[#This Row],[0]]</f>
        <v>0.73203226798237264</v>
      </c>
    </row>
    <row r="2351" spans="1:7" x14ac:dyDescent="0.3">
      <c r="A2351" s="1">
        <v>41823</v>
      </c>
      <c r="B2351">
        <v>1.36531</v>
      </c>
      <c r="C2351">
        <v>1.36642</v>
      </c>
      <c r="D2351">
        <v>1.3595999999999999</v>
      </c>
      <c r="E2351">
        <v>358419</v>
      </c>
      <c r="F2351">
        <f>(EURUSD_D1[[#This Row],[High]]+EURUSD_D1[[#This Row],[Low]])/2</f>
        <v>1.3630100000000001</v>
      </c>
      <c r="G2351">
        <f>1/EURUSD_D1[[#This Row],[0]]</f>
        <v>0.73367033257276171</v>
      </c>
    </row>
    <row r="2352" spans="1:7" x14ac:dyDescent="0.3">
      <c r="A2352" s="1">
        <v>41824</v>
      </c>
      <c r="B2352">
        <v>1.36086</v>
      </c>
      <c r="C2352">
        <v>1.3611200000000001</v>
      </c>
      <c r="D2352">
        <v>1.3585499999999999</v>
      </c>
      <c r="E2352">
        <v>209983</v>
      </c>
      <c r="F2352">
        <f>(EURUSD_D1[[#This Row],[High]]+EURUSD_D1[[#This Row],[Low]])/2</f>
        <v>1.3598349999999999</v>
      </c>
      <c r="G2352">
        <f>1/EURUSD_D1[[#This Row],[0]]</f>
        <v>0.73538333694896807</v>
      </c>
    </row>
    <row r="2353" spans="1:7" x14ac:dyDescent="0.3">
      <c r="A2353" s="1">
        <v>41826</v>
      </c>
      <c r="B2353">
        <v>1.35945</v>
      </c>
      <c r="C2353">
        <v>1.3596600000000001</v>
      </c>
      <c r="D2353">
        <v>1.3584000000000001</v>
      </c>
      <c r="E2353">
        <v>7189</v>
      </c>
      <c r="F2353">
        <f>(EURUSD_D1[[#This Row],[High]]+EURUSD_D1[[#This Row],[Low]])/2</f>
        <v>1.3590300000000002</v>
      </c>
      <c r="G2353">
        <f>1/EURUSD_D1[[#This Row],[0]]</f>
        <v>0.73581892967778484</v>
      </c>
    </row>
    <row r="2354" spans="1:7" x14ac:dyDescent="0.3">
      <c r="A2354" s="1">
        <v>41827</v>
      </c>
      <c r="B2354">
        <v>1.3588100000000001</v>
      </c>
      <c r="C2354">
        <v>1.3609100000000001</v>
      </c>
      <c r="D2354">
        <v>1.3575900000000001</v>
      </c>
      <c r="E2354">
        <v>299290</v>
      </c>
      <c r="F2354">
        <f>(EURUSD_D1[[#This Row],[High]]+EURUSD_D1[[#This Row],[Low]])/2</f>
        <v>1.3592500000000001</v>
      </c>
      <c r="G2354">
        <f>1/EURUSD_D1[[#This Row],[0]]</f>
        <v>0.73569983446753717</v>
      </c>
    </row>
    <row r="2355" spans="1:7" x14ac:dyDescent="0.3">
      <c r="A2355" s="1">
        <v>41828</v>
      </c>
      <c r="B2355">
        <v>1.3605799999999999</v>
      </c>
      <c r="C2355">
        <v>1.3617300000000001</v>
      </c>
      <c r="D2355">
        <v>1.3588199999999999</v>
      </c>
      <c r="E2355">
        <v>377929</v>
      </c>
      <c r="F2355">
        <f>(EURUSD_D1[[#This Row],[High]]+EURUSD_D1[[#This Row],[Low]])/2</f>
        <v>1.3602750000000001</v>
      </c>
      <c r="G2355">
        <f>1/EURUSD_D1[[#This Row],[0]]</f>
        <v>0.73514546690926463</v>
      </c>
    </row>
    <row r="2356" spans="1:7" x14ac:dyDescent="0.3">
      <c r="A2356" s="1">
        <v>41829</v>
      </c>
      <c r="B2356">
        <v>1.3616600000000001</v>
      </c>
      <c r="C2356">
        <v>1.36483</v>
      </c>
      <c r="D2356">
        <v>1.36022</v>
      </c>
      <c r="E2356">
        <v>309683</v>
      </c>
      <c r="F2356">
        <f>(EURUSD_D1[[#This Row],[High]]+EURUSD_D1[[#This Row],[Low]])/2</f>
        <v>1.362525</v>
      </c>
      <c r="G2356">
        <f>1/EURUSD_D1[[#This Row],[0]]</f>
        <v>0.7339314874956423</v>
      </c>
    </row>
    <row r="2357" spans="1:7" x14ac:dyDescent="0.3">
      <c r="A2357" s="1">
        <v>41830</v>
      </c>
      <c r="B2357">
        <v>1.36433</v>
      </c>
      <c r="C2357">
        <v>1.36507</v>
      </c>
      <c r="D2357">
        <v>1.3589100000000001</v>
      </c>
      <c r="E2357">
        <v>369480</v>
      </c>
      <c r="F2357">
        <f>(EURUSD_D1[[#This Row],[High]]+EURUSD_D1[[#This Row],[Low]])/2</f>
        <v>1.36199</v>
      </c>
      <c r="G2357">
        <f>1/EURUSD_D1[[#This Row],[0]]</f>
        <v>0.73421978134934907</v>
      </c>
    </row>
    <row r="2358" spans="1:7" x14ac:dyDescent="0.3">
      <c r="A2358" s="1">
        <v>41831</v>
      </c>
      <c r="B2358">
        <v>1.3604099999999999</v>
      </c>
      <c r="C2358">
        <v>1.3624700000000001</v>
      </c>
      <c r="D2358">
        <v>1.3591899999999999</v>
      </c>
      <c r="E2358">
        <v>119088</v>
      </c>
      <c r="F2358">
        <f>(EURUSD_D1[[#This Row],[High]]+EURUSD_D1[[#This Row],[Low]])/2</f>
        <v>1.36083</v>
      </c>
      <c r="G2358">
        <f>1/EURUSD_D1[[#This Row],[0]]</f>
        <v>0.73484564567212662</v>
      </c>
    </row>
    <row r="2359" spans="1:7" x14ac:dyDescent="0.3">
      <c r="A2359" s="1">
        <v>41833</v>
      </c>
      <c r="B2359">
        <v>1.35989</v>
      </c>
      <c r="C2359">
        <v>1.36076</v>
      </c>
      <c r="D2359">
        <v>1.35989</v>
      </c>
      <c r="E2359">
        <v>3043</v>
      </c>
      <c r="F2359">
        <f>(EURUSD_D1[[#This Row],[High]]+EURUSD_D1[[#This Row],[Low]])/2</f>
        <v>1.360325</v>
      </c>
      <c r="G2359">
        <f>1/EURUSD_D1[[#This Row],[0]]</f>
        <v>0.73511844595960529</v>
      </c>
    </row>
    <row r="2360" spans="1:7" x14ac:dyDescent="0.3">
      <c r="A2360" s="1">
        <v>41834</v>
      </c>
      <c r="B2360">
        <v>1.3602300000000001</v>
      </c>
      <c r="C2360">
        <v>1.36402</v>
      </c>
      <c r="D2360">
        <v>1.3597399999999999</v>
      </c>
      <c r="E2360">
        <v>112963</v>
      </c>
      <c r="F2360">
        <f>(EURUSD_D1[[#This Row],[High]]+EURUSD_D1[[#This Row],[Low]])/2</f>
        <v>1.36188</v>
      </c>
      <c r="G2360">
        <f>1/EURUSD_D1[[#This Row],[0]]</f>
        <v>0.73427908479454873</v>
      </c>
    </row>
    <row r="2361" spans="1:7" x14ac:dyDescent="0.3">
      <c r="A2361" s="1">
        <v>41835</v>
      </c>
      <c r="B2361">
        <v>1.3621700000000001</v>
      </c>
      <c r="C2361">
        <v>1.3628100000000001</v>
      </c>
      <c r="D2361">
        <v>1.3562000000000001</v>
      </c>
      <c r="E2361">
        <v>155058</v>
      </c>
      <c r="F2361">
        <f>(EURUSD_D1[[#This Row],[High]]+EURUSD_D1[[#This Row],[Low]])/2</f>
        <v>1.359505</v>
      </c>
      <c r="G2361">
        <f>1/EURUSD_D1[[#This Row],[0]]</f>
        <v>0.73556184052283735</v>
      </c>
    </row>
    <row r="2362" spans="1:7" x14ac:dyDescent="0.3">
      <c r="A2362" s="1">
        <v>41836</v>
      </c>
      <c r="B2362">
        <v>1.3570500000000001</v>
      </c>
      <c r="C2362">
        <v>1.35711</v>
      </c>
      <c r="D2362">
        <v>1.3521000000000001</v>
      </c>
      <c r="E2362">
        <v>119250</v>
      </c>
      <c r="F2362">
        <f>(EURUSD_D1[[#This Row],[High]]+EURUSD_D1[[#This Row],[Low]])/2</f>
        <v>1.3546050000000001</v>
      </c>
      <c r="G2362">
        <f>1/EURUSD_D1[[#This Row],[0]]</f>
        <v>0.7382225814905452</v>
      </c>
    </row>
    <row r="2363" spans="1:7" x14ac:dyDescent="0.3">
      <c r="A2363" s="1">
        <v>41837</v>
      </c>
      <c r="B2363">
        <v>1.3528100000000001</v>
      </c>
      <c r="C2363">
        <v>1.3540099999999999</v>
      </c>
      <c r="D2363">
        <v>1.35127</v>
      </c>
      <c r="E2363">
        <v>137314</v>
      </c>
      <c r="F2363">
        <f>(EURUSD_D1[[#This Row],[High]]+EURUSD_D1[[#This Row],[Low]])/2</f>
        <v>1.3526400000000001</v>
      </c>
      <c r="G2363">
        <f>1/EURUSD_D1[[#This Row],[0]]</f>
        <v>0.73929500828010408</v>
      </c>
    </row>
    <row r="2364" spans="1:7" x14ac:dyDescent="0.3">
      <c r="A2364" s="1">
        <v>41838</v>
      </c>
      <c r="B2364">
        <v>1.3518600000000001</v>
      </c>
      <c r="C2364">
        <v>1.3535999999999999</v>
      </c>
      <c r="D2364">
        <v>1.3491</v>
      </c>
      <c r="E2364">
        <v>129878</v>
      </c>
      <c r="F2364">
        <f>(EURUSD_D1[[#This Row],[High]]+EURUSD_D1[[#This Row],[Low]])/2</f>
        <v>1.3513500000000001</v>
      </c>
      <c r="G2364">
        <f>1/EURUSD_D1[[#This Row],[0]]</f>
        <v>0.74000074000074001</v>
      </c>
    </row>
    <row r="2365" spans="1:7" x14ac:dyDescent="0.3">
      <c r="A2365" s="1">
        <v>41840</v>
      </c>
      <c r="B2365">
        <v>1.35283</v>
      </c>
      <c r="C2365">
        <v>1.3531899999999999</v>
      </c>
      <c r="D2365">
        <v>1.3524700000000001</v>
      </c>
      <c r="E2365">
        <v>3613</v>
      </c>
      <c r="F2365">
        <f>(EURUSD_D1[[#This Row],[High]]+EURUSD_D1[[#This Row],[Low]])/2</f>
        <v>1.35283</v>
      </c>
      <c r="G2365">
        <f>1/EURUSD_D1[[#This Row],[0]]</f>
        <v>0.73919117701411119</v>
      </c>
    </row>
    <row r="2366" spans="1:7" x14ac:dyDescent="0.3">
      <c r="A2366" s="1">
        <v>41841</v>
      </c>
      <c r="B2366">
        <v>1.35304</v>
      </c>
      <c r="C2366">
        <v>1.3549</v>
      </c>
      <c r="D2366">
        <v>1.3512999999999999</v>
      </c>
      <c r="E2366">
        <v>101002</v>
      </c>
      <c r="F2366">
        <f>(EURUSD_D1[[#This Row],[High]]+EURUSD_D1[[#This Row],[Low]])/2</f>
        <v>1.3531</v>
      </c>
      <c r="G2366">
        <f>1/EURUSD_D1[[#This Row],[0]]</f>
        <v>0.73904367748133915</v>
      </c>
    </row>
    <row r="2367" spans="1:7" x14ac:dyDescent="0.3">
      <c r="A2367" s="1">
        <v>41842</v>
      </c>
      <c r="B2367">
        <v>1.35222</v>
      </c>
      <c r="C2367">
        <v>1.3529599999999999</v>
      </c>
      <c r="D2367">
        <v>1.3459000000000001</v>
      </c>
      <c r="E2367">
        <v>132319</v>
      </c>
      <c r="F2367">
        <f>(EURUSD_D1[[#This Row],[High]]+EURUSD_D1[[#This Row],[Low]])/2</f>
        <v>1.3494299999999999</v>
      </c>
      <c r="G2367">
        <f>1/EURUSD_D1[[#This Row],[0]]</f>
        <v>0.74105363005120684</v>
      </c>
    </row>
    <row r="2368" spans="1:7" x14ac:dyDescent="0.3">
      <c r="A2368" s="1">
        <v>41843</v>
      </c>
      <c r="B2368">
        <v>1.3466800000000001</v>
      </c>
      <c r="C2368">
        <v>1.34741</v>
      </c>
      <c r="D2368">
        <v>1.3454900000000001</v>
      </c>
      <c r="E2368">
        <v>102474</v>
      </c>
      <c r="F2368">
        <f>(EURUSD_D1[[#This Row],[High]]+EURUSD_D1[[#This Row],[Low]])/2</f>
        <v>1.3464499999999999</v>
      </c>
      <c r="G2368">
        <f>1/EURUSD_D1[[#This Row],[0]]</f>
        <v>0.74269375023209183</v>
      </c>
    </row>
    <row r="2369" spans="1:7" x14ac:dyDescent="0.3">
      <c r="A2369" s="1">
        <v>41844</v>
      </c>
      <c r="B2369">
        <v>1.3461000000000001</v>
      </c>
      <c r="C2369">
        <v>1.34849</v>
      </c>
      <c r="D2369">
        <v>1.34382</v>
      </c>
      <c r="E2369">
        <v>115743</v>
      </c>
      <c r="F2369">
        <f>(EURUSD_D1[[#This Row],[High]]+EURUSD_D1[[#This Row],[Low]])/2</f>
        <v>1.346155</v>
      </c>
      <c r="G2369">
        <f>1/EURUSD_D1[[#This Row],[0]]</f>
        <v>0.74285650612299481</v>
      </c>
    </row>
    <row r="2370" spans="1:7" x14ac:dyDescent="0.3">
      <c r="A2370" s="1">
        <v>41845</v>
      </c>
      <c r="B2370">
        <v>1.3465199999999999</v>
      </c>
      <c r="C2370">
        <v>1.3475600000000001</v>
      </c>
      <c r="D2370">
        <v>1.3421400000000001</v>
      </c>
      <c r="E2370">
        <v>107461</v>
      </c>
      <c r="F2370">
        <f>(EURUSD_D1[[#This Row],[High]]+EURUSD_D1[[#This Row],[Low]])/2</f>
        <v>1.3448500000000001</v>
      </c>
      <c r="G2370">
        <f>1/EURUSD_D1[[#This Row],[0]]</f>
        <v>0.74357735063389963</v>
      </c>
    </row>
    <row r="2371" spans="1:7" x14ac:dyDescent="0.3">
      <c r="A2371" s="1">
        <v>41847</v>
      </c>
      <c r="B2371">
        <v>1.3430500000000001</v>
      </c>
      <c r="C2371">
        <v>1.3434299999999999</v>
      </c>
      <c r="D2371">
        <v>1.3427199999999999</v>
      </c>
      <c r="E2371">
        <v>3856</v>
      </c>
      <c r="F2371">
        <f>(EURUSD_D1[[#This Row],[High]]+EURUSD_D1[[#This Row],[Low]])/2</f>
        <v>1.3430749999999998</v>
      </c>
      <c r="G2371">
        <f>1/EURUSD_D1[[#This Row],[0]]</f>
        <v>0.74456005807568459</v>
      </c>
    </row>
    <row r="2372" spans="1:7" x14ac:dyDescent="0.3">
      <c r="A2372" s="1">
        <v>41848</v>
      </c>
      <c r="B2372">
        <v>1.3428800000000001</v>
      </c>
      <c r="C2372">
        <v>1.3443799999999999</v>
      </c>
      <c r="D2372">
        <v>1.3426899999999999</v>
      </c>
      <c r="E2372">
        <v>87477</v>
      </c>
      <c r="F2372">
        <f>(EURUSD_D1[[#This Row],[High]]+EURUSD_D1[[#This Row],[Low]])/2</f>
        <v>1.3435349999999999</v>
      </c>
      <c r="G2372">
        <f>1/EURUSD_D1[[#This Row],[0]]</f>
        <v>0.74430513533328124</v>
      </c>
    </row>
    <row r="2373" spans="1:7" x14ac:dyDescent="0.3">
      <c r="A2373" s="1">
        <v>41849</v>
      </c>
      <c r="B2373">
        <v>1.3437399999999999</v>
      </c>
      <c r="C2373">
        <v>1.3444499999999999</v>
      </c>
      <c r="D2373">
        <v>1.3404199999999999</v>
      </c>
      <c r="E2373">
        <v>112827</v>
      </c>
      <c r="F2373">
        <f>(EURUSD_D1[[#This Row],[High]]+EURUSD_D1[[#This Row],[Low]])/2</f>
        <v>1.342435</v>
      </c>
      <c r="G2373">
        <f>1/EURUSD_D1[[#This Row],[0]]</f>
        <v>0.74491502381865782</v>
      </c>
    </row>
    <row r="2374" spans="1:7" x14ac:dyDescent="0.3">
      <c r="A2374" s="1">
        <v>41850</v>
      </c>
      <c r="B2374">
        <v>1.341</v>
      </c>
      <c r="C2374">
        <v>1.34154</v>
      </c>
      <c r="D2374">
        <v>1.3366899999999999</v>
      </c>
      <c r="E2374">
        <v>145990</v>
      </c>
      <c r="F2374">
        <f>(EURUSD_D1[[#This Row],[High]]+EURUSD_D1[[#This Row],[Low]])/2</f>
        <v>1.3391150000000001</v>
      </c>
      <c r="G2374">
        <f>1/EURUSD_D1[[#This Row],[0]]</f>
        <v>0.74676185391097849</v>
      </c>
    </row>
    <row r="2375" spans="1:7" x14ac:dyDescent="0.3">
      <c r="A2375" s="1">
        <v>41851</v>
      </c>
      <c r="B2375">
        <v>1.3394600000000001</v>
      </c>
      <c r="C2375">
        <v>1.34006</v>
      </c>
      <c r="D2375">
        <v>1.3371599999999999</v>
      </c>
      <c r="E2375">
        <v>129829</v>
      </c>
      <c r="F2375">
        <f>(EURUSD_D1[[#This Row],[High]]+EURUSD_D1[[#This Row],[Low]])/2</f>
        <v>1.3386100000000001</v>
      </c>
      <c r="G2375">
        <f>1/EURUSD_D1[[#This Row],[0]]</f>
        <v>0.74704357505173269</v>
      </c>
    </row>
    <row r="2376" spans="1:7" x14ac:dyDescent="0.3">
      <c r="A2376" s="1">
        <v>41852</v>
      </c>
      <c r="B2376">
        <v>1.3388899999999999</v>
      </c>
      <c r="C2376">
        <v>1.3444700000000001</v>
      </c>
      <c r="D2376">
        <v>1.33785</v>
      </c>
      <c r="E2376">
        <v>139686</v>
      </c>
      <c r="F2376">
        <f>(EURUSD_D1[[#This Row],[High]]+EURUSD_D1[[#This Row],[Low]])/2</f>
        <v>1.3411599999999999</v>
      </c>
      <c r="G2376">
        <f>1/EURUSD_D1[[#This Row],[0]]</f>
        <v>0.7456231918637598</v>
      </c>
    </row>
    <row r="2377" spans="1:7" x14ac:dyDescent="0.3">
      <c r="A2377" s="1">
        <v>41854</v>
      </c>
      <c r="B2377">
        <v>1.343</v>
      </c>
      <c r="C2377">
        <v>1.3432900000000001</v>
      </c>
      <c r="D2377">
        <v>1.3423099999999999</v>
      </c>
      <c r="E2377">
        <v>3213</v>
      </c>
      <c r="F2377">
        <f>(EURUSD_D1[[#This Row],[High]]+EURUSD_D1[[#This Row],[Low]])/2</f>
        <v>1.3428</v>
      </c>
      <c r="G2377">
        <f>1/EURUSD_D1[[#This Row],[0]]</f>
        <v>0.74471254095918971</v>
      </c>
    </row>
    <row r="2378" spans="1:7" x14ac:dyDescent="0.3">
      <c r="A2378" s="1">
        <v>41855</v>
      </c>
      <c r="B2378">
        <v>1.3428100000000001</v>
      </c>
      <c r="C2378">
        <v>1.34311</v>
      </c>
      <c r="D2378">
        <v>1.34094</v>
      </c>
      <c r="E2378">
        <v>95507</v>
      </c>
      <c r="F2378">
        <f>(EURUSD_D1[[#This Row],[High]]+EURUSD_D1[[#This Row],[Low]])/2</f>
        <v>1.342025</v>
      </c>
      <c r="G2378">
        <f>1/EURUSD_D1[[#This Row],[0]]</f>
        <v>0.7451426016653937</v>
      </c>
    </row>
    <row r="2379" spans="1:7" x14ac:dyDescent="0.3">
      <c r="A2379" s="1">
        <v>41856</v>
      </c>
      <c r="B2379">
        <v>1.34216</v>
      </c>
      <c r="C2379">
        <v>1.3424799999999999</v>
      </c>
      <c r="D2379">
        <v>1.33582</v>
      </c>
      <c r="E2379">
        <v>119645</v>
      </c>
      <c r="F2379">
        <f>(EURUSD_D1[[#This Row],[High]]+EURUSD_D1[[#This Row],[Low]])/2</f>
        <v>1.3391500000000001</v>
      </c>
      <c r="G2379">
        <f>1/EURUSD_D1[[#This Row],[0]]</f>
        <v>0.74674233655677102</v>
      </c>
    </row>
    <row r="2380" spans="1:7" x14ac:dyDescent="0.3">
      <c r="A2380" s="1">
        <v>41857</v>
      </c>
      <c r="B2380">
        <v>1.33714</v>
      </c>
      <c r="C2380">
        <v>1.3387800000000001</v>
      </c>
      <c r="D2380">
        <v>1.3332999999999999</v>
      </c>
      <c r="E2380">
        <v>154302</v>
      </c>
      <c r="F2380">
        <f>(EURUSD_D1[[#This Row],[High]]+EURUSD_D1[[#This Row],[Low]])/2</f>
        <v>1.3360400000000001</v>
      </c>
      <c r="G2380">
        <f>1/EURUSD_D1[[#This Row],[0]]</f>
        <v>0.74848058441364029</v>
      </c>
    </row>
    <row r="2381" spans="1:7" x14ac:dyDescent="0.3">
      <c r="A2381" s="1">
        <v>41858</v>
      </c>
      <c r="B2381">
        <v>1.3379700000000001</v>
      </c>
      <c r="C2381">
        <v>1.3393600000000001</v>
      </c>
      <c r="D2381">
        <v>1.33371</v>
      </c>
      <c r="E2381">
        <v>145500</v>
      </c>
      <c r="F2381">
        <f>(EURUSD_D1[[#This Row],[High]]+EURUSD_D1[[#This Row],[Low]])/2</f>
        <v>1.336535</v>
      </c>
      <c r="G2381">
        <f>1/EURUSD_D1[[#This Row],[0]]</f>
        <v>0.74820337664183878</v>
      </c>
    </row>
    <row r="2382" spans="1:7" x14ac:dyDescent="0.3">
      <c r="A2382" s="1">
        <v>41859</v>
      </c>
      <c r="B2382">
        <v>1.33572</v>
      </c>
      <c r="C2382">
        <v>1.34324</v>
      </c>
      <c r="D2382">
        <v>1.3343499999999999</v>
      </c>
      <c r="E2382">
        <v>164502</v>
      </c>
      <c r="F2382">
        <f>(EURUSD_D1[[#This Row],[High]]+EURUSD_D1[[#This Row],[Low]])/2</f>
        <v>1.338795</v>
      </c>
      <c r="G2382">
        <f>1/EURUSD_D1[[#This Row],[0]]</f>
        <v>0.7469403456092979</v>
      </c>
    </row>
    <row r="2383" spans="1:7" x14ac:dyDescent="0.3">
      <c r="A2383" s="1">
        <v>41861</v>
      </c>
      <c r="B2383">
        <v>1.34077</v>
      </c>
      <c r="C2383">
        <v>1.3411299999999999</v>
      </c>
      <c r="D2383">
        <v>1.34032</v>
      </c>
      <c r="E2383">
        <v>4030</v>
      </c>
      <c r="F2383">
        <f>(EURUSD_D1[[#This Row],[High]]+EURUSD_D1[[#This Row],[Low]])/2</f>
        <v>1.3407249999999999</v>
      </c>
      <c r="G2383">
        <f>1/EURUSD_D1[[#This Row],[0]]</f>
        <v>0.74586511029480318</v>
      </c>
    </row>
    <row r="2384" spans="1:7" x14ac:dyDescent="0.3">
      <c r="A2384" s="1">
        <v>41862</v>
      </c>
      <c r="B2384">
        <v>1.3404199999999999</v>
      </c>
      <c r="C2384">
        <v>1.34084</v>
      </c>
      <c r="D2384">
        <v>1.3380300000000001</v>
      </c>
      <c r="E2384">
        <v>94590</v>
      </c>
      <c r="F2384">
        <f>(EURUSD_D1[[#This Row],[High]]+EURUSD_D1[[#This Row],[Low]])/2</f>
        <v>1.3394349999999999</v>
      </c>
      <c r="G2384">
        <f>1/EURUSD_D1[[#This Row],[0]]</f>
        <v>0.74658344749838557</v>
      </c>
    </row>
    <row r="2385" spans="1:7" x14ac:dyDescent="0.3">
      <c r="A2385" s="1">
        <v>41863</v>
      </c>
      <c r="B2385">
        <v>1.3382099999999999</v>
      </c>
      <c r="C2385">
        <v>1.3383</v>
      </c>
      <c r="D2385">
        <v>1.3335999999999999</v>
      </c>
      <c r="E2385">
        <v>114286</v>
      </c>
      <c r="F2385">
        <f>(EURUSD_D1[[#This Row],[High]]+EURUSD_D1[[#This Row],[Low]])/2</f>
        <v>1.33595</v>
      </c>
      <c r="G2385">
        <f>1/EURUSD_D1[[#This Row],[0]]</f>
        <v>0.74853100789700211</v>
      </c>
    </row>
    <row r="2386" spans="1:7" x14ac:dyDescent="0.3">
      <c r="A2386" s="1">
        <v>41864</v>
      </c>
      <c r="B2386">
        <v>1.3364799999999999</v>
      </c>
      <c r="C2386">
        <v>1.34151</v>
      </c>
      <c r="D2386">
        <v>1.33423</v>
      </c>
      <c r="E2386">
        <v>128790</v>
      </c>
      <c r="F2386">
        <f>(EURUSD_D1[[#This Row],[High]]+EURUSD_D1[[#This Row],[Low]])/2</f>
        <v>1.3378700000000001</v>
      </c>
      <c r="G2386">
        <f>1/EURUSD_D1[[#This Row],[0]]</f>
        <v>0.74745677831179402</v>
      </c>
    </row>
    <row r="2387" spans="1:7" x14ac:dyDescent="0.3">
      <c r="A2387" s="1">
        <v>41865</v>
      </c>
      <c r="B2387">
        <v>1.33657</v>
      </c>
      <c r="C2387">
        <v>1.34077</v>
      </c>
      <c r="D2387">
        <v>1.33484</v>
      </c>
      <c r="E2387">
        <v>136909</v>
      </c>
      <c r="F2387">
        <f>(EURUSD_D1[[#This Row],[High]]+EURUSD_D1[[#This Row],[Low]])/2</f>
        <v>1.3378049999999999</v>
      </c>
      <c r="G2387">
        <f>1/EURUSD_D1[[#This Row],[0]]</f>
        <v>0.74749309503253469</v>
      </c>
    </row>
    <row r="2388" spans="1:7" x14ac:dyDescent="0.3">
      <c r="A2388" s="1">
        <v>41866</v>
      </c>
      <c r="B2388">
        <v>1.33613</v>
      </c>
      <c r="C2388">
        <v>1.34117</v>
      </c>
      <c r="D2388">
        <v>1.3358699999999999</v>
      </c>
      <c r="E2388">
        <v>131068</v>
      </c>
      <c r="F2388">
        <f>(EURUSD_D1[[#This Row],[High]]+EURUSD_D1[[#This Row],[Low]])/2</f>
        <v>1.3385199999999999</v>
      </c>
      <c r="G2388">
        <f>1/EURUSD_D1[[#This Row],[0]]</f>
        <v>0.74709380509816814</v>
      </c>
    </row>
    <row r="2389" spans="1:7" x14ac:dyDescent="0.3">
      <c r="A2389" s="1">
        <v>41868</v>
      </c>
      <c r="B2389">
        <v>1.33908</v>
      </c>
      <c r="C2389">
        <v>1.3398399999999999</v>
      </c>
      <c r="D2389">
        <v>1.3388</v>
      </c>
      <c r="E2389">
        <v>4756</v>
      </c>
      <c r="F2389">
        <f>(EURUSD_D1[[#This Row],[High]]+EURUSD_D1[[#This Row],[Low]])/2</f>
        <v>1.3393199999999998</v>
      </c>
      <c r="G2389">
        <f>1/EURUSD_D1[[#This Row],[0]]</f>
        <v>0.74664755248932302</v>
      </c>
    </row>
    <row r="2390" spans="1:7" x14ac:dyDescent="0.3">
      <c r="A2390" s="1">
        <v>41869</v>
      </c>
      <c r="B2390">
        <v>1.3389500000000001</v>
      </c>
      <c r="C2390">
        <v>1.3399099999999999</v>
      </c>
      <c r="D2390">
        <v>1.3352900000000001</v>
      </c>
      <c r="E2390">
        <v>91156</v>
      </c>
      <c r="F2390">
        <f>(EURUSD_D1[[#This Row],[High]]+EURUSD_D1[[#This Row],[Low]])/2</f>
        <v>1.3376000000000001</v>
      </c>
      <c r="G2390">
        <f>1/EURUSD_D1[[#This Row],[0]]</f>
        <v>0.74760765550239228</v>
      </c>
    </row>
    <row r="2391" spans="1:7" x14ac:dyDescent="0.3">
      <c r="A2391" s="1">
        <v>41870</v>
      </c>
      <c r="B2391">
        <v>1.3360000000000001</v>
      </c>
      <c r="C2391">
        <v>1.33605</v>
      </c>
      <c r="D2391">
        <v>1.3313299999999999</v>
      </c>
      <c r="E2391">
        <v>132300</v>
      </c>
      <c r="F2391">
        <f>(EURUSD_D1[[#This Row],[High]]+EURUSD_D1[[#This Row],[Low]])/2</f>
        <v>1.3336899999999998</v>
      </c>
      <c r="G2391">
        <f>1/EURUSD_D1[[#This Row],[0]]</f>
        <v>0.74979942865283544</v>
      </c>
    </row>
    <row r="2392" spans="1:7" x14ac:dyDescent="0.3">
      <c r="A2392" s="1">
        <v>41871</v>
      </c>
      <c r="B2392">
        <v>1.33203</v>
      </c>
      <c r="C2392">
        <v>1.3321700000000001</v>
      </c>
      <c r="D2392">
        <v>1.3255300000000001</v>
      </c>
      <c r="E2392">
        <v>141652</v>
      </c>
      <c r="F2392">
        <f>(EURUSD_D1[[#This Row],[High]]+EURUSD_D1[[#This Row],[Low]])/2</f>
        <v>1.3288500000000001</v>
      </c>
      <c r="G2392">
        <f>1/EURUSD_D1[[#This Row],[0]]</f>
        <v>0.75253038341423029</v>
      </c>
    </row>
    <row r="2393" spans="1:7" x14ac:dyDescent="0.3">
      <c r="A2393" s="1">
        <v>41872</v>
      </c>
      <c r="B2393">
        <v>1.3259099999999999</v>
      </c>
      <c r="C2393">
        <v>1.32884</v>
      </c>
      <c r="D2393">
        <v>1.3241700000000001</v>
      </c>
      <c r="E2393">
        <v>126717</v>
      </c>
      <c r="F2393">
        <f>(EURUSD_D1[[#This Row],[High]]+EURUSD_D1[[#This Row],[Low]])/2</f>
        <v>1.326505</v>
      </c>
      <c r="G2393">
        <f>1/EURUSD_D1[[#This Row],[0]]</f>
        <v>0.75386070915676906</v>
      </c>
    </row>
    <row r="2394" spans="1:7" x14ac:dyDescent="0.3">
      <c r="A2394" s="1">
        <v>41873</v>
      </c>
      <c r="B2394">
        <v>1.3278399999999999</v>
      </c>
      <c r="C2394">
        <v>1.3296600000000001</v>
      </c>
      <c r="D2394">
        <v>1.32206</v>
      </c>
      <c r="E2394">
        <v>140256</v>
      </c>
      <c r="F2394">
        <f>(EURUSD_D1[[#This Row],[High]]+EURUSD_D1[[#This Row],[Low]])/2</f>
        <v>1.32586</v>
      </c>
      <c r="G2394">
        <f>1/EURUSD_D1[[#This Row],[0]]</f>
        <v>0.75422744482826243</v>
      </c>
    </row>
    <row r="2395" spans="1:7" x14ac:dyDescent="0.3">
      <c r="A2395" s="1">
        <v>41875</v>
      </c>
      <c r="B2395">
        <v>1.31948</v>
      </c>
      <c r="C2395">
        <v>1.32043</v>
      </c>
      <c r="D2395">
        <v>1.31854</v>
      </c>
      <c r="E2395">
        <v>12283</v>
      </c>
      <c r="F2395">
        <f>(EURUSD_D1[[#This Row],[High]]+EURUSD_D1[[#This Row],[Low]])/2</f>
        <v>1.319485</v>
      </c>
      <c r="G2395">
        <f>1/EURUSD_D1[[#This Row],[0]]</f>
        <v>0.75787144226724823</v>
      </c>
    </row>
    <row r="2396" spans="1:7" x14ac:dyDescent="0.3">
      <c r="A2396" s="1">
        <v>41876</v>
      </c>
      <c r="B2396">
        <v>1.3197300000000001</v>
      </c>
      <c r="C2396">
        <v>1.3210299999999999</v>
      </c>
      <c r="D2396">
        <v>1.31789</v>
      </c>
      <c r="E2396">
        <v>115495</v>
      </c>
      <c r="F2396">
        <f>(EURUSD_D1[[#This Row],[High]]+EURUSD_D1[[#This Row],[Low]])/2</f>
        <v>1.3194599999999999</v>
      </c>
      <c r="G2396">
        <f>1/EURUSD_D1[[#This Row],[0]]</f>
        <v>0.75788580176738973</v>
      </c>
    </row>
    <row r="2397" spans="1:7" x14ac:dyDescent="0.3">
      <c r="A2397" s="1">
        <v>41877</v>
      </c>
      <c r="B2397">
        <v>1.3186100000000001</v>
      </c>
      <c r="C2397">
        <v>1.3214699999999999</v>
      </c>
      <c r="D2397">
        <v>1.31646</v>
      </c>
      <c r="E2397">
        <v>146047</v>
      </c>
      <c r="F2397">
        <f>(EURUSD_D1[[#This Row],[High]]+EURUSD_D1[[#This Row],[Low]])/2</f>
        <v>1.3189649999999999</v>
      </c>
      <c r="G2397">
        <f>1/EURUSD_D1[[#This Row],[0]]</f>
        <v>0.75817023196218247</v>
      </c>
    </row>
    <row r="2398" spans="1:7" x14ac:dyDescent="0.3">
      <c r="A2398" s="1">
        <v>41878</v>
      </c>
      <c r="B2398">
        <v>1.3169599999999999</v>
      </c>
      <c r="C2398">
        <v>1.32098</v>
      </c>
      <c r="D2398">
        <v>1.3152600000000001</v>
      </c>
      <c r="E2398">
        <v>150269</v>
      </c>
      <c r="F2398">
        <f>(EURUSD_D1[[#This Row],[High]]+EURUSD_D1[[#This Row],[Low]])/2</f>
        <v>1.31812</v>
      </c>
      <c r="G2398">
        <f>1/EURUSD_D1[[#This Row],[0]]</f>
        <v>0.75865626801808639</v>
      </c>
    </row>
    <row r="2399" spans="1:7" x14ac:dyDescent="0.3">
      <c r="A2399" s="1">
        <v>41879</v>
      </c>
      <c r="B2399">
        <v>1.3191900000000001</v>
      </c>
      <c r="C2399">
        <v>1.3220799999999999</v>
      </c>
      <c r="D2399">
        <v>1.3159700000000001</v>
      </c>
      <c r="E2399">
        <v>143891</v>
      </c>
      <c r="F2399">
        <f>(EURUSD_D1[[#This Row],[High]]+EURUSD_D1[[#This Row],[Low]])/2</f>
        <v>1.3190249999999999</v>
      </c>
      <c r="G2399">
        <f>1/EURUSD_D1[[#This Row],[0]]</f>
        <v>0.75813574420499996</v>
      </c>
    </row>
    <row r="2400" spans="1:7" x14ac:dyDescent="0.3">
      <c r="A2400" s="1">
        <v>41880</v>
      </c>
      <c r="B2400">
        <v>1.3184</v>
      </c>
      <c r="C2400">
        <v>1.3196000000000001</v>
      </c>
      <c r="D2400">
        <v>1.31311</v>
      </c>
      <c r="E2400">
        <v>136347</v>
      </c>
      <c r="F2400">
        <f>(EURUSD_D1[[#This Row],[High]]+EURUSD_D1[[#This Row],[Low]])/2</f>
        <v>1.3163550000000002</v>
      </c>
      <c r="G2400">
        <f>1/EURUSD_D1[[#This Row],[0]]</f>
        <v>0.75967349233299519</v>
      </c>
    </row>
    <row r="2401" spans="1:7" x14ac:dyDescent="0.3">
      <c r="A2401" s="1">
        <v>41882</v>
      </c>
      <c r="B2401">
        <v>1.3127200000000001</v>
      </c>
      <c r="C2401">
        <v>1.31348</v>
      </c>
      <c r="D2401">
        <v>1.3124499999999999</v>
      </c>
      <c r="E2401">
        <v>8707</v>
      </c>
      <c r="F2401">
        <f>(EURUSD_D1[[#This Row],[High]]+EURUSD_D1[[#This Row],[Low]])/2</f>
        <v>1.3129649999999999</v>
      </c>
      <c r="G2401">
        <f>1/EURUSD_D1[[#This Row],[0]]</f>
        <v>0.7616349255311452</v>
      </c>
    </row>
    <row r="2402" spans="1:7" x14ac:dyDescent="0.3">
      <c r="A2402" s="1">
        <v>41883</v>
      </c>
      <c r="B2402">
        <v>1.31267</v>
      </c>
      <c r="C2402">
        <v>1.31454</v>
      </c>
      <c r="D2402">
        <v>1.3119000000000001</v>
      </c>
      <c r="E2402">
        <v>107550</v>
      </c>
      <c r="F2402">
        <f>(EURUSD_D1[[#This Row],[High]]+EURUSD_D1[[#This Row],[Low]])/2</f>
        <v>1.3132200000000001</v>
      </c>
      <c r="G2402">
        <f>1/EURUSD_D1[[#This Row],[0]]</f>
        <v>0.7614870318758471</v>
      </c>
    </row>
    <row r="2403" spans="1:7" x14ac:dyDescent="0.3">
      <c r="A2403" s="1">
        <v>41884</v>
      </c>
      <c r="B2403">
        <v>1.3130999999999999</v>
      </c>
      <c r="C2403">
        <v>1.3136699999999999</v>
      </c>
      <c r="D2403">
        <v>1.3110200000000001</v>
      </c>
      <c r="E2403">
        <v>144102</v>
      </c>
      <c r="F2403">
        <f>(EURUSD_D1[[#This Row],[High]]+EURUSD_D1[[#This Row],[Low]])/2</f>
        <v>1.3123450000000001</v>
      </c>
      <c r="G2403">
        <f>1/EURUSD_D1[[#This Row],[0]]</f>
        <v>0.76199474985617344</v>
      </c>
    </row>
    <row r="2404" spans="1:7" x14ac:dyDescent="0.3">
      <c r="A2404" s="1">
        <v>41885</v>
      </c>
      <c r="B2404">
        <v>1.3130900000000001</v>
      </c>
      <c r="C2404">
        <v>1.31599</v>
      </c>
      <c r="D2404">
        <v>1.3122</v>
      </c>
      <c r="E2404">
        <v>158320</v>
      </c>
      <c r="F2404">
        <f>(EURUSD_D1[[#This Row],[High]]+EURUSD_D1[[#This Row],[Low]])/2</f>
        <v>1.314095</v>
      </c>
      <c r="G2404">
        <f>1/EURUSD_D1[[#This Row],[0]]</f>
        <v>0.76097999003116212</v>
      </c>
    </row>
    <row r="2405" spans="1:7" x14ac:dyDescent="0.3">
      <c r="A2405" s="1">
        <v>41886</v>
      </c>
      <c r="B2405">
        <v>1.3148</v>
      </c>
      <c r="C2405">
        <v>1.3153900000000001</v>
      </c>
      <c r="D2405">
        <v>1.2920199999999999</v>
      </c>
      <c r="E2405">
        <v>218110</v>
      </c>
      <c r="F2405">
        <f>(EURUSD_D1[[#This Row],[High]]+EURUSD_D1[[#This Row],[Low]])/2</f>
        <v>1.3037049999999999</v>
      </c>
      <c r="G2405">
        <f>1/EURUSD_D1[[#This Row],[0]]</f>
        <v>0.76704469185897117</v>
      </c>
    </row>
    <row r="2406" spans="1:7" x14ac:dyDescent="0.3">
      <c r="A2406" s="1">
        <v>41887</v>
      </c>
      <c r="B2406">
        <v>1.2929999999999999</v>
      </c>
      <c r="C2406">
        <v>1.29878</v>
      </c>
      <c r="D2406">
        <v>1.2924800000000001</v>
      </c>
      <c r="E2406">
        <v>166121</v>
      </c>
      <c r="F2406">
        <f>(EURUSD_D1[[#This Row],[High]]+EURUSD_D1[[#This Row],[Low]])/2</f>
        <v>1.2956300000000001</v>
      </c>
      <c r="G2406">
        <f>1/EURUSD_D1[[#This Row],[0]]</f>
        <v>0.7718252896274399</v>
      </c>
    </row>
    <row r="2407" spans="1:7" x14ac:dyDescent="0.3">
      <c r="A2407" s="1">
        <v>41889</v>
      </c>
      <c r="B2407">
        <v>1.29556</v>
      </c>
      <c r="C2407">
        <v>1.29583</v>
      </c>
      <c r="D2407">
        <v>1.29491</v>
      </c>
      <c r="E2407">
        <v>16782</v>
      </c>
      <c r="F2407">
        <f>(EURUSD_D1[[#This Row],[High]]+EURUSD_D1[[#This Row],[Low]])/2</f>
        <v>1.2953700000000001</v>
      </c>
      <c r="G2407">
        <f>1/EURUSD_D1[[#This Row],[0]]</f>
        <v>0.77198020642750709</v>
      </c>
    </row>
    <row r="2408" spans="1:7" x14ac:dyDescent="0.3">
      <c r="A2408" s="1">
        <v>41890</v>
      </c>
      <c r="B2408">
        <v>1.29518</v>
      </c>
      <c r="C2408">
        <v>1.2959000000000001</v>
      </c>
      <c r="D2408">
        <v>1.2881400000000001</v>
      </c>
      <c r="E2408">
        <v>183441</v>
      </c>
      <c r="F2408">
        <f>(EURUSD_D1[[#This Row],[High]]+EURUSD_D1[[#This Row],[Low]])/2</f>
        <v>1.2920199999999999</v>
      </c>
      <c r="G2408">
        <f>1/EURUSD_D1[[#This Row],[0]]</f>
        <v>0.77398182690670425</v>
      </c>
    </row>
    <row r="2409" spans="1:7" x14ac:dyDescent="0.3">
      <c r="A2409" s="1">
        <v>41891</v>
      </c>
      <c r="B2409">
        <v>1.28912</v>
      </c>
      <c r="C2409">
        <v>1.2957399999999999</v>
      </c>
      <c r="D2409">
        <v>1.2859400000000001</v>
      </c>
      <c r="E2409">
        <v>205617</v>
      </c>
      <c r="F2409">
        <f>(EURUSD_D1[[#This Row],[High]]+EURUSD_D1[[#This Row],[Low]])/2</f>
        <v>1.29084</v>
      </c>
      <c r="G2409">
        <f>1/EURUSD_D1[[#This Row],[0]]</f>
        <v>0.77468934957082214</v>
      </c>
    </row>
    <row r="2410" spans="1:7" x14ac:dyDescent="0.3">
      <c r="A2410" s="1">
        <v>41892</v>
      </c>
      <c r="B2410">
        <v>1.29409</v>
      </c>
      <c r="C2410">
        <v>1.2962899999999999</v>
      </c>
      <c r="D2410">
        <v>1.2883800000000001</v>
      </c>
      <c r="E2410">
        <v>199905</v>
      </c>
      <c r="F2410">
        <f>(EURUSD_D1[[#This Row],[High]]+EURUSD_D1[[#This Row],[Low]])/2</f>
        <v>1.292335</v>
      </c>
      <c r="G2410">
        <f>1/EURUSD_D1[[#This Row],[0]]</f>
        <v>0.77379317282283622</v>
      </c>
    </row>
    <row r="2411" spans="1:7" x14ac:dyDescent="0.3">
      <c r="A2411" s="1">
        <v>41893</v>
      </c>
      <c r="B2411">
        <v>1.29166</v>
      </c>
      <c r="C2411">
        <v>1.2951699999999999</v>
      </c>
      <c r="D2411">
        <v>1.2897000000000001</v>
      </c>
      <c r="E2411">
        <v>200719</v>
      </c>
      <c r="F2411">
        <f>(EURUSD_D1[[#This Row],[High]]+EURUSD_D1[[#This Row],[Low]])/2</f>
        <v>1.292435</v>
      </c>
      <c r="G2411">
        <f>1/EURUSD_D1[[#This Row],[0]]</f>
        <v>0.77373330186817901</v>
      </c>
    </row>
    <row r="2412" spans="1:7" x14ac:dyDescent="0.3">
      <c r="A2412" s="1">
        <v>41894</v>
      </c>
      <c r="B2412">
        <v>1.2922400000000001</v>
      </c>
      <c r="C2412">
        <v>1.29793</v>
      </c>
      <c r="D2412">
        <v>1.29088</v>
      </c>
      <c r="E2412">
        <v>180764</v>
      </c>
      <c r="F2412">
        <f>(EURUSD_D1[[#This Row],[High]]+EURUSD_D1[[#This Row],[Low]])/2</f>
        <v>1.294405</v>
      </c>
      <c r="G2412">
        <f>1/EURUSD_D1[[#This Row],[0]]</f>
        <v>0.77255573023899005</v>
      </c>
    </row>
    <row r="2413" spans="1:7" x14ac:dyDescent="0.3">
      <c r="A2413" s="1">
        <v>41896</v>
      </c>
      <c r="B2413">
        <v>1.2971900000000001</v>
      </c>
      <c r="C2413">
        <v>1.2972699999999999</v>
      </c>
      <c r="D2413">
        <v>1.2958700000000001</v>
      </c>
      <c r="E2413">
        <v>11725</v>
      </c>
      <c r="F2413">
        <f>(EURUSD_D1[[#This Row],[High]]+EURUSD_D1[[#This Row],[Low]])/2</f>
        <v>1.29657</v>
      </c>
      <c r="G2413">
        <f>1/EURUSD_D1[[#This Row],[0]]</f>
        <v>0.77126572417995176</v>
      </c>
    </row>
    <row r="2414" spans="1:7" x14ac:dyDescent="0.3">
      <c r="A2414" s="1">
        <v>41897</v>
      </c>
      <c r="B2414">
        <v>1.2959499999999999</v>
      </c>
      <c r="C2414">
        <v>1.29691</v>
      </c>
      <c r="D2414">
        <v>1.2908599999999999</v>
      </c>
      <c r="E2414">
        <v>174642</v>
      </c>
      <c r="F2414">
        <f>(EURUSD_D1[[#This Row],[High]]+EURUSD_D1[[#This Row],[Low]])/2</f>
        <v>1.293885</v>
      </c>
      <c r="G2414">
        <f>1/EURUSD_D1[[#This Row],[0]]</f>
        <v>0.77286621299419966</v>
      </c>
    </row>
    <row r="2415" spans="1:7" x14ac:dyDescent="0.3">
      <c r="A2415" s="1">
        <v>41898</v>
      </c>
      <c r="B2415">
        <v>1.2938499999999999</v>
      </c>
      <c r="C2415">
        <v>1.2995000000000001</v>
      </c>
      <c r="D2415">
        <v>1.29223</v>
      </c>
      <c r="E2415">
        <v>197729</v>
      </c>
      <c r="F2415">
        <f>(EURUSD_D1[[#This Row],[High]]+EURUSD_D1[[#This Row],[Low]])/2</f>
        <v>1.295865</v>
      </c>
      <c r="G2415">
        <f>1/EURUSD_D1[[#This Row],[0]]</f>
        <v>0.77168532215932983</v>
      </c>
    </row>
    <row r="2416" spans="1:7" x14ac:dyDescent="0.3">
      <c r="A2416" s="1">
        <v>41899</v>
      </c>
      <c r="B2416">
        <v>1.29579</v>
      </c>
      <c r="C2416">
        <v>1.29813</v>
      </c>
      <c r="D2416">
        <v>1.2834399999999999</v>
      </c>
      <c r="E2416">
        <v>193547</v>
      </c>
      <c r="F2416">
        <f>(EURUSD_D1[[#This Row],[High]]+EURUSD_D1[[#This Row],[Low]])/2</f>
        <v>1.2907850000000001</v>
      </c>
      <c r="G2416">
        <f>1/EURUSD_D1[[#This Row],[0]]</f>
        <v>0.77472235887463825</v>
      </c>
    </row>
    <row r="2417" spans="1:7" x14ac:dyDescent="0.3">
      <c r="A2417" s="1">
        <v>41900</v>
      </c>
      <c r="B2417">
        <v>1.2848900000000001</v>
      </c>
      <c r="C2417">
        <v>1.2930200000000001</v>
      </c>
      <c r="D2417">
        <v>1.28485</v>
      </c>
      <c r="E2417">
        <v>194256</v>
      </c>
      <c r="F2417">
        <f>(EURUSD_D1[[#This Row],[High]]+EURUSD_D1[[#This Row],[Low]])/2</f>
        <v>1.2889349999999999</v>
      </c>
      <c r="G2417">
        <f>1/EURUSD_D1[[#This Row],[0]]</f>
        <v>0.77583431282415327</v>
      </c>
    </row>
    <row r="2418" spans="1:7" x14ac:dyDescent="0.3">
      <c r="A2418" s="1">
        <v>41901</v>
      </c>
      <c r="B2418">
        <v>1.2920199999999999</v>
      </c>
      <c r="C2418">
        <v>1.29288</v>
      </c>
      <c r="D2418">
        <v>1.2827500000000001</v>
      </c>
      <c r="E2418">
        <v>185929</v>
      </c>
      <c r="F2418">
        <f>(EURUSD_D1[[#This Row],[High]]+EURUSD_D1[[#This Row],[Low]])/2</f>
        <v>1.2878150000000002</v>
      </c>
      <c r="G2418">
        <f>1/EURUSD_D1[[#This Row],[0]]</f>
        <v>0.77650904827168488</v>
      </c>
    </row>
    <row r="2419" spans="1:7" x14ac:dyDescent="0.3">
      <c r="A2419" s="1">
        <v>41903</v>
      </c>
      <c r="B2419">
        <v>1.28331</v>
      </c>
      <c r="C2419">
        <v>1.2844199999999999</v>
      </c>
      <c r="D2419">
        <v>1.28257</v>
      </c>
      <c r="E2419">
        <v>8057</v>
      </c>
      <c r="F2419">
        <f>(EURUSD_D1[[#This Row],[High]]+EURUSD_D1[[#This Row],[Low]])/2</f>
        <v>1.2834949999999998</v>
      </c>
      <c r="G2419">
        <f>1/EURUSD_D1[[#This Row],[0]]</f>
        <v>0.77912263000634996</v>
      </c>
    </row>
    <row r="2420" spans="1:7" x14ac:dyDescent="0.3">
      <c r="A2420" s="1">
        <v>41904</v>
      </c>
      <c r="B2420">
        <v>1.28396</v>
      </c>
      <c r="C2420">
        <v>1.28677</v>
      </c>
      <c r="D2420">
        <v>1.28162</v>
      </c>
      <c r="E2420">
        <v>147108</v>
      </c>
      <c r="F2420">
        <f>(EURUSD_D1[[#This Row],[High]]+EURUSD_D1[[#This Row],[Low]])/2</f>
        <v>1.284195</v>
      </c>
      <c r="G2420">
        <f>1/EURUSD_D1[[#This Row],[0]]</f>
        <v>0.77869793917590402</v>
      </c>
    </row>
    <row r="2421" spans="1:7" x14ac:dyDescent="0.3">
      <c r="A2421" s="1">
        <v>41905</v>
      </c>
      <c r="B2421">
        <v>1.28501</v>
      </c>
      <c r="C2421">
        <v>1.2901199999999999</v>
      </c>
      <c r="D2421">
        <v>1.2839400000000001</v>
      </c>
      <c r="E2421">
        <v>167425</v>
      </c>
      <c r="F2421">
        <f>(EURUSD_D1[[#This Row],[High]]+EURUSD_D1[[#This Row],[Low]])/2</f>
        <v>1.2870300000000001</v>
      </c>
      <c r="G2421">
        <f>1/EURUSD_D1[[#This Row],[0]]</f>
        <v>0.77698266551673223</v>
      </c>
    </row>
    <row r="2422" spans="1:7" x14ac:dyDescent="0.3">
      <c r="A2422" s="1">
        <v>41906</v>
      </c>
      <c r="B2422">
        <v>1.2848900000000001</v>
      </c>
      <c r="C2422">
        <v>1.2863599999999999</v>
      </c>
      <c r="D2422">
        <v>1.2774099999999999</v>
      </c>
      <c r="E2422">
        <v>172242</v>
      </c>
      <c r="F2422">
        <f>(EURUSD_D1[[#This Row],[High]]+EURUSD_D1[[#This Row],[Low]])/2</f>
        <v>1.2818849999999999</v>
      </c>
      <c r="G2422">
        <f>1/EURUSD_D1[[#This Row],[0]]</f>
        <v>0.78010117912293231</v>
      </c>
    </row>
    <row r="2423" spans="1:7" x14ac:dyDescent="0.3">
      <c r="A2423" s="1">
        <v>41907</v>
      </c>
      <c r="B2423">
        <v>1.2776799999999999</v>
      </c>
      <c r="C2423">
        <v>1.2783199999999999</v>
      </c>
      <c r="D2423">
        <v>1.2697000000000001</v>
      </c>
      <c r="E2423">
        <v>190548</v>
      </c>
      <c r="F2423">
        <f>(EURUSD_D1[[#This Row],[High]]+EURUSD_D1[[#This Row],[Low]])/2</f>
        <v>1.2740100000000001</v>
      </c>
      <c r="G2423">
        <f>1/EURUSD_D1[[#This Row],[0]]</f>
        <v>0.78492319526534327</v>
      </c>
    </row>
    <row r="2424" spans="1:7" x14ac:dyDescent="0.3">
      <c r="A2424" s="1">
        <v>41908</v>
      </c>
      <c r="B2424">
        <v>1.27549</v>
      </c>
      <c r="C2424">
        <v>1.276</v>
      </c>
      <c r="D2424">
        <v>1.26769</v>
      </c>
      <c r="E2424">
        <v>156876</v>
      </c>
      <c r="F2424">
        <f>(EURUSD_D1[[#This Row],[High]]+EURUSD_D1[[#This Row],[Low]])/2</f>
        <v>1.2718449999999999</v>
      </c>
      <c r="G2424">
        <f>1/EURUSD_D1[[#This Row],[0]]</f>
        <v>0.78625933191544572</v>
      </c>
    </row>
    <row r="2425" spans="1:7" x14ac:dyDescent="0.3">
      <c r="A2425" s="1">
        <v>41910</v>
      </c>
      <c r="B2425">
        <v>1.2680800000000001</v>
      </c>
      <c r="C2425">
        <v>1.26834</v>
      </c>
      <c r="D2425">
        <v>1.26664</v>
      </c>
      <c r="E2425">
        <v>9603</v>
      </c>
      <c r="F2425">
        <f>(EURUSD_D1[[#This Row],[High]]+EURUSD_D1[[#This Row],[Low]])/2</f>
        <v>1.26749</v>
      </c>
      <c r="G2425">
        <f>1/EURUSD_D1[[#This Row],[0]]</f>
        <v>0.78896085965175267</v>
      </c>
    </row>
    <row r="2426" spans="1:7" x14ac:dyDescent="0.3">
      <c r="A2426" s="1">
        <v>41911</v>
      </c>
      <c r="B2426">
        <v>1.26755</v>
      </c>
      <c r="C2426">
        <v>1.2714700000000001</v>
      </c>
      <c r="D2426">
        <v>1.2663599999999999</v>
      </c>
      <c r="E2426">
        <v>178865</v>
      </c>
      <c r="F2426">
        <f>(EURUSD_D1[[#This Row],[High]]+EURUSD_D1[[#This Row],[Low]])/2</f>
        <v>1.268915</v>
      </c>
      <c r="G2426">
        <f>1/EURUSD_D1[[#This Row],[0]]</f>
        <v>0.78807485134938116</v>
      </c>
    </row>
    <row r="2427" spans="1:7" x14ac:dyDescent="0.3">
      <c r="A2427" s="1">
        <v>41912</v>
      </c>
      <c r="B2427">
        <v>1.26898</v>
      </c>
      <c r="C2427">
        <v>1.2702199999999999</v>
      </c>
      <c r="D2427">
        <v>1.2571000000000001</v>
      </c>
      <c r="E2427">
        <v>194594</v>
      </c>
      <c r="F2427">
        <f>(EURUSD_D1[[#This Row],[High]]+EURUSD_D1[[#This Row],[Low]])/2</f>
        <v>1.26366</v>
      </c>
      <c r="G2427">
        <f>1/EURUSD_D1[[#This Row],[0]]</f>
        <v>0.79135210420524504</v>
      </c>
    </row>
    <row r="2428" spans="1:7" x14ac:dyDescent="0.3">
      <c r="A2428" s="1">
        <v>41913</v>
      </c>
      <c r="B2428">
        <v>1.2627999999999999</v>
      </c>
      <c r="C2428">
        <v>1.26396</v>
      </c>
      <c r="D2428">
        <v>1.2583599999999999</v>
      </c>
      <c r="E2428">
        <v>199803</v>
      </c>
      <c r="F2428">
        <f>(EURUSD_D1[[#This Row],[High]]+EURUSD_D1[[#This Row],[Low]])/2</f>
        <v>1.2611599999999998</v>
      </c>
      <c r="G2428">
        <f>1/EURUSD_D1[[#This Row],[0]]</f>
        <v>0.79292080307018942</v>
      </c>
    </row>
    <row r="2429" spans="1:7" x14ac:dyDescent="0.3">
      <c r="A2429" s="1">
        <v>41914</v>
      </c>
      <c r="B2429">
        <v>1.2621599999999999</v>
      </c>
      <c r="C2429">
        <v>1.2698700000000001</v>
      </c>
      <c r="D2429">
        <v>1.2613799999999999</v>
      </c>
      <c r="E2429">
        <v>243428</v>
      </c>
      <c r="F2429">
        <f>(EURUSD_D1[[#This Row],[High]]+EURUSD_D1[[#This Row],[Low]])/2</f>
        <v>1.265625</v>
      </c>
      <c r="G2429">
        <f>1/EURUSD_D1[[#This Row],[0]]</f>
        <v>0.79012345679012341</v>
      </c>
    </row>
    <row r="2430" spans="1:7" x14ac:dyDescent="0.3">
      <c r="A2430" s="1">
        <v>41915</v>
      </c>
      <c r="B2430">
        <v>1.26681</v>
      </c>
      <c r="C2430">
        <v>1.2668999999999999</v>
      </c>
      <c r="D2430">
        <v>1.2500500000000001</v>
      </c>
      <c r="E2430">
        <v>178238</v>
      </c>
      <c r="F2430">
        <f>(EURUSD_D1[[#This Row],[High]]+EURUSD_D1[[#This Row],[Low]])/2</f>
        <v>1.258475</v>
      </c>
      <c r="G2430">
        <f>1/EURUSD_D1[[#This Row],[0]]</f>
        <v>0.79461252706648922</v>
      </c>
    </row>
    <row r="2431" spans="1:7" x14ac:dyDescent="0.3">
      <c r="A2431" s="1">
        <v>41917</v>
      </c>
      <c r="B2431">
        <v>1.2510699999999999</v>
      </c>
      <c r="C2431">
        <v>1.2515000000000001</v>
      </c>
      <c r="D2431">
        <v>1.2508900000000001</v>
      </c>
      <c r="E2431">
        <v>8679</v>
      </c>
      <c r="F2431">
        <f>(EURUSD_D1[[#This Row],[High]]+EURUSD_D1[[#This Row],[Low]])/2</f>
        <v>1.2511950000000001</v>
      </c>
      <c r="G2431">
        <f>1/EURUSD_D1[[#This Row],[0]]</f>
        <v>0.79923593045048924</v>
      </c>
    </row>
    <row r="2432" spans="1:7" x14ac:dyDescent="0.3">
      <c r="A2432" s="1">
        <v>41918</v>
      </c>
      <c r="B2432">
        <v>1.25126</v>
      </c>
      <c r="C2432">
        <v>1.26749</v>
      </c>
      <c r="D2432">
        <v>1.2512099999999999</v>
      </c>
      <c r="E2432">
        <v>197790</v>
      </c>
      <c r="F2432">
        <f>(EURUSD_D1[[#This Row],[High]]+EURUSD_D1[[#This Row],[Low]])/2</f>
        <v>1.25935</v>
      </c>
      <c r="G2432">
        <f>1/EURUSD_D1[[#This Row],[0]]</f>
        <v>0.79406042799857068</v>
      </c>
    </row>
    <row r="2433" spans="1:7" x14ac:dyDescent="0.3">
      <c r="A2433" s="1">
        <v>41919</v>
      </c>
      <c r="B2433">
        <v>1.26431</v>
      </c>
      <c r="C2433">
        <v>1.26833</v>
      </c>
      <c r="D2433">
        <v>1.25837</v>
      </c>
      <c r="E2433">
        <v>229285</v>
      </c>
      <c r="F2433">
        <f>(EURUSD_D1[[#This Row],[High]]+EURUSD_D1[[#This Row],[Low]])/2</f>
        <v>1.26335</v>
      </c>
      <c r="G2433">
        <f>1/EURUSD_D1[[#This Row],[0]]</f>
        <v>0.79154628566905449</v>
      </c>
    </row>
    <row r="2434" spans="1:7" x14ac:dyDescent="0.3">
      <c r="A2434" s="1">
        <v>41920</v>
      </c>
      <c r="B2434">
        <v>1.2664800000000001</v>
      </c>
      <c r="C2434">
        <v>1.2754799999999999</v>
      </c>
      <c r="D2434">
        <v>1.2622599999999999</v>
      </c>
      <c r="E2434">
        <v>233429</v>
      </c>
      <c r="F2434">
        <f>(EURUSD_D1[[#This Row],[High]]+EURUSD_D1[[#This Row],[Low]])/2</f>
        <v>1.2688699999999999</v>
      </c>
      <c r="G2434">
        <f>1/EURUSD_D1[[#This Row],[0]]</f>
        <v>0.78810280012924894</v>
      </c>
    </row>
    <row r="2435" spans="1:7" x14ac:dyDescent="0.3">
      <c r="A2435" s="1">
        <v>41921</v>
      </c>
      <c r="B2435">
        <v>1.2740499999999999</v>
      </c>
      <c r="C2435">
        <v>1.2791300000000001</v>
      </c>
      <c r="D2435">
        <v>1.2664</v>
      </c>
      <c r="E2435">
        <v>227317</v>
      </c>
      <c r="F2435">
        <f>(EURUSD_D1[[#This Row],[High]]+EURUSD_D1[[#This Row],[Low]])/2</f>
        <v>1.2727650000000001</v>
      </c>
      <c r="G2435">
        <f>1/EURUSD_D1[[#This Row],[0]]</f>
        <v>0.78569099558834499</v>
      </c>
    </row>
    <row r="2436" spans="1:7" x14ac:dyDescent="0.3">
      <c r="A2436" s="1">
        <v>41922</v>
      </c>
      <c r="B2436">
        <v>1.2688200000000001</v>
      </c>
      <c r="C2436">
        <v>1.2716000000000001</v>
      </c>
      <c r="D2436">
        <v>1.26054</v>
      </c>
      <c r="E2436">
        <v>185580</v>
      </c>
      <c r="F2436">
        <f>(EURUSD_D1[[#This Row],[High]]+EURUSD_D1[[#This Row],[Low]])/2</f>
        <v>1.26607</v>
      </c>
      <c r="G2436">
        <f>1/EURUSD_D1[[#This Row],[0]]</f>
        <v>0.78984574312636735</v>
      </c>
    </row>
    <row r="2437" spans="1:7" x14ac:dyDescent="0.3">
      <c r="A2437" s="1">
        <v>41924</v>
      </c>
      <c r="B2437">
        <v>1.26311</v>
      </c>
      <c r="C2437">
        <v>1.26474</v>
      </c>
      <c r="D2437">
        <v>1.2620100000000001</v>
      </c>
      <c r="E2437">
        <v>10169</v>
      </c>
      <c r="F2437">
        <f>(EURUSD_D1[[#This Row],[High]]+EURUSD_D1[[#This Row],[Low]])/2</f>
        <v>1.2633749999999999</v>
      </c>
      <c r="G2437">
        <f>1/EURUSD_D1[[#This Row],[0]]</f>
        <v>0.79153062234095184</v>
      </c>
    </row>
    <row r="2438" spans="1:7" x14ac:dyDescent="0.3">
      <c r="A2438" s="1">
        <v>41925</v>
      </c>
      <c r="B2438">
        <v>1.26397</v>
      </c>
      <c r="C2438">
        <v>1.2767900000000001</v>
      </c>
      <c r="D2438">
        <v>1.26336</v>
      </c>
      <c r="E2438">
        <v>182387</v>
      </c>
      <c r="F2438">
        <f>(EURUSD_D1[[#This Row],[High]]+EURUSD_D1[[#This Row],[Low]])/2</f>
        <v>1.2700750000000001</v>
      </c>
      <c r="G2438">
        <f>1/EURUSD_D1[[#This Row],[0]]</f>
        <v>0.78735507745605571</v>
      </c>
    </row>
    <row r="2439" spans="1:7" x14ac:dyDescent="0.3">
      <c r="A2439" s="1">
        <v>41926</v>
      </c>
      <c r="B2439">
        <v>1.27216</v>
      </c>
      <c r="C2439">
        <v>1.2731399999999999</v>
      </c>
      <c r="D2439">
        <v>1.26315</v>
      </c>
      <c r="E2439">
        <v>205752</v>
      </c>
      <c r="F2439">
        <f>(EURUSD_D1[[#This Row],[High]]+EURUSD_D1[[#This Row],[Low]])/2</f>
        <v>1.2681450000000001</v>
      </c>
      <c r="G2439">
        <f>1/EURUSD_D1[[#This Row],[0]]</f>
        <v>0.78855335943444949</v>
      </c>
    </row>
    <row r="2440" spans="1:7" x14ac:dyDescent="0.3">
      <c r="A2440" s="1">
        <v>41927</v>
      </c>
      <c r="B2440">
        <v>1.2641199999999999</v>
      </c>
      <c r="C2440">
        <v>1.2886500000000001</v>
      </c>
      <c r="D2440">
        <v>1.26247</v>
      </c>
      <c r="E2440">
        <v>294116</v>
      </c>
      <c r="F2440">
        <f>(EURUSD_D1[[#This Row],[High]]+EURUSD_D1[[#This Row],[Low]])/2</f>
        <v>1.27556</v>
      </c>
      <c r="G2440">
        <f>1/EURUSD_D1[[#This Row],[0]]</f>
        <v>0.78396939383486464</v>
      </c>
    </row>
    <row r="2441" spans="1:7" x14ac:dyDescent="0.3">
      <c r="A2441" s="1">
        <v>41928</v>
      </c>
      <c r="B2441">
        <v>1.2820199999999999</v>
      </c>
      <c r="C2441">
        <v>1.2844899999999999</v>
      </c>
      <c r="D2441">
        <v>1.27057</v>
      </c>
      <c r="E2441">
        <v>256565</v>
      </c>
      <c r="F2441">
        <f>(EURUSD_D1[[#This Row],[High]]+EURUSD_D1[[#This Row],[Low]])/2</f>
        <v>1.2775300000000001</v>
      </c>
      <c r="G2441">
        <f>1/EURUSD_D1[[#This Row],[0]]</f>
        <v>0.7827604831197702</v>
      </c>
    </row>
    <row r="2442" spans="1:7" x14ac:dyDescent="0.3">
      <c r="A2442" s="1">
        <v>41929</v>
      </c>
      <c r="B2442">
        <v>1.28043</v>
      </c>
      <c r="C2442">
        <v>1.28369</v>
      </c>
      <c r="D2442">
        <v>1.2743599999999999</v>
      </c>
      <c r="E2442">
        <v>163051</v>
      </c>
      <c r="F2442">
        <f>(EURUSD_D1[[#This Row],[High]]+EURUSD_D1[[#This Row],[Low]])/2</f>
        <v>1.2790249999999999</v>
      </c>
      <c r="G2442">
        <f>1/EURUSD_D1[[#This Row],[0]]</f>
        <v>0.7818455464123063</v>
      </c>
    </row>
    <row r="2443" spans="1:7" x14ac:dyDescent="0.3">
      <c r="A2443" s="1">
        <v>41931</v>
      </c>
      <c r="B2443">
        <v>1.2750699999999999</v>
      </c>
      <c r="C2443">
        <v>1.27599</v>
      </c>
      <c r="D2443">
        <v>1.2736400000000001</v>
      </c>
      <c r="E2443">
        <v>11051</v>
      </c>
      <c r="F2443">
        <f>(EURUSD_D1[[#This Row],[High]]+EURUSD_D1[[#This Row],[Low]])/2</f>
        <v>1.274815</v>
      </c>
      <c r="G2443">
        <f>1/EURUSD_D1[[#This Row],[0]]</f>
        <v>0.7844275443887937</v>
      </c>
    </row>
    <row r="2444" spans="1:7" x14ac:dyDescent="0.3">
      <c r="A2444" s="1">
        <v>41932</v>
      </c>
      <c r="B2444">
        <v>1.2747299999999999</v>
      </c>
      <c r="C2444">
        <v>1.2816799999999999</v>
      </c>
      <c r="D2444">
        <v>1.27312</v>
      </c>
      <c r="E2444">
        <v>158171</v>
      </c>
      <c r="F2444">
        <f>(EURUSD_D1[[#This Row],[High]]+EURUSD_D1[[#This Row],[Low]])/2</f>
        <v>1.2774000000000001</v>
      </c>
      <c r="G2444">
        <f>1/EURUSD_D1[[#This Row],[0]]</f>
        <v>0.78284014404258639</v>
      </c>
    </row>
    <row r="2445" spans="1:7" x14ac:dyDescent="0.3">
      <c r="A2445" s="1">
        <v>41933</v>
      </c>
      <c r="B2445">
        <v>1.27942</v>
      </c>
      <c r="C2445">
        <v>1.2840100000000001</v>
      </c>
      <c r="D2445">
        <v>1.27064</v>
      </c>
      <c r="E2445">
        <v>194275</v>
      </c>
      <c r="F2445">
        <f>(EURUSD_D1[[#This Row],[High]]+EURUSD_D1[[#This Row],[Low]])/2</f>
        <v>1.277325</v>
      </c>
      <c r="G2445">
        <f>1/EURUSD_D1[[#This Row],[0]]</f>
        <v>0.7828861096431996</v>
      </c>
    </row>
    <row r="2446" spans="1:7" x14ac:dyDescent="0.3">
      <c r="A2446" s="1">
        <v>41934</v>
      </c>
      <c r="B2446">
        <v>1.27136</v>
      </c>
      <c r="C2446">
        <v>1.27396</v>
      </c>
      <c r="D2446">
        <v>1.26372</v>
      </c>
      <c r="E2446">
        <v>186797</v>
      </c>
      <c r="F2446">
        <f>(EURUSD_D1[[#This Row],[High]]+EURUSD_D1[[#This Row],[Low]])/2</f>
        <v>1.26884</v>
      </c>
      <c r="G2446">
        <f>1/EURUSD_D1[[#This Row],[0]]</f>
        <v>0.78812143375051225</v>
      </c>
    </row>
    <row r="2447" spans="1:7" x14ac:dyDescent="0.3">
      <c r="A2447" s="1">
        <v>41935</v>
      </c>
      <c r="B2447">
        <v>1.2641500000000001</v>
      </c>
      <c r="C2447">
        <v>1.26766</v>
      </c>
      <c r="D2447">
        <v>1.2613700000000001</v>
      </c>
      <c r="E2447">
        <v>175710</v>
      </c>
      <c r="F2447">
        <f>(EURUSD_D1[[#This Row],[High]]+EURUSD_D1[[#This Row],[Low]])/2</f>
        <v>1.2645150000000001</v>
      </c>
      <c r="G2447">
        <f>1/EURUSD_D1[[#This Row],[0]]</f>
        <v>0.79081703261724845</v>
      </c>
    </row>
    <row r="2448" spans="1:7" x14ac:dyDescent="0.3">
      <c r="A2448" s="1">
        <v>41936</v>
      </c>
      <c r="B2448">
        <v>1.26492</v>
      </c>
      <c r="C2448">
        <v>1.2695700000000001</v>
      </c>
      <c r="D2448">
        <v>1.26349</v>
      </c>
      <c r="E2448">
        <v>156086</v>
      </c>
      <c r="F2448">
        <f>(EURUSD_D1[[#This Row],[High]]+EURUSD_D1[[#This Row],[Low]])/2</f>
        <v>1.2665299999999999</v>
      </c>
      <c r="G2448">
        <f>1/EURUSD_D1[[#This Row],[0]]</f>
        <v>0.78955887345739939</v>
      </c>
    </row>
    <row r="2449" spans="1:7" x14ac:dyDescent="0.3">
      <c r="A2449" s="1">
        <v>41938</v>
      </c>
      <c r="B2449">
        <v>1.2675399999999999</v>
      </c>
      <c r="C2449">
        <v>1.26857</v>
      </c>
      <c r="D2449">
        <v>1.26719</v>
      </c>
      <c r="E2449">
        <v>9751</v>
      </c>
      <c r="F2449">
        <f>(EURUSD_D1[[#This Row],[High]]+EURUSD_D1[[#This Row],[Low]])/2</f>
        <v>1.2678799999999999</v>
      </c>
      <c r="G2449">
        <f>1/EURUSD_D1[[#This Row],[0]]</f>
        <v>0.7887181752216299</v>
      </c>
    </row>
    <row r="2450" spans="1:7" x14ac:dyDescent="0.3">
      <c r="A2450" s="1">
        <v>41939</v>
      </c>
      <c r="B2450">
        <v>1.26759</v>
      </c>
      <c r="C2450">
        <v>1.2723100000000001</v>
      </c>
      <c r="D2450">
        <v>1.26657</v>
      </c>
      <c r="E2450">
        <v>169117</v>
      </c>
      <c r="F2450">
        <f>(EURUSD_D1[[#This Row],[High]]+EURUSD_D1[[#This Row],[Low]])/2</f>
        <v>1.2694399999999999</v>
      </c>
      <c r="G2450">
        <f>1/EURUSD_D1[[#This Row],[0]]</f>
        <v>0.78774892866145707</v>
      </c>
    </row>
    <row r="2451" spans="1:7" x14ac:dyDescent="0.3">
      <c r="A2451" s="1">
        <v>41940</v>
      </c>
      <c r="B2451">
        <v>1.2702199999999999</v>
      </c>
      <c r="C2451">
        <v>1.2764800000000001</v>
      </c>
      <c r="D2451">
        <v>1.2684500000000001</v>
      </c>
      <c r="E2451">
        <v>176352</v>
      </c>
      <c r="F2451">
        <f>(EURUSD_D1[[#This Row],[High]]+EURUSD_D1[[#This Row],[Low]])/2</f>
        <v>1.272465</v>
      </c>
      <c r="G2451">
        <f>1/EURUSD_D1[[#This Row],[0]]</f>
        <v>0.78587623235216686</v>
      </c>
    </row>
    <row r="2452" spans="1:7" x14ac:dyDescent="0.3">
      <c r="A2452" s="1">
        <v>41941</v>
      </c>
      <c r="B2452">
        <v>1.2737000000000001</v>
      </c>
      <c r="C2452">
        <v>1.27705</v>
      </c>
      <c r="D2452">
        <v>1.26264</v>
      </c>
      <c r="E2452">
        <v>189785</v>
      </c>
      <c r="F2452">
        <f>(EURUSD_D1[[#This Row],[High]]+EURUSD_D1[[#This Row],[Low]])/2</f>
        <v>1.2698450000000001</v>
      </c>
      <c r="G2452">
        <f>1/EURUSD_D1[[#This Row],[0]]</f>
        <v>0.78749768672554521</v>
      </c>
    </row>
    <row r="2453" spans="1:7" x14ac:dyDescent="0.3">
      <c r="A2453" s="1">
        <v>41942</v>
      </c>
      <c r="B2453">
        <v>1.26318</v>
      </c>
      <c r="C2453">
        <v>1.26329</v>
      </c>
      <c r="D2453">
        <v>1.25474</v>
      </c>
      <c r="E2453">
        <v>223216</v>
      </c>
      <c r="F2453">
        <f>(EURUSD_D1[[#This Row],[High]]+EURUSD_D1[[#This Row],[Low]])/2</f>
        <v>1.259015</v>
      </c>
      <c r="G2453">
        <f>1/EURUSD_D1[[#This Row],[0]]</f>
        <v>0.79427171241009842</v>
      </c>
    </row>
    <row r="2454" spans="1:7" x14ac:dyDescent="0.3">
      <c r="A2454" s="1">
        <v>41943</v>
      </c>
      <c r="B2454">
        <v>1.26088</v>
      </c>
      <c r="C2454">
        <v>1.2608900000000001</v>
      </c>
      <c r="D2454">
        <v>1.2485999999999999</v>
      </c>
      <c r="E2454">
        <v>217884</v>
      </c>
      <c r="F2454">
        <f>(EURUSD_D1[[#This Row],[High]]+EURUSD_D1[[#This Row],[Low]])/2</f>
        <v>1.254745</v>
      </c>
      <c r="G2454">
        <f>1/EURUSD_D1[[#This Row],[0]]</f>
        <v>0.79697468409915961</v>
      </c>
    </row>
    <row r="2455" spans="1:7" x14ac:dyDescent="0.3">
      <c r="A2455" s="1">
        <v>41945</v>
      </c>
      <c r="B2455">
        <v>1.2506699999999999</v>
      </c>
      <c r="C2455">
        <v>1.2513799999999999</v>
      </c>
      <c r="D2455">
        <v>1.25017</v>
      </c>
      <c r="E2455">
        <v>10632</v>
      </c>
      <c r="F2455">
        <f>(EURUSD_D1[[#This Row],[High]]+EURUSD_D1[[#This Row],[Low]])/2</f>
        <v>1.250775</v>
      </c>
      <c r="G2455">
        <f>1/EURUSD_D1[[#This Row],[0]]</f>
        <v>0.79950430732945577</v>
      </c>
    </row>
    <row r="2456" spans="1:7" x14ac:dyDescent="0.3">
      <c r="A2456" s="1">
        <v>41946</v>
      </c>
      <c r="B2456">
        <v>1.2501899999999999</v>
      </c>
      <c r="C2456">
        <v>1.25112</v>
      </c>
      <c r="D2456">
        <v>1.24396</v>
      </c>
      <c r="E2456">
        <v>209853</v>
      </c>
      <c r="F2456">
        <f>(EURUSD_D1[[#This Row],[High]]+EURUSD_D1[[#This Row],[Low]])/2</f>
        <v>1.2475399999999999</v>
      </c>
      <c r="G2456">
        <f>1/EURUSD_D1[[#This Row],[0]]</f>
        <v>0.80157750452891297</v>
      </c>
    </row>
    <row r="2457" spans="1:7" x14ac:dyDescent="0.3">
      <c r="A2457" s="1">
        <v>41947</v>
      </c>
      <c r="B2457">
        <v>1.2492099999999999</v>
      </c>
      <c r="C2457">
        <v>1.25773</v>
      </c>
      <c r="D2457">
        <v>1.24901</v>
      </c>
      <c r="E2457">
        <v>204819</v>
      </c>
      <c r="F2457">
        <f>(EURUSD_D1[[#This Row],[High]]+EURUSD_D1[[#This Row],[Low]])/2</f>
        <v>1.2533699999999999</v>
      </c>
      <c r="G2457">
        <f>1/EURUSD_D1[[#This Row],[0]]</f>
        <v>0.79784899909843077</v>
      </c>
    </row>
    <row r="2458" spans="1:7" x14ac:dyDescent="0.3">
      <c r="A2458" s="1">
        <v>41948</v>
      </c>
      <c r="B2458">
        <v>1.2551600000000001</v>
      </c>
      <c r="C2458">
        <v>1.2566900000000001</v>
      </c>
      <c r="D2458">
        <v>1.2457199999999999</v>
      </c>
      <c r="E2458">
        <v>222620</v>
      </c>
      <c r="F2458">
        <f>(EURUSD_D1[[#This Row],[High]]+EURUSD_D1[[#This Row],[Low]])/2</f>
        <v>1.2512050000000001</v>
      </c>
      <c r="G2458">
        <f>1/EURUSD_D1[[#This Row],[0]]</f>
        <v>0.79922954272081703</v>
      </c>
    </row>
    <row r="2459" spans="1:7" x14ac:dyDescent="0.3">
      <c r="A2459" s="1">
        <v>41949</v>
      </c>
      <c r="B2459">
        <v>1.2477400000000001</v>
      </c>
      <c r="C2459">
        <v>1.2533300000000001</v>
      </c>
      <c r="D2459">
        <v>1.23648</v>
      </c>
      <c r="E2459">
        <v>239758</v>
      </c>
      <c r="F2459">
        <f>(EURUSD_D1[[#This Row],[High]]+EURUSD_D1[[#This Row],[Low]])/2</f>
        <v>1.2449050000000002</v>
      </c>
      <c r="G2459">
        <f>1/EURUSD_D1[[#This Row],[0]]</f>
        <v>0.80327414541671849</v>
      </c>
    </row>
    <row r="2460" spans="1:7" x14ac:dyDescent="0.3">
      <c r="A2460" s="1">
        <v>41950</v>
      </c>
      <c r="B2460">
        <v>1.238</v>
      </c>
      <c r="C2460">
        <v>1.2469399999999999</v>
      </c>
      <c r="D2460">
        <v>1.2358</v>
      </c>
      <c r="E2460">
        <v>221870</v>
      </c>
      <c r="F2460">
        <f>(EURUSD_D1[[#This Row],[High]]+EURUSD_D1[[#This Row],[Low]])/2</f>
        <v>1.2413699999999999</v>
      </c>
      <c r="G2460">
        <f>1/EURUSD_D1[[#This Row],[0]]</f>
        <v>0.80556159726753518</v>
      </c>
    </row>
    <row r="2461" spans="1:7" x14ac:dyDescent="0.3">
      <c r="A2461" s="1">
        <v>41952</v>
      </c>
      <c r="B2461">
        <v>1.24722</v>
      </c>
      <c r="C2461">
        <v>1.2480100000000001</v>
      </c>
      <c r="D2461">
        <v>1.2459800000000001</v>
      </c>
      <c r="E2461">
        <v>8832</v>
      </c>
      <c r="F2461">
        <f>(EURUSD_D1[[#This Row],[High]]+EURUSD_D1[[#This Row],[Low]])/2</f>
        <v>1.2469950000000001</v>
      </c>
      <c r="G2461">
        <f>1/EURUSD_D1[[#This Row],[0]]</f>
        <v>0.80192783451417204</v>
      </c>
    </row>
    <row r="2462" spans="1:7" x14ac:dyDescent="0.3">
      <c r="A2462" s="1">
        <v>41953</v>
      </c>
      <c r="B2462">
        <v>1.2459899999999999</v>
      </c>
      <c r="C2462">
        <v>1.25091</v>
      </c>
      <c r="D2462">
        <v>1.2418100000000001</v>
      </c>
      <c r="E2462">
        <v>176977</v>
      </c>
      <c r="F2462">
        <f>(EURUSD_D1[[#This Row],[High]]+EURUSD_D1[[#This Row],[Low]])/2</f>
        <v>1.2463600000000001</v>
      </c>
      <c r="G2462">
        <f>1/EURUSD_D1[[#This Row],[0]]</f>
        <v>0.8023364036073044</v>
      </c>
    </row>
    <row r="2463" spans="1:7" x14ac:dyDescent="0.3">
      <c r="A2463" s="1">
        <v>41954</v>
      </c>
      <c r="B2463">
        <v>1.24257</v>
      </c>
      <c r="C2463">
        <v>1.2499100000000001</v>
      </c>
      <c r="D2463">
        <v>1.23943</v>
      </c>
      <c r="E2463">
        <v>187093</v>
      </c>
      <c r="F2463">
        <f>(EURUSD_D1[[#This Row],[High]]+EURUSD_D1[[#This Row],[Low]])/2</f>
        <v>1.2446700000000002</v>
      </c>
      <c r="G2463">
        <f>1/EURUSD_D1[[#This Row],[0]]</f>
        <v>0.80342580764379301</v>
      </c>
    </row>
    <row r="2464" spans="1:7" x14ac:dyDescent="0.3">
      <c r="A2464" s="1">
        <v>41955</v>
      </c>
      <c r="B2464">
        <v>1.24756</v>
      </c>
      <c r="C2464">
        <v>1.2497799999999999</v>
      </c>
      <c r="D2464">
        <v>1.24194</v>
      </c>
      <c r="E2464">
        <v>219442</v>
      </c>
      <c r="F2464">
        <f>(EURUSD_D1[[#This Row],[High]]+EURUSD_D1[[#This Row],[Low]])/2</f>
        <v>1.24586</v>
      </c>
      <c r="G2464">
        <f>1/EURUSD_D1[[#This Row],[0]]</f>
        <v>0.80265840463615501</v>
      </c>
    </row>
    <row r="2465" spans="1:7" x14ac:dyDescent="0.3">
      <c r="A2465" s="1">
        <v>41956</v>
      </c>
      <c r="B2465">
        <v>1.24298</v>
      </c>
      <c r="C2465">
        <v>1.24915</v>
      </c>
      <c r="D2465">
        <v>1.2427900000000001</v>
      </c>
      <c r="E2465">
        <v>170561</v>
      </c>
      <c r="F2465">
        <f>(EURUSD_D1[[#This Row],[High]]+EURUSD_D1[[#This Row],[Low]])/2</f>
        <v>1.24597</v>
      </c>
      <c r="G2465">
        <f>1/EURUSD_D1[[#This Row],[0]]</f>
        <v>0.80258754223616935</v>
      </c>
    </row>
    <row r="2466" spans="1:7" x14ac:dyDescent="0.3">
      <c r="A2466" s="1">
        <v>41957</v>
      </c>
      <c r="B2466">
        <v>1.24736</v>
      </c>
      <c r="C2466">
        <v>1.2546299999999999</v>
      </c>
      <c r="D2466">
        <v>1.2398499999999999</v>
      </c>
      <c r="E2466">
        <v>201701</v>
      </c>
      <c r="F2466">
        <f>(EURUSD_D1[[#This Row],[High]]+EURUSD_D1[[#This Row],[Low]])/2</f>
        <v>1.2472399999999999</v>
      </c>
      <c r="G2466">
        <f>1/EURUSD_D1[[#This Row],[0]]</f>
        <v>0.80177030884192302</v>
      </c>
    </row>
    <row r="2467" spans="1:7" x14ac:dyDescent="0.3">
      <c r="A2467" s="1">
        <v>41959</v>
      </c>
      <c r="B2467">
        <v>1.25301</v>
      </c>
      <c r="C2467">
        <v>1.2532099999999999</v>
      </c>
      <c r="D2467">
        <v>1.25139</v>
      </c>
      <c r="E2467">
        <v>9035</v>
      </c>
      <c r="F2467">
        <f>(EURUSD_D1[[#This Row],[High]]+EURUSD_D1[[#This Row],[Low]])/2</f>
        <v>1.2523</v>
      </c>
      <c r="G2467">
        <f>1/EURUSD_D1[[#This Row],[0]]</f>
        <v>0.79853070350554978</v>
      </c>
    </row>
    <row r="2468" spans="1:7" x14ac:dyDescent="0.3">
      <c r="A2468" s="1">
        <v>41960</v>
      </c>
      <c r="B2468">
        <v>1.2521100000000001</v>
      </c>
      <c r="C2468">
        <v>1.2577400000000001</v>
      </c>
      <c r="D2468">
        <v>1.2443500000000001</v>
      </c>
      <c r="E2468">
        <v>186591</v>
      </c>
      <c r="F2468">
        <f>(EURUSD_D1[[#This Row],[High]]+EURUSD_D1[[#This Row],[Low]])/2</f>
        <v>1.251045</v>
      </c>
      <c r="G2468">
        <f>1/EURUSD_D1[[#This Row],[0]]</f>
        <v>0.7993317586497688</v>
      </c>
    </row>
    <row r="2469" spans="1:7" x14ac:dyDescent="0.3">
      <c r="A2469" s="1">
        <v>41961</v>
      </c>
      <c r="B2469">
        <v>1.2450000000000001</v>
      </c>
      <c r="C2469">
        <v>1.2544999999999999</v>
      </c>
      <c r="D2469">
        <v>1.24491</v>
      </c>
      <c r="E2469">
        <v>177323</v>
      </c>
      <c r="F2469">
        <f>(EURUSD_D1[[#This Row],[High]]+EURUSD_D1[[#This Row],[Low]])/2</f>
        <v>1.2497050000000001</v>
      </c>
      <c r="G2469">
        <f>1/EURUSD_D1[[#This Row],[0]]</f>
        <v>0.80018884456731787</v>
      </c>
    </row>
    <row r="2470" spans="1:7" x14ac:dyDescent="0.3">
      <c r="A2470" s="1">
        <v>41962</v>
      </c>
      <c r="B2470">
        <v>1.25322</v>
      </c>
      <c r="C2470">
        <v>1.2598499999999999</v>
      </c>
      <c r="D2470">
        <v>1.2512300000000001</v>
      </c>
      <c r="E2470">
        <v>242194</v>
      </c>
      <c r="F2470">
        <f>(EURUSD_D1[[#This Row],[High]]+EURUSD_D1[[#This Row],[Low]])/2</f>
        <v>1.2555399999999999</v>
      </c>
      <c r="G2470">
        <f>1/EURUSD_D1[[#This Row],[0]]</f>
        <v>0.79647004476161665</v>
      </c>
    </row>
    <row r="2471" spans="1:7" x14ac:dyDescent="0.3">
      <c r="A2471" s="1">
        <v>41963</v>
      </c>
      <c r="B2471">
        <v>1.25404</v>
      </c>
      <c r="C2471">
        <v>1.25752</v>
      </c>
      <c r="D2471">
        <v>1.2504200000000001</v>
      </c>
      <c r="E2471">
        <v>215095</v>
      </c>
      <c r="F2471">
        <f>(EURUSD_D1[[#This Row],[High]]+EURUSD_D1[[#This Row],[Low]])/2</f>
        <v>1.25397</v>
      </c>
      <c r="G2471">
        <f>1/EURUSD_D1[[#This Row],[0]]</f>
        <v>0.79746724403295133</v>
      </c>
    </row>
    <row r="2472" spans="1:7" x14ac:dyDescent="0.3">
      <c r="A2472" s="1">
        <v>41964</v>
      </c>
      <c r="B2472">
        <v>1.2543</v>
      </c>
      <c r="C2472">
        <v>1.25682</v>
      </c>
      <c r="D2472">
        <v>1.2375</v>
      </c>
      <c r="E2472">
        <v>199143</v>
      </c>
      <c r="F2472">
        <f>(EURUSD_D1[[#This Row],[High]]+EURUSD_D1[[#This Row],[Low]])/2</f>
        <v>1.24716</v>
      </c>
      <c r="G2472">
        <f>1/EURUSD_D1[[#This Row],[0]]</f>
        <v>0.80182173899098752</v>
      </c>
    </row>
    <row r="2473" spans="1:7" x14ac:dyDescent="0.3">
      <c r="A2473" s="1">
        <v>41966</v>
      </c>
      <c r="B2473">
        <v>1.23627</v>
      </c>
      <c r="C2473">
        <v>1.23753</v>
      </c>
      <c r="D2473">
        <v>1.2362200000000001</v>
      </c>
      <c r="E2473">
        <v>8312</v>
      </c>
      <c r="F2473">
        <f>(EURUSD_D1[[#This Row],[High]]+EURUSD_D1[[#This Row],[Low]])/2</f>
        <v>1.2368749999999999</v>
      </c>
      <c r="G2473">
        <f>1/EURUSD_D1[[#This Row],[0]]</f>
        <v>0.80848913592723604</v>
      </c>
    </row>
    <row r="2474" spans="1:7" x14ac:dyDescent="0.3">
      <c r="A2474" s="1">
        <v>41967</v>
      </c>
      <c r="B2474">
        <v>1.23716</v>
      </c>
      <c r="C2474">
        <v>1.2444599999999999</v>
      </c>
      <c r="D2474">
        <v>1.23716</v>
      </c>
      <c r="E2474">
        <v>157722</v>
      </c>
      <c r="F2474">
        <f>(EURUSD_D1[[#This Row],[High]]+EURUSD_D1[[#This Row],[Low]])/2</f>
        <v>1.24081</v>
      </c>
      <c r="G2474">
        <f>1/EURUSD_D1[[#This Row],[0]]</f>
        <v>0.80592516178947626</v>
      </c>
    </row>
    <row r="2475" spans="1:7" x14ac:dyDescent="0.3">
      <c r="A2475" s="1">
        <v>41968</v>
      </c>
      <c r="B2475">
        <v>1.24339</v>
      </c>
      <c r="C2475">
        <v>1.2486900000000001</v>
      </c>
      <c r="D2475">
        <v>1.2401800000000001</v>
      </c>
      <c r="E2475">
        <v>162141</v>
      </c>
      <c r="F2475">
        <f>(EURUSD_D1[[#This Row],[High]]+EURUSD_D1[[#This Row],[Low]])/2</f>
        <v>1.2444350000000002</v>
      </c>
      <c r="G2475">
        <f>1/EURUSD_D1[[#This Row],[0]]</f>
        <v>0.8035775271508756</v>
      </c>
    </row>
    <row r="2476" spans="1:7" x14ac:dyDescent="0.3">
      <c r="A2476" s="1">
        <v>41969</v>
      </c>
      <c r="B2476">
        <v>1.2479499999999999</v>
      </c>
      <c r="C2476">
        <v>1.25312</v>
      </c>
      <c r="D2476">
        <v>1.24437</v>
      </c>
      <c r="E2476">
        <v>147451</v>
      </c>
      <c r="F2476">
        <f>(EURUSD_D1[[#This Row],[High]]+EURUSD_D1[[#This Row],[Low]])/2</f>
        <v>1.248745</v>
      </c>
      <c r="G2476">
        <f>1/EURUSD_D1[[#This Row],[0]]</f>
        <v>0.80080400722325218</v>
      </c>
    </row>
    <row r="2477" spans="1:7" x14ac:dyDescent="0.3">
      <c r="A2477" s="1">
        <v>41970</v>
      </c>
      <c r="B2477">
        <v>1.2504200000000001</v>
      </c>
      <c r="C2477">
        <v>1.2523500000000001</v>
      </c>
      <c r="D2477">
        <v>1.2455799999999999</v>
      </c>
      <c r="E2477">
        <v>96712</v>
      </c>
      <c r="F2477">
        <f>(EURUSD_D1[[#This Row],[High]]+EURUSD_D1[[#This Row],[Low]])/2</f>
        <v>1.2489650000000001</v>
      </c>
      <c r="G2477">
        <f>1/EURUSD_D1[[#This Row],[0]]</f>
        <v>0.80066294892170708</v>
      </c>
    </row>
    <row r="2478" spans="1:7" x14ac:dyDescent="0.3">
      <c r="A2478" s="1">
        <v>41971</v>
      </c>
      <c r="B2478">
        <v>1.24596</v>
      </c>
      <c r="C2478">
        <v>1.24902</v>
      </c>
      <c r="D2478">
        <v>1.2426299999999999</v>
      </c>
      <c r="E2478">
        <v>131493</v>
      </c>
      <c r="F2478">
        <f>(EURUSD_D1[[#This Row],[High]]+EURUSD_D1[[#This Row],[Low]])/2</f>
        <v>1.245825</v>
      </c>
      <c r="G2478">
        <f>1/EURUSD_D1[[#This Row],[0]]</f>
        <v>0.80268095438765474</v>
      </c>
    </row>
    <row r="2479" spans="1:7" x14ac:dyDescent="0.3">
      <c r="A2479" s="1">
        <v>41973</v>
      </c>
      <c r="B2479">
        <v>1.24631</v>
      </c>
      <c r="C2479">
        <v>1.24641</v>
      </c>
      <c r="D2479">
        <v>1.2431700000000001</v>
      </c>
      <c r="E2479">
        <v>8123</v>
      </c>
      <c r="F2479">
        <f>(EURUSD_D1[[#This Row],[High]]+EURUSD_D1[[#This Row],[Low]])/2</f>
        <v>1.2447900000000001</v>
      </c>
      <c r="G2479">
        <f>1/EURUSD_D1[[#This Row],[0]]</f>
        <v>0.80334835594758947</v>
      </c>
    </row>
    <row r="2480" spans="1:7" x14ac:dyDescent="0.3">
      <c r="A2480" s="1">
        <v>41974</v>
      </c>
      <c r="B2480">
        <v>1.2436799999999999</v>
      </c>
      <c r="C2480">
        <v>1.2506699999999999</v>
      </c>
      <c r="D2480">
        <v>1.24194</v>
      </c>
      <c r="E2480">
        <v>183844</v>
      </c>
      <c r="F2480">
        <f>(EURUSD_D1[[#This Row],[High]]+EURUSD_D1[[#This Row],[Low]])/2</f>
        <v>1.246305</v>
      </c>
      <c r="G2480">
        <f>1/EURUSD_D1[[#This Row],[0]]</f>
        <v>0.80237181107353339</v>
      </c>
    </row>
    <row r="2481" spans="1:7" x14ac:dyDescent="0.3">
      <c r="A2481" s="1">
        <v>41975</v>
      </c>
      <c r="B2481">
        <v>1.24699</v>
      </c>
      <c r="C2481">
        <v>1.24762</v>
      </c>
      <c r="D2481">
        <v>1.23769</v>
      </c>
      <c r="E2481">
        <v>156448</v>
      </c>
      <c r="F2481">
        <f>(EURUSD_D1[[#This Row],[High]]+EURUSD_D1[[#This Row],[Low]])/2</f>
        <v>1.2426550000000001</v>
      </c>
      <c r="G2481">
        <f>1/EURUSD_D1[[#This Row],[0]]</f>
        <v>0.80472858516643797</v>
      </c>
    </row>
    <row r="2482" spans="1:7" x14ac:dyDescent="0.3">
      <c r="A2482" s="1">
        <v>41976</v>
      </c>
      <c r="B2482">
        <v>1.2387600000000001</v>
      </c>
      <c r="C2482">
        <v>1.23905</v>
      </c>
      <c r="D2482">
        <v>1.2301200000000001</v>
      </c>
      <c r="E2482">
        <v>172455</v>
      </c>
      <c r="F2482">
        <f>(EURUSD_D1[[#This Row],[High]]+EURUSD_D1[[#This Row],[Low]])/2</f>
        <v>1.234585</v>
      </c>
      <c r="G2482">
        <f>1/EURUSD_D1[[#This Row],[0]]</f>
        <v>0.80998878165537402</v>
      </c>
    </row>
    <row r="2483" spans="1:7" x14ac:dyDescent="0.3">
      <c r="A2483" s="1">
        <v>41977</v>
      </c>
      <c r="B2483">
        <v>1.2314000000000001</v>
      </c>
      <c r="C2483">
        <v>1.24563</v>
      </c>
      <c r="D2483">
        <v>1.2279500000000001</v>
      </c>
      <c r="E2483">
        <v>206555</v>
      </c>
      <c r="F2483">
        <f>(EURUSD_D1[[#This Row],[High]]+EURUSD_D1[[#This Row],[Low]])/2</f>
        <v>1.2367900000000001</v>
      </c>
      <c r="G2483">
        <f>1/EURUSD_D1[[#This Row],[0]]</f>
        <v>0.80854470039376125</v>
      </c>
    </row>
    <row r="2484" spans="1:7" x14ac:dyDescent="0.3">
      <c r="A2484" s="1">
        <v>41978</v>
      </c>
      <c r="B2484">
        <v>1.23855</v>
      </c>
      <c r="C2484">
        <v>1.2393099999999999</v>
      </c>
      <c r="D2484">
        <v>1.22709</v>
      </c>
      <c r="E2484">
        <v>155962</v>
      </c>
      <c r="F2484">
        <f>(EURUSD_D1[[#This Row],[High]]+EURUSD_D1[[#This Row],[Low]])/2</f>
        <v>1.2332000000000001</v>
      </c>
      <c r="G2484">
        <f>1/EURUSD_D1[[#This Row],[0]]</f>
        <v>0.81089847551086602</v>
      </c>
    </row>
    <row r="2485" spans="1:7" x14ac:dyDescent="0.3">
      <c r="A2485" s="1">
        <v>41980</v>
      </c>
      <c r="B2485">
        <v>1.22864</v>
      </c>
      <c r="C2485">
        <v>1.23027</v>
      </c>
      <c r="D2485">
        <v>1.22804</v>
      </c>
      <c r="E2485">
        <v>5609</v>
      </c>
      <c r="F2485">
        <f>(EURUSD_D1[[#This Row],[High]]+EURUSD_D1[[#This Row],[Low]])/2</f>
        <v>1.229155</v>
      </c>
      <c r="G2485">
        <f>1/EURUSD_D1[[#This Row],[0]]</f>
        <v>0.81356704402618063</v>
      </c>
    </row>
    <row r="2486" spans="1:7" x14ac:dyDescent="0.3">
      <c r="A2486" s="1">
        <v>41981</v>
      </c>
      <c r="B2486">
        <v>1.2293499999999999</v>
      </c>
      <c r="C2486">
        <v>1.2343900000000001</v>
      </c>
      <c r="D2486">
        <v>1.22472</v>
      </c>
      <c r="E2486">
        <v>155388</v>
      </c>
      <c r="F2486">
        <f>(EURUSD_D1[[#This Row],[High]]+EURUSD_D1[[#This Row],[Low]])/2</f>
        <v>1.229555</v>
      </c>
      <c r="G2486">
        <f>1/EURUSD_D1[[#This Row],[0]]</f>
        <v>0.81330237362297741</v>
      </c>
    </row>
    <row r="2487" spans="1:7" x14ac:dyDescent="0.3">
      <c r="A2487" s="1">
        <v>41982</v>
      </c>
      <c r="B2487">
        <v>1.2314700000000001</v>
      </c>
      <c r="C2487">
        <v>1.24475</v>
      </c>
      <c r="D2487">
        <v>1.2292000000000001</v>
      </c>
      <c r="E2487">
        <v>199364</v>
      </c>
      <c r="F2487">
        <f>(EURUSD_D1[[#This Row],[High]]+EURUSD_D1[[#This Row],[Low]])/2</f>
        <v>1.2369750000000002</v>
      </c>
      <c r="G2487">
        <f>1/EURUSD_D1[[#This Row],[0]]</f>
        <v>0.80842377574324453</v>
      </c>
    </row>
    <row r="2488" spans="1:7" x14ac:dyDescent="0.3">
      <c r="A2488" s="1">
        <v>41983</v>
      </c>
      <c r="B2488">
        <v>1.2387999999999999</v>
      </c>
      <c r="C2488">
        <v>1.2486600000000001</v>
      </c>
      <c r="D2488">
        <v>1.2362200000000001</v>
      </c>
      <c r="E2488">
        <v>180714</v>
      </c>
      <c r="F2488">
        <f>(EURUSD_D1[[#This Row],[High]]+EURUSD_D1[[#This Row],[Low]])/2</f>
        <v>1.2424400000000002</v>
      </c>
      <c r="G2488">
        <f>1/EURUSD_D1[[#This Row],[0]]</f>
        <v>0.80486784070055684</v>
      </c>
    </row>
    <row r="2489" spans="1:7" x14ac:dyDescent="0.3">
      <c r="A2489" s="1">
        <v>41984</v>
      </c>
      <c r="B2489">
        <v>1.24803</v>
      </c>
      <c r="C2489">
        <v>1.2495099999999999</v>
      </c>
      <c r="D2489">
        <v>1.23702</v>
      </c>
      <c r="E2489">
        <v>203079</v>
      </c>
      <c r="F2489">
        <f>(EURUSD_D1[[#This Row],[High]]+EURUSD_D1[[#This Row],[Low]])/2</f>
        <v>1.2432650000000001</v>
      </c>
      <c r="G2489">
        <f>1/EURUSD_D1[[#This Row],[0]]</f>
        <v>0.80433375024632714</v>
      </c>
    </row>
    <row r="2490" spans="1:7" x14ac:dyDescent="0.3">
      <c r="A2490" s="1">
        <v>41985</v>
      </c>
      <c r="B2490">
        <v>1.2393099999999999</v>
      </c>
      <c r="C2490">
        <v>1.24851</v>
      </c>
      <c r="D2490">
        <v>1.2384299999999999</v>
      </c>
      <c r="E2490">
        <v>171674</v>
      </c>
      <c r="F2490">
        <f>(EURUSD_D1[[#This Row],[High]]+EURUSD_D1[[#This Row],[Low]])/2</f>
        <v>1.2434699999999999</v>
      </c>
      <c r="G2490">
        <f>1/EURUSD_D1[[#This Row],[0]]</f>
        <v>0.80420114679083543</v>
      </c>
    </row>
    <row r="2491" spans="1:7" x14ac:dyDescent="0.3">
      <c r="A2491" s="1">
        <v>41987</v>
      </c>
      <c r="B2491">
        <v>1.2474000000000001</v>
      </c>
      <c r="C2491">
        <v>1.24777</v>
      </c>
      <c r="D2491">
        <v>1.2456199999999999</v>
      </c>
      <c r="E2491">
        <v>10279</v>
      </c>
      <c r="F2491">
        <f>(EURUSD_D1[[#This Row],[High]]+EURUSD_D1[[#This Row],[Low]])/2</f>
        <v>1.2466949999999999</v>
      </c>
      <c r="G2491">
        <f>1/EURUSD_D1[[#This Row],[0]]</f>
        <v>0.80212080741480485</v>
      </c>
    </row>
    <row r="2492" spans="1:7" x14ac:dyDescent="0.3">
      <c r="A2492" s="1">
        <v>41988</v>
      </c>
      <c r="B2492">
        <v>1.24638</v>
      </c>
      <c r="C2492">
        <v>1.24786</v>
      </c>
      <c r="D2492">
        <v>1.24146</v>
      </c>
      <c r="E2492">
        <v>179336</v>
      </c>
      <c r="F2492">
        <f>(EURUSD_D1[[#This Row],[High]]+EURUSD_D1[[#This Row],[Low]])/2</f>
        <v>1.2446600000000001</v>
      </c>
      <c r="G2492">
        <f>1/EURUSD_D1[[#This Row],[0]]</f>
        <v>0.80343226262593792</v>
      </c>
    </row>
    <row r="2493" spans="1:7" x14ac:dyDescent="0.3">
      <c r="A2493" s="1">
        <v>41989</v>
      </c>
      <c r="B2493">
        <v>1.2440100000000001</v>
      </c>
      <c r="C2493">
        <v>1.2569900000000001</v>
      </c>
      <c r="D2493">
        <v>1.2435499999999999</v>
      </c>
      <c r="E2493">
        <v>214941</v>
      </c>
      <c r="F2493">
        <f>(EURUSD_D1[[#This Row],[High]]+EURUSD_D1[[#This Row],[Low]])/2</f>
        <v>1.25027</v>
      </c>
      <c r="G2493">
        <f>1/EURUSD_D1[[#This Row],[0]]</f>
        <v>0.79982723731673955</v>
      </c>
    </row>
    <row r="2494" spans="1:7" x14ac:dyDescent="0.3">
      <c r="A2494" s="1">
        <v>41990</v>
      </c>
      <c r="B2494">
        <v>1.2510600000000001</v>
      </c>
      <c r="C2494">
        <v>1.25159</v>
      </c>
      <c r="D2494">
        <v>1.2320899999999999</v>
      </c>
      <c r="E2494">
        <v>201929</v>
      </c>
      <c r="F2494">
        <f>(EURUSD_D1[[#This Row],[High]]+EURUSD_D1[[#This Row],[Low]])/2</f>
        <v>1.2418399999999998</v>
      </c>
      <c r="G2494">
        <f>1/EURUSD_D1[[#This Row],[0]]</f>
        <v>0.80525671584101022</v>
      </c>
    </row>
    <row r="2495" spans="1:7" x14ac:dyDescent="0.3">
      <c r="A2495" s="1">
        <v>41991</v>
      </c>
      <c r="B2495">
        <v>1.23367</v>
      </c>
      <c r="C2495">
        <v>1.2352399999999999</v>
      </c>
      <c r="D2495">
        <v>1.2265699999999999</v>
      </c>
      <c r="E2495">
        <v>178879</v>
      </c>
      <c r="F2495">
        <f>(EURUSD_D1[[#This Row],[High]]+EURUSD_D1[[#This Row],[Low]])/2</f>
        <v>1.2309049999999999</v>
      </c>
      <c r="G2495">
        <f>1/EURUSD_D1[[#This Row],[0]]</f>
        <v>0.81241038097984819</v>
      </c>
    </row>
    <row r="2496" spans="1:7" x14ac:dyDescent="0.3">
      <c r="A2496" s="1">
        <v>41992</v>
      </c>
      <c r="B2496">
        <v>1.2288300000000001</v>
      </c>
      <c r="C2496">
        <v>1.2302200000000001</v>
      </c>
      <c r="D2496">
        <v>1.22201</v>
      </c>
      <c r="E2496">
        <v>139787</v>
      </c>
      <c r="F2496">
        <f>(EURUSD_D1[[#This Row],[High]]+EURUSD_D1[[#This Row],[Low]])/2</f>
        <v>1.2261150000000001</v>
      </c>
      <c r="G2496">
        <f>1/EURUSD_D1[[#This Row],[0]]</f>
        <v>0.81558418256036336</v>
      </c>
    </row>
    <row r="2497" spans="1:7" x14ac:dyDescent="0.3">
      <c r="A2497" s="1">
        <v>41994</v>
      </c>
      <c r="B2497">
        <v>1.2222900000000001</v>
      </c>
      <c r="C2497">
        <v>1.2226399999999999</v>
      </c>
      <c r="D2497">
        <v>1.2219800000000001</v>
      </c>
      <c r="E2497">
        <v>3201</v>
      </c>
      <c r="F2497">
        <f>(EURUSD_D1[[#This Row],[High]]+EURUSD_D1[[#This Row],[Low]])/2</f>
        <v>1.22231</v>
      </c>
      <c r="G2497">
        <f>1/EURUSD_D1[[#This Row],[0]]</f>
        <v>0.81812306207099672</v>
      </c>
    </row>
    <row r="2498" spans="1:7" x14ac:dyDescent="0.3">
      <c r="A2498" s="1">
        <v>41995</v>
      </c>
      <c r="B2498">
        <v>1.22245</v>
      </c>
      <c r="C2498">
        <v>1.22725</v>
      </c>
      <c r="D2498">
        <v>1.22166</v>
      </c>
      <c r="E2498">
        <v>108310</v>
      </c>
      <c r="F2498">
        <f>(EURUSD_D1[[#This Row],[High]]+EURUSD_D1[[#This Row],[Low]])/2</f>
        <v>1.2244549999999998</v>
      </c>
      <c r="G2498">
        <f>1/EURUSD_D1[[#This Row],[0]]</f>
        <v>0.81668987427059392</v>
      </c>
    </row>
    <row r="2499" spans="1:7" x14ac:dyDescent="0.3">
      <c r="A2499" s="1">
        <v>41996</v>
      </c>
      <c r="B2499">
        <v>1.22231</v>
      </c>
      <c r="C2499">
        <v>1.2245600000000001</v>
      </c>
      <c r="D2499">
        <v>1.2164600000000001</v>
      </c>
      <c r="E2499">
        <v>102333</v>
      </c>
      <c r="F2499">
        <f>(EURUSD_D1[[#This Row],[High]]+EURUSD_D1[[#This Row],[Low]])/2</f>
        <v>1.22051</v>
      </c>
      <c r="G2499">
        <f>1/EURUSD_D1[[#This Row],[0]]</f>
        <v>0.81932962450123314</v>
      </c>
    </row>
    <row r="2500" spans="1:7" x14ac:dyDescent="0.3">
      <c r="A2500" s="1">
        <v>41997</v>
      </c>
      <c r="B2500">
        <v>1.2175199999999999</v>
      </c>
      <c r="C2500">
        <v>1.22201</v>
      </c>
      <c r="D2500">
        <v>1.21695</v>
      </c>
      <c r="E2500">
        <v>60190</v>
      </c>
      <c r="F2500">
        <f>(EURUSD_D1[[#This Row],[High]]+EURUSD_D1[[#This Row],[Low]])/2</f>
        <v>1.2194799999999999</v>
      </c>
      <c r="G2500">
        <f>1/EURUSD_D1[[#This Row],[0]]</f>
        <v>0.82002164857152238</v>
      </c>
    </row>
    <row r="2501" spans="1:7" x14ac:dyDescent="0.3">
      <c r="A2501" s="1">
        <v>41998</v>
      </c>
      <c r="B2501">
        <v>1.2191700000000001</v>
      </c>
      <c r="C2501">
        <v>1.2228300000000001</v>
      </c>
      <c r="D2501">
        <v>1.2186900000000001</v>
      </c>
      <c r="E2501">
        <v>8119</v>
      </c>
      <c r="F2501">
        <f>(EURUSD_D1[[#This Row],[High]]+EURUSD_D1[[#This Row],[Low]])/2</f>
        <v>1.2207600000000001</v>
      </c>
      <c r="G2501">
        <f>1/EURUSD_D1[[#This Row],[0]]</f>
        <v>0.81916183361184836</v>
      </c>
    </row>
    <row r="2502" spans="1:7" x14ac:dyDescent="0.3">
      <c r="A2502" s="1">
        <v>41999</v>
      </c>
      <c r="B2502">
        <v>1.22075</v>
      </c>
      <c r="C2502">
        <v>1.22218</v>
      </c>
      <c r="D2502">
        <v>1.2168600000000001</v>
      </c>
      <c r="E2502">
        <v>46525</v>
      </c>
      <c r="F2502">
        <f>(EURUSD_D1[[#This Row],[High]]+EURUSD_D1[[#This Row],[Low]])/2</f>
        <v>1.2195200000000002</v>
      </c>
      <c r="G2502">
        <f>1/EURUSD_D1[[#This Row],[0]]</f>
        <v>0.81999475203358685</v>
      </c>
    </row>
    <row r="2503" spans="1:7" x14ac:dyDescent="0.3">
      <c r="A2503" s="1">
        <v>42001</v>
      </c>
      <c r="B2503">
        <v>1.2179199999999999</v>
      </c>
      <c r="C2503">
        <v>1.21804</v>
      </c>
      <c r="D2503">
        <v>1.21672</v>
      </c>
      <c r="E2503">
        <v>5836</v>
      </c>
      <c r="F2503">
        <f>(EURUSD_D1[[#This Row],[High]]+EURUSD_D1[[#This Row],[Low]])/2</f>
        <v>1.2173799999999999</v>
      </c>
      <c r="G2503">
        <f>1/EURUSD_D1[[#This Row],[0]]</f>
        <v>0.82143619905041987</v>
      </c>
    </row>
    <row r="2504" spans="1:7" x14ac:dyDescent="0.3">
      <c r="A2504" s="1">
        <v>42002</v>
      </c>
      <c r="B2504">
        <v>1.21682</v>
      </c>
      <c r="C2504">
        <v>1.2221</v>
      </c>
      <c r="D2504">
        <v>1.2142900000000001</v>
      </c>
      <c r="E2504">
        <v>95531</v>
      </c>
      <c r="F2504">
        <f>(EURUSD_D1[[#This Row],[High]]+EURUSD_D1[[#This Row],[Low]])/2</f>
        <v>1.2181950000000001</v>
      </c>
      <c r="G2504">
        <f>1/EURUSD_D1[[#This Row],[0]]</f>
        <v>0.82088663965949615</v>
      </c>
    </row>
    <row r="2505" spans="1:7" x14ac:dyDescent="0.3">
      <c r="A2505" s="1">
        <v>42003</v>
      </c>
      <c r="B2505">
        <v>1.2153499999999999</v>
      </c>
      <c r="C2505">
        <v>1.2187300000000001</v>
      </c>
      <c r="D2505">
        <v>1.2123900000000001</v>
      </c>
      <c r="E2505">
        <v>106543</v>
      </c>
      <c r="F2505">
        <f>(EURUSD_D1[[#This Row],[High]]+EURUSD_D1[[#This Row],[Low]])/2</f>
        <v>1.21556</v>
      </c>
      <c r="G2505">
        <f>1/EURUSD_D1[[#This Row],[0]]</f>
        <v>0.82266609628483989</v>
      </c>
    </row>
    <row r="2506" spans="1:7" x14ac:dyDescent="0.3">
      <c r="A2506" s="1">
        <v>42004</v>
      </c>
      <c r="B2506">
        <v>1.2161299999999999</v>
      </c>
      <c r="C2506">
        <v>1.2169700000000001</v>
      </c>
      <c r="D2506">
        <v>1.2096800000000001</v>
      </c>
      <c r="E2506">
        <v>73334</v>
      </c>
      <c r="F2506">
        <f>(EURUSD_D1[[#This Row],[High]]+EURUSD_D1[[#This Row],[Low]])/2</f>
        <v>1.2133250000000002</v>
      </c>
      <c r="G2506">
        <f>1/EURUSD_D1[[#This Row],[0]]</f>
        <v>0.82418148476294462</v>
      </c>
    </row>
    <row r="2507" spans="1:7" x14ac:dyDescent="0.3">
      <c r="A2507" s="1">
        <v>42005</v>
      </c>
      <c r="B2507">
        <v>1.21038</v>
      </c>
      <c r="C2507">
        <v>1.2107300000000001</v>
      </c>
      <c r="D2507">
        <v>1.20783</v>
      </c>
      <c r="E2507">
        <v>5745</v>
      </c>
      <c r="F2507">
        <f>(EURUSD_D1[[#This Row],[High]]+EURUSD_D1[[#This Row],[Low]])/2</f>
        <v>1.2092800000000001</v>
      </c>
      <c r="G2507">
        <f>1/EURUSD_D1[[#This Row],[0]]</f>
        <v>0.82693834347711026</v>
      </c>
    </row>
    <row r="2508" spans="1:7" x14ac:dyDescent="0.3">
      <c r="A2508" s="1">
        <v>42006</v>
      </c>
      <c r="B2508">
        <v>1.20871</v>
      </c>
      <c r="C2508">
        <v>1.2089000000000001</v>
      </c>
      <c r="D2508">
        <v>1.20004</v>
      </c>
      <c r="E2508">
        <v>119368</v>
      </c>
      <c r="F2508">
        <f>(EURUSD_D1[[#This Row],[High]]+EURUSD_D1[[#This Row],[Low]])/2</f>
        <v>1.2044700000000002</v>
      </c>
      <c r="G2508">
        <f>1/EURUSD_D1[[#This Row],[0]]</f>
        <v>0.83024068677509599</v>
      </c>
    </row>
    <row r="2509" spans="1:7" x14ac:dyDescent="0.3">
      <c r="A2509" s="1">
        <v>42008</v>
      </c>
      <c r="B2509">
        <v>1.19495</v>
      </c>
      <c r="C2509">
        <v>1.19537</v>
      </c>
      <c r="D2509">
        <v>1.1867700000000001</v>
      </c>
      <c r="E2509">
        <v>13745</v>
      </c>
      <c r="F2509">
        <f>(EURUSD_D1[[#This Row],[High]]+EURUSD_D1[[#This Row],[Low]])/2</f>
        <v>1.1910700000000001</v>
      </c>
      <c r="G2509">
        <f>1/EURUSD_D1[[#This Row],[0]]</f>
        <v>0.83958121688901566</v>
      </c>
    </row>
    <row r="2510" spans="1:7" x14ac:dyDescent="0.3">
      <c r="A2510" s="1">
        <v>42009</v>
      </c>
      <c r="B2510">
        <v>1.19469</v>
      </c>
      <c r="C2510">
        <v>1.1976199999999999</v>
      </c>
      <c r="D2510">
        <v>1.18872</v>
      </c>
      <c r="E2510">
        <v>159317</v>
      </c>
      <c r="F2510">
        <f>(EURUSD_D1[[#This Row],[High]]+EURUSD_D1[[#This Row],[Low]])/2</f>
        <v>1.1931699999999998</v>
      </c>
      <c r="G2510">
        <f>1/EURUSD_D1[[#This Row],[0]]</f>
        <v>0.83810353931124659</v>
      </c>
    </row>
    <row r="2511" spans="1:7" x14ac:dyDescent="0.3">
      <c r="A2511" s="1">
        <v>42010</v>
      </c>
      <c r="B2511">
        <v>1.19374</v>
      </c>
      <c r="C2511">
        <v>1.1968700000000001</v>
      </c>
      <c r="D2511">
        <v>1.1846099999999999</v>
      </c>
      <c r="E2511">
        <v>177690</v>
      </c>
      <c r="F2511">
        <f>(EURUSD_D1[[#This Row],[High]]+EURUSD_D1[[#This Row],[Low]])/2</f>
        <v>1.1907399999999999</v>
      </c>
      <c r="G2511">
        <f>1/EURUSD_D1[[#This Row],[0]]</f>
        <v>0.83981389724037159</v>
      </c>
    </row>
    <row r="2512" spans="1:7" x14ac:dyDescent="0.3">
      <c r="A2512" s="1">
        <v>42011</v>
      </c>
      <c r="B2512">
        <v>1.1872199999999999</v>
      </c>
      <c r="C2512">
        <v>1.1896599999999999</v>
      </c>
      <c r="D2512">
        <v>1.18022</v>
      </c>
      <c r="E2512">
        <v>181695</v>
      </c>
      <c r="F2512">
        <f>(EURUSD_D1[[#This Row],[High]]+EURUSD_D1[[#This Row],[Low]])/2</f>
        <v>1.1849400000000001</v>
      </c>
      <c r="G2512">
        <f>1/EURUSD_D1[[#This Row],[0]]</f>
        <v>0.84392458689891459</v>
      </c>
    </row>
    <row r="2513" spans="1:7" x14ac:dyDescent="0.3">
      <c r="A2513" s="1">
        <v>42012</v>
      </c>
      <c r="B2513">
        <v>1.18337</v>
      </c>
      <c r="C2513">
        <v>1.18475</v>
      </c>
      <c r="D2513">
        <v>1.17543</v>
      </c>
      <c r="E2513">
        <v>150228</v>
      </c>
      <c r="F2513">
        <f>(EURUSD_D1[[#This Row],[High]]+EURUSD_D1[[#This Row],[Low]])/2</f>
        <v>1.1800899999999999</v>
      </c>
      <c r="G2513">
        <f>1/EURUSD_D1[[#This Row],[0]]</f>
        <v>0.84739299544949975</v>
      </c>
    </row>
    <row r="2514" spans="1:7" x14ac:dyDescent="0.3">
      <c r="A2514" s="1">
        <v>42013</v>
      </c>
      <c r="B2514">
        <v>1.1792</v>
      </c>
      <c r="C2514">
        <v>1.1846000000000001</v>
      </c>
      <c r="D2514">
        <v>1.1762900000000001</v>
      </c>
      <c r="E2514">
        <v>167945</v>
      </c>
      <c r="F2514">
        <f>(EURUSD_D1[[#This Row],[High]]+EURUSD_D1[[#This Row],[Low]])/2</f>
        <v>1.1804450000000002</v>
      </c>
      <c r="G2514">
        <f>1/EURUSD_D1[[#This Row],[0]]</f>
        <v>0.84713815552609384</v>
      </c>
    </row>
    <row r="2515" spans="1:7" x14ac:dyDescent="0.3">
      <c r="A2515" s="1">
        <v>42015</v>
      </c>
      <c r="B2515">
        <v>1.18452</v>
      </c>
      <c r="C2515">
        <v>1.18699</v>
      </c>
      <c r="D2515">
        <v>1.1845000000000001</v>
      </c>
      <c r="E2515">
        <v>4753</v>
      </c>
      <c r="F2515">
        <f>(EURUSD_D1[[#This Row],[High]]+EURUSD_D1[[#This Row],[Low]])/2</f>
        <v>1.185745</v>
      </c>
      <c r="G2515">
        <f>1/EURUSD_D1[[#This Row],[0]]</f>
        <v>0.84335164811995833</v>
      </c>
    </row>
    <row r="2516" spans="1:7" x14ac:dyDescent="0.3">
      <c r="A2516" s="1">
        <v>42016</v>
      </c>
      <c r="B2516">
        <v>1.1869700000000001</v>
      </c>
      <c r="C2516">
        <v>1.1870799999999999</v>
      </c>
      <c r="D2516">
        <v>1.1786099999999999</v>
      </c>
      <c r="E2516">
        <v>163553</v>
      </c>
      <c r="F2516">
        <f>(EURUSD_D1[[#This Row],[High]]+EURUSD_D1[[#This Row],[Low]])/2</f>
        <v>1.1828449999999999</v>
      </c>
      <c r="G2516">
        <f>1/EURUSD_D1[[#This Row],[0]]</f>
        <v>0.84541930684071043</v>
      </c>
    </row>
    <row r="2517" spans="1:7" x14ac:dyDescent="0.3">
      <c r="A2517" s="1">
        <v>42017</v>
      </c>
      <c r="B2517">
        <v>1.18319</v>
      </c>
      <c r="C2517">
        <v>1.1859599999999999</v>
      </c>
      <c r="D2517">
        <v>1.1753100000000001</v>
      </c>
      <c r="E2517">
        <v>190746</v>
      </c>
      <c r="F2517">
        <f>(EURUSD_D1[[#This Row],[High]]+EURUSD_D1[[#This Row],[Low]])/2</f>
        <v>1.1806350000000001</v>
      </c>
      <c r="G2517">
        <f>1/EURUSD_D1[[#This Row],[0]]</f>
        <v>0.84700182528893342</v>
      </c>
    </row>
    <row r="2518" spans="1:7" x14ac:dyDescent="0.3">
      <c r="A2518" s="1">
        <v>42018</v>
      </c>
      <c r="B2518">
        <v>1.17771</v>
      </c>
      <c r="C2518">
        <v>1.1846399999999999</v>
      </c>
      <c r="D2518">
        <v>1.1727300000000001</v>
      </c>
      <c r="E2518">
        <v>214332</v>
      </c>
      <c r="F2518">
        <f>(EURUSD_D1[[#This Row],[High]]+EURUSD_D1[[#This Row],[Low]])/2</f>
        <v>1.178685</v>
      </c>
      <c r="G2518">
        <f>1/EURUSD_D1[[#This Row],[0]]</f>
        <v>0.84840309327767816</v>
      </c>
    </row>
    <row r="2519" spans="1:7" x14ac:dyDescent="0.3">
      <c r="A2519" s="1">
        <v>42019</v>
      </c>
      <c r="B2519">
        <v>1.1783999999999999</v>
      </c>
      <c r="C2519">
        <v>1.17903</v>
      </c>
      <c r="D2519">
        <v>1.1567499999999999</v>
      </c>
      <c r="E2519">
        <v>286770</v>
      </c>
      <c r="F2519">
        <f>(EURUSD_D1[[#This Row],[High]]+EURUSD_D1[[#This Row],[Low]])/2</f>
        <v>1.1678899999999999</v>
      </c>
      <c r="G2519">
        <f>1/EURUSD_D1[[#This Row],[0]]</f>
        <v>0.85624502307580341</v>
      </c>
    </row>
    <row r="2520" spans="1:7" x14ac:dyDescent="0.3">
      <c r="A2520" s="1">
        <v>42020</v>
      </c>
      <c r="B2520">
        <v>1.16361</v>
      </c>
      <c r="C2520">
        <v>1.1648700000000001</v>
      </c>
      <c r="D2520">
        <v>1.1459999999999999</v>
      </c>
      <c r="E2520">
        <v>243178</v>
      </c>
      <c r="F2520">
        <f>(EURUSD_D1[[#This Row],[High]]+EURUSD_D1[[#This Row],[Low]])/2</f>
        <v>1.155435</v>
      </c>
      <c r="G2520">
        <f>1/EURUSD_D1[[#This Row],[0]]</f>
        <v>0.86547490771873792</v>
      </c>
    </row>
    <row r="2521" spans="1:7" x14ac:dyDescent="0.3">
      <c r="A2521" s="1">
        <v>42022</v>
      </c>
      <c r="B2521">
        <v>1.1551499999999999</v>
      </c>
      <c r="C2521">
        <v>1.1573500000000001</v>
      </c>
      <c r="D2521">
        <v>1.1551499999999999</v>
      </c>
      <c r="E2521">
        <v>4561</v>
      </c>
      <c r="F2521">
        <f>(EURUSD_D1[[#This Row],[High]]+EURUSD_D1[[#This Row],[Low]])/2</f>
        <v>1.15625</v>
      </c>
      <c r="G2521">
        <f>1/EURUSD_D1[[#This Row],[0]]</f>
        <v>0.86486486486486491</v>
      </c>
    </row>
    <row r="2522" spans="1:7" x14ac:dyDescent="0.3">
      <c r="A2522" s="1">
        <v>42023</v>
      </c>
      <c r="B2522">
        <v>1.1561399999999999</v>
      </c>
      <c r="C2522">
        <v>1.16388</v>
      </c>
      <c r="D2522">
        <v>1.1551400000000001</v>
      </c>
      <c r="E2522">
        <v>141004</v>
      </c>
      <c r="F2522">
        <f>(EURUSD_D1[[#This Row],[High]]+EURUSD_D1[[#This Row],[Low]])/2</f>
        <v>1.15951</v>
      </c>
      <c r="G2522">
        <f>1/EURUSD_D1[[#This Row],[0]]</f>
        <v>0.86243326922579366</v>
      </c>
    </row>
    <row r="2523" spans="1:7" x14ac:dyDescent="0.3">
      <c r="A2523" s="1">
        <v>42024</v>
      </c>
      <c r="B2523">
        <v>1.1594599999999999</v>
      </c>
      <c r="C2523">
        <v>1.1615</v>
      </c>
      <c r="D2523">
        <v>1.15405</v>
      </c>
      <c r="E2523">
        <v>152906</v>
      </c>
      <c r="F2523">
        <f>(EURUSD_D1[[#This Row],[High]]+EURUSD_D1[[#This Row],[Low]])/2</f>
        <v>1.157775</v>
      </c>
      <c r="G2523">
        <f>1/EURUSD_D1[[#This Row],[0]]</f>
        <v>0.86372568072380207</v>
      </c>
    </row>
    <row r="2524" spans="1:7" x14ac:dyDescent="0.3">
      <c r="A2524" s="1">
        <v>42025</v>
      </c>
      <c r="B2524">
        <v>1.1545399999999999</v>
      </c>
      <c r="C2524">
        <v>1.1679900000000001</v>
      </c>
      <c r="D2524">
        <v>1.15412</v>
      </c>
      <c r="E2524">
        <v>177147</v>
      </c>
      <c r="F2524">
        <f>(EURUSD_D1[[#This Row],[High]]+EURUSD_D1[[#This Row],[Low]])/2</f>
        <v>1.1610550000000002</v>
      </c>
      <c r="G2524">
        <f>1/EURUSD_D1[[#This Row],[0]]</f>
        <v>0.86128564107643468</v>
      </c>
    </row>
    <row r="2525" spans="1:7" x14ac:dyDescent="0.3">
      <c r="A2525" s="1">
        <v>42026</v>
      </c>
      <c r="B2525">
        <v>1.1614599999999999</v>
      </c>
      <c r="C2525">
        <v>1.1650499999999999</v>
      </c>
      <c r="D2525">
        <v>1.1315999999999999</v>
      </c>
      <c r="E2525">
        <v>208729</v>
      </c>
      <c r="F2525">
        <f>(EURUSD_D1[[#This Row],[High]]+EURUSD_D1[[#This Row],[Low]])/2</f>
        <v>1.1483249999999998</v>
      </c>
      <c r="G2525">
        <f>1/EURUSD_D1[[#This Row],[0]]</f>
        <v>0.87083360546883515</v>
      </c>
    </row>
    <row r="2526" spans="1:7" x14ac:dyDescent="0.3">
      <c r="A2526" s="1">
        <v>42027</v>
      </c>
      <c r="B2526">
        <v>1.1346799999999999</v>
      </c>
      <c r="C2526">
        <v>1.1374</v>
      </c>
      <c r="D2526">
        <v>1.1114599999999999</v>
      </c>
      <c r="E2526">
        <v>228261</v>
      </c>
      <c r="F2526">
        <f>(EURUSD_D1[[#This Row],[High]]+EURUSD_D1[[#This Row],[Low]])/2</f>
        <v>1.1244299999999998</v>
      </c>
      <c r="G2526">
        <f>1/EURUSD_D1[[#This Row],[0]]</f>
        <v>0.88933948756258741</v>
      </c>
    </row>
    <row r="2527" spans="1:7" x14ac:dyDescent="0.3">
      <c r="A2527" s="1">
        <v>42029</v>
      </c>
      <c r="B2527">
        <v>1.11521</v>
      </c>
      <c r="C2527">
        <v>1.1156200000000001</v>
      </c>
      <c r="D2527">
        <v>1.1097900000000001</v>
      </c>
      <c r="E2527">
        <v>12900</v>
      </c>
      <c r="F2527">
        <f>(EURUSD_D1[[#This Row],[High]]+EURUSD_D1[[#This Row],[Low]])/2</f>
        <v>1.1127050000000001</v>
      </c>
      <c r="G2527">
        <f>1/EURUSD_D1[[#This Row],[0]]</f>
        <v>0.89871079935832043</v>
      </c>
    </row>
    <row r="2528" spans="1:7" x14ac:dyDescent="0.3">
      <c r="A2528" s="1">
        <v>42030</v>
      </c>
      <c r="B2528">
        <v>1.1141700000000001</v>
      </c>
      <c r="C2528">
        <v>1.12954</v>
      </c>
      <c r="D2528">
        <v>1.11381</v>
      </c>
      <c r="E2528">
        <v>177787</v>
      </c>
      <c r="F2528">
        <f>(EURUSD_D1[[#This Row],[High]]+EURUSD_D1[[#This Row],[Low]])/2</f>
        <v>1.121675</v>
      </c>
      <c r="G2528">
        <f>1/EURUSD_D1[[#This Row],[0]]</f>
        <v>0.89152383711859495</v>
      </c>
    </row>
    <row r="2529" spans="1:7" x14ac:dyDescent="0.3">
      <c r="A2529" s="1">
        <v>42031</v>
      </c>
      <c r="B2529">
        <v>1.12496</v>
      </c>
      <c r="C2529">
        <v>1.14225</v>
      </c>
      <c r="D2529">
        <v>1.1223700000000001</v>
      </c>
      <c r="E2529">
        <v>179732</v>
      </c>
      <c r="F2529">
        <f>(EURUSD_D1[[#This Row],[High]]+EURUSD_D1[[#This Row],[Low]])/2</f>
        <v>1.1323099999999999</v>
      </c>
      <c r="G2529">
        <f>1/EURUSD_D1[[#This Row],[0]]</f>
        <v>0.8831503740141835</v>
      </c>
    </row>
    <row r="2530" spans="1:7" x14ac:dyDescent="0.3">
      <c r="A2530" s="1">
        <v>42032</v>
      </c>
      <c r="B2530">
        <v>1.1367799999999999</v>
      </c>
      <c r="C2530">
        <v>1.1382099999999999</v>
      </c>
      <c r="D2530">
        <v>1.1272500000000001</v>
      </c>
      <c r="E2530">
        <v>175837</v>
      </c>
      <c r="F2530">
        <f>(EURUSD_D1[[#This Row],[High]]+EURUSD_D1[[#This Row],[Low]])/2</f>
        <v>1.13273</v>
      </c>
      <c r="G2530">
        <f>1/EURUSD_D1[[#This Row],[0]]</f>
        <v>0.88282291455157014</v>
      </c>
    </row>
    <row r="2531" spans="1:7" x14ac:dyDescent="0.3">
      <c r="A2531" s="1">
        <v>42033</v>
      </c>
      <c r="B2531">
        <v>1.12829</v>
      </c>
      <c r="C2531">
        <v>1.1367799999999999</v>
      </c>
      <c r="D2531">
        <v>1.12619</v>
      </c>
      <c r="E2531">
        <v>170738</v>
      </c>
      <c r="F2531">
        <f>(EURUSD_D1[[#This Row],[High]]+EURUSD_D1[[#This Row],[Low]])/2</f>
        <v>1.1314850000000001</v>
      </c>
      <c r="G2531">
        <f>1/EURUSD_D1[[#This Row],[0]]</f>
        <v>0.88379430571328821</v>
      </c>
    </row>
    <row r="2532" spans="1:7" x14ac:dyDescent="0.3">
      <c r="A2532" s="1">
        <v>42034</v>
      </c>
      <c r="B2532">
        <v>1.1333800000000001</v>
      </c>
      <c r="C2532">
        <v>1.13635</v>
      </c>
      <c r="D2532">
        <v>1.1278300000000001</v>
      </c>
      <c r="E2532">
        <v>170231</v>
      </c>
      <c r="F2532">
        <f>(EURUSD_D1[[#This Row],[High]]+EURUSD_D1[[#This Row],[Low]])/2</f>
        <v>1.13209</v>
      </c>
      <c r="G2532">
        <f>1/EURUSD_D1[[#This Row],[0]]</f>
        <v>0.88332199736770045</v>
      </c>
    </row>
    <row r="2533" spans="1:7" x14ac:dyDescent="0.3">
      <c r="A2533" s="1">
        <v>42036</v>
      </c>
      <c r="B2533">
        <v>1.1311199999999999</v>
      </c>
      <c r="C2533">
        <v>1.13192</v>
      </c>
      <c r="D2533">
        <v>1.13005</v>
      </c>
      <c r="E2533">
        <v>5790</v>
      </c>
      <c r="F2533">
        <f>(EURUSD_D1[[#This Row],[High]]+EURUSD_D1[[#This Row],[Low]])/2</f>
        <v>1.1309849999999999</v>
      </c>
      <c r="G2533">
        <f>1/EURUSD_D1[[#This Row],[0]]</f>
        <v>0.88418502455823911</v>
      </c>
    </row>
    <row r="2534" spans="1:7" x14ac:dyDescent="0.3">
      <c r="A2534" s="1">
        <v>42037</v>
      </c>
      <c r="B2534">
        <v>1.1307</v>
      </c>
      <c r="C2534">
        <v>1.1362099999999999</v>
      </c>
      <c r="D2534">
        <v>1.1292199999999999</v>
      </c>
      <c r="E2534">
        <v>149830</v>
      </c>
      <c r="F2534">
        <f>(EURUSD_D1[[#This Row],[High]]+EURUSD_D1[[#This Row],[Low]])/2</f>
        <v>1.1327149999999999</v>
      </c>
      <c r="G2534">
        <f>1/EURUSD_D1[[#This Row],[0]]</f>
        <v>0.88283460535086056</v>
      </c>
    </row>
    <row r="2535" spans="1:7" x14ac:dyDescent="0.3">
      <c r="A2535" s="1">
        <v>42038</v>
      </c>
      <c r="B2535">
        <v>1.1338600000000001</v>
      </c>
      <c r="C2535">
        <v>1.1533800000000001</v>
      </c>
      <c r="D2535">
        <v>1.13124</v>
      </c>
      <c r="E2535">
        <v>192634</v>
      </c>
      <c r="F2535">
        <f>(EURUSD_D1[[#This Row],[High]]+EURUSD_D1[[#This Row],[Low]])/2</f>
        <v>1.1423100000000002</v>
      </c>
      <c r="G2535">
        <f>1/EURUSD_D1[[#This Row],[0]]</f>
        <v>0.87541910689742697</v>
      </c>
    </row>
    <row r="2536" spans="1:7" x14ac:dyDescent="0.3">
      <c r="A2536" s="1">
        <v>42039</v>
      </c>
      <c r="B2536">
        <v>1.14564</v>
      </c>
      <c r="C2536">
        <v>1.1484799999999999</v>
      </c>
      <c r="D2536">
        <v>1.13039</v>
      </c>
      <c r="E2536">
        <v>170779</v>
      </c>
      <c r="F2536">
        <f>(EURUSD_D1[[#This Row],[High]]+EURUSD_D1[[#This Row],[Low]])/2</f>
        <v>1.139435</v>
      </c>
      <c r="G2536">
        <f>1/EURUSD_D1[[#This Row],[0]]</f>
        <v>0.87762794718435011</v>
      </c>
    </row>
    <row r="2537" spans="1:7" x14ac:dyDescent="0.3">
      <c r="A2537" s="1">
        <v>42040</v>
      </c>
      <c r="B2537">
        <v>1.13165</v>
      </c>
      <c r="C2537">
        <v>1.14988</v>
      </c>
      <c r="D2537">
        <v>1.1315900000000001</v>
      </c>
      <c r="E2537">
        <v>159370</v>
      </c>
      <c r="F2537">
        <f>(EURUSD_D1[[#This Row],[High]]+EURUSD_D1[[#This Row],[Low]])/2</f>
        <v>1.1407350000000001</v>
      </c>
      <c r="G2537">
        <f>1/EURUSD_D1[[#This Row],[0]]</f>
        <v>0.87662778822425891</v>
      </c>
    </row>
    <row r="2538" spans="1:7" x14ac:dyDescent="0.3">
      <c r="A2538" s="1">
        <v>42041</v>
      </c>
      <c r="B2538">
        <v>1.1470499999999999</v>
      </c>
      <c r="C2538">
        <v>1.1473500000000001</v>
      </c>
      <c r="D2538">
        <v>1.1311899999999999</v>
      </c>
      <c r="E2538">
        <v>140734</v>
      </c>
      <c r="F2538">
        <f>(EURUSD_D1[[#This Row],[High]]+EURUSD_D1[[#This Row],[Low]])/2</f>
        <v>1.13927</v>
      </c>
      <c r="G2538">
        <f>1/EURUSD_D1[[#This Row],[0]]</f>
        <v>0.87775505367472151</v>
      </c>
    </row>
    <row r="2539" spans="1:7" x14ac:dyDescent="0.3">
      <c r="A2539" s="1">
        <v>42043</v>
      </c>
      <c r="B2539">
        <v>1.12957</v>
      </c>
      <c r="C2539">
        <v>1.1325400000000001</v>
      </c>
      <c r="D2539">
        <v>1.1295299999999999</v>
      </c>
      <c r="E2539">
        <v>6156</v>
      </c>
      <c r="F2539">
        <f>(EURUSD_D1[[#This Row],[High]]+EURUSD_D1[[#This Row],[Low]])/2</f>
        <v>1.131035</v>
      </c>
      <c r="G2539">
        <f>1/EURUSD_D1[[#This Row],[0]]</f>
        <v>0.88414593712838241</v>
      </c>
    </row>
    <row r="2540" spans="1:7" x14ac:dyDescent="0.3">
      <c r="A2540" s="1">
        <v>42044</v>
      </c>
      <c r="B2540">
        <v>1.1313500000000001</v>
      </c>
      <c r="C2540">
        <v>1.13595</v>
      </c>
      <c r="D2540">
        <v>1.12703</v>
      </c>
      <c r="E2540">
        <v>145034</v>
      </c>
      <c r="F2540">
        <f>(EURUSD_D1[[#This Row],[High]]+EURUSD_D1[[#This Row],[Low]])/2</f>
        <v>1.1314899999999999</v>
      </c>
      <c r="G2540">
        <f>1/EURUSD_D1[[#This Row],[0]]</f>
        <v>0.88379040026867239</v>
      </c>
    </row>
    <row r="2541" spans="1:7" x14ac:dyDescent="0.3">
      <c r="A2541" s="1">
        <v>42045</v>
      </c>
      <c r="B2541">
        <v>1.13242</v>
      </c>
      <c r="C2541">
        <v>1.1345400000000001</v>
      </c>
      <c r="D2541">
        <v>1.1272899999999999</v>
      </c>
      <c r="E2541">
        <v>152765</v>
      </c>
      <c r="F2541">
        <f>(EURUSD_D1[[#This Row],[High]]+EURUSD_D1[[#This Row],[Low]])/2</f>
        <v>1.1309149999999999</v>
      </c>
      <c r="G2541">
        <f>1/EURUSD_D1[[#This Row],[0]]</f>
        <v>0.88423975276656519</v>
      </c>
    </row>
    <row r="2542" spans="1:7" x14ac:dyDescent="0.3">
      <c r="A2542" s="1">
        <v>42046</v>
      </c>
      <c r="B2542">
        <v>1.13185</v>
      </c>
      <c r="C2542">
        <v>1.1351599999999999</v>
      </c>
      <c r="D2542">
        <v>1.1279999999999999</v>
      </c>
      <c r="E2542">
        <v>148962</v>
      </c>
      <c r="F2542">
        <f>(EURUSD_D1[[#This Row],[High]]+EURUSD_D1[[#This Row],[Low]])/2</f>
        <v>1.13158</v>
      </c>
      <c r="G2542">
        <f>1/EURUSD_D1[[#This Row],[0]]</f>
        <v>0.88372010816734126</v>
      </c>
    </row>
    <row r="2543" spans="1:7" x14ac:dyDescent="0.3">
      <c r="A2543" s="1">
        <v>42047</v>
      </c>
      <c r="B2543">
        <v>1.1310899999999999</v>
      </c>
      <c r="C2543">
        <v>1.14228</v>
      </c>
      <c r="D2543">
        <v>1.1303399999999999</v>
      </c>
      <c r="E2543">
        <v>172107</v>
      </c>
      <c r="F2543">
        <f>(EURUSD_D1[[#This Row],[High]]+EURUSD_D1[[#This Row],[Low]])/2</f>
        <v>1.1363099999999999</v>
      </c>
      <c r="G2543">
        <f>1/EURUSD_D1[[#This Row],[0]]</f>
        <v>0.88004153796059181</v>
      </c>
    </row>
    <row r="2544" spans="1:7" x14ac:dyDescent="0.3">
      <c r="A2544" s="1">
        <v>42048</v>
      </c>
      <c r="B2544">
        <v>1.1403700000000001</v>
      </c>
      <c r="C2544">
        <v>1.1442699999999999</v>
      </c>
      <c r="D2544">
        <v>1.1379999999999999</v>
      </c>
      <c r="E2544">
        <v>143333</v>
      </c>
      <c r="F2544">
        <f>(EURUSD_D1[[#This Row],[High]]+EURUSD_D1[[#This Row],[Low]])/2</f>
        <v>1.1411349999999998</v>
      </c>
      <c r="G2544">
        <f>1/EURUSD_D1[[#This Row],[0]]</f>
        <v>0.87632050546166773</v>
      </c>
    </row>
    <row r="2545" spans="1:7" x14ac:dyDescent="0.3">
      <c r="A2545" s="1">
        <v>42050</v>
      </c>
      <c r="B2545">
        <v>1.1398999999999999</v>
      </c>
      <c r="C2545">
        <v>1.1400600000000001</v>
      </c>
      <c r="D2545">
        <v>1.1389100000000001</v>
      </c>
      <c r="E2545">
        <v>6695</v>
      </c>
      <c r="F2545">
        <f>(EURUSD_D1[[#This Row],[High]]+EURUSD_D1[[#This Row],[Low]])/2</f>
        <v>1.1394850000000001</v>
      </c>
      <c r="G2545">
        <f>1/EURUSD_D1[[#This Row],[0]]</f>
        <v>0.87758943733353223</v>
      </c>
    </row>
    <row r="2546" spans="1:7" x14ac:dyDescent="0.3">
      <c r="A2546" s="1">
        <v>42051</v>
      </c>
      <c r="B2546">
        <v>1.13975</v>
      </c>
      <c r="C2546">
        <v>1.1429</v>
      </c>
      <c r="D2546">
        <v>1.1319300000000001</v>
      </c>
      <c r="E2546">
        <v>104154</v>
      </c>
      <c r="F2546">
        <f>(EURUSD_D1[[#This Row],[High]]+EURUSD_D1[[#This Row],[Low]])/2</f>
        <v>1.1374150000000001</v>
      </c>
      <c r="G2546">
        <f>1/EURUSD_D1[[#This Row],[0]]</f>
        <v>0.87918657657934873</v>
      </c>
    </row>
    <row r="2547" spans="1:7" x14ac:dyDescent="0.3">
      <c r="A2547" s="1">
        <v>42052</v>
      </c>
      <c r="B2547">
        <v>1.1332199999999999</v>
      </c>
      <c r="C2547">
        <v>1.14489</v>
      </c>
      <c r="D2547">
        <v>1.13218</v>
      </c>
      <c r="E2547">
        <v>146238</v>
      </c>
      <c r="F2547">
        <f>(EURUSD_D1[[#This Row],[High]]+EURUSD_D1[[#This Row],[Low]])/2</f>
        <v>1.1385350000000001</v>
      </c>
      <c r="G2547">
        <f>1/EURUSD_D1[[#This Row],[0]]</f>
        <v>0.87832170289011746</v>
      </c>
    </row>
    <row r="2548" spans="1:7" x14ac:dyDescent="0.3">
      <c r="A2548" s="1">
        <v>42053</v>
      </c>
      <c r="B2548">
        <v>1.14039</v>
      </c>
      <c r="C2548">
        <v>1.1415599999999999</v>
      </c>
      <c r="D2548">
        <v>1.1333899999999999</v>
      </c>
      <c r="E2548">
        <v>154149</v>
      </c>
      <c r="F2548">
        <f>(EURUSD_D1[[#This Row],[High]]+EURUSD_D1[[#This Row],[Low]])/2</f>
        <v>1.1374749999999998</v>
      </c>
      <c r="G2548">
        <f>1/EURUSD_D1[[#This Row],[0]]</f>
        <v>0.87914020088353606</v>
      </c>
    </row>
    <row r="2549" spans="1:7" x14ac:dyDescent="0.3">
      <c r="A2549" s="1">
        <v>42054</v>
      </c>
      <c r="B2549">
        <v>1.13995</v>
      </c>
      <c r="C2549">
        <v>1.145</v>
      </c>
      <c r="D2549">
        <v>1.1355200000000001</v>
      </c>
      <c r="E2549">
        <v>137714</v>
      </c>
      <c r="F2549">
        <f>(EURUSD_D1[[#This Row],[High]]+EURUSD_D1[[#This Row],[Low]])/2</f>
        <v>1.1402600000000001</v>
      </c>
      <c r="G2549">
        <f>1/EURUSD_D1[[#This Row],[0]]</f>
        <v>0.87699296651640846</v>
      </c>
    </row>
    <row r="2550" spans="1:7" x14ac:dyDescent="0.3">
      <c r="A2550" s="1">
        <v>42055</v>
      </c>
      <c r="B2550">
        <v>1.1365499999999999</v>
      </c>
      <c r="C2550">
        <v>1.14297</v>
      </c>
      <c r="D2550">
        <v>1.1278999999999999</v>
      </c>
      <c r="E2550">
        <v>176899</v>
      </c>
      <c r="F2550">
        <f>(EURUSD_D1[[#This Row],[High]]+EURUSD_D1[[#This Row],[Low]])/2</f>
        <v>1.135435</v>
      </c>
      <c r="G2550">
        <f>1/EURUSD_D1[[#This Row],[0]]</f>
        <v>0.88071972415858246</v>
      </c>
    </row>
    <row r="2551" spans="1:7" x14ac:dyDescent="0.3">
      <c r="A2551" s="1">
        <v>42057</v>
      </c>
      <c r="B2551">
        <v>1.1391100000000001</v>
      </c>
      <c r="C2551">
        <v>1.13961</v>
      </c>
      <c r="D2551">
        <v>1.13771</v>
      </c>
      <c r="E2551">
        <v>4454</v>
      </c>
      <c r="F2551">
        <f>(EURUSD_D1[[#This Row],[High]]+EURUSD_D1[[#This Row],[Low]])/2</f>
        <v>1.13866</v>
      </c>
      <c r="G2551">
        <f>1/EURUSD_D1[[#This Row],[0]]</f>
        <v>0.87822528234942832</v>
      </c>
    </row>
    <row r="2552" spans="1:7" x14ac:dyDescent="0.3">
      <c r="A2552" s="1">
        <v>42058</v>
      </c>
      <c r="B2552">
        <v>1.13802</v>
      </c>
      <c r="C2552">
        <v>1.1393200000000001</v>
      </c>
      <c r="D2552">
        <v>1.12951</v>
      </c>
      <c r="E2552">
        <v>121762</v>
      </c>
      <c r="F2552">
        <f>(EURUSD_D1[[#This Row],[High]]+EURUSD_D1[[#This Row],[Low]])/2</f>
        <v>1.1344150000000002</v>
      </c>
      <c r="G2552">
        <f>1/EURUSD_D1[[#This Row],[0]]</f>
        <v>0.88151161611932127</v>
      </c>
    </row>
    <row r="2553" spans="1:7" x14ac:dyDescent="0.3">
      <c r="A2553" s="1">
        <v>42059</v>
      </c>
      <c r="B2553">
        <v>1.1333599999999999</v>
      </c>
      <c r="C2553">
        <v>1.13581</v>
      </c>
      <c r="D2553">
        <v>1.12883</v>
      </c>
      <c r="E2553">
        <v>155400</v>
      </c>
      <c r="F2553">
        <f>(EURUSD_D1[[#This Row],[High]]+EURUSD_D1[[#This Row],[Low]])/2</f>
        <v>1.13232</v>
      </c>
      <c r="G2553">
        <f>1/EURUSD_D1[[#This Row],[0]]</f>
        <v>0.88314257453723333</v>
      </c>
    </row>
    <row r="2554" spans="1:7" x14ac:dyDescent="0.3">
      <c r="A2554" s="1">
        <v>42060</v>
      </c>
      <c r="B2554">
        <v>1.13392</v>
      </c>
      <c r="C2554">
        <v>1.13886</v>
      </c>
      <c r="D2554">
        <v>1.13358</v>
      </c>
      <c r="E2554">
        <v>151797</v>
      </c>
      <c r="F2554">
        <f>(EURUSD_D1[[#This Row],[High]]+EURUSD_D1[[#This Row],[Low]])/2</f>
        <v>1.13622</v>
      </c>
      <c r="G2554">
        <f>1/EURUSD_D1[[#This Row],[0]]</f>
        <v>0.88011124606150215</v>
      </c>
    </row>
    <row r="2555" spans="1:7" x14ac:dyDescent="0.3">
      <c r="A2555" s="1">
        <v>42061</v>
      </c>
      <c r="B2555">
        <v>1.1363700000000001</v>
      </c>
      <c r="C2555">
        <v>1.1379600000000001</v>
      </c>
      <c r="D2555">
        <v>1.11836</v>
      </c>
      <c r="E2555">
        <v>166412</v>
      </c>
      <c r="F2555">
        <f>(EURUSD_D1[[#This Row],[High]]+EURUSD_D1[[#This Row],[Low]])/2</f>
        <v>1.1281600000000001</v>
      </c>
      <c r="G2555">
        <f>1/EURUSD_D1[[#This Row],[0]]</f>
        <v>0.88639909232732939</v>
      </c>
    </row>
    <row r="2556" spans="1:7" x14ac:dyDescent="0.3">
      <c r="A2556" s="1">
        <v>42062</v>
      </c>
      <c r="B2556">
        <v>1.1202399999999999</v>
      </c>
      <c r="C2556">
        <v>1.1245099999999999</v>
      </c>
      <c r="D2556">
        <v>1.1175600000000001</v>
      </c>
      <c r="E2556">
        <v>166965</v>
      </c>
      <c r="F2556">
        <f>(EURUSD_D1[[#This Row],[High]]+EURUSD_D1[[#This Row],[Low]])/2</f>
        <v>1.121035</v>
      </c>
      <c r="G2556">
        <f>1/EURUSD_D1[[#This Row],[0]]</f>
        <v>0.89203280896671377</v>
      </c>
    </row>
    <row r="2557" spans="1:7" x14ac:dyDescent="0.3">
      <c r="A2557" s="1">
        <v>42064</v>
      </c>
      <c r="B2557">
        <v>1.11808</v>
      </c>
      <c r="C2557">
        <v>1.1186700000000001</v>
      </c>
      <c r="D2557">
        <v>1.1160099999999999</v>
      </c>
      <c r="E2557">
        <v>6467</v>
      </c>
      <c r="F2557">
        <f>(EURUSD_D1[[#This Row],[High]]+EURUSD_D1[[#This Row],[Low]])/2</f>
        <v>1.11734</v>
      </c>
      <c r="G2557">
        <f>1/EURUSD_D1[[#This Row],[0]]</f>
        <v>0.8949827268333721</v>
      </c>
    </row>
    <row r="2558" spans="1:7" x14ac:dyDescent="0.3">
      <c r="A2558" s="1">
        <v>42065</v>
      </c>
      <c r="B2558">
        <v>1.11609</v>
      </c>
      <c r="C2558">
        <v>1.12405</v>
      </c>
      <c r="D2558">
        <v>1.11609</v>
      </c>
      <c r="E2558">
        <v>128424</v>
      </c>
      <c r="F2558">
        <f>(EURUSD_D1[[#This Row],[High]]+EURUSD_D1[[#This Row],[Low]])/2</f>
        <v>1.1200700000000001</v>
      </c>
      <c r="G2558">
        <f>1/EURUSD_D1[[#This Row],[0]]</f>
        <v>0.89280134277321943</v>
      </c>
    </row>
    <row r="2559" spans="1:7" x14ac:dyDescent="0.3">
      <c r="A2559" s="1">
        <v>42066</v>
      </c>
      <c r="B2559">
        <v>1.11765</v>
      </c>
      <c r="C2559">
        <v>1.12175</v>
      </c>
      <c r="D2559">
        <v>1.1154599999999999</v>
      </c>
      <c r="E2559">
        <v>144222</v>
      </c>
      <c r="F2559">
        <f>(EURUSD_D1[[#This Row],[High]]+EURUSD_D1[[#This Row],[Low]])/2</f>
        <v>1.1186050000000001</v>
      </c>
      <c r="G2559">
        <f>1/EURUSD_D1[[#This Row],[0]]</f>
        <v>0.89397061518587884</v>
      </c>
    </row>
    <row r="2560" spans="1:7" x14ac:dyDescent="0.3">
      <c r="A2560" s="1">
        <v>42067</v>
      </c>
      <c r="B2560">
        <v>1.11826</v>
      </c>
      <c r="C2560">
        <v>1.11856</v>
      </c>
      <c r="D2560">
        <v>1.10616</v>
      </c>
      <c r="E2560">
        <v>154648</v>
      </c>
      <c r="F2560">
        <f>(EURUSD_D1[[#This Row],[High]]+EURUSD_D1[[#This Row],[Low]])/2</f>
        <v>1.11236</v>
      </c>
      <c r="G2560">
        <f>1/EURUSD_D1[[#This Row],[0]]</f>
        <v>0.89898953576180374</v>
      </c>
    </row>
    <row r="2561" spans="1:7" x14ac:dyDescent="0.3">
      <c r="A2561" s="1">
        <v>42068</v>
      </c>
      <c r="B2561">
        <v>1.10791</v>
      </c>
      <c r="C2561">
        <v>1.1114200000000001</v>
      </c>
      <c r="D2561">
        <v>1.09874</v>
      </c>
      <c r="E2561">
        <v>170677</v>
      </c>
      <c r="F2561">
        <f>(EURUSD_D1[[#This Row],[High]]+EURUSD_D1[[#This Row],[Low]])/2</f>
        <v>1.1050800000000001</v>
      </c>
      <c r="G2561">
        <f>1/EURUSD_D1[[#This Row],[0]]</f>
        <v>0.90491186158468162</v>
      </c>
    </row>
    <row r="2562" spans="1:7" x14ac:dyDescent="0.3">
      <c r="A2562" s="1">
        <v>42069</v>
      </c>
      <c r="B2562">
        <v>1.1031599999999999</v>
      </c>
      <c r="C2562">
        <v>1.1032500000000001</v>
      </c>
      <c r="D2562">
        <v>1.0839000000000001</v>
      </c>
      <c r="E2562">
        <v>165743</v>
      </c>
      <c r="F2562">
        <f>(EURUSD_D1[[#This Row],[High]]+EURUSD_D1[[#This Row],[Low]])/2</f>
        <v>1.093575</v>
      </c>
      <c r="G2562">
        <f>1/EURUSD_D1[[#This Row],[0]]</f>
        <v>0.91443202340945984</v>
      </c>
    </row>
    <row r="2563" spans="1:7" x14ac:dyDescent="0.3">
      <c r="A2563" s="1">
        <v>42071</v>
      </c>
      <c r="B2563">
        <v>1.0830200000000001</v>
      </c>
      <c r="C2563">
        <v>1.08463</v>
      </c>
      <c r="D2563">
        <v>1.0822799999999999</v>
      </c>
      <c r="E2563">
        <v>8227</v>
      </c>
      <c r="F2563">
        <f>(EURUSD_D1[[#This Row],[High]]+EURUSD_D1[[#This Row],[Low]])/2</f>
        <v>1.0834549999999998</v>
      </c>
      <c r="G2563">
        <f>1/EURUSD_D1[[#This Row],[0]]</f>
        <v>0.92297326607934815</v>
      </c>
    </row>
    <row r="2564" spans="1:7" x14ac:dyDescent="0.3">
      <c r="A2564" s="1">
        <v>42072</v>
      </c>
      <c r="B2564">
        <v>1.0844499999999999</v>
      </c>
      <c r="C2564">
        <v>1.0906499999999999</v>
      </c>
      <c r="D2564">
        <v>1.0829599999999999</v>
      </c>
      <c r="E2564">
        <v>143718</v>
      </c>
      <c r="F2564">
        <f>(EURUSD_D1[[#This Row],[High]]+EURUSD_D1[[#This Row],[Low]])/2</f>
        <v>1.086805</v>
      </c>
      <c r="G2564">
        <f>1/EURUSD_D1[[#This Row],[0]]</f>
        <v>0.92012826588026364</v>
      </c>
    </row>
    <row r="2565" spans="1:7" x14ac:dyDescent="0.3">
      <c r="A2565" s="1">
        <v>42073</v>
      </c>
      <c r="B2565">
        <v>1.08351</v>
      </c>
      <c r="C2565">
        <v>1.08368</v>
      </c>
      <c r="D2565">
        <v>1.0667899999999999</v>
      </c>
      <c r="E2565">
        <v>228242</v>
      </c>
      <c r="F2565">
        <f>(EURUSD_D1[[#This Row],[High]]+EURUSD_D1[[#This Row],[Low]])/2</f>
        <v>1.0752349999999999</v>
      </c>
      <c r="G2565">
        <f>1/EURUSD_D1[[#This Row],[0]]</f>
        <v>0.93002924941989429</v>
      </c>
    </row>
    <row r="2566" spans="1:7" x14ac:dyDescent="0.3">
      <c r="A2566" s="1">
        <v>42074</v>
      </c>
      <c r="B2566">
        <v>1.0706500000000001</v>
      </c>
      <c r="C2566">
        <v>1.0717000000000001</v>
      </c>
      <c r="D2566">
        <v>1.0511200000000001</v>
      </c>
      <c r="E2566">
        <v>262303</v>
      </c>
      <c r="F2566">
        <f>(EURUSD_D1[[#This Row],[High]]+EURUSD_D1[[#This Row],[Low]])/2</f>
        <v>1.06141</v>
      </c>
      <c r="G2566">
        <f>1/EURUSD_D1[[#This Row],[0]]</f>
        <v>0.94214299846430694</v>
      </c>
    </row>
    <row r="2567" spans="1:7" x14ac:dyDescent="0.3">
      <c r="A2567" s="1">
        <v>42075</v>
      </c>
      <c r="B2567">
        <v>1.0547800000000001</v>
      </c>
      <c r="C2567">
        <v>1.06837</v>
      </c>
      <c r="D2567">
        <v>1.0494000000000001</v>
      </c>
      <c r="E2567">
        <v>238115</v>
      </c>
      <c r="F2567">
        <f>(EURUSD_D1[[#This Row],[High]]+EURUSD_D1[[#This Row],[Low]])/2</f>
        <v>1.0588850000000001</v>
      </c>
      <c r="G2567">
        <f>1/EURUSD_D1[[#This Row],[0]]</f>
        <v>0.9443896173805465</v>
      </c>
    </row>
    <row r="2568" spans="1:7" x14ac:dyDescent="0.3">
      <c r="A2568" s="1">
        <v>42076</v>
      </c>
      <c r="B2568">
        <v>1.06267</v>
      </c>
      <c r="C2568">
        <v>1.0634699999999999</v>
      </c>
      <c r="D2568">
        <v>1.0462400000000001</v>
      </c>
      <c r="E2568">
        <v>203390</v>
      </c>
      <c r="F2568">
        <f>(EURUSD_D1[[#This Row],[High]]+EURUSD_D1[[#This Row],[Low]])/2</f>
        <v>1.0548549999999999</v>
      </c>
      <c r="G2568">
        <f>1/EURUSD_D1[[#This Row],[0]]</f>
        <v>0.94799759208611623</v>
      </c>
    </row>
    <row r="2569" spans="1:7" x14ac:dyDescent="0.3">
      <c r="A2569" s="1">
        <v>42078</v>
      </c>
      <c r="B2569">
        <v>1.04701</v>
      </c>
      <c r="C2569">
        <v>1.05054</v>
      </c>
      <c r="D2569">
        <v>1.04697</v>
      </c>
      <c r="E2569">
        <v>7970</v>
      </c>
      <c r="F2569">
        <f>(EURUSD_D1[[#This Row],[High]]+EURUSD_D1[[#This Row],[Low]])/2</f>
        <v>1.0487549999999999</v>
      </c>
      <c r="G2569">
        <f>1/EURUSD_D1[[#This Row],[0]]</f>
        <v>0.95351154464102683</v>
      </c>
    </row>
    <row r="2570" spans="1:7" x14ac:dyDescent="0.3">
      <c r="A2570" s="1">
        <v>42079</v>
      </c>
      <c r="B2570">
        <v>1.04837</v>
      </c>
      <c r="C2570">
        <v>1.06193</v>
      </c>
      <c r="D2570">
        <v>1.04834</v>
      </c>
      <c r="E2570">
        <v>164903</v>
      </c>
      <c r="F2570">
        <f>(EURUSD_D1[[#This Row],[High]]+EURUSD_D1[[#This Row],[Low]])/2</f>
        <v>1.0551349999999999</v>
      </c>
      <c r="G2570">
        <f>1/EURUSD_D1[[#This Row],[0]]</f>
        <v>0.94774602302075095</v>
      </c>
    </row>
    <row r="2571" spans="1:7" x14ac:dyDescent="0.3">
      <c r="A2571" s="1">
        <v>42080</v>
      </c>
      <c r="B2571">
        <v>1.05715</v>
      </c>
      <c r="C2571">
        <v>1.06507</v>
      </c>
      <c r="D2571">
        <v>1.05514</v>
      </c>
      <c r="E2571">
        <v>159786</v>
      </c>
      <c r="F2571">
        <f>(EURUSD_D1[[#This Row],[High]]+EURUSD_D1[[#This Row],[Low]])/2</f>
        <v>1.0601050000000001</v>
      </c>
      <c r="G2571">
        <f>1/EURUSD_D1[[#This Row],[0]]</f>
        <v>0.94330278604477846</v>
      </c>
    </row>
    <row r="2572" spans="1:7" x14ac:dyDescent="0.3">
      <c r="A2572" s="1">
        <v>42081</v>
      </c>
      <c r="B2572">
        <v>1.05948</v>
      </c>
      <c r="C2572">
        <v>1.10351</v>
      </c>
      <c r="D2572">
        <v>1.05799</v>
      </c>
      <c r="E2572">
        <v>213463</v>
      </c>
      <c r="F2572">
        <f>(EURUSD_D1[[#This Row],[High]]+EURUSD_D1[[#This Row],[Low]])/2</f>
        <v>1.0807500000000001</v>
      </c>
      <c r="G2572">
        <f>1/EURUSD_D1[[#This Row],[0]]</f>
        <v>0.9252833680314595</v>
      </c>
    </row>
    <row r="2573" spans="1:7" x14ac:dyDescent="0.3">
      <c r="A2573" s="1">
        <v>42082</v>
      </c>
      <c r="B2573">
        <v>1.0848599999999999</v>
      </c>
      <c r="C2573">
        <v>1.0919300000000001</v>
      </c>
      <c r="D2573">
        <v>1.06128</v>
      </c>
      <c r="E2573">
        <v>248324</v>
      </c>
      <c r="F2573">
        <f>(EURUSD_D1[[#This Row],[High]]+EURUSD_D1[[#This Row],[Low]])/2</f>
        <v>1.076605</v>
      </c>
      <c r="G2573">
        <f>1/EURUSD_D1[[#This Row],[0]]</f>
        <v>0.92884576980415279</v>
      </c>
    </row>
    <row r="2574" spans="1:7" x14ac:dyDescent="0.3">
      <c r="A2574" s="1">
        <v>42083</v>
      </c>
      <c r="B2574">
        <v>1.0669</v>
      </c>
      <c r="C2574">
        <v>1.08816</v>
      </c>
      <c r="D2574">
        <v>1.06555</v>
      </c>
      <c r="E2574">
        <v>186750</v>
      </c>
      <c r="F2574">
        <f>(EURUSD_D1[[#This Row],[High]]+EURUSD_D1[[#This Row],[Low]])/2</f>
        <v>1.0768550000000001</v>
      </c>
      <c r="G2574">
        <f>1/EURUSD_D1[[#This Row],[0]]</f>
        <v>0.928630131261869</v>
      </c>
    </row>
    <row r="2575" spans="1:7" x14ac:dyDescent="0.3">
      <c r="A2575" s="1">
        <v>42085</v>
      </c>
      <c r="B2575">
        <v>1.0840399999999999</v>
      </c>
      <c r="C2575">
        <v>1.0882799999999999</v>
      </c>
      <c r="D2575">
        <v>1.08155</v>
      </c>
      <c r="E2575">
        <v>12116</v>
      </c>
      <c r="F2575">
        <f>(EURUSD_D1[[#This Row],[High]]+EURUSD_D1[[#This Row],[Low]])/2</f>
        <v>1.0849150000000001</v>
      </c>
      <c r="G2575">
        <f>1/EURUSD_D1[[#This Row],[0]]</f>
        <v>0.92173119553144711</v>
      </c>
    </row>
    <row r="2576" spans="1:7" x14ac:dyDescent="0.3">
      <c r="A2576" s="1">
        <v>42086</v>
      </c>
      <c r="B2576">
        <v>1.08253</v>
      </c>
      <c r="C2576">
        <v>1.0971299999999999</v>
      </c>
      <c r="D2576">
        <v>1.07673</v>
      </c>
      <c r="E2576">
        <v>258415</v>
      </c>
      <c r="F2576">
        <f>(EURUSD_D1[[#This Row],[High]]+EURUSD_D1[[#This Row],[Low]])/2</f>
        <v>1.08693</v>
      </c>
      <c r="G2576">
        <f>1/EURUSD_D1[[#This Row],[0]]</f>
        <v>0.92002244854774462</v>
      </c>
    </row>
    <row r="2577" spans="1:7" x14ac:dyDescent="0.3">
      <c r="A2577" s="1">
        <v>42087</v>
      </c>
      <c r="B2577">
        <v>1.0944100000000001</v>
      </c>
      <c r="C2577">
        <v>1.1029199999999999</v>
      </c>
      <c r="D2577">
        <v>1.08904</v>
      </c>
      <c r="E2577">
        <v>220646</v>
      </c>
      <c r="F2577">
        <f>(EURUSD_D1[[#This Row],[High]]+EURUSD_D1[[#This Row],[Low]])/2</f>
        <v>1.09598</v>
      </c>
      <c r="G2577">
        <f>1/EURUSD_D1[[#This Row],[0]]</f>
        <v>0.91242540922279602</v>
      </c>
    </row>
    <row r="2578" spans="1:7" x14ac:dyDescent="0.3">
      <c r="A2578" s="1">
        <v>42088</v>
      </c>
      <c r="B2578">
        <v>1.0904499999999999</v>
      </c>
      <c r="C2578">
        <v>1.10144</v>
      </c>
      <c r="D2578">
        <v>1.0904199999999999</v>
      </c>
      <c r="E2578">
        <v>197670</v>
      </c>
      <c r="F2578">
        <f>(EURUSD_D1[[#This Row],[High]]+EURUSD_D1[[#This Row],[Low]])/2</f>
        <v>1.0959300000000001</v>
      </c>
      <c r="G2578">
        <f>1/EURUSD_D1[[#This Row],[0]]</f>
        <v>0.9124670371282837</v>
      </c>
    </row>
    <row r="2579" spans="1:7" x14ac:dyDescent="0.3">
      <c r="A2579" s="1">
        <v>42089</v>
      </c>
      <c r="B2579">
        <v>1.0963099999999999</v>
      </c>
      <c r="C2579">
        <v>1.1052200000000001</v>
      </c>
      <c r="D2579">
        <v>1.0856399999999999</v>
      </c>
      <c r="E2579">
        <v>257066</v>
      </c>
      <c r="F2579">
        <f>(EURUSD_D1[[#This Row],[High]]+EURUSD_D1[[#This Row],[Low]])/2</f>
        <v>1.0954299999999999</v>
      </c>
      <c r="G2579">
        <f>1/EURUSD_D1[[#This Row],[0]]</f>
        <v>0.91288352519102101</v>
      </c>
    </row>
    <row r="2580" spans="1:7" x14ac:dyDescent="0.3">
      <c r="A2580" s="1">
        <v>42090</v>
      </c>
      <c r="B2580">
        <v>1.0885</v>
      </c>
      <c r="C2580">
        <v>1.0948500000000001</v>
      </c>
      <c r="D2580">
        <v>1.0801099999999999</v>
      </c>
      <c r="E2580">
        <v>223256</v>
      </c>
      <c r="F2580">
        <f>(EURUSD_D1[[#This Row],[High]]+EURUSD_D1[[#This Row],[Low]])/2</f>
        <v>1.08748</v>
      </c>
      <c r="G2580">
        <f>1/EURUSD_D1[[#This Row],[0]]</f>
        <v>0.91955714128075916</v>
      </c>
    </row>
    <row r="2581" spans="1:7" x14ac:dyDescent="0.3">
      <c r="A2581" s="1">
        <v>42092</v>
      </c>
      <c r="B2581">
        <v>1.0886100000000001</v>
      </c>
      <c r="C2581">
        <v>1.0894999999999999</v>
      </c>
      <c r="D2581">
        <v>1.08802</v>
      </c>
      <c r="E2581">
        <v>8498</v>
      </c>
      <c r="F2581">
        <f>(EURUSD_D1[[#This Row],[High]]+EURUSD_D1[[#This Row],[Low]])/2</f>
        <v>1.08876</v>
      </c>
      <c r="G2581">
        <f>1/EURUSD_D1[[#This Row],[0]]</f>
        <v>0.91847606451375885</v>
      </c>
    </row>
    <row r="2582" spans="1:7" x14ac:dyDescent="0.3">
      <c r="A2582" s="1">
        <v>42093</v>
      </c>
      <c r="B2582">
        <v>1.0882799999999999</v>
      </c>
      <c r="C2582">
        <v>1.0884199999999999</v>
      </c>
      <c r="D2582">
        <v>1.0809800000000001</v>
      </c>
      <c r="E2582">
        <v>182674</v>
      </c>
      <c r="F2582">
        <f>(EURUSD_D1[[#This Row],[High]]+EURUSD_D1[[#This Row],[Low]])/2</f>
        <v>1.0847</v>
      </c>
      <c r="G2582">
        <f>1/EURUSD_D1[[#This Row],[0]]</f>
        <v>0.92191389324237116</v>
      </c>
    </row>
    <row r="2583" spans="1:7" x14ac:dyDescent="0.3">
      <c r="A2583" s="1">
        <v>42094</v>
      </c>
      <c r="B2583">
        <v>1.0828899999999999</v>
      </c>
      <c r="C2583">
        <v>1.0845499999999999</v>
      </c>
      <c r="D2583">
        <v>1.0712999999999999</v>
      </c>
      <c r="E2583">
        <v>204420</v>
      </c>
      <c r="F2583">
        <f>(EURUSD_D1[[#This Row],[High]]+EURUSD_D1[[#This Row],[Low]])/2</f>
        <v>1.077925</v>
      </c>
      <c r="G2583">
        <f>1/EURUSD_D1[[#This Row],[0]]</f>
        <v>0.92770832850151908</v>
      </c>
    </row>
    <row r="2584" spans="1:7" x14ac:dyDescent="0.3">
      <c r="A2584" s="1">
        <v>42095</v>
      </c>
      <c r="B2584">
        <v>1.0739799999999999</v>
      </c>
      <c r="C2584">
        <v>1.07999</v>
      </c>
      <c r="D2584">
        <v>1.0718399999999999</v>
      </c>
      <c r="E2584">
        <v>194205</v>
      </c>
      <c r="F2584">
        <f>(EURUSD_D1[[#This Row],[High]]+EURUSD_D1[[#This Row],[Low]])/2</f>
        <v>1.075915</v>
      </c>
      <c r="G2584">
        <f>1/EURUSD_D1[[#This Row],[0]]</f>
        <v>0.92944145215932494</v>
      </c>
    </row>
    <row r="2585" spans="1:7" x14ac:dyDescent="0.3">
      <c r="A2585" s="1">
        <v>42096</v>
      </c>
      <c r="B2585">
        <v>1.07694</v>
      </c>
      <c r="C2585">
        <v>1.0905</v>
      </c>
      <c r="D2585">
        <v>1.0750200000000001</v>
      </c>
      <c r="E2585">
        <v>189765</v>
      </c>
      <c r="F2585">
        <f>(EURUSD_D1[[#This Row],[High]]+EURUSD_D1[[#This Row],[Low]])/2</f>
        <v>1.0827599999999999</v>
      </c>
      <c r="G2585">
        <f>1/EURUSD_D1[[#This Row],[0]]</f>
        <v>0.92356570246407332</v>
      </c>
    </row>
    <row r="2586" spans="1:7" x14ac:dyDescent="0.3">
      <c r="A2586" s="1">
        <v>42097</v>
      </c>
      <c r="B2586">
        <v>1.0869899999999999</v>
      </c>
      <c r="C2586">
        <v>1.1027</v>
      </c>
      <c r="D2586">
        <v>1.0863799999999999</v>
      </c>
      <c r="E2586">
        <v>92010</v>
      </c>
      <c r="F2586">
        <f>(EURUSD_D1[[#This Row],[High]]+EURUSD_D1[[#This Row],[Low]])/2</f>
        <v>1.0945399999999998</v>
      </c>
      <c r="G2586">
        <f>1/EURUSD_D1[[#This Row],[0]]</f>
        <v>0.91362581541104038</v>
      </c>
    </row>
    <row r="2587" spans="1:7" x14ac:dyDescent="0.3">
      <c r="A2587" s="1">
        <v>42099</v>
      </c>
      <c r="B2587">
        <v>1.1000399999999999</v>
      </c>
      <c r="C2587">
        <v>1.10178</v>
      </c>
      <c r="D2587">
        <v>1.09877</v>
      </c>
      <c r="E2587">
        <v>11025</v>
      </c>
      <c r="F2587">
        <f>(EURUSD_D1[[#This Row],[High]]+EURUSD_D1[[#This Row],[Low]])/2</f>
        <v>1.1002749999999999</v>
      </c>
      <c r="G2587">
        <f>1/EURUSD_D1[[#This Row],[0]]</f>
        <v>0.90886369316761728</v>
      </c>
    </row>
    <row r="2588" spans="1:7" x14ac:dyDescent="0.3">
      <c r="A2588" s="1">
        <v>42100</v>
      </c>
      <c r="B2588">
        <v>1.0994600000000001</v>
      </c>
      <c r="C2588">
        <v>1.1035600000000001</v>
      </c>
      <c r="D2588">
        <v>1.091</v>
      </c>
      <c r="E2588">
        <v>108873</v>
      </c>
      <c r="F2588">
        <f>(EURUSD_D1[[#This Row],[High]]+EURUSD_D1[[#This Row],[Low]])/2</f>
        <v>1.09728</v>
      </c>
      <c r="G2588">
        <f>1/EURUSD_D1[[#This Row],[0]]</f>
        <v>0.91134441528142318</v>
      </c>
    </row>
    <row r="2589" spans="1:7" x14ac:dyDescent="0.3">
      <c r="A2589" s="1">
        <v>42101</v>
      </c>
      <c r="B2589">
        <v>1.0934299999999999</v>
      </c>
      <c r="C2589">
        <v>1.0954699999999999</v>
      </c>
      <c r="D2589">
        <v>1.0803199999999999</v>
      </c>
      <c r="E2589">
        <v>189276</v>
      </c>
      <c r="F2589">
        <f>(EURUSD_D1[[#This Row],[High]]+EURUSD_D1[[#This Row],[Low]])/2</f>
        <v>1.0878950000000001</v>
      </c>
      <c r="G2589">
        <f>1/EURUSD_D1[[#This Row],[0]]</f>
        <v>0.91920635723116662</v>
      </c>
    </row>
    <row r="2590" spans="1:7" x14ac:dyDescent="0.3">
      <c r="A2590" s="1">
        <v>42102</v>
      </c>
      <c r="B2590">
        <v>1.0822000000000001</v>
      </c>
      <c r="C2590">
        <v>1.08873</v>
      </c>
      <c r="D2590">
        <v>1.07629</v>
      </c>
      <c r="E2590">
        <v>212989</v>
      </c>
      <c r="F2590">
        <f>(EURUSD_D1[[#This Row],[High]]+EURUSD_D1[[#This Row],[Low]])/2</f>
        <v>1.0825100000000001</v>
      </c>
      <c r="G2590">
        <f>1/EURUSD_D1[[#This Row],[0]]</f>
        <v>0.92377899511320904</v>
      </c>
    </row>
    <row r="2591" spans="1:7" x14ac:dyDescent="0.3">
      <c r="A2591" s="1">
        <v>42103</v>
      </c>
      <c r="B2591">
        <v>1.0784800000000001</v>
      </c>
      <c r="C2591">
        <v>1.0788599999999999</v>
      </c>
      <c r="D2591">
        <v>1.0637700000000001</v>
      </c>
      <c r="E2591">
        <v>189053</v>
      </c>
      <c r="F2591">
        <f>(EURUSD_D1[[#This Row],[High]]+EURUSD_D1[[#This Row],[Low]])/2</f>
        <v>1.071315</v>
      </c>
      <c r="G2591">
        <f>1/EURUSD_D1[[#This Row],[0]]</f>
        <v>0.93343227715471166</v>
      </c>
    </row>
    <row r="2592" spans="1:7" x14ac:dyDescent="0.3">
      <c r="A2592" s="1">
        <v>42104</v>
      </c>
      <c r="B2592">
        <v>1.0666500000000001</v>
      </c>
      <c r="C2592">
        <v>1.06837</v>
      </c>
      <c r="D2592">
        <v>1.0567899999999999</v>
      </c>
      <c r="E2592">
        <v>171213</v>
      </c>
      <c r="F2592">
        <f>(EURUSD_D1[[#This Row],[High]]+EURUSD_D1[[#This Row],[Low]])/2</f>
        <v>1.0625800000000001</v>
      </c>
      <c r="G2592">
        <f>1/EURUSD_D1[[#This Row],[0]]</f>
        <v>0.9411056108716519</v>
      </c>
    </row>
    <row r="2593" spans="1:7" x14ac:dyDescent="0.3">
      <c r="A2593" s="1">
        <v>42106</v>
      </c>
      <c r="B2593">
        <v>1.05853</v>
      </c>
      <c r="C2593">
        <v>1.0617000000000001</v>
      </c>
      <c r="D2593">
        <v>1.0584899999999999</v>
      </c>
      <c r="E2593">
        <v>9543</v>
      </c>
      <c r="F2593">
        <f>(EURUSD_D1[[#This Row],[High]]+EURUSD_D1[[#This Row],[Low]])/2</f>
        <v>1.060095</v>
      </c>
      <c r="G2593">
        <f>1/EURUSD_D1[[#This Row],[0]]</f>
        <v>0.94331168433017798</v>
      </c>
    </row>
    <row r="2594" spans="1:7" x14ac:dyDescent="0.3">
      <c r="A2594" s="1">
        <v>42107</v>
      </c>
      <c r="B2594">
        <v>1.06064</v>
      </c>
      <c r="C2594">
        <v>1.0619000000000001</v>
      </c>
      <c r="D2594">
        <v>1.05203</v>
      </c>
      <c r="E2594">
        <v>181555</v>
      </c>
      <c r="F2594">
        <f>(EURUSD_D1[[#This Row],[High]]+EURUSD_D1[[#This Row],[Low]])/2</f>
        <v>1.0569649999999999</v>
      </c>
      <c r="G2594">
        <f>1/EURUSD_D1[[#This Row],[0]]</f>
        <v>0.94610512174007655</v>
      </c>
    </row>
    <row r="2595" spans="1:7" x14ac:dyDescent="0.3">
      <c r="A2595" s="1">
        <v>42108</v>
      </c>
      <c r="B2595">
        <v>1.0571699999999999</v>
      </c>
      <c r="C2595">
        <v>1.07074</v>
      </c>
      <c r="D2595">
        <v>1.05315</v>
      </c>
      <c r="E2595">
        <v>192801</v>
      </c>
      <c r="F2595">
        <f>(EURUSD_D1[[#This Row],[High]]+EURUSD_D1[[#This Row],[Low]])/2</f>
        <v>1.0619450000000001</v>
      </c>
      <c r="G2595">
        <f>1/EURUSD_D1[[#This Row],[0]]</f>
        <v>0.94166835382246716</v>
      </c>
    </row>
    <row r="2596" spans="1:7" x14ac:dyDescent="0.3">
      <c r="A2596" s="1">
        <v>42109</v>
      </c>
      <c r="B2596">
        <v>1.0646599999999999</v>
      </c>
      <c r="C2596">
        <v>1.0701700000000001</v>
      </c>
      <c r="D2596">
        <v>1.05708</v>
      </c>
      <c r="E2596">
        <v>207598</v>
      </c>
      <c r="F2596">
        <f>(EURUSD_D1[[#This Row],[High]]+EURUSD_D1[[#This Row],[Low]])/2</f>
        <v>1.063625</v>
      </c>
      <c r="G2596">
        <f>1/EURUSD_D1[[#This Row],[0]]</f>
        <v>0.94018098483958157</v>
      </c>
    </row>
    <row r="2597" spans="1:7" x14ac:dyDescent="0.3">
      <c r="A2597" s="1">
        <v>42110</v>
      </c>
      <c r="B2597">
        <v>1.0676300000000001</v>
      </c>
      <c r="C2597">
        <v>1.08175</v>
      </c>
      <c r="D2597">
        <v>1.06247</v>
      </c>
      <c r="E2597">
        <v>280083</v>
      </c>
      <c r="F2597">
        <f>(EURUSD_D1[[#This Row],[High]]+EURUSD_D1[[#This Row],[Low]])/2</f>
        <v>1.0721099999999999</v>
      </c>
      <c r="G2597">
        <f>1/EURUSD_D1[[#This Row],[0]]</f>
        <v>0.93274011062297724</v>
      </c>
    </row>
    <row r="2598" spans="1:7" x14ac:dyDescent="0.3">
      <c r="A2598" s="1">
        <v>42111</v>
      </c>
      <c r="B2598">
        <v>1.0758099999999999</v>
      </c>
      <c r="C2598">
        <v>1.08487</v>
      </c>
      <c r="D2598">
        <v>1.07335</v>
      </c>
      <c r="E2598">
        <v>220387</v>
      </c>
      <c r="F2598">
        <f>(EURUSD_D1[[#This Row],[High]]+EURUSD_D1[[#This Row],[Low]])/2</f>
        <v>1.07911</v>
      </c>
      <c r="G2598">
        <f>1/EURUSD_D1[[#This Row],[0]]</f>
        <v>0.92668958678911328</v>
      </c>
    </row>
    <row r="2599" spans="1:7" x14ac:dyDescent="0.3">
      <c r="A2599" s="1">
        <v>42113</v>
      </c>
      <c r="B2599">
        <v>1.08186</v>
      </c>
      <c r="C2599">
        <v>1.0821000000000001</v>
      </c>
      <c r="D2599">
        <v>1.07887</v>
      </c>
      <c r="E2599">
        <v>8743</v>
      </c>
      <c r="F2599">
        <f>(EURUSD_D1[[#This Row],[High]]+EURUSD_D1[[#This Row],[Low]])/2</f>
        <v>1.0804849999999999</v>
      </c>
      <c r="G2599">
        <f>1/EURUSD_D1[[#This Row],[0]]</f>
        <v>0.92551030324345096</v>
      </c>
    </row>
    <row r="2600" spans="1:7" x14ac:dyDescent="0.3">
      <c r="A2600" s="1">
        <v>42114</v>
      </c>
      <c r="B2600">
        <v>1.0808199999999999</v>
      </c>
      <c r="C2600">
        <v>1.08185</v>
      </c>
      <c r="D2600">
        <v>1.07124</v>
      </c>
      <c r="E2600">
        <v>204974</v>
      </c>
      <c r="F2600">
        <f>(EURUSD_D1[[#This Row],[High]]+EURUSD_D1[[#This Row],[Low]])/2</f>
        <v>1.0765449999999999</v>
      </c>
      <c r="G2600">
        <f>1/EURUSD_D1[[#This Row],[0]]</f>
        <v>0.92889753795707575</v>
      </c>
    </row>
    <row r="2601" spans="1:7" x14ac:dyDescent="0.3">
      <c r="A2601" s="1">
        <v>42115</v>
      </c>
      <c r="B2601">
        <v>1.0748500000000001</v>
      </c>
      <c r="C2601">
        <v>1.0781099999999999</v>
      </c>
      <c r="D2601">
        <v>1.06599</v>
      </c>
      <c r="E2601">
        <v>198338</v>
      </c>
      <c r="F2601">
        <f>(EURUSD_D1[[#This Row],[High]]+EURUSD_D1[[#This Row],[Low]])/2</f>
        <v>1.0720499999999999</v>
      </c>
      <c r="G2601">
        <f>1/EURUSD_D1[[#This Row],[0]]</f>
        <v>0.93279231379133443</v>
      </c>
    </row>
    <row r="2602" spans="1:7" x14ac:dyDescent="0.3">
      <c r="A2602" s="1">
        <v>42116</v>
      </c>
      <c r="B2602">
        <v>1.0738300000000001</v>
      </c>
      <c r="C2602">
        <v>1.0800799999999999</v>
      </c>
      <c r="D2602">
        <v>1.0708599999999999</v>
      </c>
      <c r="E2602">
        <v>222401</v>
      </c>
      <c r="F2602">
        <f>(EURUSD_D1[[#This Row],[High]]+EURUSD_D1[[#This Row],[Low]])/2</f>
        <v>1.0754699999999999</v>
      </c>
      <c r="G2602">
        <f>1/EURUSD_D1[[#This Row],[0]]</f>
        <v>0.92982602954987126</v>
      </c>
    </row>
    <row r="2603" spans="1:7" x14ac:dyDescent="0.3">
      <c r="A2603" s="1">
        <v>42117</v>
      </c>
      <c r="B2603">
        <v>1.07247</v>
      </c>
      <c r="C2603">
        <v>1.0845199999999999</v>
      </c>
      <c r="D2603">
        <v>1.0665899999999999</v>
      </c>
      <c r="E2603">
        <v>243743</v>
      </c>
      <c r="F2603">
        <f>(EURUSD_D1[[#This Row],[High]]+EURUSD_D1[[#This Row],[Low]])/2</f>
        <v>1.075555</v>
      </c>
      <c r="G2603">
        <f>1/EURUSD_D1[[#This Row],[0]]</f>
        <v>0.92975254635978632</v>
      </c>
    </row>
    <row r="2604" spans="1:7" x14ac:dyDescent="0.3">
      <c r="A2604" s="1">
        <v>42118</v>
      </c>
      <c r="B2604">
        <v>1.08138</v>
      </c>
      <c r="C2604">
        <v>1.0900000000000001</v>
      </c>
      <c r="D2604">
        <v>1.0784800000000001</v>
      </c>
      <c r="E2604">
        <v>226483</v>
      </c>
      <c r="F2604">
        <f>(EURUSD_D1[[#This Row],[High]]+EURUSD_D1[[#This Row],[Low]])/2</f>
        <v>1.0842400000000001</v>
      </c>
      <c r="G2604">
        <f>1/EURUSD_D1[[#This Row],[0]]</f>
        <v>0.92230502471777454</v>
      </c>
    </row>
    <row r="2605" spans="1:7" x14ac:dyDescent="0.3">
      <c r="A2605" s="1">
        <v>42120</v>
      </c>
      <c r="B2605">
        <v>1.0863400000000001</v>
      </c>
      <c r="C2605">
        <v>1.08744</v>
      </c>
      <c r="D2605">
        <v>1.0859399999999999</v>
      </c>
      <c r="E2605">
        <v>8260</v>
      </c>
      <c r="F2605">
        <f>(EURUSD_D1[[#This Row],[High]]+EURUSD_D1[[#This Row],[Low]])/2</f>
        <v>1.0866899999999999</v>
      </c>
      <c r="G2605">
        <f>1/EURUSD_D1[[#This Row],[0]]</f>
        <v>0.92022563932676293</v>
      </c>
    </row>
    <row r="2606" spans="1:7" x14ac:dyDescent="0.3">
      <c r="A2606" s="1">
        <v>42121</v>
      </c>
      <c r="B2606">
        <v>1.08657</v>
      </c>
      <c r="C2606">
        <v>1.09266</v>
      </c>
      <c r="D2606">
        <v>1.08192</v>
      </c>
      <c r="E2606">
        <v>197695</v>
      </c>
      <c r="F2606">
        <f>(EURUSD_D1[[#This Row],[High]]+EURUSD_D1[[#This Row],[Low]])/2</f>
        <v>1.0872899999999999</v>
      </c>
      <c r="G2606">
        <f>1/EURUSD_D1[[#This Row],[0]]</f>
        <v>0.91971783056958134</v>
      </c>
    </row>
    <row r="2607" spans="1:7" x14ac:dyDescent="0.3">
      <c r="A2607" s="1">
        <v>42122</v>
      </c>
      <c r="B2607">
        <v>1.08761</v>
      </c>
      <c r="C2607">
        <v>1.0991</v>
      </c>
      <c r="D2607">
        <v>1.0859799999999999</v>
      </c>
      <c r="E2607">
        <v>212069</v>
      </c>
      <c r="F2607">
        <f>(EURUSD_D1[[#This Row],[High]]+EURUSD_D1[[#This Row],[Low]])/2</f>
        <v>1.0925400000000001</v>
      </c>
      <c r="G2607">
        <f>1/EURUSD_D1[[#This Row],[0]]</f>
        <v>0.91529829571457333</v>
      </c>
    </row>
    <row r="2608" spans="1:7" x14ac:dyDescent="0.3">
      <c r="A2608" s="1">
        <v>42123</v>
      </c>
      <c r="B2608">
        <v>1.0967800000000001</v>
      </c>
      <c r="C2608">
        <v>1.11879</v>
      </c>
      <c r="D2608">
        <v>1.09595</v>
      </c>
      <c r="E2608">
        <v>268366</v>
      </c>
      <c r="F2608">
        <f>(EURUSD_D1[[#This Row],[High]]+EURUSD_D1[[#This Row],[Low]])/2</f>
        <v>1.10737</v>
      </c>
      <c r="G2608">
        <f>1/EURUSD_D1[[#This Row],[0]]</f>
        <v>0.9030405374897279</v>
      </c>
    </row>
    <row r="2609" spans="1:7" x14ac:dyDescent="0.3">
      <c r="A2609" s="1">
        <v>42124</v>
      </c>
      <c r="B2609">
        <v>1.11121</v>
      </c>
      <c r="C2609">
        <v>1.12662</v>
      </c>
      <c r="D2609">
        <v>1.1071200000000001</v>
      </c>
      <c r="E2609">
        <v>282054</v>
      </c>
      <c r="F2609">
        <f>(EURUSD_D1[[#This Row],[High]]+EURUSD_D1[[#This Row],[Low]])/2</f>
        <v>1.11687</v>
      </c>
      <c r="G2609">
        <f>1/EURUSD_D1[[#This Row],[0]]</f>
        <v>0.89535935247611631</v>
      </c>
    </row>
    <row r="2610" spans="1:7" x14ac:dyDescent="0.3">
      <c r="A2610" s="1">
        <v>42125</v>
      </c>
      <c r="B2610">
        <v>1.12117</v>
      </c>
      <c r="C2610">
        <v>1.129</v>
      </c>
      <c r="D2610">
        <v>1.1174599999999999</v>
      </c>
      <c r="E2610">
        <v>161839</v>
      </c>
      <c r="F2610">
        <f>(EURUSD_D1[[#This Row],[High]]+EURUSD_D1[[#This Row],[Low]])/2</f>
        <v>1.12323</v>
      </c>
      <c r="G2610">
        <f>1/EURUSD_D1[[#This Row],[0]]</f>
        <v>0.89028961121052685</v>
      </c>
    </row>
    <row r="2611" spans="1:7" x14ac:dyDescent="0.3">
      <c r="A2611" s="1">
        <v>42127</v>
      </c>
      <c r="B2611">
        <v>1.1191800000000001</v>
      </c>
      <c r="C2611">
        <v>1.12005</v>
      </c>
      <c r="D2611">
        <v>1.11822</v>
      </c>
      <c r="E2611">
        <v>8511</v>
      </c>
      <c r="F2611">
        <f>(EURUSD_D1[[#This Row],[High]]+EURUSD_D1[[#This Row],[Low]])/2</f>
        <v>1.119135</v>
      </c>
      <c r="G2611">
        <f>1/EURUSD_D1[[#This Row],[0]]</f>
        <v>0.89354724854463496</v>
      </c>
    </row>
    <row r="2612" spans="1:7" x14ac:dyDescent="0.3">
      <c r="A2612" s="1">
        <v>42128</v>
      </c>
      <c r="B2612">
        <v>1.1188499999999999</v>
      </c>
      <c r="C2612">
        <v>1.1224499999999999</v>
      </c>
      <c r="D2612">
        <v>1.1122799999999999</v>
      </c>
      <c r="E2612">
        <v>170485</v>
      </c>
      <c r="F2612">
        <f>(EURUSD_D1[[#This Row],[High]]+EURUSD_D1[[#This Row],[Low]])/2</f>
        <v>1.1173649999999999</v>
      </c>
      <c r="G2612">
        <f>1/EURUSD_D1[[#This Row],[0]]</f>
        <v>0.89496270242937626</v>
      </c>
    </row>
    <row r="2613" spans="1:7" x14ac:dyDescent="0.3">
      <c r="A2613" s="1">
        <v>42129</v>
      </c>
      <c r="B2613">
        <v>1.11487</v>
      </c>
      <c r="C2613">
        <v>1.1223099999999999</v>
      </c>
      <c r="D2613">
        <v>1.10663</v>
      </c>
      <c r="E2613">
        <v>234889</v>
      </c>
      <c r="F2613">
        <f>(EURUSD_D1[[#This Row],[High]]+EURUSD_D1[[#This Row],[Low]])/2</f>
        <v>1.1144699999999998</v>
      </c>
      <c r="G2613">
        <f>1/EURUSD_D1[[#This Row],[0]]</f>
        <v>0.89728749988783918</v>
      </c>
    </row>
    <row r="2614" spans="1:7" x14ac:dyDescent="0.3">
      <c r="A2614" s="1">
        <v>42130</v>
      </c>
      <c r="B2614">
        <v>1.1179399999999999</v>
      </c>
      <c r="C2614">
        <v>1.137</v>
      </c>
      <c r="D2614">
        <v>1.1174999999999999</v>
      </c>
      <c r="E2614">
        <v>240891</v>
      </c>
      <c r="F2614">
        <f>(EURUSD_D1[[#This Row],[High]]+EURUSD_D1[[#This Row],[Low]])/2</f>
        <v>1.1272500000000001</v>
      </c>
      <c r="G2614">
        <f>1/EURUSD_D1[[#This Row],[0]]</f>
        <v>0.88711465956974933</v>
      </c>
    </row>
    <row r="2615" spans="1:7" x14ac:dyDescent="0.3">
      <c r="A2615" s="1">
        <v>42131</v>
      </c>
      <c r="B2615">
        <v>1.13391</v>
      </c>
      <c r="C2615">
        <v>1.13916</v>
      </c>
      <c r="D2615">
        <v>1.1228199999999999</v>
      </c>
      <c r="E2615">
        <v>253919</v>
      </c>
      <c r="F2615">
        <f>(EURUSD_D1[[#This Row],[High]]+EURUSD_D1[[#This Row],[Low]])/2</f>
        <v>1.1309899999999999</v>
      </c>
      <c r="G2615">
        <f>1/EURUSD_D1[[#This Row],[0]]</f>
        <v>0.88418111565973179</v>
      </c>
    </row>
    <row r="2616" spans="1:7" x14ac:dyDescent="0.3">
      <c r="A2616" s="1">
        <v>42132</v>
      </c>
      <c r="B2616">
        <v>1.1244499999999999</v>
      </c>
      <c r="C2616">
        <v>1.1288</v>
      </c>
      <c r="D2616">
        <v>1.1178999999999999</v>
      </c>
      <c r="E2616">
        <v>234931</v>
      </c>
      <c r="F2616">
        <f>(EURUSD_D1[[#This Row],[High]]+EURUSD_D1[[#This Row],[Low]])/2</f>
        <v>1.1233499999999998</v>
      </c>
      <c r="G2616">
        <f>1/EURUSD_D1[[#This Row],[0]]</f>
        <v>0.89019450749988882</v>
      </c>
    </row>
    <row r="2617" spans="1:7" x14ac:dyDescent="0.3">
      <c r="A2617" s="1">
        <v>42134</v>
      </c>
      <c r="B2617">
        <v>1.11975</v>
      </c>
      <c r="C2617">
        <v>1.1206499999999999</v>
      </c>
      <c r="D2617">
        <v>1.1191899999999999</v>
      </c>
      <c r="E2617">
        <v>10869</v>
      </c>
      <c r="F2617">
        <f>(EURUSD_D1[[#This Row],[High]]+EURUSD_D1[[#This Row],[Low]])/2</f>
        <v>1.11992</v>
      </c>
      <c r="G2617">
        <f>1/EURUSD_D1[[#This Row],[0]]</f>
        <v>0.89292092292306591</v>
      </c>
    </row>
    <row r="2618" spans="1:7" x14ac:dyDescent="0.3">
      <c r="A2618" s="1">
        <v>42135</v>
      </c>
      <c r="B2618">
        <v>1.11958</v>
      </c>
      <c r="C2618">
        <v>1.12025</v>
      </c>
      <c r="D2618">
        <v>1.1131</v>
      </c>
      <c r="E2618">
        <v>211313</v>
      </c>
      <c r="F2618">
        <f>(EURUSD_D1[[#This Row],[High]]+EURUSD_D1[[#This Row],[Low]])/2</f>
        <v>1.1166749999999999</v>
      </c>
      <c r="G2618">
        <f>1/EURUSD_D1[[#This Row],[0]]</f>
        <v>0.89551570510667844</v>
      </c>
    </row>
    <row r="2619" spans="1:7" x14ac:dyDescent="0.3">
      <c r="A2619" s="1">
        <v>42136</v>
      </c>
      <c r="B2619">
        <v>1.1145700000000001</v>
      </c>
      <c r="C2619">
        <v>1.1278699999999999</v>
      </c>
      <c r="D2619">
        <v>1.1134299999999999</v>
      </c>
      <c r="E2619">
        <v>222370</v>
      </c>
      <c r="F2619">
        <f>(EURUSD_D1[[#This Row],[High]]+EURUSD_D1[[#This Row],[Low]])/2</f>
        <v>1.1206499999999999</v>
      </c>
      <c r="G2619">
        <f>1/EURUSD_D1[[#This Row],[0]]</f>
        <v>0.89233926738946157</v>
      </c>
    </row>
    <row r="2620" spans="1:7" x14ac:dyDescent="0.3">
      <c r="A2620" s="1">
        <v>42137</v>
      </c>
      <c r="B2620">
        <v>1.1218699999999999</v>
      </c>
      <c r="C2620">
        <v>1.1382699999999999</v>
      </c>
      <c r="D2620">
        <v>1.1202300000000001</v>
      </c>
      <c r="E2620">
        <v>227770</v>
      </c>
      <c r="F2620">
        <f>(EURUSD_D1[[#This Row],[High]]+EURUSD_D1[[#This Row],[Low]])/2</f>
        <v>1.1292499999999999</v>
      </c>
      <c r="G2620">
        <f>1/EURUSD_D1[[#This Row],[0]]</f>
        <v>0.88554350232455181</v>
      </c>
    </row>
    <row r="2621" spans="1:7" x14ac:dyDescent="0.3">
      <c r="A2621" s="1">
        <v>42138</v>
      </c>
      <c r="B2621">
        <v>1.13469</v>
      </c>
      <c r="C2621">
        <v>1.1444700000000001</v>
      </c>
      <c r="D2621">
        <v>1.1340600000000001</v>
      </c>
      <c r="E2621">
        <v>258107</v>
      </c>
      <c r="F2621">
        <f>(EURUSD_D1[[#This Row],[High]]+EURUSD_D1[[#This Row],[Low]])/2</f>
        <v>1.139265</v>
      </c>
      <c r="G2621">
        <f>1/EURUSD_D1[[#This Row],[0]]</f>
        <v>0.87775890596129968</v>
      </c>
    </row>
    <row r="2622" spans="1:7" x14ac:dyDescent="0.3">
      <c r="A2622" s="1">
        <v>42139</v>
      </c>
      <c r="B2622">
        <v>1.14022</v>
      </c>
      <c r="C2622">
        <v>1.14669</v>
      </c>
      <c r="D2622">
        <v>1.13239</v>
      </c>
      <c r="E2622">
        <v>224591</v>
      </c>
      <c r="F2622">
        <f>(EURUSD_D1[[#This Row],[High]]+EURUSD_D1[[#This Row],[Low]])/2</f>
        <v>1.13954</v>
      </c>
      <c r="G2622">
        <f>1/EURUSD_D1[[#This Row],[0]]</f>
        <v>0.87754708040086349</v>
      </c>
    </row>
    <row r="2623" spans="1:7" x14ac:dyDescent="0.3">
      <c r="A2623" s="1">
        <v>42141</v>
      </c>
      <c r="B2623">
        <v>1.14469</v>
      </c>
      <c r="C2623">
        <v>1.1449199999999999</v>
      </c>
      <c r="D2623">
        <v>1.14375</v>
      </c>
      <c r="E2623">
        <v>7828</v>
      </c>
      <c r="F2623">
        <f>(EURUSD_D1[[#This Row],[High]]+EURUSD_D1[[#This Row],[Low]])/2</f>
        <v>1.1443349999999999</v>
      </c>
      <c r="G2623">
        <f>1/EURUSD_D1[[#This Row],[0]]</f>
        <v>0.87386997688613921</v>
      </c>
    </row>
    <row r="2624" spans="1:7" x14ac:dyDescent="0.3">
      <c r="A2624" s="1">
        <v>42142</v>
      </c>
      <c r="B2624">
        <v>1.1444099999999999</v>
      </c>
      <c r="C2624">
        <v>1.1446799999999999</v>
      </c>
      <c r="D2624">
        <v>1.1298699999999999</v>
      </c>
      <c r="E2624">
        <v>196948</v>
      </c>
      <c r="F2624">
        <f>(EURUSD_D1[[#This Row],[High]]+EURUSD_D1[[#This Row],[Low]])/2</f>
        <v>1.1372749999999998</v>
      </c>
      <c r="G2624">
        <f>1/EURUSD_D1[[#This Row],[0]]</f>
        <v>0.87929480556593631</v>
      </c>
    </row>
    <row r="2625" spans="1:7" x14ac:dyDescent="0.3">
      <c r="A2625" s="1">
        <v>42143</v>
      </c>
      <c r="B2625">
        <v>1.13242</v>
      </c>
      <c r="C2625">
        <v>1.13259</v>
      </c>
      <c r="D2625">
        <v>1.1118399999999999</v>
      </c>
      <c r="E2625">
        <v>235753</v>
      </c>
      <c r="F2625">
        <f>(EURUSD_D1[[#This Row],[High]]+EURUSD_D1[[#This Row],[Low]])/2</f>
        <v>1.122215</v>
      </c>
      <c r="G2625">
        <f>1/EURUSD_D1[[#This Row],[0]]</f>
        <v>0.89109484367968705</v>
      </c>
    </row>
    <row r="2626" spans="1:7" x14ac:dyDescent="0.3">
      <c r="A2626" s="1">
        <v>42144</v>
      </c>
      <c r="B2626">
        <v>1.11425</v>
      </c>
      <c r="C2626">
        <v>1.1152200000000001</v>
      </c>
      <c r="D2626">
        <v>1.1062099999999999</v>
      </c>
      <c r="E2626">
        <v>246534</v>
      </c>
      <c r="F2626">
        <f>(EURUSD_D1[[#This Row],[High]]+EURUSD_D1[[#This Row],[Low]])/2</f>
        <v>1.1107149999999999</v>
      </c>
      <c r="G2626">
        <f>1/EURUSD_D1[[#This Row],[0]]</f>
        <v>0.90032096442381715</v>
      </c>
    </row>
    <row r="2627" spans="1:7" x14ac:dyDescent="0.3">
      <c r="A2627" s="1">
        <v>42145</v>
      </c>
      <c r="B2627">
        <v>1.1101399999999999</v>
      </c>
      <c r="C2627">
        <v>1.1181300000000001</v>
      </c>
      <c r="D2627">
        <v>1.1079699999999999</v>
      </c>
      <c r="E2627">
        <v>224319</v>
      </c>
      <c r="F2627">
        <f>(EURUSD_D1[[#This Row],[High]]+EURUSD_D1[[#This Row],[Low]])/2</f>
        <v>1.1130499999999999</v>
      </c>
      <c r="G2627">
        <f>1/EURUSD_D1[[#This Row],[0]]</f>
        <v>0.89843223574861875</v>
      </c>
    </row>
    <row r="2628" spans="1:7" x14ac:dyDescent="0.3">
      <c r="A2628" s="1">
        <v>42146</v>
      </c>
      <c r="B2628">
        <v>1.1109199999999999</v>
      </c>
      <c r="C2628">
        <v>1.12083</v>
      </c>
      <c r="D2628">
        <v>1.10023</v>
      </c>
      <c r="E2628">
        <v>207509</v>
      </c>
      <c r="F2628">
        <f>(EURUSD_D1[[#This Row],[High]]+EURUSD_D1[[#This Row],[Low]])/2</f>
        <v>1.11053</v>
      </c>
      <c r="G2628">
        <f>1/EURUSD_D1[[#This Row],[0]]</f>
        <v>0.90047094630491742</v>
      </c>
    </row>
    <row r="2629" spans="1:7" x14ac:dyDescent="0.3">
      <c r="A2629" s="1">
        <v>42148</v>
      </c>
      <c r="B2629">
        <v>1.10016</v>
      </c>
      <c r="C2629">
        <v>1.1009500000000001</v>
      </c>
      <c r="D2629">
        <v>1.0964400000000001</v>
      </c>
      <c r="E2629">
        <v>12460</v>
      </c>
      <c r="F2629">
        <f>(EURUSD_D1[[#This Row],[High]]+EURUSD_D1[[#This Row],[Low]])/2</f>
        <v>1.0986950000000002</v>
      </c>
      <c r="G2629">
        <f>1/EURUSD_D1[[#This Row],[0]]</f>
        <v>0.91017070251525656</v>
      </c>
    </row>
    <row r="2630" spans="1:7" x14ac:dyDescent="0.3">
      <c r="A2630" s="1">
        <v>42149</v>
      </c>
      <c r="B2630">
        <v>1.09911</v>
      </c>
      <c r="C2630">
        <v>1.10067</v>
      </c>
      <c r="D2630">
        <v>1.0959000000000001</v>
      </c>
      <c r="E2630">
        <v>90488</v>
      </c>
      <c r="F2630">
        <f>(EURUSD_D1[[#This Row],[High]]+EURUSD_D1[[#This Row],[Low]])/2</f>
        <v>1.0982850000000002</v>
      </c>
      <c r="G2630">
        <f>1/EURUSD_D1[[#This Row],[0]]</f>
        <v>0.91051047769932203</v>
      </c>
    </row>
    <row r="2631" spans="1:7" x14ac:dyDescent="0.3">
      <c r="A2631" s="1">
        <v>42150</v>
      </c>
      <c r="B2631">
        <v>1.09683</v>
      </c>
      <c r="C2631">
        <v>1.0970599999999999</v>
      </c>
      <c r="D2631">
        <v>1.08633</v>
      </c>
      <c r="E2631">
        <v>226964</v>
      </c>
      <c r="F2631">
        <f>(EURUSD_D1[[#This Row],[High]]+EURUSD_D1[[#This Row],[Low]])/2</f>
        <v>1.0916950000000001</v>
      </c>
      <c r="G2631">
        <f>1/EURUSD_D1[[#This Row],[0]]</f>
        <v>0.91600676012988969</v>
      </c>
    </row>
    <row r="2632" spans="1:7" x14ac:dyDescent="0.3">
      <c r="A2632" s="1">
        <v>42151</v>
      </c>
      <c r="B2632">
        <v>1.0886400000000001</v>
      </c>
      <c r="C2632">
        <v>1.0929</v>
      </c>
      <c r="D2632">
        <v>1.08192</v>
      </c>
      <c r="E2632">
        <v>216667</v>
      </c>
      <c r="F2632">
        <f>(EURUSD_D1[[#This Row],[High]]+EURUSD_D1[[#This Row],[Low]])/2</f>
        <v>1.08741</v>
      </c>
      <c r="G2632">
        <f>1/EURUSD_D1[[#This Row],[0]]</f>
        <v>0.91961633606459381</v>
      </c>
    </row>
    <row r="2633" spans="1:7" x14ac:dyDescent="0.3">
      <c r="A2633" s="1">
        <v>42152</v>
      </c>
      <c r="B2633">
        <v>1.08975</v>
      </c>
      <c r="C2633">
        <v>1.0974200000000001</v>
      </c>
      <c r="D2633">
        <v>1.0867100000000001</v>
      </c>
      <c r="E2633">
        <v>233970</v>
      </c>
      <c r="F2633">
        <f>(EURUSD_D1[[#This Row],[High]]+EURUSD_D1[[#This Row],[Low]])/2</f>
        <v>1.0920650000000001</v>
      </c>
      <c r="G2633">
        <f>1/EURUSD_D1[[#This Row],[0]]</f>
        <v>0.91569641001222446</v>
      </c>
    </row>
    <row r="2634" spans="1:7" x14ac:dyDescent="0.3">
      <c r="A2634" s="1">
        <v>42153</v>
      </c>
      <c r="B2634">
        <v>1.0962400000000001</v>
      </c>
      <c r="C2634">
        <v>1.1006199999999999</v>
      </c>
      <c r="D2634">
        <v>1.0925800000000001</v>
      </c>
      <c r="E2634">
        <v>208351</v>
      </c>
      <c r="F2634">
        <f>(EURUSD_D1[[#This Row],[High]]+EURUSD_D1[[#This Row],[Low]])/2</f>
        <v>1.0966</v>
      </c>
      <c r="G2634">
        <f>1/EURUSD_D1[[#This Row],[0]]</f>
        <v>0.91190953857377344</v>
      </c>
    </row>
    <row r="2635" spans="1:7" x14ac:dyDescent="0.3">
      <c r="A2635" s="1">
        <v>42155</v>
      </c>
      <c r="B2635">
        <v>1.0980300000000001</v>
      </c>
      <c r="C2635">
        <v>1.0988500000000001</v>
      </c>
      <c r="D2635">
        <v>1.09521</v>
      </c>
      <c r="E2635">
        <v>7359</v>
      </c>
      <c r="F2635">
        <f>(EURUSD_D1[[#This Row],[High]]+EURUSD_D1[[#This Row],[Low]])/2</f>
        <v>1.0970300000000002</v>
      </c>
      <c r="G2635">
        <f>1/EURUSD_D1[[#This Row],[0]]</f>
        <v>0.91155209976026164</v>
      </c>
    </row>
    <row r="2636" spans="1:7" x14ac:dyDescent="0.3">
      <c r="A2636" s="1">
        <v>42156</v>
      </c>
      <c r="B2636">
        <v>1.09571</v>
      </c>
      <c r="C2636">
        <v>1.0979000000000001</v>
      </c>
      <c r="D2636">
        <v>1.08873</v>
      </c>
      <c r="E2636">
        <v>223342</v>
      </c>
      <c r="F2636">
        <f>(EURUSD_D1[[#This Row],[High]]+EURUSD_D1[[#This Row],[Low]])/2</f>
        <v>1.093315</v>
      </c>
      <c r="G2636">
        <f>1/EURUSD_D1[[#This Row],[0]]</f>
        <v>0.91464948345170416</v>
      </c>
    </row>
    <row r="2637" spans="1:7" x14ac:dyDescent="0.3">
      <c r="A2637" s="1">
        <v>42157</v>
      </c>
      <c r="B2637">
        <v>1.09219</v>
      </c>
      <c r="C2637">
        <v>1.1194200000000001</v>
      </c>
      <c r="D2637">
        <v>1.0915900000000001</v>
      </c>
      <c r="E2637">
        <v>255781</v>
      </c>
      <c r="F2637">
        <f>(EURUSD_D1[[#This Row],[High]]+EURUSD_D1[[#This Row],[Low]])/2</f>
        <v>1.105505</v>
      </c>
      <c r="G2637">
        <f>1/EURUSD_D1[[#This Row],[0]]</f>
        <v>0.90456397754872209</v>
      </c>
    </row>
    <row r="2638" spans="1:7" x14ac:dyDescent="0.3">
      <c r="A2638" s="1">
        <v>42158</v>
      </c>
      <c r="B2638">
        <v>1.11477</v>
      </c>
      <c r="C2638">
        <v>1.1285000000000001</v>
      </c>
      <c r="D2638">
        <v>1.1079399999999999</v>
      </c>
      <c r="E2638">
        <v>256013</v>
      </c>
      <c r="F2638">
        <f>(EURUSD_D1[[#This Row],[High]]+EURUSD_D1[[#This Row],[Low]])/2</f>
        <v>1.11822</v>
      </c>
      <c r="G2638">
        <f>1/EURUSD_D1[[#This Row],[0]]</f>
        <v>0.89427840675359049</v>
      </c>
    </row>
    <row r="2639" spans="1:7" x14ac:dyDescent="0.3">
      <c r="A2639" s="1">
        <v>42159</v>
      </c>
      <c r="B2639">
        <v>1.12609</v>
      </c>
      <c r="C2639">
        <v>1.13798</v>
      </c>
      <c r="D2639">
        <v>1.11798</v>
      </c>
      <c r="E2639">
        <v>263575</v>
      </c>
      <c r="F2639">
        <f>(EURUSD_D1[[#This Row],[High]]+EURUSD_D1[[#This Row],[Low]])/2</f>
        <v>1.12798</v>
      </c>
      <c r="G2639">
        <f>1/EURUSD_D1[[#This Row],[0]]</f>
        <v>0.88654054149896278</v>
      </c>
    </row>
    <row r="2640" spans="1:7" x14ac:dyDescent="0.3">
      <c r="A2640" s="1">
        <v>42160</v>
      </c>
      <c r="B2640">
        <v>1.1207100000000001</v>
      </c>
      <c r="C2640">
        <v>1.12801</v>
      </c>
      <c r="D2640">
        <v>1.1049500000000001</v>
      </c>
      <c r="E2640">
        <v>230753</v>
      </c>
      <c r="F2640">
        <f>(EURUSD_D1[[#This Row],[High]]+EURUSD_D1[[#This Row],[Low]])/2</f>
        <v>1.1164800000000001</v>
      </c>
      <c r="G2640">
        <f>1/EURUSD_D1[[#This Row],[0]]</f>
        <v>0.89567211235310962</v>
      </c>
    </row>
    <row r="2641" spans="1:7" x14ac:dyDescent="0.3">
      <c r="A2641" s="1">
        <v>42162</v>
      </c>
      <c r="B2641">
        <v>1.1096600000000001</v>
      </c>
      <c r="C2641">
        <v>1.11111</v>
      </c>
      <c r="D2641">
        <v>1.10945</v>
      </c>
      <c r="E2641">
        <v>6810</v>
      </c>
      <c r="F2641">
        <f>(EURUSD_D1[[#This Row],[High]]+EURUSD_D1[[#This Row],[Low]])/2</f>
        <v>1.1102799999999999</v>
      </c>
      <c r="G2641">
        <f>1/EURUSD_D1[[#This Row],[0]]</f>
        <v>0.90067370393054014</v>
      </c>
    </row>
    <row r="2642" spans="1:7" x14ac:dyDescent="0.3">
      <c r="A2642" s="1">
        <v>42163</v>
      </c>
      <c r="B2642">
        <v>1.1102300000000001</v>
      </c>
      <c r="C2642">
        <v>1.1306799999999999</v>
      </c>
      <c r="D2642">
        <v>1.10842</v>
      </c>
      <c r="E2642">
        <v>220017</v>
      </c>
      <c r="F2642">
        <f>(EURUSD_D1[[#This Row],[High]]+EURUSD_D1[[#This Row],[Low]])/2</f>
        <v>1.1195499999999998</v>
      </c>
      <c r="G2642">
        <f>1/EURUSD_D1[[#This Row],[0]]</f>
        <v>0.89321602429547597</v>
      </c>
    </row>
    <row r="2643" spans="1:7" x14ac:dyDescent="0.3">
      <c r="A2643" s="1">
        <v>42164</v>
      </c>
      <c r="B2643">
        <v>1.12802</v>
      </c>
      <c r="C2643">
        <v>1.1345400000000001</v>
      </c>
      <c r="D2643">
        <v>1.1214</v>
      </c>
      <c r="E2643">
        <v>224134</v>
      </c>
      <c r="F2643">
        <f>(EURUSD_D1[[#This Row],[High]]+EURUSD_D1[[#This Row],[Low]])/2</f>
        <v>1.1279699999999999</v>
      </c>
      <c r="G2643">
        <f>1/EURUSD_D1[[#This Row],[0]]</f>
        <v>0.88654840110995869</v>
      </c>
    </row>
    <row r="2644" spans="1:7" x14ac:dyDescent="0.3">
      <c r="A2644" s="1">
        <v>42165</v>
      </c>
      <c r="B2644">
        <v>1.1292599999999999</v>
      </c>
      <c r="C2644">
        <v>1.1386499999999999</v>
      </c>
      <c r="D2644">
        <v>1.1259999999999999</v>
      </c>
      <c r="E2644">
        <v>246733</v>
      </c>
      <c r="F2644">
        <f>(EURUSD_D1[[#This Row],[High]]+EURUSD_D1[[#This Row],[Low]])/2</f>
        <v>1.1323249999999998</v>
      </c>
      <c r="G2644">
        <f>1/EURUSD_D1[[#This Row],[0]]</f>
        <v>0.88313867485041853</v>
      </c>
    </row>
    <row r="2645" spans="1:7" x14ac:dyDescent="0.3">
      <c r="A2645" s="1">
        <v>42166</v>
      </c>
      <c r="B2645">
        <v>1.1309899999999999</v>
      </c>
      <c r="C2645">
        <v>1.1331500000000001</v>
      </c>
      <c r="D2645">
        <v>1.1182000000000001</v>
      </c>
      <c r="E2645">
        <v>203152</v>
      </c>
      <c r="F2645">
        <f>(EURUSD_D1[[#This Row],[High]]+EURUSD_D1[[#This Row],[Low]])/2</f>
        <v>1.1256750000000002</v>
      </c>
      <c r="G2645">
        <f>1/EURUSD_D1[[#This Row],[0]]</f>
        <v>0.88835587536367056</v>
      </c>
    </row>
    <row r="2646" spans="1:7" x14ac:dyDescent="0.3">
      <c r="A2646" s="1">
        <v>42167</v>
      </c>
      <c r="B2646">
        <v>1.1245700000000001</v>
      </c>
      <c r="C2646">
        <v>1.12965</v>
      </c>
      <c r="D2646">
        <v>1.1151199999999999</v>
      </c>
      <c r="E2646">
        <v>214299</v>
      </c>
      <c r="F2646">
        <f>(EURUSD_D1[[#This Row],[High]]+EURUSD_D1[[#This Row],[Low]])/2</f>
        <v>1.122385</v>
      </c>
      <c r="G2646">
        <f>1/EURUSD_D1[[#This Row],[0]]</f>
        <v>0.89095987562200141</v>
      </c>
    </row>
    <row r="2647" spans="1:7" x14ac:dyDescent="0.3">
      <c r="A2647" s="1">
        <v>42169</v>
      </c>
      <c r="B2647">
        <v>1.1210199999999999</v>
      </c>
      <c r="C2647">
        <v>1.1231</v>
      </c>
      <c r="D2647">
        <v>1.12086</v>
      </c>
      <c r="E2647">
        <v>9281</v>
      </c>
      <c r="F2647">
        <f>(EURUSD_D1[[#This Row],[High]]+EURUSD_D1[[#This Row],[Low]])/2</f>
        <v>1.12198</v>
      </c>
      <c r="G2647">
        <f>1/EURUSD_D1[[#This Row],[0]]</f>
        <v>0.89128148451844058</v>
      </c>
    </row>
    <row r="2648" spans="1:7" x14ac:dyDescent="0.3">
      <c r="A2648" s="1">
        <v>42170</v>
      </c>
      <c r="B2648">
        <v>1.1224000000000001</v>
      </c>
      <c r="C2648">
        <v>1.12944</v>
      </c>
      <c r="D2648">
        <v>1.1189100000000001</v>
      </c>
      <c r="E2648">
        <v>200395</v>
      </c>
      <c r="F2648">
        <f>(EURUSD_D1[[#This Row],[High]]+EURUSD_D1[[#This Row],[Low]])/2</f>
        <v>1.1241750000000001</v>
      </c>
      <c r="G2648">
        <f>1/EURUSD_D1[[#This Row],[0]]</f>
        <v>0.88954121911624073</v>
      </c>
    </row>
    <row r="2649" spans="1:7" x14ac:dyDescent="0.3">
      <c r="A2649" s="1">
        <v>42171</v>
      </c>
      <c r="B2649">
        <v>1.1275200000000001</v>
      </c>
      <c r="C2649">
        <v>1.1329800000000001</v>
      </c>
      <c r="D2649">
        <v>1.1204799999999999</v>
      </c>
      <c r="E2649">
        <v>190252</v>
      </c>
      <c r="F2649">
        <f>(EURUSD_D1[[#This Row],[High]]+EURUSD_D1[[#This Row],[Low]])/2</f>
        <v>1.12673</v>
      </c>
      <c r="G2649">
        <f>1/EURUSD_D1[[#This Row],[0]]</f>
        <v>0.88752407409050971</v>
      </c>
    </row>
    <row r="2650" spans="1:7" x14ac:dyDescent="0.3">
      <c r="A2650" s="1">
        <v>42172</v>
      </c>
      <c r="B2650">
        <v>1.1241399999999999</v>
      </c>
      <c r="C2650">
        <v>1.1370199999999999</v>
      </c>
      <c r="D2650">
        <v>1.1206499999999999</v>
      </c>
      <c r="E2650">
        <v>218318</v>
      </c>
      <c r="F2650">
        <f>(EURUSD_D1[[#This Row],[High]]+EURUSD_D1[[#This Row],[Low]])/2</f>
        <v>1.128835</v>
      </c>
      <c r="G2650">
        <f>1/EURUSD_D1[[#This Row],[0]]</f>
        <v>0.88586905969428653</v>
      </c>
    </row>
    <row r="2651" spans="1:7" x14ac:dyDescent="0.3">
      <c r="A2651" s="1">
        <v>42173</v>
      </c>
      <c r="B2651">
        <v>1.13626</v>
      </c>
      <c r="C2651">
        <v>1.14364</v>
      </c>
      <c r="D2651">
        <v>1.1338299999999999</v>
      </c>
      <c r="E2651">
        <v>236293</v>
      </c>
      <c r="F2651">
        <f>(EURUSD_D1[[#This Row],[High]]+EURUSD_D1[[#This Row],[Low]])/2</f>
        <v>1.1387350000000001</v>
      </c>
      <c r="G2651">
        <f>1/EURUSD_D1[[#This Row],[0]]</f>
        <v>0.87816744018582016</v>
      </c>
    </row>
    <row r="2652" spans="1:7" x14ac:dyDescent="0.3">
      <c r="A2652" s="1">
        <v>42174</v>
      </c>
      <c r="B2652">
        <v>1.13714</v>
      </c>
      <c r="C2652">
        <v>1.13872</v>
      </c>
      <c r="D2652">
        <v>1.1292</v>
      </c>
      <c r="E2652">
        <v>167233</v>
      </c>
      <c r="F2652">
        <f>(EURUSD_D1[[#This Row],[High]]+EURUSD_D1[[#This Row],[Low]])/2</f>
        <v>1.1339600000000001</v>
      </c>
      <c r="G2652">
        <f>1/EURUSD_D1[[#This Row],[0]]</f>
        <v>0.88186532152809616</v>
      </c>
    </row>
    <row r="2653" spans="1:7" x14ac:dyDescent="0.3">
      <c r="A2653" s="1">
        <v>42176</v>
      </c>
      <c r="B2653">
        <v>1.13771</v>
      </c>
      <c r="C2653">
        <v>1.1377999999999999</v>
      </c>
      <c r="D2653">
        <v>1.13575</v>
      </c>
      <c r="E2653">
        <v>6565</v>
      </c>
      <c r="F2653">
        <f>(EURUSD_D1[[#This Row],[High]]+EURUSD_D1[[#This Row],[Low]])/2</f>
        <v>1.1367750000000001</v>
      </c>
      <c r="G2653">
        <f>1/EURUSD_D1[[#This Row],[0]]</f>
        <v>0.87968155527698966</v>
      </c>
    </row>
    <row r="2654" spans="1:7" x14ac:dyDescent="0.3">
      <c r="A2654" s="1">
        <v>42177</v>
      </c>
      <c r="B2654">
        <v>1.1361300000000001</v>
      </c>
      <c r="C2654">
        <v>1.1410199999999999</v>
      </c>
      <c r="D2654">
        <v>1.1312</v>
      </c>
      <c r="E2654">
        <v>178764</v>
      </c>
      <c r="F2654">
        <f>(EURUSD_D1[[#This Row],[High]]+EURUSD_D1[[#This Row],[Low]])/2</f>
        <v>1.13611</v>
      </c>
      <c r="G2654">
        <f>1/EURUSD_D1[[#This Row],[0]]</f>
        <v>0.88019645984983852</v>
      </c>
    </row>
    <row r="2655" spans="1:7" x14ac:dyDescent="0.3">
      <c r="A2655" s="1">
        <v>42178</v>
      </c>
      <c r="B2655">
        <v>1.1345000000000001</v>
      </c>
      <c r="C2655">
        <v>1.1346000000000001</v>
      </c>
      <c r="D2655">
        <v>1.11351</v>
      </c>
      <c r="E2655">
        <v>210421</v>
      </c>
      <c r="F2655">
        <f>(EURUSD_D1[[#This Row],[High]]+EURUSD_D1[[#This Row],[Low]])/2</f>
        <v>1.124055</v>
      </c>
      <c r="G2655">
        <f>1/EURUSD_D1[[#This Row],[0]]</f>
        <v>0.88963618328284644</v>
      </c>
    </row>
    <row r="2656" spans="1:7" x14ac:dyDescent="0.3">
      <c r="A2656" s="1">
        <v>42179</v>
      </c>
      <c r="B2656">
        <v>1.11744</v>
      </c>
      <c r="C2656">
        <v>1.12347</v>
      </c>
      <c r="D2656">
        <v>1.1159699999999999</v>
      </c>
      <c r="E2656">
        <v>191872</v>
      </c>
      <c r="F2656">
        <f>(EURUSD_D1[[#This Row],[High]]+EURUSD_D1[[#This Row],[Low]])/2</f>
        <v>1.11972</v>
      </c>
      <c r="G2656">
        <f>1/EURUSD_D1[[#This Row],[0]]</f>
        <v>0.89308041296038287</v>
      </c>
    </row>
    <row r="2657" spans="1:7" x14ac:dyDescent="0.3">
      <c r="A2657" s="1">
        <v>42180</v>
      </c>
      <c r="B2657">
        <v>1.12056</v>
      </c>
      <c r="C2657">
        <v>1.12276</v>
      </c>
      <c r="D2657">
        <v>1.11537</v>
      </c>
      <c r="E2657">
        <v>159947</v>
      </c>
      <c r="F2657">
        <f>(EURUSD_D1[[#This Row],[High]]+EURUSD_D1[[#This Row],[Low]])/2</f>
        <v>1.119065</v>
      </c>
      <c r="G2657">
        <f>1/EURUSD_D1[[#This Row],[0]]</f>
        <v>0.89360314190864698</v>
      </c>
    </row>
    <row r="2658" spans="1:7" x14ac:dyDescent="0.3">
      <c r="A2658" s="1">
        <v>42181</v>
      </c>
      <c r="B2658">
        <v>1.12029</v>
      </c>
      <c r="C2658">
        <v>1.1219699999999999</v>
      </c>
      <c r="D2658">
        <v>1.1130100000000001</v>
      </c>
      <c r="E2658">
        <v>163948</v>
      </c>
      <c r="F2658">
        <f>(EURUSD_D1[[#This Row],[High]]+EURUSD_D1[[#This Row],[Low]])/2</f>
        <v>1.1174900000000001</v>
      </c>
      <c r="G2658">
        <f>1/EURUSD_D1[[#This Row],[0]]</f>
        <v>0.89486259384871447</v>
      </c>
    </row>
    <row r="2659" spans="1:7" x14ac:dyDescent="0.3">
      <c r="A2659" s="1">
        <v>42183</v>
      </c>
      <c r="B2659">
        <v>1.10049</v>
      </c>
      <c r="C2659">
        <v>1.10161</v>
      </c>
      <c r="D2659">
        <v>1.09545</v>
      </c>
      <c r="E2659">
        <v>23482</v>
      </c>
      <c r="F2659">
        <f>(EURUSD_D1[[#This Row],[High]]+EURUSD_D1[[#This Row],[Low]])/2</f>
        <v>1.09853</v>
      </c>
      <c r="G2659">
        <f>1/EURUSD_D1[[#This Row],[0]]</f>
        <v>0.91030741081263145</v>
      </c>
    </row>
    <row r="2660" spans="1:7" x14ac:dyDescent="0.3">
      <c r="A2660" s="1">
        <v>42184</v>
      </c>
      <c r="B2660">
        <v>1.0974200000000001</v>
      </c>
      <c r="C2660">
        <v>1.1278300000000001</v>
      </c>
      <c r="D2660">
        <v>1.0974200000000001</v>
      </c>
      <c r="E2660">
        <v>233797</v>
      </c>
      <c r="F2660">
        <f>(EURUSD_D1[[#This Row],[High]]+EURUSD_D1[[#This Row],[Low]])/2</f>
        <v>1.112625</v>
      </c>
      <c r="G2660">
        <f>1/EURUSD_D1[[#This Row],[0]]</f>
        <v>0.89877541849230425</v>
      </c>
    </row>
    <row r="2661" spans="1:7" x14ac:dyDescent="0.3">
      <c r="A2661" s="1">
        <v>42185</v>
      </c>
      <c r="B2661">
        <v>1.1218399999999999</v>
      </c>
      <c r="C2661">
        <v>1.12435</v>
      </c>
      <c r="D2661">
        <v>1.11124</v>
      </c>
      <c r="E2661">
        <v>205957</v>
      </c>
      <c r="F2661">
        <f>(EURUSD_D1[[#This Row],[High]]+EURUSD_D1[[#This Row],[Low]])/2</f>
        <v>1.1177950000000001</v>
      </c>
      <c r="G2661">
        <f>1/EURUSD_D1[[#This Row],[0]]</f>
        <v>0.89461842287718218</v>
      </c>
    </row>
    <row r="2662" spans="1:7" x14ac:dyDescent="0.3">
      <c r="A2662" s="1">
        <v>42186</v>
      </c>
      <c r="B2662">
        <v>1.1131800000000001</v>
      </c>
      <c r="C2662">
        <v>1.11713</v>
      </c>
      <c r="D2662">
        <v>1.10321</v>
      </c>
      <c r="E2662">
        <v>192854</v>
      </c>
      <c r="F2662">
        <f>(EURUSD_D1[[#This Row],[High]]+EURUSD_D1[[#This Row],[Low]])/2</f>
        <v>1.1101700000000001</v>
      </c>
      <c r="G2662">
        <f>1/EURUSD_D1[[#This Row],[0]]</f>
        <v>0.90076294621544439</v>
      </c>
    </row>
    <row r="2663" spans="1:7" x14ac:dyDescent="0.3">
      <c r="A2663" s="1">
        <v>42187</v>
      </c>
      <c r="B2663">
        <v>1.10368</v>
      </c>
      <c r="C2663">
        <v>1.1121399999999999</v>
      </c>
      <c r="D2663">
        <v>1.10365</v>
      </c>
      <c r="E2663">
        <v>176975</v>
      </c>
      <c r="F2663">
        <f>(EURUSD_D1[[#This Row],[High]]+EURUSD_D1[[#This Row],[Low]])/2</f>
        <v>1.1078950000000001</v>
      </c>
      <c r="G2663">
        <f>1/EURUSD_D1[[#This Row],[0]]</f>
        <v>0.90261261220603028</v>
      </c>
    </row>
    <row r="2664" spans="1:7" x14ac:dyDescent="0.3">
      <c r="A2664" s="1">
        <v>42188</v>
      </c>
      <c r="B2664">
        <v>1.1085700000000001</v>
      </c>
      <c r="C2664">
        <v>1.1117699999999999</v>
      </c>
      <c r="D2664">
        <v>1.1065</v>
      </c>
      <c r="E2664">
        <v>123724</v>
      </c>
      <c r="F2664">
        <f>(EURUSD_D1[[#This Row],[High]]+EURUSD_D1[[#This Row],[Low]])/2</f>
        <v>1.109135</v>
      </c>
      <c r="G2664">
        <f>1/EURUSD_D1[[#This Row],[0]]</f>
        <v>0.90160350182800109</v>
      </c>
    </row>
    <row r="2665" spans="1:7" x14ac:dyDescent="0.3">
      <c r="A2665" s="1">
        <v>42190</v>
      </c>
      <c r="B2665">
        <v>1.0993200000000001</v>
      </c>
      <c r="C2665">
        <v>1.1039000000000001</v>
      </c>
      <c r="D2665">
        <v>1.0969</v>
      </c>
      <c r="E2665">
        <v>21555</v>
      </c>
      <c r="F2665">
        <f>(EURUSD_D1[[#This Row],[High]]+EURUSD_D1[[#This Row],[Low]])/2</f>
        <v>1.1004</v>
      </c>
      <c r="G2665">
        <f>1/EURUSD_D1[[#This Row],[0]]</f>
        <v>0.90876045074518352</v>
      </c>
    </row>
    <row r="2666" spans="1:7" x14ac:dyDescent="0.3">
      <c r="A2666" s="1">
        <v>42191</v>
      </c>
      <c r="B2666">
        <v>1.0994600000000001</v>
      </c>
      <c r="C2666">
        <v>1.10954</v>
      </c>
      <c r="D2666">
        <v>1.0993599999999999</v>
      </c>
      <c r="E2666">
        <v>184219</v>
      </c>
      <c r="F2666">
        <f>(EURUSD_D1[[#This Row],[High]]+EURUSD_D1[[#This Row],[Low]])/2</f>
        <v>1.1044499999999999</v>
      </c>
      <c r="G2666">
        <f>1/EURUSD_D1[[#This Row],[0]]</f>
        <v>0.90542804110643316</v>
      </c>
    </row>
    <row r="2667" spans="1:7" x14ac:dyDescent="0.3">
      <c r="A2667" s="1">
        <v>42192</v>
      </c>
      <c r="B2667">
        <v>1.1047400000000001</v>
      </c>
      <c r="C2667">
        <v>1.10517</v>
      </c>
      <c r="D2667">
        <v>1.0916300000000001</v>
      </c>
      <c r="E2667">
        <v>235191</v>
      </c>
      <c r="F2667">
        <f>(EURUSD_D1[[#This Row],[High]]+EURUSD_D1[[#This Row],[Low]])/2</f>
        <v>1.0984</v>
      </c>
      <c r="G2667">
        <f>1/EURUSD_D1[[#This Row],[0]]</f>
        <v>0.91041514930808443</v>
      </c>
    </row>
    <row r="2668" spans="1:7" x14ac:dyDescent="0.3">
      <c r="A2668" s="1">
        <v>42193</v>
      </c>
      <c r="B2668">
        <v>1.10073</v>
      </c>
      <c r="C2668">
        <v>1.10927</v>
      </c>
      <c r="D2668">
        <v>1.0974299999999999</v>
      </c>
      <c r="E2668">
        <v>225372</v>
      </c>
      <c r="F2668">
        <f>(EURUSD_D1[[#This Row],[High]]+EURUSD_D1[[#This Row],[Low]])/2</f>
        <v>1.1033499999999998</v>
      </c>
      <c r="G2668">
        <f>1/EURUSD_D1[[#This Row],[0]]</f>
        <v>0.90633072007975723</v>
      </c>
    </row>
    <row r="2669" spans="1:7" x14ac:dyDescent="0.3">
      <c r="A2669" s="1">
        <v>42194</v>
      </c>
      <c r="B2669">
        <v>1.1070800000000001</v>
      </c>
      <c r="C2669">
        <v>1.11249</v>
      </c>
      <c r="D2669">
        <v>1.0991500000000001</v>
      </c>
      <c r="E2669">
        <v>195020</v>
      </c>
      <c r="F2669">
        <f>(EURUSD_D1[[#This Row],[High]]+EURUSD_D1[[#This Row],[Low]])/2</f>
        <v>1.10582</v>
      </c>
      <c r="G2669">
        <f>1/EURUSD_D1[[#This Row],[0]]</f>
        <v>0.90430630663218248</v>
      </c>
    </row>
    <row r="2670" spans="1:7" x14ac:dyDescent="0.3">
      <c r="A2670" s="1">
        <v>42195</v>
      </c>
      <c r="B2670">
        <v>1.10606</v>
      </c>
      <c r="C2670">
        <v>1.12157</v>
      </c>
      <c r="D2670">
        <v>1.1054900000000001</v>
      </c>
      <c r="E2670">
        <v>193581</v>
      </c>
      <c r="F2670">
        <f>(EURUSD_D1[[#This Row],[High]]+EURUSD_D1[[#This Row],[Low]])/2</f>
        <v>1.1135299999999999</v>
      </c>
      <c r="G2670">
        <f>1/EURUSD_D1[[#This Row],[0]]</f>
        <v>0.89804495613050395</v>
      </c>
    </row>
    <row r="2671" spans="1:7" x14ac:dyDescent="0.3">
      <c r="A2671" s="1">
        <v>42197</v>
      </c>
      <c r="B2671">
        <v>1.1092200000000001</v>
      </c>
      <c r="C2671">
        <v>1.11443</v>
      </c>
      <c r="D2671">
        <v>1.1091800000000001</v>
      </c>
      <c r="E2671">
        <v>10180</v>
      </c>
      <c r="F2671">
        <f>(EURUSD_D1[[#This Row],[High]]+EURUSD_D1[[#This Row],[Low]])/2</f>
        <v>1.1118049999999999</v>
      </c>
      <c r="G2671">
        <f>1/EURUSD_D1[[#This Row],[0]]</f>
        <v>0.89943830078116227</v>
      </c>
    </row>
    <row r="2672" spans="1:7" x14ac:dyDescent="0.3">
      <c r="A2672" s="1">
        <v>42198</v>
      </c>
      <c r="B2672">
        <v>1.1129199999999999</v>
      </c>
      <c r="C2672">
        <v>1.11968</v>
      </c>
      <c r="D2672">
        <v>1.0981000000000001</v>
      </c>
      <c r="E2672">
        <v>207769</v>
      </c>
      <c r="F2672">
        <f>(EURUSD_D1[[#This Row],[High]]+EURUSD_D1[[#This Row],[Low]])/2</f>
        <v>1.1088900000000002</v>
      </c>
      <c r="G2672">
        <f>1/EURUSD_D1[[#This Row],[0]]</f>
        <v>0.90180270360450532</v>
      </c>
    </row>
    <row r="2673" spans="1:7" x14ac:dyDescent="0.3">
      <c r="A2673" s="1">
        <v>42199</v>
      </c>
      <c r="B2673">
        <v>1.0982799999999999</v>
      </c>
      <c r="C2673">
        <v>1.10832</v>
      </c>
      <c r="D2673">
        <v>1.09653</v>
      </c>
      <c r="E2673">
        <v>194136</v>
      </c>
      <c r="F2673">
        <f>(EURUSD_D1[[#This Row],[High]]+EURUSD_D1[[#This Row],[Low]])/2</f>
        <v>1.102425</v>
      </c>
      <c r="G2673">
        <f>1/EURUSD_D1[[#This Row],[0]]</f>
        <v>0.90709118534140643</v>
      </c>
    </row>
    <row r="2674" spans="1:7" x14ac:dyDescent="0.3">
      <c r="A2674" s="1">
        <v>42200</v>
      </c>
      <c r="B2674">
        <v>1.10063</v>
      </c>
      <c r="C2674">
        <v>1.10355</v>
      </c>
      <c r="D2674">
        <v>1.0929899999999999</v>
      </c>
      <c r="E2674">
        <v>195555</v>
      </c>
      <c r="F2674">
        <f>(EURUSD_D1[[#This Row],[High]]+EURUSD_D1[[#This Row],[Low]])/2</f>
        <v>1.0982699999999999</v>
      </c>
      <c r="G2674">
        <f>1/EURUSD_D1[[#This Row],[0]]</f>
        <v>0.9105229133091135</v>
      </c>
    </row>
    <row r="2675" spans="1:7" x14ac:dyDescent="0.3">
      <c r="A2675" s="1">
        <v>42201</v>
      </c>
      <c r="B2675">
        <v>1.0937600000000001</v>
      </c>
      <c r="C2675">
        <v>1.0948199999999999</v>
      </c>
      <c r="D2675">
        <v>1.0855300000000001</v>
      </c>
      <c r="E2675">
        <v>196694</v>
      </c>
      <c r="F2675">
        <f>(EURUSD_D1[[#This Row],[High]]+EURUSD_D1[[#This Row],[Low]])/2</f>
        <v>1.0901749999999999</v>
      </c>
      <c r="G2675">
        <f>1/EURUSD_D1[[#This Row],[0]]</f>
        <v>0.91728392230605182</v>
      </c>
    </row>
    <row r="2676" spans="1:7" x14ac:dyDescent="0.3">
      <c r="A2676" s="1">
        <v>42202</v>
      </c>
      <c r="B2676">
        <v>1.08833</v>
      </c>
      <c r="C2676">
        <v>1.0906899999999999</v>
      </c>
      <c r="D2676">
        <v>1.0827899999999999</v>
      </c>
      <c r="E2676">
        <v>160780</v>
      </c>
      <c r="F2676">
        <f>(EURUSD_D1[[#This Row],[High]]+EURUSD_D1[[#This Row],[Low]])/2</f>
        <v>1.0867399999999998</v>
      </c>
      <c r="G2676">
        <f>1/EURUSD_D1[[#This Row],[0]]</f>
        <v>0.92018330051346242</v>
      </c>
    </row>
    <row r="2677" spans="1:7" x14ac:dyDescent="0.3">
      <c r="A2677" s="1">
        <v>42204</v>
      </c>
      <c r="B2677">
        <v>1.0829500000000001</v>
      </c>
      <c r="C2677">
        <v>1.0844</v>
      </c>
      <c r="D2677">
        <v>1.0828199999999999</v>
      </c>
      <c r="E2677">
        <v>7252</v>
      </c>
      <c r="F2677">
        <f>(EURUSD_D1[[#This Row],[High]]+EURUSD_D1[[#This Row],[Low]])/2</f>
        <v>1.08361</v>
      </c>
      <c r="G2677">
        <f>1/EURUSD_D1[[#This Row],[0]]</f>
        <v>0.92284124362085995</v>
      </c>
    </row>
    <row r="2678" spans="1:7" x14ac:dyDescent="0.3">
      <c r="A2678" s="1">
        <v>42205</v>
      </c>
      <c r="B2678">
        <v>1.0829899999999999</v>
      </c>
      <c r="C2678">
        <v>1.0870200000000001</v>
      </c>
      <c r="D2678">
        <v>1.0808599999999999</v>
      </c>
      <c r="E2678">
        <v>156578</v>
      </c>
      <c r="F2678">
        <f>(EURUSD_D1[[#This Row],[High]]+EURUSD_D1[[#This Row],[Low]])/2</f>
        <v>1.0839400000000001</v>
      </c>
      <c r="G2678">
        <f>1/EURUSD_D1[[#This Row],[0]]</f>
        <v>0.92256028931490663</v>
      </c>
    </row>
    <row r="2679" spans="1:7" x14ac:dyDescent="0.3">
      <c r="A2679" s="1">
        <v>42206</v>
      </c>
      <c r="B2679">
        <v>1.08334</v>
      </c>
      <c r="C2679">
        <v>1.0968500000000001</v>
      </c>
      <c r="D2679">
        <v>1.0811599999999999</v>
      </c>
      <c r="E2679">
        <v>205609</v>
      </c>
      <c r="F2679">
        <f>(EURUSD_D1[[#This Row],[High]]+EURUSD_D1[[#This Row],[Low]])/2</f>
        <v>1.089005</v>
      </c>
      <c r="G2679">
        <f>1/EURUSD_D1[[#This Row],[0]]</f>
        <v>0.91826942943329004</v>
      </c>
    </row>
    <row r="2680" spans="1:7" x14ac:dyDescent="0.3">
      <c r="A2680" s="1">
        <v>42207</v>
      </c>
      <c r="B2680">
        <v>1.0936300000000001</v>
      </c>
      <c r="C2680">
        <v>1.09666</v>
      </c>
      <c r="D2680">
        <v>1.08693</v>
      </c>
      <c r="E2680">
        <v>189819</v>
      </c>
      <c r="F2680">
        <f>(EURUSD_D1[[#This Row],[High]]+EURUSD_D1[[#This Row],[Low]])/2</f>
        <v>1.0917949999999998</v>
      </c>
      <c r="G2680">
        <f>1/EURUSD_D1[[#This Row],[0]]</f>
        <v>0.91592286097664866</v>
      </c>
    </row>
    <row r="2681" spans="1:7" x14ac:dyDescent="0.3">
      <c r="A2681" s="1">
        <v>42208</v>
      </c>
      <c r="B2681">
        <v>1.0924</v>
      </c>
      <c r="C2681">
        <v>1.10179</v>
      </c>
      <c r="D2681">
        <v>1.09216</v>
      </c>
      <c r="E2681">
        <v>198308</v>
      </c>
      <c r="F2681">
        <f>(EURUSD_D1[[#This Row],[High]]+EURUSD_D1[[#This Row],[Low]])/2</f>
        <v>1.096975</v>
      </c>
      <c r="G2681">
        <f>1/EURUSD_D1[[#This Row],[0]]</f>
        <v>0.91159780304929461</v>
      </c>
    </row>
    <row r="2682" spans="1:7" x14ac:dyDescent="0.3">
      <c r="A2682" s="1">
        <v>42209</v>
      </c>
      <c r="B2682">
        <v>1.0987</v>
      </c>
      <c r="C2682">
        <v>1.0995699999999999</v>
      </c>
      <c r="D2682">
        <v>1.09253</v>
      </c>
      <c r="E2682">
        <v>139864</v>
      </c>
      <c r="F2682">
        <f>(EURUSD_D1[[#This Row],[High]]+EURUSD_D1[[#This Row],[Low]])/2</f>
        <v>1.09605</v>
      </c>
      <c r="G2682">
        <f>1/EURUSD_D1[[#This Row],[0]]</f>
        <v>0.91236713653574197</v>
      </c>
    </row>
    <row r="2683" spans="1:7" x14ac:dyDescent="0.3">
      <c r="A2683" s="1">
        <v>42211</v>
      </c>
      <c r="B2683">
        <v>1.0981300000000001</v>
      </c>
      <c r="C2683">
        <v>1.0982700000000001</v>
      </c>
      <c r="D2683">
        <v>1.0968899999999999</v>
      </c>
      <c r="E2683">
        <v>4906</v>
      </c>
      <c r="F2683">
        <f>(EURUSD_D1[[#This Row],[High]]+EURUSD_D1[[#This Row],[Low]])/2</f>
        <v>1.09758</v>
      </c>
      <c r="G2683">
        <f>1/EURUSD_D1[[#This Row],[0]]</f>
        <v>0.91109531879225203</v>
      </c>
    </row>
    <row r="2684" spans="1:7" x14ac:dyDescent="0.3">
      <c r="A2684" s="1">
        <v>42212</v>
      </c>
      <c r="B2684">
        <v>1.0972299999999999</v>
      </c>
      <c r="C2684">
        <v>1.1129199999999999</v>
      </c>
      <c r="D2684">
        <v>1.0971</v>
      </c>
      <c r="E2684">
        <v>190748</v>
      </c>
      <c r="F2684">
        <f>(EURUSD_D1[[#This Row],[High]]+EURUSD_D1[[#This Row],[Low]])/2</f>
        <v>1.10501</v>
      </c>
      <c r="G2684">
        <f>1/EURUSD_D1[[#This Row],[0]]</f>
        <v>0.90496918579922347</v>
      </c>
    </row>
    <row r="2685" spans="1:7" x14ac:dyDescent="0.3">
      <c r="A2685" s="1">
        <v>42213</v>
      </c>
      <c r="B2685">
        <v>1.10884</v>
      </c>
      <c r="C2685">
        <v>1.1099600000000001</v>
      </c>
      <c r="D2685">
        <v>1.1022099999999999</v>
      </c>
      <c r="E2685">
        <v>160389</v>
      </c>
      <c r="F2685">
        <f>(EURUSD_D1[[#This Row],[High]]+EURUSD_D1[[#This Row],[Low]])/2</f>
        <v>1.106085</v>
      </c>
      <c r="G2685">
        <f>1/EURUSD_D1[[#This Row],[0]]</f>
        <v>0.90408964952964732</v>
      </c>
    </row>
    <row r="2686" spans="1:7" x14ac:dyDescent="0.3">
      <c r="A2686" s="1">
        <v>42214</v>
      </c>
      <c r="B2686">
        <v>1.1065100000000001</v>
      </c>
      <c r="C2686">
        <v>1.1084000000000001</v>
      </c>
      <c r="D2686">
        <v>1.0966899999999999</v>
      </c>
      <c r="E2686">
        <v>180122</v>
      </c>
      <c r="F2686">
        <f>(EURUSD_D1[[#This Row],[High]]+EURUSD_D1[[#This Row],[Low]])/2</f>
        <v>1.1025450000000001</v>
      </c>
      <c r="G2686">
        <f>1/EURUSD_D1[[#This Row],[0]]</f>
        <v>0.9069924583577087</v>
      </c>
    </row>
    <row r="2687" spans="1:7" x14ac:dyDescent="0.3">
      <c r="A2687" s="1">
        <v>42215</v>
      </c>
      <c r="B2687">
        <v>1.09815</v>
      </c>
      <c r="C2687">
        <v>1.0984700000000001</v>
      </c>
      <c r="D2687">
        <v>1.0893299999999999</v>
      </c>
      <c r="E2687">
        <v>175141</v>
      </c>
      <c r="F2687">
        <f>(EURUSD_D1[[#This Row],[High]]+EURUSD_D1[[#This Row],[Low]])/2</f>
        <v>1.0939000000000001</v>
      </c>
      <c r="G2687">
        <f>1/EURUSD_D1[[#This Row],[0]]</f>
        <v>0.91416034372428912</v>
      </c>
    </row>
    <row r="2688" spans="1:7" x14ac:dyDescent="0.3">
      <c r="A2688" s="1">
        <v>42216</v>
      </c>
      <c r="B2688">
        <v>1.0940399999999999</v>
      </c>
      <c r="C2688">
        <v>1.1113999999999999</v>
      </c>
      <c r="D2688">
        <v>1.0921099999999999</v>
      </c>
      <c r="E2688">
        <v>183454</v>
      </c>
      <c r="F2688">
        <f>(EURUSD_D1[[#This Row],[High]]+EURUSD_D1[[#This Row],[Low]])/2</f>
        <v>1.1017549999999998</v>
      </c>
      <c r="G2688">
        <f>1/EURUSD_D1[[#This Row],[0]]</f>
        <v>0.90764280625002847</v>
      </c>
    </row>
    <row r="2689" spans="1:7" x14ac:dyDescent="0.3">
      <c r="A2689" s="1">
        <v>42218</v>
      </c>
      <c r="B2689">
        <v>1.0970500000000001</v>
      </c>
      <c r="C2689">
        <v>1.0983000000000001</v>
      </c>
      <c r="D2689">
        <v>1.0966</v>
      </c>
      <c r="E2689">
        <v>6608</v>
      </c>
      <c r="F2689">
        <f>(EURUSD_D1[[#This Row],[High]]+EURUSD_D1[[#This Row],[Low]])/2</f>
        <v>1.09745</v>
      </c>
      <c r="G2689">
        <f>1/EURUSD_D1[[#This Row],[0]]</f>
        <v>0.91120324388354823</v>
      </c>
    </row>
    <row r="2690" spans="1:7" x14ac:dyDescent="0.3">
      <c r="A2690" s="1">
        <v>42219</v>
      </c>
      <c r="B2690">
        <v>1.0967499999999999</v>
      </c>
      <c r="C2690">
        <v>1.0995699999999999</v>
      </c>
      <c r="D2690">
        <v>1.09413</v>
      </c>
      <c r="E2690">
        <v>146324</v>
      </c>
      <c r="F2690">
        <f>(EURUSD_D1[[#This Row],[High]]+EURUSD_D1[[#This Row],[Low]])/2</f>
        <v>1.0968499999999999</v>
      </c>
      <c r="G2690">
        <f>1/EURUSD_D1[[#This Row],[0]]</f>
        <v>0.91170169120663724</v>
      </c>
    </row>
    <row r="2691" spans="1:7" x14ac:dyDescent="0.3">
      <c r="A2691" s="1">
        <v>42220</v>
      </c>
      <c r="B2691">
        <v>1.09507</v>
      </c>
      <c r="C2691">
        <v>1.0987499999999999</v>
      </c>
      <c r="D2691">
        <v>1.08789</v>
      </c>
      <c r="E2691">
        <v>173870</v>
      </c>
      <c r="F2691">
        <f>(EURUSD_D1[[#This Row],[High]]+EURUSD_D1[[#This Row],[Low]])/2</f>
        <v>1.0933199999999998</v>
      </c>
      <c r="G2691">
        <f>1/EURUSD_D1[[#This Row],[0]]</f>
        <v>0.91464530055244586</v>
      </c>
    </row>
    <row r="2692" spans="1:7" x14ac:dyDescent="0.3">
      <c r="A2692" s="1">
        <v>42221</v>
      </c>
      <c r="B2692">
        <v>1.08849</v>
      </c>
      <c r="C2692">
        <v>1.0934200000000001</v>
      </c>
      <c r="D2692">
        <v>1.0848100000000001</v>
      </c>
      <c r="E2692">
        <v>198881</v>
      </c>
      <c r="F2692">
        <f>(EURUSD_D1[[#This Row],[High]]+EURUSD_D1[[#This Row],[Low]])/2</f>
        <v>1.0891150000000001</v>
      </c>
      <c r="G2692">
        <f>1/EURUSD_D1[[#This Row],[0]]</f>
        <v>0.91817668473944436</v>
      </c>
    </row>
    <row r="2693" spans="1:7" x14ac:dyDescent="0.3">
      <c r="A2693" s="1">
        <v>42222</v>
      </c>
      <c r="B2693">
        <v>1.09029</v>
      </c>
      <c r="C2693">
        <v>1.09439</v>
      </c>
      <c r="D2693">
        <v>1.0873699999999999</v>
      </c>
      <c r="E2693">
        <v>161700</v>
      </c>
      <c r="F2693">
        <f>(EURUSD_D1[[#This Row],[High]]+EURUSD_D1[[#This Row],[Low]])/2</f>
        <v>1.0908799999999998</v>
      </c>
      <c r="G2693">
        <f>1/EURUSD_D1[[#This Row],[0]]</f>
        <v>0.91669111176298046</v>
      </c>
    </row>
    <row r="2694" spans="1:7" x14ac:dyDescent="0.3">
      <c r="A2694" s="1">
        <v>42223</v>
      </c>
      <c r="B2694">
        <v>1.09223</v>
      </c>
      <c r="C2694">
        <v>1.0978300000000001</v>
      </c>
      <c r="D2694">
        <v>1.0855300000000001</v>
      </c>
      <c r="E2694">
        <v>169159</v>
      </c>
      <c r="F2694">
        <f>(EURUSD_D1[[#This Row],[High]]+EURUSD_D1[[#This Row],[Low]])/2</f>
        <v>1.0916800000000002</v>
      </c>
      <c r="G2694">
        <f>1/EURUSD_D1[[#This Row],[0]]</f>
        <v>0.91601934632859427</v>
      </c>
    </row>
    <row r="2695" spans="1:7" x14ac:dyDescent="0.3">
      <c r="A2695" s="1">
        <v>42225</v>
      </c>
      <c r="B2695">
        <v>1.0962700000000001</v>
      </c>
      <c r="C2695">
        <v>1.0967499999999999</v>
      </c>
      <c r="D2695">
        <v>1.09581</v>
      </c>
      <c r="E2695">
        <v>4998</v>
      </c>
      <c r="F2695">
        <f>(EURUSD_D1[[#This Row],[High]]+EURUSD_D1[[#This Row],[Low]])/2</f>
        <v>1.0962799999999999</v>
      </c>
      <c r="G2695">
        <f>1/EURUSD_D1[[#This Row],[0]]</f>
        <v>0.9121757215309958</v>
      </c>
    </row>
    <row r="2696" spans="1:7" x14ac:dyDescent="0.3">
      <c r="A2696" s="1">
        <v>42226</v>
      </c>
      <c r="B2696">
        <v>1.0958300000000001</v>
      </c>
      <c r="C2696">
        <v>1.1041399999999999</v>
      </c>
      <c r="D2696">
        <v>1.0925400000000001</v>
      </c>
      <c r="E2696">
        <v>147215</v>
      </c>
      <c r="F2696">
        <f>(EURUSD_D1[[#This Row],[High]]+EURUSD_D1[[#This Row],[Low]])/2</f>
        <v>1.0983399999999999</v>
      </c>
      <c r="G2696">
        <f>1/EURUSD_D1[[#This Row],[0]]</f>
        <v>0.91046488336944853</v>
      </c>
    </row>
    <row r="2697" spans="1:7" x14ac:dyDescent="0.3">
      <c r="A2697" s="1">
        <v>42227</v>
      </c>
      <c r="B2697">
        <v>1.10155</v>
      </c>
      <c r="C2697">
        <v>1.1088199999999999</v>
      </c>
      <c r="D2697">
        <v>1.0960399999999999</v>
      </c>
      <c r="E2697">
        <v>186183</v>
      </c>
      <c r="F2697">
        <f>(EURUSD_D1[[#This Row],[High]]+EURUSD_D1[[#This Row],[Low]])/2</f>
        <v>1.10243</v>
      </c>
      <c r="G2697">
        <f>1/EURUSD_D1[[#This Row],[0]]</f>
        <v>0.90708707128797295</v>
      </c>
    </row>
    <row r="2698" spans="1:7" x14ac:dyDescent="0.3">
      <c r="A2698" s="1">
        <v>42228</v>
      </c>
      <c r="B2698">
        <v>1.10416</v>
      </c>
      <c r="C2698">
        <v>1.1213299999999999</v>
      </c>
      <c r="D2698">
        <v>1.10242</v>
      </c>
      <c r="E2698">
        <v>196172</v>
      </c>
      <c r="F2698">
        <f>(EURUSD_D1[[#This Row],[High]]+EURUSD_D1[[#This Row],[Low]])/2</f>
        <v>1.1118749999999999</v>
      </c>
      <c r="G2698">
        <f>1/EURUSD_D1[[#This Row],[0]]</f>
        <v>0.89938167509836986</v>
      </c>
    </row>
    <row r="2699" spans="1:7" x14ac:dyDescent="0.3">
      <c r="A2699" s="1">
        <v>42229</v>
      </c>
      <c r="B2699">
        <v>1.11547</v>
      </c>
      <c r="C2699">
        <v>1.1189</v>
      </c>
      <c r="D2699">
        <v>1.1080000000000001</v>
      </c>
      <c r="E2699">
        <v>174062</v>
      </c>
      <c r="F2699">
        <f>(EURUSD_D1[[#This Row],[High]]+EURUSD_D1[[#This Row],[Low]])/2</f>
        <v>1.1134500000000001</v>
      </c>
      <c r="G2699">
        <f>1/EURUSD_D1[[#This Row],[0]]</f>
        <v>0.89810947954555653</v>
      </c>
    </row>
    <row r="2700" spans="1:7" x14ac:dyDescent="0.3">
      <c r="A2700" s="1">
        <v>42230</v>
      </c>
      <c r="B2700">
        <v>1.11581</v>
      </c>
      <c r="C2700">
        <v>1.11887</v>
      </c>
      <c r="D2700">
        <v>1.10978</v>
      </c>
      <c r="E2700">
        <v>138433</v>
      </c>
      <c r="F2700">
        <f>(EURUSD_D1[[#This Row],[High]]+EURUSD_D1[[#This Row],[Low]])/2</f>
        <v>1.114325</v>
      </c>
      <c r="G2700">
        <f>1/EURUSD_D1[[#This Row],[0]]</f>
        <v>0.89740425818320502</v>
      </c>
    </row>
    <row r="2701" spans="1:7" x14ac:dyDescent="0.3">
      <c r="A2701" s="1">
        <v>42232</v>
      </c>
      <c r="B2701">
        <v>1.11155</v>
      </c>
      <c r="C2701">
        <v>1.1117699999999999</v>
      </c>
      <c r="D2701">
        <v>1.1091299999999999</v>
      </c>
      <c r="E2701">
        <v>6169</v>
      </c>
      <c r="F2701">
        <f>(EURUSD_D1[[#This Row],[High]]+EURUSD_D1[[#This Row],[Low]])/2</f>
        <v>1.1104499999999999</v>
      </c>
      <c r="G2701">
        <f>1/EURUSD_D1[[#This Row],[0]]</f>
        <v>0.90053581881219336</v>
      </c>
    </row>
    <row r="2702" spans="1:7" x14ac:dyDescent="0.3">
      <c r="A2702" s="1">
        <v>42233</v>
      </c>
      <c r="B2702">
        <v>1.1093999999999999</v>
      </c>
      <c r="C2702">
        <v>1.11249</v>
      </c>
      <c r="D2702">
        <v>1.10588</v>
      </c>
      <c r="E2702">
        <v>132304</v>
      </c>
      <c r="F2702">
        <f>(EURUSD_D1[[#This Row],[High]]+EURUSD_D1[[#This Row],[Low]])/2</f>
        <v>1.1091850000000001</v>
      </c>
      <c r="G2702">
        <f>1/EURUSD_D1[[#This Row],[0]]</f>
        <v>0.90156285921645163</v>
      </c>
    </row>
    <row r="2703" spans="1:7" x14ac:dyDescent="0.3">
      <c r="A2703" s="1">
        <v>42234</v>
      </c>
      <c r="B2703">
        <v>1.1075600000000001</v>
      </c>
      <c r="C2703">
        <v>1.10938</v>
      </c>
      <c r="D2703">
        <v>1.10175</v>
      </c>
      <c r="E2703">
        <v>127664</v>
      </c>
      <c r="F2703">
        <f>(EURUSD_D1[[#This Row],[High]]+EURUSD_D1[[#This Row],[Low]])/2</f>
        <v>1.1055649999999999</v>
      </c>
      <c r="G2703">
        <f>1/EURUSD_D1[[#This Row],[0]]</f>
        <v>0.90451488605373731</v>
      </c>
    </row>
    <row r="2704" spans="1:7" x14ac:dyDescent="0.3">
      <c r="A2704" s="1">
        <v>42235</v>
      </c>
      <c r="B2704">
        <v>1.1029800000000001</v>
      </c>
      <c r="C2704">
        <v>1.1134200000000001</v>
      </c>
      <c r="D2704">
        <v>1.10178</v>
      </c>
      <c r="E2704">
        <v>156806</v>
      </c>
      <c r="F2704">
        <f>(EURUSD_D1[[#This Row],[High]]+EURUSD_D1[[#This Row],[Low]])/2</f>
        <v>1.1076000000000001</v>
      </c>
      <c r="G2704">
        <f>1/EURUSD_D1[[#This Row],[0]]</f>
        <v>0.90285301552907171</v>
      </c>
    </row>
    <row r="2705" spans="1:7" x14ac:dyDescent="0.3">
      <c r="A2705" s="1">
        <v>42236</v>
      </c>
      <c r="B2705">
        <v>1.11181</v>
      </c>
      <c r="C2705">
        <v>1.12446</v>
      </c>
      <c r="D2705">
        <v>1.1107199999999999</v>
      </c>
      <c r="E2705">
        <v>170570</v>
      </c>
      <c r="F2705">
        <f>(EURUSD_D1[[#This Row],[High]]+EURUSD_D1[[#This Row],[Low]])/2</f>
        <v>1.1175899999999999</v>
      </c>
      <c r="G2705">
        <f>1/EURUSD_D1[[#This Row],[0]]</f>
        <v>0.89478252310775874</v>
      </c>
    </row>
    <row r="2706" spans="1:7" x14ac:dyDescent="0.3">
      <c r="A2706" s="1">
        <v>42237</v>
      </c>
      <c r="B2706">
        <v>1.1234900000000001</v>
      </c>
      <c r="C2706">
        <v>1.13887</v>
      </c>
      <c r="D2706">
        <v>1.123</v>
      </c>
      <c r="E2706">
        <v>190294</v>
      </c>
      <c r="F2706">
        <f>(EURUSD_D1[[#This Row],[High]]+EURUSD_D1[[#This Row],[Low]])/2</f>
        <v>1.130935</v>
      </c>
      <c r="G2706">
        <f>1/EURUSD_D1[[#This Row],[0]]</f>
        <v>0.88422411544430046</v>
      </c>
    </row>
    <row r="2707" spans="1:7" x14ac:dyDescent="0.3">
      <c r="A2707" s="1">
        <v>42239</v>
      </c>
      <c r="B2707">
        <v>1.13748</v>
      </c>
      <c r="C2707">
        <v>1.1395</v>
      </c>
      <c r="D2707">
        <v>1.13697</v>
      </c>
      <c r="E2707">
        <v>11775</v>
      </c>
      <c r="F2707">
        <f>(EURUSD_D1[[#This Row],[High]]+EURUSD_D1[[#This Row],[Low]])/2</f>
        <v>1.1382349999999999</v>
      </c>
      <c r="G2707">
        <f>1/EURUSD_D1[[#This Row],[0]]</f>
        <v>0.87855319859255787</v>
      </c>
    </row>
    <row r="2708" spans="1:7" x14ac:dyDescent="0.3">
      <c r="A2708" s="1">
        <v>42240</v>
      </c>
      <c r="B2708">
        <v>1.13761</v>
      </c>
      <c r="C2708">
        <v>1.1713899999999999</v>
      </c>
      <c r="D2708">
        <v>1.1369199999999999</v>
      </c>
      <c r="E2708">
        <v>291223</v>
      </c>
      <c r="F2708">
        <f>(EURUSD_D1[[#This Row],[High]]+EURUSD_D1[[#This Row],[Low]])/2</f>
        <v>1.1541549999999998</v>
      </c>
      <c r="G2708">
        <f>1/EURUSD_D1[[#This Row],[0]]</f>
        <v>0.86643475096499178</v>
      </c>
    </row>
    <row r="2709" spans="1:7" x14ac:dyDescent="0.3">
      <c r="A2709" s="1">
        <v>42241</v>
      </c>
      <c r="B2709">
        <v>1.1580600000000001</v>
      </c>
      <c r="C2709">
        <v>1.15845</v>
      </c>
      <c r="D2709">
        <v>1.13968</v>
      </c>
      <c r="E2709">
        <v>244236</v>
      </c>
      <c r="F2709">
        <f>(EURUSD_D1[[#This Row],[High]]+EURUSD_D1[[#This Row],[Low]])/2</f>
        <v>1.149065</v>
      </c>
      <c r="G2709">
        <f>1/EURUSD_D1[[#This Row],[0]]</f>
        <v>0.8702727870050867</v>
      </c>
    </row>
    <row r="2710" spans="1:7" x14ac:dyDescent="0.3">
      <c r="A2710" s="1">
        <v>42242</v>
      </c>
      <c r="B2710">
        <v>1.15534</v>
      </c>
      <c r="C2710">
        <v>1.1560900000000001</v>
      </c>
      <c r="D2710">
        <v>1.12914</v>
      </c>
      <c r="E2710">
        <v>253177</v>
      </c>
      <c r="F2710">
        <f>(EURUSD_D1[[#This Row],[High]]+EURUSD_D1[[#This Row],[Low]])/2</f>
        <v>1.1426150000000002</v>
      </c>
      <c r="G2710">
        <f>1/EURUSD_D1[[#This Row],[0]]</f>
        <v>0.87518542991296266</v>
      </c>
    </row>
    <row r="2711" spans="1:7" x14ac:dyDescent="0.3">
      <c r="A2711" s="1">
        <v>42243</v>
      </c>
      <c r="B2711">
        <v>1.1338600000000001</v>
      </c>
      <c r="C2711">
        <v>1.1364399999999999</v>
      </c>
      <c r="D2711">
        <v>1.1203000000000001</v>
      </c>
      <c r="E2711">
        <v>225562</v>
      </c>
      <c r="F2711">
        <f>(EURUSD_D1[[#This Row],[High]]+EURUSD_D1[[#This Row],[Low]])/2</f>
        <v>1.1283699999999999</v>
      </c>
      <c r="G2711">
        <f>1/EURUSD_D1[[#This Row],[0]]</f>
        <v>0.88623412533123014</v>
      </c>
    </row>
    <row r="2712" spans="1:7" x14ac:dyDescent="0.3">
      <c r="A2712" s="1">
        <v>42244</v>
      </c>
      <c r="B2712">
        <v>1.12429</v>
      </c>
      <c r="C2712">
        <v>1.13097</v>
      </c>
      <c r="D2712">
        <v>1.1155900000000001</v>
      </c>
      <c r="E2712">
        <v>173415</v>
      </c>
      <c r="F2712">
        <f>(EURUSD_D1[[#This Row],[High]]+EURUSD_D1[[#This Row],[Low]])/2</f>
        <v>1.1232800000000001</v>
      </c>
      <c r="G2712">
        <f>1/EURUSD_D1[[#This Row],[0]]</f>
        <v>0.89024998219500029</v>
      </c>
    </row>
    <row r="2713" spans="1:7" x14ac:dyDescent="0.3">
      <c r="A2713" s="1">
        <v>42246</v>
      </c>
      <c r="B2713">
        <v>1.11703</v>
      </c>
      <c r="C2713">
        <v>1.1215200000000001</v>
      </c>
      <c r="D2713">
        <v>1.11693</v>
      </c>
      <c r="E2713">
        <v>11057</v>
      </c>
      <c r="F2713">
        <f>(EURUSD_D1[[#This Row],[High]]+EURUSD_D1[[#This Row],[Low]])/2</f>
        <v>1.1192250000000001</v>
      </c>
      <c r="G2713">
        <f>1/EURUSD_D1[[#This Row],[0]]</f>
        <v>0.89347539592128467</v>
      </c>
    </row>
    <row r="2714" spans="1:7" x14ac:dyDescent="0.3">
      <c r="A2714" s="1">
        <v>42247</v>
      </c>
      <c r="B2714">
        <v>1.1211100000000001</v>
      </c>
      <c r="C2714">
        <v>1.1262399999999999</v>
      </c>
      <c r="D2714">
        <v>1.1180300000000001</v>
      </c>
      <c r="E2714">
        <v>147802</v>
      </c>
      <c r="F2714">
        <f>(EURUSD_D1[[#This Row],[High]]+EURUSD_D1[[#This Row],[Low]])/2</f>
        <v>1.1221350000000001</v>
      </c>
      <c r="G2714">
        <f>1/EURUSD_D1[[#This Row],[0]]</f>
        <v>0.89115837221011729</v>
      </c>
    </row>
    <row r="2715" spans="1:7" x14ac:dyDescent="0.3">
      <c r="A2715" s="1">
        <v>42248</v>
      </c>
      <c r="B2715">
        <v>1.1224000000000001</v>
      </c>
      <c r="C2715">
        <v>1.1332</v>
      </c>
      <c r="D2715">
        <v>1.12232</v>
      </c>
      <c r="E2715">
        <v>211136</v>
      </c>
      <c r="F2715">
        <f>(EURUSD_D1[[#This Row],[High]]+EURUSD_D1[[#This Row],[Low]])/2</f>
        <v>1.1277599999999999</v>
      </c>
      <c r="G2715">
        <f>1/EURUSD_D1[[#This Row],[0]]</f>
        <v>0.88671348513868209</v>
      </c>
    </row>
    <row r="2716" spans="1:7" x14ac:dyDescent="0.3">
      <c r="A2716" s="1">
        <v>42249</v>
      </c>
      <c r="B2716">
        <v>1.1295200000000001</v>
      </c>
      <c r="C2716">
        <v>1.13005</v>
      </c>
      <c r="D2716">
        <v>1.12113</v>
      </c>
      <c r="E2716">
        <v>178617</v>
      </c>
      <c r="F2716">
        <f>(EURUSD_D1[[#This Row],[High]]+EURUSD_D1[[#This Row],[Low]])/2</f>
        <v>1.1255899999999999</v>
      </c>
      <c r="G2716">
        <f>1/EURUSD_D1[[#This Row],[0]]</f>
        <v>0.88842296040298874</v>
      </c>
    </row>
    <row r="2717" spans="1:7" x14ac:dyDescent="0.3">
      <c r="A2717" s="1">
        <v>42250</v>
      </c>
      <c r="B2717">
        <v>1.1212200000000001</v>
      </c>
      <c r="C2717">
        <v>1.1243399999999999</v>
      </c>
      <c r="D2717">
        <v>1.10873</v>
      </c>
      <c r="E2717">
        <v>176112</v>
      </c>
      <c r="F2717">
        <f>(EURUSD_D1[[#This Row],[High]]+EURUSD_D1[[#This Row],[Low]])/2</f>
        <v>1.1165349999999998</v>
      </c>
      <c r="G2717">
        <f>1/EURUSD_D1[[#This Row],[0]]</f>
        <v>0.89562799195726073</v>
      </c>
    </row>
    <row r="2718" spans="1:7" x14ac:dyDescent="0.3">
      <c r="A2718" s="1">
        <v>42251</v>
      </c>
      <c r="B2718">
        <v>1.11239</v>
      </c>
      <c r="C2718">
        <v>1.1189499999999999</v>
      </c>
      <c r="D2718">
        <v>1.1089800000000001</v>
      </c>
      <c r="E2718">
        <v>165584</v>
      </c>
      <c r="F2718">
        <f>(EURUSD_D1[[#This Row],[High]]+EURUSD_D1[[#This Row],[Low]])/2</f>
        <v>1.1139649999999999</v>
      </c>
      <c r="G2718">
        <f>1/EURUSD_D1[[#This Row],[0]]</f>
        <v>0.89769427226169596</v>
      </c>
    </row>
    <row r="2719" spans="1:7" x14ac:dyDescent="0.3">
      <c r="A2719" s="1">
        <v>42253</v>
      </c>
      <c r="B2719">
        <v>1.1162700000000001</v>
      </c>
      <c r="C2719">
        <v>1.1162799999999999</v>
      </c>
      <c r="D2719">
        <v>1.1142099999999999</v>
      </c>
      <c r="E2719">
        <v>5881</v>
      </c>
      <c r="F2719">
        <f>(EURUSD_D1[[#This Row],[High]]+EURUSD_D1[[#This Row],[Low]])/2</f>
        <v>1.1152449999999998</v>
      </c>
      <c r="G2719">
        <f>1/EURUSD_D1[[#This Row],[0]]</f>
        <v>0.89666396173038221</v>
      </c>
    </row>
    <row r="2720" spans="1:7" x14ac:dyDescent="0.3">
      <c r="A2720" s="1">
        <v>42254</v>
      </c>
      <c r="B2720">
        <v>1.1153900000000001</v>
      </c>
      <c r="C2720">
        <v>1.11778</v>
      </c>
      <c r="D2720">
        <v>1.1121300000000001</v>
      </c>
      <c r="E2720">
        <v>122910</v>
      </c>
      <c r="F2720">
        <f>(EURUSD_D1[[#This Row],[High]]+EURUSD_D1[[#This Row],[Low]])/2</f>
        <v>1.1149550000000001</v>
      </c>
      <c r="G2720">
        <f>1/EURUSD_D1[[#This Row],[0]]</f>
        <v>0.89689718419129016</v>
      </c>
    </row>
    <row r="2721" spans="1:7" x14ac:dyDescent="0.3">
      <c r="A2721" s="1">
        <v>42255</v>
      </c>
      <c r="B2721">
        <v>1.1159399999999999</v>
      </c>
      <c r="C2721">
        <v>1.12296</v>
      </c>
      <c r="D2721">
        <v>1.1152500000000001</v>
      </c>
      <c r="E2721">
        <v>176920</v>
      </c>
      <c r="F2721">
        <f>(EURUSD_D1[[#This Row],[High]]+EURUSD_D1[[#This Row],[Low]])/2</f>
        <v>1.119105</v>
      </c>
      <c r="G2721">
        <f>1/EURUSD_D1[[#This Row],[0]]</f>
        <v>0.89357120198730233</v>
      </c>
    </row>
    <row r="2722" spans="1:7" x14ac:dyDescent="0.3">
      <c r="A2722" s="1">
        <v>42256</v>
      </c>
      <c r="B2722">
        <v>1.1206700000000001</v>
      </c>
      <c r="C2722">
        <v>1.12246</v>
      </c>
      <c r="D2722">
        <v>1.11317</v>
      </c>
      <c r="E2722">
        <v>197629</v>
      </c>
      <c r="F2722">
        <f>(EURUSD_D1[[#This Row],[High]]+EURUSD_D1[[#This Row],[Low]])/2</f>
        <v>1.117815</v>
      </c>
      <c r="G2722">
        <f>1/EURUSD_D1[[#This Row],[0]]</f>
        <v>0.89460241632112647</v>
      </c>
    </row>
    <row r="2723" spans="1:7" x14ac:dyDescent="0.3">
      <c r="A2723" s="1">
        <v>42257</v>
      </c>
      <c r="B2723">
        <v>1.12181</v>
      </c>
      <c r="C2723">
        <v>1.13018</v>
      </c>
      <c r="D2723">
        <v>1.11717</v>
      </c>
      <c r="E2723">
        <v>201716</v>
      </c>
      <c r="F2723">
        <f>(EURUSD_D1[[#This Row],[High]]+EURUSD_D1[[#This Row],[Low]])/2</f>
        <v>1.123675</v>
      </c>
      <c r="G2723">
        <f>1/EURUSD_D1[[#This Row],[0]]</f>
        <v>0.88993703695463544</v>
      </c>
    </row>
    <row r="2724" spans="1:7" x14ac:dyDescent="0.3">
      <c r="A2724" s="1">
        <v>42258</v>
      </c>
      <c r="B2724">
        <v>1.1282399999999999</v>
      </c>
      <c r="C2724">
        <v>1.1349499999999999</v>
      </c>
      <c r="D2724">
        <v>1.1254200000000001</v>
      </c>
      <c r="E2724">
        <v>157977</v>
      </c>
      <c r="F2724">
        <f>(EURUSD_D1[[#This Row],[High]]+EURUSD_D1[[#This Row],[Low]])/2</f>
        <v>1.130185</v>
      </c>
      <c r="G2724">
        <f>1/EURUSD_D1[[#This Row],[0]]</f>
        <v>0.8848108937917244</v>
      </c>
    </row>
    <row r="2725" spans="1:7" x14ac:dyDescent="0.3">
      <c r="A2725" s="1">
        <v>42260</v>
      </c>
      <c r="B2725">
        <v>1.1331100000000001</v>
      </c>
      <c r="C2725">
        <v>1.1359300000000001</v>
      </c>
      <c r="D2725">
        <v>1.1326499999999999</v>
      </c>
      <c r="E2725">
        <v>9443</v>
      </c>
      <c r="F2725">
        <f>(EURUSD_D1[[#This Row],[High]]+EURUSD_D1[[#This Row],[Low]])/2</f>
        <v>1.13429</v>
      </c>
      <c r="G2725">
        <f>1/EURUSD_D1[[#This Row],[0]]</f>
        <v>0.88160875966463603</v>
      </c>
    </row>
    <row r="2726" spans="1:7" x14ac:dyDescent="0.3">
      <c r="A2726" s="1">
        <v>42261</v>
      </c>
      <c r="B2726">
        <v>1.1342000000000001</v>
      </c>
      <c r="C2726">
        <v>1.1373200000000001</v>
      </c>
      <c r="D2726">
        <v>1.1283399999999999</v>
      </c>
      <c r="E2726">
        <v>162941</v>
      </c>
      <c r="F2726">
        <f>(EURUSD_D1[[#This Row],[High]]+EURUSD_D1[[#This Row],[Low]])/2</f>
        <v>1.13283</v>
      </c>
      <c r="G2726">
        <f>1/EURUSD_D1[[#This Row],[0]]</f>
        <v>0.88274498380162958</v>
      </c>
    </row>
    <row r="2727" spans="1:7" x14ac:dyDescent="0.3">
      <c r="A2727" s="1">
        <v>42262</v>
      </c>
      <c r="B2727">
        <v>1.1308</v>
      </c>
      <c r="C2727">
        <v>1.13287</v>
      </c>
      <c r="D2727">
        <v>1.12588</v>
      </c>
      <c r="E2727">
        <v>169016</v>
      </c>
      <c r="F2727">
        <f>(EURUSD_D1[[#This Row],[High]]+EURUSD_D1[[#This Row],[Low]])/2</f>
        <v>1.129375</v>
      </c>
      <c r="G2727">
        <f>1/EURUSD_D1[[#This Row],[0]]</f>
        <v>0.88544548976203652</v>
      </c>
    </row>
    <row r="2728" spans="1:7" x14ac:dyDescent="0.3">
      <c r="A2728" s="1">
        <v>42263</v>
      </c>
      <c r="B2728">
        <v>1.1270100000000001</v>
      </c>
      <c r="C2728">
        <v>1.1320399999999999</v>
      </c>
      <c r="D2728">
        <v>1.1214</v>
      </c>
      <c r="E2728">
        <v>166860</v>
      </c>
      <c r="F2728">
        <f>(EURUSD_D1[[#This Row],[High]]+EURUSD_D1[[#This Row],[Low]])/2</f>
        <v>1.1267199999999999</v>
      </c>
      <c r="G2728">
        <f>1/EURUSD_D1[[#This Row],[0]]</f>
        <v>0.88753195115024142</v>
      </c>
    </row>
    <row r="2729" spans="1:7" x14ac:dyDescent="0.3">
      <c r="A2729" s="1">
        <v>42264</v>
      </c>
      <c r="B2729">
        <v>1.1290800000000001</v>
      </c>
      <c r="C2729">
        <v>1.1441300000000001</v>
      </c>
      <c r="D2729">
        <v>1.12846</v>
      </c>
      <c r="E2729">
        <v>200600</v>
      </c>
      <c r="F2729">
        <f>(EURUSD_D1[[#This Row],[High]]+EURUSD_D1[[#This Row],[Low]])/2</f>
        <v>1.1362950000000001</v>
      </c>
      <c r="G2729">
        <f>1/EURUSD_D1[[#This Row],[0]]</f>
        <v>0.8800531552105747</v>
      </c>
    </row>
    <row r="2730" spans="1:7" x14ac:dyDescent="0.3">
      <c r="A2730" s="1">
        <v>42265</v>
      </c>
      <c r="B2730">
        <v>1.14022</v>
      </c>
      <c r="C2730">
        <v>1.1459900000000001</v>
      </c>
      <c r="D2730">
        <v>1.1269400000000001</v>
      </c>
      <c r="E2730">
        <v>184969</v>
      </c>
      <c r="F2730">
        <f>(EURUSD_D1[[#This Row],[High]]+EURUSD_D1[[#This Row],[Low]])/2</f>
        <v>1.1364650000000001</v>
      </c>
      <c r="G2730">
        <f>1/EURUSD_D1[[#This Row],[0]]</f>
        <v>0.87992151100121863</v>
      </c>
    </row>
    <row r="2731" spans="1:7" x14ac:dyDescent="0.3">
      <c r="A2731" s="1">
        <v>42267</v>
      </c>
      <c r="B2731">
        <v>1.1280699999999999</v>
      </c>
      <c r="C2731">
        <v>1.12975</v>
      </c>
      <c r="D2731">
        <v>1.1280699999999999</v>
      </c>
      <c r="E2731">
        <v>9713</v>
      </c>
      <c r="F2731">
        <f>(EURUSD_D1[[#This Row],[High]]+EURUSD_D1[[#This Row],[Low]])/2</f>
        <v>1.1289099999999999</v>
      </c>
      <c r="G2731">
        <f>1/EURUSD_D1[[#This Row],[0]]</f>
        <v>0.88581020630519713</v>
      </c>
    </row>
    <row r="2732" spans="1:7" x14ac:dyDescent="0.3">
      <c r="A2732" s="1">
        <v>42268</v>
      </c>
      <c r="B2732">
        <v>1.12906</v>
      </c>
      <c r="C2732">
        <v>1.1329899999999999</v>
      </c>
      <c r="D2732">
        <v>1.11812</v>
      </c>
      <c r="E2732">
        <v>168586</v>
      </c>
      <c r="F2732">
        <f>(EURUSD_D1[[#This Row],[High]]+EURUSD_D1[[#This Row],[Low]])/2</f>
        <v>1.1255549999999999</v>
      </c>
      <c r="G2732">
        <f>1/EURUSD_D1[[#This Row],[0]]</f>
        <v>0.88845058659949994</v>
      </c>
    </row>
    <row r="2733" spans="1:7" x14ac:dyDescent="0.3">
      <c r="A2733" s="1">
        <v>42269</v>
      </c>
      <c r="B2733">
        <v>1.1188100000000001</v>
      </c>
      <c r="C2733">
        <v>1.1207499999999999</v>
      </c>
      <c r="D2733">
        <v>1.1113200000000001</v>
      </c>
      <c r="E2733">
        <v>166630</v>
      </c>
      <c r="F2733">
        <f>(EURUSD_D1[[#This Row],[High]]+EURUSD_D1[[#This Row],[Low]])/2</f>
        <v>1.1160350000000001</v>
      </c>
      <c r="G2733">
        <f>1/EURUSD_D1[[#This Row],[0]]</f>
        <v>0.89602924639460224</v>
      </c>
    </row>
    <row r="2734" spans="1:7" x14ac:dyDescent="0.3">
      <c r="A2734" s="1">
        <v>42270</v>
      </c>
      <c r="B2734">
        <v>1.1120300000000001</v>
      </c>
      <c r="C2734">
        <v>1.1212899999999999</v>
      </c>
      <c r="D2734">
        <v>1.1105100000000001</v>
      </c>
      <c r="E2734">
        <v>161799</v>
      </c>
      <c r="F2734">
        <f>(EURUSD_D1[[#This Row],[High]]+EURUSD_D1[[#This Row],[Low]])/2</f>
        <v>1.1158999999999999</v>
      </c>
      <c r="G2734">
        <f>1/EURUSD_D1[[#This Row],[0]]</f>
        <v>0.89613764674253971</v>
      </c>
    </row>
    <row r="2735" spans="1:7" x14ac:dyDescent="0.3">
      <c r="A2735" s="1">
        <v>42271</v>
      </c>
      <c r="B2735">
        <v>1.1187400000000001</v>
      </c>
      <c r="C2735">
        <v>1.12958</v>
      </c>
      <c r="D2735">
        <v>1.1160000000000001</v>
      </c>
      <c r="E2735">
        <v>189412</v>
      </c>
      <c r="F2735">
        <f>(EURUSD_D1[[#This Row],[High]]+EURUSD_D1[[#This Row],[Low]])/2</f>
        <v>1.1227900000000002</v>
      </c>
      <c r="G2735">
        <f>1/EURUSD_D1[[#This Row],[0]]</f>
        <v>0.89063849873974643</v>
      </c>
    </row>
    <row r="2736" spans="1:7" x14ac:dyDescent="0.3">
      <c r="A2736" s="1">
        <v>42272</v>
      </c>
      <c r="B2736">
        <v>1.11799</v>
      </c>
      <c r="C2736">
        <v>1.12131</v>
      </c>
      <c r="D2736">
        <v>1.11161</v>
      </c>
      <c r="E2736">
        <v>162374</v>
      </c>
      <c r="F2736">
        <f>(EURUSD_D1[[#This Row],[High]]+EURUSD_D1[[#This Row],[Low]])/2</f>
        <v>1.11646</v>
      </c>
      <c r="G2736">
        <f>1/EURUSD_D1[[#This Row],[0]]</f>
        <v>0.89568815721118533</v>
      </c>
    </row>
    <row r="2737" spans="1:7" x14ac:dyDescent="0.3">
      <c r="A2737" s="1">
        <v>42274</v>
      </c>
      <c r="B2737">
        <v>1.1183099999999999</v>
      </c>
      <c r="C2737">
        <v>1.1200699999999999</v>
      </c>
      <c r="D2737">
        <v>1.1183099999999999</v>
      </c>
      <c r="E2737">
        <v>5498</v>
      </c>
      <c r="F2737">
        <f>(EURUSD_D1[[#This Row],[High]]+EURUSD_D1[[#This Row],[Low]])/2</f>
        <v>1.1191899999999999</v>
      </c>
      <c r="G2737">
        <f>1/EURUSD_D1[[#This Row],[0]]</f>
        <v>0.89350333723496467</v>
      </c>
    </row>
    <row r="2738" spans="1:7" x14ac:dyDescent="0.3">
      <c r="A2738" s="1">
        <v>42275</v>
      </c>
      <c r="B2738">
        <v>1.1199300000000001</v>
      </c>
      <c r="C2738">
        <v>1.12477</v>
      </c>
      <c r="D2738">
        <v>1.1146799999999999</v>
      </c>
      <c r="E2738">
        <v>182718</v>
      </c>
      <c r="F2738">
        <f>(EURUSD_D1[[#This Row],[High]]+EURUSD_D1[[#This Row],[Low]])/2</f>
        <v>1.1197249999999999</v>
      </c>
      <c r="G2738">
        <f>1/EURUSD_D1[[#This Row],[0]]</f>
        <v>0.89307642501507079</v>
      </c>
    </row>
    <row r="2739" spans="1:7" x14ac:dyDescent="0.3">
      <c r="A2739" s="1">
        <v>42276</v>
      </c>
      <c r="B2739">
        <v>1.12293</v>
      </c>
      <c r="C2739">
        <v>1.1281300000000001</v>
      </c>
      <c r="D2739">
        <v>1.1193900000000001</v>
      </c>
      <c r="E2739">
        <v>206670</v>
      </c>
      <c r="F2739">
        <f>(EURUSD_D1[[#This Row],[High]]+EURUSD_D1[[#This Row],[Low]])/2</f>
        <v>1.1237600000000001</v>
      </c>
      <c r="G2739">
        <f>1/EURUSD_D1[[#This Row],[0]]</f>
        <v>0.88986972307254208</v>
      </c>
    </row>
    <row r="2740" spans="1:7" x14ac:dyDescent="0.3">
      <c r="A2740" s="1">
        <v>42277</v>
      </c>
      <c r="B2740">
        <v>1.12531</v>
      </c>
      <c r="C2740">
        <v>1.1261399999999999</v>
      </c>
      <c r="D2740">
        <v>1.11574</v>
      </c>
      <c r="E2740">
        <v>188885</v>
      </c>
      <c r="F2740">
        <f>(EURUSD_D1[[#This Row],[High]]+EURUSD_D1[[#This Row],[Low]])/2</f>
        <v>1.12094</v>
      </c>
      <c r="G2740">
        <f>1/EURUSD_D1[[#This Row],[0]]</f>
        <v>0.89210840901386335</v>
      </c>
    </row>
    <row r="2741" spans="1:7" x14ac:dyDescent="0.3">
      <c r="A2741" s="1">
        <v>42278</v>
      </c>
      <c r="B2741">
        <v>1.11704</v>
      </c>
      <c r="C2741">
        <v>1.1209</v>
      </c>
      <c r="D2741">
        <v>1.11351</v>
      </c>
      <c r="E2741">
        <v>168182</v>
      </c>
      <c r="F2741">
        <f>(EURUSD_D1[[#This Row],[High]]+EURUSD_D1[[#This Row],[Low]])/2</f>
        <v>1.117205</v>
      </c>
      <c r="G2741">
        <f>1/EURUSD_D1[[#This Row],[0]]</f>
        <v>0.89509087410099308</v>
      </c>
    </row>
    <row r="2742" spans="1:7" x14ac:dyDescent="0.3">
      <c r="A2742" s="1">
        <v>42279</v>
      </c>
      <c r="B2742">
        <v>1.11917</v>
      </c>
      <c r="C2742">
        <v>1.1318299999999999</v>
      </c>
      <c r="D2742">
        <v>1.1150500000000001</v>
      </c>
      <c r="E2742">
        <v>173684</v>
      </c>
      <c r="F2742">
        <f>(EURUSD_D1[[#This Row],[High]]+EURUSD_D1[[#This Row],[Low]])/2</f>
        <v>1.12344</v>
      </c>
      <c r="G2742">
        <f>1/EURUSD_D1[[#This Row],[0]]</f>
        <v>0.89012319304991816</v>
      </c>
    </row>
    <row r="2743" spans="1:7" x14ac:dyDescent="0.3">
      <c r="A2743" s="1">
        <v>42281</v>
      </c>
      <c r="B2743">
        <v>1.1217299999999999</v>
      </c>
      <c r="C2743">
        <v>1.1224700000000001</v>
      </c>
      <c r="D2743">
        <v>1.1207</v>
      </c>
      <c r="E2743">
        <v>13435</v>
      </c>
      <c r="F2743">
        <f>(EURUSD_D1[[#This Row],[High]]+EURUSD_D1[[#This Row],[Low]])/2</f>
        <v>1.1215850000000001</v>
      </c>
      <c r="G2743">
        <f>1/EURUSD_D1[[#This Row],[0]]</f>
        <v>0.89159537618637907</v>
      </c>
    </row>
    <row r="2744" spans="1:7" x14ac:dyDescent="0.3">
      <c r="A2744" s="1">
        <v>42282</v>
      </c>
      <c r="B2744">
        <v>1.1218999999999999</v>
      </c>
      <c r="C2744">
        <v>1.1289199999999999</v>
      </c>
      <c r="D2744">
        <v>1.11734</v>
      </c>
      <c r="E2744">
        <v>159910</v>
      </c>
      <c r="F2744">
        <f>(EURUSD_D1[[#This Row],[High]]+EURUSD_D1[[#This Row],[Low]])/2</f>
        <v>1.12313</v>
      </c>
      <c r="G2744">
        <f>1/EURUSD_D1[[#This Row],[0]]</f>
        <v>0.89036887982691237</v>
      </c>
    </row>
    <row r="2745" spans="1:7" x14ac:dyDescent="0.3">
      <c r="A2745" s="1">
        <v>42283</v>
      </c>
      <c r="B2745">
        <v>1.1195200000000001</v>
      </c>
      <c r="C2745">
        <v>1.1279600000000001</v>
      </c>
      <c r="D2745">
        <v>1.1172</v>
      </c>
      <c r="E2745">
        <v>152571</v>
      </c>
      <c r="F2745">
        <f>(EURUSD_D1[[#This Row],[High]]+EURUSD_D1[[#This Row],[Low]])/2</f>
        <v>1.1225800000000001</v>
      </c>
      <c r="G2745">
        <f>1/EURUSD_D1[[#This Row],[0]]</f>
        <v>0.89080510965810888</v>
      </c>
    </row>
    <row r="2746" spans="1:7" x14ac:dyDescent="0.3">
      <c r="A2746" s="1">
        <v>42284</v>
      </c>
      <c r="B2746">
        <v>1.12676</v>
      </c>
      <c r="C2746">
        <v>1.1284099999999999</v>
      </c>
      <c r="D2746">
        <v>1.1211500000000001</v>
      </c>
      <c r="E2746">
        <v>178118</v>
      </c>
      <c r="F2746">
        <f>(EURUSD_D1[[#This Row],[High]]+EURUSD_D1[[#This Row],[Low]])/2</f>
        <v>1.1247799999999999</v>
      </c>
      <c r="G2746">
        <f>1/EURUSD_D1[[#This Row],[0]]</f>
        <v>0.88906275004889856</v>
      </c>
    </row>
    <row r="2747" spans="1:7" x14ac:dyDescent="0.3">
      <c r="A2747" s="1">
        <v>42285</v>
      </c>
      <c r="B2747">
        <v>1.1237699999999999</v>
      </c>
      <c r="C2747">
        <v>1.13273</v>
      </c>
      <c r="D2747">
        <v>1.1237699999999999</v>
      </c>
      <c r="E2747">
        <v>182407</v>
      </c>
      <c r="F2747">
        <f>(EURUSD_D1[[#This Row],[High]]+EURUSD_D1[[#This Row],[Low]])/2</f>
        <v>1.12825</v>
      </c>
      <c r="G2747">
        <f>1/EURUSD_D1[[#This Row],[0]]</f>
        <v>0.88632838466651898</v>
      </c>
    </row>
    <row r="2748" spans="1:7" x14ac:dyDescent="0.3">
      <c r="A2748" s="1">
        <v>42286</v>
      </c>
      <c r="B2748">
        <v>1.12843</v>
      </c>
      <c r="C2748">
        <v>1.1387100000000001</v>
      </c>
      <c r="D2748">
        <v>1.1267100000000001</v>
      </c>
      <c r="E2748">
        <v>157851</v>
      </c>
      <c r="F2748">
        <f>(EURUSD_D1[[#This Row],[High]]+EURUSD_D1[[#This Row],[Low]])/2</f>
        <v>1.1327100000000001</v>
      </c>
      <c r="G2748">
        <f>1/EURUSD_D1[[#This Row],[0]]</f>
        <v>0.88283850235276451</v>
      </c>
    </row>
    <row r="2749" spans="1:7" x14ac:dyDescent="0.3">
      <c r="A2749" s="1">
        <v>42288</v>
      </c>
      <c r="B2749">
        <v>1.1360300000000001</v>
      </c>
      <c r="C2749">
        <v>1.1369199999999999</v>
      </c>
      <c r="D2749">
        <v>1.13544</v>
      </c>
      <c r="E2749">
        <v>19150</v>
      </c>
      <c r="F2749">
        <f>(EURUSD_D1[[#This Row],[High]]+EURUSD_D1[[#This Row],[Low]])/2</f>
        <v>1.13618</v>
      </c>
      <c r="G2749">
        <f>1/EURUSD_D1[[#This Row],[0]]</f>
        <v>0.88014223098452715</v>
      </c>
    </row>
    <row r="2750" spans="1:7" x14ac:dyDescent="0.3">
      <c r="A2750" s="1">
        <v>42289</v>
      </c>
      <c r="B2750">
        <v>1.1367499999999999</v>
      </c>
      <c r="C2750">
        <v>1.13968</v>
      </c>
      <c r="D2750">
        <v>1.13517</v>
      </c>
      <c r="E2750">
        <v>121160</v>
      </c>
      <c r="F2750">
        <f>(EURUSD_D1[[#This Row],[High]]+EURUSD_D1[[#This Row],[Low]])/2</f>
        <v>1.1374249999999999</v>
      </c>
      <c r="G2750">
        <f>1/EURUSD_D1[[#This Row],[0]]</f>
        <v>0.87917884695694226</v>
      </c>
    </row>
    <row r="2751" spans="1:7" x14ac:dyDescent="0.3">
      <c r="A2751" s="1">
        <v>42290</v>
      </c>
      <c r="B2751">
        <v>1.1351899999999999</v>
      </c>
      <c r="C2751">
        <v>1.1411</v>
      </c>
      <c r="D2751">
        <v>1.13442</v>
      </c>
      <c r="E2751">
        <v>160914</v>
      </c>
      <c r="F2751">
        <f>(EURUSD_D1[[#This Row],[High]]+EURUSD_D1[[#This Row],[Low]])/2</f>
        <v>1.1377600000000001</v>
      </c>
      <c r="G2751">
        <f>1/EURUSD_D1[[#This Row],[0]]</f>
        <v>0.87891998312473629</v>
      </c>
    </row>
    <row r="2752" spans="1:7" x14ac:dyDescent="0.3">
      <c r="A2752" s="1">
        <v>42291</v>
      </c>
      <c r="B2752">
        <v>1.13836</v>
      </c>
      <c r="C2752">
        <v>1.1489100000000001</v>
      </c>
      <c r="D2752">
        <v>1.13832</v>
      </c>
      <c r="E2752">
        <v>180399</v>
      </c>
      <c r="F2752">
        <f>(EURUSD_D1[[#This Row],[High]]+EURUSD_D1[[#This Row],[Low]])/2</f>
        <v>1.143615</v>
      </c>
      <c r="G2752">
        <f>1/EURUSD_D1[[#This Row],[0]]</f>
        <v>0.87442015013793972</v>
      </c>
    </row>
    <row r="2753" spans="1:7" x14ac:dyDescent="0.3">
      <c r="A2753" s="1">
        <v>42292</v>
      </c>
      <c r="B2753">
        <v>1.1473599999999999</v>
      </c>
      <c r="C2753">
        <v>1.1495</v>
      </c>
      <c r="D2753">
        <v>1.13632</v>
      </c>
      <c r="E2753">
        <v>186026</v>
      </c>
      <c r="F2753">
        <f>(EURUSD_D1[[#This Row],[High]]+EURUSD_D1[[#This Row],[Low]])/2</f>
        <v>1.1429100000000001</v>
      </c>
      <c r="G2753">
        <f>1/EURUSD_D1[[#This Row],[0]]</f>
        <v>0.87495953312159302</v>
      </c>
    </row>
    <row r="2754" spans="1:7" x14ac:dyDescent="0.3">
      <c r="A2754" s="1">
        <v>42293</v>
      </c>
      <c r="B2754">
        <v>1.13662</v>
      </c>
      <c r="C2754">
        <v>1.1395</v>
      </c>
      <c r="D2754">
        <v>1.13344</v>
      </c>
      <c r="E2754">
        <v>141306</v>
      </c>
      <c r="F2754">
        <f>(EURUSD_D1[[#This Row],[High]]+EURUSD_D1[[#This Row],[Low]])/2</f>
        <v>1.1364700000000001</v>
      </c>
      <c r="G2754">
        <f>1/EURUSD_D1[[#This Row],[0]]</f>
        <v>0.87991763970892323</v>
      </c>
    </row>
    <row r="2755" spans="1:7" x14ac:dyDescent="0.3">
      <c r="A2755" s="1">
        <v>42295</v>
      </c>
      <c r="B2755">
        <v>1.1355200000000001</v>
      </c>
      <c r="C2755">
        <v>1.1360600000000001</v>
      </c>
      <c r="D2755">
        <v>1.13513</v>
      </c>
      <c r="E2755">
        <v>12335</v>
      </c>
      <c r="F2755">
        <f>(EURUSD_D1[[#This Row],[High]]+EURUSD_D1[[#This Row],[Low]])/2</f>
        <v>1.1355949999999999</v>
      </c>
      <c r="G2755">
        <f>1/EURUSD_D1[[#This Row],[0]]</f>
        <v>0.88059563488743797</v>
      </c>
    </row>
    <row r="2756" spans="1:7" x14ac:dyDescent="0.3">
      <c r="A2756" s="1">
        <v>42296</v>
      </c>
      <c r="B2756">
        <v>1.13578</v>
      </c>
      <c r="C2756">
        <v>1.1378900000000001</v>
      </c>
      <c r="D2756">
        <v>1.1305799999999999</v>
      </c>
      <c r="E2756">
        <v>127262</v>
      </c>
      <c r="F2756">
        <f>(EURUSD_D1[[#This Row],[High]]+EURUSD_D1[[#This Row],[Low]])/2</f>
        <v>1.1342349999999999</v>
      </c>
      <c r="G2756">
        <f>1/EURUSD_D1[[#This Row],[0]]</f>
        <v>0.88165150960779737</v>
      </c>
    </row>
    <row r="2757" spans="1:7" x14ac:dyDescent="0.3">
      <c r="A2757" s="1">
        <v>42297</v>
      </c>
      <c r="B2757">
        <v>1.13286</v>
      </c>
      <c r="C2757">
        <v>1.1387100000000001</v>
      </c>
      <c r="D2757">
        <v>1.1324000000000001</v>
      </c>
      <c r="E2757">
        <v>134990</v>
      </c>
      <c r="F2757">
        <f>(EURUSD_D1[[#This Row],[High]]+EURUSD_D1[[#This Row],[Low]])/2</f>
        <v>1.1355550000000001</v>
      </c>
      <c r="G2757">
        <f>1/EURUSD_D1[[#This Row],[0]]</f>
        <v>0.88062665392693429</v>
      </c>
    </row>
    <row r="2758" spans="1:7" x14ac:dyDescent="0.3">
      <c r="A2758" s="1">
        <v>42298</v>
      </c>
      <c r="B2758">
        <v>1.13544</v>
      </c>
      <c r="C2758">
        <v>1.13775</v>
      </c>
      <c r="D2758">
        <v>1.1334500000000001</v>
      </c>
      <c r="E2758">
        <v>139430</v>
      </c>
      <c r="F2758">
        <f>(EURUSD_D1[[#This Row],[High]]+EURUSD_D1[[#This Row],[Low]])/2</f>
        <v>1.1356000000000002</v>
      </c>
      <c r="G2758">
        <f>1/EURUSD_D1[[#This Row],[0]]</f>
        <v>0.88059175766114817</v>
      </c>
    </row>
    <row r="2759" spans="1:7" x14ac:dyDescent="0.3">
      <c r="A2759" s="1">
        <v>42299</v>
      </c>
      <c r="B2759">
        <v>1.13459</v>
      </c>
      <c r="C2759">
        <v>1.1350899999999999</v>
      </c>
      <c r="D2759">
        <v>1.1071899999999999</v>
      </c>
      <c r="E2759">
        <v>211043</v>
      </c>
      <c r="F2759">
        <f>(EURUSD_D1[[#This Row],[High]]+EURUSD_D1[[#This Row],[Low]])/2</f>
        <v>1.12114</v>
      </c>
      <c r="G2759">
        <f>1/EURUSD_D1[[#This Row],[0]]</f>
        <v>0.89194926592575408</v>
      </c>
    </row>
    <row r="2760" spans="1:7" x14ac:dyDescent="0.3">
      <c r="A2760" s="1">
        <v>42300</v>
      </c>
      <c r="B2760">
        <v>1.1082000000000001</v>
      </c>
      <c r="C2760">
        <v>1.11398</v>
      </c>
      <c r="D2760">
        <v>1.0996600000000001</v>
      </c>
      <c r="E2760">
        <v>195590</v>
      </c>
      <c r="F2760">
        <f>(EURUSD_D1[[#This Row],[High]]+EURUSD_D1[[#This Row],[Low]])/2</f>
        <v>1.1068199999999999</v>
      </c>
      <c r="G2760">
        <f>1/EURUSD_D1[[#This Row],[0]]</f>
        <v>0.90348927558229886</v>
      </c>
    </row>
    <row r="2761" spans="1:7" x14ac:dyDescent="0.3">
      <c r="A2761" s="1">
        <v>42302</v>
      </c>
      <c r="B2761">
        <v>1.1002000000000001</v>
      </c>
      <c r="C2761">
        <v>1.1024499999999999</v>
      </c>
      <c r="D2761">
        <v>1.0999300000000001</v>
      </c>
      <c r="E2761">
        <v>13293</v>
      </c>
      <c r="F2761">
        <f>(EURUSD_D1[[#This Row],[High]]+EURUSD_D1[[#This Row],[Low]])/2</f>
        <v>1.1011899999999999</v>
      </c>
      <c r="G2761">
        <f>1/EURUSD_D1[[#This Row],[0]]</f>
        <v>0.90810850080367611</v>
      </c>
    </row>
    <row r="2762" spans="1:7" x14ac:dyDescent="0.3">
      <c r="A2762" s="1">
        <v>42303</v>
      </c>
      <c r="B2762">
        <v>1.1018600000000001</v>
      </c>
      <c r="C2762">
        <v>1.1068199999999999</v>
      </c>
      <c r="D2762">
        <v>1.10039</v>
      </c>
      <c r="E2762">
        <v>147326</v>
      </c>
      <c r="F2762">
        <f>(EURUSD_D1[[#This Row],[High]]+EURUSD_D1[[#This Row],[Low]])/2</f>
        <v>1.1036049999999999</v>
      </c>
      <c r="G2762">
        <f>1/EURUSD_D1[[#This Row],[0]]</f>
        <v>0.90612130245876021</v>
      </c>
    </row>
    <row r="2763" spans="1:7" x14ac:dyDescent="0.3">
      <c r="A2763" s="1">
        <v>42304</v>
      </c>
      <c r="B2763">
        <v>1.10589</v>
      </c>
      <c r="C2763">
        <v>1.1078399999999999</v>
      </c>
      <c r="D2763">
        <v>1.10303</v>
      </c>
      <c r="E2763">
        <v>148979</v>
      </c>
      <c r="F2763">
        <f>(EURUSD_D1[[#This Row],[High]]+EURUSD_D1[[#This Row],[Low]])/2</f>
        <v>1.1054349999999999</v>
      </c>
      <c r="G2763">
        <f>1/EURUSD_D1[[#This Row],[0]]</f>
        <v>0.90462125769493462</v>
      </c>
    </row>
    <row r="2764" spans="1:7" x14ac:dyDescent="0.3">
      <c r="A2764" s="1">
        <v>42305</v>
      </c>
      <c r="B2764">
        <v>1.10327</v>
      </c>
      <c r="C2764">
        <v>1.1095600000000001</v>
      </c>
      <c r="D2764">
        <v>1.08969</v>
      </c>
      <c r="E2764">
        <v>176731</v>
      </c>
      <c r="F2764">
        <f>(EURUSD_D1[[#This Row],[High]]+EURUSD_D1[[#This Row],[Low]])/2</f>
        <v>1.0996250000000001</v>
      </c>
      <c r="G2764">
        <f>1/EURUSD_D1[[#This Row],[0]]</f>
        <v>0.90940093213595541</v>
      </c>
    </row>
    <row r="2765" spans="1:7" x14ac:dyDescent="0.3">
      <c r="A2765" s="1">
        <v>42306</v>
      </c>
      <c r="B2765">
        <v>1.09236</v>
      </c>
      <c r="C2765">
        <v>1.09978</v>
      </c>
      <c r="D2765">
        <v>1.09036</v>
      </c>
      <c r="E2765">
        <v>193145</v>
      </c>
      <c r="F2765">
        <f>(EURUSD_D1[[#This Row],[High]]+EURUSD_D1[[#This Row],[Low]])/2</f>
        <v>1.09507</v>
      </c>
      <c r="G2765">
        <f>1/EURUSD_D1[[#This Row],[0]]</f>
        <v>0.91318363209657827</v>
      </c>
    </row>
    <row r="2766" spans="1:7" x14ac:dyDescent="0.3">
      <c r="A2766" s="1">
        <v>42307</v>
      </c>
      <c r="B2766">
        <v>1.0988599999999999</v>
      </c>
      <c r="C2766">
        <v>1.1072200000000001</v>
      </c>
      <c r="D2766">
        <v>1.0965499999999999</v>
      </c>
      <c r="E2766">
        <v>171087</v>
      </c>
      <c r="F2766">
        <f>(EURUSD_D1[[#This Row],[High]]+EURUSD_D1[[#This Row],[Low]])/2</f>
        <v>1.101885</v>
      </c>
      <c r="G2766">
        <f>1/EURUSD_D1[[#This Row],[0]]</f>
        <v>0.9075357228748917</v>
      </c>
    </row>
    <row r="2767" spans="1:7" x14ac:dyDescent="0.3">
      <c r="A2767" s="1">
        <v>42309</v>
      </c>
      <c r="B2767">
        <v>1.10354</v>
      </c>
      <c r="C2767">
        <v>1.1037699999999999</v>
      </c>
      <c r="D2767">
        <v>1.1018600000000001</v>
      </c>
      <c r="E2767">
        <v>8670</v>
      </c>
      <c r="F2767">
        <f>(EURUSD_D1[[#This Row],[High]]+EURUSD_D1[[#This Row],[Low]])/2</f>
        <v>1.1028150000000001</v>
      </c>
      <c r="G2767">
        <f>1/EURUSD_D1[[#This Row],[0]]</f>
        <v>0.90677040120056396</v>
      </c>
    </row>
    <row r="2768" spans="1:7" x14ac:dyDescent="0.3">
      <c r="A2768" s="1">
        <v>42310</v>
      </c>
      <c r="B2768">
        <v>1.1022700000000001</v>
      </c>
      <c r="C2768">
        <v>1.1052500000000001</v>
      </c>
      <c r="D2768">
        <v>1.10002</v>
      </c>
      <c r="E2768">
        <v>144154</v>
      </c>
      <c r="F2768">
        <f>(EURUSD_D1[[#This Row],[High]]+EURUSD_D1[[#This Row],[Low]])/2</f>
        <v>1.102635</v>
      </c>
      <c r="G2768">
        <f>1/EURUSD_D1[[#This Row],[0]]</f>
        <v>0.90691842722206351</v>
      </c>
    </row>
    <row r="2769" spans="1:7" x14ac:dyDescent="0.3">
      <c r="A2769" s="1">
        <v>42311</v>
      </c>
      <c r="B2769">
        <v>1.10145</v>
      </c>
      <c r="C2769">
        <v>1.10301</v>
      </c>
      <c r="D2769">
        <v>1.0936300000000001</v>
      </c>
      <c r="E2769">
        <v>162689</v>
      </c>
      <c r="F2769">
        <f>(EURUSD_D1[[#This Row],[High]]+EURUSD_D1[[#This Row],[Low]])/2</f>
        <v>1.0983200000000002</v>
      </c>
      <c r="G2769">
        <f>1/EURUSD_D1[[#This Row],[0]]</f>
        <v>0.91048146259742135</v>
      </c>
    </row>
    <row r="2770" spans="1:7" x14ac:dyDescent="0.3">
      <c r="A2770" s="1">
        <v>42312</v>
      </c>
      <c r="B2770">
        <v>1.0961700000000001</v>
      </c>
      <c r="C2770">
        <v>1.09657</v>
      </c>
      <c r="D2770">
        <v>1.0844199999999999</v>
      </c>
      <c r="E2770">
        <v>174249</v>
      </c>
      <c r="F2770">
        <f>(EURUSD_D1[[#This Row],[High]]+EURUSD_D1[[#This Row],[Low]])/2</f>
        <v>1.090495</v>
      </c>
      <c r="G2770">
        <f>1/EURUSD_D1[[#This Row],[0]]</f>
        <v>0.91701475018225664</v>
      </c>
    </row>
    <row r="2771" spans="1:7" x14ac:dyDescent="0.3">
      <c r="A2771" s="1">
        <v>42313</v>
      </c>
      <c r="B2771">
        <v>1.0863499999999999</v>
      </c>
      <c r="C2771">
        <v>1.08972</v>
      </c>
      <c r="D2771">
        <v>1.0833600000000001</v>
      </c>
      <c r="E2771">
        <v>171692</v>
      </c>
      <c r="F2771">
        <f>(EURUSD_D1[[#This Row],[High]]+EURUSD_D1[[#This Row],[Low]])/2</f>
        <v>1.0865400000000001</v>
      </c>
      <c r="G2771">
        <f>1/EURUSD_D1[[#This Row],[0]]</f>
        <v>0.92035267914664898</v>
      </c>
    </row>
    <row r="2772" spans="1:7" x14ac:dyDescent="0.3">
      <c r="A2772" s="1">
        <v>42314</v>
      </c>
      <c r="B2772">
        <v>1.0883400000000001</v>
      </c>
      <c r="C2772">
        <v>1.0893699999999999</v>
      </c>
      <c r="D2772">
        <v>1.07056</v>
      </c>
      <c r="E2772">
        <v>181083</v>
      </c>
      <c r="F2772">
        <f>(EURUSD_D1[[#This Row],[High]]+EURUSD_D1[[#This Row],[Low]])/2</f>
        <v>1.0799650000000001</v>
      </c>
      <c r="G2772">
        <f>1/EURUSD_D1[[#This Row],[0]]</f>
        <v>0.92595593375711249</v>
      </c>
    </row>
    <row r="2773" spans="1:7" x14ac:dyDescent="0.3">
      <c r="A2773" s="1">
        <v>42316</v>
      </c>
      <c r="B2773">
        <v>1.07284</v>
      </c>
      <c r="C2773">
        <v>1.0735399999999999</v>
      </c>
      <c r="D2773">
        <v>1.07195</v>
      </c>
      <c r="E2773">
        <v>6912</v>
      </c>
      <c r="F2773">
        <f>(EURUSD_D1[[#This Row],[High]]+EURUSD_D1[[#This Row],[Low]])/2</f>
        <v>1.0727449999999998</v>
      </c>
      <c r="G2773">
        <f>1/EURUSD_D1[[#This Row],[0]]</f>
        <v>0.93218798502906108</v>
      </c>
    </row>
    <row r="2774" spans="1:7" x14ac:dyDescent="0.3">
      <c r="A2774" s="1">
        <v>42317</v>
      </c>
      <c r="B2774">
        <v>1.07291</v>
      </c>
      <c r="C2774">
        <v>1.0789899999999999</v>
      </c>
      <c r="D2774">
        <v>1.0726599999999999</v>
      </c>
      <c r="E2774">
        <v>190015</v>
      </c>
      <c r="F2774">
        <f>(EURUSD_D1[[#This Row],[High]]+EURUSD_D1[[#This Row],[Low]])/2</f>
        <v>1.075825</v>
      </c>
      <c r="G2774">
        <f>1/EURUSD_D1[[#This Row],[0]]</f>
        <v>0.92951920619059791</v>
      </c>
    </row>
    <row r="2775" spans="1:7" x14ac:dyDescent="0.3">
      <c r="A2775" s="1">
        <v>42318</v>
      </c>
      <c r="B2775">
        <v>1.0760099999999999</v>
      </c>
      <c r="C2775">
        <v>1.0764</v>
      </c>
      <c r="D2775">
        <v>1.0674399999999999</v>
      </c>
      <c r="E2775">
        <v>162982</v>
      </c>
      <c r="F2775">
        <f>(EURUSD_D1[[#This Row],[High]]+EURUSD_D1[[#This Row],[Low]])/2</f>
        <v>1.07192</v>
      </c>
      <c r="G2775">
        <f>1/EURUSD_D1[[#This Row],[0]]</f>
        <v>0.93290544070453019</v>
      </c>
    </row>
    <row r="2776" spans="1:7" x14ac:dyDescent="0.3">
      <c r="A2776" s="1">
        <v>42319</v>
      </c>
      <c r="B2776">
        <v>1.07365</v>
      </c>
      <c r="C2776">
        <v>1.0773699999999999</v>
      </c>
      <c r="D2776">
        <v>1.0705899999999999</v>
      </c>
      <c r="E2776">
        <v>162109</v>
      </c>
      <c r="F2776">
        <f>(EURUSD_D1[[#This Row],[High]]+EURUSD_D1[[#This Row],[Low]])/2</f>
        <v>1.0739799999999999</v>
      </c>
      <c r="G2776">
        <f>1/EURUSD_D1[[#This Row],[0]]</f>
        <v>0.93111603568036649</v>
      </c>
    </row>
    <row r="2777" spans="1:7" x14ac:dyDescent="0.3">
      <c r="A2777" s="1">
        <v>42320</v>
      </c>
      <c r="B2777">
        <v>1.07633</v>
      </c>
      <c r="C2777">
        <v>1.083</v>
      </c>
      <c r="D2777">
        <v>1.0691200000000001</v>
      </c>
      <c r="E2777">
        <v>203742</v>
      </c>
      <c r="F2777">
        <f>(EURUSD_D1[[#This Row],[High]]+EURUSD_D1[[#This Row],[Low]])/2</f>
        <v>1.07606</v>
      </c>
      <c r="G2777">
        <f>1/EURUSD_D1[[#This Row],[0]]</f>
        <v>0.92931620913331969</v>
      </c>
    </row>
    <row r="2778" spans="1:7" x14ac:dyDescent="0.3">
      <c r="A2778" s="1">
        <v>42321</v>
      </c>
      <c r="B2778">
        <v>1.0808199999999999</v>
      </c>
      <c r="C2778">
        <v>1.08094</v>
      </c>
      <c r="D2778">
        <v>1.0713999999999999</v>
      </c>
      <c r="E2778">
        <v>176140</v>
      </c>
      <c r="F2778">
        <f>(EURUSD_D1[[#This Row],[High]]+EURUSD_D1[[#This Row],[Low]])/2</f>
        <v>1.0761699999999998</v>
      </c>
      <c r="G2778">
        <f>1/EURUSD_D1[[#This Row],[0]]</f>
        <v>0.92922121969577309</v>
      </c>
    </row>
    <row r="2779" spans="1:7" x14ac:dyDescent="0.3">
      <c r="A2779" s="1">
        <v>42323</v>
      </c>
      <c r="B2779">
        <v>1.0739700000000001</v>
      </c>
      <c r="C2779">
        <v>1.0745199999999999</v>
      </c>
      <c r="D2779">
        <v>1.0686800000000001</v>
      </c>
      <c r="E2779">
        <v>18747</v>
      </c>
      <c r="F2779">
        <f>(EURUSD_D1[[#This Row],[High]]+EURUSD_D1[[#This Row],[Low]])/2</f>
        <v>1.0716000000000001</v>
      </c>
      <c r="G2779">
        <f>1/EURUSD_D1[[#This Row],[0]]</f>
        <v>0.93318402388951094</v>
      </c>
    </row>
    <row r="2780" spans="1:7" x14ac:dyDescent="0.3">
      <c r="A2780" s="1">
        <v>42324</v>
      </c>
      <c r="B2780">
        <v>1.07002</v>
      </c>
      <c r="C2780">
        <v>1.0758000000000001</v>
      </c>
      <c r="D2780">
        <v>1.06745</v>
      </c>
      <c r="E2780">
        <v>183755</v>
      </c>
      <c r="F2780">
        <f>(EURUSD_D1[[#This Row],[High]]+EURUSD_D1[[#This Row],[Low]])/2</f>
        <v>1.071625</v>
      </c>
      <c r="G2780">
        <f>1/EURUSD_D1[[#This Row],[0]]</f>
        <v>0.93316225358684235</v>
      </c>
    </row>
    <row r="2781" spans="1:7" x14ac:dyDescent="0.3">
      <c r="A2781" s="1">
        <v>42325</v>
      </c>
      <c r="B2781">
        <v>1.06873</v>
      </c>
      <c r="C2781">
        <v>1.0690599999999999</v>
      </c>
      <c r="D2781">
        <v>1.06308</v>
      </c>
      <c r="E2781">
        <v>192834</v>
      </c>
      <c r="F2781">
        <f>(EURUSD_D1[[#This Row],[High]]+EURUSD_D1[[#This Row],[Low]])/2</f>
        <v>1.0660699999999999</v>
      </c>
      <c r="G2781">
        <f>1/EURUSD_D1[[#This Row],[0]]</f>
        <v>0.93802470757079759</v>
      </c>
    </row>
    <row r="2782" spans="1:7" x14ac:dyDescent="0.3">
      <c r="A2782" s="1">
        <v>42326</v>
      </c>
      <c r="B2782">
        <v>1.0643</v>
      </c>
      <c r="C2782">
        <v>1.0692299999999999</v>
      </c>
      <c r="D2782">
        <v>1.06168</v>
      </c>
      <c r="E2782">
        <v>176807</v>
      </c>
      <c r="F2782">
        <f>(EURUSD_D1[[#This Row],[High]]+EURUSD_D1[[#This Row],[Low]])/2</f>
        <v>1.065455</v>
      </c>
      <c r="G2782">
        <f>1/EURUSD_D1[[#This Row],[0]]</f>
        <v>0.93856615248884279</v>
      </c>
    </row>
    <row r="2783" spans="1:7" x14ac:dyDescent="0.3">
      <c r="A2783" s="1">
        <v>42327</v>
      </c>
      <c r="B2783">
        <v>1.0671200000000001</v>
      </c>
      <c r="C2783">
        <v>1.07629</v>
      </c>
      <c r="D2783">
        <v>1.06671</v>
      </c>
      <c r="E2783">
        <v>204100</v>
      </c>
      <c r="F2783">
        <f>(EURUSD_D1[[#This Row],[High]]+EURUSD_D1[[#This Row],[Low]])/2</f>
        <v>1.0714999999999999</v>
      </c>
      <c r="G2783">
        <f>1/EURUSD_D1[[#This Row],[0]]</f>
        <v>0.93327111525898288</v>
      </c>
    </row>
    <row r="2784" spans="1:7" x14ac:dyDescent="0.3">
      <c r="A2784" s="1">
        <v>42328</v>
      </c>
      <c r="B2784">
        <v>1.0725800000000001</v>
      </c>
      <c r="C2784">
        <v>1.07281</v>
      </c>
      <c r="D2784">
        <v>1.0639799999999999</v>
      </c>
      <c r="E2784">
        <v>180858</v>
      </c>
      <c r="F2784">
        <f>(EURUSD_D1[[#This Row],[High]]+EURUSD_D1[[#This Row],[Low]])/2</f>
        <v>1.068395</v>
      </c>
      <c r="G2784">
        <f>1/EURUSD_D1[[#This Row],[0]]</f>
        <v>0.93598341437389732</v>
      </c>
    </row>
    <row r="2785" spans="1:7" x14ac:dyDescent="0.3">
      <c r="A2785" s="1">
        <v>42330</v>
      </c>
      <c r="B2785">
        <v>1.0638300000000001</v>
      </c>
      <c r="C2785">
        <v>1.0646</v>
      </c>
      <c r="D2785">
        <v>1.0635300000000001</v>
      </c>
      <c r="E2785">
        <v>9209</v>
      </c>
      <c r="F2785">
        <f>(EURUSD_D1[[#This Row],[High]]+EURUSD_D1[[#This Row],[Low]])/2</f>
        <v>1.064065</v>
      </c>
      <c r="G2785">
        <f>1/EURUSD_D1[[#This Row],[0]]</f>
        <v>0.93979221194193963</v>
      </c>
    </row>
    <row r="2786" spans="1:7" x14ac:dyDescent="0.3">
      <c r="A2786" s="1">
        <v>42331</v>
      </c>
      <c r="B2786">
        <v>1.06375</v>
      </c>
      <c r="C2786">
        <v>1.0656699999999999</v>
      </c>
      <c r="D2786">
        <v>1.0592600000000001</v>
      </c>
      <c r="E2786">
        <v>178185</v>
      </c>
      <c r="F2786">
        <f>(EURUSD_D1[[#This Row],[High]]+EURUSD_D1[[#This Row],[Low]])/2</f>
        <v>1.062465</v>
      </c>
      <c r="G2786">
        <f>1/EURUSD_D1[[#This Row],[0]]</f>
        <v>0.94120747506976699</v>
      </c>
    </row>
    <row r="2787" spans="1:7" x14ac:dyDescent="0.3">
      <c r="A2787" s="1">
        <v>42332</v>
      </c>
      <c r="B2787">
        <v>1.0636300000000001</v>
      </c>
      <c r="C2787">
        <v>1.06734</v>
      </c>
      <c r="D2787">
        <v>1.06196</v>
      </c>
      <c r="E2787">
        <v>180553</v>
      </c>
      <c r="F2787">
        <f>(EURUSD_D1[[#This Row],[High]]+EURUSD_D1[[#This Row],[Low]])/2</f>
        <v>1.0646499999999999</v>
      </c>
      <c r="G2787">
        <f>1/EURUSD_D1[[#This Row],[0]]</f>
        <v>0.93927581834405682</v>
      </c>
    </row>
    <row r="2788" spans="1:7" x14ac:dyDescent="0.3">
      <c r="A2788" s="1">
        <v>42333</v>
      </c>
      <c r="B2788">
        <v>1.06427</v>
      </c>
      <c r="C2788">
        <v>1.0689200000000001</v>
      </c>
      <c r="D2788">
        <v>1.0566</v>
      </c>
      <c r="E2788">
        <v>197805</v>
      </c>
      <c r="F2788">
        <f>(EURUSD_D1[[#This Row],[High]]+EURUSD_D1[[#This Row],[Low]])/2</f>
        <v>1.0627599999999999</v>
      </c>
      <c r="G2788">
        <f>1/EURUSD_D1[[#This Row],[0]]</f>
        <v>0.94094621551432123</v>
      </c>
    </row>
    <row r="2789" spans="1:7" x14ac:dyDescent="0.3">
      <c r="A2789" s="1">
        <v>42334</v>
      </c>
      <c r="B2789">
        <v>1.0622799999999999</v>
      </c>
      <c r="C2789">
        <v>1.0627200000000001</v>
      </c>
      <c r="D2789">
        <v>1.05999</v>
      </c>
      <c r="E2789">
        <v>112019</v>
      </c>
      <c r="F2789">
        <f>(EURUSD_D1[[#This Row],[High]]+EURUSD_D1[[#This Row],[Low]])/2</f>
        <v>1.061355</v>
      </c>
      <c r="G2789">
        <f>1/EURUSD_D1[[#This Row],[0]]</f>
        <v>0.94219182083280328</v>
      </c>
    </row>
    <row r="2790" spans="1:7" x14ac:dyDescent="0.3">
      <c r="A2790" s="1">
        <v>42335</v>
      </c>
      <c r="B2790">
        <v>1.06063</v>
      </c>
      <c r="C2790">
        <v>1.0638000000000001</v>
      </c>
      <c r="D2790">
        <v>1.05684</v>
      </c>
      <c r="E2790">
        <v>131509</v>
      </c>
      <c r="F2790">
        <f>(EURUSD_D1[[#This Row],[High]]+EURUSD_D1[[#This Row],[Low]])/2</f>
        <v>1.0603199999999999</v>
      </c>
      <c r="G2790">
        <f>1/EURUSD_D1[[#This Row],[0]]</f>
        <v>0.94311151350535694</v>
      </c>
    </row>
    <row r="2791" spans="1:7" x14ac:dyDescent="0.3">
      <c r="A2791" s="1">
        <v>42337</v>
      </c>
      <c r="B2791">
        <v>1.0588299999999999</v>
      </c>
      <c r="C2791">
        <v>1.0593900000000001</v>
      </c>
      <c r="D2791">
        <v>1.0581700000000001</v>
      </c>
      <c r="E2791">
        <v>5246</v>
      </c>
      <c r="F2791">
        <f>(EURUSD_D1[[#This Row],[High]]+EURUSD_D1[[#This Row],[Low]])/2</f>
        <v>1.0587800000000001</v>
      </c>
      <c r="G2791">
        <f>1/EURUSD_D1[[#This Row],[0]]</f>
        <v>0.9444832732012316</v>
      </c>
    </row>
    <row r="2792" spans="1:7" x14ac:dyDescent="0.3">
      <c r="A2792" s="1">
        <v>42338</v>
      </c>
      <c r="B2792">
        <v>1.0583100000000001</v>
      </c>
      <c r="C2792">
        <v>1.0595000000000001</v>
      </c>
      <c r="D2792">
        <v>1.05579</v>
      </c>
      <c r="E2792">
        <v>165324</v>
      </c>
      <c r="F2792">
        <f>(EURUSD_D1[[#This Row],[High]]+EURUSD_D1[[#This Row],[Low]])/2</f>
        <v>1.0576449999999999</v>
      </c>
      <c r="G2792">
        <f>1/EURUSD_D1[[#This Row],[0]]</f>
        <v>0.945496834949345</v>
      </c>
    </row>
    <row r="2793" spans="1:7" x14ac:dyDescent="0.3">
      <c r="A2793" s="1">
        <v>42339</v>
      </c>
      <c r="B2793">
        <v>1.0569599999999999</v>
      </c>
      <c r="C2793">
        <v>1.0637000000000001</v>
      </c>
      <c r="D2793">
        <v>1.0563199999999999</v>
      </c>
      <c r="E2793">
        <v>212921</v>
      </c>
      <c r="F2793">
        <f>(EURUSD_D1[[#This Row],[High]]+EURUSD_D1[[#This Row],[Low]])/2</f>
        <v>1.0600100000000001</v>
      </c>
      <c r="G2793">
        <f>1/EURUSD_D1[[#This Row],[0]]</f>
        <v>0.94338732653465518</v>
      </c>
    </row>
    <row r="2794" spans="1:7" x14ac:dyDescent="0.3">
      <c r="A2794" s="1">
        <v>42340</v>
      </c>
      <c r="B2794">
        <v>1.06263</v>
      </c>
      <c r="C2794">
        <v>1.06324</v>
      </c>
      <c r="D2794">
        <v>1.05508</v>
      </c>
      <c r="E2794">
        <v>218353</v>
      </c>
      <c r="F2794">
        <f>(EURUSD_D1[[#This Row],[High]]+EURUSD_D1[[#This Row],[Low]])/2</f>
        <v>1.0591599999999999</v>
      </c>
      <c r="G2794">
        <f>1/EURUSD_D1[[#This Row],[0]]</f>
        <v>0.94414441632992196</v>
      </c>
    </row>
    <row r="2795" spans="1:7" x14ac:dyDescent="0.3">
      <c r="A2795" s="1">
        <v>42341</v>
      </c>
      <c r="B2795">
        <v>1.06105</v>
      </c>
      <c r="C2795">
        <v>1.09812</v>
      </c>
      <c r="D2795">
        <v>1.0522</v>
      </c>
      <c r="E2795">
        <v>293165</v>
      </c>
      <c r="F2795">
        <f>(EURUSD_D1[[#This Row],[High]]+EURUSD_D1[[#This Row],[Low]])/2</f>
        <v>1.0751599999999999</v>
      </c>
      <c r="G2795">
        <f>1/EURUSD_D1[[#This Row],[0]]</f>
        <v>0.9300941255255033</v>
      </c>
    </row>
    <row r="2796" spans="1:7" x14ac:dyDescent="0.3">
      <c r="A2796" s="1">
        <v>42342</v>
      </c>
      <c r="B2796">
        <v>1.0917600000000001</v>
      </c>
      <c r="C2796">
        <v>1.09562</v>
      </c>
      <c r="D2796">
        <v>1.08361</v>
      </c>
      <c r="E2796">
        <v>260156</v>
      </c>
      <c r="F2796">
        <f>(EURUSD_D1[[#This Row],[High]]+EURUSD_D1[[#This Row],[Low]])/2</f>
        <v>1.089615</v>
      </c>
      <c r="G2796">
        <f>1/EURUSD_D1[[#This Row],[0]]</f>
        <v>0.91775535395529617</v>
      </c>
    </row>
    <row r="2797" spans="1:7" x14ac:dyDescent="0.3">
      <c r="A2797" s="1">
        <v>42344</v>
      </c>
      <c r="B2797">
        <v>1.0870299999999999</v>
      </c>
      <c r="C2797">
        <v>1.0887100000000001</v>
      </c>
      <c r="D2797">
        <v>1.08684</v>
      </c>
      <c r="E2797">
        <v>8112</v>
      </c>
      <c r="F2797">
        <f>(EURUSD_D1[[#This Row],[High]]+EURUSD_D1[[#This Row],[Low]])/2</f>
        <v>1.0877750000000002</v>
      </c>
      <c r="G2797">
        <f>1/EURUSD_D1[[#This Row],[0]]</f>
        <v>0.91930776125577429</v>
      </c>
    </row>
    <row r="2798" spans="1:7" x14ac:dyDescent="0.3">
      <c r="A2798" s="1">
        <v>42345</v>
      </c>
      <c r="B2798">
        <v>1.0881000000000001</v>
      </c>
      <c r="C2798">
        <v>1.0881099999999999</v>
      </c>
      <c r="D2798">
        <v>1.0795999999999999</v>
      </c>
      <c r="E2798">
        <v>179268</v>
      </c>
      <c r="F2798">
        <f>(EURUSD_D1[[#This Row],[High]]+EURUSD_D1[[#This Row],[Low]])/2</f>
        <v>1.0838549999999998</v>
      </c>
      <c r="G2798">
        <f>1/EURUSD_D1[[#This Row],[0]]</f>
        <v>0.92263263997490452</v>
      </c>
    </row>
    <row r="2799" spans="1:7" x14ac:dyDescent="0.3">
      <c r="A2799" s="1">
        <v>42346</v>
      </c>
      <c r="B2799">
        <v>1.0833600000000001</v>
      </c>
      <c r="C2799">
        <v>1.09023</v>
      </c>
      <c r="D2799">
        <v>1.08301</v>
      </c>
      <c r="E2799">
        <v>203376</v>
      </c>
      <c r="F2799">
        <f>(EURUSD_D1[[#This Row],[High]]+EURUSD_D1[[#This Row],[Low]])/2</f>
        <v>1.0866199999999999</v>
      </c>
      <c r="G2799">
        <f>1/EURUSD_D1[[#This Row],[0]]</f>
        <v>0.92028492021129749</v>
      </c>
    </row>
    <row r="2800" spans="1:7" x14ac:dyDescent="0.3">
      <c r="A2800" s="1">
        <v>42347</v>
      </c>
      <c r="B2800">
        <v>1.0892200000000001</v>
      </c>
      <c r="C2800">
        <v>1.10426</v>
      </c>
      <c r="D2800">
        <v>1.0879099999999999</v>
      </c>
      <c r="E2800">
        <v>220637</v>
      </c>
      <c r="F2800">
        <f>(EURUSD_D1[[#This Row],[High]]+EURUSD_D1[[#This Row],[Low]])/2</f>
        <v>1.096085</v>
      </c>
      <c r="G2800">
        <f>1/EURUSD_D1[[#This Row],[0]]</f>
        <v>0.91233800298334533</v>
      </c>
    </row>
    <row r="2801" spans="1:7" x14ac:dyDescent="0.3">
      <c r="A2801" s="1">
        <v>42348</v>
      </c>
      <c r="B2801">
        <v>1.1014900000000001</v>
      </c>
      <c r="C2801">
        <v>1.1021399999999999</v>
      </c>
      <c r="D2801">
        <v>1.0925199999999999</v>
      </c>
      <c r="E2801">
        <v>195220</v>
      </c>
      <c r="F2801">
        <f>(EURUSD_D1[[#This Row],[High]]+EURUSD_D1[[#This Row],[Low]])/2</f>
        <v>1.0973299999999999</v>
      </c>
      <c r="G2801">
        <f>1/EURUSD_D1[[#This Row],[0]]</f>
        <v>0.91130288974146345</v>
      </c>
    </row>
    <row r="2802" spans="1:7" x14ac:dyDescent="0.3">
      <c r="A2802" s="1">
        <v>42349</v>
      </c>
      <c r="B2802">
        <v>1.0946800000000001</v>
      </c>
      <c r="C2802">
        <v>1.10307</v>
      </c>
      <c r="D2802">
        <v>1.0926499999999999</v>
      </c>
      <c r="E2802">
        <v>188891</v>
      </c>
      <c r="F2802">
        <f>(EURUSD_D1[[#This Row],[High]]+EURUSD_D1[[#This Row],[Low]])/2</f>
        <v>1.0978599999999998</v>
      </c>
      <c r="G2802">
        <f>1/EURUSD_D1[[#This Row],[0]]</f>
        <v>0.91086295156030839</v>
      </c>
    </row>
    <row r="2803" spans="1:7" x14ac:dyDescent="0.3">
      <c r="A2803" s="1">
        <v>42351</v>
      </c>
      <c r="B2803">
        <v>1.09836</v>
      </c>
      <c r="C2803">
        <v>1.0992599999999999</v>
      </c>
      <c r="D2803">
        <v>1.09673</v>
      </c>
      <c r="E2803">
        <v>12012</v>
      </c>
      <c r="F2803">
        <f>(EURUSD_D1[[#This Row],[High]]+EURUSD_D1[[#This Row],[Low]])/2</f>
        <v>1.0979950000000001</v>
      </c>
      <c r="G2803">
        <f>1/EURUSD_D1[[#This Row],[0]]</f>
        <v>0.91075095970382369</v>
      </c>
    </row>
    <row r="2804" spans="1:7" x14ac:dyDescent="0.3">
      <c r="A2804" s="1">
        <v>42352</v>
      </c>
      <c r="B2804">
        <v>1.0980399999999999</v>
      </c>
      <c r="C2804">
        <v>1.1048500000000001</v>
      </c>
      <c r="D2804">
        <v>1.0945499999999999</v>
      </c>
      <c r="E2804">
        <v>227553</v>
      </c>
      <c r="F2804">
        <f>(EURUSD_D1[[#This Row],[High]]+EURUSD_D1[[#This Row],[Low]])/2</f>
        <v>1.0996999999999999</v>
      </c>
      <c r="G2804">
        <f>1/EURUSD_D1[[#This Row],[0]]</f>
        <v>0.90933891061198513</v>
      </c>
    </row>
    <row r="2805" spans="1:7" x14ac:dyDescent="0.3">
      <c r="A2805" s="1">
        <v>42353</v>
      </c>
      <c r="B2805">
        <v>1.0991200000000001</v>
      </c>
      <c r="C2805">
        <v>1.1059600000000001</v>
      </c>
      <c r="D2805">
        <v>1.09046</v>
      </c>
      <c r="E2805">
        <v>209042</v>
      </c>
      <c r="F2805">
        <f>(EURUSD_D1[[#This Row],[High]]+EURUSD_D1[[#This Row],[Low]])/2</f>
        <v>1.0982099999999999</v>
      </c>
      <c r="G2805">
        <f>1/EURUSD_D1[[#This Row],[0]]</f>
        <v>0.91057265914533658</v>
      </c>
    </row>
    <row r="2806" spans="1:7" x14ac:dyDescent="0.3">
      <c r="A2806" s="1">
        <v>42354</v>
      </c>
      <c r="B2806">
        <v>1.09338</v>
      </c>
      <c r="C2806">
        <v>1.1011599999999999</v>
      </c>
      <c r="D2806">
        <v>1.0865800000000001</v>
      </c>
      <c r="E2806">
        <v>237289</v>
      </c>
      <c r="F2806">
        <f>(EURUSD_D1[[#This Row],[High]]+EURUSD_D1[[#This Row],[Low]])/2</f>
        <v>1.0938699999999999</v>
      </c>
      <c r="G2806">
        <f>1/EURUSD_D1[[#This Row],[0]]</f>
        <v>0.9141854150858878</v>
      </c>
    </row>
    <row r="2807" spans="1:7" x14ac:dyDescent="0.3">
      <c r="A2807" s="1">
        <v>42355</v>
      </c>
      <c r="B2807">
        <v>1.08735</v>
      </c>
      <c r="C2807">
        <v>1.0887500000000001</v>
      </c>
      <c r="D2807">
        <v>1.08026</v>
      </c>
      <c r="E2807">
        <v>203020</v>
      </c>
      <c r="F2807">
        <f>(EURUSD_D1[[#This Row],[High]]+EURUSD_D1[[#This Row],[Low]])/2</f>
        <v>1.0845050000000001</v>
      </c>
      <c r="G2807">
        <f>1/EURUSD_D1[[#This Row],[0]]</f>
        <v>0.92207965846169448</v>
      </c>
    </row>
    <row r="2808" spans="1:7" x14ac:dyDescent="0.3">
      <c r="A2808" s="1">
        <v>42356</v>
      </c>
      <c r="B2808">
        <v>1.0842799999999999</v>
      </c>
      <c r="C2808">
        <v>1.08745</v>
      </c>
      <c r="D2808">
        <v>1.08049</v>
      </c>
      <c r="E2808">
        <v>198589</v>
      </c>
      <c r="F2808">
        <f>(EURUSD_D1[[#This Row],[High]]+EURUSD_D1[[#This Row],[Low]])/2</f>
        <v>1.0839699999999999</v>
      </c>
      <c r="G2808">
        <f>1/EURUSD_D1[[#This Row],[0]]</f>
        <v>0.92253475649695116</v>
      </c>
    </row>
    <row r="2809" spans="1:7" x14ac:dyDescent="0.3">
      <c r="A2809" s="1">
        <v>42358</v>
      </c>
      <c r="B2809">
        <v>1.0853900000000001</v>
      </c>
      <c r="C2809">
        <v>1.08751</v>
      </c>
      <c r="D2809">
        <v>1.08483</v>
      </c>
      <c r="E2809">
        <v>6427</v>
      </c>
      <c r="F2809">
        <f>(EURUSD_D1[[#This Row],[High]]+EURUSD_D1[[#This Row],[Low]])/2</f>
        <v>1.0861700000000001</v>
      </c>
      <c r="G2809">
        <f>1/EURUSD_D1[[#This Row],[0]]</f>
        <v>0.9206661940580203</v>
      </c>
    </row>
    <row r="2810" spans="1:7" x14ac:dyDescent="0.3">
      <c r="A2810" s="1">
        <v>42359</v>
      </c>
      <c r="B2810">
        <v>1.0869500000000001</v>
      </c>
      <c r="C2810">
        <v>1.09389</v>
      </c>
      <c r="D2810">
        <v>1.0847899999999999</v>
      </c>
      <c r="E2810">
        <v>183826</v>
      </c>
      <c r="F2810">
        <f>(EURUSD_D1[[#This Row],[High]]+EURUSD_D1[[#This Row],[Low]])/2</f>
        <v>1.08934</v>
      </c>
      <c r="G2810">
        <f>1/EURUSD_D1[[#This Row],[0]]</f>
        <v>0.91798703802302317</v>
      </c>
    </row>
    <row r="2811" spans="1:7" x14ac:dyDescent="0.3">
      <c r="A2811" s="1">
        <v>42360</v>
      </c>
      <c r="B2811">
        <v>1.0911</v>
      </c>
      <c r="C2811">
        <v>1.09842</v>
      </c>
      <c r="D2811">
        <v>1.09022</v>
      </c>
      <c r="E2811">
        <v>163636</v>
      </c>
      <c r="F2811">
        <f>(EURUSD_D1[[#This Row],[High]]+EURUSD_D1[[#This Row],[Low]])/2</f>
        <v>1.09432</v>
      </c>
      <c r="G2811">
        <f>1/EURUSD_D1[[#This Row],[0]]</f>
        <v>0.91380948899773373</v>
      </c>
    </row>
    <row r="2812" spans="1:7" x14ac:dyDescent="0.3">
      <c r="A2812" s="1">
        <v>42361</v>
      </c>
      <c r="B2812">
        <v>1.0948500000000001</v>
      </c>
      <c r="C2812">
        <v>1.09528</v>
      </c>
      <c r="D2812">
        <v>1.087</v>
      </c>
      <c r="E2812">
        <v>134841</v>
      </c>
      <c r="F2812">
        <f>(EURUSD_D1[[#This Row],[High]]+EURUSD_D1[[#This Row],[Low]])/2</f>
        <v>1.09114</v>
      </c>
      <c r="G2812">
        <f>1/EURUSD_D1[[#This Row],[0]]</f>
        <v>0.91647267994941073</v>
      </c>
    </row>
    <row r="2813" spans="1:7" x14ac:dyDescent="0.3">
      <c r="A2813" s="1">
        <v>42362</v>
      </c>
      <c r="B2813">
        <v>1.0908100000000001</v>
      </c>
      <c r="C2813">
        <v>1.09677</v>
      </c>
      <c r="D2813">
        <v>1.0908</v>
      </c>
      <c r="E2813">
        <v>78406</v>
      </c>
      <c r="F2813">
        <f>(EURUSD_D1[[#This Row],[High]]+EURUSD_D1[[#This Row],[Low]])/2</f>
        <v>1.093785</v>
      </c>
      <c r="G2813">
        <f>1/EURUSD_D1[[#This Row],[0]]</f>
        <v>0.91425645807905576</v>
      </c>
    </row>
    <row r="2814" spans="1:7" x14ac:dyDescent="0.3">
      <c r="A2814" s="1">
        <v>42363</v>
      </c>
      <c r="B2814">
        <v>1.09667</v>
      </c>
      <c r="C2814">
        <v>1.09734</v>
      </c>
      <c r="D2814">
        <v>1.0943099999999999</v>
      </c>
      <c r="E2814">
        <v>4732</v>
      </c>
      <c r="F2814">
        <f>(EURUSD_D1[[#This Row],[High]]+EURUSD_D1[[#This Row],[Low]])/2</f>
        <v>1.095825</v>
      </c>
      <c r="G2814">
        <f>1/EURUSD_D1[[#This Row],[0]]</f>
        <v>0.91255446809481433</v>
      </c>
    </row>
    <row r="2815" spans="1:7" x14ac:dyDescent="0.3">
      <c r="A2815" s="1">
        <v>42365</v>
      </c>
      <c r="B2815">
        <v>1.09528</v>
      </c>
      <c r="C2815">
        <v>1.0970299999999999</v>
      </c>
      <c r="D2815">
        <v>1.0947899999999999</v>
      </c>
      <c r="E2815">
        <v>4650</v>
      </c>
      <c r="F2815">
        <f>(EURUSD_D1[[#This Row],[High]]+EURUSD_D1[[#This Row],[Low]])/2</f>
        <v>1.0959099999999999</v>
      </c>
      <c r="G2815">
        <f>1/EURUSD_D1[[#This Row],[0]]</f>
        <v>0.91248368935405288</v>
      </c>
    </row>
    <row r="2816" spans="1:7" x14ac:dyDescent="0.3">
      <c r="A2816" s="1">
        <v>42366</v>
      </c>
      <c r="B2816">
        <v>1.09642</v>
      </c>
      <c r="C2816">
        <v>1.0992299999999999</v>
      </c>
      <c r="D2816">
        <v>1.0955900000000001</v>
      </c>
      <c r="E2816">
        <v>118906</v>
      </c>
      <c r="F2816">
        <f>(EURUSD_D1[[#This Row],[High]]+EURUSD_D1[[#This Row],[Low]])/2</f>
        <v>1.09741</v>
      </c>
      <c r="G2816">
        <f>1/EURUSD_D1[[#This Row],[0]]</f>
        <v>0.91123645674816156</v>
      </c>
    </row>
    <row r="2817" spans="1:7" x14ac:dyDescent="0.3">
      <c r="A2817" s="1">
        <v>42367</v>
      </c>
      <c r="B2817">
        <v>1.0974600000000001</v>
      </c>
      <c r="C2817">
        <v>1.09917</v>
      </c>
      <c r="D2817">
        <v>1.0899099999999999</v>
      </c>
      <c r="E2817">
        <v>130531</v>
      </c>
      <c r="F2817">
        <f>(EURUSD_D1[[#This Row],[High]]+EURUSD_D1[[#This Row],[Low]])/2</f>
        <v>1.0945399999999998</v>
      </c>
      <c r="G2817">
        <f>1/EURUSD_D1[[#This Row],[0]]</f>
        <v>0.91362581541104038</v>
      </c>
    </row>
    <row r="2818" spans="1:7" x14ac:dyDescent="0.3">
      <c r="A2818" s="1">
        <v>42368</v>
      </c>
      <c r="B2818">
        <v>1.09256</v>
      </c>
      <c r="C2818">
        <v>1.09436</v>
      </c>
      <c r="D2818">
        <v>1.0902000000000001</v>
      </c>
      <c r="E2818">
        <v>125569</v>
      </c>
      <c r="F2818">
        <f>(EURUSD_D1[[#This Row],[High]]+EURUSD_D1[[#This Row],[Low]])/2</f>
        <v>1.0922800000000001</v>
      </c>
      <c r="G2818">
        <f>1/EURUSD_D1[[#This Row],[0]]</f>
        <v>0.91551616801552704</v>
      </c>
    </row>
    <row r="2819" spans="1:7" x14ac:dyDescent="0.3">
      <c r="A2819" s="1">
        <v>42369</v>
      </c>
      <c r="B2819">
        <v>1.0934900000000001</v>
      </c>
      <c r="C2819">
        <v>1.09372</v>
      </c>
      <c r="D2819">
        <v>1.0852900000000001</v>
      </c>
      <c r="E2819">
        <v>103245</v>
      </c>
      <c r="F2819">
        <f>(EURUSD_D1[[#This Row],[High]]+EURUSD_D1[[#This Row],[Low]])/2</f>
        <v>1.0895049999999999</v>
      </c>
      <c r="G2819">
        <f>1/EURUSD_D1[[#This Row],[0]]</f>
        <v>0.91784801354743673</v>
      </c>
    </row>
    <row r="2820" spans="1:7" x14ac:dyDescent="0.3">
      <c r="A2820" s="1">
        <v>42372</v>
      </c>
      <c r="B2820">
        <v>1.0872999999999999</v>
      </c>
      <c r="C2820">
        <v>1.0872999999999999</v>
      </c>
      <c r="D2820">
        <v>1.0845100000000001</v>
      </c>
      <c r="E2820">
        <v>5565</v>
      </c>
      <c r="F2820">
        <f>(EURUSD_D1[[#This Row],[High]]+EURUSD_D1[[#This Row],[Low]])/2</f>
        <v>1.0859049999999999</v>
      </c>
      <c r="G2820">
        <f>1/EURUSD_D1[[#This Row],[0]]</f>
        <v>0.92089086982747115</v>
      </c>
    </row>
    <row r="2821" spans="1:7" x14ac:dyDescent="0.3">
      <c r="A2821" s="1">
        <v>42373</v>
      </c>
      <c r="B2821">
        <v>1.0851500000000001</v>
      </c>
      <c r="C2821">
        <v>1.09463</v>
      </c>
      <c r="D2821">
        <v>1.07812</v>
      </c>
      <c r="E2821">
        <v>193948</v>
      </c>
      <c r="F2821">
        <f>(EURUSD_D1[[#This Row],[High]]+EURUSD_D1[[#This Row],[Low]])/2</f>
        <v>1.0863749999999999</v>
      </c>
      <c r="G2821">
        <f>1/EURUSD_D1[[#This Row],[0]]</f>
        <v>0.92049246346795544</v>
      </c>
    </row>
    <row r="2822" spans="1:7" x14ac:dyDescent="0.3">
      <c r="A2822" s="1">
        <v>42374</v>
      </c>
      <c r="B2822">
        <v>1.08239</v>
      </c>
      <c r="C2822">
        <v>1.08388</v>
      </c>
      <c r="D2822">
        <v>1.07107</v>
      </c>
      <c r="E2822">
        <v>203765</v>
      </c>
      <c r="F2822">
        <f>(EURUSD_D1[[#This Row],[High]]+EURUSD_D1[[#This Row],[Low]])/2</f>
        <v>1.077475</v>
      </c>
      <c r="G2822">
        <f>1/EURUSD_D1[[#This Row],[0]]</f>
        <v>0.92809577948444277</v>
      </c>
    </row>
    <row r="2823" spans="1:7" x14ac:dyDescent="0.3">
      <c r="A2823" s="1">
        <v>42375</v>
      </c>
      <c r="B2823">
        <v>1.0750299999999999</v>
      </c>
      <c r="C2823">
        <v>1.0799300000000001</v>
      </c>
      <c r="D2823">
        <v>1.07148</v>
      </c>
      <c r="E2823">
        <v>224991</v>
      </c>
      <c r="F2823">
        <f>(EURUSD_D1[[#This Row],[High]]+EURUSD_D1[[#This Row],[Low]])/2</f>
        <v>1.0757050000000001</v>
      </c>
      <c r="G2823">
        <f>1/EURUSD_D1[[#This Row],[0]]</f>
        <v>0.92962289847123503</v>
      </c>
    </row>
    <row r="2824" spans="1:7" x14ac:dyDescent="0.3">
      <c r="A2824" s="1">
        <v>42376</v>
      </c>
      <c r="B2824">
        <v>1.0776600000000001</v>
      </c>
      <c r="C2824">
        <v>1.0940099999999999</v>
      </c>
      <c r="D2824">
        <v>1.0770999999999999</v>
      </c>
      <c r="E2824">
        <v>248074</v>
      </c>
      <c r="F2824">
        <f>(EURUSD_D1[[#This Row],[High]]+EURUSD_D1[[#This Row],[Low]])/2</f>
        <v>1.0855549999999998</v>
      </c>
      <c r="G2824">
        <f>1/EURUSD_D1[[#This Row],[0]]</f>
        <v>0.92118777952291697</v>
      </c>
    </row>
    <row r="2825" spans="1:7" x14ac:dyDescent="0.3">
      <c r="A2825" s="1">
        <v>42377</v>
      </c>
      <c r="B2825">
        <v>1.0925499999999999</v>
      </c>
      <c r="C2825">
        <v>1.0929899999999999</v>
      </c>
      <c r="D2825">
        <v>1.08033</v>
      </c>
      <c r="E2825">
        <v>225738</v>
      </c>
      <c r="F2825">
        <f>(EURUSD_D1[[#This Row],[High]]+EURUSD_D1[[#This Row],[Low]])/2</f>
        <v>1.08666</v>
      </c>
      <c r="G2825">
        <f>1/EURUSD_D1[[#This Row],[0]]</f>
        <v>0.92025104448493555</v>
      </c>
    </row>
    <row r="2826" spans="1:7" x14ac:dyDescent="0.3">
      <c r="A2826" s="1">
        <v>42379</v>
      </c>
      <c r="B2826">
        <v>1.09172</v>
      </c>
      <c r="C2826">
        <v>1.09697</v>
      </c>
      <c r="D2826">
        <v>1.09172</v>
      </c>
      <c r="E2826">
        <v>12791</v>
      </c>
      <c r="F2826">
        <f>(EURUSD_D1[[#This Row],[High]]+EURUSD_D1[[#This Row],[Low]])/2</f>
        <v>1.0943450000000001</v>
      </c>
      <c r="G2826">
        <f>1/EURUSD_D1[[#This Row],[0]]</f>
        <v>0.91378861328008987</v>
      </c>
    </row>
    <row r="2827" spans="1:7" x14ac:dyDescent="0.3">
      <c r="A2827" s="1">
        <v>42380</v>
      </c>
      <c r="B2827">
        <v>1.09371</v>
      </c>
      <c r="C2827">
        <v>1.0945400000000001</v>
      </c>
      <c r="D2827">
        <v>1.0847899999999999</v>
      </c>
      <c r="E2827">
        <v>205381</v>
      </c>
      <c r="F2827">
        <f>(EURUSD_D1[[#This Row],[High]]+EURUSD_D1[[#This Row],[Low]])/2</f>
        <v>1.0896650000000001</v>
      </c>
      <c r="G2827">
        <f>1/EURUSD_D1[[#This Row],[0]]</f>
        <v>0.91771324214322747</v>
      </c>
    </row>
    <row r="2828" spans="1:7" x14ac:dyDescent="0.3">
      <c r="A2828" s="1">
        <v>42381</v>
      </c>
      <c r="B2828">
        <v>1.08562</v>
      </c>
      <c r="C2828">
        <v>1.09002</v>
      </c>
      <c r="D2828">
        <v>1.0819700000000001</v>
      </c>
      <c r="E2828">
        <v>238658</v>
      </c>
      <c r="F2828">
        <f>(EURUSD_D1[[#This Row],[High]]+EURUSD_D1[[#This Row],[Low]])/2</f>
        <v>1.085995</v>
      </c>
      <c r="G2828">
        <f>1/EURUSD_D1[[#This Row],[0]]</f>
        <v>0.92081455255318856</v>
      </c>
    </row>
    <row r="2829" spans="1:7" x14ac:dyDescent="0.3">
      <c r="A2829" s="1">
        <v>42382</v>
      </c>
      <c r="B2829">
        <v>1.0843</v>
      </c>
      <c r="C2829">
        <v>1.0888500000000001</v>
      </c>
      <c r="D2829">
        <v>1.08049</v>
      </c>
      <c r="E2829">
        <v>260901</v>
      </c>
      <c r="F2829">
        <f>(EURUSD_D1[[#This Row],[High]]+EURUSD_D1[[#This Row],[Low]])/2</f>
        <v>1.08467</v>
      </c>
      <c r="G2829">
        <f>1/EURUSD_D1[[#This Row],[0]]</f>
        <v>0.92193939170438932</v>
      </c>
    </row>
    <row r="2830" spans="1:7" x14ac:dyDescent="0.3">
      <c r="A2830" s="1">
        <v>42383</v>
      </c>
      <c r="B2830">
        <v>1.0885400000000001</v>
      </c>
      <c r="C2830">
        <v>1.09432</v>
      </c>
      <c r="D2830">
        <v>1.0834600000000001</v>
      </c>
      <c r="E2830">
        <v>283497</v>
      </c>
      <c r="F2830">
        <f>(EURUSD_D1[[#This Row],[High]]+EURUSD_D1[[#This Row],[Low]])/2</f>
        <v>1.0888900000000001</v>
      </c>
      <c r="G2830">
        <f>1/EURUSD_D1[[#This Row],[0]]</f>
        <v>0.91836640983019391</v>
      </c>
    </row>
    <row r="2831" spans="1:7" x14ac:dyDescent="0.3">
      <c r="A2831" s="1">
        <v>42384</v>
      </c>
      <c r="B2831">
        <v>1.0857000000000001</v>
      </c>
      <c r="C2831">
        <v>1.09846</v>
      </c>
      <c r="D2831">
        <v>1.0856300000000001</v>
      </c>
      <c r="E2831">
        <v>302133</v>
      </c>
      <c r="F2831">
        <f>(EURUSD_D1[[#This Row],[High]]+EURUSD_D1[[#This Row],[Low]])/2</f>
        <v>1.0920450000000002</v>
      </c>
      <c r="G2831">
        <f>1/EURUSD_D1[[#This Row],[0]]</f>
        <v>0.9157131803176608</v>
      </c>
    </row>
    <row r="2832" spans="1:7" x14ac:dyDescent="0.3">
      <c r="A2832" s="1">
        <v>42386</v>
      </c>
      <c r="B2832">
        <v>1.0921799999999999</v>
      </c>
      <c r="C2832">
        <v>1.09276</v>
      </c>
      <c r="D2832">
        <v>1.09073</v>
      </c>
      <c r="E2832">
        <v>11949</v>
      </c>
      <c r="F2832">
        <f>(EURUSD_D1[[#This Row],[High]]+EURUSD_D1[[#This Row],[Low]])/2</f>
        <v>1.091745</v>
      </c>
      <c r="G2832">
        <f>1/EURUSD_D1[[#This Row],[0]]</f>
        <v>0.91596480863205243</v>
      </c>
    </row>
    <row r="2833" spans="1:7" x14ac:dyDescent="0.3">
      <c r="A2833" s="1">
        <v>42387</v>
      </c>
      <c r="B2833">
        <v>1.0918300000000001</v>
      </c>
      <c r="C2833">
        <v>1.0923700000000001</v>
      </c>
      <c r="D2833">
        <v>1.0868899999999999</v>
      </c>
      <c r="E2833">
        <v>190418</v>
      </c>
      <c r="F2833">
        <f>(EURUSD_D1[[#This Row],[High]]+EURUSD_D1[[#This Row],[Low]])/2</f>
        <v>1.0896300000000001</v>
      </c>
      <c r="G2833">
        <f>1/EURUSD_D1[[#This Row],[0]]</f>
        <v>0.91774272000587342</v>
      </c>
    </row>
    <row r="2834" spans="1:7" x14ac:dyDescent="0.3">
      <c r="A2834" s="1">
        <v>42388</v>
      </c>
      <c r="B2834">
        <v>1.0892500000000001</v>
      </c>
      <c r="C2834">
        <v>1.09389</v>
      </c>
      <c r="D2834">
        <v>1.08595</v>
      </c>
      <c r="E2834">
        <v>275005</v>
      </c>
      <c r="F2834">
        <f>(EURUSD_D1[[#This Row],[High]]+EURUSD_D1[[#This Row],[Low]])/2</f>
        <v>1.08992</v>
      </c>
      <c r="G2834">
        <f>1/EURUSD_D1[[#This Row],[0]]</f>
        <v>0.91749853200234877</v>
      </c>
    </row>
    <row r="2835" spans="1:7" x14ac:dyDescent="0.3">
      <c r="A2835" s="1">
        <v>42389</v>
      </c>
      <c r="B2835">
        <v>1.0910599999999999</v>
      </c>
      <c r="C2835">
        <v>1.0975999999999999</v>
      </c>
      <c r="D2835">
        <v>1.0873200000000001</v>
      </c>
      <c r="E2835">
        <v>322864</v>
      </c>
      <c r="F2835">
        <f>(EURUSD_D1[[#This Row],[High]]+EURUSD_D1[[#This Row],[Low]])/2</f>
        <v>1.09246</v>
      </c>
      <c r="G2835">
        <f>1/EURUSD_D1[[#This Row],[0]]</f>
        <v>0.91536532230013001</v>
      </c>
    </row>
    <row r="2836" spans="1:7" x14ac:dyDescent="0.3">
      <c r="A2836" s="1">
        <v>42390</v>
      </c>
      <c r="B2836">
        <v>1.08745</v>
      </c>
      <c r="C2836">
        <v>1.0921000000000001</v>
      </c>
      <c r="D2836">
        <v>1.0778000000000001</v>
      </c>
      <c r="E2836">
        <v>363621</v>
      </c>
      <c r="F2836">
        <f>(EURUSD_D1[[#This Row],[High]]+EURUSD_D1[[#This Row],[Low]])/2</f>
        <v>1.0849500000000001</v>
      </c>
      <c r="G2836">
        <f>1/EURUSD_D1[[#This Row],[0]]</f>
        <v>0.92170146089681548</v>
      </c>
    </row>
    <row r="2837" spans="1:7" x14ac:dyDescent="0.3">
      <c r="A2837" s="1">
        <v>42391</v>
      </c>
      <c r="B2837">
        <v>1.0858099999999999</v>
      </c>
      <c r="C2837">
        <v>1.08629</v>
      </c>
      <c r="D2837">
        <v>1.0789200000000001</v>
      </c>
      <c r="E2837">
        <v>335095</v>
      </c>
      <c r="F2837">
        <f>(EURUSD_D1[[#This Row],[High]]+EURUSD_D1[[#This Row],[Low]])/2</f>
        <v>1.082605</v>
      </c>
      <c r="G2837">
        <f>1/EURUSD_D1[[#This Row],[0]]</f>
        <v>0.92369793230217856</v>
      </c>
    </row>
    <row r="2838" spans="1:7" x14ac:dyDescent="0.3">
      <c r="A2838" s="1">
        <v>42393</v>
      </c>
      <c r="B2838">
        <v>1.0791299999999999</v>
      </c>
      <c r="C2838">
        <v>1.0797699999999999</v>
      </c>
      <c r="D2838">
        <v>1.0789299999999999</v>
      </c>
      <c r="E2838">
        <v>6189</v>
      </c>
      <c r="F2838">
        <f>(EURUSD_D1[[#This Row],[High]]+EURUSD_D1[[#This Row],[Low]])/2</f>
        <v>1.0793499999999998</v>
      </c>
      <c r="G2838">
        <f>1/EURUSD_D1[[#This Row],[0]]</f>
        <v>0.92648353175522324</v>
      </c>
    </row>
    <row r="2839" spans="1:7" x14ac:dyDescent="0.3">
      <c r="A2839" s="1">
        <v>42394</v>
      </c>
      <c r="B2839">
        <v>1.0797000000000001</v>
      </c>
      <c r="C2839">
        <v>1.08569</v>
      </c>
      <c r="D2839">
        <v>1.0789899999999999</v>
      </c>
      <c r="E2839">
        <v>281230</v>
      </c>
      <c r="F2839">
        <f>(EURUSD_D1[[#This Row],[High]]+EURUSD_D1[[#This Row],[Low]])/2</f>
        <v>1.0823399999999999</v>
      </c>
      <c r="G2839">
        <f>1/EURUSD_D1[[#This Row],[0]]</f>
        <v>0.92392409039673318</v>
      </c>
    </row>
    <row r="2840" spans="1:7" x14ac:dyDescent="0.3">
      <c r="A2840" s="1">
        <v>42395</v>
      </c>
      <c r="B2840">
        <v>1.0852299999999999</v>
      </c>
      <c r="C2840">
        <v>1.0874299999999999</v>
      </c>
      <c r="D2840">
        <v>1.0818700000000001</v>
      </c>
      <c r="E2840">
        <v>286044</v>
      </c>
      <c r="F2840">
        <f>(EURUSD_D1[[#This Row],[High]]+EURUSD_D1[[#This Row],[Low]])/2</f>
        <v>1.0846499999999999</v>
      </c>
      <c r="G2840">
        <f>1/EURUSD_D1[[#This Row],[0]]</f>
        <v>0.92195639146268393</v>
      </c>
    </row>
    <row r="2841" spans="1:7" x14ac:dyDescent="0.3">
      <c r="A2841" s="1">
        <v>42396</v>
      </c>
      <c r="B2841">
        <v>1.08616</v>
      </c>
      <c r="C2841">
        <v>1.0916399999999999</v>
      </c>
      <c r="D2841">
        <v>1.08507</v>
      </c>
      <c r="E2841">
        <v>306422</v>
      </c>
      <c r="F2841">
        <f>(EURUSD_D1[[#This Row],[High]]+EURUSD_D1[[#This Row],[Low]])/2</f>
        <v>1.088355</v>
      </c>
      <c r="G2841">
        <f>1/EURUSD_D1[[#This Row],[0]]</f>
        <v>0.91881784895553387</v>
      </c>
    </row>
    <row r="2842" spans="1:7" x14ac:dyDescent="0.3">
      <c r="A2842" s="1">
        <v>42397</v>
      </c>
      <c r="B2842">
        <v>1.0902000000000001</v>
      </c>
      <c r="C2842">
        <v>1.09676</v>
      </c>
      <c r="D2842">
        <v>1.08697</v>
      </c>
      <c r="E2842">
        <v>318398</v>
      </c>
      <c r="F2842">
        <f>(EURUSD_D1[[#This Row],[High]]+EURUSD_D1[[#This Row],[Low]])/2</f>
        <v>1.0918649999999999</v>
      </c>
      <c r="G2842">
        <f>1/EURUSD_D1[[#This Row],[0]]</f>
        <v>0.91586414071336675</v>
      </c>
    </row>
    <row r="2843" spans="1:7" x14ac:dyDescent="0.3">
      <c r="A2843" s="1">
        <v>42398</v>
      </c>
      <c r="B2843">
        <v>1.0935299999999999</v>
      </c>
      <c r="C2843">
        <v>1.0948500000000001</v>
      </c>
      <c r="D2843">
        <v>1.081</v>
      </c>
      <c r="E2843">
        <v>340404</v>
      </c>
      <c r="F2843">
        <f>(EURUSD_D1[[#This Row],[High]]+EURUSD_D1[[#This Row],[Low]])/2</f>
        <v>1.087925</v>
      </c>
      <c r="G2843">
        <f>1/EURUSD_D1[[#This Row],[0]]</f>
        <v>0.91918100972033911</v>
      </c>
    </row>
    <row r="2844" spans="1:7" x14ac:dyDescent="0.3">
      <c r="A2844" s="1">
        <v>42400</v>
      </c>
      <c r="B2844">
        <v>1.0831</v>
      </c>
      <c r="C2844">
        <v>1.0833999999999999</v>
      </c>
      <c r="D2844">
        <v>1.0814699999999999</v>
      </c>
      <c r="E2844">
        <v>9459</v>
      </c>
      <c r="F2844">
        <f>(EURUSD_D1[[#This Row],[High]]+EURUSD_D1[[#This Row],[Low]])/2</f>
        <v>1.0824349999999998</v>
      </c>
      <c r="G2844">
        <f>1/EURUSD_D1[[#This Row],[0]]</f>
        <v>0.92384300212021986</v>
      </c>
    </row>
    <row r="2845" spans="1:7" x14ac:dyDescent="0.3">
      <c r="A2845" s="1">
        <v>42401</v>
      </c>
      <c r="B2845">
        <v>1.08253</v>
      </c>
      <c r="C2845">
        <v>1.09128</v>
      </c>
      <c r="D2845">
        <v>1.0824199999999999</v>
      </c>
      <c r="E2845">
        <v>288692</v>
      </c>
      <c r="F2845">
        <f>(EURUSD_D1[[#This Row],[High]]+EURUSD_D1[[#This Row],[Low]])/2</f>
        <v>1.0868500000000001</v>
      </c>
      <c r="G2845">
        <f>1/EURUSD_D1[[#This Row],[0]]</f>
        <v>0.92009016883654593</v>
      </c>
    </row>
    <row r="2846" spans="1:7" x14ac:dyDescent="0.3">
      <c r="A2846" s="1">
        <v>42402</v>
      </c>
      <c r="B2846">
        <v>1.0895699999999999</v>
      </c>
      <c r="C2846">
        <v>1.09399</v>
      </c>
      <c r="D2846">
        <v>1.08924</v>
      </c>
      <c r="E2846">
        <v>289018</v>
      </c>
      <c r="F2846">
        <f>(EURUSD_D1[[#This Row],[High]]+EURUSD_D1[[#This Row],[Low]])/2</f>
        <v>1.091615</v>
      </c>
      <c r="G2846">
        <f>1/EURUSD_D1[[#This Row],[0]]</f>
        <v>0.91607389052000932</v>
      </c>
    </row>
    <row r="2847" spans="1:7" x14ac:dyDescent="0.3">
      <c r="A2847" s="1">
        <v>42403</v>
      </c>
      <c r="B2847">
        <v>1.0918699999999999</v>
      </c>
      <c r="C2847">
        <v>1.1145499999999999</v>
      </c>
      <c r="D2847">
        <v>1.0903799999999999</v>
      </c>
      <c r="E2847">
        <v>357761</v>
      </c>
      <c r="F2847">
        <f>(EURUSD_D1[[#This Row],[High]]+EURUSD_D1[[#This Row],[Low]])/2</f>
        <v>1.102465</v>
      </c>
      <c r="G2847">
        <f>1/EURUSD_D1[[#This Row],[0]]</f>
        <v>0.90705827395881045</v>
      </c>
    </row>
    <row r="2848" spans="1:7" x14ac:dyDescent="0.3">
      <c r="A2848" s="1">
        <v>42404</v>
      </c>
      <c r="B2848">
        <v>1.10928</v>
      </c>
      <c r="C2848">
        <v>1.1238900000000001</v>
      </c>
      <c r="D2848">
        <v>1.1069599999999999</v>
      </c>
      <c r="E2848">
        <v>377081</v>
      </c>
      <c r="F2848">
        <f>(EURUSD_D1[[#This Row],[High]]+EURUSD_D1[[#This Row],[Low]])/2</f>
        <v>1.1154250000000001</v>
      </c>
      <c r="G2848">
        <f>1/EURUSD_D1[[#This Row],[0]]</f>
        <v>0.89651926395768422</v>
      </c>
    </row>
    <row r="2849" spans="1:7" x14ac:dyDescent="0.3">
      <c r="A2849" s="1">
        <v>42405</v>
      </c>
      <c r="B2849">
        <v>1.1199399999999999</v>
      </c>
      <c r="C2849">
        <v>1.1247</v>
      </c>
      <c r="D2849">
        <v>1.1108800000000001</v>
      </c>
      <c r="E2849">
        <v>322810</v>
      </c>
      <c r="F2849">
        <f>(EURUSD_D1[[#This Row],[High]]+EURUSD_D1[[#This Row],[Low]])/2</f>
        <v>1.1177900000000001</v>
      </c>
      <c r="G2849">
        <f>1/EURUSD_D1[[#This Row],[0]]</f>
        <v>0.89462242460569508</v>
      </c>
    </row>
    <row r="2850" spans="1:7" x14ac:dyDescent="0.3">
      <c r="A2850" s="1">
        <v>42407</v>
      </c>
      <c r="B2850">
        <v>1.1142000000000001</v>
      </c>
      <c r="C2850">
        <v>1.11486</v>
      </c>
      <c r="D2850">
        <v>1.1141700000000001</v>
      </c>
      <c r="E2850">
        <v>12229</v>
      </c>
      <c r="F2850">
        <f>(EURUSD_D1[[#This Row],[High]]+EURUSD_D1[[#This Row],[Low]])/2</f>
        <v>1.1145149999999999</v>
      </c>
      <c r="G2850">
        <f>1/EURUSD_D1[[#This Row],[0]]</f>
        <v>0.89725127073211219</v>
      </c>
    </row>
    <row r="2851" spans="1:7" x14ac:dyDescent="0.3">
      <c r="A2851" s="1">
        <v>42408</v>
      </c>
      <c r="B2851">
        <v>1.1143400000000001</v>
      </c>
      <c r="C2851">
        <v>1.1215900000000001</v>
      </c>
      <c r="D2851">
        <v>1.1086499999999999</v>
      </c>
      <c r="E2851">
        <v>356171</v>
      </c>
      <c r="F2851">
        <f>(EURUSD_D1[[#This Row],[High]]+EURUSD_D1[[#This Row],[Low]])/2</f>
        <v>1.1151200000000001</v>
      </c>
      <c r="G2851">
        <f>1/EURUSD_D1[[#This Row],[0]]</f>
        <v>0.89676447377860669</v>
      </c>
    </row>
    <row r="2852" spans="1:7" x14ac:dyDescent="0.3">
      <c r="A2852" s="1">
        <v>42409</v>
      </c>
      <c r="B2852">
        <v>1.1189</v>
      </c>
      <c r="C2852">
        <v>1.1337900000000001</v>
      </c>
      <c r="D2852">
        <v>1.1162399999999999</v>
      </c>
      <c r="E2852">
        <v>400660</v>
      </c>
      <c r="F2852">
        <f>(EURUSD_D1[[#This Row],[High]]+EURUSD_D1[[#This Row],[Low]])/2</f>
        <v>1.1250149999999999</v>
      </c>
      <c r="G2852">
        <f>1/EURUSD_D1[[#This Row],[0]]</f>
        <v>0.88887703719505973</v>
      </c>
    </row>
    <row r="2853" spans="1:7" x14ac:dyDescent="0.3">
      <c r="A2853" s="1">
        <v>42410</v>
      </c>
      <c r="B2853">
        <v>1.1288</v>
      </c>
      <c r="C2853">
        <v>1.1311500000000001</v>
      </c>
      <c r="D2853">
        <v>1.1160600000000001</v>
      </c>
      <c r="E2853">
        <v>417243</v>
      </c>
      <c r="F2853">
        <f>(EURUSD_D1[[#This Row],[High]]+EURUSD_D1[[#This Row],[Low]])/2</f>
        <v>1.123605</v>
      </c>
      <c r="G2853">
        <f>1/EURUSD_D1[[#This Row],[0]]</f>
        <v>0.88999247956354777</v>
      </c>
    </row>
    <row r="2854" spans="1:7" x14ac:dyDescent="0.3">
      <c r="A2854" s="1">
        <v>42411</v>
      </c>
      <c r="B2854">
        <v>1.12839</v>
      </c>
      <c r="C2854">
        <v>1.1376200000000001</v>
      </c>
      <c r="D2854">
        <v>1.12741</v>
      </c>
      <c r="E2854">
        <v>412249</v>
      </c>
      <c r="F2854">
        <f>(EURUSD_D1[[#This Row],[High]]+EURUSD_D1[[#This Row],[Low]])/2</f>
        <v>1.1325150000000002</v>
      </c>
      <c r="G2854">
        <f>1/EURUSD_D1[[#This Row],[0]]</f>
        <v>0.88299051226694558</v>
      </c>
    </row>
    <row r="2855" spans="1:7" x14ac:dyDescent="0.3">
      <c r="A2855" s="1">
        <v>42412</v>
      </c>
      <c r="B2855">
        <v>1.13161</v>
      </c>
      <c r="C2855">
        <v>1.1333800000000001</v>
      </c>
      <c r="D2855">
        <v>1.12141</v>
      </c>
      <c r="E2855">
        <v>340861</v>
      </c>
      <c r="F2855">
        <f>(EURUSD_D1[[#This Row],[High]]+EURUSD_D1[[#This Row],[Low]])/2</f>
        <v>1.1273949999999999</v>
      </c>
      <c r="G2855">
        <f>1/EURUSD_D1[[#This Row],[0]]</f>
        <v>0.8870005632453577</v>
      </c>
    </row>
    <row r="2856" spans="1:7" x14ac:dyDescent="0.3">
      <c r="A2856" s="1">
        <v>42414</v>
      </c>
      <c r="B2856">
        <v>1.12347</v>
      </c>
      <c r="C2856">
        <v>1.1249899999999999</v>
      </c>
      <c r="D2856">
        <v>1.1215599999999999</v>
      </c>
      <c r="E2856">
        <v>12504</v>
      </c>
      <c r="F2856">
        <f>(EURUSD_D1[[#This Row],[High]]+EURUSD_D1[[#This Row],[Low]])/2</f>
        <v>1.123275</v>
      </c>
      <c r="G2856">
        <f>1/EURUSD_D1[[#This Row],[0]]</f>
        <v>0.89025394493779353</v>
      </c>
    </row>
    <row r="2857" spans="1:7" x14ac:dyDescent="0.3">
      <c r="A2857" s="1">
        <v>42415</v>
      </c>
      <c r="B2857">
        <v>1.12232</v>
      </c>
      <c r="C2857">
        <v>1.1238900000000001</v>
      </c>
      <c r="D2857">
        <v>1.1128</v>
      </c>
      <c r="E2857">
        <v>258788</v>
      </c>
      <c r="F2857">
        <f>(EURUSD_D1[[#This Row],[High]]+EURUSD_D1[[#This Row],[Low]])/2</f>
        <v>1.1183450000000001</v>
      </c>
      <c r="G2857">
        <f>1/EURUSD_D1[[#This Row],[0]]</f>
        <v>0.89417845119350459</v>
      </c>
    </row>
    <row r="2858" spans="1:7" x14ac:dyDescent="0.3">
      <c r="A2858" s="1">
        <v>42416</v>
      </c>
      <c r="B2858">
        <v>1.1176200000000001</v>
      </c>
      <c r="C2858">
        <v>1.11931</v>
      </c>
      <c r="D2858">
        <v>1.11242</v>
      </c>
      <c r="E2858">
        <v>327288</v>
      </c>
      <c r="F2858">
        <f>(EURUSD_D1[[#This Row],[High]]+EURUSD_D1[[#This Row],[Low]])/2</f>
        <v>1.1158649999999999</v>
      </c>
      <c r="G2858">
        <f>1/EURUSD_D1[[#This Row],[0]]</f>
        <v>0.8961657548180112</v>
      </c>
    </row>
    <row r="2859" spans="1:7" x14ac:dyDescent="0.3">
      <c r="A2859" s="1">
        <v>42417</v>
      </c>
      <c r="B2859">
        <v>1.1143000000000001</v>
      </c>
      <c r="C2859">
        <v>1.1178999999999999</v>
      </c>
      <c r="D2859">
        <v>1.1106</v>
      </c>
      <c r="E2859">
        <v>338315</v>
      </c>
      <c r="F2859">
        <f>(EURUSD_D1[[#This Row],[High]]+EURUSD_D1[[#This Row],[Low]])/2</f>
        <v>1.11425</v>
      </c>
      <c r="G2859">
        <f>1/EURUSD_D1[[#This Row],[0]]</f>
        <v>0.89746466232892086</v>
      </c>
    </row>
    <row r="2860" spans="1:7" x14ac:dyDescent="0.3">
      <c r="A2860" s="1">
        <v>42418</v>
      </c>
      <c r="B2860">
        <v>1.11205</v>
      </c>
      <c r="C2860">
        <v>1.11497</v>
      </c>
      <c r="D2860">
        <v>1.1071</v>
      </c>
      <c r="E2860">
        <v>344238</v>
      </c>
      <c r="F2860">
        <f>(EURUSD_D1[[#This Row],[High]]+EURUSD_D1[[#This Row],[Low]])/2</f>
        <v>1.111035</v>
      </c>
      <c r="G2860">
        <f>1/EURUSD_D1[[#This Row],[0]]</f>
        <v>0.9000616542233143</v>
      </c>
    </row>
    <row r="2861" spans="1:7" x14ac:dyDescent="0.3">
      <c r="A2861" s="1">
        <v>42419</v>
      </c>
      <c r="B2861">
        <v>1.1107499999999999</v>
      </c>
      <c r="C2861">
        <v>1.11392</v>
      </c>
      <c r="D2861">
        <v>1.10669</v>
      </c>
      <c r="E2861">
        <v>320008</v>
      </c>
      <c r="F2861">
        <f>(EURUSD_D1[[#This Row],[High]]+EURUSD_D1[[#This Row],[Low]])/2</f>
        <v>1.1103049999999999</v>
      </c>
      <c r="G2861">
        <f>1/EURUSD_D1[[#This Row],[0]]</f>
        <v>0.90065342405915505</v>
      </c>
    </row>
    <row r="2862" spans="1:7" x14ac:dyDescent="0.3">
      <c r="A2862" s="1">
        <v>42421</v>
      </c>
      <c r="B2862">
        <v>1.11103</v>
      </c>
      <c r="C2862">
        <v>1.11246</v>
      </c>
      <c r="D2862">
        <v>1.1110100000000001</v>
      </c>
      <c r="E2862">
        <v>12360</v>
      </c>
      <c r="F2862">
        <f>(EURUSD_D1[[#This Row],[High]]+EURUSD_D1[[#This Row],[Low]])/2</f>
        <v>1.1117349999999999</v>
      </c>
      <c r="G2862">
        <f>1/EURUSD_D1[[#This Row],[0]]</f>
        <v>0.89949493359478661</v>
      </c>
    </row>
    <row r="2863" spans="1:7" x14ac:dyDescent="0.3">
      <c r="A2863" s="1">
        <v>42422</v>
      </c>
      <c r="B2863">
        <v>1.1122099999999999</v>
      </c>
      <c r="C2863">
        <v>1.1123799999999999</v>
      </c>
      <c r="D2863">
        <v>1.10032</v>
      </c>
      <c r="E2863">
        <v>319826</v>
      </c>
      <c r="F2863">
        <f>(EURUSD_D1[[#This Row],[High]]+EURUSD_D1[[#This Row],[Low]])/2</f>
        <v>1.1063499999999999</v>
      </c>
      <c r="G2863">
        <f>1/EURUSD_D1[[#This Row],[0]]</f>
        <v>0.90387309621729117</v>
      </c>
    </row>
    <row r="2864" spans="1:7" x14ac:dyDescent="0.3">
      <c r="A2864" s="1">
        <v>42423</v>
      </c>
      <c r="B2864">
        <v>1.1025100000000001</v>
      </c>
      <c r="C2864">
        <v>1.10527</v>
      </c>
      <c r="D2864">
        <v>1.09901</v>
      </c>
      <c r="E2864">
        <v>326576</v>
      </c>
      <c r="F2864">
        <f>(EURUSD_D1[[#This Row],[High]]+EURUSD_D1[[#This Row],[Low]])/2</f>
        <v>1.1021399999999999</v>
      </c>
      <c r="G2864">
        <f>1/EURUSD_D1[[#This Row],[0]]</f>
        <v>0.90732574809007938</v>
      </c>
    </row>
    <row r="2865" spans="1:7" x14ac:dyDescent="0.3">
      <c r="A2865" s="1">
        <v>42424</v>
      </c>
      <c r="B2865">
        <v>1.10232</v>
      </c>
      <c r="C2865">
        <v>1.1046100000000001</v>
      </c>
      <c r="D2865">
        <v>1.0957300000000001</v>
      </c>
      <c r="E2865">
        <v>363382</v>
      </c>
      <c r="F2865">
        <f>(EURUSD_D1[[#This Row],[High]]+EURUSD_D1[[#This Row],[Low]])/2</f>
        <v>1.1001700000000001</v>
      </c>
      <c r="G2865">
        <f>1/EURUSD_D1[[#This Row],[0]]</f>
        <v>0.90895043493278305</v>
      </c>
    </row>
    <row r="2866" spans="1:7" x14ac:dyDescent="0.3">
      <c r="A2866" s="1">
        <v>42425</v>
      </c>
      <c r="B2866">
        <v>1.1013999999999999</v>
      </c>
      <c r="C2866">
        <v>1.1049800000000001</v>
      </c>
      <c r="D2866">
        <v>1.09867</v>
      </c>
      <c r="E2866">
        <v>340471</v>
      </c>
      <c r="F2866">
        <f>(EURUSD_D1[[#This Row],[High]]+EURUSD_D1[[#This Row],[Low]])/2</f>
        <v>1.1018250000000001</v>
      </c>
      <c r="G2866">
        <f>1/EURUSD_D1[[#This Row],[0]]</f>
        <v>0.90758514283121183</v>
      </c>
    </row>
    <row r="2867" spans="1:7" x14ac:dyDescent="0.3">
      <c r="A2867" s="1">
        <v>42426</v>
      </c>
      <c r="B2867">
        <v>1.1023099999999999</v>
      </c>
      <c r="C2867">
        <v>1.10683</v>
      </c>
      <c r="D2867">
        <v>1.0911599999999999</v>
      </c>
      <c r="E2867">
        <v>336128</v>
      </c>
      <c r="F2867">
        <f>(EURUSD_D1[[#This Row],[High]]+EURUSD_D1[[#This Row],[Low]])/2</f>
        <v>1.0989949999999999</v>
      </c>
      <c r="G2867">
        <f>1/EURUSD_D1[[#This Row],[0]]</f>
        <v>0.90992224714398162</v>
      </c>
    </row>
    <row r="2868" spans="1:7" x14ac:dyDescent="0.3">
      <c r="A2868" s="1">
        <v>42428</v>
      </c>
      <c r="B2868">
        <v>1.0915900000000001</v>
      </c>
      <c r="C2868">
        <v>1.09287</v>
      </c>
      <c r="D2868">
        <v>1.09117</v>
      </c>
      <c r="E2868">
        <v>13120</v>
      </c>
      <c r="F2868">
        <f>(EURUSD_D1[[#This Row],[High]]+EURUSD_D1[[#This Row],[Low]])/2</f>
        <v>1.09202</v>
      </c>
      <c r="G2868">
        <f>1/EURUSD_D1[[#This Row],[0]]</f>
        <v>0.91573414406329556</v>
      </c>
    </row>
    <row r="2869" spans="1:7" x14ac:dyDescent="0.3">
      <c r="A2869" s="1">
        <v>42429</v>
      </c>
      <c r="B2869">
        <v>1.09243</v>
      </c>
      <c r="C2869">
        <v>1.0962499999999999</v>
      </c>
      <c r="D2869">
        <v>1.0859300000000001</v>
      </c>
      <c r="E2869">
        <v>344076</v>
      </c>
      <c r="F2869">
        <f>(EURUSD_D1[[#This Row],[High]]+EURUSD_D1[[#This Row],[Low]])/2</f>
        <v>1.0910899999999999</v>
      </c>
      <c r="G2869">
        <f>1/EURUSD_D1[[#This Row],[0]]</f>
        <v>0.91651467798256803</v>
      </c>
    </row>
    <row r="2870" spans="1:7" x14ac:dyDescent="0.3">
      <c r="A2870" s="1">
        <v>42430</v>
      </c>
      <c r="B2870">
        <v>1.08853</v>
      </c>
      <c r="C2870">
        <v>1.08935</v>
      </c>
      <c r="D2870">
        <v>1.08342</v>
      </c>
      <c r="E2870">
        <v>343291</v>
      </c>
      <c r="F2870">
        <f>(EURUSD_D1[[#This Row],[High]]+EURUSD_D1[[#This Row],[Low]])/2</f>
        <v>1.0863849999999999</v>
      </c>
      <c r="G2870">
        <f>1/EURUSD_D1[[#This Row],[0]]</f>
        <v>0.92048399048219565</v>
      </c>
    </row>
    <row r="2871" spans="1:7" x14ac:dyDescent="0.3">
      <c r="A2871" s="1">
        <v>42431</v>
      </c>
      <c r="B2871">
        <v>1.0875999999999999</v>
      </c>
      <c r="C2871">
        <v>1.08809</v>
      </c>
      <c r="D2871">
        <v>1.0825499999999999</v>
      </c>
      <c r="E2871">
        <v>340949</v>
      </c>
      <c r="F2871">
        <f>(EURUSD_D1[[#This Row],[High]]+EURUSD_D1[[#This Row],[Low]])/2</f>
        <v>1.0853199999999998</v>
      </c>
      <c r="G2871">
        <f>1/EURUSD_D1[[#This Row],[0]]</f>
        <v>0.92138724062949184</v>
      </c>
    </row>
    <row r="2872" spans="1:7" x14ac:dyDescent="0.3">
      <c r="A2872" s="1">
        <v>42432</v>
      </c>
      <c r="B2872">
        <v>1.08693</v>
      </c>
      <c r="C2872">
        <v>1.09727</v>
      </c>
      <c r="D2872">
        <v>1.0853600000000001</v>
      </c>
      <c r="E2872">
        <v>335639</v>
      </c>
      <c r="F2872">
        <f>(EURUSD_D1[[#This Row],[High]]+EURUSD_D1[[#This Row],[Low]])/2</f>
        <v>1.091315</v>
      </c>
      <c r="G2872">
        <f>1/EURUSD_D1[[#This Row],[0]]</f>
        <v>0.91632571713941435</v>
      </c>
    </row>
    <row r="2873" spans="1:7" x14ac:dyDescent="0.3">
      <c r="A2873" s="1">
        <v>42433</v>
      </c>
      <c r="B2873">
        <v>1.09456</v>
      </c>
      <c r="C2873">
        <v>1.1043400000000001</v>
      </c>
      <c r="D2873">
        <v>1.0903400000000001</v>
      </c>
      <c r="E2873">
        <v>337378</v>
      </c>
      <c r="F2873">
        <f>(EURUSD_D1[[#This Row],[High]]+EURUSD_D1[[#This Row],[Low]])/2</f>
        <v>1.09734</v>
      </c>
      <c r="G2873">
        <f>1/EURUSD_D1[[#This Row],[0]]</f>
        <v>0.91129458508757544</v>
      </c>
    </row>
    <row r="2874" spans="1:7" x14ac:dyDescent="0.3">
      <c r="A2874" s="1">
        <v>42435</v>
      </c>
      <c r="B2874">
        <v>1.0988599999999999</v>
      </c>
      <c r="C2874">
        <v>1.09972</v>
      </c>
      <c r="D2874">
        <v>1.0988</v>
      </c>
      <c r="E2874">
        <v>9282</v>
      </c>
      <c r="F2874">
        <f>(EURUSD_D1[[#This Row],[High]]+EURUSD_D1[[#This Row],[Low]])/2</f>
        <v>1.0992600000000001</v>
      </c>
      <c r="G2874">
        <f>1/EURUSD_D1[[#This Row],[0]]</f>
        <v>0.90970289103578761</v>
      </c>
    </row>
    <row r="2875" spans="1:7" x14ac:dyDescent="0.3">
      <c r="A2875" s="1">
        <v>42436</v>
      </c>
      <c r="B2875">
        <v>1.0991299999999999</v>
      </c>
      <c r="C2875">
        <v>1.1025799999999999</v>
      </c>
      <c r="D2875">
        <v>1.0940000000000001</v>
      </c>
      <c r="E2875">
        <v>316068</v>
      </c>
      <c r="F2875">
        <f>(EURUSD_D1[[#This Row],[High]]+EURUSD_D1[[#This Row],[Low]])/2</f>
        <v>1.09829</v>
      </c>
      <c r="G2875">
        <f>1/EURUSD_D1[[#This Row],[0]]</f>
        <v>0.91050633257154301</v>
      </c>
    </row>
    <row r="2876" spans="1:7" x14ac:dyDescent="0.3">
      <c r="A2876" s="1">
        <v>42437</v>
      </c>
      <c r="B2876">
        <v>1.1012299999999999</v>
      </c>
      <c r="C2876">
        <v>1.10578</v>
      </c>
      <c r="D2876">
        <v>1.0993599999999999</v>
      </c>
      <c r="E2876">
        <v>322501</v>
      </c>
      <c r="F2876">
        <f>(EURUSD_D1[[#This Row],[High]]+EURUSD_D1[[#This Row],[Low]])/2</f>
        <v>1.1025700000000001</v>
      </c>
      <c r="G2876">
        <f>1/EURUSD_D1[[#This Row],[0]]</f>
        <v>0.90697189294103775</v>
      </c>
    </row>
    <row r="2877" spans="1:7" x14ac:dyDescent="0.3">
      <c r="A2877" s="1">
        <v>42438</v>
      </c>
      <c r="B2877">
        <v>1.1000099999999999</v>
      </c>
      <c r="C2877">
        <v>1.1034900000000001</v>
      </c>
      <c r="D2877">
        <v>1.0946100000000001</v>
      </c>
      <c r="E2877">
        <v>331003</v>
      </c>
      <c r="F2877">
        <f>(EURUSD_D1[[#This Row],[High]]+EURUSD_D1[[#This Row],[Low]])/2</f>
        <v>1.0990500000000001</v>
      </c>
      <c r="G2877">
        <f>1/EURUSD_D1[[#This Row],[0]]</f>
        <v>0.90987671170556383</v>
      </c>
    </row>
    <row r="2878" spans="1:7" x14ac:dyDescent="0.3">
      <c r="A2878" s="1">
        <v>42439</v>
      </c>
      <c r="B2878">
        <v>1.09859</v>
      </c>
      <c r="C2878">
        <v>1.1217900000000001</v>
      </c>
      <c r="D2878">
        <v>1.08222</v>
      </c>
      <c r="E2878">
        <v>387736</v>
      </c>
      <c r="F2878">
        <f>(EURUSD_D1[[#This Row],[High]]+EURUSD_D1[[#This Row],[Low]])/2</f>
        <v>1.1020050000000001</v>
      </c>
      <c r="G2878">
        <f>1/EURUSD_D1[[#This Row],[0]]</f>
        <v>0.90743689910662828</v>
      </c>
    </row>
    <row r="2879" spans="1:7" x14ac:dyDescent="0.3">
      <c r="A2879" s="1">
        <v>42440</v>
      </c>
      <c r="B2879">
        <v>1.1176299999999999</v>
      </c>
      <c r="C2879">
        <v>1.12096</v>
      </c>
      <c r="D2879">
        <v>1.1080300000000001</v>
      </c>
      <c r="E2879">
        <v>326237</v>
      </c>
      <c r="F2879">
        <f>(EURUSD_D1[[#This Row],[High]]+EURUSD_D1[[#This Row],[Low]])/2</f>
        <v>1.114495</v>
      </c>
      <c r="G2879">
        <f>1/EURUSD_D1[[#This Row],[0]]</f>
        <v>0.89726737221791031</v>
      </c>
    </row>
    <row r="2880" spans="1:7" x14ac:dyDescent="0.3">
      <c r="A2880" s="1">
        <v>42442</v>
      </c>
      <c r="B2880">
        <v>1.11355</v>
      </c>
      <c r="C2880">
        <v>1.1176299999999999</v>
      </c>
      <c r="D2880">
        <v>1.1133900000000001</v>
      </c>
      <c r="E2880">
        <v>15700</v>
      </c>
      <c r="F2880">
        <f>(EURUSD_D1[[#This Row],[High]]+EURUSD_D1[[#This Row],[Low]])/2</f>
        <v>1.11551</v>
      </c>
      <c r="G2880">
        <f>1/EURUSD_D1[[#This Row],[0]]</f>
        <v>0.89645095068623315</v>
      </c>
    </row>
    <row r="2881" spans="1:7" x14ac:dyDescent="0.3">
      <c r="A2881" s="1">
        <v>42443</v>
      </c>
      <c r="B2881">
        <v>1.1165099999999999</v>
      </c>
      <c r="C2881">
        <v>1.11666</v>
      </c>
      <c r="D2881">
        <v>1.1077900000000001</v>
      </c>
      <c r="E2881">
        <v>310628</v>
      </c>
      <c r="F2881">
        <f>(EURUSD_D1[[#This Row],[High]]+EURUSD_D1[[#This Row],[Low]])/2</f>
        <v>1.112225</v>
      </c>
      <c r="G2881">
        <f>1/EURUSD_D1[[#This Row],[0]]</f>
        <v>0.89909865359976626</v>
      </c>
    </row>
    <row r="2882" spans="1:7" x14ac:dyDescent="0.3">
      <c r="A2882" s="1">
        <v>42444</v>
      </c>
      <c r="B2882">
        <v>1.1100000000000001</v>
      </c>
      <c r="C2882">
        <v>1.1124799999999999</v>
      </c>
      <c r="D2882">
        <v>1.1071899999999999</v>
      </c>
      <c r="E2882">
        <v>373818</v>
      </c>
      <c r="F2882">
        <f>(EURUSD_D1[[#This Row],[High]]+EURUSD_D1[[#This Row],[Low]])/2</f>
        <v>1.1098349999999999</v>
      </c>
      <c r="G2882">
        <f>1/EURUSD_D1[[#This Row],[0]]</f>
        <v>0.90103483851203114</v>
      </c>
    </row>
    <row r="2883" spans="1:7" x14ac:dyDescent="0.3">
      <c r="A2883" s="1">
        <v>42445</v>
      </c>
      <c r="B2883">
        <v>1.1107100000000001</v>
      </c>
      <c r="C2883">
        <v>1.1242099999999999</v>
      </c>
      <c r="D2883">
        <v>1.1057900000000001</v>
      </c>
      <c r="E2883">
        <v>348800</v>
      </c>
      <c r="F2883">
        <f>(EURUSD_D1[[#This Row],[High]]+EURUSD_D1[[#This Row],[Low]])/2</f>
        <v>1.115</v>
      </c>
      <c r="G2883">
        <f>1/EURUSD_D1[[#This Row],[0]]</f>
        <v>0.89686098654708524</v>
      </c>
    </row>
    <row r="2884" spans="1:7" x14ac:dyDescent="0.3">
      <c r="A2884" s="1">
        <v>42446</v>
      </c>
      <c r="B2884">
        <v>1.12161</v>
      </c>
      <c r="C2884">
        <v>1.13425</v>
      </c>
      <c r="D2884">
        <v>1.1205499999999999</v>
      </c>
      <c r="E2884">
        <v>390557</v>
      </c>
      <c r="F2884">
        <f>(EURUSD_D1[[#This Row],[High]]+EURUSD_D1[[#This Row],[Low]])/2</f>
        <v>1.1274</v>
      </c>
      <c r="G2884">
        <f>1/EURUSD_D1[[#This Row],[0]]</f>
        <v>0.88699662941280821</v>
      </c>
    </row>
    <row r="2885" spans="1:7" x14ac:dyDescent="0.3">
      <c r="A2885" s="1">
        <v>42447</v>
      </c>
      <c r="B2885">
        <v>1.13151</v>
      </c>
      <c r="C2885">
        <v>1.13368</v>
      </c>
      <c r="D2885">
        <v>1.1256200000000001</v>
      </c>
      <c r="E2885">
        <v>324398</v>
      </c>
      <c r="F2885">
        <f>(EURUSD_D1[[#This Row],[High]]+EURUSD_D1[[#This Row],[Low]])/2</f>
        <v>1.12965</v>
      </c>
      <c r="G2885">
        <f>1/EURUSD_D1[[#This Row],[0]]</f>
        <v>0.88522993847651921</v>
      </c>
    </row>
    <row r="2886" spans="1:7" x14ac:dyDescent="0.3">
      <c r="A2886" s="1">
        <v>42449</v>
      </c>
      <c r="B2886">
        <v>1.12575</v>
      </c>
      <c r="C2886">
        <v>1.12809</v>
      </c>
      <c r="D2886">
        <v>1.12575</v>
      </c>
      <c r="E2886">
        <v>13703</v>
      </c>
      <c r="F2886">
        <f>(EURUSD_D1[[#This Row],[High]]+EURUSD_D1[[#This Row],[Low]])/2</f>
        <v>1.1269200000000001</v>
      </c>
      <c r="G2886">
        <f>1/EURUSD_D1[[#This Row],[0]]</f>
        <v>0.88737443651723269</v>
      </c>
    </row>
    <row r="2887" spans="1:7" x14ac:dyDescent="0.3">
      <c r="A2887" s="1">
        <v>42450</v>
      </c>
      <c r="B2887">
        <v>1.12744</v>
      </c>
      <c r="C2887">
        <v>1.1284799999999999</v>
      </c>
      <c r="D2887">
        <v>1.1233</v>
      </c>
      <c r="E2887">
        <v>288870</v>
      </c>
      <c r="F2887">
        <f>(EURUSD_D1[[#This Row],[High]]+EURUSD_D1[[#This Row],[Low]])/2</f>
        <v>1.1258900000000001</v>
      </c>
      <c r="G2887">
        <f>1/EURUSD_D1[[#This Row],[0]]</f>
        <v>0.88818623488973159</v>
      </c>
    </row>
    <row r="2888" spans="1:7" x14ac:dyDescent="0.3">
      <c r="A2888" s="1">
        <v>42451</v>
      </c>
      <c r="B2888">
        <v>1.1234999999999999</v>
      </c>
      <c r="C2888">
        <v>1.12599</v>
      </c>
      <c r="D2888">
        <v>1.1188499999999999</v>
      </c>
      <c r="E2888">
        <v>309994</v>
      </c>
      <c r="F2888">
        <f>(EURUSD_D1[[#This Row],[High]]+EURUSD_D1[[#This Row],[Low]])/2</f>
        <v>1.12242</v>
      </c>
      <c r="G2888">
        <f>1/EURUSD_D1[[#This Row],[0]]</f>
        <v>0.89093209315585964</v>
      </c>
    </row>
    <row r="2889" spans="1:7" x14ac:dyDescent="0.3">
      <c r="A2889" s="1">
        <v>42452</v>
      </c>
      <c r="B2889">
        <v>1.1221099999999999</v>
      </c>
      <c r="C2889">
        <v>1.1221099999999999</v>
      </c>
      <c r="D2889">
        <v>1.1159399999999999</v>
      </c>
      <c r="E2889">
        <v>294412</v>
      </c>
      <c r="F2889">
        <f>(EURUSD_D1[[#This Row],[High]]+EURUSD_D1[[#This Row],[Low]])/2</f>
        <v>1.1190249999999999</v>
      </c>
      <c r="G2889">
        <f>1/EURUSD_D1[[#This Row],[0]]</f>
        <v>0.89363508411340231</v>
      </c>
    </row>
    <row r="2890" spans="1:7" x14ac:dyDescent="0.3">
      <c r="A2890" s="1">
        <v>42453</v>
      </c>
      <c r="B2890">
        <v>1.11778</v>
      </c>
      <c r="C2890">
        <v>1.11877</v>
      </c>
      <c r="D2890">
        <v>1.11442</v>
      </c>
      <c r="E2890">
        <v>270540</v>
      </c>
      <c r="F2890">
        <f>(EURUSD_D1[[#This Row],[High]]+EURUSD_D1[[#This Row],[Low]])/2</f>
        <v>1.116595</v>
      </c>
      <c r="G2890">
        <f>1/EURUSD_D1[[#This Row],[0]]</f>
        <v>0.89557986557346214</v>
      </c>
    </row>
    <row r="2891" spans="1:7" x14ac:dyDescent="0.3">
      <c r="A2891" s="1">
        <v>42454</v>
      </c>
      <c r="B2891">
        <v>1.1164400000000001</v>
      </c>
      <c r="C2891">
        <v>1.11757</v>
      </c>
      <c r="D2891">
        <v>1.1152899999999999</v>
      </c>
      <c r="E2891">
        <v>54698</v>
      </c>
      <c r="F2891">
        <f>(EURUSD_D1[[#This Row],[High]]+EURUSD_D1[[#This Row],[Low]])/2</f>
        <v>1.1164299999999998</v>
      </c>
      <c r="G2891">
        <f>1/EURUSD_D1[[#This Row],[0]]</f>
        <v>0.89571222557616703</v>
      </c>
    </row>
    <row r="2892" spans="1:7" x14ac:dyDescent="0.3">
      <c r="A2892" s="1">
        <v>42456</v>
      </c>
      <c r="B2892">
        <v>1.11615</v>
      </c>
      <c r="C2892">
        <v>1.1166499999999999</v>
      </c>
      <c r="D2892">
        <v>1.1155900000000001</v>
      </c>
      <c r="E2892">
        <v>7551</v>
      </c>
      <c r="F2892">
        <f>(EURUSD_D1[[#This Row],[High]]+EURUSD_D1[[#This Row],[Low]])/2</f>
        <v>1.11612</v>
      </c>
      <c r="G2892">
        <f>1/EURUSD_D1[[#This Row],[0]]</f>
        <v>0.89596100777694154</v>
      </c>
    </row>
    <row r="2893" spans="1:7" x14ac:dyDescent="0.3">
      <c r="A2893" s="1">
        <v>42457</v>
      </c>
      <c r="B2893">
        <v>1.11572</v>
      </c>
      <c r="C2893">
        <v>1.12198</v>
      </c>
      <c r="D2893">
        <v>1.1153</v>
      </c>
      <c r="E2893">
        <v>166507</v>
      </c>
      <c r="F2893">
        <f>(EURUSD_D1[[#This Row],[High]]+EURUSD_D1[[#This Row],[Low]])/2</f>
        <v>1.1186400000000001</v>
      </c>
      <c r="G2893">
        <f>1/EURUSD_D1[[#This Row],[0]]</f>
        <v>0.89394264463991979</v>
      </c>
    </row>
    <row r="2894" spans="1:7" x14ac:dyDescent="0.3">
      <c r="A2894" s="1">
        <v>42458</v>
      </c>
      <c r="B2894">
        <v>1.1200699999999999</v>
      </c>
      <c r="C2894">
        <v>1.1303300000000001</v>
      </c>
      <c r="D2894">
        <v>1.1169</v>
      </c>
      <c r="E2894">
        <v>309643</v>
      </c>
      <c r="F2894">
        <f>(EURUSD_D1[[#This Row],[High]]+EURUSD_D1[[#This Row],[Low]])/2</f>
        <v>1.123615</v>
      </c>
      <c r="G2894">
        <f>1/EURUSD_D1[[#This Row],[0]]</f>
        <v>0.88998455876790539</v>
      </c>
    </row>
    <row r="2895" spans="1:7" x14ac:dyDescent="0.3">
      <c r="A2895" s="1">
        <v>42459</v>
      </c>
      <c r="B2895">
        <v>1.12893</v>
      </c>
      <c r="C2895">
        <v>1.1365400000000001</v>
      </c>
      <c r="D2895">
        <v>1.12863</v>
      </c>
      <c r="E2895">
        <v>340353</v>
      </c>
      <c r="F2895">
        <f>(EURUSD_D1[[#This Row],[High]]+EURUSD_D1[[#This Row],[Low]])/2</f>
        <v>1.1325850000000002</v>
      </c>
      <c r="G2895">
        <f>1/EURUSD_D1[[#This Row],[0]]</f>
        <v>0.88293593858297592</v>
      </c>
    </row>
    <row r="2896" spans="1:7" x14ac:dyDescent="0.3">
      <c r="A2896" s="1">
        <v>42460</v>
      </c>
      <c r="B2896">
        <v>1.1332599999999999</v>
      </c>
      <c r="C2896">
        <v>1.1411800000000001</v>
      </c>
      <c r="D2896">
        <v>1.1310100000000001</v>
      </c>
      <c r="E2896">
        <v>293024</v>
      </c>
      <c r="F2896">
        <f>(EURUSD_D1[[#This Row],[High]]+EURUSD_D1[[#This Row],[Low]])/2</f>
        <v>1.1360950000000001</v>
      </c>
      <c r="G2896">
        <f>1/EURUSD_D1[[#This Row],[0]]</f>
        <v>0.8802080811903934</v>
      </c>
    </row>
    <row r="2897" spans="1:7" x14ac:dyDescent="0.3">
      <c r="A2897" s="1">
        <v>42461</v>
      </c>
      <c r="B2897">
        <v>1.13785</v>
      </c>
      <c r="C2897">
        <v>1.1437900000000001</v>
      </c>
      <c r="D2897">
        <v>1.13347</v>
      </c>
      <c r="E2897">
        <v>263801</v>
      </c>
      <c r="F2897">
        <f>(EURUSD_D1[[#This Row],[High]]+EURUSD_D1[[#This Row],[Low]])/2</f>
        <v>1.13863</v>
      </c>
      <c r="G2897">
        <f>1/EURUSD_D1[[#This Row],[0]]</f>
        <v>0.87824842134846259</v>
      </c>
    </row>
    <row r="2898" spans="1:7" x14ac:dyDescent="0.3">
      <c r="A2898" s="1">
        <v>42463</v>
      </c>
      <c r="B2898">
        <v>1.1399900000000001</v>
      </c>
      <c r="C2898">
        <v>1.1399999999999999</v>
      </c>
      <c r="D2898">
        <v>1.1387799999999999</v>
      </c>
      <c r="E2898">
        <v>7262</v>
      </c>
      <c r="F2898">
        <f>(EURUSD_D1[[#This Row],[High]]+EURUSD_D1[[#This Row],[Low]])/2</f>
        <v>1.1393899999999999</v>
      </c>
      <c r="G2898">
        <f>1/EURUSD_D1[[#This Row],[0]]</f>
        <v>0.87766260893987136</v>
      </c>
    </row>
    <row r="2899" spans="1:7" x14ac:dyDescent="0.3">
      <c r="A2899" s="1">
        <v>42464</v>
      </c>
      <c r="B2899">
        <v>1.1395200000000001</v>
      </c>
      <c r="C2899">
        <v>1.1412500000000001</v>
      </c>
      <c r="D2899">
        <v>1.13574</v>
      </c>
      <c r="E2899">
        <v>252380</v>
      </c>
      <c r="F2899">
        <f>(EURUSD_D1[[#This Row],[High]]+EURUSD_D1[[#This Row],[Low]])/2</f>
        <v>1.138495</v>
      </c>
      <c r="G2899">
        <f>1/EURUSD_D1[[#This Row],[0]]</f>
        <v>0.87835256193483502</v>
      </c>
    </row>
    <row r="2900" spans="1:7" x14ac:dyDescent="0.3">
      <c r="A2900" s="1">
        <v>42465</v>
      </c>
      <c r="B2900">
        <v>1.1385700000000001</v>
      </c>
      <c r="C2900">
        <v>1.1405000000000001</v>
      </c>
      <c r="D2900">
        <v>1.1335900000000001</v>
      </c>
      <c r="E2900">
        <v>245985</v>
      </c>
      <c r="F2900">
        <f>(EURUSD_D1[[#This Row],[High]]+EURUSD_D1[[#This Row],[Low]])/2</f>
        <v>1.1370450000000001</v>
      </c>
      <c r="G2900">
        <f>1/EURUSD_D1[[#This Row],[0]]</f>
        <v>0.87947266818815428</v>
      </c>
    </row>
    <row r="2901" spans="1:7" x14ac:dyDescent="0.3">
      <c r="A2901" s="1">
        <v>42466</v>
      </c>
      <c r="B2901">
        <v>1.13805</v>
      </c>
      <c r="C2901">
        <v>1.14316</v>
      </c>
      <c r="D2901">
        <v>1.13266</v>
      </c>
      <c r="E2901">
        <v>255702</v>
      </c>
      <c r="F2901">
        <f>(EURUSD_D1[[#This Row],[High]]+EURUSD_D1[[#This Row],[Low]])/2</f>
        <v>1.13791</v>
      </c>
      <c r="G2901">
        <f>1/EURUSD_D1[[#This Row],[0]]</f>
        <v>0.87880412334894675</v>
      </c>
    </row>
    <row r="2902" spans="1:7" x14ac:dyDescent="0.3">
      <c r="A2902" s="1">
        <v>42467</v>
      </c>
      <c r="B2902">
        <v>1.14002</v>
      </c>
      <c r="C2902">
        <v>1.1453899999999999</v>
      </c>
      <c r="D2902">
        <v>1.1337600000000001</v>
      </c>
      <c r="E2902">
        <v>284938</v>
      </c>
      <c r="F2902">
        <f>(EURUSD_D1[[#This Row],[High]]+EURUSD_D1[[#This Row],[Low]])/2</f>
        <v>1.139575</v>
      </c>
      <c r="G2902">
        <f>1/EURUSD_D1[[#This Row],[0]]</f>
        <v>0.87752012811793867</v>
      </c>
    </row>
    <row r="2903" spans="1:7" x14ac:dyDescent="0.3">
      <c r="A2903" s="1">
        <v>42468</v>
      </c>
      <c r="B2903">
        <v>1.1366700000000001</v>
      </c>
      <c r="C2903">
        <v>1.1419299999999999</v>
      </c>
      <c r="D2903">
        <v>1.1349100000000001</v>
      </c>
      <c r="E2903">
        <v>235430</v>
      </c>
      <c r="F2903">
        <f>(EURUSD_D1[[#This Row],[High]]+EURUSD_D1[[#This Row],[Low]])/2</f>
        <v>1.13842</v>
      </c>
      <c r="G2903">
        <f>1/EURUSD_D1[[#This Row],[0]]</f>
        <v>0.87841042848860706</v>
      </c>
    </row>
    <row r="2904" spans="1:7" x14ac:dyDescent="0.3">
      <c r="A2904" s="1">
        <v>42470</v>
      </c>
      <c r="B2904">
        <v>1.14127</v>
      </c>
      <c r="C2904">
        <v>1.14144</v>
      </c>
      <c r="D2904">
        <v>1.13957</v>
      </c>
      <c r="E2904">
        <v>13986</v>
      </c>
      <c r="F2904">
        <f>(EURUSD_D1[[#This Row],[High]]+EURUSD_D1[[#This Row],[Low]])/2</f>
        <v>1.1405050000000001</v>
      </c>
      <c r="G2904">
        <f>1/EURUSD_D1[[#This Row],[0]]</f>
        <v>0.87680457341265483</v>
      </c>
    </row>
    <row r="2905" spans="1:7" x14ac:dyDescent="0.3">
      <c r="A2905" s="1">
        <v>42471</v>
      </c>
      <c r="B2905">
        <v>1.1404700000000001</v>
      </c>
      <c r="C2905">
        <v>1.14473</v>
      </c>
      <c r="D2905">
        <v>1.13723</v>
      </c>
      <c r="E2905">
        <v>237031</v>
      </c>
      <c r="F2905">
        <f>(EURUSD_D1[[#This Row],[High]]+EURUSD_D1[[#This Row],[Low]])/2</f>
        <v>1.1409799999999999</v>
      </c>
      <c r="G2905">
        <f>1/EURUSD_D1[[#This Row],[0]]</f>
        <v>0.87643955196410117</v>
      </c>
    </row>
    <row r="2906" spans="1:7" x14ac:dyDescent="0.3">
      <c r="A2906" s="1">
        <v>42472</v>
      </c>
      <c r="B2906">
        <v>1.1410100000000001</v>
      </c>
      <c r="C2906">
        <v>1.14649</v>
      </c>
      <c r="D2906">
        <v>1.13453</v>
      </c>
      <c r="E2906">
        <v>259340</v>
      </c>
      <c r="F2906">
        <f>(EURUSD_D1[[#This Row],[High]]+EURUSD_D1[[#This Row],[Low]])/2</f>
        <v>1.1405099999999999</v>
      </c>
      <c r="G2906">
        <f>1/EURUSD_D1[[#This Row],[0]]</f>
        <v>0.87680072949820698</v>
      </c>
    </row>
    <row r="2907" spans="1:7" x14ac:dyDescent="0.3">
      <c r="A2907" s="1">
        <v>42473</v>
      </c>
      <c r="B2907">
        <v>1.1383000000000001</v>
      </c>
      <c r="C2907">
        <v>1.1391199999999999</v>
      </c>
      <c r="D2907">
        <v>1.1268199999999999</v>
      </c>
      <c r="E2907">
        <v>265812</v>
      </c>
      <c r="F2907">
        <f>(EURUSD_D1[[#This Row],[High]]+EURUSD_D1[[#This Row],[Low]])/2</f>
        <v>1.1329699999999998</v>
      </c>
      <c r="G2907">
        <f>1/EURUSD_D1[[#This Row],[0]]</f>
        <v>0.88263590386329749</v>
      </c>
    </row>
    <row r="2908" spans="1:7" x14ac:dyDescent="0.3">
      <c r="A2908" s="1">
        <v>42474</v>
      </c>
      <c r="B2908">
        <v>1.1277900000000001</v>
      </c>
      <c r="C2908">
        <v>1.12948</v>
      </c>
      <c r="D2908">
        <v>1.1233900000000001</v>
      </c>
      <c r="E2908">
        <v>243599</v>
      </c>
      <c r="F2908">
        <f>(EURUSD_D1[[#This Row],[High]]+EURUSD_D1[[#This Row],[Low]])/2</f>
        <v>1.1264350000000001</v>
      </c>
      <c r="G2908">
        <f>1/EURUSD_D1[[#This Row],[0]]</f>
        <v>0.8877565061454944</v>
      </c>
    </row>
    <row r="2909" spans="1:7" x14ac:dyDescent="0.3">
      <c r="A2909" s="1">
        <v>42475</v>
      </c>
      <c r="B2909">
        <v>1.1265000000000001</v>
      </c>
      <c r="C2909">
        <v>1.1316900000000001</v>
      </c>
      <c r="D2909">
        <v>1.1245700000000001</v>
      </c>
      <c r="E2909">
        <v>193939</v>
      </c>
      <c r="F2909">
        <f>(EURUSD_D1[[#This Row],[High]]+EURUSD_D1[[#This Row],[Low]])/2</f>
        <v>1.1281300000000001</v>
      </c>
      <c r="G2909">
        <f>1/EURUSD_D1[[#This Row],[0]]</f>
        <v>0.88642266405467451</v>
      </c>
    </row>
    <row r="2910" spans="1:7" x14ac:dyDescent="0.3">
      <c r="A2910" s="1">
        <v>42477</v>
      </c>
      <c r="B2910">
        <v>1.13002</v>
      </c>
      <c r="C2910">
        <v>1.13018</v>
      </c>
      <c r="D2910">
        <v>1.1289</v>
      </c>
      <c r="E2910">
        <v>13451</v>
      </c>
      <c r="F2910">
        <f>(EURUSD_D1[[#This Row],[High]]+EURUSD_D1[[#This Row],[Low]])/2</f>
        <v>1.12954</v>
      </c>
      <c r="G2910">
        <f>1/EURUSD_D1[[#This Row],[0]]</f>
        <v>0.88531614639587797</v>
      </c>
    </row>
    <row r="2911" spans="1:7" x14ac:dyDescent="0.3">
      <c r="A2911" s="1">
        <v>42478</v>
      </c>
      <c r="B2911">
        <v>1.12978</v>
      </c>
      <c r="C2911">
        <v>1.1332100000000001</v>
      </c>
      <c r="D2911">
        <v>1.12737</v>
      </c>
      <c r="E2911">
        <v>205265</v>
      </c>
      <c r="F2911">
        <f>(EURUSD_D1[[#This Row],[High]]+EURUSD_D1[[#This Row],[Low]])/2</f>
        <v>1.13029</v>
      </c>
      <c r="G2911">
        <f>1/EURUSD_D1[[#This Row],[0]]</f>
        <v>0.88472869794477527</v>
      </c>
    </row>
    <row r="2912" spans="1:7" x14ac:dyDescent="0.3">
      <c r="A2912" s="1">
        <v>42479</v>
      </c>
      <c r="B2912">
        <v>1.1307799999999999</v>
      </c>
      <c r="C2912">
        <v>1.13845</v>
      </c>
      <c r="D2912">
        <v>1.1303399999999999</v>
      </c>
      <c r="E2912">
        <v>223942</v>
      </c>
      <c r="F2912">
        <f>(EURUSD_D1[[#This Row],[High]]+EURUSD_D1[[#This Row],[Low]])/2</f>
        <v>1.134395</v>
      </c>
      <c r="G2912">
        <f>1/EURUSD_D1[[#This Row],[0]]</f>
        <v>0.88152715764790923</v>
      </c>
    </row>
    <row r="2913" spans="1:7" x14ac:dyDescent="0.3">
      <c r="A2913" s="1">
        <v>42480</v>
      </c>
      <c r="B2913">
        <v>1.1358299999999999</v>
      </c>
      <c r="C2913">
        <v>1.13876</v>
      </c>
      <c r="D2913">
        <v>1.1290500000000001</v>
      </c>
      <c r="E2913">
        <v>246979</v>
      </c>
      <c r="F2913">
        <f>(EURUSD_D1[[#This Row],[High]]+EURUSD_D1[[#This Row],[Low]])/2</f>
        <v>1.1339049999999999</v>
      </c>
      <c r="G2913">
        <f>1/EURUSD_D1[[#This Row],[0]]</f>
        <v>0.88190809635727863</v>
      </c>
    </row>
    <row r="2914" spans="1:7" x14ac:dyDescent="0.3">
      <c r="A2914" s="1">
        <v>42481</v>
      </c>
      <c r="B2914">
        <v>1.1302399999999999</v>
      </c>
      <c r="C2914">
        <v>1.13981</v>
      </c>
      <c r="D2914">
        <v>1.1269899999999999</v>
      </c>
      <c r="E2914">
        <v>262464</v>
      </c>
      <c r="F2914">
        <f>(EURUSD_D1[[#This Row],[High]]+EURUSD_D1[[#This Row],[Low]])/2</f>
        <v>1.1334</v>
      </c>
      <c r="G2914">
        <f>1/EURUSD_D1[[#This Row],[0]]</f>
        <v>0.88230104111522856</v>
      </c>
    </row>
    <row r="2915" spans="1:7" x14ac:dyDescent="0.3">
      <c r="A2915" s="1">
        <v>42482</v>
      </c>
      <c r="B2915">
        <v>1.1290199999999999</v>
      </c>
      <c r="C2915">
        <v>1.13087</v>
      </c>
      <c r="D2915">
        <v>1.12181</v>
      </c>
      <c r="E2915">
        <v>234464</v>
      </c>
      <c r="F2915">
        <f>(EURUSD_D1[[#This Row],[High]]+EURUSD_D1[[#This Row],[Low]])/2</f>
        <v>1.1263399999999999</v>
      </c>
      <c r="G2915">
        <f>1/EURUSD_D1[[#This Row],[0]]</f>
        <v>0.88783138306372866</v>
      </c>
    </row>
    <row r="2916" spans="1:7" x14ac:dyDescent="0.3">
      <c r="A2916" s="1">
        <v>42484</v>
      </c>
      <c r="B2916">
        <v>1.1216200000000001</v>
      </c>
      <c r="C2916">
        <v>1.12338</v>
      </c>
      <c r="D2916">
        <v>1.1214999999999999</v>
      </c>
      <c r="E2916">
        <v>16441</v>
      </c>
      <c r="F2916">
        <f>(EURUSD_D1[[#This Row],[High]]+EURUSD_D1[[#This Row],[Low]])/2</f>
        <v>1.1224400000000001</v>
      </c>
      <c r="G2916">
        <f>1/EURUSD_D1[[#This Row],[0]]</f>
        <v>0.89091621823883671</v>
      </c>
    </row>
    <row r="2917" spans="1:7" x14ac:dyDescent="0.3">
      <c r="A2917" s="1">
        <v>42485</v>
      </c>
      <c r="B2917">
        <v>1.1231199999999999</v>
      </c>
      <c r="C2917">
        <v>1.12781</v>
      </c>
      <c r="D2917">
        <v>1.12235</v>
      </c>
      <c r="E2917">
        <v>234959</v>
      </c>
      <c r="F2917">
        <f>(EURUSD_D1[[#This Row],[High]]+EURUSD_D1[[#This Row],[Low]])/2</f>
        <v>1.1250800000000001</v>
      </c>
      <c r="G2917">
        <f>1/EURUSD_D1[[#This Row],[0]]</f>
        <v>0.88882568350695057</v>
      </c>
    </row>
    <row r="2918" spans="1:7" x14ac:dyDescent="0.3">
      <c r="A2918" s="1">
        <v>42486</v>
      </c>
      <c r="B2918">
        <v>1.12663</v>
      </c>
      <c r="C2918">
        <v>1.1339699999999999</v>
      </c>
      <c r="D2918">
        <v>1.1256200000000001</v>
      </c>
      <c r="E2918">
        <v>256537</v>
      </c>
      <c r="F2918">
        <f>(EURUSD_D1[[#This Row],[High]]+EURUSD_D1[[#This Row],[Low]])/2</f>
        <v>1.1297950000000001</v>
      </c>
      <c r="G2918">
        <f>1/EURUSD_D1[[#This Row],[0]]</f>
        <v>0.88511632641319882</v>
      </c>
    </row>
    <row r="2919" spans="1:7" x14ac:dyDescent="0.3">
      <c r="A2919" s="1">
        <v>42487</v>
      </c>
      <c r="B2919">
        <v>1.1295900000000001</v>
      </c>
      <c r="C2919">
        <v>1.1361000000000001</v>
      </c>
      <c r="D2919">
        <v>1.1271500000000001</v>
      </c>
      <c r="E2919">
        <v>273774</v>
      </c>
      <c r="F2919">
        <f>(EURUSD_D1[[#This Row],[High]]+EURUSD_D1[[#This Row],[Low]])/2</f>
        <v>1.1316250000000001</v>
      </c>
      <c r="G2919">
        <f>1/EURUSD_D1[[#This Row],[0]]</f>
        <v>0.88368496630951054</v>
      </c>
    </row>
    <row r="2920" spans="1:7" x14ac:dyDescent="0.3">
      <c r="A2920" s="1">
        <v>42488</v>
      </c>
      <c r="B2920">
        <v>1.1326400000000001</v>
      </c>
      <c r="C2920">
        <v>1.13679</v>
      </c>
      <c r="D2920">
        <v>1.1295900000000001</v>
      </c>
      <c r="E2920">
        <v>293004</v>
      </c>
      <c r="F2920">
        <f>(EURUSD_D1[[#This Row],[High]]+EURUSD_D1[[#This Row],[Low]])/2</f>
        <v>1.1331899999999999</v>
      </c>
      <c r="G2920">
        <f>1/EURUSD_D1[[#This Row],[0]]</f>
        <v>0.88246454698682486</v>
      </c>
    </row>
    <row r="2921" spans="1:7" x14ac:dyDescent="0.3">
      <c r="A2921" s="1">
        <v>42489</v>
      </c>
      <c r="B2921">
        <v>1.1356900000000001</v>
      </c>
      <c r="C2921">
        <v>1.14592</v>
      </c>
      <c r="D2921">
        <v>1.1356200000000001</v>
      </c>
      <c r="E2921">
        <v>272958</v>
      </c>
      <c r="F2921">
        <f>(EURUSD_D1[[#This Row],[High]]+EURUSD_D1[[#This Row],[Low]])/2</f>
        <v>1.1407700000000001</v>
      </c>
      <c r="G2921">
        <f>1/EURUSD_D1[[#This Row],[0]]</f>
        <v>0.8766008923797084</v>
      </c>
    </row>
    <row r="2922" spans="1:7" x14ac:dyDescent="0.3">
      <c r="A2922" s="1">
        <v>42491</v>
      </c>
      <c r="B2922">
        <v>1.1459299999999999</v>
      </c>
      <c r="C2922">
        <v>1.14659</v>
      </c>
      <c r="D2922">
        <v>1.1452800000000001</v>
      </c>
      <c r="E2922">
        <v>17800</v>
      </c>
      <c r="F2922">
        <f>(EURUSD_D1[[#This Row],[High]]+EURUSD_D1[[#This Row],[Low]])/2</f>
        <v>1.1459350000000001</v>
      </c>
      <c r="G2922">
        <f>1/EURUSD_D1[[#This Row],[0]]</f>
        <v>0.87264984488649</v>
      </c>
    </row>
    <row r="2923" spans="1:7" x14ac:dyDescent="0.3">
      <c r="A2923" s="1">
        <v>42492</v>
      </c>
      <c r="B2923">
        <v>1.14608</v>
      </c>
      <c r="C2923">
        <v>1.1536</v>
      </c>
      <c r="D2923">
        <v>1.1448199999999999</v>
      </c>
      <c r="E2923">
        <v>211398</v>
      </c>
      <c r="F2923">
        <f>(EURUSD_D1[[#This Row],[High]]+EURUSD_D1[[#This Row],[Low]])/2</f>
        <v>1.1492100000000001</v>
      </c>
      <c r="G2923">
        <f>1/EURUSD_D1[[#This Row],[0]]</f>
        <v>0.87016298152643989</v>
      </c>
    </row>
    <row r="2924" spans="1:7" x14ac:dyDescent="0.3">
      <c r="A2924" s="1">
        <v>42493</v>
      </c>
      <c r="B2924">
        <v>1.15232</v>
      </c>
      <c r="C2924">
        <v>1.1616200000000001</v>
      </c>
      <c r="D2924">
        <v>1.1492899999999999</v>
      </c>
      <c r="E2924">
        <v>273512</v>
      </c>
      <c r="F2924">
        <f>(EURUSD_D1[[#This Row],[High]]+EURUSD_D1[[#This Row],[Low]])/2</f>
        <v>1.1554549999999999</v>
      </c>
      <c r="G2924">
        <f>1/EURUSD_D1[[#This Row],[0]]</f>
        <v>0.86545992704172825</v>
      </c>
    </row>
    <row r="2925" spans="1:7" x14ac:dyDescent="0.3">
      <c r="A2925" s="1">
        <v>42494</v>
      </c>
      <c r="B2925">
        <v>1.1500999999999999</v>
      </c>
      <c r="C2925">
        <v>1.1529400000000001</v>
      </c>
      <c r="D2925">
        <v>1.1466099999999999</v>
      </c>
      <c r="E2925">
        <v>273583</v>
      </c>
      <c r="F2925">
        <f>(EURUSD_D1[[#This Row],[High]]+EURUSD_D1[[#This Row],[Low]])/2</f>
        <v>1.149775</v>
      </c>
      <c r="G2925">
        <f>1/EURUSD_D1[[#This Row],[0]]</f>
        <v>0.86973538300971931</v>
      </c>
    </row>
    <row r="2926" spans="1:7" x14ac:dyDescent="0.3">
      <c r="A2926" s="1">
        <v>42495</v>
      </c>
      <c r="B2926">
        <v>1.1490800000000001</v>
      </c>
      <c r="C2926">
        <v>1.1493800000000001</v>
      </c>
      <c r="D2926">
        <v>1.13859</v>
      </c>
      <c r="E2926">
        <v>223837</v>
      </c>
      <c r="F2926">
        <f>(EURUSD_D1[[#This Row],[High]]+EURUSD_D1[[#This Row],[Low]])/2</f>
        <v>1.143985</v>
      </c>
      <c r="G2926">
        <f>1/EURUSD_D1[[#This Row],[0]]</f>
        <v>0.8741373357168144</v>
      </c>
    </row>
    <row r="2927" spans="1:7" x14ac:dyDescent="0.3">
      <c r="A2927" s="1">
        <v>42496</v>
      </c>
      <c r="B2927">
        <v>1.1400399999999999</v>
      </c>
      <c r="C2927">
        <v>1.14802</v>
      </c>
      <c r="D2927">
        <v>1.13866</v>
      </c>
      <c r="E2927">
        <v>232438</v>
      </c>
      <c r="F2927">
        <f>(EURUSD_D1[[#This Row],[High]]+EURUSD_D1[[#This Row],[Low]])/2</f>
        <v>1.14334</v>
      </c>
      <c r="G2927">
        <f>1/EURUSD_D1[[#This Row],[0]]</f>
        <v>0.87463046862700511</v>
      </c>
    </row>
    <row r="2928" spans="1:7" x14ac:dyDescent="0.3">
      <c r="A2928" s="1">
        <v>42498</v>
      </c>
      <c r="B2928">
        <v>1.1393599999999999</v>
      </c>
      <c r="C2928">
        <v>1.14008</v>
      </c>
      <c r="D2928">
        <v>1.1383799999999999</v>
      </c>
      <c r="E2928">
        <v>7687</v>
      </c>
      <c r="F2928">
        <f>(EURUSD_D1[[#This Row],[High]]+EURUSD_D1[[#This Row],[Low]])/2</f>
        <v>1.13923</v>
      </c>
      <c r="G2928">
        <f>1/EURUSD_D1[[#This Row],[0]]</f>
        <v>0.87778587291416132</v>
      </c>
    </row>
    <row r="2929" spans="1:7" x14ac:dyDescent="0.3">
      <c r="A2929" s="1">
        <v>42499</v>
      </c>
      <c r="B2929">
        <v>1.1385700000000001</v>
      </c>
      <c r="C2929">
        <v>1.1419900000000001</v>
      </c>
      <c r="D2929">
        <v>1.1375299999999999</v>
      </c>
      <c r="E2929">
        <v>216477</v>
      </c>
      <c r="F2929">
        <f>(EURUSD_D1[[#This Row],[High]]+EURUSD_D1[[#This Row],[Low]])/2</f>
        <v>1.1397599999999999</v>
      </c>
      <c r="G2929">
        <f>1/EURUSD_D1[[#This Row],[0]]</f>
        <v>0.87737769354951933</v>
      </c>
    </row>
    <row r="2930" spans="1:7" x14ac:dyDescent="0.3">
      <c r="A2930" s="1">
        <v>42500</v>
      </c>
      <c r="B2930">
        <v>1.1383099999999999</v>
      </c>
      <c r="C2930">
        <v>1.1409800000000001</v>
      </c>
      <c r="D2930">
        <v>1.1358699999999999</v>
      </c>
      <c r="E2930">
        <v>204438</v>
      </c>
      <c r="F2930">
        <f>(EURUSD_D1[[#This Row],[High]]+EURUSD_D1[[#This Row],[Low]])/2</f>
        <v>1.138425</v>
      </c>
      <c r="G2930">
        <f>1/EURUSD_D1[[#This Row],[0]]</f>
        <v>0.87840657048114723</v>
      </c>
    </row>
    <row r="2931" spans="1:7" x14ac:dyDescent="0.3">
      <c r="A2931" s="1">
        <v>42501</v>
      </c>
      <c r="B2931">
        <v>1.1373200000000001</v>
      </c>
      <c r="C2931">
        <v>1.14466</v>
      </c>
      <c r="D2931">
        <v>1.13724</v>
      </c>
      <c r="E2931">
        <v>185501</v>
      </c>
      <c r="F2931">
        <f>(EURUSD_D1[[#This Row],[High]]+EURUSD_D1[[#This Row],[Low]])/2</f>
        <v>1.1409500000000001</v>
      </c>
      <c r="G2931">
        <f>1/EURUSD_D1[[#This Row],[0]]</f>
        <v>0.87646259695867468</v>
      </c>
    </row>
    <row r="2932" spans="1:7" x14ac:dyDescent="0.3">
      <c r="A2932" s="1">
        <v>42502</v>
      </c>
      <c r="B2932">
        <v>1.1424000000000001</v>
      </c>
      <c r="C2932">
        <v>1.1429100000000001</v>
      </c>
      <c r="D2932">
        <v>1.13706</v>
      </c>
      <c r="E2932">
        <v>195163</v>
      </c>
      <c r="F2932">
        <f>(EURUSD_D1[[#This Row],[High]]+EURUSD_D1[[#This Row],[Low]])/2</f>
        <v>1.139985</v>
      </c>
      <c r="G2932">
        <f>1/EURUSD_D1[[#This Row],[0]]</f>
        <v>0.87720452462093801</v>
      </c>
    </row>
    <row r="2933" spans="1:7" x14ac:dyDescent="0.3">
      <c r="A2933" s="1">
        <v>42503</v>
      </c>
      <c r="B2933">
        <v>1.13741</v>
      </c>
      <c r="C2933">
        <v>1.13785</v>
      </c>
      <c r="D2933">
        <v>1.1283000000000001</v>
      </c>
      <c r="E2933">
        <v>238137</v>
      </c>
      <c r="F2933">
        <f>(EURUSD_D1[[#This Row],[High]]+EURUSD_D1[[#This Row],[Low]])/2</f>
        <v>1.1330750000000001</v>
      </c>
      <c r="G2933">
        <f>1/EURUSD_D1[[#This Row],[0]]</f>
        <v>0.88255411159896735</v>
      </c>
    </row>
    <row r="2934" spans="1:7" x14ac:dyDescent="0.3">
      <c r="A2934" s="1">
        <v>42505</v>
      </c>
      <c r="B2934">
        <v>1.131</v>
      </c>
      <c r="C2934">
        <v>1.13195</v>
      </c>
      <c r="D2934">
        <v>1.1302099999999999</v>
      </c>
      <c r="E2934">
        <v>9085</v>
      </c>
      <c r="F2934">
        <f>(EURUSD_D1[[#This Row],[High]]+EURUSD_D1[[#This Row],[Low]])/2</f>
        <v>1.1310799999999999</v>
      </c>
      <c r="G2934">
        <f>1/EURUSD_D1[[#This Row],[0]]</f>
        <v>0.88411076139618783</v>
      </c>
    </row>
    <row r="2935" spans="1:7" x14ac:dyDescent="0.3">
      <c r="A2935" s="1">
        <v>42506</v>
      </c>
      <c r="B2935">
        <v>1.1317299999999999</v>
      </c>
      <c r="C2935">
        <v>1.13422</v>
      </c>
      <c r="D2935">
        <v>1.13029</v>
      </c>
      <c r="E2935">
        <v>175438</v>
      </c>
      <c r="F2935">
        <f>(EURUSD_D1[[#This Row],[High]]+EURUSD_D1[[#This Row],[Low]])/2</f>
        <v>1.132255</v>
      </c>
      <c r="G2935">
        <f>1/EURUSD_D1[[#This Row],[0]]</f>
        <v>0.88319327360002831</v>
      </c>
    </row>
    <row r="2936" spans="1:7" x14ac:dyDescent="0.3">
      <c r="A2936" s="1">
        <v>42507</v>
      </c>
      <c r="B2936">
        <v>1.13151</v>
      </c>
      <c r="C2936">
        <v>1.13487</v>
      </c>
      <c r="D2936">
        <v>1.1302000000000001</v>
      </c>
      <c r="E2936">
        <v>190460</v>
      </c>
      <c r="F2936">
        <f>(EURUSD_D1[[#This Row],[High]]+EURUSD_D1[[#This Row],[Low]])/2</f>
        <v>1.1325350000000001</v>
      </c>
      <c r="G2936">
        <f>1/EURUSD_D1[[#This Row],[0]]</f>
        <v>0.88297491909742298</v>
      </c>
    </row>
    <row r="2937" spans="1:7" x14ac:dyDescent="0.3">
      <c r="A2937" s="1">
        <v>42508</v>
      </c>
      <c r="B2937">
        <v>1.13141</v>
      </c>
      <c r="C2937">
        <v>1.13161</v>
      </c>
      <c r="D2937">
        <v>1.12141</v>
      </c>
      <c r="E2937">
        <v>234908</v>
      </c>
      <c r="F2937">
        <f>(EURUSD_D1[[#This Row],[High]]+EURUSD_D1[[#This Row],[Low]])/2</f>
        <v>1.1265100000000001</v>
      </c>
      <c r="G2937">
        <f>1/EURUSD_D1[[#This Row],[0]]</f>
        <v>0.88769740170970513</v>
      </c>
    </row>
    <row r="2938" spans="1:7" x14ac:dyDescent="0.3">
      <c r="A2938" s="1">
        <v>42509</v>
      </c>
      <c r="B2938">
        <v>1.1219600000000001</v>
      </c>
      <c r="C2938">
        <v>1.1229899999999999</v>
      </c>
      <c r="D2938">
        <v>1.1180099999999999</v>
      </c>
      <c r="E2938">
        <v>233216</v>
      </c>
      <c r="F2938">
        <f>(EURUSD_D1[[#This Row],[High]]+EURUSD_D1[[#This Row],[Low]])/2</f>
        <v>1.1204999999999998</v>
      </c>
      <c r="G2938">
        <f>1/EURUSD_D1[[#This Row],[0]]</f>
        <v>0.89245872378402513</v>
      </c>
    </row>
    <row r="2939" spans="1:7" x14ac:dyDescent="0.3">
      <c r="A2939" s="1">
        <v>42510</v>
      </c>
      <c r="B2939">
        <v>1.1202000000000001</v>
      </c>
      <c r="C2939">
        <v>1.12375</v>
      </c>
      <c r="D2939">
        <v>1.1196299999999999</v>
      </c>
      <c r="E2939">
        <v>164470</v>
      </c>
      <c r="F2939">
        <f>(EURUSD_D1[[#This Row],[High]]+EURUSD_D1[[#This Row],[Low]])/2</f>
        <v>1.1216900000000001</v>
      </c>
      <c r="G2939">
        <f>1/EURUSD_D1[[#This Row],[0]]</f>
        <v>0.89151191505674465</v>
      </c>
    </row>
    <row r="2940" spans="1:7" x14ac:dyDescent="0.3">
      <c r="A2940" s="1">
        <v>42512</v>
      </c>
      <c r="B2940">
        <v>1.1208100000000001</v>
      </c>
      <c r="C2940">
        <v>1.12229</v>
      </c>
      <c r="D2940">
        <v>1.1208100000000001</v>
      </c>
      <c r="E2940">
        <v>6435</v>
      </c>
      <c r="F2940">
        <f>(EURUSD_D1[[#This Row],[High]]+EURUSD_D1[[#This Row],[Low]])/2</f>
        <v>1.12155</v>
      </c>
      <c r="G2940">
        <f>1/EURUSD_D1[[#This Row],[0]]</f>
        <v>0.89162320003566486</v>
      </c>
    </row>
    <row r="2941" spans="1:7" x14ac:dyDescent="0.3">
      <c r="A2941" s="1">
        <v>42513</v>
      </c>
      <c r="B2941">
        <v>1.1220399999999999</v>
      </c>
      <c r="C2941">
        <v>1.1242799999999999</v>
      </c>
      <c r="D2941">
        <v>1.1187499999999999</v>
      </c>
      <c r="E2941">
        <v>182546</v>
      </c>
      <c r="F2941">
        <f>(EURUSD_D1[[#This Row],[High]]+EURUSD_D1[[#This Row],[Low]])/2</f>
        <v>1.121515</v>
      </c>
      <c r="G2941">
        <f>1/EURUSD_D1[[#This Row],[0]]</f>
        <v>0.89165102562159215</v>
      </c>
    </row>
    <row r="2942" spans="1:7" x14ac:dyDescent="0.3">
      <c r="A2942" s="1">
        <v>42514</v>
      </c>
      <c r="B2942">
        <v>1.12131</v>
      </c>
      <c r="C2942">
        <v>1.1227100000000001</v>
      </c>
      <c r="D2942">
        <v>1.11324</v>
      </c>
      <c r="E2942">
        <v>215220</v>
      </c>
      <c r="F2942">
        <f>(EURUSD_D1[[#This Row],[High]]+EURUSD_D1[[#This Row],[Low]])/2</f>
        <v>1.1179749999999999</v>
      </c>
      <c r="G2942">
        <f>1/EURUSD_D1[[#This Row],[0]]</f>
        <v>0.8944743844898142</v>
      </c>
    </row>
    <row r="2943" spans="1:7" x14ac:dyDescent="0.3">
      <c r="A2943" s="1">
        <v>42515</v>
      </c>
      <c r="B2943">
        <v>1.1135200000000001</v>
      </c>
      <c r="C2943">
        <v>1.11669</v>
      </c>
      <c r="D2943">
        <v>1.1128899999999999</v>
      </c>
      <c r="E2943">
        <v>212471</v>
      </c>
      <c r="F2943">
        <f>(EURUSD_D1[[#This Row],[High]]+EURUSD_D1[[#This Row],[Low]])/2</f>
        <v>1.1147899999999999</v>
      </c>
      <c r="G2943">
        <f>1/EURUSD_D1[[#This Row],[0]]</f>
        <v>0.89702993388889396</v>
      </c>
    </row>
    <row r="2944" spans="1:7" x14ac:dyDescent="0.3">
      <c r="A2944" s="1">
        <v>42516</v>
      </c>
      <c r="B2944">
        <v>1.1154900000000001</v>
      </c>
      <c r="C2944">
        <v>1.12168</v>
      </c>
      <c r="D2944">
        <v>1.1154200000000001</v>
      </c>
      <c r="E2944">
        <v>210188</v>
      </c>
      <c r="F2944">
        <f>(EURUSD_D1[[#This Row],[High]]+EURUSD_D1[[#This Row],[Low]])/2</f>
        <v>1.1185499999999999</v>
      </c>
      <c r="G2944">
        <f>1/EURUSD_D1[[#This Row],[0]]</f>
        <v>0.8940145724375308</v>
      </c>
    </row>
    <row r="2945" spans="1:7" x14ac:dyDescent="0.3">
      <c r="A2945" s="1">
        <v>42517</v>
      </c>
      <c r="B2945">
        <v>1.1191500000000001</v>
      </c>
      <c r="C2945">
        <v>1.1200699999999999</v>
      </c>
      <c r="D2945">
        <v>1.1110899999999999</v>
      </c>
      <c r="E2945">
        <v>179001</v>
      </c>
      <c r="F2945">
        <f>(EURUSD_D1[[#This Row],[High]]+EURUSD_D1[[#This Row],[Low]])/2</f>
        <v>1.11558</v>
      </c>
      <c r="G2945">
        <f>1/EURUSD_D1[[#This Row],[0]]</f>
        <v>0.89639470051453052</v>
      </c>
    </row>
    <row r="2946" spans="1:7" x14ac:dyDescent="0.3">
      <c r="A2946" s="1">
        <v>42519</v>
      </c>
      <c r="B2946">
        <v>1.1112599999999999</v>
      </c>
      <c r="C2946">
        <v>1.11154</v>
      </c>
      <c r="D2946">
        <v>1.1106799999999999</v>
      </c>
      <c r="E2946">
        <v>10519</v>
      </c>
      <c r="F2946">
        <f>(EURUSD_D1[[#This Row],[High]]+EURUSD_D1[[#This Row],[Low]])/2</f>
        <v>1.11111</v>
      </c>
      <c r="G2946">
        <f>1/EURUSD_D1[[#This Row],[0]]</f>
        <v>0.90000090000089994</v>
      </c>
    </row>
    <row r="2947" spans="1:7" x14ac:dyDescent="0.3">
      <c r="A2947" s="1">
        <v>42520</v>
      </c>
      <c r="B2947">
        <v>1.1108</v>
      </c>
      <c r="C2947">
        <v>1.1149500000000001</v>
      </c>
      <c r="D2947">
        <v>1.10978</v>
      </c>
      <c r="E2947">
        <v>118147</v>
      </c>
      <c r="F2947">
        <f>(EURUSD_D1[[#This Row],[High]]+EURUSD_D1[[#This Row],[Low]])/2</f>
        <v>1.112365</v>
      </c>
      <c r="G2947">
        <f>1/EURUSD_D1[[#This Row],[0]]</f>
        <v>0.89898549486904022</v>
      </c>
    </row>
    <row r="2948" spans="1:7" x14ac:dyDescent="0.3">
      <c r="A2948" s="1">
        <v>42521</v>
      </c>
      <c r="B2948">
        <v>1.11476</v>
      </c>
      <c r="C2948">
        <v>1.11734</v>
      </c>
      <c r="D2948">
        <v>1.11222</v>
      </c>
      <c r="E2948">
        <v>217640</v>
      </c>
      <c r="F2948">
        <f>(EURUSD_D1[[#This Row],[High]]+EURUSD_D1[[#This Row],[Low]])/2</f>
        <v>1.1147800000000001</v>
      </c>
      <c r="G2948">
        <f>1/EURUSD_D1[[#This Row],[0]]</f>
        <v>0.89703798058809803</v>
      </c>
    </row>
    <row r="2949" spans="1:7" x14ac:dyDescent="0.3">
      <c r="A2949" s="1">
        <v>42522</v>
      </c>
      <c r="B2949">
        <v>1.1133900000000001</v>
      </c>
      <c r="C2949">
        <v>1.1193900000000001</v>
      </c>
      <c r="D2949">
        <v>1.11141</v>
      </c>
      <c r="E2949">
        <v>221568</v>
      </c>
      <c r="F2949">
        <f>(EURUSD_D1[[#This Row],[High]]+EURUSD_D1[[#This Row],[Low]])/2</f>
        <v>1.1154000000000002</v>
      </c>
      <c r="G2949">
        <f>1/EURUSD_D1[[#This Row],[0]]</f>
        <v>0.89653935807781948</v>
      </c>
    </row>
    <row r="2950" spans="1:7" x14ac:dyDescent="0.3">
      <c r="A2950" s="1">
        <v>42523</v>
      </c>
      <c r="B2950">
        <v>1.1187400000000001</v>
      </c>
      <c r="C2950">
        <v>1.12199</v>
      </c>
      <c r="D2950">
        <v>1.11453</v>
      </c>
      <c r="E2950">
        <v>209492</v>
      </c>
      <c r="F2950">
        <f>(EURUSD_D1[[#This Row],[High]]+EURUSD_D1[[#This Row],[Low]])/2</f>
        <v>1.11826</v>
      </c>
      <c r="G2950">
        <f>1/EURUSD_D1[[#This Row],[0]]</f>
        <v>0.89424641854309372</v>
      </c>
    </row>
    <row r="2951" spans="1:7" x14ac:dyDescent="0.3">
      <c r="A2951" s="1">
        <v>42524</v>
      </c>
      <c r="B2951">
        <v>1.1151599999999999</v>
      </c>
      <c r="C2951">
        <v>1.1373599999999999</v>
      </c>
      <c r="D2951">
        <v>1.1136699999999999</v>
      </c>
      <c r="E2951">
        <v>232533</v>
      </c>
      <c r="F2951">
        <f>(EURUSD_D1[[#This Row],[High]]+EURUSD_D1[[#This Row],[Low]])/2</f>
        <v>1.125515</v>
      </c>
      <c r="G2951">
        <f>1/EURUSD_D1[[#This Row],[0]]</f>
        <v>0.88848216149940251</v>
      </c>
    </row>
    <row r="2952" spans="1:7" x14ac:dyDescent="0.3">
      <c r="A2952" s="1">
        <v>42526</v>
      </c>
      <c r="B2952">
        <v>1.13533</v>
      </c>
      <c r="C2952">
        <v>1.1371500000000001</v>
      </c>
      <c r="D2952">
        <v>1.1344799999999999</v>
      </c>
      <c r="E2952">
        <v>15772</v>
      </c>
      <c r="F2952">
        <f>(EURUSD_D1[[#This Row],[High]]+EURUSD_D1[[#This Row],[Low]])/2</f>
        <v>1.135815</v>
      </c>
      <c r="G2952">
        <f>1/EURUSD_D1[[#This Row],[0]]</f>
        <v>0.88042506922342101</v>
      </c>
    </row>
    <row r="2953" spans="1:7" x14ac:dyDescent="0.3">
      <c r="A2953" s="1">
        <v>42527</v>
      </c>
      <c r="B2953">
        <v>1.1351100000000001</v>
      </c>
      <c r="C2953">
        <v>1.1392599999999999</v>
      </c>
      <c r="D2953">
        <v>1.13263</v>
      </c>
      <c r="E2953">
        <v>222861</v>
      </c>
      <c r="F2953">
        <f>(EURUSD_D1[[#This Row],[High]]+EURUSD_D1[[#This Row],[Low]])/2</f>
        <v>1.135945</v>
      </c>
      <c r="G2953">
        <f>1/EURUSD_D1[[#This Row],[0]]</f>
        <v>0.88032431147634793</v>
      </c>
    </row>
    <row r="2954" spans="1:7" x14ac:dyDescent="0.3">
      <c r="A2954" s="1">
        <v>42528</v>
      </c>
      <c r="B2954">
        <v>1.13628</v>
      </c>
      <c r="C2954">
        <v>1.1380399999999999</v>
      </c>
      <c r="D2954">
        <v>1.1338600000000001</v>
      </c>
      <c r="E2954">
        <v>181032</v>
      </c>
      <c r="F2954">
        <f>(EURUSD_D1[[#This Row],[High]]+EURUSD_D1[[#This Row],[Low]])/2</f>
        <v>1.13595</v>
      </c>
      <c r="G2954">
        <f>1/EURUSD_D1[[#This Row],[0]]</f>
        <v>0.88032043663893655</v>
      </c>
    </row>
    <row r="2955" spans="1:7" x14ac:dyDescent="0.3">
      <c r="A2955" s="1">
        <v>42529</v>
      </c>
      <c r="B2955">
        <v>1.13557</v>
      </c>
      <c r="C2955">
        <v>1.14106</v>
      </c>
      <c r="D2955">
        <v>1.1354500000000001</v>
      </c>
      <c r="E2955">
        <v>203995</v>
      </c>
      <c r="F2955">
        <f>(EURUSD_D1[[#This Row],[High]]+EURUSD_D1[[#This Row],[Low]])/2</f>
        <v>1.138255</v>
      </c>
      <c r="G2955">
        <f>1/EURUSD_D1[[#This Row],[0]]</f>
        <v>0.87853776174934439</v>
      </c>
    </row>
    <row r="2956" spans="1:7" x14ac:dyDescent="0.3">
      <c r="A2956" s="1">
        <v>42530</v>
      </c>
      <c r="B2956">
        <v>1.1402600000000001</v>
      </c>
      <c r="C2956">
        <v>1.1415500000000001</v>
      </c>
      <c r="D2956">
        <v>1.13056</v>
      </c>
      <c r="E2956">
        <v>201619</v>
      </c>
      <c r="F2956">
        <f>(EURUSD_D1[[#This Row],[High]]+EURUSD_D1[[#This Row],[Low]])/2</f>
        <v>1.136055</v>
      </c>
      <c r="G2956">
        <f>1/EURUSD_D1[[#This Row],[0]]</f>
        <v>0.88023907293220838</v>
      </c>
    </row>
    <row r="2957" spans="1:7" x14ac:dyDescent="0.3">
      <c r="A2957" s="1">
        <v>42531</v>
      </c>
      <c r="B2957">
        <v>1.1309800000000001</v>
      </c>
      <c r="C2957">
        <v>1.1321399999999999</v>
      </c>
      <c r="D2957">
        <v>1.12452</v>
      </c>
      <c r="E2957">
        <v>196035</v>
      </c>
      <c r="F2957">
        <f>(EURUSD_D1[[#This Row],[High]]+EURUSD_D1[[#This Row],[Low]])/2</f>
        <v>1.1283300000000001</v>
      </c>
      <c r="G2957">
        <f>1/EURUSD_D1[[#This Row],[0]]</f>
        <v>0.88626554288195825</v>
      </c>
    </row>
    <row r="2958" spans="1:7" x14ac:dyDescent="0.3">
      <c r="A2958" s="1">
        <v>42533</v>
      </c>
      <c r="B2958">
        <v>1.1248</v>
      </c>
      <c r="C2958">
        <v>1.1253</v>
      </c>
      <c r="D2958">
        <v>1.1233900000000001</v>
      </c>
      <c r="E2958">
        <v>13848</v>
      </c>
      <c r="F2958">
        <f>(EURUSD_D1[[#This Row],[High]]+EURUSD_D1[[#This Row],[Low]])/2</f>
        <v>1.1243449999999999</v>
      </c>
      <c r="G2958">
        <f>1/EURUSD_D1[[#This Row],[0]]</f>
        <v>0.88940672124659248</v>
      </c>
    </row>
    <row r="2959" spans="1:7" x14ac:dyDescent="0.3">
      <c r="A2959" s="1">
        <v>42534</v>
      </c>
      <c r="B2959">
        <v>1.1237900000000001</v>
      </c>
      <c r="C2959">
        <v>1.13028</v>
      </c>
      <c r="D2959">
        <v>1.12323</v>
      </c>
      <c r="E2959">
        <v>201015</v>
      </c>
      <c r="F2959">
        <f>(EURUSD_D1[[#This Row],[High]]+EURUSD_D1[[#This Row],[Low]])/2</f>
        <v>1.126755</v>
      </c>
      <c r="G2959">
        <f>1/EURUSD_D1[[#This Row],[0]]</f>
        <v>0.8875043820528864</v>
      </c>
    </row>
    <row r="2960" spans="1:7" x14ac:dyDescent="0.3">
      <c r="A2960" s="1">
        <v>42535</v>
      </c>
      <c r="B2960">
        <v>1.1287700000000001</v>
      </c>
      <c r="C2960">
        <v>1.12985</v>
      </c>
      <c r="D2960">
        <v>1.1188899999999999</v>
      </c>
      <c r="E2960">
        <v>198705</v>
      </c>
      <c r="F2960">
        <f>(EURUSD_D1[[#This Row],[High]]+EURUSD_D1[[#This Row],[Low]])/2</f>
        <v>1.1243699999999999</v>
      </c>
      <c r="G2960">
        <f>1/EURUSD_D1[[#This Row],[0]]</f>
        <v>0.88938694557841291</v>
      </c>
    </row>
    <row r="2961" spans="1:7" x14ac:dyDescent="0.3">
      <c r="A2961" s="1">
        <v>42536</v>
      </c>
      <c r="B2961">
        <v>1.12103</v>
      </c>
      <c r="C2961">
        <v>1.12975</v>
      </c>
      <c r="D2961">
        <v>1.11897</v>
      </c>
      <c r="E2961">
        <v>206077</v>
      </c>
      <c r="F2961">
        <f>(EURUSD_D1[[#This Row],[High]]+EURUSD_D1[[#This Row],[Low]])/2</f>
        <v>1.12436</v>
      </c>
      <c r="G2961">
        <f>1/EURUSD_D1[[#This Row],[0]]</f>
        <v>0.88939485574015442</v>
      </c>
    </row>
    <row r="2962" spans="1:7" x14ac:dyDescent="0.3">
      <c r="A2962" s="1">
        <v>42537</v>
      </c>
      <c r="B2962">
        <v>1.1261000000000001</v>
      </c>
      <c r="C2962">
        <v>1.1294900000000001</v>
      </c>
      <c r="D2962">
        <v>1.1131</v>
      </c>
      <c r="E2962">
        <v>264764</v>
      </c>
      <c r="F2962">
        <f>(EURUSD_D1[[#This Row],[High]]+EURUSD_D1[[#This Row],[Low]])/2</f>
        <v>1.1212949999999999</v>
      </c>
      <c r="G2962">
        <f>1/EURUSD_D1[[#This Row],[0]]</f>
        <v>0.89182596908039369</v>
      </c>
    </row>
    <row r="2963" spans="1:7" x14ac:dyDescent="0.3">
      <c r="A2963" s="1">
        <v>42538</v>
      </c>
      <c r="B2963">
        <v>1.12714</v>
      </c>
      <c r="C2963">
        <v>1.1296200000000001</v>
      </c>
      <c r="D2963">
        <v>1.1223099999999999</v>
      </c>
      <c r="E2963">
        <v>199739</v>
      </c>
      <c r="F2963">
        <f>(EURUSD_D1[[#This Row],[High]]+EURUSD_D1[[#This Row],[Low]])/2</f>
        <v>1.1259649999999999</v>
      </c>
      <c r="G2963">
        <f>1/EURUSD_D1[[#This Row],[0]]</f>
        <v>0.88812707322163664</v>
      </c>
    </row>
    <row r="2964" spans="1:7" x14ac:dyDescent="0.3">
      <c r="A2964" s="1">
        <v>42540</v>
      </c>
      <c r="B2964">
        <v>1.1328499999999999</v>
      </c>
      <c r="C2964">
        <v>1.1357900000000001</v>
      </c>
      <c r="D2964">
        <v>1.1308499999999999</v>
      </c>
      <c r="E2964">
        <v>15957</v>
      </c>
      <c r="F2964">
        <f>(EURUSD_D1[[#This Row],[High]]+EURUSD_D1[[#This Row],[Low]])/2</f>
        <v>1.1333199999999999</v>
      </c>
      <c r="G2964">
        <f>1/EURUSD_D1[[#This Row],[0]]</f>
        <v>0.88236332192143441</v>
      </c>
    </row>
    <row r="2965" spans="1:7" x14ac:dyDescent="0.3">
      <c r="A2965" s="1">
        <v>42541</v>
      </c>
      <c r="B2965">
        <v>1.1346799999999999</v>
      </c>
      <c r="C2965">
        <v>1.1382399999999999</v>
      </c>
      <c r="D2965">
        <v>1.1302000000000001</v>
      </c>
      <c r="E2965">
        <v>238365</v>
      </c>
      <c r="F2965">
        <f>(EURUSD_D1[[#This Row],[High]]+EURUSD_D1[[#This Row],[Low]])/2</f>
        <v>1.13422</v>
      </c>
      <c r="G2965">
        <f>1/EURUSD_D1[[#This Row],[0]]</f>
        <v>0.88166316940276135</v>
      </c>
    </row>
    <row r="2966" spans="1:7" x14ac:dyDescent="0.3">
      <c r="A2966" s="1">
        <v>42542</v>
      </c>
      <c r="B2966">
        <v>1.1321600000000001</v>
      </c>
      <c r="C2966">
        <v>1.1349499999999999</v>
      </c>
      <c r="D2966">
        <v>1.12401</v>
      </c>
      <c r="E2966">
        <v>218728</v>
      </c>
      <c r="F2966">
        <f>(EURUSD_D1[[#This Row],[High]]+EURUSD_D1[[#This Row],[Low]])/2</f>
        <v>1.12948</v>
      </c>
      <c r="G2966">
        <f>1/EURUSD_D1[[#This Row],[0]]</f>
        <v>0.88536317597478487</v>
      </c>
    </row>
    <row r="2967" spans="1:7" x14ac:dyDescent="0.3">
      <c r="A2967" s="1">
        <v>42543</v>
      </c>
      <c r="B2967">
        <v>1.1249499999999999</v>
      </c>
      <c r="C2967">
        <v>1.1347499999999999</v>
      </c>
      <c r="D2967">
        <v>1.1236600000000001</v>
      </c>
      <c r="E2967">
        <v>228913</v>
      </c>
      <c r="F2967">
        <f>(EURUSD_D1[[#This Row],[High]]+EURUSD_D1[[#This Row],[Low]])/2</f>
        <v>1.129205</v>
      </c>
      <c r="G2967">
        <f>1/EURUSD_D1[[#This Row],[0]]</f>
        <v>0.88557879215908542</v>
      </c>
    </row>
    <row r="2968" spans="1:7" x14ac:dyDescent="0.3">
      <c r="A2968" s="1">
        <v>42544</v>
      </c>
      <c r="B2968">
        <v>1.1325700000000001</v>
      </c>
      <c r="C2968">
        <v>1.1427799999999999</v>
      </c>
      <c r="D2968">
        <v>1.12693</v>
      </c>
      <c r="E2968">
        <v>264091</v>
      </c>
      <c r="F2968">
        <f>(EURUSD_D1[[#This Row],[High]]+EURUSD_D1[[#This Row],[Low]])/2</f>
        <v>1.1348549999999999</v>
      </c>
      <c r="G2968">
        <f>1/EURUSD_D1[[#This Row],[0]]</f>
        <v>0.88116984108101926</v>
      </c>
    </row>
    <row r="2969" spans="1:7" x14ac:dyDescent="0.3">
      <c r="A2969" s="1">
        <v>42545</v>
      </c>
      <c r="B2969">
        <v>1.1333200000000001</v>
      </c>
      <c r="C2969">
        <v>1.1337200000000001</v>
      </c>
      <c r="D2969">
        <v>1.0911599999999999</v>
      </c>
      <c r="E2969">
        <v>340408</v>
      </c>
      <c r="F2969">
        <f>(EURUSD_D1[[#This Row],[High]]+EURUSD_D1[[#This Row],[Low]])/2</f>
        <v>1.1124399999999999</v>
      </c>
      <c r="G2969">
        <f>1/EURUSD_D1[[#This Row],[0]]</f>
        <v>0.89892488583653962</v>
      </c>
    </row>
    <row r="2970" spans="1:7" x14ac:dyDescent="0.3">
      <c r="A2970" s="1">
        <v>42547</v>
      </c>
      <c r="B2970">
        <v>1.10073</v>
      </c>
      <c r="C2970">
        <v>1.10748</v>
      </c>
      <c r="D2970">
        <v>1.1007199999999999</v>
      </c>
      <c r="E2970">
        <v>22876</v>
      </c>
      <c r="F2970">
        <f>(EURUSD_D1[[#This Row],[High]]+EURUSD_D1[[#This Row],[Low]])/2</f>
        <v>1.1040999999999999</v>
      </c>
      <c r="G2970">
        <f>1/EURUSD_D1[[#This Row],[0]]</f>
        <v>0.90571506204148189</v>
      </c>
    </row>
    <row r="2971" spans="1:7" x14ac:dyDescent="0.3">
      <c r="A2971" s="1">
        <v>42548</v>
      </c>
      <c r="B2971">
        <v>1.10395</v>
      </c>
      <c r="C2971">
        <v>1.1083700000000001</v>
      </c>
      <c r="D2971">
        <v>1.0970899999999999</v>
      </c>
      <c r="E2971">
        <v>293286</v>
      </c>
      <c r="F2971">
        <f>(EURUSD_D1[[#This Row],[High]]+EURUSD_D1[[#This Row],[Low]])/2</f>
        <v>1.10273</v>
      </c>
      <c r="G2971">
        <f>1/EURUSD_D1[[#This Row],[0]]</f>
        <v>0.90684029635540886</v>
      </c>
    </row>
    <row r="2972" spans="1:7" x14ac:dyDescent="0.3">
      <c r="A2972" s="1">
        <v>42549</v>
      </c>
      <c r="B2972">
        <v>1.1013599999999999</v>
      </c>
      <c r="C2972">
        <v>1.1111599999999999</v>
      </c>
      <c r="D2972">
        <v>1.10128</v>
      </c>
      <c r="E2972">
        <v>241434</v>
      </c>
      <c r="F2972">
        <f>(EURUSD_D1[[#This Row],[High]]+EURUSD_D1[[#This Row],[Low]])/2</f>
        <v>1.10622</v>
      </c>
      <c r="G2972">
        <f>1/EURUSD_D1[[#This Row],[0]]</f>
        <v>0.90397931695322808</v>
      </c>
    </row>
    <row r="2973" spans="1:7" x14ac:dyDescent="0.3">
      <c r="A2973" s="1">
        <v>42550</v>
      </c>
      <c r="B2973">
        <v>1.1075299999999999</v>
      </c>
      <c r="C2973">
        <v>1.11303</v>
      </c>
      <c r="D2973">
        <v>1.10494</v>
      </c>
      <c r="E2973">
        <v>244275</v>
      </c>
      <c r="F2973">
        <f>(EURUSD_D1[[#This Row],[High]]+EURUSD_D1[[#This Row],[Low]])/2</f>
        <v>1.1089850000000001</v>
      </c>
      <c r="G2973">
        <f>1/EURUSD_D1[[#This Row],[0]]</f>
        <v>0.90172545165173545</v>
      </c>
    </row>
    <row r="2974" spans="1:7" x14ac:dyDescent="0.3">
      <c r="A2974" s="1">
        <v>42551</v>
      </c>
      <c r="B2974">
        <v>1.1122099999999999</v>
      </c>
      <c r="C2974">
        <v>1.1154500000000001</v>
      </c>
      <c r="D2974">
        <v>1.1024099999999999</v>
      </c>
      <c r="E2974">
        <v>276660</v>
      </c>
      <c r="F2974">
        <f>(EURUSD_D1[[#This Row],[High]]+EURUSD_D1[[#This Row],[Low]])/2</f>
        <v>1.10893</v>
      </c>
      <c r="G2974">
        <f>1/EURUSD_D1[[#This Row],[0]]</f>
        <v>0.90177017485323696</v>
      </c>
    </row>
    <row r="2975" spans="1:7" x14ac:dyDescent="0.3">
      <c r="A2975" s="1">
        <v>42552</v>
      </c>
      <c r="B2975">
        <v>1.11029</v>
      </c>
      <c r="C2975">
        <v>1.11693</v>
      </c>
      <c r="D2975">
        <v>1.1072</v>
      </c>
      <c r="E2975">
        <v>219004</v>
      </c>
      <c r="F2975">
        <f>(EURUSD_D1[[#This Row],[High]]+EURUSD_D1[[#This Row],[Low]])/2</f>
        <v>1.1120649999999999</v>
      </c>
      <c r="G2975">
        <f>1/EURUSD_D1[[#This Row],[0]]</f>
        <v>0.89922801275105335</v>
      </c>
    </row>
    <row r="2976" spans="1:7" x14ac:dyDescent="0.3">
      <c r="A2976" s="1">
        <v>42554</v>
      </c>
      <c r="B2976">
        <v>1.11253</v>
      </c>
      <c r="C2976">
        <v>1.1136999999999999</v>
      </c>
      <c r="D2976">
        <v>1.1125</v>
      </c>
      <c r="E2976">
        <v>8784</v>
      </c>
      <c r="F2976">
        <f>(EURUSD_D1[[#This Row],[High]]+EURUSD_D1[[#This Row],[Low]])/2</f>
        <v>1.1131</v>
      </c>
      <c r="G2976">
        <f>1/EURUSD_D1[[#This Row],[0]]</f>
        <v>0.89839187853741809</v>
      </c>
    </row>
    <row r="2977" spans="1:7" x14ac:dyDescent="0.3">
      <c r="A2977" s="1">
        <v>42555</v>
      </c>
      <c r="B2977">
        <v>1.11273</v>
      </c>
      <c r="C2977">
        <v>1.11595</v>
      </c>
      <c r="D2977">
        <v>1.1097900000000001</v>
      </c>
      <c r="E2977">
        <v>155125</v>
      </c>
      <c r="F2977">
        <f>(EURUSD_D1[[#This Row],[High]]+EURUSD_D1[[#This Row],[Low]])/2</f>
        <v>1.11287</v>
      </c>
      <c r="G2977">
        <f>1/EURUSD_D1[[#This Row],[0]]</f>
        <v>0.8985775517356025</v>
      </c>
    </row>
    <row r="2978" spans="1:7" x14ac:dyDescent="0.3">
      <c r="A2978" s="1">
        <v>42556</v>
      </c>
      <c r="B2978">
        <v>1.11443</v>
      </c>
      <c r="C2978">
        <v>1.11863</v>
      </c>
      <c r="D2978">
        <v>1.10581</v>
      </c>
      <c r="E2978">
        <v>215489</v>
      </c>
      <c r="F2978">
        <f>(EURUSD_D1[[#This Row],[High]]+EURUSD_D1[[#This Row],[Low]])/2</f>
        <v>1.11222</v>
      </c>
      <c r="G2978">
        <f>1/EURUSD_D1[[#This Row],[0]]</f>
        <v>0.8991026955098812</v>
      </c>
    </row>
    <row r="2979" spans="1:7" x14ac:dyDescent="0.3">
      <c r="A2979" s="1">
        <v>42557</v>
      </c>
      <c r="B2979">
        <v>1.1063400000000001</v>
      </c>
      <c r="C2979">
        <v>1.1111599999999999</v>
      </c>
      <c r="D2979">
        <v>1.1029100000000001</v>
      </c>
      <c r="E2979">
        <v>239941</v>
      </c>
      <c r="F2979">
        <f>(EURUSD_D1[[#This Row],[High]]+EURUSD_D1[[#This Row],[Low]])/2</f>
        <v>1.107035</v>
      </c>
      <c r="G2979">
        <f>1/EURUSD_D1[[#This Row],[0]]</f>
        <v>0.90331380669987849</v>
      </c>
    </row>
    <row r="2980" spans="1:7" x14ac:dyDescent="0.3">
      <c r="A2980" s="1">
        <v>42558</v>
      </c>
      <c r="B2980">
        <v>1.10968</v>
      </c>
      <c r="C2980">
        <v>1.1107199999999999</v>
      </c>
      <c r="D2980">
        <v>1.1052599999999999</v>
      </c>
      <c r="E2980">
        <v>202699</v>
      </c>
      <c r="F2980">
        <f>(EURUSD_D1[[#This Row],[High]]+EURUSD_D1[[#This Row],[Low]])/2</f>
        <v>1.10799</v>
      </c>
      <c r="G2980">
        <f>1/EURUSD_D1[[#This Row],[0]]</f>
        <v>0.90253522143701659</v>
      </c>
    </row>
    <row r="2981" spans="1:7" x14ac:dyDescent="0.3">
      <c r="A2981" s="1">
        <v>42559</v>
      </c>
      <c r="B2981">
        <v>1.1063400000000001</v>
      </c>
      <c r="C2981">
        <v>1.1120099999999999</v>
      </c>
      <c r="D2981">
        <v>1.1001799999999999</v>
      </c>
      <c r="E2981">
        <v>191896</v>
      </c>
      <c r="F2981">
        <f>(EURUSD_D1[[#This Row],[High]]+EURUSD_D1[[#This Row],[Low]])/2</f>
        <v>1.1060949999999998</v>
      </c>
      <c r="G2981">
        <f>1/EURUSD_D1[[#This Row],[0]]</f>
        <v>0.90408147582260123</v>
      </c>
    </row>
    <row r="2982" spans="1:7" x14ac:dyDescent="0.3">
      <c r="A2982" s="1">
        <v>42561</v>
      </c>
      <c r="B2982">
        <v>1.10456</v>
      </c>
      <c r="C2982">
        <v>1.1053200000000001</v>
      </c>
      <c r="D2982">
        <v>1.10419</v>
      </c>
      <c r="E2982">
        <v>12666</v>
      </c>
      <c r="F2982">
        <f>(EURUSD_D1[[#This Row],[High]]+EURUSD_D1[[#This Row],[Low]])/2</f>
        <v>1.1047549999999999</v>
      </c>
      <c r="G2982">
        <f>1/EURUSD_D1[[#This Row],[0]]</f>
        <v>0.9051780711560482</v>
      </c>
    </row>
    <row r="2983" spans="1:7" x14ac:dyDescent="0.3">
      <c r="A2983" s="1">
        <v>42562</v>
      </c>
      <c r="B2983">
        <v>1.10439</v>
      </c>
      <c r="C2983">
        <v>1.1074600000000001</v>
      </c>
      <c r="D2983">
        <v>1.1015900000000001</v>
      </c>
      <c r="E2983">
        <v>192309</v>
      </c>
      <c r="F2983">
        <f>(EURUSD_D1[[#This Row],[High]]+EURUSD_D1[[#This Row],[Low]])/2</f>
        <v>1.1045250000000002</v>
      </c>
      <c r="G2983">
        <f>1/EURUSD_D1[[#This Row],[0]]</f>
        <v>0.90536656028609563</v>
      </c>
    </row>
    <row r="2984" spans="1:7" x14ac:dyDescent="0.3">
      <c r="A2984" s="1">
        <v>42563</v>
      </c>
      <c r="B2984">
        <v>1.1056699999999999</v>
      </c>
      <c r="C2984">
        <v>1.11259</v>
      </c>
      <c r="D2984">
        <v>1.10521</v>
      </c>
      <c r="E2984">
        <v>221637</v>
      </c>
      <c r="F2984">
        <f>(EURUSD_D1[[#This Row],[High]]+EURUSD_D1[[#This Row],[Low]])/2</f>
        <v>1.1089</v>
      </c>
      <c r="G2984">
        <f>1/EURUSD_D1[[#This Row],[0]]</f>
        <v>0.90179457119668138</v>
      </c>
    </row>
    <row r="2985" spans="1:7" x14ac:dyDescent="0.3">
      <c r="A2985" s="1">
        <v>42564</v>
      </c>
      <c r="B2985">
        <v>1.1060000000000001</v>
      </c>
      <c r="C2985">
        <v>1.11199</v>
      </c>
      <c r="D2985">
        <v>1.1042000000000001</v>
      </c>
      <c r="E2985">
        <v>227693</v>
      </c>
      <c r="F2985">
        <f>(EURUSD_D1[[#This Row],[High]]+EURUSD_D1[[#This Row],[Low]])/2</f>
        <v>1.1080950000000001</v>
      </c>
      <c r="G2985">
        <f>1/EURUSD_D1[[#This Row],[0]]</f>
        <v>0.90244969970986233</v>
      </c>
    </row>
    <row r="2986" spans="1:7" x14ac:dyDescent="0.3">
      <c r="A2986" s="1">
        <v>42565</v>
      </c>
      <c r="B2986">
        <v>1.10948</v>
      </c>
      <c r="C2986">
        <v>1.1164799999999999</v>
      </c>
      <c r="D2986">
        <v>1.10884</v>
      </c>
      <c r="E2986">
        <v>242577</v>
      </c>
      <c r="F2986">
        <f>(EURUSD_D1[[#This Row],[High]]+EURUSD_D1[[#This Row],[Low]])/2</f>
        <v>1.11266</v>
      </c>
      <c r="G2986">
        <f>1/EURUSD_D1[[#This Row],[0]]</f>
        <v>0.89874714647780996</v>
      </c>
    </row>
    <row r="2987" spans="1:7" x14ac:dyDescent="0.3">
      <c r="A2987" s="1">
        <v>42566</v>
      </c>
      <c r="B2987">
        <v>1.1106199999999999</v>
      </c>
      <c r="C2987">
        <v>1.1148800000000001</v>
      </c>
      <c r="D2987">
        <v>1.1024799999999999</v>
      </c>
      <c r="E2987">
        <v>217770</v>
      </c>
      <c r="F2987">
        <f>(EURUSD_D1[[#This Row],[High]]+EURUSD_D1[[#This Row],[Low]])/2</f>
        <v>1.1086800000000001</v>
      </c>
      <c r="G2987">
        <f>1/EURUSD_D1[[#This Row],[0]]</f>
        <v>0.90197351805750969</v>
      </c>
    </row>
    <row r="2988" spans="1:7" x14ac:dyDescent="0.3">
      <c r="A2988" s="1">
        <v>42568</v>
      </c>
      <c r="B2988">
        <v>1.1045400000000001</v>
      </c>
      <c r="C2988">
        <v>1.10605</v>
      </c>
      <c r="D2988">
        <v>1.10446</v>
      </c>
      <c r="E2988">
        <v>13293</v>
      </c>
      <c r="F2988">
        <f>(EURUSD_D1[[#This Row],[High]]+EURUSD_D1[[#This Row],[Low]])/2</f>
        <v>1.1052550000000001</v>
      </c>
      <c r="G2988">
        <f>1/EURUSD_D1[[#This Row],[0]]</f>
        <v>0.90476858281573025</v>
      </c>
    </row>
    <row r="2989" spans="1:7" x14ac:dyDescent="0.3">
      <c r="A2989" s="1">
        <v>42569</v>
      </c>
      <c r="B2989">
        <v>1.10561</v>
      </c>
      <c r="C2989">
        <v>1.10842</v>
      </c>
      <c r="D2989">
        <v>1.1037600000000001</v>
      </c>
      <c r="E2989">
        <v>177092</v>
      </c>
      <c r="F2989">
        <f>(EURUSD_D1[[#This Row],[High]]+EURUSD_D1[[#This Row],[Low]])/2</f>
        <v>1.10609</v>
      </c>
      <c r="G2989">
        <f>1/EURUSD_D1[[#This Row],[0]]</f>
        <v>0.90408556265764994</v>
      </c>
    </row>
    <row r="2990" spans="1:7" x14ac:dyDescent="0.3">
      <c r="A2990" s="1">
        <v>42570</v>
      </c>
      <c r="B2990">
        <v>1.1068100000000001</v>
      </c>
      <c r="C2990">
        <v>1.1080399999999999</v>
      </c>
      <c r="D2990">
        <v>1.1000000000000001</v>
      </c>
      <c r="E2990">
        <v>204481</v>
      </c>
      <c r="F2990">
        <f>(EURUSD_D1[[#This Row],[High]]+EURUSD_D1[[#This Row],[Low]])/2</f>
        <v>1.10402</v>
      </c>
      <c r="G2990">
        <f>1/EURUSD_D1[[#This Row],[0]]</f>
        <v>0.90578069237876124</v>
      </c>
    </row>
    <row r="2991" spans="1:7" x14ac:dyDescent="0.3">
      <c r="A2991" s="1">
        <v>42571</v>
      </c>
      <c r="B2991">
        <v>1.1013500000000001</v>
      </c>
      <c r="C2991">
        <v>1.10301</v>
      </c>
      <c r="D2991">
        <v>1.09815</v>
      </c>
      <c r="E2991">
        <v>676842</v>
      </c>
      <c r="F2991">
        <f>(EURUSD_D1[[#This Row],[High]]+EURUSD_D1[[#This Row],[Low]])/2</f>
        <v>1.1005799999999999</v>
      </c>
      <c r="G2991">
        <f>1/EURUSD_D1[[#This Row],[0]]</f>
        <v>0.90861182285703912</v>
      </c>
    </row>
    <row r="2992" spans="1:7" x14ac:dyDescent="0.3">
      <c r="A2992" s="1">
        <v>42572</v>
      </c>
      <c r="B2992">
        <v>1.1016300000000001</v>
      </c>
      <c r="C2992">
        <v>1.10599</v>
      </c>
      <c r="D2992">
        <v>1.09796</v>
      </c>
      <c r="E2992">
        <v>1109059</v>
      </c>
      <c r="F2992">
        <f>(EURUSD_D1[[#This Row],[High]]+EURUSD_D1[[#This Row],[Low]])/2</f>
        <v>1.1019749999999999</v>
      </c>
      <c r="G2992">
        <f>1/EURUSD_D1[[#This Row],[0]]</f>
        <v>0.90746160303092183</v>
      </c>
    </row>
    <row r="2993" spans="1:7" x14ac:dyDescent="0.3">
      <c r="A2993" s="1">
        <v>42573</v>
      </c>
      <c r="B2993">
        <v>1.1032</v>
      </c>
      <c r="C2993">
        <v>1.1041000000000001</v>
      </c>
      <c r="D2993">
        <v>1.09555</v>
      </c>
      <c r="E2993">
        <v>950229</v>
      </c>
      <c r="F2993">
        <f>(EURUSD_D1[[#This Row],[High]]+EURUSD_D1[[#This Row],[Low]])/2</f>
        <v>1.0998250000000001</v>
      </c>
      <c r="G2993">
        <f>1/EURUSD_D1[[#This Row],[0]]</f>
        <v>0.90923556020275953</v>
      </c>
    </row>
    <row r="2994" spans="1:7" x14ac:dyDescent="0.3">
      <c r="A2994" s="1">
        <v>42575</v>
      </c>
      <c r="B2994">
        <v>1.0971299999999999</v>
      </c>
      <c r="C2994">
        <v>1.09755</v>
      </c>
      <c r="D2994">
        <v>1.0963000000000001</v>
      </c>
      <c r="E2994">
        <v>38253</v>
      </c>
      <c r="F2994">
        <f>(EURUSD_D1[[#This Row],[High]]+EURUSD_D1[[#This Row],[Low]])/2</f>
        <v>1.0969250000000001</v>
      </c>
      <c r="G2994">
        <f>1/EURUSD_D1[[#This Row],[0]]</f>
        <v>0.91163935547097552</v>
      </c>
    </row>
    <row r="2995" spans="1:7" x14ac:dyDescent="0.3">
      <c r="A2995" s="1">
        <v>42576</v>
      </c>
      <c r="B2995">
        <v>1.0969</v>
      </c>
      <c r="C2995">
        <v>1.0998699999999999</v>
      </c>
      <c r="D2995">
        <v>1.0951900000000001</v>
      </c>
      <c r="E2995">
        <v>901421</v>
      </c>
      <c r="F2995">
        <f>(EURUSD_D1[[#This Row],[High]]+EURUSD_D1[[#This Row],[Low]])/2</f>
        <v>1.0975299999999999</v>
      </c>
      <c r="G2995">
        <f>1/EURUSD_D1[[#This Row],[0]]</f>
        <v>0.91113682541707297</v>
      </c>
    </row>
    <row r="2996" spans="1:7" x14ac:dyDescent="0.3">
      <c r="A2996" s="1">
        <v>42577</v>
      </c>
      <c r="B2996">
        <v>1.0989100000000001</v>
      </c>
      <c r="C2996">
        <v>1.1029800000000001</v>
      </c>
      <c r="D2996">
        <v>1.0978300000000001</v>
      </c>
      <c r="E2996">
        <v>853366</v>
      </c>
      <c r="F2996">
        <f>(EURUSD_D1[[#This Row],[High]]+EURUSD_D1[[#This Row],[Low]])/2</f>
        <v>1.1004050000000001</v>
      </c>
      <c r="G2996">
        <f>1/EURUSD_D1[[#This Row],[0]]</f>
        <v>0.90875632153616159</v>
      </c>
    </row>
    <row r="2997" spans="1:7" x14ac:dyDescent="0.3">
      <c r="A2997" s="1">
        <v>42578</v>
      </c>
      <c r="B2997">
        <v>1.0987100000000001</v>
      </c>
      <c r="C2997">
        <v>1.10737</v>
      </c>
      <c r="D2997">
        <v>1.09612</v>
      </c>
      <c r="E2997">
        <v>922270</v>
      </c>
      <c r="F2997">
        <f>(EURUSD_D1[[#This Row],[High]]+EURUSD_D1[[#This Row],[Low]])/2</f>
        <v>1.101745</v>
      </c>
      <c r="G2997">
        <f>1/EURUSD_D1[[#This Row],[0]]</f>
        <v>0.90765104447943945</v>
      </c>
    </row>
    <row r="2998" spans="1:7" x14ac:dyDescent="0.3">
      <c r="A2998" s="1">
        <v>42579</v>
      </c>
      <c r="B2998">
        <v>1.1067100000000001</v>
      </c>
      <c r="C2998">
        <v>1.11195</v>
      </c>
      <c r="D2998">
        <v>1.1059099999999999</v>
      </c>
      <c r="E2998">
        <v>1100400</v>
      </c>
      <c r="F2998">
        <f>(EURUSD_D1[[#This Row],[High]]+EURUSD_D1[[#This Row],[Low]])/2</f>
        <v>1.10893</v>
      </c>
      <c r="G2998">
        <f>1/EURUSD_D1[[#This Row],[0]]</f>
        <v>0.90177017485323696</v>
      </c>
    </row>
    <row r="2999" spans="1:7" x14ac:dyDescent="0.3">
      <c r="A2999" s="1">
        <v>42580</v>
      </c>
      <c r="B2999">
        <v>1.10825</v>
      </c>
      <c r="C2999">
        <v>1.11974</v>
      </c>
      <c r="D2999">
        <v>1.10727</v>
      </c>
      <c r="E2999">
        <v>1069911</v>
      </c>
      <c r="F2999">
        <f>(EURUSD_D1[[#This Row],[High]]+EURUSD_D1[[#This Row],[Low]])/2</f>
        <v>1.113505</v>
      </c>
      <c r="G2999">
        <f>1/EURUSD_D1[[#This Row],[0]]</f>
        <v>0.89806511870175709</v>
      </c>
    </row>
    <row r="3000" spans="1:7" x14ac:dyDescent="0.3">
      <c r="A3000" s="1">
        <v>42582</v>
      </c>
      <c r="B3000">
        <v>1.1172599999999999</v>
      </c>
      <c r="C3000">
        <v>1.11836</v>
      </c>
      <c r="D3000">
        <v>1.11656</v>
      </c>
      <c r="E3000">
        <v>37784</v>
      </c>
      <c r="F3000">
        <f>(EURUSD_D1[[#This Row],[High]]+EURUSD_D1[[#This Row],[Low]])/2</f>
        <v>1.1174599999999999</v>
      </c>
      <c r="G3000">
        <f>1/EURUSD_D1[[#This Row],[0]]</f>
        <v>0.89488661786551649</v>
      </c>
    </row>
    <row r="3001" spans="1:7" x14ac:dyDescent="0.3">
      <c r="A3001" s="1">
        <v>42583</v>
      </c>
      <c r="B3001">
        <v>1.1167199999999999</v>
      </c>
      <c r="C3001">
        <v>1.1181399999999999</v>
      </c>
      <c r="D3001">
        <v>1.1155200000000001</v>
      </c>
      <c r="E3001">
        <v>819020</v>
      </c>
      <c r="F3001">
        <f>(EURUSD_D1[[#This Row],[High]]+EURUSD_D1[[#This Row],[Low]])/2</f>
        <v>1.11683</v>
      </c>
      <c r="G3001">
        <f>1/EURUSD_D1[[#This Row],[0]]</f>
        <v>0.89539142035941011</v>
      </c>
    </row>
    <row r="3002" spans="1:7" x14ac:dyDescent="0.3">
      <c r="A3002" s="1">
        <v>42584</v>
      </c>
      <c r="B3002">
        <v>1.11669</v>
      </c>
      <c r="C3002">
        <v>1.1233599999999999</v>
      </c>
      <c r="D3002">
        <v>1.11622</v>
      </c>
      <c r="E3002">
        <v>1022724</v>
      </c>
      <c r="F3002">
        <f>(EURUSD_D1[[#This Row],[High]]+EURUSD_D1[[#This Row],[Low]])/2</f>
        <v>1.1197900000000001</v>
      </c>
      <c r="G3002">
        <f>1/EURUSD_D1[[#This Row],[0]]</f>
        <v>0.89302458496682413</v>
      </c>
    </row>
    <row r="3003" spans="1:7" x14ac:dyDescent="0.3">
      <c r="A3003" s="1">
        <v>42585</v>
      </c>
      <c r="B3003">
        <v>1.12178</v>
      </c>
      <c r="C3003">
        <v>1.1218999999999999</v>
      </c>
      <c r="D3003">
        <v>1.1140600000000001</v>
      </c>
      <c r="E3003">
        <v>897759</v>
      </c>
      <c r="F3003">
        <f>(EURUSD_D1[[#This Row],[High]]+EURUSD_D1[[#This Row],[Low]])/2</f>
        <v>1.11798</v>
      </c>
      <c r="G3003">
        <f>1/EURUSD_D1[[#This Row],[0]]</f>
        <v>0.89447038408558299</v>
      </c>
    </row>
    <row r="3004" spans="1:7" x14ac:dyDescent="0.3">
      <c r="A3004" s="1">
        <v>42586</v>
      </c>
      <c r="B3004">
        <v>1.1150100000000001</v>
      </c>
      <c r="C3004">
        <v>1.1156299999999999</v>
      </c>
      <c r="D3004">
        <v>1.1113999999999999</v>
      </c>
      <c r="E3004">
        <v>957294</v>
      </c>
      <c r="F3004">
        <f>(EURUSD_D1[[#This Row],[High]]+EURUSD_D1[[#This Row],[Low]])/2</f>
        <v>1.113515</v>
      </c>
      <c r="G3004">
        <f>1/EURUSD_D1[[#This Row],[0]]</f>
        <v>0.89805705356461296</v>
      </c>
    </row>
    <row r="3005" spans="1:7" x14ac:dyDescent="0.3">
      <c r="A3005" s="1">
        <v>42587</v>
      </c>
      <c r="B3005">
        <v>1.11347</v>
      </c>
      <c r="C3005">
        <v>1.11612</v>
      </c>
      <c r="D3005">
        <v>1.1045799999999999</v>
      </c>
      <c r="E3005">
        <v>846197</v>
      </c>
      <c r="F3005">
        <f>(EURUSD_D1[[#This Row],[High]]+EURUSD_D1[[#This Row],[Low]])/2</f>
        <v>1.1103499999999999</v>
      </c>
      <c r="G3005">
        <f>1/EURUSD_D1[[#This Row],[0]]</f>
        <v>0.90061692259197557</v>
      </c>
    </row>
    <row r="3006" spans="1:7" x14ac:dyDescent="0.3">
      <c r="A3006" s="1">
        <v>42589</v>
      </c>
      <c r="B3006">
        <v>1.1077699999999999</v>
      </c>
      <c r="C3006">
        <v>1.1092299999999999</v>
      </c>
      <c r="D3006">
        <v>1.1077699999999999</v>
      </c>
      <c r="E3006">
        <v>31400</v>
      </c>
      <c r="F3006">
        <f>(EURUSD_D1[[#This Row],[High]]+EURUSD_D1[[#This Row],[Low]])/2</f>
        <v>1.1084999999999998</v>
      </c>
      <c r="G3006">
        <f>1/EURUSD_D1[[#This Row],[0]]</f>
        <v>0.90211998195760046</v>
      </c>
    </row>
    <row r="3007" spans="1:7" x14ac:dyDescent="0.3">
      <c r="A3007" s="1">
        <v>42590</v>
      </c>
      <c r="B3007">
        <v>1.1086800000000001</v>
      </c>
      <c r="C3007">
        <v>1.11049</v>
      </c>
      <c r="D3007">
        <v>1.10721</v>
      </c>
      <c r="E3007">
        <v>785291</v>
      </c>
      <c r="F3007">
        <f>(EURUSD_D1[[#This Row],[High]]+EURUSD_D1[[#This Row],[Low]])/2</f>
        <v>1.1088499999999999</v>
      </c>
      <c r="G3007">
        <f>1/EURUSD_D1[[#This Row],[0]]</f>
        <v>0.90183523470261995</v>
      </c>
    </row>
    <row r="3008" spans="1:7" x14ac:dyDescent="0.3">
      <c r="A3008" s="1">
        <v>42591</v>
      </c>
      <c r="B3008">
        <v>1.1085</v>
      </c>
      <c r="C3008">
        <v>1.11225</v>
      </c>
      <c r="D3008">
        <v>1.1070500000000001</v>
      </c>
      <c r="E3008">
        <v>828679</v>
      </c>
      <c r="F3008">
        <f>(EURUSD_D1[[#This Row],[High]]+EURUSD_D1[[#This Row],[Low]])/2</f>
        <v>1.10965</v>
      </c>
      <c r="G3008">
        <f>1/EURUSD_D1[[#This Row],[0]]</f>
        <v>0.90118505835173246</v>
      </c>
    </row>
    <row r="3009" spans="1:7" x14ac:dyDescent="0.3">
      <c r="A3009" s="1">
        <v>42592</v>
      </c>
      <c r="B3009">
        <v>1.1117600000000001</v>
      </c>
      <c r="C3009">
        <v>1.11914</v>
      </c>
      <c r="D3009">
        <v>1.1116999999999999</v>
      </c>
      <c r="E3009">
        <v>897910</v>
      </c>
      <c r="F3009">
        <f>(EURUSD_D1[[#This Row],[High]]+EURUSD_D1[[#This Row],[Low]])/2</f>
        <v>1.1154199999999999</v>
      </c>
      <c r="G3009">
        <f>1/EURUSD_D1[[#This Row],[0]]</f>
        <v>0.89652328270965209</v>
      </c>
    </row>
    <row r="3010" spans="1:7" x14ac:dyDescent="0.3">
      <c r="A3010" s="1">
        <v>42593</v>
      </c>
      <c r="B3010">
        <v>1.1185</v>
      </c>
      <c r="C3010">
        <v>1.1190100000000001</v>
      </c>
      <c r="D3010">
        <v>1.1134999999999999</v>
      </c>
      <c r="E3010">
        <v>776346</v>
      </c>
      <c r="F3010">
        <f>(EURUSD_D1[[#This Row],[High]]+EURUSD_D1[[#This Row],[Low]])/2</f>
        <v>1.116255</v>
      </c>
      <c r="G3010">
        <f>1/EURUSD_D1[[#This Row],[0]]</f>
        <v>0.89585265015610238</v>
      </c>
    </row>
    <row r="3011" spans="1:7" x14ac:dyDescent="0.3">
      <c r="A3011" s="1">
        <v>42594</v>
      </c>
      <c r="B3011">
        <v>1.11382</v>
      </c>
      <c r="C3011">
        <v>1.1221300000000001</v>
      </c>
      <c r="D3011">
        <v>1.11313</v>
      </c>
      <c r="E3011">
        <v>736206</v>
      </c>
      <c r="F3011">
        <f>(EURUSD_D1[[#This Row],[High]]+EURUSD_D1[[#This Row],[Low]])/2</f>
        <v>1.1176300000000001</v>
      </c>
      <c r="G3011">
        <f>1/EURUSD_D1[[#This Row],[0]]</f>
        <v>0.89475049882340296</v>
      </c>
    </row>
    <row r="3012" spans="1:7" x14ac:dyDescent="0.3">
      <c r="A3012" s="1">
        <v>42596</v>
      </c>
      <c r="B3012">
        <v>1.1167</v>
      </c>
      <c r="C3012">
        <v>1.11687</v>
      </c>
      <c r="D3012">
        <v>1.1156999999999999</v>
      </c>
      <c r="E3012">
        <v>31289</v>
      </c>
      <c r="F3012">
        <f>(EURUSD_D1[[#This Row],[High]]+EURUSD_D1[[#This Row],[Low]])/2</f>
        <v>1.116285</v>
      </c>
      <c r="G3012">
        <f>1/EURUSD_D1[[#This Row],[0]]</f>
        <v>0.89582857424403273</v>
      </c>
    </row>
    <row r="3013" spans="1:7" x14ac:dyDescent="0.3">
      <c r="A3013" s="1">
        <v>42597</v>
      </c>
      <c r="B3013">
        <v>1.11642</v>
      </c>
      <c r="C3013">
        <v>1.1203399999999999</v>
      </c>
      <c r="D3013">
        <v>1.11538</v>
      </c>
      <c r="E3013">
        <v>755892</v>
      </c>
      <c r="F3013">
        <f>(EURUSD_D1[[#This Row],[High]]+EURUSD_D1[[#This Row],[Low]])/2</f>
        <v>1.1178599999999999</v>
      </c>
      <c r="G3013">
        <f>1/EURUSD_D1[[#This Row],[0]]</f>
        <v>0.89456640366414408</v>
      </c>
    </row>
    <row r="3014" spans="1:7" x14ac:dyDescent="0.3">
      <c r="A3014" s="1">
        <v>42598</v>
      </c>
      <c r="B3014">
        <v>1.11819</v>
      </c>
      <c r="C3014">
        <v>1.1322300000000001</v>
      </c>
      <c r="D3014">
        <v>1.11774</v>
      </c>
      <c r="E3014">
        <v>880729</v>
      </c>
      <c r="F3014">
        <f>(EURUSD_D1[[#This Row],[High]]+EURUSD_D1[[#This Row],[Low]])/2</f>
        <v>1.1249850000000001</v>
      </c>
      <c r="G3014">
        <f>1/EURUSD_D1[[#This Row],[0]]</f>
        <v>0.88890074089876747</v>
      </c>
    </row>
    <row r="3015" spans="1:7" x14ac:dyDescent="0.3">
      <c r="A3015" s="1">
        <v>42599</v>
      </c>
      <c r="B3015">
        <v>1.1275900000000001</v>
      </c>
      <c r="C3015">
        <v>1.1315900000000001</v>
      </c>
      <c r="D3015">
        <v>1.1240699999999999</v>
      </c>
      <c r="E3015">
        <v>803393</v>
      </c>
      <c r="F3015">
        <f>(EURUSD_D1[[#This Row],[High]]+EURUSD_D1[[#This Row],[Low]])/2</f>
        <v>1.1278299999999999</v>
      </c>
      <c r="G3015">
        <f>1/EURUSD_D1[[#This Row],[0]]</f>
        <v>0.88665845029836066</v>
      </c>
    </row>
    <row r="3016" spans="1:7" x14ac:dyDescent="0.3">
      <c r="A3016" s="1">
        <v>42600</v>
      </c>
      <c r="B3016">
        <v>1.1298900000000001</v>
      </c>
      <c r="C3016">
        <v>1.13663</v>
      </c>
      <c r="D3016">
        <v>1.12951</v>
      </c>
      <c r="E3016">
        <v>839356</v>
      </c>
      <c r="F3016">
        <f>(EURUSD_D1[[#This Row],[High]]+EURUSD_D1[[#This Row],[Low]])/2</f>
        <v>1.13307</v>
      </c>
      <c r="G3016">
        <f>1/EURUSD_D1[[#This Row],[0]]</f>
        <v>0.8825580061249525</v>
      </c>
    </row>
    <row r="3017" spans="1:7" x14ac:dyDescent="0.3">
      <c r="A3017" s="1">
        <v>42601</v>
      </c>
      <c r="B3017">
        <v>1.1347100000000001</v>
      </c>
      <c r="C3017">
        <v>1.1348800000000001</v>
      </c>
      <c r="D3017">
        <v>1.13042</v>
      </c>
      <c r="E3017">
        <v>736841</v>
      </c>
      <c r="F3017">
        <f>(EURUSD_D1[[#This Row],[High]]+EURUSD_D1[[#This Row],[Low]])/2</f>
        <v>1.1326499999999999</v>
      </c>
      <c r="G3017">
        <f>1/EURUSD_D1[[#This Row],[0]]</f>
        <v>0.88288526905928577</v>
      </c>
    </row>
    <row r="3018" spans="1:7" x14ac:dyDescent="0.3">
      <c r="A3018" s="1">
        <v>42603</v>
      </c>
      <c r="B3018">
        <v>1.1308800000000001</v>
      </c>
      <c r="C3018">
        <v>1.13226</v>
      </c>
      <c r="D3018">
        <v>1.1294299999999999</v>
      </c>
      <c r="E3018">
        <v>61126</v>
      </c>
      <c r="F3018">
        <f>(EURUSD_D1[[#This Row],[High]]+EURUSD_D1[[#This Row],[Low]])/2</f>
        <v>1.1308449999999999</v>
      </c>
      <c r="G3018">
        <f>1/EURUSD_D1[[#This Row],[0]]</f>
        <v>0.88429448775031072</v>
      </c>
    </row>
    <row r="3019" spans="1:7" x14ac:dyDescent="0.3">
      <c r="A3019" s="1">
        <v>42604</v>
      </c>
      <c r="B3019">
        <v>1.12978</v>
      </c>
      <c r="C3019">
        <v>1.13306</v>
      </c>
      <c r="D3019">
        <v>1.1271</v>
      </c>
      <c r="E3019">
        <v>1025037</v>
      </c>
      <c r="F3019">
        <f>(EURUSD_D1[[#This Row],[High]]+EURUSD_D1[[#This Row],[Low]])/2</f>
        <v>1.13008</v>
      </c>
      <c r="G3019">
        <f>1/EURUSD_D1[[#This Row],[0]]</f>
        <v>0.8848931049129265</v>
      </c>
    </row>
    <row r="3020" spans="1:7" x14ac:dyDescent="0.3">
      <c r="A3020" s="1">
        <v>42605</v>
      </c>
      <c r="B3020">
        <v>1.13171</v>
      </c>
      <c r="C3020">
        <v>1.1355299999999999</v>
      </c>
      <c r="D3020">
        <v>1.1299600000000001</v>
      </c>
      <c r="E3020">
        <v>954663</v>
      </c>
      <c r="F3020">
        <f>(EURUSD_D1[[#This Row],[High]]+EURUSD_D1[[#This Row],[Low]])/2</f>
        <v>1.1327449999999999</v>
      </c>
      <c r="G3020">
        <f>1/EURUSD_D1[[#This Row],[0]]</f>
        <v>0.88281122406190282</v>
      </c>
    </row>
    <row r="3021" spans="1:7" x14ac:dyDescent="0.3">
      <c r="A3021" s="1">
        <v>42606</v>
      </c>
      <c r="B3021">
        <v>1.1301600000000001</v>
      </c>
      <c r="C3021">
        <v>1.1311500000000001</v>
      </c>
      <c r="D3021">
        <v>1.12452</v>
      </c>
      <c r="E3021">
        <v>888471</v>
      </c>
      <c r="F3021">
        <f>(EURUSD_D1[[#This Row],[High]]+EURUSD_D1[[#This Row],[Low]])/2</f>
        <v>1.1278350000000001</v>
      </c>
      <c r="G3021">
        <f>1/EURUSD_D1[[#This Row],[0]]</f>
        <v>0.88665451949974938</v>
      </c>
    </row>
    <row r="3022" spans="1:7" x14ac:dyDescent="0.3">
      <c r="A3022" s="1">
        <v>42607</v>
      </c>
      <c r="B3022">
        <v>1.12609</v>
      </c>
      <c r="C3022">
        <v>1.12974</v>
      </c>
      <c r="D3022">
        <v>1.12592</v>
      </c>
      <c r="E3022">
        <v>621804</v>
      </c>
      <c r="F3022">
        <f>(EURUSD_D1[[#This Row],[High]]+EURUSD_D1[[#This Row],[Low]])/2</f>
        <v>1.1278299999999999</v>
      </c>
      <c r="G3022">
        <f>1/EURUSD_D1[[#This Row],[0]]</f>
        <v>0.88665845029836066</v>
      </c>
    </row>
    <row r="3023" spans="1:7" x14ac:dyDescent="0.3">
      <c r="A3023" s="1">
        <v>42608</v>
      </c>
      <c r="B3023">
        <v>1.1286499999999999</v>
      </c>
      <c r="C3023">
        <v>1.13408</v>
      </c>
      <c r="D3023">
        <v>1.1180399999999999</v>
      </c>
      <c r="E3023">
        <v>707487</v>
      </c>
      <c r="F3023">
        <f>(EURUSD_D1[[#This Row],[High]]+EURUSD_D1[[#This Row],[Low]])/2</f>
        <v>1.1260599999999998</v>
      </c>
      <c r="G3023">
        <f>1/EURUSD_D1[[#This Row],[0]]</f>
        <v>0.888052146422038</v>
      </c>
    </row>
    <row r="3024" spans="1:7" x14ac:dyDescent="0.3">
      <c r="A3024" s="1">
        <v>42610</v>
      </c>
      <c r="B3024">
        <v>1.1175200000000001</v>
      </c>
      <c r="C3024">
        <v>1.1200600000000001</v>
      </c>
      <c r="D3024">
        <v>1.1175200000000001</v>
      </c>
      <c r="E3024">
        <v>34185</v>
      </c>
      <c r="F3024">
        <f>(EURUSD_D1[[#This Row],[High]]+EURUSD_D1[[#This Row],[Low]])/2</f>
        <v>1.1187900000000002</v>
      </c>
      <c r="G3024">
        <f>1/EURUSD_D1[[#This Row],[0]]</f>
        <v>0.893822790693517</v>
      </c>
    </row>
    <row r="3025" spans="1:7" x14ac:dyDescent="0.3">
      <c r="A3025" s="1">
        <v>42611</v>
      </c>
      <c r="B3025">
        <v>1.11975</v>
      </c>
      <c r="C3025">
        <v>1.12077</v>
      </c>
      <c r="D3025">
        <v>1.1157999999999999</v>
      </c>
      <c r="E3025">
        <v>820322</v>
      </c>
      <c r="F3025">
        <f>(EURUSD_D1[[#This Row],[High]]+EURUSD_D1[[#This Row],[Low]])/2</f>
        <v>1.118285</v>
      </c>
      <c r="G3025">
        <f>1/EURUSD_D1[[#This Row],[0]]</f>
        <v>0.89422642707359934</v>
      </c>
    </row>
    <row r="3026" spans="1:7" x14ac:dyDescent="0.3">
      <c r="A3026" s="1">
        <v>42612</v>
      </c>
      <c r="B3026">
        <v>1.11904</v>
      </c>
      <c r="C3026">
        <v>1.11907</v>
      </c>
      <c r="D3026">
        <v>1.11321</v>
      </c>
      <c r="E3026">
        <v>996207</v>
      </c>
      <c r="F3026">
        <f>(EURUSD_D1[[#This Row],[High]]+EURUSD_D1[[#This Row],[Low]])/2</f>
        <v>1.1161400000000001</v>
      </c>
      <c r="G3026">
        <f>1/EURUSD_D1[[#This Row],[0]]</f>
        <v>0.89594495314207889</v>
      </c>
    </row>
    <row r="3027" spans="1:7" x14ac:dyDescent="0.3">
      <c r="A3027" s="1">
        <v>42613</v>
      </c>
      <c r="B3027">
        <v>1.1149800000000001</v>
      </c>
      <c r="C3027">
        <v>1.1165400000000001</v>
      </c>
      <c r="D3027">
        <v>1.11232</v>
      </c>
      <c r="E3027">
        <v>1098596</v>
      </c>
      <c r="F3027">
        <f>(EURUSD_D1[[#This Row],[High]]+EURUSD_D1[[#This Row],[Low]])/2</f>
        <v>1.11443</v>
      </c>
      <c r="G3027">
        <f>1/EURUSD_D1[[#This Row],[0]]</f>
        <v>0.89731970603806432</v>
      </c>
    </row>
    <row r="3028" spans="1:7" x14ac:dyDescent="0.3">
      <c r="A3028" s="1">
        <v>42614</v>
      </c>
      <c r="B3028">
        <v>1.11564</v>
      </c>
      <c r="C3028">
        <v>1.1205099999999999</v>
      </c>
      <c r="D3028">
        <v>1.11276</v>
      </c>
      <c r="E3028">
        <v>1136584</v>
      </c>
      <c r="F3028">
        <f>(EURUSD_D1[[#This Row],[High]]+EURUSD_D1[[#This Row],[Low]])/2</f>
        <v>1.116635</v>
      </c>
      <c r="G3028">
        <f>1/EURUSD_D1[[#This Row],[0]]</f>
        <v>0.89554778419089498</v>
      </c>
    </row>
    <row r="3029" spans="1:7" x14ac:dyDescent="0.3">
      <c r="A3029" s="1">
        <v>42615</v>
      </c>
      <c r="B3029">
        <v>1.11985</v>
      </c>
      <c r="C3029">
        <v>1.12521</v>
      </c>
      <c r="D3029">
        <v>1.11503</v>
      </c>
      <c r="E3029">
        <v>996284</v>
      </c>
      <c r="F3029">
        <f>(EURUSD_D1[[#This Row],[High]]+EURUSD_D1[[#This Row],[Low]])/2</f>
        <v>1.12012</v>
      </c>
      <c r="G3029">
        <f>1/EURUSD_D1[[#This Row],[0]]</f>
        <v>0.89276148984037429</v>
      </c>
    </row>
    <row r="3030" spans="1:7" x14ac:dyDescent="0.3">
      <c r="A3030" s="1">
        <v>42617</v>
      </c>
      <c r="B3030">
        <v>1.1155900000000001</v>
      </c>
      <c r="C3030">
        <v>1.11591</v>
      </c>
      <c r="D3030">
        <v>1.11528</v>
      </c>
      <c r="E3030">
        <v>39462</v>
      </c>
      <c r="F3030">
        <f>(EURUSD_D1[[#This Row],[High]]+EURUSD_D1[[#This Row],[Low]])/2</f>
        <v>1.1155949999999999</v>
      </c>
      <c r="G3030">
        <f>1/EURUSD_D1[[#This Row],[0]]</f>
        <v>0.89638264782470345</v>
      </c>
    </row>
    <row r="3031" spans="1:7" x14ac:dyDescent="0.3">
      <c r="A3031" s="1">
        <v>42618</v>
      </c>
      <c r="B3031">
        <v>1.1157999999999999</v>
      </c>
      <c r="C3031">
        <v>1.1182399999999999</v>
      </c>
      <c r="D3031">
        <v>1.11395</v>
      </c>
      <c r="E3031">
        <v>781268</v>
      </c>
      <c r="F3031">
        <f>(EURUSD_D1[[#This Row],[High]]+EURUSD_D1[[#This Row],[Low]])/2</f>
        <v>1.1160950000000001</v>
      </c>
      <c r="G3031">
        <f>1/EURUSD_D1[[#This Row],[0]]</f>
        <v>0.89598107687965622</v>
      </c>
    </row>
    <row r="3032" spans="1:7" x14ac:dyDescent="0.3">
      <c r="A3032" s="1">
        <v>42619</v>
      </c>
      <c r="B3032">
        <v>1.11504</v>
      </c>
      <c r="C3032">
        <v>1.1263099999999999</v>
      </c>
      <c r="D3032">
        <v>1.11409</v>
      </c>
      <c r="E3032">
        <v>1155956</v>
      </c>
      <c r="F3032">
        <f>(EURUSD_D1[[#This Row],[High]]+EURUSD_D1[[#This Row],[Low]])/2</f>
        <v>1.1202000000000001</v>
      </c>
      <c r="G3032">
        <f>1/EURUSD_D1[[#This Row],[0]]</f>
        <v>0.8926977325477593</v>
      </c>
    </row>
    <row r="3033" spans="1:7" x14ac:dyDescent="0.3">
      <c r="A3033" s="1">
        <v>42620</v>
      </c>
      <c r="B3033">
        <v>1.1245799999999999</v>
      </c>
      <c r="C3033">
        <v>1.12714</v>
      </c>
      <c r="D3033">
        <v>1.1229</v>
      </c>
      <c r="E3033">
        <v>1046387</v>
      </c>
      <c r="F3033">
        <f>(EURUSD_D1[[#This Row],[High]]+EURUSD_D1[[#This Row],[Low]])/2</f>
        <v>1.1250200000000001</v>
      </c>
      <c r="G3033">
        <f>1/EURUSD_D1[[#This Row],[0]]</f>
        <v>0.88887308670068077</v>
      </c>
    </row>
    <row r="3034" spans="1:7" x14ac:dyDescent="0.3">
      <c r="A3034" s="1">
        <v>42621</v>
      </c>
      <c r="B3034">
        <v>1.12381</v>
      </c>
      <c r="C3034">
        <v>1.13269</v>
      </c>
      <c r="D3034">
        <v>1.1234500000000001</v>
      </c>
      <c r="E3034">
        <v>1233338</v>
      </c>
      <c r="F3034">
        <f>(EURUSD_D1[[#This Row],[High]]+EURUSD_D1[[#This Row],[Low]])/2</f>
        <v>1.1280700000000001</v>
      </c>
      <c r="G3034">
        <f>1/EURUSD_D1[[#This Row],[0]]</f>
        <v>0.88646981127057711</v>
      </c>
    </row>
    <row r="3035" spans="1:7" x14ac:dyDescent="0.3">
      <c r="A3035" s="1">
        <v>42622</v>
      </c>
      <c r="B3035">
        <v>1.1268199999999999</v>
      </c>
      <c r="C3035">
        <v>1.1285000000000001</v>
      </c>
      <c r="D3035">
        <v>1.11985</v>
      </c>
      <c r="E3035">
        <v>1152020</v>
      </c>
      <c r="F3035">
        <f>(EURUSD_D1[[#This Row],[High]]+EURUSD_D1[[#This Row],[Low]])/2</f>
        <v>1.1241750000000001</v>
      </c>
      <c r="G3035">
        <f>1/EURUSD_D1[[#This Row],[0]]</f>
        <v>0.88954121911624073</v>
      </c>
    </row>
    <row r="3036" spans="1:7" x14ac:dyDescent="0.3">
      <c r="A3036" s="1">
        <v>42624</v>
      </c>
      <c r="B3036">
        <v>1.1234299999999999</v>
      </c>
      <c r="C3036">
        <v>1.1240699999999999</v>
      </c>
      <c r="D3036">
        <v>1.12293</v>
      </c>
      <c r="E3036">
        <v>62830</v>
      </c>
      <c r="F3036">
        <f>(EURUSD_D1[[#This Row],[High]]+EURUSD_D1[[#This Row],[Low]])/2</f>
        <v>1.1234999999999999</v>
      </c>
      <c r="G3036">
        <f>1/EURUSD_D1[[#This Row],[0]]</f>
        <v>0.89007565643079667</v>
      </c>
    </row>
    <row r="3037" spans="1:7" x14ac:dyDescent="0.3">
      <c r="A3037" s="1">
        <v>42625</v>
      </c>
      <c r="B3037">
        <v>1.1240600000000001</v>
      </c>
      <c r="C3037">
        <v>1.1268400000000001</v>
      </c>
      <c r="D3037">
        <v>1.12103</v>
      </c>
      <c r="E3037">
        <v>1181438</v>
      </c>
      <c r="F3037">
        <f>(EURUSD_D1[[#This Row],[High]]+EURUSD_D1[[#This Row],[Low]])/2</f>
        <v>1.1239349999999999</v>
      </c>
      <c r="G3037">
        <f>1/EURUSD_D1[[#This Row],[0]]</f>
        <v>0.88973116772767114</v>
      </c>
    </row>
    <row r="3038" spans="1:7" x14ac:dyDescent="0.3">
      <c r="A3038" s="1">
        <v>42626</v>
      </c>
      <c r="B3038">
        <v>1.1240399999999999</v>
      </c>
      <c r="C3038">
        <v>1.12602</v>
      </c>
      <c r="D3038">
        <v>1.12039</v>
      </c>
      <c r="E3038">
        <v>1169023</v>
      </c>
      <c r="F3038">
        <f>(EURUSD_D1[[#This Row],[High]]+EURUSD_D1[[#This Row],[Low]])/2</f>
        <v>1.123205</v>
      </c>
      <c r="G3038">
        <f>1/EURUSD_D1[[#This Row],[0]]</f>
        <v>0.89030942704136817</v>
      </c>
    </row>
    <row r="3039" spans="1:7" x14ac:dyDescent="0.3">
      <c r="A3039" s="1">
        <v>42627</v>
      </c>
      <c r="B3039">
        <v>1.12191</v>
      </c>
      <c r="C3039">
        <v>1.1274</v>
      </c>
      <c r="D3039">
        <v>1.12137</v>
      </c>
      <c r="E3039">
        <v>1105482</v>
      </c>
      <c r="F3039">
        <f>(EURUSD_D1[[#This Row],[High]]+EURUSD_D1[[#This Row],[Low]])/2</f>
        <v>1.124385</v>
      </c>
      <c r="G3039">
        <f>1/EURUSD_D1[[#This Row],[0]]</f>
        <v>0.88937508059961667</v>
      </c>
    </row>
    <row r="3040" spans="1:7" x14ac:dyDescent="0.3">
      <c r="A3040" s="1">
        <v>42628</v>
      </c>
      <c r="B3040">
        <v>1.1245000000000001</v>
      </c>
      <c r="C3040">
        <v>1.12843</v>
      </c>
      <c r="D3040">
        <v>1.1218999999999999</v>
      </c>
      <c r="E3040">
        <v>1063582</v>
      </c>
      <c r="F3040">
        <f>(EURUSD_D1[[#This Row],[High]]+EURUSD_D1[[#This Row],[Low]])/2</f>
        <v>1.125165</v>
      </c>
      <c r="G3040">
        <f>1/EURUSD_D1[[#This Row],[0]]</f>
        <v>0.88875853763670221</v>
      </c>
    </row>
    <row r="3041" spans="1:7" x14ac:dyDescent="0.3">
      <c r="A3041" s="1">
        <v>42629</v>
      </c>
      <c r="B3041">
        <v>1.12469</v>
      </c>
      <c r="C3041">
        <v>1.1248</v>
      </c>
      <c r="D3041">
        <v>1.1149500000000001</v>
      </c>
      <c r="E3041">
        <v>1053953</v>
      </c>
      <c r="F3041">
        <f>(EURUSD_D1[[#This Row],[High]]+EURUSD_D1[[#This Row],[Low]])/2</f>
        <v>1.119875</v>
      </c>
      <c r="G3041">
        <f>1/EURUSD_D1[[#This Row],[0]]</f>
        <v>0.89295680321464455</v>
      </c>
    </row>
    <row r="3042" spans="1:7" x14ac:dyDescent="0.3">
      <c r="A3042" s="1">
        <v>42631</v>
      </c>
      <c r="B3042">
        <v>1.115</v>
      </c>
      <c r="C3042">
        <v>1.11608</v>
      </c>
      <c r="D3042">
        <v>1.11497</v>
      </c>
      <c r="E3042">
        <v>45999</v>
      </c>
      <c r="F3042">
        <f>(EURUSD_D1[[#This Row],[High]]+EURUSD_D1[[#This Row],[Low]])/2</f>
        <v>1.1155249999999999</v>
      </c>
      <c r="G3042">
        <f>1/EURUSD_D1[[#This Row],[0]]</f>
        <v>0.89643889648371855</v>
      </c>
    </row>
    <row r="3043" spans="1:7" x14ac:dyDescent="0.3">
      <c r="A3043" s="1">
        <v>42632</v>
      </c>
      <c r="B3043">
        <v>1.1157600000000001</v>
      </c>
      <c r="C3043">
        <v>1.11978</v>
      </c>
      <c r="D3043">
        <v>1.11507</v>
      </c>
      <c r="E3043">
        <v>1147774</v>
      </c>
      <c r="F3043">
        <f>(EURUSD_D1[[#This Row],[High]]+EURUSD_D1[[#This Row],[Low]])/2</f>
        <v>1.1174249999999999</v>
      </c>
      <c r="G3043">
        <f>1/EURUSD_D1[[#This Row],[0]]</f>
        <v>0.89491464751549332</v>
      </c>
    </row>
    <row r="3044" spans="1:7" x14ac:dyDescent="0.3">
      <c r="A3044" s="1">
        <v>42633</v>
      </c>
      <c r="B3044">
        <v>1.11771</v>
      </c>
      <c r="C3044">
        <v>1.12134</v>
      </c>
      <c r="D3044">
        <v>1.1149500000000001</v>
      </c>
      <c r="E3044">
        <v>1133511</v>
      </c>
      <c r="F3044">
        <f>(EURUSD_D1[[#This Row],[High]]+EURUSD_D1[[#This Row],[Low]])/2</f>
        <v>1.1181450000000002</v>
      </c>
      <c r="G3044">
        <f>1/EURUSD_D1[[#This Row],[0]]</f>
        <v>0.89433839081693323</v>
      </c>
    </row>
    <row r="3045" spans="1:7" x14ac:dyDescent="0.3">
      <c r="A3045" s="1">
        <v>42634</v>
      </c>
      <c r="B3045">
        <v>1.1153</v>
      </c>
      <c r="C3045">
        <v>1.1196600000000001</v>
      </c>
      <c r="D3045">
        <v>1.1123000000000001</v>
      </c>
      <c r="E3045">
        <v>1286176</v>
      </c>
      <c r="F3045">
        <f>(EURUSD_D1[[#This Row],[High]]+EURUSD_D1[[#This Row],[Low]])/2</f>
        <v>1.11598</v>
      </c>
      <c r="G3045">
        <f>1/EURUSD_D1[[#This Row],[0]]</f>
        <v>0.8960734063334469</v>
      </c>
    </row>
    <row r="3046" spans="1:7" x14ac:dyDescent="0.3">
      <c r="A3046" s="1">
        <v>42635</v>
      </c>
      <c r="B3046">
        <v>1.1189</v>
      </c>
      <c r="C3046">
        <v>1.1257299999999999</v>
      </c>
      <c r="D3046">
        <v>1.11849</v>
      </c>
      <c r="E3046">
        <v>1340682</v>
      </c>
      <c r="F3046">
        <f>(EURUSD_D1[[#This Row],[High]]+EURUSD_D1[[#This Row],[Low]])/2</f>
        <v>1.1221099999999999</v>
      </c>
      <c r="G3046">
        <f>1/EURUSD_D1[[#This Row],[0]]</f>
        <v>0.8911782267335645</v>
      </c>
    </row>
    <row r="3047" spans="1:7" x14ac:dyDescent="0.3">
      <c r="A3047" s="1">
        <v>42636</v>
      </c>
      <c r="B3047">
        <v>1.1208100000000001</v>
      </c>
      <c r="C3047">
        <v>1.12405</v>
      </c>
      <c r="D3047">
        <v>1.11938</v>
      </c>
      <c r="E3047">
        <v>1157625</v>
      </c>
      <c r="F3047">
        <f>(EURUSD_D1[[#This Row],[High]]+EURUSD_D1[[#This Row],[Low]])/2</f>
        <v>1.121715</v>
      </c>
      <c r="G3047">
        <f>1/EURUSD_D1[[#This Row],[0]]</f>
        <v>0.89149204566222251</v>
      </c>
    </row>
    <row r="3048" spans="1:7" x14ac:dyDescent="0.3">
      <c r="A3048" s="1">
        <v>42638</v>
      </c>
      <c r="B3048">
        <v>1.12294</v>
      </c>
      <c r="C3048">
        <v>1.1241000000000001</v>
      </c>
      <c r="D3048">
        <v>1.1222799999999999</v>
      </c>
      <c r="E3048">
        <v>69183</v>
      </c>
      <c r="F3048">
        <f>(EURUSD_D1[[#This Row],[High]]+EURUSD_D1[[#This Row],[Low]])/2</f>
        <v>1.1231900000000001</v>
      </c>
      <c r="G3048">
        <f>1/EURUSD_D1[[#This Row],[0]]</f>
        <v>0.89032131696329198</v>
      </c>
    </row>
    <row r="3049" spans="1:7" x14ac:dyDescent="0.3">
      <c r="A3049" s="1">
        <v>42639</v>
      </c>
      <c r="B3049">
        <v>1.1237299999999999</v>
      </c>
      <c r="C3049">
        <v>1.12792</v>
      </c>
      <c r="D3049">
        <v>1.1221099999999999</v>
      </c>
      <c r="E3049">
        <v>1170604</v>
      </c>
      <c r="F3049">
        <f>(EURUSD_D1[[#This Row],[High]]+EURUSD_D1[[#This Row],[Low]])/2</f>
        <v>1.1250149999999999</v>
      </c>
      <c r="G3049">
        <f>1/EURUSD_D1[[#This Row],[0]]</f>
        <v>0.88887703719505973</v>
      </c>
    </row>
    <row r="3050" spans="1:7" x14ac:dyDescent="0.3">
      <c r="A3050" s="1">
        <v>42640</v>
      </c>
      <c r="B3050">
        <v>1.1250100000000001</v>
      </c>
      <c r="C3050">
        <v>1.1258900000000001</v>
      </c>
      <c r="D3050">
        <v>1.1191</v>
      </c>
      <c r="E3050">
        <v>1230910</v>
      </c>
      <c r="F3050">
        <f>(EURUSD_D1[[#This Row],[High]]+EURUSD_D1[[#This Row],[Low]])/2</f>
        <v>1.122495</v>
      </c>
      <c r="G3050">
        <f>1/EURUSD_D1[[#This Row],[0]]</f>
        <v>0.89087256513392044</v>
      </c>
    </row>
    <row r="3051" spans="1:7" x14ac:dyDescent="0.3">
      <c r="A3051" s="1">
        <v>42641</v>
      </c>
      <c r="B3051">
        <v>1.1216999999999999</v>
      </c>
      <c r="C3051">
        <v>1.1236900000000001</v>
      </c>
      <c r="D3051">
        <v>1.1182000000000001</v>
      </c>
      <c r="E3051">
        <v>1319053</v>
      </c>
      <c r="F3051">
        <f>(EURUSD_D1[[#This Row],[High]]+EURUSD_D1[[#This Row],[Low]])/2</f>
        <v>1.1209450000000001</v>
      </c>
      <c r="G3051">
        <f>1/EURUSD_D1[[#This Row],[0]]</f>
        <v>0.89210442974454585</v>
      </c>
    </row>
    <row r="3052" spans="1:7" x14ac:dyDescent="0.3">
      <c r="A3052" s="1">
        <v>42642</v>
      </c>
      <c r="B3052">
        <v>1.12233</v>
      </c>
      <c r="C3052">
        <v>1.12497</v>
      </c>
      <c r="D3052">
        <v>1.11968</v>
      </c>
      <c r="E3052">
        <v>1377955</v>
      </c>
      <c r="F3052">
        <f>(EURUSD_D1[[#This Row],[High]]+EURUSD_D1[[#This Row],[Low]])/2</f>
        <v>1.122325</v>
      </c>
      <c r="G3052">
        <f>1/EURUSD_D1[[#This Row],[0]]</f>
        <v>0.89100750673824425</v>
      </c>
    </row>
    <row r="3053" spans="1:7" x14ac:dyDescent="0.3">
      <c r="A3053" s="1">
        <v>42643</v>
      </c>
      <c r="B3053">
        <v>1.1218699999999999</v>
      </c>
      <c r="C3053">
        <v>1.12507</v>
      </c>
      <c r="D3053">
        <v>1.1153299999999999</v>
      </c>
      <c r="E3053">
        <v>1372151</v>
      </c>
      <c r="F3053">
        <f>(EURUSD_D1[[#This Row],[High]]+EURUSD_D1[[#This Row],[Low]])/2</f>
        <v>1.1202000000000001</v>
      </c>
      <c r="G3053">
        <f>1/EURUSD_D1[[#This Row],[0]]</f>
        <v>0.8926977325477593</v>
      </c>
    </row>
    <row r="3054" spans="1:7" x14ac:dyDescent="0.3">
      <c r="A3054" s="1">
        <v>42645</v>
      </c>
      <c r="B3054">
        <v>1.12287</v>
      </c>
      <c r="C3054">
        <v>1.12442</v>
      </c>
      <c r="D3054">
        <v>1.1227199999999999</v>
      </c>
      <c r="E3054">
        <v>45316</v>
      </c>
      <c r="F3054">
        <f>(EURUSD_D1[[#This Row],[High]]+EURUSD_D1[[#This Row],[Low]])/2</f>
        <v>1.12357</v>
      </c>
      <c r="G3054">
        <f>1/EURUSD_D1[[#This Row],[0]]</f>
        <v>0.89002020345861854</v>
      </c>
    </row>
    <row r="3055" spans="1:7" x14ac:dyDescent="0.3">
      <c r="A3055" s="1">
        <v>42646</v>
      </c>
      <c r="B3055">
        <v>1.1232800000000001</v>
      </c>
      <c r="C3055">
        <v>1.12416</v>
      </c>
      <c r="D3055">
        <v>1.12052</v>
      </c>
      <c r="E3055">
        <v>1000984</v>
      </c>
      <c r="F3055">
        <f>(EURUSD_D1[[#This Row],[High]]+EURUSD_D1[[#This Row],[Low]])/2</f>
        <v>1.1223399999999999</v>
      </c>
      <c r="G3055">
        <f>1/EURUSD_D1[[#This Row],[0]]</f>
        <v>0.89099559848174359</v>
      </c>
    </row>
    <row r="3056" spans="1:7" x14ac:dyDescent="0.3">
      <c r="A3056" s="1">
        <v>42647</v>
      </c>
      <c r="B3056">
        <v>1.12093</v>
      </c>
      <c r="C3056">
        <v>1.12391</v>
      </c>
      <c r="D3056">
        <v>1.1137900000000001</v>
      </c>
      <c r="E3056">
        <v>1230510</v>
      </c>
      <c r="F3056">
        <f>(EURUSD_D1[[#This Row],[High]]+EURUSD_D1[[#This Row],[Low]])/2</f>
        <v>1.1188500000000001</v>
      </c>
      <c r="G3056">
        <f>1/EURUSD_D1[[#This Row],[0]]</f>
        <v>0.8937748581132412</v>
      </c>
    </row>
    <row r="3057" spans="1:7" x14ac:dyDescent="0.3">
      <c r="A3057" s="1">
        <v>42648</v>
      </c>
      <c r="B3057">
        <v>1.1209100000000001</v>
      </c>
      <c r="C3057">
        <v>1.1233299999999999</v>
      </c>
      <c r="D3057">
        <v>1.11897</v>
      </c>
      <c r="E3057">
        <v>1134483</v>
      </c>
      <c r="F3057">
        <f>(EURUSD_D1[[#This Row],[High]]+EURUSD_D1[[#This Row],[Low]])/2</f>
        <v>1.1211500000000001</v>
      </c>
      <c r="G3057">
        <f>1/EURUSD_D1[[#This Row],[0]]</f>
        <v>0.89194131026178469</v>
      </c>
    </row>
    <row r="3058" spans="1:7" x14ac:dyDescent="0.3">
      <c r="A3058" s="1">
        <v>42649</v>
      </c>
      <c r="B3058">
        <v>1.12059</v>
      </c>
      <c r="C3058">
        <v>1.12103</v>
      </c>
      <c r="D3058">
        <v>1.11252</v>
      </c>
      <c r="E3058">
        <v>1092863</v>
      </c>
      <c r="F3058">
        <f>(EURUSD_D1[[#This Row],[High]]+EURUSD_D1[[#This Row],[Low]])/2</f>
        <v>1.1167750000000001</v>
      </c>
      <c r="G3058">
        <f>1/EURUSD_D1[[#This Row],[0]]</f>
        <v>0.89543551744979955</v>
      </c>
    </row>
    <row r="3059" spans="1:7" x14ac:dyDescent="0.3">
      <c r="A3059" s="1">
        <v>42650</v>
      </c>
      <c r="B3059">
        <v>1.1141799999999999</v>
      </c>
      <c r="C3059">
        <v>1.1205099999999999</v>
      </c>
      <c r="D3059">
        <v>1.11043</v>
      </c>
      <c r="E3059">
        <v>1223295</v>
      </c>
      <c r="F3059">
        <f>(EURUSD_D1[[#This Row],[High]]+EURUSD_D1[[#This Row],[Low]])/2</f>
        <v>1.11547</v>
      </c>
      <c r="G3059">
        <f>1/EURUSD_D1[[#This Row],[0]]</f>
        <v>0.89648309681120963</v>
      </c>
    </row>
    <row r="3060" spans="1:7" x14ac:dyDescent="0.3">
      <c r="A3060" s="1">
        <v>42652</v>
      </c>
      <c r="B3060">
        <v>1.11815</v>
      </c>
      <c r="C3060">
        <v>1.12032</v>
      </c>
      <c r="D3060">
        <v>1.11799</v>
      </c>
      <c r="E3060">
        <v>49319</v>
      </c>
      <c r="F3060">
        <f>(EURUSD_D1[[#This Row],[High]]+EURUSD_D1[[#This Row],[Low]])/2</f>
        <v>1.1191550000000001</v>
      </c>
      <c r="G3060">
        <f>1/EURUSD_D1[[#This Row],[0]]</f>
        <v>0.89353128029629492</v>
      </c>
    </row>
    <row r="3061" spans="1:7" x14ac:dyDescent="0.3">
      <c r="A3061" s="1">
        <v>42653</v>
      </c>
      <c r="B3061">
        <v>1.1194500000000001</v>
      </c>
      <c r="C3061">
        <v>1.1200300000000001</v>
      </c>
      <c r="D3061">
        <v>1.11314</v>
      </c>
      <c r="E3061">
        <v>980128</v>
      </c>
      <c r="F3061">
        <f>(EURUSD_D1[[#This Row],[High]]+EURUSD_D1[[#This Row],[Low]])/2</f>
        <v>1.1165850000000002</v>
      </c>
      <c r="G3061">
        <f>1/EURUSD_D1[[#This Row],[0]]</f>
        <v>0.89558788627825003</v>
      </c>
    </row>
    <row r="3062" spans="1:7" x14ac:dyDescent="0.3">
      <c r="A3062" s="1">
        <v>42654</v>
      </c>
      <c r="B3062">
        <v>1.11405</v>
      </c>
      <c r="C3062">
        <v>1.11405</v>
      </c>
      <c r="D3062">
        <v>1.1048800000000001</v>
      </c>
      <c r="E3062">
        <v>1061783</v>
      </c>
      <c r="F3062">
        <f>(EURUSD_D1[[#This Row],[High]]+EURUSD_D1[[#This Row],[Low]])/2</f>
        <v>1.1094650000000001</v>
      </c>
      <c r="G3062">
        <f>1/EURUSD_D1[[#This Row],[0]]</f>
        <v>0.90133532828885987</v>
      </c>
    </row>
    <row r="3063" spans="1:7" x14ac:dyDescent="0.3">
      <c r="A3063" s="1">
        <v>42655</v>
      </c>
      <c r="B3063">
        <v>1.1057399999999999</v>
      </c>
      <c r="C3063">
        <v>1.1061099999999999</v>
      </c>
      <c r="D3063">
        <v>1.1004400000000001</v>
      </c>
      <c r="E3063">
        <v>1116430</v>
      </c>
      <c r="F3063">
        <f>(EURUSD_D1[[#This Row],[High]]+EURUSD_D1[[#This Row],[Low]])/2</f>
        <v>1.103275</v>
      </c>
      <c r="G3063">
        <f>1/EURUSD_D1[[#This Row],[0]]</f>
        <v>0.90639233192087199</v>
      </c>
    </row>
    <row r="3064" spans="1:7" x14ac:dyDescent="0.3">
      <c r="A3064" s="1">
        <v>42656</v>
      </c>
      <c r="B3064">
        <v>1.10103</v>
      </c>
      <c r="C3064">
        <v>1.10581</v>
      </c>
      <c r="D3064">
        <v>1.0985499999999999</v>
      </c>
      <c r="E3064">
        <v>1030780</v>
      </c>
      <c r="F3064">
        <f>(EURUSD_D1[[#This Row],[High]]+EURUSD_D1[[#This Row],[Low]])/2</f>
        <v>1.1021799999999999</v>
      </c>
      <c r="G3064">
        <f>1/EURUSD_D1[[#This Row],[0]]</f>
        <v>0.90729281968462505</v>
      </c>
    </row>
    <row r="3065" spans="1:7" x14ac:dyDescent="0.3">
      <c r="A3065" s="1">
        <v>42657</v>
      </c>
      <c r="B3065">
        <v>1.1048</v>
      </c>
      <c r="C3065">
        <v>1.10565</v>
      </c>
      <c r="D3065">
        <v>1.0970500000000001</v>
      </c>
      <c r="E3065">
        <v>1072471</v>
      </c>
      <c r="F3065">
        <f>(EURUSD_D1[[#This Row],[High]]+EURUSD_D1[[#This Row],[Low]])/2</f>
        <v>1.1013500000000001</v>
      </c>
      <c r="G3065">
        <f>1/EURUSD_D1[[#This Row],[0]]</f>
        <v>0.90797657420438549</v>
      </c>
    </row>
    <row r="3066" spans="1:7" x14ac:dyDescent="0.3">
      <c r="A3066" s="1">
        <v>42659</v>
      </c>
      <c r="B3066">
        <v>1.0969</v>
      </c>
      <c r="C3066">
        <v>1.0972900000000001</v>
      </c>
      <c r="D3066">
        <v>1.09653</v>
      </c>
      <c r="E3066">
        <v>35140</v>
      </c>
      <c r="F3066">
        <f>(EURUSD_D1[[#This Row],[High]]+EURUSD_D1[[#This Row],[Low]])/2</f>
        <v>1.0969100000000001</v>
      </c>
      <c r="G3066">
        <f>1/EURUSD_D1[[#This Row],[0]]</f>
        <v>0.91165182193616612</v>
      </c>
    </row>
    <row r="3067" spans="1:7" x14ac:dyDescent="0.3">
      <c r="A3067" s="1">
        <v>42660</v>
      </c>
      <c r="B3067">
        <v>1.09656</v>
      </c>
      <c r="C3067">
        <v>1.10141</v>
      </c>
      <c r="D3067">
        <v>1.0963799999999999</v>
      </c>
      <c r="E3067">
        <v>1046414</v>
      </c>
      <c r="F3067">
        <f>(EURUSD_D1[[#This Row],[High]]+EURUSD_D1[[#This Row],[Low]])/2</f>
        <v>1.098895</v>
      </c>
      <c r="G3067">
        <f>1/EURUSD_D1[[#This Row],[0]]</f>
        <v>0.91000505052803049</v>
      </c>
    </row>
    <row r="3068" spans="1:7" x14ac:dyDescent="0.3">
      <c r="A3068" s="1">
        <v>42661</v>
      </c>
      <c r="B3068">
        <v>1.10107</v>
      </c>
      <c r="C3068">
        <v>1.10263</v>
      </c>
      <c r="D3068">
        <v>1.097</v>
      </c>
      <c r="E3068">
        <v>962080</v>
      </c>
      <c r="F3068">
        <f>(EURUSD_D1[[#This Row],[High]]+EURUSD_D1[[#This Row],[Low]])/2</f>
        <v>1.099815</v>
      </c>
      <c r="G3068">
        <f>1/EURUSD_D1[[#This Row],[0]]</f>
        <v>0.90924382737096698</v>
      </c>
    </row>
    <row r="3069" spans="1:7" x14ac:dyDescent="0.3">
      <c r="A3069" s="1">
        <v>42662</v>
      </c>
      <c r="B3069">
        <v>1.0974600000000001</v>
      </c>
      <c r="C3069">
        <v>1.1004799999999999</v>
      </c>
      <c r="D3069">
        <v>1.0954999999999999</v>
      </c>
      <c r="E3069">
        <v>981924</v>
      </c>
      <c r="F3069">
        <f>(EURUSD_D1[[#This Row],[High]]+EURUSD_D1[[#This Row],[Low]])/2</f>
        <v>1.0979899999999998</v>
      </c>
      <c r="G3069">
        <f>1/EURUSD_D1[[#This Row],[0]]</f>
        <v>0.91075510705926299</v>
      </c>
    </row>
    <row r="3070" spans="1:7" x14ac:dyDescent="0.3">
      <c r="A3070" s="1">
        <v>42663</v>
      </c>
      <c r="B3070">
        <v>1.09744</v>
      </c>
      <c r="C3070">
        <v>1.10392</v>
      </c>
      <c r="D3070">
        <v>1.0915900000000001</v>
      </c>
      <c r="E3070">
        <v>1015005</v>
      </c>
      <c r="F3070">
        <f>(EURUSD_D1[[#This Row],[High]]+EURUSD_D1[[#This Row],[Low]])/2</f>
        <v>1.097755</v>
      </c>
      <c r="G3070">
        <f>1/EURUSD_D1[[#This Row],[0]]</f>
        <v>0.91095007538111872</v>
      </c>
    </row>
    <row r="3071" spans="1:7" x14ac:dyDescent="0.3">
      <c r="A3071" s="1">
        <v>42664</v>
      </c>
      <c r="B3071">
        <v>1.09293</v>
      </c>
      <c r="C3071">
        <v>1.0929500000000001</v>
      </c>
      <c r="D3071">
        <v>1.08592</v>
      </c>
      <c r="E3071">
        <v>951556</v>
      </c>
      <c r="F3071">
        <f>(EURUSD_D1[[#This Row],[High]]+EURUSD_D1[[#This Row],[Low]])/2</f>
        <v>1.0894349999999999</v>
      </c>
      <c r="G3071">
        <f>1/EURUSD_D1[[#This Row],[0]]</f>
        <v>0.91790698848485686</v>
      </c>
    </row>
    <row r="3072" spans="1:7" x14ac:dyDescent="0.3">
      <c r="A3072" s="1">
        <v>42666</v>
      </c>
      <c r="B3072">
        <v>1.0881099999999999</v>
      </c>
      <c r="C3072">
        <v>1.08843</v>
      </c>
      <c r="D3072">
        <v>1.0874200000000001</v>
      </c>
      <c r="E3072">
        <v>42529</v>
      </c>
      <c r="F3072">
        <f>(EURUSD_D1[[#This Row],[High]]+EURUSD_D1[[#This Row],[Low]])/2</f>
        <v>1.087925</v>
      </c>
      <c r="G3072">
        <f>1/EURUSD_D1[[#This Row],[0]]</f>
        <v>0.91918100972033911</v>
      </c>
    </row>
    <row r="3073" spans="1:7" x14ac:dyDescent="0.3">
      <c r="A3073" s="1">
        <v>42667</v>
      </c>
      <c r="B3073">
        <v>1.0880000000000001</v>
      </c>
      <c r="C3073">
        <v>1.08996</v>
      </c>
      <c r="D3073">
        <v>1.08596</v>
      </c>
      <c r="E3073">
        <v>491916</v>
      </c>
      <c r="F3073">
        <f>(EURUSD_D1[[#This Row],[High]]+EURUSD_D1[[#This Row],[Low]])/2</f>
        <v>1.08796</v>
      </c>
      <c r="G3073">
        <f>1/EURUSD_D1[[#This Row],[0]]</f>
        <v>0.91915143939115407</v>
      </c>
    </row>
    <row r="3074" spans="1:7" x14ac:dyDescent="0.3">
      <c r="A3074" s="1">
        <v>42668</v>
      </c>
      <c r="B3074">
        <v>1.0872999999999999</v>
      </c>
      <c r="C3074">
        <v>1.0905</v>
      </c>
      <c r="D3074">
        <v>1.08511</v>
      </c>
      <c r="E3074">
        <v>193138</v>
      </c>
      <c r="F3074">
        <f>(EURUSD_D1[[#This Row],[High]]+EURUSD_D1[[#This Row],[Low]])/2</f>
        <v>1.0878049999999999</v>
      </c>
      <c r="G3074">
        <f>1/EURUSD_D1[[#This Row],[0]]</f>
        <v>0.91928240815219642</v>
      </c>
    </row>
    <row r="3075" spans="1:7" x14ac:dyDescent="0.3">
      <c r="A3075" s="1">
        <v>42669</v>
      </c>
      <c r="B3075">
        <v>1.0886</v>
      </c>
      <c r="C3075">
        <v>1.0946400000000001</v>
      </c>
      <c r="D3075">
        <v>1.08744</v>
      </c>
      <c r="E3075">
        <v>190966</v>
      </c>
      <c r="F3075">
        <f>(EURUSD_D1[[#This Row],[High]]+EURUSD_D1[[#This Row],[Low]])/2</f>
        <v>1.09104</v>
      </c>
      <c r="G3075">
        <f>1/EURUSD_D1[[#This Row],[0]]</f>
        <v>0.91655667986508282</v>
      </c>
    </row>
    <row r="3076" spans="1:7" x14ac:dyDescent="0.3">
      <c r="A3076" s="1">
        <v>42670</v>
      </c>
      <c r="B3076">
        <v>1.0909500000000001</v>
      </c>
      <c r="C3076">
        <v>1.09422</v>
      </c>
      <c r="D3076">
        <v>1.08826</v>
      </c>
      <c r="E3076">
        <v>181499</v>
      </c>
      <c r="F3076">
        <f>(EURUSD_D1[[#This Row],[High]]+EURUSD_D1[[#This Row],[Low]])/2</f>
        <v>1.09124</v>
      </c>
      <c r="G3076">
        <f>1/EURUSD_D1[[#This Row],[0]]</f>
        <v>0.91638869542905321</v>
      </c>
    </row>
    <row r="3077" spans="1:7" x14ac:dyDescent="0.3">
      <c r="A3077" s="1">
        <v>42671</v>
      </c>
      <c r="B3077">
        <v>1.08971</v>
      </c>
      <c r="C3077">
        <v>1.09917</v>
      </c>
      <c r="D3077">
        <v>1.0894999999999999</v>
      </c>
      <c r="E3077">
        <v>189367</v>
      </c>
      <c r="F3077">
        <f>(EURUSD_D1[[#This Row],[High]]+EURUSD_D1[[#This Row],[Low]])/2</f>
        <v>1.0943350000000001</v>
      </c>
      <c r="G3077">
        <f>1/EURUSD_D1[[#This Row],[0]]</f>
        <v>0.91379696345269035</v>
      </c>
    </row>
    <row r="3078" spans="1:7" x14ac:dyDescent="0.3">
      <c r="A3078" s="1">
        <v>42673</v>
      </c>
      <c r="B3078">
        <v>1.0989599999999999</v>
      </c>
      <c r="C3078">
        <v>1.0991200000000001</v>
      </c>
      <c r="D3078">
        <v>1.0975600000000001</v>
      </c>
      <c r="E3078">
        <v>8800</v>
      </c>
      <c r="F3078">
        <f>(EURUSD_D1[[#This Row],[High]]+EURUSD_D1[[#This Row],[Low]])/2</f>
        <v>1.0983400000000001</v>
      </c>
      <c r="G3078">
        <f>1/EURUSD_D1[[#This Row],[0]]</f>
        <v>0.91046488336944831</v>
      </c>
    </row>
    <row r="3079" spans="1:7" x14ac:dyDescent="0.3">
      <c r="A3079" s="1">
        <v>42674</v>
      </c>
      <c r="B3079">
        <v>1.0982099999999999</v>
      </c>
      <c r="C3079">
        <v>1.09826</v>
      </c>
      <c r="D3079">
        <v>1.0935900000000001</v>
      </c>
      <c r="E3079">
        <v>178253</v>
      </c>
      <c r="F3079">
        <f>(EURUSD_D1[[#This Row],[High]]+EURUSD_D1[[#This Row],[Low]])/2</f>
        <v>1.095925</v>
      </c>
      <c r="G3079">
        <f>1/EURUSD_D1[[#This Row],[0]]</f>
        <v>0.91247120012774596</v>
      </c>
    </row>
    <row r="3080" spans="1:7" x14ac:dyDescent="0.3">
      <c r="A3080" s="1">
        <v>42675</v>
      </c>
      <c r="B3080">
        <v>1.0970800000000001</v>
      </c>
      <c r="C3080">
        <v>1.1069</v>
      </c>
      <c r="D3080">
        <v>1.09599</v>
      </c>
      <c r="E3080">
        <v>221562</v>
      </c>
      <c r="F3080">
        <f>(EURUSD_D1[[#This Row],[High]]+EURUSD_D1[[#This Row],[Low]])/2</f>
        <v>1.101445</v>
      </c>
      <c r="G3080">
        <f>1/EURUSD_D1[[#This Row],[0]]</f>
        <v>0.90789826092088122</v>
      </c>
    </row>
    <row r="3081" spans="1:7" x14ac:dyDescent="0.3">
      <c r="A3081" s="1">
        <v>42676</v>
      </c>
      <c r="B3081">
        <v>1.10555</v>
      </c>
      <c r="C3081">
        <v>1.1123000000000001</v>
      </c>
      <c r="D3081">
        <v>1.1049599999999999</v>
      </c>
      <c r="E3081">
        <v>242429</v>
      </c>
      <c r="F3081">
        <f>(EURUSD_D1[[#This Row],[High]]+EURUSD_D1[[#This Row],[Low]])/2</f>
        <v>1.10863</v>
      </c>
      <c r="G3081">
        <f>1/EURUSD_D1[[#This Row],[0]]</f>
        <v>0.9020141977034718</v>
      </c>
    </row>
    <row r="3082" spans="1:7" x14ac:dyDescent="0.3">
      <c r="A3082" s="1">
        <v>42677</v>
      </c>
      <c r="B3082">
        <v>1.1093999999999999</v>
      </c>
      <c r="C3082">
        <v>1.11259</v>
      </c>
      <c r="D3082">
        <v>1.1059600000000001</v>
      </c>
      <c r="E3082">
        <v>253553</v>
      </c>
      <c r="F3082">
        <f>(EURUSD_D1[[#This Row],[High]]+EURUSD_D1[[#This Row],[Low]])/2</f>
        <v>1.109275</v>
      </c>
      <c r="G3082">
        <f>1/EURUSD_D1[[#This Row],[0]]</f>
        <v>0.90148971174866466</v>
      </c>
    </row>
    <row r="3083" spans="1:7" x14ac:dyDescent="0.3">
      <c r="A3083" s="1">
        <v>42678</v>
      </c>
      <c r="B3083">
        <v>1.1099399999999999</v>
      </c>
      <c r="C3083">
        <v>1.11412</v>
      </c>
      <c r="D3083">
        <v>1.10798</v>
      </c>
      <c r="E3083">
        <v>217000</v>
      </c>
      <c r="F3083">
        <f>(EURUSD_D1[[#This Row],[High]]+EURUSD_D1[[#This Row],[Low]])/2</f>
        <v>1.1110500000000001</v>
      </c>
      <c r="G3083">
        <f>1/EURUSD_D1[[#This Row],[0]]</f>
        <v>0.90004950272264972</v>
      </c>
    </row>
    <row r="3084" spans="1:7" x14ac:dyDescent="0.3">
      <c r="A3084" s="1">
        <v>42680</v>
      </c>
      <c r="B3084">
        <v>1.1063700000000001</v>
      </c>
      <c r="C3084">
        <v>1.1099399999999999</v>
      </c>
      <c r="D3084">
        <v>1.1056600000000001</v>
      </c>
      <c r="E3084">
        <v>12546</v>
      </c>
      <c r="F3084">
        <f>(EURUSD_D1[[#This Row],[High]]+EURUSD_D1[[#This Row],[Low]])/2</f>
        <v>1.1078000000000001</v>
      </c>
      <c r="G3084">
        <f>1/EURUSD_D1[[#This Row],[0]]</f>
        <v>0.90269001624842016</v>
      </c>
    </row>
    <row r="3085" spans="1:7" x14ac:dyDescent="0.3">
      <c r="A3085" s="1">
        <v>42681</v>
      </c>
      <c r="B3085">
        <v>1.1094599999999999</v>
      </c>
      <c r="C3085">
        <v>1.11103</v>
      </c>
      <c r="D3085">
        <v>1.1027400000000001</v>
      </c>
      <c r="E3085">
        <v>224680</v>
      </c>
      <c r="F3085">
        <f>(EURUSD_D1[[#This Row],[High]]+EURUSD_D1[[#This Row],[Low]])/2</f>
        <v>1.1068850000000001</v>
      </c>
      <c r="G3085">
        <f>1/EURUSD_D1[[#This Row],[0]]</f>
        <v>0.90343621966148235</v>
      </c>
    </row>
    <row r="3086" spans="1:7" x14ac:dyDescent="0.3">
      <c r="A3086" s="1">
        <v>42682</v>
      </c>
      <c r="B3086">
        <v>1.1048899999999999</v>
      </c>
      <c r="C3086">
        <v>1.10669</v>
      </c>
      <c r="D3086">
        <v>1.1004700000000001</v>
      </c>
      <c r="E3086">
        <v>211776</v>
      </c>
      <c r="F3086">
        <f>(EURUSD_D1[[#This Row],[High]]+EURUSD_D1[[#This Row],[Low]])/2</f>
        <v>1.10358</v>
      </c>
      <c r="G3086">
        <f>1/EURUSD_D1[[#This Row],[0]]</f>
        <v>0.90614182931912501</v>
      </c>
    </row>
    <row r="3087" spans="1:7" x14ac:dyDescent="0.3">
      <c r="A3087" s="1">
        <v>42683</v>
      </c>
      <c r="B3087">
        <v>1.10178</v>
      </c>
      <c r="C3087">
        <v>1.12995</v>
      </c>
      <c r="D3087">
        <v>1.0907</v>
      </c>
      <c r="E3087">
        <v>432630</v>
      </c>
      <c r="F3087">
        <f>(EURUSD_D1[[#This Row],[High]]+EURUSD_D1[[#This Row],[Low]])/2</f>
        <v>1.110325</v>
      </c>
      <c r="G3087">
        <f>1/EURUSD_D1[[#This Row],[0]]</f>
        <v>0.90063720081957988</v>
      </c>
    </row>
    <row r="3088" spans="1:7" x14ac:dyDescent="0.3">
      <c r="A3088" s="1">
        <v>42684</v>
      </c>
      <c r="B3088">
        <v>1.0919300000000001</v>
      </c>
      <c r="C3088">
        <v>1.09537</v>
      </c>
      <c r="D3088">
        <v>1.08649</v>
      </c>
      <c r="E3088">
        <v>313198</v>
      </c>
      <c r="F3088">
        <f>(EURUSD_D1[[#This Row],[High]]+EURUSD_D1[[#This Row],[Low]])/2</f>
        <v>1.09093</v>
      </c>
      <c r="G3088">
        <f>1/EURUSD_D1[[#This Row],[0]]</f>
        <v>0.91664909755896351</v>
      </c>
    </row>
    <row r="3089" spans="1:7" x14ac:dyDescent="0.3">
      <c r="A3089" s="1">
        <v>42685</v>
      </c>
      <c r="B3089">
        <v>1.08873</v>
      </c>
      <c r="C3089">
        <v>1.0923400000000001</v>
      </c>
      <c r="D3089">
        <v>1.0830299999999999</v>
      </c>
      <c r="E3089">
        <v>288305</v>
      </c>
      <c r="F3089">
        <f>(EURUSD_D1[[#This Row],[High]]+EURUSD_D1[[#This Row],[Low]])/2</f>
        <v>1.087685</v>
      </c>
      <c r="G3089">
        <f>1/EURUSD_D1[[#This Row],[0]]</f>
        <v>0.91938382895783244</v>
      </c>
    </row>
    <row r="3090" spans="1:7" x14ac:dyDescent="0.3">
      <c r="A3090" s="1">
        <v>42687</v>
      </c>
      <c r="B3090">
        <v>1.0832999999999999</v>
      </c>
      <c r="C3090">
        <v>1.0840099999999999</v>
      </c>
      <c r="D3090">
        <v>1.0819099999999999</v>
      </c>
      <c r="E3090">
        <v>13856</v>
      </c>
      <c r="F3090">
        <f>(EURUSD_D1[[#This Row],[High]]+EURUSD_D1[[#This Row],[Low]])/2</f>
        <v>1.0829599999999999</v>
      </c>
      <c r="G3090">
        <f>1/EURUSD_D1[[#This Row],[0]]</f>
        <v>0.92339513924798711</v>
      </c>
    </row>
    <row r="3091" spans="1:7" x14ac:dyDescent="0.3">
      <c r="A3091" s="1">
        <v>42688</v>
      </c>
      <c r="B3091">
        <v>1.08226</v>
      </c>
      <c r="C3091">
        <v>1.0825800000000001</v>
      </c>
      <c r="D3091">
        <v>1.07091</v>
      </c>
      <c r="E3091">
        <v>365611</v>
      </c>
      <c r="F3091">
        <f>(EURUSD_D1[[#This Row],[High]]+EURUSD_D1[[#This Row],[Low]])/2</f>
        <v>1.0767450000000001</v>
      </c>
      <c r="G3091">
        <f>1/EURUSD_D1[[#This Row],[0]]</f>
        <v>0.92872499988390933</v>
      </c>
    </row>
    <row r="3092" spans="1:7" x14ac:dyDescent="0.3">
      <c r="A3092" s="1">
        <v>42689</v>
      </c>
      <c r="B3092">
        <v>1.0745400000000001</v>
      </c>
      <c r="C3092">
        <v>1.0816600000000001</v>
      </c>
      <c r="D3092">
        <v>1.07141</v>
      </c>
      <c r="E3092">
        <v>299587</v>
      </c>
      <c r="F3092">
        <f>(EURUSD_D1[[#This Row],[High]]+EURUSD_D1[[#This Row],[Low]])/2</f>
        <v>1.076535</v>
      </c>
      <c r="G3092">
        <f>1/EURUSD_D1[[#This Row],[0]]</f>
        <v>0.9289061665435866</v>
      </c>
    </row>
    <row r="3093" spans="1:7" x14ac:dyDescent="0.3">
      <c r="A3093" s="1">
        <v>42690</v>
      </c>
      <c r="B3093">
        <v>1.0724400000000001</v>
      </c>
      <c r="C3093">
        <v>1.07595</v>
      </c>
      <c r="D3093">
        <v>1.0666100000000001</v>
      </c>
      <c r="E3093">
        <v>284774</v>
      </c>
      <c r="F3093">
        <f>(EURUSD_D1[[#This Row],[High]]+EURUSD_D1[[#This Row],[Low]])/2</f>
        <v>1.07128</v>
      </c>
      <c r="G3093">
        <f>1/EURUSD_D1[[#This Row],[0]]</f>
        <v>0.93346277350459261</v>
      </c>
    </row>
    <row r="3094" spans="1:7" x14ac:dyDescent="0.3">
      <c r="A3094" s="1">
        <v>42691</v>
      </c>
      <c r="B3094">
        <v>1.0706199999999999</v>
      </c>
      <c r="C3094">
        <v>1.0745499999999999</v>
      </c>
      <c r="D3094">
        <v>1.06199</v>
      </c>
      <c r="E3094">
        <v>247082</v>
      </c>
      <c r="F3094">
        <f>(EURUSD_D1[[#This Row],[High]]+EURUSD_D1[[#This Row],[Low]])/2</f>
        <v>1.0682700000000001</v>
      </c>
      <c r="G3094">
        <f>1/EURUSD_D1[[#This Row],[0]]</f>
        <v>0.93609293530661719</v>
      </c>
    </row>
    <row r="3095" spans="1:7" x14ac:dyDescent="0.3">
      <c r="A3095" s="1">
        <v>42692</v>
      </c>
      <c r="B3095">
        <v>1.06219</v>
      </c>
      <c r="C3095">
        <v>1.0642799999999999</v>
      </c>
      <c r="D3095">
        <v>1.0569200000000001</v>
      </c>
      <c r="E3095">
        <v>260844</v>
      </c>
      <c r="F3095">
        <f>(EURUSD_D1[[#This Row],[High]]+EURUSD_D1[[#This Row],[Low]])/2</f>
        <v>1.0606</v>
      </c>
      <c r="G3095">
        <f>1/EURUSD_D1[[#This Row],[0]]</f>
        <v>0.94286253064303227</v>
      </c>
    </row>
    <row r="3096" spans="1:7" x14ac:dyDescent="0.3">
      <c r="A3096" s="1">
        <v>42694</v>
      </c>
      <c r="B3096">
        <v>1.0592200000000001</v>
      </c>
      <c r="C3096">
        <v>1.0594399999999999</v>
      </c>
      <c r="D3096">
        <v>1.0578799999999999</v>
      </c>
      <c r="E3096">
        <v>8994</v>
      </c>
      <c r="F3096">
        <f>(EURUSD_D1[[#This Row],[High]]+EURUSD_D1[[#This Row],[Low]])/2</f>
        <v>1.0586599999999999</v>
      </c>
      <c r="G3096">
        <f>1/EURUSD_D1[[#This Row],[0]]</f>
        <v>0.94459033117337021</v>
      </c>
    </row>
    <row r="3097" spans="1:7" x14ac:dyDescent="0.3">
      <c r="A3097" s="1">
        <v>42695</v>
      </c>
      <c r="B3097">
        <v>1.0583</v>
      </c>
      <c r="C3097">
        <v>1.06491</v>
      </c>
      <c r="D3097">
        <v>1.05829</v>
      </c>
      <c r="E3097">
        <v>235784</v>
      </c>
      <c r="F3097">
        <f>(EURUSD_D1[[#This Row],[High]]+EURUSD_D1[[#This Row],[Low]])/2</f>
        <v>1.0615999999999999</v>
      </c>
      <c r="G3097">
        <f>1/EURUSD_D1[[#This Row],[0]]</f>
        <v>0.94197437829691044</v>
      </c>
    </row>
    <row r="3098" spans="1:7" x14ac:dyDescent="0.3">
      <c r="A3098" s="1">
        <v>42696</v>
      </c>
      <c r="B3098">
        <v>1.0637399999999999</v>
      </c>
      <c r="C3098">
        <v>1.06579</v>
      </c>
      <c r="D3098">
        <v>1.05836</v>
      </c>
      <c r="E3098">
        <v>225518</v>
      </c>
      <c r="F3098">
        <f>(EURUSD_D1[[#This Row],[High]]+EURUSD_D1[[#This Row],[Low]])/2</f>
        <v>1.0620750000000001</v>
      </c>
      <c r="G3098">
        <f>1/EURUSD_D1[[#This Row],[0]]</f>
        <v>0.94155309182496516</v>
      </c>
    </row>
    <row r="3099" spans="1:7" x14ac:dyDescent="0.3">
      <c r="A3099" s="1">
        <v>42697</v>
      </c>
      <c r="B3099">
        <v>1.06332</v>
      </c>
      <c r="C3099">
        <v>1.06436</v>
      </c>
      <c r="D3099">
        <v>1.05263</v>
      </c>
      <c r="E3099">
        <v>220702</v>
      </c>
      <c r="F3099">
        <f>(EURUSD_D1[[#This Row],[High]]+EURUSD_D1[[#This Row],[Low]])/2</f>
        <v>1.058495</v>
      </c>
      <c r="G3099">
        <f>1/EURUSD_D1[[#This Row],[0]]</f>
        <v>0.94473757551995996</v>
      </c>
    </row>
    <row r="3100" spans="1:7" x14ac:dyDescent="0.3">
      <c r="A3100" s="1">
        <v>42698</v>
      </c>
      <c r="B3100">
        <v>1.05419</v>
      </c>
      <c r="C3100">
        <v>1.0585199999999999</v>
      </c>
      <c r="D3100">
        <v>1.0518000000000001</v>
      </c>
      <c r="E3100">
        <v>185308</v>
      </c>
      <c r="F3100">
        <f>(EURUSD_D1[[#This Row],[High]]+EURUSD_D1[[#This Row],[Low]])/2</f>
        <v>1.0551599999999999</v>
      </c>
      <c r="G3100">
        <f>1/EURUSD_D1[[#This Row],[0]]</f>
        <v>0.94772356798968893</v>
      </c>
    </row>
    <row r="3101" spans="1:7" x14ac:dyDescent="0.3">
      <c r="A3101" s="1">
        <v>42699</v>
      </c>
      <c r="B3101">
        <v>1.0560099999999999</v>
      </c>
      <c r="C3101">
        <v>1.06273</v>
      </c>
      <c r="D3101">
        <v>1.0538400000000001</v>
      </c>
      <c r="E3101">
        <v>213350</v>
      </c>
      <c r="F3101">
        <f>(EURUSD_D1[[#This Row],[High]]+EURUSD_D1[[#This Row],[Low]])/2</f>
        <v>1.0582850000000001</v>
      </c>
      <c r="G3101">
        <f>1/EURUSD_D1[[#This Row],[0]]</f>
        <v>0.94492504382089881</v>
      </c>
    </row>
    <row r="3102" spans="1:7" x14ac:dyDescent="0.3">
      <c r="A3102" s="1">
        <v>42701</v>
      </c>
      <c r="B3102">
        <v>1.06111</v>
      </c>
      <c r="C3102">
        <v>1.06111</v>
      </c>
      <c r="D3102">
        <v>1.05945</v>
      </c>
      <c r="E3102">
        <v>6559</v>
      </c>
      <c r="F3102">
        <f>(EURUSD_D1[[#This Row],[High]]+EURUSD_D1[[#This Row],[Low]])/2</f>
        <v>1.0602800000000001</v>
      </c>
      <c r="G3102">
        <f>1/EURUSD_D1[[#This Row],[0]]</f>
        <v>0.94314709322065859</v>
      </c>
    </row>
    <row r="3103" spans="1:7" x14ac:dyDescent="0.3">
      <c r="A3103" s="1">
        <v>42702</v>
      </c>
      <c r="B3103">
        <v>1.0608900000000001</v>
      </c>
      <c r="C3103">
        <v>1.06856</v>
      </c>
      <c r="D3103">
        <v>1.05636</v>
      </c>
      <c r="E3103">
        <v>232502</v>
      </c>
      <c r="F3103">
        <f>(EURUSD_D1[[#This Row],[High]]+EURUSD_D1[[#This Row],[Low]])/2</f>
        <v>1.06246</v>
      </c>
      <c r="G3103">
        <f>1/EURUSD_D1[[#This Row],[0]]</f>
        <v>0.94121190444816749</v>
      </c>
    </row>
    <row r="3104" spans="1:7" x14ac:dyDescent="0.3">
      <c r="A3104" s="1">
        <v>42703</v>
      </c>
      <c r="B3104">
        <v>1.0618799999999999</v>
      </c>
      <c r="C3104">
        <v>1.06542</v>
      </c>
      <c r="D3104">
        <v>1.0564899999999999</v>
      </c>
      <c r="E3104">
        <v>226356</v>
      </c>
      <c r="F3104">
        <f>(EURUSD_D1[[#This Row],[High]]+EURUSD_D1[[#This Row],[Low]])/2</f>
        <v>1.0609549999999999</v>
      </c>
      <c r="G3104">
        <f>1/EURUSD_D1[[#This Row],[0]]</f>
        <v>0.94254704487937768</v>
      </c>
    </row>
    <row r="3105" spans="1:7" x14ac:dyDescent="0.3">
      <c r="A3105" s="1">
        <v>42704</v>
      </c>
      <c r="B3105">
        <v>1.0647200000000001</v>
      </c>
      <c r="C3105">
        <v>1.0666599999999999</v>
      </c>
      <c r="D3105">
        <v>1.0552699999999999</v>
      </c>
      <c r="E3105">
        <v>280768</v>
      </c>
      <c r="F3105">
        <f>(EURUSD_D1[[#This Row],[High]]+EURUSD_D1[[#This Row],[Low]])/2</f>
        <v>1.0609649999999999</v>
      </c>
      <c r="G3105">
        <f>1/EURUSD_D1[[#This Row],[0]]</f>
        <v>0.94253816101379406</v>
      </c>
    </row>
    <row r="3106" spans="1:7" x14ac:dyDescent="0.3">
      <c r="A3106" s="1">
        <v>42705</v>
      </c>
      <c r="B3106">
        <v>1.0590299999999999</v>
      </c>
      <c r="C3106">
        <v>1.0668800000000001</v>
      </c>
      <c r="D3106">
        <v>1.05846</v>
      </c>
      <c r="E3106">
        <v>278618</v>
      </c>
      <c r="F3106">
        <f>(EURUSD_D1[[#This Row],[High]]+EURUSD_D1[[#This Row],[Low]])/2</f>
        <v>1.06267</v>
      </c>
      <c r="G3106">
        <f>1/EURUSD_D1[[#This Row],[0]]</f>
        <v>0.94102590644320439</v>
      </c>
    </row>
    <row r="3107" spans="1:7" x14ac:dyDescent="0.3">
      <c r="A3107" s="1">
        <v>42706</v>
      </c>
      <c r="B3107">
        <v>1.0662100000000001</v>
      </c>
      <c r="C3107">
        <v>1.06898</v>
      </c>
      <c r="D3107">
        <v>1.06253</v>
      </c>
      <c r="E3107">
        <v>247581</v>
      </c>
      <c r="F3107">
        <f>(EURUSD_D1[[#This Row],[High]]+EURUSD_D1[[#This Row],[Low]])/2</f>
        <v>1.065755</v>
      </c>
      <c r="G3107">
        <f>1/EURUSD_D1[[#This Row],[0]]</f>
        <v>0.9383019549521231</v>
      </c>
    </row>
    <row r="3108" spans="1:7" x14ac:dyDescent="0.3">
      <c r="A3108" s="1">
        <v>42708</v>
      </c>
      <c r="B3108">
        <v>1.0626199999999999</v>
      </c>
      <c r="C3108">
        <v>1.0627</v>
      </c>
      <c r="D3108">
        <v>1.0505500000000001</v>
      </c>
      <c r="E3108">
        <v>24972</v>
      </c>
      <c r="F3108">
        <f>(EURUSD_D1[[#This Row],[High]]+EURUSD_D1[[#This Row],[Low]])/2</f>
        <v>1.0566249999999999</v>
      </c>
      <c r="G3108">
        <f>1/EURUSD_D1[[#This Row],[0]]</f>
        <v>0.94640955873654331</v>
      </c>
    </row>
    <row r="3109" spans="1:7" x14ac:dyDescent="0.3">
      <c r="A3109" s="1">
        <v>42709</v>
      </c>
      <c r="B3109">
        <v>1.0567500000000001</v>
      </c>
      <c r="C3109">
        <v>1.0796300000000001</v>
      </c>
      <c r="D3109">
        <v>1.0537399999999999</v>
      </c>
      <c r="E3109">
        <v>307866</v>
      </c>
      <c r="F3109">
        <f>(EURUSD_D1[[#This Row],[High]]+EURUSD_D1[[#This Row],[Low]])/2</f>
        <v>1.0666850000000001</v>
      </c>
      <c r="G3109">
        <f>1/EURUSD_D1[[#This Row],[0]]</f>
        <v>0.93748388699569218</v>
      </c>
    </row>
    <row r="3110" spans="1:7" x14ac:dyDescent="0.3">
      <c r="A3110" s="1">
        <v>42710</v>
      </c>
      <c r="B3110">
        <v>1.0756399999999999</v>
      </c>
      <c r="C3110">
        <v>1.07853</v>
      </c>
      <c r="D3110">
        <v>1.06986</v>
      </c>
      <c r="E3110">
        <v>218709</v>
      </c>
      <c r="F3110">
        <f>(EURUSD_D1[[#This Row],[High]]+EURUSD_D1[[#This Row],[Low]])/2</f>
        <v>1.074195</v>
      </c>
      <c r="G3110">
        <f>1/EURUSD_D1[[#This Row],[0]]</f>
        <v>0.93092967291785944</v>
      </c>
    </row>
    <row r="3111" spans="1:7" x14ac:dyDescent="0.3">
      <c r="A3111" s="1">
        <v>42711</v>
      </c>
      <c r="B3111">
        <v>1.07185</v>
      </c>
      <c r="C3111">
        <v>1.07684</v>
      </c>
      <c r="D3111">
        <v>1.07098</v>
      </c>
      <c r="E3111">
        <v>173012</v>
      </c>
      <c r="F3111">
        <f>(EURUSD_D1[[#This Row],[High]]+EURUSD_D1[[#This Row],[Low]])/2</f>
        <v>1.0739100000000001</v>
      </c>
      <c r="G3111">
        <f>1/EURUSD_D1[[#This Row],[0]]</f>
        <v>0.93117672803121287</v>
      </c>
    </row>
    <row r="3112" spans="1:7" x14ac:dyDescent="0.3">
      <c r="A3112" s="1">
        <v>42712</v>
      </c>
      <c r="B3112">
        <v>1.0759099999999999</v>
      </c>
      <c r="C3112">
        <v>1.08734</v>
      </c>
      <c r="D3112">
        <v>1.0597300000000001</v>
      </c>
      <c r="E3112">
        <v>246907</v>
      </c>
      <c r="F3112">
        <f>(EURUSD_D1[[#This Row],[High]]+EURUSD_D1[[#This Row],[Low]])/2</f>
        <v>1.0735350000000001</v>
      </c>
      <c r="G3112">
        <f>1/EURUSD_D1[[#This Row],[0]]</f>
        <v>0.93150200040054576</v>
      </c>
    </row>
    <row r="3113" spans="1:7" x14ac:dyDescent="0.3">
      <c r="A3113" s="1">
        <v>42713</v>
      </c>
      <c r="B3113">
        <v>1.0621</v>
      </c>
      <c r="C3113">
        <v>1.06297</v>
      </c>
      <c r="D3113">
        <v>1.0530999999999999</v>
      </c>
      <c r="E3113">
        <v>196035</v>
      </c>
      <c r="F3113">
        <f>(EURUSD_D1[[#This Row],[High]]+EURUSD_D1[[#This Row],[Low]])/2</f>
        <v>1.0580349999999998</v>
      </c>
      <c r="G3113">
        <f>1/EURUSD_D1[[#This Row],[0]]</f>
        <v>0.94514831739970806</v>
      </c>
    </row>
    <row r="3114" spans="1:7" x14ac:dyDescent="0.3">
      <c r="A3114" s="1">
        <v>42715</v>
      </c>
      <c r="B3114">
        <v>1.0531200000000001</v>
      </c>
      <c r="C3114">
        <v>1.05498</v>
      </c>
      <c r="D3114">
        <v>1.0531200000000001</v>
      </c>
      <c r="E3114">
        <v>6895</v>
      </c>
      <c r="F3114">
        <f>(EURUSD_D1[[#This Row],[High]]+EURUSD_D1[[#This Row],[Low]])/2</f>
        <v>1.0540500000000002</v>
      </c>
      <c r="G3114">
        <f>1/EURUSD_D1[[#This Row],[0]]</f>
        <v>0.94872159764717034</v>
      </c>
    </row>
    <row r="3115" spans="1:7" x14ac:dyDescent="0.3">
      <c r="A3115" s="1">
        <v>42716</v>
      </c>
      <c r="B3115">
        <v>1.0546</v>
      </c>
      <c r="C3115">
        <v>1.06517</v>
      </c>
      <c r="D3115">
        <v>1.05254</v>
      </c>
      <c r="E3115">
        <v>222244</v>
      </c>
      <c r="F3115">
        <f>(EURUSD_D1[[#This Row],[High]]+EURUSD_D1[[#This Row],[Low]])/2</f>
        <v>1.0588549999999999</v>
      </c>
      <c r="G3115">
        <f>1/EURUSD_D1[[#This Row],[0]]</f>
        <v>0.94441637429109759</v>
      </c>
    </row>
    <row r="3116" spans="1:7" x14ac:dyDescent="0.3">
      <c r="A3116" s="1">
        <v>42717</v>
      </c>
      <c r="B3116">
        <v>1.06419</v>
      </c>
      <c r="C3116">
        <v>1.06671</v>
      </c>
      <c r="D3116">
        <v>1.06037</v>
      </c>
      <c r="E3116">
        <v>209179</v>
      </c>
      <c r="F3116">
        <f>(EURUSD_D1[[#This Row],[High]]+EURUSD_D1[[#This Row],[Low]])/2</f>
        <v>1.0635400000000002</v>
      </c>
      <c r="G3116">
        <f>1/EURUSD_D1[[#This Row],[0]]</f>
        <v>0.94025612576865925</v>
      </c>
    </row>
    <row r="3117" spans="1:7" x14ac:dyDescent="0.3">
      <c r="A3117" s="1">
        <v>42718</v>
      </c>
      <c r="B3117">
        <v>1.0627599999999999</v>
      </c>
      <c r="C3117">
        <v>1.0669999999999999</v>
      </c>
      <c r="D3117">
        <v>1.04965</v>
      </c>
      <c r="E3117">
        <v>229268</v>
      </c>
      <c r="F3117">
        <f>(EURUSD_D1[[#This Row],[High]]+EURUSD_D1[[#This Row],[Low]])/2</f>
        <v>1.058325</v>
      </c>
      <c r="G3117">
        <f>1/EURUSD_D1[[#This Row],[0]]</f>
        <v>0.94488932983724283</v>
      </c>
    </row>
    <row r="3118" spans="1:7" x14ac:dyDescent="0.3">
      <c r="A3118" s="1">
        <v>42719</v>
      </c>
      <c r="B3118">
        <v>1.0511999999999999</v>
      </c>
      <c r="C3118">
        <v>1.0522800000000001</v>
      </c>
      <c r="D3118">
        <v>1.0366500000000001</v>
      </c>
      <c r="E3118">
        <v>283687</v>
      </c>
      <c r="F3118">
        <f>(EURUSD_D1[[#This Row],[High]]+EURUSD_D1[[#This Row],[Low]])/2</f>
        <v>1.0444650000000002</v>
      </c>
      <c r="G3118">
        <f>1/EURUSD_D1[[#This Row],[0]]</f>
        <v>0.95742796551344445</v>
      </c>
    </row>
    <row r="3119" spans="1:7" x14ac:dyDescent="0.3">
      <c r="A3119" s="1">
        <v>42720</v>
      </c>
      <c r="B3119">
        <v>1.0416700000000001</v>
      </c>
      <c r="C3119">
        <v>1.04742</v>
      </c>
      <c r="D3119">
        <v>1.0400799999999999</v>
      </c>
      <c r="E3119">
        <v>210770</v>
      </c>
      <c r="F3119">
        <f>(EURUSD_D1[[#This Row],[High]]+EURUSD_D1[[#This Row],[Low]])/2</f>
        <v>1.04375</v>
      </c>
      <c r="G3119">
        <f>1/EURUSD_D1[[#This Row],[0]]</f>
        <v>0.95808383233532934</v>
      </c>
    </row>
    <row r="3120" spans="1:7" x14ac:dyDescent="0.3">
      <c r="A3120" s="1">
        <v>42722</v>
      </c>
      <c r="B3120">
        <v>1.0438499999999999</v>
      </c>
      <c r="C3120">
        <v>1.0457000000000001</v>
      </c>
      <c r="D3120">
        <v>1.0437000000000001</v>
      </c>
      <c r="E3120">
        <v>8276</v>
      </c>
      <c r="F3120">
        <f>(EURUSD_D1[[#This Row],[High]]+EURUSD_D1[[#This Row],[Low]])/2</f>
        <v>1.0447000000000002</v>
      </c>
      <c r="G3120">
        <f>1/EURUSD_D1[[#This Row],[0]]</f>
        <v>0.95721259691777527</v>
      </c>
    </row>
    <row r="3121" spans="1:7" x14ac:dyDescent="0.3">
      <c r="A3121" s="1">
        <v>42723</v>
      </c>
      <c r="B3121">
        <v>1.0446599999999999</v>
      </c>
      <c r="C3121">
        <v>1.0479499999999999</v>
      </c>
      <c r="D3121">
        <v>1.0392399999999999</v>
      </c>
      <c r="E3121">
        <v>185155</v>
      </c>
      <c r="F3121">
        <f>(EURUSD_D1[[#This Row],[High]]+EURUSD_D1[[#This Row],[Low]])/2</f>
        <v>1.0435949999999998</v>
      </c>
      <c r="G3121">
        <f>1/EURUSD_D1[[#This Row],[0]]</f>
        <v>0.95822613178484006</v>
      </c>
    </row>
    <row r="3122" spans="1:7" x14ac:dyDescent="0.3">
      <c r="A3122" s="1">
        <v>42724</v>
      </c>
      <c r="B3122">
        <v>1.04027</v>
      </c>
      <c r="C3122">
        <v>1.0417799999999999</v>
      </c>
      <c r="D3122">
        <v>1.0352300000000001</v>
      </c>
      <c r="E3122">
        <v>187260</v>
      </c>
      <c r="F3122">
        <f>(EURUSD_D1[[#This Row],[High]]+EURUSD_D1[[#This Row],[Low]])/2</f>
        <v>1.038505</v>
      </c>
      <c r="G3122">
        <f>1/EURUSD_D1[[#This Row],[0]]</f>
        <v>0.96292266286633188</v>
      </c>
    </row>
    <row r="3123" spans="1:7" x14ac:dyDescent="0.3">
      <c r="A3123" s="1">
        <v>42725</v>
      </c>
      <c r="B3123">
        <v>1.0390699999999999</v>
      </c>
      <c r="C3123">
        <v>1.04511</v>
      </c>
      <c r="D3123">
        <v>1.0382400000000001</v>
      </c>
      <c r="E3123">
        <v>175194</v>
      </c>
      <c r="F3123">
        <f>(EURUSD_D1[[#This Row],[High]]+EURUSD_D1[[#This Row],[Low]])/2</f>
        <v>1.0416750000000001</v>
      </c>
      <c r="G3123">
        <f>1/EURUSD_D1[[#This Row],[0]]</f>
        <v>0.95999232006143942</v>
      </c>
    </row>
    <row r="3124" spans="1:7" x14ac:dyDescent="0.3">
      <c r="A3124" s="1">
        <v>42726</v>
      </c>
      <c r="B3124">
        <v>1.0426299999999999</v>
      </c>
      <c r="C3124">
        <v>1.04993</v>
      </c>
      <c r="D3124">
        <v>1.04253</v>
      </c>
      <c r="E3124">
        <v>168547</v>
      </c>
      <c r="F3124">
        <f>(EURUSD_D1[[#This Row],[High]]+EURUSD_D1[[#This Row],[Low]])/2</f>
        <v>1.04623</v>
      </c>
      <c r="G3124">
        <f>1/EURUSD_D1[[#This Row],[0]]</f>
        <v>0.95581277539355591</v>
      </c>
    </row>
    <row r="3125" spans="1:7" x14ac:dyDescent="0.3">
      <c r="A3125" s="1">
        <v>42727</v>
      </c>
      <c r="B3125">
        <v>1.0437799999999999</v>
      </c>
      <c r="C3125">
        <v>1.0468999999999999</v>
      </c>
      <c r="D3125">
        <v>1.0426500000000001</v>
      </c>
      <c r="E3125">
        <v>112999</v>
      </c>
      <c r="F3125">
        <f>(EURUSD_D1[[#This Row],[High]]+EURUSD_D1[[#This Row],[Low]])/2</f>
        <v>1.044775</v>
      </c>
      <c r="G3125">
        <f>1/EURUSD_D1[[#This Row],[0]]</f>
        <v>0.95714388265415995</v>
      </c>
    </row>
    <row r="3126" spans="1:7" x14ac:dyDescent="0.3">
      <c r="A3126" s="1">
        <v>42729</v>
      </c>
      <c r="B3126">
        <v>1.04416</v>
      </c>
      <c r="C3126">
        <v>1.0457700000000001</v>
      </c>
      <c r="D3126">
        <v>1.0438000000000001</v>
      </c>
      <c r="E3126">
        <v>2367</v>
      </c>
      <c r="F3126">
        <f>(EURUSD_D1[[#This Row],[High]]+EURUSD_D1[[#This Row],[Low]])/2</f>
        <v>1.0447850000000001</v>
      </c>
      <c r="G3126">
        <f>1/EURUSD_D1[[#This Row],[0]]</f>
        <v>0.95713472149772438</v>
      </c>
    </row>
    <row r="3127" spans="1:7" x14ac:dyDescent="0.3">
      <c r="A3127" s="1">
        <v>42730</v>
      </c>
      <c r="B3127">
        <v>1.04521</v>
      </c>
      <c r="C3127">
        <v>1.04674</v>
      </c>
      <c r="D3127">
        <v>1.0440199999999999</v>
      </c>
      <c r="E3127">
        <v>106580</v>
      </c>
      <c r="F3127">
        <f>(EURUSD_D1[[#This Row],[High]]+EURUSD_D1[[#This Row],[Low]])/2</f>
        <v>1.04538</v>
      </c>
      <c r="G3127">
        <f>1/EURUSD_D1[[#This Row],[0]]</f>
        <v>0.95658994815282483</v>
      </c>
    </row>
    <row r="3128" spans="1:7" x14ac:dyDescent="0.3">
      <c r="A3128" s="1">
        <v>42731</v>
      </c>
      <c r="B3128">
        <v>1.04538</v>
      </c>
      <c r="C3128">
        <v>1.04633</v>
      </c>
      <c r="D3128">
        <v>1.0432399999999999</v>
      </c>
      <c r="E3128">
        <v>103841</v>
      </c>
      <c r="F3128">
        <f>(EURUSD_D1[[#This Row],[High]]+EURUSD_D1[[#This Row],[Low]])/2</f>
        <v>1.0447850000000001</v>
      </c>
      <c r="G3128">
        <f>1/EURUSD_D1[[#This Row],[0]]</f>
        <v>0.95713472149772438</v>
      </c>
    </row>
    <row r="3129" spans="1:7" x14ac:dyDescent="0.3">
      <c r="A3129" s="1">
        <v>42732</v>
      </c>
      <c r="B3129">
        <v>1.04613</v>
      </c>
      <c r="C3129">
        <v>1.0479799999999999</v>
      </c>
      <c r="D3129">
        <v>1.03721</v>
      </c>
      <c r="E3129">
        <v>154020</v>
      </c>
      <c r="F3129">
        <f>(EURUSD_D1[[#This Row],[High]]+EURUSD_D1[[#This Row],[Low]])/2</f>
        <v>1.0425949999999999</v>
      </c>
      <c r="G3129">
        <f>1/EURUSD_D1[[#This Row],[0]]</f>
        <v>0.95914520978903606</v>
      </c>
    </row>
    <row r="3130" spans="1:7" x14ac:dyDescent="0.3">
      <c r="A3130" s="1">
        <v>42733</v>
      </c>
      <c r="B3130">
        <v>1.0414399999999999</v>
      </c>
      <c r="C3130">
        <v>1.0652600000000001</v>
      </c>
      <c r="D3130">
        <v>1.04139</v>
      </c>
      <c r="E3130">
        <v>179383</v>
      </c>
      <c r="F3130">
        <f>(EURUSD_D1[[#This Row],[High]]+EURUSD_D1[[#This Row],[Low]])/2</f>
        <v>1.0533250000000001</v>
      </c>
      <c r="G3130">
        <f>1/EURUSD_D1[[#This Row],[0]]</f>
        <v>0.94937459948259073</v>
      </c>
    </row>
    <row r="3131" spans="1:7" x14ac:dyDescent="0.3">
      <c r="A3131" s="1">
        <v>42734</v>
      </c>
      <c r="B3131">
        <v>1.05657</v>
      </c>
      <c r="C3131">
        <v>1.05914</v>
      </c>
      <c r="D3131">
        <v>1.0505899999999999</v>
      </c>
      <c r="E3131">
        <v>199392</v>
      </c>
      <c r="F3131">
        <f>(EURUSD_D1[[#This Row],[High]]+EURUSD_D1[[#This Row],[Low]])/2</f>
        <v>1.0548649999999999</v>
      </c>
      <c r="G3131">
        <f>1/EURUSD_D1[[#This Row],[0]]</f>
        <v>0.94798860517696582</v>
      </c>
    </row>
    <row r="3132" spans="1:7" x14ac:dyDescent="0.3">
      <c r="A3132" s="1">
        <v>42736</v>
      </c>
      <c r="B3132">
        <v>1.05148</v>
      </c>
      <c r="C3132">
        <v>1.05288</v>
      </c>
      <c r="D3132">
        <v>1.05148</v>
      </c>
      <c r="E3132">
        <v>366</v>
      </c>
      <c r="F3132">
        <f>(EURUSD_D1[[#This Row],[High]]+EURUSD_D1[[#This Row],[Low]])/2</f>
        <v>1.0521799999999999</v>
      </c>
      <c r="G3132">
        <f>1/EURUSD_D1[[#This Row],[0]]</f>
        <v>0.95040772491398817</v>
      </c>
    </row>
    <row r="3133" spans="1:7" x14ac:dyDescent="0.3">
      <c r="A3133" s="1">
        <v>42737</v>
      </c>
      <c r="B3133">
        <v>1.0523</v>
      </c>
      <c r="C3133">
        <v>1.0526</v>
      </c>
      <c r="D3133">
        <v>1.04501</v>
      </c>
      <c r="E3133">
        <v>88004</v>
      </c>
      <c r="F3133">
        <f>(EURUSD_D1[[#This Row],[High]]+EURUSD_D1[[#This Row],[Low]])/2</f>
        <v>1.048805</v>
      </c>
      <c r="G3133">
        <f>1/EURUSD_D1[[#This Row],[0]]</f>
        <v>0.95346608759492946</v>
      </c>
    </row>
    <row r="3134" spans="1:7" x14ac:dyDescent="0.3">
      <c r="A3134" s="1">
        <v>42738</v>
      </c>
      <c r="B3134">
        <v>1.04575</v>
      </c>
      <c r="C3134">
        <v>1.04901</v>
      </c>
      <c r="D3134">
        <v>1.03403</v>
      </c>
      <c r="E3134">
        <v>218313</v>
      </c>
      <c r="F3134">
        <f>(EURUSD_D1[[#This Row],[High]]+EURUSD_D1[[#This Row],[Low]])/2</f>
        <v>1.04152</v>
      </c>
      <c r="G3134">
        <f>1/EURUSD_D1[[#This Row],[0]]</f>
        <v>0.96013518703433443</v>
      </c>
    </row>
    <row r="3135" spans="1:7" x14ac:dyDescent="0.3">
      <c r="A3135" s="1">
        <v>42739</v>
      </c>
      <c r="B3135">
        <v>1.0417400000000001</v>
      </c>
      <c r="C3135">
        <v>1.05013</v>
      </c>
      <c r="D3135">
        <v>1.0389999999999999</v>
      </c>
      <c r="E3135">
        <v>228098</v>
      </c>
      <c r="F3135">
        <f>(EURUSD_D1[[#This Row],[High]]+EURUSD_D1[[#This Row],[Low]])/2</f>
        <v>1.044565</v>
      </c>
      <c r="G3135">
        <f>1/EURUSD_D1[[#This Row],[0]]</f>
        <v>0.95733630745812859</v>
      </c>
    </row>
    <row r="3136" spans="1:7" x14ac:dyDescent="0.3">
      <c r="A3136" s="1">
        <v>42740</v>
      </c>
      <c r="B3136">
        <v>1.0496799999999999</v>
      </c>
      <c r="C3136">
        <v>1.0615300000000001</v>
      </c>
      <c r="D3136">
        <v>1.04826</v>
      </c>
      <c r="E3136">
        <v>273324</v>
      </c>
      <c r="F3136">
        <f>(EURUSD_D1[[#This Row],[High]]+EURUSD_D1[[#This Row],[Low]])/2</f>
        <v>1.0548950000000001</v>
      </c>
      <c r="G3136">
        <f>1/EURUSD_D1[[#This Row],[0]]</f>
        <v>0.94796164547182404</v>
      </c>
    </row>
    <row r="3137" spans="1:7" x14ac:dyDescent="0.3">
      <c r="A3137" s="1">
        <v>42741</v>
      </c>
      <c r="B3137">
        <v>1.0603899999999999</v>
      </c>
      <c r="C3137">
        <v>1.0622100000000001</v>
      </c>
      <c r="D3137">
        <v>1.0525</v>
      </c>
      <c r="E3137">
        <v>226031</v>
      </c>
      <c r="F3137">
        <f>(EURUSD_D1[[#This Row],[High]]+EURUSD_D1[[#This Row],[Low]])/2</f>
        <v>1.057355</v>
      </c>
      <c r="G3137">
        <f>1/EURUSD_D1[[#This Row],[0]]</f>
        <v>0.9457561556903783</v>
      </c>
    </row>
    <row r="3138" spans="1:7" x14ac:dyDescent="0.3">
      <c r="A3138" s="1">
        <v>42743</v>
      </c>
      <c r="B3138">
        <v>1.0529999999999999</v>
      </c>
      <c r="C3138">
        <v>1.05358</v>
      </c>
      <c r="D3138">
        <v>1.0526</v>
      </c>
      <c r="E3138">
        <v>5519</v>
      </c>
      <c r="F3138">
        <f>(EURUSD_D1[[#This Row],[High]]+EURUSD_D1[[#This Row],[Low]])/2</f>
        <v>1.0530900000000001</v>
      </c>
      <c r="G3138">
        <f>1/EURUSD_D1[[#This Row],[0]]</f>
        <v>0.94958645509880435</v>
      </c>
    </row>
    <row r="3139" spans="1:7" x14ac:dyDescent="0.3">
      <c r="A3139" s="1">
        <v>42744</v>
      </c>
      <c r="B3139">
        <v>1.05294</v>
      </c>
      <c r="C3139">
        <v>1.0589</v>
      </c>
      <c r="D3139">
        <v>1.0510900000000001</v>
      </c>
      <c r="E3139">
        <v>219646</v>
      </c>
      <c r="F3139">
        <f>(EURUSD_D1[[#This Row],[High]]+EURUSD_D1[[#This Row],[Low]])/2</f>
        <v>1.0549949999999999</v>
      </c>
      <c r="G3139">
        <f>1/EURUSD_D1[[#This Row],[0]]</f>
        <v>0.94787179086156814</v>
      </c>
    </row>
    <row r="3140" spans="1:7" x14ac:dyDescent="0.3">
      <c r="A3140" s="1">
        <v>42745</v>
      </c>
      <c r="B3140">
        <v>1.0585800000000001</v>
      </c>
      <c r="C3140">
        <v>1.0627200000000001</v>
      </c>
      <c r="D3140">
        <v>1.0550900000000001</v>
      </c>
      <c r="E3140">
        <v>227692</v>
      </c>
      <c r="F3140">
        <f>(EURUSD_D1[[#This Row],[High]]+EURUSD_D1[[#This Row],[Low]])/2</f>
        <v>1.0589050000000002</v>
      </c>
      <c r="G3140">
        <f>1/EURUSD_D1[[#This Row],[0]]</f>
        <v>0.94437178028246138</v>
      </c>
    </row>
    <row r="3141" spans="1:7" x14ac:dyDescent="0.3">
      <c r="A3141" s="1">
        <v>42746</v>
      </c>
      <c r="B3141">
        <v>1.05522</v>
      </c>
      <c r="C3141">
        <v>1.06229</v>
      </c>
      <c r="D3141">
        <v>1.04538</v>
      </c>
      <c r="E3141">
        <v>287638</v>
      </c>
      <c r="F3141">
        <f>(EURUSD_D1[[#This Row],[High]]+EURUSD_D1[[#This Row],[Low]])/2</f>
        <v>1.0538349999999999</v>
      </c>
      <c r="G3141">
        <f>1/EURUSD_D1[[#This Row],[0]]</f>
        <v>0.94891515275161686</v>
      </c>
    </row>
    <row r="3142" spans="1:7" x14ac:dyDescent="0.3">
      <c r="A3142" s="1">
        <v>42747</v>
      </c>
      <c r="B3142">
        <v>1.05942</v>
      </c>
      <c r="C3142">
        <v>1.06847</v>
      </c>
      <c r="D3142">
        <v>1.05714</v>
      </c>
      <c r="E3142">
        <v>283078</v>
      </c>
      <c r="F3142">
        <f>(EURUSD_D1[[#This Row],[High]]+EURUSD_D1[[#This Row],[Low]])/2</f>
        <v>1.062805</v>
      </c>
      <c r="G3142">
        <f>1/EURUSD_D1[[#This Row],[0]]</f>
        <v>0.94090637511114461</v>
      </c>
    </row>
    <row r="3143" spans="1:7" x14ac:dyDescent="0.3">
      <c r="A3143" s="1">
        <v>42748</v>
      </c>
      <c r="B3143">
        <v>1.06158</v>
      </c>
      <c r="C3143">
        <v>1.06734</v>
      </c>
      <c r="D3143">
        <v>1.0596099999999999</v>
      </c>
      <c r="E3143">
        <v>226612</v>
      </c>
      <c r="F3143">
        <f>(EURUSD_D1[[#This Row],[High]]+EURUSD_D1[[#This Row],[Low]])/2</f>
        <v>1.0634749999999999</v>
      </c>
      <c r="G3143">
        <f>1/EURUSD_D1[[#This Row],[0]]</f>
        <v>0.94031359458379371</v>
      </c>
    </row>
    <row r="3144" spans="1:7" x14ac:dyDescent="0.3">
      <c r="A3144" s="1">
        <v>42750</v>
      </c>
      <c r="B3144">
        <v>1.0603899999999999</v>
      </c>
      <c r="C3144">
        <v>1.06358</v>
      </c>
      <c r="D3144">
        <v>1.0603</v>
      </c>
      <c r="E3144">
        <v>7143</v>
      </c>
      <c r="F3144">
        <f>(EURUSD_D1[[#This Row],[High]]+EURUSD_D1[[#This Row],[Low]])/2</f>
        <v>1.0619399999999999</v>
      </c>
      <c r="G3144">
        <f>1/EURUSD_D1[[#This Row],[0]]</f>
        <v>0.94167278753978578</v>
      </c>
    </row>
    <row r="3145" spans="1:7" x14ac:dyDescent="0.3">
      <c r="A3145" s="1">
        <v>42751</v>
      </c>
      <c r="B3145">
        <v>1.06274</v>
      </c>
      <c r="C3145">
        <v>1.0634399999999999</v>
      </c>
      <c r="D3145">
        <v>1.05793</v>
      </c>
      <c r="E3145">
        <v>172442</v>
      </c>
      <c r="F3145">
        <f>(EURUSD_D1[[#This Row],[High]]+EURUSD_D1[[#This Row],[Low]])/2</f>
        <v>1.0606849999999999</v>
      </c>
      <c r="G3145">
        <f>1/EURUSD_D1[[#This Row],[0]]</f>
        <v>0.94278697256961319</v>
      </c>
    </row>
    <row r="3146" spans="1:7" x14ac:dyDescent="0.3">
      <c r="A3146" s="1">
        <v>42752</v>
      </c>
      <c r="B3146">
        <v>1.0602199999999999</v>
      </c>
      <c r="C3146">
        <v>1.0719099999999999</v>
      </c>
      <c r="D3146">
        <v>1.0600700000000001</v>
      </c>
      <c r="E3146">
        <v>285585</v>
      </c>
      <c r="F3146">
        <f>(EURUSD_D1[[#This Row],[High]]+EURUSD_D1[[#This Row],[Low]])/2</f>
        <v>1.06599</v>
      </c>
      <c r="G3146">
        <f>1/EURUSD_D1[[#This Row],[0]]</f>
        <v>0.93809510408165175</v>
      </c>
    </row>
    <row r="3147" spans="1:7" x14ac:dyDescent="0.3">
      <c r="A3147" s="1">
        <v>42753</v>
      </c>
      <c r="B3147">
        <v>1.0696600000000001</v>
      </c>
      <c r="C3147">
        <v>1.0712299999999999</v>
      </c>
      <c r="D3147">
        <v>1.0624400000000001</v>
      </c>
      <c r="E3147">
        <v>241420</v>
      </c>
      <c r="F3147">
        <f>(EURUSD_D1[[#This Row],[High]]+EURUSD_D1[[#This Row],[Low]])/2</f>
        <v>1.066835</v>
      </c>
      <c r="G3147">
        <f>1/EURUSD_D1[[#This Row],[0]]</f>
        <v>0.93735207412580202</v>
      </c>
    </row>
    <row r="3148" spans="1:7" x14ac:dyDescent="0.3">
      <c r="A3148" s="1">
        <v>42754</v>
      </c>
      <c r="B3148">
        <v>1.0628200000000001</v>
      </c>
      <c r="C3148">
        <v>1.0676600000000001</v>
      </c>
      <c r="D3148">
        <v>1.0589200000000001</v>
      </c>
      <c r="E3148">
        <v>276305</v>
      </c>
      <c r="F3148">
        <f>(EURUSD_D1[[#This Row],[High]]+EURUSD_D1[[#This Row],[Low]])/2</f>
        <v>1.0632900000000001</v>
      </c>
      <c r="G3148">
        <f>1/EURUSD_D1[[#This Row],[0]]</f>
        <v>0.94047719813033126</v>
      </c>
    </row>
    <row r="3149" spans="1:7" x14ac:dyDescent="0.3">
      <c r="A3149" s="1">
        <v>42755</v>
      </c>
      <c r="B3149">
        <v>1.06593</v>
      </c>
      <c r="C3149">
        <v>1.07094</v>
      </c>
      <c r="D3149">
        <v>1.0625100000000001</v>
      </c>
      <c r="E3149">
        <v>226773</v>
      </c>
      <c r="F3149">
        <f>(EURUSD_D1[[#This Row],[High]]+EURUSD_D1[[#This Row],[Low]])/2</f>
        <v>1.0667249999999999</v>
      </c>
      <c r="G3149">
        <f>1/EURUSD_D1[[#This Row],[0]]</f>
        <v>0.93744873327239919</v>
      </c>
    </row>
    <row r="3150" spans="1:7" x14ac:dyDescent="0.3">
      <c r="A3150" s="1">
        <v>42757</v>
      </c>
      <c r="B3150">
        <v>1.0702700000000001</v>
      </c>
      <c r="C3150">
        <v>1.07168</v>
      </c>
      <c r="D3150">
        <v>1.06941</v>
      </c>
      <c r="E3150">
        <v>7213</v>
      </c>
      <c r="F3150">
        <f>(EURUSD_D1[[#This Row],[High]]+EURUSD_D1[[#This Row],[Low]])/2</f>
        <v>1.0705450000000001</v>
      </c>
      <c r="G3150">
        <f>1/EURUSD_D1[[#This Row],[0]]</f>
        <v>0.93410365748287083</v>
      </c>
    </row>
    <row r="3151" spans="1:7" x14ac:dyDescent="0.3">
      <c r="A3151" s="1">
        <v>42758</v>
      </c>
      <c r="B3151">
        <v>1.07124</v>
      </c>
      <c r="C3151">
        <v>1.0772900000000001</v>
      </c>
      <c r="D3151">
        <v>1.07063</v>
      </c>
      <c r="E3151">
        <v>216106</v>
      </c>
      <c r="F3151">
        <f>(EURUSD_D1[[#This Row],[High]]+EURUSD_D1[[#This Row],[Low]])/2</f>
        <v>1.07396</v>
      </c>
      <c r="G3151">
        <f>1/EURUSD_D1[[#This Row],[0]]</f>
        <v>0.93113337554471298</v>
      </c>
    </row>
    <row r="3152" spans="1:7" x14ac:dyDescent="0.3">
      <c r="A3152" s="1">
        <v>42759</v>
      </c>
      <c r="B3152">
        <v>1.07589</v>
      </c>
      <c r="C3152">
        <v>1.0774900000000001</v>
      </c>
      <c r="D3152">
        <v>1.0720400000000001</v>
      </c>
      <c r="E3152">
        <v>191680</v>
      </c>
      <c r="F3152">
        <f>(EURUSD_D1[[#This Row],[High]]+EURUSD_D1[[#This Row],[Low]])/2</f>
        <v>1.0747650000000002</v>
      </c>
      <c r="G3152">
        <f>1/EURUSD_D1[[#This Row],[0]]</f>
        <v>0.9304359557670745</v>
      </c>
    </row>
    <row r="3153" spans="1:7" x14ac:dyDescent="0.3">
      <c r="A3153" s="1">
        <v>42760</v>
      </c>
      <c r="B3153">
        <v>1.0728200000000001</v>
      </c>
      <c r="C3153">
        <v>1.07698</v>
      </c>
      <c r="D3153">
        <v>1.0711200000000001</v>
      </c>
      <c r="E3153">
        <v>234105</v>
      </c>
      <c r="F3153">
        <f>(EURUSD_D1[[#This Row],[High]]+EURUSD_D1[[#This Row],[Low]])/2</f>
        <v>1.0740500000000002</v>
      </c>
      <c r="G3153">
        <f>1/EURUSD_D1[[#This Row],[0]]</f>
        <v>0.9310553512406311</v>
      </c>
    </row>
    <row r="3154" spans="1:7" x14ac:dyDescent="0.3">
      <c r="A3154" s="1">
        <v>42761</v>
      </c>
      <c r="B3154">
        <v>1.0752699999999999</v>
      </c>
      <c r="C3154">
        <v>1.0765499999999999</v>
      </c>
      <c r="D3154">
        <v>1.06576</v>
      </c>
      <c r="E3154">
        <v>243404</v>
      </c>
      <c r="F3154">
        <f>(EURUSD_D1[[#This Row],[High]]+EURUSD_D1[[#This Row],[Low]])/2</f>
        <v>1.0711550000000001</v>
      </c>
      <c r="G3154">
        <f>1/EURUSD_D1[[#This Row],[0]]</f>
        <v>0.93357170530875544</v>
      </c>
    </row>
    <row r="3155" spans="1:7" x14ac:dyDescent="0.3">
      <c r="A3155" s="1">
        <v>42762</v>
      </c>
      <c r="B3155">
        <v>1.0683400000000001</v>
      </c>
      <c r="C3155">
        <v>1.0725</v>
      </c>
      <c r="D3155">
        <v>1.0658399999999999</v>
      </c>
      <c r="E3155">
        <v>210658</v>
      </c>
      <c r="F3155">
        <f>(EURUSD_D1[[#This Row],[High]]+EURUSD_D1[[#This Row],[Low]])/2</f>
        <v>1.06917</v>
      </c>
      <c r="G3155">
        <f>1/EURUSD_D1[[#This Row],[0]]</f>
        <v>0.93530495618096288</v>
      </c>
    </row>
    <row r="3156" spans="1:7" x14ac:dyDescent="0.3">
      <c r="A3156" s="1">
        <v>42764</v>
      </c>
      <c r="B3156">
        <v>1.07213</v>
      </c>
      <c r="C3156">
        <v>1.0721400000000001</v>
      </c>
      <c r="D3156">
        <v>1.0708</v>
      </c>
      <c r="E3156">
        <v>6972</v>
      </c>
      <c r="F3156">
        <f>(EURUSD_D1[[#This Row],[High]]+EURUSD_D1[[#This Row],[Low]])/2</f>
        <v>1.0714700000000001</v>
      </c>
      <c r="G3156">
        <f>1/EURUSD_D1[[#This Row],[0]]</f>
        <v>0.93329724583982743</v>
      </c>
    </row>
    <row r="3157" spans="1:7" x14ac:dyDescent="0.3">
      <c r="A3157" s="1">
        <v>42765</v>
      </c>
      <c r="B3157">
        <v>1.07169</v>
      </c>
      <c r="C3157">
        <v>1.07402</v>
      </c>
      <c r="D3157">
        <v>1.06203</v>
      </c>
      <c r="E3157">
        <v>213091</v>
      </c>
      <c r="F3157">
        <f>(EURUSD_D1[[#This Row],[High]]+EURUSD_D1[[#This Row],[Low]])/2</f>
        <v>1.068025</v>
      </c>
      <c r="G3157">
        <f>1/EURUSD_D1[[#This Row],[0]]</f>
        <v>0.93630767070059218</v>
      </c>
    </row>
    <row r="3158" spans="1:7" x14ac:dyDescent="0.3">
      <c r="A3158" s="1">
        <v>42766</v>
      </c>
      <c r="B3158">
        <v>1.0707500000000001</v>
      </c>
      <c r="C3158">
        <v>1.0812200000000001</v>
      </c>
      <c r="D3158">
        <v>1.06846</v>
      </c>
      <c r="E3158">
        <v>282873</v>
      </c>
      <c r="F3158">
        <f>(EURUSD_D1[[#This Row],[High]]+EURUSD_D1[[#This Row],[Low]])/2</f>
        <v>1.07484</v>
      </c>
      <c r="G3158">
        <f>1/EURUSD_D1[[#This Row],[0]]</f>
        <v>0.93037103196754867</v>
      </c>
    </row>
    <row r="3159" spans="1:7" x14ac:dyDescent="0.3">
      <c r="A3159" s="1">
        <v>42767</v>
      </c>
      <c r="B3159">
        <v>1.0800799999999999</v>
      </c>
      <c r="C3159">
        <v>1.08073</v>
      </c>
      <c r="D3159">
        <v>1.0730999999999999</v>
      </c>
      <c r="E3159">
        <v>244026</v>
      </c>
      <c r="F3159">
        <f>(EURUSD_D1[[#This Row],[High]]+EURUSD_D1[[#This Row],[Low]])/2</f>
        <v>1.0769150000000001</v>
      </c>
      <c r="G3159">
        <f>1/EURUSD_D1[[#This Row],[0]]</f>
        <v>0.92857839290937538</v>
      </c>
    </row>
    <row r="3160" spans="1:7" x14ac:dyDescent="0.3">
      <c r="A3160" s="1">
        <v>42768</v>
      </c>
      <c r="B3160">
        <v>1.0765400000000001</v>
      </c>
      <c r="C3160">
        <v>1.0828800000000001</v>
      </c>
      <c r="D3160">
        <v>1.0755999999999999</v>
      </c>
      <c r="E3160">
        <v>243298</v>
      </c>
      <c r="F3160">
        <f>(EURUSD_D1[[#This Row],[High]]+EURUSD_D1[[#This Row],[Low]])/2</f>
        <v>1.07924</v>
      </c>
      <c r="G3160">
        <f>1/EURUSD_D1[[#This Row],[0]]</f>
        <v>0.92657796226974543</v>
      </c>
    </row>
    <row r="3161" spans="1:7" x14ac:dyDescent="0.3">
      <c r="A3161" s="1">
        <v>42769</v>
      </c>
      <c r="B3161">
        <v>1.0761799999999999</v>
      </c>
      <c r="C3161">
        <v>1.07975</v>
      </c>
      <c r="D3161">
        <v>1.07115</v>
      </c>
      <c r="E3161">
        <v>228883</v>
      </c>
      <c r="F3161">
        <f>(EURUSD_D1[[#This Row],[High]]+EURUSD_D1[[#This Row],[Low]])/2</f>
        <v>1.07545</v>
      </c>
      <c r="G3161">
        <f>1/EURUSD_D1[[#This Row],[0]]</f>
        <v>0.92984332140034398</v>
      </c>
    </row>
    <row r="3162" spans="1:7" x14ac:dyDescent="0.3">
      <c r="A3162" s="1">
        <v>42771</v>
      </c>
      <c r="B3162">
        <v>1.0789599999999999</v>
      </c>
      <c r="C3162">
        <v>1.0791500000000001</v>
      </c>
      <c r="D3162">
        <v>1.0778000000000001</v>
      </c>
      <c r="E3162">
        <v>4081</v>
      </c>
      <c r="F3162">
        <f>(EURUSD_D1[[#This Row],[High]]+EURUSD_D1[[#This Row],[Low]])/2</f>
        <v>1.0784750000000001</v>
      </c>
      <c r="G3162">
        <f>1/EURUSD_D1[[#This Row],[0]]</f>
        <v>0.92723521639351858</v>
      </c>
    </row>
    <row r="3163" spans="1:7" x14ac:dyDescent="0.3">
      <c r="A3163" s="1">
        <v>42772</v>
      </c>
      <c r="B3163">
        <v>1.0782400000000001</v>
      </c>
      <c r="C3163">
        <v>1.07887</v>
      </c>
      <c r="D3163">
        <v>1.0705899999999999</v>
      </c>
      <c r="E3163">
        <v>221167</v>
      </c>
      <c r="F3163">
        <f>(EURUSD_D1[[#This Row],[High]]+EURUSD_D1[[#This Row],[Low]])/2</f>
        <v>1.07473</v>
      </c>
      <c r="G3163">
        <f>1/EURUSD_D1[[#This Row],[0]]</f>
        <v>0.93046625664120297</v>
      </c>
    </row>
    <row r="3164" spans="1:7" x14ac:dyDescent="0.3">
      <c r="A3164" s="1">
        <v>42773</v>
      </c>
      <c r="B3164">
        <v>1.0743</v>
      </c>
      <c r="C3164">
        <v>1.0744400000000001</v>
      </c>
      <c r="D3164">
        <v>1.0656099999999999</v>
      </c>
      <c r="E3164">
        <v>232998</v>
      </c>
      <c r="F3164">
        <f>(EURUSD_D1[[#This Row],[High]]+EURUSD_D1[[#This Row],[Low]])/2</f>
        <v>1.070025</v>
      </c>
      <c r="G3164">
        <f>1/EURUSD_D1[[#This Row],[0]]</f>
        <v>0.93455760379430386</v>
      </c>
    </row>
    <row r="3165" spans="1:7" x14ac:dyDescent="0.3">
      <c r="A3165" s="1">
        <v>42774</v>
      </c>
      <c r="B3165">
        <v>1.0678799999999999</v>
      </c>
      <c r="C3165">
        <v>1.0713900000000001</v>
      </c>
      <c r="D3165">
        <v>1.0640700000000001</v>
      </c>
      <c r="E3165">
        <v>239400</v>
      </c>
      <c r="F3165">
        <f>(EURUSD_D1[[#This Row],[High]]+EURUSD_D1[[#This Row],[Low]])/2</f>
        <v>1.0677300000000001</v>
      </c>
      <c r="G3165">
        <f>1/EURUSD_D1[[#This Row],[0]]</f>
        <v>0.93656636040946672</v>
      </c>
    </row>
    <row r="3166" spans="1:7" x14ac:dyDescent="0.3">
      <c r="A3166" s="1">
        <v>42775</v>
      </c>
      <c r="B3166">
        <v>1.0690999999999999</v>
      </c>
      <c r="C3166">
        <v>1.0709500000000001</v>
      </c>
      <c r="D3166">
        <v>1.0650900000000001</v>
      </c>
      <c r="E3166">
        <v>232663</v>
      </c>
      <c r="F3166">
        <f>(EURUSD_D1[[#This Row],[High]]+EURUSD_D1[[#This Row],[Low]])/2</f>
        <v>1.0680200000000002</v>
      </c>
      <c r="G3166">
        <f>1/EURUSD_D1[[#This Row],[0]]</f>
        <v>0.93631205408138407</v>
      </c>
    </row>
    <row r="3167" spans="1:7" x14ac:dyDescent="0.3">
      <c r="A3167" s="1">
        <v>42776</v>
      </c>
      <c r="B3167">
        <v>1.0657099999999999</v>
      </c>
      <c r="C3167">
        <v>1.06677</v>
      </c>
      <c r="D3167">
        <v>1.06077</v>
      </c>
      <c r="E3167">
        <v>238338</v>
      </c>
      <c r="F3167">
        <f>(EURUSD_D1[[#This Row],[High]]+EURUSD_D1[[#This Row],[Low]])/2</f>
        <v>1.0637699999999999</v>
      </c>
      <c r="G3167">
        <f>1/EURUSD_D1[[#This Row],[0]]</f>
        <v>0.94005283096910053</v>
      </c>
    </row>
    <row r="3168" spans="1:7" x14ac:dyDescent="0.3">
      <c r="A3168" s="1">
        <v>42778</v>
      </c>
      <c r="B3168">
        <v>1.0628500000000001</v>
      </c>
      <c r="C3168">
        <v>1.0637000000000001</v>
      </c>
      <c r="D3168">
        <v>1.0617399999999999</v>
      </c>
      <c r="E3168">
        <v>5509</v>
      </c>
      <c r="F3168">
        <f>(EURUSD_D1[[#This Row],[High]]+EURUSD_D1[[#This Row],[Low]])/2</f>
        <v>1.0627200000000001</v>
      </c>
      <c r="G3168">
        <f>1/EURUSD_D1[[#This Row],[0]]</f>
        <v>0.94098163203854246</v>
      </c>
    </row>
    <row r="3169" spans="1:7" x14ac:dyDescent="0.3">
      <c r="A3169" s="1">
        <v>42779</v>
      </c>
      <c r="B3169">
        <v>1.06186</v>
      </c>
      <c r="C3169">
        <v>1.06585</v>
      </c>
      <c r="D3169">
        <v>1.0591999999999999</v>
      </c>
      <c r="E3169">
        <v>198634</v>
      </c>
      <c r="F3169">
        <f>(EURUSD_D1[[#This Row],[High]]+EURUSD_D1[[#This Row],[Low]])/2</f>
        <v>1.0625249999999999</v>
      </c>
      <c r="G3169">
        <f>1/EURUSD_D1[[#This Row],[0]]</f>
        <v>0.9411543257805699</v>
      </c>
    </row>
    <row r="3170" spans="1:7" x14ac:dyDescent="0.3">
      <c r="A3170" s="1">
        <v>42780</v>
      </c>
      <c r="B3170">
        <v>1.05986</v>
      </c>
      <c r="C3170">
        <v>1.0633300000000001</v>
      </c>
      <c r="D3170">
        <v>1.0560799999999999</v>
      </c>
      <c r="E3170">
        <v>220023</v>
      </c>
      <c r="F3170">
        <f>(EURUSD_D1[[#This Row],[High]]+EURUSD_D1[[#This Row],[Low]])/2</f>
        <v>1.0597050000000001</v>
      </c>
      <c r="G3170">
        <f>1/EURUSD_D1[[#This Row],[0]]</f>
        <v>0.9436588484531071</v>
      </c>
    </row>
    <row r="3171" spans="1:7" x14ac:dyDescent="0.3">
      <c r="A3171" s="1">
        <v>42781</v>
      </c>
      <c r="B3171">
        <v>1.05783</v>
      </c>
      <c r="C3171">
        <v>1.0609200000000001</v>
      </c>
      <c r="D3171">
        <v>1.0521400000000001</v>
      </c>
      <c r="E3171">
        <v>239538</v>
      </c>
      <c r="F3171">
        <f>(EURUSD_D1[[#This Row],[High]]+EURUSD_D1[[#This Row],[Low]])/2</f>
        <v>1.05653</v>
      </c>
      <c r="G3171">
        <f>1/EURUSD_D1[[#This Row],[0]]</f>
        <v>0.946494657037661</v>
      </c>
    </row>
    <row r="3172" spans="1:7" x14ac:dyDescent="0.3">
      <c r="A3172" s="1">
        <v>42782</v>
      </c>
      <c r="B3172">
        <v>1.0603</v>
      </c>
      <c r="C3172">
        <v>1.0679399999999999</v>
      </c>
      <c r="D3172">
        <v>1.0599799999999999</v>
      </c>
      <c r="E3172">
        <v>245266</v>
      </c>
      <c r="F3172">
        <f>(EURUSD_D1[[#This Row],[High]]+EURUSD_D1[[#This Row],[Low]])/2</f>
        <v>1.0639599999999998</v>
      </c>
      <c r="G3172">
        <f>1/EURUSD_D1[[#This Row],[0]]</f>
        <v>0.93988495808113104</v>
      </c>
    </row>
    <row r="3173" spans="1:7" x14ac:dyDescent="0.3">
      <c r="A3173" s="1">
        <v>42783</v>
      </c>
      <c r="B3173">
        <v>1.0670900000000001</v>
      </c>
      <c r="C3173">
        <v>1.0676699999999999</v>
      </c>
      <c r="D3173">
        <v>1.06054</v>
      </c>
      <c r="E3173">
        <v>205942</v>
      </c>
      <c r="F3173">
        <f>(EURUSD_D1[[#This Row],[High]]+EURUSD_D1[[#This Row],[Low]])/2</f>
        <v>1.0641050000000001</v>
      </c>
      <c r="G3173">
        <f>1/EURUSD_D1[[#This Row],[0]]</f>
        <v>0.93975688489387788</v>
      </c>
    </row>
    <row r="3174" spans="1:7" x14ac:dyDescent="0.3">
      <c r="A3174" s="1">
        <v>42785</v>
      </c>
      <c r="B3174">
        <v>1.0607500000000001</v>
      </c>
      <c r="C3174">
        <v>1.0632900000000001</v>
      </c>
      <c r="D3174">
        <v>1.0607500000000001</v>
      </c>
      <c r="E3174">
        <v>7779</v>
      </c>
      <c r="F3174">
        <f>(EURUSD_D1[[#This Row],[High]]+EURUSD_D1[[#This Row],[Low]])/2</f>
        <v>1.06202</v>
      </c>
      <c r="G3174">
        <f>1/EURUSD_D1[[#This Row],[0]]</f>
        <v>0.94160185307244693</v>
      </c>
    </row>
    <row r="3175" spans="1:7" x14ac:dyDescent="0.3">
      <c r="A3175" s="1">
        <v>42786</v>
      </c>
      <c r="B3175">
        <v>1.0625</v>
      </c>
      <c r="C3175">
        <v>1.0629900000000001</v>
      </c>
      <c r="D3175">
        <v>1.0603100000000001</v>
      </c>
      <c r="E3175">
        <v>141472</v>
      </c>
      <c r="F3175">
        <f>(EURUSD_D1[[#This Row],[High]]+EURUSD_D1[[#This Row],[Low]])/2</f>
        <v>1.0616500000000002</v>
      </c>
      <c r="G3175">
        <f>1/EURUSD_D1[[#This Row],[0]]</f>
        <v>0.9419300145999151</v>
      </c>
    </row>
    <row r="3176" spans="1:7" x14ac:dyDescent="0.3">
      <c r="A3176" s="1">
        <v>42787</v>
      </c>
      <c r="B3176">
        <v>1.06088</v>
      </c>
      <c r="C3176">
        <v>1.0612699999999999</v>
      </c>
      <c r="D3176">
        <v>1.0525800000000001</v>
      </c>
      <c r="E3176">
        <v>228467</v>
      </c>
      <c r="F3176">
        <f>(EURUSD_D1[[#This Row],[High]]+EURUSD_D1[[#This Row],[Low]])/2</f>
        <v>1.0569250000000001</v>
      </c>
      <c r="G3176">
        <f>1/EURUSD_D1[[#This Row],[0]]</f>
        <v>0.94614092769117952</v>
      </c>
    </row>
    <row r="3177" spans="1:7" x14ac:dyDescent="0.3">
      <c r="A3177" s="1">
        <v>42788</v>
      </c>
      <c r="B3177">
        <v>1.0541100000000001</v>
      </c>
      <c r="C3177">
        <v>1.0573999999999999</v>
      </c>
      <c r="D3177">
        <v>1.04938</v>
      </c>
      <c r="E3177">
        <v>271594</v>
      </c>
      <c r="F3177">
        <f>(EURUSD_D1[[#This Row],[High]]+EURUSD_D1[[#This Row],[Low]])/2</f>
        <v>1.0533899999999998</v>
      </c>
      <c r="G3177">
        <f>1/EURUSD_D1[[#This Row],[0]]</f>
        <v>0.94931601780916863</v>
      </c>
    </row>
    <row r="3178" spans="1:7" x14ac:dyDescent="0.3">
      <c r="A3178" s="1">
        <v>42789</v>
      </c>
      <c r="B3178">
        <v>1.05505</v>
      </c>
      <c r="C3178">
        <v>1.05952</v>
      </c>
      <c r="D3178">
        <v>1.05376</v>
      </c>
      <c r="E3178">
        <v>236703</v>
      </c>
      <c r="F3178">
        <f>(EURUSD_D1[[#This Row],[High]]+EURUSD_D1[[#This Row],[Low]])/2</f>
        <v>1.05664</v>
      </c>
      <c r="G3178">
        <f>1/EURUSD_D1[[#This Row],[0]]</f>
        <v>0.94639612356147784</v>
      </c>
    </row>
    <row r="3179" spans="1:7" x14ac:dyDescent="0.3">
      <c r="A3179" s="1">
        <v>42790</v>
      </c>
      <c r="B3179">
        <v>1.0584</v>
      </c>
      <c r="C3179">
        <v>1.06179</v>
      </c>
      <c r="D3179">
        <v>1.05565</v>
      </c>
      <c r="E3179">
        <v>235283</v>
      </c>
      <c r="F3179">
        <f>(EURUSD_D1[[#This Row],[High]]+EURUSD_D1[[#This Row],[Low]])/2</f>
        <v>1.0587200000000001</v>
      </c>
      <c r="G3179">
        <f>1/EURUSD_D1[[#This Row],[0]]</f>
        <v>0.94453679915369493</v>
      </c>
    </row>
    <row r="3180" spans="1:7" x14ac:dyDescent="0.3">
      <c r="A3180" s="1">
        <v>42792</v>
      </c>
      <c r="B3180">
        <v>1.05637</v>
      </c>
      <c r="C3180">
        <v>1.0564499999999999</v>
      </c>
      <c r="D3180">
        <v>1.0551699999999999</v>
      </c>
      <c r="E3180">
        <v>8390</v>
      </c>
      <c r="F3180">
        <f>(EURUSD_D1[[#This Row],[High]]+EURUSD_D1[[#This Row],[Low]])/2</f>
        <v>1.0558099999999999</v>
      </c>
      <c r="G3180">
        <f>1/EURUSD_D1[[#This Row],[0]]</f>
        <v>0.94714011043653701</v>
      </c>
    </row>
    <row r="3181" spans="1:7" x14ac:dyDescent="0.3">
      <c r="A3181" s="1">
        <v>42793</v>
      </c>
      <c r="B3181">
        <v>1.0551999999999999</v>
      </c>
      <c r="C3181">
        <v>1.0630599999999999</v>
      </c>
      <c r="D3181">
        <v>1.05515</v>
      </c>
      <c r="E3181">
        <v>220288</v>
      </c>
      <c r="F3181">
        <f>(EURUSD_D1[[#This Row],[High]]+EURUSD_D1[[#This Row],[Low]])/2</f>
        <v>1.059105</v>
      </c>
      <c r="G3181">
        <f>1/EURUSD_D1[[#This Row],[0]]</f>
        <v>0.94419344635328895</v>
      </c>
    </row>
    <row r="3182" spans="1:7" x14ac:dyDescent="0.3">
      <c r="A3182" s="1">
        <v>42794</v>
      </c>
      <c r="B3182">
        <v>1.0583800000000001</v>
      </c>
      <c r="C3182">
        <v>1.06301</v>
      </c>
      <c r="D3182">
        <v>1.0566599999999999</v>
      </c>
      <c r="E3182">
        <v>256744</v>
      </c>
      <c r="F3182">
        <f>(EURUSD_D1[[#This Row],[High]]+EURUSD_D1[[#This Row],[Low]])/2</f>
        <v>1.0598350000000001</v>
      </c>
      <c r="G3182">
        <f>1/EURUSD_D1[[#This Row],[0]]</f>
        <v>0.94354309868989028</v>
      </c>
    </row>
    <row r="3183" spans="1:7" x14ac:dyDescent="0.3">
      <c r="A3183" s="1">
        <v>42795</v>
      </c>
      <c r="B3183">
        <v>1.05691</v>
      </c>
      <c r="C3183">
        <v>1.05894</v>
      </c>
      <c r="D3183">
        <v>1.05142</v>
      </c>
      <c r="E3183">
        <v>287659</v>
      </c>
      <c r="F3183">
        <f>(EURUSD_D1[[#This Row],[High]]+EURUSD_D1[[#This Row],[Low]])/2</f>
        <v>1.05518</v>
      </c>
      <c r="G3183">
        <f>1/EURUSD_D1[[#This Row],[0]]</f>
        <v>0.94770560473094634</v>
      </c>
    </row>
    <row r="3184" spans="1:7" x14ac:dyDescent="0.3">
      <c r="A3184" s="1">
        <v>42796</v>
      </c>
      <c r="B3184">
        <v>1.05358</v>
      </c>
      <c r="C3184">
        <v>1.0545599999999999</v>
      </c>
      <c r="D3184">
        <v>1.04948</v>
      </c>
      <c r="E3184">
        <v>240915</v>
      </c>
      <c r="F3184">
        <f>(EURUSD_D1[[#This Row],[High]]+EURUSD_D1[[#This Row],[Low]])/2</f>
        <v>1.05202</v>
      </c>
      <c r="G3184">
        <f>1/EURUSD_D1[[#This Row],[0]]</f>
        <v>0.9505522708693751</v>
      </c>
    </row>
    <row r="3185" spans="1:7" x14ac:dyDescent="0.3">
      <c r="A3185" s="1">
        <v>42797</v>
      </c>
      <c r="B3185">
        <v>1.0507</v>
      </c>
      <c r="C3185">
        <v>1.0623899999999999</v>
      </c>
      <c r="D3185">
        <v>1.0502199999999999</v>
      </c>
      <c r="E3185">
        <v>243526</v>
      </c>
      <c r="F3185">
        <f>(EURUSD_D1[[#This Row],[High]]+EURUSD_D1[[#This Row],[Low]])/2</f>
        <v>1.056305</v>
      </c>
      <c r="G3185">
        <f>1/EURUSD_D1[[#This Row],[0]]</f>
        <v>0.94669626670327223</v>
      </c>
    </row>
    <row r="3186" spans="1:7" x14ac:dyDescent="0.3">
      <c r="A3186" s="1">
        <v>42799</v>
      </c>
      <c r="B3186">
        <v>1.06097</v>
      </c>
      <c r="C3186">
        <v>1.0621499999999999</v>
      </c>
      <c r="D3186">
        <v>1.06002</v>
      </c>
      <c r="E3186">
        <v>8411</v>
      </c>
      <c r="F3186">
        <f>(EURUSD_D1[[#This Row],[High]]+EURUSD_D1[[#This Row],[Low]])/2</f>
        <v>1.0610849999999998</v>
      </c>
      <c r="G3186">
        <f>1/EURUSD_D1[[#This Row],[0]]</f>
        <v>0.94243156768779146</v>
      </c>
    </row>
    <row r="3187" spans="1:7" x14ac:dyDescent="0.3">
      <c r="A3187" s="1">
        <v>42800</v>
      </c>
      <c r="B3187">
        <v>1.0620700000000001</v>
      </c>
      <c r="C3187">
        <v>1.06399</v>
      </c>
      <c r="D3187">
        <v>1.0574699999999999</v>
      </c>
      <c r="E3187">
        <v>198249</v>
      </c>
      <c r="F3187">
        <f>(EURUSD_D1[[#This Row],[High]]+EURUSD_D1[[#This Row],[Low]])/2</f>
        <v>1.06073</v>
      </c>
      <c r="G3187">
        <f>1/EURUSD_D1[[#This Row],[0]]</f>
        <v>0.9427469761390741</v>
      </c>
    </row>
    <row r="3188" spans="1:7" x14ac:dyDescent="0.3">
      <c r="A3188" s="1">
        <v>42801</v>
      </c>
      <c r="B3188">
        <v>1.05789</v>
      </c>
      <c r="C3188">
        <v>1.0602499999999999</v>
      </c>
      <c r="D3188">
        <v>1.0558099999999999</v>
      </c>
      <c r="E3188">
        <v>191881</v>
      </c>
      <c r="F3188">
        <f>(EURUSD_D1[[#This Row],[High]]+EURUSD_D1[[#This Row],[Low]])/2</f>
        <v>1.05803</v>
      </c>
      <c r="G3188">
        <f>1/EURUSD_D1[[#This Row],[0]]</f>
        <v>0.94515278394752511</v>
      </c>
    </row>
    <row r="3189" spans="1:7" x14ac:dyDescent="0.3">
      <c r="A3189" s="1">
        <v>42802</v>
      </c>
      <c r="B3189">
        <v>1.0569200000000001</v>
      </c>
      <c r="C3189">
        <v>1.05741</v>
      </c>
      <c r="D3189">
        <v>1.0534699999999999</v>
      </c>
      <c r="E3189">
        <v>203954</v>
      </c>
      <c r="F3189">
        <f>(EURUSD_D1[[#This Row],[High]]+EURUSD_D1[[#This Row],[Low]])/2</f>
        <v>1.0554399999999999</v>
      </c>
      <c r="G3189">
        <f>1/EURUSD_D1[[#This Row],[0]]</f>
        <v>0.9474721443189571</v>
      </c>
    </row>
    <row r="3190" spans="1:7" x14ac:dyDescent="0.3">
      <c r="A3190" s="1">
        <v>42803</v>
      </c>
      <c r="B3190">
        <v>1.05447</v>
      </c>
      <c r="C3190">
        <v>1.06151</v>
      </c>
      <c r="D3190">
        <v>1.0524899999999999</v>
      </c>
      <c r="E3190">
        <v>232010</v>
      </c>
      <c r="F3190">
        <f>(EURUSD_D1[[#This Row],[High]]+EURUSD_D1[[#This Row],[Low]])/2</f>
        <v>1.0569999999999999</v>
      </c>
      <c r="G3190">
        <f>1/EURUSD_D1[[#This Row],[0]]</f>
        <v>0.94607379375591305</v>
      </c>
    </row>
    <row r="3191" spans="1:7" x14ac:dyDescent="0.3">
      <c r="A3191" s="1">
        <v>42804</v>
      </c>
      <c r="B3191">
        <v>1.0579400000000001</v>
      </c>
      <c r="C3191">
        <v>1.0699000000000001</v>
      </c>
      <c r="D3191">
        <v>1.0578000000000001</v>
      </c>
      <c r="E3191">
        <v>211620</v>
      </c>
      <c r="F3191">
        <f>(EURUSD_D1[[#This Row],[High]]+EURUSD_D1[[#This Row],[Low]])/2</f>
        <v>1.06385</v>
      </c>
      <c r="G3191">
        <f>1/EURUSD_D1[[#This Row],[0]]</f>
        <v>0.93998214033933358</v>
      </c>
    </row>
    <row r="3192" spans="1:7" x14ac:dyDescent="0.3">
      <c r="A3192" s="1">
        <v>42806</v>
      </c>
      <c r="B3192">
        <v>1.0674699999999999</v>
      </c>
      <c r="C3192">
        <v>1.06925</v>
      </c>
      <c r="D3192">
        <v>1.0674699999999999</v>
      </c>
      <c r="E3192">
        <v>7122</v>
      </c>
      <c r="F3192">
        <f>(EURUSD_D1[[#This Row],[High]]+EURUSD_D1[[#This Row],[Low]])/2</f>
        <v>1.06836</v>
      </c>
      <c r="G3192">
        <f>1/EURUSD_D1[[#This Row],[0]]</f>
        <v>0.93601407765172795</v>
      </c>
    </row>
    <row r="3193" spans="1:7" x14ac:dyDescent="0.3">
      <c r="A3193" s="1">
        <v>42807</v>
      </c>
      <c r="B3193">
        <v>1.06894</v>
      </c>
      <c r="C3193">
        <v>1.07142</v>
      </c>
      <c r="D3193">
        <v>1.0644800000000001</v>
      </c>
      <c r="E3193">
        <v>209428</v>
      </c>
      <c r="F3193">
        <f>(EURUSD_D1[[#This Row],[High]]+EURUSD_D1[[#This Row],[Low]])/2</f>
        <v>1.0679500000000002</v>
      </c>
      <c r="G3193">
        <f>1/EURUSD_D1[[#This Row],[0]]</f>
        <v>0.93637342572217785</v>
      </c>
    </row>
    <row r="3194" spans="1:7" x14ac:dyDescent="0.3">
      <c r="A3194" s="1">
        <v>42808</v>
      </c>
      <c r="B3194">
        <v>1.06508</v>
      </c>
      <c r="C3194">
        <v>1.0662400000000001</v>
      </c>
      <c r="D3194">
        <v>1.06003</v>
      </c>
      <c r="E3194">
        <v>179914</v>
      </c>
      <c r="F3194">
        <f>(EURUSD_D1[[#This Row],[High]]+EURUSD_D1[[#This Row],[Low]])/2</f>
        <v>1.0631349999999999</v>
      </c>
      <c r="G3194">
        <f>1/EURUSD_D1[[#This Row],[0]]</f>
        <v>0.9406143152092632</v>
      </c>
    </row>
    <row r="3195" spans="1:7" x14ac:dyDescent="0.3">
      <c r="A3195" s="1">
        <v>42809</v>
      </c>
      <c r="B3195">
        <v>1.0611999999999999</v>
      </c>
      <c r="C3195">
        <v>1.07399</v>
      </c>
      <c r="D3195">
        <v>1.06073</v>
      </c>
      <c r="E3195">
        <v>213854</v>
      </c>
      <c r="F3195">
        <f>(EURUSD_D1[[#This Row],[High]]+EURUSD_D1[[#This Row],[Low]])/2</f>
        <v>1.0673599999999999</v>
      </c>
      <c r="G3195">
        <f>1/EURUSD_D1[[#This Row],[0]]</f>
        <v>0.93689102083645637</v>
      </c>
    </row>
    <row r="3196" spans="1:7" x14ac:dyDescent="0.3">
      <c r="A3196" s="1">
        <v>42810</v>
      </c>
      <c r="B3196">
        <v>1.07376</v>
      </c>
      <c r="C3196">
        <v>1.07742</v>
      </c>
      <c r="D3196">
        <v>1.07057</v>
      </c>
      <c r="E3196">
        <v>234017</v>
      </c>
      <c r="F3196">
        <f>(EURUSD_D1[[#This Row],[High]]+EURUSD_D1[[#This Row],[Low]])/2</f>
        <v>1.073995</v>
      </c>
      <c r="G3196">
        <f>1/EURUSD_D1[[#This Row],[0]]</f>
        <v>0.93110303120591809</v>
      </c>
    </row>
    <row r="3197" spans="1:7" x14ac:dyDescent="0.3">
      <c r="A3197" s="1">
        <v>42811</v>
      </c>
      <c r="B3197">
        <v>1.07717</v>
      </c>
      <c r="C3197">
        <v>1.07823</v>
      </c>
      <c r="D3197">
        <v>1.07274</v>
      </c>
      <c r="E3197">
        <v>186546</v>
      </c>
      <c r="F3197">
        <f>(EURUSD_D1[[#This Row],[High]]+EURUSD_D1[[#This Row],[Low]])/2</f>
        <v>1.075485</v>
      </c>
      <c r="G3197">
        <f>1/EURUSD_D1[[#This Row],[0]]</f>
        <v>0.92981306108406903</v>
      </c>
    </row>
    <row r="3198" spans="1:7" x14ac:dyDescent="0.3">
      <c r="A3198" s="1">
        <v>42813</v>
      </c>
      <c r="B3198">
        <v>1.07318</v>
      </c>
      <c r="C3198">
        <v>1.0745100000000001</v>
      </c>
      <c r="D3198">
        <v>1.07317</v>
      </c>
      <c r="E3198">
        <v>5337</v>
      </c>
      <c r="F3198">
        <f>(EURUSD_D1[[#This Row],[High]]+EURUSD_D1[[#This Row],[Low]])/2</f>
        <v>1.0738400000000001</v>
      </c>
      <c r="G3198">
        <f>1/EURUSD_D1[[#This Row],[0]]</f>
        <v>0.93123742829471789</v>
      </c>
    </row>
    <row r="3199" spans="1:7" x14ac:dyDescent="0.3">
      <c r="A3199" s="1">
        <v>42814</v>
      </c>
      <c r="B3199">
        <v>1.0742100000000001</v>
      </c>
      <c r="C3199">
        <v>1.07772</v>
      </c>
      <c r="D3199">
        <v>1.0719000000000001</v>
      </c>
      <c r="E3199">
        <v>172438</v>
      </c>
      <c r="F3199">
        <f>(EURUSD_D1[[#This Row],[High]]+EURUSD_D1[[#This Row],[Low]])/2</f>
        <v>1.07481</v>
      </c>
      <c r="G3199">
        <f>1/EURUSD_D1[[#This Row],[0]]</f>
        <v>0.93039700040007067</v>
      </c>
    </row>
    <row r="3200" spans="1:7" x14ac:dyDescent="0.3">
      <c r="A3200" s="1">
        <v>42815</v>
      </c>
      <c r="B3200">
        <v>1.07368</v>
      </c>
      <c r="C3200">
        <v>1.0819099999999999</v>
      </c>
      <c r="D3200">
        <v>1.0735300000000001</v>
      </c>
      <c r="E3200">
        <v>223242</v>
      </c>
      <c r="F3200">
        <f>(EURUSD_D1[[#This Row],[High]]+EURUSD_D1[[#This Row],[Low]])/2</f>
        <v>1.07772</v>
      </c>
      <c r="G3200">
        <f>1/EURUSD_D1[[#This Row],[0]]</f>
        <v>0.9278847938239988</v>
      </c>
    </row>
    <row r="3201" spans="1:7" x14ac:dyDescent="0.3">
      <c r="A3201" s="1">
        <v>42816</v>
      </c>
      <c r="B3201">
        <v>1.08124</v>
      </c>
      <c r="C3201">
        <v>1.0824499999999999</v>
      </c>
      <c r="D3201">
        <v>1.07758</v>
      </c>
      <c r="E3201">
        <v>220308</v>
      </c>
      <c r="F3201">
        <f>(EURUSD_D1[[#This Row],[High]]+EURUSD_D1[[#This Row],[Low]])/2</f>
        <v>1.0800149999999999</v>
      </c>
      <c r="G3201">
        <f>1/EURUSD_D1[[#This Row],[0]]</f>
        <v>0.92591306602223122</v>
      </c>
    </row>
    <row r="3202" spans="1:7" x14ac:dyDescent="0.3">
      <c r="A3202" s="1">
        <v>42817</v>
      </c>
      <c r="B3202">
        <v>1.07891</v>
      </c>
      <c r="C3202">
        <v>1.0804800000000001</v>
      </c>
      <c r="D3202">
        <v>1.0768</v>
      </c>
      <c r="E3202">
        <v>206658</v>
      </c>
      <c r="F3202">
        <f>(EURUSD_D1[[#This Row],[High]]+EURUSD_D1[[#This Row],[Low]])/2</f>
        <v>1.07864</v>
      </c>
      <c r="G3202">
        <f>1/EURUSD_D1[[#This Row],[0]]</f>
        <v>0.92709337684491577</v>
      </c>
    </row>
    <row r="3203" spans="1:7" x14ac:dyDescent="0.3">
      <c r="A3203" s="1">
        <v>42818</v>
      </c>
      <c r="B3203">
        <v>1.0783100000000001</v>
      </c>
      <c r="C3203">
        <v>1.08179</v>
      </c>
      <c r="D3203">
        <v>1.07602</v>
      </c>
      <c r="E3203">
        <v>189619</v>
      </c>
      <c r="F3203">
        <f>(EURUSD_D1[[#This Row],[High]]+EURUSD_D1[[#This Row],[Low]])/2</f>
        <v>1.078905</v>
      </c>
      <c r="G3203">
        <f>1/EURUSD_D1[[#This Row],[0]]</f>
        <v>0.92686566472488308</v>
      </c>
    </row>
    <row r="3204" spans="1:7" x14ac:dyDescent="0.3">
      <c r="A3204" s="1">
        <v>42820</v>
      </c>
      <c r="B3204">
        <v>1.0834999999999999</v>
      </c>
      <c r="C3204">
        <v>1.0849200000000001</v>
      </c>
      <c r="D3204">
        <v>1.08264</v>
      </c>
      <c r="E3204">
        <v>14642</v>
      </c>
      <c r="F3204">
        <f>(EURUSD_D1[[#This Row],[High]]+EURUSD_D1[[#This Row],[Low]])/2</f>
        <v>1.08378</v>
      </c>
      <c r="G3204">
        <f>1/EURUSD_D1[[#This Row],[0]]</f>
        <v>0.92269648821716588</v>
      </c>
    </row>
    <row r="3205" spans="1:7" x14ac:dyDescent="0.3">
      <c r="A3205" s="1">
        <v>42821</v>
      </c>
      <c r="B3205">
        <v>1.08453</v>
      </c>
      <c r="C3205">
        <v>1.0905800000000001</v>
      </c>
      <c r="D3205">
        <v>1.0837699999999999</v>
      </c>
      <c r="E3205">
        <v>183539</v>
      </c>
      <c r="F3205">
        <f>(EURUSD_D1[[#This Row],[High]]+EURUSD_D1[[#This Row],[Low]])/2</f>
        <v>1.087175</v>
      </c>
      <c r="G3205">
        <f>1/EURUSD_D1[[#This Row],[0]]</f>
        <v>0.91981511716145059</v>
      </c>
    </row>
    <row r="3206" spans="1:7" x14ac:dyDescent="0.3">
      <c r="A3206" s="1">
        <v>42822</v>
      </c>
      <c r="B3206">
        <v>1.08609</v>
      </c>
      <c r="C3206">
        <v>1.08725</v>
      </c>
      <c r="D3206">
        <v>1.07988</v>
      </c>
      <c r="E3206">
        <v>170505</v>
      </c>
      <c r="F3206">
        <f>(EURUSD_D1[[#This Row],[High]]+EURUSD_D1[[#This Row],[Low]])/2</f>
        <v>1.0835650000000001</v>
      </c>
      <c r="G3206">
        <f>1/EURUSD_D1[[#This Row],[0]]</f>
        <v>0.92287956883066535</v>
      </c>
    </row>
    <row r="3207" spans="1:7" x14ac:dyDescent="0.3">
      <c r="A3207" s="1">
        <v>42823</v>
      </c>
      <c r="B3207">
        <v>1.08162</v>
      </c>
      <c r="C3207">
        <v>1.08264</v>
      </c>
      <c r="D3207">
        <v>1.0739799999999999</v>
      </c>
      <c r="E3207">
        <v>175203</v>
      </c>
      <c r="F3207">
        <f>(EURUSD_D1[[#This Row],[High]]+EURUSD_D1[[#This Row],[Low]])/2</f>
        <v>1.0783100000000001</v>
      </c>
      <c r="G3207">
        <f>1/EURUSD_D1[[#This Row],[0]]</f>
        <v>0.92737709934990853</v>
      </c>
    </row>
    <row r="3208" spans="1:7" x14ac:dyDescent="0.3">
      <c r="A3208" s="1">
        <v>42824</v>
      </c>
      <c r="B3208">
        <v>1.07582</v>
      </c>
      <c r="C3208">
        <v>1.0767899999999999</v>
      </c>
      <c r="D3208">
        <v>1.06718</v>
      </c>
      <c r="E3208">
        <v>162019</v>
      </c>
      <c r="F3208">
        <f>(EURUSD_D1[[#This Row],[High]]+EURUSD_D1[[#This Row],[Low]])/2</f>
        <v>1.071985</v>
      </c>
      <c r="G3208">
        <f>1/EURUSD_D1[[#This Row],[0]]</f>
        <v>0.93284887381819714</v>
      </c>
    </row>
    <row r="3209" spans="1:7" x14ac:dyDescent="0.3">
      <c r="A3209" s="1">
        <v>42825</v>
      </c>
      <c r="B3209">
        <v>1.0687500000000001</v>
      </c>
      <c r="C3209">
        <v>1.0701799999999999</v>
      </c>
      <c r="D3209">
        <v>1.06508</v>
      </c>
      <c r="E3209">
        <v>184859</v>
      </c>
      <c r="F3209">
        <f>(EURUSD_D1[[#This Row],[High]]+EURUSD_D1[[#This Row],[Low]])/2</f>
        <v>1.0676299999999999</v>
      </c>
      <c r="G3209">
        <f>1/EURUSD_D1[[#This Row],[0]]</f>
        <v>0.93665408428013464</v>
      </c>
    </row>
    <row r="3210" spans="1:7" x14ac:dyDescent="0.3">
      <c r="A3210" s="1">
        <v>42827</v>
      </c>
      <c r="B3210">
        <v>1.0659400000000001</v>
      </c>
      <c r="C3210">
        <v>1.0673699999999999</v>
      </c>
      <c r="D3210">
        <v>1.06585</v>
      </c>
      <c r="E3210">
        <v>9211</v>
      </c>
      <c r="F3210">
        <f>(EURUSD_D1[[#This Row],[High]]+EURUSD_D1[[#This Row],[Low]])/2</f>
        <v>1.0666099999999998</v>
      </c>
      <c r="G3210">
        <f>1/EURUSD_D1[[#This Row],[0]]</f>
        <v>0.93754980733351478</v>
      </c>
    </row>
    <row r="3211" spans="1:7" x14ac:dyDescent="0.3">
      <c r="A3211" s="1">
        <v>42828</v>
      </c>
      <c r="B3211">
        <v>1.0669200000000001</v>
      </c>
      <c r="C3211">
        <v>1.06809</v>
      </c>
      <c r="D3211">
        <v>1.06423</v>
      </c>
      <c r="E3211">
        <v>171154</v>
      </c>
      <c r="F3211">
        <f>(EURUSD_D1[[#This Row],[High]]+EURUSD_D1[[#This Row],[Low]])/2</f>
        <v>1.06616</v>
      </c>
      <c r="G3211">
        <f>1/EURUSD_D1[[#This Row],[0]]</f>
        <v>0.93794552412395893</v>
      </c>
    </row>
    <row r="3212" spans="1:7" x14ac:dyDescent="0.3">
      <c r="A3212" s="1">
        <v>42829</v>
      </c>
      <c r="B3212">
        <v>1.0669500000000001</v>
      </c>
      <c r="C3212">
        <v>1.0685100000000001</v>
      </c>
      <c r="D3212">
        <v>1.06355</v>
      </c>
      <c r="E3212">
        <v>166722</v>
      </c>
      <c r="F3212">
        <f>(EURUSD_D1[[#This Row],[High]]+EURUSD_D1[[#This Row],[Low]])/2</f>
        <v>1.06603</v>
      </c>
      <c r="G3212">
        <f>1/EURUSD_D1[[#This Row],[0]]</f>
        <v>0.9380599045055017</v>
      </c>
    </row>
    <row r="3213" spans="1:7" x14ac:dyDescent="0.3">
      <c r="A3213" s="1">
        <v>42830</v>
      </c>
      <c r="B3213">
        <v>1.06779</v>
      </c>
      <c r="C3213">
        <v>1.0688899999999999</v>
      </c>
      <c r="D3213">
        <v>1.06349</v>
      </c>
      <c r="E3213">
        <v>196370</v>
      </c>
      <c r="F3213">
        <f>(EURUSD_D1[[#This Row],[High]]+EURUSD_D1[[#This Row],[Low]])/2</f>
        <v>1.06619</v>
      </c>
      <c r="G3213">
        <f>1/EURUSD_D1[[#This Row],[0]]</f>
        <v>0.93791913261238613</v>
      </c>
    </row>
    <row r="3214" spans="1:7" x14ac:dyDescent="0.3">
      <c r="A3214" s="1">
        <v>42831</v>
      </c>
      <c r="B3214">
        <v>1.06715</v>
      </c>
      <c r="C3214">
        <v>1.0684</v>
      </c>
      <c r="D3214">
        <v>1.0628899999999999</v>
      </c>
      <c r="E3214">
        <v>175016</v>
      </c>
      <c r="F3214">
        <f>(EURUSD_D1[[#This Row],[High]]+EURUSD_D1[[#This Row],[Low]])/2</f>
        <v>1.065645</v>
      </c>
      <c r="G3214">
        <f>1/EURUSD_D1[[#This Row],[0]]</f>
        <v>0.93839881011030879</v>
      </c>
    </row>
    <row r="3215" spans="1:7" x14ac:dyDescent="0.3">
      <c r="A3215" s="1">
        <v>42832</v>
      </c>
      <c r="B3215">
        <v>1.06437</v>
      </c>
      <c r="C3215">
        <v>1.0665899999999999</v>
      </c>
      <c r="D3215">
        <v>1.05806</v>
      </c>
      <c r="E3215">
        <v>200692</v>
      </c>
      <c r="F3215">
        <f>(EURUSD_D1[[#This Row],[High]]+EURUSD_D1[[#This Row],[Low]])/2</f>
        <v>1.062325</v>
      </c>
      <c r="G3215">
        <f>1/EURUSD_D1[[#This Row],[0]]</f>
        <v>0.94133151342574073</v>
      </c>
    </row>
    <row r="3216" spans="1:7" x14ac:dyDescent="0.3">
      <c r="A3216" s="1">
        <v>42834</v>
      </c>
      <c r="B3216">
        <v>1.0586599999999999</v>
      </c>
      <c r="C3216">
        <v>1.0588500000000001</v>
      </c>
      <c r="D3216">
        <v>1.0573399999999999</v>
      </c>
      <c r="E3216">
        <v>9480</v>
      </c>
      <c r="F3216">
        <f>(EURUSD_D1[[#This Row],[High]]+EURUSD_D1[[#This Row],[Low]])/2</f>
        <v>1.058095</v>
      </c>
      <c r="G3216">
        <f>1/EURUSD_D1[[#This Row],[0]]</f>
        <v>0.9450947221185243</v>
      </c>
    </row>
    <row r="3217" spans="1:7" x14ac:dyDescent="0.3">
      <c r="A3217" s="1">
        <v>42835</v>
      </c>
      <c r="B3217">
        <v>1.05806</v>
      </c>
      <c r="C3217">
        <v>1.06064</v>
      </c>
      <c r="D3217">
        <v>1.05698</v>
      </c>
      <c r="E3217">
        <v>144036</v>
      </c>
      <c r="F3217">
        <f>(EURUSD_D1[[#This Row],[High]]+EURUSD_D1[[#This Row],[Low]])/2</f>
        <v>1.05881</v>
      </c>
      <c r="G3217">
        <f>1/EURUSD_D1[[#This Row],[0]]</f>
        <v>0.94445651249988194</v>
      </c>
    </row>
    <row r="3218" spans="1:7" x14ac:dyDescent="0.3">
      <c r="A3218" s="1">
        <v>42836</v>
      </c>
      <c r="B3218">
        <v>1.05972</v>
      </c>
      <c r="C3218">
        <v>1.0629900000000001</v>
      </c>
      <c r="D3218">
        <v>1.05785</v>
      </c>
      <c r="E3218">
        <v>159948</v>
      </c>
      <c r="F3218">
        <f>(EURUSD_D1[[#This Row],[High]]+EURUSD_D1[[#This Row],[Low]])/2</f>
        <v>1.0604200000000001</v>
      </c>
      <c r="G3218">
        <f>1/EURUSD_D1[[#This Row],[0]]</f>
        <v>0.94302257596046835</v>
      </c>
    </row>
    <row r="3219" spans="1:7" x14ac:dyDescent="0.3">
      <c r="A3219" s="1">
        <v>42837</v>
      </c>
      <c r="B3219">
        <v>1.06101</v>
      </c>
      <c r="C3219">
        <v>1.06751</v>
      </c>
      <c r="D3219">
        <v>1.0589</v>
      </c>
      <c r="E3219">
        <v>182298</v>
      </c>
      <c r="F3219">
        <f>(EURUSD_D1[[#This Row],[High]]+EURUSD_D1[[#This Row],[Low]])/2</f>
        <v>1.063205</v>
      </c>
      <c r="G3219">
        <f>1/EURUSD_D1[[#This Row],[0]]</f>
        <v>0.94055238641654249</v>
      </c>
    </row>
    <row r="3220" spans="1:7" x14ac:dyDescent="0.3">
      <c r="A3220" s="1">
        <v>42838</v>
      </c>
      <c r="B3220">
        <v>1.06698</v>
      </c>
      <c r="C3220">
        <v>1.06775</v>
      </c>
      <c r="D3220">
        <v>1.06094</v>
      </c>
      <c r="E3220">
        <v>162045</v>
      </c>
      <c r="F3220">
        <f>(EURUSD_D1[[#This Row],[High]]+EURUSD_D1[[#This Row],[Low]])/2</f>
        <v>1.0643449999999999</v>
      </c>
      <c r="G3220">
        <f>1/EURUSD_D1[[#This Row],[0]]</f>
        <v>0.93954497836697703</v>
      </c>
    </row>
    <row r="3221" spans="1:7" x14ac:dyDescent="0.3">
      <c r="A3221" s="1">
        <v>42839</v>
      </c>
      <c r="B3221">
        <v>1.06148</v>
      </c>
      <c r="C3221">
        <v>1.06294</v>
      </c>
      <c r="D3221">
        <v>1.0606</v>
      </c>
      <c r="E3221">
        <v>55766</v>
      </c>
      <c r="F3221">
        <f>(EURUSD_D1[[#This Row],[High]]+EURUSD_D1[[#This Row],[Low]])/2</f>
        <v>1.0617700000000001</v>
      </c>
      <c r="G3221">
        <f>1/EURUSD_D1[[#This Row],[0]]</f>
        <v>0.94182355877449908</v>
      </c>
    </row>
    <row r="3222" spans="1:7" x14ac:dyDescent="0.3">
      <c r="A3222" s="1">
        <v>42841</v>
      </c>
      <c r="B3222">
        <v>1.0612900000000001</v>
      </c>
      <c r="C3222">
        <v>1.06155</v>
      </c>
      <c r="D3222">
        <v>1.0602799999999999</v>
      </c>
      <c r="E3222">
        <v>13676</v>
      </c>
      <c r="F3222">
        <f>(EURUSD_D1[[#This Row],[High]]+EURUSD_D1[[#This Row],[Low]])/2</f>
        <v>1.0609150000000001</v>
      </c>
      <c r="G3222">
        <f>1/EURUSD_D1[[#This Row],[0]]</f>
        <v>0.94258258201646683</v>
      </c>
    </row>
    <row r="3223" spans="1:7" x14ac:dyDescent="0.3">
      <c r="A3223" s="1">
        <v>42842</v>
      </c>
      <c r="B3223">
        <v>1.0609599999999999</v>
      </c>
      <c r="C3223">
        <v>1.0670299999999999</v>
      </c>
      <c r="D3223">
        <v>1.0608500000000001</v>
      </c>
      <c r="E3223">
        <v>103412</v>
      </c>
      <c r="F3223">
        <f>(EURUSD_D1[[#This Row],[High]]+EURUSD_D1[[#This Row],[Low]])/2</f>
        <v>1.0639400000000001</v>
      </c>
      <c r="G3223">
        <f>1/EURUSD_D1[[#This Row],[0]]</f>
        <v>0.93990262608793718</v>
      </c>
    </row>
    <row r="3224" spans="1:7" x14ac:dyDescent="0.3">
      <c r="A3224" s="1">
        <v>42843</v>
      </c>
      <c r="B3224">
        <v>1.0643199999999999</v>
      </c>
      <c r="C3224">
        <v>1.07359</v>
      </c>
      <c r="D3224">
        <v>1.06372</v>
      </c>
      <c r="E3224">
        <v>185536</v>
      </c>
      <c r="F3224">
        <f>(EURUSD_D1[[#This Row],[High]]+EURUSD_D1[[#This Row],[Low]])/2</f>
        <v>1.0686550000000001</v>
      </c>
      <c r="G3224">
        <f>1/EURUSD_D1[[#This Row],[0]]</f>
        <v>0.93575569290369653</v>
      </c>
    </row>
    <row r="3225" spans="1:7" x14ac:dyDescent="0.3">
      <c r="A3225" s="1">
        <v>42844</v>
      </c>
      <c r="B3225">
        <v>1.07274</v>
      </c>
      <c r="C3225">
        <v>1.0736699999999999</v>
      </c>
      <c r="D3225">
        <v>1.0699799999999999</v>
      </c>
      <c r="E3225">
        <v>160014</v>
      </c>
      <c r="F3225">
        <f>(EURUSD_D1[[#This Row],[High]]+EURUSD_D1[[#This Row],[Low]])/2</f>
        <v>1.071825</v>
      </c>
      <c r="G3225">
        <f>1/EURUSD_D1[[#This Row],[0]]</f>
        <v>0.93298812772607465</v>
      </c>
    </row>
    <row r="3226" spans="1:7" x14ac:dyDescent="0.3">
      <c r="A3226" s="1">
        <v>42845</v>
      </c>
      <c r="B3226">
        <v>1.07145</v>
      </c>
      <c r="C3226">
        <v>1.07775</v>
      </c>
      <c r="D3226">
        <v>1.0706899999999999</v>
      </c>
      <c r="E3226">
        <v>160189</v>
      </c>
      <c r="F3226">
        <f>(EURUSD_D1[[#This Row],[High]]+EURUSD_D1[[#This Row],[Low]])/2</f>
        <v>1.07422</v>
      </c>
      <c r="G3226">
        <f>1/EURUSD_D1[[#This Row],[0]]</f>
        <v>0.93090800767068205</v>
      </c>
    </row>
    <row r="3227" spans="1:7" x14ac:dyDescent="0.3">
      <c r="A3227" s="1">
        <v>42846</v>
      </c>
      <c r="B3227">
        <v>1.0713999999999999</v>
      </c>
      <c r="C3227">
        <v>1.07379</v>
      </c>
      <c r="D3227">
        <v>1.0682199999999999</v>
      </c>
      <c r="E3227">
        <v>148013</v>
      </c>
      <c r="F3227">
        <f>(EURUSD_D1[[#This Row],[High]]+EURUSD_D1[[#This Row],[Low]])/2</f>
        <v>1.071005</v>
      </c>
      <c r="G3227">
        <f>1/EURUSD_D1[[#This Row],[0]]</f>
        <v>0.93370245703801569</v>
      </c>
    </row>
    <row r="3228" spans="1:7" x14ac:dyDescent="0.3">
      <c r="A3228" s="1">
        <v>42848</v>
      </c>
      <c r="B3228">
        <v>1.0916399999999999</v>
      </c>
      <c r="C3228">
        <v>1.0916399999999999</v>
      </c>
      <c r="D3228">
        <v>1.0864799999999999</v>
      </c>
      <c r="E3228">
        <v>22280</v>
      </c>
      <c r="F3228">
        <f>(EURUSD_D1[[#This Row],[High]]+EURUSD_D1[[#This Row],[Low]])/2</f>
        <v>1.0890599999999999</v>
      </c>
      <c r="G3228">
        <f>1/EURUSD_D1[[#This Row],[0]]</f>
        <v>0.91822305474445864</v>
      </c>
    </row>
    <row r="3229" spans="1:7" x14ac:dyDescent="0.3">
      <c r="A3229" s="1">
        <v>42849</v>
      </c>
      <c r="B3229">
        <v>1.0873299999999999</v>
      </c>
      <c r="C3229">
        <v>1.0877399999999999</v>
      </c>
      <c r="D3229">
        <v>1.0820700000000001</v>
      </c>
      <c r="E3229">
        <v>202368</v>
      </c>
      <c r="F3229">
        <f>(EURUSD_D1[[#This Row],[High]]+EURUSD_D1[[#This Row],[Low]])/2</f>
        <v>1.084905</v>
      </c>
      <c r="G3229">
        <f>1/EURUSD_D1[[#This Row],[0]]</f>
        <v>0.92173969149372526</v>
      </c>
    </row>
    <row r="3230" spans="1:7" x14ac:dyDescent="0.3">
      <c r="A3230" s="1">
        <v>42850</v>
      </c>
      <c r="B3230">
        <v>1.0864799999999999</v>
      </c>
      <c r="C3230">
        <v>1.0949899999999999</v>
      </c>
      <c r="D3230">
        <v>1.0851200000000001</v>
      </c>
      <c r="E3230">
        <v>183835</v>
      </c>
      <c r="F3230">
        <f>(EURUSD_D1[[#This Row],[High]]+EURUSD_D1[[#This Row],[Low]])/2</f>
        <v>1.090055</v>
      </c>
      <c r="G3230">
        <f>1/EURUSD_D1[[#This Row],[0]]</f>
        <v>0.91738490259665795</v>
      </c>
    </row>
    <row r="3231" spans="1:7" x14ac:dyDescent="0.3">
      <c r="A3231" s="1">
        <v>42851</v>
      </c>
      <c r="B3231">
        <v>1.09277</v>
      </c>
      <c r="C3231">
        <v>1.09507</v>
      </c>
      <c r="D3231">
        <v>1.0855699999999999</v>
      </c>
      <c r="E3231">
        <v>197833</v>
      </c>
      <c r="F3231">
        <f>(EURUSD_D1[[#This Row],[High]]+EURUSD_D1[[#This Row],[Low]])/2</f>
        <v>1.09032</v>
      </c>
      <c r="G3231">
        <f>1/EURUSD_D1[[#This Row],[0]]</f>
        <v>0.91716193411108671</v>
      </c>
    </row>
    <row r="3232" spans="1:7" x14ac:dyDescent="0.3">
      <c r="A3232" s="1">
        <v>42852</v>
      </c>
      <c r="B3232">
        <v>1.09083</v>
      </c>
      <c r="C3232">
        <v>1.09327</v>
      </c>
      <c r="D3232">
        <v>1.08517</v>
      </c>
      <c r="E3232">
        <v>178826</v>
      </c>
      <c r="F3232">
        <f>(EURUSD_D1[[#This Row],[High]]+EURUSD_D1[[#This Row],[Low]])/2</f>
        <v>1.0892200000000001</v>
      </c>
      <c r="G3232">
        <f>1/EURUSD_D1[[#This Row],[0]]</f>
        <v>0.91808817318815295</v>
      </c>
    </row>
    <row r="3233" spans="1:7" x14ac:dyDescent="0.3">
      <c r="A3233" s="1">
        <v>42853</v>
      </c>
      <c r="B3233">
        <v>1.0865100000000001</v>
      </c>
      <c r="C3233">
        <v>1.09474</v>
      </c>
      <c r="D3233">
        <v>1.08571</v>
      </c>
      <c r="E3233">
        <v>164062</v>
      </c>
      <c r="F3233">
        <f>(EURUSD_D1[[#This Row],[High]]+EURUSD_D1[[#This Row],[Low]])/2</f>
        <v>1.090225</v>
      </c>
      <c r="G3233">
        <f>1/EURUSD_D1[[#This Row],[0]]</f>
        <v>0.91724185374578637</v>
      </c>
    </row>
    <row r="3234" spans="1:7" x14ac:dyDescent="0.3">
      <c r="A3234" s="1">
        <v>42855</v>
      </c>
      <c r="B3234">
        <v>1.0909899999999999</v>
      </c>
      <c r="C3234">
        <v>1.0911</v>
      </c>
      <c r="D3234">
        <v>1.0890500000000001</v>
      </c>
      <c r="E3234">
        <v>7507</v>
      </c>
      <c r="F3234">
        <f>(EURUSD_D1[[#This Row],[High]]+EURUSD_D1[[#This Row],[Low]])/2</f>
        <v>1.0900750000000001</v>
      </c>
      <c r="G3234">
        <f>1/EURUSD_D1[[#This Row],[0]]</f>
        <v>0.91736807100428863</v>
      </c>
    </row>
    <row r="3235" spans="1:7" x14ac:dyDescent="0.3">
      <c r="A3235" s="1">
        <v>42856</v>
      </c>
      <c r="B3235">
        <v>1.09057</v>
      </c>
      <c r="C3235">
        <v>1.09239</v>
      </c>
      <c r="D3235">
        <v>1.0884</v>
      </c>
      <c r="E3235">
        <v>83186</v>
      </c>
      <c r="F3235">
        <f>(EURUSD_D1[[#This Row],[High]]+EURUSD_D1[[#This Row],[Low]])/2</f>
        <v>1.090395</v>
      </c>
      <c r="G3235">
        <f>1/EURUSD_D1[[#This Row],[0]]</f>
        <v>0.91709884949949327</v>
      </c>
    </row>
    <row r="3236" spans="1:7" x14ac:dyDescent="0.3">
      <c r="A3236" s="1">
        <v>42857</v>
      </c>
      <c r="B3236">
        <v>1.0908599999999999</v>
      </c>
      <c r="C3236">
        <v>1.0935900000000001</v>
      </c>
      <c r="D3236">
        <v>1.0888100000000001</v>
      </c>
      <c r="E3236">
        <v>135598</v>
      </c>
      <c r="F3236">
        <f>(EURUSD_D1[[#This Row],[High]]+EURUSD_D1[[#This Row],[Low]])/2</f>
        <v>1.0912000000000002</v>
      </c>
      <c r="G3236">
        <f>1/EURUSD_D1[[#This Row],[0]]</f>
        <v>0.91642228739002918</v>
      </c>
    </row>
    <row r="3237" spans="1:7" x14ac:dyDescent="0.3">
      <c r="A3237" s="1">
        <v>42858</v>
      </c>
      <c r="B3237">
        <v>1.0934600000000001</v>
      </c>
      <c r="C3237">
        <v>1.0936699999999999</v>
      </c>
      <c r="D3237">
        <v>1.08813</v>
      </c>
      <c r="E3237">
        <v>156212</v>
      </c>
      <c r="F3237">
        <f>(EURUSD_D1[[#This Row],[High]]+EURUSD_D1[[#This Row],[Low]])/2</f>
        <v>1.0909</v>
      </c>
      <c r="G3237">
        <f>1/EURUSD_D1[[#This Row],[0]]</f>
        <v>0.91667430561921348</v>
      </c>
    </row>
    <row r="3238" spans="1:7" x14ac:dyDescent="0.3">
      <c r="A3238" s="1">
        <v>42859</v>
      </c>
      <c r="B3238">
        <v>1.0888</v>
      </c>
      <c r="C3238">
        <v>1.0987</v>
      </c>
      <c r="D3238">
        <v>1.0874900000000001</v>
      </c>
      <c r="E3238">
        <v>181615</v>
      </c>
      <c r="F3238">
        <f>(EURUSD_D1[[#This Row],[High]]+EURUSD_D1[[#This Row],[Low]])/2</f>
        <v>1.0930949999999999</v>
      </c>
      <c r="G3238">
        <f>1/EURUSD_D1[[#This Row],[0]]</f>
        <v>0.9148335689029774</v>
      </c>
    </row>
    <row r="3239" spans="1:7" x14ac:dyDescent="0.3">
      <c r="A3239" s="1">
        <v>42860</v>
      </c>
      <c r="B3239">
        <v>1.09806</v>
      </c>
      <c r="C3239">
        <v>1.09995</v>
      </c>
      <c r="D3239">
        <v>1.09494</v>
      </c>
      <c r="E3239">
        <v>160751</v>
      </c>
      <c r="F3239">
        <f>(EURUSD_D1[[#This Row],[High]]+EURUSD_D1[[#This Row],[Low]])/2</f>
        <v>1.097445</v>
      </c>
      <c r="G3239">
        <f>1/EURUSD_D1[[#This Row],[0]]</f>
        <v>0.91120739535922068</v>
      </c>
    </row>
    <row r="3240" spans="1:7" x14ac:dyDescent="0.3">
      <c r="A3240" s="1">
        <v>42862</v>
      </c>
      <c r="B3240">
        <v>1.10188</v>
      </c>
      <c r="C3240">
        <v>1.10216</v>
      </c>
      <c r="D3240">
        <v>1.09633</v>
      </c>
      <c r="E3240">
        <v>14718</v>
      </c>
      <c r="F3240">
        <f>(EURUSD_D1[[#This Row],[High]]+EURUSD_D1[[#This Row],[Low]])/2</f>
        <v>1.099245</v>
      </c>
      <c r="G3240">
        <f>1/EURUSD_D1[[#This Row],[0]]</f>
        <v>0.90971530459542682</v>
      </c>
    </row>
    <row r="3241" spans="1:7" x14ac:dyDescent="0.3">
      <c r="A3241" s="1">
        <v>42863</v>
      </c>
      <c r="B3241">
        <v>1.0964700000000001</v>
      </c>
      <c r="C3241">
        <v>1.09968</v>
      </c>
      <c r="D3241">
        <v>1.0916399999999999</v>
      </c>
      <c r="E3241">
        <v>179280</v>
      </c>
      <c r="F3241">
        <f>(EURUSD_D1[[#This Row],[High]]+EURUSD_D1[[#This Row],[Low]])/2</f>
        <v>1.0956600000000001</v>
      </c>
      <c r="G3241">
        <f>1/EURUSD_D1[[#This Row],[0]]</f>
        <v>0.91269189347060209</v>
      </c>
    </row>
    <row r="3242" spans="1:7" x14ac:dyDescent="0.3">
      <c r="A3242" s="1">
        <v>42864</v>
      </c>
      <c r="B3242">
        <v>1.0926499999999999</v>
      </c>
      <c r="C3242">
        <v>1.0933299999999999</v>
      </c>
      <c r="D3242">
        <v>1.08633</v>
      </c>
      <c r="E3242">
        <v>177106</v>
      </c>
      <c r="F3242">
        <f>(EURUSD_D1[[#This Row],[High]]+EURUSD_D1[[#This Row],[Low]])/2</f>
        <v>1.0898300000000001</v>
      </c>
      <c r="G3242">
        <f>1/EURUSD_D1[[#This Row],[0]]</f>
        <v>0.91757430057898937</v>
      </c>
    </row>
    <row r="3243" spans="1:7" x14ac:dyDescent="0.3">
      <c r="A3243" s="1">
        <v>42865</v>
      </c>
      <c r="B3243">
        <v>1.0886100000000001</v>
      </c>
      <c r="C3243">
        <v>1.0898000000000001</v>
      </c>
      <c r="D3243">
        <v>1.0853200000000001</v>
      </c>
      <c r="E3243">
        <v>157503</v>
      </c>
      <c r="F3243">
        <f>(EURUSD_D1[[#This Row],[High]]+EURUSD_D1[[#This Row],[Low]])/2</f>
        <v>1.0875600000000001</v>
      </c>
      <c r="G3243">
        <f>1/EURUSD_D1[[#This Row],[0]]</f>
        <v>0.91948949942991642</v>
      </c>
    </row>
    <row r="3244" spans="1:7" x14ac:dyDescent="0.3">
      <c r="A3244" s="1">
        <v>42866</v>
      </c>
      <c r="B3244">
        <v>1.0867100000000001</v>
      </c>
      <c r="C3244">
        <v>1.0892900000000001</v>
      </c>
      <c r="D3244">
        <v>1.0839000000000001</v>
      </c>
      <c r="E3244">
        <v>140812</v>
      </c>
      <c r="F3244">
        <f>(EURUSD_D1[[#This Row],[High]]+EURUSD_D1[[#This Row],[Low]])/2</f>
        <v>1.086595</v>
      </c>
      <c r="G3244">
        <f>1/EURUSD_D1[[#This Row],[0]]</f>
        <v>0.92030609380680017</v>
      </c>
    </row>
    <row r="3245" spans="1:7" x14ac:dyDescent="0.3">
      <c r="A3245" s="1">
        <v>42867</v>
      </c>
      <c r="B3245">
        <v>1.0864199999999999</v>
      </c>
      <c r="C3245">
        <v>1.0934200000000001</v>
      </c>
      <c r="D3245">
        <v>1.0855600000000001</v>
      </c>
      <c r="E3245">
        <v>147974</v>
      </c>
      <c r="F3245">
        <f>(EURUSD_D1[[#This Row],[High]]+EURUSD_D1[[#This Row],[Low]])/2</f>
        <v>1.0894900000000001</v>
      </c>
      <c r="G3245">
        <f>1/EURUSD_D1[[#This Row],[0]]</f>
        <v>0.9178606503960568</v>
      </c>
    </row>
    <row r="3246" spans="1:7" x14ac:dyDescent="0.3">
      <c r="A3246" s="1">
        <v>42869</v>
      </c>
      <c r="B3246">
        <v>1.0928800000000001</v>
      </c>
      <c r="C3246">
        <v>1.0934999999999999</v>
      </c>
      <c r="D3246">
        <v>1.09226</v>
      </c>
      <c r="E3246">
        <v>6706</v>
      </c>
      <c r="F3246">
        <f>(EURUSD_D1[[#This Row],[High]]+EURUSD_D1[[#This Row],[Low]])/2</f>
        <v>1.0928800000000001</v>
      </c>
      <c r="G3246">
        <f>1/EURUSD_D1[[#This Row],[0]]</f>
        <v>0.91501354220042452</v>
      </c>
    </row>
    <row r="3247" spans="1:7" x14ac:dyDescent="0.3">
      <c r="A3247" s="1">
        <v>42870</v>
      </c>
      <c r="B3247">
        <v>1.0927800000000001</v>
      </c>
      <c r="C3247">
        <v>1.09893</v>
      </c>
      <c r="D3247">
        <v>1.0922499999999999</v>
      </c>
      <c r="E3247">
        <v>140257</v>
      </c>
      <c r="F3247">
        <f>(EURUSD_D1[[#This Row],[High]]+EURUSD_D1[[#This Row],[Low]])/2</f>
        <v>1.0955900000000001</v>
      </c>
      <c r="G3247">
        <f>1/EURUSD_D1[[#This Row],[0]]</f>
        <v>0.91275020765067216</v>
      </c>
    </row>
    <row r="3248" spans="1:7" x14ac:dyDescent="0.3">
      <c r="A3248" s="1">
        <v>42871</v>
      </c>
      <c r="B3248">
        <v>1.09798</v>
      </c>
      <c r="C3248">
        <v>1.10971</v>
      </c>
      <c r="D3248">
        <v>1.0979000000000001</v>
      </c>
      <c r="E3248">
        <v>171230</v>
      </c>
      <c r="F3248">
        <f>(EURUSD_D1[[#This Row],[High]]+EURUSD_D1[[#This Row],[Low]])/2</f>
        <v>1.1038049999999999</v>
      </c>
      <c r="G3248">
        <f>1/EURUSD_D1[[#This Row],[0]]</f>
        <v>0.9059571210494608</v>
      </c>
    </row>
    <row r="3249" spans="1:7" x14ac:dyDescent="0.3">
      <c r="A3249" s="1">
        <v>42872</v>
      </c>
      <c r="B3249">
        <v>1.1093200000000001</v>
      </c>
      <c r="C3249">
        <v>1.11704</v>
      </c>
      <c r="D3249">
        <v>1.10816</v>
      </c>
      <c r="E3249">
        <v>218653</v>
      </c>
      <c r="F3249">
        <f>(EURUSD_D1[[#This Row],[High]]+EURUSD_D1[[#This Row],[Low]])/2</f>
        <v>1.1126</v>
      </c>
      <c r="G3249">
        <f>1/EURUSD_D1[[#This Row],[0]]</f>
        <v>0.89879561387740425</v>
      </c>
    </row>
    <row r="3250" spans="1:7" x14ac:dyDescent="0.3">
      <c r="A3250" s="1">
        <v>42873</v>
      </c>
      <c r="B3250">
        <v>1.1154299999999999</v>
      </c>
      <c r="C3250">
        <v>1.1171899999999999</v>
      </c>
      <c r="D3250">
        <v>1.1075699999999999</v>
      </c>
      <c r="E3250">
        <v>254745</v>
      </c>
      <c r="F3250">
        <f>(EURUSD_D1[[#This Row],[High]]+EURUSD_D1[[#This Row],[Low]])/2</f>
        <v>1.1123799999999999</v>
      </c>
      <c r="G3250">
        <f>1/EURUSD_D1[[#This Row],[0]]</f>
        <v>0.89897337240870934</v>
      </c>
    </row>
    <row r="3251" spans="1:7" x14ac:dyDescent="0.3">
      <c r="A3251" s="1">
        <v>42874</v>
      </c>
      <c r="B3251">
        <v>1.111</v>
      </c>
      <c r="C3251">
        <v>1.12117</v>
      </c>
      <c r="D3251">
        <v>1.10995</v>
      </c>
      <c r="E3251">
        <v>202945</v>
      </c>
      <c r="F3251">
        <f>(EURUSD_D1[[#This Row],[High]]+EURUSD_D1[[#This Row],[Low]])/2</f>
        <v>1.1155599999999999</v>
      </c>
      <c r="G3251">
        <f>1/EURUSD_D1[[#This Row],[0]]</f>
        <v>0.89641077127182767</v>
      </c>
    </row>
    <row r="3252" spans="1:7" x14ac:dyDescent="0.3">
      <c r="A3252" s="1">
        <v>42876</v>
      </c>
      <c r="B3252">
        <v>1.11917</v>
      </c>
      <c r="C3252">
        <v>1.121</v>
      </c>
      <c r="D3252">
        <v>1.1191599999999999</v>
      </c>
      <c r="E3252">
        <v>11923</v>
      </c>
      <c r="F3252">
        <f>(EURUSD_D1[[#This Row],[High]]+EURUSD_D1[[#This Row],[Low]])/2</f>
        <v>1.12008</v>
      </c>
      <c r="G3252">
        <f>1/EURUSD_D1[[#This Row],[0]]</f>
        <v>0.89279337190200703</v>
      </c>
    </row>
    <row r="3253" spans="1:7" x14ac:dyDescent="0.3">
      <c r="A3253" s="1">
        <v>42877</v>
      </c>
      <c r="B3253">
        <v>1.12032</v>
      </c>
      <c r="C3253">
        <v>1.1263399999999999</v>
      </c>
      <c r="D3253">
        <v>1.1161399999999999</v>
      </c>
      <c r="E3253">
        <v>205204</v>
      </c>
      <c r="F3253">
        <f>(EURUSD_D1[[#This Row],[High]]+EURUSD_D1[[#This Row],[Low]])/2</f>
        <v>1.1212399999999998</v>
      </c>
      <c r="G3253">
        <f>1/EURUSD_D1[[#This Row],[0]]</f>
        <v>0.89186971567193485</v>
      </c>
    </row>
    <row r="3254" spans="1:7" x14ac:dyDescent="0.3">
      <c r="A3254" s="1">
        <v>42878</v>
      </c>
      <c r="B3254">
        <v>1.12371</v>
      </c>
      <c r="C3254">
        <v>1.1268199999999999</v>
      </c>
      <c r="D3254">
        <v>1.1174999999999999</v>
      </c>
      <c r="E3254">
        <v>236309</v>
      </c>
      <c r="F3254">
        <f>(EURUSD_D1[[#This Row],[High]]+EURUSD_D1[[#This Row],[Low]])/2</f>
        <v>1.12216</v>
      </c>
      <c r="G3254">
        <f>1/EURUSD_D1[[#This Row],[0]]</f>
        <v>0.89113851857132664</v>
      </c>
    </row>
    <row r="3255" spans="1:7" x14ac:dyDescent="0.3">
      <c r="A3255" s="1">
        <v>42879</v>
      </c>
      <c r="B3255">
        <v>1.11791</v>
      </c>
      <c r="C3255">
        <v>1.1233200000000001</v>
      </c>
      <c r="D3255">
        <v>1.1168499999999999</v>
      </c>
      <c r="E3255">
        <v>230560</v>
      </c>
      <c r="F3255">
        <f>(EURUSD_D1[[#This Row],[High]]+EURUSD_D1[[#This Row],[Low]])/2</f>
        <v>1.120085</v>
      </c>
      <c r="G3255">
        <f>1/EURUSD_D1[[#This Row],[0]]</f>
        <v>0.89278938651977302</v>
      </c>
    </row>
    <row r="3256" spans="1:7" x14ac:dyDescent="0.3">
      <c r="A3256" s="1">
        <v>42880</v>
      </c>
      <c r="B3256">
        <v>1.1230599999999999</v>
      </c>
      <c r="C3256">
        <v>1.12503</v>
      </c>
      <c r="D3256">
        <v>1.11937</v>
      </c>
      <c r="E3256">
        <v>190651</v>
      </c>
      <c r="F3256">
        <f>(EURUSD_D1[[#This Row],[High]]+EURUSD_D1[[#This Row],[Low]])/2</f>
        <v>1.1221999999999999</v>
      </c>
      <c r="G3256">
        <f>1/EURUSD_D1[[#This Row],[0]]</f>
        <v>0.89110675458919986</v>
      </c>
    </row>
    <row r="3257" spans="1:7" x14ac:dyDescent="0.3">
      <c r="A3257" s="1">
        <v>42881</v>
      </c>
      <c r="B3257">
        <v>1.1209899999999999</v>
      </c>
      <c r="C3257">
        <v>1.1234599999999999</v>
      </c>
      <c r="D3257">
        <v>1.11605</v>
      </c>
      <c r="E3257">
        <v>187085</v>
      </c>
      <c r="F3257">
        <f>(EURUSD_D1[[#This Row],[High]]+EURUSD_D1[[#This Row],[Low]])/2</f>
        <v>1.1197550000000001</v>
      </c>
      <c r="G3257">
        <f>1/EURUSD_D1[[#This Row],[0]]</f>
        <v>0.89305249809110021</v>
      </c>
    </row>
    <row r="3258" spans="1:7" x14ac:dyDescent="0.3">
      <c r="A3258" s="1">
        <v>42883</v>
      </c>
      <c r="B3258">
        <v>1.1170100000000001</v>
      </c>
      <c r="C3258">
        <v>1.11849</v>
      </c>
      <c r="D3258">
        <v>1.1167199999999999</v>
      </c>
      <c r="E3258">
        <v>7793</v>
      </c>
      <c r="F3258">
        <f>(EURUSD_D1[[#This Row],[High]]+EURUSD_D1[[#This Row],[Low]])/2</f>
        <v>1.117605</v>
      </c>
      <c r="G3258">
        <f>1/EURUSD_D1[[#This Row],[0]]</f>
        <v>0.8947705137324905</v>
      </c>
    </row>
    <row r="3259" spans="1:7" x14ac:dyDescent="0.3">
      <c r="A3259" s="1">
        <v>42884</v>
      </c>
      <c r="B3259">
        <v>1.11758</v>
      </c>
      <c r="C3259">
        <v>1.1189800000000001</v>
      </c>
      <c r="D3259">
        <v>1.11277</v>
      </c>
      <c r="E3259">
        <v>116837</v>
      </c>
      <c r="F3259">
        <f>(EURUSD_D1[[#This Row],[High]]+EURUSD_D1[[#This Row],[Low]])/2</f>
        <v>1.115875</v>
      </c>
      <c r="G3259">
        <f>1/EURUSD_D1[[#This Row],[0]]</f>
        <v>0.89615772375938174</v>
      </c>
    </row>
    <row r="3260" spans="1:7" x14ac:dyDescent="0.3">
      <c r="A3260" s="1">
        <v>42885</v>
      </c>
      <c r="B3260">
        <v>1.1129100000000001</v>
      </c>
      <c r="C3260">
        <v>1.1205400000000001</v>
      </c>
      <c r="D3260">
        <v>1.11094</v>
      </c>
      <c r="E3260">
        <v>185396</v>
      </c>
      <c r="F3260">
        <f>(EURUSD_D1[[#This Row],[High]]+EURUSD_D1[[#This Row],[Low]])/2</f>
        <v>1.1157400000000002</v>
      </c>
      <c r="G3260">
        <f>1/EURUSD_D1[[#This Row],[0]]</f>
        <v>0.89626615519744735</v>
      </c>
    </row>
    <row r="3261" spans="1:7" x14ac:dyDescent="0.3">
      <c r="A3261" s="1">
        <v>42886</v>
      </c>
      <c r="B3261">
        <v>1.1172800000000001</v>
      </c>
      <c r="C3261">
        <v>1.12521</v>
      </c>
      <c r="D3261">
        <v>1.1164499999999999</v>
      </c>
      <c r="E3261">
        <v>189038</v>
      </c>
      <c r="F3261">
        <f>(EURUSD_D1[[#This Row],[High]]+EURUSD_D1[[#This Row],[Low]])/2</f>
        <v>1.12083</v>
      </c>
      <c r="G3261">
        <f>1/EURUSD_D1[[#This Row],[0]]</f>
        <v>0.89219596192107631</v>
      </c>
    </row>
    <row r="3262" spans="1:7" x14ac:dyDescent="0.3">
      <c r="A3262" s="1">
        <v>42887</v>
      </c>
      <c r="B3262">
        <v>1.1238900000000001</v>
      </c>
      <c r="C3262">
        <v>1.1256600000000001</v>
      </c>
      <c r="D3262">
        <v>1.1202099999999999</v>
      </c>
      <c r="E3262">
        <v>164043</v>
      </c>
      <c r="F3262">
        <f>(EURUSD_D1[[#This Row],[High]]+EURUSD_D1[[#This Row],[Low]])/2</f>
        <v>1.122935</v>
      </c>
      <c r="G3262">
        <f>1/EURUSD_D1[[#This Row],[0]]</f>
        <v>0.89052349423608668</v>
      </c>
    </row>
    <row r="3263" spans="1:7" x14ac:dyDescent="0.3">
      <c r="A3263" s="1">
        <v>42888</v>
      </c>
      <c r="B3263">
        <v>1.12127</v>
      </c>
      <c r="C3263">
        <v>1.1285000000000001</v>
      </c>
      <c r="D3263">
        <v>1.12049</v>
      </c>
      <c r="E3263">
        <v>156993</v>
      </c>
      <c r="F3263">
        <f>(EURUSD_D1[[#This Row],[High]]+EURUSD_D1[[#This Row],[Low]])/2</f>
        <v>1.124495</v>
      </c>
      <c r="G3263">
        <f>1/EURUSD_D1[[#This Row],[0]]</f>
        <v>0.88928808042721397</v>
      </c>
    </row>
    <row r="3264" spans="1:7" x14ac:dyDescent="0.3">
      <c r="A3264" s="1">
        <v>42890</v>
      </c>
      <c r="B3264">
        <v>1.12703</v>
      </c>
      <c r="C3264">
        <v>1.1283700000000001</v>
      </c>
      <c r="D3264">
        <v>1.1270100000000001</v>
      </c>
      <c r="E3264">
        <v>6742</v>
      </c>
      <c r="F3264">
        <f>(EURUSD_D1[[#This Row],[High]]+EURUSD_D1[[#This Row],[Low]])/2</f>
        <v>1.1276900000000001</v>
      </c>
      <c r="G3264">
        <f>1/EURUSD_D1[[#This Row],[0]]</f>
        <v>0.88676852681144636</v>
      </c>
    </row>
    <row r="3265" spans="1:7" x14ac:dyDescent="0.3">
      <c r="A3265" s="1">
        <v>42891</v>
      </c>
      <c r="B3265">
        <v>1.12775</v>
      </c>
      <c r="C3265">
        <v>1.12785</v>
      </c>
      <c r="D3265">
        <v>1.1234200000000001</v>
      </c>
      <c r="E3265">
        <v>120720</v>
      </c>
      <c r="F3265">
        <f>(EURUSD_D1[[#This Row],[High]]+EURUSD_D1[[#This Row],[Low]])/2</f>
        <v>1.1256349999999999</v>
      </c>
      <c r="G3265">
        <f>1/EURUSD_D1[[#This Row],[0]]</f>
        <v>0.88838744353187316</v>
      </c>
    </row>
    <row r="3266" spans="1:7" x14ac:dyDescent="0.3">
      <c r="A3266" s="1">
        <v>42892</v>
      </c>
      <c r="B3266">
        <v>1.1257200000000001</v>
      </c>
      <c r="C3266">
        <v>1.12842</v>
      </c>
      <c r="D3266">
        <v>1.1240399999999999</v>
      </c>
      <c r="E3266">
        <v>166752</v>
      </c>
      <c r="F3266">
        <f>(EURUSD_D1[[#This Row],[High]]+EURUSD_D1[[#This Row],[Low]])/2</f>
        <v>1.1262300000000001</v>
      </c>
      <c r="G3266">
        <f>1/EURUSD_D1[[#This Row],[0]]</f>
        <v>0.88791809843460034</v>
      </c>
    </row>
    <row r="3267" spans="1:7" x14ac:dyDescent="0.3">
      <c r="A3267" s="1">
        <v>42893</v>
      </c>
      <c r="B3267">
        <v>1.1270100000000001</v>
      </c>
      <c r="C3267">
        <v>1.1282300000000001</v>
      </c>
      <c r="D3267">
        <v>1.12039</v>
      </c>
      <c r="E3267">
        <v>189120</v>
      </c>
      <c r="F3267">
        <f>(EURUSD_D1[[#This Row],[High]]+EURUSD_D1[[#This Row],[Low]])/2</f>
        <v>1.1243099999999999</v>
      </c>
      <c r="G3267">
        <f>1/EURUSD_D1[[#This Row],[0]]</f>
        <v>0.88943440865953349</v>
      </c>
    </row>
    <row r="3268" spans="1:7" x14ac:dyDescent="0.3">
      <c r="A3268" s="1">
        <v>42894</v>
      </c>
      <c r="B3268">
        <v>1.12554</v>
      </c>
      <c r="C3268">
        <v>1.1269</v>
      </c>
      <c r="D3268">
        <v>1.1180000000000001</v>
      </c>
      <c r="E3268">
        <v>207398</v>
      </c>
      <c r="F3268">
        <f>(EURUSD_D1[[#This Row],[High]]+EURUSD_D1[[#This Row],[Low]])/2</f>
        <v>1.1224500000000002</v>
      </c>
      <c r="G3268">
        <f>1/EURUSD_D1[[#This Row],[0]]</f>
        <v>0.89090828099247166</v>
      </c>
    </row>
    <row r="3269" spans="1:7" x14ac:dyDescent="0.3">
      <c r="A3269" s="1">
        <v>42895</v>
      </c>
      <c r="B3269">
        <v>1.1188400000000001</v>
      </c>
      <c r="C3269">
        <v>1.12157</v>
      </c>
      <c r="D3269">
        <v>1.11663</v>
      </c>
      <c r="E3269">
        <v>196096</v>
      </c>
      <c r="F3269">
        <f>(EURUSD_D1[[#This Row],[High]]+EURUSD_D1[[#This Row],[Low]])/2</f>
        <v>1.1191</v>
      </c>
      <c r="G3269">
        <f>1/EURUSD_D1[[#This Row],[0]]</f>
        <v>0.8935751943526048</v>
      </c>
    </row>
    <row r="3270" spans="1:7" x14ac:dyDescent="0.3">
      <c r="A3270" s="1">
        <v>42897</v>
      </c>
      <c r="B3270">
        <v>1.1206100000000001</v>
      </c>
      <c r="C3270">
        <v>1.12096</v>
      </c>
      <c r="D3270">
        <v>1.11971</v>
      </c>
      <c r="E3270">
        <v>7736</v>
      </c>
      <c r="F3270">
        <f>(EURUSD_D1[[#This Row],[High]]+EURUSD_D1[[#This Row],[Low]])/2</f>
        <v>1.1203349999999999</v>
      </c>
      <c r="G3270">
        <f>1/EURUSD_D1[[#This Row],[0]]</f>
        <v>0.89259016276381631</v>
      </c>
    </row>
    <row r="3271" spans="1:7" x14ac:dyDescent="0.3">
      <c r="A3271" s="1">
        <v>42898</v>
      </c>
      <c r="B3271">
        <v>1.12015</v>
      </c>
      <c r="C3271">
        <v>1.12321</v>
      </c>
      <c r="D3271">
        <v>1.1191800000000001</v>
      </c>
      <c r="E3271">
        <v>162213</v>
      </c>
      <c r="F3271">
        <f>(EURUSD_D1[[#This Row],[High]]+EURUSD_D1[[#This Row],[Low]])/2</f>
        <v>1.1211950000000002</v>
      </c>
      <c r="G3271">
        <f>1/EURUSD_D1[[#This Row],[0]]</f>
        <v>0.89190551153010833</v>
      </c>
    </row>
    <row r="3272" spans="1:7" x14ac:dyDescent="0.3">
      <c r="A3272" s="1">
        <v>42899</v>
      </c>
      <c r="B3272">
        <v>1.11972</v>
      </c>
      <c r="C3272">
        <v>1.12249</v>
      </c>
      <c r="D3272">
        <v>1.11852</v>
      </c>
      <c r="E3272">
        <v>155653</v>
      </c>
      <c r="F3272">
        <f>(EURUSD_D1[[#This Row],[High]]+EURUSD_D1[[#This Row],[Low]])/2</f>
        <v>1.1205050000000001</v>
      </c>
      <c r="G3272">
        <f>1/EURUSD_D1[[#This Row],[0]]</f>
        <v>0.89245474138892722</v>
      </c>
    </row>
    <row r="3273" spans="1:7" x14ac:dyDescent="0.3">
      <c r="A3273" s="1">
        <v>42900</v>
      </c>
      <c r="B3273">
        <v>1.1209100000000001</v>
      </c>
      <c r="C3273">
        <v>1.12958</v>
      </c>
      <c r="D3273">
        <v>1.1193</v>
      </c>
      <c r="E3273">
        <v>226327</v>
      </c>
      <c r="F3273">
        <f>(EURUSD_D1[[#This Row],[High]]+EURUSD_D1[[#This Row],[Low]])/2</f>
        <v>1.1244399999999999</v>
      </c>
      <c r="G3273">
        <f>1/EURUSD_D1[[#This Row],[0]]</f>
        <v>0.88933157838568544</v>
      </c>
    </row>
    <row r="3274" spans="1:7" x14ac:dyDescent="0.3">
      <c r="A3274" s="1">
        <v>42901</v>
      </c>
      <c r="B3274">
        <v>1.1213</v>
      </c>
      <c r="C3274">
        <v>1.1228499999999999</v>
      </c>
      <c r="D3274">
        <v>1.11321</v>
      </c>
      <c r="E3274">
        <v>212903</v>
      </c>
      <c r="F3274">
        <f>(EURUSD_D1[[#This Row],[High]]+EURUSD_D1[[#This Row],[Low]])/2</f>
        <v>1.1180300000000001</v>
      </c>
      <c r="G3274">
        <f>1/EURUSD_D1[[#This Row],[0]]</f>
        <v>0.89443038201121605</v>
      </c>
    </row>
    <row r="3275" spans="1:7" x14ac:dyDescent="0.3">
      <c r="A3275" s="1">
        <v>42902</v>
      </c>
      <c r="B3275">
        <v>1.11487</v>
      </c>
      <c r="C3275">
        <v>1.12016</v>
      </c>
      <c r="D3275">
        <v>1.1138399999999999</v>
      </c>
      <c r="E3275">
        <v>174213</v>
      </c>
      <c r="F3275">
        <f>(EURUSD_D1[[#This Row],[High]]+EURUSD_D1[[#This Row],[Low]])/2</f>
        <v>1.117</v>
      </c>
      <c r="G3275">
        <f>1/EURUSD_D1[[#This Row],[0]]</f>
        <v>0.89525514771709935</v>
      </c>
    </row>
    <row r="3276" spans="1:7" x14ac:dyDescent="0.3">
      <c r="A3276" s="1">
        <v>42904</v>
      </c>
      <c r="B3276">
        <v>1.12053</v>
      </c>
      <c r="C3276">
        <v>1.12079</v>
      </c>
      <c r="D3276">
        <v>1.1195600000000001</v>
      </c>
      <c r="E3276">
        <v>9082</v>
      </c>
      <c r="F3276">
        <f>(EURUSD_D1[[#This Row],[High]]+EURUSD_D1[[#This Row],[Low]])/2</f>
        <v>1.1201750000000001</v>
      </c>
      <c r="G3276">
        <f>1/EURUSD_D1[[#This Row],[0]]</f>
        <v>0.89271765572343598</v>
      </c>
    </row>
    <row r="3277" spans="1:7" x14ac:dyDescent="0.3">
      <c r="A3277" s="1">
        <v>42905</v>
      </c>
      <c r="B3277">
        <v>1.1203700000000001</v>
      </c>
      <c r="C3277">
        <v>1.1212800000000001</v>
      </c>
      <c r="D3277">
        <v>1.11409</v>
      </c>
      <c r="E3277">
        <v>196998</v>
      </c>
      <c r="F3277">
        <f>(EURUSD_D1[[#This Row],[High]]+EURUSD_D1[[#This Row],[Low]])/2</f>
        <v>1.117685</v>
      </c>
      <c r="G3277">
        <f>1/EURUSD_D1[[#This Row],[0]]</f>
        <v>0.89470646917512531</v>
      </c>
    </row>
    <row r="3278" spans="1:7" x14ac:dyDescent="0.3">
      <c r="A3278" s="1">
        <v>42906</v>
      </c>
      <c r="B3278">
        <v>1.11443</v>
      </c>
      <c r="C3278">
        <v>1.1164799999999999</v>
      </c>
      <c r="D3278">
        <v>1.11188</v>
      </c>
      <c r="E3278">
        <v>218940</v>
      </c>
      <c r="F3278">
        <f>(EURUSD_D1[[#This Row],[High]]+EURUSD_D1[[#This Row],[Low]])/2</f>
        <v>1.1141799999999999</v>
      </c>
      <c r="G3278">
        <f>1/EURUSD_D1[[#This Row],[0]]</f>
        <v>0.89752104686854906</v>
      </c>
    </row>
    <row r="3279" spans="1:7" x14ac:dyDescent="0.3">
      <c r="A3279" s="1">
        <v>42907</v>
      </c>
      <c r="B3279">
        <v>1.11365</v>
      </c>
      <c r="C3279">
        <v>1.1169</v>
      </c>
      <c r="D3279">
        <v>1.1127199999999999</v>
      </c>
      <c r="E3279">
        <v>200569</v>
      </c>
      <c r="F3279">
        <f>(EURUSD_D1[[#This Row],[High]]+EURUSD_D1[[#This Row],[Low]])/2</f>
        <v>1.1148099999999999</v>
      </c>
      <c r="G3279">
        <f>1/EURUSD_D1[[#This Row],[0]]</f>
        <v>0.89701384092356562</v>
      </c>
    </row>
    <row r="3280" spans="1:7" x14ac:dyDescent="0.3">
      <c r="A3280" s="1">
        <v>42908</v>
      </c>
      <c r="B3280">
        <v>1.11666</v>
      </c>
      <c r="C3280">
        <v>1.1177900000000001</v>
      </c>
      <c r="D3280">
        <v>1.11392</v>
      </c>
      <c r="E3280">
        <v>191422</v>
      </c>
      <c r="F3280">
        <f>(EURUSD_D1[[#This Row],[High]]+EURUSD_D1[[#This Row],[Low]])/2</f>
        <v>1.115855</v>
      </c>
      <c r="G3280">
        <f>1/EURUSD_D1[[#This Row],[0]]</f>
        <v>0.89617378602058506</v>
      </c>
    </row>
    <row r="3281" spans="1:7" x14ac:dyDescent="0.3">
      <c r="A3281" s="1">
        <v>42909</v>
      </c>
      <c r="B3281">
        <v>1.11496</v>
      </c>
      <c r="C3281">
        <v>1.1208899999999999</v>
      </c>
      <c r="D3281">
        <v>1.11452</v>
      </c>
      <c r="E3281">
        <v>162571</v>
      </c>
      <c r="F3281">
        <f>(EURUSD_D1[[#This Row],[High]]+EURUSD_D1[[#This Row],[Low]])/2</f>
        <v>1.1177049999999999</v>
      </c>
      <c r="G3281">
        <f>1/EURUSD_D1[[#This Row],[0]]</f>
        <v>0.89469045946828551</v>
      </c>
    </row>
    <row r="3282" spans="1:7" x14ac:dyDescent="0.3">
      <c r="A3282" s="1">
        <v>42911</v>
      </c>
      <c r="B3282">
        <v>1.1196299999999999</v>
      </c>
      <c r="C3282">
        <v>1.11999</v>
      </c>
      <c r="D3282">
        <v>1.1190199999999999</v>
      </c>
      <c r="E3282">
        <v>6139</v>
      </c>
      <c r="F3282">
        <f>(EURUSD_D1[[#This Row],[High]]+EURUSD_D1[[#This Row],[Low]])/2</f>
        <v>1.119505</v>
      </c>
      <c r="G3282">
        <f>1/EURUSD_D1[[#This Row],[0]]</f>
        <v>0.89325192830760025</v>
      </c>
    </row>
    <row r="3283" spans="1:7" x14ac:dyDescent="0.3">
      <c r="A3283" s="1">
        <v>42912</v>
      </c>
      <c r="B3283">
        <v>1.1199699999999999</v>
      </c>
      <c r="C3283">
        <v>1.12198</v>
      </c>
      <c r="D3283">
        <v>1.11717</v>
      </c>
      <c r="E3283">
        <v>188741</v>
      </c>
      <c r="F3283">
        <f>(EURUSD_D1[[#This Row],[High]]+EURUSD_D1[[#This Row],[Low]])/2</f>
        <v>1.119575</v>
      </c>
      <c r="G3283">
        <f>1/EURUSD_D1[[#This Row],[0]]</f>
        <v>0.89319607886921382</v>
      </c>
    </row>
    <row r="3284" spans="1:7" x14ac:dyDescent="0.3">
      <c r="A3284" s="1">
        <v>42913</v>
      </c>
      <c r="B3284">
        <v>1.1182700000000001</v>
      </c>
      <c r="C3284">
        <v>1.1349400000000001</v>
      </c>
      <c r="D3284">
        <v>1.1180000000000001</v>
      </c>
      <c r="E3284">
        <v>258365</v>
      </c>
      <c r="F3284">
        <f>(EURUSD_D1[[#This Row],[High]]+EURUSD_D1[[#This Row],[Low]])/2</f>
        <v>1.1264700000000001</v>
      </c>
      <c r="G3284">
        <f>1/EURUSD_D1[[#This Row],[0]]</f>
        <v>0.88772892309604334</v>
      </c>
    </row>
    <row r="3285" spans="1:7" x14ac:dyDescent="0.3">
      <c r="A3285" s="1">
        <v>42914</v>
      </c>
      <c r="B3285">
        <v>1.1336900000000001</v>
      </c>
      <c r="C3285">
        <v>1.13906</v>
      </c>
      <c r="D3285">
        <v>1.12917</v>
      </c>
      <c r="E3285">
        <v>251069</v>
      </c>
      <c r="F3285">
        <f>(EURUSD_D1[[#This Row],[High]]+EURUSD_D1[[#This Row],[Low]])/2</f>
        <v>1.134115</v>
      </c>
      <c r="G3285">
        <f>1/EURUSD_D1[[#This Row],[0]]</f>
        <v>0.88174479660351901</v>
      </c>
    </row>
    <row r="3286" spans="1:7" x14ac:dyDescent="0.3">
      <c r="A3286" s="1">
        <v>42915</v>
      </c>
      <c r="B3286">
        <v>1.1377999999999999</v>
      </c>
      <c r="C3286">
        <v>1.14455</v>
      </c>
      <c r="D3286">
        <v>1.13768</v>
      </c>
      <c r="E3286">
        <v>245483</v>
      </c>
      <c r="F3286">
        <f>(EURUSD_D1[[#This Row],[High]]+EURUSD_D1[[#This Row],[Low]])/2</f>
        <v>1.1411150000000001</v>
      </c>
      <c r="G3286">
        <f>1/EURUSD_D1[[#This Row],[0]]</f>
        <v>0.87633586448342182</v>
      </c>
    </row>
    <row r="3287" spans="1:7" x14ac:dyDescent="0.3">
      <c r="A3287" s="1">
        <v>42916</v>
      </c>
      <c r="B3287">
        <v>1.1439299999999999</v>
      </c>
      <c r="C3287">
        <v>1.1444300000000001</v>
      </c>
      <c r="D3287">
        <v>1.1392100000000001</v>
      </c>
      <c r="E3287">
        <v>203061</v>
      </c>
      <c r="F3287">
        <f>(EURUSD_D1[[#This Row],[High]]+EURUSD_D1[[#This Row],[Low]])/2</f>
        <v>1.1418200000000001</v>
      </c>
      <c r="G3287">
        <f>1/EURUSD_D1[[#This Row],[0]]</f>
        <v>0.87579478376626785</v>
      </c>
    </row>
    <row r="3288" spans="1:7" x14ac:dyDescent="0.3">
      <c r="A3288" s="1">
        <v>42918</v>
      </c>
      <c r="B3288">
        <v>1.14175</v>
      </c>
      <c r="C3288">
        <v>1.14266</v>
      </c>
      <c r="D3288">
        <v>1.1416299999999999</v>
      </c>
      <c r="E3288">
        <v>10480</v>
      </c>
      <c r="F3288">
        <f>(EURUSD_D1[[#This Row],[High]]+EURUSD_D1[[#This Row],[Low]])/2</f>
        <v>1.142145</v>
      </c>
      <c r="G3288">
        <f>1/EURUSD_D1[[#This Row],[0]]</f>
        <v>0.8755455743360081</v>
      </c>
    </row>
    <row r="3289" spans="1:7" x14ac:dyDescent="0.3">
      <c r="A3289" s="1">
        <v>42919</v>
      </c>
      <c r="B3289">
        <v>1.1423399999999999</v>
      </c>
      <c r="C3289">
        <v>1.1424799999999999</v>
      </c>
      <c r="D3289">
        <v>1.1355</v>
      </c>
      <c r="E3289">
        <v>173857</v>
      </c>
      <c r="F3289">
        <f>(EURUSD_D1[[#This Row],[High]]+EURUSD_D1[[#This Row],[Low]])/2</f>
        <v>1.1389899999999999</v>
      </c>
      <c r="G3289">
        <f>1/EURUSD_D1[[#This Row],[0]]</f>
        <v>0.87797083380890095</v>
      </c>
    </row>
    <row r="3290" spans="1:7" x14ac:dyDescent="0.3">
      <c r="A3290" s="1">
        <v>42920</v>
      </c>
      <c r="B3290">
        <v>1.13723</v>
      </c>
      <c r="C3290">
        <v>1.1376900000000001</v>
      </c>
      <c r="D3290">
        <v>1.1335900000000001</v>
      </c>
      <c r="E3290">
        <v>156215</v>
      </c>
      <c r="F3290">
        <f>(EURUSD_D1[[#This Row],[High]]+EURUSD_D1[[#This Row],[Low]])/2</f>
        <v>1.13564</v>
      </c>
      <c r="G3290">
        <f>1/EURUSD_D1[[#This Row],[0]]</f>
        <v>0.88056074107991966</v>
      </c>
    </row>
    <row r="3291" spans="1:7" x14ac:dyDescent="0.3">
      <c r="A3291" s="1">
        <v>42921</v>
      </c>
      <c r="B3291">
        <v>1.1359600000000001</v>
      </c>
      <c r="C3291">
        <v>1.1368499999999999</v>
      </c>
      <c r="D3291">
        <v>1.13123</v>
      </c>
      <c r="E3291">
        <v>206860</v>
      </c>
      <c r="F3291">
        <f>(EURUSD_D1[[#This Row],[High]]+EURUSD_D1[[#This Row],[Low]])/2</f>
        <v>1.1340399999999999</v>
      </c>
      <c r="G3291">
        <f>1/EURUSD_D1[[#This Row],[0]]</f>
        <v>0.88180311100137565</v>
      </c>
    </row>
    <row r="3292" spans="1:7" x14ac:dyDescent="0.3">
      <c r="A3292" s="1">
        <v>42922</v>
      </c>
      <c r="B3292">
        <v>1.1346499999999999</v>
      </c>
      <c r="C3292">
        <v>1.1425399999999999</v>
      </c>
      <c r="D3292">
        <v>1.1329899999999999</v>
      </c>
      <c r="E3292">
        <v>203993</v>
      </c>
      <c r="F3292">
        <f>(EURUSD_D1[[#This Row],[High]]+EURUSD_D1[[#This Row],[Low]])/2</f>
        <v>1.1377649999999999</v>
      </c>
      <c r="G3292">
        <f>1/EURUSD_D1[[#This Row],[0]]</f>
        <v>0.87891612064002678</v>
      </c>
    </row>
    <row r="3293" spans="1:7" x14ac:dyDescent="0.3">
      <c r="A3293" s="1">
        <v>42923</v>
      </c>
      <c r="B3293">
        <v>1.14212</v>
      </c>
      <c r="C3293">
        <v>1.14398</v>
      </c>
      <c r="D3293">
        <v>1.1379600000000001</v>
      </c>
      <c r="E3293">
        <v>189159</v>
      </c>
      <c r="F3293">
        <f>(EURUSD_D1[[#This Row],[High]]+EURUSD_D1[[#This Row],[Low]])/2</f>
        <v>1.14097</v>
      </c>
      <c r="G3293">
        <f>1/EURUSD_D1[[#This Row],[0]]</f>
        <v>0.87644723349430742</v>
      </c>
    </row>
    <row r="3294" spans="1:7" x14ac:dyDescent="0.3">
      <c r="A3294" s="1">
        <v>42925</v>
      </c>
      <c r="B3294">
        <v>1.1396599999999999</v>
      </c>
      <c r="C3294">
        <v>1.1403799999999999</v>
      </c>
      <c r="D3294">
        <v>1.13924</v>
      </c>
      <c r="E3294">
        <v>9012</v>
      </c>
      <c r="F3294">
        <f>(EURUSD_D1[[#This Row],[High]]+EURUSD_D1[[#This Row],[Low]])/2</f>
        <v>1.13981</v>
      </c>
      <c r="G3294">
        <f>1/EURUSD_D1[[#This Row],[0]]</f>
        <v>0.87733920565708323</v>
      </c>
    </row>
    <row r="3295" spans="1:7" x14ac:dyDescent="0.3">
      <c r="A3295" s="1">
        <v>42926</v>
      </c>
      <c r="B3295">
        <v>1.14032</v>
      </c>
      <c r="C3295">
        <v>1.1417999999999999</v>
      </c>
      <c r="D3295">
        <v>1.1381699999999999</v>
      </c>
      <c r="E3295">
        <v>161273</v>
      </c>
      <c r="F3295">
        <f>(EURUSD_D1[[#This Row],[High]]+EURUSD_D1[[#This Row],[Low]])/2</f>
        <v>1.1399849999999998</v>
      </c>
      <c r="G3295">
        <f>1/EURUSD_D1[[#This Row],[0]]</f>
        <v>0.87720452462093812</v>
      </c>
    </row>
    <row r="3296" spans="1:7" x14ac:dyDescent="0.3">
      <c r="A3296" s="1">
        <v>42927</v>
      </c>
      <c r="B3296">
        <v>1.1396299999999999</v>
      </c>
      <c r="C3296">
        <v>1.1479699999999999</v>
      </c>
      <c r="D3296">
        <v>1.13828</v>
      </c>
      <c r="E3296">
        <v>192934</v>
      </c>
      <c r="F3296">
        <f>(EURUSD_D1[[#This Row],[High]]+EURUSD_D1[[#This Row],[Low]])/2</f>
        <v>1.1431249999999999</v>
      </c>
      <c r="G3296">
        <f>1/EURUSD_D1[[#This Row],[0]]</f>
        <v>0.87479496992892292</v>
      </c>
    </row>
    <row r="3297" spans="1:7" x14ac:dyDescent="0.3">
      <c r="A3297" s="1">
        <v>42928</v>
      </c>
      <c r="B3297">
        <v>1.14741</v>
      </c>
      <c r="C3297">
        <v>1.14893</v>
      </c>
      <c r="D3297">
        <v>1.13916</v>
      </c>
      <c r="E3297">
        <v>227690</v>
      </c>
      <c r="F3297">
        <f>(EURUSD_D1[[#This Row],[High]]+EURUSD_D1[[#This Row],[Low]])/2</f>
        <v>1.144045</v>
      </c>
      <c r="G3297">
        <f>1/EURUSD_D1[[#This Row],[0]]</f>
        <v>0.87409149115637941</v>
      </c>
    </row>
    <row r="3298" spans="1:7" x14ac:dyDescent="0.3">
      <c r="A3298" s="1">
        <v>42929</v>
      </c>
      <c r="B3298">
        <v>1.1418600000000001</v>
      </c>
      <c r="C3298">
        <v>1.14558</v>
      </c>
      <c r="D3298">
        <v>1.1370499999999999</v>
      </c>
      <c r="E3298">
        <v>206377</v>
      </c>
      <c r="F3298">
        <f>(EURUSD_D1[[#This Row],[High]]+EURUSD_D1[[#This Row],[Low]])/2</f>
        <v>1.1413150000000001</v>
      </c>
      <c r="G3298">
        <f>1/EURUSD_D1[[#This Row],[0]]</f>
        <v>0.87618229848902351</v>
      </c>
    </row>
    <row r="3299" spans="1:7" x14ac:dyDescent="0.3">
      <c r="A3299" s="1">
        <v>42930</v>
      </c>
      <c r="B3299">
        <v>1.1404300000000001</v>
      </c>
      <c r="C3299">
        <v>1.1471899999999999</v>
      </c>
      <c r="D3299">
        <v>1.13914</v>
      </c>
      <c r="E3299">
        <v>194307</v>
      </c>
      <c r="F3299">
        <f>(EURUSD_D1[[#This Row],[High]]+EURUSD_D1[[#This Row],[Low]])/2</f>
        <v>1.143165</v>
      </c>
      <c r="G3299">
        <f>1/EURUSD_D1[[#This Row],[0]]</f>
        <v>0.87476436035043059</v>
      </c>
    </row>
    <row r="3300" spans="1:7" x14ac:dyDescent="0.3">
      <c r="A3300" s="1">
        <v>42932</v>
      </c>
      <c r="B3300">
        <v>1.147</v>
      </c>
      <c r="C3300">
        <v>1.1475</v>
      </c>
      <c r="D3300">
        <v>1.1465000000000001</v>
      </c>
      <c r="E3300">
        <v>17424</v>
      </c>
      <c r="F3300">
        <f>(EURUSD_D1[[#This Row],[High]]+EURUSD_D1[[#This Row],[Low]])/2</f>
        <v>1.147</v>
      </c>
      <c r="G3300">
        <f>1/EURUSD_D1[[#This Row],[0]]</f>
        <v>0.87183958151700081</v>
      </c>
    </row>
    <row r="3301" spans="1:7" x14ac:dyDescent="0.3">
      <c r="A3301" s="1">
        <v>42933</v>
      </c>
      <c r="B3301">
        <v>1.1473899999999999</v>
      </c>
      <c r="C3301">
        <v>1.1487000000000001</v>
      </c>
      <c r="D3301">
        <v>1.1434800000000001</v>
      </c>
      <c r="E3301">
        <v>187562</v>
      </c>
      <c r="F3301">
        <f>(EURUSD_D1[[#This Row],[High]]+EURUSD_D1[[#This Row],[Low]])/2</f>
        <v>1.1460900000000001</v>
      </c>
      <c r="G3301">
        <f>1/EURUSD_D1[[#This Row],[0]]</f>
        <v>0.87253182559833864</v>
      </c>
    </row>
    <row r="3302" spans="1:7" x14ac:dyDescent="0.3">
      <c r="A3302" s="1">
        <v>42934</v>
      </c>
      <c r="B3302">
        <v>1.14733</v>
      </c>
      <c r="C3302">
        <v>1.15831</v>
      </c>
      <c r="D3302">
        <v>1.14714</v>
      </c>
      <c r="E3302">
        <v>253620</v>
      </c>
      <c r="F3302">
        <f>(EURUSD_D1[[#This Row],[High]]+EURUSD_D1[[#This Row],[Low]])/2</f>
        <v>1.152725</v>
      </c>
      <c r="G3302">
        <f>1/EURUSD_D1[[#This Row],[0]]</f>
        <v>0.86750959682491491</v>
      </c>
    </row>
    <row r="3303" spans="1:7" x14ac:dyDescent="0.3">
      <c r="A3303" s="1">
        <v>42935</v>
      </c>
      <c r="B3303">
        <v>1.1547700000000001</v>
      </c>
      <c r="C3303">
        <v>1.15533</v>
      </c>
      <c r="D3303">
        <v>1.15099</v>
      </c>
      <c r="E3303">
        <v>198081</v>
      </c>
      <c r="F3303">
        <f>(EURUSD_D1[[#This Row],[High]]+EURUSD_D1[[#This Row],[Low]])/2</f>
        <v>1.15316</v>
      </c>
      <c r="G3303">
        <f>1/EURUSD_D1[[#This Row],[0]]</f>
        <v>0.86718235110479036</v>
      </c>
    </row>
    <row r="3304" spans="1:7" x14ac:dyDescent="0.3">
      <c r="A3304" s="1">
        <v>42936</v>
      </c>
      <c r="B3304">
        <v>1.15286</v>
      </c>
      <c r="C3304">
        <v>1.1657999999999999</v>
      </c>
      <c r="D3304">
        <v>1.1479200000000001</v>
      </c>
      <c r="E3304">
        <v>270675</v>
      </c>
      <c r="F3304">
        <f>(EURUSD_D1[[#This Row],[High]]+EURUSD_D1[[#This Row],[Low]])/2</f>
        <v>1.15686</v>
      </c>
      <c r="G3304">
        <f>1/EURUSD_D1[[#This Row],[0]]</f>
        <v>0.86440883080061548</v>
      </c>
    </row>
    <row r="3305" spans="1:7" x14ac:dyDescent="0.3">
      <c r="A3305" s="1">
        <v>42937</v>
      </c>
      <c r="B3305">
        <v>1.16283</v>
      </c>
      <c r="C3305">
        <v>1.16828</v>
      </c>
      <c r="D3305">
        <v>1.1618999999999999</v>
      </c>
      <c r="E3305">
        <v>224110</v>
      </c>
      <c r="F3305">
        <f>(EURUSD_D1[[#This Row],[High]]+EURUSD_D1[[#This Row],[Low]])/2</f>
        <v>1.16509</v>
      </c>
      <c r="G3305">
        <f>1/EURUSD_D1[[#This Row],[0]]</f>
        <v>0.85830279205898263</v>
      </c>
    </row>
    <row r="3306" spans="1:7" x14ac:dyDescent="0.3">
      <c r="A3306" s="1">
        <v>42939</v>
      </c>
      <c r="B3306">
        <v>1.16635</v>
      </c>
      <c r="C3306">
        <v>1.1681600000000001</v>
      </c>
      <c r="D3306">
        <v>1.16615</v>
      </c>
      <c r="E3306">
        <v>11269</v>
      </c>
      <c r="F3306">
        <f>(EURUSD_D1[[#This Row],[High]]+EURUSD_D1[[#This Row],[Low]])/2</f>
        <v>1.1671550000000002</v>
      </c>
      <c r="G3306">
        <f>1/EURUSD_D1[[#This Row],[0]]</f>
        <v>0.85678423174299889</v>
      </c>
    </row>
    <row r="3307" spans="1:7" x14ac:dyDescent="0.3">
      <c r="A3307" s="1">
        <v>42940</v>
      </c>
      <c r="B3307">
        <v>1.16811</v>
      </c>
      <c r="C3307">
        <v>1.16842</v>
      </c>
      <c r="D3307">
        <v>1.16259</v>
      </c>
      <c r="E3307">
        <v>204662</v>
      </c>
      <c r="F3307">
        <f>(EURUSD_D1[[#This Row],[High]]+EURUSD_D1[[#This Row],[Low]])/2</f>
        <v>1.165505</v>
      </c>
      <c r="G3307">
        <f>1/EURUSD_D1[[#This Row],[0]]</f>
        <v>0.85799717718928703</v>
      </c>
    </row>
    <row r="3308" spans="1:7" x14ac:dyDescent="0.3">
      <c r="A3308" s="1">
        <v>42941</v>
      </c>
      <c r="B3308">
        <v>1.16384</v>
      </c>
      <c r="C3308">
        <v>1.1712100000000001</v>
      </c>
      <c r="D3308">
        <v>1.1630799999999999</v>
      </c>
      <c r="E3308">
        <v>222419</v>
      </c>
      <c r="F3308">
        <f>(EURUSD_D1[[#This Row],[High]]+EURUSD_D1[[#This Row],[Low]])/2</f>
        <v>1.1671450000000001</v>
      </c>
      <c r="G3308">
        <f>1/EURUSD_D1[[#This Row],[0]]</f>
        <v>0.8567915725980918</v>
      </c>
    </row>
    <row r="3309" spans="1:7" x14ac:dyDescent="0.3">
      <c r="A3309" s="1">
        <v>42942</v>
      </c>
      <c r="B3309">
        <v>1.1644399999999999</v>
      </c>
      <c r="C3309">
        <v>1.1747300000000001</v>
      </c>
      <c r="D3309">
        <v>1.1612499999999999</v>
      </c>
      <c r="E3309">
        <v>255297</v>
      </c>
      <c r="F3309">
        <f>(EURUSD_D1[[#This Row],[High]]+EURUSD_D1[[#This Row],[Low]])/2</f>
        <v>1.1679900000000001</v>
      </c>
      <c r="G3309">
        <f>1/EURUSD_D1[[#This Row],[0]]</f>
        <v>0.85617171379891943</v>
      </c>
    </row>
    <row r="3310" spans="1:7" x14ac:dyDescent="0.3">
      <c r="A3310" s="1">
        <v>42943</v>
      </c>
      <c r="B3310">
        <v>1.1731499999999999</v>
      </c>
      <c r="C3310">
        <v>1.17767</v>
      </c>
      <c r="D3310">
        <v>1.1650100000000001</v>
      </c>
      <c r="E3310">
        <v>267161</v>
      </c>
      <c r="F3310">
        <f>(EURUSD_D1[[#This Row],[High]]+EURUSD_D1[[#This Row],[Low]])/2</f>
        <v>1.17134</v>
      </c>
      <c r="G3310">
        <f>1/EURUSD_D1[[#This Row],[0]]</f>
        <v>0.85372308637970185</v>
      </c>
    </row>
    <row r="3311" spans="1:7" x14ac:dyDescent="0.3">
      <c r="A3311" s="1">
        <v>42944</v>
      </c>
      <c r="B3311">
        <v>1.1689799999999999</v>
      </c>
      <c r="C3311">
        <v>1.17639</v>
      </c>
      <c r="D3311">
        <v>1.1671100000000001</v>
      </c>
      <c r="E3311">
        <v>235712</v>
      </c>
      <c r="F3311">
        <f>(EURUSD_D1[[#This Row],[High]]+EURUSD_D1[[#This Row],[Low]])/2</f>
        <v>1.1717500000000001</v>
      </c>
      <c r="G3311">
        <f>1/EURUSD_D1[[#This Row],[0]]</f>
        <v>0.85342436526562826</v>
      </c>
    </row>
    <row r="3312" spans="1:7" x14ac:dyDescent="0.3">
      <c r="A3312" s="1">
        <v>42946</v>
      </c>
      <c r="B3312">
        <v>1.17456</v>
      </c>
      <c r="C3312">
        <v>1.17618</v>
      </c>
      <c r="D3312">
        <v>1.1744300000000001</v>
      </c>
      <c r="E3312">
        <v>19255</v>
      </c>
      <c r="F3312">
        <f>(EURUSD_D1[[#This Row],[High]]+EURUSD_D1[[#This Row],[Low]])/2</f>
        <v>1.175305</v>
      </c>
      <c r="G3312">
        <f>1/EURUSD_D1[[#This Row],[0]]</f>
        <v>0.85084297267517794</v>
      </c>
    </row>
    <row r="3313" spans="1:7" x14ac:dyDescent="0.3">
      <c r="A3313" s="1">
        <v>42947</v>
      </c>
      <c r="B3313">
        <v>1.17469</v>
      </c>
      <c r="C3313">
        <v>1.1845399999999999</v>
      </c>
      <c r="D3313">
        <v>1.17231</v>
      </c>
      <c r="E3313">
        <v>236799</v>
      </c>
      <c r="F3313">
        <f>(EURUSD_D1[[#This Row],[High]]+EURUSD_D1[[#This Row],[Low]])/2</f>
        <v>1.1784249999999998</v>
      </c>
      <c r="G3313">
        <f>1/EURUSD_D1[[#This Row],[0]]</f>
        <v>0.84859027939834963</v>
      </c>
    </row>
    <row r="3314" spans="1:7" x14ac:dyDescent="0.3">
      <c r="A3314" s="1">
        <v>42948</v>
      </c>
      <c r="B3314">
        <v>1.18207</v>
      </c>
      <c r="C3314">
        <v>1.1838900000000001</v>
      </c>
      <c r="D3314">
        <v>1.17852</v>
      </c>
      <c r="E3314">
        <v>226678</v>
      </c>
      <c r="F3314">
        <f>(EURUSD_D1[[#This Row],[High]]+EURUSD_D1[[#This Row],[Low]])/2</f>
        <v>1.1812050000000001</v>
      </c>
      <c r="G3314">
        <f>1/EURUSD_D1[[#This Row],[0]]</f>
        <v>0.84659309772647418</v>
      </c>
    </row>
    <row r="3315" spans="1:7" x14ac:dyDescent="0.3">
      <c r="A3315" s="1">
        <v>42949</v>
      </c>
      <c r="B3315">
        <v>1.18113</v>
      </c>
      <c r="C3315">
        <v>1.1910000000000001</v>
      </c>
      <c r="D3315">
        <v>1.17937</v>
      </c>
      <c r="E3315">
        <v>233373</v>
      </c>
      <c r="F3315">
        <f>(EURUSD_D1[[#This Row],[High]]+EURUSD_D1[[#This Row],[Low]])/2</f>
        <v>1.1851850000000002</v>
      </c>
      <c r="G3315">
        <f>1/EURUSD_D1[[#This Row],[0]]</f>
        <v>0.84375013183595804</v>
      </c>
    </row>
    <row r="3316" spans="1:7" x14ac:dyDescent="0.3">
      <c r="A3316" s="1">
        <v>42950</v>
      </c>
      <c r="B3316">
        <v>1.1851400000000001</v>
      </c>
      <c r="C3316">
        <v>1.1893</v>
      </c>
      <c r="D3316">
        <v>1.1830499999999999</v>
      </c>
      <c r="E3316">
        <v>221492</v>
      </c>
      <c r="F3316">
        <f>(EURUSD_D1[[#This Row],[High]]+EURUSD_D1[[#This Row],[Low]])/2</f>
        <v>1.186175</v>
      </c>
      <c r="G3316">
        <f>1/EURUSD_D1[[#This Row],[0]]</f>
        <v>0.84304592492676045</v>
      </c>
    </row>
    <row r="3317" spans="1:7" x14ac:dyDescent="0.3">
      <c r="A3317" s="1">
        <v>42951</v>
      </c>
      <c r="B3317">
        <v>1.1882200000000001</v>
      </c>
      <c r="C3317">
        <v>1.1889099999999999</v>
      </c>
      <c r="D3317">
        <v>1.1728099999999999</v>
      </c>
      <c r="E3317">
        <v>215734</v>
      </c>
      <c r="F3317">
        <f>(EURUSD_D1[[#This Row],[High]]+EURUSD_D1[[#This Row],[Low]])/2</f>
        <v>1.18086</v>
      </c>
      <c r="G3317">
        <f>1/EURUSD_D1[[#This Row],[0]]</f>
        <v>0.84684043832461087</v>
      </c>
    </row>
    <row r="3318" spans="1:7" x14ac:dyDescent="0.3">
      <c r="A3318" s="1">
        <v>42953</v>
      </c>
      <c r="B3318">
        <v>1.1773400000000001</v>
      </c>
      <c r="C3318">
        <v>1.1792899999999999</v>
      </c>
      <c r="D3318">
        <v>1.17706</v>
      </c>
      <c r="E3318">
        <v>14151</v>
      </c>
      <c r="F3318">
        <f>(EURUSD_D1[[#This Row],[High]]+EURUSD_D1[[#This Row],[Low]])/2</f>
        <v>1.178175</v>
      </c>
      <c r="G3318">
        <f>1/EURUSD_D1[[#This Row],[0]]</f>
        <v>0.84877034396418194</v>
      </c>
    </row>
    <row r="3319" spans="1:7" x14ac:dyDescent="0.3">
      <c r="A3319" s="1">
        <v>42954</v>
      </c>
      <c r="B3319">
        <v>1.1776899999999999</v>
      </c>
      <c r="C3319">
        <v>1.1814</v>
      </c>
      <c r="D3319">
        <v>1.1776599999999999</v>
      </c>
      <c r="E3319">
        <v>182383</v>
      </c>
      <c r="F3319">
        <f>(EURUSD_D1[[#This Row],[High]]+EURUSD_D1[[#This Row],[Low]])/2</f>
        <v>1.17953</v>
      </c>
      <c r="G3319">
        <f>1/EURUSD_D1[[#This Row],[0]]</f>
        <v>0.84779530830076388</v>
      </c>
    </row>
    <row r="3320" spans="1:7" x14ac:dyDescent="0.3">
      <c r="A3320" s="1">
        <v>42955</v>
      </c>
      <c r="B3320">
        <v>1.1799500000000001</v>
      </c>
      <c r="C3320">
        <v>1.18238</v>
      </c>
      <c r="D3320">
        <v>1.1715100000000001</v>
      </c>
      <c r="E3320">
        <v>209529</v>
      </c>
      <c r="F3320">
        <f>(EURUSD_D1[[#This Row],[High]]+EURUSD_D1[[#This Row],[Low]])/2</f>
        <v>1.1769449999999999</v>
      </c>
      <c r="G3320">
        <f>1/EURUSD_D1[[#This Row],[0]]</f>
        <v>0.84965737566326383</v>
      </c>
    </row>
    <row r="3321" spans="1:7" x14ac:dyDescent="0.3">
      <c r="A3321" s="1">
        <v>42956</v>
      </c>
      <c r="B3321">
        <v>1.1754</v>
      </c>
      <c r="C3321">
        <v>1.17699</v>
      </c>
      <c r="D3321">
        <v>1.1689099999999999</v>
      </c>
      <c r="E3321">
        <v>272396</v>
      </c>
      <c r="F3321">
        <f>(EURUSD_D1[[#This Row],[High]]+EURUSD_D1[[#This Row],[Low]])/2</f>
        <v>1.1729499999999999</v>
      </c>
      <c r="G3321">
        <f>1/EURUSD_D1[[#This Row],[0]]</f>
        <v>0.85255125964448619</v>
      </c>
    </row>
    <row r="3322" spans="1:7" x14ac:dyDescent="0.3">
      <c r="A3322" s="1">
        <v>42957</v>
      </c>
      <c r="B3322">
        <v>1.17631</v>
      </c>
      <c r="C3322">
        <v>1.1785099999999999</v>
      </c>
      <c r="D3322">
        <v>1.17041</v>
      </c>
      <c r="E3322">
        <v>226683</v>
      </c>
      <c r="F3322">
        <f>(EURUSD_D1[[#This Row],[High]]+EURUSD_D1[[#This Row],[Low]])/2</f>
        <v>1.1744599999999998</v>
      </c>
      <c r="G3322">
        <f>1/EURUSD_D1[[#This Row],[0]]</f>
        <v>0.85145513682884055</v>
      </c>
    </row>
    <row r="3323" spans="1:7" x14ac:dyDescent="0.3">
      <c r="A3323" s="1">
        <v>42958</v>
      </c>
      <c r="B3323">
        <v>1.177</v>
      </c>
      <c r="C3323">
        <v>1.18472</v>
      </c>
      <c r="D3323">
        <v>1.1748499999999999</v>
      </c>
      <c r="E3323">
        <v>210390</v>
      </c>
      <c r="F3323">
        <f>(EURUSD_D1[[#This Row],[High]]+EURUSD_D1[[#This Row],[Low]])/2</f>
        <v>1.1797849999999999</v>
      </c>
      <c r="G3323">
        <f>1/EURUSD_D1[[#This Row],[0]]</f>
        <v>0.84761206491013208</v>
      </c>
    </row>
    <row r="3324" spans="1:7" x14ac:dyDescent="0.3">
      <c r="A3324" s="1">
        <v>42960</v>
      </c>
      <c r="B3324">
        <v>1.1819999999999999</v>
      </c>
      <c r="C3324">
        <v>1.18275</v>
      </c>
      <c r="D3324">
        <v>1.1818</v>
      </c>
      <c r="E3324">
        <v>9103</v>
      </c>
      <c r="F3324">
        <f>(EURUSD_D1[[#This Row],[High]]+EURUSD_D1[[#This Row],[Low]])/2</f>
        <v>1.182275</v>
      </c>
      <c r="G3324">
        <f>1/EURUSD_D1[[#This Row],[0]]</f>
        <v>0.84582690152460305</v>
      </c>
    </row>
    <row r="3325" spans="1:7" x14ac:dyDescent="0.3">
      <c r="A3325" s="1">
        <v>42961</v>
      </c>
      <c r="B3325">
        <v>1.18251</v>
      </c>
      <c r="C3325">
        <v>1.1838200000000001</v>
      </c>
      <c r="D3325">
        <v>1.17682</v>
      </c>
      <c r="E3325">
        <v>206706</v>
      </c>
      <c r="F3325">
        <f>(EURUSD_D1[[#This Row],[High]]+EURUSD_D1[[#This Row],[Low]])/2</f>
        <v>1.18032</v>
      </c>
      <c r="G3325">
        <f>1/EURUSD_D1[[#This Row],[0]]</f>
        <v>0.84722787040802494</v>
      </c>
    </row>
    <row r="3326" spans="1:7" x14ac:dyDescent="0.3">
      <c r="A3326" s="1">
        <v>42962</v>
      </c>
      <c r="B3326">
        <v>1.17757</v>
      </c>
      <c r="C3326">
        <v>1.1792800000000001</v>
      </c>
      <c r="D3326">
        <v>1.16872</v>
      </c>
      <c r="E3326">
        <v>215648</v>
      </c>
      <c r="F3326">
        <f>(EURUSD_D1[[#This Row],[High]]+EURUSD_D1[[#This Row],[Low]])/2</f>
        <v>1.1739999999999999</v>
      </c>
      <c r="G3326">
        <f>1/EURUSD_D1[[#This Row],[0]]</f>
        <v>0.85178875638841567</v>
      </c>
    </row>
    <row r="3327" spans="1:7" x14ac:dyDescent="0.3">
      <c r="A3327" s="1">
        <v>42963</v>
      </c>
      <c r="B3327">
        <v>1.1740299999999999</v>
      </c>
      <c r="C3327">
        <v>1.1779299999999999</v>
      </c>
      <c r="D3327">
        <v>1.1681600000000001</v>
      </c>
      <c r="E3327">
        <v>252340</v>
      </c>
      <c r="F3327">
        <f>(EURUSD_D1[[#This Row],[High]]+EURUSD_D1[[#This Row],[Low]])/2</f>
        <v>1.1730450000000001</v>
      </c>
      <c r="G3327">
        <f>1/EURUSD_D1[[#This Row],[0]]</f>
        <v>0.85248221508978761</v>
      </c>
    </row>
    <row r="3328" spans="1:7" x14ac:dyDescent="0.3">
      <c r="A3328" s="1">
        <v>42964</v>
      </c>
      <c r="B3328">
        <v>1.17737</v>
      </c>
      <c r="C3328">
        <v>1.17899</v>
      </c>
      <c r="D3328">
        <v>1.16622</v>
      </c>
      <c r="E3328">
        <v>250154</v>
      </c>
      <c r="F3328">
        <f>(EURUSD_D1[[#This Row],[High]]+EURUSD_D1[[#This Row],[Low]])/2</f>
        <v>1.1726049999999999</v>
      </c>
      <c r="G3328">
        <f>1/EURUSD_D1[[#This Row],[0]]</f>
        <v>0.85280209448194411</v>
      </c>
    </row>
    <row r="3329" spans="1:7" x14ac:dyDescent="0.3">
      <c r="A3329" s="1">
        <v>42965</v>
      </c>
      <c r="B3329">
        <v>1.1715599999999999</v>
      </c>
      <c r="C3329">
        <v>1.17743</v>
      </c>
      <c r="D3329">
        <v>1.1710199999999999</v>
      </c>
      <c r="E3329">
        <v>222373</v>
      </c>
      <c r="F3329">
        <f>(EURUSD_D1[[#This Row],[High]]+EURUSD_D1[[#This Row],[Low]])/2</f>
        <v>1.1742249999999999</v>
      </c>
      <c r="G3329">
        <f>1/EURUSD_D1[[#This Row],[0]]</f>
        <v>0.85162554024995218</v>
      </c>
    </row>
    <row r="3330" spans="1:7" x14ac:dyDescent="0.3">
      <c r="A3330" s="1">
        <v>42967</v>
      </c>
      <c r="B3330">
        <v>1.17578</v>
      </c>
      <c r="C3330">
        <v>1.1760900000000001</v>
      </c>
      <c r="D3330">
        <v>1.175</v>
      </c>
      <c r="E3330">
        <v>6805</v>
      </c>
      <c r="F3330">
        <f>(EURUSD_D1[[#This Row],[High]]+EURUSD_D1[[#This Row],[Low]])/2</f>
        <v>1.1755450000000001</v>
      </c>
      <c r="G3330">
        <f>1/EURUSD_D1[[#This Row],[0]]</f>
        <v>0.8506692640434862</v>
      </c>
    </row>
    <row r="3331" spans="1:7" x14ac:dyDescent="0.3">
      <c r="A3331" s="1">
        <v>42968</v>
      </c>
      <c r="B3331">
        <v>1.17561</v>
      </c>
      <c r="C3331">
        <v>1.1828000000000001</v>
      </c>
      <c r="D3331">
        <v>1.1731100000000001</v>
      </c>
      <c r="E3331">
        <v>181791</v>
      </c>
      <c r="F3331">
        <f>(EURUSD_D1[[#This Row],[High]]+EURUSD_D1[[#This Row],[Low]])/2</f>
        <v>1.1779550000000001</v>
      </c>
      <c r="G3331">
        <f>1/EURUSD_D1[[#This Row],[0]]</f>
        <v>0.84892886400584056</v>
      </c>
    </row>
    <row r="3332" spans="1:7" x14ac:dyDescent="0.3">
      <c r="A3332" s="1">
        <v>42969</v>
      </c>
      <c r="B3332">
        <v>1.1811199999999999</v>
      </c>
      <c r="C3332">
        <v>1.18241</v>
      </c>
      <c r="D3332">
        <v>1.1745099999999999</v>
      </c>
      <c r="E3332">
        <v>195973</v>
      </c>
      <c r="F3332">
        <f>(EURUSD_D1[[#This Row],[High]]+EURUSD_D1[[#This Row],[Low]])/2</f>
        <v>1.1784599999999998</v>
      </c>
      <c r="G3332">
        <f>1/EURUSD_D1[[#This Row],[0]]</f>
        <v>0.84856507645571355</v>
      </c>
    </row>
    <row r="3333" spans="1:7" x14ac:dyDescent="0.3">
      <c r="A3333" s="1">
        <v>42970</v>
      </c>
      <c r="B3333">
        <v>1.1761699999999999</v>
      </c>
      <c r="C3333">
        <v>1.18232</v>
      </c>
      <c r="D3333">
        <v>1.1740299999999999</v>
      </c>
      <c r="E3333">
        <v>200046</v>
      </c>
      <c r="F3333">
        <f>(EURUSD_D1[[#This Row],[High]]+EURUSD_D1[[#This Row],[Low]])/2</f>
        <v>1.178175</v>
      </c>
      <c r="G3333">
        <f>1/EURUSD_D1[[#This Row],[0]]</f>
        <v>0.84877034396418194</v>
      </c>
    </row>
    <row r="3334" spans="1:7" x14ac:dyDescent="0.3">
      <c r="A3334" s="1">
        <v>42971</v>
      </c>
      <c r="B3334">
        <v>1.18154</v>
      </c>
      <c r="C3334">
        <v>1.1816899999999999</v>
      </c>
      <c r="D3334">
        <v>1.17841</v>
      </c>
      <c r="E3334">
        <v>223061</v>
      </c>
      <c r="F3334">
        <f>(EURUSD_D1[[#This Row],[High]]+EURUSD_D1[[#This Row],[Low]])/2</f>
        <v>1.18005</v>
      </c>
      <c r="G3334">
        <f>1/EURUSD_D1[[#This Row],[0]]</f>
        <v>0.84742171941866862</v>
      </c>
    </row>
    <row r="3335" spans="1:7" x14ac:dyDescent="0.3">
      <c r="A3335" s="1">
        <v>42972</v>
      </c>
      <c r="B3335">
        <v>1.1797599999999999</v>
      </c>
      <c r="C3335">
        <v>1.19414</v>
      </c>
      <c r="D3335">
        <v>1.17733</v>
      </c>
      <c r="E3335">
        <v>222865</v>
      </c>
      <c r="F3335">
        <f>(EURUSD_D1[[#This Row],[High]]+EURUSD_D1[[#This Row],[Low]])/2</f>
        <v>1.185735</v>
      </c>
      <c r="G3335">
        <f>1/EURUSD_D1[[#This Row],[0]]</f>
        <v>0.8433587605999654</v>
      </c>
    </row>
    <row r="3336" spans="1:7" x14ac:dyDescent="0.3">
      <c r="A3336" s="1">
        <v>42974</v>
      </c>
      <c r="B3336">
        <v>1.19431</v>
      </c>
      <c r="C3336">
        <v>1.1959500000000001</v>
      </c>
      <c r="D3336">
        <v>1.1940299999999999</v>
      </c>
      <c r="E3336">
        <v>14833</v>
      </c>
      <c r="F3336">
        <f>(EURUSD_D1[[#This Row],[High]]+EURUSD_D1[[#This Row],[Low]])/2</f>
        <v>1.19499</v>
      </c>
      <c r="G3336">
        <f>1/EURUSD_D1[[#This Row],[0]]</f>
        <v>0.83682708641913317</v>
      </c>
    </row>
    <row r="3337" spans="1:7" x14ac:dyDescent="0.3">
      <c r="A3337" s="1">
        <v>42975</v>
      </c>
      <c r="B3337">
        <v>1.1951099999999999</v>
      </c>
      <c r="C3337">
        <v>1.1985699999999999</v>
      </c>
      <c r="D3337">
        <v>1.1916800000000001</v>
      </c>
      <c r="E3337">
        <v>208929</v>
      </c>
      <c r="F3337">
        <f>(EURUSD_D1[[#This Row],[High]]+EURUSD_D1[[#This Row],[Low]])/2</f>
        <v>1.195125</v>
      </c>
      <c r="G3337">
        <f>1/EURUSD_D1[[#This Row],[0]]</f>
        <v>0.83673255935571589</v>
      </c>
    </row>
    <row r="3338" spans="1:7" x14ac:dyDescent="0.3">
      <c r="A3338" s="1">
        <v>42976</v>
      </c>
      <c r="B3338">
        <v>1.1963999999999999</v>
      </c>
      <c r="C3338">
        <v>1.2070099999999999</v>
      </c>
      <c r="D3338">
        <v>1.19465</v>
      </c>
      <c r="E3338">
        <v>281301</v>
      </c>
      <c r="F3338">
        <f>(EURUSD_D1[[#This Row],[High]]+EURUSD_D1[[#This Row],[Low]])/2</f>
        <v>1.2008299999999998</v>
      </c>
      <c r="G3338">
        <f>1/EURUSD_D1[[#This Row],[0]]</f>
        <v>0.83275734283787062</v>
      </c>
    </row>
    <row r="3339" spans="1:7" x14ac:dyDescent="0.3">
      <c r="A3339" s="1">
        <v>42977</v>
      </c>
      <c r="B3339">
        <v>1.1969700000000001</v>
      </c>
      <c r="C3339">
        <v>1.1984300000000001</v>
      </c>
      <c r="D3339">
        <v>1.18804</v>
      </c>
      <c r="E3339">
        <v>247085</v>
      </c>
      <c r="F3339">
        <f>(EURUSD_D1[[#This Row],[High]]+EURUSD_D1[[#This Row],[Low]])/2</f>
        <v>1.193235</v>
      </c>
      <c r="G3339">
        <f>1/EURUSD_D1[[#This Row],[0]]</f>
        <v>0.83805788465809328</v>
      </c>
    </row>
    <row r="3340" spans="1:7" x14ac:dyDescent="0.3">
      <c r="A3340" s="1">
        <v>42978</v>
      </c>
      <c r="B3340">
        <v>1.18906</v>
      </c>
      <c r="C3340">
        <v>1.1922900000000001</v>
      </c>
      <c r="D3340">
        <v>1.18231</v>
      </c>
      <c r="E3340">
        <v>253609</v>
      </c>
      <c r="F3340">
        <f>(EURUSD_D1[[#This Row],[High]]+EURUSD_D1[[#This Row],[Low]])/2</f>
        <v>1.1873</v>
      </c>
      <c r="G3340">
        <f>1/EURUSD_D1[[#This Row],[0]]</f>
        <v>0.84224711530363006</v>
      </c>
    </row>
    <row r="3341" spans="1:7" x14ac:dyDescent="0.3">
      <c r="A3341" s="1">
        <v>42979</v>
      </c>
      <c r="B3341">
        <v>1.1909000000000001</v>
      </c>
      <c r="C3341">
        <v>1.19798</v>
      </c>
      <c r="D3341">
        <v>1.18499</v>
      </c>
      <c r="E3341">
        <v>221349</v>
      </c>
      <c r="F3341">
        <f>(EURUSD_D1[[#This Row],[High]]+EURUSD_D1[[#This Row],[Low]])/2</f>
        <v>1.1914850000000001</v>
      </c>
      <c r="G3341">
        <f>1/EURUSD_D1[[#This Row],[0]]</f>
        <v>0.83928878668216544</v>
      </c>
    </row>
    <row r="3342" spans="1:7" x14ac:dyDescent="0.3">
      <c r="A3342" s="1">
        <v>42981</v>
      </c>
      <c r="B3342">
        <v>1.18815</v>
      </c>
      <c r="C3342">
        <v>1.18859</v>
      </c>
      <c r="D3342">
        <v>1.1873800000000001</v>
      </c>
      <c r="E3342">
        <v>12461</v>
      </c>
      <c r="F3342">
        <f>(EURUSD_D1[[#This Row],[High]]+EURUSD_D1[[#This Row],[Low]])/2</f>
        <v>1.1879850000000001</v>
      </c>
      <c r="G3342">
        <f>1/EURUSD_D1[[#This Row],[0]]</f>
        <v>0.84176147005223123</v>
      </c>
    </row>
    <row r="3343" spans="1:7" x14ac:dyDescent="0.3">
      <c r="A3343" s="1">
        <v>42982</v>
      </c>
      <c r="B3343">
        <v>1.18818</v>
      </c>
      <c r="C3343">
        <v>1.19218</v>
      </c>
      <c r="D3343">
        <v>1.1877599999999999</v>
      </c>
      <c r="E3343">
        <v>182127</v>
      </c>
      <c r="F3343">
        <f>(EURUSD_D1[[#This Row],[High]]+EURUSD_D1[[#This Row],[Low]])/2</f>
        <v>1.18997</v>
      </c>
      <c r="G3343">
        <f>1/EURUSD_D1[[#This Row],[0]]</f>
        <v>0.84035731993243534</v>
      </c>
    </row>
    <row r="3344" spans="1:7" x14ac:dyDescent="0.3">
      <c r="A3344" s="1">
        <v>42983</v>
      </c>
      <c r="B3344">
        <v>1.1892799999999999</v>
      </c>
      <c r="C3344">
        <v>1.1940599999999999</v>
      </c>
      <c r="D3344">
        <v>1.18682</v>
      </c>
      <c r="E3344">
        <v>252922</v>
      </c>
      <c r="F3344">
        <f>(EURUSD_D1[[#This Row],[High]]+EURUSD_D1[[#This Row],[Low]])/2</f>
        <v>1.1904399999999999</v>
      </c>
      <c r="G3344">
        <f>1/EURUSD_D1[[#This Row],[0]]</f>
        <v>0.84002553677631808</v>
      </c>
    </row>
    <row r="3345" spans="1:7" x14ac:dyDescent="0.3">
      <c r="A3345" s="1">
        <v>42984</v>
      </c>
      <c r="B3345">
        <v>1.19235</v>
      </c>
      <c r="C3345">
        <v>1.19499</v>
      </c>
      <c r="D3345">
        <v>1.19028</v>
      </c>
      <c r="E3345">
        <v>239991</v>
      </c>
      <c r="F3345">
        <f>(EURUSD_D1[[#This Row],[High]]+EURUSD_D1[[#This Row],[Low]])/2</f>
        <v>1.1926350000000001</v>
      </c>
      <c r="G3345">
        <f>1/EURUSD_D1[[#This Row],[0]]</f>
        <v>0.83847950127239257</v>
      </c>
    </row>
    <row r="3346" spans="1:7" x14ac:dyDescent="0.3">
      <c r="A3346" s="1">
        <v>42985</v>
      </c>
      <c r="B3346">
        <v>1.1926300000000001</v>
      </c>
      <c r="C3346">
        <v>1.2059200000000001</v>
      </c>
      <c r="D3346">
        <v>1.1914</v>
      </c>
      <c r="E3346">
        <v>267624</v>
      </c>
      <c r="F3346">
        <f>(EURUSD_D1[[#This Row],[High]]+EURUSD_D1[[#This Row],[Low]])/2</f>
        <v>1.1986600000000001</v>
      </c>
      <c r="G3346">
        <f>1/EURUSD_D1[[#This Row],[0]]</f>
        <v>0.83426492917090744</v>
      </c>
    </row>
    <row r="3347" spans="1:7" x14ac:dyDescent="0.3">
      <c r="A3347" s="1">
        <v>42986</v>
      </c>
      <c r="B3347">
        <v>1.2027699999999999</v>
      </c>
      <c r="C3347">
        <v>1.20923</v>
      </c>
      <c r="D3347">
        <v>1.20146</v>
      </c>
      <c r="E3347">
        <v>241992</v>
      </c>
      <c r="F3347">
        <f>(EURUSD_D1[[#This Row],[High]]+EURUSD_D1[[#This Row],[Low]])/2</f>
        <v>1.2053449999999999</v>
      </c>
      <c r="G3347">
        <f>1/EURUSD_D1[[#This Row],[0]]</f>
        <v>0.82963798746417006</v>
      </c>
    </row>
    <row r="3348" spans="1:7" x14ac:dyDescent="0.3">
      <c r="A3348" s="1">
        <v>42988</v>
      </c>
      <c r="B3348">
        <v>1.2013799999999999</v>
      </c>
      <c r="C3348">
        <v>1.2025399999999999</v>
      </c>
      <c r="D3348">
        <v>1.20112</v>
      </c>
      <c r="E3348">
        <v>10296</v>
      </c>
      <c r="F3348">
        <f>(EURUSD_D1[[#This Row],[High]]+EURUSD_D1[[#This Row],[Low]])/2</f>
        <v>1.20183</v>
      </c>
      <c r="G3348">
        <f>1/EURUSD_D1[[#This Row],[0]]</f>
        <v>0.83206443506985184</v>
      </c>
    </row>
    <row r="3349" spans="1:7" x14ac:dyDescent="0.3">
      <c r="A3349" s="1">
        <v>42989</v>
      </c>
      <c r="B3349">
        <v>1.2016899999999999</v>
      </c>
      <c r="C3349">
        <v>1.20295</v>
      </c>
      <c r="D3349">
        <v>1.19476</v>
      </c>
      <c r="E3349">
        <v>220628</v>
      </c>
      <c r="F3349">
        <f>(EURUSD_D1[[#This Row],[High]]+EURUSD_D1[[#This Row],[Low]])/2</f>
        <v>1.198855</v>
      </c>
      <c r="G3349">
        <f>1/EURUSD_D1[[#This Row],[0]]</f>
        <v>0.83412923164185826</v>
      </c>
    </row>
    <row r="3350" spans="1:7" x14ac:dyDescent="0.3">
      <c r="A3350" s="1">
        <v>42990</v>
      </c>
      <c r="B3350">
        <v>1.19577</v>
      </c>
      <c r="C3350">
        <v>1.1978</v>
      </c>
      <c r="D3350">
        <v>1.19262</v>
      </c>
      <c r="E3350">
        <v>219403</v>
      </c>
      <c r="F3350">
        <f>(EURUSD_D1[[#This Row],[High]]+EURUSD_D1[[#This Row],[Low]])/2</f>
        <v>1.1952099999999999</v>
      </c>
      <c r="G3350">
        <f>1/EURUSD_D1[[#This Row],[0]]</f>
        <v>0.83667305327097341</v>
      </c>
    </row>
    <row r="3351" spans="1:7" x14ac:dyDescent="0.3">
      <c r="A3351" s="1">
        <v>42991</v>
      </c>
      <c r="B3351">
        <v>1.1971000000000001</v>
      </c>
      <c r="C3351">
        <v>1.19947</v>
      </c>
      <c r="D3351">
        <v>1.1873</v>
      </c>
      <c r="E3351">
        <v>219138</v>
      </c>
      <c r="F3351">
        <f>(EURUSD_D1[[#This Row],[High]]+EURUSD_D1[[#This Row],[Low]])/2</f>
        <v>1.1933850000000001</v>
      </c>
      <c r="G3351">
        <f>1/EURUSD_D1[[#This Row],[0]]</f>
        <v>0.83795254674727759</v>
      </c>
    </row>
    <row r="3352" spans="1:7" x14ac:dyDescent="0.3">
      <c r="A3352" s="1">
        <v>42992</v>
      </c>
      <c r="B3352">
        <v>1.18879</v>
      </c>
      <c r="C3352">
        <v>1.19228</v>
      </c>
      <c r="D3352">
        <v>1.1838</v>
      </c>
      <c r="E3352">
        <v>243554</v>
      </c>
      <c r="F3352">
        <f>(EURUSD_D1[[#This Row],[High]]+EURUSD_D1[[#This Row],[Low]])/2</f>
        <v>1.18804</v>
      </c>
      <c r="G3352">
        <f>1/EURUSD_D1[[#This Row],[0]]</f>
        <v>0.84172250092589473</v>
      </c>
    </row>
    <row r="3353" spans="1:7" x14ac:dyDescent="0.3">
      <c r="A3353" s="1">
        <v>42993</v>
      </c>
      <c r="B3353">
        <v>1.19211</v>
      </c>
      <c r="C3353">
        <v>1.1987300000000001</v>
      </c>
      <c r="D3353">
        <v>1.19011</v>
      </c>
      <c r="E3353">
        <v>216909</v>
      </c>
      <c r="F3353">
        <f>(EURUSD_D1[[#This Row],[High]]+EURUSD_D1[[#This Row],[Low]])/2</f>
        <v>1.19442</v>
      </c>
      <c r="G3353">
        <f>1/EURUSD_D1[[#This Row],[0]]</f>
        <v>0.83722643626195137</v>
      </c>
    </row>
    <row r="3354" spans="1:7" x14ac:dyDescent="0.3">
      <c r="A3354" s="1">
        <v>42995</v>
      </c>
      <c r="B3354">
        <v>1.1919599999999999</v>
      </c>
      <c r="C3354">
        <v>1.19503</v>
      </c>
      <c r="D3354">
        <v>1.19174</v>
      </c>
      <c r="E3354">
        <v>8917</v>
      </c>
      <c r="F3354">
        <f>(EURUSD_D1[[#This Row],[High]]+EURUSD_D1[[#This Row],[Low]])/2</f>
        <v>1.1933850000000001</v>
      </c>
      <c r="G3354">
        <f>1/EURUSD_D1[[#This Row],[0]]</f>
        <v>0.83795254674727759</v>
      </c>
    </row>
    <row r="3355" spans="1:7" x14ac:dyDescent="0.3">
      <c r="A3355" s="1">
        <v>42996</v>
      </c>
      <c r="B3355">
        <v>1.1937800000000001</v>
      </c>
      <c r="C3355">
        <v>1.19692</v>
      </c>
      <c r="D3355">
        <v>1.1915</v>
      </c>
      <c r="E3355">
        <v>219054</v>
      </c>
      <c r="F3355">
        <f>(EURUSD_D1[[#This Row],[High]]+EURUSD_D1[[#This Row],[Low]])/2</f>
        <v>1.19421</v>
      </c>
      <c r="G3355">
        <f>1/EURUSD_D1[[#This Row],[0]]</f>
        <v>0.83737366124885904</v>
      </c>
    </row>
    <row r="3356" spans="1:7" x14ac:dyDescent="0.3">
      <c r="A3356" s="1">
        <v>42997</v>
      </c>
      <c r="B3356">
        <v>1.19598</v>
      </c>
      <c r="C3356">
        <v>1.2006399999999999</v>
      </c>
      <c r="D3356">
        <v>1.19536</v>
      </c>
      <c r="E3356">
        <v>237458</v>
      </c>
      <c r="F3356">
        <f>(EURUSD_D1[[#This Row],[High]]+EURUSD_D1[[#This Row],[Low]])/2</f>
        <v>1.198</v>
      </c>
      <c r="G3356">
        <f>1/EURUSD_D1[[#This Row],[0]]</f>
        <v>0.8347245409015025</v>
      </c>
    </row>
    <row r="3357" spans="1:7" x14ac:dyDescent="0.3">
      <c r="A3357" s="1">
        <v>42998</v>
      </c>
      <c r="B3357">
        <v>1.1992400000000001</v>
      </c>
      <c r="C3357">
        <v>1.2034199999999999</v>
      </c>
      <c r="D3357">
        <v>1.1861299999999999</v>
      </c>
      <c r="E3357">
        <v>458084</v>
      </c>
      <c r="F3357">
        <f>(EURUSD_D1[[#This Row],[High]]+EURUSD_D1[[#This Row],[Low]])/2</f>
        <v>1.1947749999999999</v>
      </c>
      <c r="G3357">
        <f>1/EURUSD_D1[[#This Row],[0]]</f>
        <v>0.8369776736205562</v>
      </c>
    </row>
    <row r="3358" spans="1:7" x14ac:dyDescent="0.3">
      <c r="A3358" s="1">
        <v>42999</v>
      </c>
      <c r="B3358">
        <v>1.1874199999999999</v>
      </c>
      <c r="C3358">
        <v>1.1953499999999999</v>
      </c>
      <c r="D3358">
        <v>1.1865600000000001</v>
      </c>
      <c r="E3358">
        <v>596999</v>
      </c>
      <c r="F3358">
        <f>(EURUSD_D1[[#This Row],[High]]+EURUSD_D1[[#This Row],[Low]])/2</f>
        <v>1.190955</v>
      </c>
      <c r="G3358">
        <f>1/EURUSD_D1[[#This Row],[0]]</f>
        <v>0.8396622878278357</v>
      </c>
    </row>
    <row r="3359" spans="1:7" x14ac:dyDescent="0.3">
      <c r="A3359" s="1">
        <v>43000</v>
      </c>
      <c r="B3359">
        <v>1.1944600000000001</v>
      </c>
      <c r="C3359">
        <v>1.20044</v>
      </c>
      <c r="D3359">
        <v>1.1936899999999999</v>
      </c>
      <c r="E3359">
        <v>225253</v>
      </c>
      <c r="F3359">
        <f>(EURUSD_D1[[#This Row],[High]]+EURUSD_D1[[#This Row],[Low]])/2</f>
        <v>1.1970649999999998</v>
      </c>
      <c r="G3359">
        <f>1/EURUSD_D1[[#This Row],[0]]</f>
        <v>0.83537652508426874</v>
      </c>
    </row>
    <row r="3360" spans="1:7" x14ac:dyDescent="0.3">
      <c r="A3360" s="1">
        <v>43002</v>
      </c>
      <c r="B3360">
        <v>1.18947</v>
      </c>
      <c r="C3360">
        <v>1.19268</v>
      </c>
      <c r="D3360">
        <v>1.18947</v>
      </c>
      <c r="E3360">
        <v>13657</v>
      </c>
      <c r="F3360">
        <f>(EURUSD_D1[[#This Row],[High]]+EURUSD_D1[[#This Row],[Low]])/2</f>
        <v>1.1910750000000001</v>
      </c>
      <c r="G3360">
        <f>1/EURUSD_D1[[#This Row],[0]]</f>
        <v>0.83957769242071234</v>
      </c>
    </row>
    <row r="3361" spans="1:7" x14ac:dyDescent="0.3">
      <c r="A3361" s="1">
        <v>43003</v>
      </c>
      <c r="B3361">
        <v>1.1926600000000001</v>
      </c>
      <c r="C3361">
        <v>1.1936500000000001</v>
      </c>
      <c r="D3361">
        <v>1.18319</v>
      </c>
      <c r="E3361">
        <v>232895</v>
      </c>
      <c r="F3361">
        <f>(EURUSD_D1[[#This Row],[High]]+EURUSD_D1[[#This Row],[Low]])/2</f>
        <v>1.18842</v>
      </c>
      <c r="G3361">
        <f>1/EURUSD_D1[[#This Row],[0]]</f>
        <v>0.84145335824035272</v>
      </c>
    </row>
    <row r="3362" spans="1:7" x14ac:dyDescent="0.3">
      <c r="A3362" s="1">
        <v>43004</v>
      </c>
      <c r="B3362">
        <v>1.1855599999999999</v>
      </c>
      <c r="C3362">
        <v>1.18615</v>
      </c>
      <c r="D3362">
        <v>1.17574</v>
      </c>
      <c r="E3362">
        <v>234186</v>
      </c>
      <c r="F3362">
        <f>(EURUSD_D1[[#This Row],[High]]+EURUSD_D1[[#This Row],[Low]])/2</f>
        <v>1.1809449999999999</v>
      </c>
      <c r="G3362">
        <f>1/EURUSD_D1[[#This Row],[0]]</f>
        <v>0.84677948592017416</v>
      </c>
    </row>
    <row r="3363" spans="1:7" x14ac:dyDescent="0.3">
      <c r="A3363" s="1">
        <v>43005</v>
      </c>
      <c r="B3363">
        <v>1.17838</v>
      </c>
      <c r="C3363">
        <v>1.1795</v>
      </c>
      <c r="D3363">
        <v>1.17171</v>
      </c>
      <c r="E3363">
        <v>252933</v>
      </c>
      <c r="F3363">
        <f>(EURUSD_D1[[#This Row],[High]]+EURUSD_D1[[#This Row],[Low]])/2</f>
        <v>1.175605</v>
      </c>
      <c r="G3363">
        <f>1/EURUSD_D1[[#This Row],[0]]</f>
        <v>0.85062584796764218</v>
      </c>
    </row>
    <row r="3364" spans="1:7" x14ac:dyDescent="0.3">
      <c r="A3364" s="1">
        <v>43006</v>
      </c>
      <c r="B3364">
        <v>1.1749799999999999</v>
      </c>
      <c r="C3364">
        <v>1.1803999999999999</v>
      </c>
      <c r="D3364">
        <v>1.1721200000000001</v>
      </c>
      <c r="E3364">
        <v>250898</v>
      </c>
      <c r="F3364">
        <f>(EURUSD_D1[[#This Row],[High]]+EURUSD_D1[[#This Row],[Low]])/2</f>
        <v>1.1762600000000001</v>
      </c>
      <c r="G3364">
        <f>1/EURUSD_D1[[#This Row],[0]]</f>
        <v>0.8501521772397258</v>
      </c>
    </row>
    <row r="3365" spans="1:7" x14ac:dyDescent="0.3">
      <c r="A3365" s="1">
        <v>43007</v>
      </c>
      <c r="B3365">
        <v>1.1781299999999999</v>
      </c>
      <c r="C3365">
        <v>1.1832499999999999</v>
      </c>
      <c r="D3365">
        <v>1.17726</v>
      </c>
      <c r="E3365">
        <v>196209</v>
      </c>
      <c r="F3365">
        <f>(EURUSD_D1[[#This Row],[High]]+EURUSD_D1[[#This Row],[Low]])/2</f>
        <v>1.1802549999999998</v>
      </c>
      <c r="G3365">
        <f>1/EURUSD_D1[[#This Row],[0]]</f>
        <v>0.84727452965672689</v>
      </c>
    </row>
    <row r="3366" spans="1:7" x14ac:dyDescent="0.3">
      <c r="A3366" s="1">
        <v>43009</v>
      </c>
      <c r="B3366">
        <v>1.17886</v>
      </c>
      <c r="C3366">
        <v>1.1815100000000001</v>
      </c>
      <c r="D3366">
        <v>1.17886</v>
      </c>
      <c r="E3366">
        <v>8757</v>
      </c>
      <c r="F3366">
        <f>(EURUSD_D1[[#This Row],[High]]+EURUSD_D1[[#This Row],[Low]])/2</f>
        <v>1.180185</v>
      </c>
      <c r="G3366">
        <f>1/EURUSD_D1[[#This Row],[0]]</f>
        <v>0.84732478382626453</v>
      </c>
    </row>
    <row r="3367" spans="1:7" x14ac:dyDescent="0.3">
      <c r="A3367" s="1">
        <v>43010</v>
      </c>
      <c r="B3367">
        <v>1.18079</v>
      </c>
      <c r="C3367">
        <v>1.18079</v>
      </c>
      <c r="D3367">
        <v>1.1730100000000001</v>
      </c>
      <c r="E3367">
        <v>218477</v>
      </c>
      <c r="F3367">
        <f>(EURUSD_D1[[#This Row],[High]]+EURUSD_D1[[#This Row],[Low]])/2</f>
        <v>1.1769000000000001</v>
      </c>
      <c r="G3367">
        <f>1/EURUSD_D1[[#This Row],[0]]</f>
        <v>0.84968986319993201</v>
      </c>
    </row>
    <row r="3368" spans="1:7" x14ac:dyDescent="0.3">
      <c r="A3368" s="1">
        <v>43011</v>
      </c>
      <c r="B3368">
        <v>1.17319</v>
      </c>
      <c r="C3368">
        <v>1.1773199999999999</v>
      </c>
      <c r="D3368">
        <v>1.16961</v>
      </c>
      <c r="E3368">
        <v>202565</v>
      </c>
      <c r="F3368">
        <f>(EURUSD_D1[[#This Row],[High]]+EURUSD_D1[[#This Row],[Low]])/2</f>
        <v>1.173465</v>
      </c>
      <c r="G3368">
        <f>1/EURUSD_D1[[#This Row],[0]]</f>
        <v>0.85217709944480668</v>
      </c>
    </row>
    <row r="3369" spans="1:7" x14ac:dyDescent="0.3">
      <c r="A3369" s="1">
        <v>43012</v>
      </c>
      <c r="B3369">
        <v>1.17476</v>
      </c>
      <c r="C3369">
        <v>1.1787700000000001</v>
      </c>
      <c r="D3369">
        <v>1.1746399999999999</v>
      </c>
      <c r="E3369">
        <v>210076</v>
      </c>
      <c r="F3369">
        <f>(EURUSD_D1[[#This Row],[High]]+EURUSD_D1[[#This Row],[Low]])/2</f>
        <v>1.1767050000000001</v>
      </c>
      <c r="G3369">
        <f>1/EURUSD_D1[[#This Row],[0]]</f>
        <v>0.84983067123875555</v>
      </c>
    </row>
    <row r="3370" spans="1:7" x14ac:dyDescent="0.3">
      <c r="A3370" s="1">
        <v>43013</v>
      </c>
      <c r="B3370">
        <v>1.1756500000000001</v>
      </c>
      <c r="C3370">
        <v>1.17787</v>
      </c>
      <c r="D3370">
        <v>1.1698999999999999</v>
      </c>
      <c r="E3370">
        <v>190989</v>
      </c>
      <c r="F3370">
        <f>(EURUSD_D1[[#This Row],[High]]+EURUSD_D1[[#This Row],[Low]])/2</f>
        <v>1.1738849999999998</v>
      </c>
      <c r="G3370">
        <f>1/EURUSD_D1[[#This Row],[0]]</f>
        <v>0.85187220213223624</v>
      </c>
    </row>
    <row r="3371" spans="1:7" x14ac:dyDescent="0.3">
      <c r="A3371" s="1">
        <v>43014</v>
      </c>
      <c r="B3371">
        <v>1.1714</v>
      </c>
      <c r="C3371">
        <v>1.17387</v>
      </c>
      <c r="D3371">
        <v>1.16692</v>
      </c>
      <c r="E3371">
        <v>213885</v>
      </c>
      <c r="F3371">
        <f>(EURUSD_D1[[#This Row],[High]]+EURUSD_D1[[#This Row],[Low]])/2</f>
        <v>1.1703950000000001</v>
      </c>
      <c r="G3371">
        <f>1/EURUSD_D1[[#This Row],[0]]</f>
        <v>0.8544123992327376</v>
      </c>
    </row>
    <row r="3372" spans="1:7" x14ac:dyDescent="0.3">
      <c r="A3372" s="1">
        <v>43016</v>
      </c>
      <c r="B3372">
        <v>1.1727099999999999</v>
      </c>
      <c r="C3372">
        <v>1.17435</v>
      </c>
      <c r="D3372">
        <v>1.1726700000000001</v>
      </c>
      <c r="E3372">
        <v>9576</v>
      </c>
      <c r="F3372">
        <f>(EURUSD_D1[[#This Row],[High]]+EURUSD_D1[[#This Row],[Low]])/2</f>
        <v>1.1735100000000001</v>
      </c>
      <c r="G3372">
        <f>1/EURUSD_D1[[#This Row],[0]]</f>
        <v>0.85214442143654501</v>
      </c>
    </row>
    <row r="3373" spans="1:7" x14ac:dyDescent="0.3">
      <c r="A3373" s="1">
        <v>43017</v>
      </c>
      <c r="B3373">
        <v>1.17422</v>
      </c>
      <c r="C3373">
        <v>1.17561</v>
      </c>
      <c r="D3373">
        <v>1.17195</v>
      </c>
      <c r="E3373">
        <v>147131</v>
      </c>
      <c r="F3373">
        <f>(EURUSD_D1[[#This Row],[High]]+EURUSD_D1[[#This Row],[Low]])/2</f>
        <v>1.17378</v>
      </c>
      <c r="G3373">
        <f>1/EURUSD_D1[[#This Row],[0]]</f>
        <v>0.85194840600453237</v>
      </c>
    </row>
    <row r="3374" spans="1:7" x14ac:dyDescent="0.3">
      <c r="A3374" s="1">
        <v>43018</v>
      </c>
      <c r="B3374">
        <v>1.1740999999999999</v>
      </c>
      <c r="C3374">
        <v>1.1825399999999999</v>
      </c>
      <c r="D3374">
        <v>1.17405</v>
      </c>
      <c r="E3374">
        <v>213519</v>
      </c>
      <c r="F3374">
        <f>(EURUSD_D1[[#This Row],[High]]+EURUSD_D1[[#This Row],[Low]])/2</f>
        <v>1.1782949999999999</v>
      </c>
      <c r="G3374">
        <f>1/EURUSD_D1[[#This Row],[0]]</f>
        <v>0.8486839034367456</v>
      </c>
    </row>
    <row r="3375" spans="1:7" x14ac:dyDescent="0.3">
      <c r="A3375" s="1">
        <v>43019</v>
      </c>
      <c r="B3375">
        <v>1.1813400000000001</v>
      </c>
      <c r="C3375">
        <v>1.1869000000000001</v>
      </c>
      <c r="D3375">
        <v>1.1795199999999999</v>
      </c>
      <c r="E3375">
        <v>216779</v>
      </c>
      <c r="F3375">
        <f>(EURUSD_D1[[#This Row],[High]]+EURUSD_D1[[#This Row],[Low]])/2</f>
        <v>1.1832099999999999</v>
      </c>
      <c r="G3375">
        <f>1/EURUSD_D1[[#This Row],[0]]</f>
        <v>0.84515850947845272</v>
      </c>
    </row>
    <row r="3376" spans="1:7" x14ac:dyDescent="0.3">
      <c r="A3376" s="1">
        <v>43020</v>
      </c>
      <c r="B3376">
        <v>1.1863999999999999</v>
      </c>
      <c r="C3376">
        <v>1.18797</v>
      </c>
      <c r="D3376">
        <v>1.18252</v>
      </c>
      <c r="E3376">
        <v>202800</v>
      </c>
      <c r="F3376">
        <f>(EURUSD_D1[[#This Row],[High]]+EURUSD_D1[[#This Row],[Low]])/2</f>
        <v>1.1852450000000001</v>
      </c>
      <c r="G3376">
        <f>1/EURUSD_D1[[#This Row],[0]]</f>
        <v>0.84370741914119018</v>
      </c>
    </row>
    <row r="3377" spans="1:7" x14ac:dyDescent="0.3">
      <c r="A3377" s="1">
        <v>43021</v>
      </c>
      <c r="B3377">
        <v>1.18309</v>
      </c>
      <c r="C3377">
        <v>1.1874800000000001</v>
      </c>
      <c r="D3377">
        <v>1.1805300000000001</v>
      </c>
      <c r="E3377">
        <v>199620</v>
      </c>
      <c r="F3377">
        <f>(EURUSD_D1[[#This Row],[High]]+EURUSD_D1[[#This Row],[Low]])/2</f>
        <v>1.184005</v>
      </c>
      <c r="G3377">
        <f>1/EURUSD_D1[[#This Row],[0]]</f>
        <v>0.84459102790951057</v>
      </c>
    </row>
    <row r="3378" spans="1:7" x14ac:dyDescent="0.3">
      <c r="A3378" s="1">
        <v>43023</v>
      </c>
      <c r="B3378">
        <v>1.1810700000000001</v>
      </c>
      <c r="C3378">
        <v>1.1817800000000001</v>
      </c>
      <c r="D3378">
        <v>1.1805600000000001</v>
      </c>
      <c r="E3378">
        <v>7022</v>
      </c>
      <c r="F3378">
        <f>(EURUSD_D1[[#This Row],[High]]+EURUSD_D1[[#This Row],[Low]])/2</f>
        <v>1.1811700000000001</v>
      </c>
      <c r="G3378">
        <f>1/EURUSD_D1[[#This Row],[0]]</f>
        <v>0.84661818366534869</v>
      </c>
    </row>
    <row r="3379" spans="1:7" x14ac:dyDescent="0.3">
      <c r="A3379" s="1">
        <v>43024</v>
      </c>
      <c r="B3379">
        <v>1.18147</v>
      </c>
      <c r="C3379">
        <v>1.1819599999999999</v>
      </c>
      <c r="D3379">
        <v>1.17805</v>
      </c>
      <c r="E3379">
        <v>191051</v>
      </c>
      <c r="F3379">
        <f>(EURUSD_D1[[#This Row],[High]]+EURUSD_D1[[#This Row],[Low]])/2</f>
        <v>1.180005</v>
      </c>
      <c r="G3379">
        <f>1/EURUSD_D1[[#This Row],[0]]</f>
        <v>0.847454036211711</v>
      </c>
    </row>
    <row r="3380" spans="1:7" x14ac:dyDescent="0.3">
      <c r="A3380" s="1">
        <v>43025</v>
      </c>
      <c r="B3380">
        <v>1.1794500000000001</v>
      </c>
      <c r="C3380">
        <v>1.1794899999999999</v>
      </c>
      <c r="D3380">
        <v>1.17361</v>
      </c>
      <c r="E3380">
        <v>198594</v>
      </c>
      <c r="F3380">
        <f>(EURUSD_D1[[#This Row],[High]]+EURUSD_D1[[#This Row],[Low]])/2</f>
        <v>1.17655</v>
      </c>
      <c r="G3380">
        <f>1/EURUSD_D1[[#This Row],[0]]</f>
        <v>0.84994262887255112</v>
      </c>
    </row>
    <row r="3381" spans="1:7" x14ac:dyDescent="0.3">
      <c r="A3381" s="1">
        <v>43026</v>
      </c>
      <c r="B3381">
        <v>1.1771</v>
      </c>
      <c r="C3381">
        <v>1.1805300000000001</v>
      </c>
      <c r="D3381">
        <v>1.17302</v>
      </c>
      <c r="E3381">
        <v>199551</v>
      </c>
      <c r="F3381">
        <f>(EURUSD_D1[[#This Row],[High]]+EURUSD_D1[[#This Row],[Low]])/2</f>
        <v>1.1767750000000001</v>
      </c>
      <c r="G3381">
        <f>1/EURUSD_D1[[#This Row],[0]]</f>
        <v>0.84978011939410669</v>
      </c>
    </row>
    <row r="3382" spans="1:7" x14ac:dyDescent="0.3">
      <c r="A3382" s="1">
        <v>43027</v>
      </c>
      <c r="B3382">
        <v>1.17943</v>
      </c>
      <c r="C3382">
        <v>1.1857899999999999</v>
      </c>
      <c r="D3382">
        <v>1.17679</v>
      </c>
      <c r="E3382">
        <v>222412</v>
      </c>
      <c r="F3382">
        <f>(EURUSD_D1[[#This Row],[High]]+EURUSD_D1[[#This Row],[Low]])/2</f>
        <v>1.18129</v>
      </c>
      <c r="G3382">
        <f>1/EURUSD_D1[[#This Row],[0]]</f>
        <v>0.84653218092085769</v>
      </c>
    </row>
    <row r="3383" spans="1:7" x14ac:dyDescent="0.3">
      <c r="A3383" s="1">
        <v>43028</v>
      </c>
      <c r="B3383">
        <v>1.18485</v>
      </c>
      <c r="C3383">
        <v>1.1857899999999999</v>
      </c>
      <c r="D3383">
        <v>1.17624</v>
      </c>
      <c r="E3383">
        <v>208812</v>
      </c>
      <c r="F3383">
        <f>(EURUSD_D1[[#This Row],[High]]+EURUSD_D1[[#This Row],[Low]])/2</f>
        <v>1.1810149999999999</v>
      </c>
      <c r="G3383">
        <f>1/EURUSD_D1[[#This Row],[0]]</f>
        <v>0.84672929641029115</v>
      </c>
    </row>
    <row r="3384" spans="1:7" x14ac:dyDescent="0.3">
      <c r="A3384" s="1">
        <v>43030</v>
      </c>
      <c r="B3384">
        <v>1.17641</v>
      </c>
      <c r="C3384">
        <v>1.17743</v>
      </c>
      <c r="D3384">
        <v>1.17513</v>
      </c>
      <c r="E3384">
        <v>13260</v>
      </c>
      <c r="F3384">
        <f>(EURUSD_D1[[#This Row],[High]]+EURUSD_D1[[#This Row],[Low]])/2</f>
        <v>1.17628</v>
      </c>
      <c r="G3384">
        <f>1/EURUSD_D1[[#This Row],[0]]</f>
        <v>0.85013772231101437</v>
      </c>
    </row>
    <row r="3385" spans="1:7" x14ac:dyDescent="0.3">
      <c r="A3385" s="1">
        <v>43031</v>
      </c>
      <c r="B3385">
        <v>1.1755199999999999</v>
      </c>
      <c r="C3385">
        <v>1.17774</v>
      </c>
      <c r="D3385">
        <v>1.1725000000000001</v>
      </c>
      <c r="E3385">
        <v>182417</v>
      </c>
      <c r="F3385">
        <f>(EURUSD_D1[[#This Row],[High]]+EURUSD_D1[[#This Row],[Low]])/2</f>
        <v>1.1751200000000002</v>
      </c>
      <c r="G3385">
        <f>1/EURUSD_D1[[#This Row],[0]]</f>
        <v>0.85097692150588866</v>
      </c>
    </row>
    <row r="3386" spans="1:7" x14ac:dyDescent="0.3">
      <c r="A3386" s="1">
        <v>43032</v>
      </c>
      <c r="B3386">
        <v>1.1754800000000001</v>
      </c>
      <c r="C3386">
        <v>1.17927</v>
      </c>
      <c r="D3386">
        <v>1.17428</v>
      </c>
      <c r="E3386">
        <v>192331</v>
      </c>
      <c r="F3386">
        <f>(EURUSD_D1[[#This Row],[High]]+EURUSD_D1[[#This Row],[Low]])/2</f>
        <v>1.1767750000000001</v>
      </c>
      <c r="G3386">
        <f>1/EURUSD_D1[[#This Row],[0]]</f>
        <v>0.84978011939410669</v>
      </c>
    </row>
    <row r="3387" spans="1:7" x14ac:dyDescent="0.3">
      <c r="A3387" s="1">
        <v>43033</v>
      </c>
      <c r="B3387">
        <v>1.1759900000000001</v>
      </c>
      <c r="C3387">
        <v>1.1820299999999999</v>
      </c>
      <c r="D3387">
        <v>1.1753</v>
      </c>
      <c r="E3387">
        <v>217870</v>
      </c>
      <c r="F3387">
        <f>(EURUSD_D1[[#This Row],[High]]+EURUSD_D1[[#This Row],[Low]])/2</f>
        <v>1.1786650000000001</v>
      </c>
      <c r="G3387">
        <f>1/EURUSD_D1[[#This Row],[0]]</f>
        <v>0.84841748927812388</v>
      </c>
    </row>
    <row r="3388" spans="1:7" x14ac:dyDescent="0.3">
      <c r="A3388" s="1">
        <v>43034</v>
      </c>
      <c r="B3388">
        <v>1.1819500000000001</v>
      </c>
      <c r="C3388">
        <v>1.18367</v>
      </c>
      <c r="D3388">
        <v>1.1631400000000001</v>
      </c>
      <c r="E3388">
        <v>222258</v>
      </c>
      <c r="F3388">
        <f>(EURUSD_D1[[#This Row],[High]]+EURUSD_D1[[#This Row],[Low]])/2</f>
        <v>1.173405</v>
      </c>
      <c r="G3388">
        <f>1/EURUSD_D1[[#This Row],[0]]</f>
        <v>0.85222067402133106</v>
      </c>
    </row>
    <row r="3389" spans="1:7" x14ac:dyDescent="0.3">
      <c r="A3389" s="1">
        <v>43035</v>
      </c>
      <c r="B3389">
        <v>1.16377</v>
      </c>
      <c r="C3389">
        <v>1.1643699999999999</v>
      </c>
      <c r="D3389">
        <v>1.15741</v>
      </c>
      <c r="E3389">
        <v>208507</v>
      </c>
      <c r="F3389">
        <f>(EURUSD_D1[[#This Row],[High]]+EURUSD_D1[[#This Row],[Low]])/2</f>
        <v>1.16089</v>
      </c>
      <c r="G3389">
        <f>1/EURUSD_D1[[#This Row],[0]]</f>
        <v>0.86140805761097095</v>
      </c>
    </row>
    <row r="3390" spans="1:7" x14ac:dyDescent="0.3">
      <c r="A3390" s="1">
        <v>43037</v>
      </c>
      <c r="B3390">
        <v>1.1606700000000001</v>
      </c>
      <c r="C3390">
        <v>1.16153</v>
      </c>
      <c r="D3390">
        <v>1.15937</v>
      </c>
      <c r="E3390">
        <v>7554</v>
      </c>
      <c r="F3390">
        <f>(EURUSD_D1[[#This Row],[High]]+EURUSD_D1[[#This Row],[Low]])/2</f>
        <v>1.16045</v>
      </c>
      <c r="G3390">
        <f>1/EURUSD_D1[[#This Row],[0]]</f>
        <v>0.86173467189452368</v>
      </c>
    </row>
    <row r="3391" spans="1:7" x14ac:dyDescent="0.3">
      <c r="A3391" s="1">
        <v>43038</v>
      </c>
      <c r="B3391">
        <v>1.1605700000000001</v>
      </c>
      <c r="C3391">
        <v>1.1657900000000001</v>
      </c>
      <c r="D3391">
        <v>1.1597599999999999</v>
      </c>
      <c r="E3391">
        <v>191090</v>
      </c>
      <c r="F3391">
        <f>(EURUSD_D1[[#This Row],[High]]+EURUSD_D1[[#This Row],[Low]])/2</f>
        <v>1.1627749999999999</v>
      </c>
      <c r="G3391">
        <f>1/EURUSD_D1[[#This Row],[0]]</f>
        <v>0.86001161015673722</v>
      </c>
    </row>
    <row r="3392" spans="1:7" x14ac:dyDescent="0.3">
      <c r="A3392" s="1">
        <v>43039</v>
      </c>
      <c r="B3392">
        <v>1.16513</v>
      </c>
      <c r="C3392">
        <v>1.1661300000000001</v>
      </c>
      <c r="D3392">
        <v>1.16248</v>
      </c>
      <c r="E3392">
        <v>169688</v>
      </c>
      <c r="F3392">
        <f>(EURUSD_D1[[#This Row],[High]]+EURUSD_D1[[#This Row],[Low]])/2</f>
        <v>1.1643050000000001</v>
      </c>
      <c r="G3392">
        <f>1/EURUSD_D1[[#This Row],[0]]</f>
        <v>0.85888147865035358</v>
      </c>
    </row>
    <row r="3393" spans="1:7" x14ac:dyDescent="0.3">
      <c r="A3393" s="1">
        <v>43040</v>
      </c>
      <c r="B3393">
        <v>1.1651800000000001</v>
      </c>
      <c r="C3393">
        <v>1.1657</v>
      </c>
      <c r="D3393">
        <v>1.1606399999999999</v>
      </c>
      <c r="E3393">
        <v>196261</v>
      </c>
      <c r="F3393">
        <f>(EURUSD_D1[[#This Row],[High]]+EURUSD_D1[[#This Row],[Low]])/2</f>
        <v>1.16317</v>
      </c>
      <c r="G3393">
        <f>1/EURUSD_D1[[#This Row],[0]]</f>
        <v>0.85971955947969769</v>
      </c>
    </row>
    <row r="3394" spans="1:7" x14ac:dyDescent="0.3">
      <c r="A3394" s="1">
        <v>43041</v>
      </c>
      <c r="B3394">
        <v>1.16282</v>
      </c>
      <c r="C3394">
        <v>1.16873</v>
      </c>
      <c r="D3394">
        <v>1.1626099999999999</v>
      </c>
      <c r="E3394">
        <v>222222</v>
      </c>
      <c r="F3394">
        <f>(EURUSD_D1[[#This Row],[High]]+EURUSD_D1[[#This Row],[Low]])/2</f>
        <v>1.16567</v>
      </c>
      <c r="G3394">
        <f>1/EURUSD_D1[[#This Row],[0]]</f>
        <v>0.85787572812202428</v>
      </c>
    </row>
    <row r="3395" spans="1:7" x14ac:dyDescent="0.3">
      <c r="A3395" s="1">
        <v>43042</v>
      </c>
      <c r="B3395">
        <v>1.16588</v>
      </c>
      <c r="C3395">
        <v>1.1690400000000001</v>
      </c>
      <c r="D3395">
        <v>1.15991</v>
      </c>
      <c r="E3395">
        <v>169337</v>
      </c>
      <c r="F3395">
        <f>(EURUSD_D1[[#This Row],[High]]+EURUSD_D1[[#This Row],[Low]])/2</f>
        <v>1.1644749999999999</v>
      </c>
      <c r="G3395">
        <f>1/EURUSD_D1[[#This Row],[0]]</f>
        <v>0.8587560918010263</v>
      </c>
    </row>
    <row r="3396" spans="1:7" x14ac:dyDescent="0.3">
      <c r="A3396" s="1">
        <v>43044</v>
      </c>
      <c r="B3396">
        <v>1.1615500000000001</v>
      </c>
      <c r="C3396">
        <v>1.1617900000000001</v>
      </c>
      <c r="D3396">
        <v>1.16038</v>
      </c>
      <c r="E3396">
        <v>5816</v>
      </c>
      <c r="F3396">
        <f>(EURUSD_D1[[#This Row],[High]]+EURUSD_D1[[#This Row],[Low]])/2</f>
        <v>1.1610849999999999</v>
      </c>
      <c r="G3396">
        <f>1/EURUSD_D1[[#This Row],[0]]</f>
        <v>0.86126338726277585</v>
      </c>
    </row>
    <row r="3397" spans="1:7" x14ac:dyDescent="0.3">
      <c r="A3397" s="1">
        <v>43045</v>
      </c>
      <c r="B3397">
        <v>1.16147</v>
      </c>
      <c r="C3397">
        <v>1.1624000000000001</v>
      </c>
      <c r="D3397">
        <v>1.15802</v>
      </c>
      <c r="E3397">
        <v>184134</v>
      </c>
      <c r="F3397">
        <f>(EURUSD_D1[[#This Row],[High]]+EURUSD_D1[[#This Row],[Low]])/2</f>
        <v>1.1602100000000002</v>
      </c>
      <c r="G3397">
        <f>1/EURUSD_D1[[#This Row],[0]]</f>
        <v>0.86191292955585608</v>
      </c>
    </row>
    <row r="3398" spans="1:7" x14ac:dyDescent="0.3">
      <c r="A3398" s="1">
        <v>43046</v>
      </c>
      <c r="B3398">
        <v>1.16113</v>
      </c>
      <c r="C3398">
        <v>1.16154</v>
      </c>
      <c r="D3398">
        <v>1.1553899999999999</v>
      </c>
      <c r="E3398">
        <v>197373</v>
      </c>
      <c r="F3398">
        <f>(EURUSD_D1[[#This Row],[High]]+EURUSD_D1[[#This Row],[Low]])/2</f>
        <v>1.1584650000000001</v>
      </c>
      <c r="G3398">
        <f>1/EURUSD_D1[[#This Row],[0]]</f>
        <v>0.86321123210455208</v>
      </c>
    </row>
    <row r="3399" spans="1:7" x14ac:dyDescent="0.3">
      <c r="A3399" s="1">
        <v>43047</v>
      </c>
      <c r="B3399">
        <v>1.16008</v>
      </c>
      <c r="C3399">
        <v>1.1611100000000001</v>
      </c>
      <c r="D3399">
        <v>1.1579200000000001</v>
      </c>
      <c r="E3399">
        <v>168398</v>
      </c>
      <c r="F3399">
        <f>(EURUSD_D1[[#This Row],[High]]+EURUSD_D1[[#This Row],[Low]])/2</f>
        <v>1.1595150000000001</v>
      </c>
      <c r="G3399">
        <f>1/EURUSD_D1[[#This Row],[0]]</f>
        <v>0.8624295502861109</v>
      </c>
    </row>
    <row r="3400" spans="1:7" x14ac:dyDescent="0.3">
      <c r="A3400" s="1">
        <v>43048</v>
      </c>
      <c r="B3400">
        <v>1.1595</v>
      </c>
      <c r="C3400">
        <v>1.1654800000000001</v>
      </c>
      <c r="D3400">
        <v>1.15856</v>
      </c>
      <c r="E3400">
        <v>214301</v>
      </c>
      <c r="F3400">
        <f>(EURUSD_D1[[#This Row],[High]]+EURUSD_D1[[#This Row],[Low]])/2</f>
        <v>1.1620200000000001</v>
      </c>
      <c r="G3400">
        <f>1/EURUSD_D1[[#This Row],[0]]</f>
        <v>0.86057038605187519</v>
      </c>
    </row>
    <row r="3401" spans="1:7" x14ac:dyDescent="0.3">
      <c r="A3401" s="1">
        <v>43049</v>
      </c>
      <c r="B3401">
        <v>1.1646399999999999</v>
      </c>
      <c r="C3401">
        <v>1.16778</v>
      </c>
      <c r="D3401">
        <v>1.1622699999999999</v>
      </c>
      <c r="E3401">
        <v>167782</v>
      </c>
      <c r="F3401">
        <f>(EURUSD_D1[[#This Row],[High]]+EURUSD_D1[[#This Row],[Low]])/2</f>
        <v>1.165025</v>
      </c>
      <c r="G3401">
        <f>1/EURUSD_D1[[#This Row],[0]]</f>
        <v>0.85835067916997487</v>
      </c>
    </row>
    <row r="3402" spans="1:7" x14ac:dyDescent="0.3">
      <c r="A3402" s="1">
        <v>43051</v>
      </c>
      <c r="B3402">
        <v>1.1657200000000001</v>
      </c>
      <c r="C3402">
        <v>1.1664600000000001</v>
      </c>
      <c r="D3402">
        <v>1.1655800000000001</v>
      </c>
      <c r="E3402">
        <v>5712</v>
      </c>
      <c r="F3402">
        <f>(EURUSD_D1[[#This Row],[High]]+EURUSD_D1[[#This Row],[Low]])/2</f>
        <v>1.1660200000000001</v>
      </c>
      <c r="G3402">
        <f>1/EURUSD_D1[[#This Row],[0]]</f>
        <v>0.85761822267199528</v>
      </c>
    </row>
    <row r="3403" spans="1:7" x14ac:dyDescent="0.3">
      <c r="A3403" s="1">
        <v>43052</v>
      </c>
      <c r="B3403">
        <v>1.1660900000000001</v>
      </c>
      <c r="C3403">
        <v>1.16751</v>
      </c>
      <c r="D3403">
        <v>1.1637299999999999</v>
      </c>
      <c r="E3403">
        <v>162525</v>
      </c>
      <c r="F3403">
        <f>(EURUSD_D1[[#This Row],[High]]+EURUSD_D1[[#This Row],[Low]])/2</f>
        <v>1.1656200000000001</v>
      </c>
      <c r="G3403">
        <f>1/EURUSD_D1[[#This Row],[0]]</f>
        <v>0.85791252723872269</v>
      </c>
    </row>
    <row r="3404" spans="1:7" x14ac:dyDescent="0.3">
      <c r="A3404" s="1">
        <v>43053</v>
      </c>
      <c r="B3404">
        <v>1.1664600000000001</v>
      </c>
      <c r="C3404">
        <v>1.1805000000000001</v>
      </c>
      <c r="D3404">
        <v>1.16625</v>
      </c>
      <c r="E3404">
        <v>182641</v>
      </c>
      <c r="F3404">
        <f>(EURUSD_D1[[#This Row],[High]]+EURUSD_D1[[#This Row],[Low]])/2</f>
        <v>1.1733750000000001</v>
      </c>
      <c r="G3404">
        <f>1/EURUSD_D1[[#This Row],[0]]</f>
        <v>0.85224246298071793</v>
      </c>
    </row>
    <row r="3405" spans="1:7" x14ac:dyDescent="0.3">
      <c r="A3405" s="1">
        <v>43054</v>
      </c>
      <c r="B3405">
        <v>1.1790700000000001</v>
      </c>
      <c r="C3405">
        <v>1.18604</v>
      </c>
      <c r="D3405">
        <v>1.17683</v>
      </c>
      <c r="E3405">
        <v>213287</v>
      </c>
      <c r="F3405">
        <f>(EURUSD_D1[[#This Row],[High]]+EURUSD_D1[[#This Row],[Low]])/2</f>
        <v>1.181435</v>
      </c>
      <c r="G3405">
        <f>1/EURUSD_D1[[#This Row],[0]]</f>
        <v>0.84642828424754646</v>
      </c>
    </row>
    <row r="3406" spans="1:7" x14ac:dyDescent="0.3">
      <c r="A3406" s="1">
        <v>43055</v>
      </c>
      <c r="B3406">
        <v>1.1782600000000001</v>
      </c>
      <c r="C3406">
        <v>1.18008</v>
      </c>
      <c r="D3406">
        <v>1.1756899999999999</v>
      </c>
      <c r="E3406">
        <v>174475</v>
      </c>
      <c r="F3406">
        <f>(EURUSD_D1[[#This Row],[High]]+EURUSD_D1[[#This Row],[Low]])/2</f>
        <v>1.1778849999999998</v>
      </c>
      <c r="G3406">
        <f>1/EURUSD_D1[[#This Row],[0]]</f>
        <v>0.84897931461899945</v>
      </c>
    </row>
    <row r="3407" spans="1:7" x14ac:dyDescent="0.3">
      <c r="A3407" s="1">
        <v>43056</v>
      </c>
      <c r="B3407">
        <v>1.1778299999999999</v>
      </c>
      <c r="C3407">
        <v>1.1821699999999999</v>
      </c>
      <c r="D3407">
        <v>1.1773800000000001</v>
      </c>
      <c r="E3407">
        <v>189200</v>
      </c>
      <c r="F3407">
        <f>(EURUSD_D1[[#This Row],[High]]+EURUSD_D1[[#This Row],[Low]])/2</f>
        <v>1.179775</v>
      </c>
      <c r="G3407">
        <f>1/EURUSD_D1[[#This Row],[0]]</f>
        <v>0.84761924943315459</v>
      </c>
    </row>
    <row r="3408" spans="1:7" x14ac:dyDescent="0.3">
      <c r="A3408" s="1">
        <v>43058</v>
      </c>
      <c r="B3408">
        <v>1.1785699999999999</v>
      </c>
      <c r="C3408">
        <v>1.1797</v>
      </c>
      <c r="D3408">
        <v>1.1722300000000001</v>
      </c>
      <c r="E3408">
        <v>16116</v>
      </c>
      <c r="F3408">
        <f>(EURUSD_D1[[#This Row],[High]]+EURUSD_D1[[#This Row],[Low]])/2</f>
        <v>1.1759650000000001</v>
      </c>
      <c r="G3408">
        <f>1/EURUSD_D1[[#This Row],[0]]</f>
        <v>0.85036544454979512</v>
      </c>
    </row>
    <row r="3409" spans="1:7" x14ac:dyDescent="0.3">
      <c r="A3409" s="1">
        <v>43059</v>
      </c>
      <c r="B3409">
        <v>1.17344</v>
      </c>
      <c r="C3409">
        <v>1.18085</v>
      </c>
      <c r="D3409">
        <v>1.17249</v>
      </c>
      <c r="E3409">
        <v>186930</v>
      </c>
      <c r="F3409">
        <f>(EURUSD_D1[[#This Row],[High]]+EURUSD_D1[[#This Row],[Low]])/2</f>
        <v>1.1766700000000001</v>
      </c>
      <c r="G3409">
        <f>1/EURUSD_D1[[#This Row],[0]]</f>
        <v>0.84985594941657383</v>
      </c>
    </row>
    <row r="3410" spans="1:7" x14ac:dyDescent="0.3">
      <c r="A3410" s="1">
        <v>43060</v>
      </c>
      <c r="B3410">
        <v>1.1737200000000001</v>
      </c>
      <c r="C3410">
        <v>1.17577</v>
      </c>
      <c r="D3410">
        <v>1.1712800000000001</v>
      </c>
      <c r="E3410">
        <v>184423</v>
      </c>
      <c r="F3410">
        <f>(EURUSD_D1[[#This Row],[High]]+EURUSD_D1[[#This Row],[Low]])/2</f>
        <v>1.1735250000000002</v>
      </c>
      <c r="G3410">
        <f>1/EURUSD_D1[[#This Row],[0]]</f>
        <v>0.85213352932404496</v>
      </c>
    </row>
    <row r="3411" spans="1:7" x14ac:dyDescent="0.3">
      <c r="A3411" s="1">
        <v>43061</v>
      </c>
      <c r="B3411">
        <v>1.1741600000000001</v>
      </c>
      <c r="C3411">
        <v>1.18269</v>
      </c>
      <c r="D3411">
        <v>1.1734599999999999</v>
      </c>
      <c r="E3411">
        <v>185670</v>
      </c>
      <c r="F3411">
        <f>(EURUSD_D1[[#This Row],[High]]+EURUSD_D1[[#This Row],[Low]])/2</f>
        <v>1.178075</v>
      </c>
      <c r="G3411">
        <f>1/EURUSD_D1[[#This Row],[0]]</f>
        <v>0.84884239118901594</v>
      </c>
    </row>
    <row r="3412" spans="1:7" x14ac:dyDescent="0.3">
      <c r="A3412" s="1">
        <v>43062</v>
      </c>
      <c r="B3412">
        <v>1.18147</v>
      </c>
      <c r="C3412">
        <v>1.1855899999999999</v>
      </c>
      <c r="D3412">
        <v>1.1813199999999999</v>
      </c>
      <c r="E3412">
        <v>148647</v>
      </c>
      <c r="F3412">
        <f>(EURUSD_D1[[#This Row],[High]]+EURUSD_D1[[#This Row],[Low]])/2</f>
        <v>1.1834549999999999</v>
      </c>
      <c r="G3412">
        <f>1/EURUSD_D1[[#This Row],[0]]</f>
        <v>0.8449835439454817</v>
      </c>
    </row>
    <row r="3413" spans="1:7" x14ac:dyDescent="0.3">
      <c r="A3413" s="1">
        <v>43063</v>
      </c>
      <c r="B3413">
        <v>1.1850400000000001</v>
      </c>
      <c r="C3413">
        <v>1.1944300000000001</v>
      </c>
      <c r="D3413">
        <v>1.18367</v>
      </c>
      <c r="E3413">
        <v>171766</v>
      </c>
      <c r="F3413">
        <f>(EURUSD_D1[[#This Row],[High]]+EURUSD_D1[[#This Row],[Low]])/2</f>
        <v>1.1890499999999999</v>
      </c>
      <c r="G3413">
        <f>1/EURUSD_D1[[#This Row],[0]]</f>
        <v>0.84100752701736681</v>
      </c>
    </row>
    <row r="3414" spans="1:7" x14ac:dyDescent="0.3">
      <c r="A3414" s="1">
        <v>43065</v>
      </c>
      <c r="B3414">
        <v>1.19255</v>
      </c>
      <c r="C3414">
        <v>1.1936</v>
      </c>
      <c r="D3414">
        <v>1.1923900000000001</v>
      </c>
      <c r="E3414">
        <v>5778</v>
      </c>
      <c r="F3414">
        <f>(EURUSD_D1[[#This Row],[High]]+EURUSD_D1[[#This Row],[Low]])/2</f>
        <v>1.192995</v>
      </c>
      <c r="G3414">
        <f>1/EURUSD_D1[[#This Row],[0]]</f>
        <v>0.83822648041274272</v>
      </c>
    </row>
    <row r="3415" spans="1:7" x14ac:dyDescent="0.3">
      <c r="A3415" s="1">
        <v>43066</v>
      </c>
      <c r="B3415">
        <v>1.1927300000000001</v>
      </c>
      <c r="C3415">
        <v>1.19611</v>
      </c>
      <c r="D3415">
        <v>1.18903</v>
      </c>
      <c r="E3415">
        <v>194052</v>
      </c>
      <c r="F3415">
        <f>(EURUSD_D1[[#This Row],[High]]+EURUSD_D1[[#This Row],[Low]])/2</f>
        <v>1.1925699999999999</v>
      </c>
      <c r="G3415">
        <f>1/EURUSD_D1[[#This Row],[0]]</f>
        <v>0.83852520187494239</v>
      </c>
    </row>
    <row r="3416" spans="1:7" x14ac:dyDescent="0.3">
      <c r="A3416" s="1">
        <v>43067</v>
      </c>
      <c r="B3416">
        <v>1.1903999999999999</v>
      </c>
      <c r="C3416">
        <v>1.19198</v>
      </c>
      <c r="D3416">
        <v>1.1827099999999999</v>
      </c>
      <c r="E3416">
        <v>226567</v>
      </c>
      <c r="F3416">
        <f>(EURUSD_D1[[#This Row],[High]]+EURUSD_D1[[#This Row],[Low]])/2</f>
        <v>1.1873450000000001</v>
      </c>
      <c r="G3416">
        <f>1/EURUSD_D1[[#This Row],[0]]</f>
        <v>0.84221519440432213</v>
      </c>
    </row>
    <row r="3417" spans="1:7" x14ac:dyDescent="0.3">
      <c r="A3417" s="1">
        <v>43068</v>
      </c>
      <c r="B3417">
        <v>1.1849099999999999</v>
      </c>
      <c r="C3417">
        <v>1.1882699999999999</v>
      </c>
      <c r="D3417">
        <v>1.18167</v>
      </c>
      <c r="E3417">
        <v>207758</v>
      </c>
      <c r="F3417">
        <f>(EURUSD_D1[[#This Row],[High]]+EURUSD_D1[[#This Row],[Low]])/2</f>
        <v>1.1849699999999999</v>
      </c>
      <c r="G3417">
        <f>1/EURUSD_D1[[#This Row],[0]]</f>
        <v>0.84390322117859529</v>
      </c>
    </row>
    <row r="3418" spans="1:7" x14ac:dyDescent="0.3">
      <c r="A3418" s="1">
        <v>43069</v>
      </c>
      <c r="B3418">
        <v>1.18519</v>
      </c>
      <c r="C3418">
        <v>1.1931499999999999</v>
      </c>
      <c r="D3418">
        <v>1.1809000000000001</v>
      </c>
      <c r="E3418">
        <v>229013</v>
      </c>
      <c r="F3418">
        <f>(EURUSD_D1[[#This Row],[High]]+EURUSD_D1[[#This Row],[Low]])/2</f>
        <v>1.187025</v>
      </c>
      <c r="G3418">
        <f>1/EURUSD_D1[[#This Row],[0]]</f>
        <v>0.84244224005391632</v>
      </c>
    </row>
    <row r="3419" spans="1:7" x14ac:dyDescent="0.3">
      <c r="A3419" s="1">
        <v>43070</v>
      </c>
      <c r="B3419">
        <v>1.1898</v>
      </c>
      <c r="C3419">
        <v>1.1940299999999999</v>
      </c>
      <c r="D3419">
        <v>1.1850799999999999</v>
      </c>
      <c r="E3419">
        <v>258103</v>
      </c>
      <c r="F3419">
        <f>(EURUSD_D1[[#This Row],[High]]+EURUSD_D1[[#This Row],[Low]])/2</f>
        <v>1.1895549999999999</v>
      </c>
      <c r="G3419">
        <f>1/EURUSD_D1[[#This Row],[0]]</f>
        <v>0.84065049535330449</v>
      </c>
    </row>
    <row r="3420" spans="1:7" x14ac:dyDescent="0.3">
      <c r="A3420" s="1">
        <v>43072</v>
      </c>
      <c r="B3420">
        <v>1.18607</v>
      </c>
      <c r="C3420">
        <v>1.1875100000000001</v>
      </c>
      <c r="D3420">
        <v>1.1856199999999999</v>
      </c>
      <c r="E3420">
        <v>9406</v>
      </c>
      <c r="F3420">
        <f>(EURUSD_D1[[#This Row],[High]]+EURUSD_D1[[#This Row],[Low]])/2</f>
        <v>1.1865649999999999</v>
      </c>
      <c r="G3420">
        <f>1/EURUSD_D1[[#This Row],[0]]</f>
        <v>0.84276883272302838</v>
      </c>
    </row>
    <row r="3421" spans="1:7" x14ac:dyDescent="0.3">
      <c r="A3421" s="1">
        <v>43073</v>
      </c>
      <c r="B3421">
        <v>1.1856500000000001</v>
      </c>
      <c r="C3421">
        <v>1.1878500000000001</v>
      </c>
      <c r="D3421">
        <v>1.1829099999999999</v>
      </c>
      <c r="E3421">
        <v>214961</v>
      </c>
      <c r="F3421">
        <f>(EURUSD_D1[[#This Row],[High]]+EURUSD_D1[[#This Row],[Low]])/2</f>
        <v>1.1853799999999999</v>
      </c>
      <c r="G3421">
        <f>1/EURUSD_D1[[#This Row],[0]]</f>
        <v>0.8436113313874033</v>
      </c>
    </row>
    <row r="3422" spans="1:7" x14ac:dyDescent="0.3">
      <c r="A3422" s="1">
        <v>43074</v>
      </c>
      <c r="B3422">
        <v>1.1867700000000001</v>
      </c>
      <c r="C3422">
        <v>1.1876599999999999</v>
      </c>
      <c r="D3422">
        <v>1.18007</v>
      </c>
      <c r="E3422">
        <v>212466</v>
      </c>
      <c r="F3422">
        <f>(EURUSD_D1[[#This Row],[High]]+EURUSD_D1[[#This Row],[Low]])/2</f>
        <v>1.1838649999999999</v>
      </c>
      <c r="G3422">
        <f>1/EURUSD_D1[[#This Row],[0]]</f>
        <v>0.8446909064800463</v>
      </c>
    </row>
    <row r="3423" spans="1:7" x14ac:dyDescent="0.3">
      <c r="A3423" s="1">
        <v>43075</v>
      </c>
      <c r="B3423">
        <v>1.1830499999999999</v>
      </c>
      <c r="C3423">
        <v>1.1848000000000001</v>
      </c>
      <c r="D3423">
        <v>1.1780600000000001</v>
      </c>
      <c r="E3423">
        <v>210906</v>
      </c>
      <c r="F3423">
        <f>(EURUSD_D1[[#This Row],[High]]+EURUSD_D1[[#This Row],[Low]])/2</f>
        <v>1.1814300000000002</v>
      </c>
      <c r="G3423">
        <f>1/EURUSD_D1[[#This Row],[0]]</f>
        <v>0.8464318664669086</v>
      </c>
    </row>
    <row r="3424" spans="1:7" x14ac:dyDescent="0.3">
      <c r="A3424" s="1">
        <v>43076</v>
      </c>
      <c r="B3424">
        <v>1.1803999999999999</v>
      </c>
      <c r="C3424">
        <v>1.18146</v>
      </c>
      <c r="D3424">
        <v>1.17713</v>
      </c>
      <c r="E3424">
        <v>199775</v>
      </c>
      <c r="F3424">
        <f>(EURUSD_D1[[#This Row],[High]]+EURUSD_D1[[#This Row],[Low]])/2</f>
        <v>1.179295</v>
      </c>
      <c r="G3424">
        <f>1/EURUSD_D1[[#This Row],[0]]</f>
        <v>0.84796424982722729</v>
      </c>
    </row>
    <row r="3425" spans="1:7" x14ac:dyDescent="0.3">
      <c r="A3425" s="1">
        <v>43077</v>
      </c>
      <c r="B3425">
        <v>1.17726</v>
      </c>
      <c r="C3425">
        <v>1.17744</v>
      </c>
      <c r="D3425">
        <v>1.1730100000000001</v>
      </c>
      <c r="E3425">
        <v>197013</v>
      </c>
      <c r="F3425">
        <f>(EURUSD_D1[[#This Row],[High]]+EURUSD_D1[[#This Row],[Low]])/2</f>
        <v>1.1752250000000002</v>
      </c>
      <c r="G3425">
        <f>1/EURUSD_D1[[#This Row],[0]]</f>
        <v>0.85090089131868352</v>
      </c>
    </row>
    <row r="3426" spans="1:7" x14ac:dyDescent="0.3">
      <c r="A3426" s="1">
        <v>43079</v>
      </c>
      <c r="B3426">
        <v>1.1765099999999999</v>
      </c>
      <c r="C3426">
        <v>1.1771799999999999</v>
      </c>
      <c r="D3426">
        <v>1.1763600000000001</v>
      </c>
      <c r="E3426">
        <v>5047</v>
      </c>
      <c r="F3426">
        <f>(EURUSD_D1[[#This Row],[High]]+EURUSD_D1[[#This Row],[Low]])/2</f>
        <v>1.1767699999999999</v>
      </c>
      <c r="G3426">
        <f>1/EURUSD_D1[[#This Row],[0]]</f>
        <v>0.84978373004070473</v>
      </c>
    </row>
    <row r="3427" spans="1:7" x14ac:dyDescent="0.3">
      <c r="A3427" s="1">
        <v>43080</v>
      </c>
      <c r="B3427">
        <v>1.17675</v>
      </c>
      <c r="C3427">
        <v>1.1811700000000001</v>
      </c>
      <c r="D3427">
        <v>1.17639</v>
      </c>
      <c r="E3427">
        <v>190992</v>
      </c>
      <c r="F3427">
        <f>(EURUSD_D1[[#This Row],[High]]+EURUSD_D1[[#This Row],[Low]])/2</f>
        <v>1.1787800000000002</v>
      </c>
      <c r="G3427">
        <f>1/EURUSD_D1[[#This Row],[0]]</f>
        <v>0.84833471894670753</v>
      </c>
    </row>
    <row r="3428" spans="1:7" x14ac:dyDescent="0.3">
      <c r="A3428" s="1">
        <v>43081</v>
      </c>
      <c r="B3428">
        <v>1.1776199999999999</v>
      </c>
      <c r="C3428">
        <v>1.17926</v>
      </c>
      <c r="D3428">
        <v>1.17174</v>
      </c>
      <c r="E3428">
        <v>189865</v>
      </c>
      <c r="F3428">
        <f>(EURUSD_D1[[#This Row],[High]]+EURUSD_D1[[#This Row],[Low]])/2</f>
        <v>1.1755</v>
      </c>
      <c r="G3428">
        <f>1/EURUSD_D1[[#This Row],[0]]</f>
        <v>0.85070182900893243</v>
      </c>
    </row>
    <row r="3429" spans="1:7" x14ac:dyDescent="0.3">
      <c r="A3429" s="1">
        <v>43082</v>
      </c>
      <c r="B3429">
        <v>1.1742300000000001</v>
      </c>
      <c r="C3429">
        <v>1.18404</v>
      </c>
      <c r="D3429">
        <v>1.1729400000000001</v>
      </c>
      <c r="E3429">
        <v>220779</v>
      </c>
      <c r="F3429">
        <f>(EURUSD_D1[[#This Row],[High]]+EURUSD_D1[[#This Row],[Low]])/2</f>
        <v>1.17849</v>
      </c>
      <c r="G3429">
        <f>1/EURUSD_D1[[#This Row],[0]]</f>
        <v>0.84854347512494799</v>
      </c>
    </row>
    <row r="3430" spans="1:7" x14ac:dyDescent="0.3">
      <c r="A3430" s="1">
        <v>43083</v>
      </c>
      <c r="B3430">
        <v>1.1836100000000001</v>
      </c>
      <c r="C3430">
        <v>1.18625</v>
      </c>
      <c r="D3430">
        <v>1.17645</v>
      </c>
      <c r="E3430">
        <v>241280</v>
      </c>
      <c r="F3430">
        <f>(EURUSD_D1[[#This Row],[High]]+EURUSD_D1[[#This Row],[Low]])/2</f>
        <v>1.1813500000000001</v>
      </c>
      <c r="G3430">
        <f>1/EURUSD_D1[[#This Row],[0]]</f>
        <v>0.84648918610064749</v>
      </c>
    </row>
    <row r="3431" spans="1:7" x14ac:dyDescent="0.3">
      <c r="A3431" s="1">
        <v>43084</v>
      </c>
      <c r="B3431">
        <v>1.1774500000000001</v>
      </c>
      <c r="C3431">
        <v>1.18123</v>
      </c>
      <c r="D3431">
        <v>1.1748799999999999</v>
      </c>
      <c r="E3431">
        <v>200462</v>
      </c>
      <c r="F3431">
        <f>(EURUSD_D1[[#This Row],[High]]+EURUSD_D1[[#This Row],[Low]])/2</f>
        <v>1.1780550000000001</v>
      </c>
      <c r="G3431">
        <f>1/EURUSD_D1[[#This Row],[0]]</f>
        <v>0.84885680210176939</v>
      </c>
    </row>
    <row r="3432" spans="1:7" x14ac:dyDescent="0.3">
      <c r="A3432" s="1">
        <v>43086</v>
      </c>
      <c r="B3432">
        <v>1.17441</v>
      </c>
      <c r="C3432">
        <v>1.17509</v>
      </c>
      <c r="D3432">
        <v>1.17377</v>
      </c>
      <c r="E3432">
        <v>8500</v>
      </c>
      <c r="F3432">
        <f>(EURUSD_D1[[#This Row],[High]]+EURUSD_D1[[#This Row],[Low]])/2</f>
        <v>1.1744300000000001</v>
      </c>
      <c r="G3432">
        <f>1/EURUSD_D1[[#This Row],[0]]</f>
        <v>0.8514768866599115</v>
      </c>
    </row>
    <row r="3433" spans="1:7" x14ac:dyDescent="0.3">
      <c r="A3433" s="1">
        <v>43087</v>
      </c>
      <c r="B3433">
        <v>1.17432</v>
      </c>
      <c r="C3433">
        <v>1.1834199999999999</v>
      </c>
      <c r="D3433">
        <v>1.1741999999999999</v>
      </c>
      <c r="E3433">
        <v>199846</v>
      </c>
      <c r="F3433">
        <f>(EURUSD_D1[[#This Row],[High]]+EURUSD_D1[[#This Row],[Low]])/2</f>
        <v>1.1788099999999999</v>
      </c>
      <c r="G3433">
        <f>1/EURUSD_D1[[#This Row],[0]]</f>
        <v>0.84831312934230285</v>
      </c>
    </row>
    <row r="3434" spans="1:7" x14ac:dyDescent="0.3">
      <c r="A3434" s="1">
        <v>43088</v>
      </c>
      <c r="B3434">
        <v>1.1783699999999999</v>
      </c>
      <c r="C3434">
        <v>1.1848700000000001</v>
      </c>
      <c r="D3434">
        <v>1.17764</v>
      </c>
      <c r="E3434">
        <v>207804</v>
      </c>
      <c r="F3434">
        <f>(EURUSD_D1[[#This Row],[High]]+EURUSD_D1[[#This Row],[Low]])/2</f>
        <v>1.1812550000000002</v>
      </c>
      <c r="G3434">
        <f>1/EURUSD_D1[[#This Row],[0]]</f>
        <v>0.84655726324967928</v>
      </c>
    </row>
    <row r="3435" spans="1:7" x14ac:dyDescent="0.3">
      <c r="A3435" s="1">
        <v>43089</v>
      </c>
      <c r="B3435">
        <v>1.1836800000000001</v>
      </c>
      <c r="C3435">
        <v>1.19017</v>
      </c>
      <c r="D3435">
        <v>1.18289</v>
      </c>
      <c r="E3435">
        <v>198913</v>
      </c>
      <c r="F3435">
        <f>(EURUSD_D1[[#This Row],[High]]+EURUSD_D1[[#This Row],[Low]])/2</f>
        <v>1.1865299999999999</v>
      </c>
      <c r="G3435">
        <f>1/EURUSD_D1[[#This Row],[0]]</f>
        <v>0.8427936925320052</v>
      </c>
    </row>
    <row r="3436" spans="1:7" x14ac:dyDescent="0.3">
      <c r="A3436" s="1">
        <v>43090</v>
      </c>
      <c r="B3436">
        <v>1.1877599999999999</v>
      </c>
      <c r="C3436">
        <v>1.18895</v>
      </c>
      <c r="D3436">
        <v>1.18493</v>
      </c>
      <c r="E3436">
        <v>188002</v>
      </c>
      <c r="F3436">
        <f>(EURUSD_D1[[#This Row],[High]]+EURUSD_D1[[#This Row],[Low]])/2</f>
        <v>1.1869399999999999</v>
      </c>
      <c r="G3436">
        <f>1/EURUSD_D1[[#This Row],[0]]</f>
        <v>0.84250256963283743</v>
      </c>
    </row>
    <row r="3437" spans="1:7" x14ac:dyDescent="0.3">
      <c r="A3437" s="1">
        <v>43091</v>
      </c>
      <c r="B3437">
        <v>1.1852100000000001</v>
      </c>
      <c r="C3437">
        <v>1.1863999999999999</v>
      </c>
      <c r="D3437">
        <v>1.1816899999999999</v>
      </c>
      <c r="E3437">
        <v>178403</v>
      </c>
      <c r="F3437">
        <f>(EURUSD_D1[[#This Row],[High]]+EURUSD_D1[[#This Row],[Low]])/2</f>
        <v>1.1840449999999998</v>
      </c>
      <c r="G3437">
        <f>1/EURUSD_D1[[#This Row],[0]]</f>
        <v>0.8445624955132619</v>
      </c>
    </row>
    <row r="3438" spans="1:7" x14ac:dyDescent="0.3">
      <c r="A3438" s="1">
        <v>43093</v>
      </c>
      <c r="B3438">
        <v>1.1843999999999999</v>
      </c>
      <c r="C3438">
        <v>1.1851499999999999</v>
      </c>
      <c r="D3438">
        <v>1.1843999999999999</v>
      </c>
      <c r="E3438">
        <v>200</v>
      </c>
      <c r="F3438">
        <f>(EURUSD_D1[[#This Row],[High]]+EURUSD_D1[[#This Row],[Low]])/2</f>
        <v>1.1847749999999999</v>
      </c>
      <c r="G3438">
        <f>1/EURUSD_D1[[#This Row],[0]]</f>
        <v>0.84404211770167337</v>
      </c>
    </row>
    <row r="3439" spans="1:7" x14ac:dyDescent="0.3">
      <c r="A3439" s="1">
        <v>43094</v>
      </c>
      <c r="B3439">
        <v>1.1850499999999999</v>
      </c>
      <c r="C3439">
        <v>1.1876599999999999</v>
      </c>
      <c r="D3439">
        <v>1.1842900000000001</v>
      </c>
      <c r="E3439">
        <v>9780</v>
      </c>
      <c r="F3439">
        <f>(EURUSD_D1[[#This Row],[High]]+EURUSD_D1[[#This Row],[Low]])/2</f>
        <v>1.185975</v>
      </c>
      <c r="G3439">
        <f>1/EURUSD_D1[[#This Row],[0]]</f>
        <v>0.84318809418411012</v>
      </c>
    </row>
    <row r="3440" spans="1:7" x14ac:dyDescent="0.3">
      <c r="A3440" s="1">
        <v>43095</v>
      </c>
      <c r="B3440">
        <v>1.18712</v>
      </c>
      <c r="C3440">
        <v>1.18787</v>
      </c>
      <c r="D3440">
        <v>1.18465</v>
      </c>
      <c r="E3440">
        <v>105026</v>
      </c>
      <c r="F3440">
        <f>(EURUSD_D1[[#This Row],[High]]+EURUSD_D1[[#This Row],[Low]])/2</f>
        <v>1.1862599999999999</v>
      </c>
      <c r="G3440">
        <f>1/EURUSD_D1[[#This Row],[0]]</f>
        <v>0.84298551750880935</v>
      </c>
    </row>
    <row r="3441" spans="1:7" x14ac:dyDescent="0.3">
      <c r="A3441" s="1">
        <v>43096</v>
      </c>
      <c r="B3441">
        <v>1.1857</v>
      </c>
      <c r="C3441">
        <v>1.19102</v>
      </c>
      <c r="D3441">
        <v>1.1855</v>
      </c>
      <c r="E3441">
        <v>180160</v>
      </c>
      <c r="F3441">
        <f>(EURUSD_D1[[#This Row],[High]]+EURUSD_D1[[#This Row],[Low]])/2</f>
        <v>1.1882600000000001</v>
      </c>
      <c r="G3441">
        <f>1/EURUSD_D1[[#This Row],[0]]</f>
        <v>0.84156666049517781</v>
      </c>
    </row>
    <row r="3442" spans="1:7" x14ac:dyDescent="0.3">
      <c r="A3442" s="1">
        <v>43097</v>
      </c>
      <c r="B3442">
        <v>1.19001</v>
      </c>
      <c r="C3442">
        <v>1.1958899999999999</v>
      </c>
      <c r="D3442">
        <v>1.1897</v>
      </c>
      <c r="E3442">
        <v>175120</v>
      </c>
      <c r="F3442">
        <f>(EURUSD_D1[[#This Row],[High]]+EURUSD_D1[[#This Row],[Low]])/2</f>
        <v>1.1927949999999998</v>
      </c>
      <c r="G3442">
        <f>1/EURUSD_D1[[#This Row],[0]]</f>
        <v>0.83836702870149538</v>
      </c>
    </row>
    <row r="3443" spans="1:7" x14ac:dyDescent="0.3">
      <c r="A3443" s="1">
        <v>43098</v>
      </c>
      <c r="B3443">
        <v>1.1939500000000001</v>
      </c>
      <c r="C3443">
        <v>1.2025399999999999</v>
      </c>
      <c r="D3443">
        <v>1.1936899999999999</v>
      </c>
      <c r="E3443">
        <v>171770</v>
      </c>
      <c r="F3443">
        <f>(EURUSD_D1[[#This Row],[High]]+EURUSD_D1[[#This Row],[Low]])/2</f>
        <v>1.198115</v>
      </c>
      <c r="G3443">
        <f>1/EURUSD_D1[[#This Row],[0]]</f>
        <v>0.83464442061070931</v>
      </c>
    </row>
    <row r="3444" spans="1:7" x14ac:dyDescent="0.3">
      <c r="A3444" s="1">
        <v>43101</v>
      </c>
      <c r="B3444">
        <v>1.20102</v>
      </c>
      <c r="C3444">
        <v>1.20166</v>
      </c>
      <c r="D3444">
        <v>1.20007</v>
      </c>
      <c r="E3444">
        <v>8578</v>
      </c>
      <c r="F3444">
        <f>(EURUSD_D1[[#This Row],[High]]+EURUSD_D1[[#This Row],[Low]])/2</f>
        <v>1.2008649999999998</v>
      </c>
      <c r="G3444">
        <f>1/EURUSD_D1[[#This Row],[0]]</f>
        <v>0.83273307157757126</v>
      </c>
    </row>
    <row r="3445" spans="1:7" x14ac:dyDescent="0.3">
      <c r="A3445" s="1">
        <v>43102</v>
      </c>
      <c r="B3445">
        <v>1.20105</v>
      </c>
      <c r="C3445">
        <v>1.20811</v>
      </c>
      <c r="D3445">
        <v>1.20078</v>
      </c>
      <c r="E3445">
        <v>197142</v>
      </c>
      <c r="F3445">
        <f>(EURUSD_D1[[#This Row],[High]]+EURUSD_D1[[#This Row],[Low]])/2</f>
        <v>1.204445</v>
      </c>
      <c r="G3445">
        <f>1/EURUSD_D1[[#This Row],[0]]</f>
        <v>0.83025791962273077</v>
      </c>
    </row>
    <row r="3446" spans="1:7" x14ac:dyDescent="0.3">
      <c r="A3446" s="1">
        <v>43103</v>
      </c>
      <c r="B3446">
        <v>1.20614</v>
      </c>
      <c r="C3446">
        <v>1.20638</v>
      </c>
      <c r="D3446">
        <v>1.20011</v>
      </c>
      <c r="E3446">
        <v>194941</v>
      </c>
      <c r="F3446">
        <f>(EURUSD_D1[[#This Row],[High]]+EURUSD_D1[[#This Row],[Low]])/2</f>
        <v>1.2032449999999999</v>
      </c>
      <c r="G3446">
        <f>1/EURUSD_D1[[#This Row],[0]]</f>
        <v>0.83108593844146461</v>
      </c>
    </row>
    <row r="3447" spans="1:7" x14ac:dyDescent="0.3">
      <c r="A3447" s="1">
        <v>43104</v>
      </c>
      <c r="B3447">
        <v>1.2010799999999999</v>
      </c>
      <c r="C3447">
        <v>1.20889</v>
      </c>
      <c r="D3447">
        <v>1.20044</v>
      </c>
      <c r="E3447">
        <v>210210</v>
      </c>
      <c r="F3447">
        <f>(EURUSD_D1[[#This Row],[High]]+EURUSD_D1[[#This Row],[Low]])/2</f>
        <v>1.2046649999999999</v>
      </c>
      <c r="G3447">
        <f>1/EURUSD_D1[[#This Row],[0]]</f>
        <v>0.83010629511108902</v>
      </c>
    </row>
    <row r="3448" spans="1:7" x14ac:dyDescent="0.3">
      <c r="A3448" s="1">
        <v>43105</v>
      </c>
      <c r="B3448">
        <v>1.2066300000000001</v>
      </c>
      <c r="C3448">
        <v>1.2082900000000001</v>
      </c>
      <c r="D3448">
        <v>1.2020500000000001</v>
      </c>
      <c r="E3448">
        <v>189696</v>
      </c>
      <c r="F3448">
        <f>(EURUSD_D1[[#This Row],[High]]+EURUSD_D1[[#This Row],[Low]])/2</f>
        <v>1.2051700000000001</v>
      </c>
      <c r="G3448">
        <f>1/EURUSD_D1[[#This Row],[0]]</f>
        <v>0.82975845731307607</v>
      </c>
    </row>
    <row r="3449" spans="1:7" x14ac:dyDescent="0.3">
      <c r="A3449" s="1">
        <v>43107</v>
      </c>
      <c r="B3449">
        <v>1.20265</v>
      </c>
      <c r="C3449">
        <v>1.2038899999999999</v>
      </c>
      <c r="D3449">
        <v>1.20259</v>
      </c>
      <c r="E3449">
        <v>5748</v>
      </c>
      <c r="F3449">
        <f>(EURUSD_D1[[#This Row],[High]]+EURUSD_D1[[#This Row],[Low]])/2</f>
        <v>1.2032400000000001</v>
      </c>
      <c r="G3449">
        <f>1/EURUSD_D1[[#This Row],[0]]</f>
        <v>0.83108939197500076</v>
      </c>
    </row>
    <row r="3450" spans="1:7" x14ac:dyDescent="0.3">
      <c r="A3450" s="1">
        <v>43108</v>
      </c>
      <c r="B3450">
        <v>1.2037100000000001</v>
      </c>
      <c r="C3450">
        <v>1.2052099999999999</v>
      </c>
      <c r="D3450">
        <v>1.1956</v>
      </c>
      <c r="E3450">
        <v>183380</v>
      </c>
      <c r="F3450">
        <f>(EURUSD_D1[[#This Row],[High]]+EURUSD_D1[[#This Row],[Low]])/2</f>
        <v>1.2004049999999999</v>
      </c>
      <c r="G3450">
        <f>1/EURUSD_D1[[#This Row],[0]]</f>
        <v>0.833052178223183</v>
      </c>
    </row>
    <row r="3451" spans="1:7" x14ac:dyDescent="0.3">
      <c r="A3451" s="1">
        <v>43109</v>
      </c>
      <c r="B3451">
        <v>1.1969799999999999</v>
      </c>
      <c r="C3451">
        <v>1.1975499999999999</v>
      </c>
      <c r="D3451">
        <v>1.19156</v>
      </c>
      <c r="E3451">
        <v>205645</v>
      </c>
      <c r="F3451">
        <f>(EURUSD_D1[[#This Row],[High]]+EURUSD_D1[[#This Row],[Low]])/2</f>
        <v>1.1945549999999998</v>
      </c>
      <c r="G3451">
        <f>1/EURUSD_D1[[#This Row],[0]]</f>
        <v>0.83713181896187294</v>
      </c>
    </row>
    <row r="3452" spans="1:7" x14ac:dyDescent="0.3">
      <c r="A3452" s="1">
        <v>43110</v>
      </c>
      <c r="B3452">
        <v>1.19282</v>
      </c>
      <c r="C3452">
        <v>1.2017899999999999</v>
      </c>
      <c r="D3452">
        <v>1.19231</v>
      </c>
      <c r="E3452">
        <v>253339</v>
      </c>
      <c r="F3452">
        <f>(EURUSD_D1[[#This Row],[High]]+EURUSD_D1[[#This Row],[Low]])/2</f>
        <v>1.1970499999999999</v>
      </c>
      <c r="G3452">
        <f>1/EURUSD_D1[[#This Row],[0]]</f>
        <v>0.83538699302451869</v>
      </c>
    </row>
    <row r="3453" spans="1:7" x14ac:dyDescent="0.3">
      <c r="A3453" s="1">
        <v>43111</v>
      </c>
      <c r="B3453">
        <v>1.19557</v>
      </c>
      <c r="C3453">
        <v>1.2058899999999999</v>
      </c>
      <c r="D3453">
        <v>1.1929099999999999</v>
      </c>
      <c r="E3453">
        <v>246795</v>
      </c>
      <c r="F3453">
        <f>(EURUSD_D1[[#This Row],[High]]+EURUSD_D1[[#This Row],[Low]])/2</f>
        <v>1.1993999999999998</v>
      </c>
      <c r="G3453">
        <f>1/EURUSD_D1[[#This Row],[0]]</f>
        <v>0.83375020843755221</v>
      </c>
    </row>
    <row r="3454" spans="1:7" x14ac:dyDescent="0.3">
      <c r="A3454" s="1">
        <v>43112</v>
      </c>
      <c r="B3454">
        <v>1.20427</v>
      </c>
      <c r="C3454">
        <v>1.22184</v>
      </c>
      <c r="D3454">
        <v>1.20401</v>
      </c>
      <c r="E3454">
        <v>276486</v>
      </c>
      <c r="F3454">
        <f>(EURUSD_D1[[#This Row],[High]]+EURUSD_D1[[#This Row],[Low]])/2</f>
        <v>1.212925</v>
      </c>
      <c r="G3454">
        <f>1/EURUSD_D1[[#This Row],[0]]</f>
        <v>0.82445328441577181</v>
      </c>
    </row>
    <row r="3455" spans="1:7" x14ac:dyDescent="0.3">
      <c r="A3455" s="1">
        <v>43114</v>
      </c>
      <c r="B3455">
        <v>1.21933</v>
      </c>
      <c r="C3455">
        <v>1.2211700000000001</v>
      </c>
      <c r="D3455">
        <v>1.2190799999999999</v>
      </c>
      <c r="E3455">
        <v>7290</v>
      </c>
      <c r="F3455">
        <f>(EURUSD_D1[[#This Row],[High]]+EURUSD_D1[[#This Row],[Low]])/2</f>
        <v>1.2201249999999999</v>
      </c>
      <c r="G3455">
        <f>1/EURUSD_D1[[#This Row],[0]]</f>
        <v>0.81958815695113207</v>
      </c>
    </row>
    <row r="3456" spans="1:7" x14ac:dyDescent="0.3">
      <c r="A3456" s="1">
        <v>43115</v>
      </c>
      <c r="B3456">
        <v>1.2192000000000001</v>
      </c>
      <c r="C3456">
        <v>1.2296400000000001</v>
      </c>
      <c r="D3456">
        <v>1.2187600000000001</v>
      </c>
      <c r="E3456">
        <v>231031</v>
      </c>
      <c r="F3456">
        <f>(EURUSD_D1[[#This Row],[High]]+EURUSD_D1[[#This Row],[Low]])/2</f>
        <v>1.2242000000000002</v>
      </c>
      <c r="G3456">
        <f>1/EURUSD_D1[[#This Row],[0]]</f>
        <v>0.81685999019767996</v>
      </c>
    </row>
    <row r="3457" spans="1:7" x14ac:dyDescent="0.3">
      <c r="A3457" s="1">
        <v>43116</v>
      </c>
      <c r="B3457">
        <v>1.2266600000000001</v>
      </c>
      <c r="C3457">
        <v>1.22828</v>
      </c>
      <c r="D3457">
        <v>1.2195199999999999</v>
      </c>
      <c r="E3457">
        <v>262612</v>
      </c>
      <c r="F3457">
        <f>(EURUSD_D1[[#This Row],[High]]+EURUSD_D1[[#This Row],[Low]])/2</f>
        <v>1.2239</v>
      </c>
      <c r="G3457">
        <f>1/EURUSD_D1[[#This Row],[0]]</f>
        <v>0.81706021733801781</v>
      </c>
    </row>
    <row r="3458" spans="1:7" x14ac:dyDescent="0.3">
      <c r="A3458" s="1">
        <v>43117</v>
      </c>
      <c r="B3458">
        <v>1.2270700000000001</v>
      </c>
      <c r="C3458">
        <v>1.23231</v>
      </c>
      <c r="D3458">
        <v>1.2164999999999999</v>
      </c>
      <c r="E3458">
        <v>289585</v>
      </c>
      <c r="F3458">
        <f>(EURUSD_D1[[#This Row],[High]]+EURUSD_D1[[#This Row],[Low]])/2</f>
        <v>1.224405</v>
      </c>
      <c r="G3458">
        <f>1/EURUSD_D1[[#This Row],[0]]</f>
        <v>0.8167232247499806</v>
      </c>
    </row>
    <row r="3459" spans="1:7" x14ac:dyDescent="0.3">
      <c r="A3459" s="1">
        <v>43118</v>
      </c>
      <c r="B3459">
        <v>1.21804</v>
      </c>
      <c r="C3459">
        <v>1.22648</v>
      </c>
      <c r="D3459">
        <v>1.2173400000000001</v>
      </c>
      <c r="E3459">
        <v>254031</v>
      </c>
      <c r="F3459">
        <f>(EURUSD_D1[[#This Row],[High]]+EURUSD_D1[[#This Row],[Low]])/2</f>
        <v>1.2219100000000001</v>
      </c>
      <c r="G3459">
        <f>1/EURUSD_D1[[#This Row],[0]]</f>
        <v>0.81839087985203485</v>
      </c>
    </row>
    <row r="3460" spans="1:7" x14ac:dyDescent="0.3">
      <c r="A3460" s="1">
        <v>43119</v>
      </c>
      <c r="B3460">
        <v>1.2234</v>
      </c>
      <c r="C3460">
        <v>1.22953</v>
      </c>
      <c r="D3460">
        <v>1.2214499999999999</v>
      </c>
      <c r="E3460">
        <v>252177</v>
      </c>
      <c r="F3460">
        <f>(EURUSD_D1[[#This Row],[High]]+EURUSD_D1[[#This Row],[Low]])/2</f>
        <v>1.22549</v>
      </c>
      <c r="G3460">
        <f>1/EURUSD_D1[[#This Row],[0]]</f>
        <v>0.81600013056002096</v>
      </c>
    </row>
    <row r="3461" spans="1:7" x14ac:dyDescent="0.3">
      <c r="A3461" s="1">
        <v>43121</v>
      </c>
      <c r="B3461">
        <v>1.22702</v>
      </c>
      <c r="C3461">
        <v>1.22726</v>
      </c>
      <c r="D3461">
        <v>1.2233799999999999</v>
      </c>
      <c r="E3461">
        <v>9388</v>
      </c>
      <c r="F3461">
        <f>(EURUSD_D1[[#This Row],[High]]+EURUSD_D1[[#This Row],[Low]])/2</f>
        <v>1.22532</v>
      </c>
      <c r="G3461">
        <f>1/EURUSD_D1[[#This Row],[0]]</f>
        <v>0.81611334182091211</v>
      </c>
    </row>
    <row r="3462" spans="1:7" x14ac:dyDescent="0.3">
      <c r="A3462" s="1">
        <v>43122</v>
      </c>
      <c r="B3462">
        <v>1.22559</v>
      </c>
      <c r="C3462">
        <v>1.2266999999999999</v>
      </c>
      <c r="D3462">
        <v>1.2213799999999999</v>
      </c>
      <c r="E3462">
        <v>233056</v>
      </c>
      <c r="F3462">
        <f>(EURUSD_D1[[#This Row],[High]]+EURUSD_D1[[#This Row],[Low]])/2</f>
        <v>1.22404</v>
      </c>
      <c r="G3462">
        <f>1/EURUSD_D1[[#This Row],[0]]</f>
        <v>0.81696676579196759</v>
      </c>
    </row>
    <row r="3463" spans="1:7" x14ac:dyDescent="0.3">
      <c r="A3463" s="1">
        <v>43123</v>
      </c>
      <c r="B3463">
        <v>1.2256400000000001</v>
      </c>
      <c r="C3463">
        <v>1.2315199999999999</v>
      </c>
      <c r="D3463">
        <v>1.2222999999999999</v>
      </c>
      <c r="E3463">
        <v>257752</v>
      </c>
      <c r="F3463">
        <f>(EURUSD_D1[[#This Row],[High]]+EURUSD_D1[[#This Row],[Low]])/2</f>
        <v>1.2269099999999999</v>
      </c>
      <c r="G3463">
        <f>1/EURUSD_D1[[#This Row],[0]]</f>
        <v>0.81505570905771418</v>
      </c>
    </row>
    <row r="3464" spans="1:7" x14ac:dyDescent="0.3">
      <c r="A3464" s="1">
        <v>43124</v>
      </c>
      <c r="B3464">
        <v>1.2308699999999999</v>
      </c>
      <c r="C3464">
        <v>1.24149</v>
      </c>
      <c r="D3464">
        <v>1.2292000000000001</v>
      </c>
      <c r="E3464">
        <v>296238</v>
      </c>
      <c r="F3464">
        <f>(EURUSD_D1[[#This Row],[High]]+EURUSD_D1[[#This Row],[Low]])/2</f>
        <v>1.2353450000000001</v>
      </c>
      <c r="G3464">
        <f>1/EURUSD_D1[[#This Row],[0]]</f>
        <v>0.80949046622603393</v>
      </c>
    </row>
    <row r="3465" spans="1:7" x14ac:dyDescent="0.3">
      <c r="A3465" s="1">
        <v>43125</v>
      </c>
      <c r="B3465">
        <v>1.2392099999999999</v>
      </c>
      <c r="C3465">
        <v>1.25373</v>
      </c>
      <c r="D3465">
        <v>1.2363900000000001</v>
      </c>
      <c r="E3465">
        <v>367838</v>
      </c>
      <c r="F3465">
        <f>(EURUSD_D1[[#This Row],[High]]+EURUSD_D1[[#This Row],[Low]])/2</f>
        <v>1.2450600000000001</v>
      </c>
      <c r="G3465">
        <f>1/EURUSD_D1[[#This Row],[0]]</f>
        <v>0.8031741442179493</v>
      </c>
    </row>
    <row r="3466" spans="1:7" x14ac:dyDescent="0.3">
      <c r="A3466" s="1">
        <v>43126</v>
      </c>
      <c r="B3466">
        <v>1.2391399999999999</v>
      </c>
      <c r="C3466">
        <v>1.24936</v>
      </c>
      <c r="D3466">
        <v>1.23861</v>
      </c>
      <c r="E3466">
        <v>317664</v>
      </c>
      <c r="F3466">
        <f>(EURUSD_D1[[#This Row],[High]]+EURUSD_D1[[#This Row],[Low]])/2</f>
        <v>1.2439849999999999</v>
      </c>
      <c r="G3466">
        <f>1/EURUSD_D1[[#This Row],[0]]</f>
        <v>0.80386821384502227</v>
      </c>
    </row>
    <row r="3467" spans="1:7" x14ac:dyDescent="0.3">
      <c r="A3467" s="1">
        <v>43128</v>
      </c>
      <c r="B3467">
        <v>1.2423200000000001</v>
      </c>
      <c r="C3467">
        <v>1.24312</v>
      </c>
      <c r="D3467">
        <v>1.2412799999999999</v>
      </c>
      <c r="E3467">
        <v>9488</v>
      </c>
      <c r="F3467">
        <f>(EURUSD_D1[[#This Row],[High]]+EURUSD_D1[[#This Row],[Low]])/2</f>
        <v>1.2422</v>
      </c>
      <c r="G3467">
        <f>1/EURUSD_D1[[#This Row],[0]]</f>
        <v>0.8050233456770246</v>
      </c>
    </row>
    <row r="3468" spans="1:7" x14ac:dyDescent="0.3">
      <c r="A3468" s="1">
        <v>43129</v>
      </c>
      <c r="B3468">
        <v>1.2431099999999999</v>
      </c>
      <c r="C3468">
        <v>1.24322</v>
      </c>
      <c r="D3468">
        <v>1.23367</v>
      </c>
      <c r="E3468">
        <v>283891</v>
      </c>
      <c r="F3468">
        <f>(EURUSD_D1[[#This Row],[High]]+EURUSD_D1[[#This Row],[Low]])/2</f>
        <v>1.238445</v>
      </c>
      <c r="G3468">
        <f>1/EURUSD_D1[[#This Row],[0]]</f>
        <v>0.80746419905607436</v>
      </c>
    </row>
    <row r="3469" spans="1:7" x14ac:dyDescent="0.3">
      <c r="A3469" s="1">
        <v>43130</v>
      </c>
      <c r="B3469">
        <v>1.2381</v>
      </c>
      <c r="C3469">
        <v>1.2453799999999999</v>
      </c>
      <c r="D3469">
        <v>1.2335</v>
      </c>
      <c r="E3469">
        <v>300956</v>
      </c>
      <c r="F3469">
        <f>(EURUSD_D1[[#This Row],[High]]+EURUSD_D1[[#This Row],[Low]])/2</f>
        <v>1.2394400000000001</v>
      </c>
      <c r="G3469">
        <f>1/EURUSD_D1[[#This Row],[0]]</f>
        <v>0.80681598141095967</v>
      </c>
    </row>
    <row r="3470" spans="1:7" x14ac:dyDescent="0.3">
      <c r="A3470" s="1">
        <v>43131</v>
      </c>
      <c r="B3470">
        <v>1.2408399999999999</v>
      </c>
      <c r="C3470">
        <v>1.2474799999999999</v>
      </c>
      <c r="D3470">
        <v>1.23868</v>
      </c>
      <c r="E3470">
        <v>321285</v>
      </c>
      <c r="F3470">
        <f>(EURUSD_D1[[#This Row],[High]]+EURUSD_D1[[#This Row],[Low]])/2</f>
        <v>1.24308</v>
      </c>
      <c r="G3470">
        <f>1/EURUSD_D1[[#This Row],[0]]</f>
        <v>0.80445345432313287</v>
      </c>
    </row>
    <row r="3471" spans="1:7" x14ac:dyDescent="0.3">
      <c r="A3471" s="1">
        <v>43132</v>
      </c>
      <c r="B3471">
        <v>1.2416799999999999</v>
      </c>
      <c r="C3471">
        <v>1.2522899999999999</v>
      </c>
      <c r="D3471">
        <v>1.23854</v>
      </c>
      <c r="E3471">
        <v>298216</v>
      </c>
      <c r="F3471">
        <f>(EURUSD_D1[[#This Row],[High]]+EURUSD_D1[[#This Row],[Low]])/2</f>
        <v>1.2454149999999999</v>
      </c>
      <c r="G3471">
        <f>1/EURUSD_D1[[#This Row],[0]]</f>
        <v>0.80294520300462102</v>
      </c>
    </row>
    <row r="3472" spans="1:7" x14ac:dyDescent="0.3">
      <c r="A3472" s="1">
        <v>43133</v>
      </c>
      <c r="B3472">
        <v>1.2510699999999999</v>
      </c>
      <c r="C3472">
        <v>1.2518199999999999</v>
      </c>
      <c r="D3472">
        <v>1.24092</v>
      </c>
      <c r="E3472">
        <v>299591</v>
      </c>
      <c r="F3472">
        <f>(EURUSD_D1[[#This Row],[High]]+EURUSD_D1[[#This Row],[Low]])/2</f>
        <v>1.24637</v>
      </c>
      <c r="G3472">
        <f>1/EURUSD_D1[[#This Row],[0]]</f>
        <v>0.80232996622190844</v>
      </c>
    </row>
    <row r="3473" spans="1:7" x14ac:dyDescent="0.3">
      <c r="A3473" s="1">
        <v>43135</v>
      </c>
      <c r="B3473">
        <v>1.2432000000000001</v>
      </c>
      <c r="C3473">
        <v>1.2454700000000001</v>
      </c>
      <c r="D3473">
        <v>1.2424299999999999</v>
      </c>
      <c r="E3473">
        <v>13306</v>
      </c>
      <c r="F3473">
        <f>(EURUSD_D1[[#This Row],[High]]+EURUSD_D1[[#This Row],[Low]])/2</f>
        <v>1.2439499999999999</v>
      </c>
      <c r="G3473">
        <f>1/EURUSD_D1[[#This Row],[0]]</f>
        <v>0.80389083162506536</v>
      </c>
    </row>
    <row r="3474" spans="1:7" x14ac:dyDescent="0.3">
      <c r="A3474" s="1">
        <v>43136</v>
      </c>
      <c r="B3474">
        <v>1.2446200000000001</v>
      </c>
      <c r="C3474">
        <v>1.2474799999999999</v>
      </c>
      <c r="D3474">
        <v>1.2362599999999999</v>
      </c>
      <c r="E3474">
        <v>319395</v>
      </c>
      <c r="F3474">
        <f>(EURUSD_D1[[#This Row],[High]]+EURUSD_D1[[#This Row],[Low]])/2</f>
        <v>1.24187</v>
      </c>
      <c r="G3474">
        <f>1/EURUSD_D1[[#This Row],[0]]</f>
        <v>0.80523726315958999</v>
      </c>
    </row>
    <row r="3475" spans="1:7" x14ac:dyDescent="0.3">
      <c r="A3475" s="1">
        <v>43137</v>
      </c>
      <c r="B3475">
        <v>1.2366699999999999</v>
      </c>
      <c r="C3475">
        <v>1.24343</v>
      </c>
      <c r="D3475">
        <v>1.2313799999999999</v>
      </c>
      <c r="E3475">
        <v>414806</v>
      </c>
      <c r="F3475">
        <f>(EURUSD_D1[[#This Row],[High]]+EURUSD_D1[[#This Row],[Low]])/2</f>
        <v>1.2374049999999999</v>
      </c>
      <c r="G3475">
        <f>1/EURUSD_D1[[#This Row],[0]]</f>
        <v>0.8081428473296941</v>
      </c>
    </row>
    <row r="3476" spans="1:7" x14ac:dyDescent="0.3">
      <c r="A3476" s="1">
        <v>43138</v>
      </c>
      <c r="B3476">
        <v>1.23803</v>
      </c>
      <c r="C3476">
        <v>1.24055</v>
      </c>
      <c r="D3476">
        <v>1.2245900000000001</v>
      </c>
      <c r="E3476">
        <v>316517</v>
      </c>
      <c r="F3476">
        <f>(EURUSD_D1[[#This Row],[High]]+EURUSD_D1[[#This Row],[Low]])/2</f>
        <v>1.2325699999999999</v>
      </c>
      <c r="G3476">
        <f>1/EURUSD_D1[[#This Row],[0]]</f>
        <v>0.81131294774333307</v>
      </c>
    </row>
    <row r="3477" spans="1:7" x14ac:dyDescent="0.3">
      <c r="A3477" s="1">
        <v>43139</v>
      </c>
      <c r="B3477">
        <v>1.22699</v>
      </c>
      <c r="C3477">
        <v>1.2294799999999999</v>
      </c>
      <c r="D3477">
        <v>1.2212000000000001</v>
      </c>
      <c r="E3477">
        <v>366047</v>
      </c>
      <c r="F3477">
        <f>(EURUSD_D1[[#This Row],[High]]+EURUSD_D1[[#This Row],[Low]])/2</f>
        <v>1.2253400000000001</v>
      </c>
      <c r="G3477">
        <f>1/EURUSD_D1[[#This Row],[0]]</f>
        <v>0.81610002121860048</v>
      </c>
    </row>
    <row r="3478" spans="1:7" x14ac:dyDescent="0.3">
      <c r="A3478" s="1">
        <v>43140</v>
      </c>
      <c r="B3478">
        <v>1.22607</v>
      </c>
      <c r="C3478">
        <v>1.2287300000000001</v>
      </c>
      <c r="D3478">
        <v>1.22054</v>
      </c>
      <c r="E3478">
        <v>320640</v>
      </c>
      <c r="F3478">
        <f>(EURUSD_D1[[#This Row],[High]]+EURUSD_D1[[#This Row],[Low]])/2</f>
        <v>1.2246350000000001</v>
      </c>
      <c r="G3478">
        <f>1/EURUSD_D1[[#This Row],[0]]</f>
        <v>0.81656983509372172</v>
      </c>
    </row>
    <row r="3479" spans="1:7" x14ac:dyDescent="0.3">
      <c r="A3479" s="1">
        <v>43142</v>
      </c>
      <c r="B3479">
        <v>1.2248300000000001</v>
      </c>
      <c r="C3479">
        <v>1.2252400000000001</v>
      </c>
      <c r="D3479">
        <v>1.22418</v>
      </c>
      <c r="E3479">
        <v>8102</v>
      </c>
      <c r="F3479">
        <f>(EURUSD_D1[[#This Row],[High]]+EURUSD_D1[[#This Row],[Low]])/2</f>
        <v>1.22471</v>
      </c>
      <c r="G3479">
        <f>1/EURUSD_D1[[#This Row],[0]]</f>
        <v>0.81651982918405175</v>
      </c>
    </row>
    <row r="3480" spans="1:7" x14ac:dyDescent="0.3">
      <c r="A3480" s="1">
        <v>43143</v>
      </c>
      <c r="B3480">
        <v>1.22523</v>
      </c>
      <c r="C3480">
        <v>1.23071</v>
      </c>
      <c r="D3480">
        <v>1.2235</v>
      </c>
      <c r="E3480">
        <v>246646</v>
      </c>
      <c r="F3480">
        <f>(EURUSD_D1[[#This Row],[High]]+EURUSD_D1[[#This Row],[Low]])/2</f>
        <v>1.2271049999999999</v>
      </c>
      <c r="G3480">
        <f>1/EURUSD_D1[[#This Row],[0]]</f>
        <v>0.81492618806051653</v>
      </c>
    </row>
    <row r="3481" spans="1:7" x14ac:dyDescent="0.3">
      <c r="A3481" s="1">
        <v>43144</v>
      </c>
      <c r="B3481">
        <v>1.2300899999999999</v>
      </c>
      <c r="C3481">
        <v>1.2371000000000001</v>
      </c>
      <c r="D3481">
        <v>1.22844</v>
      </c>
      <c r="E3481">
        <v>257674</v>
      </c>
      <c r="F3481">
        <f>(EURUSD_D1[[#This Row],[High]]+EURUSD_D1[[#This Row],[Low]])/2</f>
        <v>1.2327699999999999</v>
      </c>
      <c r="G3481">
        <f>1/EURUSD_D1[[#This Row],[0]]</f>
        <v>0.81118132336121096</v>
      </c>
    </row>
    <row r="3482" spans="1:7" x14ac:dyDescent="0.3">
      <c r="A3482" s="1">
        <v>43145</v>
      </c>
      <c r="B3482">
        <v>1.2353700000000001</v>
      </c>
      <c r="C3482">
        <v>1.24695</v>
      </c>
      <c r="D3482">
        <v>1.2275799999999999</v>
      </c>
      <c r="E3482">
        <v>301242</v>
      </c>
      <c r="F3482">
        <f>(EURUSD_D1[[#This Row],[High]]+EURUSD_D1[[#This Row],[Low]])/2</f>
        <v>1.2372649999999998</v>
      </c>
      <c r="G3482">
        <f>1/EURUSD_D1[[#This Row],[0]]</f>
        <v>0.80823429095626254</v>
      </c>
    </row>
    <row r="3483" spans="1:7" x14ac:dyDescent="0.3">
      <c r="A3483" s="1">
        <v>43146</v>
      </c>
      <c r="B3483">
        <v>1.24682</v>
      </c>
      <c r="C3483">
        <v>1.2510300000000001</v>
      </c>
      <c r="D3483">
        <v>1.24478</v>
      </c>
      <c r="E3483">
        <v>289116</v>
      </c>
      <c r="F3483">
        <f>(EURUSD_D1[[#This Row],[High]]+EURUSD_D1[[#This Row],[Low]])/2</f>
        <v>1.247905</v>
      </c>
      <c r="G3483">
        <f>1/EURUSD_D1[[#This Row],[0]]</f>
        <v>0.80134305095339786</v>
      </c>
    </row>
    <row r="3484" spans="1:7" x14ac:dyDescent="0.3">
      <c r="A3484" s="1">
        <v>43147</v>
      </c>
      <c r="B3484">
        <v>1.25027</v>
      </c>
      <c r="C3484">
        <v>1.25553</v>
      </c>
      <c r="D3484">
        <v>1.2393099999999999</v>
      </c>
      <c r="E3484">
        <v>285736</v>
      </c>
      <c r="F3484">
        <f>(EURUSD_D1[[#This Row],[High]]+EURUSD_D1[[#This Row],[Low]])/2</f>
        <v>1.24742</v>
      </c>
      <c r="G3484">
        <f>1/EURUSD_D1[[#This Row],[0]]</f>
        <v>0.80165461512561931</v>
      </c>
    </row>
    <row r="3485" spans="1:7" x14ac:dyDescent="0.3">
      <c r="A3485" s="1">
        <v>43149</v>
      </c>
      <c r="B3485">
        <v>1.2401500000000001</v>
      </c>
      <c r="C3485">
        <v>1.24204</v>
      </c>
      <c r="D3485">
        <v>1.24014</v>
      </c>
      <c r="E3485">
        <v>6404</v>
      </c>
      <c r="F3485">
        <f>(EURUSD_D1[[#This Row],[High]]+EURUSD_D1[[#This Row],[Low]])/2</f>
        <v>1.24109</v>
      </c>
      <c r="G3485">
        <f>1/EURUSD_D1[[#This Row],[0]]</f>
        <v>0.80574333851694879</v>
      </c>
    </row>
    <row r="3486" spans="1:7" x14ac:dyDescent="0.3">
      <c r="A3486" s="1">
        <v>43150</v>
      </c>
      <c r="B3486">
        <v>1.2411700000000001</v>
      </c>
      <c r="C3486">
        <v>1.24349</v>
      </c>
      <c r="D3486">
        <v>1.2369000000000001</v>
      </c>
      <c r="E3486">
        <v>193464</v>
      </c>
      <c r="F3486">
        <f>(EURUSD_D1[[#This Row],[High]]+EURUSD_D1[[#This Row],[Low]])/2</f>
        <v>1.2401949999999999</v>
      </c>
      <c r="G3486">
        <f>1/EURUSD_D1[[#This Row],[0]]</f>
        <v>0.80632481182394711</v>
      </c>
    </row>
    <row r="3487" spans="1:7" x14ac:dyDescent="0.3">
      <c r="A3487" s="1">
        <v>43151</v>
      </c>
      <c r="B3487">
        <v>1.2400100000000001</v>
      </c>
      <c r="C3487">
        <v>1.2410600000000001</v>
      </c>
      <c r="D3487">
        <v>1.2319899999999999</v>
      </c>
      <c r="E3487">
        <v>266362</v>
      </c>
      <c r="F3487">
        <f>(EURUSD_D1[[#This Row],[High]]+EURUSD_D1[[#This Row],[Low]])/2</f>
        <v>1.2365249999999999</v>
      </c>
      <c r="G3487">
        <f>1/EURUSD_D1[[#This Row],[0]]</f>
        <v>0.8087179798224865</v>
      </c>
    </row>
    <row r="3488" spans="1:7" x14ac:dyDescent="0.3">
      <c r="A3488" s="1">
        <v>43152</v>
      </c>
      <c r="B3488">
        <v>1.2335199999999999</v>
      </c>
      <c r="C3488">
        <v>1.2359800000000001</v>
      </c>
      <c r="D3488">
        <v>1.2273400000000001</v>
      </c>
      <c r="E3488">
        <v>280818</v>
      </c>
      <c r="F3488">
        <f>(EURUSD_D1[[#This Row],[High]]+EURUSD_D1[[#This Row],[Low]])/2</f>
        <v>1.2316600000000002</v>
      </c>
      <c r="G3488">
        <f>1/EURUSD_D1[[#This Row],[0]]</f>
        <v>0.81191237841612118</v>
      </c>
    </row>
    <row r="3489" spans="1:7" x14ac:dyDescent="0.3">
      <c r="A3489" s="1">
        <v>43153</v>
      </c>
      <c r="B3489">
        <v>1.2280500000000001</v>
      </c>
      <c r="C3489">
        <v>1.2352000000000001</v>
      </c>
      <c r="D3489">
        <v>1.22597</v>
      </c>
      <c r="E3489">
        <v>262315</v>
      </c>
      <c r="F3489">
        <f>(EURUSD_D1[[#This Row],[High]]+EURUSD_D1[[#This Row],[Low]])/2</f>
        <v>1.230585</v>
      </c>
      <c r="G3489">
        <f>1/EURUSD_D1[[#This Row],[0]]</f>
        <v>0.81262163930163289</v>
      </c>
    </row>
    <row r="3490" spans="1:7" x14ac:dyDescent="0.3">
      <c r="A3490" s="1">
        <v>43154</v>
      </c>
      <c r="B3490">
        <v>1.2325600000000001</v>
      </c>
      <c r="C3490">
        <v>1.23316</v>
      </c>
      <c r="D3490">
        <v>1.2279800000000001</v>
      </c>
      <c r="E3490">
        <v>219909</v>
      </c>
      <c r="F3490">
        <f>(EURUSD_D1[[#This Row],[High]]+EURUSD_D1[[#This Row],[Low]])/2</f>
        <v>1.2305700000000002</v>
      </c>
      <c r="G3490">
        <f>1/EURUSD_D1[[#This Row],[0]]</f>
        <v>0.81263154473130328</v>
      </c>
    </row>
    <row r="3491" spans="1:7" x14ac:dyDescent="0.3">
      <c r="A3491" s="1">
        <v>43156</v>
      </c>
      <c r="B3491">
        <v>1.2292799999999999</v>
      </c>
      <c r="C3491">
        <v>1.2294700000000001</v>
      </c>
      <c r="D3491">
        <v>1.2280899999999999</v>
      </c>
      <c r="E3491">
        <v>6663</v>
      </c>
      <c r="F3491">
        <f>(EURUSD_D1[[#This Row],[High]]+EURUSD_D1[[#This Row],[Low]])/2</f>
        <v>1.22878</v>
      </c>
      <c r="G3491">
        <f>1/EURUSD_D1[[#This Row],[0]]</f>
        <v>0.81381532902553755</v>
      </c>
    </row>
    <row r="3492" spans="1:7" x14ac:dyDescent="0.3">
      <c r="A3492" s="1">
        <v>43157</v>
      </c>
      <c r="B3492">
        <v>1.2288300000000001</v>
      </c>
      <c r="C3492">
        <v>1.2355</v>
      </c>
      <c r="D3492">
        <v>1.22776</v>
      </c>
      <c r="E3492">
        <v>224925</v>
      </c>
      <c r="F3492">
        <f>(EURUSD_D1[[#This Row],[High]]+EURUSD_D1[[#This Row],[Low]])/2</f>
        <v>1.23163</v>
      </c>
      <c r="G3492">
        <f>1/EURUSD_D1[[#This Row],[0]]</f>
        <v>0.8119321549491324</v>
      </c>
    </row>
    <row r="3493" spans="1:7" x14ac:dyDescent="0.3">
      <c r="A3493" s="1">
        <v>43158</v>
      </c>
      <c r="B3493">
        <v>1.23149</v>
      </c>
      <c r="C3493">
        <v>1.2346200000000001</v>
      </c>
      <c r="D3493">
        <v>1.2221599999999999</v>
      </c>
      <c r="E3493">
        <v>249977</v>
      </c>
      <c r="F3493">
        <f>(EURUSD_D1[[#This Row],[High]]+EURUSD_D1[[#This Row],[Low]])/2</f>
        <v>1.2283900000000001</v>
      </c>
      <c r="G3493">
        <f>1/EURUSD_D1[[#This Row],[0]]</f>
        <v>0.81407370623336228</v>
      </c>
    </row>
    <row r="3494" spans="1:7" x14ac:dyDescent="0.3">
      <c r="A3494" s="1">
        <v>43159</v>
      </c>
      <c r="B3494">
        <v>1.22258</v>
      </c>
      <c r="C3494">
        <v>1.2241200000000001</v>
      </c>
      <c r="D3494">
        <v>1.21878</v>
      </c>
      <c r="E3494">
        <v>254842</v>
      </c>
      <c r="F3494">
        <f>(EURUSD_D1[[#This Row],[High]]+EURUSD_D1[[#This Row],[Low]])/2</f>
        <v>1.2214499999999999</v>
      </c>
      <c r="G3494">
        <f>1/EURUSD_D1[[#This Row],[0]]</f>
        <v>0.81869908715051787</v>
      </c>
    </row>
    <row r="3495" spans="1:7" x14ac:dyDescent="0.3">
      <c r="A3495" s="1">
        <v>43160</v>
      </c>
      <c r="B3495">
        <v>1.21915</v>
      </c>
      <c r="C3495">
        <v>1.2274700000000001</v>
      </c>
      <c r="D3495">
        <v>1.21546</v>
      </c>
      <c r="E3495">
        <v>281960</v>
      </c>
      <c r="F3495">
        <f>(EURUSD_D1[[#This Row],[High]]+EURUSD_D1[[#This Row],[Low]])/2</f>
        <v>1.221465</v>
      </c>
      <c r="G3495">
        <f>1/EURUSD_D1[[#This Row],[0]]</f>
        <v>0.81868903325105502</v>
      </c>
    </row>
    <row r="3496" spans="1:7" x14ac:dyDescent="0.3">
      <c r="A3496" s="1">
        <v>43161</v>
      </c>
      <c r="B3496">
        <v>1.22709</v>
      </c>
      <c r="C3496">
        <v>1.2335799999999999</v>
      </c>
      <c r="D3496">
        <v>1.2251399999999999</v>
      </c>
      <c r="E3496">
        <v>264927</v>
      </c>
      <c r="F3496">
        <f>(EURUSD_D1[[#This Row],[High]]+EURUSD_D1[[#This Row],[Low]])/2</f>
        <v>1.2293599999999998</v>
      </c>
      <c r="G3496">
        <f>1/EURUSD_D1[[#This Row],[0]]</f>
        <v>0.81343137892887374</v>
      </c>
    </row>
    <row r="3497" spans="1:7" x14ac:dyDescent="0.3">
      <c r="A3497" s="1">
        <v>43163</v>
      </c>
      <c r="B3497">
        <v>1.23248</v>
      </c>
      <c r="C3497">
        <v>1.23641</v>
      </c>
      <c r="D3497">
        <v>1.2299500000000001</v>
      </c>
      <c r="E3497">
        <v>17418</v>
      </c>
      <c r="F3497">
        <f>(EURUSD_D1[[#This Row],[High]]+EURUSD_D1[[#This Row],[Low]])/2</f>
        <v>1.2331799999999999</v>
      </c>
      <c r="G3497">
        <f>1/EURUSD_D1[[#This Row],[0]]</f>
        <v>0.81091162685090579</v>
      </c>
    </row>
    <row r="3498" spans="1:7" x14ac:dyDescent="0.3">
      <c r="A3498" s="1">
        <v>43164</v>
      </c>
      <c r="B3498">
        <v>1.23176</v>
      </c>
      <c r="C3498">
        <v>1.2348699999999999</v>
      </c>
      <c r="D3498">
        <v>1.22688</v>
      </c>
      <c r="E3498">
        <v>247123</v>
      </c>
      <c r="F3498">
        <f>(EURUSD_D1[[#This Row],[High]]+EURUSD_D1[[#This Row],[Low]])/2</f>
        <v>1.2308749999999999</v>
      </c>
      <c r="G3498">
        <f>1/EURUSD_D1[[#This Row],[0]]</f>
        <v>0.81243018178125326</v>
      </c>
    </row>
    <row r="3499" spans="1:7" x14ac:dyDescent="0.3">
      <c r="A3499" s="1">
        <v>43165</v>
      </c>
      <c r="B3499">
        <v>1.2336499999999999</v>
      </c>
      <c r="C3499">
        <v>1.2428699999999999</v>
      </c>
      <c r="D3499">
        <v>1.23281</v>
      </c>
      <c r="E3499">
        <v>250100</v>
      </c>
      <c r="F3499">
        <f>(EURUSD_D1[[#This Row],[High]]+EURUSD_D1[[#This Row],[Low]])/2</f>
        <v>1.2378399999999998</v>
      </c>
      <c r="G3499">
        <f>1/EURUSD_D1[[#This Row],[0]]</f>
        <v>0.80785885090157061</v>
      </c>
    </row>
    <row r="3500" spans="1:7" x14ac:dyDescent="0.3">
      <c r="A3500" s="1">
        <v>43166</v>
      </c>
      <c r="B3500">
        <v>1.2415400000000001</v>
      </c>
      <c r="C3500">
        <v>1.2444999999999999</v>
      </c>
      <c r="D3500">
        <v>1.23847</v>
      </c>
      <c r="E3500">
        <v>269818</v>
      </c>
      <c r="F3500">
        <f>(EURUSD_D1[[#This Row],[High]]+EURUSD_D1[[#This Row],[Low]])/2</f>
        <v>1.2414849999999999</v>
      </c>
      <c r="G3500">
        <f>1/EURUSD_D1[[#This Row],[0]]</f>
        <v>0.80548697728929475</v>
      </c>
    </row>
    <row r="3501" spans="1:7" x14ac:dyDescent="0.3">
      <c r="A3501" s="1">
        <v>43167</v>
      </c>
      <c r="B3501">
        <v>1.24122</v>
      </c>
      <c r="C3501">
        <v>1.2445999999999999</v>
      </c>
      <c r="D3501">
        <v>1.2297899999999999</v>
      </c>
      <c r="E3501">
        <v>270458</v>
      </c>
      <c r="F3501">
        <f>(EURUSD_D1[[#This Row],[High]]+EURUSD_D1[[#This Row],[Low]])/2</f>
        <v>1.2371949999999998</v>
      </c>
      <c r="G3501">
        <f>1/EURUSD_D1[[#This Row],[0]]</f>
        <v>0.80828002053031267</v>
      </c>
    </row>
    <row r="3502" spans="1:7" x14ac:dyDescent="0.3">
      <c r="A3502" s="1">
        <v>43168</v>
      </c>
      <c r="B3502">
        <v>1.2306999999999999</v>
      </c>
      <c r="C3502">
        <v>1.23342</v>
      </c>
      <c r="D3502">
        <v>1.2273000000000001</v>
      </c>
      <c r="E3502">
        <v>264420</v>
      </c>
      <c r="F3502">
        <f>(EURUSD_D1[[#This Row],[High]]+EURUSD_D1[[#This Row],[Low]])/2</f>
        <v>1.2303600000000001</v>
      </c>
      <c r="G3502">
        <f>1/EURUSD_D1[[#This Row],[0]]</f>
        <v>0.81277024610683046</v>
      </c>
    </row>
    <row r="3503" spans="1:7" x14ac:dyDescent="0.3">
      <c r="A3503" s="1">
        <v>43170</v>
      </c>
      <c r="B3503">
        <v>1.2309399999999999</v>
      </c>
      <c r="C3503">
        <v>1.23133</v>
      </c>
      <c r="D3503">
        <v>1.2305999999999999</v>
      </c>
      <c r="E3503">
        <v>8657</v>
      </c>
      <c r="F3503">
        <f>(EURUSD_D1[[#This Row],[High]]+EURUSD_D1[[#This Row],[Low]])/2</f>
        <v>1.2309649999999999</v>
      </c>
      <c r="G3503">
        <f>1/EURUSD_D1[[#This Row],[0]]</f>
        <v>0.81237078227244486</v>
      </c>
    </row>
    <row r="3504" spans="1:7" x14ac:dyDescent="0.3">
      <c r="A3504" s="1">
        <v>43171</v>
      </c>
      <c r="B3504">
        <v>1.2308300000000001</v>
      </c>
      <c r="C3504">
        <v>1.23455</v>
      </c>
      <c r="D3504">
        <v>1.2290300000000001</v>
      </c>
      <c r="E3504">
        <v>205132</v>
      </c>
      <c r="F3504">
        <f>(EURUSD_D1[[#This Row],[High]]+EURUSD_D1[[#This Row],[Low]])/2</f>
        <v>1.2317900000000002</v>
      </c>
      <c r="G3504">
        <f>1/EURUSD_D1[[#This Row],[0]]</f>
        <v>0.81182669123795437</v>
      </c>
    </row>
    <row r="3505" spans="1:7" x14ac:dyDescent="0.3">
      <c r="A3505" s="1">
        <v>43172</v>
      </c>
      <c r="B3505">
        <v>1.23383</v>
      </c>
      <c r="C3505">
        <v>1.24074</v>
      </c>
      <c r="D3505">
        <v>1.2314499999999999</v>
      </c>
      <c r="E3505">
        <v>249288</v>
      </c>
      <c r="F3505">
        <f>(EURUSD_D1[[#This Row],[High]]+EURUSD_D1[[#This Row],[Low]])/2</f>
        <v>1.2360949999999999</v>
      </c>
      <c r="G3505">
        <f>1/EURUSD_D1[[#This Row],[0]]</f>
        <v>0.80899930830559141</v>
      </c>
    </row>
    <row r="3506" spans="1:7" x14ac:dyDescent="0.3">
      <c r="A3506" s="1">
        <v>43173</v>
      </c>
      <c r="B3506">
        <v>1.2392799999999999</v>
      </c>
      <c r="C3506">
        <v>1.24125</v>
      </c>
      <c r="D3506">
        <v>1.23471</v>
      </c>
      <c r="E3506">
        <v>220996</v>
      </c>
      <c r="F3506">
        <f>(EURUSD_D1[[#This Row],[High]]+EURUSD_D1[[#This Row],[Low]])/2</f>
        <v>1.2379799999999999</v>
      </c>
      <c r="G3506">
        <f>1/EURUSD_D1[[#This Row],[0]]</f>
        <v>0.80776749220504385</v>
      </c>
    </row>
    <row r="3507" spans="1:7" x14ac:dyDescent="0.3">
      <c r="A3507" s="1">
        <v>43174</v>
      </c>
      <c r="B3507">
        <v>1.23746</v>
      </c>
      <c r="C3507">
        <v>1.2383599999999999</v>
      </c>
      <c r="D3507">
        <v>1.23001</v>
      </c>
      <c r="E3507">
        <v>225224</v>
      </c>
      <c r="F3507">
        <f>(EURUSD_D1[[#This Row],[High]]+EURUSD_D1[[#This Row],[Low]])/2</f>
        <v>1.2341850000000001</v>
      </c>
      <c r="G3507">
        <f>1/EURUSD_D1[[#This Row],[0]]</f>
        <v>0.81025129944052143</v>
      </c>
    </row>
    <row r="3508" spans="1:7" x14ac:dyDescent="0.3">
      <c r="A3508" s="1">
        <v>43175</v>
      </c>
      <c r="B3508">
        <v>1.23061</v>
      </c>
      <c r="C3508">
        <v>1.2336</v>
      </c>
      <c r="D3508">
        <v>1.2260200000000001</v>
      </c>
      <c r="E3508">
        <v>195995</v>
      </c>
      <c r="F3508">
        <f>(EURUSD_D1[[#This Row],[High]]+EURUSD_D1[[#This Row],[Low]])/2</f>
        <v>1.2298100000000001</v>
      </c>
      <c r="G3508">
        <f>1/EURUSD_D1[[#This Row],[0]]</f>
        <v>0.81313373610557727</v>
      </c>
    </row>
    <row r="3509" spans="1:7" x14ac:dyDescent="0.3">
      <c r="A3509" s="1">
        <v>43177</v>
      </c>
      <c r="B3509">
        <v>1.22817</v>
      </c>
      <c r="C3509">
        <v>1.22919</v>
      </c>
      <c r="D3509">
        <v>1.2279899999999999</v>
      </c>
      <c r="E3509">
        <v>7732</v>
      </c>
      <c r="F3509">
        <f>(EURUSD_D1[[#This Row],[High]]+EURUSD_D1[[#This Row],[Low]])/2</f>
        <v>1.2285900000000001</v>
      </c>
      <c r="G3509">
        <f>1/EURUSD_D1[[#This Row],[0]]</f>
        <v>0.81394118460999998</v>
      </c>
    </row>
    <row r="3510" spans="1:7" x14ac:dyDescent="0.3">
      <c r="A3510" s="1">
        <v>43178</v>
      </c>
      <c r="B3510">
        <v>1.22807</v>
      </c>
      <c r="C3510">
        <v>1.23586</v>
      </c>
      <c r="D3510">
        <v>1.2257899999999999</v>
      </c>
      <c r="E3510">
        <v>229515</v>
      </c>
      <c r="F3510">
        <f>(EURUSD_D1[[#This Row],[High]]+EURUSD_D1[[#This Row],[Low]])/2</f>
        <v>1.2308249999999998</v>
      </c>
      <c r="G3510">
        <f>1/EURUSD_D1[[#This Row],[0]]</f>
        <v>0.81246318526191796</v>
      </c>
    </row>
    <row r="3511" spans="1:7" x14ac:dyDescent="0.3">
      <c r="A3511" s="1">
        <v>43179</v>
      </c>
      <c r="B3511">
        <v>1.2336499999999999</v>
      </c>
      <c r="C3511">
        <v>1.2354499999999999</v>
      </c>
      <c r="D3511">
        <v>1.2239899999999999</v>
      </c>
      <c r="E3511">
        <v>237446</v>
      </c>
      <c r="F3511">
        <f>(EURUSD_D1[[#This Row],[High]]+EURUSD_D1[[#This Row],[Low]])/2</f>
        <v>1.2297199999999999</v>
      </c>
      <c r="G3511">
        <f>1/EURUSD_D1[[#This Row],[0]]</f>
        <v>0.81319324724327491</v>
      </c>
    </row>
    <row r="3512" spans="1:7" x14ac:dyDescent="0.3">
      <c r="A3512" s="1">
        <v>43180</v>
      </c>
      <c r="B3512">
        <v>1.2248300000000001</v>
      </c>
      <c r="C3512">
        <v>1.23499</v>
      </c>
      <c r="D3512">
        <v>1.2246699999999999</v>
      </c>
      <c r="E3512">
        <v>260909</v>
      </c>
      <c r="F3512">
        <f>(EURUSD_D1[[#This Row],[High]]+EURUSD_D1[[#This Row],[Low]])/2</f>
        <v>1.22983</v>
      </c>
      <c r="G3512">
        <f>1/EURUSD_D1[[#This Row],[0]]</f>
        <v>0.81312051259117113</v>
      </c>
    </row>
    <row r="3513" spans="1:7" x14ac:dyDescent="0.3">
      <c r="A3513" s="1">
        <v>43181</v>
      </c>
      <c r="B3513">
        <v>1.23464</v>
      </c>
      <c r="C3513">
        <v>1.2388399999999999</v>
      </c>
      <c r="D3513">
        <v>1.22855</v>
      </c>
      <c r="E3513">
        <v>287747</v>
      </c>
      <c r="F3513">
        <f>(EURUSD_D1[[#This Row],[High]]+EURUSD_D1[[#This Row],[Low]])/2</f>
        <v>1.233695</v>
      </c>
      <c r="G3513">
        <f>1/EURUSD_D1[[#This Row],[0]]</f>
        <v>0.81057311572147084</v>
      </c>
    </row>
    <row r="3514" spans="1:7" x14ac:dyDescent="0.3">
      <c r="A3514" s="1">
        <v>43182</v>
      </c>
      <c r="B3514">
        <v>1.2323900000000001</v>
      </c>
      <c r="C3514">
        <v>1.23733</v>
      </c>
      <c r="D3514">
        <v>1.23166</v>
      </c>
      <c r="E3514">
        <v>250783</v>
      </c>
      <c r="F3514">
        <f>(EURUSD_D1[[#This Row],[High]]+EURUSD_D1[[#This Row],[Low]])/2</f>
        <v>1.2344949999999999</v>
      </c>
      <c r="G3514">
        <f>1/EURUSD_D1[[#This Row],[0]]</f>
        <v>0.81004783332455788</v>
      </c>
    </row>
    <row r="3515" spans="1:7" x14ac:dyDescent="0.3">
      <c r="A3515" s="1">
        <v>43184</v>
      </c>
      <c r="B3515">
        <v>1.2346999999999999</v>
      </c>
      <c r="C3515">
        <v>1.2367300000000001</v>
      </c>
      <c r="D3515">
        <v>1.2346999999999999</v>
      </c>
      <c r="E3515">
        <v>8125</v>
      </c>
      <c r="F3515">
        <f>(EURUSD_D1[[#This Row],[High]]+EURUSD_D1[[#This Row],[Low]])/2</f>
        <v>1.2357149999999999</v>
      </c>
      <c r="G3515">
        <f>1/EURUSD_D1[[#This Row],[0]]</f>
        <v>0.80924808713983409</v>
      </c>
    </row>
    <row r="3516" spans="1:7" x14ac:dyDescent="0.3">
      <c r="A3516" s="1">
        <v>43185</v>
      </c>
      <c r="B3516">
        <v>1.2354099999999999</v>
      </c>
      <c r="C3516">
        <v>1.2461500000000001</v>
      </c>
      <c r="D3516">
        <v>1.2351700000000001</v>
      </c>
      <c r="E3516">
        <v>266406</v>
      </c>
      <c r="F3516">
        <f>(EURUSD_D1[[#This Row],[High]]+EURUSD_D1[[#This Row],[Low]])/2</f>
        <v>1.2406600000000001</v>
      </c>
      <c r="G3516">
        <f>1/EURUSD_D1[[#This Row],[0]]</f>
        <v>0.80602260087372846</v>
      </c>
    </row>
    <row r="3517" spans="1:7" x14ac:dyDescent="0.3">
      <c r="A3517" s="1">
        <v>43186</v>
      </c>
      <c r="B3517">
        <v>1.2457</v>
      </c>
      <c r="C3517">
        <v>1.2476499999999999</v>
      </c>
      <c r="D3517">
        <v>1.2372300000000001</v>
      </c>
      <c r="E3517">
        <v>311763</v>
      </c>
      <c r="F3517">
        <f>(EURUSD_D1[[#This Row],[High]]+EURUSD_D1[[#This Row],[Low]])/2</f>
        <v>1.24244</v>
      </c>
      <c r="G3517">
        <f>1/EURUSD_D1[[#This Row],[0]]</f>
        <v>0.80486784070055695</v>
      </c>
    </row>
    <row r="3518" spans="1:7" x14ac:dyDescent="0.3">
      <c r="A3518" s="1">
        <v>43187</v>
      </c>
      <c r="B3518">
        <v>1.2408600000000001</v>
      </c>
      <c r="C3518">
        <v>1.2421500000000001</v>
      </c>
      <c r="D3518">
        <v>1.23001</v>
      </c>
      <c r="E3518">
        <v>268472</v>
      </c>
      <c r="F3518">
        <f>(EURUSD_D1[[#This Row],[High]]+EURUSD_D1[[#This Row],[Low]])/2</f>
        <v>1.2360800000000001</v>
      </c>
      <c r="G3518">
        <f>1/EURUSD_D1[[#This Row],[0]]</f>
        <v>0.80900912562293703</v>
      </c>
    </row>
    <row r="3519" spans="1:7" x14ac:dyDescent="0.3">
      <c r="A3519" s="1">
        <v>43188</v>
      </c>
      <c r="B3519">
        <v>1.2312399999999999</v>
      </c>
      <c r="C3519">
        <v>1.2335199999999999</v>
      </c>
      <c r="D3519">
        <v>1.22838</v>
      </c>
      <c r="E3519">
        <v>243554</v>
      </c>
      <c r="F3519">
        <f>(EURUSD_D1[[#This Row],[High]]+EURUSD_D1[[#This Row],[Low]])/2</f>
        <v>1.23095</v>
      </c>
      <c r="G3519">
        <f>1/EURUSD_D1[[#This Row],[0]]</f>
        <v>0.81238068158739185</v>
      </c>
    </row>
    <row r="3520" spans="1:7" x14ac:dyDescent="0.3">
      <c r="A3520" s="1">
        <v>43189</v>
      </c>
      <c r="B3520">
        <v>1.2301800000000001</v>
      </c>
      <c r="C3520">
        <v>1.23305</v>
      </c>
      <c r="D3520">
        <v>1.22898</v>
      </c>
      <c r="E3520">
        <v>76582</v>
      </c>
      <c r="F3520">
        <f>(EURUSD_D1[[#This Row],[High]]+EURUSD_D1[[#This Row],[Low]])/2</f>
        <v>1.231015</v>
      </c>
      <c r="G3520">
        <f>1/EURUSD_D1[[#This Row],[0]]</f>
        <v>0.81233778629829856</v>
      </c>
    </row>
    <row r="3521" spans="1:7" x14ac:dyDescent="0.3">
      <c r="A3521" s="1">
        <v>43191</v>
      </c>
      <c r="B3521">
        <v>1.2319899999999999</v>
      </c>
      <c r="C3521">
        <v>1.2323</v>
      </c>
      <c r="D3521">
        <v>1.2312399999999999</v>
      </c>
      <c r="E3521">
        <v>7857</v>
      </c>
      <c r="F3521">
        <f>(EURUSD_D1[[#This Row],[High]]+EURUSD_D1[[#This Row],[Low]])/2</f>
        <v>1.23177</v>
      </c>
      <c r="G3521">
        <f>1/EURUSD_D1[[#This Row],[0]]</f>
        <v>0.81183987270350799</v>
      </c>
    </row>
    <row r="3522" spans="1:7" x14ac:dyDescent="0.3">
      <c r="A3522" s="1">
        <v>43192</v>
      </c>
      <c r="B3522">
        <v>1.2312700000000001</v>
      </c>
      <c r="C3522">
        <v>1.2344900000000001</v>
      </c>
      <c r="D3522">
        <v>1.2282</v>
      </c>
      <c r="E3522">
        <v>156716</v>
      </c>
      <c r="F3522">
        <f>(EURUSD_D1[[#This Row],[High]]+EURUSD_D1[[#This Row],[Low]])/2</f>
        <v>1.2313450000000001</v>
      </c>
      <c r="G3522">
        <f>1/EURUSD_D1[[#This Row],[0]]</f>
        <v>0.81212008007503977</v>
      </c>
    </row>
    <row r="3523" spans="1:7" x14ac:dyDescent="0.3">
      <c r="A3523" s="1">
        <v>43193</v>
      </c>
      <c r="B3523">
        <v>1.2293099999999999</v>
      </c>
      <c r="C3523">
        <v>1.2335199999999999</v>
      </c>
      <c r="D3523">
        <v>1.2253700000000001</v>
      </c>
      <c r="E3523">
        <v>226879</v>
      </c>
      <c r="F3523">
        <f>(EURUSD_D1[[#This Row],[High]]+EURUSD_D1[[#This Row],[Low]])/2</f>
        <v>1.2294450000000001</v>
      </c>
      <c r="G3523">
        <f>1/EURUSD_D1[[#This Row],[0]]</f>
        <v>0.81337514081557116</v>
      </c>
    </row>
    <row r="3524" spans="1:7" x14ac:dyDescent="0.3">
      <c r="A3524" s="1">
        <v>43194</v>
      </c>
      <c r="B3524">
        <v>1.2278100000000001</v>
      </c>
      <c r="C3524">
        <v>1.2314499999999999</v>
      </c>
      <c r="D3524">
        <v>1.2257</v>
      </c>
      <c r="E3524">
        <v>233267</v>
      </c>
      <c r="F3524">
        <f>(EURUSD_D1[[#This Row],[High]]+EURUSD_D1[[#This Row],[Low]])/2</f>
        <v>1.228575</v>
      </c>
      <c r="G3524">
        <f>1/EURUSD_D1[[#This Row],[0]]</f>
        <v>0.81395112223510979</v>
      </c>
    </row>
    <row r="3525" spans="1:7" x14ac:dyDescent="0.3">
      <c r="A3525" s="1">
        <v>43195</v>
      </c>
      <c r="B3525">
        <v>1.2287300000000001</v>
      </c>
      <c r="C3525">
        <v>1.2290099999999999</v>
      </c>
      <c r="D3525">
        <v>1.2218199999999999</v>
      </c>
      <c r="E3525">
        <v>230145</v>
      </c>
      <c r="F3525">
        <f>(EURUSD_D1[[#This Row],[High]]+EURUSD_D1[[#This Row],[Low]])/2</f>
        <v>1.2254149999999999</v>
      </c>
      <c r="G3525">
        <f>1/EURUSD_D1[[#This Row],[0]]</f>
        <v>0.816050072832469</v>
      </c>
    </row>
    <row r="3526" spans="1:7" x14ac:dyDescent="0.3">
      <c r="A3526" s="1">
        <v>43196</v>
      </c>
      <c r="B3526">
        <v>1.22489</v>
      </c>
      <c r="C3526">
        <v>1.2290700000000001</v>
      </c>
      <c r="D3526">
        <v>1.2215100000000001</v>
      </c>
      <c r="E3526">
        <v>264563</v>
      </c>
      <c r="F3526">
        <f>(EURUSD_D1[[#This Row],[High]]+EURUSD_D1[[#This Row],[Low]])/2</f>
        <v>1.2252900000000002</v>
      </c>
      <c r="G3526">
        <f>1/EURUSD_D1[[#This Row],[0]]</f>
        <v>0.81613332353973334</v>
      </c>
    </row>
    <row r="3527" spans="1:7" x14ac:dyDescent="0.3">
      <c r="A3527" s="1">
        <v>43198</v>
      </c>
      <c r="B3527">
        <v>1.22824</v>
      </c>
      <c r="C3527">
        <v>1.2283299999999999</v>
      </c>
      <c r="D3527">
        <v>1.2265600000000001</v>
      </c>
      <c r="E3527">
        <v>9196</v>
      </c>
      <c r="F3527">
        <f>(EURUSD_D1[[#This Row],[High]]+EURUSD_D1[[#This Row],[Low]])/2</f>
        <v>1.2274449999999999</v>
      </c>
      <c r="G3527">
        <f>1/EURUSD_D1[[#This Row],[0]]</f>
        <v>0.81470045501020416</v>
      </c>
    </row>
    <row r="3528" spans="1:7" x14ac:dyDescent="0.3">
      <c r="A3528" s="1">
        <v>43199</v>
      </c>
      <c r="B3528">
        <v>1.22709</v>
      </c>
      <c r="C3528">
        <v>1.23308</v>
      </c>
      <c r="D3528">
        <v>1.2260200000000001</v>
      </c>
      <c r="E3528">
        <v>246686</v>
      </c>
      <c r="F3528">
        <f>(EURUSD_D1[[#This Row],[High]]+EURUSD_D1[[#This Row],[Low]])/2</f>
        <v>1.2295500000000001</v>
      </c>
      <c r="G3528">
        <f>1/EURUSD_D1[[#This Row],[0]]</f>
        <v>0.8133056809401813</v>
      </c>
    </row>
    <row r="3529" spans="1:7" x14ac:dyDescent="0.3">
      <c r="A3529" s="1">
        <v>43200</v>
      </c>
      <c r="B3529">
        <v>1.2320599999999999</v>
      </c>
      <c r="C3529">
        <v>1.23776</v>
      </c>
      <c r="D3529">
        <v>1.23027</v>
      </c>
      <c r="E3529">
        <v>265915</v>
      </c>
      <c r="F3529">
        <f>(EURUSD_D1[[#This Row],[High]]+EURUSD_D1[[#This Row],[Low]])/2</f>
        <v>1.2340149999999999</v>
      </c>
      <c r="G3529">
        <f>1/EURUSD_D1[[#This Row],[0]]</f>
        <v>0.81036292103418528</v>
      </c>
    </row>
    <row r="3530" spans="1:7" x14ac:dyDescent="0.3">
      <c r="A3530" s="1">
        <v>43201</v>
      </c>
      <c r="B3530">
        <v>1.23627</v>
      </c>
      <c r="C3530">
        <v>1.2396400000000001</v>
      </c>
      <c r="D3530">
        <v>1.2346999999999999</v>
      </c>
      <c r="E3530">
        <v>301252</v>
      </c>
      <c r="F3530">
        <f>(EURUSD_D1[[#This Row],[High]]+EURUSD_D1[[#This Row],[Low]])/2</f>
        <v>1.2371699999999999</v>
      </c>
      <c r="G3530">
        <f>1/EURUSD_D1[[#This Row],[0]]</f>
        <v>0.80829635377514819</v>
      </c>
    </row>
    <row r="3531" spans="1:7" x14ac:dyDescent="0.3">
      <c r="A3531" s="1">
        <v>43202</v>
      </c>
      <c r="B3531">
        <v>1.23719</v>
      </c>
      <c r="C3531">
        <v>1.23797</v>
      </c>
      <c r="D3531">
        <v>1.22993</v>
      </c>
      <c r="E3531">
        <v>245803</v>
      </c>
      <c r="F3531">
        <f>(EURUSD_D1[[#This Row],[High]]+EURUSD_D1[[#This Row],[Low]])/2</f>
        <v>1.2339500000000001</v>
      </c>
      <c r="G3531">
        <f>1/EURUSD_D1[[#This Row],[0]]</f>
        <v>0.81040560800680739</v>
      </c>
    </row>
    <row r="3532" spans="1:7" x14ac:dyDescent="0.3">
      <c r="A3532" s="1">
        <v>43203</v>
      </c>
      <c r="B3532">
        <v>1.2329300000000001</v>
      </c>
      <c r="C3532">
        <v>1.23458</v>
      </c>
      <c r="D3532">
        <v>1.2306999999999999</v>
      </c>
      <c r="E3532">
        <v>206961</v>
      </c>
      <c r="F3532">
        <f>(EURUSD_D1[[#This Row],[High]]+EURUSD_D1[[#This Row],[Low]])/2</f>
        <v>1.23264</v>
      </c>
      <c r="G3532">
        <f>1/EURUSD_D1[[#This Row],[0]]</f>
        <v>0.81126687435098654</v>
      </c>
    </row>
    <row r="3533" spans="1:7" x14ac:dyDescent="0.3">
      <c r="A3533" s="1">
        <v>43205</v>
      </c>
      <c r="B3533">
        <v>1.23278</v>
      </c>
      <c r="C3533">
        <v>1.23366</v>
      </c>
      <c r="D3533">
        <v>1.23231</v>
      </c>
      <c r="E3533">
        <v>6424</v>
      </c>
      <c r="F3533">
        <f>(EURUSD_D1[[#This Row],[High]]+EURUSD_D1[[#This Row],[Low]])/2</f>
        <v>1.232985</v>
      </c>
      <c r="G3533">
        <f>1/EURUSD_D1[[#This Row],[0]]</f>
        <v>0.81103987477544337</v>
      </c>
    </row>
    <row r="3534" spans="1:7" x14ac:dyDescent="0.3">
      <c r="A3534" s="1">
        <v>43206</v>
      </c>
      <c r="B3534">
        <v>1.23316</v>
      </c>
      <c r="C3534">
        <v>1.2394499999999999</v>
      </c>
      <c r="D3534">
        <v>1.2324200000000001</v>
      </c>
      <c r="E3534">
        <v>214912</v>
      </c>
      <c r="F3534">
        <f>(EURUSD_D1[[#This Row],[High]]+EURUSD_D1[[#This Row],[Low]])/2</f>
        <v>1.235935</v>
      </c>
      <c r="G3534">
        <f>1/EURUSD_D1[[#This Row],[0]]</f>
        <v>0.80910403864280889</v>
      </c>
    </row>
    <row r="3535" spans="1:7" x14ac:dyDescent="0.3">
      <c r="A3535" s="1">
        <v>43207</v>
      </c>
      <c r="B3535">
        <v>1.23837</v>
      </c>
      <c r="C3535">
        <v>1.24136</v>
      </c>
      <c r="D3535">
        <v>1.2336199999999999</v>
      </c>
      <c r="E3535">
        <v>219241</v>
      </c>
      <c r="F3535">
        <f>(EURUSD_D1[[#This Row],[High]]+EURUSD_D1[[#This Row],[Low]])/2</f>
        <v>1.23749</v>
      </c>
      <c r="G3535">
        <f>1/EURUSD_D1[[#This Row],[0]]</f>
        <v>0.80808733807949962</v>
      </c>
    </row>
    <row r="3536" spans="1:7" x14ac:dyDescent="0.3">
      <c r="A3536" s="1">
        <v>43208</v>
      </c>
      <c r="B3536">
        <v>1.2372399999999999</v>
      </c>
      <c r="C3536">
        <v>1.2397100000000001</v>
      </c>
      <c r="D3536">
        <v>1.2341800000000001</v>
      </c>
      <c r="E3536">
        <v>233807</v>
      </c>
      <c r="F3536">
        <f>(EURUSD_D1[[#This Row],[High]]+EURUSD_D1[[#This Row],[Low]])/2</f>
        <v>1.236945</v>
      </c>
      <c r="G3536">
        <f>1/EURUSD_D1[[#This Row],[0]]</f>
        <v>0.80844338268880189</v>
      </c>
    </row>
    <row r="3537" spans="1:7" x14ac:dyDescent="0.3">
      <c r="A3537" s="1">
        <v>43209</v>
      </c>
      <c r="B3537">
        <v>1.23786</v>
      </c>
      <c r="C3537">
        <v>1.2400100000000001</v>
      </c>
      <c r="D3537">
        <v>1.2329000000000001</v>
      </c>
      <c r="E3537">
        <v>237994</v>
      </c>
      <c r="F3537">
        <f>(EURUSD_D1[[#This Row],[High]]+EURUSD_D1[[#This Row],[Low]])/2</f>
        <v>1.2364550000000001</v>
      </c>
      <c r="G3537">
        <f>1/EURUSD_D1[[#This Row],[0]]</f>
        <v>0.80876376414831108</v>
      </c>
    </row>
    <row r="3538" spans="1:7" x14ac:dyDescent="0.3">
      <c r="A3538" s="1">
        <v>43210</v>
      </c>
      <c r="B3538">
        <v>1.2343</v>
      </c>
      <c r="C3538">
        <v>1.23529</v>
      </c>
      <c r="D3538">
        <v>1.22499</v>
      </c>
      <c r="E3538">
        <v>206001</v>
      </c>
      <c r="F3538">
        <f>(EURUSD_D1[[#This Row],[High]]+EURUSD_D1[[#This Row],[Low]])/2</f>
        <v>1.23014</v>
      </c>
      <c r="G3538">
        <f>1/EURUSD_D1[[#This Row],[0]]</f>
        <v>0.81291560310208588</v>
      </c>
    </row>
    <row r="3539" spans="1:7" x14ac:dyDescent="0.3">
      <c r="A3539" s="1">
        <v>43212</v>
      </c>
      <c r="B3539">
        <v>1.22699</v>
      </c>
      <c r="C3539">
        <v>1.2287999999999999</v>
      </c>
      <c r="D3539">
        <v>1.22699</v>
      </c>
      <c r="E3539">
        <v>10518</v>
      </c>
      <c r="F3539">
        <f>(EURUSD_D1[[#This Row],[High]]+EURUSD_D1[[#This Row],[Low]])/2</f>
        <v>1.227895</v>
      </c>
      <c r="G3539">
        <f>1/EURUSD_D1[[#This Row],[0]]</f>
        <v>0.81440188289715332</v>
      </c>
    </row>
    <row r="3540" spans="1:7" x14ac:dyDescent="0.3">
      <c r="A3540" s="1">
        <v>43213</v>
      </c>
      <c r="B3540">
        <v>1.2273799999999999</v>
      </c>
      <c r="C3540">
        <v>1.2289399999999999</v>
      </c>
      <c r="D3540">
        <v>1.21977</v>
      </c>
      <c r="E3540">
        <v>244270</v>
      </c>
      <c r="F3540">
        <f>(EURUSD_D1[[#This Row],[High]]+EURUSD_D1[[#This Row],[Low]])/2</f>
        <v>1.2243550000000001</v>
      </c>
      <c r="G3540">
        <f>1/EURUSD_D1[[#This Row],[0]]</f>
        <v>0.8167565779532896</v>
      </c>
    </row>
    <row r="3541" spans="1:7" x14ac:dyDescent="0.3">
      <c r="A3541" s="1">
        <v>43214</v>
      </c>
      <c r="B3541">
        <v>1.2209399999999999</v>
      </c>
      <c r="C3541">
        <v>1.22448</v>
      </c>
      <c r="D3541">
        <v>1.21817</v>
      </c>
      <c r="E3541">
        <v>225407</v>
      </c>
      <c r="F3541">
        <f>(EURUSD_D1[[#This Row],[High]]+EURUSD_D1[[#This Row],[Low]])/2</f>
        <v>1.221325</v>
      </c>
      <c r="G3541">
        <f>1/EURUSD_D1[[#This Row],[0]]</f>
        <v>0.81878287924999493</v>
      </c>
    </row>
    <row r="3542" spans="1:7" x14ac:dyDescent="0.3">
      <c r="A3542" s="1">
        <v>43215</v>
      </c>
      <c r="B3542">
        <v>1.2237199999999999</v>
      </c>
      <c r="C3542">
        <v>1.2237199999999999</v>
      </c>
      <c r="D3542">
        <v>1.2159899999999999</v>
      </c>
      <c r="E3542">
        <v>230383</v>
      </c>
      <c r="F3542">
        <f>(EURUSD_D1[[#This Row],[High]]+EURUSD_D1[[#This Row],[Low]])/2</f>
        <v>1.2198549999999999</v>
      </c>
      <c r="G3542">
        <f>1/EURUSD_D1[[#This Row],[0]]</f>
        <v>0.81976956277590374</v>
      </c>
    </row>
    <row r="3543" spans="1:7" x14ac:dyDescent="0.3">
      <c r="A3543" s="1">
        <v>43216</v>
      </c>
      <c r="B3543">
        <v>1.2170700000000001</v>
      </c>
      <c r="C3543">
        <v>1.22099</v>
      </c>
      <c r="D3543">
        <v>1.2096199999999999</v>
      </c>
      <c r="E3543">
        <v>255337</v>
      </c>
      <c r="F3543">
        <f>(EURUSD_D1[[#This Row],[High]]+EURUSD_D1[[#This Row],[Low]])/2</f>
        <v>1.2153049999999999</v>
      </c>
      <c r="G3543">
        <f>1/EURUSD_D1[[#This Row],[0]]</f>
        <v>0.82283871127001051</v>
      </c>
    </row>
    <row r="3544" spans="1:7" x14ac:dyDescent="0.3">
      <c r="A3544" s="1">
        <v>43217</v>
      </c>
      <c r="B3544">
        <v>1.2108099999999999</v>
      </c>
      <c r="C3544">
        <v>1.2132700000000001</v>
      </c>
      <c r="D3544">
        <v>1.20556</v>
      </c>
      <c r="E3544">
        <v>209453</v>
      </c>
      <c r="F3544">
        <f>(EURUSD_D1[[#This Row],[High]]+EURUSD_D1[[#This Row],[Low]])/2</f>
        <v>1.2094149999999999</v>
      </c>
      <c r="G3544">
        <f>1/EURUSD_D1[[#This Row],[0]]</f>
        <v>0.82684603713365556</v>
      </c>
    </row>
    <row r="3545" spans="1:7" x14ac:dyDescent="0.3">
      <c r="A3545" s="1">
        <v>43219</v>
      </c>
      <c r="B3545">
        <v>1.21224</v>
      </c>
      <c r="C3545">
        <v>1.2129000000000001</v>
      </c>
      <c r="D3545">
        <v>1.2118800000000001</v>
      </c>
      <c r="E3545">
        <v>8340</v>
      </c>
      <c r="F3545">
        <f>(EURUSD_D1[[#This Row],[High]]+EURUSD_D1[[#This Row],[Low]])/2</f>
        <v>1.2123900000000001</v>
      </c>
      <c r="G3545">
        <f>1/EURUSD_D1[[#This Row],[0]]</f>
        <v>0.82481709680878257</v>
      </c>
    </row>
    <row r="3546" spans="1:7" x14ac:dyDescent="0.3">
      <c r="A3546" s="1">
        <v>43220</v>
      </c>
      <c r="B3546">
        <v>1.2122599999999999</v>
      </c>
      <c r="C3546">
        <v>1.2138599999999999</v>
      </c>
      <c r="D3546">
        <v>1.2064299999999999</v>
      </c>
      <c r="E3546">
        <v>230574</v>
      </c>
      <c r="F3546">
        <f>(EURUSD_D1[[#This Row],[High]]+EURUSD_D1[[#This Row],[Low]])/2</f>
        <v>1.2101449999999998</v>
      </c>
      <c r="G3546">
        <f>1/EURUSD_D1[[#This Row],[0]]</f>
        <v>0.82634725590735003</v>
      </c>
    </row>
    <row r="3547" spans="1:7" x14ac:dyDescent="0.3">
      <c r="A3547" s="1">
        <v>43221</v>
      </c>
      <c r="B3547">
        <v>1.2081500000000001</v>
      </c>
      <c r="C3547">
        <v>1.20828</v>
      </c>
      <c r="D3547">
        <v>1.19814</v>
      </c>
      <c r="E3547">
        <v>208497</v>
      </c>
      <c r="F3547">
        <f>(EURUSD_D1[[#This Row],[High]]+EURUSD_D1[[#This Row],[Low]])/2</f>
        <v>1.2032099999999999</v>
      </c>
      <c r="G3547">
        <f>1/EURUSD_D1[[#This Row],[0]]</f>
        <v>0.8311101137789747</v>
      </c>
    </row>
    <row r="3548" spans="1:7" x14ac:dyDescent="0.3">
      <c r="A3548" s="1">
        <v>43222</v>
      </c>
      <c r="B3548">
        <v>1.19912</v>
      </c>
      <c r="C3548">
        <v>1.20316</v>
      </c>
      <c r="D3548">
        <v>1.1937800000000001</v>
      </c>
      <c r="E3548">
        <v>272105</v>
      </c>
      <c r="F3548">
        <f>(EURUSD_D1[[#This Row],[High]]+EURUSD_D1[[#This Row],[Low]])/2</f>
        <v>1.1984699999999999</v>
      </c>
      <c r="G3548">
        <f>1/EURUSD_D1[[#This Row],[0]]</f>
        <v>0.834397189750265</v>
      </c>
    </row>
    <row r="3549" spans="1:7" x14ac:dyDescent="0.3">
      <c r="A3549" s="1">
        <v>43223</v>
      </c>
      <c r="B3549">
        <v>1.1950400000000001</v>
      </c>
      <c r="C3549">
        <v>1.2008700000000001</v>
      </c>
      <c r="D3549">
        <v>1.19479</v>
      </c>
      <c r="E3549">
        <v>262262</v>
      </c>
      <c r="F3549">
        <f>(EURUSD_D1[[#This Row],[High]]+EURUSD_D1[[#This Row],[Low]])/2</f>
        <v>1.1978300000000002</v>
      </c>
      <c r="G3549">
        <f>1/EURUSD_D1[[#This Row],[0]]</f>
        <v>0.83484300777238829</v>
      </c>
    </row>
    <row r="3550" spans="1:7" x14ac:dyDescent="0.3">
      <c r="A3550" s="1">
        <v>43224</v>
      </c>
      <c r="B3550">
        <v>1.19886</v>
      </c>
      <c r="C3550">
        <v>1.1995400000000001</v>
      </c>
      <c r="D3550">
        <v>1.1910700000000001</v>
      </c>
      <c r="E3550">
        <v>207816</v>
      </c>
      <c r="F3550">
        <f>(EURUSD_D1[[#This Row],[High]]+EURUSD_D1[[#This Row],[Low]])/2</f>
        <v>1.1953050000000001</v>
      </c>
      <c r="G3550">
        <f>1/EURUSD_D1[[#This Row],[0]]</f>
        <v>0.83660655648558313</v>
      </c>
    </row>
    <row r="3551" spans="1:7" x14ac:dyDescent="0.3">
      <c r="A3551" s="1">
        <v>43226</v>
      </c>
      <c r="B3551">
        <v>1.19557</v>
      </c>
      <c r="C3551">
        <v>1.1963999999999999</v>
      </c>
      <c r="D3551">
        <v>1.1954499999999999</v>
      </c>
      <c r="E3551">
        <v>6517</v>
      </c>
      <c r="F3551">
        <f>(EURUSD_D1[[#This Row],[High]]+EURUSD_D1[[#This Row],[Low]])/2</f>
        <v>1.1959249999999999</v>
      </c>
      <c r="G3551">
        <f>1/EURUSD_D1[[#This Row],[0]]</f>
        <v>0.83617283692539257</v>
      </c>
    </row>
    <row r="3552" spans="1:7" x14ac:dyDescent="0.3">
      <c r="A3552" s="1">
        <v>43227</v>
      </c>
      <c r="B3552">
        <v>1.1954400000000001</v>
      </c>
      <c r="C3552">
        <v>1.1977899999999999</v>
      </c>
      <c r="D3552">
        <v>1.1897500000000001</v>
      </c>
      <c r="E3552">
        <v>200539</v>
      </c>
      <c r="F3552">
        <f>(EURUSD_D1[[#This Row],[High]]+EURUSD_D1[[#This Row],[Low]])/2</f>
        <v>1.19377</v>
      </c>
      <c r="G3552">
        <f>1/EURUSD_D1[[#This Row],[0]]</f>
        <v>0.83768230061067039</v>
      </c>
    </row>
    <row r="3553" spans="1:7" x14ac:dyDescent="0.3">
      <c r="A3553" s="1">
        <v>43228</v>
      </c>
      <c r="B3553">
        <v>1.1933100000000001</v>
      </c>
      <c r="C3553">
        <v>1.19387</v>
      </c>
      <c r="D3553">
        <v>1.1838</v>
      </c>
      <c r="E3553">
        <v>238099</v>
      </c>
      <c r="F3553">
        <f>(EURUSD_D1[[#This Row],[High]]+EURUSD_D1[[#This Row],[Low]])/2</f>
        <v>1.1888350000000001</v>
      </c>
      <c r="G3553">
        <f>1/EURUSD_D1[[#This Row],[0]]</f>
        <v>0.84115962265579325</v>
      </c>
    </row>
    <row r="3554" spans="1:7" x14ac:dyDescent="0.3">
      <c r="A3554" s="1">
        <v>43229</v>
      </c>
      <c r="B3554">
        <v>1.1867300000000001</v>
      </c>
      <c r="C3554">
        <v>1.1896899999999999</v>
      </c>
      <c r="D3554">
        <v>1.1822699999999999</v>
      </c>
      <c r="E3554">
        <v>239579</v>
      </c>
      <c r="F3554">
        <f>(EURUSD_D1[[#This Row],[High]]+EURUSD_D1[[#This Row],[Low]])/2</f>
        <v>1.1859799999999998</v>
      </c>
      <c r="G3554">
        <f>1/EURUSD_D1[[#This Row],[0]]</f>
        <v>0.8431845393682863</v>
      </c>
    </row>
    <row r="3555" spans="1:7" x14ac:dyDescent="0.3">
      <c r="A3555" s="1">
        <v>43230</v>
      </c>
      <c r="B3555">
        <v>1.18465</v>
      </c>
      <c r="C3555">
        <v>1.1946300000000001</v>
      </c>
      <c r="D3555">
        <v>1.1843999999999999</v>
      </c>
      <c r="E3555">
        <v>264418</v>
      </c>
      <c r="F3555">
        <f>(EURUSD_D1[[#This Row],[High]]+EURUSD_D1[[#This Row],[Low]])/2</f>
        <v>1.1895150000000001</v>
      </c>
      <c r="G3555">
        <f>1/EURUSD_D1[[#This Row],[0]]</f>
        <v>0.84067876403408104</v>
      </c>
    </row>
    <row r="3556" spans="1:7" x14ac:dyDescent="0.3">
      <c r="A3556" s="1">
        <v>43231</v>
      </c>
      <c r="B3556">
        <v>1.19137</v>
      </c>
      <c r="C3556">
        <v>1.19678</v>
      </c>
      <c r="D3556">
        <v>1.1891099999999999</v>
      </c>
      <c r="E3556">
        <v>216413</v>
      </c>
      <c r="F3556">
        <f>(EURUSD_D1[[#This Row],[High]]+EURUSD_D1[[#This Row],[Low]])/2</f>
        <v>1.1929449999999999</v>
      </c>
      <c r="G3556">
        <f>1/EURUSD_D1[[#This Row],[0]]</f>
        <v>0.83826161306682212</v>
      </c>
    </row>
    <row r="3557" spans="1:7" x14ac:dyDescent="0.3">
      <c r="A3557" s="1">
        <v>43233</v>
      </c>
      <c r="B3557">
        <v>1.1938500000000001</v>
      </c>
      <c r="C3557">
        <v>1.1955499999999999</v>
      </c>
      <c r="D3557">
        <v>1.1937899999999999</v>
      </c>
      <c r="E3557">
        <v>9092</v>
      </c>
      <c r="F3557">
        <f>(EURUSD_D1[[#This Row],[High]]+EURUSD_D1[[#This Row],[Low]])/2</f>
        <v>1.1946699999999999</v>
      </c>
      <c r="G3557">
        <f>1/EURUSD_D1[[#This Row],[0]]</f>
        <v>0.83705123590614994</v>
      </c>
    </row>
    <row r="3558" spans="1:7" x14ac:dyDescent="0.3">
      <c r="A3558" s="1">
        <v>43234</v>
      </c>
      <c r="B3558">
        <v>1.1952400000000001</v>
      </c>
      <c r="C3558">
        <v>1.1995899999999999</v>
      </c>
      <c r="D3558">
        <v>1.19231</v>
      </c>
      <c r="E3558">
        <v>247331</v>
      </c>
      <c r="F3558">
        <f>(EURUSD_D1[[#This Row],[High]]+EURUSD_D1[[#This Row],[Low]])/2</f>
        <v>1.1959499999999998</v>
      </c>
      <c r="G3558">
        <f>1/EURUSD_D1[[#This Row],[0]]</f>
        <v>0.83615535766545435</v>
      </c>
    </row>
    <row r="3559" spans="1:7" x14ac:dyDescent="0.3">
      <c r="A3559" s="1">
        <v>43235</v>
      </c>
      <c r="B3559">
        <v>1.1931</v>
      </c>
      <c r="C3559">
        <v>1.19384</v>
      </c>
      <c r="D3559">
        <v>1.1816800000000001</v>
      </c>
      <c r="E3559">
        <v>259230</v>
      </c>
      <c r="F3559">
        <f>(EURUSD_D1[[#This Row],[High]]+EURUSD_D1[[#This Row],[Low]])/2</f>
        <v>1.1877599999999999</v>
      </c>
      <c r="G3559">
        <f>1/EURUSD_D1[[#This Row],[0]]</f>
        <v>0.84192092678655628</v>
      </c>
    </row>
    <row r="3560" spans="1:7" x14ac:dyDescent="0.3">
      <c r="A3560" s="1">
        <v>43236</v>
      </c>
      <c r="B3560">
        <v>1.18205</v>
      </c>
      <c r="C3560">
        <v>1.1854100000000001</v>
      </c>
      <c r="D3560">
        <v>1.17635</v>
      </c>
      <c r="E3560">
        <v>278499</v>
      </c>
      <c r="F3560">
        <f>(EURUSD_D1[[#This Row],[High]]+EURUSD_D1[[#This Row],[Low]])/2</f>
        <v>1.1808800000000002</v>
      </c>
      <c r="G3560">
        <f>1/EURUSD_D1[[#This Row],[0]]</f>
        <v>0.84682609579296786</v>
      </c>
    </row>
    <row r="3561" spans="1:7" x14ac:dyDescent="0.3">
      <c r="A3561" s="1">
        <v>43237</v>
      </c>
      <c r="B3561">
        <v>1.18146</v>
      </c>
      <c r="C3561">
        <v>1.1837299999999999</v>
      </c>
      <c r="D3561">
        <v>1.1776500000000001</v>
      </c>
      <c r="E3561">
        <v>297014</v>
      </c>
      <c r="F3561">
        <f>(EURUSD_D1[[#This Row],[High]]+EURUSD_D1[[#This Row],[Low]])/2</f>
        <v>1.18069</v>
      </c>
      <c r="G3561">
        <f>1/EURUSD_D1[[#This Row],[0]]</f>
        <v>0.84696236946192482</v>
      </c>
    </row>
    <row r="3562" spans="1:7" x14ac:dyDescent="0.3">
      <c r="A3562" s="1">
        <v>43238</v>
      </c>
      <c r="B3562">
        <v>1.179</v>
      </c>
      <c r="C3562">
        <v>1.18221</v>
      </c>
      <c r="D3562">
        <v>1.1749799999999999</v>
      </c>
      <c r="E3562">
        <v>228027</v>
      </c>
      <c r="F3562">
        <f>(EURUSD_D1[[#This Row],[High]]+EURUSD_D1[[#This Row],[Low]])/2</f>
        <v>1.1785950000000001</v>
      </c>
      <c r="G3562">
        <f>1/EURUSD_D1[[#This Row],[0]]</f>
        <v>0.84846787912726584</v>
      </c>
    </row>
    <row r="3563" spans="1:7" x14ac:dyDescent="0.3">
      <c r="A3563" s="1">
        <v>43240</v>
      </c>
      <c r="B3563">
        <v>1.1768400000000001</v>
      </c>
      <c r="C3563">
        <v>1.1775599999999999</v>
      </c>
      <c r="D3563">
        <v>1.1760299999999999</v>
      </c>
      <c r="E3563">
        <v>10191</v>
      </c>
      <c r="F3563">
        <f>(EURUSD_D1[[#This Row],[High]]+EURUSD_D1[[#This Row],[Low]])/2</f>
        <v>1.1767949999999998</v>
      </c>
      <c r="G3563">
        <f>1/EURUSD_D1[[#This Row],[0]]</f>
        <v>0.84976567711453577</v>
      </c>
    </row>
    <row r="3564" spans="1:7" x14ac:dyDescent="0.3">
      <c r="A3564" s="1">
        <v>43241</v>
      </c>
      <c r="B3564">
        <v>1.1765099999999999</v>
      </c>
      <c r="C3564">
        <v>1.1797299999999999</v>
      </c>
      <c r="D3564">
        <v>1.1716500000000001</v>
      </c>
      <c r="E3564">
        <v>229938</v>
      </c>
      <c r="F3564">
        <f>(EURUSD_D1[[#This Row],[High]]+EURUSD_D1[[#This Row],[Low]])/2</f>
        <v>1.1756899999999999</v>
      </c>
      <c r="G3564">
        <f>1/EURUSD_D1[[#This Row],[0]]</f>
        <v>0.85056434944585735</v>
      </c>
    </row>
    <row r="3565" spans="1:7" x14ac:dyDescent="0.3">
      <c r="A3565" s="1">
        <v>43242</v>
      </c>
      <c r="B3565">
        <v>1.17899</v>
      </c>
      <c r="C3565">
        <v>1.18296</v>
      </c>
      <c r="D3565">
        <v>1.17567</v>
      </c>
      <c r="E3565">
        <v>255281</v>
      </c>
      <c r="F3565">
        <f>(EURUSD_D1[[#This Row],[High]]+EURUSD_D1[[#This Row],[Low]])/2</f>
        <v>1.1793149999999999</v>
      </c>
      <c r="G3565">
        <f>1/EURUSD_D1[[#This Row],[0]]</f>
        <v>0.84794986920373272</v>
      </c>
    </row>
    <row r="3566" spans="1:7" x14ac:dyDescent="0.3">
      <c r="A3566" s="1">
        <v>43243</v>
      </c>
      <c r="B3566">
        <v>1.1788000000000001</v>
      </c>
      <c r="C3566">
        <v>1.17889</v>
      </c>
      <c r="D3566">
        <v>1.1675800000000001</v>
      </c>
      <c r="E3566">
        <v>311301</v>
      </c>
      <c r="F3566">
        <f>(EURUSD_D1[[#This Row],[High]]+EURUSD_D1[[#This Row],[Low]])/2</f>
        <v>1.173235</v>
      </c>
      <c r="G3566">
        <f>1/EURUSD_D1[[#This Row],[0]]</f>
        <v>0.85234415952473286</v>
      </c>
    </row>
    <row r="3567" spans="1:7" x14ac:dyDescent="0.3">
      <c r="A3567" s="1">
        <v>43244</v>
      </c>
      <c r="B3567">
        <v>1.17092</v>
      </c>
      <c r="C3567">
        <v>1.1750100000000001</v>
      </c>
      <c r="D3567">
        <v>1.16906</v>
      </c>
      <c r="E3567">
        <v>284727</v>
      </c>
      <c r="F3567">
        <f>(EURUSD_D1[[#This Row],[High]]+EURUSD_D1[[#This Row],[Low]])/2</f>
        <v>1.1720350000000002</v>
      </c>
      <c r="G3567">
        <f>1/EURUSD_D1[[#This Row],[0]]</f>
        <v>0.85321684079400351</v>
      </c>
    </row>
    <row r="3568" spans="1:7" x14ac:dyDescent="0.3">
      <c r="A3568" s="1">
        <v>43245</v>
      </c>
      <c r="B3568">
        <v>1.1721999999999999</v>
      </c>
      <c r="C3568">
        <v>1.1733499999999999</v>
      </c>
      <c r="D3568">
        <v>1.16455</v>
      </c>
      <c r="E3568">
        <v>257292</v>
      </c>
      <c r="F3568">
        <f>(EURUSD_D1[[#This Row],[High]]+EURUSD_D1[[#This Row],[Low]])/2</f>
        <v>1.1689499999999999</v>
      </c>
      <c r="G3568">
        <f>1/EURUSD_D1[[#This Row],[0]]</f>
        <v>0.85546858291629246</v>
      </c>
    </row>
    <row r="3569" spans="1:7" x14ac:dyDescent="0.3">
      <c r="A3569" s="1">
        <v>43247</v>
      </c>
      <c r="B3569">
        <v>1.16862</v>
      </c>
      <c r="C3569">
        <v>1.1692</v>
      </c>
      <c r="D3569">
        <v>1.1675800000000001</v>
      </c>
      <c r="E3569">
        <v>14547</v>
      </c>
      <c r="F3569">
        <f>(EURUSD_D1[[#This Row],[High]]+EURUSD_D1[[#This Row],[Low]])/2</f>
        <v>1.16839</v>
      </c>
      <c r="G3569">
        <f>1/EURUSD_D1[[#This Row],[0]]</f>
        <v>0.85587860217906686</v>
      </c>
    </row>
    <row r="3570" spans="1:7" x14ac:dyDescent="0.3">
      <c r="A3570" s="1">
        <v>43248</v>
      </c>
      <c r="B3570">
        <v>1.16886</v>
      </c>
      <c r="C3570">
        <v>1.17283</v>
      </c>
      <c r="D3570">
        <v>1.16073</v>
      </c>
      <c r="E3570">
        <v>208823</v>
      </c>
      <c r="F3570">
        <f>(EURUSD_D1[[#This Row],[High]]+EURUSD_D1[[#This Row],[Low]])/2</f>
        <v>1.1667800000000002</v>
      </c>
      <c r="G3570">
        <f>1/EURUSD_D1[[#This Row],[0]]</f>
        <v>0.8570595999245787</v>
      </c>
    </row>
    <row r="3571" spans="1:7" x14ac:dyDescent="0.3">
      <c r="A3571" s="1">
        <v>43249</v>
      </c>
      <c r="B3571">
        <v>1.1626399999999999</v>
      </c>
      <c r="C3571">
        <v>1.16394</v>
      </c>
      <c r="D3571">
        <v>1.15099</v>
      </c>
      <c r="E3571">
        <v>333588</v>
      </c>
      <c r="F3571">
        <f>(EURUSD_D1[[#This Row],[High]]+EURUSD_D1[[#This Row],[Low]])/2</f>
        <v>1.157465</v>
      </c>
      <c r="G3571">
        <f>1/EURUSD_D1[[#This Row],[0]]</f>
        <v>0.8639570094992074</v>
      </c>
    </row>
    <row r="3572" spans="1:7" x14ac:dyDescent="0.3">
      <c r="A3572" s="1">
        <v>43250</v>
      </c>
      <c r="B3572">
        <v>1.1537500000000001</v>
      </c>
      <c r="C3572">
        <v>1.1675899999999999</v>
      </c>
      <c r="D3572">
        <v>1.1518600000000001</v>
      </c>
      <c r="E3572">
        <v>317812</v>
      </c>
      <c r="F3572">
        <f>(EURUSD_D1[[#This Row],[High]]+EURUSD_D1[[#This Row],[Low]])/2</f>
        <v>1.1597249999999999</v>
      </c>
      <c r="G3572">
        <f>1/EURUSD_D1[[#This Row],[0]]</f>
        <v>0.86227338377632634</v>
      </c>
    </row>
    <row r="3573" spans="1:7" x14ac:dyDescent="0.3">
      <c r="A3573" s="1">
        <v>43251</v>
      </c>
      <c r="B3573">
        <v>1.1664600000000001</v>
      </c>
      <c r="C3573">
        <v>1.1724300000000001</v>
      </c>
      <c r="D3573">
        <v>1.1640999999999999</v>
      </c>
      <c r="E3573">
        <v>288576</v>
      </c>
      <c r="F3573">
        <f>(EURUSD_D1[[#This Row],[High]]+EURUSD_D1[[#This Row],[Low]])/2</f>
        <v>1.1682649999999999</v>
      </c>
      <c r="G3573">
        <f>1/EURUSD_D1[[#This Row],[0]]</f>
        <v>0.85597017799899855</v>
      </c>
    </row>
    <row r="3574" spans="1:7" x14ac:dyDescent="0.3">
      <c r="A3574" s="1">
        <v>43252</v>
      </c>
      <c r="B3574">
        <v>1.1692199999999999</v>
      </c>
      <c r="C3574">
        <v>1.17178</v>
      </c>
      <c r="D3574">
        <v>1.1617</v>
      </c>
      <c r="E3574">
        <v>260821</v>
      </c>
      <c r="F3574">
        <f>(EURUSD_D1[[#This Row],[High]]+EURUSD_D1[[#This Row],[Low]])/2</f>
        <v>1.1667399999999999</v>
      </c>
      <c r="G3574">
        <f>1/EURUSD_D1[[#This Row],[0]]</f>
        <v>0.8570889829782129</v>
      </c>
    </row>
    <row r="3575" spans="1:7" x14ac:dyDescent="0.3">
      <c r="A3575" s="1">
        <v>43254</v>
      </c>
      <c r="B3575">
        <v>1.16561</v>
      </c>
      <c r="C3575">
        <v>1.16689</v>
      </c>
      <c r="D3575">
        <v>1.16561</v>
      </c>
      <c r="E3575">
        <v>6532</v>
      </c>
      <c r="F3575">
        <f>(EURUSD_D1[[#This Row],[High]]+EURUSD_D1[[#This Row],[Low]])/2</f>
        <v>1.16625</v>
      </c>
      <c r="G3575">
        <f>1/EURUSD_D1[[#This Row],[0]]</f>
        <v>0.857449088960343</v>
      </c>
    </row>
    <row r="3576" spans="1:7" x14ac:dyDescent="0.3">
      <c r="A3576" s="1">
        <v>43255</v>
      </c>
      <c r="B3576">
        <v>1.1667000000000001</v>
      </c>
      <c r="C3576">
        <v>1.1744399999999999</v>
      </c>
      <c r="D3576">
        <v>1.1667000000000001</v>
      </c>
      <c r="E3576">
        <v>244044</v>
      </c>
      <c r="F3576">
        <f>(EURUSD_D1[[#This Row],[High]]+EURUSD_D1[[#This Row],[Low]])/2</f>
        <v>1.1705700000000001</v>
      </c>
      <c r="G3576">
        <f>1/EURUSD_D1[[#This Row],[0]]</f>
        <v>0.85428466473598319</v>
      </c>
    </row>
    <row r="3577" spans="1:7" x14ac:dyDescent="0.3">
      <c r="A3577" s="1">
        <v>43256</v>
      </c>
      <c r="B3577">
        <v>1.17</v>
      </c>
      <c r="C3577">
        <v>1.1732400000000001</v>
      </c>
      <c r="D3577">
        <v>1.1652499999999999</v>
      </c>
      <c r="E3577">
        <v>255736</v>
      </c>
      <c r="F3577">
        <f>(EURUSD_D1[[#This Row],[High]]+EURUSD_D1[[#This Row],[Low]])/2</f>
        <v>1.1692450000000001</v>
      </c>
      <c r="G3577">
        <f>1/EURUSD_D1[[#This Row],[0]]</f>
        <v>0.85525274856852063</v>
      </c>
    </row>
    <row r="3578" spans="1:7" x14ac:dyDescent="0.3">
      <c r="A3578" s="1">
        <v>43257</v>
      </c>
      <c r="B3578">
        <v>1.1726300000000001</v>
      </c>
      <c r="C3578">
        <v>1.1795599999999999</v>
      </c>
      <c r="D3578">
        <v>1.1713899999999999</v>
      </c>
      <c r="E3578">
        <v>245145</v>
      </c>
      <c r="F3578">
        <f>(EURUSD_D1[[#This Row],[High]]+EURUSD_D1[[#This Row],[Low]])/2</f>
        <v>1.175475</v>
      </c>
      <c r="G3578">
        <f>1/EURUSD_D1[[#This Row],[0]]</f>
        <v>0.8507199217337672</v>
      </c>
    </row>
    <row r="3579" spans="1:7" x14ac:dyDescent="0.3">
      <c r="A3579" s="1">
        <v>43258</v>
      </c>
      <c r="B3579">
        <v>1.1781200000000001</v>
      </c>
      <c r="C3579">
        <v>1.18398</v>
      </c>
      <c r="D3579">
        <v>1.1780999999999999</v>
      </c>
      <c r="E3579">
        <v>247119</v>
      </c>
      <c r="F3579">
        <f>(EURUSD_D1[[#This Row],[High]]+EURUSD_D1[[#This Row],[Low]])/2</f>
        <v>1.1810399999999999</v>
      </c>
      <c r="G3579">
        <f>1/EURUSD_D1[[#This Row],[0]]</f>
        <v>0.84671137302716259</v>
      </c>
    </row>
    <row r="3580" spans="1:7" x14ac:dyDescent="0.3">
      <c r="A3580" s="1">
        <v>43259</v>
      </c>
      <c r="B3580">
        <v>1.1793100000000001</v>
      </c>
      <c r="C3580">
        <v>1.18103</v>
      </c>
      <c r="D3580">
        <v>1.1727099999999999</v>
      </c>
      <c r="E3580">
        <v>236194</v>
      </c>
      <c r="F3580">
        <f>(EURUSD_D1[[#This Row],[High]]+EURUSD_D1[[#This Row],[Low]])/2</f>
        <v>1.1768700000000001</v>
      </c>
      <c r="G3580">
        <f>1/EURUSD_D1[[#This Row],[0]]</f>
        <v>0.84971152293796248</v>
      </c>
    </row>
    <row r="3581" spans="1:7" x14ac:dyDescent="0.3">
      <c r="A3581" s="1">
        <v>43261</v>
      </c>
      <c r="B3581">
        <v>1.17736</v>
      </c>
      <c r="C3581">
        <v>1.1785699999999999</v>
      </c>
      <c r="D3581">
        <v>1.1771</v>
      </c>
      <c r="E3581">
        <v>6647</v>
      </c>
      <c r="F3581">
        <f>(EURUSD_D1[[#This Row],[High]]+EURUSD_D1[[#This Row],[Low]])/2</f>
        <v>1.177835</v>
      </c>
      <c r="G3581">
        <f>1/EURUSD_D1[[#This Row],[0]]</f>
        <v>0.84901535444268517</v>
      </c>
    </row>
    <row r="3582" spans="1:7" x14ac:dyDescent="0.3">
      <c r="A3582" s="1">
        <v>43262</v>
      </c>
      <c r="B3582">
        <v>1.17845</v>
      </c>
      <c r="C3582">
        <v>1.18205</v>
      </c>
      <c r="D3582">
        <v>1.1771499999999999</v>
      </c>
      <c r="E3582">
        <v>207876</v>
      </c>
      <c r="F3582">
        <f>(EURUSD_D1[[#This Row],[High]]+EURUSD_D1[[#This Row],[Low]])/2</f>
        <v>1.1796</v>
      </c>
      <c r="G3582">
        <f>1/EURUSD_D1[[#This Row],[0]]</f>
        <v>0.84774499830451</v>
      </c>
    </row>
    <row r="3583" spans="1:7" x14ac:dyDescent="0.3">
      <c r="A3583" s="1">
        <v>43263</v>
      </c>
      <c r="B3583">
        <v>1.17726</v>
      </c>
      <c r="C3583">
        <v>1.1808799999999999</v>
      </c>
      <c r="D3583">
        <v>1.17334</v>
      </c>
      <c r="E3583">
        <v>236712</v>
      </c>
      <c r="F3583">
        <f>(EURUSD_D1[[#This Row],[High]]+EURUSD_D1[[#This Row],[Low]])/2</f>
        <v>1.1771099999999999</v>
      </c>
      <c r="G3583">
        <f>1/EURUSD_D1[[#This Row],[0]]</f>
        <v>0.84953827594702291</v>
      </c>
    </row>
    <row r="3584" spans="1:7" x14ac:dyDescent="0.3">
      <c r="A3584" s="1">
        <v>43264</v>
      </c>
      <c r="B3584">
        <v>1.17475</v>
      </c>
      <c r="C3584">
        <v>1.1804699999999999</v>
      </c>
      <c r="D3584">
        <v>1.1725399999999999</v>
      </c>
      <c r="E3584">
        <v>240732</v>
      </c>
      <c r="F3584">
        <f>(EURUSD_D1[[#This Row],[High]]+EURUSD_D1[[#This Row],[Low]])/2</f>
        <v>1.1765049999999999</v>
      </c>
      <c r="G3584">
        <f>1/EURUSD_D1[[#This Row],[0]]</f>
        <v>0.84997513822720694</v>
      </c>
    </row>
    <row r="3585" spans="1:7" x14ac:dyDescent="0.3">
      <c r="A3585" s="1">
        <v>43265</v>
      </c>
      <c r="B3585">
        <v>1.1802999999999999</v>
      </c>
      <c r="C3585">
        <v>1.18516</v>
      </c>
      <c r="D3585">
        <v>1.1560699999999999</v>
      </c>
      <c r="E3585">
        <v>288777</v>
      </c>
      <c r="F3585">
        <f>(EURUSD_D1[[#This Row],[High]]+EURUSD_D1[[#This Row],[Low]])/2</f>
        <v>1.170615</v>
      </c>
      <c r="G3585">
        <f>1/EURUSD_D1[[#This Row],[0]]</f>
        <v>0.85425182489546092</v>
      </c>
    </row>
    <row r="3586" spans="1:7" x14ac:dyDescent="0.3">
      <c r="A3586" s="1">
        <v>43266</v>
      </c>
      <c r="B3586">
        <v>1.15629</v>
      </c>
      <c r="C3586">
        <v>1.16269</v>
      </c>
      <c r="D3586">
        <v>1.15432</v>
      </c>
      <c r="E3586">
        <v>249108</v>
      </c>
      <c r="F3586">
        <f>(EURUSD_D1[[#This Row],[High]]+EURUSD_D1[[#This Row],[Low]])/2</f>
        <v>1.1585049999999999</v>
      </c>
      <c r="G3586">
        <f>1/EURUSD_D1[[#This Row],[0]]</f>
        <v>0.86318142778839979</v>
      </c>
    </row>
    <row r="3587" spans="1:7" x14ac:dyDescent="0.3">
      <c r="A3587" s="1">
        <v>43268</v>
      </c>
      <c r="B3587">
        <v>1.1587400000000001</v>
      </c>
      <c r="C3587">
        <v>1.1601999999999999</v>
      </c>
      <c r="D3587">
        <v>1.1586000000000001</v>
      </c>
      <c r="E3587">
        <v>8991</v>
      </c>
      <c r="F3587">
        <f>(EURUSD_D1[[#This Row],[High]]+EURUSD_D1[[#This Row],[Low]])/2</f>
        <v>1.1594</v>
      </c>
      <c r="G3587">
        <f>1/EURUSD_D1[[#This Row],[0]]</f>
        <v>0.86251509401414528</v>
      </c>
    </row>
    <row r="3588" spans="1:7" x14ac:dyDescent="0.3">
      <c r="A3588" s="1">
        <v>43269</v>
      </c>
      <c r="B3588">
        <v>1.1593</v>
      </c>
      <c r="C3588">
        <v>1.1640999999999999</v>
      </c>
      <c r="D3588">
        <v>1.1565300000000001</v>
      </c>
      <c r="E3588">
        <v>215891</v>
      </c>
      <c r="F3588">
        <f>(EURUSD_D1[[#This Row],[High]]+EURUSD_D1[[#This Row],[Low]])/2</f>
        <v>1.160315</v>
      </c>
      <c r="G3588">
        <f>1/EURUSD_D1[[#This Row],[0]]</f>
        <v>0.86183493275532941</v>
      </c>
    </row>
    <row r="3589" spans="1:7" x14ac:dyDescent="0.3">
      <c r="A3589" s="1">
        <v>43270</v>
      </c>
      <c r="B3589">
        <v>1.1629700000000001</v>
      </c>
      <c r="C3589">
        <v>1.16445</v>
      </c>
      <c r="D3589">
        <v>1.15307</v>
      </c>
      <c r="E3589">
        <v>273938</v>
      </c>
      <c r="F3589">
        <f>(EURUSD_D1[[#This Row],[High]]+EURUSD_D1[[#This Row],[Low]])/2</f>
        <v>1.15876</v>
      </c>
      <c r="G3589">
        <f>1/EURUSD_D1[[#This Row],[0]]</f>
        <v>0.86299147364424034</v>
      </c>
    </row>
    <row r="3590" spans="1:7" x14ac:dyDescent="0.3">
      <c r="A3590" s="1">
        <v>43271</v>
      </c>
      <c r="B3590">
        <v>1.15882</v>
      </c>
      <c r="C3590">
        <v>1.1599900000000001</v>
      </c>
      <c r="D3590">
        <v>1.1536500000000001</v>
      </c>
      <c r="E3590">
        <v>246510</v>
      </c>
      <c r="F3590">
        <f>(EURUSD_D1[[#This Row],[High]]+EURUSD_D1[[#This Row],[Low]])/2</f>
        <v>1.1568200000000002</v>
      </c>
      <c r="G3590">
        <f>1/EURUSD_D1[[#This Row],[0]]</f>
        <v>0.86443871993914334</v>
      </c>
    </row>
    <row r="3591" spans="1:7" x14ac:dyDescent="0.3">
      <c r="A3591" s="1">
        <v>43272</v>
      </c>
      <c r="B3591">
        <v>1.15774</v>
      </c>
      <c r="C3591">
        <v>1.16334</v>
      </c>
      <c r="D3591">
        <v>1.15082</v>
      </c>
      <c r="E3591">
        <v>289171</v>
      </c>
      <c r="F3591">
        <f>(EURUSD_D1[[#This Row],[High]]+EURUSD_D1[[#This Row],[Low]])/2</f>
        <v>1.1570800000000001</v>
      </c>
      <c r="G3591">
        <f>1/EURUSD_D1[[#This Row],[0]]</f>
        <v>0.86424447747778887</v>
      </c>
    </row>
    <row r="3592" spans="1:7" x14ac:dyDescent="0.3">
      <c r="A3592" s="1">
        <v>43273</v>
      </c>
      <c r="B3592">
        <v>1.1604300000000001</v>
      </c>
      <c r="C3592">
        <v>1.1674899999999999</v>
      </c>
      <c r="D3592">
        <v>1.16005</v>
      </c>
      <c r="E3592">
        <v>251498</v>
      </c>
      <c r="F3592">
        <f>(EURUSD_D1[[#This Row],[High]]+EURUSD_D1[[#This Row],[Low]])/2</f>
        <v>1.16377</v>
      </c>
      <c r="G3592">
        <f>1/EURUSD_D1[[#This Row],[0]]</f>
        <v>0.85927631748541378</v>
      </c>
    </row>
    <row r="3593" spans="1:7" x14ac:dyDescent="0.3">
      <c r="A3593" s="1">
        <v>43275</v>
      </c>
      <c r="B3593">
        <v>1.16622</v>
      </c>
      <c r="C3593">
        <v>1.1672800000000001</v>
      </c>
      <c r="D3593">
        <v>1.16577</v>
      </c>
      <c r="E3593">
        <v>13867</v>
      </c>
      <c r="F3593">
        <f>(EURUSD_D1[[#This Row],[High]]+EURUSD_D1[[#This Row],[Low]])/2</f>
        <v>1.166525</v>
      </c>
      <c r="G3593">
        <f>1/EURUSD_D1[[#This Row],[0]]</f>
        <v>0.85724695141552898</v>
      </c>
    </row>
    <row r="3594" spans="1:7" x14ac:dyDescent="0.3">
      <c r="A3594" s="1">
        <v>43276</v>
      </c>
      <c r="B3594">
        <v>1.1660299999999999</v>
      </c>
      <c r="C3594">
        <v>1.1713</v>
      </c>
      <c r="D3594">
        <v>1.16286</v>
      </c>
      <c r="E3594">
        <v>262547</v>
      </c>
      <c r="F3594">
        <f>(EURUSD_D1[[#This Row],[High]]+EURUSD_D1[[#This Row],[Low]])/2</f>
        <v>1.1670799999999999</v>
      </c>
      <c r="G3594">
        <f>1/EURUSD_D1[[#This Row],[0]]</f>
        <v>0.85683929122253832</v>
      </c>
    </row>
    <row r="3595" spans="1:7" x14ac:dyDescent="0.3">
      <c r="A3595" s="1">
        <v>43277</v>
      </c>
      <c r="B3595">
        <v>1.1700900000000001</v>
      </c>
      <c r="C3595">
        <v>1.1720299999999999</v>
      </c>
      <c r="D3595">
        <v>1.1634800000000001</v>
      </c>
      <c r="E3595">
        <v>284542</v>
      </c>
      <c r="F3595">
        <f>(EURUSD_D1[[#This Row],[High]]+EURUSD_D1[[#This Row],[Low]])/2</f>
        <v>1.1677550000000001</v>
      </c>
      <c r="G3595">
        <f>1/EURUSD_D1[[#This Row],[0]]</f>
        <v>0.85634401051590436</v>
      </c>
    </row>
    <row r="3596" spans="1:7" x14ac:dyDescent="0.3">
      <c r="A3596" s="1">
        <v>43278</v>
      </c>
      <c r="B3596">
        <v>1.16493</v>
      </c>
      <c r="C3596">
        <v>1.1672</v>
      </c>
      <c r="D3596">
        <v>1.1540699999999999</v>
      </c>
      <c r="E3596">
        <v>334871</v>
      </c>
      <c r="F3596">
        <f>(EURUSD_D1[[#This Row],[High]]+EURUSD_D1[[#This Row],[Low]])/2</f>
        <v>1.1606350000000001</v>
      </c>
      <c r="G3596">
        <f>1/EURUSD_D1[[#This Row],[0]]</f>
        <v>0.86159731526276562</v>
      </c>
    </row>
    <row r="3597" spans="1:7" x14ac:dyDescent="0.3">
      <c r="A3597" s="1">
        <v>43279</v>
      </c>
      <c r="B3597">
        <v>1.15628</v>
      </c>
      <c r="C3597">
        <v>1.16005</v>
      </c>
      <c r="D3597">
        <v>1.1527099999999999</v>
      </c>
      <c r="E3597">
        <v>288566</v>
      </c>
      <c r="F3597">
        <f>(EURUSD_D1[[#This Row],[High]]+EURUSD_D1[[#This Row],[Low]])/2</f>
        <v>1.15638</v>
      </c>
      <c r="G3597">
        <f>1/EURUSD_D1[[#This Row],[0]]</f>
        <v>0.86476763693595537</v>
      </c>
    </row>
    <row r="3598" spans="1:7" x14ac:dyDescent="0.3">
      <c r="A3598" s="1">
        <v>43280</v>
      </c>
      <c r="B3598">
        <v>1.1563399999999999</v>
      </c>
      <c r="C3598">
        <v>1.1690199999999999</v>
      </c>
      <c r="D3598">
        <v>1.15632</v>
      </c>
      <c r="E3598">
        <v>286262</v>
      </c>
      <c r="F3598">
        <f>(EURUSD_D1[[#This Row],[High]]+EURUSD_D1[[#This Row],[Low]])/2</f>
        <v>1.1626699999999999</v>
      </c>
      <c r="G3598">
        <f>1/EURUSD_D1[[#This Row],[0]]</f>
        <v>0.86008927726698037</v>
      </c>
    </row>
    <row r="3599" spans="1:7" x14ac:dyDescent="0.3">
      <c r="A3599" s="1">
        <v>43282</v>
      </c>
      <c r="B3599">
        <v>1.16747</v>
      </c>
      <c r="C3599">
        <v>1.169</v>
      </c>
      <c r="D3599">
        <v>1.1661600000000001</v>
      </c>
      <c r="E3599">
        <v>16542</v>
      </c>
      <c r="F3599">
        <f>(EURUSD_D1[[#This Row],[High]]+EURUSD_D1[[#This Row],[Low]])/2</f>
        <v>1.1675800000000001</v>
      </c>
      <c r="G3599">
        <f>1/EURUSD_D1[[#This Row],[0]]</f>
        <v>0.85647236163688989</v>
      </c>
    </row>
    <row r="3600" spans="1:7" x14ac:dyDescent="0.3">
      <c r="A3600" s="1">
        <v>43283</v>
      </c>
      <c r="B3600">
        <v>1.16778</v>
      </c>
      <c r="C3600">
        <v>1.1678900000000001</v>
      </c>
      <c r="D3600">
        <v>1.1591100000000001</v>
      </c>
      <c r="E3600">
        <v>242756</v>
      </c>
      <c r="F3600">
        <f>(EURUSD_D1[[#This Row],[High]]+EURUSD_D1[[#This Row],[Low]])/2</f>
        <v>1.1635</v>
      </c>
      <c r="G3600">
        <f>1/EURUSD_D1[[#This Row],[0]]</f>
        <v>0.85947571981091531</v>
      </c>
    </row>
    <row r="3601" spans="1:7" x14ac:dyDescent="0.3">
      <c r="A3601" s="1">
        <v>43284</v>
      </c>
      <c r="B3601">
        <v>1.1641300000000001</v>
      </c>
      <c r="C3601">
        <v>1.1673100000000001</v>
      </c>
      <c r="D3601">
        <v>1.16204</v>
      </c>
      <c r="E3601">
        <v>248261</v>
      </c>
      <c r="F3601">
        <f>(EURUSD_D1[[#This Row],[High]]+EURUSD_D1[[#This Row],[Low]])/2</f>
        <v>1.1646749999999999</v>
      </c>
      <c r="G3601">
        <f>1/EURUSD_D1[[#This Row],[0]]</f>
        <v>0.85860862472363542</v>
      </c>
    </row>
    <row r="3602" spans="1:7" x14ac:dyDescent="0.3">
      <c r="A3602" s="1">
        <v>43285</v>
      </c>
      <c r="B3602">
        <v>1.16587</v>
      </c>
      <c r="C3602">
        <v>1.1681699999999999</v>
      </c>
      <c r="D3602">
        <v>1.1630499999999999</v>
      </c>
      <c r="E3602">
        <v>194702</v>
      </c>
      <c r="F3602">
        <f>(EURUSD_D1[[#This Row],[High]]+EURUSD_D1[[#This Row],[Low]])/2</f>
        <v>1.16561</v>
      </c>
      <c r="G3602">
        <f>1/EURUSD_D1[[#This Row],[0]]</f>
        <v>0.85791988744091074</v>
      </c>
    </row>
    <row r="3603" spans="1:7" x14ac:dyDescent="0.3">
      <c r="A3603" s="1">
        <v>43286</v>
      </c>
      <c r="B3603">
        <v>1.1660200000000001</v>
      </c>
      <c r="C3603">
        <v>1.17201</v>
      </c>
      <c r="D3603">
        <v>1.165</v>
      </c>
      <c r="E3603">
        <v>265509</v>
      </c>
      <c r="F3603">
        <f>(EURUSD_D1[[#This Row],[High]]+EURUSD_D1[[#This Row],[Low]])/2</f>
        <v>1.1685050000000001</v>
      </c>
      <c r="G3603">
        <f>1/EURUSD_D1[[#This Row],[0]]</f>
        <v>0.85579436972884149</v>
      </c>
    </row>
    <row r="3604" spans="1:7" x14ac:dyDescent="0.3">
      <c r="A3604" s="1">
        <v>43287</v>
      </c>
      <c r="B3604">
        <v>1.16919</v>
      </c>
      <c r="C3604">
        <v>1.17676</v>
      </c>
      <c r="D3604">
        <v>1.1679999999999999</v>
      </c>
      <c r="E3604">
        <v>231724</v>
      </c>
      <c r="F3604">
        <f>(EURUSD_D1[[#This Row],[High]]+EURUSD_D1[[#This Row],[Low]])/2</f>
        <v>1.17238</v>
      </c>
      <c r="G3604">
        <f>1/EURUSD_D1[[#This Row],[0]]</f>
        <v>0.85296576195431517</v>
      </c>
    </row>
    <row r="3605" spans="1:7" x14ac:dyDescent="0.3">
      <c r="A3605" s="1">
        <v>43289</v>
      </c>
      <c r="B3605">
        <v>1.1739200000000001</v>
      </c>
      <c r="C3605">
        <v>1.1754100000000001</v>
      </c>
      <c r="D3605">
        <v>1.17387</v>
      </c>
      <c r="E3605">
        <v>12507</v>
      </c>
      <c r="F3605">
        <f>(EURUSD_D1[[#This Row],[High]]+EURUSD_D1[[#This Row],[Low]])/2</f>
        <v>1.1746400000000001</v>
      </c>
      <c r="G3605">
        <f>1/EURUSD_D1[[#This Row],[0]]</f>
        <v>0.85132466117278471</v>
      </c>
    </row>
    <row r="3606" spans="1:7" x14ac:dyDescent="0.3">
      <c r="A3606" s="1">
        <v>43290</v>
      </c>
      <c r="B3606">
        <v>1.1751400000000001</v>
      </c>
      <c r="C3606">
        <v>1.17906</v>
      </c>
      <c r="D3606">
        <v>1.17326</v>
      </c>
      <c r="E3606">
        <v>238503</v>
      </c>
      <c r="F3606">
        <f>(EURUSD_D1[[#This Row],[High]]+EURUSD_D1[[#This Row],[Low]])/2</f>
        <v>1.1761599999999999</v>
      </c>
      <c r="G3606">
        <f>1/EURUSD_D1[[#This Row],[0]]</f>
        <v>0.85022445925724399</v>
      </c>
    </row>
    <row r="3607" spans="1:7" x14ac:dyDescent="0.3">
      <c r="A3607" s="1">
        <v>43291</v>
      </c>
      <c r="B3607">
        <v>1.1756</v>
      </c>
      <c r="C3607">
        <v>1.17624</v>
      </c>
      <c r="D3607">
        <v>1.1690100000000001</v>
      </c>
      <c r="E3607">
        <v>240897</v>
      </c>
      <c r="F3607">
        <f>(EURUSD_D1[[#This Row],[High]]+EURUSD_D1[[#This Row],[Low]])/2</f>
        <v>1.172625</v>
      </c>
      <c r="G3607">
        <f>1/EURUSD_D1[[#This Row],[0]]</f>
        <v>0.85278754930178013</v>
      </c>
    </row>
    <row r="3608" spans="1:7" x14ac:dyDescent="0.3">
      <c r="A3608" s="1">
        <v>43292</v>
      </c>
      <c r="B3608">
        <v>1.17279</v>
      </c>
      <c r="C3608">
        <v>1.1758</v>
      </c>
      <c r="D3608">
        <v>1.1665300000000001</v>
      </c>
      <c r="E3608">
        <v>280830</v>
      </c>
      <c r="F3608">
        <f>(EURUSD_D1[[#This Row],[High]]+EURUSD_D1[[#This Row],[Low]])/2</f>
        <v>1.171165</v>
      </c>
      <c r="G3608">
        <f>1/EURUSD_D1[[#This Row],[0]]</f>
        <v>0.85385065298228691</v>
      </c>
    </row>
    <row r="3609" spans="1:7" x14ac:dyDescent="0.3">
      <c r="A3609" s="1">
        <v>43293</v>
      </c>
      <c r="B3609">
        <v>1.1674899999999999</v>
      </c>
      <c r="C3609">
        <v>1.1695500000000001</v>
      </c>
      <c r="D3609">
        <v>1.1649700000000001</v>
      </c>
      <c r="E3609">
        <v>245258</v>
      </c>
      <c r="F3609">
        <f>(EURUSD_D1[[#This Row],[High]]+EURUSD_D1[[#This Row],[Low]])/2</f>
        <v>1.1672600000000002</v>
      </c>
      <c r="G3609">
        <f>1/EURUSD_D1[[#This Row],[0]]</f>
        <v>0.85670716035844618</v>
      </c>
    </row>
    <row r="3610" spans="1:7" x14ac:dyDescent="0.3">
      <c r="A3610" s="1">
        <v>43294</v>
      </c>
      <c r="B3610">
        <v>1.1663699999999999</v>
      </c>
      <c r="C3610">
        <v>1.1686799999999999</v>
      </c>
      <c r="D3610">
        <v>1.1612899999999999</v>
      </c>
      <c r="E3610">
        <v>229298</v>
      </c>
      <c r="F3610">
        <f>(EURUSD_D1[[#This Row],[High]]+EURUSD_D1[[#This Row],[Low]])/2</f>
        <v>1.1649849999999999</v>
      </c>
      <c r="G3610">
        <f>1/EURUSD_D1[[#This Row],[0]]</f>
        <v>0.8583801508173925</v>
      </c>
    </row>
    <row r="3611" spans="1:7" x14ac:dyDescent="0.3">
      <c r="A3611" s="1">
        <v>43296</v>
      </c>
      <c r="B3611">
        <v>1.16896</v>
      </c>
      <c r="C3611">
        <v>1.1691199999999999</v>
      </c>
      <c r="D3611">
        <v>1.1677</v>
      </c>
      <c r="E3611">
        <v>8984</v>
      </c>
      <c r="F3611">
        <f>(EURUSD_D1[[#This Row],[High]]+EURUSD_D1[[#This Row],[Low]])/2</f>
        <v>1.1684099999999999</v>
      </c>
      <c r="G3611">
        <f>1/EURUSD_D1[[#This Row],[0]]</f>
        <v>0.85586395186621134</v>
      </c>
    </row>
    <row r="3612" spans="1:7" x14ac:dyDescent="0.3">
      <c r="A3612" s="1">
        <v>43297</v>
      </c>
      <c r="B3612">
        <v>1.1678299999999999</v>
      </c>
      <c r="C3612">
        <v>1.1725300000000001</v>
      </c>
      <c r="D3612">
        <v>1.1675599999999999</v>
      </c>
      <c r="E3612">
        <v>234088</v>
      </c>
      <c r="F3612">
        <f>(EURUSD_D1[[#This Row],[High]]+EURUSD_D1[[#This Row],[Low]])/2</f>
        <v>1.170045</v>
      </c>
      <c r="G3612">
        <f>1/EURUSD_D1[[#This Row],[0]]</f>
        <v>0.85466798285536028</v>
      </c>
    </row>
    <row r="3613" spans="1:7" x14ac:dyDescent="0.3">
      <c r="A3613" s="1">
        <v>43298</v>
      </c>
      <c r="B3613">
        <v>1.1709000000000001</v>
      </c>
      <c r="C3613">
        <v>1.1744600000000001</v>
      </c>
      <c r="D3613">
        <v>1.1648400000000001</v>
      </c>
      <c r="E3613">
        <v>266360</v>
      </c>
      <c r="F3613">
        <f>(EURUSD_D1[[#This Row],[High]]+EURUSD_D1[[#This Row],[Low]])/2</f>
        <v>1.1696500000000001</v>
      </c>
      <c r="G3613">
        <f>1/EURUSD_D1[[#This Row],[0]]</f>
        <v>0.85495661095199416</v>
      </c>
    </row>
    <row r="3614" spans="1:7" x14ac:dyDescent="0.3">
      <c r="A3614" s="1">
        <v>43299</v>
      </c>
      <c r="B3614">
        <v>1.16536</v>
      </c>
      <c r="C3614">
        <v>1.16648</v>
      </c>
      <c r="D3614">
        <v>1.1601900000000001</v>
      </c>
      <c r="E3614">
        <v>258035</v>
      </c>
      <c r="F3614">
        <f>(EURUSD_D1[[#This Row],[High]]+EURUSD_D1[[#This Row],[Low]])/2</f>
        <v>1.163335</v>
      </c>
      <c r="G3614">
        <f>1/EURUSD_D1[[#This Row],[0]]</f>
        <v>0.85959762235297654</v>
      </c>
    </row>
    <row r="3615" spans="1:7" x14ac:dyDescent="0.3">
      <c r="A3615" s="1">
        <v>43300</v>
      </c>
      <c r="B3615">
        <v>1.16449</v>
      </c>
      <c r="C3615">
        <v>1.1678500000000001</v>
      </c>
      <c r="D3615">
        <v>1.1574800000000001</v>
      </c>
      <c r="E3615">
        <v>313036</v>
      </c>
      <c r="F3615">
        <f>(EURUSD_D1[[#This Row],[High]]+EURUSD_D1[[#This Row],[Low]])/2</f>
        <v>1.1626650000000001</v>
      </c>
      <c r="G3615">
        <f>1/EURUSD_D1[[#This Row],[0]]</f>
        <v>0.860092976050711</v>
      </c>
    </row>
    <row r="3616" spans="1:7" x14ac:dyDescent="0.3">
      <c r="A3616" s="1">
        <v>43301</v>
      </c>
      <c r="B3616">
        <v>1.16547</v>
      </c>
      <c r="C3616">
        <v>1.17387</v>
      </c>
      <c r="D3616">
        <v>1.16262</v>
      </c>
      <c r="E3616">
        <v>306305</v>
      </c>
      <c r="F3616">
        <f>(EURUSD_D1[[#This Row],[High]]+EURUSD_D1[[#This Row],[Low]])/2</f>
        <v>1.168245</v>
      </c>
      <c r="G3616">
        <f>1/EURUSD_D1[[#This Row],[0]]</f>
        <v>0.85598483194877784</v>
      </c>
    </row>
    <row r="3617" spans="1:7" x14ac:dyDescent="0.3">
      <c r="A3617" s="1">
        <v>43303</v>
      </c>
      <c r="B3617">
        <v>1.17252</v>
      </c>
      <c r="C3617">
        <v>1.1745300000000001</v>
      </c>
      <c r="D3617">
        <v>1.1723300000000001</v>
      </c>
      <c r="E3617">
        <v>13401</v>
      </c>
      <c r="F3617">
        <f>(EURUSD_D1[[#This Row],[High]]+EURUSD_D1[[#This Row],[Low]])/2</f>
        <v>1.1734300000000002</v>
      </c>
      <c r="G3617">
        <f>1/EURUSD_D1[[#This Row],[0]]</f>
        <v>0.85220251740623632</v>
      </c>
    </row>
    <row r="3618" spans="1:7" x14ac:dyDescent="0.3">
      <c r="A3618" s="1">
        <v>43304</v>
      </c>
      <c r="B3618">
        <v>1.17404</v>
      </c>
      <c r="C3618">
        <v>1.1749700000000001</v>
      </c>
      <c r="D3618">
        <v>1.1683600000000001</v>
      </c>
      <c r="E3618">
        <v>247676</v>
      </c>
      <c r="F3618">
        <f>(EURUSD_D1[[#This Row],[High]]+EURUSD_D1[[#This Row],[Low]])/2</f>
        <v>1.171665</v>
      </c>
      <c r="G3618">
        <f>1/EURUSD_D1[[#This Row],[0]]</f>
        <v>0.85348627807436428</v>
      </c>
    </row>
    <row r="3619" spans="1:7" x14ac:dyDescent="0.3">
      <c r="A3619" s="1">
        <v>43305</v>
      </c>
      <c r="B3619">
        <v>1.16934</v>
      </c>
      <c r="C3619">
        <v>1.1716800000000001</v>
      </c>
      <c r="D3619">
        <v>1.1654500000000001</v>
      </c>
      <c r="E3619">
        <v>247152</v>
      </c>
      <c r="F3619">
        <f>(EURUSD_D1[[#This Row],[High]]+EURUSD_D1[[#This Row],[Low]])/2</f>
        <v>1.1685650000000001</v>
      </c>
      <c r="G3619">
        <f>1/EURUSD_D1[[#This Row],[0]]</f>
        <v>0.8557504289449025</v>
      </c>
    </row>
    <row r="3620" spans="1:7" x14ac:dyDescent="0.3">
      <c r="A3620" s="1">
        <v>43306</v>
      </c>
      <c r="B3620">
        <v>1.1684600000000001</v>
      </c>
      <c r="C3620">
        <v>1.17387</v>
      </c>
      <c r="D3620">
        <v>1.1664000000000001</v>
      </c>
      <c r="E3620">
        <v>260996</v>
      </c>
      <c r="F3620">
        <f>(EURUSD_D1[[#This Row],[High]]+EURUSD_D1[[#This Row],[Low]])/2</f>
        <v>1.1701350000000001</v>
      </c>
      <c r="G3620">
        <f>1/EURUSD_D1[[#This Row],[0]]</f>
        <v>0.85460224674930663</v>
      </c>
    </row>
    <row r="3621" spans="1:7" x14ac:dyDescent="0.3">
      <c r="A3621" s="1">
        <v>43307</v>
      </c>
      <c r="B3621">
        <v>1.1737899999999999</v>
      </c>
      <c r="C3621">
        <v>1.1743600000000001</v>
      </c>
      <c r="D3621">
        <v>1.1637900000000001</v>
      </c>
      <c r="E3621">
        <v>254434</v>
      </c>
      <c r="F3621">
        <f>(EURUSD_D1[[#This Row],[High]]+EURUSD_D1[[#This Row],[Low]])/2</f>
        <v>1.1690750000000001</v>
      </c>
      <c r="G3621">
        <f>1/EURUSD_D1[[#This Row],[0]]</f>
        <v>0.8553771143853045</v>
      </c>
    </row>
    <row r="3622" spans="1:7" x14ac:dyDescent="0.3">
      <c r="A3622" s="1">
        <v>43308</v>
      </c>
      <c r="B3622">
        <v>1.1643600000000001</v>
      </c>
      <c r="C3622">
        <v>1.16642</v>
      </c>
      <c r="D3622">
        <v>1.1620299999999999</v>
      </c>
      <c r="E3622">
        <v>215416</v>
      </c>
      <c r="F3622">
        <f>(EURUSD_D1[[#This Row],[High]]+EURUSD_D1[[#This Row],[Low]])/2</f>
        <v>1.1642250000000001</v>
      </c>
      <c r="G3622">
        <f>1/EURUSD_D1[[#This Row],[0]]</f>
        <v>0.85894049689707741</v>
      </c>
    </row>
    <row r="3623" spans="1:7" x14ac:dyDescent="0.3">
      <c r="A3623" s="1">
        <v>43310</v>
      </c>
      <c r="B3623">
        <v>1.16561</v>
      </c>
      <c r="C3623">
        <v>1.16604</v>
      </c>
      <c r="D3623">
        <v>1.1652499999999999</v>
      </c>
      <c r="E3623">
        <v>7258</v>
      </c>
      <c r="F3623">
        <f>(EURUSD_D1[[#This Row],[High]]+EURUSD_D1[[#This Row],[Low]])/2</f>
        <v>1.165645</v>
      </c>
      <c r="G3623">
        <f>1/EURUSD_D1[[#This Row],[0]]</f>
        <v>0.85789412728575165</v>
      </c>
    </row>
    <row r="3624" spans="1:7" x14ac:dyDescent="0.3">
      <c r="A3624" s="1">
        <v>43311</v>
      </c>
      <c r="B3624">
        <v>1.16591</v>
      </c>
      <c r="C3624">
        <v>1.1718599999999999</v>
      </c>
      <c r="D3624">
        <v>1.16479</v>
      </c>
      <c r="E3624">
        <v>194150</v>
      </c>
      <c r="F3624">
        <f>(EURUSD_D1[[#This Row],[High]]+EURUSD_D1[[#This Row],[Low]])/2</f>
        <v>1.1683249999999998</v>
      </c>
      <c r="G3624">
        <f>1/EURUSD_D1[[#This Row],[0]]</f>
        <v>0.85592621915990852</v>
      </c>
    </row>
    <row r="3625" spans="1:7" x14ac:dyDescent="0.3">
      <c r="A3625" s="1">
        <v>43312</v>
      </c>
      <c r="B3625">
        <v>1.1707099999999999</v>
      </c>
      <c r="C3625">
        <v>1.17458</v>
      </c>
      <c r="D3625">
        <v>1.16838</v>
      </c>
      <c r="E3625">
        <v>229829</v>
      </c>
      <c r="F3625">
        <f>(EURUSD_D1[[#This Row],[High]]+EURUSD_D1[[#This Row],[Low]])/2</f>
        <v>1.1714799999999999</v>
      </c>
      <c r="G3625">
        <f>1/EURUSD_D1[[#This Row],[0]]</f>
        <v>0.85362106053880571</v>
      </c>
    </row>
    <row r="3626" spans="1:7" x14ac:dyDescent="0.3">
      <c r="A3626" s="1">
        <v>43313</v>
      </c>
      <c r="B3626">
        <v>1.1689000000000001</v>
      </c>
      <c r="C3626">
        <v>1.16994</v>
      </c>
      <c r="D3626">
        <v>1.1657200000000001</v>
      </c>
      <c r="E3626">
        <v>229042</v>
      </c>
      <c r="F3626">
        <f>(EURUSD_D1[[#This Row],[High]]+EURUSD_D1[[#This Row],[Low]])/2</f>
        <v>1.1678299999999999</v>
      </c>
      <c r="G3626">
        <f>1/EURUSD_D1[[#This Row],[0]]</f>
        <v>0.85628901466823093</v>
      </c>
    </row>
    <row r="3627" spans="1:7" x14ac:dyDescent="0.3">
      <c r="A3627" s="1">
        <v>43314</v>
      </c>
      <c r="B3627">
        <v>1.16632</v>
      </c>
      <c r="C3627">
        <v>1.16675</v>
      </c>
      <c r="D3627">
        <v>1.1581600000000001</v>
      </c>
      <c r="E3627">
        <v>229170</v>
      </c>
      <c r="F3627">
        <f>(EURUSD_D1[[#This Row],[High]]+EURUSD_D1[[#This Row],[Low]])/2</f>
        <v>1.162455</v>
      </c>
      <c r="G3627">
        <f>1/EURUSD_D1[[#This Row],[0]]</f>
        <v>0.86024835369971309</v>
      </c>
    </row>
    <row r="3628" spans="1:7" x14ac:dyDescent="0.3">
      <c r="A3628" s="1">
        <v>43315</v>
      </c>
      <c r="B3628">
        <v>1.1585099999999999</v>
      </c>
      <c r="C3628">
        <v>1.1610499999999999</v>
      </c>
      <c r="D3628">
        <v>1.1560299999999999</v>
      </c>
      <c r="E3628">
        <v>233881</v>
      </c>
      <c r="F3628">
        <f>(EURUSD_D1[[#This Row],[High]]+EURUSD_D1[[#This Row],[Low]])/2</f>
        <v>1.1585399999999999</v>
      </c>
      <c r="G3628">
        <f>1/EURUSD_D1[[#This Row],[0]]</f>
        <v>0.86315535070001903</v>
      </c>
    </row>
    <row r="3629" spans="1:7" x14ac:dyDescent="0.3">
      <c r="A3629" s="1">
        <v>43317</v>
      </c>
      <c r="B3629">
        <v>1.15663</v>
      </c>
      <c r="C3629">
        <v>1.1570499999999999</v>
      </c>
      <c r="D3629">
        <v>1.15601</v>
      </c>
      <c r="E3629">
        <v>9090</v>
      </c>
      <c r="F3629">
        <f>(EURUSD_D1[[#This Row],[High]]+EURUSD_D1[[#This Row],[Low]])/2</f>
        <v>1.1565300000000001</v>
      </c>
      <c r="G3629">
        <f>1/EURUSD_D1[[#This Row],[0]]</f>
        <v>0.86465547802478093</v>
      </c>
    </row>
    <row r="3630" spans="1:7" x14ac:dyDescent="0.3">
      <c r="A3630" s="1">
        <v>43318</v>
      </c>
      <c r="B3630">
        <v>1.15615</v>
      </c>
      <c r="C3630">
        <v>1.1570199999999999</v>
      </c>
      <c r="D3630">
        <v>1.153</v>
      </c>
      <c r="E3630">
        <v>205609</v>
      </c>
      <c r="F3630">
        <f>(EURUSD_D1[[#This Row],[High]]+EURUSD_D1[[#This Row],[Low]])/2</f>
        <v>1.1550099999999999</v>
      </c>
      <c r="G3630">
        <f>1/EURUSD_D1[[#This Row],[0]]</f>
        <v>0.86579336975437449</v>
      </c>
    </row>
    <row r="3631" spans="1:7" x14ac:dyDescent="0.3">
      <c r="A3631" s="1">
        <v>43319</v>
      </c>
      <c r="B3631">
        <v>1.1557999999999999</v>
      </c>
      <c r="C3631">
        <v>1.16082</v>
      </c>
      <c r="D3631">
        <v>1.1551499999999999</v>
      </c>
      <c r="E3631">
        <v>208330</v>
      </c>
      <c r="F3631">
        <f>(EURUSD_D1[[#This Row],[High]]+EURUSD_D1[[#This Row],[Low]])/2</f>
        <v>1.157985</v>
      </c>
      <c r="G3631">
        <f>1/EURUSD_D1[[#This Row],[0]]</f>
        <v>0.86356904450403071</v>
      </c>
    </row>
    <row r="3632" spans="1:7" x14ac:dyDescent="0.3">
      <c r="A3632" s="1">
        <v>43320</v>
      </c>
      <c r="B3632">
        <v>1.16029</v>
      </c>
      <c r="C3632">
        <v>1.1628099999999999</v>
      </c>
      <c r="D3632">
        <v>1.1573199999999999</v>
      </c>
      <c r="E3632">
        <v>205568</v>
      </c>
      <c r="F3632">
        <f>(EURUSD_D1[[#This Row],[High]]+EURUSD_D1[[#This Row],[Low]])/2</f>
        <v>1.1600649999999999</v>
      </c>
      <c r="G3632">
        <f>1/EURUSD_D1[[#This Row],[0]]</f>
        <v>0.86202066263528343</v>
      </c>
    </row>
    <row r="3633" spans="1:7" x14ac:dyDescent="0.3">
      <c r="A3633" s="1">
        <v>43321</v>
      </c>
      <c r="B3633">
        <v>1.16092</v>
      </c>
      <c r="C3633">
        <v>1.1619200000000001</v>
      </c>
      <c r="D3633">
        <v>1.1516200000000001</v>
      </c>
      <c r="E3633">
        <v>227605</v>
      </c>
      <c r="F3633">
        <f>(EURUSD_D1[[#This Row],[High]]+EURUSD_D1[[#This Row],[Low]])/2</f>
        <v>1.1567700000000001</v>
      </c>
      <c r="G3633">
        <f>1/EURUSD_D1[[#This Row],[0]]</f>
        <v>0.86447608426912859</v>
      </c>
    </row>
    <row r="3634" spans="1:7" x14ac:dyDescent="0.3">
      <c r="A3634" s="1">
        <v>43322</v>
      </c>
      <c r="B3634">
        <v>1.15239</v>
      </c>
      <c r="C3634">
        <v>1.1536299999999999</v>
      </c>
      <c r="D3634">
        <v>1.1388100000000001</v>
      </c>
      <c r="E3634">
        <v>287038</v>
      </c>
      <c r="F3634">
        <f>(EURUSD_D1[[#This Row],[High]]+EURUSD_D1[[#This Row],[Low]])/2</f>
        <v>1.14622</v>
      </c>
      <c r="G3634">
        <f>1/EURUSD_D1[[#This Row],[0]]</f>
        <v>0.87243286629093886</v>
      </c>
    </row>
    <row r="3635" spans="1:7" x14ac:dyDescent="0.3">
      <c r="A3635" s="1">
        <v>43324</v>
      </c>
      <c r="B3635">
        <v>1.1371</v>
      </c>
      <c r="C3635">
        <v>1.1411500000000001</v>
      </c>
      <c r="D3635">
        <v>1.1370800000000001</v>
      </c>
      <c r="E3635">
        <v>14123</v>
      </c>
      <c r="F3635">
        <f>(EURUSD_D1[[#This Row],[High]]+EURUSD_D1[[#This Row],[Low]])/2</f>
        <v>1.1391150000000001</v>
      </c>
      <c r="G3635">
        <f>1/EURUSD_D1[[#This Row],[0]]</f>
        <v>0.87787449028412401</v>
      </c>
    </row>
    <row r="3636" spans="1:7" x14ac:dyDescent="0.3">
      <c r="A3636" s="1">
        <v>43325</v>
      </c>
      <c r="B3636">
        <v>1.13948</v>
      </c>
      <c r="C3636">
        <v>1.1432800000000001</v>
      </c>
      <c r="D3636">
        <v>1.13649</v>
      </c>
      <c r="E3636">
        <v>266620</v>
      </c>
      <c r="F3636">
        <f>(EURUSD_D1[[#This Row],[High]]+EURUSD_D1[[#This Row],[Low]])/2</f>
        <v>1.139885</v>
      </c>
      <c r="G3636">
        <f>1/EURUSD_D1[[#This Row],[0]]</f>
        <v>0.87728148014931329</v>
      </c>
    </row>
    <row r="3637" spans="1:7" x14ac:dyDescent="0.3">
      <c r="A3637" s="1">
        <v>43326</v>
      </c>
      <c r="B3637">
        <v>1.1400399999999999</v>
      </c>
      <c r="C3637">
        <v>1.1429400000000001</v>
      </c>
      <c r="D3637">
        <v>1.1330199999999999</v>
      </c>
      <c r="E3637">
        <v>256379</v>
      </c>
      <c r="F3637">
        <f>(EURUSD_D1[[#This Row],[High]]+EURUSD_D1[[#This Row],[Low]])/2</f>
        <v>1.13798</v>
      </c>
      <c r="G3637">
        <f>1/EURUSD_D1[[#This Row],[0]]</f>
        <v>0.87875006590625493</v>
      </c>
    </row>
    <row r="3638" spans="1:7" x14ac:dyDescent="0.3">
      <c r="A3638" s="1">
        <v>43327</v>
      </c>
      <c r="B3638">
        <v>1.13466</v>
      </c>
      <c r="C3638">
        <v>1.13548</v>
      </c>
      <c r="D3638">
        <v>1.13009</v>
      </c>
      <c r="E3638">
        <v>246693</v>
      </c>
      <c r="F3638">
        <f>(EURUSD_D1[[#This Row],[High]]+EURUSD_D1[[#This Row],[Low]])/2</f>
        <v>1.1327850000000002</v>
      </c>
      <c r="G3638">
        <f>1/EURUSD_D1[[#This Row],[0]]</f>
        <v>0.88278005093640877</v>
      </c>
    </row>
    <row r="3639" spans="1:7" x14ac:dyDescent="0.3">
      <c r="A3639" s="1">
        <v>43328</v>
      </c>
      <c r="B3639">
        <v>1.1341600000000001</v>
      </c>
      <c r="C3639">
        <v>1.1409100000000001</v>
      </c>
      <c r="D3639">
        <v>1.13357</v>
      </c>
      <c r="E3639">
        <v>244659</v>
      </c>
      <c r="F3639">
        <f>(EURUSD_D1[[#This Row],[High]]+EURUSD_D1[[#This Row],[Low]])/2</f>
        <v>1.13724</v>
      </c>
      <c r="G3639">
        <f>1/EURUSD_D1[[#This Row],[0]]</f>
        <v>0.87932186697618797</v>
      </c>
    </row>
    <row r="3640" spans="1:7" x14ac:dyDescent="0.3">
      <c r="A3640" s="1">
        <v>43329</v>
      </c>
      <c r="B3640">
        <v>1.1371899999999999</v>
      </c>
      <c r="C3640">
        <v>1.1444799999999999</v>
      </c>
      <c r="D3640">
        <v>1.13663</v>
      </c>
      <c r="E3640">
        <v>205904</v>
      </c>
      <c r="F3640">
        <f>(EURUSD_D1[[#This Row],[High]]+EURUSD_D1[[#This Row],[Low]])/2</f>
        <v>1.140555</v>
      </c>
      <c r="G3640">
        <f>1/EURUSD_D1[[#This Row],[0]]</f>
        <v>0.87676613578477147</v>
      </c>
    </row>
    <row r="3641" spans="1:7" x14ac:dyDescent="0.3">
      <c r="A3641" s="1">
        <v>43331</v>
      </c>
      <c r="B3641">
        <v>1.14371</v>
      </c>
      <c r="C3641">
        <v>1.1439900000000001</v>
      </c>
      <c r="D3641">
        <v>1.1435299999999999</v>
      </c>
      <c r="E3641">
        <v>6486</v>
      </c>
      <c r="F3641">
        <f>(EURUSD_D1[[#This Row],[High]]+EURUSD_D1[[#This Row],[Low]])/2</f>
        <v>1.1437599999999999</v>
      </c>
      <c r="G3641">
        <f>1/EURUSD_D1[[#This Row],[0]]</f>
        <v>0.87430929565643145</v>
      </c>
    </row>
    <row r="3642" spans="1:7" x14ac:dyDescent="0.3">
      <c r="A3642" s="1">
        <v>43332</v>
      </c>
      <c r="B3642">
        <v>1.1437900000000001</v>
      </c>
      <c r="C3642">
        <v>1.1493100000000001</v>
      </c>
      <c r="D3642">
        <v>1.1394200000000001</v>
      </c>
      <c r="E3642">
        <v>221938</v>
      </c>
      <c r="F3642">
        <f>(EURUSD_D1[[#This Row],[High]]+EURUSD_D1[[#This Row],[Low]])/2</f>
        <v>1.1443650000000001</v>
      </c>
      <c r="G3642">
        <f>1/EURUSD_D1[[#This Row],[0]]</f>
        <v>0.87384706802462497</v>
      </c>
    </row>
    <row r="3643" spans="1:7" x14ac:dyDescent="0.3">
      <c r="A3643" s="1">
        <v>43333</v>
      </c>
      <c r="B3643">
        <v>1.1491800000000001</v>
      </c>
      <c r="C3643">
        <v>1.16011</v>
      </c>
      <c r="D3643">
        <v>1.1485399999999999</v>
      </c>
      <c r="E3643">
        <v>262906</v>
      </c>
      <c r="F3643">
        <f>(EURUSD_D1[[#This Row],[High]]+EURUSD_D1[[#This Row],[Low]])/2</f>
        <v>1.154325</v>
      </c>
      <c r="G3643">
        <f>1/EURUSD_D1[[#This Row],[0]]</f>
        <v>0.86630714919974872</v>
      </c>
    </row>
    <row r="3644" spans="1:7" x14ac:dyDescent="0.3">
      <c r="A3644" s="1">
        <v>43334</v>
      </c>
      <c r="B3644">
        <v>1.15761</v>
      </c>
      <c r="C3644">
        <v>1.16229</v>
      </c>
      <c r="D3644">
        <v>1.1553100000000001</v>
      </c>
      <c r="E3644">
        <v>228387</v>
      </c>
      <c r="F3644">
        <f>(EURUSD_D1[[#This Row],[High]]+EURUSD_D1[[#This Row],[Low]])/2</f>
        <v>1.1588000000000001</v>
      </c>
      <c r="G3644">
        <f>1/EURUSD_D1[[#This Row],[0]]</f>
        <v>0.86296168450120814</v>
      </c>
    </row>
    <row r="3645" spans="1:7" x14ac:dyDescent="0.3">
      <c r="A3645" s="1">
        <v>43335</v>
      </c>
      <c r="B3645">
        <v>1.1585700000000001</v>
      </c>
      <c r="C3645">
        <v>1.15906</v>
      </c>
      <c r="D3645">
        <v>1.1529799999999999</v>
      </c>
      <c r="E3645">
        <v>228100</v>
      </c>
      <c r="F3645">
        <f>(EURUSD_D1[[#This Row],[High]]+EURUSD_D1[[#This Row],[Low]])/2</f>
        <v>1.1560199999999998</v>
      </c>
      <c r="G3645">
        <f>1/EURUSD_D1[[#This Row],[0]]</f>
        <v>0.8650369370772133</v>
      </c>
    </row>
    <row r="3646" spans="1:7" x14ac:dyDescent="0.3">
      <c r="A3646" s="1">
        <v>43336</v>
      </c>
      <c r="B3646">
        <v>1.15419</v>
      </c>
      <c r="C3646">
        <v>1.1639699999999999</v>
      </c>
      <c r="D3646">
        <v>1.15381</v>
      </c>
      <c r="E3646">
        <v>225871</v>
      </c>
      <c r="F3646">
        <f>(EURUSD_D1[[#This Row],[High]]+EURUSD_D1[[#This Row],[Low]])/2</f>
        <v>1.15889</v>
      </c>
      <c r="G3646">
        <f>1/EURUSD_D1[[#This Row],[0]]</f>
        <v>0.86289466644806667</v>
      </c>
    </row>
    <row r="3647" spans="1:7" x14ac:dyDescent="0.3">
      <c r="A3647" s="1">
        <v>43338</v>
      </c>
      <c r="B3647">
        <v>1.1614100000000001</v>
      </c>
      <c r="C3647">
        <v>1.16534</v>
      </c>
      <c r="D3647">
        <v>1.1614</v>
      </c>
      <c r="E3647">
        <v>8817</v>
      </c>
      <c r="F3647">
        <f>(EURUSD_D1[[#This Row],[High]]+EURUSD_D1[[#This Row],[Low]])/2</f>
        <v>1.16337</v>
      </c>
      <c r="G3647">
        <f>1/EURUSD_D1[[#This Row],[0]]</f>
        <v>0.85957176134849622</v>
      </c>
    </row>
    <row r="3648" spans="1:7" x14ac:dyDescent="0.3">
      <c r="A3648" s="1">
        <v>43339</v>
      </c>
      <c r="B3648">
        <v>1.1645000000000001</v>
      </c>
      <c r="C3648">
        <v>1.1693499999999999</v>
      </c>
      <c r="D3648">
        <v>1.15943</v>
      </c>
      <c r="E3648">
        <v>204877</v>
      </c>
      <c r="F3648">
        <f>(EURUSD_D1[[#This Row],[High]]+EURUSD_D1[[#This Row],[Low]])/2</f>
        <v>1.16439</v>
      </c>
      <c r="G3648">
        <f>1/EURUSD_D1[[#This Row],[0]]</f>
        <v>0.85881878064909523</v>
      </c>
    </row>
    <row r="3649" spans="1:7" x14ac:dyDescent="0.3">
      <c r="A3649" s="1">
        <v>43340</v>
      </c>
      <c r="B3649">
        <v>1.16842</v>
      </c>
      <c r="C3649">
        <v>1.17334</v>
      </c>
      <c r="D3649">
        <v>1.16625</v>
      </c>
      <c r="E3649">
        <v>237180</v>
      </c>
      <c r="F3649">
        <f>(EURUSD_D1[[#This Row],[High]]+EURUSD_D1[[#This Row],[Low]])/2</f>
        <v>1.1697950000000001</v>
      </c>
      <c r="G3649">
        <f>1/EURUSD_D1[[#This Row],[0]]</f>
        <v>0.85485063622258595</v>
      </c>
    </row>
    <row r="3650" spans="1:7" x14ac:dyDescent="0.3">
      <c r="A3650" s="1">
        <v>43341</v>
      </c>
      <c r="B3650">
        <v>1.1693199999999999</v>
      </c>
      <c r="C3650">
        <v>1.17106</v>
      </c>
      <c r="D3650">
        <v>1.1652</v>
      </c>
      <c r="E3650">
        <v>235439</v>
      </c>
      <c r="F3650">
        <f>(EURUSD_D1[[#This Row],[High]]+EURUSD_D1[[#This Row],[Low]])/2</f>
        <v>1.1681300000000001</v>
      </c>
      <c r="G3650">
        <f>1/EURUSD_D1[[#This Row],[0]]</f>
        <v>0.85606910189790508</v>
      </c>
    </row>
    <row r="3651" spans="1:7" x14ac:dyDescent="0.3">
      <c r="A3651" s="1">
        <v>43342</v>
      </c>
      <c r="B3651">
        <v>1.1709400000000001</v>
      </c>
      <c r="C3651">
        <v>1.17181</v>
      </c>
      <c r="D3651">
        <v>1.1641699999999999</v>
      </c>
      <c r="E3651">
        <v>240071</v>
      </c>
      <c r="F3651">
        <f>(EURUSD_D1[[#This Row],[High]]+EURUSD_D1[[#This Row],[Low]])/2</f>
        <v>1.1679900000000001</v>
      </c>
      <c r="G3651">
        <f>1/EURUSD_D1[[#This Row],[0]]</f>
        <v>0.85617171379891943</v>
      </c>
    </row>
    <row r="3652" spans="1:7" x14ac:dyDescent="0.3">
      <c r="A3652" s="1">
        <v>43343</v>
      </c>
      <c r="B3652">
        <v>1.1665399999999999</v>
      </c>
      <c r="C3652">
        <v>1.1690100000000001</v>
      </c>
      <c r="D3652">
        <v>1.15845</v>
      </c>
      <c r="E3652">
        <v>234348</v>
      </c>
      <c r="F3652">
        <f>(EURUSD_D1[[#This Row],[High]]+EURUSD_D1[[#This Row],[Low]])/2</f>
        <v>1.1637300000000002</v>
      </c>
      <c r="G3652">
        <f>1/EURUSD_D1[[#This Row],[0]]</f>
        <v>0.85930585273216287</v>
      </c>
    </row>
    <row r="3653" spans="1:7" x14ac:dyDescent="0.3">
      <c r="A3653" s="1">
        <v>43345</v>
      </c>
      <c r="B3653">
        <v>1.15961</v>
      </c>
      <c r="C3653">
        <v>1.1603699999999999</v>
      </c>
      <c r="D3653">
        <v>1.15926</v>
      </c>
      <c r="E3653">
        <v>7131</v>
      </c>
      <c r="F3653">
        <f>(EURUSD_D1[[#This Row],[High]]+EURUSD_D1[[#This Row],[Low]])/2</f>
        <v>1.159815</v>
      </c>
      <c r="G3653">
        <f>1/EURUSD_D1[[#This Row],[0]]</f>
        <v>0.86220647258398964</v>
      </c>
    </row>
    <row r="3654" spans="1:7" x14ac:dyDescent="0.3">
      <c r="A3654" s="1">
        <v>43346</v>
      </c>
      <c r="B3654">
        <v>1.1597900000000001</v>
      </c>
      <c r="C3654">
        <v>1.1627799999999999</v>
      </c>
      <c r="D3654">
        <v>1.15889</v>
      </c>
      <c r="E3654">
        <v>163906</v>
      </c>
      <c r="F3654">
        <f>(EURUSD_D1[[#This Row],[High]]+EURUSD_D1[[#This Row],[Low]])/2</f>
        <v>1.1608350000000001</v>
      </c>
      <c r="G3654">
        <f>1/EURUSD_D1[[#This Row],[0]]</f>
        <v>0.8614488708558925</v>
      </c>
    </row>
    <row r="3655" spans="1:7" x14ac:dyDescent="0.3">
      <c r="A3655" s="1">
        <v>43347</v>
      </c>
      <c r="B3655">
        <v>1.1613899999999999</v>
      </c>
      <c r="C3655">
        <v>1.1614100000000001</v>
      </c>
      <c r="D3655">
        <v>1.1530100000000001</v>
      </c>
      <c r="E3655">
        <v>219094</v>
      </c>
      <c r="F3655">
        <f>(EURUSD_D1[[#This Row],[High]]+EURUSD_D1[[#This Row],[Low]])/2</f>
        <v>1.1572100000000001</v>
      </c>
      <c r="G3655">
        <f>1/EURUSD_D1[[#This Row],[0]]</f>
        <v>0.86414738897866417</v>
      </c>
    </row>
    <row r="3656" spans="1:7" x14ac:dyDescent="0.3">
      <c r="A3656" s="1">
        <v>43348</v>
      </c>
      <c r="B3656">
        <v>1.15872</v>
      </c>
      <c r="C3656">
        <v>1.1639999999999999</v>
      </c>
      <c r="D3656">
        <v>1.15425</v>
      </c>
      <c r="E3656">
        <v>260129</v>
      </c>
      <c r="F3656">
        <f>(EURUSD_D1[[#This Row],[High]]+EURUSD_D1[[#This Row],[Low]])/2</f>
        <v>1.159125</v>
      </c>
      <c r="G3656">
        <f>1/EURUSD_D1[[#This Row],[0]]</f>
        <v>0.86271972392968832</v>
      </c>
    </row>
    <row r="3657" spans="1:7" x14ac:dyDescent="0.3">
      <c r="A3657" s="1">
        <v>43349</v>
      </c>
      <c r="B3657">
        <v>1.1634599999999999</v>
      </c>
      <c r="C3657">
        <v>1.1659200000000001</v>
      </c>
      <c r="D3657">
        <v>1.16055</v>
      </c>
      <c r="E3657">
        <v>233903</v>
      </c>
      <c r="F3657">
        <f>(EURUSD_D1[[#This Row],[High]]+EURUSD_D1[[#This Row],[Low]])/2</f>
        <v>1.163235</v>
      </c>
      <c r="G3657">
        <f>1/EURUSD_D1[[#This Row],[0]]</f>
        <v>0.85967151951239429</v>
      </c>
    </row>
    <row r="3658" spans="1:7" x14ac:dyDescent="0.3">
      <c r="A3658" s="1">
        <v>43350</v>
      </c>
      <c r="B3658">
        <v>1.1619999999999999</v>
      </c>
      <c r="C3658">
        <v>1.1649499999999999</v>
      </c>
      <c r="D3658">
        <v>1.15506</v>
      </c>
      <c r="E3658">
        <v>231919</v>
      </c>
      <c r="F3658">
        <f>(EURUSD_D1[[#This Row],[High]]+EURUSD_D1[[#This Row],[Low]])/2</f>
        <v>1.160005</v>
      </c>
      <c r="G3658">
        <f>1/EURUSD_D1[[#This Row],[0]]</f>
        <v>0.8620652497187512</v>
      </c>
    </row>
    <row r="3659" spans="1:7" x14ac:dyDescent="0.3">
      <c r="A3659" s="1">
        <v>43352</v>
      </c>
      <c r="B3659">
        <v>1.15483</v>
      </c>
      <c r="C3659">
        <v>1.15608</v>
      </c>
      <c r="D3659">
        <v>1.1547400000000001</v>
      </c>
      <c r="E3659">
        <v>6048</v>
      </c>
      <c r="F3659">
        <f>(EURUSD_D1[[#This Row],[High]]+EURUSD_D1[[#This Row],[Low]])/2</f>
        <v>1.15541</v>
      </c>
      <c r="G3659">
        <f>1/EURUSD_D1[[#This Row],[0]]</f>
        <v>0.86549363429431969</v>
      </c>
    </row>
    <row r="3660" spans="1:7" x14ac:dyDescent="0.3">
      <c r="A3660" s="1">
        <v>43353</v>
      </c>
      <c r="B3660">
        <v>1.15605</v>
      </c>
      <c r="C3660">
        <v>1.16161</v>
      </c>
      <c r="D3660">
        <v>1.1526000000000001</v>
      </c>
      <c r="E3660">
        <v>195402</v>
      </c>
      <c r="F3660">
        <f>(EURUSD_D1[[#This Row],[High]]+EURUSD_D1[[#This Row],[Low]])/2</f>
        <v>1.1571050000000001</v>
      </c>
      <c r="G3660">
        <f>1/EURUSD_D1[[#This Row],[0]]</f>
        <v>0.86422580491830903</v>
      </c>
    </row>
    <row r="3661" spans="1:7" x14ac:dyDescent="0.3">
      <c r="A3661" s="1">
        <v>43354</v>
      </c>
      <c r="B3661">
        <v>1.1593500000000001</v>
      </c>
      <c r="C3661">
        <v>1.1644099999999999</v>
      </c>
      <c r="D3661">
        <v>1.1565399999999999</v>
      </c>
      <c r="E3661">
        <v>211077</v>
      </c>
      <c r="F3661">
        <f>(EURUSD_D1[[#This Row],[High]]+EURUSD_D1[[#This Row],[Low]])/2</f>
        <v>1.1604749999999999</v>
      </c>
      <c r="G3661">
        <f>1/EURUSD_D1[[#This Row],[0]]</f>
        <v>0.86171610762834194</v>
      </c>
    </row>
    <row r="3662" spans="1:7" x14ac:dyDescent="0.3">
      <c r="A3662" s="1">
        <v>43355</v>
      </c>
      <c r="B3662">
        <v>1.15954</v>
      </c>
      <c r="C3662">
        <v>1.16496</v>
      </c>
      <c r="D3662">
        <v>1.15699</v>
      </c>
      <c r="E3662">
        <v>231828</v>
      </c>
      <c r="F3662">
        <f>(EURUSD_D1[[#This Row],[High]]+EURUSD_D1[[#This Row],[Low]])/2</f>
        <v>1.1609750000000001</v>
      </c>
      <c r="G3662">
        <f>1/EURUSD_D1[[#This Row],[0]]</f>
        <v>0.86134499020220068</v>
      </c>
    </row>
    <row r="3663" spans="1:7" x14ac:dyDescent="0.3">
      <c r="A3663" s="1">
        <v>43356</v>
      </c>
      <c r="B3663">
        <v>1.1625300000000001</v>
      </c>
      <c r="C3663">
        <v>1.1700900000000001</v>
      </c>
      <c r="D3663">
        <v>1.1609100000000001</v>
      </c>
      <c r="E3663">
        <v>222200</v>
      </c>
      <c r="F3663">
        <f>(EURUSD_D1[[#This Row],[High]]+EURUSD_D1[[#This Row],[Low]])/2</f>
        <v>1.1655000000000002</v>
      </c>
      <c r="G3663">
        <f>1/EURUSD_D1[[#This Row],[0]]</f>
        <v>0.8580008580008579</v>
      </c>
    </row>
    <row r="3664" spans="1:7" x14ac:dyDescent="0.3">
      <c r="A3664" s="1">
        <v>43357</v>
      </c>
      <c r="B3664">
        <v>1.1691199999999999</v>
      </c>
      <c r="C3664">
        <v>1.17215</v>
      </c>
      <c r="D3664">
        <v>1.1620600000000001</v>
      </c>
      <c r="E3664">
        <v>205086</v>
      </c>
      <c r="F3664">
        <f>(EURUSD_D1[[#This Row],[High]]+EURUSD_D1[[#This Row],[Low]])/2</f>
        <v>1.1671050000000001</v>
      </c>
      <c r="G3664">
        <f>1/EURUSD_D1[[#This Row],[0]]</f>
        <v>0.85682093727642328</v>
      </c>
    </row>
    <row r="3665" spans="1:7" x14ac:dyDescent="0.3">
      <c r="A3665" s="1">
        <v>43359</v>
      </c>
      <c r="B3665">
        <v>1.1622300000000001</v>
      </c>
      <c r="C3665">
        <v>1.1632199999999999</v>
      </c>
      <c r="D3665">
        <v>1.1621900000000001</v>
      </c>
      <c r="E3665">
        <v>6215</v>
      </c>
      <c r="F3665">
        <f>(EURUSD_D1[[#This Row],[High]]+EURUSD_D1[[#This Row],[Low]])/2</f>
        <v>1.1627049999999999</v>
      </c>
      <c r="G3665">
        <f>1/EURUSD_D1[[#This Row],[0]]</f>
        <v>0.86006338667159776</v>
      </c>
    </row>
    <row r="3666" spans="1:7" x14ac:dyDescent="0.3">
      <c r="A3666" s="1">
        <v>43360</v>
      </c>
      <c r="B3666">
        <v>1.1623399999999999</v>
      </c>
      <c r="C3666">
        <v>1.16981</v>
      </c>
      <c r="D3666">
        <v>1.1617999999999999</v>
      </c>
      <c r="E3666">
        <v>187749</v>
      </c>
      <c r="F3666">
        <f>(EURUSD_D1[[#This Row],[High]]+EURUSD_D1[[#This Row],[Low]])/2</f>
        <v>1.165805</v>
      </c>
      <c r="G3666">
        <f>1/EURUSD_D1[[#This Row],[0]]</f>
        <v>0.85777638627386232</v>
      </c>
    </row>
    <row r="3667" spans="1:7" x14ac:dyDescent="0.3">
      <c r="A3667" s="1">
        <v>43361</v>
      </c>
      <c r="B3667">
        <v>1.16686</v>
      </c>
      <c r="C3667">
        <v>1.1724300000000001</v>
      </c>
      <c r="D3667">
        <v>1.1652100000000001</v>
      </c>
      <c r="E3667">
        <v>224998</v>
      </c>
      <c r="F3667">
        <f>(EURUSD_D1[[#This Row],[High]]+EURUSD_D1[[#This Row],[Low]])/2</f>
        <v>1.1688200000000002</v>
      </c>
      <c r="G3667">
        <f>1/EURUSD_D1[[#This Row],[0]]</f>
        <v>0.85556373094231775</v>
      </c>
    </row>
    <row r="3668" spans="1:7" x14ac:dyDescent="0.3">
      <c r="A3668" s="1">
        <v>43362</v>
      </c>
      <c r="B3668">
        <v>1.16777</v>
      </c>
      <c r="C3668">
        <v>1.1714899999999999</v>
      </c>
      <c r="D3668">
        <v>1.165</v>
      </c>
      <c r="E3668">
        <v>228795</v>
      </c>
      <c r="F3668">
        <f>(EURUSD_D1[[#This Row],[High]]+EURUSD_D1[[#This Row],[Low]])/2</f>
        <v>1.168245</v>
      </c>
      <c r="G3668">
        <f>1/EURUSD_D1[[#This Row],[0]]</f>
        <v>0.85598483194877784</v>
      </c>
    </row>
    <row r="3669" spans="1:7" x14ac:dyDescent="0.3">
      <c r="A3669" s="1">
        <v>43363</v>
      </c>
      <c r="B3669">
        <v>1.1673800000000001</v>
      </c>
      <c r="C3669">
        <v>1.17845</v>
      </c>
      <c r="D3669">
        <v>1.1671899999999999</v>
      </c>
      <c r="E3669">
        <v>241592</v>
      </c>
      <c r="F3669">
        <f>(EURUSD_D1[[#This Row],[High]]+EURUSD_D1[[#This Row],[Low]])/2</f>
        <v>1.17282</v>
      </c>
      <c r="G3669">
        <f>1/EURUSD_D1[[#This Row],[0]]</f>
        <v>0.85264575979263657</v>
      </c>
    </row>
    <row r="3670" spans="1:7" x14ac:dyDescent="0.3">
      <c r="A3670" s="1">
        <v>43364</v>
      </c>
      <c r="B3670">
        <v>1.1775599999999999</v>
      </c>
      <c r="C3670">
        <v>1.1802699999999999</v>
      </c>
      <c r="D3670">
        <v>1.17327</v>
      </c>
      <c r="E3670">
        <v>199893</v>
      </c>
      <c r="F3670">
        <f>(EURUSD_D1[[#This Row],[High]]+EURUSD_D1[[#This Row],[Low]])/2</f>
        <v>1.1767699999999999</v>
      </c>
      <c r="G3670">
        <f>1/EURUSD_D1[[#This Row],[0]]</f>
        <v>0.84978373004070473</v>
      </c>
    </row>
    <row r="3671" spans="1:7" x14ac:dyDescent="0.3">
      <c r="A3671" s="1">
        <v>43366</v>
      </c>
      <c r="B3671">
        <v>1.17432</v>
      </c>
      <c r="C3671">
        <v>1.1752199999999999</v>
      </c>
      <c r="D3671">
        <v>1.17378</v>
      </c>
      <c r="E3671">
        <v>7617</v>
      </c>
      <c r="F3671">
        <f>(EURUSD_D1[[#This Row],[High]]+EURUSD_D1[[#This Row],[Low]])/2</f>
        <v>1.1745000000000001</v>
      </c>
      <c r="G3671">
        <f>1/EURUSD_D1[[#This Row],[0]]</f>
        <v>0.85142613878246054</v>
      </c>
    </row>
    <row r="3672" spans="1:7" x14ac:dyDescent="0.3">
      <c r="A3672" s="1">
        <v>43367</v>
      </c>
      <c r="B3672">
        <v>1.17483</v>
      </c>
      <c r="C3672">
        <v>1.18153</v>
      </c>
      <c r="D3672">
        <v>1.17241</v>
      </c>
      <c r="E3672">
        <v>203664</v>
      </c>
      <c r="F3672">
        <f>(EURUSD_D1[[#This Row],[High]]+EURUSD_D1[[#This Row],[Low]])/2</f>
        <v>1.1769699999999998</v>
      </c>
      <c r="G3672">
        <f>1/EURUSD_D1[[#This Row],[0]]</f>
        <v>0.84963932810521947</v>
      </c>
    </row>
    <row r="3673" spans="1:7" x14ac:dyDescent="0.3">
      <c r="A3673" s="1">
        <v>43368</v>
      </c>
      <c r="B3673">
        <v>1.1752499999999999</v>
      </c>
      <c r="C3673">
        <v>1.1792499999999999</v>
      </c>
      <c r="D3673">
        <v>1.1731</v>
      </c>
      <c r="E3673">
        <v>210535</v>
      </c>
      <c r="F3673">
        <f>(EURUSD_D1[[#This Row],[High]]+EURUSD_D1[[#This Row],[Low]])/2</f>
        <v>1.176175</v>
      </c>
      <c r="G3673">
        <f>1/EURUSD_D1[[#This Row],[0]]</f>
        <v>0.85021361617106295</v>
      </c>
    </row>
    <row r="3674" spans="1:7" x14ac:dyDescent="0.3">
      <c r="A3674" s="1">
        <v>43369</v>
      </c>
      <c r="B3674">
        <v>1.1762900000000001</v>
      </c>
      <c r="C3674">
        <v>1.1797599999999999</v>
      </c>
      <c r="D3674">
        <v>1.17259</v>
      </c>
      <c r="E3674">
        <v>215612</v>
      </c>
      <c r="F3674">
        <f>(EURUSD_D1[[#This Row],[High]]+EURUSD_D1[[#This Row],[Low]])/2</f>
        <v>1.176175</v>
      </c>
      <c r="G3674">
        <f>1/EURUSD_D1[[#This Row],[0]]</f>
        <v>0.85021361617106295</v>
      </c>
    </row>
    <row r="3675" spans="1:7" x14ac:dyDescent="0.3">
      <c r="A3675" s="1">
        <v>43370</v>
      </c>
      <c r="B3675">
        <v>1.17469</v>
      </c>
      <c r="C3675">
        <v>1.17571</v>
      </c>
      <c r="D3675">
        <v>1.1633100000000001</v>
      </c>
      <c r="E3675">
        <v>269085</v>
      </c>
      <c r="F3675">
        <f>(EURUSD_D1[[#This Row],[High]]+EURUSD_D1[[#This Row],[Low]])/2</f>
        <v>1.16951</v>
      </c>
      <c r="G3675">
        <f>1/EURUSD_D1[[#This Row],[0]]</f>
        <v>0.85505895631503792</v>
      </c>
    </row>
    <row r="3676" spans="1:7" x14ac:dyDescent="0.3">
      <c r="A3676" s="1">
        <v>43371</v>
      </c>
      <c r="B3676">
        <v>1.1636</v>
      </c>
      <c r="C3676">
        <v>1.1651100000000001</v>
      </c>
      <c r="D3676">
        <v>1.1569799999999999</v>
      </c>
      <c r="E3676">
        <v>223575</v>
      </c>
      <c r="F3676">
        <f>(EURUSD_D1[[#This Row],[High]]+EURUSD_D1[[#This Row],[Low]])/2</f>
        <v>1.1610450000000001</v>
      </c>
      <c r="G3676">
        <f>1/EURUSD_D1[[#This Row],[0]]</f>
        <v>0.86129305926988176</v>
      </c>
    </row>
    <row r="3677" spans="1:7" x14ac:dyDescent="0.3">
      <c r="A3677" s="1">
        <v>43373</v>
      </c>
      <c r="B3677">
        <v>1.16171</v>
      </c>
      <c r="C3677">
        <v>1.1617299999999999</v>
      </c>
      <c r="D3677">
        <v>1.16028</v>
      </c>
      <c r="E3677">
        <v>6517</v>
      </c>
      <c r="F3677">
        <f>(EURUSD_D1[[#This Row],[High]]+EURUSD_D1[[#This Row],[Low]])/2</f>
        <v>1.1610049999999998</v>
      </c>
      <c r="G3677">
        <f>1/EURUSD_D1[[#This Row],[0]]</f>
        <v>0.86132273332156206</v>
      </c>
    </row>
    <row r="3678" spans="1:7" x14ac:dyDescent="0.3">
      <c r="A3678" s="1">
        <v>43374</v>
      </c>
      <c r="B3678">
        <v>1.16052</v>
      </c>
      <c r="C3678">
        <v>1.16246</v>
      </c>
      <c r="D3678">
        <v>1.15635</v>
      </c>
      <c r="E3678">
        <v>203560</v>
      </c>
      <c r="F3678">
        <f>(EURUSD_D1[[#This Row],[High]]+EURUSD_D1[[#This Row],[Low]])/2</f>
        <v>1.159405</v>
      </c>
      <c r="G3678">
        <f>1/EURUSD_D1[[#This Row],[0]]</f>
        <v>0.86251137436874947</v>
      </c>
    </row>
    <row r="3679" spans="1:7" x14ac:dyDescent="0.3">
      <c r="A3679" s="1">
        <v>43375</v>
      </c>
      <c r="B3679">
        <v>1.1577</v>
      </c>
      <c r="C3679">
        <v>1.15802</v>
      </c>
      <c r="D3679">
        <v>1.15052</v>
      </c>
      <c r="E3679">
        <v>242343</v>
      </c>
      <c r="F3679">
        <f>(EURUSD_D1[[#This Row],[High]]+EURUSD_D1[[#This Row],[Low]])/2</f>
        <v>1.1542699999999999</v>
      </c>
      <c r="G3679">
        <f>1/EURUSD_D1[[#This Row],[0]]</f>
        <v>0.86634842801077749</v>
      </c>
    </row>
    <row r="3680" spans="1:7" x14ac:dyDescent="0.3">
      <c r="A3680" s="1">
        <v>43376</v>
      </c>
      <c r="B3680">
        <v>1.15503</v>
      </c>
      <c r="C3680">
        <v>1.1593599999999999</v>
      </c>
      <c r="D3680">
        <v>1.14645</v>
      </c>
      <c r="E3680">
        <v>263707</v>
      </c>
      <c r="F3680">
        <f>(EURUSD_D1[[#This Row],[High]]+EURUSD_D1[[#This Row],[Low]])/2</f>
        <v>1.1529050000000001</v>
      </c>
      <c r="G3680">
        <f>1/EURUSD_D1[[#This Row],[0]]</f>
        <v>0.86737415485230784</v>
      </c>
    </row>
    <row r="3681" spans="1:7" x14ac:dyDescent="0.3">
      <c r="A3681" s="1">
        <v>43377</v>
      </c>
      <c r="B3681">
        <v>1.1476500000000001</v>
      </c>
      <c r="C3681">
        <v>1.1542600000000001</v>
      </c>
      <c r="D3681">
        <v>1.1463300000000001</v>
      </c>
      <c r="E3681">
        <v>230822</v>
      </c>
      <c r="F3681">
        <f>(EURUSD_D1[[#This Row],[High]]+EURUSD_D1[[#This Row],[Low]])/2</f>
        <v>1.1502950000000001</v>
      </c>
      <c r="G3681">
        <f>1/EURUSD_D1[[#This Row],[0]]</f>
        <v>0.86934221221512742</v>
      </c>
    </row>
    <row r="3682" spans="1:7" x14ac:dyDescent="0.3">
      <c r="A3682" s="1">
        <v>43378</v>
      </c>
      <c r="B3682">
        <v>1.1517299999999999</v>
      </c>
      <c r="C3682">
        <v>1.1549499999999999</v>
      </c>
      <c r="D3682">
        <v>1.14838</v>
      </c>
      <c r="E3682">
        <v>225535</v>
      </c>
      <c r="F3682">
        <f>(EURUSD_D1[[#This Row],[High]]+EURUSD_D1[[#This Row],[Low]])/2</f>
        <v>1.1516649999999999</v>
      </c>
      <c r="G3682">
        <f>1/EURUSD_D1[[#This Row],[0]]</f>
        <v>0.86830805833293545</v>
      </c>
    </row>
    <row r="3683" spans="1:7" x14ac:dyDescent="0.3">
      <c r="A3683" s="1">
        <v>43380</v>
      </c>
      <c r="B3683">
        <v>1.1520999999999999</v>
      </c>
      <c r="C3683">
        <v>1.1527499999999999</v>
      </c>
      <c r="D3683">
        <v>1.1519699999999999</v>
      </c>
      <c r="E3683">
        <v>7580</v>
      </c>
      <c r="F3683">
        <f>(EURUSD_D1[[#This Row],[High]]+EURUSD_D1[[#This Row],[Low]])/2</f>
        <v>1.1523599999999998</v>
      </c>
      <c r="G3683">
        <f>1/EURUSD_D1[[#This Row],[0]]</f>
        <v>0.86778437293901223</v>
      </c>
    </row>
    <row r="3684" spans="1:7" x14ac:dyDescent="0.3">
      <c r="A3684" s="1">
        <v>43381</v>
      </c>
      <c r="B3684">
        <v>1.15238</v>
      </c>
      <c r="C3684">
        <v>1.15296</v>
      </c>
      <c r="D3684">
        <v>1.1459900000000001</v>
      </c>
      <c r="E3684">
        <v>187007</v>
      </c>
      <c r="F3684">
        <f>(EURUSD_D1[[#This Row],[High]]+EURUSD_D1[[#This Row],[Low]])/2</f>
        <v>1.149475</v>
      </c>
      <c r="G3684">
        <f>1/EURUSD_D1[[#This Row],[0]]</f>
        <v>0.86996237412731903</v>
      </c>
    </row>
    <row r="3685" spans="1:7" x14ac:dyDescent="0.3">
      <c r="A3685" s="1">
        <v>43382</v>
      </c>
      <c r="B3685">
        <v>1.14941</v>
      </c>
      <c r="C3685">
        <v>1.1508700000000001</v>
      </c>
      <c r="D3685">
        <v>1.1432100000000001</v>
      </c>
      <c r="E3685">
        <v>256517</v>
      </c>
      <c r="F3685">
        <f>(EURUSD_D1[[#This Row],[High]]+EURUSD_D1[[#This Row],[Low]])/2</f>
        <v>1.1470400000000001</v>
      </c>
      <c r="G3685">
        <f>1/EURUSD_D1[[#This Row],[0]]</f>
        <v>0.87180917840703021</v>
      </c>
    </row>
    <row r="3686" spans="1:7" x14ac:dyDescent="0.3">
      <c r="A3686" s="1">
        <v>43383</v>
      </c>
      <c r="B3686">
        <v>1.15046</v>
      </c>
      <c r="C3686">
        <v>1.15452</v>
      </c>
      <c r="D3686">
        <v>1.14798</v>
      </c>
      <c r="E3686">
        <v>238171</v>
      </c>
      <c r="F3686">
        <f>(EURUSD_D1[[#This Row],[High]]+EURUSD_D1[[#This Row],[Low]])/2</f>
        <v>1.1512500000000001</v>
      </c>
      <c r="G3686">
        <f>1/EURUSD_D1[[#This Row],[0]]</f>
        <v>0.86862106406080342</v>
      </c>
    </row>
    <row r="3687" spans="1:7" x14ac:dyDescent="0.3">
      <c r="A3687" s="1">
        <v>43384</v>
      </c>
      <c r="B3687">
        <v>1.1533</v>
      </c>
      <c r="C3687">
        <v>1.15994</v>
      </c>
      <c r="D3687">
        <v>1.1531100000000001</v>
      </c>
      <c r="E3687">
        <v>290556</v>
      </c>
      <c r="F3687">
        <f>(EURUSD_D1[[#This Row],[High]]+EURUSD_D1[[#This Row],[Low]])/2</f>
        <v>1.156525</v>
      </c>
      <c r="G3687">
        <f>1/EURUSD_D1[[#This Row],[0]]</f>
        <v>0.8646592161864205</v>
      </c>
    </row>
    <row r="3688" spans="1:7" x14ac:dyDescent="0.3">
      <c r="A3688" s="1">
        <v>43385</v>
      </c>
      <c r="B3688">
        <v>1.15899</v>
      </c>
      <c r="C3688">
        <v>1.1610400000000001</v>
      </c>
      <c r="D3688">
        <v>1.15343</v>
      </c>
      <c r="E3688">
        <v>228350</v>
      </c>
      <c r="F3688">
        <f>(EURUSD_D1[[#This Row],[High]]+EURUSD_D1[[#This Row],[Low]])/2</f>
        <v>1.157235</v>
      </c>
      <c r="G3688">
        <f>1/EURUSD_D1[[#This Row],[0]]</f>
        <v>0.86412872061422263</v>
      </c>
    </row>
    <row r="3689" spans="1:7" x14ac:dyDescent="0.3">
      <c r="A3689" s="1">
        <v>43387</v>
      </c>
      <c r="B3689">
        <v>1.1537200000000001</v>
      </c>
      <c r="C3689">
        <v>1.15534</v>
      </c>
      <c r="D3689">
        <v>1.1536900000000001</v>
      </c>
      <c r="E3689">
        <v>9899</v>
      </c>
      <c r="F3689">
        <f>(EURUSD_D1[[#This Row],[High]]+EURUSD_D1[[#This Row],[Low]])/2</f>
        <v>1.154515</v>
      </c>
      <c r="G3689">
        <f>1/EURUSD_D1[[#This Row],[0]]</f>
        <v>0.86616457993183293</v>
      </c>
    </row>
    <row r="3690" spans="1:7" x14ac:dyDescent="0.3">
      <c r="A3690" s="1">
        <v>43388</v>
      </c>
      <c r="B3690">
        <v>1.1550499999999999</v>
      </c>
      <c r="C3690">
        <v>1.1606099999999999</v>
      </c>
      <c r="D3690">
        <v>1.1543000000000001</v>
      </c>
      <c r="E3690">
        <v>213657</v>
      </c>
      <c r="F3690">
        <f>(EURUSD_D1[[#This Row],[High]]+EURUSD_D1[[#This Row],[Low]])/2</f>
        <v>1.1574550000000001</v>
      </c>
      <c r="G3690">
        <f>1/EURUSD_D1[[#This Row],[0]]</f>
        <v>0.86396447378083807</v>
      </c>
    </row>
    <row r="3691" spans="1:7" x14ac:dyDescent="0.3">
      <c r="A3691" s="1">
        <v>43389</v>
      </c>
      <c r="B3691">
        <v>1.15828</v>
      </c>
      <c r="C3691">
        <v>1.16212</v>
      </c>
      <c r="D3691">
        <v>1.1566000000000001</v>
      </c>
      <c r="E3691">
        <v>216739</v>
      </c>
      <c r="F3691">
        <f>(EURUSD_D1[[#This Row],[High]]+EURUSD_D1[[#This Row],[Low]])/2</f>
        <v>1.1593599999999999</v>
      </c>
      <c r="G3691">
        <f>1/EURUSD_D1[[#This Row],[0]]</f>
        <v>0.86254485233232137</v>
      </c>
    </row>
    <row r="3692" spans="1:7" x14ac:dyDescent="0.3">
      <c r="A3692" s="1">
        <v>43390</v>
      </c>
      <c r="B3692">
        <v>1.1576299999999999</v>
      </c>
      <c r="C3692">
        <v>1.1580299999999999</v>
      </c>
      <c r="D3692">
        <v>1.1495299999999999</v>
      </c>
      <c r="E3692">
        <v>242891</v>
      </c>
      <c r="F3692">
        <f>(EURUSD_D1[[#This Row],[High]]+EURUSD_D1[[#This Row],[Low]])/2</f>
        <v>1.1537799999999998</v>
      </c>
      <c r="G3692">
        <f>1/EURUSD_D1[[#This Row],[0]]</f>
        <v>0.86671635840454864</v>
      </c>
    </row>
    <row r="3693" spans="1:7" x14ac:dyDescent="0.3">
      <c r="A3693" s="1">
        <v>43391</v>
      </c>
      <c r="B3693">
        <v>1.15012</v>
      </c>
      <c r="C3693">
        <v>1.15272</v>
      </c>
      <c r="D3693">
        <v>1.1449199999999999</v>
      </c>
      <c r="E3693">
        <v>249730</v>
      </c>
      <c r="F3693">
        <f>(EURUSD_D1[[#This Row],[High]]+EURUSD_D1[[#This Row],[Low]])/2</f>
        <v>1.14882</v>
      </c>
      <c r="G3693">
        <f>1/EURUSD_D1[[#This Row],[0]]</f>
        <v>0.87045838338469039</v>
      </c>
    </row>
    <row r="3694" spans="1:7" x14ac:dyDescent="0.3">
      <c r="A3694" s="1">
        <v>43392</v>
      </c>
      <c r="B3694">
        <v>1.1453899999999999</v>
      </c>
      <c r="C3694">
        <v>1.1534500000000001</v>
      </c>
      <c r="D3694">
        <v>1.14331</v>
      </c>
      <c r="E3694">
        <v>240379</v>
      </c>
      <c r="F3694">
        <f>(EURUSD_D1[[#This Row],[High]]+EURUSD_D1[[#This Row],[Low]])/2</f>
        <v>1.14838</v>
      </c>
      <c r="G3694">
        <f>1/EURUSD_D1[[#This Row],[0]]</f>
        <v>0.87079189815217961</v>
      </c>
    </row>
    <row r="3695" spans="1:7" x14ac:dyDescent="0.3">
      <c r="A3695" s="1">
        <v>43394</v>
      </c>
      <c r="B3695">
        <v>1.1514899999999999</v>
      </c>
      <c r="C3695">
        <v>1.1517900000000001</v>
      </c>
      <c r="D3695">
        <v>1.1508400000000001</v>
      </c>
      <c r="E3695">
        <v>8604</v>
      </c>
      <c r="F3695">
        <f>(EURUSD_D1[[#This Row],[High]]+EURUSD_D1[[#This Row],[Low]])/2</f>
        <v>1.1513150000000001</v>
      </c>
      <c r="G3695">
        <f>1/EURUSD_D1[[#This Row],[0]]</f>
        <v>0.86857202416367363</v>
      </c>
    </row>
    <row r="3696" spans="1:7" x14ac:dyDescent="0.3">
      <c r="A3696" s="1">
        <v>43395</v>
      </c>
      <c r="B3696">
        <v>1.15106</v>
      </c>
      <c r="C3696">
        <v>1.1550100000000001</v>
      </c>
      <c r="D3696">
        <v>1.14557</v>
      </c>
      <c r="E3696">
        <v>223839</v>
      </c>
      <c r="F3696">
        <f>(EURUSD_D1[[#This Row],[High]]+EURUSD_D1[[#This Row],[Low]])/2</f>
        <v>1.15029</v>
      </c>
      <c r="G3696">
        <f>1/EURUSD_D1[[#This Row],[0]]</f>
        <v>0.86934599101096244</v>
      </c>
    </row>
    <row r="3697" spans="1:7" x14ac:dyDescent="0.3">
      <c r="A3697" s="1">
        <v>43396</v>
      </c>
      <c r="B3697">
        <v>1.14646</v>
      </c>
      <c r="C3697">
        <v>1.14934</v>
      </c>
      <c r="D3697">
        <v>1.14392</v>
      </c>
      <c r="E3697">
        <v>261427</v>
      </c>
      <c r="F3697">
        <f>(EURUSD_D1[[#This Row],[High]]+EURUSD_D1[[#This Row],[Low]])/2</f>
        <v>1.14663</v>
      </c>
      <c r="G3697">
        <f>1/EURUSD_D1[[#This Row],[0]]</f>
        <v>0.8721209108430793</v>
      </c>
    </row>
    <row r="3698" spans="1:7" x14ac:dyDescent="0.3">
      <c r="A3698" s="1">
        <v>43397</v>
      </c>
      <c r="B3698">
        <v>1.14706</v>
      </c>
      <c r="C3698">
        <v>1.1476599999999999</v>
      </c>
      <c r="D3698">
        <v>1.1378900000000001</v>
      </c>
      <c r="E3698">
        <v>259351</v>
      </c>
      <c r="F3698">
        <f>(EURUSD_D1[[#This Row],[High]]+EURUSD_D1[[#This Row],[Low]])/2</f>
        <v>1.1427749999999999</v>
      </c>
      <c r="G3698">
        <f>1/EURUSD_D1[[#This Row],[0]]</f>
        <v>0.87506289514558866</v>
      </c>
    </row>
    <row r="3699" spans="1:7" x14ac:dyDescent="0.3">
      <c r="A3699" s="1">
        <v>43398</v>
      </c>
      <c r="B3699">
        <v>1.1398699999999999</v>
      </c>
      <c r="C3699">
        <v>1.1432599999999999</v>
      </c>
      <c r="D3699">
        <v>1.13561</v>
      </c>
      <c r="E3699">
        <v>246916</v>
      </c>
      <c r="F3699">
        <f>(EURUSD_D1[[#This Row],[High]]+EURUSD_D1[[#This Row],[Low]])/2</f>
        <v>1.139435</v>
      </c>
      <c r="G3699">
        <f>1/EURUSD_D1[[#This Row],[0]]</f>
        <v>0.87762794718435011</v>
      </c>
    </row>
    <row r="3700" spans="1:7" x14ac:dyDescent="0.3">
      <c r="A3700" s="1">
        <v>43399</v>
      </c>
      <c r="B3700">
        <v>1.1375299999999999</v>
      </c>
      <c r="C3700">
        <v>1.14209</v>
      </c>
      <c r="D3700">
        <v>1.1335500000000001</v>
      </c>
      <c r="E3700">
        <v>258001</v>
      </c>
      <c r="F3700">
        <f>(EURUSD_D1[[#This Row],[High]]+EURUSD_D1[[#This Row],[Low]])/2</f>
        <v>1.1378200000000001</v>
      </c>
      <c r="G3700">
        <f>1/EURUSD_D1[[#This Row],[0]]</f>
        <v>0.87887363554868081</v>
      </c>
    </row>
    <row r="3701" spans="1:7" x14ac:dyDescent="0.3">
      <c r="A3701" s="1">
        <v>43401</v>
      </c>
      <c r="B3701">
        <v>1.1392100000000001</v>
      </c>
      <c r="C3701">
        <v>1.1403799999999999</v>
      </c>
      <c r="D3701">
        <v>1.1392100000000001</v>
      </c>
      <c r="E3701">
        <v>7212</v>
      </c>
      <c r="F3701">
        <f>(EURUSD_D1[[#This Row],[High]]+EURUSD_D1[[#This Row],[Low]])/2</f>
        <v>1.1397949999999999</v>
      </c>
      <c r="G3701">
        <f>1/EURUSD_D1[[#This Row],[0]]</f>
        <v>0.87735075167025656</v>
      </c>
    </row>
    <row r="3702" spans="1:7" x14ac:dyDescent="0.3">
      <c r="A3702" s="1">
        <v>43402</v>
      </c>
      <c r="B3702">
        <v>1.1397999999999999</v>
      </c>
      <c r="C3702">
        <v>1.1416299999999999</v>
      </c>
      <c r="D3702">
        <v>1.1360600000000001</v>
      </c>
      <c r="E3702">
        <v>244324</v>
      </c>
      <c r="F3702">
        <f>(EURUSD_D1[[#This Row],[High]]+EURUSD_D1[[#This Row],[Low]])/2</f>
        <v>1.1388449999999999</v>
      </c>
      <c r="G3702">
        <f>1/EURUSD_D1[[#This Row],[0]]</f>
        <v>0.87808261879360239</v>
      </c>
    </row>
    <row r="3703" spans="1:7" x14ac:dyDescent="0.3">
      <c r="A3703" s="1">
        <v>43403</v>
      </c>
      <c r="B3703">
        <v>1.1375599999999999</v>
      </c>
      <c r="C3703">
        <v>1.1387700000000001</v>
      </c>
      <c r="D3703">
        <v>1.1340399999999999</v>
      </c>
      <c r="E3703">
        <v>216750</v>
      </c>
      <c r="F3703">
        <f>(EURUSD_D1[[#This Row],[High]]+EURUSD_D1[[#This Row],[Low]])/2</f>
        <v>1.1364049999999999</v>
      </c>
      <c r="G3703">
        <f>1/EURUSD_D1[[#This Row],[0]]</f>
        <v>0.87996796916592246</v>
      </c>
    </row>
    <row r="3704" spans="1:7" x14ac:dyDescent="0.3">
      <c r="A3704" s="1">
        <v>43404</v>
      </c>
      <c r="B3704">
        <v>1.13452</v>
      </c>
      <c r="C3704">
        <v>1.13601</v>
      </c>
      <c r="D3704">
        <v>1.1302000000000001</v>
      </c>
      <c r="E3704">
        <v>238871</v>
      </c>
      <c r="F3704">
        <f>(EURUSD_D1[[#This Row],[High]]+EURUSD_D1[[#This Row],[Low]])/2</f>
        <v>1.133105</v>
      </c>
      <c r="G3704">
        <f>1/EURUSD_D1[[#This Row],[0]]</f>
        <v>0.88253074516483465</v>
      </c>
    </row>
    <row r="3705" spans="1:7" x14ac:dyDescent="0.3">
      <c r="A3705" s="1">
        <v>43405</v>
      </c>
      <c r="B3705">
        <v>1.1314599999999999</v>
      </c>
      <c r="C3705">
        <v>1.1424099999999999</v>
      </c>
      <c r="D3705">
        <v>1.1312599999999999</v>
      </c>
      <c r="E3705">
        <v>256709</v>
      </c>
      <c r="F3705">
        <f>(EURUSD_D1[[#This Row],[High]]+EURUSD_D1[[#This Row],[Low]])/2</f>
        <v>1.136835</v>
      </c>
      <c r="G3705">
        <f>1/EURUSD_D1[[#This Row],[0]]</f>
        <v>0.87963512734917548</v>
      </c>
    </row>
    <row r="3706" spans="1:7" x14ac:dyDescent="0.3">
      <c r="A3706" s="1">
        <v>43406</v>
      </c>
      <c r="B3706">
        <v>1.14028</v>
      </c>
      <c r="C3706">
        <v>1.14557</v>
      </c>
      <c r="D3706">
        <v>1.1372199999999999</v>
      </c>
      <c r="E3706">
        <v>231813</v>
      </c>
      <c r="F3706">
        <f>(EURUSD_D1[[#This Row],[High]]+EURUSD_D1[[#This Row],[Low]])/2</f>
        <v>1.1413949999999999</v>
      </c>
      <c r="G3706">
        <f>1/EURUSD_D1[[#This Row],[0]]</f>
        <v>0.87612088716001035</v>
      </c>
    </row>
    <row r="3707" spans="1:7" x14ac:dyDescent="0.3">
      <c r="A3707" s="1">
        <v>43408</v>
      </c>
      <c r="B3707">
        <v>1.13863</v>
      </c>
      <c r="C3707">
        <v>1.1399300000000001</v>
      </c>
      <c r="D3707">
        <v>1.13862</v>
      </c>
      <c r="E3707">
        <v>10996</v>
      </c>
      <c r="F3707">
        <f>(EURUSD_D1[[#This Row],[High]]+EURUSD_D1[[#This Row],[Low]])/2</f>
        <v>1.139275</v>
      </c>
      <c r="G3707">
        <f>1/EURUSD_D1[[#This Row],[0]]</f>
        <v>0.87775120142195695</v>
      </c>
    </row>
    <row r="3708" spans="1:7" x14ac:dyDescent="0.3">
      <c r="A3708" s="1">
        <v>43409</v>
      </c>
      <c r="B3708">
        <v>1.13975</v>
      </c>
      <c r="C3708">
        <v>1.14239</v>
      </c>
      <c r="D3708">
        <v>1.1353</v>
      </c>
      <c r="E3708">
        <v>214829</v>
      </c>
      <c r="F3708">
        <f>(EURUSD_D1[[#This Row],[High]]+EURUSD_D1[[#This Row],[Low]])/2</f>
        <v>1.1388449999999999</v>
      </c>
      <c r="G3708">
        <f>1/EURUSD_D1[[#This Row],[0]]</f>
        <v>0.87808261879360239</v>
      </c>
    </row>
    <row r="3709" spans="1:7" x14ac:dyDescent="0.3">
      <c r="A3709" s="1">
        <v>43410</v>
      </c>
      <c r="B3709">
        <v>1.14083</v>
      </c>
      <c r="C3709">
        <v>1.1441699999999999</v>
      </c>
      <c r="D3709">
        <v>1.13913</v>
      </c>
      <c r="E3709">
        <v>227457</v>
      </c>
      <c r="F3709">
        <f>(EURUSD_D1[[#This Row],[High]]+EURUSD_D1[[#This Row],[Low]])/2</f>
        <v>1.1416499999999998</v>
      </c>
      <c r="G3709">
        <f>1/EURUSD_D1[[#This Row],[0]]</f>
        <v>0.87592519598826268</v>
      </c>
    </row>
    <row r="3710" spans="1:7" x14ac:dyDescent="0.3">
      <c r="A3710" s="1">
        <v>43411</v>
      </c>
      <c r="B3710">
        <v>1.1440999999999999</v>
      </c>
      <c r="C3710">
        <v>1.14995</v>
      </c>
      <c r="D3710">
        <v>1.13947</v>
      </c>
      <c r="E3710">
        <v>299472</v>
      </c>
      <c r="F3710">
        <f>(EURUSD_D1[[#This Row],[High]]+EURUSD_D1[[#This Row],[Low]])/2</f>
        <v>1.1447099999999999</v>
      </c>
      <c r="G3710">
        <f>1/EURUSD_D1[[#This Row],[0]]</f>
        <v>0.87358370242244765</v>
      </c>
    </row>
    <row r="3711" spans="1:7" x14ac:dyDescent="0.3">
      <c r="A3711" s="1">
        <v>43412</v>
      </c>
      <c r="B3711">
        <v>1.1432500000000001</v>
      </c>
      <c r="C3711">
        <v>1.1446499999999999</v>
      </c>
      <c r="D3711">
        <v>1.1351500000000001</v>
      </c>
      <c r="E3711">
        <v>253811</v>
      </c>
      <c r="F3711">
        <f>(EURUSD_D1[[#This Row],[High]]+EURUSD_D1[[#This Row],[Low]])/2</f>
        <v>1.1398999999999999</v>
      </c>
      <c r="G3711">
        <f>1/EURUSD_D1[[#This Row],[0]]</f>
        <v>0.8772699359592947</v>
      </c>
    </row>
    <row r="3712" spans="1:7" x14ac:dyDescent="0.3">
      <c r="A3712" s="1">
        <v>43413</v>
      </c>
      <c r="B3712">
        <v>1.1367799999999999</v>
      </c>
      <c r="C3712">
        <v>1.13689</v>
      </c>
      <c r="D3712">
        <v>1.13161</v>
      </c>
      <c r="E3712">
        <v>240485</v>
      </c>
      <c r="F3712">
        <f>(EURUSD_D1[[#This Row],[High]]+EURUSD_D1[[#This Row],[Low]])/2</f>
        <v>1.13425</v>
      </c>
      <c r="G3712">
        <f>1/EURUSD_D1[[#This Row],[0]]</f>
        <v>0.88163985012122548</v>
      </c>
    </row>
    <row r="3713" spans="1:7" x14ac:dyDescent="0.3">
      <c r="A3713" s="1">
        <v>43415</v>
      </c>
      <c r="B3713">
        <v>1.13182</v>
      </c>
      <c r="C3713">
        <v>1.1328499999999999</v>
      </c>
      <c r="D3713">
        <v>1.13137</v>
      </c>
      <c r="E3713">
        <v>11793</v>
      </c>
      <c r="F3713">
        <f>(EURUSD_D1[[#This Row],[High]]+EURUSD_D1[[#This Row],[Low]])/2</f>
        <v>1.1321099999999999</v>
      </c>
      <c r="G3713">
        <f>1/EURUSD_D1[[#This Row],[0]]</f>
        <v>0.88330639248836251</v>
      </c>
    </row>
    <row r="3714" spans="1:7" x14ac:dyDescent="0.3">
      <c r="A3714" s="1">
        <v>43416</v>
      </c>
      <c r="B3714">
        <v>1.13239</v>
      </c>
      <c r="C3714">
        <v>1.1330499999999999</v>
      </c>
      <c r="D3714">
        <v>1.1215599999999999</v>
      </c>
      <c r="E3714">
        <v>236138</v>
      </c>
      <c r="F3714">
        <f>(EURUSD_D1[[#This Row],[High]]+EURUSD_D1[[#This Row],[Low]])/2</f>
        <v>1.1273049999999998</v>
      </c>
      <c r="G3714">
        <f>1/EURUSD_D1[[#This Row],[0]]</f>
        <v>0.88707137819844695</v>
      </c>
    </row>
    <row r="3715" spans="1:7" x14ac:dyDescent="0.3">
      <c r="A3715" s="1">
        <v>43417</v>
      </c>
      <c r="B3715">
        <v>1.12235</v>
      </c>
      <c r="C3715">
        <v>1.13212</v>
      </c>
      <c r="D3715">
        <v>1.12218</v>
      </c>
      <c r="E3715">
        <v>343138</v>
      </c>
      <c r="F3715">
        <f>(EURUSD_D1[[#This Row],[High]]+EURUSD_D1[[#This Row],[Low]])/2</f>
        <v>1.1271499999999999</v>
      </c>
      <c r="G3715">
        <f>1/EURUSD_D1[[#This Row],[0]]</f>
        <v>0.88719336379363889</v>
      </c>
    </row>
    <row r="3716" spans="1:7" x14ac:dyDescent="0.3">
      <c r="A3716" s="1">
        <v>43418</v>
      </c>
      <c r="B3716">
        <v>1.1311100000000001</v>
      </c>
      <c r="C3716">
        <v>1.1347499999999999</v>
      </c>
      <c r="D3716">
        <v>1.12632</v>
      </c>
      <c r="E3716">
        <v>291523</v>
      </c>
      <c r="F3716">
        <f>(EURUSD_D1[[#This Row],[High]]+EURUSD_D1[[#This Row],[Low]])/2</f>
        <v>1.1305350000000001</v>
      </c>
      <c r="G3716">
        <f>1/EURUSD_D1[[#This Row],[0]]</f>
        <v>0.88453696701119378</v>
      </c>
    </row>
    <row r="3717" spans="1:7" x14ac:dyDescent="0.3">
      <c r="A3717" s="1">
        <v>43419</v>
      </c>
      <c r="B3717">
        <v>1.13121</v>
      </c>
      <c r="C3717">
        <v>1.13622</v>
      </c>
      <c r="D3717">
        <v>1.1270500000000001</v>
      </c>
      <c r="E3717">
        <v>291815</v>
      </c>
      <c r="F3717">
        <f>(EURUSD_D1[[#This Row],[High]]+EURUSD_D1[[#This Row],[Low]])/2</f>
        <v>1.1316350000000002</v>
      </c>
      <c r="G3717">
        <f>1/EURUSD_D1[[#This Row],[0]]</f>
        <v>0.88367715738732</v>
      </c>
    </row>
    <row r="3718" spans="1:7" x14ac:dyDescent="0.3">
      <c r="A3718" s="1">
        <v>43420</v>
      </c>
      <c r="B3718">
        <v>1.1324399999999999</v>
      </c>
      <c r="C3718">
        <v>1.14202</v>
      </c>
      <c r="D3718">
        <v>1.1321600000000001</v>
      </c>
      <c r="E3718">
        <v>245944</v>
      </c>
      <c r="F3718">
        <f>(EURUSD_D1[[#This Row],[High]]+EURUSD_D1[[#This Row],[Low]])/2</f>
        <v>1.1370900000000002</v>
      </c>
      <c r="G3718">
        <f>1/EURUSD_D1[[#This Row],[0]]</f>
        <v>0.87943786331776719</v>
      </c>
    </row>
    <row r="3719" spans="1:7" x14ac:dyDescent="0.3">
      <c r="A3719" s="1">
        <v>43422</v>
      </c>
      <c r="B3719">
        <v>1.14133</v>
      </c>
      <c r="C3719">
        <v>1.14211</v>
      </c>
      <c r="D3719">
        <v>1.1406099999999999</v>
      </c>
      <c r="E3719">
        <v>10796</v>
      </c>
      <c r="F3719">
        <f>(EURUSD_D1[[#This Row],[High]]+EURUSD_D1[[#This Row],[Low]])/2</f>
        <v>1.1413599999999999</v>
      </c>
      <c r="G3719">
        <f>1/EURUSD_D1[[#This Row],[0]]</f>
        <v>0.8761477535571599</v>
      </c>
    </row>
    <row r="3720" spans="1:7" x14ac:dyDescent="0.3">
      <c r="A3720" s="1">
        <v>43423</v>
      </c>
      <c r="B3720">
        <v>1.1413500000000001</v>
      </c>
      <c r="C3720">
        <v>1.1464399999999999</v>
      </c>
      <c r="D3720">
        <v>1.1393800000000001</v>
      </c>
      <c r="E3720">
        <v>204697</v>
      </c>
      <c r="F3720">
        <f>(EURUSD_D1[[#This Row],[High]]+EURUSD_D1[[#This Row],[Low]])/2</f>
        <v>1.1429100000000001</v>
      </c>
      <c r="G3720">
        <f>1/EURUSD_D1[[#This Row],[0]]</f>
        <v>0.87495953312159302</v>
      </c>
    </row>
    <row r="3721" spans="1:7" x14ac:dyDescent="0.3">
      <c r="A3721" s="1">
        <v>43424</v>
      </c>
      <c r="B3721">
        <v>1.1454</v>
      </c>
      <c r="C3721">
        <v>1.14723</v>
      </c>
      <c r="D3721">
        <v>1.1358699999999999</v>
      </c>
      <c r="E3721">
        <v>239097</v>
      </c>
      <c r="F3721">
        <f>(EURUSD_D1[[#This Row],[High]]+EURUSD_D1[[#This Row],[Low]])/2</f>
        <v>1.1415500000000001</v>
      </c>
      <c r="G3721">
        <f>1/EURUSD_D1[[#This Row],[0]]</f>
        <v>0.87600192720423975</v>
      </c>
    </row>
    <row r="3722" spans="1:7" x14ac:dyDescent="0.3">
      <c r="A3722" s="1">
        <v>43425</v>
      </c>
      <c r="B3722">
        <v>1.1372</v>
      </c>
      <c r="C3722">
        <v>1.14245</v>
      </c>
      <c r="D3722">
        <v>1.13656</v>
      </c>
      <c r="E3722">
        <v>234290</v>
      </c>
      <c r="F3722">
        <f>(EURUSD_D1[[#This Row],[High]]+EURUSD_D1[[#This Row],[Low]])/2</f>
        <v>1.139505</v>
      </c>
      <c r="G3722">
        <f>1/EURUSD_D1[[#This Row],[0]]</f>
        <v>0.87757403433947201</v>
      </c>
    </row>
    <row r="3723" spans="1:7" x14ac:dyDescent="0.3">
      <c r="A3723" s="1">
        <v>43426</v>
      </c>
      <c r="B3723">
        <v>1.1388499999999999</v>
      </c>
      <c r="C3723">
        <v>1.1434</v>
      </c>
      <c r="D3723">
        <v>1.13853</v>
      </c>
      <c r="E3723">
        <v>170559</v>
      </c>
      <c r="F3723">
        <f>(EURUSD_D1[[#This Row],[High]]+EURUSD_D1[[#This Row],[Low]])/2</f>
        <v>1.140965</v>
      </c>
      <c r="G3723">
        <f>1/EURUSD_D1[[#This Row],[0]]</f>
        <v>0.87645107430990432</v>
      </c>
    </row>
    <row r="3724" spans="1:7" x14ac:dyDescent="0.3">
      <c r="A3724" s="1">
        <v>43427</v>
      </c>
      <c r="B3724">
        <v>1.1402699999999999</v>
      </c>
      <c r="C3724">
        <v>1.14209</v>
      </c>
      <c r="D3724">
        <v>1.1327499999999999</v>
      </c>
      <c r="E3724">
        <v>336336</v>
      </c>
      <c r="F3724">
        <f>(EURUSD_D1[[#This Row],[High]]+EURUSD_D1[[#This Row],[Low]])/2</f>
        <v>1.1374200000000001</v>
      </c>
      <c r="G3724">
        <f>1/EURUSD_D1[[#This Row],[0]]</f>
        <v>0.87918271175115603</v>
      </c>
    </row>
    <row r="3725" spans="1:7" x14ac:dyDescent="0.3">
      <c r="A3725" s="1">
        <v>43429</v>
      </c>
      <c r="B3725">
        <v>1.13401</v>
      </c>
      <c r="C3725">
        <v>1.1340699999999999</v>
      </c>
      <c r="D3725">
        <v>1.1330499999999999</v>
      </c>
      <c r="E3725">
        <v>9720</v>
      </c>
      <c r="F3725">
        <f>(EURUSD_D1[[#This Row],[High]]+EURUSD_D1[[#This Row],[Low]])/2</f>
        <v>1.1335599999999999</v>
      </c>
      <c r="G3725">
        <f>1/EURUSD_D1[[#This Row],[0]]</f>
        <v>0.88217650587529561</v>
      </c>
    </row>
    <row r="3726" spans="1:7" x14ac:dyDescent="0.3">
      <c r="A3726" s="1">
        <v>43430</v>
      </c>
      <c r="B3726">
        <v>1.13374</v>
      </c>
      <c r="C3726">
        <v>1.1383700000000001</v>
      </c>
      <c r="D3726">
        <v>1.1325000000000001</v>
      </c>
      <c r="E3726">
        <v>228039</v>
      </c>
      <c r="F3726">
        <f>(EURUSD_D1[[#This Row],[High]]+EURUSD_D1[[#This Row],[Low]])/2</f>
        <v>1.1354350000000002</v>
      </c>
      <c r="G3726">
        <f>1/EURUSD_D1[[#This Row],[0]]</f>
        <v>0.88071972415858224</v>
      </c>
    </row>
    <row r="3727" spans="1:7" x14ac:dyDescent="0.3">
      <c r="A3727" s="1">
        <v>43431</v>
      </c>
      <c r="B3727">
        <v>1.13331</v>
      </c>
      <c r="C3727">
        <v>1.13436</v>
      </c>
      <c r="D3727">
        <v>1.12775</v>
      </c>
      <c r="E3727">
        <v>245542</v>
      </c>
      <c r="F3727">
        <f>(EURUSD_D1[[#This Row],[High]]+EURUSD_D1[[#This Row],[Low]])/2</f>
        <v>1.1310549999999999</v>
      </c>
      <c r="G3727">
        <f>1/EURUSD_D1[[#This Row],[0]]</f>
        <v>0.88413030312407448</v>
      </c>
    </row>
    <row r="3728" spans="1:7" x14ac:dyDescent="0.3">
      <c r="A3728" s="1">
        <v>43432</v>
      </c>
      <c r="B3728">
        <v>1.1296999999999999</v>
      </c>
      <c r="C3728">
        <v>1.1387499999999999</v>
      </c>
      <c r="D3728">
        <v>1.1267100000000001</v>
      </c>
      <c r="E3728">
        <v>266373</v>
      </c>
      <c r="F3728">
        <f>(EURUSD_D1[[#This Row],[High]]+EURUSD_D1[[#This Row],[Low]])/2</f>
        <v>1.13273</v>
      </c>
      <c r="G3728">
        <f>1/EURUSD_D1[[#This Row],[0]]</f>
        <v>0.88282291455157014</v>
      </c>
    </row>
    <row r="3729" spans="1:7" x14ac:dyDescent="0.3">
      <c r="A3729" s="1">
        <v>43433</v>
      </c>
      <c r="B3729">
        <v>1.1367400000000001</v>
      </c>
      <c r="C3729">
        <v>1.1401600000000001</v>
      </c>
      <c r="D3729">
        <v>1.13486</v>
      </c>
      <c r="E3729">
        <v>264748</v>
      </c>
      <c r="F3729">
        <f>(EURUSD_D1[[#This Row],[High]]+EURUSD_D1[[#This Row],[Low]])/2</f>
        <v>1.13751</v>
      </c>
      <c r="G3729">
        <f>1/EURUSD_D1[[#This Row],[0]]</f>
        <v>0.87911315065362061</v>
      </c>
    </row>
    <row r="3730" spans="1:7" x14ac:dyDescent="0.3">
      <c r="A3730" s="1">
        <v>43434</v>
      </c>
      <c r="B3730">
        <v>1.13924</v>
      </c>
      <c r="C3730">
        <v>1.1400300000000001</v>
      </c>
      <c r="D3730">
        <v>1.1305400000000001</v>
      </c>
      <c r="E3730">
        <v>252418</v>
      </c>
      <c r="F3730">
        <f>(EURUSD_D1[[#This Row],[High]]+EURUSD_D1[[#This Row],[Low]])/2</f>
        <v>1.1352850000000001</v>
      </c>
      <c r="G3730">
        <f>1/EURUSD_D1[[#This Row],[0]]</f>
        <v>0.8808360896162637</v>
      </c>
    </row>
    <row r="3731" spans="1:7" x14ac:dyDescent="0.3">
      <c r="A3731" s="1">
        <v>43436</v>
      </c>
      <c r="B3731">
        <v>1.1349899999999999</v>
      </c>
      <c r="C3731">
        <v>1.1350199999999999</v>
      </c>
      <c r="D3731">
        <v>1.1328199999999999</v>
      </c>
      <c r="E3731">
        <v>11397</v>
      </c>
      <c r="F3731">
        <f>(EURUSD_D1[[#This Row],[High]]+EURUSD_D1[[#This Row],[Low]])/2</f>
        <v>1.1339199999999998</v>
      </c>
      <c r="G3731">
        <f>1/EURUSD_D1[[#This Row],[0]]</f>
        <v>0.88189643008325114</v>
      </c>
    </row>
    <row r="3732" spans="1:7" x14ac:dyDescent="0.3">
      <c r="A3732" s="1">
        <v>43437</v>
      </c>
      <c r="B3732">
        <v>1.13422</v>
      </c>
      <c r="C3732">
        <v>1.1379600000000001</v>
      </c>
      <c r="D3732">
        <v>1.13192</v>
      </c>
      <c r="E3732">
        <v>243993</v>
      </c>
      <c r="F3732">
        <f>(EURUSD_D1[[#This Row],[High]]+EURUSD_D1[[#This Row],[Low]])/2</f>
        <v>1.1349400000000001</v>
      </c>
      <c r="G3732">
        <f>1/EURUSD_D1[[#This Row],[0]]</f>
        <v>0.88110384689939547</v>
      </c>
    </row>
    <row r="3733" spans="1:7" x14ac:dyDescent="0.3">
      <c r="A3733" s="1">
        <v>43438</v>
      </c>
      <c r="B3733">
        <v>1.13541</v>
      </c>
      <c r="C3733">
        <v>1.1418699999999999</v>
      </c>
      <c r="D3733">
        <v>1.13185</v>
      </c>
      <c r="E3733">
        <v>284060</v>
      </c>
      <c r="F3733">
        <f>(EURUSD_D1[[#This Row],[High]]+EURUSD_D1[[#This Row],[Low]])/2</f>
        <v>1.13686</v>
      </c>
      <c r="G3733">
        <f>1/EURUSD_D1[[#This Row],[0]]</f>
        <v>0.879615783825625</v>
      </c>
    </row>
    <row r="3734" spans="1:7" x14ac:dyDescent="0.3">
      <c r="A3734" s="1">
        <v>43439</v>
      </c>
      <c r="B3734">
        <v>1.13425</v>
      </c>
      <c r="C3734">
        <v>1.13612</v>
      </c>
      <c r="D3734">
        <v>1.13107</v>
      </c>
      <c r="E3734">
        <v>197090</v>
      </c>
      <c r="F3734">
        <f>(EURUSD_D1[[#This Row],[High]]+EURUSD_D1[[#This Row],[Low]])/2</f>
        <v>1.1335950000000001</v>
      </c>
      <c r="G3734">
        <f>1/EURUSD_D1[[#This Row],[0]]</f>
        <v>0.88214926847771902</v>
      </c>
    </row>
    <row r="3735" spans="1:7" x14ac:dyDescent="0.3">
      <c r="A3735" s="1">
        <v>43440</v>
      </c>
      <c r="B3735">
        <v>1.13487</v>
      </c>
      <c r="C3735">
        <v>1.14123</v>
      </c>
      <c r="D3735">
        <v>1.13209</v>
      </c>
      <c r="E3735">
        <v>280057</v>
      </c>
      <c r="F3735">
        <f>(EURUSD_D1[[#This Row],[High]]+EURUSD_D1[[#This Row],[Low]])/2</f>
        <v>1.13666</v>
      </c>
      <c r="G3735">
        <f>1/EURUSD_D1[[#This Row],[0]]</f>
        <v>0.87977055583903718</v>
      </c>
    </row>
    <row r="3736" spans="1:7" x14ac:dyDescent="0.3">
      <c r="A3736" s="1">
        <v>43441</v>
      </c>
      <c r="B3736">
        <v>1.13758</v>
      </c>
      <c r="C3736">
        <v>1.14235</v>
      </c>
      <c r="D3736">
        <v>1.1360300000000001</v>
      </c>
      <c r="E3736">
        <v>242711</v>
      </c>
      <c r="F3736">
        <f>(EURUSD_D1[[#This Row],[High]]+EURUSD_D1[[#This Row],[Low]])/2</f>
        <v>1.1391900000000001</v>
      </c>
      <c r="G3736">
        <f>1/EURUSD_D1[[#This Row],[0]]</f>
        <v>0.87781669431789244</v>
      </c>
    </row>
    <row r="3737" spans="1:7" x14ac:dyDescent="0.3">
      <c r="A3737" s="1">
        <v>43443</v>
      </c>
      <c r="B3737">
        <v>1.1390899999999999</v>
      </c>
      <c r="C3737">
        <v>1.1406700000000001</v>
      </c>
      <c r="D3737">
        <v>1.13906</v>
      </c>
      <c r="E3737">
        <v>9641</v>
      </c>
      <c r="F3737">
        <f>(EURUSD_D1[[#This Row],[High]]+EURUSD_D1[[#This Row],[Low]])/2</f>
        <v>1.1398649999999999</v>
      </c>
      <c r="G3737">
        <f>1/EURUSD_D1[[#This Row],[0]]</f>
        <v>0.87729687287529667</v>
      </c>
    </row>
    <row r="3738" spans="1:7" x14ac:dyDescent="0.3">
      <c r="A3738" s="1">
        <v>43444</v>
      </c>
      <c r="B3738">
        <v>1.1399600000000001</v>
      </c>
      <c r="C3738">
        <v>1.1442600000000001</v>
      </c>
      <c r="D3738">
        <v>1.13504</v>
      </c>
      <c r="E3738">
        <v>256924</v>
      </c>
      <c r="F3738">
        <f>(EURUSD_D1[[#This Row],[High]]+EURUSD_D1[[#This Row],[Low]])/2</f>
        <v>1.1396500000000001</v>
      </c>
      <c r="G3738">
        <f>1/EURUSD_D1[[#This Row],[0]]</f>
        <v>0.87746237880050892</v>
      </c>
    </row>
    <row r="3739" spans="1:7" x14ac:dyDescent="0.3">
      <c r="A3739" s="1">
        <v>43445</v>
      </c>
      <c r="B3739">
        <v>1.1355900000000001</v>
      </c>
      <c r="C3739">
        <v>1.14002</v>
      </c>
      <c r="D3739">
        <v>1.13062</v>
      </c>
      <c r="E3739">
        <v>261580</v>
      </c>
      <c r="F3739">
        <f>(EURUSD_D1[[#This Row],[High]]+EURUSD_D1[[#This Row],[Low]])/2</f>
        <v>1.1353200000000001</v>
      </c>
      <c r="G3739">
        <f>1/EURUSD_D1[[#This Row],[0]]</f>
        <v>0.88080893492583578</v>
      </c>
    </row>
    <row r="3740" spans="1:7" x14ac:dyDescent="0.3">
      <c r="A3740" s="1">
        <v>43446</v>
      </c>
      <c r="B3740">
        <v>1.13215</v>
      </c>
      <c r="C3740">
        <v>1.13872</v>
      </c>
      <c r="D3740">
        <v>1.13148</v>
      </c>
      <c r="E3740">
        <v>264788</v>
      </c>
      <c r="F3740">
        <f>(EURUSD_D1[[#This Row],[High]]+EURUSD_D1[[#This Row],[Low]])/2</f>
        <v>1.1351</v>
      </c>
      <c r="G3740">
        <f>1/EURUSD_D1[[#This Row],[0]]</f>
        <v>0.88097964937009954</v>
      </c>
    </row>
    <row r="3741" spans="1:7" x14ac:dyDescent="0.3">
      <c r="A3741" s="1">
        <v>43447</v>
      </c>
      <c r="B3741">
        <v>1.1372500000000001</v>
      </c>
      <c r="C3741">
        <v>1.1393200000000001</v>
      </c>
      <c r="D3741">
        <v>1.1331</v>
      </c>
      <c r="E3741">
        <v>251053</v>
      </c>
      <c r="F3741">
        <f>(EURUSD_D1[[#This Row],[High]]+EURUSD_D1[[#This Row],[Low]])/2</f>
        <v>1.1362100000000002</v>
      </c>
      <c r="G3741">
        <f>1/EURUSD_D1[[#This Row],[0]]</f>
        <v>0.88011899208773015</v>
      </c>
    </row>
    <row r="3742" spans="1:7" x14ac:dyDescent="0.3">
      <c r="A3742" s="1">
        <v>43448</v>
      </c>
      <c r="B3742">
        <v>1.1363000000000001</v>
      </c>
      <c r="C3742">
        <v>1.13649</v>
      </c>
      <c r="D3742">
        <v>1.1269899999999999</v>
      </c>
      <c r="E3742">
        <v>255941</v>
      </c>
      <c r="F3742">
        <f>(EURUSD_D1[[#This Row],[High]]+EURUSD_D1[[#This Row],[Low]])/2</f>
        <v>1.13174</v>
      </c>
      <c r="G3742">
        <f>1/EURUSD_D1[[#This Row],[0]]</f>
        <v>0.88359517203598004</v>
      </c>
    </row>
    <row r="3743" spans="1:7" x14ac:dyDescent="0.3">
      <c r="A3743" s="1">
        <v>43450</v>
      </c>
      <c r="B3743">
        <v>1.13008</v>
      </c>
      <c r="C3743">
        <v>1.13083</v>
      </c>
      <c r="D3743">
        <v>1.12967</v>
      </c>
      <c r="E3743">
        <v>12073</v>
      </c>
      <c r="F3743">
        <f>(EURUSD_D1[[#This Row],[High]]+EURUSD_D1[[#This Row],[Low]])/2</f>
        <v>1.13025</v>
      </c>
      <c r="G3743">
        <f>1/EURUSD_D1[[#This Row],[0]]</f>
        <v>0.88476000884760009</v>
      </c>
    </row>
    <row r="3744" spans="1:7" x14ac:dyDescent="0.3">
      <c r="A3744" s="1">
        <v>43451</v>
      </c>
      <c r="B3744">
        <v>1.13043</v>
      </c>
      <c r="C3744">
        <v>1.1357699999999999</v>
      </c>
      <c r="D3744">
        <v>1.1302700000000001</v>
      </c>
      <c r="E3744">
        <v>213620</v>
      </c>
      <c r="F3744">
        <f>(EURUSD_D1[[#This Row],[High]]+EURUSD_D1[[#This Row],[Low]])/2</f>
        <v>1.1330200000000001</v>
      </c>
      <c r="G3744">
        <f>1/EURUSD_D1[[#This Row],[0]]</f>
        <v>0.88259695327531718</v>
      </c>
    </row>
    <row r="3745" spans="1:7" x14ac:dyDescent="0.3">
      <c r="A3745" s="1">
        <v>43452</v>
      </c>
      <c r="B3745">
        <v>1.1349499999999999</v>
      </c>
      <c r="C3745">
        <v>1.14022</v>
      </c>
      <c r="D3745">
        <v>1.1336599999999999</v>
      </c>
      <c r="E3745">
        <v>250239</v>
      </c>
      <c r="F3745">
        <f>(EURUSD_D1[[#This Row],[High]]+EURUSD_D1[[#This Row],[Low]])/2</f>
        <v>1.1369400000000001</v>
      </c>
      <c r="G3745">
        <f>1/EURUSD_D1[[#This Row],[0]]</f>
        <v>0.8795538902668566</v>
      </c>
    </row>
    <row r="3746" spans="1:7" x14ac:dyDescent="0.3">
      <c r="A3746" s="1">
        <v>43453</v>
      </c>
      <c r="B3746">
        <v>1.1375599999999999</v>
      </c>
      <c r="C3746">
        <v>1.14392</v>
      </c>
      <c r="D3746">
        <v>1.1364300000000001</v>
      </c>
      <c r="E3746">
        <v>396077</v>
      </c>
      <c r="F3746">
        <f>(EURUSD_D1[[#This Row],[High]]+EURUSD_D1[[#This Row],[Low]])/2</f>
        <v>1.1401750000000002</v>
      </c>
      <c r="G3746">
        <f>1/EURUSD_D1[[#This Row],[0]]</f>
        <v>0.87705834630648793</v>
      </c>
    </row>
    <row r="3747" spans="1:7" x14ac:dyDescent="0.3">
      <c r="A3747" s="1">
        <v>43454</v>
      </c>
      <c r="B3747">
        <v>1.1386499999999999</v>
      </c>
      <c r="C3747">
        <v>1.14859</v>
      </c>
      <c r="D3747">
        <v>1.13771</v>
      </c>
      <c r="E3747">
        <v>521392</v>
      </c>
      <c r="F3747">
        <f>(EURUSD_D1[[#This Row],[High]]+EURUSD_D1[[#This Row],[Low]])/2</f>
        <v>1.1431499999999999</v>
      </c>
      <c r="G3747">
        <f>1/EURUSD_D1[[#This Row],[0]]</f>
        <v>0.87477583869133546</v>
      </c>
    </row>
    <row r="3748" spans="1:7" x14ac:dyDescent="0.3">
      <c r="A3748" s="1">
        <v>43455</v>
      </c>
      <c r="B3748">
        <v>1.1456599999999999</v>
      </c>
      <c r="C3748">
        <v>1.1473899999999999</v>
      </c>
      <c r="D3748">
        <v>1.1355900000000001</v>
      </c>
      <c r="E3748">
        <v>457896</v>
      </c>
      <c r="F3748">
        <f>(EURUSD_D1[[#This Row],[High]]+EURUSD_D1[[#This Row],[Low]])/2</f>
        <v>1.1414900000000001</v>
      </c>
      <c r="G3748">
        <f>1/EURUSD_D1[[#This Row],[0]]</f>
        <v>0.87604797238696785</v>
      </c>
    </row>
    <row r="3749" spans="1:7" x14ac:dyDescent="0.3">
      <c r="A3749" s="1">
        <v>43457</v>
      </c>
      <c r="B3749">
        <v>1.1369199999999999</v>
      </c>
      <c r="C3749">
        <v>1.1373800000000001</v>
      </c>
      <c r="D3749">
        <v>1.1360399999999999</v>
      </c>
      <c r="E3749">
        <v>9259</v>
      </c>
      <c r="F3749">
        <f>(EURUSD_D1[[#This Row],[High]]+EURUSD_D1[[#This Row],[Low]])/2</f>
        <v>1.1367099999999999</v>
      </c>
      <c r="G3749">
        <f>1/EURUSD_D1[[#This Row],[0]]</f>
        <v>0.87973185772976403</v>
      </c>
    </row>
    <row r="3750" spans="1:7" x14ac:dyDescent="0.3">
      <c r="A3750" s="1">
        <v>43458</v>
      </c>
      <c r="B3750">
        <v>1.13723</v>
      </c>
      <c r="C3750">
        <v>1.14384</v>
      </c>
      <c r="D3750">
        <v>1.1370499999999999</v>
      </c>
      <c r="E3750">
        <v>364493</v>
      </c>
      <c r="F3750">
        <f>(EURUSD_D1[[#This Row],[High]]+EURUSD_D1[[#This Row],[Low]])/2</f>
        <v>1.1404449999999999</v>
      </c>
      <c r="G3750">
        <f>1/EURUSD_D1[[#This Row],[0]]</f>
        <v>0.87685070301505119</v>
      </c>
    </row>
    <row r="3751" spans="1:7" x14ac:dyDescent="0.3">
      <c r="A3751" s="1">
        <v>43459</v>
      </c>
      <c r="B3751">
        <v>1.13998</v>
      </c>
      <c r="C3751">
        <v>1.14198</v>
      </c>
      <c r="D3751">
        <v>1.1389199999999999</v>
      </c>
      <c r="E3751">
        <v>19164</v>
      </c>
      <c r="F3751">
        <f>(EURUSD_D1[[#This Row],[High]]+EURUSD_D1[[#This Row],[Low]])/2</f>
        <v>1.14045</v>
      </c>
      <c r="G3751">
        <f>1/EURUSD_D1[[#This Row],[0]]</f>
        <v>0.87684685869612877</v>
      </c>
    </row>
    <row r="3752" spans="1:7" x14ac:dyDescent="0.3">
      <c r="A3752" s="1">
        <v>43460</v>
      </c>
      <c r="B3752">
        <v>1.1413199999999999</v>
      </c>
      <c r="C3752">
        <v>1.1416299999999999</v>
      </c>
      <c r="D3752">
        <v>1.13428</v>
      </c>
      <c r="E3752">
        <v>261296</v>
      </c>
      <c r="F3752">
        <f>(EURUSD_D1[[#This Row],[High]]+EURUSD_D1[[#This Row],[Low]])/2</f>
        <v>1.1379549999999998</v>
      </c>
      <c r="G3752">
        <f>1/EURUSD_D1[[#This Row],[0]]</f>
        <v>0.87876937137233035</v>
      </c>
    </row>
    <row r="3753" spans="1:7" x14ac:dyDescent="0.3">
      <c r="A3753" s="1">
        <v>43461</v>
      </c>
      <c r="B3753">
        <v>1.13602</v>
      </c>
      <c r="C3753">
        <v>1.1454</v>
      </c>
      <c r="D3753">
        <v>1.1357999999999999</v>
      </c>
      <c r="E3753">
        <v>556924</v>
      </c>
      <c r="F3753">
        <f>(EURUSD_D1[[#This Row],[High]]+EURUSD_D1[[#This Row],[Low]])/2</f>
        <v>1.1406000000000001</v>
      </c>
      <c r="G3753">
        <f>1/EURUSD_D1[[#This Row],[0]]</f>
        <v>0.87673154480098192</v>
      </c>
    </row>
    <row r="3754" spans="1:7" x14ac:dyDescent="0.3">
      <c r="A3754" s="1">
        <v>43462</v>
      </c>
      <c r="B3754">
        <v>1.14306</v>
      </c>
      <c r="C3754">
        <v>1.14727</v>
      </c>
      <c r="D3754">
        <v>1.14299</v>
      </c>
      <c r="E3754">
        <v>444846</v>
      </c>
      <c r="F3754">
        <f>(EURUSD_D1[[#This Row],[High]]+EURUSD_D1[[#This Row],[Low]])/2</f>
        <v>1.14513</v>
      </c>
      <c r="G3754">
        <f>1/EURUSD_D1[[#This Row],[0]]</f>
        <v>0.8732632976168645</v>
      </c>
    </row>
    <row r="3755" spans="1:7" x14ac:dyDescent="0.3">
      <c r="A3755" s="1">
        <v>43464</v>
      </c>
      <c r="B3755">
        <v>1.14331</v>
      </c>
      <c r="C3755">
        <v>1.1440600000000001</v>
      </c>
      <c r="D3755">
        <v>1.14331</v>
      </c>
      <c r="E3755">
        <v>9854</v>
      </c>
      <c r="F3755">
        <f>(EURUSD_D1[[#This Row],[High]]+EURUSD_D1[[#This Row],[Low]])/2</f>
        <v>1.1436850000000001</v>
      </c>
      <c r="G3755">
        <f>1/EURUSD_D1[[#This Row],[0]]</f>
        <v>0.87436663067190701</v>
      </c>
    </row>
    <row r="3756" spans="1:7" x14ac:dyDescent="0.3">
      <c r="A3756" s="1">
        <v>43465</v>
      </c>
      <c r="B3756">
        <v>1.1438900000000001</v>
      </c>
      <c r="C3756">
        <v>1.1467400000000001</v>
      </c>
      <c r="D3756">
        <v>1.1421300000000001</v>
      </c>
      <c r="E3756">
        <v>306222</v>
      </c>
      <c r="F3756">
        <f>(EURUSD_D1[[#This Row],[High]]+EURUSD_D1[[#This Row],[Low]])/2</f>
        <v>1.1444350000000001</v>
      </c>
      <c r="G3756">
        <f>1/EURUSD_D1[[#This Row],[0]]</f>
        <v>0.87379361868520267</v>
      </c>
    </row>
    <row r="3757" spans="1:7" x14ac:dyDescent="0.3">
      <c r="A3757" s="1">
        <v>43466</v>
      </c>
      <c r="B3757">
        <v>1.14598</v>
      </c>
      <c r="C3757">
        <v>1.14676</v>
      </c>
      <c r="D3757">
        <v>1.1456599999999999</v>
      </c>
      <c r="E3757">
        <v>11824</v>
      </c>
      <c r="F3757">
        <f>(EURUSD_D1[[#This Row],[High]]+EURUSD_D1[[#This Row],[Low]])/2</f>
        <v>1.14621</v>
      </c>
      <c r="G3757">
        <f>1/EURUSD_D1[[#This Row],[0]]</f>
        <v>0.87244047774840561</v>
      </c>
    </row>
    <row r="3758" spans="1:7" x14ac:dyDescent="0.3">
      <c r="A3758" s="1">
        <v>43467</v>
      </c>
      <c r="B3758">
        <v>1.14612</v>
      </c>
      <c r="C3758">
        <v>1.14967</v>
      </c>
      <c r="D3758">
        <v>1.1309199999999999</v>
      </c>
      <c r="E3758">
        <v>455432</v>
      </c>
      <c r="F3758">
        <f>(EURUSD_D1[[#This Row],[High]]+EURUSD_D1[[#This Row],[Low]])/2</f>
        <v>1.1402950000000001</v>
      </c>
      <c r="G3758">
        <f>1/EURUSD_D1[[#This Row],[0]]</f>
        <v>0.87696604825944158</v>
      </c>
    </row>
    <row r="3759" spans="1:7" x14ac:dyDescent="0.3">
      <c r="A3759" s="1">
        <v>43468</v>
      </c>
      <c r="B3759">
        <v>1.1312199999999999</v>
      </c>
      <c r="C3759">
        <v>1.1411</v>
      </c>
      <c r="D3759">
        <v>1.1309899999999999</v>
      </c>
      <c r="E3759">
        <v>494506</v>
      </c>
      <c r="F3759">
        <f>(EURUSD_D1[[#This Row],[High]]+EURUSD_D1[[#This Row],[Low]])/2</f>
        <v>1.136045</v>
      </c>
      <c r="G3759">
        <f>1/EURUSD_D1[[#This Row],[0]]</f>
        <v>0.88024682120866693</v>
      </c>
    </row>
    <row r="3760" spans="1:7" x14ac:dyDescent="0.3">
      <c r="A3760" s="1">
        <v>43469</v>
      </c>
      <c r="B3760">
        <v>1.1390100000000001</v>
      </c>
      <c r="C3760">
        <v>1.1418900000000001</v>
      </c>
      <c r="D3760">
        <v>1.13456</v>
      </c>
      <c r="E3760">
        <v>403759</v>
      </c>
      <c r="F3760">
        <f>(EURUSD_D1[[#This Row],[High]]+EURUSD_D1[[#This Row],[Low]])/2</f>
        <v>1.138225</v>
      </c>
      <c r="G3760">
        <f>1/EURUSD_D1[[#This Row],[0]]</f>
        <v>0.87856091721759755</v>
      </c>
    </row>
    <row r="3761" spans="1:7" x14ac:dyDescent="0.3">
      <c r="A3761" s="1">
        <v>43471</v>
      </c>
      <c r="B3761">
        <v>1.1395500000000001</v>
      </c>
      <c r="C3761">
        <v>1.1412899999999999</v>
      </c>
      <c r="D3761">
        <v>1.13954</v>
      </c>
      <c r="E3761">
        <v>12462</v>
      </c>
      <c r="F3761">
        <f>(EURUSD_D1[[#This Row],[High]]+EURUSD_D1[[#This Row],[Low]])/2</f>
        <v>1.140415</v>
      </c>
      <c r="G3761">
        <f>1/EURUSD_D1[[#This Row],[0]]</f>
        <v>0.876873769636492</v>
      </c>
    </row>
    <row r="3762" spans="1:7" x14ac:dyDescent="0.3">
      <c r="A3762" s="1">
        <v>43472</v>
      </c>
      <c r="B3762">
        <v>1.1410199999999999</v>
      </c>
      <c r="C3762">
        <v>1.1482600000000001</v>
      </c>
      <c r="D3762">
        <v>1.14046</v>
      </c>
      <c r="E3762">
        <v>362817</v>
      </c>
      <c r="F3762">
        <f>(EURUSD_D1[[#This Row],[High]]+EURUSD_D1[[#This Row],[Low]])/2</f>
        <v>1.14436</v>
      </c>
      <c r="G3762">
        <f>1/EURUSD_D1[[#This Row],[0]]</f>
        <v>0.87385088608479844</v>
      </c>
    </row>
    <row r="3763" spans="1:7" x14ac:dyDescent="0.3">
      <c r="A3763" s="1">
        <v>43473</v>
      </c>
      <c r="B3763">
        <v>1.1478999999999999</v>
      </c>
      <c r="C3763">
        <v>1.1484399999999999</v>
      </c>
      <c r="D3763">
        <v>1.14222</v>
      </c>
      <c r="E3763">
        <v>373025</v>
      </c>
      <c r="F3763">
        <f>(EURUSD_D1[[#This Row],[High]]+EURUSD_D1[[#This Row],[Low]])/2</f>
        <v>1.14533</v>
      </c>
      <c r="G3763">
        <f>1/EURUSD_D1[[#This Row],[0]]</f>
        <v>0.87311080649245199</v>
      </c>
    </row>
    <row r="3764" spans="1:7" x14ac:dyDescent="0.3">
      <c r="A3764" s="1">
        <v>43474</v>
      </c>
      <c r="B3764">
        <v>1.1457299999999999</v>
      </c>
      <c r="C3764">
        <v>1.15578</v>
      </c>
      <c r="D3764">
        <v>1.1438900000000001</v>
      </c>
      <c r="E3764">
        <v>464486</v>
      </c>
      <c r="F3764">
        <f>(EURUSD_D1[[#This Row],[High]]+EURUSD_D1[[#This Row],[Low]])/2</f>
        <v>1.1498349999999999</v>
      </c>
      <c r="G3764">
        <f>1/EURUSD_D1[[#This Row],[0]]</f>
        <v>0.86968999899985655</v>
      </c>
    </row>
    <row r="3765" spans="1:7" x14ac:dyDescent="0.3">
      <c r="A3765" s="1">
        <v>43475</v>
      </c>
      <c r="B3765">
        <v>1.15541</v>
      </c>
      <c r="C3765">
        <v>1.1569700000000001</v>
      </c>
      <c r="D3765">
        <v>1.1484399999999999</v>
      </c>
      <c r="E3765">
        <v>501627</v>
      </c>
      <c r="F3765">
        <f>(EURUSD_D1[[#This Row],[High]]+EURUSD_D1[[#This Row],[Low]])/2</f>
        <v>1.1527050000000001</v>
      </c>
      <c r="G3765">
        <f>1/EURUSD_D1[[#This Row],[0]]</f>
        <v>0.86752464854407674</v>
      </c>
    </row>
    <row r="3766" spans="1:7" x14ac:dyDescent="0.3">
      <c r="A3766" s="1">
        <v>43476</v>
      </c>
      <c r="B3766">
        <v>1.15082</v>
      </c>
      <c r="C3766">
        <v>1.1540299999999999</v>
      </c>
      <c r="D3766">
        <v>1.1457999999999999</v>
      </c>
      <c r="E3766">
        <v>369044</v>
      </c>
      <c r="F3766">
        <f>(EURUSD_D1[[#This Row],[High]]+EURUSD_D1[[#This Row],[Low]])/2</f>
        <v>1.149915</v>
      </c>
      <c r="G3766">
        <f>1/EURUSD_D1[[#This Row],[0]]</f>
        <v>0.86962949435393044</v>
      </c>
    </row>
    <row r="3767" spans="1:7" x14ac:dyDescent="0.3">
      <c r="A3767" s="1">
        <v>43478</v>
      </c>
      <c r="B3767">
        <v>1.1458900000000001</v>
      </c>
      <c r="C3767">
        <v>1.1468499999999999</v>
      </c>
      <c r="D3767">
        <v>1.1458299999999999</v>
      </c>
      <c r="E3767">
        <v>8472</v>
      </c>
      <c r="F3767">
        <f>(EURUSD_D1[[#This Row],[High]]+EURUSD_D1[[#This Row],[Low]])/2</f>
        <v>1.1463399999999999</v>
      </c>
      <c r="G3767">
        <f>1/EURUSD_D1[[#This Row],[0]]</f>
        <v>0.87234153915941171</v>
      </c>
    </row>
    <row r="3768" spans="1:7" x14ac:dyDescent="0.3">
      <c r="A3768" s="1">
        <v>43479</v>
      </c>
      <c r="B3768">
        <v>1.14598</v>
      </c>
      <c r="C3768">
        <v>1.1482000000000001</v>
      </c>
      <c r="D3768">
        <v>1.14506</v>
      </c>
      <c r="E3768">
        <v>347348</v>
      </c>
      <c r="F3768">
        <f>(EURUSD_D1[[#This Row],[High]]+EURUSD_D1[[#This Row],[Low]])/2</f>
        <v>1.14663</v>
      </c>
      <c r="G3768">
        <f>1/EURUSD_D1[[#This Row],[0]]</f>
        <v>0.8721209108430793</v>
      </c>
    </row>
    <row r="3769" spans="1:7" x14ac:dyDescent="0.3">
      <c r="A3769" s="1">
        <v>43480</v>
      </c>
      <c r="B3769">
        <v>1.14727</v>
      </c>
      <c r="C3769">
        <v>1.14896</v>
      </c>
      <c r="D3769">
        <v>1.13819</v>
      </c>
      <c r="E3769">
        <v>427904</v>
      </c>
      <c r="F3769">
        <f>(EURUSD_D1[[#This Row],[High]]+EURUSD_D1[[#This Row],[Low]])/2</f>
        <v>1.143575</v>
      </c>
      <c r="G3769">
        <f>1/EURUSD_D1[[#This Row],[0]]</f>
        <v>0.8744507356316813</v>
      </c>
    </row>
    <row r="3770" spans="1:7" x14ac:dyDescent="0.3">
      <c r="A3770" s="1">
        <v>43481</v>
      </c>
      <c r="B3770">
        <v>1.1414</v>
      </c>
      <c r="C3770">
        <v>1.1424799999999999</v>
      </c>
      <c r="D3770">
        <v>1.1377699999999999</v>
      </c>
      <c r="E3770">
        <v>373040</v>
      </c>
      <c r="F3770">
        <f>(EURUSD_D1[[#This Row],[High]]+EURUSD_D1[[#This Row],[Low]])/2</f>
        <v>1.1401249999999998</v>
      </c>
      <c r="G3770">
        <f>1/EURUSD_D1[[#This Row],[0]]</f>
        <v>0.87709680956035541</v>
      </c>
    </row>
    <row r="3771" spans="1:7" x14ac:dyDescent="0.3">
      <c r="A3771" s="1">
        <v>43482</v>
      </c>
      <c r="B3771">
        <v>1.13994</v>
      </c>
      <c r="C3771">
        <v>1.14059</v>
      </c>
      <c r="D3771">
        <v>1.137</v>
      </c>
      <c r="E3771">
        <v>380926</v>
      </c>
      <c r="F3771">
        <f>(EURUSD_D1[[#This Row],[High]]+EURUSD_D1[[#This Row],[Low]])/2</f>
        <v>1.138795</v>
      </c>
      <c r="G3771">
        <f>1/EURUSD_D1[[#This Row],[0]]</f>
        <v>0.87812117194051609</v>
      </c>
    </row>
    <row r="3772" spans="1:7" x14ac:dyDescent="0.3">
      <c r="A3772" s="1">
        <v>43483</v>
      </c>
      <c r="B3772">
        <v>1.1392</v>
      </c>
      <c r="C3772">
        <v>1.14103</v>
      </c>
      <c r="D3772">
        <v>1.1353200000000001</v>
      </c>
      <c r="E3772">
        <v>383224</v>
      </c>
      <c r="F3772">
        <f>(EURUSD_D1[[#This Row],[High]]+EURUSD_D1[[#This Row],[Low]])/2</f>
        <v>1.1381749999999999</v>
      </c>
      <c r="G3772">
        <f>1/EURUSD_D1[[#This Row],[0]]</f>
        <v>0.87859951237727063</v>
      </c>
    </row>
    <row r="3773" spans="1:7" x14ac:dyDescent="0.3">
      <c r="A3773" s="1">
        <v>43485</v>
      </c>
      <c r="B3773">
        <v>1.1360300000000001</v>
      </c>
      <c r="C3773">
        <v>1.1368</v>
      </c>
      <c r="D3773">
        <v>1.13602</v>
      </c>
      <c r="E3773">
        <v>7086</v>
      </c>
      <c r="F3773">
        <f>(EURUSD_D1[[#This Row],[High]]+EURUSD_D1[[#This Row],[Low]])/2</f>
        <v>1.1364100000000001</v>
      </c>
      <c r="G3773">
        <f>1/EURUSD_D1[[#This Row],[0]]</f>
        <v>0.87996409746482329</v>
      </c>
    </row>
    <row r="3774" spans="1:7" x14ac:dyDescent="0.3">
      <c r="A3774" s="1">
        <v>43486</v>
      </c>
      <c r="B3774">
        <v>1.1365099999999999</v>
      </c>
      <c r="C3774">
        <v>1.1391</v>
      </c>
      <c r="D3774">
        <v>1.13567</v>
      </c>
      <c r="E3774">
        <v>237398</v>
      </c>
      <c r="F3774">
        <f>(EURUSD_D1[[#This Row],[High]]+EURUSD_D1[[#This Row],[Low]])/2</f>
        <v>1.1373850000000001</v>
      </c>
      <c r="G3774">
        <f>1/EURUSD_D1[[#This Row],[0]]</f>
        <v>0.87920976626208358</v>
      </c>
    </row>
    <row r="3775" spans="1:7" x14ac:dyDescent="0.3">
      <c r="A3775" s="1">
        <v>43487</v>
      </c>
      <c r="B3775">
        <v>1.13687</v>
      </c>
      <c r="C3775">
        <v>1.1373899999999999</v>
      </c>
      <c r="D3775">
        <v>1.13361</v>
      </c>
      <c r="E3775">
        <v>365946</v>
      </c>
      <c r="F3775">
        <f>(EURUSD_D1[[#This Row],[High]]+EURUSD_D1[[#This Row],[Low]])/2</f>
        <v>1.1355</v>
      </c>
      <c r="G3775">
        <f>1/EURUSD_D1[[#This Row],[0]]</f>
        <v>0.8806693086745927</v>
      </c>
    </row>
    <row r="3776" spans="1:7" x14ac:dyDescent="0.3">
      <c r="A3776" s="1">
        <v>43488</v>
      </c>
      <c r="B3776">
        <v>1.1363399999999999</v>
      </c>
      <c r="C3776">
        <v>1.1394200000000001</v>
      </c>
      <c r="D3776">
        <v>1.1350499999999999</v>
      </c>
      <c r="E3776">
        <v>378525</v>
      </c>
      <c r="F3776">
        <f>(EURUSD_D1[[#This Row],[High]]+EURUSD_D1[[#This Row],[Low]])/2</f>
        <v>1.137235</v>
      </c>
      <c r="G3776">
        <f>1/EURUSD_D1[[#This Row],[0]]</f>
        <v>0.87932573302791417</v>
      </c>
    </row>
    <row r="3777" spans="1:7" x14ac:dyDescent="0.3">
      <c r="A3777" s="1">
        <v>43489</v>
      </c>
      <c r="B3777">
        <v>1.1386099999999999</v>
      </c>
      <c r="C3777">
        <v>1.13913</v>
      </c>
      <c r="D3777">
        <v>1.1289199999999999</v>
      </c>
      <c r="E3777">
        <v>436800</v>
      </c>
      <c r="F3777">
        <f>(EURUSD_D1[[#This Row],[High]]+EURUSD_D1[[#This Row],[Low]])/2</f>
        <v>1.1340249999999998</v>
      </c>
      <c r="G3777">
        <f>1/EURUSD_D1[[#This Row],[0]]</f>
        <v>0.88181477480655202</v>
      </c>
    </row>
    <row r="3778" spans="1:7" x14ac:dyDescent="0.3">
      <c r="A3778" s="1">
        <v>43490</v>
      </c>
      <c r="B3778">
        <v>1.13127</v>
      </c>
      <c r="C3778">
        <v>1.1417600000000001</v>
      </c>
      <c r="D3778">
        <v>1.13049</v>
      </c>
      <c r="E3778">
        <v>421714</v>
      </c>
      <c r="F3778">
        <f>(EURUSD_D1[[#This Row],[High]]+EURUSD_D1[[#This Row],[Low]])/2</f>
        <v>1.1361250000000001</v>
      </c>
      <c r="G3778">
        <f>1/EURUSD_D1[[#This Row],[0]]</f>
        <v>0.88018483881615139</v>
      </c>
    </row>
    <row r="3779" spans="1:7" x14ac:dyDescent="0.3">
      <c r="A3779" s="1">
        <v>43492</v>
      </c>
      <c r="B3779">
        <v>1.14005</v>
      </c>
      <c r="C3779">
        <v>1.14134</v>
      </c>
      <c r="D3779">
        <v>1.1400399999999999</v>
      </c>
      <c r="E3779">
        <v>7594</v>
      </c>
      <c r="F3779">
        <f>(EURUSD_D1[[#This Row],[High]]+EURUSD_D1[[#This Row],[Low]])/2</f>
        <v>1.14069</v>
      </c>
      <c r="G3779">
        <f>1/EURUSD_D1[[#This Row],[0]]</f>
        <v>0.87666237102104871</v>
      </c>
    </row>
    <row r="3780" spans="1:7" x14ac:dyDescent="0.3">
      <c r="A3780" s="1">
        <v>43493</v>
      </c>
      <c r="B3780">
        <v>1.14127</v>
      </c>
      <c r="C3780">
        <v>1.14436</v>
      </c>
      <c r="D3780">
        <v>1.139</v>
      </c>
      <c r="E3780">
        <v>354885</v>
      </c>
      <c r="F3780">
        <f>(EURUSD_D1[[#This Row],[High]]+EURUSD_D1[[#This Row],[Low]])/2</f>
        <v>1.14168</v>
      </c>
      <c r="G3780">
        <f>1/EURUSD_D1[[#This Row],[0]]</f>
        <v>0.87590217924462199</v>
      </c>
    </row>
    <row r="3781" spans="1:7" x14ac:dyDescent="0.3">
      <c r="A3781" s="1">
        <v>43494</v>
      </c>
      <c r="B3781">
        <v>1.1429499999999999</v>
      </c>
      <c r="C3781">
        <v>1.1450100000000001</v>
      </c>
      <c r="D3781">
        <v>1.1411100000000001</v>
      </c>
      <c r="E3781">
        <v>424908</v>
      </c>
      <c r="F3781">
        <f>(EURUSD_D1[[#This Row],[High]]+EURUSD_D1[[#This Row],[Low]])/2</f>
        <v>1.1430600000000002</v>
      </c>
      <c r="G3781">
        <f>1/EURUSD_D1[[#This Row],[0]]</f>
        <v>0.87484471506307615</v>
      </c>
    </row>
    <row r="3782" spans="1:7" x14ac:dyDescent="0.3">
      <c r="A3782" s="1">
        <v>43495</v>
      </c>
      <c r="B3782">
        <v>1.1434800000000001</v>
      </c>
      <c r="C3782">
        <v>1.1501600000000001</v>
      </c>
      <c r="D3782">
        <v>1.14062</v>
      </c>
      <c r="E3782">
        <v>431868</v>
      </c>
      <c r="F3782">
        <f>(EURUSD_D1[[#This Row],[High]]+EURUSD_D1[[#This Row],[Low]])/2</f>
        <v>1.1453899999999999</v>
      </c>
      <c r="G3782">
        <f>1/EURUSD_D1[[#This Row],[0]]</f>
        <v>0.87306506953963281</v>
      </c>
    </row>
    <row r="3783" spans="1:7" x14ac:dyDescent="0.3">
      <c r="A3783" s="1">
        <v>43496</v>
      </c>
      <c r="B3783">
        <v>1.14852</v>
      </c>
      <c r="C3783">
        <v>1.15141</v>
      </c>
      <c r="D3783">
        <v>1.1435599999999999</v>
      </c>
      <c r="E3783">
        <v>477026</v>
      </c>
      <c r="F3783">
        <f>(EURUSD_D1[[#This Row],[High]]+EURUSD_D1[[#This Row],[Low]])/2</f>
        <v>1.1474850000000001</v>
      </c>
      <c r="G3783">
        <f>1/EURUSD_D1[[#This Row],[0]]</f>
        <v>0.87147108676801865</v>
      </c>
    </row>
    <row r="3784" spans="1:7" x14ac:dyDescent="0.3">
      <c r="A3784" s="1">
        <v>43497</v>
      </c>
      <c r="B3784">
        <v>1.1448199999999999</v>
      </c>
      <c r="C3784">
        <v>1.1488400000000001</v>
      </c>
      <c r="D3784">
        <v>1.1434299999999999</v>
      </c>
      <c r="E3784">
        <v>398202</v>
      </c>
      <c r="F3784">
        <f>(EURUSD_D1[[#This Row],[High]]+EURUSD_D1[[#This Row],[Low]])/2</f>
        <v>1.1461350000000001</v>
      </c>
      <c r="G3784">
        <f>1/EURUSD_D1[[#This Row],[0]]</f>
        <v>0.87249756791302935</v>
      </c>
    </row>
    <row r="3785" spans="1:7" x14ac:dyDescent="0.3">
      <c r="A3785" s="1">
        <v>43499</v>
      </c>
      <c r="B3785">
        <v>1.14503</v>
      </c>
      <c r="C3785">
        <v>1.14581</v>
      </c>
      <c r="D3785">
        <v>1.14503</v>
      </c>
      <c r="E3785">
        <v>6498</v>
      </c>
      <c r="F3785">
        <f>(EURUSD_D1[[#This Row],[High]]+EURUSD_D1[[#This Row],[Low]])/2</f>
        <v>1.1454200000000001</v>
      </c>
      <c r="G3785">
        <f>1/EURUSD_D1[[#This Row],[0]]</f>
        <v>0.87304220286008616</v>
      </c>
    </row>
    <row r="3786" spans="1:7" x14ac:dyDescent="0.3">
      <c r="A3786" s="1">
        <v>43500</v>
      </c>
      <c r="B3786">
        <v>1.1454299999999999</v>
      </c>
      <c r="C3786">
        <v>1.1460300000000001</v>
      </c>
      <c r="D3786">
        <v>1.1424399999999999</v>
      </c>
      <c r="E3786">
        <v>367156</v>
      </c>
      <c r="F3786">
        <f>(EURUSD_D1[[#This Row],[High]]+EURUSD_D1[[#This Row],[Low]])/2</f>
        <v>1.1442350000000001</v>
      </c>
      <c r="G3786">
        <f>1/EURUSD_D1[[#This Row],[0]]</f>
        <v>0.87394634843366958</v>
      </c>
    </row>
    <row r="3787" spans="1:7" x14ac:dyDescent="0.3">
      <c r="A3787" s="1">
        <v>43501</v>
      </c>
      <c r="B3787">
        <v>1.1434800000000001</v>
      </c>
      <c r="C3787">
        <v>1.1440399999999999</v>
      </c>
      <c r="D3787">
        <v>1.14011</v>
      </c>
      <c r="E3787">
        <v>331756</v>
      </c>
      <c r="F3787">
        <f>(EURUSD_D1[[#This Row],[High]]+EURUSD_D1[[#This Row],[Low]])/2</f>
        <v>1.142075</v>
      </c>
      <c r="G3787">
        <f>1/EURUSD_D1[[#This Row],[0]]</f>
        <v>0.87559923822866281</v>
      </c>
    </row>
    <row r="3788" spans="1:7" x14ac:dyDescent="0.3">
      <c r="A3788" s="1">
        <v>43502</v>
      </c>
      <c r="B3788">
        <v>1.1408700000000001</v>
      </c>
      <c r="C3788">
        <v>1.1409100000000001</v>
      </c>
      <c r="D3788">
        <v>1.13608</v>
      </c>
      <c r="E3788">
        <v>350182</v>
      </c>
      <c r="F3788">
        <f>(EURUSD_D1[[#This Row],[High]]+EURUSD_D1[[#This Row],[Low]])/2</f>
        <v>1.138495</v>
      </c>
      <c r="G3788">
        <f>1/EURUSD_D1[[#This Row],[0]]</f>
        <v>0.87835256193483502</v>
      </c>
    </row>
    <row r="3789" spans="1:7" x14ac:dyDescent="0.3">
      <c r="A3789" s="1">
        <v>43503</v>
      </c>
      <c r="B3789">
        <v>1.1365499999999999</v>
      </c>
      <c r="C3789">
        <v>1.1367499999999999</v>
      </c>
      <c r="D3789">
        <v>1.1324399999999999</v>
      </c>
      <c r="E3789">
        <v>375741</v>
      </c>
      <c r="F3789">
        <f>(EURUSD_D1[[#This Row],[High]]+EURUSD_D1[[#This Row],[Low]])/2</f>
        <v>1.134595</v>
      </c>
      <c r="G3789">
        <f>1/EURUSD_D1[[#This Row],[0]]</f>
        <v>0.88137176701818709</v>
      </c>
    </row>
    <row r="3790" spans="1:7" x14ac:dyDescent="0.3">
      <c r="A3790" s="1">
        <v>43504</v>
      </c>
      <c r="B3790">
        <v>1.1338200000000001</v>
      </c>
      <c r="C3790">
        <v>1.1350800000000001</v>
      </c>
      <c r="D3790">
        <v>1.1320699999999999</v>
      </c>
      <c r="E3790">
        <v>330720</v>
      </c>
      <c r="F3790">
        <f>(EURUSD_D1[[#This Row],[High]]+EURUSD_D1[[#This Row],[Low]])/2</f>
        <v>1.133575</v>
      </c>
      <c r="G3790">
        <f>1/EURUSD_D1[[#This Row],[0]]</f>
        <v>0.88216483249895239</v>
      </c>
    </row>
    <row r="3791" spans="1:7" x14ac:dyDescent="0.3">
      <c r="A3791" s="1">
        <v>43506</v>
      </c>
      <c r="B3791">
        <v>1.1318600000000001</v>
      </c>
      <c r="C3791">
        <v>1.1324799999999999</v>
      </c>
      <c r="D3791">
        <v>1.13148</v>
      </c>
      <c r="E3791">
        <v>8478</v>
      </c>
      <c r="F3791">
        <f>(EURUSD_D1[[#This Row],[High]]+EURUSD_D1[[#This Row],[Low]])/2</f>
        <v>1.13198</v>
      </c>
      <c r="G3791">
        <f>1/EURUSD_D1[[#This Row],[0]]</f>
        <v>0.88340783406067247</v>
      </c>
    </row>
    <row r="3792" spans="1:7" x14ac:dyDescent="0.3">
      <c r="A3792" s="1">
        <v>43507</v>
      </c>
      <c r="B3792">
        <v>1.13239</v>
      </c>
      <c r="C3792">
        <v>1.1329800000000001</v>
      </c>
      <c r="D3792">
        <v>1.1267199999999999</v>
      </c>
      <c r="E3792">
        <v>378817</v>
      </c>
      <c r="F3792">
        <f>(EURUSD_D1[[#This Row],[High]]+EURUSD_D1[[#This Row],[Low]])/2</f>
        <v>1.12985</v>
      </c>
      <c r="G3792">
        <f>1/EURUSD_D1[[#This Row],[0]]</f>
        <v>0.88507323981059427</v>
      </c>
    </row>
    <row r="3793" spans="1:7" x14ac:dyDescent="0.3">
      <c r="A3793" s="1">
        <v>43508</v>
      </c>
      <c r="B3793">
        <v>1.12785</v>
      </c>
      <c r="C3793">
        <v>1.1339600000000001</v>
      </c>
      <c r="D3793">
        <v>1.1257699999999999</v>
      </c>
      <c r="E3793">
        <v>404115</v>
      </c>
      <c r="F3793">
        <f>(EURUSD_D1[[#This Row],[High]]+EURUSD_D1[[#This Row],[Low]])/2</f>
        <v>1.1298650000000001</v>
      </c>
      <c r="G3793">
        <f>1/EURUSD_D1[[#This Row],[0]]</f>
        <v>0.88506148964699316</v>
      </c>
    </row>
    <row r="3794" spans="1:7" x14ac:dyDescent="0.3">
      <c r="A3794" s="1">
        <v>43509</v>
      </c>
      <c r="B3794">
        <v>1.1333599999999999</v>
      </c>
      <c r="C3794">
        <v>1.1341399999999999</v>
      </c>
      <c r="D3794">
        <v>1.1249</v>
      </c>
      <c r="E3794">
        <v>380529</v>
      </c>
      <c r="F3794">
        <f>(EURUSD_D1[[#This Row],[High]]+EURUSD_D1[[#This Row],[Low]])/2</f>
        <v>1.1295199999999999</v>
      </c>
      <c r="G3794">
        <f>1/EURUSD_D1[[#This Row],[0]]</f>
        <v>0.88533182236702324</v>
      </c>
    </row>
    <row r="3795" spans="1:7" x14ac:dyDescent="0.3">
      <c r="A3795" s="1">
        <v>43510</v>
      </c>
      <c r="B3795">
        <v>1.12646</v>
      </c>
      <c r="C3795">
        <v>1.1309800000000001</v>
      </c>
      <c r="D3795">
        <v>1.1249800000000001</v>
      </c>
      <c r="E3795">
        <v>416704</v>
      </c>
      <c r="F3795">
        <f>(EURUSD_D1[[#This Row],[High]]+EURUSD_D1[[#This Row],[Low]])/2</f>
        <v>1.12798</v>
      </c>
      <c r="G3795">
        <f>1/EURUSD_D1[[#This Row],[0]]</f>
        <v>0.88654054149896278</v>
      </c>
    </row>
    <row r="3796" spans="1:7" x14ac:dyDescent="0.3">
      <c r="A3796" s="1">
        <v>43511</v>
      </c>
      <c r="B3796">
        <v>1.1294599999999999</v>
      </c>
      <c r="C3796">
        <v>1.1306099999999999</v>
      </c>
      <c r="D3796">
        <v>1.1234</v>
      </c>
      <c r="E3796">
        <v>428512</v>
      </c>
      <c r="F3796">
        <f>(EURUSD_D1[[#This Row],[High]]+EURUSD_D1[[#This Row],[Low]])/2</f>
        <v>1.127005</v>
      </c>
      <c r="G3796">
        <f>1/EURUSD_D1[[#This Row],[0]]</f>
        <v>0.88730750972710859</v>
      </c>
    </row>
    <row r="3797" spans="1:7" x14ac:dyDescent="0.3">
      <c r="A3797" s="1">
        <v>43513</v>
      </c>
      <c r="B3797">
        <v>1.12906</v>
      </c>
      <c r="C3797">
        <v>1.1295900000000001</v>
      </c>
      <c r="D3797">
        <v>1.1288899999999999</v>
      </c>
      <c r="E3797">
        <v>8067</v>
      </c>
      <c r="F3797">
        <f>(EURUSD_D1[[#This Row],[High]]+EURUSD_D1[[#This Row],[Low]])/2</f>
        <v>1.12924</v>
      </c>
      <c r="G3797">
        <f>1/EURUSD_D1[[#This Row],[0]]</f>
        <v>0.8855513442669406</v>
      </c>
    </row>
    <row r="3798" spans="1:7" x14ac:dyDescent="0.3">
      <c r="A3798" s="1">
        <v>43514</v>
      </c>
      <c r="B3798">
        <v>1.12948</v>
      </c>
      <c r="C3798">
        <v>1.1333800000000001</v>
      </c>
      <c r="D3798">
        <v>1.12937</v>
      </c>
      <c r="E3798">
        <v>264438</v>
      </c>
      <c r="F3798">
        <f>(EURUSD_D1[[#This Row],[High]]+EURUSD_D1[[#This Row],[Low]])/2</f>
        <v>1.131375</v>
      </c>
      <c r="G3798">
        <f>1/EURUSD_D1[[#This Row],[0]]</f>
        <v>0.88388023422826201</v>
      </c>
    </row>
    <row r="3799" spans="1:7" x14ac:dyDescent="0.3">
      <c r="A3799" s="1">
        <v>43515</v>
      </c>
      <c r="B3799">
        <v>1.1311500000000001</v>
      </c>
      <c r="C3799">
        <v>1.13574</v>
      </c>
      <c r="D3799">
        <v>1.1275500000000001</v>
      </c>
      <c r="E3799">
        <v>408635</v>
      </c>
      <c r="F3799">
        <f>(EURUSD_D1[[#This Row],[High]]+EURUSD_D1[[#This Row],[Low]])/2</f>
        <v>1.131645</v>
      </c>
      <c r="G3799">
        <f>1/EURUSD_D1[[#This Row],[0]]</f>
        <v>0.88366934860313961</v>
      </c>
    </row>
    <row r="3800" spans="1:7" x14ac:dyDescent="0.3">
      <c r="A3800" s="1">
        <v>43516</v>
      </c>
      <c r="B3800">
        <v>1.1339900000000001</v>
      </c>
      <c r="C3800">
        <v>1.1371100000000001</v>
      </c>
      <c r="D3800">
        <v>1.13249</v>
      </c>
      <c r="E3800">
        <v>393149</v>
      </c>
      <c r="F3800">
        <f>(EURUSD_D1[[#This Row],[High]]+EURUSD_D1[[#This Row],[Low]])/2</f>
        <v>1.1348</v>
      </c>
      <c r="G3800">
        <f>1/EURUSD_D1[[#This Row],[0]]</f>
        <v>0.88121254846669017</v>
      </c>
    </row>
    <row r="3801" spans="1:7" x14ac:dyDescent="0.3">
      <c r="A3801" s="1">
        <v>43517</v>
      </c>
      <c r="B3801">
        <v>1.1346099999999999</v>
      </c>
      <c r="C3801">
        <v>1.13663</v>
      </c>
      <c r="D3801">
        <v>1.13202</v>
      </c>
      <c r="E3801">
        <v>444397</v>
      </c>
      <c r="F3801">
        <f>(EURUSD_D1[[#This Row],[High]]+EURUSD_D1[[#This Row],[Low]])/2</f>
        <v>1.134325</v>
      </c>
      <c r="G3801">
        <f>1/EURUSD_D1[[#This Row],[0]]</f>
        <v>0.88158155731382093</v>
      </c>
    </row>
    <row r="3802" spans="1:7" x14ac:dyDescent="0.3">
      <c r="A3802" s="1">
        <v>43518</v>
      </c>
      <c r="B3802">
        <v>1.1339900000000001</v>
      </c>
      <c r="C3802">
        <v>1.1355599999999999</v>
      </c>
      <c r="D3802">
        <v>1.13161</v>
      </c>
      <c r="E3802">
        <v>385486</v>
      </c>
      <c r="F3802">
        <f>(EURUSD_D1[[#This Row],[High]]+EURUSD_D1[[#This Row],[Low]])/2</f>
        <v>1.1335850000000001</v>
      </c>
      <c r="G3802">
        <f>1/EURUSD_D1[[#This Row],[0]]</f>
        <v>0.88215705041968617</v>
      </c>
    </row>
    <row r="3803" spans="1:7" x14ac:dyDescent="0.3">
      <c r="A3803" s="1">
        <v>43520</v>
      </c>
      <c r="B3803">
        <v>1.1334</v>
      </c>
      <c r="C3803">
        <v>1.1342099999999999</v>
      </c>
      <c r="D3803">
        <v>1.1328100000000001</v>
      </c>
      <c r="E3803">
        <v>10793</v>
      </c>
      <c r="F3803">
        <f>(EURUSD_D1[[#This Row],[High]]+EURUSD_D1[[#This Row],[Low]])/2</f>
        <v>1.13351</v>
      </c>
      <c r="G3803">
        <f>1/EURUSD_D1[[#This Row],[0]]</f>
        <v>0.8822154193610996</v>
      </c>
    </row>
    <row r="3804" spans="1:7" x14ac:dyDescent="0.3">
      <c r="A3804" s="1">
        <v>43521</v>
      </c>
      <c r="B3804">
        <v>1.1342099999999999</v>
      </c>
      <c r="C3804">
        <v>1.1367499999999999</v>
      </c>
      <c r="D3804">
        <v>1.13367</v>
      </c>
      <c r="E3804">
        <v>368445</v>
      </c>
      <c r="F3804">
        <f>(EURUSD_D1[[#This Row],[High]]+EURUSD_D1[[#This Row],[Low]])/2</f>
        <v>1.1352099999999998</v>
      </c>
      <c r="G3804">
        <f>1/EURUSD_D1[[#This Row],[0]]</f>
        <v>0.88089428387699209</v>
      </c>
    </row>
    <row r="3805" spans="1:7" x14ac:dyDescent="0.3">
      <c r="A3805" s="1">
        <v>43522</v>
      </c>
      <c r="B3805">
        <v>1.1364700000000001</v>
      </c>
      <c r="C3805">
        <v>1.1402699999999999</v>
      </c>
      <c r="D3805">
        <v>1.1345000000000001</v>
      </c>
      <c r="E3805">
        <v>417615</v>
      </c>
      <c r="F3805">
        <f>(EURUSD_D1[[#This Row],[High]]+EURUSD_D1[[#This Row],[Low]])/2</f>
        <v>1.1373850000000001</v>
      </c>
      <c r="G3805">
        <f>1/EURUSD_D1[[#This Row],[0]]</f>
        <v>0.87920976626208358</v>
      </c>
    </row>
    <row r="3806" spans="1:7" x14ac:dyDescent="0.3">
      <c r="A3806" s="1">
        <v>43523</v>
      </c>
      <c r="B3806">
        <v>1.13931</v>
      </c>
      <c r="C3806">
        <v>1.14036</v>
      </c>
      <c r="D3806">
        <v>1.13622</v>
      </c>
      <c r="E3806">
        <v>422989</v>
      </c>
      <c r="F3806">
        <f>(EURUSD_D1[[#This Row],[High]]+EURUSD_D1[[#This Row],[Low]])/2</f>
        <v>1.13829</v>
      </c>
      <c r="G3806">
        <f>1/EURUSD_D1[[#This Row],[0]]</f>
        <v>0.87851074857900879</v>
      </c>
    </row>
    <row r="3807" spans="1:7" x14ac:dyDescent="0.3">
      <c r="A3807" s="1">
        <v>43524</v>
      </c>
      <c r="B3807">
        <v>1.1379600000000001</v>
      </c>
      <c r="C3807">
        <v>1.1419699999999999</v>
      </c>
      <c r="D3807">
        <v>1.13595</v>
      </c>
      <c r="E3807">
        <v>457484</v>
      </c>
      <c r="F3807">
        <f>(EURUSD_D1[[#This Row],[High]]+EURUSD_D1[[#This Row],[Low]])/2</f>
        <v>1.13896</v>
      </c>
      <c r="G3807">
        <f>1/EURUSD_D1[[#This Row],[0]]</f>
        <v>0.87799395940155933</v>
      </c>
    </row>
    <row r="3808" spans="1:7" x14ac:dyDescent="0.3">
      <c r="A3808" s="1">
        <v>43525</v>
      </c>
      <c r="B3808">
        <v>1.13731</v>
      </c>
      <c r="C3808">
        <v>1.1408499999999999</v>
      </c>
      <c r="D3808">
        <v>1.13533</v>
      </c>
      <c r="E3808">
        <v>405545</v>
      </c>
      <c r="F3808">
        <f>(EURUSD_D1[[#This Row],[High]]+EURUSD_D1[[#This Row],[Low]])/2</f>
        <v>1.13809</v>
      </c>
      <c r="G3808">
        <f>1/EURUSD_D1[[#This Row],[0]]</f>
        <v>0.87866513193156948</v>
      </c>
    </row>
    <row r="3809" spans="1:7" x14ac:dyDescent="0.3">
      <c r="A3809" s="1">
        <v>43527</v>
      </c>
      <c r="B3809">
        <v>1.13811</v>
      </c>
      <c r="C3809">
        <v>1.13826</v>
      </c>
      <c r="D3809">
        <v>1.1372199999999999</v>
      </c>
      <c r="E3809">
        <v>10696</v>
      </c>
      <c r="F3809">
        <f>(EURUSD_D1[[#This Row],[High]]+EURUSD_D1[[#This Row],[Low]])/2</f>
        <v>1.13774</v>
      </c>
      <c r="G3809">
        <f>1/EURUSD_D1[[#This Row],[0]]</f>
        <v>0.87893543340306224</v>
      </c>
    </row>
    <row r="3810" spans="1:7" x14ac:dyDescent="0.3">
      <c r="A3810" s="1">
        <v>43528</v>
      </c>
      <c r="B3810">
        <v>1.1374899999999999</v>
      </c>
      <c r="C3810">
        <v>1.1375</v>
      </c>
      <c r="D3810">
        <v>1.1309</v>
      </c>
      <c r="E3810">
        <v>406409</v>
      </c>
      <c r="F3810">
        <f>(EURUSD_D1[[#This Row],[High]]+EURUSD_D1[[#This Row],[Low]])/2</f>
        <v>1.1341999999999999</v>
      </c>
      <c r="G3810">
        <f>1/EURUSD_D1[[#This Row],[0]]</f>
        <v>0.8816787162757892</v>
      </c>
    </row>
    <row r="3811" spans="1:7" x14ac:dyDescent="0.3">
      <c r="A3811" s="1">
        <v>43529</v>
      </c>
      <c r="B3811">
        <v>1.1336299999999999</v>
      </c>
      <c r="C3811">
        <v>1.13384</v>
      </c>
      <c r="D3811">
        <v>1.1289499999999999</v>
      </c>
      <c r="E3811">
        <v>394709</v>
      </c>
      <c r="F3811">
        <f>(EURUSD_D1[[#This Row],[High]]+EURUSD_D1[[#This Row],[Low]])/2</f>
        <v>1.1313949999999999</v>
      </c>
      <c r="G3811">
        <f>1/EURUSD_D1[[#This Row],[0]]</f>
        <v>0.88386460961909863</v>
      </c>
    </row>
    <row r="3812" spans="1:7" x14ac:dyDescent="0.3">
      <c r="A3812" s="1">
        <v>43530</v>
      </c>
      <c r="B3812">
        <v>1.13059</v>
      </c>
      <c r="C3812">
        <v>1.13245</v>
      </c>
      <c r="D3812">
        <v>1.1285499999999999</v>
      </c>
      <c r="E3812">
        <v>322856</v>
      </c>
      <c r="F3812">
        <f>(EURUSD_D1[[#This Row],[High]]+EURUSD_D1[[#This Row],[Low]])/2</f>
        <v>1.1305000000000001</v>
      </c>
      <c r="G3812">
        <f>1/EURUSD_D1[[#This Row],[0]]</f>
        <v>0.8845643520566121</v>
      </c>
    </row>
    <row r="3813" spans="1:7" x14ac:dyDescent="0.3">
      <c r="A3813" s="1">
        <v>43531</v>
      </c>
      <c r="B3813">
        <v>1.1313</v>
      </c>
      <c r="C3813">
        <v>1.13202</v>
      </c>
      <c r="D3813">
        <v>1.11764</v>
      </c>
      <c r="E3813">
        <v>390842</v>
      </c>
      <c r="F3813">
        <f>(EURUSD_D1[[#This Row],[High]]+EURUSD_D1[[#This Row],[Low]])/2</f>
        <v>1.12483</v>
      </c>
      <c r="G3813">
        <f>1/EURUSD_D1[[#This Row],[0]]</f>
        <v>0.88902323017700458</v>
      </c>
    </row>
    <row r="3814" spans="1:7" x14ac:dyDescent="0.3">
      <c r="A3814" s="1">
        <v>43532</v>
      </c>
      <c r="B3814">
        <v>1.1197999999999999</v>
      </c>
      <c r="C3814">
        <v>1.1246100000000001</v>
      </c>
      <c r="D3814">
        <v>1.11852</v>
      </c>
      <c r="E3814">
        <v>374347</v>
      </c>
      <c r="F3814">
        <f>(EURUSD_D1[[#This Row],[High]]+EURUSD_D1[[#This Row],[Low]])/2</f>
        <v>1.1215649999999999</v>
      </c>
      <c r="G3814">
        <f>1/EURUSD_D1[[#This Row],[0]]</f>
        <v>0.89161127531618767</v>
      </c>
    </row>
    <row r="3815" spans="1:7" x14ac:dyDescent="0.3">
      <c r="A3815" s="1">
        <v>43534</v>
      </c>
      <c r="B3815">
        <v>1.1231599999999999</v>
      </c>
      <c r="C3815">
        <v>1.12374</v>
      </c>
      <c r="D3815">
        <v>1.12304</v>
      </c>
      <c r="E3815">
        <v>7760</v>
      </c>
      <c r="F3815">
        <f>(EURUSD_D1[[#This Row],[High]]+EURUSD_D1[[#This Row],[Low]])/2</f>
        <v>1.1233900000000001</v>
      </c>
      <c r="G3815">
        <f>1/EURUSD_D1[[#This Row],[0]]</f>
        <v>0.89016281077809123</v>
      </c>
    </row>
    <row r="3816" spans="1:7" x14ac:dyDescent="0.3">
      <c r="A3816" s="1">
        <v>43535</v>
      </c>
      <c r="B3816">
        <v>1.1231500000000001</v>
      </c>
      <c r="C3816">
        <v>1.12738</v>
      </c>
      <c r="D3816">
        <v>1.1221699999999999</v>
      </c>
      <c r="E3816">
        <v>323934</v>
      </c>
      <c r="F3816">
        <f>(EURUSD_D1[[#This Row],[High]]+EURUSD_D1[[#This Row],[Low]])/2</f>
        <v>1.1247750000000001</v>
      </c>
      <c r="G3816">
        <f>1/EURUSD_D1[[#This Row],[0]]</f>
        <v>0.8890667022293347</v>
      </c>
    </row>
    <row r="3817" spans="1:7" x14ac:dyDescent="0.3">
      <c r="A3817" s="1">
        <v>43536</v>
      </c>
      <c r="B3817">
        <v>1.1258999999999999</v>
      </c>
      <c r="C3817">
        <v>1.13049</v>
      </c>
      <c r="D3817">
        <v>1.1249199999999999</v>
      </c>
      <c r="E3817">
        <v>320876</v>
      </c>
      <c r="F3817">
        <f>(EURUSD_D1[[#This Row],[High]]+EURUSD_D1[[#This Row],[Low]])/2</f>
        <v>1.127705</v>
      </c>
      <c r="G3817">
        <f>1/EURUSD_D1[[#This Row],[0]]</f>
        <v>0.88675673159203872</v>
      </c>
    </row>
    <row r="3818" spans="1:7" x14ac:dyDescent="0.3">
      <c r="A3818" s="1">
        <v>43537</v>
      </c>
      <c r="B3818">
        <v>1.1286400000000001</v>
      </c>
      <c r="C3818">
        <v>1.13385</v>
      </c>
      <c r="D3818">
        <v>1.1277299999999999</v>
      </c>
      <c r="E3818">
        <v>305049</v>
      </c>
      <c r="F3818">
        <f>(EURUSD_D1[[#This Row],[High]]+EURUSD_D1[[#This Row],[Low]])/2</f>
        <v>1.13079</v>
      </c>
      <c r="G3818">
        <f>1/EURUSD_D1[[#This Row],[0]]</f>
        <v>0.88433749856295163</v>
      </c>
    </row>
    <row r="3819" spans="1:7" x14ac:dyDescent="0.3">
      <c r="A3819" s="1">
        <v>43538</v>
      </c>
      <c r="B3819">
        <v>1.13304</v>
      </c>
      <c r="C3819">
        <v>1.13361</v>
      </c>
      <c r="D3819">
        <v>1.1294</v>
      </c>
      <c r="E3819">
        <v>328509</v>
      </c>
      <c r="F3819">
        <f>(EURUSD_D1[[#This Row],[High]]+EURUSD_D1[[#This Row],[Low]])/2</f>
        <v>1.131505</v>
      </c>
      <c r="G3819">
        <f>1/EURUSD_D1[[#This Row],[0]]</f>
        <v>0.88377868414191718</v>
      </c>
    </row>
    <row r="3820" spans="1:7" x14ac:dyDescent="0.3">
      <c r="A3820" s="1">
        <v>43539</v>
      </c>
      <c r="B3820">
        <v>1.13066</v>
      </c>
      <c r="C3820">
        <v>1.13443</v>
      </c>
      <c r="D3820">
        <v>1.1299999999999999</v>
      </c>
      <c r="E3820">
        <v>289453</v>
      </c>
      <c r="F3820">
        <f>(EURUSD_D1[[#This Row],[High]]+EURUSD_D1[[#This Row],[Low]])/2</f>
        <v>1.132215</v>
      </c>
      <c r="G3820">
        <f>1/EURUSD_D1[[#This Row],[0]]</f>
        <v>0.88322447591667663</v>
      </c>
    </row>
    <row r="3821" spans="1:7" x14ac:dyDescent="0.3">
      <c r="A3821" s="1">
        <v>43541</v>
      </c>
      <c r="B3821">
        <v>1.13201</v>
      </c>
      <c r="C3821">
        <v>1.1327700000000001</v>
      </c>
      <c r="D3821">
        <v>1.1318900000000001</v>
      </c>
      <c r="E3821">
        <v>6326</v>
      </c>
      <c r="F3821">
        <f>(EURUSD_D1[[#This Row],[High]]+EURUSD_D1[[#This Row],[Low]])/2</f>
        <v>1.1323300000000001</v>
      </c>
      <c r="G3821">
        <f>1/EURUSD_D1[[#This Row],[0]]</f>
        <v>0.88313477519804295</v>
      </c>
    </row>
    <row r="3822" spans="1:7" x14ac:dyDescent="0.3">
      <c r="A3822" s="1">
        <v>43542</v>
      </c>
      <c r="B3822">
        <v>1.1319300000000001</v>
      </c>
      <c r="C3822">
        <v>1.1358900000000001</v>
      </c>
      <c r="D3822">
        <v>1.13192</v>
      </c>
      <c r="E3822">
        <v>256618</v>
      </c>
      <c r="F3822">
        <f>(EURUSD_D1[[#This Row],[High]]+EURUSD_D1[[#This Row],[Low]])/2</f>
        <v>1.1339049999999999</v>
      </c>
      <c r="G3822">
        <f>1/EURUSD_D1[[#This Row],[0]]</f>
        <v>0.88190809635727863</v>
      </c>
    </row>
    <row r="3823" spans="1:7" x14ac:dyDescent="0.3">
      <c r="A3823" s="1">
        <v>43543</v>
      </c>
      <c r="B3823">
        <v>1.1335999999999999</v>
      </c>
      <c r="C3823">
        <v>1.13615</v>
      </c>
      <c r="D3823">
        <v>1.1333599999999999</v>
      </c>
      <c r="E3823">
        <v>272302</v>
      </c>
      <c r="F3823">
        <f>(EURUSD_D1[[#This Row],[High]]+EURUSD_D1[[#This Row],[Low]])/2</f>
        <v>1.134755</v>
      </c>
      <c r="G3823">
        <f>1/EURUSD_D1[[#This Row],[0]]</f>
        <v>0.88124749395243906</v>
      </c>
    </row>
    <row r="3824" spans="1:7" x14ac:dyDescent="0.3">
      <c r="A3824" s="1">
        <v>43544</v>
      </c>
      <c r="B3824">
        <v>1.1354299999999999</v>
      </c>
      <c r="C3824">
        <v>1.1448</v>
      </c>
      <c r="D3824">
        <v>1.13354</v>
      </c>
      <c r="E3824">
        <v>367702</v>
      </c>
      <c r="F3824">
        <f>(EURUSD_D1[[#This Row],[High]]+EURUSD_D1[[#This Row],[Low]])/2</f>
        <v>1.13917</v>
      </c>
      <c r="G3824">
        <f>1/EURUSD_D1[[#This Row],[0]]</f>
        <v>0.87783210583143867</v>
      </c>
    </row>
    <row r="3825" spans="1:7" x14ac:dyDescent="0.3">
      <c r="A3825" s="1">
        <v>43545</v>
      </c>
      <c r="B3825">
        <v>1.1428199999999999</v>
      </c>
      <c r="C3825">
        <v>1.1437299999999999</v>
      </c>
      <c r="D3825">
        <v>1.13425</v>
      </c>
      <c r="E3825">
        <v>355416</v>
      </c>
      <c r="F3825">
        <f>(EURUSD_D1[[#This Row],[High]]+EURUSD_D1[[#This Row],[Low]])/2</f>
        <v>1.1389899999999999</v>
      </c>
      <c r="G3825">
        <f>1/EURUSD_D1[[#This Row],[0]]</f>
        <v>0.87797083380890095</v>
      </c>
    </row>
    <row r="3826" spans="1:7" x14ac:dyDescent="0.3">
      <c r="A3826" s="1">
        <v>43546</v>
      </c>
      <c r="B3826">
        <v>1.13737</v>
      </c>
      <c r="C3826">
        <v>1.1390499999999999</v>
      </c>
      <c r="D3826">
        <v>1.1273200000000001</v>
      </c>
      <c r="E3826">
        <v>402371</v>
      </c>
      <c r="F3826">
        <f>(EURUSD_D1[[#This Row],[High]]+EURUSD_D1[[#This Row],[Low]])/2</f>
        <v>1.1331850000000001</v>
      </c>
      <c r="G3826">
        <f>1/EURUSD_D1[[#This Row],[0]]</f>
        <v>0.88246844072238861</v>
      </c>
    </row>
    <row r="3827" spans="1:7" x14ac:dyDescent="0.3">
      <c r="A3827" s="1">
        <v>43548</v>
      </c>
      <c r="B3827">
        <v>1.1289199999999999</v>
      </c>
      <c r="C3827">
        <v>1.1301099999999999</v>
      </c>
      <c r="D3827">
        <v>1.12883</v>
      </c>
      <c r="E3827">
        <v>8395</v>
      </c>
      <c r="F3827">
        <f>(EURUSD_D1[[#This Row],[High]]+EURUSD_D1[[#This Row],[Low]])/2</f>
        <v>1.12947</v>
      </c>
      <c r="G3827">
        <f>1/EURUSD_D1[[#This Row],[0]]</f>
        <v>0.88537101472372004</v>
      </c>
    </row>
    <row r="3828" spans="1:7" x14ac:dyDescent="0.3">
      <c r="A3828" s="1">
        <v>43549</v>
      </c>
      <c r="B3828">
        <v>1.1295599999999999</v>
      </c>
      <c r="C3828">
        <v>1.13314</v>
      </c>
      <c r="D3828">
        <v>1.1288899999999999</v>
      </c>
      <c r="E3828">
        <v>341806</v>
      </c>
      <c r="F3828">
        <f>(EURUSD_D1[[#This Row],[High]]+EURUSD_D1[[#This Row],[Low]])/2</f>
        <v>1.1310150000000001</v>
      </c>
      <c r="G3828">
        <f>1/EURUSD_D1[[#This Row],[0]]</f>
        <v>0.88416157168560972</v>
      </c>
    </row>
    <row r="3829" spans="1:7" x14ac:dyDescent="0.3">
      <c r="A3829" s="1">
        <v>43550</v>
      </c>
      <c r="B3829">
        <v>1.1315200000000001</v>
      </c>
      <c r="C3829">
        <v>1.13259</v>
      </c>
      <c r="D3829">
        <v>1.12632</v>
      </c>
      <c r="E3829">
        <v>336536</v>
      </c>
      <c r="F3829">
        <f>(EURUSD_D1[[#This Row],[High]]+EURUSD_D1[[#This Row],[Low]])/2</f>
        <v>1.1294550000000001</v>
      </c>
      <c r="G3829">
        <f>1/EURUSD_D1[[#This Row],[0]]</f>
        <v>0.88538277310738356</v>
      </c>
    </row>
    <row r="3830" spans="1:7" x14ac:dyDescent="0.3">
      <c r="A3830" s="1">
        <v>43551</v>
      </c>
      <c r="B3830">
        <v>1.12737</v>
      </c>
      <c r="C3830">
        <v>1.1285499999999999</v>
      </c>
      <c r="D3830">
        <v>1.1242099999999999</v>
      </c>
      <c r="E3830">
        <v>422553</v>
      </c>
      <c r="F3830">
        <f>(EURUSD_D1[[#This Row],[High]]+EURUSD_D1[[#This Row],[Low]])/2</f>
        <v>1.1263799999999999</v>
      </c>
      <c r="G3830">
        <f>1/EURUSD_D1[[#This Row],[0]]</f>
        <v>0.88779985440082387</v>
      </c>
    </row>
    <row r="3831" spans="1:7" x14ac:dyDescent="0.3">
      <c r="A3831" s="1">
        <v>43552</v>
      </c>
      <c r="B3831">
        <v>1.1251800000000001</v>
      </c>
      <c r="C3831">
        <v>1.12612</v>
      </c>
      <c r="D3831">
        <v>1.1213500000000001</v>
      </c>
      <c r="E3831">
        <v>426460</v>
      </c>
      <c r="F3831">
        <f>(EURUSD_D1[[#This Row],[High]]+EURUSD_D1[[#This Row],[Low]])/2</f>
        <v>1.1237349999999999</v>
      </c>
      <c r="G3831">
        <f>1/EURUSD_D1[[#This Row],[0]]</f>
        <v>0.88988952021606527</v>
      </c>
    </row>
    <row r="3832" spans="1:7" x14ac:dyDescent="0.3">
      <c r="A3832" s="1">
        <v>43553</v>
      </c>
      <c r="B3832">
        <v>1.12297</v>
      </c>
      <c r="C3832">
        <v>1.12466</v>
      </c>
      <c r="D3832">
        <v>1.1209800000000001</v>
      </c>
      <c r="E3832">
        <v>424274</v>
      </c>
      <c r="F3832">
        <f>(EURUSD_D1[[#This Row],[High]]+EURUSD_D1[[#This Row],[Low]])/2</f>
        <v>1.1228199999999999</v>
      </c>
      <c r="G3832">
        <f>1/EURUSD_D1[[#This Row],[0]]</f>
        <v>0.89061470226750505</v>
      </c>
    </row>
    <row r="3833" spans="1:7" x14ac:dyDescent="0.3">
      <c r="A3833" s="1">
        <v>43555</v>
      </c>
      <c r="B3833">
        <v>1.1225400000000001</v>
      </c>
      <c r="C3833">
        <v>1.1231199999999999</v>
      </c>
      <c r="D3833">
        <v>1.12199</v>
      </c>
      <c r="E3833">
        <v>10671</v>
      </c>
      <c r="F3833">
        <f>(EURUSD_D1[[#This Row],[High]]+EURUSD_D1[[#This Row],[Low]])/2</f>
        <v>1.122555</v>
      </c>
      <c r="G3833">
        <f>1/EURUSD_D1[[#This Row],[0]]</f>
        <v>0.89082494844350613</v>
      </c>
    </row>
    <row r="3834" spans="1:7" x14ac:dyDescent="0.3">
      <c r="A3834" s="1">
        <v>43556</v>
      </c>
      <c r="B3834">
        <v>1.1223099999999999</v>
      </c>
      <c r="C3834">
        <v>1.1249800000000001</v>
      </c>
      <c r="D3834">
        <v>1.1198399999999999</v>
      </c>
      <c r="E3834">
        <v>414217</v>
      </c>
      <c r="F3834">
        <f>(EURUSD_D1[[#This Row],[High]]+EURUSD_D1[[#This Row],[Low]])/2</f>
        <v>1.1224099999999999</v>
      </c>
      <c r="G3834">
        <f>1/EURUSD_D1[[#This Row],[0]]</f>
        <v>0.89094003082652518</v>
      </c>
    </row>
    <row r="3835" spans="1:7" x14ac:dyDescent="0.3">
      <c r="A3835" s="1">
        <v>43557</v>
      </c>
      <c r="B3835">
        <v>1.12049</v>
      </c>
      <c r="C3835">
        <v>1.1215999999999999</v>
      </c>
      <c r="D3835">
        <v>1.11836</v>
      </c>
      <c r="E3835">
        <v>437694</v>
      </c>
      <c r="F3835">
        <f>(EURUSD_D1[[#This Row],[High]]+EURUSD_D1[[#This Row],[Low]])/2</f>
        <v>1.11998</v>
      </c>
      <c r="G3835">
        <f>1/EURUSD_D1[[#This Row],[0]]</f>
        <v>0.89287308701941104</v>
      </c>
    </row>
    <row r="3836" spans="1:7" x14ac:dyDescent="0.3">
      <c r="A3836" s="1">
        <v>43558</v>
      </c>
      <c r="B3836">
        <v>1.12032</v>
      </c>
      <c r="C3836">
        <v>1.12547</v>
      </c>
      <c r="D3836">
        <v>1.12019</v>
      </c>
      <c r="E3836">
        <v>464945</v>
      </c>
      <c r="F3836">
        <f>(EURUSD_D1[[#This Row],[High]]+EURUSD_D1[[#This Row],[Low]])/2</f>
        <v>1.12283</v>
      </c>
      <c r="G3836">
        <f>1/EURUSD_D1[[#This Row],[0]]</f>
        <v>0.89060677039266856</v>
      </c>
    </row>
    <row r="3837" spans="1:7" x14ac:dyDescent="0.3">
      <c r="A3837" s="1">
        <v>43559</v>
      </c>
      <c r="B3837">
        <v>1.1244700000000001</v>
      </c>
      <c r="C3837">
        <v>1.1247499999999999</v>
      </c>
      <c r="D3837">
        <v>1.12059</v>
      </c>
      <c r="E3837">
        <v>382604</v>
      </c>
      <c r="F3837">
        <f>(EURUSD_D1[[#This Row],[High]]+EURUSD_D1[[#This Row],[Low]])/2</f>
        <v>1.1226699999999998</v>
      </c>
      <c r="G3837">
        <f>1/EURUSD_D1[[#This Row],[0]]</f>
        <v>0.89073369734650443</v>
      </c>
    </row>
    <row r="3838" spans="1:7" x14ac:dyDescent="0.3">
      <c r="A3838" s="1">
        <v>43560</v>
      </c>
      <c r="B3838">
        <v>1.12222</v>
      </c>
      <c r="C3838">
        <v>1.1247199999999999</v>
      </c>
      <c r="D3838">
        <v>1.1209899999999999</v>
      </c>
      <c r="E3838">
        <v>331663</v>
      </c>
      <c r="F3838">
        <f>(EURUSD_D1[[#This Row],[High]]+EURUSD_D1[[#This Row],[Low]])/2</f>
        <v>1.1228549999999999</v>
      </c>
      <c r="G3838">
        <f>1/EURUSD_D1[[#This Row],[0]]</f>
        <v>0.89058694132367944</v>
      </c>
    </row>
    <row r="3839" spans="1:7" x14ac:dyDescent="0.3">
      <c r="A3839" s="1">
        <v>43562</v>
      </c>
      <c r="B3839">
        <v>1.12138</v>
      </c>
      <c r="C3839">
        <v>1.1221300000000001</v>
      </c>
      <c r="D3839">
        <v>1.1211800000000001</v>
      </c>
      <c r="E3839">
        <v>7696</v>
      </c>
      <c r="F3839">
        <f>(EURUSD_D1[[#This Row],[High]]+EURUSD_D1[[#This Row],[Low]])/2</f>
        <v>1.1216550000000001</v>
      </c>
      <c r="G3839">
        <f>1/EURUSD_D1[[#This Row],[0]]</f>
        <v>0.8915397336970815</v>
      </c>
    </row>
    <row r="3840" spans="1:7" x14ac:dyDescent="0.3">
      <c r="A3840" s="1">
        <v>43563</v>
      </c>
      <c r="B3840">
        <v>1.12181</v>
      </c>
      <c r="C3840">
        <v>1.12744</v>
      </c>
      <c r="D3840">
        <v>1.12148</v>
      </c>
      <c r="E3840">
        <v>386554</v>
      </c>
      <c r="F3840">
        <f>(EURUSD_D1[[#This Row],[High]]+EURUSD_D1[[#This Row],[Low]])/2</f>
        <v>1.12446</v>
      </c>
      <c r="G3840">
        <f>1/EURUSD_D1[[#This Row],[0]]</f>
        <v>0.8893157604539067</v>
      </c>
    </row>
    <row r="3841" spans="1:7" x14ac:dyDescent="0.3">
      <c r="A3841" s="1">
        <v>43564</v>
      </c>
      <c r="B3841">
        <v>1.12557</v>
      </c>
      <c r="C3841">
        <v>1.12842</v>
      </c>
      <c r="D3841">
        <v>1.12554</v>
      </c>
      <c r="E3841">
        <v>384041</v>
      </c>
      <c r="F3841">
        <f>(EURUSD_D1[[#This Row],[High]]+EURUSD_D1[[#This Row],[Low]])/2</f>
        <v>1.1269800000000001</v>
      </c>
      <c r="G3841">
        <f>1/EURUSD_D1[[#This Row],[0]]</f>
        <v>0.88732719302915752</v>
      </c>
    </row>
    <row r="3842" spans="1:7" x14ac:dyDescent="0.3">
      <c r="A3842" s="1">
        <v>43565</v>
      </c>
      <c r="B3842">
        <v>1.1265400000000001</v>
      </c>
      <c r="C3842">
        <v>1.12876</v>
      </c>
      <c r="D3842">
        <v>1.12294</v>
      </c>
      <c r="E3842">
        <v>433110</v>
      </c>
      <c r="F3842">
        <f>(EURUSD_D1[[#This Row],[High]]+EURUSD_D1[[#This Row],[Low]])/2</f>
        <v>1.12585</v>
      </c>
      <c r="G3842">
        <f>1/EURUSD_D1[[#This Row],[0]]</f>
        <v>0.88821779100235376</v>
      </c>
    </row>
    <row r="3843" spans="1:7" x14ac:dyDescent="0.3">
      <c r="A3843" s="1">
        <v>43566</v>
      </c>
      <c r="B3843">
        <v>1.1275900000000001</v>
      </c>
      <c r="C3843">
        <v>1.12873</v>
      </c>
      <c r="D3843">
        <v>1.1249800000000001</v>
      </c>
      <c r="E3843">
        <v>382606</v>
      </c>
      <c r="F3843">
        <f>(EURUSD_D1[[#This Row],[High]]+EURUSD_D1[[#This Row],[Low]])/2</f>
        <v>1.1268549999999999</v>
      </c>
      <c r="G3843">
        <f>1/EURUSD_D1[[#This Row],[0]]</f>
        <v>0.88742562264000258</v>
      </c>
    </row>
    <row r="3844" spans="1:7" x14ac:dyDescent="0.3">
      <c r="A3844" s="1">
        <v>43567</v>
      </c>
      <c r="B3844">
        <v>1.12602</v>
      </c>
      <c r="C3844">
        <v>1.13239</v>
      </c>
      <c r="D3844">
        <v>1.1257200000000001</v>
      </c>
      <c r="E3844">
        <v>401670</v>
      </c>
      <c r="F3844">
        <f>(EURUSD_D1[[#This Row],[High]]+EURUSD_D1[[#This Row],[Low]])/2</f>
        <v>1.1290550000000001</v>
      </c>
      <c r="G3844">
        <f>1/EURUSD_D1[[#This Row],[0]]</f>
        <v>0.88569644525731683</v>
      </c>
    </row>
    <row r="3845" spans="1:7" x14ac:dyDescent="0.3">
      <c r="A3845" s="1">
        <v>43569</v>
      </c>
      <c r="B3845">
        <v>1.13035</v>
      </c>
      <c r="C3845">
        <v>1.1307199999999999</v>
      </c>
      <c r="D3845">
        <v>1.12991</v>
      </c>
      <c r="E3845">
        <v>10421</v>
      </c>
      <c r="F3845">
        <f>(EURUSD_D1[[#This Row],[High]]+EURUSD_D1[[#This Row],[Low]])/2</f>
        <v>1.130315</v>
      </c>
      <c r="G3845">
        <f>1/EURUSD_D1[[#This Row],[0]]</f>
        <v>0.88470912975586458</v>
      </c>
    </row>
    <row r="3846" spans="1:7" x14ac:dyDescent="0.3">
      <c r="A3846" s="1">
        <v>43570</v>
      </c>
      <c r="B3846">
        <v>1.13029</v>
      </c>
      <c r="C3846">
        <v>1.13209</v>
      </c>
      <c r="D3846">
        <v>1.12975</v>
      </c>
      <c r="E3846">
        <v>376600</v>
      </c>
      <c r="F3846">
        <f>(EURUSD_D1[[#This Row],[High]]+EURUSD_D1[[#This Row],[Low]])/2</f>
        <v>1.1309200000000001</v>
      </c>
      <c r="G3846">
        <f>1/EURUSD_D1[[#This Row],[0]]</f>
        <v>0.88423584338414729</v>
      </c>
    </row>
    <row r="3847" spans="1:7" x14ac:dyDescent="0.3">
      <c r="A3847" s="1">
        <v>43571</v>
      </c>
      <c r="B3847">
        <v>1.1304399999999999</v>
      </c>
      <c r="C3847">
        <v>1.1313899999999999</v>
      </c>
      <c r="D3847">
        <v>1.12788</v>
      </c>
      <c r="E3847">
        <v>478236</v>
      </c>
      <c r="F3847">
        <f>(EURUSD_D1[[#This Row],[High]]+EURUSD_D1[[#This Row],[Low]])/2</f>
        <v>1.1296349999999999</v>
      </c>
      <c r="G3847">
        <f>1/EURUSD_D1[[#This Row],[0]]</f>
        <v>0.88524169311326228</v>
      </c>
    </row>
    <row r="3848" spans="1:7" x14ac:dyDescent="0.3">
      <c r="A3848" s="1">
        <v>43572</v>
      </c>
      <c r="B3848">
        <v>1.12845</v>
      </c>
      <c r="C3848">
        <v>1.1323700000000001</v>
      </c>
      <c r="D3848">
        <v>1.1281300000000001</v>
      </c>
      <c r="E3848">
        <v>394235</v>
      </c>
      <c r="F3848">
        <f>(EURUSD_D1[[#This Row],[High]]+EURUSD_D1[[#This Row],[Low]])/2</f>
        <v>1.1302500000000002</v>
      </c>
      <c r="G3848">
        <f>1/EURUSD_D1[[#This Row],[0]]</f>
        <v>0.88476000884759998</v>
      </c>
    </row>
    <row r="3849" spans="1:7" x14ac:dyDescent="0.3">
      <c r="A3849" s="1">
        <v>43573</v>
      </c>
      <c r="B3849">
        <v>1.12964</v>
      </c>
      <c r="C3849">
        <v>1.13039</v>
      </c>
      <c r="D3849">
        <v>1.1226100000000001</v>
      </c>
      <c r="E3849">
        <v>411986</v>
      </c>
      <c r="F3849">
        <f>(EURUSD_D1[[#This Row],[High]]+EURUSD_D1[[#This Row],[Low]])/2</f>
        <v>1.1265000000000001</v>
      </c>
      <c r="G3849">
        <f>1/EURUSD_D1[[#This Row],[0]]</f>
        <v>0.88770528184642694</v>
      </c>
    </row>
    <row r="3850" spans="1:7" x14ac:dyDescent="0.3">
      <c r="A3850" s="1">
        <v>43574</v>
      </c>
      <c r="B3850">
        <v>1.1234900000000001</v>
      </c>
      <c r="C3850">
        <v>1.12476</v>
      </c>
      <c r="D3850">
        <v>1.12323</v>
      </c>
      <c r="E3850">
        <v>106173</v>
      </c>
      <c r="F3850">
        <f>(EURUSD_D1[[#This Row],[High]]+EURUSD_D1[[#This Row],[Low]])/2</f>
        <v>1.1239949999999999</v>
      </c>
      <c r="G3850">
        <f>1/EURUSD_D1[[#This Row],[0]]</f>
        <v>0.88968367297007556</v>
      </c>
    </row>
    <row r="3851" spans="1:7" x14ac:dyDescent="0.3">
      <c r="A3851" s="1">
        <v>43576</v>
      </c>
      <c r="B3851">
        <v>1.12408</v>
      </c>
      <c r="C3851">
        <v>1.12452</v>
      </c>
      <c r="D3851">
        <v>1.1237299999999999</v>
      </c>
      <c r="E3851">
        <v>6039</v>
      </c>
      <c r="F3851">
        <f>(EURUSD_D1[[#This Row],[High]]+EURUSD_D1[[#This Row],[Low]])/2</f>
        <v>1.1241249999999998</v>
      </c>
      <c r="G3851">
        <f>1/EURUSD_D1[[#This Row],[0]]</f>
        <v>0.8895807850550429</v>
      </c>
    </row>
    <row r="3852" spans="1:7" x14ac:dyDescent="0.3">
      <c r="A3852" s="1">
        <v>43577</v>
      </c>
      <c r="B3852">
        <v>1.1244000000000001</v>
      </c>
      <c r="C3852">
        <v>1.1262000000000001</v>
      </c>
      <c r="D3852">
        <v>1.12357</v>
      </c>
      <c r="E3852">
        <v>184848</v>
      </c>
      <c r="F3852">
        <f>(EURUSD_D1[[#This Row],[High]]+EURUSD_D1[[#This Row],[Low]])/2</f>
        <v>1.1248849999999999</v>
      </c>
      <c r="G3852">
        <f>1/EURUSD_D1[[#This Row],[0]]</f>
        <v>0.88897976237570964</v>
      </c>
    </row>
    <row r="3853" spans="1:7" x14ac:dyDescent="0.3">
      <c r="A3853" s="1">
        <v>43578</v>
      </c>
      <c r="B3853">
        <v>1.12585</v>
      </c>
      <c r="C3853">
        <v>1.12612</v>
      </c>
      <c r="D3853">
        <v>1.11921</v>
      </c>
      <c r="E3853">
        <v>366800</v>
      </c>
      <c r="F3853">
        <f>(EURUSD_D1[[#This Row],[High]]+EURUSD_D1[[#This Row],[Low]])/2</f>
        <v>1.122665</v>
      </c>
      <c r="G3853">
        <f>1/EURUSD_D1[[#This Row],[0]]</f>
        <v>0.89073766439677016</v>
      </c>
    </row>
    <row r="3854" spans="1:7" x14ac:dyDescent="0.3">
      <c r="A3854" s="1">
        <v>43579</v>
      </c>
      <c r="B3854">
        <v>1.12239</v>
      </c>
      <c r="C3854">
        <v>1.1224099999999999</v>
      </c>
      <c r="D3854">
        <v>1.1140600000000001</v>
      </c>
      <c r="E3854">
        <v>396102</v>
      </c>
      <c r="F3854">
        <f>(EURUSD_D1[[#This Row],[High]]+EURUSD_D1[[#This Row],[Low]])/2</f>
        <v>1.1182349999999999</v>
      </c>
      <c r="G3854">
        <f>1/EURUSD_D1[[#This Row],[0]]</f>
        <v>0.8942664109064733</v>
      </c>
    </row>
    <row r="3855" spans="1:7" x14ac:dyDescent="0.3">
      <c r="A3855" s="1">
        <v>43580</v>
      </c>
      <c r="B3855">
        <v>1.11534</v>
      </c>
      <c r="C3855">
        <v>1.1162300000000001</v>
      </c>
      <c r="D3855">
        <v>1.11178</v>
      </c>
      <c r="E3855">
        <v>346841</v>
      </c>
      <c r="F3855">
        <f>(EURUSD_D1[[#This Row],[High]]+EURUSD_D1[[#This Row],[Low]])/2</f>
        <v>1.1140050000000001</v>
      </c>
      <c r="G3855">
        <f>1/EURUSD_D1[[#This Row],[0]]</f>
        <v>0.89766203921885435</v>
      </c>
    </row>
    <row r="3856" spans="1:7" x14ac:dyDescent="0.3">
      <c r="A3856" s="1">
        <v>43581</v>
      </c>
      <c r="B3856">
        <v>1.1135299999999999</v>
      </c>
      <c r="C3856">
        <v>1.1173900000000001</v>
      </c>
      <c r="D3856">
        <v>1.11111</v>
      </c>
      <c r="E3856">
        <v>341314</v>
      </c>
      <c r="F3856">
        <f>(EURUSD_D1[[#This Row],[High]]+EURUSD_D1[[#This Row],[Low]])/2</f>
        <v>1.1142500000000002</v>
      </c>
      <c r="G3856">
        <f>1/EURUSD_D1[[#This Row],[0]]</f>
        <v>0.89746466232892064</v>
      </c>
    </row>
    <row r="3857" spans="1:7" x14ac:dyDescent="0.3">
      <c r="A3857" s="1">
        <v>43583</v>
      </c>
      <c r="B3857">
        <v>1.1144099999999999</v>
      </c>
      <c r="C3857">
        <v>1.1151599999999999</v>
      </c>
      <c r="D3857">
        <v>1.1144099999999999</v>
      </c>
      <c r="E3857">
        <v>8091</v>
      </c>
      <c r="F3857">
        <f>(EURUSD_D1[[#This Row],[High]]+EURUSD_D1[[#This Row],[Low]])/2</f>
        <v>1.1147849999999999</v>
      </c>
      <c r="G3857">
        <f>1/EURUSD_D1[[#This Row],[0]]</f>
        <v>0.89703395722045065</v>
      </c>
    </row>
    <row r="3858" spans="1:7" x14ac:dyDescent="0.3">
      <c r="A3858" s="1">
        <v>43584</v>
      </c>
      <c r="B3858">
        <v>1.11494</v>
      </c>
      <c r="C3858">
        <v>1.11869</v>
      </c>
      <c r="D3858">
        <v>1.1145</v>
      </c>
      <c r="E3858">
        <v>285598</v>
      </c>
      <c r="F3858">
        <f>(EURUSD_D1[[#This Row],[High]]+EURUSD_D1[[#This Row],[Low]])/2</f>
        <v>1.116595</v>
      </c>
      <c r="G3858">
        <f>1/EURUSD_D1[[#This Row],[0]]</f>
        <v>0.89557986557346214</v>
      </c>
    </row>
    <row r="3859" spans="1:7" x14ac:dyDescent="0.3">
      <c r="A3859" s="1">
        <v>43585</v>
      </c>
      <c r="B3859">
        <v>1.1184700000000001</v>
      </c>
      <c r="C3859">
        <v>1.1229</v>
      </c>
      <c r="D3859">
        <v>1.11757</v>
      </c>
      <c r="E3859">
        <v>320012</v>
      </c>
      <c r="F3859">
        <f>(EURUSD_D1[[#This Row],[High]]+EURUSD_D1[[#This Row],[Low]])/2</f>
        <v>1.1202350000000001</v>
      </c>
      <c r="G3859">
        <f>1/EURUSD_D1[[#This Row],[0]]</f>
        <v>0.89266984159573659</v>
      </c>
    </row>
    <row r="3860" spans="1:7" x14ac:dyDescent="0.3">
      <c r="A3860" s="1">
        <v>43586</v>
      </c>
      <c r="B3860">
        <v>1.12157</v>
      </c>
      <c r="C3860">
        <v>1.1264700000000001</v>
      </c>
      <c r="D3860">
        <v>1.1187</v>
      </c>
      <c r="E3860">
        <v>243794</v>
      </c>
      <c r="F3860">
        <f>(EURUSD_D1[[#This Row],[High]]+EURUSD_D1[[#This Row],[Low]])/2</f>
        <v>1.1225849999999999</v>
      </c>
      <c r="G3860">
        <f>1/EURUSD_D1[[#This Row],[0]]</f>
        <v>0.89080114200706406</v>
      </c>
    </row>
    <row r="3861" spans="1:7" x14ac:dyDescent="0.3">
      <c r="A3861" s="1">
        <v>43587</v>
      </c>
      <c r="B3861">
        <v>1.1202300000000001</v>
      </c>
      <c r="C3861">
        <v>1.1218999999999999</v>
      </c>
      <c r="D3861">
        <v>1.11707</v>
      </c>
      <c r="E3861">
        <v>302634</v>
      </c>
      <c r="F3861">
        <f>(EURUSD_D1[[#This Row],[High]]+EURUSD_D1[[#This Row],[Low]])/2</f>
        <v>1.1194850000000001</v>
      </c>
      <c r="G3861">
        <f>1/EURUSD_D1[[#This Row],[0]]</f>
        <v>0.89326788657284373</v>
      </c>
    </row>
    <row r="3862" spans="1:7" x14ac:dyDescent="0.3">
      <c r="A3862" s="1">
        <v>43588</v>
      </c>
      <c r="B3862">
        <v>1.1172800000000001</v>
      </c>
      <c r="C3862">
        <v>1.1204700000000001</v>
      </c>
      <c r="D3862">
        <v>1.1134999999999999</v>
      </c>
      <c r="E3862">
        <v>332896</v>
      </c>
      <c r="F3862">
        <f>(EURUSD_D1[[#This Row],[High]]+EURUSD_D1[[#This Row],[Low]])/2</f>
        <v>1.1169850000000001</v>
      </c>
      <c r="G3862">
        <f>1/EURUSD_D1[[#This Row],[0]]</f>
        <v>0.8952671701052386</v>
      </c>
    </row>
    <row r="3863" spans="1:7" x14ac:dyDescent="0.3">
      <c r="A3863" s="1">
        <v>43590</v>
      </c>
      <c r="B3863">
        <v>1.11799</v>
      </c>
      <c r="C3863">
        <v>1.1200300000000001</v>
      </c>
      <c r="D3863">
        <v>1.1167199999999999</v>
      </c>
      <c r="E3863">
        <v>20420</v>
      </c>
      <c r="F3863">
        <f>(EURUSD_D1[[#This Row],[High]]+EURUSD_D1[[#This Row],[Low]])/2</f>
        <v>1.1183749999999999</v>
      </c>
      <c r="G3863">
        <f>1/EURUSD_D1[[#This Row],[0]]</f>
        <v>0.89415446518386055</v>
      </c>
    </row>
    <row r="3864" spans="1:7" x14ac:dyDescent="0.3">
      <c r="A3864" s="1">
        <v>43591</v>
      </c>
      <c r="B3864">
        <v>1.11846</v>
      </c>
      <c r="C3864">
        <v>1.1209199999999999</v>
      </c>
      <c r="D3864">
        <v>1.1178999999999999</v>
      </c>
      <c r="E3864">
        <v>307480</v>
      </c>
      <c r="F3864">
        <f>(EURUSD_D1[[#This Row],[High]]+EURUSD_D1[[#This Row],[Low]])/2</f>
        <v>1.1194099999999998</v>
      </c>
      <c r="G3864">
        <f>1/EURUSD_D1[[#This Row],[0]]</f>
        <v>0.89332773514619324</v>
      </c>
    </row>
    <row r="3865" spans="1:7" x14ac:dyDescent="0.3">
      <c r="A3865" s="1">
        <v>43592</v>
      </c>
      <c r="B3865">
        <v>1.1201099999999999</v>
      </c>
      <c r="C3865">
        <v>1.12178</v>
      </c>
      <c r="D3865">
        <v>1.11666</v>
      </c>
      <c r="E3865">
        <v>342116</v>
      </c>
      <c r="F3865">
        <f>(EURUSD_D1[[#This Row],[High]]+EURUSD_D1[[#This Row],[Low]])/2</f>
        <v>1.1192199999999999</v>
      </c>
      <c r="G3865">
        <f>1/EURUSD_D1[[#This Row],[0]]</f>
        <v>0.89347938743053212</v>
      </c>
    </row>
    <row r="3866" spans="1:7" x14ac:dyDescent="0.3">
      <c r="A3866" s="1">
        <v>43593</v>
      </c>
      <c r="B3866">
        <v>1.11893</v>
      </c>
      <c r="C3866">
        <v>1.1213599999999999</v>
      </c>
      <c r="D3866">
        <v>1.1182700000000001</v>
      </c>
      <c r="E3866">
        <v>370023</v>
      </c>
      <c r="F3866">
        <f>(EURUSD_D1[[#This Row],[High]]+EURUSD_D1[[#This Row],[Low]])/2</f>
        <v>1.119815</v>
      </c>
      <c r="G3866">
        <f>1/EURUSD_D1[[#This Row],[0]]</f>
        <v>0.89300464808919333</v>
      </c>
    </row>
    <row r="3867" spans="1:7" x14ac:dyDescent="0.3">
      <c r="A3867" s="1">
        <v>43594</v>
      </c>
      <c r="B3867">
        <v>1.1197699999999999</v>
      </c>
      <c r="C3867">
        <v>1.1250899999999999</v>
      </c>
      <c r="D3867">
        <v>1.11734</v>
      </c>
      <c r="E3867">
        <v>410144</v>
      </c>
      <c r="F3867">
        <f>(EURUSD_D1[[#This Row],[High]]+EURUSD_D1[[#This Row],[Low]])/2</f>
        <v>1.1212149999999999</v>
      </c>
      <c r="G3867">
        <f>1/EURUSD_D1[[#This Row],[0]]</f>
        <v>0.89188960190507627</v>
      </c>
    </row>
    <row r="3868" spans="1:7" x14ac:dyDescent="0.3">
      <c r="A3868" s="1">
        <v>43595</v>
      </c>
      <c r="B3868">
        <v>1.12185</v>
      </c>
      <c r="C3868">
        <v>1.1253599999999999</v>
      </c>
      <c r="D3868">
        <v>1.1217699999999999</v>
      </c>
      <c r="E3868">
        <v>366672</v>
      </c>
      <c r="F3868">
        <f>(EURUSD_D1[[#This Row],[High]]+EURUSD_D1[[#This Row],[Low]])/2</f>
        <v>1.1235649999999999</v>
      </c>
      <c r="G3868">
        <f>1/EURUSD_D1[[#This Row],[0]]</f>
        <v>0.8900241641560569</v>
      </c>
    </row>
    <row r="3869" spans="1:7" x14ac:dyDescent="0.3">
      <c r="A3869" s="1">
        <v>43597</v>
      </c>
      <c r="B3869">
        <v>1.1232</v>
      </c>
      <c r="C3869">
        <v>1.12408</v>
      </c>
      <c r="D3869">
        <v>1.1229899999999999</v>
      </c>
      <c r="E3869">
        <v>10569</v>
      </c>
      <c r="F3869">
        <f>(EURUSD_D1[[#This Row],[High]]+EURUSD_D1[[#This Row],[Low]])/2</f>
        <v>1.123535</v>
      </c>
      <c r="G3869">
        <f>1/EURUSD_D1[[#This Row],[0]]</f>
        <v>0.89004792908098107</v>
      </c>
    </row>
    <row r="3870" spans="1:7" x14ac:dyDescent="0.3">
      <c r="A3870" s="1">
        <v>43598</v>
      </c>
      <c r="B3870">
        <v>1.12358</v>
      </c>
      <c r="C3870">
        <v>1.12635</v>
      </c>
      <c r="D3870">
        <v>1.12191</v>
      </c>
      <c r="E3870">
        <v>330198</v>
      </c>
      <c r="F3870">
        <f>(EURUSD_D1[[#This Row],[High]]+EURUSD_D1[[#This Row],[Low]])/2</f>
        <v>1.1241300000000001</v>
      </c>
      <c r="G3870">
        <f>1/EURUSD_D1[[#This Row],[0]]</f>
        <v>0.88957682830277629</v>
      </c>
    </row>
    <row r="3871" spans="1:7" x14ac:dyDescent="0.3">
      <c r="A3871" s="1">
        <v>43599</v>
      </c>
      <c r="B3871">
        <v>1.1232</v>
      </c>
      <c r="C3871">
        <v>1.12439</v>
      </c>
      <c r="D3871">
        <v>1.1201099999999999</v>
      </c>
      <c r="E3871">
        <v>312735</v>
      </c>
      <c r="F3871">
        <f>(EURUSD_D1[[#This Row],[High]]+EURUSD_D1[[#This Row],[Low]])/2</f>
        <v>1.12225</v>
      </c>
      <c r="G3871">
        <f>1/EURUSD_D1[[#This Row],[0]]</f>
        <v>0.89106705279572285</v>
      </c>
    </row>
    <row r="3872" spans="1:7" x14ac:dyDescent="0.3">
      <c r="A3872" s="1">
        <v>43600</v>
      </c>
      <c r="B3872">
        <v>1.1203099999999999</v>
      </c>
      <c r="C3872">
        <v>1.1224499999999999</v>
      </c>
      <c r="D3872">
        <v>1.1177900000000001</v>
      </c>
      <c r="E3872">
        <v>344244</v>
      </c>
      <c r="F3872">
        <f>(EURUSD_D1[[#This Row],[High]]+EURUSD_D1[[#This Row],[Low]])/2</f>
        <v>1.12012</v>
      </c>
      <c r="G3872">
        <f>1/EURUSD_D1[[#This Row],[0]]</f>
        <v>0.89276148984037429</v>
      </c>
    </row>
    <row r="3873" spans="1:7" x14ac:dyDescent="0.3">
      <c r="A3873" s="1">
        <v>43601</v>
      </c>
      <c r="B3873">
        <v>1.12069</v>
      </c>
      <c r="C3873">
        <v>1.1223799999999999</v>
      </c>
      <c r="D3873">
        <v>1.1166199999999999</v>
      </c>
      <c r="E3873">
        <v>330365</v>
      </c>
      <c r="F3873">
        <f>(EURUSD_D1[[#This Row],[High]]+EURUSD_D1[[#This Row],[Low]])/2</f>
        <v>1.1194999999999999</v>
      </c>
      <c r="G3873">
        <f>1/EURUSD_D1[[#This Row],[0]]</f>
        <v>0.89325591782045566</v>
      </c>
    </row>
    <row r="3874" spans="1:7" x14ac:dyDescent="0.3">
      <c r="A3874" s="1">
        <v>43602</v>
      </c>
      <c r="B3874">
        <v>1.1173</v>
      </c>
      <c r="C3874">
        <v>1.1184099999999999</v>
      </c>
      <c r="D3874">
        <v>1.11551</v>
      </c>
      <c r="E3874">
        <v>348245</v>
      </c>
      <c r="F3874">
        <f>(EURUSD_D1[[#This Row],[High]]+EURUSD_D1[[#This Row],[Low]])/2</f>
        <v>1.11696</v>
      </c>
      <c r="G3874">
        <f>1/EURUSD_D1[[#This Row],[0]]</f>
        <v>0.89528720813637019</v>
      </c>
    </row>
    <row r="3875" spans="1:7" x14ac:dyDescent="0.3">
      <c r="A3875" s="1">
        <v>43604</v>
      </c>
      <c r="B3875">
        <v>1.11598</v>
      </c>
      <c r="C3875">
        <v>1.11666</v>
      </c>
      <c r="D3875">
        <v>1.11598</v>
      </c>
      <c r="E3875">
        <v>9338</v>
      </c>
      <c r="F3875">
        <f>(EURUSD_D1[[#This Row],[High]]+EURUSD_D1[[#This Row],[Low]])/2</f>
        <v>1.11632</v>
      </c>
      <c r="G3875">
        <f>1/EURUSD_D1[[#This Row],[0]]</f>
        <v>0.89580048731546513</v>
      </c>
    </row>
    <row r="3876" spans="1:7" x14ac:dyDescent="0.3">
      <c r="A3876" s="1">
        <v>43605</v>
      </c>
      <c r="B3876">
        <v>1.11646</v>
      </c>
      <c r="C3876">
        <v>1.11748</v>
      </c>
      <c r="D3876">
        <v>1.1150599999999999</v>
      </c>
      <c r="E3876">
        <v>305005</v>
      </c>
      <c r="F3876">
        <f>(EURUSD_D1[[#This Row],[High]]+EURUSD_D1[[#This Row],[Low]])/2</f>
        <v>1.1162700000000001</v>
      </c>
      <c r="G3876">
        <f>1/EURUSD_D1[[#This Row],[0]]</f>
        <v>0.89584061203830612</v>
      </c>
    </row>
    <row r="3877" spans="1:7" x14ac:dyDescent="0.3">
      <c r="A3877" s="1">
        <v>43606</v>
      </c>
      <c r="B3877">
        <v>1.11673</v>
      </c>
      <c r="C3877">
        <v>1.1188</v>
      </c>
      <c r="D3877">
        <v>1.11419</v>
      </c>
      <c r="E3877">
        <v>332998</v>
      </c>
      <c r="F3877">
        <f>(EURUSD_D1[[#This Row],[High]]+EURUSD_D1[[#This Row],[Low]])/2</f>
        <v>1.116495</v>
      </c>
      <c r="G3877">
        <f>1/EURUSD_D1[[#This Row],[0]]</f>
        <v>0.89566007908678502</v>
      </c>
    </row>
    <row r="3878" spans="1:7" x14ac:dyDescent="0.3">
      <c r="A3878" s="1">
        <v>43607</v>
      </c>
      <c r="B3878">
        <v>1.11643</v>
      </c>
      <c r="C3878">
        <v>1.11802</v>
      </c>
      <c r="D3878">
        <v>1.1148499999999999</v>
      </c>
      <c r="E3878">
        <v>286020</v>
      </c>
      <c r="F3878">
        <f>(EURUSD_D1[[#This Row],[High]]+EURUSD_D1[[#This Row],[Low]])/2</f>
        <v>1.1164350000000001</v>
      </c>
      <c r="G3878">
        <f>1/EURUSD_D1[[#This Row],[0]]</f>
        <v>0.89570821409217727</v>
      </c>
    </row>
    <row r="3879" spans="1:7" x14ac:dyDescent="0.3">
      <c r="A3879" s="1">
        <v>43608</v>
      </c>
      <c r="B3879">
        <v>1.1155299999999999</v>
      </c>
      <c r="C3879">
        <v>1.1187499999999999</v>
      </c>
      <c r="D3879">
        <v>1.1107</v>
      </c>
      <c r="E3879">
        <v>368213</v>
      </c>
      <c r="F3879">
        <f>(EURUSD_D1[[#This Row],[High]]+EURUSD_D1[[#This Row],[Low]])/2</f>
        <v>1.114725</v>
      </c>
      <c r="G3879">
        <f>1/EURUSD_D1[[#This Row],[0]]</f>
        <v>0.89708224001435333</v>
      </c>
    </row>
    <row r="3880" spans="1:7" x14ac:dyDescent="0.3">
      <c r="A3880" s="1">
        <v>43609</v>
      </c>
      <c r="B3880">
        <v>1.1184099999999999</v>
      </c>
      <c r="C3880">
        <v>1.12121</v>
      </c>
      <c r="D3880">
        <v>1.11771</v>
      </c>
      <c r="E3880">
        <v>308643</v>
      </c>
      <c r="F3880">
        <f>(EURUSD_D1[[#This Row],[High]]+EURUSD_D1[[#This Row],[Low]])/2</f>
        <v>1.1194600000000001</v>
      </c>
      <c r="G3880">
        <f>1/EURUSD_D1[[#This Row],[0]]</f>
        <v>0.89328783520626009</v>
      </c>
    </row>
    <row r="3881" spans="1:7" x14ac:dyDescent="0.3">
      <c r="A3881" s="1">
        <v>43611</v>
      </c>
      <c r="B3881">
        <v>1.1206799999999999</v>
      </c>
      <c r="C3881">
        <v>1.1206799999999999</v>
      </c>
      <c r="D3881">
        <v>1.1206799999999999</v>
      </c>
      <c r="E3881">
        <v>3</v>
      </c>
      <c r="F3881">
        <f>(EURUSD_D1[[#This Row],[High]]+EURUSD_D1[[#This Row],[Low]])/2</f>
        <v>1.1206799999999999</v>
      </c>
      <c r="G3881">
        <f>1/EURUSD_D1[[#This Row],[0]]</f>
        <v>0.8923153799478889</v>
      </c>
    </row>
    <row r="3882" spans="1:7" x14ac:dyDescent="0.3">
      <c r="A3882" s="1">
        <v>43612</v>
      </c>
      <c r="B3882">
        <v>1.1206700000000001</v>
      </c>
      <c r="C3882">
        <v>1.12151</v>
      </c>
      <c r="D3882">
        <v>1.11869</v>
      </c>
      <c r="E3882">
        <v>192210</v>
      </c>
      <c r="F3882">
        <f>(EURUSD_D1[[#This Row],[High]]+EURUSD_D1[[#This Row],[Low]])/2</f>
        <v>1.1200999999999999</v>
      </c>
      <c r="G3882">
        <f>1/EURUSD_D1[[#This Row],[0]]</f>
        <v>0.8927774305865549</v>
      </c>
    </row>
    <row r="3883" spans="1:7" x14ac:dyDescent="0.3">
      <c r="A3883" s="1">
        <v>43613</v>
      </c>
      <c r="B3883">
        <v>1.1193299999999999</v>
      </c>
      <c r="C3883">
        <v>1.1198300000000001</v>
      </c>
      <c r="D3883">
        <v>1.11592</v>
      </c>
      <c r="E3883">
        <v>306195</v>
      </c>
      <c r="F3883">
        <f>(EURUSD_D1[[#This Row],[High]]+EURUSD_D1[[#This Row],[Low]])/2</f>
        <v>1.1178750000000002</v>
      </c>
      <c r="G3883">
        <f>1/EURUSD_D1[[#This Row],[0]]</f>
        <v>0.8945544000894553</v>
      </c>
    </row>
    <row r="3884" spans="1:7" x14ac:dyDescent="0.3">
      <c r="A3884" s="1">
        <v>43614</v>
      </c>
      <c r="B3884">
        <v>1.1168199999999999</v>
      </c>
      <c r="C3884">
        <v>1.11724</v>
      </c>
      <c r="D3884">
        <v>1.11243</v>
      </c>
      <c r="E3884">
        <v>354136</v>
      </c>
      <c r="F3884">
        <f>(EURUSD_D1[[#This Row],[High]]+EURUSD_D1[[#This Row],[Low]])/2</f>
        <v>1.114835</v>
      </c>
      <c r="G3884">
        <f>1/EURUSD_D1[[#This Row],[0]]</f>
        <v>0.8969937255288899</v>
      </c>
    </row>
    <row r="3885" spans="1:7" x14ac:dyDescent="0.3">
      <c r="A3885" s="1">
        <v>43615</v>
      </c>
      <c r="B3885">
        <v>1.11365</v>
      </c>
      <c r="C3885">
        <v>1.11433</v>
      </c>
      <c r="D3885">
        <v>1.1115999999999999</v>
      </c>
      <c r="E3885">
        <v>300560</v>
      </c>
      <c r="F3885">
        <f>(EURUSD_D1[[#This Row],[High]]+EURUSD_D1[[#This Row],[Low]])/2</f>
        <v>1.112965</v>
      </c>
      <c r="G3885">
        <f>1/EURUSD_D1[[#This Row],[0]]</f>
        <v>0.8985008513295567</v>
      </c>
    </row>
    <row r="3886" spans="1:7" x14ac:dyDescent="0.3">
      <c r="A3886" s="1">
        <v>43616</v>
      </c>
      <c r="B3886">
        <v>1.1129500000000001</v>
      </c>
      <c r="C3886">
        <v>1.1179699999999999</v>
      </c>
      <c r="D3886">
        <v>1.1125100000000001</v>
      </c>
      <c r="E3886">
        <v>412690</v>
      </c>
      <c r="F3886">
        <f>(EURUSD_D1[[#This Row],[High]]+EURUSD_D1[[#This Row],[Low]])/2</f>
        <v>1.11524</v>
      </c>
      <c r="G3886">
        <f>1/EURUSD_D1[[#This Row],[0]]</f>
        <v>0.89666798177970664</v>
      </c>
    </row>
    <row r="3887" spans="1:7" x14ac:dyDescent="0.3">
      <c r="A3887" s="1">
        <v>43618</v>
      </c>
      <c r="B3887">
        <v>1.1160699999999999</v>
      </c>
      <c r="C3887">
        <v>1.11741</v>
      </c>
      <c r="D3887">
        <v>1.1160699999999999</v>
      </c>
      <c r="E3887">
        <v>11259</v>
      </c>
      <c r="F3887">
        <f>(EURUSD_D1[[#This Row],[High]]+EURUSD_D1[[#This Row],[Low]])/2</f>
        <v>1.1167400000000001</v>
      </c>
      <c r="G3887">
        <f>1/EURUSD_D1[[#This Row],[0]]</f>
        <v>0.89546358149614047</v>
      </c>
    </row>
    <row r="3888" spans="1:7" x14ac:dyDescent="0.3">
      <c r="A3888" s="1">
        <v>43619</v>
      </c>
      <c r="B3888">
        <v>1.1173599999999999</v>
      </c>
      <c r="C3888">
        <v>1.12619</v>
      </c>
      <c r="D3888">
        <v>1.1160099999999999</v>
      </c>
      <c r="E3888">
        <v>373771</v>
      </c>
      <c r="F3888">
        <f>(EURUSD_D1[[#This Row],[High]]+EURUSD_D1[[#This Row],[Low]])/2</f>
        <v>1.1211</v>
      </c>
      <c r="G3888">
        <f>1/EURUSD_D1[[#This Row],[0]]</f>
        <v>0.89198109000089199</v>
      </c>
    </row>
    <row r="3889" spans="1:7" x14ac:dyDescent="0.3">
      <c r="A3889" s="1">
        <v>43620</v>
      </c>
      <c r="B3889">
        <v>1.1245799999999999</v>
      </c>
      <c r="C3889">
        <v>1.12774</v>
      </c>
      <c r="D3889">
        <v>1.1226700000000001</v>
      </c>
      <c r="E3889">
        <v>410686</v>
      </c>
      <c r="F3889">
        <f>(EURUSD_D1[[#This Row],[High]]+EURUSD_D1[[#This Row],[Low]])/2</f>
        <v>1.125205</v>
      </c>
      <c r="G3889">
        <f>1/EURUSD_D1[[#This Row],[0]]</f>
        <v>0.88872694309037015</v>
      </c>
    </row>
    <row r="3890" spans="1:7" x14ac:dyDescent="0.3">
      <c r="A3890" s="1">
        <v>43621</v>
      </c>
      <c r="B3890">
        <v>1.1253500000000001</v>
      </c>
      <c r="C3890">
        <v>1.1306499999999999</v>
      </c>
      <c r="D3890">
        <v>1.1220000000000001</v>
      </c>
      <c r="E3890">
        <v>399171</v>
      </c>
      <c r="F3890">
        <f>(EURUSD_D1[[#This Row],[High]]+EURUSD_D1[[#This Row],[Low]])/2</f>
        <v>1.126325</v>
      </c>
      <c r="G3890">
        <f>1/EURUSD_D1[[#This Row],[0]]</f>
        <v>0.88784320688966323</v>
      </c>
    </row>
    <row r="3891" spans="1:7" x14ac:dyDescent="0.3">
      <c r="A3891" s="1">
        <v>43622</v>
      </c>
      <c r="B3891">
        <v>1.12286</v>
      </c>
      <c r="C3891">
        <v>1.1309</v>
      </c>
      <c r="D3891">
        <v>1.12008</v>
      </c>
      <c r="E3891">
        <v>363158</v>
      </c>
      <c r="F3891">
        <f>(EURUSD_D1[[#This Row],[High]]+EURUSD_D1[[#This Row],[Low]])/2</f>
        <v>1.1254900000000001</v>
      </c>
      <c r="G3891">
        <f>1/EURUSD_D1[[#This Row],[0]]</f>
        <v>0.88850189695154991</v>
      </c>
    </row>
    <row r="3892" spans="1:7" x14ac:dyDescent="0.3">
      <c r="A3892" s="1">
        <v>43623</v>
      </c>
      <c r="B3892">
        <v>1.1275599999999999</v>
      </c>
      <c r="C3892">
        <v>1.1347700000000001</v>
      </c>
      <c r="D3892">
        <v>1.1251199999999999</v>
      </c>
      <c r="E3892">
        <v>347009</v>
      </c>
      <c r="F3892">
        <f>(EURUSD_D1[[#This Row],[High]]+EURUSD_D1[[#This Row],[Low]])/2</f>
        <v>1.129945</v>
      </c>
      <c r="G3892">
        <f>1/EURUSD_D1[[#This Row],[0]]</f>
        <v>0.88499882737655378</v>
      </c>
    </row>
    <row r="3893" spans="1:7" x14ac:dyDescent="0.3">
      <c r="A3893" s="1">
        <v>43625</v>
      </c>
      <c r="B3893">
        <v>1.1322000000000001</v>
      </c>
      <c r="C3893">
        <v>1.1330800000000001</v>
      </c>
      <c r="D3893">
        <v>1.1314299999999999</v>
      </c>
      <c r="E3893">
        <v>10595</v>
      </c>
      <c r="F3893">
        <f>(EURUSD_D1[[#This Row],[High]]+EURUSD_D1[[#This Row],[Low]])/2</f>
        <v>1.132255</v>
      </c>
      <c r="G3893">
        <f>1/EURUSD_D1[[#This Row],[0]]</f>
        <v>0.88319327360002831</v>
      </c>
    </row>
    <row r="3894" spans="1:7" x14ac:dyDescent="0.3">
      <c r="A3894" s="1">
        <v>43626</v>
      </c>
      <c r="B3894">
        <v>1.1318999999999999</v>
      </c>
      <c r="C3894">
        <v>1.13243</v>
      </c>
      <c r="D3894">
        <v>1.1290199999999999</v>
      </c>
      <c r="E3894">
        <v>319887</v>
      </c>
      <c r="F3894">
        <f>(EURUSD_D1[[#This Row],[High]]+EURUSD_D1[[#This Row],[Low]])/2</f>
        <v>1.130725</v>
      </c>
      <c r="G3894">
        <f>1/EURUSD_D1[[#This Row],[0]]</f>
        <v>0.8843883349178624</v>
      </c>
    </row>
    <row r="3895" spans="1:7" x14ac:dyDescent="0.3">
      <c r="A3895" s="1">
        <v>43627</v>
      </c>
      <c r="B3895">
        <v>1.1317900000000001</v>
      </c>
      <c r="C3895">
        <v>1.13374</v>
      </c>
      <c r="D3895">
        <v>1.1301300000000001</v>
      </c>
      <c r="E3895">
        <v>358237</v>
      </c>
      <c r="F3895">
        <f>(EURUSD_D1[[#This Row],[High]]+EURUSD_D1[[#This Row],[Low]])/2</f>
        <v>1.1319349999999999</v>
      </c>
      <c r="G3895">
        <f>1/EURUSD_D1[[#This Row],[0]]</f>
        <v>0.88344295387986072</v>
      </c>
    </row>
    <row r="3896" spans="1:7" x14ac:dyDescent="0.3">
      <c r="A3896" s="1">
        <v>43628</v>
      </c>
      <c r="B3896">
        <v>1.1329499999999999</v>
      </c>
      <c r="C3896">
        <v>1.1343399999999999</v>
      </c>
      <c r="D3896">
        <v>1.1282399999999999</v>
      </c>
      <c r="E3896">
        <v>374899</v>
      </c>
      <c r="F3896">
        <f>(EURUSD_D1[[#This Row],[High]]+EURUSD_D1[[#This Row],[Low]])/2</f>
        <v>1.1312899999999999</v>
      </c>
      <c r="G3896">
        <f>1/EURUSD_D1[[#This Row],[0]]</f>
        <v>0.88394664498050901</v>
      </c>
    </row>
    <row r="3897" spans="1:7" x14ac:dyDescent="0.3">
      <c r="A3897" s="1">
        <v>43629</v>
      </c>
      <c r="B3897">
        <v>1.12924</v>
      </c>
      <c r="C3897">
        <v>1.1303700000000001</v>
      </c>
      <c r="D3897">
        <v>1.12683</v>
      </c>
      <c r="E3897">
        <v>353184</v>
      </c>
      <c r="F3897">
        <f>(EURUSD_D1[[#This Row],[High]]+EURUSD_D1[[#This Row],[Low]])/2</f>
        <v>1.1286</v>
      </c>
      <c r="G3897">
        <f>1/EURUSD_D1[[#This Row],[0]]</f>
        <v>0.88605351763246498</v>
      </c>
    </row>
    <row r="3898" spans="1:7" x14ac:dyDescent="0.3">
      <c r="A3898" s="1">
        <v>43630</v>
      </c>
      <c r="B3898">
        <v>1.1279399999999999</v>
      </c>
      <c r="C3898">
        <v>1.1289100000000001</v>
      </c>
      <c r="D3898">
        <v>1.1202399999999999</v>
      </c>
      <c r="E3898">
        <v>344528</v>
      </c>
      <c r="F3898">
        <f>(EURUSD_D1[[#This Row],[High]]+EURUSD_D1[[#This Row],[Low]])/2</f>
        <v>1.1245750000000001</v>
      </c>
      <c r="G3898">
        <f>1/EURUSD_D1[[#This Row],[0]]</f>
        <v>0.8892248182646777</v>
      </c>
    </row>
    <row r="3899" spans="1:7" x14ac:dyDescent="0.3">
      <c r="A3899" s="1">
        <v>43632</v>
      </c>
      <c r="B3899">
        <v>1.1208899999999999</v>
      </c>
      <c r="C3899">
        <v>1.1217200000000001</v>
      </c>
      <c r="D3899">
        <v>1.1208800000000001</v>
      </c>
      <c r="E3899">
        <v>9785</v>
      </c>
      <c r="F3899">
        <f>(EURUSD_D1[[#This Row],[High]]+EURUSD_D1[[#This Row],[Low]])/2</f>
        <v>1.1213000000000002</v>
      </c>
      <c r="G3899">
        <f>1/EURUSD_D1[[#This Row],[0]]</f>
        <v>0.89182199233033077</v>
      </c>
    </row>
    <row r="3900" spans="1:7" x14ac:dyDescent="0.3">
      <c r="A3900" s="1">
        <v>43633</v>
      </c>
      <c r="B3900">
        <v>1.12155</v>
      </c>
      <c r="C3900">
        <v>1.1247</v>
      </c>
      <c r="D3900">
        <v>1.1203700000000001</v>
      </c>
      <c r="E3900">
        <v>244338</v>
      </c>
      <c r="F3900">
        <f>(EURUSD_D1[[#This Row],[High]]+EURUSD_D1[[#This Row],[Low]])/2</f>
        <v>1.1225350000000001</v>
      </c>
      <c r="G3900">
        <f>1/EURUSD_D1[[#This Row],[0]]</f>
        <v>0.89084082010805898</v>
      </c>
    </row>
    <row r="3901" spans="1:7" x14ac:dyDescent="0.3">
      <c r="A3901" s="1">
        <v>43634</v>
      </c>
      <c r="B3901">
        <v>1.1224400000000001</v>
      </c>
      <c r="C3901">
        <v>1.1242799999999999</v>
      </c>
      <c r="D3901">
        <v>1.1181300000000001</v>
      </c>
      <c r="E3901">
        <v>389088</v>
      </c>
      <c r="F3901">
        <f>(EURUSD_D1[[#This Row],[High]]+EURUSD_D1[[#This Row],[Low]])/2</f>
        <v>1.121205</v>
      </c>
      <c r="G3901">
        <f>1/EURUSD_D1[[#This Row],[0]]</f>
        <v>0.89189755664664361</v>
      </c>
    </row>
    <row r="3902" spans="1:7" x14ac:dyDescent="0.3">
      <c r="A3902" s="1">
        <v>43635</v>
      </c>
      <c r="B3902">
        <v>1.11978</v>
      </c>
      <c r="C3902">
        <v>1.1254200000000001</v>
      </c>
      <c r="D3902">
        <v>1.1187100000000001</v>
      </c>
      <c r="E3902">
        <v>323584</v>
      </c>
      <c r="F3902">
        <f>(EURUSD_D1[[#This Row],[High]]+EURUSD_D1[[#This Row],[Low]])/2</f>
        <v>1.1220650000000001</v>
      </c>
      <c r="G3902">
        <f>1/EURUSD_D1[[#This Row],[0]]</f>
        <v>0.89121396710529244</v>
      </c>
    </row>
    <row r="3903" spans="1:7" x14ac:dyDescent="0.3">
      <c r="A3903" s="1">
        <v>43636</v>
      </c>
      <c r="B3903">
        <v>1.12357</v>
      </c>
      <c r="C3903">
        <v>1.1317299999999999</v>
      </c>
      <c r="D3903">
        <v>1.12351</v>
      </c>
      <c r="E3903">
        <v>428188</v>
      </c>
      <c r="F3903">
        <f>(EURUSD_D1[[#This Row],[High]]+EURUSD_D1[[#This Row],[Low]])/2</f>
        <v>1.1276199999999998</v>
      </c>
      <c r="G3903">
        <f>1/EURUSD_D1[[#This Row],[0]]</f>
        <v>0.88682357531792633</v>
      </c>
    </row>
    <row r="3904" spans="1:7" x14ac:dyDescent="0.3">
      <c r="A3904" s="1">
        <v>43637</v>
      </c>
      <c r="B3904">
        <v>1.1294299999999999</v>
      </c>
      <c r="C3904">
        <v>1.1377699999999999</v>
      </c>
      <c r="D3904">
        <v>1.1283000000000001</v>
      </c>
      <c r="E3904">
        <v>407205</v>
      </c>
      <c r="F3904">
        <f>(EURUSD_D1[[#This Row],[High]]+EURUSD_D1[[#This Row],[Low]])/2</f>
        <v>1.133035</v>
      </c>
      <c r="G3904">
        <f>1/EURUSD_D1[[#This Row],[0]]</f>
        <v>0.88258526876927901</v>
      </c>
    </row>
    <row r="3905" spans="1:7" x14ac:dyDescent="0.3">
      <c r="A3905" s="1">
        <v>43639</v>
      </c>
      <c r="B3905">
        <v>1.1369499999999999</v>
      </c>
      <c r="C3905">
        <v>1.13852</v>
      </c>
      <c r="D3905">
        <v>1.13662</v>
      </c>
      <c r="E3905">
        <v>12484</v>
      </c>
      <c r="F3905">
        <f>(EURUSD_D1[[#This Row],[High]]+EURUSD_D1[[#This Row],[Low]])/2</f>
        <v>1.13757</v>
      </c>
      <c r="G3905">
        <f>1/EURUSD_D1[[#This Row],[0]]</f>
        <v>0.87906678270348204</v>
      </c>
    </row>
    <row r="3906" spans="1:7" x14ac:dyDescent="0.3">
      <c r="A3906" s="1">
        <v>43640</v>
      </c>
      <c r="B3906">
        <v>1.1385000000000001</v>
      </c>
      <c r="C3906">
        <v>1.14039</v>
      </c>
      <c r="D3906">
        <v>1.1372500000000001</v>
      </c>
      <c r="E3906">
        <v>295614</v>
      </c>
      <c r="F3906">
        <f>(EURUSD_D1[[#This Row],[High]]+EURUSD_D1[[#This Row],[Low]])/2</f>
        <v>1.1388199999999999</v>
      </c>
      <c r="G3906">
        <f>1/EURUSD_D1[[#This Row],[0]]</f>
        <v>0.87810189494388935</v>
      </c>
    </row>
    <row r="3907" spans="1:7" x14ac:dyDescent="0.3">
      <c r="A3907" s="1">
        <v>43641</v>
      </c>
      <c r="B3907">
        <v>1.1399300000000001</v>
      </c>
      <c r="C3907">
        <v>1.1411899999999999</v>
      </c>
      <c r="D3907">
        <v>1.13442</v>
      </c>
      <c r="E3907">
        <v>392509</v>
      </c>
      <c r="F3907">
        <f>(EURUSD_D1[[#This Row],[High]]+EURUSD_D1[[#This Row],[Low]])/2</f>
        <v>1.137805</v>
      </c>
      <c r="G3907">
        <f>1/EURUSD_D1[[#This Row],[0]]</f>
        <v>0.87888522198443497</v>
      </c>
    </row>
    <row r="3908" spans="1:7" x14ac:dyDescent="0.3">
      <c r="A3908" s="1">
        <v>43642</v>
      </c>
      <c r="B3908">
        <v>1.1368</v>
      </c>
      <c r="C3908">
        <v>1.13913</v>
      </c>
      <c r="D3908">
        <v>1.1347400000000001</v>
      </c>
      <c r="E3908">
        <v>341504</v>
      </c>
      <c r="F3908">
        <f>(EURUSD_D1[[#This Row],[High]]+EURUSD_D1[[#This Row],[Low]])/2</f>
        <v>1.136935</v>
      </c>
      <c r="G3908">
        <f>1/EURUSD_D1[[#This Row],[0]]</f>
        <v>0.879557758359097</v>
      </c>
    </row>
    <row r="3909" spans="1:7" x14ac:dyDescent="0.3">
      <c r="A3909" s="1">
        <v>43643</v>
      </c>
      <c r="B3909">
        <v>1.13734</v>
      </c>
      <c r="C3909">
        <v>1.1381399999999999</v>
      </c>
      <c r="D3909">
        <v>1.1347700000000001</v>
      </c>
      <c r="E3909">
        <v>305258</v>
      </c>
      <c r="F3909">
        <f>(EURUSD_D1[[#This Row],[High]]+EURUSD_D1[[#This Row],[Low]])/2</f>
        <v>1.136455</v>
      </c>
      <c r="G3909">
        <f>1/EURUSD_D1[[#This Row],[0]]</f>
        <v>0.87992925368800345</v>
      </c>
    </row>
    <row r="3910" spans="1:7" x14ac:dyDescent="0.3">
      <c r="A3910" s="1">
        <v>43644</v>
      </c>
      <c r="B3910">
        <v>1.1371100000000001</v>
      </c>
      <c r="C3910">
        <v>1.13933</v>
      </c>
      <c r="D3910">
        <v>1.13506</v>
      </c>
      <c r="E3910">
        <v>276355</v>
      </c>
      <c r="F3910">
        <f>(EURUSD_D1[[#This Row],[High]]+EURUSD_D1[[#This Row],[Low]])/2</f>
        <v>1.137195</v>
      </c>
      <c r="G3910">
        <f>1/EURUSD_D1[[#This Row],[0]]</f>
        <v>0.87935666266559387</v>
      </c>
    </row>
    <row r="3911" spans="1:7" x14ac:dyDescent="0.3">
      <c r="A3911" s="1">
        <v>43646</v>
      </c>
      <c r="B3911">
        <v>1.13595</v>
      </c>
      <c r="C3911">
        <v>1.1371</v>
      </c>
      <c r="D3911">
        <v>1.13581</v>
      </c>
      <c r="E3911">
        <v>11940</v>
      </c>
      <c r="F3911">
        <f>(EURUSD_D1[[#This Row],[High]]+EURUSD_D1[[#This Row],[Low]])/2</f>
        <v>1.136455</v>
      </c>
      <c r="G3911">
        <f>1/EURUSD_D1[[#This Row],[0]]</f>
        <v>0.87992925368800345</v>
      </c>
    </row>
    <row r="3912" spans="1:7" x14ac:dyDescent="0.3">
      <c r="A3912" s="1">
        <v>43647</v>
      </c>
      <c r="B3912">
        <v>1.13601</v>
      </c>
      <c r="C3912">
        <v>1.1364000000000001</v>
      </c>
      <c r="D3912">
        <v>1.12801</v>
      </c>
      <c r="E3912">
        <v>303821</v>
      </c>
      <c r="F3912">
        <f>(EURUSD_D1[[#This Row],[High]]+EURUSD_D1[[#This Row],[Low]])/2</f>
        <v>1.1322049999999999</v>
      </c>
      <c r="G3912">
        <f>1/EURUSD_D1[[#This Row],[0]]</f>
        <v>0.8832322768403249</v>
      </c>
    </row>
    <row r="3913" spans="1:7" x14ac:dyDescent="0.3">
      <c r="A3913" s="1">
        <v>43648</v>
      </c>
      <c r="B3913">
        <v>1.1286799999999999</v>
      </c>
      <c r="C3913">
        <v>1.13215</v>
      </c>
      <c r="D3913">
        <v>1.12751</v>
      </c>
      <c r="E3913">
        <v>265705</v>
      </c>
      <c r="F3913">
        <f>(EURUSD_D1[[#This Row],[High]]+EURUSD_D1[[#This Row],[Low]])/2</f>
        <v>1.1298300000000001</v>
      </c>
      <c r="G3913">
        <f>1/EURUSD_D1[[#This Row],[0]]</f>
        <v>0.88508890718072619</v>
      </c>
    </row>
    <row r="3914" spans="1:7" x14ac:dyDescent="0.3">
      <c r="A3914" s="1">
        <v>43649</v>
      </c>
      <c r="B3914">
        <v>1.12904</v>
      </c>
      <c r="C3914">
        <v>1.13123</v>
      </c>
      <c r="D3914">
        <v>1.12686</v>
      </c>
      <c r="E3914">
        <v>261461</v>
      </c>
      <c r="F3914">
        <f>(EURUSD_D1[[#This Row],[High]]+EURUSD_D1[[#This Row],[Low]])/2</f>
        <v>1.1290450000000001</v>
      </c>
      <c r="G3914">
        <f>1/EURUSD_D1[[#This Row],[0]]</f>
        <v>0.88570428990872807</v>
      </c>
    </row>
    <row r="3915" spans="1:7" x14ac:dyDescent="0.3">
      <c r="A3915" s="1">
        <v>43650</v>
      </c>
      <c r="B3915">
        <v>1.12873</v>
      </c>
      <c r="C3915">
        <v>1.12951</v>
      </c>
      <c r="D3915">
        <v>1.12731</v>
      </c>
      <c r="E3915">
        <v>139732</v>
      </c>
      <c r="F3915">
        <f>(EURUSD_D1[[#This Row],[High]]+EURUSD_D1[[#This Row],[Low]])/2</f>
        <v>1.1284100000000001</v>
      </c>
      <c r="G3915">
        <f>1/EURUSD_D1[[#This Row],[0]]</f>
        <v>0.88620271000788708</v>
      </c>
    </row>
    <row r="3916" spans="1:7" x14ac:dyDescent="0.3">
      <c r="A3916" s="1">
        <v>43651</v>
      </c>
      <c r="B3916">
        <v>1.12853</v>
      </c>
      <c r="C3916">
        <v>1.1286</v>
      </c>
      <c r="D3916">
        <v>1.12073</v>
      </c>
      <c r="E3916">
        <v>258057</v>
      </c>
      <c r="F3916">
        <f>(EURUSD_D1[[#This Row],[High]]+EURUSD_D1[[#This Row],[Low]])/2</f>
        <v>1.124665</v>
      </c>
      <c r="G3916">
        <f>1/EURUSD_D1[[#This Row],[0]]</f>
        <v>0.88915365908959554</v>
      </c>
    </row>
    <row r="3917" spans="1:7" x14ac:dyDescent="0.3">
      <c r="A3917" s="1">
        <v>43653</v>
      </c>
      <c r="B3917">
        <v>1.12215</v>
      </c>
      <c r="C3917">
        <v>1.1229100000000001</v>
      </c>
      <c r="D3917">
        <v>1.12215</v>
      </c>
      <c r="E3917">
        <v>8230</v>
      </c>
      <c r="F3917">
        <f>(EURUSD_D1[[#This Row],[High]]+EURUSD_D1[[#This Row],[Low]])/2</f>
        <v>1.12253</v>
      </c>
      <c r="G3917">
        <f>1/EURUSD_D1[[#This Row],[0]]</f>
        <v>0.89084478811256718</v>
      </c>
    </row>
    <row r="3918" spans="1:7" x14ac:dyDescent="0.3">
      <c r="A3918" s="1">
        <v>43654</v>
      </c>
      <c r="B3918">
        <v>1.1226700000000001</v>
      </c>
      <c r="C3918">
        <v>1.12344</v>
      </c>
      <c r="D3918">
        <v>1.12069</v>
      </c>
      <c r="E3918">
        <v>213393</v>
      </c>
      <c r="F3918">
        <f>(EURUSD_D1[[#This Row],[High]]+EURUSD_D1[[#This Row],[Low]])/2</f>
        <v>1.1220650000000001</v>
      </c>
      <c r="G3918">
        <f>1/EURUSD_D1[[#This Row],[0]]</f>
        <v>0.89121396710529244</v>
      </c>
    </row>
    <row r="3919" spans="1:7" x14ac:dyDescent="0.3">
      <c r="A3919" s="1">
        <v>43655</v>
      </c>
      <c r="B3919">
        <v>1.1214999999999999</v>
      </c>
      <c r="C3919">
        <v>1.1218699999999999</v>
      </c>
      <c r="D3919">
        <v>1.1193299999999999</v>
      </c>
      <c r="E3919">
        <v>215621</v>
      </c>
      <c r="F3919">
        <f>(EURUSD_D1[[#This Row],[High]]+EURUSD_D1[[#This Row],[Low]])/2</f>
        <v>1.1206</v>
      </c>
      <c r="G3919">
        <f>1/EURUSD_D1[[#This Row],[0]]</f>
        <v>0.89237908263430299</v>
      </c>
    </row>
    <row r="3920" spans="1:7" x14ac:dyDescent="0.3">
      <c r="A3920" s="1">
        <v>43656</v>
      </c>
      <c r="B3920">
        <v>1.12043</v>
      </c>
      <c r="C3920">
        <v>1.12643</v>
      </c>
      <c r="D3920">
        <v>1.12018</v>
      </c>
      <c r="E3920">
        <v>278494</v>
      </c>
      <c r="F3920">
        <f>(EURUSD_D1[[#This Row],[High]]+EURUSD_D1[[#This Row],[Low]])/2</f>
        <v>1.123305</v>
      </c>
      <c r="G3920">
        <f>1/EURUSD_D1[[#This Row],[0]]</f>
        <v>0.89023016901019758</v>
      </c>
    </row>
    <row r="3921" spans="1:7" x14ac:dyDescent="0.3">
      <c r="A3921" s="1">
        <v>43657</v>
      </c>
      <c r="B3921">
        <v>1.12585</v>
      </c>
      <c r="C3921">
        <v>1.1285700000000001</v>
      </c>
      <c r="D3921">
        <v>1.1245099999999999</v>
      </c>
      <c r="E3921">
        <v>283376</v>
      </c>
      <c r="F3921">
        <f>(EURUSD_D1[[#This Row],[High]]+EURUSD_D1[[#This Row],[Low]])/2</f>
        <v>1.1265399999999999</v>
      </c>
      <c r="G3921">
        <f>1/EURUSD_D1[[#This Row],[0]]</f>
        <v>0.88767376213893878</v>
      </c>
    </row>
    <row r="3922" spans="1:7" x14ac:dyDescent="0.3">
      <c r="A3922" s="1">
        <v>43658</v>
      </c>
      <c r="B3922">
        <v>1.1249800000000001</v>
      </c>
      <c r="C3922">
        <v>1.12748</v>
      </c>
      <c r="D3922">
        <v>1.12381</v>
      </c>
      <c r="E3922">
        <v>253360</v>
      </c>
      <c r="F3922">
        <f>(EURUSD_D1[[#This Row],[High]]+EURUSD_D1[[#This Row],[Low]])/2</f>
        <v>1.125645</v>
      </c>
      <c r="G3922">
        <f>1/EURUSD_D1[[#This Row],[0]]</f>
        <v>0.88837955127948864</v>
      </c>
    </row>
    <row r="3923" spans="1:7" x14ac:dyDescent="0.3">
      <c r="A3923" s="1">
        <v>43660</v>
      </c>
      <c r="B3923">
        <v>1.12666</v>
      </c>
      <c r="C3923">
        <v>1.12744</v>
      </c>
      <c r="D3923">
        <v>1.12626</v>
      </c>
      <c r="E3923">
        <v>7059</v>
      </c>
      <c r="F3923">
        <f>(EURUSD_D1[[#This Row],[High]]+EURUSD_D1[[#This Row],[Low]])/2</f>
        <v>1.1268500000000001</v>
      </c>
      <c r="G3923">
        <f>1/EURUSD_D1[[#This Row],[0]]</f>
        <v>0.88742956027865283</v>
      </c>
    </row>
    <row r="3924" spans="1:7" x14ac:dyDescent="0.3">
      <c r="A3924" s="1">
        <v>43661</v>
      </c>
      <c r="B3924">
        <v>1.1271100000000001</v>
      </c>
      <c r="C3924">
        <v>1.1283799999999999</v>
      </c>
      <c r="D3924">
        <v>1.1253200000000001</v>
      </c>
      <c r="E3924">
        <v>213583</v>
      </c>
      <c r="F3924">
        <f>(EURUSD_D1[[#This Row],[High]]+EURUSD_D1[[#This Row],[Low]])/2</f>
        <v>1.1268500000000001</v>
      </c>
      <c r="G3924">
        <f>1/EURUSD_D1[[#This Row],[0]]</f>
        <v>0.88742956027865283</v>
      </c>
    </row>
    <row r="3925" spans="1:7" x14ac:dyDescent="0.3">
      <c r="A3925" s="1">
        <v>43662</v>
      </c>
      <c r="B3925">
        <v>1.12598</v>
      </c>
      <c r="C3925">
        <v>1.1263399999999999</v>
      </c>
      <c r="D3925">
        <v>1.12018</v>
      </c>
      <c r="E3925">
        <v>259576</v>
      </c>
      <c r="F3925">
        <f>(EURUSD_D1[[#This Row],[High]]+EURUSD_D1[[#This Row],[Low]])/2</f>
        <v>1.1232599999999999</v>
      </c>
      <c r="G3925">
        <f>1/EURUSD_D1[[#This Row],[0]]</f>
        <v>0.8902658333778467</v>
      </c>
    </row>
    <row r="3926" spans="1:7" x14ac:dyDescent="0.3">
      <c r="A3926" s="1">
        <v>43663</v>
      </c>
      <c r="B3926">
        <v>1.12117</v>
      </c>
      <c r="C3926">
        <v>1.1233500000000001</v>
      </c>
      <c r="D3926">
        <v>1.1199699999999999</v>
      </c>
      <c r="E3926">
        <v>224763</v>
      </c>
      <c r="F3926">
        <f>(EURUSD_D1[[#This Row],[High]]+EURUSD_D1[[#This Row],[Low]])/2</f>
        <v>1.1216599999999999</v>
      </c>
      <c r="G3926">
        <f>1/EURUSD_D1[[#This Row],[0]]</f>
        <v>0.89153575949931363</v>
      </c>
    </row>
    <row r="3927" spans="1:7" x14ac:dyDescent="0.3">
      <c r="A3927" s="1">
        <v>43664</v>
      </c>
      <c r="B3927">
        <v>1.12273</v>
      </c>
      <c r="C3927">
        <v>1.1282000000000001</v>
      </c>
      <c r="D3927">
        <v>1.1205099999999999</v>
      </c>
      <c r="E3927">
        <v>316729</v>
      </c>
      <c r="F3927">
        <f>(EURUSD_D1[[#This Row],[High]]+EURUSD_D1[[#This Row],[Low]])/2</f>
        <v>1.124355</v>
      </c>
      <c r="G3927">
        <f>1/EURUSD_D1[[#This Row],[0]]</f>
        <v>0.88939881087378991</v>
      </c>
    </row>
    <row r="3928" spans="1:7" x14ac:dyDescent="0.3">
      <c r="A3928" s="1">
        <v>43665</v>
      </c>
      <c r="B3928">
        <v>1.12608</v>
      </c>
      <c r="C3928">
        <v>1.12683</v>
      </c>
      <c r="D3928">
        <v>1.12033</v>
      </c>
      <c r="E3928">
        <v>282447</v>
      </c>
      <c r="F3928">
        <f>(EURUSD_D1[[#This Row],[High]]+EURUSD_D1[[#This Row],[Low]])/2</f>
        <v>1.12358</v>
      </c>
      <c r="G3928">
        <f>1/EURUSD_D1[[#This Row],[0]]</f>
        <v>0.89001228216949391</v>
      </c>
    </row>
    <row r="3929" spans="1:7" x14ac:dyDescent="0.3">
      <c r="A3929" s="1">
        <v>43667</v>
      </c>
      <c r="B3929">
        <v>1.1214999999999999</v>
      </c>
      <c r="C3929">
        <v>1.1219699999999999</v>
      </c>
      <c r="D3929">
        <v>1.1214</v>
      </c>
      <c r="E3929">
        <v>9741</v>
      </c>
      <c r="F3929">
        <f>(EURUSD_D1[[#This Row],[High]]+EURUSD_D1[[#This Row],[Low]])/2</f>
        <v>1.1216849999999998</v>
      </c>
      <c r="G3929">
        <f>1/EURUSD_D1[[#This Row],[0]]</f>
        <v>0.89151588904193257</v>
      </c>
    </row>
    <row r="3930" spans="1:7" x14ac:dyDescent="0.3">
      <c r="A3930" s="1">
        <v>43668</v>
      </c>
      <c r="B3930">
        <v>1.12175</v>
      </c>
      <c r="C3930">
        <v>1.12253</v>
      </c>
      <c r="D3930">
        <v>1.1203700000000001</v>
      </c>
      <c r="E3930">
        <v>227141</v>
      </c>
      <c r="F3930">
        <f>(EURUSD_D1[[#This Row],[High]]+EURUSD_D1[[#This Row],[Low]])/2</f>
        <v>1.1214500000000001</v>
      </c>
      <c r="G3930">
        <f>1/EURUSD_D1[[#This Row],[0]]</f>
        <v>0.89170270631771364</v>
      </c>
    </row>
    <row r="3931" spans="1:7" x14ac:dyDescent="0.3">
      <c r="A3931" s="1">
        <v>43669</v>
      </c>
      <c r="B3931">
        <v>1.12042</v>
      </c>
      <c r="C3931">
        <v>1.1208</v>
      </c>
      <c r="D3931">
        <v>1.1145700000000001</v>
      </c>
      <c r="E3931">
        <v>268183</v>
      </c>
      <c r="F3931">
        <f>(EURUSD_D1[[#This Row],[High]]+EURUSD_D1[[#This Row],[Low]])/2</f>
        <v>1.117685</v>
      </c>
      <c r="G3931">
        <f>1/EURUSD_D1[[#This Row],[0]]</f>
        <v>0.89470646917512531</v>
      </c>
    </row>
    <row r="3932" spans="1:7" x14ac:dyDescent="0.3">
      <c r="A3932" s="1">
        <v>43670</v>
      </c>
      <c r="B3932">
        <v>1.1150800000000001</v>
      </c>
      <c r="C3932">
        <v>1.11558</v>
      </c>
      <c r="D3932">
        <v>1.11269</v>
      </c>
      <c r="E3932">
        <v>271754</v>
      </c>
      <c r="F3932">
        <f>(EURUSD_D1[[#This Row],[High]]+EURUSD_D1[[#This Row],[Low]])/2</f>
        <v>1.1141350000000001</v>
      </c>
      <c r="G3932">
        <f>1/EURUSD_D1[[#This Row],[0]]</f>
        <v>0.89755729781399918</v>
      </c>
    </row>
    <row r="3933" spans="1:7" x14ac:dyDescent="0.3">
      <c r="A3933" s="1">
        <v>43671</v>
      </c>
      <c r="B3933">
        <v>1.1142000000000001</v>
      </c>
      <c r="C3933">
        <v>1.11877</v>
      </c>
      <c r="D3933">
        <v>1.1101300000000001</v>
      </c>
      <c r="E3933">
        <v>359881</v>
      </c>
      <c r="F3933">
        <f>(EURUSD_D1[[#This Row],[High]]+EURUSD_D1[[#This Row],[Low]])/2</f>
        <v>1.1144500000000002</v>
      </c>
      <c r="G3933">
        <f>1/EURUSD_D1[[#This Row],[0]]</f>
        <v>0.89730360267396458</v>
      </c>
    </row>
    <row r="3934" spans="1:7" x14ac:dyDescent="0.3">
      <c r="A3934" s="1">
        <v>43672</v>
      </c>
      <c r="B3934">
        <v>1.1144700000000001</v>
      </c>
      <c r="C3934">
        <v>1.1150899999999999</v>
      </c>
      <c r="D3934">
        <v>1.1112</v>
      </c>
      <c r="E3934">
        <v>260347</v>
      </c>
      <c r="F3934">
        <f>(EURUSD_D1[[#This Row],[High]]+EURUSD_D1[[#This Row],[Low]])/2</f>
        <v>1.1131449999999998</v>
      </c>
      <c r="G3934">
        <f>1/EURUSD_D1[[#This Row],[0]]</f>
        <v>0.89835556014715079</v>
      </c>
    </row>
    <row r="3935" spans="1:7" x14ac:dyDescent="0.3">
      <c r="A3935" s="1">
        <v>43674</v>
      </c>
      <c r="B3935">
        <v>1.11246</v>
      </c>
      <c r="C3935">
        <v>1.1132500000000001</v>
      </c>
      <c r="D3935">
        <v>1.1122300000000001</v>
      </c>
      <c r="E3935">
        <v>5742</v>
      </c>
      <c r="F3935">
        <f>(EURUSD_D1[[#This Row],[High]]+EURUSD_D1[[#This Row],[Low]])/2</f>
        <v>1.1127400000000001</v>
      </c>
      <c r="G3935">
        <f>1/EURUSD_D1[[#This Row],[0]]</f>
        <v>0.89868253140895438</v>
      </c>
    </row>
    <row r="3936" spans="1:7" x14ac:dyDescent="0.3">
      <c r="A3936" s="1">
        <v>43675</v>
      </c>
      <c r="B3936">
        <v>1.1129500000000001</v>
      </c>
      <c r="C3936">
        <v>1.1150899999999999</v>
      </c>
      <c r="D3936">
        <v>1.11128</v>
      </c>
      <c r="E3936">
        <v>232853</v>
      </c>
      <c r="F3936">
        <f>(EURUSD_D1[[#This Row],[High]]+EURUSD_D1[[#This Row],[Low]])/2</f>
        <v>1.1131850000000001</v>
      </c>
      <c r="G3936">
        <f>1/EURUSD_D1[[#This Row],[0]]</f>
        <v>0.89832327959862912</v>
      </c>
    </row>
    <row r="3937" spans="1:7" x14ac:dyDescent="0.3">
      <c r="A3937" s="1">
        <v>43676</v>
      </c>
      <c r="B3937">
        <v>1.1142399999999999</v>
      </c>
      <c r="C3937">
        <v>1.1161000000000001</v>
      </c>
      <c r="D3937">
        <v>1.11321</v>
      </c>
      <c r="E3937">
        <v>277033</v>
      </c>
      <c r="F3937">
        <f>(EURUSD_D1[[#This Row],[High]]+EURUSD_D1[[#This Row],[Low]])/2</f>
        <v>1.114655</v>
      </c>
      <c r="G3937">
        <f>1/EURUSD_D1[[#This Row],[0]]</f>
        <v>0.89713857651022066</v>
      </c>
    </row>
    <row r="3938" spans="1:7" x14ac:dyDescent="0.3">
      <c r="A3938" s="1">
        <v>43677</v>
      </c>
      <c r="B3938">
        <v>1.11568</v>
      </c>
      <c r="C3938">
        <v>1.1162000000000001</v>
      </c>
      <c r="D3938">
        <v>1.1060000000000001</v>
      </c>
      <c r="E3938">
        <v>355155</v>
      </c>
      <c r="F3938">
        <f>(EURUSD_D1[[#This Row],[High]]+EURUSD_D1[[#This Row],[Low]])/2</f>
        <v>1.1111</v>
      </c>
      <c r="G3938">
        <f>1/EURUSD_D1[[#This Row],[0]]</f>
        <v>0.90000900009000095</v>
      </c>
    </row>
    <row r="3939" spans="1:7" x14ac:dyDescent="0.3">
      <c r="A3939" s="1">
        <v>43678</v>
      </c>
      <c r="B3939">
        <v>1.1071500000000001</v>
      </c>
      <c r="C3939">
        <v>1.10958</v>
      </c>
      <c r="D3939">
        <v>1.1026800000000001</v>
      </c>
      <c r="E3939">
        <v>467632</v>
      </c>
      <c r="F3939">
        <f>(EURUSD_D1[[#This Row],[High]]+EURUSD_D1[[#This Row],[Low]])/2</f>
        <v>1.1061300000000001</v>
      </c>
      <c r="G3939">
        <f>1/EURUSD_D1[[#This Row],[0]]</f>
        <v>0.90405286901177973</v>
      </c>
    </row>
    <row r="3940" spans="1:7" x14ac:dyDescent="0.3">
      <c r="A3940" s="1">
        <v>43679</v>
      </c>
      <c r="B3940">
        <v>1.10789</v>
      </c>
      <c r="C3940">
        <v>1.11164</v>
      </c>
      <c r="D3940">
        <v>1.1069599999999999</v>
      </c>
      <c r="E3940">
        <v>464098</v>
      </c>
      <c r="F3940">
        <f>(EURUSD_D1[[#This Row],[High]]+EURUSD_D1[[#This Row],[Low]])/2</f>
        <v>1.1093</v>
      </c>
      <c r="G3940">
        <f>1/EURUSD_D1[[#This Row],[0]]</f>
        <v>0.9014693951140359</v>
      </c>
    </row>
    <row r="3941" spans="1:7" x14ac:dyDescent="0.3">
      <c r="A3941" s="1">
        <v>43681</v>
      </c>
      <c r="B3941">
        <v>1.11042</v>
      </c>
      <c r="C3941">
        <v>1.11138</v>
      </c>
      <c r="D3941">
        <v>1.11033</v>
      </c>
      <c r="E3941">
        <v>12836</v>
      </c>
      <c r="F3941">
        <f>(EURUSD_D1[[#This Row],[High]]+EURUSD_D1[[#This Row],[Low]])/2</f>
        <v>1.1108549999999999</v>
      </c>
      <c r="G3941">
        <f>1/EURUSD_D1[[#This Row],[0]]</f>
        <v>0.90020749782824949</v>
      </c>
    </row>
    <row r="3942" spans="1:7" x14ac:dyDescent="0.3">
      <c r="A3942" s="1">
        <v>43682</v>
      </c>
      <c r="B3942">
        <v>1.1107899999999999</v>
      </c>
      <c r="C3942">
        <v>1.12453</v>
      </c>
      <c r="D3942">
        <v>1.1106400000000001</v>
      </c>
      <c r="E3942">
        <v>476038</v>
      </c>
      <c r="F3942">
        <f>(EURUSD_D1[[#This Row],[High]]+EURUSD_D1[[#This Row],[Low]])/2</f>
        <v>1.1175850000000001</v>
      </c>
      <c r="G3942">
        <f>1/EURUSD_D1[[#This Row],[0]]</f>
        <v>0.89478652630448685</v>
      </c>
    </row>
    <row r="3943" spans="1:7" x14ac:dyDescent="0.3">
      <c r="A3943" s="1">
        <v>43683</v>
      </c>
      <c r="B3943">
        <v>1.12418</v>
      </c>
      <c r="C3943">
        <v>1.12497</v>
      </c>
      <c r="D3943">
        <v>1.1167499999999999</v>
      </c>
      <c r="E3943">
        <v>417947</v>
      </c>
      <c r="F3943">
        <f>(EURUSD_D1[[#This Row],[High]]+EURUSD_D1[[#This Row],[Low]])/2</f>
        <v>1.12086</v>
      </c>
      <c r="G3943">
        <f>1/EURUSD_D1[[#This Row],[0]]</f>
        <v>0.89217208215120536</v>
      </c>
    </row>
    <row r="3944" spans="1:7" x14ac:dyDescent="0.3">
      <c r="A3944" s="1">
        <v>43684</v>
      </c>
      <c r="B3944">
        <v>1.12053</v>
      </c>
      <c r="C3944">
        <v>1.1241699999999999</v>
      </c>
      <c r="D3944">
        <v>1.11791</v>
      </c>
      <c r="E3944">
        <v>451358</v>
      </c>
      <c r="F3944">
        <f>(EURUSD_D1[[#This Row],[High]]+EURUSD_D1[[#This Row],[Low]])/2</f>
        <v>1.1210399999999998</v>
      </c>
      <c r="G3944">
        <f>1/EURUSD_D1[[#This Row],[0]]</f>
        <v>0.89202883037179781</v>
      </c>
    </row>
    <row r="3945" spans="1:7" x14ac:dyDescent="0.3">
      <c r="A3945" s="1">
        <v>43685</v>
      </c>
      <c r="B3945">
        <v>1.1203799999999999</v>
      </c>
      <c r="C3945">
        <v>1.12323</v>
      </c>
      <c r="D3945">
        <v>1.1176900000000001</v>
      </c>
      <c r="E3945">
        <v>340922</v>
      </c>
      <c r="F3945">
        <f>(EURUSD_D1[[#This Row],[High]]+EURUSD_D1[[#This Row],[Low]])/2</f>
        <v>1.12046</v>
      </c>
      <c r="G3945">
        <f>1/EURUSD_D1[[#This Row],[0]]</f>
        <v>0.89249058422433647</v>
      </c>
    </row>
    <row r="3946" spans="1:7" x14ac:dyDescent="0.3">
      <c r="A3946" s="1">
        <v>43686</v>
      </c>
      <c r="B3946">
        <v>1.1186100000000001</v>
      </c>
      <c r="C3946">
        <v>1.12229</v>
      </c>
      <c r="D3946">
        <v>1.11833</v>
      </c>
      <c r="E3946">
        <v>284953</v>
      </c>
      <c r="F3946">
        <f>(EURUSD_D1[[#This Row],[High]]+EURUSD_D1[[#This Row],[Low]])/2</f>
        <v>1.1203099999999999</v>
      </c>
      <c r="G3946">
        <f>1/EURUSD_D1[[#This Row],[0]]</f>
        <v>0.89261008113825646</v>
      </c>
    </row>
    <row r="3947" spans="1:7" x14ac:dyDescent="0.3">
      <c r="A3947" s="1">
        <v>43688</v>
      </c>
      <c r="B3947">
        <v>1.11978</v>
      </c>
      <c r="C3947">
        <v>1.1208</v>
      </c>
      <c r="D3947">
        <v>1.1196699999999999</v>
      </c>
      <c r="E3947">
        <v>7076</v>
      </c>
      <c r="F3947">
        <f>(EURUSD_D1[[#This Row],[High]]+EURUSD_D1[[#This Row],[Low]])/2</f>
        <v>1.1202350000000001</v>
      </c>
      <c r="G3947">
        <f>1/EURUSD_D1[[#This Row],[0]]</f>
        <v>0.89266984159573659</v>
      </c>
    </row>
    <row r="3948" spans="1:7" x14ac:dyDescent="0.3">
      <c r="A3948" s="1">
        <v>43689</v>
      </c>
      <c r="B3948">
        <v>1.1207400000000001</v>
      </c>
      <c r="C3948">
        <v>1.1230599999999999</v>
      </c>
      <c r="D3948">
        <v>1.11619</v>
      </c>
      <c r="E3948">
        <v>319327</v>
      </c>
      <c r="F3948">
        <f>(EURUSD_D1[[#This Row],[High]]+EURUSD_D1[[#This Row],[Low]])/2</f>
        <v>1.1196250000000001</v>
      </c>
      <c r="G3948">
        <f>1/EURUSD_D1[[#This Row],[0]]</f>
        <v>0.89315619068884666</v>
      </c>
    </row>
    <row r="3949" spans="1:7" x14ac:dyDescent="0.3">
      <c r="A3949" s="1">
        <v>43690</v>
      </c>
      <c r="B3949">
        <v>1.1216200000000001</v>
      </c>
      <c r="C3949">
        <v>1.1228499999999999</v>
      </c>
      <c r="D3949">
        <v>1.1169800000000001</v>
      </c>
      <c r="E3949">
        <v>377050</v>
      </c>
      <c r="F3949">
        <f>(EURUSD_D1[[#This Row],[High]]+EURUSD_D1[[#This Row],[Low]])/2</f>
        <v>1.119915</v>
      </c>
      <c r="G3949">
        <f>1/EURUSD_D1[[#This Row],[0]]</f>
        <v>0.89292490947973735</v>
      </c>
    </row>
    <row r="3950" spans="1:7" x14ac:dyDescent="0.3">
      <c r="A3950" s="1">
        <v>43691</v>
      </c>
      <c r="B3950">
        <v>1.11764</v>
      </c>
      <c r="C3950">
        <v>1.1190800000000001</v>
      </c>
      <c r="D3950">
        <v>1.1130500000000001</v>
      </c>
      <c r="E3950">
        <v>345276</v>
      </c>
      <c r="F3950">
        <f>(EURUSD_D1[[#This Row],[High]]+EURUSD_D1[[#This Row],[Low]])/2</f>
        <v>1.1160650000000001</v>
      </c>
      <c r="G3950">
        <f>1/EURUSD_D1[[#This Row],[0]]</f>
        <v>0.89600516098972727</v>
      </c>
    </row>
    <row r="3951" spans="1:7" x14ac:dyDescent="0.3">
      <c r="A3951" s="1">
        <v>43692</v>
      </c>
      <c r="B3951">
        <v>1.1142799999999999</v>
      </c>
      <c r="C3951">
        <v>1.1158300000000001</v>
      </c>
      <c r="D3951">
        <v>1.1091299999999999</v>
      </c>
      <c r="E3951">
        <v>416603</v>
      </c>
      <c r="F3951">
        <f>(EURUSD_D1[[#This Row],[High]]+EURUSD_D1[[#This Row],[Low]])/2</f>
        <v>1.1124800000000001</v>
      </c>
      <c r="G3951">
        <f>1/EURUSD_D1[[#This Row],[0]]</f>
        <v>0.89889256436070752</v>
      </c>
    </row>
    <row r="3952" spans="1:7" x14ac:dyDescent="0.3">
      <c r="A3952" s="1">
        <v>43693</v>
      </c>
      <c r="B3952">
        <v>1.1110500000000001</v>
      </c>
      <c r="C3952">
        <v>1.11113</v>
      </c>
      <c r="D3952">
        <v>1.1066199999999999</v>
      </c>
      <c r="E3952">
        <v>239910</v>
      </c>
      <c r="F3952">
        <f>(EURUSD_D1[[#This Row],[High]]+EURUSD_D1[[#This Row],[Low]])/2</f>
        <v>1.1088749999999998</v>
      </c>
      <c r="G3952">
        <f>1/EURUSD_D1[[#This Row],[0]]</f>
        <v>0.90181490249126384</v>
      </c>
    </row>
    <row r="3953" spans="1:7" x14ac:dyDescent="0.3">
      <c r="A3953" s="1">
        <v>43695</v>
      </c>
      <c r="B3953">
        <v>1.1092500000000001</v>
      </c>
      <c r="C3953">
        <v>1.1101000000000001</v>
      </c>
      <c r="D3953">
        <v>1.1089500000000001</v>
      </c>
      <c r="E3953">
        <v>7224</v>
      </c>
      <c r="F3953">
        <f>(EURUSD_D1[[#This Row],[High]]+EURUSD_D1[[#This Row],[Low]])/2</f>
        <v>1.1095250000000001</v>
      </c>
      <c r="G3953">
        <f>1/EURUSD_D1[[#This Row],[0]]</f>
        <v>0.90128658660237482</v>
      </c>
    </row>
    <row r="3954" spans="1:7" x14ac:dyDescent="0.3">
      <c r="A3954" s="1">
        <v>43696</v>
      </c>
      <c r="B3954">
        <v>1.1091800000000001</v>
      </c>
      <c r="C3954">
        <v>1.11137</v>
      </c>
      <c r="D3954">
        <v>1.1075999999999999</v>
      </c>
      <c r="E3954">
        <v>198718</v>
      </c>
      <c r="F3954">
        <f>(EURUSD_D1[[#This Row],[High]]+EURUSD_D1[[#This Row],[Low]])/2</f>
        <v>1.1094849999999998</v>
      </c>
      <c r="G3954">
        <f>1/EURUSD_D1[[#This Row],[0]]</f>
        <v>0.90131908047427423</v>
      </c>
    </row>
    <row r="3955" spans="1:7" x14ac:dyDescent="0.3">
      <c r="A3955" s="1">
        <v>43697</v>
      </c>
      <c r="B3955">
        <v>1.10816</v>
      </c>
      <c r="C3955">
        <v>1.11066</v>
      </c>
      <c r="D3955">
        <v>1.1065499999999999</v>
      </c>
      <c r="E3955">
        <v>202918</v>
      </c>
      <c r="F3955">
        <f>(EURUSD_D1[[#This Row],[High]]+EURUSD_D1[[#This Row],[Low]])/2</f>
        <v>1.1086049999999998</v>
      </c>
      <c r="G3955">
        <f>1/EURUSD_D1[[#This Row],[0]]</f>
        <v>0.90203453890249474</v>
      </c>
    </row>
    <row r="3956" spans="1:7" x14ac:dyDescent="0.3">
      <c r="A3956" s="1">
        <v>43698</v>
      </c>
      <c r="B3956">
        <v>1.1096999999999999</v>
      </c>
      <c r="C3956">
        <v>1.1107</v>
      </c>
      <c r="D3956">
        <v>1.1080399999999999</v>
      </c>
      <c r="E3956">
        <v>170943</v>
      </c>
      <c r="F3956">
        <f>(EURUSD_D1[[#This Row],[High]]+EURUSD_D1[[#This Row],[Low]])/2</f>
        <v>1.10937</v>
      </c>
      <c r="G3956">
        <f>1/EURUSD_D1[[#This Row],[0]]</f>
        <v>0.90141251340851114</v>
      </c>
    </row>
    <row r="3957" spans="1:7" x14ac:dyDescent="0.3">
      <c r="A3957" s="1">
        <v>43699</v>
      </c>
      <c r="B3957">
        <v>1.10903</v>
      </c>
      <c r="C3957">
        <v>1.1113</v>
      </c>
      <c r="D3957">
        <v>1.1063499999999999</v>
      </c>
      <c r="E3957">
        <v>215739</v>
      </c>
      <c r="F3957">
        <f>(EURUSD_D1[[#This Row],[High]]+EURUSD_D1[[#This Row],[Low]])/2</f>
        <v>1.1088249999999999</v>
      </c>
      <c r="G3957">
        <f>1/EURUSD_D1[[#This Row],[0]]</f>
        <v>0.90185556783081189</v>
      </c>
    </row>
    <row r="3958" spans="1:7" x14ac:dyDescent="0.3">
      <c r="A3958" s="1">
        <v>43700</v>
      </c>
      <c r="B3958">
        <v>1.1083499999999999</v>
      </c>
      <c r="C3958">
        <v>1.1153200000000001</v>
      </c>
      <c r="D3958">
        <v>1.1051599999999999</v>
      </c>
      <c r="E3958">
        <v>234783</v>
      </c>
      <c r="F3958">
        <f>(EURUSD_D1[[#This Row],[High]]+EURUSD_D1[[#This Row],[Low]])/2</f>
        <v>1.1102400000000001</v>
      </c>
      <c r="G3958">
        <f>1/EURUSD_D1[[#This Row],[0]]</f>
        <v>0.90070615362444151</v>
      </c>
    </row>
    <row r="3959" spans="1:7" x14ac:dyDescent="0.3">
      <c r="A3959" s="1">
        <v>43702</v>
      </c>
      <c r="B3959">
        <v>1.11507</v>
      </c>
      <c r="C3959">
        <v>1.11639</v>
      </c>
      <c r="D3959">
        <v>1.1139300000000001</v>
      </c>
      <c r="E3959">
        <v>15735</v>
      </c>
      <c r="F3959">
        <f>(EURUSD_D1[[#This Row],[High]]+EURUSD_D1[[#This Row],[Low]])/2</f>
        <v>1.1151599999999999</v>
      </c>
      <c r="G3959">
        <f>1/EURUSD_D1[[#This Row],[0]]</f>
        <v>0.89673230747157362</v>
      </c>
    </row>
    <row r="3960" spans="1:7" x14ac:dyDescent="0.3">
      <c r="A3960" s="1">
        <v>43703</v>
      </c>
      <c r="B3960">
        <v>1.11433</v>
      </c>
      <c r="C3960">
        <v>1.1152899999999999</v>
      </c>
      <c r="D3960">
        <v>1.1094200000000001</v>
      </c>
      <c r="E3960">
        <v>276132</v>
      </c>
      <c r="F3960">
        <f>(EURUSD_D1[[#This Row],[High]]+EURUSD_D1[[#This Row],[Low]])/2</f>
        <v>1.112355</v>
      </c>
      <c r="G3960">
        <f>1/EURUSD_D1[[#This Row],[0]]</f>
        <v>0.89899357669089452</v>
      </c>
    </row>
    <row r="3961" spans="1:7" x14ac:dyDescent="0.3">
      <c r="A3961" s="1">
        <v>43704</v>
      </c>
      <c r="B3961">
        <v>1.11012</v>
      </c>
      <c r="C3961">
        <v>1.1115900000000001</v>
      </c>
      <c r="D3961">
        <v>1.1085499999999999</v>
      </c>
      <c r="E3961">
        <v>211955</v>
      </c>
      <c r="F3961">
        <f>(EURUSD_D1[[#This Row],[High]]+EURUSD_D1[[#This Row],[Low]])/2</f>
        <v>1.1100699999999999</v>
      </c>
      <c r="G3961">
        <f>1/EURUSD_D1[[#This Row],[0]]</f>
        <v>0.90084409091318574</v>
      </c>
    </row>
    <row r="3962" spans="1:7" x14ac:dyDescent="0.3">
      <c r="A3962" s="1">
        <v>43705</v>
      </c>
      <c r="B3962">
        <v>1.10894</v>
      </c>
      <c r="C3962">
        <v>1.10978</v>
      </c>
      <c r="D3962">
        <v>1.1073299999999999</v>
      </c>
      <c r="E3962">
        <v>211330</v>
      </c>
      <c r="F3962">
        <f>(EURUSD_D1[[#This Row],[High]]+EURUSD_D1[[#This Row],[Low]])/2</f>
        <v>1.108555</v>
      </c>
      <c r="G3962">
        <f>1/EURUSD_D1[[#This Row],[0]]</f>
        <v>0.90207522405293383</v>
      </c>
    </row>
    <row r="3963" spans="1:7" x14ac:dyDescent="0.3">
      <c r="A3963" s="1">
        <v>43706</v>
      </c>
      <c r="B3963">
        <v>1.10856</v>
      </c>
      <c r="C3963">
        <v>1.1093</v>
      </c>
      <c r="D3963">
        <v>1.10419</v>
      </c>
      <c r="E3963">
        <v>208777</v>
      </c>
      <c r="F3963">
        <f>(EURUSD_D1[[#This Row],[High]]+EURUSD_D1[[#This Row],[Low]])/2</f>
        <v>1.1067450000000001</v>
      </c>
      <c r="G3963">
        <f>1/EURUSD_D1[[#This Row],[0]]</f>
        <v>0.90355050169641604</v>
      </c>
    </row>
    <row r="3964" spans="1:7" x14ac:dyDescent="0.3">
      <c r="A3964" s="1">
        <v>43707</v>
      </c>
      <c r="B3964">
        <v>1.10589</v>
      </c>
      <c r="C3964">
        <v>1.10599</v>
      </c>
      <c r="D3964">
        <v>1.09632</v>
      </c>
      <c r="E3964">
        <v>165280</v>
      </c>
      <c r="F3964">
        <f>(EURUSD_D1[[#This Row],[High]]+EURUSD_D1[[#This Row],[Low]])/2</f>
        <v>1.1011549999999999</v>
      </c>
      <c r="G3964">
        <f>1/EURUSD_D1[[#This Row],[0]]</f>
        <v>0.90813736485780849</v>
      </c>
    </row>
    <row r="3965" spans="1:7" x14ac:dyDescent="0.3">
      <c r="A3965" s="1">
        <v>43709</v>
      </c>
      <c r="B3965">
        <v>1.09893</v>
      </c>
      <c r="C3965">
        <v>1.09962</v>
      </c>
      <c r="D3965">
        <v>1.0983099999999999</v>
      </c>
      <c r="E3965">
        <v>3345</v>
      </c>
      <c r="F3965">
        <f>(EURUSD_D1[[#This Row],[High]]+EURUSD_D1[[#This Row],[Low]])/2</f>
        <v>1.098965</v>
      </c>
      <c r="G3965">
        <f>1/EURUSD_D1[[#This Row],[0]]</f>
        <v>0.90994708657691559</v>
      </c>
    </row>
    <row r="3966" spans="1:7" x14ac:dyDescent="0.3">
      <c r="A3966" s="1">
        <v>43710</v>
      </c>
      <c r="B3966">
        <v>1.09903</v>
      </c>
      <c r="C3966">
        <v>1.09931</v>
      </c>
      <c r="D3966">
        <v>1.0958000000000001</v>
      </c>
      <c r="E3966">
        <v>46418</v>
      </c>
      <c r="F3966">
        <f>(EURUSD_D1[[#This Row],[High]]+EURUSD_D1[[#This Row],[Low]])/2</f>
        <v>1.0975550000000001</v>
      </c>
      <c r="G3966">
        <f>1/EURUSD_D1[[#This Row],[0]]</f>
        <v>0.91111607163194552</v>
      </c>
    </row>
    <row r="3967" spans="1:7" x14ac:dyDescent="0.3">
      <c r="A3967" s="1">
        <v>43711</v>
      </c>
      <c r="B3967">
        <v>1.0964100000000001</v>
      </c>
      <c r="C3967">
        <v>1.0978600000000001</v>
      </c>
      <c r="D3967">
        <v>1.0926</v>
      </c>
      <c r="E3967">
        <v>134829</v>
      </c>
      <c r="F3967">
        <f>(EURUSD_D1[[#This Row],[High]]+EURUSD_D1[[#This Row],[Low]])/2</f>
        <v>1.0952299999999999</v>
      </c>
      <c r="G3967">
        <f>1/EURUSD_D1[[#This Row],[0]]</f>
        <v>0.91305022689298143</v>
      </c>
    </row>
    <row r="3968" spans="1:7" x14ac:dyDescent="0.3">
      <c r="A3968" s="1">
        <v>43712</v>
      </c>
      <c r="B3968">
        <v>1.0972500000000001</v>
      </c>
      <c r="C3968">
        <v>1.1038300000000001</v>
      </c>
      <c r="D3968">
        <v>1.0971500000000001</v>
      </c>
      <c r="E3968">
        <v>161292</v>
      </c>
      <c r="F3968">
        <f>(EURUSD_D1[[#This Row],[High]]+EURUSD_D1[[#This Row],[Low]])/2</f>
        <v>1.1004900000000002</v>
      </c>
      <c r="G3968">
        <f>1/EURUSD_D1[[#This Row],[0]]</f>
        <v>0.90868613072358662</v>
      </c>
    </row>
    <row r="3969" spans="1:7" x14ac:dyDescent="0.3">
      <c r="A3969" s="1">
        <v>43713</v>
      </c>
      <c r="B3969">
        <v>1.1034600000000001</v>
      </c>
      <c r="C3969">
        <v>1.1084700000000001</v>
      </c>
      <c r="D3969">
        <v>1.1016600000000001</v>
      </c>
      <c r="E3969">
        <v>173379</v>
      </c>
      <c r="F3969">
        <f>(EURUSD_D1[[#This Row],[High]]+EURUSD_D1[[#This Row],[Low]])/2</f>
        <v>1.1050650000000002</v>
      </c>
      <c r="G3969">
        <f>1/EURUSD_D1[[#This Row],[0]]</f>
        <v>0.90492414473356753</v>
      </c>
    </row>
    <row r="3970" spans="1:7" x14ac:dyDescent="0.3">
      <c r="A3970" s="1">
        <v>43714</v>
      </c>
      <c r="B3970">
        <v>1.1033999999999999</v>
      </c>
      <c r="C3970">
        <v>1.10572</v>
      </c>
      <c r="D3970">
        <v>1.1020099999999999</v>
      </c>
      <c r="E3970">
        <v>155142</v>
      </c>
      <c r="F3970">
        <f>(EURUSD_D1[[#This Row],[High]]+EURUSD_D1[[#This Row],[Low]])/2</f>
        <v>1.1038649999999999</v>
      </c>
      <c r="G3970">
        <f>1/EURUSD_D1[[#This Row],[0]]</f>
        <v>0.90590787822786312</v>
      </c>
    </row>
    <row r="3971" spans="1:7" x14ac:dyDescent="0.3">
      <c r="A3971" s="1">
        <v>43716</v>
      </c>
      <c r="B3971">
        <v>1.1026</v>
      </c>
      <c r="C3971">
        <v>1.1027499999999999</v>
      </c>
      <c r="D3971">
        <v>1.10195</v>
      </c>
      <c r="E3971">
        <v>3742</v>
      </c>
      <c r="F3971">
        <f>(EURUSD_D1[[#This Row],[High]]+EURUSD_D1[[#This Row],[Low]])/2</f>
        <v>1.1023499999999999</v>
      </c>
      <c r="G3971">
        <f>1/EURUSD_D1[[#This Row],[0]]</f>
        <v>0.90715290062139975</v>
      </c>
    </row>
    <row r="3972" spans="1:7" x14ac:dyDescent="0.3">
      <c r="A3972" s="1">
        <v>43717</v>
      </c>
      <c r="B3972">
        <v>1.10202</v>
      </c>
      <c r="C3972">
        <v>1.1068</v>
      </c>
      <c r="D3972">
        <v>1.1015299999999999</v>
      </c>
      <c r="E3972">
        <v>134509</v>
      </c>
      <c r="F3972">
        <f>(EURUSD_D1[[#This Row],[High]]+EURUSD_D1[[#This Row],[Low]])/2</f>
        <v>1.1041650000000001</v>
      </c>
      <c r="G3972">
        <f>1/EURUSD_D1[[#This Row],[0]]</f>
        <v>0.90566174439508584</v>
      </c>
    </row>
    <row r="3973" spans="1:7" x14ac:dyDescent="0.3">
      <c r="A3973" s="1">
        <v>43718</v>
      </c>
      <c r="B3973">
        <v>1.1046899999999999</v>
      </c>
      <c r="C3973">
        <v>1.10595</v>
      </c>
      <c r="D3973">
        <v>1.1030500000000001</v>
      </c>
      <c r="E3973">
        <v>131831</v>
      </c>
      <c r="F3973">
        <f>(EURUSD_D1[[#This Row],[High]]+EURUSD_D1[[#This Row],[Low]])/2</f>
        <v>1.1045</v>
      </c>
      <c r="G3973">
        <f>1/EURUSD_D1[[#This Row],[0]]</f>
        <v>0.90538705296514255</v>
      </c>
    </row>
    <row r="3974" spans="1:7" x14ac:dyDescent="0.3">
      <c r="A3974" s="1">
        <v>43719</v>
      </c>
      <c r="B3974">
        <v>1.10501</v>
      </c>
      <c r="C3974">
        <v>1.10555</v>
      </c>
      <c r="D3974">
        <v>1.0985100000000001</v>
      </c>
      <c r="E3974">
        <v>127685</v>
      </c>
      <c r="F3974">
        <f>(EURUSD_D1[[#This Row],[High]]+EURUSD_D1[[#This Row],[Low]])/2</f>
        <v>1.1020300000000001</v>
      </c>
      <c r="G3974">
        <f>1/EURUSD_D1[[#This Row],[0]]</f>
        <v>0.90741631353048458</v>
      </c>
    </row>
    <row r="3975" spans="1:7" x14ac:dyDescent="0.3">
      <c r="A3975" s="1">
        <v>43720</v>
      </c>
      <c r="B3975">
        <v>1.10134</v>
      </c>
      <c r="C3975">
        <v>1.1087100000000001</v>
      </c>
      <c r="D3975">
        <v>1.0926800000000001</v>
      </c>
      <c r="E3975">
        <v>201754</v>
      </c>
      <c r="F3975">
        <f>(EURUSD_D1[[#This Row],[High]]+EURUSD_D1[[#This Row],[Low]])/2</f>
        <v>1.100695</v>
      </c>
      <c r="G3975">
        <f>1/EURUSD_D1[[#This Row],[0]]</f>
        <v>0.90851689160030713</v>
      </c>
    </row>
    <row r="3976" spans="1:7" x14ac:dyDescent="0.3">
      <c r="A3976" s="1">
        <v>43721</v>
      </c>
      <c r="B3976">
        <v>1.1055999999999999</v>
      </c>
      <c r="C3976">
        <v>1.11094</v>
      </c>
      <c r="D3976">
        <v>1.1055999999999999</v>
      </c>
      <c r="E3976">
        <v>159532</v>
      </c>
      <c r="F3976">
        <f>(EURUSD_D1[[#This Row],[High]]+EURUSD_D1[[#This Row],[Low]])/2</f>
        <v>1.1082700000000001</v>
      </c>
      <c r="G3976">
        <f>1/EURUSD_D1[[#This Row],[0]]</f>
        <v>0.90230719950914484</v>
      </c>
    </row>
    <row r="3977" spans="1:7" x14ac:dyDescent="0.3">
      <c r="A3977" s="1">
        <v>43723</v>
      </c>
      <c r="B3977">
        <v>1.1073200000000001</v>
      </c>
      <c r="C3977">
        <v>1.10863</v>
      </c>
      <c r="D3977">
        <v>1.1069500000000001</v>
      </c>
      <c r="E3977">
        <v>5491</v>
      </c>
      <c r="F3977">
        <f>(EURUSD_D1[[#This Row],[High]]+EURUSD_D1[[#This Row],[Low]])/2</f>
        <v>1.1077900000000001</v>
      </c>
      <c r="G3977">
        <f>1/EURUSD_D1[[#This Row],[0]]</f>
        <v>0.90269816481463094</v>
      </c>
    </row>
    <row r="3978" spans="1:7" x14ac:dyDescent="0.3">
      <c r="A3978" s="1">
        <v>43724</v>
      </c>
      <c r="B3978">
        <v>1.1083099999999999</v>
      </c>
      <c r="C3978">
        <v>1.10843</v>
      </c>
      <c r="D3978">
        <v>1.0993200000000001</v>
      </c>
      <c r="E3978">
        <v>142912</v>
      </c>
      <c r="F3978">
        <f>(EURUSD_D1[[#This Row],[High]]+EURUSD_D1[[#This Row],[Low]])/2</f>
        <v>1.1038749999999999</v>
      </c>
      <c r="G3978">
        <f>1/EURUSD_D1[[#This Row],[0]]</f>
        <v>0.90589967161136908</v>
      </c>
    </row>
    <row r="3979" spans="1:7" x14ac:dyDescent="0.3">
      <c r="A3979" s="1">
        <v>43725</v>
      </c>
      <c r="B3979">
        <v>1.1003000000000001</v>
      </c>
      <c r="C3979">
        <v>1.10755</v>
      </c>
      <c r="D3979">
        <v>1.09901</v>
      </c>
      <c r="E3979">
        <v>170451</v>
      </c>
      <c r="F3979">
        <f>(EURUSD_D1[[#This Row],[High]]+EURUSD_D1[[#This Row],[Low]])/2</f>
        <v>1.10328</v>
      </c>
      <c r="G3979">
        <f>1/EURUSD_D1[[#This Row],[0]]</f>
        <v>0.90638822420419107</v>
      </c>
    </row>
    <row r="3980" spans="1:7" x14ac:dyDescent="0.3">
      <c r="A3980" s="1">
        <v>43726</v>
      </c>
      <c r="B3980">
        <v>1.10737</v>
      </c>
      <c r="C3980">
        <v>1.1074600000000001</v>
      </c>
      <c r="D3980">
        <v>1.1013599999999999</v>
      </c>
      <c r="E3980">
        <v>157380</v>
      </c>
      <c r="F3980">
        <f>(EURUSD_D1[[#This Row],[High]]+EURUSD_D1[[#This Row],[Low]])/2</f>
        <v>1.1044100000000001</v>
      </c>
      <c r="G3980">
        <f>1/EURUSD_D1[[#This Row],[0]]</f>
        <v>0.90546083429161262</v>
      </c>
    </row>
    <row r="3981" spans="1:7" x14ac:dyDescent="0.3">
      <c r="A3981" s="1">
        <v>43727</v>
      </c>
      <c r="B3981">
        <v>1.1029100000000001</v>
      </c>
      <c r="C3981">
        <v>1.1073500000000001</v>
      </c>
      <c r="D3981">
        <v>1.10229</v>
      </c>
      <c r="E3981">
        <v>198744</v>
      </c>
      <c r="F3981">
        <f>(EURUSD_D1[[#This Row],[High]]+EURUSD_D1[[#This Row],[Low]])/2</f>
        <v>1.1048200000000001</v>
      </c>
      <c r="G3981">
        <f>1/EURUSD_D1[[#This Row],[0]]</f>
        <v>0.90512481671222456</v>
      </c>
    </row>
    <row r="3982" spans="1:7" x14ac:dyDescent="0.3">
      <c r="A3982" s="1">
        <v>43728</v>
      </c>
      <c r="B3982">
        <v>1.1044400000000001</v>
      </c>
      <c r="C3982">
        <v>1.10676</v>
      </c>
      <c r="D3982">
        <v>1.09961</v>
      </c>
      <c r="E3982">
        <v>173528</v>
      </c>
      <c r="F3982">
        <f>(EURUSD_D1[[#This Row],[High]]+EURUSD_D1[[#This Row],[Low]])/2</f>
        <v>1.1031849999999999</v>
      </c>
      <c r="G3982">
        <f>1/EURUSD_D1[[#This Row],[0]]</f>
        <v>0.90646627718832307</v>
      </c>
    </row>
    <row r="3983" spans="1:7" x14ac:dyDescent="0.3">
      <c r="A3983" s="1">
        <v>43730</v>
      </c>
      <c r="B3983">
        <v>1.1013599999999999</v>
      </c>
      <c r="C3983">
        <v>1.1019699999999999</v>
      </c>
      <c r="D3983">
        <v>1.1010599999999999</v>
      </c>
      <c r="E3983">
        <v>4664</v>
      </c>
      <c r="F3983">
        <f>(EURUSD_D1[[#This Row],[High]]+EURUSD_D1[[#This Row],[Low]])/2</f>
        <v>1.101515</v>
      </c>
      <c r="G3983">
        <f>1/EURUSD_D1[[#This Row],[0]]</f>
        <v>0.90784056503996768</v>
      </c>
    </row>
    <row r="3984" spans="1:7" x14ac:dyDescent="0.3">
      <c r="A3984" s="1">
        <v>43731</v>
      </c>
      <c r="B3984">
        <v>1.10185</v>
      </c>
      <c r="C3984">
        <v>1.10253</v>
      </c>
      <c r="D3984">
        <v>1.0966100000000001</v>
      </c>
      <c r="E3984">
        <v>178416</v>
      </c>
      <c r="F3984">
        <f>(EURUSD_D1[[#This Row],[High]]+EURUSD_D1[[#This Row],[Low]])/2</f>
        <v>1.0995699999999999</v>
      </c>
      <c r="G3984">
        <f>1/EURUSD_D1[[#This Row],[0]]</f>
        <v>0.90944641996416786</v>
      </c>
    </row>
    <row r="3985" spans="1:7" x14ac:dyDescent="0.3">
      <c r="A3985" s="1">
        <v>43732</v>
      </c>
      <c r="B3985">
        <v>1.09938</v>
      </c>
      <c r="C3985">
        <v>1.1024</v>
      </c>
      <c r="D3985">
        <v>1.0983700000000001</v>
      </c>
      <c r="E3985">
        <v>183276</v>
      </c>
      <c r="F3985">
        <f>(EURUSD_D1[[#This Row],[High]]+EURUSD_D1[[#This Row],[Low]])/2</f>
        <v>1.1003850000000002</v>
      </c>
      <c r="G3985">
        <f>1/EURUSD_D1[[#This Row],[0]]</f>
        <v>0.90877283859739988</v>
      </c>
    </row>
    <row r="3986" spans="1:7" x14ac:dyDescent="0.3">
      <c r="A3986" s="1">
        <v>43733</v>
      </c>
      <c r="B3986">
        <v>1.10134</v>
      </c>
      <c r="C3986">
        <v>1.10168</v>
      </c>
      <c r="D3986">
        <v>1.0937399999999999</v>
      </c>
      <c r="E3986">
        <v>196610</v>
      </c>
      <c r="F3986">
        <f>(EURUSD_D1[[#This Row],[High]]+EURUSD_D1[[#This Row],[Low]])/2</f>
        <v>1.09771</v>
      </c>
      <c r="G3986">
        <f>1/EURUSD_D1[[#This Row],[0]]</f>
        <v>0.91098741926374005</v>
      </c>
    </row>
    <row r="3987" spans="1:7" x14ac:dyDescent="0.3">
      <c r="A3987" s="1">
        <v>43734</v>
      </c>
      <c r="B3987">
        <v>1.09511</v>
      </c>
      <c r="C3987">
        <v>1.0967199999999999</v>
      </c>
      <c r="D3987">
        <v>1.09087</v>
      </c>
      <c r="E3987">
        <v>191181</v>
      </c>
      <c r="F3987">
        <f>(EURUSD_D1[[#This Row],[High]]+EURUSD_D1[[#This Row],[Low]])/2</f>
        <v>1.0937950000000001</v>
      </c>
      <c r="G3987">
        <f>1/EURUSD_D1[[#This Row],[0]]</f>
        <v>0.91424809950676311</v>
      </c>
    </row>
    <row r="3988" spans="1:7" x14ac:dyDescent="0.3">
      <c r="A3988" s="1">
        <v>43735</v>
      </c>
      <c r="B3988">
        <v>1.09223</v>
      </c>
      <c r="C3988">
        <v>1.0958600000000001</v>
      </c>
      <c r="D3988">
        <v>1.09046</v>
      </c>
      <c r="E3988">
        <v>176760</v>
      </c>
      <c r="F3988">
        <f>(EURUSD_D1[[#This Row],[High]]+EURUSD_D1[[#This Row],[Low]])/2</f>
        <v>1.0931600000000001</v>
      </c>
      <c r="G3988">
        <f>1/EURUSD_D1[[#This Row],[0]]</f>
        <v>0.91477917230780481</v>
      </c>
    </row>
    <row r="3989" spans="1:7" x14ac:dyDescent="0.3">
      <c r="A3989" s="1">
        <v>43737</v>
      </c>
      <c r="B3989">
        <v>1.09419</v>
      </c>
      <c r="C3989">
        <v>1.0946100000000001</v>
      </c>
      <c r="D3989">
        <v>1.0939099999999999</v>
      </c>
      <c r="E3989">
        <v>3957</v>
      </c>
      <c r="F3989">
        <f>(EURUSD_D1[[#This Row],[High]]+EURUSD_D1[[#This Row],[Low]])/2</f>
        <v>1.09426</v>
      </c>
      <c r="G3989">
        <f>1/EURUSD_D1[[#This Row],[0]]</f>
        <v>0.91385959461188382</v>
      </c>
    </row>
    <row r="3990" spans="1:7" x14ac:dyDescent="0.3">
      <c r="A3990" s="1">
        <v>43738</v>
      </c>
      <c r="B3990">
        <v>1.0942099999999999</v>
      </c>
      <c r="C3990">
        <v>1.0947800000000001</v>
      </c>
      <c r="D3990">
        <v>1.08847</v>
      </c>
      <c r="E3990">
        <v>175502</v>
      </c>
      <c r="F3990">
        <f>(EURUSD_D1[[#This Row],[High]]+EURUSD_D1[[#This Row],[Low]])/2</f>
        <v>1.0916250000000001</v>
      </c>
      <c r="G3990">
        <f>1/EURUSD_D1[[#This Row],[0]]</f>
        <v>0.91606549868315579</v>
      </c>
    </row>
    <row r="3991" spans="1:7" x14ac:dyDescent="0.3">
      <c r="A3991" s="1">
        <v>43739</v>
      </c>
      <c r="B3991">
        <v>1.08992</v>
      </c>
      <c r="C3991">
        <v>1.0942799999999999</v>
      </c>
      <c r="D3991">
        <v>1.0879000000000001</v>
      </c>
      <c r="E3991">
        <v>214511</v>
      </c>
      <c r="F3991">
        <f>(EURUSD_D1[[#This Row],[High]]+EURUSD_D1[[#This Row],[Low]])/2</f>
        <v>1.0910899999999999</v>
      </c>
      <c r="G3991">
        <f>1/EURUSD_D1[[#This Row],[0]]</f>
        <v>0.91651467798256803</v>
      </c>
    </row>
    <row r="3992" spans="1:7" x14ac:dyDescent="0.3">
      <c r="A3992" s="1">
        <v>43740</v>
      </c>
      <c r="B3992">
        <v>1.0933999999999999</v>
      </c>
      <c r="C3992">
        <v>1.09636</v>
      </c>
      <c r="D3992">
        <v>1.0904</v>
      </c>
      <c r="E3992">
        <v>200602</v>
      </c>
      <c r="F3992">
        <f>(EURUSD_D1[[#This Row],[High]]+EURUSD_D1[[#This Row],[Low]])/2</f>
        <v>1.09338</v>
      </c>
      <c r="G3992">
        <f>1/EURUSD_D1[[#This Row],[0]]</f>
        <v>0.91459510874535843</v>
      </c>
    </row>
    <row r="3993" spans="1:7" x14ac:dyDescent="0.3">
      <c r="A3993" s="1">
        <v>43741</v>
      </c>
      <c r="B3993">
        <v>1.0960399999999999</v>
      </c>
      <c r="C3993">
        <v>1.09992</v>
      </c>
      <c r="D3993">
        <v>1.0940799999999999</v>
      </c>
      <c r="E3993">
        <v>219930</v>
      </c>
      <c r="F3993">
        <f>(EURUSD_D1[[#This Row],[High]]+EURUSD_D1[[#This Row],[Low]])/2</f>
        <v>1.097</v>
      </c>
      <c r="G3993">
        <f>1/EURUSD_D1[[#This Row],[0]]</f>
        <v>0.91157702825888787</v>
      </c>
    </row>
    <row r="3994" spans="1:7" x14ac:dyDescent="0.3">
      <c r="A3994" s="1">
        <v>43742</v>
      </c>
      <c r="B3994">
        <v>1.09745</v>
      </c>
      <c r="C3994">
        <v>1.0999000000000001</v>
      </c>
      <c r="D3994">
        <v>1.0956999999999999</v>
      </c>
      <c r="E3994">
        <v>184200</v>
      </c>
      <c r="F3994">
        <f>(EURUSD_D1[[#This Row],[High]]+EURUSD_D1[[#This Row],[Low]])/2</f>
        <v>1.0977999999999999</v>
      </c>
      <c r="G3994">
        <f>1/EURUSD_D1[[#This Row],[0]]</f>
        <v>0.91091273456002919</v>
      </c>
    </row>
    <row r="3995" spans="1:7" x14ac:dyDescent="0.3">
      <c r="A3995" s="1">
        <v>43744</v>
      </c>
      <c r="B3995">
        <v>1.0980300000000001</v>
      </c>
      <c r="C3995">
        <v>1.0983799999999999</v>
      </c>
      <c r="D3995">
        <v>1.09728</v>
      </c>
      <c r="E3995">
        <v>4588</v>
      </c>
      <c r="F3995">
        <f>(EURUSD_D1[[#This Row],[High]]+EURUSD_D1[[#This Row],[Low]])/2</f>
        <v>1.0978300000000001</v>
      </c>
      <c r="G3995">
        <f>1/EURUSD_D1[[#This Row],[0]]</f>
        <v>0.91088784237996767</v>
      </c>
    </row>
    <row r="3996" spans="1:7" x14ac:dyDescent="0.3">
      <c r="A3996" s="1">
        <v>43745</v>
      </c>
      <c r="B3996">
        <v>1.09832</v>
      </c>
      <c r="C3996">
        <v>1.1000399999999999</v>
      </c>
      <c r="D3996">
        <v>1.09619</v>
      </c>
      <c r="E3996">
        <v>167550</v>
      </c>
      <c r="F3996">
        <f>(EURUSD_D1[[#This Row],[High]]+EURUSD_D1[[#This Row],[Low]])/2</f>
        <v>1.098115</v>
      </c>
      <c r="G3996">
        <f>1/EURUSD_D1[[#This Row],[0]]</f>
        <v>0.91065143450367225</v>
      </c>
    </row>
    <row r="3997" spans="1:7" x14ac:dyDescent="0.3">
      <c r="A3997" s="1">
        <v>43746</v>
      </c>
      <c r="B3997">
        <v>1.0971599999999999</v>
      </c>
      <c r="C3997">
        <v>1.09958</v>
      </c>
      <c r="D3997">
        <v>1.09409</v>
      </c>
      <c r="E3997">
        <v>217162</v>
      </c>
      <c r="F3997">
        <f>(EURUSD_D1[[#This Row],[High]]+EURUSD_D1[[#This Row],[Low]])/2</f>
        <v>1.096835</v>
      </c>
      <c r="G3997">
        <f>1/EURUSD_D1[[#This Row],[0]]</f>
        <v>0.91171415937675215</v>
      </c>
    </row>
    <row r="3998" spans="1:7" x14ac:dyDescent="0.3">
      <c r="A3998" s="1">
        <v>43747</v>
      </c>
      <c r="B3998">
        <v>1.0959700000000001</v>
      </c>
      <c r="C3998">
        <v>1.099</v>
      </c>
      <c r="D3998">
        <v>1.09548</v>
      </c>
      <c r="E3998">
        <v>185452</v>
      </c>
      <c r="F3998">
        <f>(EURUSD_D1[[#This Row],[High]]+EURUSD_D1[[#This Row],[Low]])/2</f>
        <v>1.09724</v>
      </c>
      <c r="G3998">
        <f>1/EURUSD_D1[[#This Row],[0]]</f>
        <v>0.91137763843826325</v>
      </c>
    </row>
    <row r="3999" spans="1:7" x14ac:dyDescent="0.3">
      <c r="A3999" s="1">
        <v>43748</v>
      </c>
      <c r="B3999">
        <v>1.0984100000000001</v>
      </c>
      <c r="C3999">
        <v>1.10337</v>
      </c>
      <c r="D3999">
        <v>1.0979699999999999</v>
      </c>
      <c r="E3999">
        <v>230083</v>
      </c>
      <c r="F3999">
        <f>(EURUSD_D1[[#This Row],[High]]+EURUSD_D1[[#This Row],[Low]])/2</f>
        <v>1.10067</v>
      </c>
      <c r="G3999">
        <f>1/EURUSD_D1[[#This Row],[0]]</f>
        <v>0.90853752714255864</v>
      </c>
    </row>
    <row r="4000" spans="1:7" x14ac:dyDescent="0.3">
      <c r="A4000" s="1">
        <v>43749</v>
      </c>
      <c r="B4000">
        <v>1.1010500000000001</v>
      </c>
      <c r="C4000">
        <v>1.10626</v>
      </c>
      <c r="D4000">
        <v>1.1000700000000001</v>
      </c>
      <c r="E4000">
        <v>245435</v>
      </c>
      <c r="F4000">
        <f>(EURUSD_D1[[#This Row],[High]]+EURUSD_D1[[#This Row],[Low]])/2</f>
        <v>1.1031650000000002</v>
      </c>
      <c r="G4000">
        <f>1/EURUSD_D1[[#This Row],[0]]</f>
        <v>0.90648271110849221</v>
      </c>
    </row>
    <row r="4001" spans="1:7" x14ac:dyDescent="0.3">
      <c r="A4001" s="1">
        <v>43751</v>
      </c>
      <c r="B4001">
        <v>1.1031599999999999</v>
      </c>
      <c r="C4001">
        <v>1.10385</v>
      </c>
      <c r="D4001">
        <v>1.1025</v>
      </c>
      <c r="E4001">
        <v>6679</v>
      </c>
      <c r="F4001">
        <f>(EURUSD_D1[[#This Row],[High]]+EURUSD_D1[[#This Row],[Low]])/2</f>
        <v>1.103175</v>
      </c>
      <c r="G4001">
        <f>1/EURUSD_D1[[#This Row],[0]]</f>
        <v>0.906474494073923</v>
      </c>
    </row>
    <row r="4002" spans="1:7" x14ac:dyDescent="0.3">
      <c r="A4002" s="1">
        <v>43752</v>
      </c>
      <c r="B4002">
        <v>1.1028100000000001</v>
      </c>
      <c r="C4002">
        <v>1.10426</v>
      </c>
      <c r="D4002">
        <v>1.10128</v>
      </c>
      <c r="E4002">
        <v>155446</v>
      </c>
      <c r="F4002">
        <f>(EURUSD_D1[[#This Row],[High]]+EURUSD_D1[[#This Row],[Low]])/2</f>
        <v>1.10277</v>
      </c>
      <c r="G4002">
        <f>1/EURUSD_D1[[#This Row],[0]]</f>
        <v>0.90680740317563946</v>
      </c>
    </row>
    <row r="4003" spans="1:7" x14ac:dyDescent="0.3">
      <c r="A4003" s="1">
        <v>43753</v>
      </c>
      <c r="B4003">
        <v>1.1025799999999999</v>
      </c>
      <c r="C4003">
        <v>1.10459</v>
      </c>
      <c r="D4003">
        <v>1.0991200000000001</v>
      </c>
      <c r="E4003">
        <v>223315</v>
      </c>
      <c r="F4003">
        <f>(EURUSD_D1[[#This Row],[High]]+EURUSD_D1[[#This Row],[Low]])/2</f>
        <v>1.101855</v>
      </c>
      <c r="G4003">
        <f>1/EURUSD_D1[[#This Row],[0]]</f>
        <v>0.90756043218027782</v>
      </c>
    </row>
    <row r="4004" spans="1:7" x14ac:dyDescent="0.3">
      <c r="A4004" s="1">
        <v>43754</v>
      </c>
      <c r="B4004">
        <v>1.10344</v>
      </c>
      <c r="C4004">
        <v>1.1085499999999999</v>
      </c>
      <c r="D4004">
        <v>1.10223</v>
      </c>
      <c r="E4004">
        <v>232692</v>
      </c>
      <c r="F4004">
        <f>(EURUSD_D1[[#This Row],[High]]+EURUSD_D1[[#This Row],[Low]])/2</f>
        <v>1.1053899999999999</v>
      </c>
      <c r="G4004">
        <f>1/EURUSD_D1[[#This Row],[0]]</f>
        <v>0.90465808447697205</v>
      </c>
    </row>
    <row r="4005" spans="1:7" x14ac:dyDescent="0.3">
      <c r="A4005" s="1">
        <v>43755</v>
      </c>
      <c r="B4005">
        <v>1.10738</v>
      </c>
      <c r="C4005">
        <v>1.11398</v>
      </c>
      <c r="D4005">
        <v>1.1065</v>
      </c>
      <c r="E4005">
        <v>223616</v>
      </c>
      <c r="F4005">
        <f>(EURUSD_D1[[#This Row],[High]]+EURUSD_D1[[#This Row],[Low]])/2</f>
        <v>1.1102400000000001</v>
      </c>
      <c r="G4005">
        <f>1/EURUSD_D1[[#This Row],[0]]</f>
        <v>0.90070615362444151</v>
      </c>
    </row>
    <row r="4006" spans="1:7" x14ac:dyDescent="0.3">
      <c r="A4006" s="1">
        <v>43756</v>
      </c>
      <c r="B4006">
        <v>1.1124499999999999</v>
      </c>
      <c r="C4006">
        <v>1.1171899999999999</v>
      </c>
      <c r="D4006">
        <v>1.11145</v>
      </c>
      <c r="E4006">
        <v>140626</v>
      </c>
      <c r="F4006">
        <f>(EURUSD_D1[[#This Row],[High]]+EURUSD_D1[[#This Row],[Low]])/2</f>
        <v>1.11432</v>
      </c>
      <c r="G4006">
        <f>1/EURUSD_D1[[#This Row],[0]]</f>
        <v>0.89740828487328594</v>
      </c>
    </row>
    <row r="4007" spans="1:7" x14ac:dyDescent="0.3">
      <c r="A4007" s="1">
        <v>43758</v>
      </c>
      <c r="B4007">
        <v>1.1160699999999999</v>
      </c>
      <c r="C4007">
        <v>1.1163400000000001</v>
      </c>
      <c r="D4007">
        <v>1.11494</v>
      </c>
      <c r="E4007">
        <v>6312</v>
      </c>
      <c r="F4007">
        <f>(EURUSD_D1[[#This Row],[High]]+EURUSD_D1[[#This Row],[Low]])/2</f>
        <v>1.11564</v>
      </c>
      <c r="G4007">
        <f>1/EURUSD_D1[[#This Row],[0]]</f>
        <v>0.89634649169983149</v>
      </c>
    </row>
    <row r="4008" spans="1:7" x14ac:dyDescent="0.3">
      <c r="A4008" s="1">
        <v>43759</v>
      </c>
      <c r="B4008">
        <v>1.1155900000000001</v>
      </c>
      <c r="C4008">
        <v>1.1179300000000001</v>
      </c>
      <c r="D4008">
        <v>1.1138600000000001</v>
      </c>
      <c r="E4008">
        <v>124239</v>
      </c>
      <c r="F4008">
        <f>(EURUSD_D1[[#This Row],[High]]+EURUSD_D1[[#This Row],[Low]])/2</f>
        <v>1.1158950000000001</v>
      </c>
      <c r="G4008">
        <f>1/EURUSD_D1[[#This Row],[0]]</f>
        <v>0.89614166207394064</v>
      </c>
    </row>
    <row r="4009" spans="1:7" x14ac:dyDescent="0.3">
      <c r="A4009" s="1">
        <v>43760</v>
      </c>
      <c r="B4009">
        <v>1.11517</v>
      </c>
      <c r="C4009">
        <v>1.11568</v>
      </c>
      <c r="D4009">
        <v>1.1117600000000001</v>
      </c>
      <c r="E4009">
        <v>125255</v>
      </c>
      <c r="F4009">
        <f>(EURUSD_D1[[#This Row],[High]]+EURUSD_D1[[#This Row],[Low]])/2</f>
        <v>1.11372</v>
      </c>
      <c r="G4009">
        <f>1/EURUSD_D1[[#This Row],[0]]</f>
        <v>0.89789175017059941</v>
      </c>
    </row>
    <row r="4010" spans="1:7" x14ac:dyDescent="0.3">
      <c r="A4010" s="1">
        <v>43761</v>
      </c>
      <c r="B4010">
        <v>1.1128800000000001</v>
      </c>
      <c r="C4010">
        <v>1.11405</v>
      </c>
      <c r="D4010">
        <v>1.1106100000000001</v>
      </c>
      <c r="E4010">
        <v>112984</v>
      </c>
      <c r="F4010">
        <f>(EURUSD_D1[[#This Row],[High]]+EURUSD_D1[[#This Row],[Low]])/2</f>
        <v>1.11233</v>
      </c>
      <c r="G4010">
        <f>1/EURUSD_D1[[#This Row],[0]]</f>
        <v>0.89901378188127623</v>
      </c>
    </row>
    <row r="4011" spans="1:7" x14ac:dyDescent="0.3">
      <c r="A4011" s="1">
        <v>43762</v>
      </c>
      <c r="B4011">
        <v>1.1132200000000001</v>
      </c>
      <c r="C4011">
        <v>1.1162700000000001</v>
      </c>
      <c r="D4011">
        <v>1.1093</v>
      </c>
      <c r="E4011">
        <v>149020</v>
      </c>
      <c r="F4011">
        <f>(EURUSD_D1[[#This Row],[High]]+EURUSD_D1[[#This Row],[Low]])/2</f>
        <v>1.1127850000000001</v>
      </c>
      <c r="G4011">
        <f>1/EURUSD_D1[[#This Row],[0]]</f>
        <v>0.8986461895154948</v>
      </c>
    </row>
    <row r="4012" spans="1:7" x14ac:dyDescent="0.3">
      <c r="A4012" s="1">
        <v>43763</v>
      </c>
      <c r="B4012">
        <v>1.1103499999999999</v>
      </c>
      <c r="C4012">
        <v>1.11229</v>
      </c>
      <c r="D4012">
        <v>1.1072900000000001</v>
      </c>
      <c r="E4012">
        <v>100752</v>
      </c>
      <c r="F4012">
        <f>(EURUSD_D1[[#This Row],[High]]+EURUSD_D1[[#This Row],[Low]])/2</f>
        <v>1.1097900000000001</v>
      </c>
      <c r="G4012">
        <f>1/EURUSD_D1[[#This Row],[0]]</f>
        <v>0.90107137386352365</v>
      </c>
    </row>
    <row r="4013" spans="1:7" x14ac:dyDescent="0.3">
      <c r="A4013" s="1">
        <v>43765</v>
      </c>
      <c r="B4013">
        <v>1.1080000000000001</v>
      </c>
      <c r="C4013">
        <v>1.1084000000000001</v>
      </c>
      <c r="D4013">
        <v>1.1077399999999999</v>
      </c>
      <c r="E4013">
        <v>3106</v>
      </c>
      <c r="F4013">
        <f>(EURUSD_D1[[#This Row],[High]]+EURUSD_D1[[#This Row],[Low]])/2</f>
        <v>1.1080700000000001</v>
      </c>
      <c r="G4013">
        <f>1/EURUSD_D1[[#This Row],[0]]</f>
        <v>0.90247006055574097</v>
      </c>
    </row>
    <row r="4014" spans="1:7" x14ac:dyDescent="0.3">
      <c r="A4014" s="1">
        <v>43766</v>
      </c>
      <c r="B4014">
        <v>1.10839</v>
      </c>
      <c r="C4014">
        <v>1.1106499999999999</v>
      </c>
      <c r="D4014">
        <v>1.1075999999999999</v>
      </c>
      <c r="E4014">
        <v>106339</v>
      </c>
      <c r="F4014">
        <f>(EURUSD_D1[[#This Row],[High]]+EURUSD_D1[[#This Row],[Low]])/2</f>
        <v>1.1091249999999999</v>
      </c>
      <c r="G4014">
        <f>1/EURUSD_D1[[#This Row],[0]]</f>
        <v>0.90161163079003726</v>
      </c>
    </row>
    <row r="4015" spans="1:7" x14ac:dyDescent="0.3">
      <c r="A4015" s="1">
        <v>43767</v>
      </c>
      <c r="B4015">
        <v>1.10982</v>
      </c>
      <c r="C4015">
        <v>1.1118300000000001</v>
      </c>
      <c r="D4015">
        <v>1.1073500000000001</v>
      </c>
      <c r="E4015">
        <v>122576</v>
      </c>
      <c r="F4015">
        <f>(EURUSD_D1[[#This Row],[High]]+EURUSD_D1[[#This Row],[Low]])/2</f>
        <v>1.1095900000000001</v>
      </c>
      <c r="G4015">
        <f>1/EURUSD_D1[[#This Row],[0]]</f>
        <v>0.90123378905721929</v>
      </c>
    </row>
    <row r="4016" spans="1:7" x14ac:dyDescent="0.3">
      <c r="A4016" s="1">
        <v>43768</v>
      </c>
      <c r="B4016">
        <v>1.1111899999999999</v>
      </c>
      <c r="C4016">
        <v>1.11554</v>
      </c>
      <c r="D4016">
        <v>1.1080099999999999</v>
      </c>
      <c r="E4016">
        <v>137743</v>
      </c>
      <c r="F4016">
        <f>(EURUSD_D1[[#This Row],[High]]+EURUSD_D1[[#This Row],[Low]])/2</f>
        <v>1.111775</v>
      </c>
      <c r="G4016">
        <f>1/EURUSD_D1[[#This Row],[0]]</f>
        <v>0.8994625711137596</v>
      </c>
    </row>
    <row r="4017" spans="1:7" x14ac:dyDescent="0.3">
      <c r="A4017" s="1">
        <v>43769</v>
      </c>
      <c r="B4017">
        <v>1.11521</v>
      </c>
      <c r="C4017">
        <v>1.11755</v>
      </c>
      <c r="D4017">
        <v>1.11314</v>
      </c>
      <c r="E4017">
        <v>149048</v>
      </c>
      <c r="F4017">
        <f>(EURUSD_D1[[#This Row],[High]]+EURUSD_D1[[#This Row],[Low]])/2</f>
        <v>1.115345</v>
      </c>
      <c r="G4017">
        <f>1/EURUSD_D1[[#This Row],[0]]</f>
        <v>0.8965835683129435</v>
      </c>
    </row>
    <row r="4018" spans="1:7" x14ac:dyDescent="0.3">
      <c r="A4018" s="1">
        <v>43770</v>
      </c>
      <c r="B4018">
        <v>1.1155900000000001</v>
      </c>
      <c r="C4018">
        <v>1.1171800000000001</v>
      </c>
      <c r="D4018">
        <v>1.1128100000000001</v>
      </c>
      <c r="E4018">
        <v>126854</v>
      </c>
      <c r="F4018">
        <f>(EURUSD_D1[[#This Row],[High]]+EURUSD_D1[[#This Row],[Low]])/2</f>
        <v>1.114995</v>
      </c>
      <c r="G4018">
        <f>1/EURUSD_D1[[#This Row],[0]]</f>
        <v>0.89686500836326621</v>
      </c>
    </row>
    <row r="4019" spans="1:7" x14ac:dyDescent="0.3">
      <c r="A4019" s="1">
        <v>43772</v>
      </c>
      <c r="B4019">
        <v>1.1168400000000001</v>
      </c>
      <c r="C4019">
        <v>1.11696</v>
      </c>
      <c r="D4019">
        <v>1.11639</v>
      </c>
      <c r="E4019">
        <v>1648</v>
      </c>
      <c r="F4019">
        <f>(EURUSD_D1[[#This Row],[High]]+EURUSD_D1[[#This Row],[Low]])/2</f>
        <v>1.1166749999999999</v>
      </c>
      <c r="G4019">
        <f>1/EURUSD_D1[[#This Row],[0]]</f>
        <v>0.89551570510667844</v>
      </c>
    </row>
    <row r="4020" spans="1:7" x14ac:dyDescent="0.3">
      <c r="A4020" s="1">
        <v>43773</v>
      </c>
      <c r="B4020">
        <v>1.1166</v>
      </c>
      <c r="C4020">
        <v>1.1175299999999999</v>
      </c>
      <c r="D4020">
        <v>1.1121799999999999</v>
      </c>
      <c r="E4020">
        <v>109788</v>
      </c>
      <c r="F4020">
        <f>(EURUSD_D1[[#This Row],[High]]+EURUSD_D1[[#This Row],[Low]])/2</f>
        <v>1.1148549999999999</v>
      </c>
      <c r="G4020">
        <f>1/EURUSD_D1[[#This Row],[0]]</f>
        <v>0.89697763386269969</v>
      </c>
    </row>
    <row r="4021" spans="1:7" x14ac:dyDescent="0.3">
      <c r="A4021" s="1">
        <v>43774</v>
      </c>
      <c r="B4021">
        <v>1.1127899999999999</v>
      </c>
      <c r="C4021">
        <v>1.1140099999999999</v>
      </c>
      <c r="D4021">
        <v>1.1063499999999999</v>
      </c>
      <c r="E4021">
        <v>152023</v>
      </c>
      <c r="F4021">
        <f>(EURUSD_D1[[#This Row],[High]]+EURUSD_D1[[#This Row],[Low]])/2</f>
        <v>1.1101799999999999</v>
      </c>
      <c r="G4021">
        <f>1/EURUSD_D1[[#This Row],[0]]</f>
        <v>0.9007548325496767</v>
      </c>
    </row>
    <row r="4022" spans="1:7" x14ac:dyDescent="0.3">
      <c r="A4022" s="1">
        <v>43775</v>
      </c>
      <c r="B4022">
        <v>1.1073900000000001</v>
      </c>
      <c r="C4022">
        <v>1.10928</v>
      </c>
      <c r="D4022">
        <v>1.1065100000000001</v>
      </c>
      <c r="E4022">
        <v>124114</v>
      </c>
      <c r="F4022">
        <f>(EURUSD_D1[[#This Row],[High]]+EURUSD_D1[[#This Row],[Low]])/2</f>
        <v>1.1078950000000001</v>
      </c>
      <c r="G4022">
        <f>1/EURUSD_D1[[#This Row],[0]]</f>
        <v>0.90261261220603028</v>
      </c>
    </row>
    <row r="4023" spans="1:7" x14ac:dyDescent="0.3">
      <c r="A4023" s="1">
        <v>43776</v>
      </c>
      <c r="B4023">
        <v>1.1069899999999999</v>
      </c>
      <c r="C4023">
        <v>1.10914</v>
      </c>
      <c r="D4023">
        <v>1.1035999999999999</v>
      </c>
      <c r="E4023">
        <v>155085</v>
      </c>
      <c r="F4023">
        <f>(EURUSD_D1[[#This Row],[High]]+EURUSD_D1[[#This Row],[Low]])/2</f>
        <v>1.1063700000000001</v>
      </c>
      <c r="G4023">
        <f>1/EURUSD_D1[[#This Row],[0]]</f>
        <v>0.90385675678118527</v>
      </c>
    </row>
    <row r="4024" spans="1:7" x14ac:dyDescent="0.3">
      <c r="A4024" s="1">
        <v>43777</v>
      </c>
      <c r="B4024">
        <v>1.10524</v>
      </c>
      <c r="C4024">
        <v>1.10554</v>
      </c>
      <c r="D4024">
        <v>1.1016699999999999</v>
      </c>
      <c r="E4024">
        <v>116889</v>
      </c>
      <c r="F4024">
        <f>(EURUSD_D1[[#This Row],[High]]+EURUSD_D1[[#This Row],[Low]])/2</f>
        <v>1.1036049999999999</v>
      </c>
      <c r="G4024">
        <f>1/EURUSD_D1[[#This Row],[0]]</f>
        <v>0.90612130245876021</v>
      </c>
    </row>
    <row r="4025" spans="1:7" x14ac:dyDescent="0.3">
      <c r="A4025" s="1">
        <v>43779</v>
      </c>
      <c r="B4025">
        <v>1.1023000000000001</v>
      </c>
      <c r="C4025">
        <v>1.1023099999999999</v>
      </c>
      <c r="D4025">
        <v>1.1019099999999999</v>
      </c>
      <c r="E4025">
        <v>1364</v>
      </c>
      <c r="F4025">
        <f>(EURUSD_D1[[#This Row],[High]]+EURUSD_D1[[#This Row],[Low]])/2</f>
        <v>1.1021099999999999</v>
      </c>
      <c r="G4025">
        <f>1/EURUSD_D1[[#This Row],[0]]</f>
        <v>0.90735044596274428</v>
      </c>
    </row>
    <row r="4026" spans="1:7" x14ac:dyDescent="0.3">
      <c r="A4026" s="1">
        <v>43780</v>
      </c>
      <c r="B4026">
        <v>1.1021700000000001</v>
      </c>
      <c r="C4026">
        <v>1.1043000000000001</v>
      </c>
      <c r="D4026">
        <v>1.1016300000000001</v>
      </c>
      <c r="E4026">
        <v>86702</v>
      </c>
      <c r="F4026">
        <f>(EURUSD_D1[[#This Row],[High]]+EURUSD_D1[[#This Row],[Low]])/2</f>
        <v>1.1029650000000002</v>
      </c>
      <c r="G4026">
        <f>1/EURUSD_D1[[#This Row],[0]]</f>
        <v>0.90664708308967179</v>
      </c>
    </row>
    <row r="4027" spans="1:7" x14ac:dyDescent="0.3">
      <c r="A4027" s="1">
        <v>43781</v>
      </c>
      <c r="B4027">
        <v>1.10347</v>
      </c>
      <c r="C4027">
        <v>1.10385</v>
      </c>
      <c r="D4027">
        <v>1.10025</v>
      </c>
      <c r="E4027">
        <v>120038</v>
      </c>
      <c r="F4027">
        <f>(EURUSD_D1[[#This Row],[High]]+EURUSD_D1[[#This Row],[Low]])/2</f>
        <v>1.10205</v>
      </c>
      <c r="G4027">
        <f>1/EURUSD_D1[[#This Row],[0]]</f>
        <v>0.90739984574202626</v>
      </c>
    </row>
    <row r="4028" spans="1:7" x14ac:dyDescent="0.3">
      <c r="A4028" s="1">
        <v>43782</v>
      </c>
      <c r="B4028">
        <v>1.1012</v>
      </c>
      <c r="C4028">
        <v>1.1020300000000001</v>
      </c>
      <c r="D4028">
        <v>1.0995299999999999</v>
      </c>
      <c r="E4028">
        <v>121189</v>
      </c>
      <c r="F4028">
        <f>(EURUSD_D1[[#This Row],[High]]+EURUSD_D1[[#This Row],[Low]])/2</f>
        <v>1.1007799999999999</v>
      </c>
      <c r="G4028">
        <f>1/EURUSD_D1[[#This Row],[0]]</f>
        <v>0.90844673776776474</v>
      </c>
    </row>
    <row r="4029" spans="1:7" x14ac:dyDescent="0.3">
      <c r="A4029" s="1">
        <v>43783</v>
      </c>
      <c r="B4029">
        <v>1.1009599999999999</v>
      </c>
      <c r="C4029">
        <v>1.1027400000000001</v>
      </c>
      <c r="D4029">
        <v>1.0989</v>
      </c>
      <c r="E4029">
        <v>116541</v>
      </c>
      <c r="F4029">
        <f>(EURUSD_D1[[#This Row],[High]]+EURUSD_D1[[#This Row],[Low]])/2</f>
        <v>1.1008200000000001</v>
      </c>
      <c r="G4029">
        <f>1/EURUSD_D1[[#This Row],[0]]</f>
        <v>0.9084137279482567</v>
      </c>
    </row>
    <row r="4030" spans="1:7" x14ac:dyDescent="0.3">
      <c r="A4030" s="1">
        <v>43784</v>
      </c>
      <c r="B4030">
        <v>1.10198</v>
      </c>
      <c r="C4030">
        <v>1.1056900000000001</v>
      </c>
      <c r="D4030">
        <v>1.10145</v>
      </c>
      <c r="E4030">
        <v>109547</v>
      </c>
      <c r="F4030">
        <f>(EURUSD_D1[[#This Row],[High]]+EURUSD_D1[[#This Row],[Low]])/2</f>
        <v>1.1035699999999999</v>
      </c>
      <c r="G4030">
        <f>1/EURUSD_D1[[#This Row],[0]]</f>
        <v>0.90615004032367685</v>
      </c>
    </row>
    <row r="4031" spans="1:7" x14ac:dyDescent="0.3">
      <c r="A4031" s="1">
        <v>43786</v>
      </c>
      <c r="B4031">
        <v>1.1048899999999999</v>
      </c>
      <c r="C4031">
        <v>1.10545</v>
      </c>
      <c r="D4031">
        <v>1.10487</v>
      </c>
      <c r="E4031">
        <v>3893</v>
      </c>
      <c r="F4031">
        <f>(EURUSD_D1[[#This Row],[High]]+EURUSD_D1[[#This Row],[Low]])/2</f>
        <v>1.1051600000000001</v>
      </c>
      <c r="G4031">
        <f>1/EURUSD_D1[[#This Row],[0]]</f>
        <v>0.9048463570885662</v>
      </c>
    </row>
    <row r="4032" spans="1:7" x14ac:dyDescent="0.3">
      <c r="A4032" s="1">
        <v>43787</v>
      </c>
      <c r="B4032">
        <v>1.1053999999999999</v>
      </c>
      <c r="C4032">
        <v>1.1089899999999999</v>
      </c>
      <c r="D4032">
        <v>1.1053299999999999</v>
      </c>
      <c r="E4032">
        <v>112905</v>
      </c>
      <c r="F4032">
        <f>(EURUSD_D1[[#This Row],[High]]+EURUSD_D1[[#This Row],[Low]])/2</f>
        <v>1.1071599999999999</v>
      </c>
      <c r="G4032">
        <f>1/EURUSD_D1[[#This Row],[0]]</f>
        <v>0.90321182123631638</v>
      </c>
    </row>
    <row r="4033" spans="1:7" x14ac:dyDescent="0.3">
      <c r="A4033" s="1">
        <v>43788</v>
      </c>
      <c r="B4033">
        <v>1.10721</v>
      </c>
      <c r="C4033">
        <v>1.10839</v>
      </c>
      <c r="D4033">
        <v>1.10626</v>
      </c>
      <c r="E4033">
        <v>109982</v>
      </c>
      <c r="F4033">
        <f>(EURUSD_D1[[#This Row],[High]]+EURUSD_D1[[#This Row],[Low]])/2</f>
        <v>1.1073249999999999</v>
      </c>
      <c r="G4033">
        <f>1/EURUSD_D1[[#This Row],[0]]</f>
        <v>0.90307723568058162</v>
      </c>
    </row>
    <row r="4034" spans="1:7" x14ac:dyDescent="0.3">
      <c r="A4034" s="1">
        <v>43789</v>
      </c>
      <c r="B4034">
        <v>1.10781</v>
      </c>
      <c r="C4034">
        <v>1.1081300000000001</v>
      </c>
      <c r="D4034">
        <v>1.1052999999999999</v>
      </c>
      <c r="E4034">
        <v>129500</v>
      </c>
      <c r="F4034">
        <f>(EURUSD_D1[[#This Row],[High]]+EURUSD_D1[[#This Row],[Low]])/2</f>
        <v>1.1067149999999999</v>
      </c>
      <c r="G4034">
        <f>1/EURUSD_D1[[#This Row],[0]]</f>
        <v>0.9035749944656033</v>
      </c>
    </row>
    <row r="4035" spans="1:7" x14ac:dyDescent="0.3">
      <c r="A4035" s="1">
        <v>43790</v>
      </c>
      <c r="B4035">
        <v>1.1077900000000001</v>
      </c>
      <c r="C4035">
        <v>1.1096900000000001</v>
      </c>
      <c r="D4035">
        <v>1.1052200000000001</v>
      </c>
      <c r="E4035">
        <v>126594</v>
      </c>
      <c r="F4035">
        <f>(EURUSD_D1[[#This Row],[High]]+EURUSD_D1[[#This Row],[Low]])/2</f>
        <v>1.1074550000000001</v>
      </c>
      <c r="G4035">
        <f>1/EURUSD_D1[[#This Row],[0]]</f>
        <v>0.90297122682185726</v>
      </c>
    </row>
    <row r="4036" spans="1:7" x14ac:dyDescent="0.3">
      <c r="A4036" s="1">
        <v>43791</v>
      </c>
      <c r="B4036">
        <v>1.1065700000000001</v>
      </c>
      <c r="C4036">
        <v>1.1087199999999999</v>
      </c>
      <c r="D4036">
        <v>1.1014299999999999</v>
      </c>
      <c r="E4036">
        <v>176388</v>
      </c>
      <c r="F4036">
        <f>(EURUSD_D1[[#This Row],[High]]+EURUSD_D1[[#This Row],[Low]])/2</f>
        <v>1.1050749999999998</v>
      </c>
      <c r="G4036">
        <f>1/EURUSD_D1[[#This Row],[0]]</f>
        <v>0.90491595593059315</v>
      </c>
    </row>
    <row r="4037" spans="1:7" x14ac:dyDescent="0.3">
      <c r="A4037" s="1">
        <v>43793</v>
      </c>
      <c r="B4037">
        <v>1.1016999999999999</v>
      </c>
      <c r="C4037">
        <v>1.10225</v>
      </c>
      <c r="D4037">
        <v>1.10162</v>
      </c>
      <c r="E4037">
        <v>3679</v>
      </c>
      <c r="F4037">
        <f>(EURUSD_D1[[#This Row],[High]]+EURUSD_D1[[#This Row],[Low]])/2</f>
        <v>1.1019350000000001</v>
      </c>
      <c r="G4037">
        <f>1/EURUSD_D1[[#This Row],[0]]</f>
        <v>0.90749454368905602</v>
      </c>
    </row>
    <row r="4038" spans="1:7" x14ac:dyDescent="0.3">
      <c r="A4038" s="1">
        <v>43794</v>
      </c>
      <c r="B4038">
        <v>1.10225</v>
      </c>
      <c r="C4038">
        <v>1.10321</v>
      </c>
      <c r="D4038">
        <v>1.1003499999999999</v>
      </c>
      <c r="E4038">
        <v>115085</v>
      </c>
      <c r="F4038">
        <f>(EURUSD_D1[[#This Row],[High]]+EURUSD_D1[[#This Row],[Low]])/2</f>
        <v>1.10178</v>
      </c>
      <c r="G4038">
        <f>1/EURUSD_D1[[#This Row],[0]]</f>
        <v>0.90762221133075571</v>
      </c>
    </row>
    <row r="4039" spans="1:7" x14ac:dyDescent="0.3">
      <c r="A4039" s="1">
        <v>43795</v>
      </c>
      <c r="B4039">
        <v>1.1010500000000001</v>
      </c>
      <c r="C4039">
        <v>1.10256</v>
      </c>
      <c r="D4039">
        <v>1.1007100000000001</v>
      </c>
      <c r="E4039">
        <v>111065</v>
      </c>
      <c r="F4039">
        <f>(EURUSD_D1[[#This Row],[High]]+EURUSD_D1[[#This Row],[Low]])/2</f>
        <v>1.1016349999999999</v>
      </c>
      <c r="G4039">
        <f>1/EURUSD_D1[[#This Row],[0]]</f>
        <v>0.90774167487416435</v>
      </c>
    </row>
    <row r="4040" spans="1:7" x14ac:dyDescent="0.3">
      <c r="A4040" s="1">
        <v>43796</v>
      </c>
      <c r="B4040">
        <v>1.1022000000000001</v>
      </c>
      <c r="C4040">
        <v>1.10222</v>
      </c>
      <c r="D4040">
        <v>1.0992200000000001</v>
      </c>
      <c r="E4040">
        <v>117367</v>
      </c>
      <c r="F4040">
        <f>(EURUSD_D1[[#This Row],[High]]+EURUSD_D1[[#This Row],[Low]])/2</f>
        <v>1.1007199999999999</v>
      </c>
      <c r="G4040">
        <f>1/EURUSD_D1[[#This Row],[0]]</f>
        <v>0.90849625699542125</v>
      </c>
    </row>
    <row r="4041" spans="1:7" x14ac:dyDescent="0.3">
      <c r="A4041" s="1">
        <v>43797</v>
      </c>
      <c r="B4041">
        <v>1.10049</v>
      </c>
      <c r="C4041">
        <v>1.10179</v>
      </c>
      <c r="D4041">
        <v>1.1000300000000001</v>
      </c>
      <c r="E4041">
        <v>74291</v>
      </c>
      <c r="F4041">
        <f>(EURUSD_D1[[#This Row],[High]]+EURUSD_D1[[#This Row],[Low]])/2</f>
        <v>1.1009100000000001</v>
      </c>
      <c r="G4041">
        <f>1/EURUSD_D1[[#This Row],[0]]</f>
        <v>0.90833946462471948</v>
      </c>
    </row>
    <row r="4042" spans="1:7" x14ac:dyDescent="0.3">
      <c r="A4042" s="1">
        <v>43798</v>
      </c>
      <c r="B4042">
        <v>1.1011299999999999</v>
      </c>
      <c r="C4042">
        <v>1.1028199999999999</v>
      </c>
      <c r="D4042">
        <v>1.0981099999999999</v>
      </c>
      <c r="E4042">
        <v>101428</v>
      </c>
      <c r="F4042">
        <f>(EURUSD_D1[[#This Row],[High]]+EURUSD_D1[[#This Row],[Low]])/2</f>
        <v>1.1004649999999998</v>
      </c>
      <c r="G4042">
        <f>1/EURUSD_D1[[#This Row],[0]]</f>
        <v>0.90870677395464661</v>
      </c>
    </row>
    <row r="4043" spans="1:7" x14ac:dyDescent="0.3">
      <c r="A4043" s="1">
        <v>43800</v>
      </c>
      <c r="B4043">
        <v>1.10229</v>
      </c>
      <c r="C4043">
        <v>1.1026899999999999</v>
      </c>
      <c r="D4043">
        <v>1.1016999999999999</v>
      </c>
      <c r="E4043">
        <v>2964</v>
      </c>
      <c r="F4043">
        <f>(EURUSD_D1[[#This Row],[High]]+EURUSD_D1[[#This Row],[Low]])/2</f>
        <v>1.102195</v>
      </c>
      <c r="G4043">
        <f>1/EURUSD_D1[[#This Row],[0]]</f>
        <v>0.90728047214875762</v>
      </c>
    </row>
    <row r="4044" spans="1:7" x14ac:dyDescent="0.3">
      <c r="A4044" s="1">
        <v>43801</v>
      </c>
      <c r="B4044">
        <v>1.10182</v>
      </c>
      <c r="C4044">
        <v>1.10907</v>
      </c>
      <c r="D4044">
        <v>1.10029</v>
      </c>
      <c r="E4044">
        <v>132805</v>
      </c>
      <c r="F4044">
        <f>(EURUSD_D1[[#This Row],[High]]+EURUSD_D1[[#This Row],[Low]])/2</f>
        <v>1.1046800000000001</v>
      </c>
      <c r="G4044">
        <f>1/EURUSD_D1[[#This Row],[0]]</f>
        <v>0.90523952637867966</v>
      </c>
    </row>
    <row r="4045" spans="1:7" x14ac:dyDescent="0.3">
      <c r="A4045" s="1">
        <v>43802</v>
      </c>
      <c r="B4045">
        <v>1.1075999999999999</v>
      </c>
      <c r="C4045">
        <v>1.10934</v>
      </c>
      <c r="D4045">
        <v>1.1066</v>
      </c>
      <c r="E4045">
        <v>129712</v>
      </c>
      <c r="F4045">
        <f>(EURUSD_D1[[#This Row],[High]]+EURUSD_D1[[#This Row],[Low]])/2</f>
        <v>1.1079699999999999</v>
      </c>
      <c r="G4045">
        <f>1/EURUSD_D1[[#This Row],[0]]</f>
        <v>0.90255151312761184</v>
      </c>
    </row>
    <row r="4046" spans="1:7" x14ac:dyDescent="0.3">
      <c r="A4046" s="1">
        <v>43803</v>
      </c>
      <c r="B4046">
        <v>1.10819</v>
      </c>
      <c r="C4046">
        <v>1.11161</v>
      </c>
      <c r="D4046">
        <v>1.10666</v>
      </c>
      <c r="E4046">
        <v>151498</v>
      </c>
      <c r="F4046">
        <f>(EURUSD_D1[[#This Row],[High]]+EURUSD_D1[[#This Row],[Low]])/2</f>
        <v>1.109135</v>
      </c>
      <c r="G4046">
        <f>1/EURUSD_D1[[#This Row],[0]]</f>
        <v>0.90160350182800109</v>
      </c>
    </row>
    <row r="4047" spans="1:7" x14ac:dyDescent="0.3">
      <c r="A4047" s="1">
        <v>43804</v>
      </c>
      <c r="B4047">
        <v>1.1082399999999999</v>
      </c>
      <c r="C4047">
        <v>1.1108</v>
      </c>
      <c r="D4047">
        <v>1.1079300000000001</v>
      </c>
      <c r="E4047">
        <v>123805</v>
      </c>
      <c r="F4047">
        <f>(EURUSD_D1[[#This Row],[High]]+EURUSD_D1[[#This Row],[Low]])/2</f>
        <v>1.1093649999999999</v>
      </c>
      <c r="G4047">
        <f>1/EURUSD_D1[[#This Row],[0]]</f>
        <v>0.90141657614941884</v>
      </c>
    </row>
    <row r="4048" spans="1:7" x14ac:dyDescent="0.3">
      <c r="A4048" s="1">
        <v>43805</v>
      </c>
      <c r="B4048">
        <v>1.11039</v>
      </c>
      <c r="C4048">
        <v>1.11097</v>
      </c>
      <c r="D4048">
        <v>1.10398</v>
      </c>
      <c r="E4048">
        <v>120864</v>
      </c>
      <c r="F4048">
        <f>(EURUSD_D1[[#This Row],[High]]+EURUSD_D1[[#This Row],[Low]])/2</f>
        <v>1.107475</v>
      </c>
      <c r="G4048">
        <f>1/EURUSD_D1[[#This Row],[0]]</f>
        <v>0.90295491997562027</v>
      </c>
    </row>
    <row r="4049" spans="1:7" x14ac:dyDescent="0.3">
      <c r="A4049" s="1">
        <v>43807</v>
      </c>
      <c r="B4049">
        <v>1.1057999999999999</v>
      </c>
      <c r="C4049">
        <v>1.1060399999999999</v>
      </c>
      <c r="D4049">
        <v>1.10562</v>
      </c>
      <c r="E4049">
        <v>1991</v>
      </c>
      <c r="F4049">
        <f>(EURUSD_D1[[#This Row],[High]]+EURUSD_D1[[#This Row],[Low]])/2</f>
        <v>1.1058300000000001</v>
      </c>
      <c r="G4049">
        <f>1/EURUSD_D1[[#This Row],[0]]</f>
        <v>0.90429812900717099</v>
      </c>
    </row>
    <row r="4050" spans="1:7" x14ac:dyDescent="0.3">
      <c r="A4050" s="1">
        <v>43808</v>
      </c>
      <c r="B4050">
        <v>1.10581</v>
      </c>
      <c r="C4050">
        <v>1.1077900000000001</v>
      </c>
      <c r="D4050">
        <v>1.1053299999999999</v>
      </c>
      <c r="E4050">
        <v>109033</v>
      </c>
      <c r="F4050">
        <f>(EURUSD_D1[[#This Row],[High]]+EURUSD_D1[[#This Row],[Low]])/2</f>
        <v>1.10656</v>
      </c>
      <c r="G4050">
        <f>1/EURUSD_D1[[#This Row],[0]]</f>
        <v>0.90370156159629844</v>
      </c>
    </row>
    <row r="4051" spans="1:7" x14ac:dyDescent="0.3">
      <c r="A4051" s="1">
        <v>43809</v>
      </c>
      <c r="B4051">
        <v>1.10642</v>
      </c>
      <c r="C4051">
        <v>1.1097699999999999</v>
      </c>
      <c r="D4051">
        <v>1.1062799999999999</v>
      </c>
      <c r="E4051">
        <v>129526</v>
      </c>
      <c r="F4051">
        <f>(EURUSD_D1[[#This Row],[High]]+EURUSD_D1[[#This Row],[Low]])/2</f>
        <v>1.108025</v>
      </c>
      <c r="G4051">
        <f>1/EURUSD_D1[[#This Row],[0]]</f>
        <v>0.90250671239367342</v>
      </c>
    </row>
    <row r="4052" spans="1:7" x14ac:dyDescent="0.3">
      <c r="A4052" s="1">
        <v>43810</v>
      </c>
      <c r="B4052">
        <v>1.1092299999999999</v>
      </c>
      <c r="C4052">
        <v>1.1144799999999999</v>
      </c>
      <c r="D4052">
        <v>1.10701</v>
      </c>
      <c r="E4052">
        <v>144934</v>
      </c>
      <c r="F4052">
        <f>(EURUSD_D1[[#This Row],[High]]+EURUSD_D1[[#This Row],[Low]])/2</f>
        <v>1.1107450000000001</v>
      </c>
      <c r="G4052">
        <f>1/EURUSD_D1[[#This Row],[0]]</f>
        <v>0.90029664774543205</v>
      </c>
    </row>
    <row r="4053" spans="1:7" x14ac:dyDescent="0.3">
      <c r="A4053" s="1">
        <v>43811</v>
      </c>
      <c r="B4053">
        <v>1.1132599999999999</v>
      </c>
      <c r="C4053">
        <v>1.11995</v>
      </c>
      <c r="D4053">
        <v>1.11029</v>
      </c>
      <c r="E4053">
        <v>192601</v>
      </c>
      <c r="F4053">
        <f>(EURUSD_D1[[#This Row],[High]]+EURUSD_D1[[#This Row],[Low]])/2</f>
        <v>1.1151200000000001</v>
      </c>
      <c r="G4053">
        <f>1/EURUSD_D1[[#This Row],[0]]</f>
        <v>0.89676447377860669</v>
      </c>
    </row>
    <row r="4054" spans="1:7" x14ac:dyDescent="0.3">
      <c r="A4054" s="1">
        <v>43812</v>
      </c>
      <c r="B4054">
        <v>1.11833</v>
      </c>
      <c r="C4054">
        <v>1.1186</v>
      </c>
      <c r="D4054">
        <v>1.1112</v>
      </c>
      <c r="E4054">
        <v>211782</v>
      </c>
      <c r="F4054">
        <f>(EURUSD_D1[[#This Row],[High]]+EURUSD_D1[[#This Row],[Low]])/2</f>
        <v>1.1149</v>
      </c>
      <c r="G4054">
        <f>1/EURUSD_D1[[#This Row],[0]]</f>
        <v>0.89694142972463897</v>
      </c>
    </row>
    <row r="4055" spans="1:7" x14ac:dyDescent="0.3">
      <c r="A4055" s="1">
        <v>43814</v>
      </c>
      <c r="B4055">
        <v>1.1128</v>
      </c>
      <c r="C4055">
        <v>1.1130899999999999</v>
      </c>
      <c r="D4055">
        <v>1.11225</v>
      </c>
      <c r="E4055">
        <v>4382</v>
      </c>
      <c r="F4055">
        <f>(EURUSD_D1[[#This Row],[High]]+EURUSD_D1[[#This Row],[Low]])/2</f>
        <v>1.11267</v>
      </c>
      <c r="G4055">
        <f>1/EURUSD_D1[[#This Row],[0]]</f>
        <v>0.89873906908607215</v>
      </c>
    </row>
    <row r="4056" spans="1:7" x14ac:dyDescent="0.3">
      <c r="A4056" s="1">
        <v>43815</v>
      </c>
      <c r="B4056">
        <v>1.1124099999999999</v>
      </c>
      <c r="C4056">
        <v>1.11581</v>
      </c>
      <c r="D4056">
        <v>1.11229</v>
      </c>
      <c r="E4056">
        <v>151076</v>
      </c>
      <c r="F4056">
        <f>(EURUSD_D1[[#This Row],[High]]+EURUSD_D1[[#This Row],[Low]])/2</f>
        <v>1.11405</v>
      </c>
      <c r="G4056">
        <f>1/EURUSD_D1[[#This Row],[0]]</f>
        <v>0.89762577981239622</v>
      </c>
    </row>
    <row r="4057" spans="1:7" x14ac:dyDescent="0.3">
      <c r="A4057" s="1">
        <v>43816</v>
      </c>
      <c r="B4057">
        <v>1.11355</v>
      </c>
      <c r="C4057">
        <v>1.1174599999999999</v>
      </c>
      <c r="D4057">
        <v>1.11293</v>
      </c>
      <c r="E4057">
        <v>151625</v>
      </c>
      <c r="F4057">
        <f>(EURUSD_D1[[#This Row],[High]]+EURUSD_D1[[#This Row],[Low]])/2</f>
        <v>1.1151949999999999</v>
      </c>
      <c r="G4057">
        <f>1/EURUSD_D1[[#This Row],[0]]</f>
        <v>0.89670416384578489</v>
      </c>
    </row>
    <row r="4058" spans="1:7" x14ac:dyDescent="0.3">
      <c r="A4058" s="1">
        <v>43817</v>
      </c>
      <c r="B4058">
        <v>1.1151199999999999</v>
      </c>
      <c r="C4058">
        <v>1.1151199999999999</v>
      </c>
      <c r="D4058">
        <v>1.1110500000000001</v>
      </c>
      <c r="E4058">
        <v>146606</v>
      </c>
      <c r="F4058">
        <f>(EURUSD_D1[[#This Row],[High]]+EURUSD_D1[[#This Row],[Low]])/2</f>
        <v>1.1130849999999999</v>
      </c>
      <c r="G4058">
        <f>1/EURUSD_D1[[#This Row],[0]]</f>
        <v>0.89840398532007892</v>
      </c>
    </row>
    <row r="4059" spans="1:7" x14ac:dyDescent="0.3">
      <c r="A4059" s="1">
        <v>43818</v>
      </c>
      <c r="B4059">
        <v>1.11154</v>
      </c>
      <c r="C4059">
        <v>1.11442</v>
      </c>
      <c r="D4059">
        <v>1.1107199999999999</v>
      </c>
      <c r="E4059">
        <v>157723</v>
      </c>
      <c r="F4059">
        <f>(EURUSD_D1[[#This Row],[High]]+EURUSD_D1[[#This Row],[Low]])/2</f>
        <v>1.1125699999999998</v>
      </c>
      <c r="G4059">
        <f>1/EURUSD_D1[[#This Row],[0]]</f>
        <v>0.89881984953755734</v>
      </c>
    </row>
    <row r="4060" spans="1:7" x14ac:dyDescent="0.3">
      <c r="A4060" s="1">
        <v>43819</v>
      </c>
      <c r="B4060">
        <v>1.1123099999999999</v>
      </c>
      <c r="C4060">
        <v>1.11236</v>
      </c>
      <c r="D4060">
        <v>1.1066199999999999</v>
      </c>
      <c r="E4060">
        <v>130723</v>
      </c>
      <c r="F4060">
        <f>(EURUSD_D1[[#This Row],[High]]+EURUSD_D1[[#This Row],[Low]])/2</f>
        <v>1.1094900000000001</v>
      </c>
      <c r="G4060">
        <f>1/EURUSD_D1[[#This Row],[0]]</f>
        <v>0.90131501861215502</v>
      </c>
    </row>
    <row r="4061" spans="1:7" x14ac:dyDescent="0.3">
      <c r="A4061" s="1">
        <v>43821</v>
      </c>
      <c r="B4061">
        <v>1.1081000000000001</v>
      </c>
      <c r="C4061">
        <v>1.1081300000000001</v>
      </c>
      <c r="D4061">
        <v>1.1076600000000001</v>
      </c>
      <c r="E4061">
        <v>2563</v>
      </c>
      <c r="F4061">
        <f>(EURUSD_D1[[#This Row],[High]]+EURUSD_D1[[#This Row],[Low]])/2</f>
        <v>1.1078950000000001</v>
      </c>
      <c r="G4061">
        <f>1/EURUSD_D1[[#This Row],[0]]</f>
        <v>0.90261261220603028</v>
      </c>
    </row>
    <row r="4062" spans="1:7" x14ac:dyDescent="0.3">
      <c r="A4062" s="1">
        <v>43822</v>
      </c>
      <c r="B4062">
        <v>1.1080099999999999</v>
      </c>
      <c r="C4062">
        <v>1.10958</v>
      </c>
      <c r="D4062">
        <v>1.1069899999999999</v>
      </c>
      <c r="E4062">
        <v>108280</v>
      </c>
      <c r="F4062">
        <f>(EURUSD_D1[[#This Row],[High]]+EURUSD_D1[[#This Row],[Low]])/2</f>
        <v>1.108285</v>
      </c>
      <c r="G4062">
        <f>1/EURUSD_D1[[#This Row],[0]]</f>
        <v>0.90229498730019808</v>
      </c>
    </row>
    <row r="4063" spans="1:7" x14ac:dyDescent="0.3">
      <c r="A4063" s="1">
        <v>43823</v>
      </c>
      <c r="B4063">
        <v>1.1091800000000001</v>
      </c>
      <c r="C4063">
        <v>1.10938</v>
      </c>
      <c r="D4063">
        <v>1.1069</v>
      </c>
      <c r="E4063">
        <v>80977</v>
      </c>
      <c r="F4063">
        <f>(EURUSD_D1[[#This Row],[High]]+EURUSD_D1[[#This Row],[Low]])/2</f>
        <v>1.1081400000000001</v>
      </c>
      <c r="G4063">
        <f>1/EURUSD_D1[[#This Row],[0]]</f>
        <v>0.90241305250239134</v>
      </c>
    </row>
    <row r="4064" spans="1:7" x14ac:dyDescent="0.3">
      <c r="A4064" s="1">
        <v>43824</v>
      </c>
      <c r="B4064">
        <v>1.10873</v>
      </c>
      <c r="C4064">
        <v>1.1095299999999999</v>
      </c>
      <c r="D4064">
        <v>1.1073</v>
      </c>
      <c r="E4064">
        <v>4932</v>
      </c>
      <c r="F4064">
        <f>(EURUSD_D1[[#This Row],[High]]+EURUSD_D1[[#This Row],[Low]])/2</f>
        <v>1.1084149999999999</v>
      </c>
      <c r="G4064">
        <f>1/EURUSD_D1[[#This Row],[0]]</f>
        <v>0.90218916200159693</v>
      </c>
    </row>
    <row r="4065" spans="1:7" x14ac:dyDescent="0.3">
      <c r="A4065" s="1">
        <v>43825</v>
      </c>
      <c r="B4065">
        <v>1.10944</v>
      </c>
      <c r="C4065">
        <v>1.1108800000000001</v>
      </c>
      <c r="D4065">
        <v>1.1082099999999999</v>
      </c>
      <c r="E4065">
        <v>52510</v>
      </c>
      <c r="F4065">
        <f>(EURUSD_D1[[#This Row],[High]]+EURUSD_D1[[#This Row],[Low]])/2</f>
        <v>1.109545</v>
      </c>
      <c r="G4065">
        <f>1/EURUSD_D1[[#This Row],[0]]</f>
        <v>0.90127034054499822</v>
      </c>
    </row>
    <row r="4066" spans="1:7" x14ac:dyDescent="0.3">
      <c r="A4066" s="1">
        <v>43826</v>
      </c>
      <c r="B4066">
        <v>1.1101300000000001</v>
      </c>
      <c r="C4066">
        <v>1.11883</v>
      </c>
      <c r="D4066">
        <v>1.1098699999999999</v>
      </c>
      <c r="E4066">
        <v>124592</v>
      </c>
      <c r="F4066">
        <f>(EURUSD_D1[[#This Row],[High]]+EURUSD_D1[[#This Row],[Low]])/2</f>
        <v>1.11435</v>
      </c>
      <c r="G4066">
        <f>1/EURUSD_D1[[#This Row],[0]]</f>
        <v>0.89738412527482392</v>
      </c>
    </row>
    <row r="4067" spans="1:7" x14ac:dyDescent="0.3">
      <c r="A4067" s="1">
        <v>43828</v>
      </c>
      <c r="B4067">
        <v>1.1173599999999999</v>
      </c>
      <c r="C4067">
        <v>1.11839</v>
      </c>
      <c r="D4067">
        <v>1.1171800000000001</v>
      </c>
      <c r="E4067">
        <v>3219</v>
      </c>
      <c r="F4067">
        <f>(EURUSD_D1[[#This Row],[High]]+EURUSD_D1[[#This Row],[Low]])/2</f>
        <v>1.117785</v>
      </c>
      <c r="G4067">
        <f>1/EURUSD_D1[[#This Row],[0]]</f>
        <v>0.89462642637000855</v>
      </c>
    </row>
    <row r="4068" spans="1:7" x14ac:dyDescent="0.3">
      <c r="A4068" s="1">
        <v>43829</v>
      </c>
      <c r="B4068">
        <v>1.11812</v>
      </c>
      <c r="C4068">
        <v>1.1220699999999999</v>
      </c>
      <c r="D4068">
        <v>1.1180600000000001</v>
      </c>
      <c r="E4068">
        <v>130775</v>
      </c>
      <c r="F4068">
        <f>(EURUSD_D1[[#This Row],[High]]+EURUSD_D1[[#This Row],[Low]])/2</f>
        <v>1.1200649999999999</v>
      </c>
      <c r="G4068">
        <f>1/EURUSD_D1[[#This Row],[0]]</f>
        <v>0.89280532826219916</v>
      </c>
    </row>
    <row r="4069" spans="1:7" x14ac:dyDescent="0.3">
      <c r="A4069" s="1">
        <v>43830</v>
      </c>
      <c r="B4069">
        <v>1.1201300000000001</v>
      </c>
      <c r="C4069">
        <v>1.12391</v>
      </c>
      <c r="D4069">
        <v>1.1198699999999999</v>
      </c>
      <c r="E4069">
        <v>107775</v>
      </c>
      <c r="F4069">
        <f>(EURUSD_D1[[#This Row],[High]]+EURUSD_D1[[#This Row],[Low]])/2</f>
        <v>1.1218900000000001</v>
      </c>
      <c r="G4069">
        <f>1/EURUSD_D1[[#This Row],[0]]</f>
        <v>0.8913529846954692</v>
      </c>
    </row>
    <row r="4070" spans="1:7" x14ac:dyDescent="0.3">
      <c r="A4070" s="1">
        <v>43831</v>
      </c>
      <c r="B4070">
        <v>1.1212</v>
      </c>
      <c r="C4070">
        <v>1.12218</v>
      </c>
      <c r="D4070">
        <v>1.1210599999999999</v>
      </c>
      <c r="E4070">
        <v>2631</v>
      </c>
      <c r="F4070">
        <f>(EURUSD_D1[[#This Row],[High]]+EURUSD_D1[[#This Row],[Low]])/2</f>
        <v>1.1216200000000001</v>
      </c>
      <c r="G4070">
        <f>1/EURUSD_D1[[#This Row],[0]]</f>
        <v>0.89156755407357213</v>
      </c>
    </row>
    <row r="4071" spans="1:7" x14ac:dyDescent="0.3">
      <c r="A4071" s="1">
        <v>43832</v>
      </c>
      <c r="B4071">
        <v>1.12188</v>
      </c>
      <c r="C4071">
        <v>1.1224499999999999</v>
      </c>
      <c r="D4071">
        <v>1.11635</v>
      </c>
      <c r="E4071">
        <v>487247</v>
      </c>
      <c r="F4071">
        <f>(EURUSD_D1[[#This Row],[High]]+EURUSD_D1[[#This Row],[Low]])/2</f>
        <v>1.1194</v>
      </c>
      <c r="G4071">
        <f>1/EURUSD_D1[[#This Row],[0]]</f>
        <v>0.89333571556190816</v>
      </c>
    </row>
    <row r="4072" spans="1:7" x14ac:dyDescent="0.3">
      <c r="A4072" s="1">
        <v>43833</v>
      </c>
      <c r="B4072">
        <v>1.11707</v>
      </c>
      <c r="C4072">
        <v>1.11798</v>
      </c>
      <c r="D4072">
        <v>1.11249</v>
      </c>
      <c r="E4072">
        <v>177422</v>
      </c>
      <c r="F4072">
        <f>(EURUSD_D1[[#This Row],[High]]+EURUSD_D1[[#This Row],[Low]])/2</f>
        <v>1.115235</v>
      </c>
      <c r="G4072">
        <f>1/EURUSD_D1[[#This Row],[0]]</f>
        <v>0.89667200186507778</v>
      </c>
    </row>
    <row r="4073" spans="1:7" x14ac:dyDescent="0.3">
      <c r="A4073" s="1">
        <v>43835</v>
      </c>
      <c r="B4073">
        <v>1.11656</v>
      </c>
      <c r="C4073">
        <v>1.11677</v>
      </c>
      <c r="D4073">
        <v>1.11589</v>
      </c>
      <c r="E4073">
        <v>4401</v>
      </c>
      <c r="F4073">
        <f>(EURUSD_D1[[#This Row],[High]]+EURUSD_D1[[#This Row],[Low]])/2</f>
        <v>1.11633</v>
      </c>
      <c r="G4073">
        <f>1/EURUSD_D1[[#This Row],[0]]</f>
        <v>0.89579246280221791</v>
      </c>
    </row>
    <row r="4074" spans="1:7" x14ac:dyDescent="0.3">
      <c r="A4074" s="1">
        <v>43836</v>
      </c>
      <c r="B4074">
        <v>1.1160300000000001</v>
      </c>
      <c r="C4074">
        <v>1.1205499999999999</v>
      </c>
      <c r="D4074">
        <v>1.11571</v>
      </c>
      <c r="E4074">
        <v>139986</v>
      </c>
      <c r="F4074">
        <f>(EURUSD_D1[[#This Row],[High]]+EURUSD_D1[[#This Row],[Low]])/2</f>
        <v>1.1181299999999998</v>
      </c>
      <c r="G4074">
        <f>1/EURUSD_D1[[#This Row],[0]]</f>
        <v>0.89435038859524396</v>
      </c>
    </row>
    <row r="4075" spans="1:7" x14ac:dyDescent="0.3">
      <c r="A4075" s="1">
        <v>43837</v>
      </c>
      <c r="B4075">
        <v>1.1195299999999999</v>
      </c>
      <c r="C4075">
        <v>1.1196999999999999</v>
      </c>
      <c r="D4075">
        <v>1.1133500000000001</v>
      </c>
      <c r="E4075">
        <v>155625</v>
      </c>
      <c r="F4075">
        <f>(EURUSD_D1[[#This Row],[High]]+EURUSD_D1[[#This Row],[Low]])/2</f>
        <v>1.116525</v>
      </c>
      <c r="G4075">
        <f>1/EURUSD_D1[[#This Row],[0]]</f>
        <v>0.89563601352410382</v>
      </c>
    </row>
    <row r="4076" spans="1:7" x14ac:dyDescent="0.3">
      <c r="A4076" s="1">
        <v>43838</v>
      </c>
      <c r="B4076">
        <v>1.1153900000000001</v>
      </c>
      <c r="C4076">
        <v>1.1168199999999999</v>
      </c>
      <c r="D4076">
        <v>1.11016</v>
      </c>
      <c r="E4076">
        <v>195248</v>
      </c>
      <c r="F4076">
        <f>(EURUSD_D1[[#This Row],[High]]+EURUSD_D1[[#This Row],[Low]])/2</f>
        <v>1.1134900000000001</v>
      </c>
      <c r="G4076">
        <f>1/EURUSD_D1[[#This Row],[0]]</f>
        <v>0.89807721667909002</v>
      </c>
    </row>
    <row r="4077" spans="1:7" x14ac:dyDescent="0.3">
      <c r="A4077" s="1">
        <v>43839</v>
      </c>
      <c r="B4077">
        <v>1.1113</v>
      </c>
      <c r="C4077">
        <v>1.1120399999999999</v>
      </c>
      <c r="D4077">
        <v>1.10924</v>
      </c>
      <c r="E4077">
        <v>142847</v>
      </c>
      <c r="F4077">
        <f>(EURUSD_D1[[#This Row],[High]]+EURUSD_D1[[#This Row],[Low]])/2</f>
        <v>1.1106400000000001</v>
      </c>
      <c r="G4077">
        <f>1/EURUSD_D1[[#This Row],[0]]</f>
        <v>0.90038176186703156</v>
      </c>
    </row>
    <row r="4078" spans="1:7" x14ac:dyDescent="0.3">
      <c r="A4078" s="1">
        <v>43840</v>
      </c>
      <c r="B4078">
        <v>1.1109199999999999</v>
      </c>
      <c r="C4078">
        <v>1.1129100000000001</v>
      </c>
      <c r="D4078">
        <v>1.1085</v>
      </c>
      <c r="E4078">
        <v>126777</v>
      </c>
      <c r="F4078">
        <f>(EURUSD_D1[[#This Row],[High]]+EURUSD_D1[[#This Row],[Low]])/2</f>
        <v>1.1107050000000001</v>
      </c>
      <c r="G4078">
        <f>1/EURUSD_D1[[#This Row],[0]]</f>
        <v>0.90032907027518549</v>
      </c>
    </row>
    <row r="4079" spans="1:7" x14ac:dyDescent="0.3">
      <c r="A4079" s="1">
        <v>43842</v>
      </c>
      <c r="B4079">
        <v>1.11141</v>
      </c>
      <c r="C4079">
        <v>1.11209</v>
      </c>
      <c r="D4079">
        <v>1.11128</v>
      </c>
      <c r="E4079">
        <v>1899</v>
      </c>
      <c r="F4079">
        <f>(EURUSD_D1[[#This Row],[High]]+EURUSD_D1[[#This Row],[Low]])/2</f>
        <v>1.111685</v>
      </c>
      <c r="G4079">
        <f>1/EURUSD_D1[[#This Row],[0]]</f>
        <v>0.89953538997107996</v>
      </c>
    </row>
    <row r="4080" spans="1:7" x14ac:dyDescent="0.3">
      <c r="A4080" s="1">
        <v>43843</v>
      </c>
      <c r="B4080">
        <v>1.11161</v>
      </c>
      <c r="C4080">
        <v>1.11469</v>
      </c>
      <c r="D4080">
        <v>1.1112500000000001</v>
      </c>
      <c r="E4080">
        <v>121444</v>
      </c>
      <c r="F4080">
        <f>(EURUSD_D1[[#This Row],[High]]+EURUSD_D1[[#This Row],[Low]])/2</f>
        <v>1.11297</v>
      </c>
      <c r="G4080">
        <f>1/EURUSD_D1[[#This Row],[0]]</f>
        <v>0.8984968148287914</v>
      </c>
    </row>
    <row r="4081" spans="1:7" x14ac:dyDescent="0.3">
      <c r="A4081" s="1">
        <v>43844</v>
      </c>
      <c r="B4081">
        <v>1.11344</v>
      </c>
      <c r="C4081">
        <v>1.1144400000000001</v>
      </c>
      <c r="D4081">
        <v>1.1104499999999999</v>
      </c>
      <c r="E4081">
        <v>137190</v>
      </c>
      <c r="F4081">
        <f>(EURUSD_D1[[#This Row],[High]]+EURUSD_D1[[#This Row],[Low]])/2</f>
        <v>1.1124450000000001</v>
      </c>
      <c r="G4081">
        <f>1/EURUSD_D1[[#This Row],[0]]</f>
        <v>0.89892084552494722</v>
      </c>
    </row>
    <row r="4082" spans="1:7" x14ac:dyDescent="0.3">
      <c r="A4082" s="1">
        <v>43845</v>
      </c>
      <c r="B4082">
        <v>1.11276</v>
      </c>
      <c r="C4082">
        <v>1.1163400000000001</v>
      </c>
      <c r="D4082">
        <v>1.11185</v>
      </c>
      <c r="E4082">
        <v>149735</v>
      </c>
      <c r="F4082">
        <f>(EURUSD_D1[[#This Row],[High]]+EURUSD_D1[[#This Row],[Low]])/2</f>
        <v>1.1140950000000001</v>
      </c>
      <c r="G4082">
        <f>1/EURUSD_D1[[#This Row],[0]]</f>
        <v>0.89758952333508357</v>
      </c>
    </row>
    <row r="4083" spans="1:7" x14ac:dyDescent="0.3">
      <c r="A4083" s="1">
        <v>43846</v>
      </c>
      <c r="B4083">
        <v>1.11524</v>
      </c>
      <c r="C4083">
        <v>1.11727</v>
      </c>
      <c r="D4083">
        <v>1.1127899999999999</v>
      </c>
      <c r="E4083">
        <v>132792</v>
      </c>
      <c r="F4083">
        <f>(EURUSD_D1[[#This Row],[High]]+EURUSD_D1[[#This Row],[Low]])/2</f>
        <v>1.11503</v>
      </c>
      <c r="G4083">
        <f>1/EURUSD_D1[[#This Row],[0]]</f>
        <v>0.89683685640745092</v>
      </c>
    </row>
    <row r="4084" spans="1:7" x14ac:dyDescent="0.3">
      <c r="A4084" s="1">
        <v>43847</v>
      </c>
      <c r="B4084">
        <v>1.11368</v>
      </c>
      <c r="C4084">
        <v>1.11425</v>
      </c>
      <c r="D4084">
        <v>1.1086199999999999</v>
      </c>
      <c r="E4084">
        <v>123860</v>
      </c>
      <c r="F4084">
        <f>(EURUSD_D1[[#This Row],[High]]+EURUSD_D1[[#This Row],[Low]])/2</f>
        <v>1.111435</v>
      </c>
      <c r="G4084">
        <f>1/EURUSD_D1[[#This Row],[0]]</f>
        <v>0.89973772645273908</v>
      </c>
    </row>
    <row r="4085" spans="1:7" x14ac:dyDescent="0.3">
      <c r="A4085" s="1">
        <v>43849</v>
      </c>
      <c r="B4085">
        <v>1.1091</v>
      </c>
      <c r="C4085">
        <v>1.10948</v>
      </c>
      <c r="D4085">
        <v>1.1088899999999999</v>
      </c>
      <c r="E4085">
        <v>3280</v>
      </c>
      <c r="F4085">
        <f>(EURUSD_D1[[#This Row],[High]]+EURUSD_D1[[#This Row],[Low]])/2</f>
        <v>1.1091850000000001</v>
      </c>
      <c r="G4085">
        <f>1/EURUSD_D1[[#This Row],[0]]</f>
        <v>0.90156285921645163</v>
      </c>
    </row>
    <row r="4086" spans="1:7" x14ac:dyDescent="0.3">
      <c r="A4086" s="1">
        <v>43850</v>
      </c>
      <c r="B4086">
        <v>1.1094599999999999</v>
      </c>
      <c r="C4086">
        <v>1.1102300000000001</v>
      </c>
      <c r="D4086">
        <v>1.1076600000000001</v>
      </c>
      <c r="E4086">
        <v>97617</v>
      </c>
      <c r="F4086">
        <f>(EURUSD_D1[[#This Row],[High]]+EURUSD_D1[[#This Row],[Low]])/2</f>
        <v>1.1089450000000001</v>
      </c>
      <c r="G4086">
        <f>1/EURUSD_D1[[#This Row],[0]]</f>
        <v>0.90175797717650552</v>
      </c>
    </row>
    <row r="4087" spans="1:7" x14ac:dyDescent="0.3">
      <c r="A4087" s="1">
        <v>43851</v>
      </c>
      <c r="B4087">
        <v>1.1096299999999999</v>
      </c>
      <c r="C4087">
        <v>1.1117900000000001</v>
      </c>
      <c r="D4087">
        <v>1.10809</v>
      </c>
      <c r="E4087">
        <v>133297</v>
      </c>
      <c r="F4087">
        <f>(EURUSD_D1[[#This Row],[High]]+EURUSD_D1[[#This Row],[Low]])/2</f>
        <v>1.1099399999999999</v>
      </c>
      <c r="G4087">
        <f>1/EURUSD_D1[[#This Row],[0]]</f>
        <v>0.90094960087932685</v>
      </c>
    </row>
    <row r="4088" spans="1:7" x14ac:dyDescent="0.3">
      <c r="A4088" s="1">
        <v>43852</v>
      </c>
      <c r="B4088">
        <v>1.1085100000000001</v>
      </c>
      <c r="C4088">
        <v>1.1098399999999999</v>
      </c>
      <c r="D4088">
        <v>1.107</v>
      </c>
      <c r="E4088">
        <v>134184</v>
      </c>
      <c r="F4088">
        <f>(EURUSD_D1[[#This Row],[High]]+EURUSD_D1[[#This Row],[Low]])/2</f>
        <v>1.10842</v>
      </c>
      <c r="G4088">
        <f>1/EURUSD_D1[[#This Row],[0]]</f>
        <v>0.90218509229353494</v>
      </c>
    </row>
    <row r="4089" spans="1:7" x14ac:dyDescent="0.3">
      <c r="A4089" s="1">
        <v>43853</v>
      </c>
      <c r="B4089">
        <v>1.1095600000000001</v>
      </c>
      <c r="C4089">
        <v>1.11087</v>
      </c>
      <c r="D4089">
        <v>1.10362</v>
      </c>
      <c r="E4089">
        <v>170435</v>
      </c>
      <c r="F4089">
        <f>(EURUSD_D1[[#This Row],[High]]+EURUSD_D1[[#This Row],[Low]])/2</f>
        <v>1.107245</v>
      </c>
      <c r="G4089">
        <f>1/EURUSD_D1[[#This Row],[0]]</f>
        <v>0.90314248427403143</v>
      </c>
    </row>
    <row r="4090" spans="1:7" x14ac:dyDescent="0.3">
      <c r="A4090" s="1">
        <v>43854</v>
      </c>
      <c r="B4090">
        <v>1.10554</v>
      </c>
      <c r="C4090">
        <v>1.1061700000000001</v>
      </c>
      <c r="D4090">
        <v>1.10195</v>
      </c>
      <c r="E4090">
        <v>123754</v>
      </c>
      <c r="F4090">
        <f>(EURUSD_D1[[#This Row],[High]]+EURUSD_D1[[#This Row],[Low]])/2</f>
        <v>1.10406</v>
      </c>
      <c r="G4090">
        <f>1/EURUSD_D1[[#This Row],[0]]</f>
        <v>0.90574787602123075</v>
      </c>
    </row>
    <row r="4091" spans="1:7" x14ac:dyDescent="0.3">
      <c r="A4091" s="1">
        <v>43856</v>
      </c>
      <c r="B4091">
        <v>1.10318</v>
      </c>
      <c r="C4091">
        <v>1.1034299999999999</v>
      </c>
      <c r="D4091">
        <v>1.1024400000000001</v>
      </c>
      <c r="E4091">
        <v>10940</v>
      </c>
      <c r="F4091">
        <f>(EURUSD_D1[[#This Row],[High]]+EURUSD_D1[[#This Row],[Low]])/2</f>
        <v>1.102935</v>
      </c>
      <c r="G4091">
        <f>1/EURUSD_D1[[#This Row],[0]]</f>
        <v>0.9066717440284332</v>
      </c>
    </row>
    <row r="4092" spans="1:7" x14ac:dyDescent="0.3">
      <c r="A4092" s="1">
        <v>43857</v>
      </c>
      <c r="B4092">
        <v>1.1024499999999999</v>
      </c>
      <c r="C4092">
        <v>1.10375</v>
      </c>
      <c r="D4092">
        <v>1.1009599999999999</v>
      </c>
      <c r="E4092">
        <v>126592</v>
      </c>
      <c r="F4092">
        <f>(EURUSD_D1[[#This Row],[High]]+EURUSD_D1[[#This Row],[Low]])/2</f>
        <v>1.102355</v>
      </c>
      <c r="G4092">
        <f>1/EURUSD_D1[[#This Row],[0]]</f>
        <v>0.9071487860081372</v>
      </c>
    </row>
    <row r="4093" spans="1:7" x14ac:dyDescent="0.3">
      <c r="A4093" s="1">
        <v>43858</v>
      </c>
      <c r="B4093">
        <v>1.1019300000000001</v>
      </c>
      <c r="C4093">
        <v>1.1025199999999999</v>
      </c>
      <c r="D4093">
        <v>1.09978</v>
      </c>
      <c r="E4093">
        <v>122880</v>
      </c>
      <c r="F4093">
        <f>(EURUSD_D1[[#This Row],[High]]+EURUSD_D1[[#This Row],[Low]])/2</f>
        <v>1.1011500000000001</v>
      </c>
      <c r="G4093">
        <f>1/EURUSD_D1[[#This Row],[0]]</f>
        <v>0.90814148844389952</v>
      </c>
    </row>
    <row r="4094" spans="1:7" x14ac:dyDescent="0.3">
      <c r="A4094" s="1">
        <v>43859</v>
      </c>
      <c r="B4094">
        <v>1.1022000000000001</v>
      </c>
      <c r="C4094">
        <v>1.10276</v>
      </c>
      <c r="D4094">
        <v>1.0992299999999999</v>
      </c>
      <c r="E4094">
        <v>122836</v>
      </c>
      <c r="F4094">
        <f>(EURUSD_D1[[#This Row],[High]]+EURUSD_D1[[#This Row],[Low]])/2</f>
        <v>1.1009949999999999</v>
      </c>
      <c r="G4094">
        <f>1/EURUSD_D1[[#This Row],[0]]</f>
        <v>0.9082693381895468</v>
      </c>
    </row>
    <row r="4095" spans="1:7" x14ac:dyDescent="0.3">
      <c r="A4095" s="1">
        <v>43860</v>
      </c>
      <c r="B4095">
        <v>1.10138</v>
      </c>
      <c r="C4095">
        <v>1.1039300000000001</v>
      </c>
      <c r="D4095">
        <v>1.1006899999999999</v>
      </c>
      <c r="E4095">
        <v>143395</v>
      </c>
      <c r="F4095">
        <f>(EURUSD_D1[[#This Row],[High]]+EURUSD_D1[[#This Row],[Low]])/2</f>
        <v>1.1023100000000001</v>
      </c>
      <c r="G4095">
        <f>1/EURUSD_D1[[#This Row],[0]]</f>
        <v>0.90718581887127925</v>
      </c>
    </row>
    <row r="4096" spans="1:7" x14ac:dyDescent="0.3">
      <c r="A4096" s="1">
        <v>43861</v>
      </c>
      <c r="B4096">
        <v>1.1028500000000001</v>
      </c>
      <c r="C4096">
        <v>1.10954</v>
      </c>
      <c r="D4096">
        <v>1.10168</v>
      </c>
      <c r="E4096">
        <v>141189</v>
      </c>
      <c r="F4096">
        <f>(EURUSD_D1[[#This Row],[High]]+EURUSD_D1[[#This Row],[Low]])/2</f>
        <v>1.10561</v>
      </c>
      <c r="G4096">
        <f>1/EURUSD_D1[[#This Row],[0]]</f>
        <v>0.90447807092917032</v>
      </c>
    </row>
    <row r="4097" spans="1:7" x14ac:dyDescent="0.3">
      <c r="A4097" s="1">
        <v>43863</v>
      </c>
      <c r="B4097">
        <v>1.1093900000000001</v>
      </c>
      <c r="C4097">
        <v>1.1093900000000001</v>
      </c>
      <c r="D4097">
        <v>1.1081300000000001</v>
      </c>
      <c r="E4097">
        <v>4191</v>
      </c>
      <c r="F4097">
        <f>(EURUSD_D1[[#This Row],[High]]+EURUSD_D1[[#This Row],[Low]])/2</f>
        <v>1.1087600000000002</v>
      </c>
      <c r="G4097">
        <f>1/EURUSD_D1[[#This Row],[0]]</f>
        <v>0.90190843825534817</v>
      </c>
    </row>
    <row r="4098" spans="1:7" x14ac:dyDescent="0.3">
      <c r="A4098" s="1">
        <v>43864</v>
      </c>
      <c r="B4098">
        <v>1.1089</v>
      </c>
      <c r="C4098">
        <v>1.1089</v>
      </c>
      <c r="D4098">
        <v>1.1035600000000001</v>
      </c>
      <c r="E4098">
        <v>134301</v>
      </c>
      <c r="F4098">
        <f>(EURUSD_D1[[#This Row],[High]]+EURUSD_D1[[#This Row],[Low]])/2</f>
        <v>1.10623</v>
      </c>
      <c r="G4098">
        <f>1/EURUSD_D1[[#This Row],[0]]</f>
        <v>0.90397114524104383</v>
      </c>
    </row>
    <row r="4099" spans="1:7" x14ac:dyDescent="0.3">
      <c r="A4099" s="1">
        <v>43865</v>
      </c>
      <c r="B4099">
        <v>1.10623</v>
      </c>
      <c r="C4099">
        <v>1.1064099999999999</v>
      </c>
      <c r="D4099">
        <v>1.10328</v>
      </c>
      <c r="E4099">
        <v>113722</v>
      </c>
      <c r="F4099">
        <f>(EURUSD_D1[[#This Row],[High]]+EURUSD_D1[[#This Row],[Low]])/2</f>
        <v>1.1048450000000001</v>
      </c>
      <c r="G4099">
        <f>1/EURUSD_D1[[#This Row],[0]]</f>
        <v>0.90510433590232109</v>
      </c>
    </row>
    <row r="4100" spans="1:7" x14ac:dyDescent="0.3">
      <c r="A4100" s="1">
        <v>43866</v>
      </c>
      <c r="B4100">
        <v>1.10449</v>
      </c>
      <c r="C4100">
        <v>1.1047899999999999</v>
      </c>
      <c r="D4100">
        <v>1.09937</v>
      </c>
      <c r="E4100">
        <v>122284</v>
      </c>
      <c r="F4100">
        <f>(EURUSD_D1[[#This Row],[High]]+EURUSD_D1[[#This Row],[Low]])/2</f>
        <v>1.1020799999999999</v>
      </c>
      <c r="G4100">
        <f>1/EURUSD_D1[[#This Row],[0]]</f>
        <v>0.90737514518002327</v>
      </c>
    </row>
    <row r="4101" spans="1:7" x14ac:dyDescent="0.3">
      <c r="A4101" s="1">
        <v>43867</v>
      </c>
      <c r="B4101">
        <v>1.1000300000000001</v>
      </c>
      <c r="C4101">
        <v>1.10138</v>
      </c>
      <c r="D4101">
        <v>1.0964400000000001</v>
      </c>
      <c r="E4101">
        <v>102188</v>
      </c>
      <c r="F4101">
        <f>(EURUSD_D1[[#This Row],[High]]+EURUSD_D1[[#This Row],[Low]])/2</f>
        <v>1.0989100000000001</v>
      </c>
      <c r="G4101">
        <f>1/EURUSD_D1[[#This Row],[0]]</f>
        <v>0.90999262905970457</v>
      </c>
    </row>
    <row r="4102" spans="1:7" x14ac:dyDescent="0.3">
      <c r="A4102" s="1">
        <v>43868</v>
      </c>
      <c r="B4102">
        <v>1.09809</v>
      </c>
      <c r="C4102">
        <v>1.09849</v>
      </c>
      <c r="D4102">
        <v>1.09419</v>
      </c>
      <c r="E4102">
        <v>130379</v>
      </c>
      <c r="F4102">
        <f>(EURUSD_D1[[#This Row],[High]]+EURUSD_D1[[#This Row],[Low]])/2</f>
        <v>1.0963400000000001</v>
      </c>
      <c r="G4102">
        <f>1/EURUSD_D1[[#This Row],[0]]</f>
        <v>0.91212580039038982</v>
      </c>
    </row>
    <row r="4103" spans="1:7" x14ac:dyDescent="0.3">
      <c r="A4103" s="1">
        <v>43870</v>
      </c>
      <c r="B4103">
        <v>1.09439</v>
      </c>
      <c r="C4103">
        <v>1.09507</v>
      </c>
      <c r="D4103">
        <v>1.09419</v>
      </c>
      <c r="E4103">
        <v>3796</v>
      </c>
      <c r="F4103">
        <f>(EURUSD_D1[[#This Row],[High]]+EURUSD_D1[[#This Row],[Low]])/2</f>
        <v>1.09463</v>
      </c>
      <c r="G4103">
        <f>1/EURUSD_D1[[#This Row],[0]]</f>
        <v>0.91355069749595752</v>
      </c>
    </row>
    <row r="4104" spans="1:7" x14ac:dyDescent="0.3">
      <c r="A4104" s="1">
        <v>43871</v>
      </c>
      <c r="B4104">
        <v>1.09491</v>
      </c>
      <c r="C4104">
        <v>1.0957399999999999</v>
      </c>
      <c r="D4104">
        <v>1.09076</v>
      </c>
      <c r="E4104">
        <v>103269</v>
      </c>
      <c r="F4104">
        <f>(EURUSD_D1[[#This Row],[High]]+EURUSD_D1[[#This Row],[Low]])/2</f>
        <v>1.0932499999999998</v>
      </c>
      <c r="G4104">
        <f>1/EURUSD_D1[[#This Row],[0]]</f>
        <v>0.91470386462382813</v>
      </c>
    </row>
    <row r="4105" spans="1:7" x14ac:dyDescent="0.3">
      <c r="A4105" s="1">
        <v>43872</v>
      </c>
      <c r="B4105">
        <v>1.0910299999999999</v>
      </c>
      <c r="C4105">
        <v>1.0924799999999999</v>
      </c>
      <c r="D4105">
        <v>1.0891299999999999</v>
      </c>
      <c r="E4105">
        <v>96233</v>
      </c>
      <c r="F4105">
        <f>(EURUSD_D1[[#This Row],[High]]+EURUSD_D1[[#This Row],[Low]])/2</f>
        <v>1.090805</v>
      </c>
      <c r="G4105">
        <f>1/EURUSD_D1[[#This Row],[0]]</f>
        <v>0.91675414029088609</v>
      </c>
    </row>
    <row r="4106" spans="1:7" x14ac:dyDescent="0.3">
      <c r="A4106" s="1">
        <v>43873</v>
      </c>
      <c r="B4106">
        <v>1.0918699999999999</v>
      </c>
      <c r="C4106">
        <v>1.0925499999999999</v>
      </c>
      <c r="D4106">
        <v>1.0865400000000001</v>
      </c>
      <c r="E4106">
        <v>2979097</v>
      </c>
      <c r="F4106">
        <f>(EURUSD_D1[[#This Row],[High]]+EURUSD_D1[[#This Row],[Low]])/2</f>
        <v>1.089545</v>
      </c>
      <c r="G4106">
        <f>1/EURUSD_D1[[#This Row],[0]]</f>
        <v>0.91781431698553062</v>
      </c>
    </row>
    <row r="4107" spans="1:7" x14ac:dyDescent="0.3">
      <c r="A4107" s="1">
        <v>43874</v>
      </c>
      <c r="B4107">
        <v>1.08755</v>
      </c>
      <c r="C4107">
        <v>1.08887</v>
      </c>
      <c r="D4107">
        <v>1.0833999999999999</v>
      </c>
      <c r="E4107">
        <v>336731</v>
      </c>
      <c r="F4107">
        <f>(EURUSD_D1[[#This Row],[High]]+EURUSD_D1[[#This Row],[Low]])/2</f>
        <v>1.0861350000000001</v>
      </c>
      <c r="G4107">
        <f>1/EURUSD_D1[[#This Row],[0]]</f>
        <v>0.92069586193244846</v>
      </c>
    </row>
    <row r="4108" spans="1:7" x14ac:dyDescent="0.3">
      <c r="A4108" s="1">
        <v>43875</v>
      </c>
      <c r="B4108">
        <v>1.0841499999999999</v>
      </c>
      <c r="C4108">
        <v>1.0861099999999999</v>
      </c>
      <c r="D4108">
        <v>1.0827100000000001</v>
      </c>
      <c r="E4108">
        <v>118361</v>
      </c>
      <c r="F4108">
        <f>(EURUSD_D1[[#This Row],[High]]+EURUSD_D1[[#This Row],[Low]])/2</f>
        <v>1.0844100000000001</v>
      </c>
      <c r="G4108">
        <f>1/EURUSD_D1[[#This Row],[0]]</f>
        <v>0.92216043747291143</v>
      </c>
    </row>
    <row r="4109" spans="1:7" x14ac:dyDescent="0.3">
      <c r="A4109" s="1">
        <v>43877</v>
      </c>
      <c r="B4109">
        <v>1.08406</v>
      </c>
      <c r="C4109">
        <v>1.08416</v>
      </c>
      <c r="D4109">
        <v>1.08355</v>
      </c>
      <c r="E4109">
        <v>3470</v>
      </c>
      <c r="F4109">
        <f>(EURUSD_D1[[#This Row],[High]]+EURUSD_D1[[#This Row],[Low]])/2</f>
        <v>1.083855</v>
      </c>
      <c r="G4109">
        <f>1/EURUSD_D1[[#This Row],[0]]</f>
        <v>0.92263263997490441</v>
      </c>
    </row>
    <row r="4110" spans="1:7" x14ac:dyDescent="0.3">
      <c r="A4110" s="1">
        <v>43878</v>
      </c>
      <c r="B4110">
        <v>1.0841099999999999</v>
      </c>
      <c r="C4110">
        <v>1.0850900000000001</v>
      </c>
      <c r="D4110">
        <v>1.08291</v>
      </c>
      <c r="E4110">
        <v>74839</v>
      </c>
      <c r="F4110">
        <f>(EURUSD_D1[[#This Row],[High]]+EURUSD_D1[[#This Row],[Low]])/2</f>
        <v>1.0840000000000001</v>
      </c>
      <c r="G4110">
        <f>1/EURUSD_D1[[#This Row],[0]]</f>
        <v>0.92250922509225086</v>
      </c>
    </row>
    <row r="4111" spans="1:7" x14ac:dyDescent="0.3">
      <c r="A4111" s="1">
        <v>43879</v>
      </c>
      <c r="B4111">
        <v>1.08365</v>
      </c>
      <c r="C4111">
        <v>1.08372</v>
      </c>
      <c r="D4111">
        <v>1.0785400000000001</v>
      </c>
      <c r="E4111">
        <v>131588</v>
      </c>
      <c r="F4111">
        <f>(EURUSD_D1[[#This Row],[High]]+EURUSD_D1[[#This Row],[Low]])/2</f>
        <v>1.0811299999999999</v>
      </c>
      <c r="G4111">
        <f>1/EURUSD_D1[[#This Row],[0]]</f>
        <v>0.92495814564390966</v>
      </c>
    </row>
    <row r="4112" spans="1:7" x14ac:dyDescent="0.3">
      <c r="A4112" s="1">
        <v>43880</v>
      </c>
      <c r="B4112">
        <v>1.0794900000000001</v>
      </c>
      <c r="C4112">
        <v>1.0811500000000001</v>
      </c>
      <c r="D4112">
        <v>1.07822</v>
      </c>
      <c r="E4112">
        <v>105176</v>
      </c>
      <c r="F4112">
        <f>(EURUSD_D1[[#This Row],[High]]+EURUSD_D1[[#This Row],[Low]])/2</f>
        <v>1.079685</v>
      </c>
      <c r="G4112">
        <f>1/EURUSD_D1[[#This Row],[0]]</f>
        <v>0.92619606644530583</v>
      </c>
    </row>
    <row r="4113" spans="1:7" x14ac:dyDescent="0.3">
      <c r="A4113" s="1">
        <v>43881</v>
      </c>
      <c r="B4113">
        <v>1.0809500000000001</v>
      </c>
      <c r="C4113">
        <v>1.0821099999999999</v>
      </c>
      <c r="D4113">
        <v>1.07778</v>
      </c>
      <c r="E4113">
        <v>154026</v>
      </c>
      <c r="F4113">
        <f>(EURUSD_D1[[#This Row],[High]]+EURUSD_D1[[#This Row],[Low]])/2</f>
        <v>1.0799449999999999</v>
      </c>
      <c r="G4113">
        <f>1/EURUSD_D1[[#This Row],[0]]</f>
        <v>0.92597308196250738</v>
      </c>
    </row>
    <row r="4114" spans="1:7" x14ac:dyDescent="0.3">
      <c r="A4114" s="1">
        <v>43882</v>
      </c>
      <c r="B4114">
        <v>1.0787500000000001</v>
      </c>
      <c r="C4114">
        <v>1.0863499999999999</v>
      </c>
      <c r="D4114">
        <v>1.0787100000000001</v>
      </c>
      <c r="E4114">
        <v>187654</v>
      </c>
      <c r="F4114">
        <f>(EURUSD_D1[[#This Row],[High]]+EURUSD_D1[[#This Row],[Low]])/2</f>
        <v>1.08253</v>
      </c>
      <c r="G4114">
        <f>1/EURUSD_D1[[#This Row],[0]]</f>
        <v>0.9237619280758963</v>
      </c>
    </row>
    <row r="4115" spans="1:7" x14ac:dyDescent="0.3">
      <c r="A4115" s="1">
        <v>43884</v>
      </c>
      <c r="B4115">
        <v>1.08145</v>
      </c>
      <c r="C4115">
        <v>1.08419</v>
      </c>
      <c r="D4115">
        <v>1.0813200000000001</v>
      </c>
      <c r="E4115">
        <v>7695</v>
      </c>
      <c r="F4115">
        <f>(EURUSD_D1[[#This Row],[High]]+EURUSD_D1[[#This Row],[Low]])/2</f>
        <v>1.0827550000000001</v>
      </c>
      <c r="G4115">
        <f>1/EURUSD_D1[[#This Row],[0]]</f>
        <v>0.92356996735180152</v>
      </c>
    </row>
    <row r="4116" spans="1:7" x14ac:dyDescent="0.3">
      <c r="A4116" s="1">
        <v>43885</v>
      </c>
      <c r="B4116">
        <v>1.08385</v>
      </c>
      <c r="C4116">
        <v>1.0871999999999999</v>
      </c>
      <c r="D4116">
        <v>1.0805</v>
      </c>
      <c r="E4116">
        <v>174358</v>
      </c>
      <c r="F4116">
        <f>(EURUSD_D1[[#This Row],[High]]+EURUSD_D1[[#This Row],[Low]])/2</f>
        <v>1.08385</v>
      </c>
      <c r="G4116">
        <f>1/EURUSD_D1[[#This Row],[0]]</f>
        <v>0.92263689624948109</v>
      </c>
    </row>
    <row r="4117" spans="1:7" x14ac:dyDescent="0.3">
      <c r="A4117" s="1">
        <v>43886</v>
      </c>
      <c r="B4117">
        <v>1.0848500000000001</v>
      </c>
      <c r="C4117">
        <v>1.0890200000000001</v>
      </c>
      <c r="D4117">
        <v>1.083</v>
      </c>
      <c r="E4117">
        <v>183233</v>
      </c>
      <c r="F4117">
        <f>(EURUSD_D1[[#This Row],[High]]+EURUSD_D1[[#This Row],[Low]])/2</f>
        <v>1.0860099999999999</v>
      </c>
      <c r="G4117">
        <f>1/EURUSD_D1[[#This Row],[0]]</f>
        <v>0.92080183423725381</v>
      </c>
    </row>
    <row r="4118" spans="1:7" x14ac:dyDescent="0.3">
      <c r="A4118" s="1">
        <v>43887</v>
      </c>
      <c r="B4118">
        <v>1.08796</v>
      </c>
      <c r="C4118">
        <v>1.0908599999999999</v>
      </c>
      <c r="D4118">
        <v>1.0854900000000001</v>
      </c>
      <c r="E4118">
        <v>188227</v>
      </c>
      <c r="F4118">
        <f>(EURUSD_D1[[#This Row],[High]]+EURUSD_D1[[#This Row],[Low]])/2</f>
        <v>1.0881750000000001</v>
      </c>
      <c r="G4118">
        <f>1/EURUSD_D1[[#This Row],[0]]</f>
        <v>0.91896983481517214</v>
      </c>
    </row>
    <row r="4119" spans="1:7" x14ac:dyDescent="0.3">
      <c r="A4119" s="1">
        <v>43888</v>
      </c>
      <c r="B4119">
        <v>1.0886499999999999</v>
      </c>
      <c r="C4119">
        <v>1.1006400000000001</v>
      </c>
      <c r="D4119">
        <v>1.0884799999999999</v>
      </c>
      <c r="E4119">
        <v>216936</v>
      </c>
      <c r="F4119">
        <f>(EURUSD_D1[[#This Row],[High]]+EURUSD_D1[[#This Row],[Low]])/2</f>
        <v>1.09456</v>
      </c>
      <c r="G4119">
        <f>1/EURUSD_D1[[#This Row],[0]]</f>
        <v>0.91360912147346884</v>
      </c>
    </row>
    <row r="4120" spans="1:7" x14ac:dyDescent="0.3">
      <c r="A4120" s="1">
        <v>43889</v>
      </c>
      <c r="B4120">
        <v>1.09964</v>
      </c>
      <c r="C4120">
        <v>1.1052999999999999</v>
      </c>
      <c r="D4120">
        <v>1.0950899999999999</v>
      </c>
      <c r="E4120">
        <v>247663</v>
      </c>
      <c r="F4120">
        <f>(EURUSD_D1[[#This Row],[High]]+EURUSD_D1[[#This Row],[Low]])/2</f>
        <v>1.1001949999999998</v>
      </c>
      <c r="G4120">
        <f>1/EURUSD_D1[[#This Row],[0]]</f>
        <v>0.90892978062979757</v>
      </c>
    </row>
    <row r="4121" spans="1:7" x14ac:dyDescent="0.3">
      <c r="A4121" s="1">
        <v>43891</v>
      </c>
      <c r="B4121">
        <v>1.10423</v>
      </c>
      <c r="C4121">
        <v>1.1073900000000001</v>
      </c>
      <c r="D4121">
        <v>1.1039300000000001</v>
      </c>
      <c r="E4121">
        <v>7533</v>
      </c>
      <c r="F4121">
        <f>(EURUSD_D1[[#This Row],[High]]+EURUSD_D1[[#This Row],[Low]])/2</f>
        <v>1.1056600000000001</v>
      </c>
      <c r="G4121">
        <f>1/EURUSD_D1[[#This Row],[0]]</f>
        <v>0.90443716874988689</v>
      </c>
    </row>
    <row r="4122" spans="1:7" x14ac:dyDescent="0.3">
      <c r="A4122" s="1">
        <v>43892</v>
      </c>
      <c r="B4122">
        <v>1.1051599999999999</v>
      </c>
      <c r="C4122">
        <v>1.1184499999999999</v>
      </c>
      <c r="D4122">
        <v>1.10362</v>
      </c>
      <c r="E4122">
        <v>247038</v>
      </c>
      <c r="F4122">
        <f>(EURUSD_D1[[#This Row],[High]]+EURUSD_D1[[#This Row],[Low]])/2</f>
        <v>1.111035</v>
      </c>
      <c r="G4122">
        <f>1/EURUSD_D1[[#This Row],[0]]</f>
        <v>0.9000616542233143</v>
      </c>
    </row>
    <row r="4123" spans="1:7" x14ac:dyDescent="0.3">
      <c r="A4123" s="1">
        <v>43893</v>
      </c>
      <c r="B4123">
        <v>1.11443</v>
      </c>
      <c r="C4123">
        <v>1.12134</v>
      </c>
      <c r="D4123">
        <v>1.1095299999999999</v>
      </c>
      <c r="E4123">
        <v>214831</v>
      </c>
      <c r="F4123">
        <f>(EURUSD_D1[[#This Row],[High]]+EURUSD_D1[[#This Row],[Low]])/2</f>
        <v>1.115435</v>
      </c>
      <c r="G4123">
        <f>1/EURUSD_D1[[#This Row],[0]]</f>
        <v>0.89651122656183468</v>
      </c>
    </row>
    <row r="4124" spans="1:7" x14ac:dyDescent="0.3">
      <c r="A4124" s="1">
        <v>43894</v>
      </c>
      <c r="B4124">
        <v>1.11765</v>
      </c>
      <c r="C4124">
        <v>1.1187499999999999</v>
      </c>
      <c r="D4124">
        <v>1.10955</v>
      </c>
      <c r="E4124">
        <v>163862</v>
      </c>
      <c r="F4124">
        <f>(EURUSD_D1[[#This Row],[High]]+EURUSD_D1[[#This Row],[Low]])/2</f>
        <v>1.11415</v>
      </c>
      <c r="G4124">
        <f>1/EURUSD_D1[[#This Row],[0]]</f>
        <v>0.89754521384014718</v>
      </c>
    </row>
    <row r="4125" spans="1:7" x14ac:dyDescent="0.3">
      <c r="A4125" s="1">
        <v>43895</v>
      </c>
      <c r="B4125">
        <v>1.11382</v>
      </c>
      <c r="C4125">
        <v>1.1244700000000001</v>
      </c>
      <c r="D4125">
        <v>1.11195</v>
      </c>
      <c r="E4125">
        <v>194629</v>
      </c>
      <c r="F4125">
        <f>(EURUSD_D1[[#This Row],[High]]+EURUSD_D1[[#This Row],[Low]])/2</f>
        <v>1.1182099999999999</v>
      </c>
      <c r="G4125">
        <f>1/EURUSD_D1[[#This Row],[0]]</f>
        <v>0.89428640416379757</v>
      </c>
    </row>
    <row r="4126" spans="1:7" x14ac:dyDescent="0.3">
      <c r="A4126" s="1">
        <v>43896</v>
      </c>
      <c r="B4126">
        <v>1.1222399999999999</v>
      </c>
      <c r="C4126">
        <v>1.1354599999999999</v>
      </c>
      <c r="D4126">
        <v>1.1211199999999999</v>
      </c>
      <c r="E4126">
        <v>236547</v>
      </c>
      <c r="F4126">
        <f>(EURUSD_D1[[#This Row],[High]]+EURUSD_D1[[#This Row],[Low]])/2</f>
        <v>1.1282899999999998</v>
      </c>
      <c r="G4126">
        <f>1/EURUSD_D1[[#This Row],[0]]</f>
        <v>0.88629696266030911</v>
      </c>
    </row>
    <row r="4127" spans="1:7" x14ac:dyDescent="0.3">
      <c r="A4127" s="1">
        <v>43898</v>
      </c>
      <c r="B4127">
        <v>1.13473</v>
      </c>
      <c r="C4127">
        <v>1.1396299999999999</v>
      </c>
      <c r="D4127">
        <v>1.1335</v>
      </c>
      <c r="E4127">
        <v>17978</v>
      </c>
      <c r="F4127">
        <f>(EURUSD_D1[[#This Row],[High]]+EURUSD_D1[[#This Row],[Low]])/2</f>
        <v>1.136565</v>
      </c>
      <c r="G4127">
        <f>1/EURUSD_D1[[#This Row],[0]]</f>
        <v>0.87984409162696364</v>
      </c>
    </row>
    <row r="4128" spans="1:7" x14ac:dyDescent="0.3">
      <c r="A4128" s="1">
        <v>43899</v>
      </c>
      <c r="B4128">
        <v>1.13876</v>
      </c>
      <c r="C4128">
        <v>1.14954</v>
      </c>
      <c r="D4128">
        <v>1.1355900000000001</v>
      </c>
      <c r="E4128">
        <v>291484</v>
      </c>
      <c r="F4128">
        <f>(EURUSD_D1[[#This Row],[High]]+EURUSD_D1[[#This Row],[Low]])/2</f>
        <v>1.1425650000000001</v>
      </c>
      <c r="G4128">
        <f>1/EURUSD_D1[[#This Row],[0]]</f>
        <v>0.87522372906574242</v>
      </c>
    </row>
    <row r="4129" spans="1:7" x14ac:dyDescent="0.3">
      <c r="A4129" s="1">
        <v>43900</v>
      </c>
      <c r="B4129">
        <v>1.1398900000000001</v>
      </c>
      <c r="C4129">
        <v>1.1425099999999999</v>
      </c>
      <c r="D4129">
        <v>1.1274900000000001</v>
      </c>
      <c r="E4129">
        <v>263081</v>
      </c>
      <c r="F4129">
        <f>(EURUSD_D1[[#This Row],[High]]+EURUSD_D1[[#This Row],[Low]])/2</f>
        <v>1.135</v>
      </c>
      <c r="G4129">
        <f>1/EURUSD_D1[[#This Row],[0]]</f>
        <v>0.88105726872246692</v>
      </c>
    </row>
    <row r="4130" spans="1:7" x14ac:dyDescent="0.3">
      <c r="A4130" s="1">
        <v>43901</v>
      </c>
      <c r="B4130">
        <v>1.1313599999999999</v>
      </c>
      <c r="C4130">
        <v>1.1366700000000001</v>
      </c>
      <c r="D4130">
        <v>1.1250100000000001</v>
      </c>
      <c r="E4130">
        <v>198271</v>
      </c>
      <c r="F4130">
        <f>(EURUSD_D1[[#This Row],[High]]+EURUSD_D1[[#This Row],[Low]])/2</f>
        <v>1.1308400000000001</v>
      </c>
      <c r="G4130">
        <f>1/EURUSD_D1[[#This Row],[0]]</f>
        <v>0.88429839765130336</v>
      </c>
    </row>
    <row r="4131" spans="1:7" x14ac:dyDescent="0.3">
      <c r="A4131" s="1">
        <v>43902</v>
      </c>
      <c r="B4131">
        <v>1.12612</v>
      </c>
      <c r="C4131">
        <v>1.1333599999999999</v>
      </c>
      <c r="D4131">
        <v>1.1054999999999999</v>
      </c>
      <c r="E4131">
        <v>262653</v>
      </c>
      <c r="F4131">
        <f>(EURUSD_D1[[#This Row],[High]]+EURUSD_D1[[#This Row],[Low]])/2</f>
        <v>1.1194299999999999</v>
      </c>
      <c r="G4131">
        <f>1/EURUSD_D1[[#This Row],[0]]</f>
        <v>0.8933117747425029</v>
      </c>
    </row>
    <row r="4132" spans="1:7" x14ac:dyDescent="0.3">
      <c r="A4132" s="1">
        <v>43903</v>
      </c>
      <c r="B4132">
        <v>1.11822</v>
      </c>
      <c r="C4132">
        <v>1.1221300000000001</v>
      </c>
      <c r="D4132">
        <v>1.1054999999999999</v>
      </c>
      <c r="E4132">
        <v>229628</v>
      </c>
      <c r="F4132">
        <f>(EURUSD_D1[[#This Row],[High]]+EURUSD_D1[[#This Row],[Low]])/2</f>
        <v>1.113815</v>
      </c>
      <c r="G4132">
        <f>1/EURUSD_D1[[#This Row],[0]]</f>
        <v>0.89781516679161266</v>
      </c>
    </row>
    <row r="4133" spans="1:7" x14ac:dyDescent="0.3">
      <c r="A4133" s="1">
        <v>43905</v>
      </c>
      <c r="B4133">
        <v>1.1070500000000001</v>
      </c>
      <c r="C4133">
        <v>1.1199600000000001</v>
      </c>
      <c r="D4133">
        <v>1.1070500000000001</v>
      </c>
      <c r="E4133">
        <v>30728</v>
      </c>
      <c r="F4133">
        <f>(EURUSD_D1[[#This Row],[High]]+EURUSD_D1[[#This Row],[Low]])/2</f>
        <v>1.113505</v>
      </c>
      <c r="G4133">
        <f>1/EURUSD_D1[[#This Row],[0]]</f>
        <v>0.89806511870175709</v>
      </c>
    </row>
    <row r="4134" spans="1:7" x14ac:dyDescent="0.3">
      <c r="A4134" s="1">
        <v>43906</v>
      </c>
      <c r="B4134">
        <v>1.1155999999999999</v>
      </c>
      <c r="C4134">
        <v>1.1236600000000001</v>
      </c>
      <c r="D4134">
        <v>1.10849</v>
      </c>
      <c r="E4134">
        <v>278546</v>
      </c>
      <c r="F4134">
        <f>(EURUSD_D1[[#This Row],[High]]+EURUSD_D1[[#This Row],[Low]])/2</f>
        <v>1.1160749999999999</v>
      </c>
      <c r="G4134">
        <f>1/EURUSD_D1[[#This Row],[0]]</f>
        <v>0.89599713280917503</v>
      </c>
    </row>
    <row r="4135" spans="1:7" x14ac:dyDescent="0.3">
      <c r="A4135" s="1">
        <v>43907</v>
      </c>
      <c r="B4135">
        <v>1.11632</v>
      </c>
      <c r="C4135">
        <v>1.1189100000000001</v>
      </c>
      <c r="D4135">
        <v>1.0954999999999999</v>
      </c>
      <c r="E4135">
        <v>277098</v>
      </c>
      <c r="F4135">
        <f>(EURUSD_D1[[#This Row],[High]]+EURUSD_D1[[#This Row],[Low]])/2</f>
        <v>1.107205</v>
      </c>
      <c r="G4135">
        <f>1/EURUSD_D1[[#This Row],[0]]</f>
        <v>0.90317511210661083</v>
      </c>
    </row>
    <row r="4136" spans="1:7" x14ac:dyDescent="0.3">
      <c r="A4136" s="1">
        <v>43908</v>
      </c>
      <c r="B4136">
        <v>1.10161</v>
      </c>
      <c r="C4136">
        <v>1.1045100000000001</v>
      </c>
      <c r="D4136">
        <v>1.08016</v>
      </c>
      <c r="E4136">
        <v>323485</v>
      </c>
      <c r="F4136">
        <f>(EURUSD_D1[[#This Row],[High]]+EURUSD_D1[[#This Row],[Low]])/2</f>
        <v>1.0923350000000001</v>
      </c>
      <c r="G4136">
        <f>1/EURUSD_D1[[#This Row],[0]]</f>
        <v>0.91547007099470401</v>
      </c>
    </row>
    <row r="4137" spans="1:7" x14ac:dyDescent="0.3">
      <c r="A4137" s="1">
        <v>43909</v>
      </c>
      <c r="B4137">
        <v>1.0944199999999999</v>
      </c>
      <c r="C4137">
        <v>1.0949</v>
      </c>
      <c r="D4137">
        <v>1.06542</v>
      </c>
      <c r="E4137">
        <v>299830</v>
      </c>
      <c r="F4137">
        <f>(EURUSD_D1[[#This Row],[High]]+EURUSD_D1[[#This Row],[Low]])/2</f>
        <v>1.08016</v>
      </c>
      <c r="G4137">
        <f>1/EURUSD_D1[[#This Row],[0]]</f>
        <v>0.92578877203377274</v>
      </c>
    </row>
    <row r="4138" spans="1:7" x14ac:dyDescent="0.3">
      <c r="A4138" s="1">
        <v>43910</v>
      </c>
      <c r="B4138">
        <v>1.0654300000000001</v>
      </c>
      <c r="C4138">
        <v>1.0830900000000001</v>
      </c>
      <c r="D4138">
        <v>1.06375</v>
      </c>
      <c r="E4138">
        <v>470361</v>
      </c>
      <c r="F4138">
        <f>(EURUSD_D1[[#This Row],[High]]+EURUSD_D1[[#This Row],[Low]])/2</f>
        <v>1.07342</v>
      </c>
      <c r="G4138">
        <f>1/EURUSD_D1[[#This Row],[0]]</f>
        <v>0.93160179612826288</v>
      </c>
    </row>
    <row r="4139" spans="1:7" x14ac:dyDescent="0.3">
      <c r="A4139" s="1">
        <v>43912</v>
      </c>
      <c r="B4139">
        <v>1.0701099999999999</v>
      </c>
      <c r="C4139">
        <v>1.0704400000000001</v>
      </c>
      <c r="D4139">
        <v>1.0635699999999999</v>
      </c>
      <c r="E4139">
        <v>36038</v>
      </c>
      <c r="F4139">
        <f>(EURUSD_D1[[#This Row],[High]]+EURUSD_D1[[#This Row],[Low]])/2</f>
        <v>1.067005</v>
      </c>
      <c r="G4139">
        <f>1/EURUSD_D1[[#This Row],[0]]</f>
        <v>0.93720273100875817</v>
      </c>
    </row>
    <row r="4140" spans="1:7" x14ac:dyDescent="0.3">
      <c r="A4140" s="1">
        <v>43913</v>
      </c>
      <c r="B4140">
        <v>1.0688599999999999</v>
      </c>
      <c r="C4140">
        <v>1.0827899999999999</v>
      </c>
      <c r="D4140">
        <v>1.0657700000000001</v>
      </c>
      <c r="E4140">
        <v>443006</v>
      </c>
      <c r="F4140">
        <f>(EURUSD_D1[[#This Row],[High]]+EURUSD_D1[[#This Row],[Low]])/2</f>
        <v>1.0742799999999999</v>
      </c>
      <c r="G4140">
        <f>1/EURUSD_D1[[#This Row],[0]]</f>
        <v>0.93085601519157024</v>
      </c>
    </row>
    <row r="4141" spans="1:7" x14ac:dyDescent="0.3">
      <c r="A4141" s="1">
        <v>43914</v>
      </c>
      <c r="B4141">
        <v>1.07633</v>
      </c>
      <c r="C4141">
        <v>1.0887899999999999</v>
      </c>
      <c r="D4141">
        <v>1.07457</v>
      </c>
      <c r="E4141">
        <v>343207</v>
      </c>
      <c r="F4141">
        <f>(EURUSD_D1[[#This Row],[High]]+EURUSD_D1[[#This Row],[Low]])/2</f>
        <v>1.08168</v>
      </c>
      <c r="G4141">
        <f>1/EURUSD_D1[[#This Row],[0]]</f>
        <v>0.92448783374010801</v>
      </c>
    </row>
    <row r="4142" spans="1:7" x14ac:dyDescent="0.3">
      <c r="A4142" s="1">
        <v>43915</v>
      </c>
      <c r="B4142">
        <v>1.07978</v>
      </c>
      <c r="C4142">
        <v>1.08938</v>
      </c>
      <c r="D4142">
        <v>1.07599</v>
      </c>
      <c r="E4142">
        <v>296534</v>
      </c>
      <c r="F4142">
        <f>(EURUSD_D1[[#This Row],[High]]+EURUSD_D1[[#This Row],[Low]])/2</f>
        <v>1.0826850000000001</v>
      </c>
      <c r="G4142">
        <f>1/EURUSD_D1[[#This Row],[0]]</f>
        <v>0.92362967991613432</v>
      </c>
    </row>
    <row r="4143" spans="1:7" x14ac:dyDescent="0.3">
      <c r="A4143" s="1">
        <v>43916</v>
      </c>
      <c r="B4143">
        <v>1.0888199999999999</v>
      </c>
      <c r="C4143">
        <v>1.10589</v>
      </c>
      <c r="D4143">
        <v>1.0874200000000001</v>
      </c>
      <c r="E4143">
        <v>281332</v>
      </c>
      <c r="F4143">
        <f>(EURUSD_D1[[#This Row],[High]]+EURUSD_D1[[#This Row],[Low]])/2</f>
        <v>1.0966550000000002</v>
      </c>
      <c r="G4143">
        <f>1/EURUSD_D1[[#This Row],[0]]</f>
        <v>0.91186380402223111</v>
      </c>
    </row>
    <row r="4144" spans="1:7" x14ac:dyDescent="0.3">
      <c r="A4144" s="1">
        <v>43917</v>
      </c>
      <c r="B4144">
        <v>1.1047499999999999</v>
      </c>
      <c r="C4144">
        <v>1.11473</v>
      </c>
      <c r="D4144">
        <v>1.0953299999999999</v>
      </c>
      <c r="E4144">
        <v>250789</v>
      </c>
      <c r="F4144">
        <f>(EURUSD_D1[[#This Row],[High]]+EURUSD_D1[[#This Row],[Low]])/2</f>
        <v>1.10503</v>
      </c>
      <c r="G4144">
        <f>1/EURUSD_D1[[#This Row],[0]]</f>
        <v>0.9049528067111301</v>
      </c>
    </row>
    <row r="4145" spans="1:7" x14ac:dyDescent="0.3">
      <c r="A4145" s="1">
        <v>43919</v>
      </c>
      <c r="B4145">
        <v>1.11172</v>
      </c>
      <c r="C4145">
        <v>1.1144000000000001</v>
      </c>
      <c r="D4145">
        <v>1.11049</v>
      </c>
      <c r="E4145">
        <v>8315</v>
      </c>
      <c r="F4145">
        <f>(EURUSD_D1[[#This Row],[High]]+EURUSD_D1[[#This Row],[Low]])/2</f>
        <v>1.1124450000000001</v>
      </c>
      <c r="G4145">
        <f>1/EURUSD_D1[[#This Row],[0]]</f>
        <v>0.89892084552494722</v>
      </c>
    </row>
    <row r="4146" spans="1:7" x14ac:dyDescent="0.3">
      <c r="A4146" s="1">
        <v>43920</v>
      </c>
      <c r="B4146">
        <v>1.11361</v>
      </c>
      <c r="C4146">
        <v>1.1138300000000001</v>
      </c>
      <c r="D4146">
        <v>1.101</v>
      </c>
      <c r="E4146">
        <v>193351</v>
      </c>
      <c r="F4146">
        <f>(EURUSD_D1[[#This Row],[High]]+EURUSD_D1[[#This Row],[Low]])/2</f>
        <v>1.107415</v>
      </c>
      <c r="G4146">
        <f>1/EURUSD_D1[[#This Row],[0]]</f>
        <v>0.90300384228134889</v>
      </c>
    </row>
    <row r="4147" spans="1:7" x14ac:dyDescent="0.3">
      <c r="A4147" s="1">
        <v>43921</v>
      </c>
      <c r="B4147">
        <v>1.1028899999999999</v>
      </c>
      <c r="C4147">
        <v>1.1042700000000001</v>
      </c>
      <c r="D4147">
        <v>1.0926499999999999</v>
      </c>
      <c r="E4147">
        <v>319590</v>
      </c>
      <c r="F4147">
        <f>(EURUSD_D1[[#This Row],[High]]+EURUSD_D1[[#This Row],[Low]])/2</f>
        <v>1.09846</v>
      </c>
      <c r="G4147">
        <f>1/EURUSD_D1[[#This Row],[0]]</f>
        <v>0.91036542067986093</v>
      </c>
    </row>
    <row r="4148" spans="1:7" x14ac:dyDescent="0.3">
      <c r="A4148" s="1">
        <v>43922</v>
      </c>
      <c r="B4148">
        <v>1.1026</v>
      </c>
      <c r="C4148">
        <v>1.10361</v>
      </c>
      <c r="D4148">
        <v>1.09026</v>
      </c>
      <c r="E4148">
        <v>272227</v>
      </c>
      <c r="F4148">
        <f>(EURUSD_D1[[#This Row],[High]]+EURUSD_D1[[#This Row],[Low]])/2</f>
        <v>1.096935</v>
      </c>
      <c r="G4148">
        <f>1/EURUSD_D1[[#This Row],[0]]</f>
        <v>0.91163104468359568</v>
      </c>
    </row>
    <row r="4149" spans="1:7" x14ac:dyDescent="0.3">
      <c r="A4149" s="1">
        <v>43923</v>
      </c>
      <c r="B4149">
        <v>1.09514</v>
      </c>
      <c r="C4149">
        <v>1.0964400000000001</v>
      </c>
      <c r="D4149">
        <v>1.08206</v>
      </c>
      <c r="E4149">
        <v>293229</v>
      </c>
      <c r="F4149">
        <f>(EURUSD_D1[[#This Row],[High]]+EURUSD_D1[[#This Row],[Low]])/2</f>
        <v>1.0892500000000001</v>
      </c>
      <c r="G4149">
        <f>1/EURUSD_D1[[#This Row],[0]]</f>
        <v>0.91806288730778052</v>
      </c>
    </row>
    <row r="4150" spans="1:7" x14ac:dyDescent="0.3">
      <c r="A4150" s="1">
        <v>43924</v>
      </c>
      <c r="B4150">
        <v>1.0845899999999999</v>
      </c>
      <c r="C4150">
        <v>1.0855300000000001</v>
      </c>
      <c r="D4150">
        <v>1.0772699999999999</v>
      </c>
      <c r="E4150">
        <v>264084</v>
      </c>
      <c r="F4150">
        <f>(EURUSD_D1[[#This Row],[High]]+EURUSD_D1[[#This Row],[Low]])/2</f>
        <v>1.0813999999999999</v>
      </c>
      <c r="G4150">
        <f>1/EURUSD_D1[[#This Row],[0]]</f>
        <v>0.92472720547438514</v>
      </c>
    </row>
    <row r="4151" spans="1:7" x14ac:dyDescent="0.3">
      <c r="A4151" s="1">
        <v>43926</v>
      </c>
      <c r="B4151">
        <v>1.0808199999999999</v>
      </c>
      <c r="C4151">
        <v>1.0821400000000001</v>
      </c>
      <c r="D4151">
        <v>1.08026</v>
      </c>
      <c r="E4151">
        <v>23176</v>
      </c>
      <c r="F4151">
        <f>(EURUSD_D1[[#This Row],[High]]+EURUSD_D1[[#This Row],[Low]])/2</f>
        <v>1.0811999999999999</v>
      </c>
      <c r="G4151">
        <f>1/EURUSD_D1[[#This Row],[0]]</f>
        <v>0.92489826119126906</v>
      </c>
    </row>
    <row r="4152" spans="1:7" x14ac:dyDescent="0.3">
      <c r="A4152" s="1">
        <v>43927</v>
      </c>
      <c r="B4152">
        <v>1.08053</v>
      </c>
      <c r="C4152">
        <v>1.0835399999999999</v>
      </c>
      <c r="D4152">
        <v>1.07683</v>
      </c>
      <c r="E4152">
        <v>274569</v>
      </c>
      <c r="F4152">
        <f>(EURUSD_D1[[#This Row],[High]]+EURUSD_D1[[#This Row],[Low]])/2</f>
        <v>1.080185</v>
      </c>
      <c r="G4152">
        <f>1/EURUSD_D1[[#This Row],[0]]</f>
        <v>0.92576734540842542</v>
      </c>
    </row>
    <row r="4153" spans="1:7" x14ac:dyDescent="0.3">
      <c r="A4153" s="1">
        <v>43928</v>
      </c>
      <c r="B4153">
        <v>1.07988</v>
      </c>
      <c r="C4153">
        <v>1.09263</v>
      </c>
      <c r="D4153">
        <v>1.07904</v>
      </c>
      <c r="E4153">
        <v>281130</v>
      </c>
      <c r="F4153">
        <f>(EURUSD_D1[[#This Row],[High]]+EURUSD_D1[[#This Row],[Low]])/2</f>
        <v>1.0858349999999999</v>
      </c>
      <c r="G4153">
        <f>1/EURUSD_D1[[#This Row],[0]]</f>
        <v>0.92095023645397334</v>
      </c>
    </row>
    <row r="4154" spans="1:7" x14ac:dyDescent="0.3">
      <c r="A4154" s="1">
        <v>43929</v>
      </c>
      <c r="B4154">
        <v>1.08934</v>
      </c>
      <c r="C4154">
        <v>1.08969</v>
      </c>
      <c r="D4154">
        <v>1.0829899999999999</v>
      </c>
      <c r="E4154">
        <v>231755</v>
      </c>
      <c r="F4154">
        <f>(EURUSD_D1[[#This Row],[High]]+EURUSD_D1[[#This Row],[Low]])/2</f>
        <v>1.0863399999999999</v>
      </c>
      <c r="G4154">
        <f>1/EURUSD_D1[[#This Row],[0]]</f>
        <v>0.92052212014654722</v>
      </c>
    </row>
    <row r="4155" spans="1:7" x14ac:dyDescent="0.3">
      <c r="A4155" s="1">
        <v>43930</v>
      </c>
      <c r="B4155">
        <v>1.0859799999999999</v>
      </c>
      <c r="C4155">
        <v>1.0951599999999999</v>
      </c>
      <c r="D4155">
        <v>1.08409</v>
      </c>
      <c r="E4155">
        <v>263070</v>
      </c>
      <c r="F4155">
        <f>(EURUSD_D1[[#This Row],[High]]+EURUSD_D1[[#This Row],[Low]])/2</f>
        <v>1.0896249999999998</v>
      </c>
      <c r="G4155">
        <f>1/EURUSD_D1[[#This Row],[0]]</f>
        <v>0.91774693128369866</v>
      </c>
    </row>
    <row r="4156" spans="1:7" x14ac:dyDescent="0.3">
      <c r="A4156" s="1">
        <v>43931</v>
      </c>
      <c r="B4156">
        <v>1.09226</v>
      </c>
      <c r="C4156">
        <v>1.09524</v>
      </c>
      <c r="D4156">
        <v>1.09192</v>
      </c>
      <c r="E4156">
        <v>143888</v>
      </c>
      <c r="F4156">
        <f>(EURUSD_D1[[#This Row],[High]]+EURUSD_D1[[#This Row],[Low]])/2</f>
        <v>1.09358</v>
      </c>
      <c r="G4156">
        <f>1/EURUSD_D1[[#This Row],[0]]</f>
        <v>0.91442784249894837</v>
      </c>
    </row>
    <row r="4157" spans="1:7" x14ac:dyDescent="0.3">
      <c r="A4157" s="1">
        <v>43933</v>
      </c>
      <c r="B4157">
        <v>1.0948199999999999</v>
      </c>
      <c r="C4157">
        <v>1.0948199999999999</v>
      </c>
      <c r="D4157">
        <v>1.09304</v>
      </c>
      <c r="E4157">
        <v>7195</v>
      </c>
      <c r="F4157">
        <f>(EURUSD_D1[[#This Row],[High]]+EURUSD_D1[[#This Row],[Low]])/2</f>
        <v>1.0939299999999998</v>
      </c>
      <c r="G4157">
        <f>1/EURUSD_D1[[#This Row],[0]]</f>
        <v>0.9141352737378079</v>
      </c>
    </row>
    <row r="4158" spans="1:7" x14ac:dyDescent="0.3">
      <c r="A4158" s="1">
        <v>43934</v>
      </c>
      <c r="B4158">
        <v>1.09314</v>
      </c>
      <c r="C4158">
        <v>1.0967800000000001</v>
      </c>
      <c r="D4158">
        <v>1.0892599999999999</v>
      </c>
      <c r="E4158">
        <v>164640</v>
      </c>
      <c r="F4158">
        <f>(EURUSD_D1[[#This Row],[High]]+EURUSD_D1[[#This Row],[Low]])/2</f>
        <v>1.0930200000000001</v>
      </c>
      <c r="G4158">
        <f>1/EURUSD_D1[[#This Row],[0]]</f>
        <v>0.91489634224442362</v>
      </c>
    </row>
    <row r="4159" spans="1:7" x14ac:dyDescent="0.3">
      <c r="A4159" s="1">
        <v>43935</v>
      </c>
      <c r="B4159">
        <v>1.0919700000000001</v>
      </c>
      <c r="C4159">
        <v>1.09907</v>
      </c>
      <c r="D4159">
        <v>1.0914900000000001</v>
      </c>
      <c r="E4159">
        <v>226866</v>
      </c>
      <c r="F4159">
        <f>(EURUSD_D1[[#This Row],[High]]+EURUSD_D1[[#This Row],[Low]])/2</f>
        <v>1.09528</v>
      </c>
      <c r="G4159">
        <f>1/EURUSD_D1[[#This Row],[0]]</f>
        <v>0.91300854575998824</v>
      </c>
    </row>
    <row r="4160" spans="1:7" x14ac:dyDescent="0.3">
      <c r="A4160" s="1">
        <v>43936</v>
      </c>
      <c r="B4160">
        <v>1.09832</v>
      </c>
      <c r="C4160">
        <v>1.0987199999999999</v>
      </c>
      <c r="D4160">
        <v>1.0856399999999999</v>
      </c>
      <c r="E4160">
        <v>241946</v>
      </c>
      <c r="F4160">
        <f>(EURUSD_D1[[#This Row],[High]]+EURUSD_D1[[#This Row],[Low]])/2</f>
        <v>1.0921799999999999</v>
      </c>
      <c r="G4160">
        <f>1/EURUSD_D1[[#This Row],[0]]</f>
        <v>0.91559999267520009</v>
      </c>
    </row>
    <row r="4161" spans="1:7" x14ac:dyDescent="0.3">
      <c r="A4161" s="1">
        <v>43937</v>
      </c>
      <c r="B4161">
        <v>1.09036</v>
      </c>
      <c r="C4161">
        <v>1.0907199999999999</v>
      </c>
      <c r="D4161">
        <v>1.0816600000000001</v>
      </c>
      <c r="E4161">
        <v>281483</v>
      </c>
      <c r="F4161">
        <f>(EURUSD_D1[[#This Row],[High]]+EURUSD_D1[[#This Row],[Low]])/2</f>
        <v>1.08619</v>
      </c>
      <c r="G4161">
        <f>1/EURUSD_D1[[#This Row],[0]]</f>
        <v>0.92064924184534935</v>
      </c>
    </row>
    <row r="4162" spans="1:7" x14ac:dyDescent="0.3">
      <c r="A4162" s="1">
        <v>43938</v>
      </c>
      <c r="B4162">
        <v>1.08588</v>
      </c>
      <c r="C4162">
        <v>1.0892599999999999</v>
      </c>
      <c r="D4162">
        <v>1.0811900000000001</v>
      </c>
      <c r="E4162">
        <v>249750</v>
      </c>
      <c r="F4162">
        <f>(EURUSD_D1[[#This Row],[High]]+EURUSD_D1[[#This Row],[Low]])/2</f>
        <v>1.0852249999999999</v>
      </c>
      <c r="G4162">
        <f>1/EURUSD_D1[[#This Row],[0]]</f>
        <v>0.92146789836209086</v>
      </c>
    </row>
    <row r="4163" spans="1:7" x14ac:dyDescent="0.3">
      <c r="A4163" s="1">
        <v>43940</v>
      </c>
      <c r="B4163">
        <v>1.08748</v>
      </c>
      <c r="C4163">
        <v>1.0877699999999999</v>
      </c>
      <c r="D4163">
        <v>1.0863400000000001</v>
      </c>
      <c r="E4163">
        <v>7591</v>
      </c>
      <c r="F4163">
        <f>(EURUSD_D1[[#This Row],[High]]+EURUSD_D1[[#This Row],[Low]])/2</f>
        <v>1.0870549999999999</v>
      </c>
      <c r="G4163">
        <f>1/EURUSD_D1[[#This Row],[0]]</f>
        <v>0.91991665555100721</v>
      </c>
    </row>
    <row r="4164" spans="1:7" x14ac:dyDescent="0.3">
      <c r="A4164" s="1">
        <v>43941</v>
      </c>
      <c r="B4164">
        <v>1.0863499999999999</v>
      </c>
      <c r="C4164">
        <v>1.0896699999999999</v>
      </c>
      <c r="D4164">
        <v>1.0841099999999999</v>
      </c>
      <c r="E4164">
        <v>209670</v>
      </c>
      <c r="F4164">
        <f>(EURUSD_D1[[#This Row],[High]]+EURUSD_D1[[#This Row],[Low]])/2</f>
        <v>1.0868899999999999</v>
      </c>
      <c r="G4164">
        <f>1/EURUSD_D1[[#This Row],[0]]</f>
        <v>0.92005630744601574</v>
      </c>
    </row>
    <row r="4165" spans="1:7" x14ac:dyDescent="0.3">
      <c r="A4165" s="1">
        <v>43942</v>
      </c>
      <c r="B4165">
        <v>1.08636</v>
      </c>
      <c r="C4165">
        <v>1.08802</v>
      </c>
      <c r="D4165">
        <v>1.08165</v>
      </c>
      <c r="E4165">
        <v>265128</v>
      </c>
      <c r="F4165">
        <f>(EURUSD_D1[[#This Row],[High]]+EURUSD_D1[[#This Row],[Low]])/2</f>
        <v>1.084835</v>
      </c>
      <c r="G4165">
        <f>1/EURUSD_D1[[#This Row],[0]]</f>
        <v>0.92179916761535163</v>
      </c>
    </row>
    <row r="4166" spans="1:7" x14ac:dyDescent="0.3">
      <c r="A4166" s="1">
        <v>43943</v>
      </c>
      <c r="B4166">
        <v>1.0856300000000001</v>
      </c>
      <c r="C4166">
        <v>1.0885199999999999</v>
      </c>
      <c r="D4166">
        <v>1.0803199999999999</v>
      </c>
      <c r="E4166">
        <v>216291</v>
      </c>
      <c r="F4166">
        <f>(EURUSD_D1[[#This Row],[High]]+EURUSD_D1[[#This Row],[Low]])/2</f>
        <v>1.0844199999999999</v>
      </c>
      <c r="G4166">
        <f>1/EURUSD_D1[[#This Row],[0]]</f>
        <v>0.92215193375260518</v>
      </c>
    </row>
    <row r="4167" spans="1:7" x14ac:dyDescent="0.3">
      <c r="A4167" s="1">
        <v>43944</v>
      </c>
      <c r="B4167">
        <v>1.0806199999999999</v>
      </c>
      <c r="C4167">
        <v>1.08466</v>
      </c>
      <c r="D4167">
        <v>1.0755999999999999</v>
      </c>
      <c r="E4167">
        <v>280009</v>
      </c>
      <c r="F4167">
        <f>(EURUSD_D1[[#This Row],[High]]+EURUSD_D1[[#This Row],[Low]])/2</f>
        <v>1.08013</v>
      </c>
      <c r="G4167">
        <f>1/EURUSD_D1[[#This Row],[0]]</f>
        <v>0.92581448529343691</v>
      </c>
    </row>
    <row r="4168" spans="1:7" x14ac:dyDescent="0.3">
      <c r="A4168" s="1">
        <v>43945</v>
      </c>
      <c r="B4168">
        <v>1.0774300000000001</v>
      </c>
      <c r="C4168">
        <v>1.08294</v>
      </c>
      <c r="D4168">
        <v>1.0727100000000001</v>
      </c>
      <c r="E4168">
        <v>228547</v>
      </c>
      <c r="F4168">
        <f>(EURUSD_D1[[#This Row],[High]]+EURUSD_D1[[#This Row],[Low]])/2</f>
        <v>1.077825</v>
      </c>
      <c r="G4168">
        <f>1/EURUSD_D1[[#This Row],[0]]</f>
        <v>0.92779440076079134</v>
      </c>
    </row>
    <row r="4169" spans="1:7" x14ac:dyDescent="0.3">
      <c r="A4169" s="1">
        <v>43947</v>
      </c>
      <c r="B4169">
        <v>1.0821099999999999</v>
      </c>
      <c r="C4169">
        <v>1.0822799999999999</v>
      </c>
      <c r="D4169">
        <v>1.0814600000000001</v>
      </c>
      <c r="E4169">
        <v>5396</v>
      </c>
      <c r="F4169">
        <f>(EURUSD_D1[[#This Row],[High]]+EURUSD_D1[[#This Row],[Low]])/2</f>
        <v>1.0818699999999999</v>
      </c>
      <c r="G4169">
        <f>1/EURUSD_D1[[#This Row],[0]]</f>
        <v>0.92432547348572391</v>
      </c>
    </row>
    <row r="4170" spans="1:7" x14ac:dyDescent="0.3">
      <c r="A4170" s="1">
        <v>43948</v>
      </c>
      <c r="B4170">
        <v>1.0820799999999999</v>
      </c>
      <c r="C4170">
        <v>1.08602</v>
      </c>
      <c r="D4170">
        <v>1.0811200000000001</v>
      </c>
      <c r="E4170">
        <v>208274</v>
      </c>
      <c r="F4170">
        <f>(EURUSD_D1[[#This Row],[High]]+EURUSD_D1[[#This Row],[Low]])/2</f>
        <v>1.0835699999999999</v>
      </c>
      <c r="G4170">
        <f>1/EURUSD_D1[[#This Row],[0]]</f>
        <v>0.92287531031682313</v>
      </c>
    </row>
    <row r="4171" spans="1:7" x14ac:dyDescent="0.3">
      <c r="A4171" s="1">
        <v>43949</v>
      </c>
      <c r="B4171">
        <v>1.0824400000000001</v>
      </c>
      <c r="C4171">
        <v>1.08884</v>
      </c>
      <c r="D4171">
        <v>1.08097</v>
      </c>
      <c r="E4171">
        <v>211884</v>
      </c>
      <c r="F4171">
        <f>(EURUSD_D1[[#This Row],[High]]+EURUSD_D1[[#This Row],[Low]])/2</f>
        <v>1.084905</v>
      </c>
      <c r="G4171">
        <f>1/EURUSD_D1[[#This Row],[0]]</f>
        <v>0.92173969149372526</v>
      </c>
    </row>
    <row r="4172" spans="1:7" x14ac:dyDescent="0.3">
      <c r="A4172" s="1">
        <v>43950</v>
      </c>
      <c r="B4172">
        <v>1.08324</v>
      </c>
      <c r="C4172">
        <v>1.08856</v>
      </c>
      <c r="D4172">
        <v>1.08308</v>
      </c>
      <c r="E4172">
        <v>215395</v>
      </c>
      <c r="F4172">
        <f>(EURUSD_D1[[#This Row],[High]]+EURUSD_D1[[#This Row],[Low]])/2</f>
        <v>1.08582</v>
      </c>
      <c r="G4172">
        <f>1/EURUSD_D1[[#This Row],[0]]</f>
        <v>0.92096295886979429</v>
      </c>
    </row>
    <row r="4173" spans="1:7" x14ac:dyDescent="0.3">
      <c r="A4173" s="1">
        <v>43951</v>
      </c>
      <c r="B4173">
        <v>1.0876999999999999</v>
      </c>
      <c r="C4173">
        <v>1.0972599999999999</v>
      </c>
      <c r="D4173">
        <v>1.0832999999999999</v>
      </c>
      <c r="E4173">
        <v>291710</v>
      </c>
      <c r="F4173">
        <f>(EURUSD_D1[[#This Row],[High]]+EURUSD_D1[[#This Row],[Low]])/2</f>
        <v>1.0902799999999999</v>
      </c>
      <c r="G4173">
        <f>1/EURUSD_D1[[#This Row],[0]]</f>
        <v>0.91719558278607338</v>
      </c>
    </row>
    <row r="4174" spans="1:7" x14ac:dyDescent="0.3">
      <c r="A4174" s="1">
        <v>43952</v>
      </c>
      <c r="B4174">
        <v>1.0944700000000001</v>
      </c>
      <c r="C4174">
        <v>1.1018699999999999</v>
      </c>
      <c r="D4174">
        <v>1.09344</v>
      </c>
      <c r="E4174">
        <v>184970</v>
      </c>
      <c r="F4174">
        <f>(EURUSD_D1[[#This Row],[High]]+EURUSD_D1[[#This Row],[Low]])/2</f>
        <v>1.097655</v>
      </c>
      <c r="G4174">
        <f>1/EURUSD_D1[[#This Row],[0]]</f>
        <v>0.91103306594512845</v>
      </c>
    </row>
    <row r="4175" spans="1:7" x14ac:dyDescent="0.3">
      <c r="A4175" s="1">
        <v>43954</v>
      </c>
      <c r="B4175">
        <v>1.09676</v>
      </c>
      <c r="C4175">
        <v>1.0973599999999999</v>
      </c>
      <c r="D4175">
        <v>1.0952900000000001</v>
      </c>
      <c r="E4175">
        <v>10653</v>
      </c>
      <c r="F4175">
        <f>(EURUSD_D1[[#This Row],[High]]+EURUSD_D1[[#This Row],[Low]])/2</f>
        <v>1.096325</v>
      </c>
      <c r="G4175">
        <f>1/EURUSD_D1[[#This Row],[0]]</f>
        <v>0.91213828016327281</v>
      </c>
    </row>
    <row r="4176" spans="1:7" x14ac:dyDescent="0.3">
      <c r="A4176" s="1">
        <v>43955</v>
      </c>
      <c r="B4176">
        <v>1.0960799999999999</v>
      </c>
      <c r="C4176">
        <v>1.09609</v>
      </c>
      <c r="D4176">
        <v>1.0895600000000001</v>
      </c>
      <c r="E4176">
        <v>214135</v>
      </c>
      <c r="F4176">
        <f>(EURUSD_D1[[#This Row],[High]]+EURUSD_D1[[#This Row],[Low]])/2</f>
        <v>1.0928249999999999</v>
      </c>
      <c r="G4176">
        <f>1/EURUSD_D1[[#This Row],[0]]</f>
        <v>0.91505959325601083</v>
      </c>
    </row>
    <row r="4177" spans="1:7" x14ac:dyDescent="0.3">
      <c r="A4177" s="1">
        <v>43956</v>
      </c>
      <c r="B4177">
        <v>1.0903099999999999</v>
      </c>
      <c r="C4177">
        <v>1.0925800000000001</v>
      </c>
      <c r="D4177">
        <v>1.0825800000000001</v>
      </c>
      <c r="E4177">
        <v>236421</v>
      </c>
      <c r="F4177">
        <f>(EURUSD_D1[[#This Row],[High]]+EURUSD_D1[[#This Row],[Low]])/2</f>
        <v>1.08758</v>
      </c>
      <c r="G4177">
        <f>1/EURUSD_D1[[#This Row],[0]]</f>
        <v>0.91947259052207653</v>
      </c>
    </row>
    <row r="4178" spans="1:7" x14ac:dyDescent="0.3">
      <c r="A4178" s="1">
        <v>43957</v>
      </c>
      <c r="B4178">
        <v>1.08385</v>
      </c>
      <c r="C4178">
        <v>1.0843799999999999</v>
      </c>
      <c r="D4178">
        <v>1.07819</v>
      </c>
      <c r="E4178">
        <v>241136</v>
      </c>
      <c r="F4178">
        <f>(EURUSD_D1[[#This Row],[High]]+EURUSD_D1[[#This Row],[Low]])/2</f>
        <v>1.0812849999999998</v>
      </c>
      <c r="G4178">
        <f>1/EURUSD_D1[[#This Row],[0]]</f>
        <v>0.92482555477972983</v>
      </c>
    </row>
    <row r="4179" spans="1:7" x14ac:dyDescent="0.3">
      <c r="A4179" s="1">
        <v>43958</v>
      </c>
      <c r="B4179">
        <v>1.0798000000000001</v>
      </c>
      <c r="C4179">
        <v>1.0840799999999999</v>
      </c>
      <c r="D4179">
        <v>1.0766500000000001</v>
      </c>
      <c r="E4179">
        <v>233075</v>
      </c>
      <c r="F4179">
        <f>(EURUSD_D1[[#This Row],[High]]+EURUSD_D1[[#This Row],[Low]])/2</f>
        <v>1.080365</v>
      </c>
      <c r="G4179">
        <f>1/EURUSD_D1[[#This Row],[0]]</f>
        <v>0.92561310297908572</v>
      </c>
    </row>
    <row r="4180" spans="1:7" x14ac:dyDescent="0.3">
      <c r="A4180" s="1">
        <v>43959</v>
      </c>
      <c r="B4180">
        <v>1.0835999999999999</v>
      </c>
      <c r="C4180">
        <v>1.0875600000000001</v>
      </c>
      <c r="D4180">
        <v>1.08151</v>
      </c>
      <c r="E4180">
        <v>163419</v>
      </c>
      <c r="F4180">
        <f>(EURUSD_D1[[#This Row],[High]]+EURUSD_D1[[#This Row],[Low]])/2</f>
        <v>1.084535</v>
      </c>
      <c r="G4180">
        <f>1/EURUSD_D1[[#This Row],[0]]</f>
        <v>0.92205415224036102</v>
      </c>
    </row>
    <row r="4181" spans="1:7" x14ac:dyDescent="0.3">
      <c r="A4181" s="1">
        <v>43961</v>
      </c>
      <c r="B4181">
        <v>1.0826499999999999</v>
      </c>
      <c r="C4181">
        <v>1.08395</v>
      </c>
      <c r="D4181">
        <v>1.08239</v>
      </c>
      <c r="E4181">
        <v>8717</v>
      </c>
      <c r="F4181">
        <f>(EURUSD_D1[[#This Row],[High]]+EURUSD_D1[[#This Row],[Low]])/2</f>
        <v>1.08317</v>
      </c>
      <c r="G4181">
        <f>1/EURUSD_D1[[#This Row],[0]]</f>
        <v>0.92321611566051498</v>
      </c>
    </row>
    <row r="4182" spans="1:7" x14ac:dyDescent="0.3">
      <c r="A4182" s="1">
        <v>43962</v>
      </c>
      <c r="B4182">
        <v>1.0837699999999999</v>
      </c>
      <c r="C4182">
        <v>1.08504</v>
      </c>
      <c r="D4182">
        <v>1.08005</v>
      </c>
      <c r="E4182">
        <v>212812</v>
      </c>
      <c r="F4182">
        <f>(EURUSD_D1[[#This Row],[High]]+EURUSD_D1[[#This Row],[Low]])/2</f>
        <v>1.0825450000000001</v>
      </c>
      <c r="G4182">
        <f>1/EURUSD_D1[[#This Row],[0]]</f>
        <v>0.92374912821176014</v>
      </c>
    </row>
    <row r="4183" spans="1:7" x14ac:dyDescent="0.3">
      <c r="A4183" s="1">
        <v>43963</v>
      </c>
      <c r="B4183">
        <v>1.0809299999999999</v>
      </c>
      <c r="C4183">
        <v>1.0885100000000001</v>
      </c>
      <c r="D4183">
        <v>1.07843</v>
      </c>
      <c r="E4183">
        <v>207058</v>
      </c>
      <c r="F4183">
        <f>(EURUSD_D1[[#This Row],[High]]+EURUSD_D1[[#This Row],[Low]])/2</f>
        <v>1.0834700000000002</v>
      </c>
      <c r="G4183">
        <f>1/EURUSD_D1[[#This Row],[0]]</f>
        <v>0.92296048806150599</v>
      </c>
    </row>
    <row r="4184" spans="1:7" x14ac:dyDescent="0.3">
      <c r="A4184" s="1">
        <v>43964</v>
      </c>
      <c r="B4184">
        <v>1.0845499999999999</v>
      </c>
      <c r="C4184">
        <v>1.08965</v>
      </c>
      <c r="D4184">
        <v>1.0811599999999999</v>
      </c>
      <c r="E4184">
        <v>229006</v>
      </c>
      <c r="F4184">
        <f>(EURUSD_D1[[#This Row],[High]]+EURUSD_D1[[#This Row],[Low]])/2</f>
        <v>1.085405</v>
      </c>
      <c r="G4184">
        <f>1/EURUSD_D1[[#This Row],[0]]</f>
        <v>0.92131508515254679</v>
      </c>
    </row>
    <row r="4185" spans="1:7" x14ac:dyDescent="0.3">
      <c r="A4185" s="1">
        <v>43965</v>
      </c>
      <c r="B4185">
        <v>1.0821000000000001</v>
      </c>
      <c r="C4185">
        <v>1.08239</v>
      </c>
      <c r="D4185">
        <v>1.07748</v>
      </c>
      <c r="E4185">
        <v>214011</v>
      </c>
      <c r="F4185">
        <f>(EURUSD_D1[[#This Row],[High]]+EURUSD_D1[[#This Row],[Low]])/2</f>
        <v>1.0799349999999999</v>
      </c>
      <c r="G4185">
        <f>1/EURUSD_D1[[#This Row],[0]]</f>
        <v>0.92598165630338869</v>
      </c>
    </row>
    <row r="4186" spans="1:7" x14ac:dyDescent="0.3">
      <c r="A4186" s="1">
        <v>43966</v>
      </c>
      <c r="B4186">
        <v>1.0806100000000001</v>
      </c>
      <c r="C4186">
        <v>1.0850900000000001</v>
      </c>
      <c r="D4186">
        <v>1.0788800000000001</v>
      </c>
      <c r="E4186">
        <v>198828</v>
      </c>
      <c r="F4186">
        <f>(EURUSD_D1[[#This Row],[High]]+EURUSD_D1[[#This Row],[Low]])/2</f>
        <v>1.081985</v>
      </c>
      <c r="G4186">
        <f>1/EURUSD_D1[[#This Row],[0]]</f>
        <v>0.92422723050689248</v>
      </c>
    </row>
    <row r="4187" spans="1:7" x14ac:dyDescent="0.3">
      <c r="A4187" s="1">
        <v>43968</v>
      </c>
      <c r="B4187">
        <v>1.0808800000000001</v>
      </c>
      <c r="C4187">
        <v>1.0823100000000001</v>
      </c>
      <c r="D4187">
        <v>1.08067</v>
      </c>
      <c r="E4187">
        <v>6918</v>
      </c>
      <c r="F4187">
        <f>(EURUSD_D1[[#This Row],[High]]+EURUSD_D1[[#This Row],[Low]])/2</f>
        <v>1.0814900000000001</v>
      </c>
      <c r="G4187">
        <f>1/EURUSD_D1[[#This Row],[0]]</f>
        <v>0.92465025104254306</v>
      </c>
    </row>
    <row r="4188" spans="1:7" x14ac:dyDescent="0.3">
      <c r="A4188" s="1">
        <v>43969</v>
      </c>
      <c r="B4188">
        <v>1.08186</v>
      </c>
      <c r="C4188">
        <v>1.0927</v>
      </c>
      <c r="D4188">
        <v>1.07999</v>
      </c>
      <c r="E4188">
        <v>204154</v>
      </c>
      <c r="F4188">
        <f>(EURUSD_D1[[#This Row],[High]]+EURUSD_D1[[#This Row],[Low]])/2</f>
        <v>1.0863450000000001</v>
      </c>
      <c r="G4188">
        <f>1/EURUSD_D1[[#This Row],[0]]</f>
        <v>0.9205178833611789</v>
      </c>
    </row>
    <row r="4189" spans="1:7" x14ac:dyDescent="0.3">
      <c r="A4189" s="1">
        <v>43970</v>
      </c>
      <c r="B4189">
        <v>1.09138</v>
      </c>
      <c r="C4189">
        <v>1.0975900000000001</v>
      </c>
      <c r="D4189">
        <v>1.0902099999999999</v>
      </c>
      <c r="E4189">
        <v>247844</v>
      </c>
      <c r="F4189">
        <f>(EURUSD_D1[[#This Row],[High]]+EURUSD_D1[[#This Row],[Low]])/2</f>
        <v>1.0939000000000001</v>
      </c>
      <c r="G4189">
        <f>1/EURUSD_D1[[#This Row],[0]]</f>
        <v>0.91416034372428912</v>
      </c>
    </row>
    <row r="4190" spans="1:7" x14ac:dyDescent="0.3">
      <c r="A4190" s="1">
        <v>43971</v>
      </c>
      <c r="B4190">
        <v>1.0926199999999999</v>
      </c>
      <c r="C4190">
        <v>1.09989</v>
      </c>
      <c r="D4190">
        <v>1.0926199999999999</v>
      </c>
      <c r="E4190">
        <v>211275</v>
      </c>
      <c r="F4190">
        <f>(EURUSD_D1[[#This Row],[High]]+EURUSD_D1[[#This Row],[Low]])/2</f>
        <v>1.096255</v>
      </c>
      <c r="G4190">
        <f>1/EURUSD_D1[[#This Row],[0]]</f>
        <v>0.91219652361904846</v>
      </c>
    </row>
    <row r="4191" spans="1:7" x14ac:dyDescent="0.3">
      <c r="A4191" s="1">
        <v>43972</v>
      </c>
      <c r="B4191">
        <v>1.0979399999999999</v>
      </c>
      <c r="C4191">
        <v>1.10083</v>
      </c>
      <c r="D4191">
        <v>1.09371</v>
      </c>
      <c r="E4191">
        <v>175881</v>
      </c>
      <c r="F4191">
        <f>(EURUSD_D1[[#This Row],[High]]+EURUSD_D1[[#This Row],[Low]])/2</f>
        <v>1.09727</v>
      </c>
      <c r="G4191">
        <f>1/EURUSD_D1[[#This Row],[0]]</f>
        <v>0.91135272084354813</v>
      </c>
    </row>
    <row r="4192" spans="1:7" x14ac:dyDescent="0.3">
      <c r="A4192" s="1">
        <v>43973</v>
      </c>
      <c r="B4192">
        <v>1.09491</v>
      </c>
      <c r="C4192">
        <v>1.09535</v>
      </c>
      <c r="D4192">
        <v>1.0885199999999999</v>
      </c>
      <c r="E4192">
        <v>156635</v>
      </c>
      <c r="F4192">
        <f>(EURUSD_D1[[#This Row],[High]]+EURUSD_D1[[#This Row],[Low]])/2</f>
        <v>1.0919349999999999</v>
      </c>
      <c r="G4192">
        <f>1/EURUSD_D1[[#This Row],[0]]</f>
        <v>0.91580542797877174</v>
      </c>
    </row>
    <row r="4193" spans="1:7" x14ac:dyDescent="0.3">
      <c r="A4193" s="1">
        <v>43975</v>
      </c>
      <c r="B4193">
        <v>1.0895600000000001</v>
      </c>
      <c r="C4193">
        <v>1.09083</v>
      </c>
      <c r="D4193">
        <v>1.08951</v>
      </c>
      <c r="E4193">
        <v>4085</v>
      </c>
      <c r="F4193">
        <f>(EURUSD_D1[[#This Row],[High]]+EURUSD_D1[[#This Row],[Low]])/2</f>
        <v>1.0901700000000001</v>
      </c>
      <c r="G4193">
        <f>1/EURUSD_D1[[#This Row],[0]]</f>
        <v>0.9172881293743177</v>
      </c>
    </row>
    <row r="4194" spans="1:7" x14ac:dyDescent="0.3">
      <c r="A4194" s="1">
        <v>43976</v>
      </c>
      <c r="B4194">
        <v>1.0908</v>
      </c>
      <c r="C4194">
        <v>1.09144</v>
      </c>
      <c r="D4194">
        <v>1.0870599999999999</v>
      </c>
      <c r="E4194">
        <v>98796</v>
      </c>
      <c r="F4194">
        <f>(EURUSD_D1[[#This Row],[High]]+EURUSD_D1[[#This Row],[Low]])/2</f>
        <v>1.0892499999999998</v>
      </c>
      <c r="G4194">
        <f>1/EURUSD_D1[[#This Row],[0]]</f>
        <v>0.91806288730778074</v>
      </c>
    </row>
    <row r="4195" spans="1:7" x14ac:dyDescent="0.3">
      <c r="A4195" s="1">
        <v>43977</v>
      </c>
      <c r="B4195">
        <v>1.09015</v>
      </c>
      <c r="C4195">
        <v>1.0995699999999999</v>
      </c>
      <c r="D4195">
        <v>1.08969</v>
      </c>
      <c r="E4195">
        <v>207554</v>
      </c>
      <c r="F4195">
        <f>(EURUSD_D1[[#This Row],[High]]+EURUSD_D1[[#This Row],[Low]])/2</f>
        <v>1.09463</v>
      </c>
      <c r="G4195">
        <f>1/EURUSD_D1[[#This Row],[0]]</f>
        <v>0.91355069749595752</v>
      </c>
    </row>
    <row r="4196" spans="1:7" x14ac:dyDescent="0.3">
      <c r="A4196" s="1">
        <v>43978</v>
      </c>
      <c r="B4196">
        <v>1.09785</v>
      </c>
      <c r="C4196">
        <v>1.10307</v>
      </c>
      <c r="D4196">
        <v>1.0933999999999999</v>
      </c>
      <c r="E4196">
        <v>319495</v>
      </c>
      <c r="F4196">
        <f>(EURUSD_D1[[#This Row],[High]]+EURUSD_D1[[#This Row],[Low]])/2</f>
        <v>1.0982349999999999</v>
      </c>
      <c r="G4196">
        <f>1/EURUSD_D1[[#This Row],[0]]</f>
        <v>0.91055193105300791</v>
      </c>
    </row>
    <row r="4197" spans="1:7" x14ac:dyDescent="0.3">
      <c r="A4197" s="1">
        <v>43979</v>
      </c>
      <c r="B4197">
        <v>1.10165</v>
      </c>
      <c r="C4197">
        <v>1.10934</v>
      </c>
      <c r="D4197">
        <v>1.0991599999999999</v>
      </c>
      <c r="E4197">
        <v>231206</v>
      </c>
      <c r="F4197">
        <f>(EURUSD_D1[[#This Row],[High]]+EURUSD_D1[[#This Row],[Low]])/2</f>
        <v>1.10425</v>
      </c>
      <c r="G4197">
        <f>1/EURUSD_D1[[#This Row],[0]]</f>
        <v>0.90559203079012907</v>
      </c>
    </row>
    <row r="4198" spans="1:7" x14ac:dyDescent="0.3">
      <c r="A4198" s="1">
        <v>43980</v>
      </c>
      <c r="B4198">
        <v>1.10778</v>
      </c>
      <c r="C4198">
        <v>1.1145099999999999</v>
      </c>
      <c r="D4198">
        <v>1.1069800000000001</v>
      </c>
      <c r="E4198">
        <v>373020</v>
      </c>
      <c r="F4198">
        <f>(EURUSD_D1[[#This Row],[High]]+EURUSD_D1[[#This Row],[Low]])/2</f>
        <v>1.1107450000000001</v>
      </c>
      <c r="G4198">
        <f>1/EURUSD_D1[[#This Row],[0]]</f>
        <v>0.90029664774543205</v>
      </c>
    </row>
    <row r="4199" spans="1:7" x14ac:dyDescent="0.3">
      <c r="A4199" s="1">
        <v>43982</v>
      </c>
      <c r="B4199">
        <v>1.1112899999999999</v>
      </c>
      <c r="C4199">
        <v>1.11195</v>
      </c>
      <c r="D4199">
        <v>1.1102300000000001</v>
      </c>
      <c r="E4199">
        <v>9222</v>
      </c>
      <c r="F4199">
        <f>(EURUSD_D1[[#This Row],[High]]+EURUSD_D1[[#This Row],[Low]])/2</f>
        <v>1.1110899999999999</v>
      </c>
      <c r="G4199">
        <f>1/EURUSD_D1[[#This Row],[0]]</f>
        <v>0.90001710032490623</v>
      </c>
    </row>
    <row r="4200" spans="1:7" x14ac:dyDescent="0.3">
      <c r="A4200" s="1">
        <v>43983</v>
      </c>
      <c r="B4200">
        <v>1.11155</v>
      </c>
      <c r="C4200">
        <v>1.1153999999999999</v>
      </c>
      <c r="D4200">
        <v>1.1100399999999999</v>
      </c>
      <c r="E4200">
        <v>240621</v>
      </c>
      <c r="F4200">
        <f>(EURUSD_D1[[#This Row],[High]]+EURUSD_D1[[#This Row],[Low]])/2</f>
        <v>1.1127199999999999</v>
      </c>
      <c r="G4200">
        <f>1/EURUSD_D1[[#This Row],[0]]</f>
        <v>0.89869868430512623</v>
      </c>
    </row>
    <row r="4201" spans="1:7" x14ac:dyDescent="0.3">
      <c r="A4201" s="1">
        <v>43984</v>
      </c>
      <c r="B4201">
        <v>1.11252</v>
      </c>
      <c r="C4201">
        <v>1.1195900000000001</v>
      </c>
      <c r="D4201">
        <v>1.11151</v>
      </c>
      <c r="E4201">
        <v>276689</v>
      </c>
      <c r="F4201">
        <f>(EURUSD_D1[[#This Row],[High]]+EURUSD_D1[[#This Row],[Low]])/2</f>
        <v>1.11555</v>
      </c>
      <c r="G4201">
        <f>1/EURUSD_D1[[#This Row],[0]]</f>
        <v>0.89641880686656805</v>
      </c>
    </row>
    <row r="4202" spans="1:7" x14ac:dyDescent="0.3">
      <c r="A4202" s="1">
        <v>43985</v>
      </c>
      <c r="B4202">
        <v>1.1185</v>
      </c>
      <c r="C4202">
        <v>1.1257699999999999</v>
      </c>
      <c r="D4202">
        <v>1.11795</v>
      </c>
      <c r="E4202">
        <v>242099</v>
      </c>
      <c r="F4202">
        <f>(EURUSD_D1[[#This Row],[High]]+EURUSD_D1[[#This Row],[Low]])/2</f>
        <v>1.1218599999999999</v>
      </c>
      <c r="G4202">
        <f>1/EURUSD_D1[[#This Row],[0]]</f>
        <v>0.89137682063715629</v>
      </c>
    </row>
    <row r="4203" spans="1:7" x14ac:dyDescent="0.3">
      <c r="A4203" s="1">
        <v>43986</v>
      </c>
      <c r="B4203">
        <v>1.1234999999999999</v>
      </c>
      <c r="C4203">
        <v>1.1362300000000001</v>
      </c>
      <c r="D4203">
        <v>1.11947</v>
      </c>
      <c r="E4203">
        <v>275765</v>
      </c>
      <c r="F4203">
        <f>(EURUSD_D1[[#This Row],[High]]+EURUSD_D1[[#This Row],[Low]])/2</f>
        <v>1.12785</v>
      </c>
      <c r="G4203">
        <f>1/EURUSD_D1[[#This Row],[0]]</f>
        <v>0.88664272731302918</v>
      </c>
    </row>
    <row r="4204" spans="1:7" x14ac:dyDescent="0.3">
      <c r="A4204" s="1">
        <v>43987</v>
      </c>
      <c r="B4204">
        <v>1.13357</v>
      </c>
      <c r="C4204">
        <v>1.13836</v>
      </c>
      <c r="D4204">
        <v>1.12784</v>
      </c>
      <c r="E4204">
        <v>263548</v>
      </c>
      <c r="F4204">
        <f>(EURUSD_D1[[#This Row],[High]]+EURUSD_D1[[#This Row],[Low]])/2</f>
        <v>1.1331</v>
      </c>
      <c r="G4204">
        <f>1/EURUSD_D1[[#This Row],[0]]</f>
        <v>0.88253463948459976</v>
      </c>
    </row>
    <row r="4205" spans="1:7" x14ac:dyDescent="0.3">
      <c r="A4205" s="1">
        <v>43989</v>
      </c>
      <c r="B4205">
        <v>1.12934</v>
      </c>
      <c r="C4205">
        <v>1.13198</v>
      </c>
      <c r="D4205">
        <v>1.1293</v>
      </c>
      <c r="E4205">
        <v>6425</v>
      </c>
      <c r="F4205">
        <f>(EURUSD_D1[[#This Row],[High]]+EURUSD_D1[[#This Row],[Low]])/2</f>
        <v>1.1306400000000001</v>
      </c>
      <c r="G4205">
        <f>1/EURUSD_D1[[#This Row],[0]]</f>
        <v>0.88445482204768977</v>
      </c>
    </row>
    <row r="4206" spans="1:7" x14ac:dyDescent="0.3">
      <c r="A4206" s="1">
        <v>43990</v>
      </c>
      <c r="B4206">
        <v>1.1315999999999999</v>
      </c>
      <c r="C4206">
        <v>1.13185</v>
      </c>
      <c r="D4206">
        <v>1.1268199999999999</v>
      </c>
      <c r="E4206">
        <v>199315</v>
      </c>
      <c r="F4206">
        <f>(EURUSD_D1[[#This Row],[High]]+EURUSD_D1[[#This Row],[Low]])/2</f>
        <v>1.129335</v>
      </c>
      <c r="G4206">
        <f>1/EURUSD_D1[[#This Row],[0]]</f>
        <v>0.88547685142141175</v>
      </c>
    </row>
    <row r="4207" spans="1:7" x14ac:dyDescent="0.3">
      <c r="A4207" s="1">
        <v>43991</v>
      </c>
      <c r="B4207">
        <v>1.1304000000000001</v>
      </c>
      <c r="C4207">
        <v>1.1363799999999999</v>
      </c>
      <c r="D4207">
        <v>1.12409</v>
      </c>
      <c r="E4207">
        <v>237767</v>
      </c>
      <c r="F4207">
        <f>(EURUSD_D1[[#This Row],[High]]+EURUSD_D1[[#This Row],[Low]])/2</f>
        <v>1.1302349999999999</v>
      </c>
      <c r="G4207">
        <f>1/EURUSD_D1[[#This Row],[0]]</f>
        <v>0.88477175100753391</v>
      </c>
    </row>
    <row r="4208" spans="1:7" x14ac:dyDescent="0.3">
      <c r="A4208" s="1">
        <v>43992</v>
      </c>
      <c r="B4208">
        <v>1.1332</v>
      </c>
      <c r="C4208">
        <v>1.1422399999999999</v>
      </c>
      <c r="D4208">
        <v>1.13219</v>
      </c>
      <c r="E4208">
        <v>252825</v>
      </c>
      <c r="F4208">
        <f>(EURUSD_D1[[#This Row],[High]]+EURUSD_D1[[#This Row],[Low]])/2</f>
        <v>1.1372149999999999</v>
      </c>
      <c r="G4208">
        <f>1/EURUSD_D1[[#This Row],[0]]</f>
        <v>0.87934119757477713</v>
      </c>
    </row>
    <row r="4209" spans="1:7" x14ac:dyDescent="0.3">
      <c r="A4209" s="1">
        <v>43993</v>
      </c>
      <c r="B4209">
        <v>1.1366799999999999</v>
      </c>
      <c r="C4209">
        <v>1.14036</v>
      </c>
      <c r="D4209">
        <v>1.1287</v>
      </c>
      <c r="E4209">
        <v>306084</v>
      </c>
      <c r="F4209">
        <f>(EURUSD_D1[[#This Row],[High]]+EURUSD_D1[[#This Row],[Low]])/2</f>
        <v>1.13453</v>
      </c>
      <c r="G4209">
        <f>1/EURUSD_D1[[#This Row],[0]]</f>
        <v>0.88142226296351789</v>
      </c>
    </row>
    <row r="4210" spans="1:7" x14ac:dyDescent="0.3">
      <c r="A4210" s="1">
        <v>43994</v>
      </c>
      <c r="B4210">
        <v>1.1288100000000001</v>
      </c>
      <c r="C4210">
        <v>1.13405</v>
      </c>
      <c r="D4210">
        <v>1.1212500000000001</v>
      </c>
      <c r="E4210">
        <v>296442</v>
      </c>
      <c r="F4210">
        <f>(EURUSD_D1[[#This Row],[High]]+EURUSD_D1[[#This Row],[Low]])/2</f>
        <v>1.12765</v>
      </c>
      <c r="G4210">
        <f>1/EURUSD_D1[[#This Row],[0]]</f>
        <v>0.88679998226400036</v>
      </c>
    </row>
    <row r="4211" spans="1:7" x14ac:dyDescent="0.3">
      <c r="A4211" s="1">
        <v>43996</v>
      </c>
      <c r="B4211">
        <v>1.1232899999999999</v>
      </c>
      <c r="C4211">
        <v>1.12582</v>
      </c>
      <c r="D4211">
        <v>1.12262</v>
      </c>
      <c r="E4211">
        <v>17512</v>
      </c>
      <c r="F4211">
        <f>(EURUSD_D1[[#This Row],[High]]+EURUSD_D1[[#This Row],[Low]])/2</f>
        <v>1.12422</v>
      </c>
      <c r="G4211">
        <f>1/EURUSD_D1[[#This Row],[0]]</f>
        <v>0.88950561278041662</v>
      </c>
    </row>
    <row r="4212" spans="1:7" x14ac:dyDescent="0.3">
      <c r="A4212" s="1">
        <v>43997</v>
      </c>
      <c r="B4212">
        <v>1.1251599999999999</v>
      </c>
      <c r="C4212">
        <v>1.1337999999999999</v>
      </c>
      <c r="D4212">
        <v>1.1226700000000001</v>
      </c>
      <c r="E4212">
        <v>281651</v>
      </c>
      <c r="F4212">
        <f>(EURUSD_D1[[#This Row],[High]]+EURUSD_D1[[#This Row],[Low]])/2</f>
        <v>1.1282350000000001</v>
      </c>
      <c r="G4212">
        <f>1/EURUSD_D1[[#This Row],[0]]</f>
        <v>0.88634016849326591</v>
      </c>
    </row>
    <row r="4213" spans="1:7" x14ac:dyDescent="0.3">
      <c r="A4213" s="1">
        <v>43998</v>
      </c>
      <c r="B4213">
        <v>1.1337600000000001</v>
      </c>
      <c r="C4213">
        <v>1.1353200000000001</v>
      </c>
      <c r="D4213">
        <v>1.1227799999999999</v>
      </c>
      <c r="E4213">
        <v>237647</v>
      </c>
      <c r="F4213">
        <f>(EURUSD_D1[[#This Row],[High]]+EURUSD_D1[[#This Row],[Low]])/2</f>
        <v>1.1290499999999999</v>
      </c>
      <c r="G4213">
        <f>1/EURUSD_D1[[#This Row],[0]]</f>
        <v>0.88570036756565262</v>
      </c>
    </row>
    <row r="4214" spans="1:7" x14ac:dyDescent="0.3">
      <c r="A4214" s="1">
        <v>43999</v>
      </c>
      <c r="B4214">
        <v>1.12649</v>
      </c>
      <c r="C4214">
        <v>1.1293899999999999</v>
      </c>
      <c r="D4214">
        <v>1.1206799999999999</v>
      </c>
      <c r="E4214">
        <v>248307</v>
      </c>
      <c r="F4214">
        <f>(EURUSD_D1[[#This Row],[High]]+EURUSD_D1[[#This Row],[Low]])/2</f>
        <v>1.125035</v>
      </c>
      <c r="G4214">
        <f>1/EURUSD_D1[[#This Row],[0]]</f>
        <v>0.88886123542823114</v>
      </c>
    </row>
    <row r="4215" spans="1:7" x14ac:dyDescent="0.3">
      <c r="A4215" s="1">
        <v>44000</v>
      </c>
      <c r="B4215">
        <v>1.12419</v>
      </c>
      <c r="C4215">
        <v>1.1261300000000001</v>
      </c>
      <c r="D4215">
        <v>1.1185400000000001</v>
      </c>
      <c r="E4215">
        <v>234918</v>
      </c>
      <c r="F4215">
        <f>(EURUSD_D1[[#This Row],[High]]+EURUSD_D1[[#This Row],[Low]])/2</f>
        <v>1.1223350000000001</v>
      </c>
      <c r="G4215">
        <f>1/EURUSD_D1[[#This Row],[0]]</f>
        <v>0.89099956786520951</v>
      </c>
    </row>
    <row r="4216" spans="1:7" x14ac:dyDescent="0.3">
      <c r="A4216" s="1">
        <v>44001</v>
      </c>
      <c r="B4216">
        <v>1.1207499999999999</v>
      </c>
      <c r="C4216">
        <v>1.1254200000000001</v>
      </c>
      <c r="D4216">
        <v>1.1168</v>
      </c>
      <c r="E4216">
        <v>232217</v>
      </c>
      <c r="F4216">
        <f>(EURUSD_D1[[#This Row],[High]]+EURUSD_D1[[#This Row],[Low]])/2</f>
        <v>1.1211100000000001</v>
      </c>
      <c r="G4216">
        <f>1/EURUSD_D1[[#This Row],[0]]</f>
        <v>0.89197313376921084</v>
      </c>
    </row>
    <row r="4217" spans="1:7" x14ac:dyDescent="0.3">
      <c r="A4217" s="1">
        <v>44003</v>
      </c>
      <c r="B4217">
        <v>1.11835</v>
      </c>
      <c r="C4217">
        <v>1.1187400000000001</v>
      </c>
      <c r="D4217">
        <v>1.1168400000000001</v>
      </c>
      <c r="E4217">
        <v>6136</v>
      </c>
      <c r="F4217">
        <f>(EURUSD_D1[[#This Row],[High]]+EURUSD_D1[[#This Row],[Low]])/2</f>
        <v>1.1177900000000001</v>
      </c>
      <c r="G4217">
        <f>1/EURUSD_D1[[#This Row],[0]]</f>
        <v>0.89462242460569508</v>
      </c>
    </row>
    <row r="4218" spans="1:7" x14ac:dyDescent="0.3">
      <c r="A4218" s="1">
        <v>44004</v>
      </c>
      <c r="B4218">
        <v>1.1176600000000001</v>
      </c>
      <c r="C4218">
        <v>1.12809</v>
      </c>
      <c r="D4218">
        <v>1.11737</v>
      </c>
      <c r="E4218">
        <v>184249</v>
      </c>
      <c r="F4218">
        <f>(EURUSD_D1[[#This Row],[High]]+EURUSD_D1[[#This Row],[Low]])/2</f>
        <v>1.12273</v>
      </c>
      <c r="G4218">
        <f>1/EURUSD_D1[[#This Row],[0]]</f>
        <v>0.89068609549936317</v>
      </c>
    </row>
    <row r="4219" spans="1:7" x14ac:dyDescent="0.3">
      <c r="A4219" s="1">
        <v>44005</v>
      </c>
      <c r="B4219">
        <v>1.12775</v>
      </c>
      <c r="C4219">
        <v>1.13486</v>
      </c>
      <c r="D4219">
        <v>1.1233</v>
      </c>
      <c r="E4219">
        <v>233941</v>
      </c>
      <c r="F4219">
        <f>(EURUSD_D1[[#This Row],[High]]+EURUSD_D1[[#This Row],[Low]])/2</f>
        <v>1.1290800000000001</v>
      </c>
      <c r="G4219">
        <f>1/EURUSD_D1[[#This Row],[0]]</f>
        <v>0.88567683423672361</v>
      </c>
    </row>
    <row r="4220" spans="1:7" x14ac:dyDescent="0.3">
      <c r="A4220" s="1">
        <v>44006</v>
      </c>
      <c r="B4220">
        <v>1.13124</v>
      </c>
      <c r="C4220">
        <v>1.1325700000000001</v>
      </c>
      <c r="D4220">
        <v>1.1248100000000001</v>
      </c>
      <c r="E4220">
        <v>231643</v>
      </c>
      <c r="F4220">
        <f>(EURUSD_D1[[#This Row],[High]]+EURUSD_D1[[#This Row],[Low]])/2</f>
        <v>1.1286900000000002</v>
      </c>
      <c r="G4220">
        <f>1/EURUSD_D1[[#This Row],[0]]</f>
        <v>0.88598286509138902</v>
      </c>
    </row>
    <row r="4221" spans="1:7" x14ac:dyDescent="0.3">
      <c r="A4221" s="1">
        <v>44007</v>
      </c>
      <c r="B4221">
        <v>1.125</v>
      </c>
      <c r="C4221">
        <v>1.1259699999999999</v>
      </c>
      <c r="D4221">
        <v>1.11903</v>
      </c>
      <c r="E4221">
        <v>240794</v>
      </c>
      <c r="F4221">
        <f>(EURUSD_D1[[#This Row],[High]]+EURUSD_D1[[#This Row],[Low]])/2</f>
        <v>1.1225000000000001</v>
      </c>
      <c r="G4221">
        <f>1/EURUSD_D1[[#This Row],[0]]</f>
        <v>0.89086859688195985</v>
      </c>
    </row>
    <row r="4222" spans="1:7" x14ac:dyDescent="0.3">
      <c r="A4222" s="1">
        <v>44008</v>
      </c>
      <c r="B4222">
        <v>1.1217900000000001</v>
      </c>
      <c r="C4222">
        <v>1.1239300000000001</v>
      </c>
      <c r="D4222">
        <v>1.11951</v>
      </c>
      <c r="E4222">
        <v>162429</v>
      </c>
      <c r="F4222">
        <f>(EURUSD_D1[[#This Row],[High]]+EURUSD_D1[[#This Row],[Low]])/2</f>
        <v>1.1217200000000001</v>
      </c>
      <c r="G4222">
        <f>1/EURUSD_D1[[#This Row],[0]]</f>
        <v>0.89148807188959811</v>
      </c>
    </row>
    <row r="4223" spans="1:7" x14ac:dyDescent="0.3">
      <c r="A4223" s="1">
        <v>44010</v>
      </c>
      <c r="B4223">
        <v>1.1214900000000001</v>
      </c>
      <c r="C4223">
        <v>1.1228</v>
      </c>
      <c r="D4223">
        <v>1.1214900000000001</v>
      </c>
      <c r="E4223">
        <v>5283</v>
      </c>
      <c r="F4223">
        <f>(EURUSD_D1[[#This Row],[High]]+EURUSD_D1[[#This Row],[Low]])/2</f>
        <v>1.1221450000000002</v>
      </c>
      <c r="G4223">
        <f>1/EURUSD_D1[[#This Row],[0]]</f>
        <v>0.89115043064844546</v>
      </c>
    </row>
    <row r="4224" spans="1:7" x14ac:dyDescent="0.3">
      <c r="A4224" s="1">
        <v>44011</v>
      </c>
      <c r="B4224">
        <v>1.12219</v>
      </c>
      <c r="C4224">
        <v>1.12879</v>
      </c>
      <c r="D4224">
        <v>1.1219300000000001</v>
      </c>
      <c r="E4224">
        <v>181086</v>
      </c>
      <c r="F4224">
        <f>(EURUSD_D1[[#This Row],[High]]+EURUSD_D1[[#This Row],[Low]])/2</f>
        <v>1.1253600000000001</v>
      </c>
      <c r="G4224">
        <f>1/EURUSD_D1[[#This Row],[0]]</f>
        <v>0.8886045354375488</v>
      </c>
    </row>
    <row r="4225" spans="1:7" x14ac:dyDescent="0.3">
      <c r="A4225" s="1">
        <v>44012</v>
      </c>
      <c r="B4225">
        <v>1.12466</v>
      </c>
      <c r="C4225">
        <v>1.12619</v>
      </c>
      <c r="D4225">
        <v>1.1191</v>
      </c>
      <c r="E4225">
        <v>194390</v>
      </c>
      <c r="F4225">
        <f>(EURUSD_D1[[#This Row],[High]]+EURUSD_D1[[#This Row],[Low]])/2</f>
        <v>1.1226449999999999</v>
      </c>
      <c r="G4225">
        <f>1/EURUSD_D1[[#This Row],[0]]</f>
        <v>0.89075353295120019</v>
      </c>
    </row>
    <row r="4226" spans="1:7" x14ac:dyDescent="0.3">
      <c r="A4226" s="1">
        <v>44013</v>
      </c>
      <c r="B4226">
        <v>1.1233599999999999</v>
      </c>
      <c r="C4226">
        <v>1.12751</v>
      </c>
      <c r="D4226">
        <v>1.1184799999999999</v>
      </c>
      <c r="E4226">
        <v>189149</v>
      </c>
      <c r="F4226">
        <f>(EURUSD_D1[[#This Row],[High]]+EURUSD_D1[[#This Row],[Low]])/2</f>
        <v>1.122995</v>
      </c>
      <c r="G4226">
        <f>1/EURUSD_D1[[#This Row],[0]]</f>
        <v>0.89047591485269306</v>
      </c>
    </row>
    <row r="4227" spans="1:7" x14ac:dyDescent="0.3">
      <c r="A4227" s="1">
        <v>44014</v>
      </c>
      <c r="B4227">
        <v>1.1251100000000001</v>
      </c>
      <c r="C4227">
        <v>1.13026</v>
      </c>
      <c r="D4227">
        <v>1.12233</v>
      </c>
      <c r="E4227">
        <v>183478</v>
      </c>
      <c r="F4227">
        <f>(EURUSD_D1[[#This Row],[High]]+EURUSD_D1[[#This Row],[Low]])/2</f>
        <v>1.126295</v>
      </c>
      <c r="G4227">
        <f>1/EURUSD_D1[[#This Row],[0]]</f>
        <v>0.88786685548635125</v>
      </c>
    </row>
    <row r="4228" spans="1:7" x14ac:dyDescent="0.3">
      <c r="A4228" s="1">
        <v>44015</v>
      </c>
      <c r="B4228">
        <v>1.1237299999999999</v>
      </c>
      <c r="C4228">
        <v>1.1251800000000001</v>
      </c>
      <c r="D4228">
        <v>1.12192</v>
      </c>
      <c r="E4228">
        <v>140506</v>
      </c>
      <c r="F4228">
        <f>(EURUSD_D1[[#This Row],[High]]+EURUSD_D1[[#This Row],[Low]])/2</f>
        <v>1.12355</v>
      </c>
      <c r="G4228">
        <f>1/EURUSD_D1[[#This Row],[0]]</f>
        <v>0.89003604645988155</v>
      </c>
    </row>
    <row r="4229" spans="1:7" x14ac:dyDescent="0.3">
      <c r="A4229" s="1">
        <v>44017</v>
      </c>
      <c r="B4229">
        <v>1.1243300000000001</v>
      </c>
      <c r="C4229">
        <v>1.1249400000000001</v>
      </c>
      <c r="D4229">
        <v>1.1241099999999999</v>
      </c>
      <c r="E4229">
        <v>2530</v>
      </c>
      <c r="F4229">
        <f>(EURUSD_D1[[#This Row],[High]]+EURUSD_D1[[#This Row],[Low]])/2</f>
        <v>1.124525</v>
      </c>
      <c r="G4229">
        <f>1/EURUSD_D1[[#This Row],[0]]</f>
        <v>0.88926435606144816</v>
      </c>
    </row>
    <row r="4230" spans="1:7" x14ac:dyDescent="0.3">
      <c r="A4230" s="1">
        <v>44018</v>
      </c>
      <c r="B4230">
        <v>1.1246700000000001</v>
      </c>
      <c r="C4230">
        <v>1.1345400000000001</v>
      </c>
      <c r="D4230">
        <v>1.1246700000000001</v>
      </c>
      <c r="E4230">
        <v>145701</v>
      </c>
      <c r="F4230">
        <f>(EURUSD_D1[[#This Row],[High]]+EURUSD_D1[[#This Row],[Low]])/2</f>
        <v>1.1296050000000002</v>
      </c>
      <c r="G4230">
        <f>1/EURUSD_D1[[#This Row],[0]]</f>
        <v>0.8852652033232854</v>
      </c>
    </row>
    <row r="4231" spans="1:7" x14ac:dyDescent="0.3">
      <c r="A4231" s="1">
        <v>44019</v>
      </c>
      <c r="B4231">
        <v>1.13123</v>
      </c>
      <c r="C4231">
        <v>1.1332500000000001</v>
      </c>
      <c r="D4231">
        <v>1.12588</v>
      </c>
      <c r="E4231">
        <v>162692</v>
      </c>
      <c r="F4231">
        <f>(EURUSD_D1[[#This Row],[High]]+EURUSD_D1[[#This Row],[Low]])/2</f>
        <v>1.1295649999999999</v>
      </c>
      <c r="G4231">
        <f>1/EURUSD_D1[[#This Row],[0]]</f>
        <v>0.88529655221257741</v>
      </c>
    </row>
    <row r="4232" spans="1:7" x14ac:dyDescent="0.3">
      <c r="A4232" s="1">
        <v>44020</v>
      </c>
      <c r="B4232">
        <v>1.1274500000000001</v>
      </c>
      <c r="C4232">
        <v>1.1351800000000001</v>
      </c>
      <c r="D4232">
        <v>1.1262300000000001</v>
      </c>
      <c r="E4232">
        <v>163848</v>
      </c>
      <c r="F4232">
        <f>(EURUSD_D1[[#This Row],[High]]+EURUSD_D1[[#This Row],[Low]])/2</f>
        <v>1.1307050000000001</v>
      </c>
      <c r="G4232">
        <f>1/EURUSD_D1[[#This Row],[0]]</f>
        <v>0.88440397804909321</v>
      </c>
    </row>
    <row r="4233" spans="1:7" x14ac:dyDescent="0.3">
      <c r="A4233" s="1">
        <v>44021</v>
      </c>
      <c r="B4233">
        <v>1.1337200000000001</v>
      </c>
      <c r="C4233">
        <v>1.13706</v>
      </c>
      <c r="D4233">
        <v>1.12801</v>
      </c>
      <c r="E4233">
        <v>195462</v>
      </c>
      <c r="F4233">
        <f>(EURUSD_D1[[#This Row],[High]]+EURUSD_D1[[#This Row],[Low]])/2</f>
        <v>1.1325349999999998</v>
      </c>
      <c r="G4233">
        <f>1/EURUSD_D1[[#This Row],[0]]</f>
        <v>0.88297491909742321</v>
      </c>
    </row>
    <row r="4234" spans="1:7" x14ac:dyDescent="0.3">
      <c r="A4234" s="1">
        <v>44022</v>
      </c>
      <c r="B4234">
        <v>1.1288100000000001</v>
      </c>
      <c r="C4234">
        <v>1.1324700000000001</v>
      </c>
      <c r="D4234">
        <v>1.12547</v>
      </c>
      <c r="E4234">
        <v>178152</v>
      </c>
      <c r="F4234">
        <f>(EURUSD_D1[[#This Row],[High]]+EURUSD_D1[[#This Row],[Low]])/2</f>
        <v>1.12897</v>
      </c>
      <c r="G4234">
        <f>1/EURUSD_D1[[#This Row],[0]]</f>
        <v>0.88576312922398293</v>
      </c>
    </row>
    <row r="4235" spans="1:7" x14ac:dyDescent="0.3">
      <c r="A4235" s="1">
        <v>44024</v>
      </c>
      <c r="B4235">
        <v>1.13039</v>
      </c>
      <c r="C4235">
        <v>1.1317299999999999</v>
      </c>
      <c r="D4235">
        <v>1.13026</v>
      </c>
      <c r="E4235">
        <v>5808</v>
      </c>
      <c r="F4235">
        <f>(EURUSD_D1[[#This Row],[High]]+EURUSD_D1[[#This Row],[Low]])/2</f>
        <v>1.130995</v>
      </c>
      <c r="G4235">
        <f>1/EURUSD_D1[[#This Row],[0]]</f>
        <v>0.88417720679578604</v>
      </c>
    </row>
    <row r="4236" spans="1:7" x14ac:dyDescent="0.3">
      <c r="A4236" s="1">
        <v>44025</v>
      </c>
      <c r="B4236">
        <v>1.13086</v>
      </c>
      <c r="C4236">
        <v>1.13748</v>
      </c>
      <c r="D4236">
        <v>1.13008</v>
      </c>
      <c r="E4236">
        <v>248161</v>
      </c>
      <c r="F4236">
        <f>(EURUSD_D1[[#This Row],[High]]+EURUSD_D1[[#This Row],[Low]])/2</f>
        <v>1.13378</v>
      </c>
      <c r="G4236">
        <f>1/EURUSD_D1[[#This Row],[0]]</f>
        <v>0.88200532731217696</v>
      </c>
    </row>
    <row r="4237" spans="1:7" x14ac:dyDescent="0.3">
      <c r="A4237" s="1">
        <v>44026</v>
      </c>
      <c r="B4237">
        <v>1.1344700000000001</v>
      </c>
      <c r="C4237">
        <v>1.14123</v>
      </c>
      <c r="D4237">
        <v>1.1325099999999999</v>
      </c>
      <c r="E4237">
        <v>354215</v>
      </c>
      <c r="F4237">
        <f>(EURUSD_D1[[#This Row],[High]]+EURUSD_D1[[#This Row],[Low]])/2</f>
        <v>1.13687</v>
      </c>
      <c r="G4237">
        <f>1/EURUSD_D1[[#This Row],[0]]</f>
        <v>0.87960804665441072</v>
      </c>
    </row>
    <row r="4238" spans="1:7" x14ac:dyDescent="0.3">
      <c r="A4238" s="1">
        <v>44027</v>
      </c>
      <c r="B4238">
        <v>1.141</v>
      </c>
      <c r="C4238">
        <v>1.1452</v>
      </c>
      <c r="D4238">
        <v>1.1391</v>
      </c>
      <c r="E4238">
        <v>303174</v>
      </c>
      <c r="F4238">
        <f>(EURUSD_D1[[#This Row],[High]]+EURUSD_D1[[#This Row],[Low]])/2</f>
        <v>1.14215</v>
      </c>
      <c r="G4238">
        <f>1/EURUSD_D1[[#This Row],[0]]</f>
        <v>0.87554174145252373</v>
      </c>
    </row>
    <row r="4239" spans="1:7" x14ac:dyDescent="0.3">
      <c r="A4239" s="1">
        <v>44028</v>
      </c>
      <c r="B4239">
        <v>1.14168</v>
      </c>
      <c r="C4239">
        <v>1.1441699999999999</v>
      </c>
      <c r="D4239">
        <v>1.1370400000000001</v>
      </c>
      <c r="E4239">
        <v>293650</v>
      </c>
      <c r="F4239">
        <f>(EURUSD_D1[[#This Row],[High]]+EURUSD_D1[[#This Row],[Low]])/2</f>
        <v>1.1406049999999999</v>
      </c>
      <c r="G4239">
        <f>1/EURUSD_D1[[#This Row],[0]]</f>
        <v>0.87672770152682145</v>
      </c>
    </row>
    <row r="4240" spans="1:7" x14ac:dyDescent="0.3">
      <c r="A4240" s="1">
        <v>44029</v>
      </c>
      <c r="B4240">
        <v>1.1387700000000001</v>
      </c>
      <c r="C4240">
        <v>1.14436</v>
      </c>
      <c r="D4240">
        <v>1.13774</v>
      </c>
      <c r="E4240">
        <v>168995</v>
      </c>
      <c r="F4240">
        <f>(EURUSD_D1[[#This Row],[High]]+EURUSD_D1[[#This Row],[Low]])/2</f>
        <v>1.1410499999999999</v>
      </c>
      <c r="G4240">
        <f>1/EURUSD_D1[[#This Row],[0]]</f>
        <v>0.87638578502256703</v>
      </c>
    </row>
    <row r="4241" spans="1:7" x14ac:dyDescent="0.3">
      <c r="A4241" s="1">
        <v>44031</v>
      </c>
      <c r="B4241">
        <v>1.1408400000000001</v>
      </c>
      <c r="C4241">
        <v>1.14456</v>
      </c>
      <c r="D4241">
        <v>1.1408400000000001</v>
      </c>
      <c r="E4241">
        <v>7686</v>
      </c>
      <c r="F4241">
        <f>(EURUSD_D1[[#This Row],[High]]+EURUSD_D1[[#This Row],[Low]])/2</f>
        <v>1.1427</v>
      </c>
      <c r="G4241">
        <f>1/EURUSD_D1[[#This Row],[0]]</f>
        <v>0.87512032904524373</v>
      </c>
    </row>
    <row r="4242" spans="1:7" x14ac:dyDescent="0.3">
      <c r="A4242" s="1">
        <v>44032</v>
      </c>
      <c r="B4242">
        <v>1.1442099999999999</v>
      </c>
      <c r="C4242">
        <v>1.1467700000000001</v>
      </c>
      <c r="D4242">
        <v>1.1402300000000001</v>
      </c>
      <c r="E4242">
        <v>284685</v>
      </c>
      <c r="F4242">
        <f>(EURUSD_D1[[#This Row],[High]]+EURUSD_D1[[#This Row],[Low]])/2</f>
        <v>1.1435</v>
      </c>
      <c r="G4242">
        <f>1/EURUSD_D1[[#This Row],[0]]</f>
        <v>0.87450808919982514</v>
      </c>
    </row>
    <row r="4243" spans="1:7" x14ac:dyDescent="0.3">
      <c r="A4243" s="1">
        <v>44033</v>
      </c>
      <c r="B4243">
        <v>1.1455900000000001</v>
      </c>
      <c r="C4243">
        <v>1.1542300000000001</v>
      </c>
      <c r="D4243">
        <v>1.14228</v>
      </c>
      <c r="E4243">
        <v>385754</v>
      </c>
      <c r="F4243">
        <f>(EURUSD_D1[[#This Row],[High]]+EURUSD_D1[[#This Row],[Low]])/2</f>
        <v>1.148255</v>
      </c>
      <c r="G4243">
        <f>1/EURUSD_D1[[#This Row],[0]]</f>
        <v>0.87088669328676993</v>
      </c>
    </row>
    <row r="4244" spans="1:7" x14ac:dyDescent="0.3">
      <c r="A4244" s="1">
        <v>44034</v>
      </c>
      <c r="B4244">
        <v>1.1535</v>
      </c>
      <c r="C4244">
        <v>1.1601300000000001</v>
      </c>
      <c r="D4244">
        <v>1.1506799999999999</v>
      </c>
      <c r="E4244">
        <v>468593</v>
      </c>
      <c r="F4244">
        <f>(EURUSD_D1[[#This Row],[High]]+EURUSD_D1[[#This Row],[Low]])/2</f>
        <v>1.155405</v>
      </c>
      <c r="G4244">
        <f>1/EURUSD_D1[[#This Row],[0]]</f>
        <v>0.86549737970668295</v>
      </c>
    </row>
    <row r="4245" spans="1:7" x14ac:dyDescent="0.3">
      <c r="A4245" s="1">
        <v>44035</v>
      </c>
      <c r="B4245">
        <v>1.1564700000000001</v>
      </c>
      <c r="C4245">
        <v>1.1626799999999999</v>
      </c>
      <c r="D4245">
        <v>1.1540299999999999</v>
      </c>
      <c r="E4245">
        <v>357357</v>
      </c>
      <c r="F4245">
        <f>(EURUSD_D1[[#This Row],[High]]+EURUSD_D1[[#This Row],[Low]])/2</f>
        <v>1.1583549999999998</v>
      </c>
      <c r="G4245">
        <f>1/EURUSD_D1[[#This Row],[0]]</f>
        <v>0.86329320458754022</v>
      </c>
    </row>
    <row r="4246" spans="1:7" x14ac:dyDescent="0.3">
      <c r="A4246" s="1">
        <v>44036</v>
      </c>
      <c r="B4246">
        <v>1.1595299999999999</v>
      </c>
      <c r="C4246">
        <v>1.1657999999999999</v>
      </c>
      <c r="D4246">
        <v>1.15812</v>
      </c>
      <c r="E4246">
        <v>407292</v>
      </c>
      <c r="F4246">
        <f>(EURUSD_D1[[#This Row],[High]]+EURUSD_D1[[#This Row],[Low]])/2</f>
        <v>1.1619600000000001</v>
      </c>
      <c r="G4246">
        <f>1/EURUSD_D1[[#This Row],[0]]</f>
        <v>0.86061482322971528</v>
      </c>
    </row>
    <row r="4247" spans="1:7" x14ac:dyDescent="0.3">
      <c r="A4247" s="1">
        <v>44038</v>
      </c>
      <c r="B4247">
        <v>1.1642999999999999</v>
      </c>
      <c r="C4247">
        <v>1.1655500000000001</v>
      </c>
      <c r="D4247">
        <v>1.1641300000000001</v>
      </c>
      <c r="E4247">
        <v>16073</v>
      </c>
      <c r="F4247">
        <f>(EURUSD_D1[[#This Row],[High]]+EURUSD_D1[[#This Row],[Low]])/2</f>
        <v>1.1648400000000001</v>
      </c>
      <c r="G4247">
        <f>1/EURUSD_D1[[#This Row],[0]]</f>
        <v>0.858487002506782</v>
      </c>
    </row>
    <row r="4248" spans="1:7" x14ac:dyDescent="0.3">
      <c r="A4248" s="1">
        <v>44039</v>
      </c>
      <c r="B4248">
        <v>1.16496</v>
      </c>
      <c r="C4248">
        <v>1.1781299999999999</v>
      </c>
      <c r="D4248">
        <v>1.1649400000000001</v>
      </c>
      <c r="E4248">
        <v>338708</v>
      </c>
      <c r="F4248">
        <f>(EURUSD_D1[[#This Row],[High]]+EURUSD_D1[[#This Row],[Low]])/2</f>
        <v>1.171535</v>
      </c>
      <c r="G4248">
        <f>1/EURUSD_D1[[#This Row],[0]]</f>
        <v>0.8535809856299641</v>
      </c>
    </row>
    <row r="4249" spans="1:7" x14ac:dyDescent="0.3">
      <c r="A4249" s="1">
        <v>44040</v>
      </c>
      <c r="B4249">
        <v>1.1768099999999999</v>
      </c>
      <c r="C4249">
        <v>1.17736</v>
      </c>
      <c r="D4249">
        <v>1.16987</v>
      </c>
      <c r="E4249">
        <v>336540</v>
      </c>
      <c r="F4249">
        <f>(EURUSD_D1[[#This Row],[High]]+EURUSD_D1[[#This Row],[Low]])/2</f>
        <v>1.1736149999999999</v>
      </c>
      <c r="G4249">
        <f>1/EURUSD_D1[[#This Row],[0]]</f>
        <v>0.85206818249596339</v>
      </c>
    </row>
    <row r="4250" spans="1:7" x14ac:dyDescent="0.3">
      <c r="A4250" s="1">
        <v>44041</v>
      </c>
      <c r="B4250">
        <v>1.1718500000000001</v>
      </c>
      <c r="C4250">
        <v>1.1806099999999999</v>
      </c>
      <c r="D4250">
        <v>1.1713899999999999</v>
      </c>
      <c r="E4250">
        <v>341913</v>
      </c>
      <c r="F4250">
        <f>(EURUSD_D1[[#This Row],[High]]+EURUSD_D1[[#This Row],[Low]])/2</f>
        <v>1.1759999999999999</v>
      </c>
      <c r="G4250">
        <f>1/EURUSD_D1[[#This Row],[0]]</f>
        <v>0.85034013605442182</v>
      </c>
    </row>
    <row r="4251" spans="1:7" x14ac:dyDescent="0.3">
      <c r="A4251" s="1">
        <v>44042</v>
      </c>
      <c r="B4251">
        <v>1.1780900000000001</v>
      </c>
      <c r="C4251">
        <v>1.1876199999999999</v>
      </c>
      <c r="D4251">
        <v>1.1730799999999999</v>
      </c>
      <c r="E4251">
        <v>354848</v>
      </c>
      <c r="F4251">
        <f>(EURUSD_D1[[#This Row],[High]]+EURUSD_D1[[#This Row],[Low]])/2</f>
        <v>1.1803499999999998</v>
      </c>
      <c r="G4251">
        <f>1/EURUSD_D1[[#This Row],[0]]</f>
        <v>0.84720633710340165</v>
      </c>
    </row>
    <row r="4252" spans="1:7" x14ac:dyDescent="0.3">
      <c r="A4252" s="1">
        <v>44043</v>
      </c>
      <c r="B4252">
        <v>1.1871799999999999</v>
      </c>
      <c r="C4252">
        <v>1.1908700000000001</v>
      </c>
      <c r="D4252">
        <v>1.1761699999999999</v>
      </c>
      <c r="E4252">
        <v>553540</v>
      </c>
      <c r="F4252">
        <f>(EURUSD_D1[[#This Row],[High]]+EURUSD_D1[[#This Row],[Low]])/2</f>
        <v>1.1835200000000001</v>
      </c>
      <c r="G4252">
        <f>1/EURUSD_D1[[#This Row],[0]]</f>
        <v>0.84493713667703119</v>
      </c>
    </row>
    <row r="4253" spans="1:7" x14ac:dyDescent="0.3">
      <c r="A4253" s="1">
        <v>44045</v>
      </c>
      <c r="B4253">
        <v>1.1772499999999999</v>
      </c>
      <c r="C4253">
        <v>1.1796599999999999</v>
      </c>
      <c r="D4253">
        <v>1.17717</v>
      </c>
      <c r="E4253">
        <v>7704</v>
      </c>
      <c r="F4253">
        <f>(EURUSD_D1[[#This Row],[High]]+EURUSD_D1[[#This Row],[Low]])/2</f>
        <v>1.178415</v>
      </c>
      <c r="G4253">
        <f>1/EURUSD_D1[[#This Row],[0]]</f>
        <v>0.84859748051408035</v>
      </c>
    </row>
    <row r="4254" spans="1:7" x14ac:dyDescent="0.3">
      <c r="A4254" s="1">
        <v>44046</v>
      </c>
      <c r="B4254">
        <v>1.1780900000000001</v>
      </c>
      <c r="C4254">
        <v>1.1788700000000001</v>
      </c>
      <c r="D4254">
        <v>1.1695899999999999</v>
      </c>
      <c r="E4254">
        <v>312768</v>
      </c>
      <c r="F4254">
        <f>(EURUSD_D1[[#This Row],[High]]+EURUSD_D1[[#This Row],[Low]])/2</f>
        <v>1.1742300000000001</v>
      </c>
      <c r="G4254">
        <f>1/EURUSD_D1[[#This Row],[0]]</f>
        <v>0.85162191393508935</v>
      </c>
    </row>
    <row r="4255" spans="1:7" x14ac:dyDescent="0.3">
      <c r="A4255" s="1">
        <v>44047</v>
      </c>
      <c r="B4255">
        <v>1.1760299999999999</v>
      </c>
      <c r="C4255">
        <v>1.1814800000000001</v>
      </c>
      <c r="D4255">
        <v>1.17211</v>
      </c>
      <c r="E4255">
        <v>449655</v>
      </c>
      <c r="F4255">
        <f>(EURUSD_D1[[#This Row],[High]]+EURUSD_D1[[#This Row],[Low]])/2</f>
        <v>1.176795</v>
      </c>
      <c r="G4255">
        <f>1/EURUSD_D1[[#This Row],[0]]</f>
        <v>0.84976567711453566</v>
      </c>
    </row>
    <row r="4256" spans="1:7" x14ac:dyDescent="0.3">
      <c r="A4256" s="1">
        <v>44048</v>
      </c>
      <c r="B4256">
        <v>1.1813499999999999</v>
      </c>
      <c r="C4256">
        <v>1.19048</v>
      </c>
      <c r="D4256">
        <v>1.1799200000000001</v>
      </c>
      <c r="E4256">
        <v>1039928</v>
      </c>
      <c r="F4256">
        <f>(EURUSD_D1[[#This Row],[High]]+EURUSD_D1[[#This Row],[Low]])/2</f>
        <v>1.1852</v>
      </c>
      <c r="G4256">
        <f>1/EURUSD_D1[[#This Row],[0]]</f>
        <v>0.8437394532568343</v>
      </c>
    </row>
    <row r="4257" spans="1:7" x14ac:dyDescent="0.3">
      <c r="A4257" s="1">
        <v>44049</v>
      </c>
      <c r="B4257">
        <v>1.1872100000000001</v>
      </c>
      <c r="C4257">
        <v>1.1916</v>
      </c>
      <c r="D4257">
        <v>1.1817899999999999</v>
      </c>
      <c r="E4257">
        <v>1280282</v>
      </c>
      <c r="F4257">
        <f>(EURUSD_D1[[#This Row],[High]]+EURUSD_D1[[#This Row],[Low]])/2</f>
        <v>1.1866949999999998</v>
      </c>
      <c r="G4257">
        <f>1/EURUSD_D1[[#This Row],[0]]</f>
        <v>0.84267650912829339</v>
      </c>
    </row>
    <row r="4258" spans="1:7" x14ac:dyDescent="0.3">
      <c r="A4258" s="1">
        <v>44050</v>
      </c>
      <c r="B4258">
        <v>1.18753</v>
      </c>
      <c r="C4258">
        <v>1.18818</v>
      </c>
      <c r="D4258">
        <v>1.1755100000000001</v>
      </c>
      <c r="E4258">
        <v>430363</v>
      </c>
      <c r="F4258">
        <f>(EURUSD_D1[[#This Row],[High]]+EURUSD_D1[[#This Row],[Low]])/2</f>
        <v>1.181845</v>
      </c>
      <c r="G4258">
        <f>1/EURUSD_D1[[#This Row],[0]]</f>
        <v>0.84613464540612349</v>
      </c>
    </row>
    <row r="4259" spans="1:7" x14ac:dyDescent="0.3">
      <c r="A4259" s="1">
        <v>44052</v>
      </c>
      <c r="B4259">
        <v>1.17886</v>
      </c>
      <c r="C4259">
        <v>1.17896</v>
      </c>
      <c r="D4259">
        <v>1.1773199999999999</v>
      </c>
      <c r="E4259">
        <v>7017</v>
      </c>
      <c r="F4259">
        <f>(EURUSD_D1[[#This Row],[High]]+EURUSD_D1[[#This Row],[Low]])/2</f>
        <v>1.17814</v>
      </c>
      <c r="G4259">
        <f>1/EURUSD_D1[[#This Row],[0]]</f>
        <v>0.84879555910163484</v>
      </c>
    </row>
    <row r="4260" spans="1:7" x14ac:dyDescent="0.3">
      <c r="A4260" s="1">
        <v>44053</v>
      </c>
      <c r="B4260">
        <v>1.1780999999999999</v>
      </c>
      <c r="C4260">
        <v>1.1800600000000001</v>
      </c>
      <c r="D4260">
        <v>1.17357</v>
      </c>
      <c r="E4260">
        <v>299076</v>
      </c>
      <c r="F4260">
        <f>(EURUSD_D1[[#This Row],[High]]+EURUSD_D1[[#This Row],[Low]])/2</f>
        <v>1.1768149999999999</v>
      </c>
      <c r="G4260">
        <f>1/EURUSD_D1[[#This Row],[0]]</f>
        <v>0.84975123532585839</v>
      </c>
    </row>
    <row r="4261" spans="1:7" x14ac:dyDescent="0.3">
      <c r="A4261" s="1">
        <v>44054</v>
      </c>
      <c r="B4261">
        <v>1.1736</v>
      </c>
      <c r="C4261">
        <v>1.1808000000000001</v>
      </c>
      <c r="D4261">
        <v>1.1721900000000001</v>
      </c>
      <c r="E4261">
        <v>587901</v>
      </c>
      <c r="F4261">
        <f>(EURUSD_D1[[#This Row],[High]]+EURUSD_D1[[#This Row],[Low]])/2</f>
        <v>1.1764950000000001</v>
      </c>
      <c r="G4261">
        <f>1/EURUSD_D1[[#This Row],[0]]</f>
        <v>0.84998236286597051</v>
      </c>
    </row>
    <row r="4262" spans="1:7" x14ac:dyDescent="0.3">
      <c r="A4262" s="1">
        <v>44055</v>
      </c>
      <c r="B4262">
        <v>1.1734800000000001</v>
      </c>
      <c r="C4262">
        <v>1.1817</v>
      </c>
      <c r="D4262">
        <v>1.1711</v>
      </c>
      <c r="E4262">
        <v>617140</v>
      </c>
      <c r="F4262">
        <f>(EURUSD_D1[[#This Row],[High]]+EURUSD_D1[[#This Row],[Low]])/2</f>
        <v>1.1764000000000001</v>
      </c>
      <c r="G4262">
        <f>1/EURUSD_D1[[#This Row],[0]]</f>
        <v>0.85005100306018355</v>
      </c>
    </row>
    <row r="4263" spans="1:7" x14ac:dyDescent="0.3">
      <c r="A4263" s="1">
        <v>44056</v>
      </c>
      <c r="B4263">
        <v>1.1793899999999999</v>
      </c>
      <c r="C4263">
        <v>1.18641</v>
      </c>
      <c r="D4263">
        <v>1.1793400000000001</v>
      </c>
      <c r="E4263">
        <v>453065</v>
      </c>
      <c r="F4263">
        <f>(EURUSD_D1[[#This Row],[High]]+EURUSD_D1[[#This Row],[Low]])/2</f>
        <v>1.1828750000000001</v>
      </c>
      <c r="G4263">
        <f>1/EURUSD_D1[[#This Row],[0]]</f>
        <v>0.84539786537038986</v>
      </c>
    </row>
    <row r="4264" spans="1:7" x14ac:dyDescent="0.3">
      <c r="A4264" s="1">
        <v>44057</v>
      </c>
      <c r="B4264">
        <v>1.18153</v>
      </c>
      <c r="C4264">
        <v>1.18503</v>
      </c>
      <c r="D4264">
        <v>1.1781699999999999</v>
      </c>
      <c r="E4264">
        <v>329638</v>
      </c>
      <c r="F4264">
        <f>(EURUSD_D1[[#This Row],[High]]+EURUSD_D1[[#This Row],[Low]])/2</f>
        <v>1.1816</v>
      </c>
      <c r="G4264">
        <f>1/EURUSD_D1[[#This Row],[0]]</f>
        <v>0.84631008801624918</v>
      </c>
    </row>
    <row r="4265" spans="1:7" x14ac:dyDescent="0.3">
      <c r="A4265" s="1">
        <v>44059</v>
      </c>
      <c r="B4265">
        <v>1.1838900000000001</v>
      </c>
      <c r="C4265">
        <v>1.1852799999999999</v>
      </c>
      <c r="D4265">
        <v>1.1832400000000001</v>
      </c>
      <c r="E4265">
        <v>3812</v>
      </c>
      <c r="F4265">
        <f>(EURUSD_D1[[#This Row],[High]]+EURUSD_D1[[#This Row],[Low]])/2</f>
        <v>1.1842600000000001</v>
      </c>
      <c r="G4265">
        <f>1/EURUSD_D1[[#This Row],[0]]</f>
        <v>0.84440916690591583</v>
      </c>
    </row>
    <row r="4266" spans="1:7" x14ac:dyDescent="0.3">
      <c r="A4266" s="1">
        <v>44060</v>
      </c>
      <c r="B4266">
        <v>1.1851799999999999</v>
      </c>
      <c r="C4266">
        <v>1.1880900000000001</v>
      </c>
      <c r="D4266">
        <v>1.18286</v>
      </c>
      <c r="E4266">
        <v>302913</v>
      </c>
      <c r="F4266">
        <f>(EURUSD_D1[[#This Row],[High]]+EURUSD_D1[[#This Row],[Low]])/2</f>
        <v>1.1854750000000001</v>
      </c>
      <c r="G4266">
        <f>1/EURUSD_D1[[#This Row],[0]]</f>
        <v>0.84354372719795856</v>
      </c>
    </row>
    <row r="4267" spans="1:7" x14ac:dyDescent="0.3">
      <c r="A4267" s="1">
        <v>44061</v>
      </c>
      <c r="B4267">
        <v>1.1874499999999999</v>
      </c>
      <c r="C4267">
        <v>1.1965600000000001</v>
      </c>
      <c r="D4267">
        <v>1.1874199999999999</v>
      </c>
      <c r="E4267">
        <v>326671</v>
      </c>
      <c r="F4267">
        <f>(EURUSD_D1[[#This Row],[High]]+EURUSD_D1[[#This Row],[Low]])/2</f>
        <v>1.1919900000000001</v>
      </c>
      <c r="G4267">
        <f>1/EURUSD_D1[[#This Row],[0]]</f>
        <v>0.83893321252695063</v>
      </c>
    </row>
    <row r="4268" spans="1:7" x14ac:dyDescent="0.3">
      <c r="A4268" s="1">
        <v>44062</v>
      </c>
      <c r="B4268">
        <v>1.1946300000000001</v>
      </c>
      <c r="C4268">
        <v>1.19526</v>
      </c>
      <c r="D4268">
        <v>1.18302</v>
      </c>
      <c r="E4268">
        <v>530325</v>
      </c>
      <c r="F4268">
        <f>(EURUSD_D1[[#This Row],[High]]+EURUSD_D1[[#This Row],[Low]])/2</f>
        <v>1.1891400000000001</v>
      </c>
      <c r="G4268">
        <f>1/EURUSD_D1[[#This Row],[0]]</f>
        <v>0.84094387540575533</v>
      </c>
    </row>
    <row r="4269" spans="1:7" x14ac:dyDescent="0.3">
      <c r="A4269" s="1">
        <v>44063</v>
      </c>
      <c r="B4269">
        <v>1.1843999999999999</v>
      </c>
      <c r="C4269">
        <v>1.1871100000000001</v>
      </c>
      <c r="D4269">
        <v>1.1801900000000001</v>
      </c>
      <c r="E4269">
        <v>426158</v>
      </c>
      <c r="F4269">
        <f>(EURUSD_D1[[#This Row],[High]]+EURUSD_D1[[#This Row],[Low]])/2</f>
        <v>1.1836500000000001</v>
      </c>
      <c r="G4269">
        <f>1/EURUSD_D1[[#This Row],[0]]</f>
        <v>0.84484433743082832</v>
      </c>
    </row>
    <row r="4270" spans="1:7" x14ac:dyDescent="0.3">
      <c r="A4270" s="1">
        <v>44064</v>
      </c>
      <c r="B4270">
        <v>1.1869400000000001</v>
      </c>
      <c r="C4270">
        <v>1.18828</v>
      </c>
      <c r="D4270">
        <v>1.1754100000000001</v>
      </c>
      <c r="E4270">
        <v>382696</v>
      </c>
      <c r="F4270">
        <f>(EURUSD_D1[[#This Row],[High]]+EURUSD_D1[[#This Row],[Low]])/2</f>
        <v>1.181845</v>
      </c>
      <c r="G4270">
        <f>1/EURUSD_D1[[#This Row],[0]]</f>
        <v>0.84613464540612349</v>
      </c>
    </row>
    <row r="4271" spans="1:7" x14ac:dyDescent="0.3">
      <c r="A4271" s="1">
        <v>44066</v>
      </c>
      <c r="B4271">
        <v>1.1791100000000001</v>
      </c>
      <c r="C4271">
        <v>1.18065</v>
      </c>
      <c r="D4271">
        <v>1.1791100000000001</v>
      </c>
      <c r="E4271">
        <v>6344</v>
      </c>
      <c r="F4271">
        <f>(EURUSD_D1[[#This Row],[High]]+EURUSD_D1[[#This Row],[Low]])/2</f>
        <v>1.17988</v>
      </c>
      <c r="G4271">
        <f>1/EURUSD_D1[[#This Row],[0]]</f>
        <v>0.84754381801539136</v>
      </c>
    </row>
    <row r="4272" spans="1:7" x14ac:dyDescent="0.3">
      <c r="A4272" s="1">
        <v>44067</v>
      </c>
      <c r="B4272">
        <v>1.17981</v>
      </c>
      <c r="C4272">
        <v>1.1849499999999999</v>
      </c>
      <c r="D4272">
        <v>1.17841</v>
      </c>
      <c r="E4272">
        <v>214796</v>
      </c>
      <c r="F4272">
        <f>(EURUSD_D1[[#This Row],[High]]+EURUSD_D1[[#This Row],[Low]])/2</f>
        <v>1.1816800000000001</v>
      </c>
      <c r="G4272">
        <f>1/EURUSD_D1[[#This Row],[0]]</f>
        <v>0.8462527926342156</v>
      </c>
    </row>
    <row r="4273" spans="1:7" x14ac:dyDescent="0.3">
      <c r="A4273" s="1">
        <v>44068</v>
      </c>
      <c r="B4273">
        <v>1.1793400000000001</v>
      </c>
      <c r="C4273">
        <v>1.18435</v>
      </c>
      <c r="D4273">
        <v>1.17841</v>
      </c>
      <c r="E4273">
        <v>421874</v>
      </c>
      <c r="F4273">
        <f>(EURUSD_D1[[#This Row],[High]]+EURUSD_D1[[#This Row],[Low]])/2</f>
        <v>1.1813799999999999</v>
      </c>
      <c r="G4273">
        <f>1/EURUSD_D1[[#This Row],[0]]</f>
        <v>0.8464676903282603</v>
      </c>
    </row>
    <row r="4274" spans="1:7" x14ac:dyDescent="0.3">
      <c r="A4274" s="1">
        <v>44069</v>
      </c>
      <c r="B4274">
        <v>1.1834</v>
      </c>
      <c r="C4274">
        <v>1.1840599999999999</v>
      </c>
      <c r="D4274">
        <v>1.1772100000000001</v>
      </c>
      <c r="E4274">
        <v>274334</v>
      </c>
      <c r="F4274">
        <f>(EURUSD_D1[[#This Row],[High]]+EURUSD_D1[[#This Row],[Low]])/2</f>
        <v>1.1806350000000001</v>
      </c>
      <c r="G4274">
        <f>1/EURUSD_D1[[#This Row],[0]]</f>
        <v>0.84700182528893342</v>
      </c>
    </row>
    <row r="4275" spans="1:7" x14ac:dyDescent="0.3">
      <c r="A4275" s="1">
        <v>44070</v>
      </c>
      <c r="B4275">
        <v>1.1840299999999999</v>
      </c>
      <c r="C4275">
        <v>1.19018</v>
      </c>
      <c r="D4275">
        <v>1.1762300000000001</v>
      </c>
      <c r="E4275">
        <v>467463</v>
      </c>
      <c r="F4275">
        <f>(EURUSD_D1[[#This Row],[High]]+EURUSD_D1[[#This Row],[Low]])/2</f>
        <v>1.1832050000000001</v>
      </c>
      <c r="G4275">
        <f>1/EURUSD_D1[[#This Row],[0]]</f>
        <v>0.84516208095807566</v>
      </c>
    </row>
    <row r="4276" spans="1:7" x14ac:dyDescent="0.3">
      <c r="A4276" s="1">
        <v>44071</v>
      </c>
      <c r="B4276">
        <v>1.18205</v>
      </c>
      <c r="C4276">
        <v>1.19197</v>
      </c>
      <c r="D4276">
        <v>1.18109</v>
      </c>
      <c r="E4276">
        <v>567105</v>
      </c>
      <c r="F4276">
        <f>(EURUSD_D1[[#This Row],[High]]+EURUSD_D1[[#This Row],[Low]])/2</f>
        <v>1.1865299999999999</v>
      </c>
      <c r="G4276">
        <f>1/EURUSD_D1[[#This Row],[0]]</f>
        <v>0.8427936925320052</v>
      </c>
    </row>
    <row r="4277" spans="1:7" x14ac:dyDescent="0.3">
      <c r="A4277" s="1">
        <v>44073</v>
      </c>
      <c r="B4277">
        <v>1.18998</v>
      </c>
      <c r="C4277">
        <v>1.1920200000000001</v>
      </c>
      <c r="D4277">
        <v>1.1899599999999999</v>
      </c>
      <c r="E4277">
        <v>8337</v>
      </c>
      <c r="F4277">
        <f>(EURUSD_D1[[#This Row],[High]]+EURUSD_D1[[#This Row],[Low]])/2</f>
        <v>1.19099</v>
      </c>
      <c r="G4277">
        <f>1/EURUSD_D1[[#This Row],[0]]</f>
        <v>0.83963761240648538</v>
      </c>
    </row>
    <row r="4278" spans="1:7" x14ac:dyDescent="0.3">
      <c r="A4278" s="1">
        <v>44074</v>
      </c>
      <c r="B4278">
        <v>1.1917</v>
      </c>
      <c r="C4278">
        <v>1.1966000000000001</v>
      </c>
      <c r="D4278">
        <v>1.1883999999999999</v>
      </c>
      <c r="E4278">
        <v>995810</v>
      </c>
      <c r="F4278">
        <f>(EURUSD_D1[[#This Row],[High]]+EURUSD_D1[[#This Row],[Low]])/2</f>
        <v>1.1924999999999999</v>
      </c>
      <c r="G4278">
        <f>1/EURUSD_D1[[#This Row],[0]]</f>
        <v>0.83857442348008393</v>
      </c>
    </row>
    <row r="4279" spans="1:7" x14ac:dyDescent="0.3">
      <c r="A4279" s="1">
        <v>44075</v>
      </c>
      <c r="B4279">
        <v>1.1936800000000001</v>
      </c>
      <c r="C4279">
        <v>1.20113</v>
      </c>
      <c r="D4279">
        <v>1.1901299999999999</v>
      </c>
      <c r="E4279">
        <v>376211</v>
      </c>
      <c r="F4279">
        <f>(EURUSD_D1[[#This Row],[High]]+EURUSD_D1[[#This Row],[Low]])/2</f>
        <v>1.19563</v>
      </c>
      <c r="G4279">
        <f>1/EURUSD_D1[[#This Row],[0]]</f>
        <v>0.83637914739509711</v>
      </c>
    </row>
    <row r="4280" spans="1:7" x14ac:dyDescent="0.3">
      <c r="A4280" s="1">
        <v>44076</v>
      </c>
      <c r="B4280">
        <v>1.19224</v>
      </c>
      <c r="C4280">
        <v>1.1923900000000001</v>
      </c>
      <c r="D4280">
        <v>1.18221</v>
      </c>
      <c r="E4280">
        <v>739073</v>
      </c>
      <c r="F4280">
        <f>(EURUSD_D1[[#This Row],[High]]+EURUSD_D1[[#This Row],[Low]])/2</f>
        <v>1.1873</v>
      </c>
      <c r="G4280">
        <f>1/EURUSD_D1[[#This Row],[0]]</f>
        <v>0.84224711530363006</v>
      </c>
    </row>
    <row r="4281" spans="1:7" x14ac:dyDescent="0.3">
      <c r="A4281" s="1">
        <v>44077</v>
      </c>
      <c r="B4281">
        <v>1.18458</v>
      </c>
      <c r="C4281">
        <v>1.1864600000000001</v>
      </c>
      <c r="D4281">
        <v>1.17889</v>
      </c>
      <c r="E4281">
        <v>892495</v>
      </c>
      <c r="F4281">
        <f>(EURUSD_D1[[#This Row],[High]]+EURUSD_D1[[#This Row],[Low]])/2</f>
        <v>1.1826750000000001</v>
      </c>
      <c r="G4281">
        <f>1/EURUSD_D1[[#This Row],[0]]</f>
        <v>0.84554082905278283</v>
      </c>
    </row>
    <row r="4282" spans="1:7" x14ac:dyDescent="0.3">
      <c r="A4282" s="1">
        <v>44078</v>
      </c>
      <c r="B4282">
        <v>1.1841299999999999</v>
      </c>
      <c r="C4282">
        <v>1.1865399999999999</v>
      </c>
      <c r="D4282">
        <v>1.1780900000000001</v>
      </c>
      <c r="E4282">
        <v>952444</v>
      </c>
      <c r="F4282">
        <f>(EURUSD_D1[[#This Row],[High]]+EURUSD_D1[[#This Row],[Low]])/2</f>
        <v>1.182315</v>
      </c>
      <c r="G4282">
        <f>1/EURUSD_D1[[#This Row],[0]]</f>
        <v>0.8457982855668752</v>
      </c>
    </row>
    <row r="4283" spans="1:7" x14ac:dyDescent="0.3">
      <c r="A4283" s="1">
        <v>44080</v>
      </c>
      <c r="B4283">
        <v>1.18432</v>
      </c>
      <c r="C4283">
        <v>1.18469</v>
      </c>
      <c r="D4283">
        <v>1.18319</v>
      </c>
      <c r="E4283">
        <v>15550</v>
      </c>
      <c r="F4283">
        <f>(EURUSD_D1[[#This Row],[High]]+EURUSD_D1[[#This Row],[Low]])/2</f>
        <v>1.18394</v>
      </c>
      <c r="G4283">
        <f>1/EURUSD_D1[[#This Row],[0]]</f>
        <v>0.84463739716539687</v>
      </c>
    </row>
    <row r="4284" spans="1:7" x14ac:dyDescent="0.3">
      <c r="A4284" s="1">
        <v>44081</v>
      </c>
      <c r="B4284">
        <v>1.1834199999999999</v>
      </c>
      <c r="C4284">
        <v>1.18486</v>
      </c>
      <c r="D4284">
        <v>1.18116</v>
      </c>
      <c r="E4284">
        <v>471442</v>
      </c>
      <c r="F4284">
        <f>(EURUSD_D1[[#This Row],[High]]+EURUSD_D1[[#This Row],[Low]])/2</f>
        <v>1.1830099999999999</v>
      </c>
      <c r="G4284">
        <f>1/EURUSD_D1[[#This Row],[0]]</f>
        <v>0.845301392211393</v>
      </c>
    </row>
    <row r="4285" spans="1:7" x14ac:dyDescent="0.3">
      <c r="A4285" s="1">
        <v>44082</v>
      </c>
      <c r="B4285">
        <v>1.18187</v>
      </c>
      <c r="C4285">
        <v>1.1827300000000001</v>
      </c>
      <c r="D4285">
        <v>1.1757</v>
      </c>
      <c r="E4285">
        <v>908457</v>
      </c>
      <c r="F4285">
        <f>(EURUSD_D1[[#This Row],[High]]+EURUSD_D1[[#This Row],[Low]])/2</f>
        <v>1.1792150000000001</v>
      </c>
      <c r="G4285">
        <f>1/EURUSD_D1[[#This Row],[0]]</f>
        <v>0.84802177719923844</v>
      </c>
    </row>
    <row r="4286" spans="1:7" x14ac:dyDescent="0.3">
      <c r="A4286" s="1">
        <v>44083</v>
      </c>
      <c r="B4286">
        <v>1.1766700000000001</v>
      </c>
      <c r="C4286">
        <v>1.1833899999999999</v>
      </c>
      <c r="D4286">
        <v>1.17527</v>
      </c>
      <c r="E4286">
        <v>842889</v>
      </c>
      <c r="F4286">
        <f>(EURUSD_D1[[#This Row],[High]]+EURUSD_D1[[#This Row],[Low]])/2</f>
        <v>1.17933</v>
      </c>
      <c r="G4286">
        <f>1/EURUSD_D1[[#This Row],[0]]</f>
        <v>0.84793908405620144</v>
      </c>
    </row>
    <row r="4287" spans="1:7" x14ac:dyDescent="0.3">
      <c r="A4287" s="1">
        <v>44084</v>
      </c>
      <c r="B4287">
        <v>1.18035</v>
      </c>
      <c r="C4287">
        <v>1.1917500000000001</v>
      </c>
      <c r="D4287">
        <v>1.18004</v>
      </c>
      <c r="E4287">
        <v>1083345</v>
      </c>
      <c r="F4287">
        <f>(EURUSD_D1[[#This Row],[High]]+EURUSD_D1[[#This Row],[Low]])/2</f>
        <v>1.1858949999999999</v>
      </c>
      <c r="G4287">
        <f>1/EURUSD_D1[[#This Row],[0]]</f>
        <v>0.84324497531400344</v>
      </c>
    </row>
    <row r="4288" spans="1:7" x14ac:dyDescent="0.3">
      <c r="A4288" s="1">
        <v>44085</v>
      </c>
      <c r="B4288">
        <v>1.1823699999999999</v>
      </c>
      <c r="C4288">
        <v>1.1874100000000001</v>
      </c>
      <c r="D4288">
        <v>1.1823699999999999</v>
      </c>
      <c r="E4288">
        <v>905065</v>
      </c>
      <c r="F4288">
        <f>(EURUSD_D1[[#This Row],[High]]+EURUSD_D1[[#This Row],[Low]])/2</f>
        <v>1.18489</v>
      </c>
      <c r="G4288">
        <f>1/EURUSD_D1[[#This Row],[0]]</f>
        <v>0.84396019883702289</v>
      </c>
    </row>
    <row r="4289" spans="1:7" x14ac:dyDescent="0.3">
      <c r="A4289" s="1">
        <v>44087</v>
      </c>
      <c r="B4289">
        <v>1.1834800000000001</v>
      </c>
      <c r="C4289">
        <v>1.1847300000000001</v>
      </c>
      <c r="D4289">
        <v>1.18347</v>
      </c>
      <c r="E4289">
        <v>20612</v>
      </c>
      <c r="F4289">
        <f>(EURUSD_D1[[#This Row],[High]]+EURUSD_D1[[#This Row],[Low]])/2</f>
        <v>1.1840999999999999</v>
      </c>
      <c r="G4289">
        <f>1/EURUSD_D1[[#This Row],[0]]</f>
        <v>0.8445232666159953</v>
      </c>
    </row>
    <row r="4290" spans="1:7" x14ac:dyDescent="0.3">
      <c r="A4290" s="1">
        <v>44088</v>
      </c>
      <c r="B4290">
        <v>1.18404</v>
      </c>
      <c r="C4290">
        <v>1.1888000000000001</v>
      </c>
      <c r="D4290">
        <v>1.18319</v>
      </c>
      <c r="E4290">
        <v>900798</v>
      </c>
      <c r="F4290">
        <f>(EURUSD_D1[[#This Row],[High]]+EURUSD_D1[[#This Row],[Low]])/2</f>
        <v>1.1859950000000001</v>
      </c>
      <c r="G4290">
        <f>1/EURUSD_D1[[#This Row],[0]]</f>
        <v>0.84317387510065378</v>
      </c>
    </row>
    <row r="4291" spans="1:7" x14ac:dyDescent="0.3">
      <c r="A4291" s="1">
        <v>44089</v>
      </c>
      <c r="B4291">
        <v>1.1867000000000001</v>
      </c>
      <c r="C4291">
        <v>1.1900500000000001</v>
      </c>
      <c r="D4291">
        <v>1.1839500000000001</v>
      </c>
      <c r="E4291">
        <v>893131</v>
      </c>
      <c r="F4291">
        <f>(EURUSD_D1[[#This Row],[High]]+EURUSD_D1[[#This Row],[Low]])/2</f>
        <v>1.1870000000000001</v>
      </c>
      <c r="G4291">
        <f>1/EURUSD_D1[[#This Row],[0]]</f>
        <v>0.84245998315080028</v>
      </c>
    </row>
    <row r="4292" spans="1:7" x14ac:dyDescent="0.3">
      <c r="A4292" s="1">
        <v>44090</v>
      </c>
      <c r="B4292">
        <v>1.1841999999999999</v>
      </c>
      <c r="C4292">
        <v>1.18825</v>
      </c>
      <c r="D4292">
        <v>1.17876</v>
      </c>
      <c r="E4292">
        <v>998109</v>
      </c>
      <c r="F4292">
        <f>(EURUSD_D1[[#This Row],[High]]+EURUSD_D1[[#This Row],[Low]])/2</f>
        <v>1.183505</v>
      </c>
      <c r="G4292">
        <f>1/EURUSD_D1[[#This Row],[0]]</f>
        <v>0.84494784559423064</v>
      </c>
    </row>
    <row r="4293" spans="1:7" x14ac:dyDescent="0.3">
      <c r="A4293" s="1">
        <v>44091</v>
      </c>
      <c r="B4293">
        <v>1.1804300000000001</v>
      </c>
      <c r="C4293">
        <v>1.1856100000000001</v>
      </c>
      <c r="D4293">
        <v>1.1737299999999999</v>
      </c>
      <c r="E4293">
        <v>1401773</v>
      </c>
      <c r="F4293">
        <f>(EURUSD_D1[[#This Row],[High]]+EURUSD_D1[[#This Row],[Low]])/2</f>
        <v>1.17967</v>
      </c>
      <c r="G4293">
        <f>1/EURUSD_D1[[#This Row],[0]]</f>
        <v>0.84769469427890853</v>
      </c>
    </row>
    <row r="4294" spans="1:7" x14ac:dyDescent="0.3">
      <c r="A4294" s="1">
        <v>44092</v>
      </c>
      <c r="B4294">
        <v>1.18468</v>
      </c>
      <c r="C4294">
        <v>1.1870499999999999</v>
      </c>
      <c r="D4294">
        <v>1.1826000000000001</v>
      </c>
      <c r="E4294">
        <v>1078631</v>
      </c>
      <c r="F4294">
        <f>(EURUSD_D1[[#This Row],[High]]+EURUSD_D1[[#This Row],[Low]])/2</f>
        <v>1.184825</v>
      </c>
      <c r="G4294">
        <f>1/EURUSD_D1[[#This Row],[0]]</f>
        <v>0.84400649885004109</v>
      </c>
    </row>
    <row r="4295" spans="1:7" x14ac:dyDescent="0.3">
      <c r="A4295" s="1">
        <v>44094</v>
      </c>
      <c r="B4295">
        <v>1.1836899999999999</v>
      </c>
      <c r="C4295">
        <v>1.1849799999999999</v>
      </c>
      <c r="D4295">
        <v>1.1836899999999999</v>
      </c>
      <c r="E4295">
        <v>29090</v>
      </c>
      <c r="F4295">
        <f>(EURUSD_D1[[#This Row],[High]]+EURUSD_D1[[#This Row],[Low]])/2</f>
        <v>1.1843349999999999</v>
      </c>
      <c r="G4295">
        <f>1/EURUSD_D1[[#This Row],[0]]</f>
        <v>0.84435569327935089</v>
      </c>
    </row>
    <row r="4296" spans="1:7" x14ac:dyDescent="0.3">
      <c r="A4296" s="1">
        <v>44095</v>
      </c>
      <c r="B4296">
        <v>1.18455</v>
      </c>
      <c r="C4296">
        <v>1.1871700000000001</v>
      </c>
      <c r="D4296">
        <v>1.17317</v>
      </c>
      <c r="E4296">
        <v>1313004</v>
      </c>
      <c r="F4296">
        <f>(EURUSD_D1[[#This Row],[High]]+EURUSD_D1[[#This Row],[Low]])/2</f>
        <v>1.1801699999999999</v>
      </c>
      <c r="G4296">
        <f>1/EURUSD_D1[[#This Row],[0]]</f>
        <v>0.84733555335248312</v>
      </c>
    </row>
    <row r="4297" spans="1:7" x14ac:dyDescent="0.3">
      <c r="A4297" s="1">
        <v>44096</v>
      </c>
      <c r="B4297">
        <v>1.1762699999999999</v>
      </c>
      <c r="C4297">
        <v>1.1771499999999999</v>
      </c>
      <c r="D4297">
        <v>1.16916</v>
      </c>
      <c r="E4297">
        <v>1027218</v>
      </c>
      <c r="F4297">
        <f>(EURUSD_D1[[#This Row],[High]]+EURUSD_D1[[#This Row],[Low]])/2</f>
        <v>1.1731549999999999</v>
      </c>
      <c r="G4297">
        <f>1/EURUSD_D1[[#This Row],[0]]</f>
        <v>0.8524022827333132</v>
      </c>
    </row>
    <row r="4298" spans="1:7" x14ac:dyDescent="0.3">
      <c r="A4298" s="1">
        <v>44097</v>
      </c>
      <c r="B4298">
        <v>1.1706000000000001</v>
      </c>
      <c r="C4298">
        <v>1.17188</v>
      </c>
      <c r="D4298">
        <v>1.16513</v>
      </c>
      <c r="E4298">
        <v>1089510</v>
      </c>
      <c r="F4298">
        <f>(EURUSD_D1[[#This Row],[High]]+EURUSD_D1[[#This Row],[Low]])/2</f>
        <v>1.1685050000000001</v>
      </c>
      <c r="G4298">
        <f>1/EURUSD_D1[[#This Row],[0]]</f>
        <v>0.85579436972884149</v>
      </c>
    </row>
    <row r="4299" spans="1:7" x14ac:dyDescent="0.3">
      <c r="A4299" s="1">
        <v>44098</v>
      </c>
      <c r="B4299">
        <v>1.16567</v>
      </c>
      <c r="C4299">
        <v>1.16869</v>
      </c>
      <c r="D4299">
        <v>1.16265</v>
      </c>
      <c r="E4299">
        <v>1080761</v>
      </c>
      <c r="F4299">
        <f>(EURUSD_D1[[#This Row],[High]]+EURUSD_D1[[#This Row],[Low]])/2</f>
        <v>1.16567</v>
      </c>
      <c r="G4299">
        <f>1/EURUSD_D1[[#This Row],[0]]</f>
        <v>0.85787572812202428</v>
      </c>
    </row>
    <row r="4300" spans="1:7" x14ac:dyDescent="0.3">
      <c r="A4300" s="1">
        <v>44099</v>
      </c>
      <c r="B4300">
        <v>1.1673500000000001</v>
      </c>
      <c r="C4300">
        <v>1.1685000000000001</v>
      </c>
      <c r="D4300">
        <v>1.1612100000000001</v>
      </c>
      <c r="E4300">
        <v>973131</v>
      </c>
      <c r="F4300">
        <f>(EURUSD_D1[[#This Row],[High]]+EURUSD_D1[[#This Row],[Low]])/2</f>
        <v>1.1648550000000002</v>
      </c>
      <c r="G4300">
        <f>1/EURUSD_D1[[#This Row],[0]]</f>
        <v>0.85847594765013657</v>
      </c>
    </row>
    <row r="4301" spans="1:7" x14ac:dyDescent="0.3">
      <c r="A4301" s="1">
        <v>44101</v>
      </c>
      <c r="B4301">
        <v>1.1627099999999999</v>
      </c>
      <c r="C4301">
        <v>1.16377</v>
      </c>
      <c r="D4301">
        <v>1.1620600000000001</v>
      </c>
      <c r="E4301">
        <v>14367</v>
      </c>
      <c r="F4301">
        <f>(EURUSD_D1[[#This Row],[High]]+EURUSD_D1[[#This Row],[Low]])/2</f>
        <v>1.1629149999999999</v>
      </c>
      <c r="G4301">
        <f>1/EURUSD_D1[[#This Row],[0]]</f>
        <v>0.85990807582669415</v>
      </c>
    </row>
    <row r="4302" spans="1:7" x14ac:dyDescent="0.3">
      <c r="A4302" s="1">
        <v>44102</v>
      </c>
      <c r="B4302">
        <v>1.1634100000000001</v>
      </c>
      <c r="C4302">
        <v>1.1679900000000001</v>
      </c>
      <c r="D4302">
        <v>1.1615</v>
      </c>
      <c r="E4302">
        <v>1029121</v>
      </c>
      <c r="F4302">
        <f>(EURUSD_D1[[#This Row],[High]]+EURUSD_D1[[#This Row],[Low]])/2</f>
        <v>1.1647449999999999</v>
      </c>
      <c r="G4302">
        <f>1/EURUSD_D1[[#This Row],[0]]</f>
        <v>0.85855702321108918</v>
      </c>
    </row>
    <row r="4303" spans="1:7" x14ac:dyDescent="0.3">
      <c r="A4303" s="1">
        <v>44103</v>
      </c>
      <c r="B4303">
        <v>1.1676800000000001</v>
      </c>
      <c r="C4303">
        <v>1.1745699999999999</v>
      </c>
      <c r="D4303">
        <v>1.16652</v>
      </c>
      <c r="E4303">
        <v>978170</v>
      </c>
      <c r="F4303">
        <f>(EURUSD_D1[[#This Row],[High]]+EURUSD_D1[[#This Row],[Low]])/2</f>
        <v>1.1705449999999999</v>
      </c>
      <c r="G4303">
        <f>1/EURUSD_D1[[#This Row],[0]]</f>
        <v>0.85430291018286353</v>
      </c>
    </row>
    <row r="4304" spans="1:7" x14ac:dyDescent="0.3">
      <c r="A4304" s="1">
        <v>44104</v>
      </c>
      <c r="B4304">
        <v>1.17414</v>
      </c>
      <c r="C4304">
        <v>1.1754800000000001</v>
      </c>
      <c r="D4304">
        <v>1.1684699999999999</v>
      </c>
      <c r="E4304">
        <v>1342334</v>
      </c>
      <c r="F4304">
        <f>(EURUSD_D1[[#This Row],[High]]+EURUSD_D1[[#This Row],[Low]])/2</f>
        <v>1.171975</v>
      </c>
      <c r="G4304">
        <f>1/EURUSD_D1[[#This Row],[0]]</f>
        <v>0.85326052176880907</v>
      </c>
    </row>
    <row r="4305" spans="1:7" x14ac:dyDescent="0.3">
      <c r="A4305" s="1">
        <v>44105</v>
      </c>
      <c r="B4305">
        <v>1.1723399999999999</v>
      </c>
      <c r="C4305">
        <v>1.17696</v>
      </c>
      <c r="D4305">
        <v>1.17171</v>
      </c>
      <c r="E4305">
        <v>1320034</v>
      </c>
      <c r="F4305">
        <f>(EURUSD_D1[[#This Row],[High]]+EURUSD_D1[[#This Row],[Low]])/2</f>
        <v>1.1743350000000001</v>
      </c>
      <c r="G4305">
        <f>1/EURUSD_D1[[#This Row],[0]]</f>
        <v>0.85154576845619001</v>
      </c>
    </row>
    <row r="4306" spans="1:7" x14ac:dyDescent="0.3">
      <c r="A4306" s="1">
        <v>44106</v>
      </c>
      <c r="B4306">
        <v>1.17439</v>
      </c>
      <c r="C4306">
        <v>1.17445</v>
      </c>
      <c r="D4306">
        <v>1.1695599999999999</v>
      </c>
      <c r="E4306">
        <v>1382599</v>
      </c>
      <c r="F4306">
        <f>(EURUSD_D1[[#This Row],[High]]+EURUSD_D1[[#This Row],[Low]])/2</f>
        <v>1.172005</v>
      </c>
      <c r="G4306">
        <f>1/EURUSD_D1[[#This Row],[0]]</f>
        <v>0.85323868072235187</v>
      </c>
    </row>
    <row r="4307" spans="1:7" x14ac:dyDescent="0.3">
      <c r="A4307" s="1">
        <v>44108</v>
      </c>
      <c r="B4307">
        <v>1.1711</v>
      </c>
      <c r="C4307">
        <v>1.17201</v>
      </c>
      <c r="D4307">
        <v>1.1705300000000001</v>
      </c>
      <c r="E4307">
        <v>34538</v>
      </c>
      <c r="F4307">
        <f>(EURUSD_D1[[#This Row],[High]]+EURUSD_D1[[#This Row],[Low]])/2</f>
        <v>1.17127</v>
      </c>
      <c r="G4307">
        <f>1/EURUSD_D1[[#This Row],[0]]</f>
        <v>0.85377410844638724</v>
      </c>
    </row>
    <row r="4308" spans="1:7" x14ac:dyDescent="0.3">
      <c r="A4308" s="1">
        <v>44109</v>
      </c>
      <c r="B4308">
        <v>1.17195</v>
      </c>
      <c r="C4308">
        <v>1.1797500000000001</v>
      </c>
      <c r="D4308">
        <v>1.1717599999999999</v>
      </c>
      <c r="E4308">
        <v>1035160</v>
      </c>
      <c r="F4308">
        <f>(EURUSD_D1[[#This Row],[High]]+EURUSD_D1[[#This Row],[Low]])/2</f>
        <v>1.1757550000000001</v>
      </c>
      <c r="G4308">
        <f>1/EURUSD_D1[[#This Row],[0]]</f>
        <v>0.85051732716424755</v>
      </c>
    </row>
    <row r="4309" spans="1:7" x14ac:dyDescent="0.3">
      <c r="A4309" s="1">
        <v>44110</v>
      </c>
      <c r="B4309">
        <v>1.17889</v>
      </c>
      <c r="C4309">
        <v>1.1807700000000001</v>
      </c>
      <c r="D4309">
        <v>1.17302</v>
      </c>
      <c r="E4309">
        <v>1216173</v>
      </c>
      <c r="F4309">
        <f>(EURUSD_D1[[#This Row],[High]]+EURUSD_D1[[#This Row],[Low]])/2</f>
        <v>1.176895</v>
      </c>
      <c r="G4309">
        <f>1/EURUSD_D1[[#This Row],[0]]</f>
        <v>0.84969347307958654</v>
      </c>
    </row>
    <row r="4310" spans="1:7" x14ac:dyDescent="0.3">
      <c r="A4310" s="1">
        <v>44111</v>
      </c>
      <c r="B4310">
        <v>1.1737</v>
      </c>
      <c r="C4310">
        <v>1.17818</v>
      </c>
      <c r="D4310">
        <v>1.17249</v>
      </c>
      <c r="E4310">
        <v>1176371</v>
      </c>
      <c r="F4310">
        <f>(EURUSD_D1[[#This Row],[High]]+EURUSD_D1[[#This Row],[Low]])/2</f>
        <v>1.175335</v>
      </c>
      <c r="G4310">
        <f>1/EURUSD_D1[[#This Row],[0]]</f>
        <v>0.85082125521659779</v>
      </c>
    </row>
    <row r="4311" spans="1:7" x14ac:dyDescent="0.3">
      <c r="A4311" s="1">
        <v>44112</v>
      </c>
      <c r="B4311">
        <v>1.1765699999999999</v>
      </c>
      <c r="C4311">
        <v>1.1781600000000001</v>
      </c>
      <c r="D4311">
        <v>1.17326</v>
      </c>
      <c r="E4311">
        <v>1112872</v>
      </c>
      <c r="F4311">
        <f>(EURUSD_D1[[#This Row],[High]]+EURUSD_D1[[#This Row],[Low]])/2</f>
        <v>1.17571</v>
      </c>
      <c r="G4311">
        <f>1/EURUSD_D1[[#This Row],[0]]</f>
        <v>0.85054988049774172</v>
      </c>
    </row>
    <row r="4312" spans="1:7" x14ac:dyDescent="0.3">
      <c r="A4312" s="1">
        <v>44113</v>
      </c>
      <c r="B4312">
        <v>1.1766700000000001</v>
      </c>
      <c r="C4312">
        <v>1.1831</v>
      </c>
      <c r="D4312">
        <v>1.1757599999999999</v>
      </c>
      <c r="E4312">
        <v>1032618</v>
      </c>
      <c r="F4312">
        <f>(EURUSD_D1[[#This Row],[High]]+EURUSD_D1[[#This Row],[Low]])/2</f>
        <v>1.17943</v>
      </c>
      <c r="G4312">
        <f>1/EURUSD_D1[[#This Row],[0]]</f>
        <v>0.84786719008334532</v>
      </c>
    </row>
    <row r="4313" spans="1:7" x14ac:dyDescent="0.3">
      <c r="A4313" s="1">
        <v>44115</v>
      </c>
      <c r="B4313">
        <v>1.18103</v>
      </c>
      <c r="C4313">
        <v>1.1822600000000001</v>
      </c>
      <c r="D4313">
        <v>1.18102</v>
      </c>
      <c r="E4313">
        <v>28737</v>
      </c>
      <c r="F4313">
        <f>(EURUSD_D1[[#This Row],[High]]+EURUSD_D1[[#This Row],[Low]])/2</f>
        <v>1.18164</v>
      </c>
      <c r="G4313">
        <f>1/EURUSD_D1[[#This Row],[0]]</f>
        <v>0.84628143935547206</v>
      </c>
    </row>
    <row r="4314" spans="1:7" x14ac:dyDescent="0.3">
      <c r="A4314" s="1">
        <v>44116</v>
      </c>
      <c r="B4314">
        <v>1.1815599999999999</v>
      </c>
      <c r="C4314">
        <v>1.18266</v>
      </c>
      <c r="D4314">
        <v>1.1786700000000001</v>
      </c>
      <c r="E4314">
        <v>950522</v>
      </c>
      <c r="F4314">
        <f>(EURUSD_D1[[#This Row],[High]]+EURUSD_D1[[#This Row],[Low]])/2</f>
        <v>1.1806650000000001</v>
      </c>
      <c r="G4314">
        <f>1/EURUSD_D1[[#This Row],[0]]</f>
        <v>0.84698030347304265</v>
      </c>
    </row>
    <row r="4315" spans="1:7" x14ac:dyDescent="0.3">
      <c r="A4315" s="1">
        <v>44117</v>
      </c>
      <c r="B4315">
        <v>1.18127</v>
      </c>
      <c r="C4315">
        <v>1.1813899999999999</v>
      </c>
      <c r="D4315">
        <v>1.1730400000000001</v>
      </c>
      <c r="E4315">
        <v>1201647</v>
      </c>
      <c r="F4315">
        <f>(EURUSD_D1[[#This Row],[High]]+EURUSD_D1[[#This Row],[Low]])/2</f>
        <v>1.1772149999999999</v>
      </c>
      <c r="G4315">
        <f>1/EURUSD_D1[[#This Row],[0]]</f>
        <v>0.84946250260147904</v>
      </c>
    </row>
    <row r="4316" spans="1:7" x14ac:dyDescent="0.3">
      <c r="A4316" s="1">
        <v>44118</v>
      </c>
      <c r="B4316">
        <v>1.1741900000000001</v>
      </c>
      <c r="C4316">
        <v>1.1771</v>
      </c>
      <c r="D4316">
        <v>1.1719900000000001</v>
      </c>
      <c r="E4316">
        <v>1142152</v>
      </c>
      <c r="F4316">
        <f>(EURUSD_D1[[#This Row],[High]]+EURUSD_D1[[#This Row],[Low]])/2</f>
        <v>1.1745450000000002</v>
      </c>
      <c r="G4316">
        <f>1/EURUSD_D1[[#This Row],[0]]</f>
        <v>0.85139351834114474</v>
      </c>
    </row>
    <row r="4317" spans="1:7" x14ac:dyDescent="0.3">
      <c r="A4317" s="1">
        <v>44119</v>
      </c>
      <c r="B4317">
        <v>1.1744399999999999</v>
      </c>
      <c r="C4317">
        <v>1.17578</v>
      </c>
      <c r="D4317">
        <v>1.1688400000000001</v>
      </c>
      <c r="E4317">
        <v>1050049</v>
      </c>
      <c r="F4317">
        <f>(EURUSD_D1[[#This Row],[High]]+EURUSD_D1[[#This Row],[Low]])/2</f>
        <v>1.17231</v>
      </c>
      <c r="G4317">
        <f>1/EURUSD_D1[[#This Row],[0]]</f>
        <v>0.85301669353669252</v>
      </c>
    </row>
    <row r="4318" spans="1:7" x14ac:dyDescent="0.3">
      <c r="A4318" s="1">
        <v>44120</v>
      </c>
      <c r="B4318">
        <v>1.17065</v>
      </c>
      <c r="C4318">
        <v>1.17462</v>
      </c>
      <c r="D4318">
        <v>1.1693899999999999</v>
      </c>
      <c r="E4318">
        <v>929532</v>
      </c>
      <c r="F4318">
        <f>(EURUSD_D1[[#This Row],[High]]+EURUSD_D1[[#This Row],[Low]])/2</f>
        <v>1.172005</v>
      </c>
      <c r="G4318">
        <f>1/EURUSD_D1[[#This Row],[0]]</f>
        <v>0.85323868072235187</v>
      </c>
    </row>
    <row r="4319" spans="1:7" x14ac:dyDescent="0.3">
      <c r="A4319" s="1">
        <v>44122</v>
      </c>
      <c r="B4319">
        <v>1.17181</v>
      </c>
      <c r="C4319">
        <v>1.1720900000000001</v>
      </c>
      <c r="D4319">
        <v>1.1711199999999999</v>
      </c>
      <c r="E4319">
        <v>8784</v>
      </c>
      <c r="F4319">
        <f>(EURUSD_D1[[#This Row],[High]]+EURUSD_D1[[#This Row],[Low]])/2</f>
        <v>1.171605</v>
      </c>
      <c r="G4319">
        <f>1/EURUSD_D1[[#This Row],[0]]</f>
        <v>0.85352998664225566</v>
      </c>
    </row>
    <row r="4320" spans="1:7" x14ac:dyDescent="0.3">
      <c r="A4320" s="1">
        <v>44123</v>
      </c>
      <c r="B4320">
        <v>1.17154</v>
      </c>
      <c r="C4320">
        <v>1.17936</v>
      </c>
      <c r="D4320">
        <v>1.17031</v>
      </c>
      <c r="E4320">
        <v>689675</v>
      </c>
      <c r="F4320">
        <f>(EURUSD_D1[[#This Row],[High]]+EURUSD_D1[[#This Row],[Low]])/2</f>
        <v>1.1748349999999999</v>
      </c>
      <c r="G4320">
        <f>1/EURUSD_D1[[#This Row],[0]]</f>
        <v>0.85118335766299114</v>
      </c>
    </row>
    <row r="4321" spans="1:7" x14ac:dyDescent="0.3">
      <c r="A4321" s="1">
        <v>44124</v>
      </c>
      <c r="B4321">
        <v>1.17683</v>
      </c>
      <c r="C4321">
        <v>1.18407</v>
      </c>
      <c r="D4321">
        <v>1.17598</v>
      </c>
      <c r="E4321">
        <v>811258</v>
      </c>
      <c r="F4321">
        <f>(EURUSD_D1[[#This Row],[High]]+EURUSD_D1[[#This Row],[Low]])/2</f>
        <v>1.1800250000000001</v>
      </c>
      <c r="G4321">
        <f>1/EURUSD_D1[[#This Row],[0]]</f>
        <v>0.84743967288828614</v>
      </c>
    </row>
    <row r="4322" spans="1:7" x14ac:dyDescent="0.3">
      <c r="A4322" s="1">
        <v>44125</v>
      </c>
      <c r="B4322">
        <v>1.18289</v>
      </c>
      <c r="C4322">
        <v>1.18807</v>
      </c>
      <c r="D4322">
        <v>1.1828000000000001</v>
      </c>
      <c r="E4322">
        <v>948221</v>
      </c>
      <c r="F4322">
        <f>(EURUSD_D1[[#This Row],[High]]+EURUSD_D1[[#This Row],[Low]])/2</f>
        <v>1.185435</v>
      </c>
      <c r="G4322">
        <f>1/EURUSD_D1[[#This Row],[0]]</f>
        <v>0.84357219079915813</v>
      </c>
    </row>
    <row r="4323" spans="1:7" x14ac:dyDescent="0.3">
      <c r="A4323" s="1">
        <v>44126</v>
      </c>
      <c r="B4323">
        <v>1.18516</v>
      </c>
      <c r="C4323">
        <v>1.18668</v>
      </c>
      <c r="D4323">
        <v>1.1811400000000001</v>
      </c>
      <c r="E4323">
        <v>932253</v>
      </c>
      <c r="F4323">
        <f>(EURUSD_D1[[#This Row],[High]]+EURUSD_D1[[#This Row],[Low]])/2</f>
        <v>1.18391</v>
      </c>
      <c r="G4323">
        <f>1/EURUSD_D1[[#This Row],[0]]</f>
        <v>0.84465880007770855</v>
      </c>
    </row>
    <row r="4324" spans="1:7" x14ac:dyDescent="0.3">
      <c r="A4324" s="1">
        <v>44127</v>
      </c>
      <c r="B4324">
        <v>1.18143</v>
      </c>
      <c r="C4324">
        <v>1.18648</v>
      </c>
      <c r="D4324">
        <v>1.17866</v>
      </c>
      <c r="E4324">
        <v>878059</v>
      </c>
      <c r="F4324">
        <f>(EURUSD_D1[[#This Row],[High]]+EURUSD_D1[[#This Row],[Low]])/2</f>
        <v>1.1825700000000001</v>
      </c>
      <c r="G4324">
        <f>1/EURUSD_D1[[#This Row],[0]]</f>
        <v>0.84561590434392886</v>
      </c>
    </row>
    <row r="4325" spans="1:7" x14ac:dyDescent="0.3">
      <c r="A4325" s="1">
        <v>44129</v>
      </c>
      <c r="B4325">
        <v>1.18546</v>
      </c>
      <c r="C4325">
        <v>1.18605</v>
      </c>
      <c r="D4325">
        <v>1.1839200000000001</v>
      </c>
      <c r="E4325">
        <v>21796</v>
      </c>
      <c r="F4325">
        <f>(EURUSD_D1[[#This Row],[High]]+EURUSD_D1[[#This Row],[Low]])/2</f>
        <v>1.1849850000000002</v>
      </c>
      <c r="G4325">
        <f>1/EURUSD_D1[[#This Row],[0]]</f>
        <v>0.84389253872411873</v>
      </c>
    </row>
    <row r="4326" spans="1:7" x14ac:dyDescent="0.3">
      <c r="A4326" s="1">
        <v>44130</v>
      </c>
      <c r="B4326">
        <v>1.18479</v>
      </c>
      <c r="C4326">
        <v>1.1850400000000001</v>
      </c>
      <c r="D4326">
        <v>1.18032</v>
      </c>
      <c r="E4326">
        <v>845760</v>
      </c>
      <c r="F4326">
        <f>(EURUSD_D1[[#This Row],[High]]+EURUSD_D1[[#This Row],[Low]])/2</f>
        <v>1.18268</v>
      </c>
      <c r="G4326">
        <f>1/EURUSD_D1[[#This Row],[0]]</f>
        <v>0.84553725437142768</v>
      </c>
    </row>
    <row r="4327" spans="1:7" x14ac:dyDescent="0.3">
      <c r="A4327" s="1">
        <v>44131</v>
      </c>
      <c r="B4327">
        <v>1.18092</v>
      </c>
      <c r="C4327">
        <v>1.18387</v>
      </c>
      <c r="D4327">
        <v>1.1769499999999999</v>
      </c>
      <c r="E4327">
        <v>814000</v>
      </c>
      <c r="F4327">
        <f>(EURUSD_D1[[#This Row],[High]]+EURUSD_D1[[#This Row],[Low]])/2</f>
        <v>1.18041</v>
      </c>
      <c r="G4327">
        <f>1/EURUSD_D1[[#This Row],[0]]</f>
        <v>0.84716327377775524</v>
      </c>
    </row>
    <row r="4328" spans="1:7" x14ac:dyDescent="0.3">
      <c r="A4328" s="1">
        <v>44132</v>
      </c>
      <c r="B4328">
        <v>1.17818</v>
      </c>
      <c r="C4328">
        <v>1.17879</v>
      </c>
      <c r="D4328">
        <v>1.17178</v>
      </c>
      <c r="E4328">
        <v>1028904</v>
      </c>
      <c r="F4328">
        <f>(EURUSD_D1[[#This Row],[High]]+EURUSD_D1[[#This Row],[Low]])/2</f>
        <v>1.1752850000000001</v>
      </c>
      <c r="G4328">
        <f>1/EURUSD_D1[[#This Row],[0]]</f>
        <v>0.85085745159684667</v>
      </c>
    </row>
    <row r="4329" spans="1:7" x14ac:dyDescent="0.3">
      <c r="A4329" s="1">
        <v>44133</v>
      </c>
      <c r="B4329">
        <v>1.17482</v>
      </c>
      <c r="C4329">
        <v>1.17587</v>
      </c>
      <c r="D4329">
        <v>1.1650100000000001</v>
      </c>
      <c r="E4329">
        <v>779709</v>
      </c>
      <c r="F4329">
        <f>(EURUSD_D1[[#This Row],[High]]+EURUSD_D1[[#This Row],[Low]])/2</f>
        <v>1.1704400000000001</v>
      </c>
      <c r="G4329">
        <f>1/EURUSD_D1[[#This Row],[0]]</f>
        <v>0.8543795495711014</v>
      </c>
    </row>
    <row r="4330" spans="1:7" x14ac:dyDescent="0.3">
      <c r="A4330" s="1">
        <v>44134</v>
      </c>
      <c r="B4330">
        <v>1.1678200000000001</v>
      </c>
      <c r="C4330">
        <v>1.17042</v>
      </c>
      <c r="D4330">
        <v>1.1639999999999999</v>
      </c>
      <c r="E4330">
        <v>900547</v>
      </c>
      <c r="F4330">
        <f>(EURUSD_D1[[#This Row],[High]]+EURUSD_D1[[#This Row],[Low]])/2</f>
        <v>1.1672099999999999</v>
      </c>
      <c r="G4330">
        <f>1/EURUSD_D1[[#This Row],[0]]</f>
        <v>0.8567438592883887</v>
      </c>
    </row>
    <row r="4331" spans="1:7" x14ac:dyDescent="0.3">
      <c r="A4331" s="1">
        <v>44136</v>
      </c>
      <c r="B4331">
        <v>1.1649799999999999</v>
      </c>
      <c r="C4331">
        <v>1.16503</v>
      </c>
      <c r="D4331">
        <v>1.1638599999999999</v>
      </c>
      <c r="E4331">
        <v>10972</v>
      </c>
      <c r="F4331">
        <f>(EURUSD_D1[[#This Row],[High]]+EURUSD_D1[[#This Row],[Low]])/2</f>
        <v>1.164445</v>
      </c>
      <c r="G4331">
        <f>1/EURUSD_D1[[#This Row],[0]]</f>
        <v>0.85877821623176709</v>
      </c>
    </row>
    <row r="4332" spans="1:7" x14ac:dyDescent="0.3">
      <c r="A4332" s="1">
        <v>44137</v>
      </c>
      <c r="B4332">
        <v>1.16415</v>
      </c>
      <c r="C4332">
        <v>1.16557</v>
      </c>
      <c r="D4332">
        <v>1.16221</v>
      </c>
      <c r="E4332">
        <v>827464</v>
      </c>
      <c r="F4332">
        <f>(EURUSD_D1[[#This Row],[High]]+EURUSD_D1[[#This Row],[Low]])/2</f>
        <v>1.1638899999999999</v>
      </c>
      <c r="G4332">
        <f>1/EURUSD_D1[[#This Row],[0]]</f>
        <v>0.85918772392580067</v>
      </c>
    </row>
    <row r="4333" spans="1:7" x14ac:dyDescent="0.3">
      <c r="A4333" s="1">
        <v>44138</v>
      </c>
      <c r="B4333">
        <v>1.16405</v>
      </c>
      <c r="C4333">
        <v>1.17639</v>
      </c>
      <c r="D4333">
        <v>1.1637200000000001</v>
      </c>
      <c r="E4333">
        <v>660777</v>
      </c>
      <c r="F4333">
        <f>(EURUSD_D1[[#This Row],[High]]+EURUSD_D1[[#This Row],[Low]])/2</f>
        <v>1.1700550000000001</v>
      </c>
      <c r="G4333">
        <f>1/EURUSD_D1[[#This Row],[0]]</f>
        <v>0.85466067834418036</v>
      </c>
    </row>
    <row r="4334" spans="1:7" x14ac:dyDescent="0.3">
      <c r="A4334" s="1">
        <v>44139</v>
      </c>
      <c r="B4334">
        <v>1.1761699999999999</v>
      </c>
      <c r="C4334">
        <v>1.1770400000000001</v>
      </c>
      <c r="D4334">
        <v>1.1602600000000001</v>
      </c>
      <c r="E4334">
        <v>1295230</v>
      </c>
      <c r="F4334">
        <f>(EURUSD_D1[[#This Row],[High]]+EURUSD_D1[[#This Row],[Low]])/2</f>
        <v>1.16865</v>
      </c>
      <c r="G4334">
        <f>1/EURUSD_D1[[#This Row],[0]]</f>
        <v>0.8556881872245754</v>
      </c>
    </row>
    <row r="4335" spans="1:7" x14ac:dyDescent="0.3">
      <c r="A4335" s="1">
        <v>44140</v>
      </c>
      <c r="B4335">
        <v>1.1732100000000001</v>
      </c>
      <c r="C4335">
        <v>1.1859599999999999</v>
      </c>
      <c r="D4335">
        <v>1.1710700000000001</v>
      </c>
      <c r="E4335">
        <v>954533</v>
      </c>
      <c r="F4335">
        <f>(EURUSD_D1[[#This Row],[High]]+EURUSD_D1[[#This Row],[Low]])/2</f>
        <v>1.178515</v>
      </c>
      <c r="G4335">
        <f>1/EURUSD_D1[[#This Row],[0]]</f>
        <v>0.84852547485606888</v>
      </c>
    </row>
    <row r="4336" spans="1:7" x14ac:dyDescent="0.3">
      <c r="A4336" s="1">
        <v>44141</v>
      </c>
      <c r="B4336">
        <v>1.1816899999999999</v>
      </c>
      <c r="C4336">
        <v>1.1890799999999999</v>
      </c>
      <c r="D4336">
        <v>1.1795199999999999</v>
      </c>
      <c r="E4336">
        <v>499448</v>
      </c>
      <c r="F4336">
        <f>(EURUSD_D1[[#This Row],[High]]+EURUSD_D1[[#This Row],[Low]])/2</f>
        <v>1.1842999999999999</v>
      </c>
      <c r="G4336">
        <f>1/EURUSD_D1[[#This Row],[0]]</f>
        <v>0.84438064679557556</v>
      </c>
    </row>
    <row r="4337" spans="1:7" x14ac:dyDescent="0.3">
      <c r="A4337" s="1">
        <v>44143</v>
      </c>
      <c r="B4337">
        <v>1.1889799999999999</v>
      </c>
      <c r="C4337">
        <v>1.1895</v>
      </c>
      <c r="D4337">
        <v>1.1883300000000001</v>
      </c>
      <c r="E4337">
        <v>11418</v>
      </c>
      <c r="F4337">
        <f>(EURUSD_D1[[#This Row],[High]]+EURUSD_D1[[#This Row],[Low]])/2</f>
        <v>1.1889150000000002</v>
      </c>
      <c r="G4337">
        <f>1/EURUSD_D1[[#This Row],[0]]</f>
        <v>0.84110302250371127</v>
      </c>
    </row>
    <row r="4338" spans="1:7" x14ac:dyDescent="0.3">
      <c r="A4338" s="1">
        <v>44144</v>
      </c>
      <c r="B4338">
        <v>1.1892400000000001</v>
      </c>
      <c r="C4338">
        <v>1.1919900000000001</v>
      </c>
      <c r="D4338">
        <v>1.1795199999999999</v>
      </c>
      <c r="E4338">
        <v>695857</v>
      </c>
      <c r="F4338">
        <f>(EURUSD_D1[[#This Row],[High]]+EURUSD_D1[[#This Row],[Low]])/2</f>
        <v>1.1857549999999999</v>
      </c>
      <c r="G4338">
        <f>1/EURUSD_D1[[#This Row],[0]]</f>
        <v>0.84334453575991675</v>
      </c>
    </row>
    <row r="4339" spans="1:7" x14ac:dyDescent="0.3">
      <c r="A4339" s="1">
        <v>44145</v>
      </c>
      <c r="B4339">
        <v>1.1823999999999999</v>
      </c>
      <c r="C4339">
        <v>1.18432</v>
      </c>
      <c r="D4339">
        <v>1.1779900000000001</v>
      </c>
      <c r="E4339">
        <v>627031</v>
      </c>
      <c r="F4339">
        <f>(EURUSD_D1[[#This Row],[High]]+EURUSD_D1[[#This Row],[Low]])/2</f>
        <v>1.181155</v>
      </c>
      <c r="G4339">
        <f>1/EURUSD_D1[[#This Row],[0]]</f>
        <v>0.84662893523711968</v>
      </c>
    </row>
    <row r="4340" spans="1:7" x14ac:dyDescent="0.3">
      <c r="A4340" s="1">
        <v>44146</v>
      </c>
      <c r="B4340">
        <v>1.1818299999999999</v>
      </c>
      <c r="C4340">
        <v>1.18327</v>
      </c>
      <c r="D4340">
        <v>1.1745399999999999</v>
      </c>
      <c r="E4340">
        <v>422653</v>
      </c>
      <c r="F4340">
        <f>(EURUSD_D1[[#This Row],[High]]+EURUSD_D1[[#This Row],[Low]])/2</f>
        <v>1.1789049999999999</v>
      </c>
      <c r="G4340">
        <f>1/EURUSD_D1[[#This Row],[0]]</f>
        <v>0.84824476951069006</v>
      </c>
    </row>
    <row r="4341" spans="1:7" x14ac:dyDescent="0.3">
      <c r="A4341" s="1">
        <v>44147</v>
      </c>
      <c r="B4341">
        <v>1.1779200000000001</v>
      </c>
      <c r="C4341">
        <v>1.18231</v>
      </c>
      <c r="D4341">
        <v>1.1758500000000001</v>
      </c>
      <c r="E4341">
        <v>454106</v>
      </c>
      <c r="F4341">
        <f>(EURUSD_D1[[#This Row],[High]]+EURUSD_D1[[#This Row],[Low]])/2</f>
        <v>1.1790799999999999</v>
      </c>
      <c r="G4341">
        <f>1/EURUSD_D1[[#This Row],[0]]</f>
        <v>0.84811887234114736</v>
      </c>
    </row>
    <row r="4342" spans="1:7" x14ac:dyDescent="0.3">
      <c r="A4342" s="1">
        <v>44148</v>
      </c>
      <c r="B4342">
        <v>1.1803900000000001</v>
      </c>
      <c r="C4342">
        <v>1.18374</v>
      </c>
      <c r="D4342">
        <v>1.1798900000000001</v>
      </c>
      <c r="E4342">
        <v>378812</v>
      </c>
      <c r="F4342">
        <f>(EURUSD_D1[[#This Row],[High]]+EURUSD_D1[[#This Row],[Low]])/2</f>
        <v>1.1818150000000001</v>
      </c>
      <c r="G4342">
        <f>1/EURUSD_D1[[#This Row],[0]]</f>
        <v>0.84615612426648834</v>
      </c>
    </row>
    <row r="4343" spans="1:7" x14ac:dyDescent="0.3">
      <c r="A4343" s="1">
        <v>44150</v>
      </c>
      <c r="B4343">
        <v>1.18411</v>
      </c>
      <c r="C4343">
        <v>1.1848799999999999</v>
      </c>
      <c r="D4343">
        <v>1.1828799999999999</v>
      </c>
      <c r="E4343">
        <v>9467</v>
      </c>
      <c r="F4343">
        <f>(EURUSD_D1[[#This Row],[High]]+EURUSD_D1[[#This Row],[Low]])/2</f>
        <v>1.1838799999999998</v>
      </c>
      <c r="G4343">
        <f>1/EURUSD_D1[[#This Row],[0]]</f>
        <v>0.84468020407473743</v>
      </c>
    </row>
    <row r="4344" spans="1:7" x14ac:dyDescent="0.3">
      <c r="A4344" s="1">
        <v>44151</v>
      </c>
      <c r="B4344">
        <v>1.1844699999999999</v>
      </c>
      <c r="C4344">
        <v>1.18689</v>
      </c>
      <c r="D4344">
        <v>1.1814100000000001</v>
      </c>
      <c r="E4344">
        <v>388903</v>
      </c>
      <c r="F4344">
        <f>(EURUSD_D1[[#This Row],[High]]+EURUSD_D1[[#This Row],[Low]])/2</f>
        <v>1.18415</v>
      </c>
      <c r="G4344">
        <f>1/EURUSD_D1[[#This Row],[0]]</f>
        <v>0.8444876071443651</v>
      </c>
    </row>
    <row r="4345" spans="1:7" x14ac:dyDescent="0.3">
      <c r="A4345" s="1">
        <v>44152</v>
      </c>
      <c r="B4345">
        <v>1.1859299999999999</v>
      </c>
      <c r="C4345">
        <v>1.18937</v>
      </c>
      <c r="D4345">
        <v>1.18425</v>
      </c>
      <c r="E4345">
        <v>335345</v>
      </c>
      <c r="F4345">
        <f>(EURUSD_D1[[#This Row],[High]]+EURUSD_D1[[#This Row],[Low]])/2</f>
        <v>1.1868099999999999</v>
      </c>
      <c r="G4345">
        <f>1/EURUSD_D1[[#This Row],[0]]</f>
        <v>0.84259485511581467</v>
      </c>
    </row>
    <row r="4346" spans="1:7" x14ac:dyDescent="0.3">
      <c r="A4346" s="1">
        <v>44153</v>
      </c>
      <c r="B4346">
        <v>1.1863699999999999</v>
      </c>
      <c r="C4346">
        <v>1.1890799999999999</v>
      </c>
      <c r="D4346">
        <v>1.18448</v>
      </c>
      <c r="E4346">
        <v>358183</v>
      </c>
      <c r="F4346">
        <f>(EURUSD_D1[[#This Row],[High]]+EURUSD_D1[[#This Row],[Low]])/2</f>
        <v>1.1867799999999999</v>
      </c>
      <c r="G4346">
        <f>1/EURUSD_D1[[#This Row],[0]]</f>
        <v>0.84261615463691675</v>
      </c>
    </row>
    <row r="4347" spans="1:7" x14ac:dyDescent="0.3">
      <c r="A4347" s="1">
        <v>44154</v>
      </c>
      <c r="B4347">
        <v>1.18452</v>
      </c>
      <c r="C4347">
        <v>1.18825</v>
      </c>
      <c r="D4347">
        <v>1.18161</v>
      </c>
      <c r="E4347">
        <v>416514</v>
      </c>
      <c r="F4347">
        <f>(EURUSD_D1[[#This Row],[High]]+EURUSD_D1[[#This Row],[Low]])/2</f>
        <v>1.18493</v>
      </c>
      <c r="G4347">
        <f>1/EURUSD_D1[[#This Row],[0]]</f>
        <v>0.84393170904610393</v>
      </c>
    </row>
    <row r="4348" spans="1:7" x14ac:dyDescent="0.3">
      <c r="A4348" s="1">
        <v>44155</v>
      </c>
      <c r="B4348">
        <v>1.18655</v>
      </c>
      <c r="C4348">
        <v>1.1890799999999999</v>
      </c>
      <c r="D4348">
        <v>1.1849799999999999</v>
      </c>
      <c r="E4348">
        <v>386960</v>
      </c>
      <c r="F4348">
        <f>(EURUSD_D1[[#This Row],[High]]+EURUSD_D1[[#This Row],[Low]])/2</f>
        <v>1.18703</v>
      </c>
      <c r="G4348">
        <f>1/EURUSD_D1[[#This Row],[0]]</f>
        <v>0.84243869152422435</v>
      </c>
    </row>
    <row r="4349" spans="1:7" x14ac:dyDescent="0.3">
      <c r="A4349" s="1">
        <v>44157</v>
      </c>
      <c r="B4349">
        <v>1.1853800000000001</v>
      </c>
      <c r="C4349">
        <v>1.18659</v>
      </c>
      <c r="D4349">
        <v>1.1852799999999999</v>
      </c>
      <c r="E4349">
        <v>7553</v>
      </c>
      <c r="F4349">
        <f>(EURUSD_D1[[#This Row],[High]]+EURUSD_D1[[#This Row],[Low]])/2</f>
        <v>1.185935</v>
      </c>
      <c r="G4349">
        <f>1/EURUSD_D1[[#This Row],[0]]</f>
        <v>0.84321653378979455</v>
      </c>
    </row>
    <row r="4350" spans="1:7" x14ac:dyDescent="0.3">
      <c r="A4350" s="1">
        <v>44158</v>
      </c>
      <c r="B4350">
        <v>1.18655</v>
      </c>
      <c r="C4350">
        <v>1.1906000000000001</v>
      </c>
      <c r="D4350">
        <v>1.17997</v>
      </c>
      <c r="E4350">
        <v>375068</v>
      </c>
      <c r="F4350">
        <f>(EURUSD_D1[[#This Row],[High]]+EURUSD_D1[[#This Row],[Low]])/2</f>
        <v>1.1852849999999999</v>
      </c>
      <c r="G4350">
        <f>1/EURUSD_D1[[#This Row],[0]]</f>
        <v>0.84367894641373176</v>
      </c>
    </row>
    <row r="4351" spans="1:7" x14ac:dyDescent="0.3">
      <c r="A4351" s="1">
        <v>44159</v>
      </c>
      <c r="B4351">
        <v>1.1842200000000001</v>
      </c>
      <c r="C4351">
        <v>1.1897800000000001</v>
      </c>
      <c r="D4351">
        <v>1.18384</v>
      </c>
      <c r="E4351">
        <v>450088</v>
      </c>
      <c r="F4351">
        <f>(EURUSD_D1[[#This Row],[High]]+EURUSD_D1[[#This Row],[Low]])/2</f>
        <v>1.1868099999999999</v>
      </c>
      <c r="G4351">
        <f>1/EURUSD_D1[[#This Row],[0]]</f>
        <v>0.84259485511581467</v>
      </c>
    </row>
    <row r="4352" spans="1:7" x14ac:dyDescent="0.3">
      <c r="A4352" s="1">
        <v>44160</v>
      </c>
      <c r="B4352">
        <v>1.1897599999999999</v>
      </c>
      <c r="C4352">
        <v>1.1929700000000001</v>
      </c>
      <c r="D4352">
        <v>1.18818</v>
      </c>
      <c r="E4352">
        <v>434676</v>
      </c>
      <c r="F4352">
        <f>(EURUSD_D1[[#This Row],[High]]+EURUSD_D1[[#This Row],[Low]])/2</f>
        <v>1.1905749999999999</v>
      </c>
      <c r="G4352">
        <f>1/EURUSD_D1[[#This Row],[0]]</f>
        <v>0.83993028578627982</v>
      </c>
    </row>
    <row r="4353" spans="1:7" x14ac:dyDescent="0.3">
      <c r="A4353" s="1">
        <v>44161</v>
      </c>
      <c r="B4353">
        <v>1.19164</v>
      </c>
      <c r="C4353">
        <v>1.1940900000000001</v>
      </c>
      <c r="D4353">
        <v>1.18852</v>
      </c>
      <c r="E4353">
        <v>310771</v>
      </c>
      <c r="F4353">
        <f>(EURUSD_D1[[#This Row],[High]]+EURUSD_D1[[#This Row],[Low]])/2</f>
        <v>1.1913050000000001</v>
      </c>
      <c r="G4353">
        <f>1/EURUSD_D1[[#This Row],[0]]</f>
        <v>0.83941559886007355</v>
      </c>
    </row>
    <row r="4354" spans="1:7" x14ac:dyDescent="0.3">
      <c r="A4354" s="1">
        <v>44162</v>
      </c>
      <c r="B4354">
        <v>1.1911</v>
      </c>
      <c r="C4354">
        <v>1.19641</v>
      </c>
      <c r="D4354">
        <v>1.1909400000000001</v>
      </c>
      <c r="E4354">
        <v>294695</v>
      </c>
      <c r="F4354">
        <f>(EURUSD_D1[[#This Row],[High]]+EURUSD_D1[[#This Row],[Low]])/2</f>
        <v>1.193675</v>
      </c>
      <c r="G4354">
        <f>1/EURUSD_D1[[#This Row],[0]]</f>
        <v>0.83774896852158243</v>
      </c>
    </row>
    <row r="4355" spans="1:7" x14ac:dyDescent="0.3">
      <c r="A4355" s="1">
        <v>44164</v>
      </c>
      <c r="B4355">
        <v>1.19614</v>
      </c>
      <c r="C4355">
        <v>1.1973800000000001</v>
      </c>
      <c r="D4355">
        <v>1.1960999999999999</v>
      </c>
      <c r="E4355">
        <v>5690</v>
      </c>
      <c r="F4355">
        <f>(EURUSD_D1[[#This Row],[High]]+EURUSD_D1[[#This Row],[Low]])/2</f>
        <v>1.1967400000000001</v>
      </c>
      <c r="G4355">
        <f>1/EURUSD_D1[[#This Row],[0]]</f>
        <v>0.83560338920734656</v>
      </c>
    </row>
    <row r="4356" spans="1:7" x14ac:dyDescent="0.3">
      <c r="A4356" s="1">
        <v>44165</v>
      </c>
      <c r="B4356">
        <v>1.19722</v>
      </c>
      <c r="C4356">
        <v>1.2003200000000001</v>
      </c>
      <c r="D4356">
        <v>1.1923600000000001</v>
      </c>
      <c r="E4356">
        <v>428158</v>
      </c>
      <c r="F4356">
        <f>(EURUSD_D1[[#This Row],[High]]+EURUSD_D1[[#This Row],[Low]])/2</f>
        <v>1.1963400000000002</v>
      </c>
      <c r="G4356">
        <f>1/EURUSD_D1[[#This Row],[0]]</f>
        <v>0.83588277579952175</v>
      </c>
    </row>
    <row r="4357" spans="1:7" x14ac:dyDescent="0.3">
      <c r="A4357" s="1">
        <v>44166</v>
      </c>
      <c r="B4357">
        <v>1.1937199999999999</v>
      </c>
      <c r="C4357">
        <v>1.2076499999999999</v>
      </c>
      <c r="D4357">
        <v>1.19353</v>
      </c>
      <c r="E4357">
        <v>329953</v>
      </c>
      <c r="F4357">
        <f>(EURUSD_D1[[#This Row],[High]]+EURUSD_D1[[#This Row],[Low]])/2</f>
        <v>1.20059</v>
      </c>
      <c r="G4357">
        <f>1/EURUSD_D1[[#This Row],[0]]</f>
        <v>0.83292381245887437</v>
      </c>
    </row>
    <row r="4358" spans="1:7" x14ac:dyDescent="0.3">
      <c r="A4358" s="1">
        <v>44167</v>
      </c>
      <c r="B4358">
        <v>1.2070700000000001</v>
      </c>
      <c r="C4358">
        <v>1.21183</v>
      </c>
      <c r="D4358">
        <v>1.2039899999999999</v>
      </c>
      <c r="E4358">
        <v>355708</v>
      </c>
      <c r="F4358">
        <f>(EURUSD_D1[[#This Row],[High]]+EURUSD_D1[[#This Row],[Low]])/2</f>
        <v>1.20791</v>
      </c>
      <c r="G4358">
        <f>1/EURUSD_D1[[#This Row],[0]]</f>
        <v>0.82787624905829071</v>
      </c>
    </row>
    <row r="4359" spans="1:7" x14ac:dyDescent="0.3">
      <c r="A4359" s="1">
        <v>44168</v>
      </c>
      <c r="B4359">
        <v>1.2113700000000001</v>
      </c>
      <c r="C4359">
        <v>1.21746</v>
      </c>
      <c r="D4359">
        <v>1.2101</v>
      </c>
      <c r="E4359">
        <v>370344</v>
      </c>
      <c r="F4359">
        <f>(EURUSD_D1[[#This Row],[High]]+EURUSD_D1[[#This Row],[Low]])/2</f>
        <v>1.2137799999999999</v>
      </c>
      <c r="G4359">
        <f>1/EURUSD_D1[[#This Row],[0]]</f>
        <v>0.82387253044209008</v>
      </c>
    </row>
    <row r="4360" spans="1:7" x14ac:dyDescent="0.3">
      <c r="A4360" s="1">
        <v>44169</v>
      </c>
      <c r="B4360">
        <v>1.2144900000000001</v>
      </c>
      <c r="C4360">
        <v>1.21773</v>
      </c>
      <c r="D4360">
        <v>1.2110099999999999</v>
      </c>
      <c r="E4360">
        <v>419215</v>
      </c>
      <c r="F4360">
        <f>(EURUSD_D1[[#This Row],[High]]+EURUSD_D1[[#This Row],[Low]])/2</f>
        <v>1.2143699999999999</v>
      </c>
      <c r="G4360">
        <f>1/EURUSD_D1[[#This Row],[0]]</f>
        <v>0.82347225310243177</v>
      </c>
    </row>
    <row r="4361" spans="1:7" x14ac:dyDescent="0.3">
      <c r="A4361" s="1">
        <v>44171</v>
      </c>
      <c r="B4361">
        <v>1.2130799999999999</v>
      </c>
      <c r="C4361">
        <v>1.2132400000000001</v>
      </c>
      <c r="D4361">
        <v>1.2119500000000001</v>
      </c>
      <c r="E4361">
        <v>7103</v>
      </c>
      <c r="F4361">
        <f>(EURUSD_D1[[#This Row],[High]]+EURUSD_D1[[#This Row],[Low]])/2</f>
        <v>1.2125950000000001</v>
      </c>
      <c r="G4361">
        <f>1/EURUSD_D1[[#This Row],[0]]</f>
        <v>0.82467765412194505</v>
      </c>
    </row>
    <row r="4362" spans="1:7" x14ac:dyDescent="0.3">
      <c r="A4362" s="1">
        <v>44172</v>
      </c>
      <c r="B4362">
        <v>1.2119899999999999</v>
      </c>
      <c r="C4362">
        <v>1.21662</v>
      </c>
      <c r="D4362">
        <v>1.20784</v>
      </c>
      <c r="E4362">
        <v>402011</v>
      </c>
      <c r="F4362">
        <f>(EURUSD_D1[[#This Row],[High]]+EURUSD_D1[[#This Row],[Low]])/2</f>
        <v>1.2122299999999999</v>
      </c>
      <c r="G4362">
        <f>1/EURUSD_D1[[#This Row],[0]]</f>
        <v>0.82492596289483022</v>
      </c>
    </row>
    <row r="4363" spans="1:7" x14ac:dyDescent="0.3">
      <c r="A4363" s="1">
        <v>44173</v>
      </c>
      <c r="B4363">
        <v>1.2109099999999999</v>
      </c>
      <c r="C4363">
        <v>1.21339</v>
      </c>
      <c r="D4363">
        <v>1.20953</v>
      </c>
      <c r="E4363">
        <v>342812</v>
      </c>
      <c r="F4363">
        <f>(EURUSD_D1[[#This Row],[High]]+EURUSD_D1[[#This Row],[Low]])/2</f>
        <v>1.21146</v>
      </c>
      <c r="G4363">
        <f>1/EURUSD_D1[[#This Row],[0]]</f>
        <v>0.82545028312944713</v>
      </c>
    </row>
    <row r="4364" spans="1:7" x14ac:dyDescent="0.3">
      <c r="A4364" s="1">
        <v>44174</v>
      </c>
      <c r="B4364">
        <v>1.21095</v>
      </c>
      <c r="C4364">
        <v>1.21475</v>
      </c>
      <c r="D4364">
        <v>1.20587</v>
      </c>
      <c r="E4364">
        <v>239324</v>
      </c>
      <c r="F4364">
        <f>(EURUSD_D1[[#This Row],[High]]+EURUSD_D1[[#This Row],[Low]])/2</f>
        <v>1.21031</v>
      </c>
      <c r="G4364">
        <f>1/EURUSD_D1[[#This Row],[0]]</f>
        <v>0.82623460105262292</v>
      </c>
    </row>
    <row r="4365" spans="1:7" x14ac:dyDescent="0.3">
      <c r="A4365" s="1">
        <v>44175</v>
      </c>
      <c r="B4365">
        <v>1.20784</v>
      </c>
      <c r="C4365">
        <v>1.2158800000000001</v>
      </c>
      <c r="D4365">
        <v>1.20784</v>
      </c>
      <c r="E4365">
        <v>236023</v>
      </c>
      <c r="F4365">
        <f>(EURUSD_D1[[#This Row],[High]]+EURUSD_D1[[#This Row],[Low]])/2</f>
        <v>1.2118600000000002</v>
      </c>
      <c r="G4365">
        <f>1/EURUSD_D1[[#This Row],[0]]</f>
        <v>0.82517782582146437</v>
      </c>
    </row>
    <row r="4366" spans="1:7" x14ac:dyDescent="0.3">
      <c r="A4366" s="1">
        <v>44176</v>
      </c>
      <c r="B4366">
        <v>1.21434</v>
      </c>
      <c r="C4366">
        <v>1.2162900000000001</v>
      </c>
      <c r="D4366">
        <v>1.2105300000000001</v>
      </c>
      <c r="E4366">
        <v>192921</v>
      </c>
      <c r="F4366">
        <f>(EURUSD_D1[[#This Row],[High]]+EURUSD_D1[[#This Row],[Low]])/2</f>
        <v>1.2134100000000001</v>
      </c>
      <c r="G4366">
        <f>1/EURUSD_D1[[#This Row],[0]]</f>
        <v>0.8241237504223633</v>
      </c>
    </row>
    <row r="4367" spans="1:7" x14ac:dyDescent="0.3">
      <c r="A4367" s="1">
        <v>44178</v>
      </c>
      <c r="B4367">
        <v>1.21367</v>
      </c>
      <c r="C4367">
        <v>1.21435</v>
      </c>
      <c r="D4367">
        <v>1.2132400000000001</v>
      </c>
      <c r="E4367">
        <v>5048</v>
      </c>
      <c r="F4367">
        <f>(EURUSD_D1[[#This Row],[High]]+EURUSD_D1[[#This Row],[Low]])/2</f>
        <v>1.2137950000000002</v>
      </c>
      <c r="G4367">
        <f>1/EURUSD_D1[[#This Row],[0]]</f>
        <v>0.82386234907871581</v>
      </c>
    </row>
    <row r="4368" spans="1:7" x14ac:dyDescent="0.3">
      <c r="A4368" s="1">
        <v>44179</v>
      </c>
      <c r="B4368">
        <v>1.2133100000000001</v>
      </c>
      <c r="C4368">
        <v>1.21767</v>
      </c>
      <c r="D4368">
        <v>1.2115499999999999</v>
      </c>
      <c r="E4368">
        <v>160650</v>
      </c>
      <c r="F4368">
        <f>(EURUSD_D1[[#This Row],[High]]+EURUSD_D1[[#This Row],[Low]])/2</f>
        <v>1.21461</v>
      </c>
      <c r="G4368">
        <f>1/EURUSD_D1[[#This Row],[0]]</f>
        <v>0.82330953968763643</v>
      </c>
    </row>
    <row r="4369" spans="1:7" x14ac:dyDescent="0.3">
      <c r="A4369" s="1">
        <v>44180</v>
      </c>
      <c r="B4369">
        <v>1.21485</v>
      </c>
      <c r="C4369">
        <v>1.21689</v>
      </c>
      <c r="D4369">
        <v>1.2121</v>
      </c>
      <c r="E4369">
        <v>143327</v>
      </c>
      <c r="F4369">
        <f>(EURUSD_D1[[#This Row],[High]]+EURUSD_D1[[#This Row],[Low]])/2</f>
        <v>1.2144949999999999</v>
      </c>
      <c r="G4369">
        <f>1/EURUSD_D1[[#This Row],[0]]</f>
        <v>0.82338749850761028</v>
      </c>
    </row>
    <row r="4370" spans="1:7" x14ac:dyDescent="0.3">
      <c r="A4370" s="1">
        <v>44181</v>
      </c>
      <c r="B4370">
        <v>1.21543</v>
      </c>
      <c r="C4370">
        <v>1.2212099999999999</v>
      </c>
      <c r="D4370">
        <v>1.2124999999999999</v>
      </c>
      <c r="E4370">
        <v>173035</v>
      </c>
      <c r="F4370">
        <f>(EURUSD_D1[[#This Row],[High]]+EURUSD_D1[[#This Row],[Low]])/2</f>
        <v>1.2168549999999998</v>
      </c>
      <c r="G4370">
        <f>1/EURUSD_D1[[#This Row],[0]]</f>
        <v>0.82179059953733202</v>
      </c>
    </row>
    <row r="4371" spans="1:7" x14ac:dyDescent="0.3">
      <c r="A4371" s="1">
        <v>44182</v>
      </c>
      <c r="B4371">
        <v>1.2196100000000001</v>
      </c>
      <c r="C4371">
        <v>1.22726</v>
      </c>
      <c r="D4371">
        <v>1.21898</v>
      </c>
      <c r="E4371">
        <v>169622</v>
      </c>
      <c r="F4371">
        <f>(EURUSD_D1[[#This Row],[High]]+EURUSD_D1[[#This Row],[Low]])/2</f>
        <v>1.22312</v>
      </c>
      <c r="G4371">
        <f>1/EURUSD_D1[[#This Row],[0]]</f>
        <v>0.81758126757799732</v>
      </c>
    </row>
    <row r="4372" spans="1:7" x14ac:dyDescent="0.3">
      <c r="A4372" s="1">
        <v>44183</v>
      </c>
      <c r="B4372">
        <v>1.2261299999999999</v>
      </c>
      <c r="C4372">
        <v>1.2268699999999999</v>
      </c>
      <c r="D4372">
        <v>1.22255</v>
      </c>
      <c r="E4372">
        <v>159209</v>
      </c>
      <c r="F4372">
        <f>(EURUSD_D1[[#This Row],[High]]+EURUSD_D1[[#This Row],[Low]])/2</f>
        <v>1.22471</v>
      </c>
      <c r="G4372">
        <f>1/EURUSD_D1[[#This Row],[0]]</f>
        <v>0.81651982918405175</v>
      </c>
    </row>
    <row r="4373" spans="1:7" x14ac:dyDescent="0.3">
      <c r="A4373" s="1">
        <v>44185</v>
      </c>
      <c r="B4373">
        <v>1.2221</v>
      </c>
      <c r="C4373">
        <v>1.2234799999999999</v>
      </c>
      <c r="D4373">
        <v>1.22113</v>
      </c>
      <c r="E4373">
        <v>5812</v>
      </c>
      <c r="F4373">
        <f>(EURUSD_D1[[#This Row],[High]]+EURUSD_D1[[#This Row],[Low]])/2</f>
        <v>1.222305</v>
      </c>
      <c r="G4373">
        <f>1/EURUSD_D1[[#This Row],[0]]</f>
        <v>0.81812640871141007</v>
      </c>
    </row>
    <row r="4374" spans="1:7" x14ac:dyDescent="0.3">
      <c r="A4374" s="1">
        <v>44186</v>
      </c>
      <c r="B4374">
        <v>1.2211799999999999</v>
      </c>
      <c r="C4374">
        <v>1.22529</v>
      </c>
      <c r="D4374">
        <v>1.21296</v>
      </c>
      <c r="E4374">
        <v>232245</v>
      </c>
      <c r="F4374">
        <f>(EURUSD_D1[[#This Row],[High]]+EURUSD_D1[[#This Row],[Low]])/2</f>
        <v>1.219125</v>
      </c>
      <c r="G4374">
        <f>1/EURUSD_D1[[#This Row],[0]]</f>
        <v>0.82026043268737825</v>
      </c>
    </row>
    <row r="4375" spans="1:7" x14ac:dyDescent="0.3">
      <c r="A4375" s="1">
        <v>44187</v>
      </c>
      <c r="B4375">
        <v>1.2234700000000001</v>
      </c>
      <c r="C4375">
        <v>1.2257</v>
      </c>
      <c r="D4375">
        <v>1.2152000000000001</v>
      </c>
      <c r="E4375">
        <v>203062</v>
      </c>
      <c r="F4375">
        <f>(EURUSD_D1[[#This Row],[High]]+EURUSD_D1[[#This Row],[Low]])/2</f>
        <v>1.22045</v>
      </c>
      <c r="G4375">
        <f>1/EURUSD_D1[[#This Row],[0]]</f>
        <v>0.81936990454340608</v>
      </c>
    </row>
    <row r="4376" spans="1:7" x14ac:dyDescent="0.3">
      <c r="A4376" s="1">
        <v>44188</v>
      </c>
      <c r="B4376">
        <v>1.21871</v>
      </c>
      <c r="C4376">
        <v>1.2221</v>
      </c>
      <c r="D4376">
        <v>1.2153799999999999</v>
      </c>
      <c r="E4376">
        <v>186486</v>
      </c>
      <c r="F4376">
        <f>(EURUSD_D1[[#This Row],[High]]+EURUSD_D1[[#This Row],[Low]])/2</f>
        <v>1.2187399999999999</v>
      </c>
      <c r="G4376">
        <f>1/EURUSD_D1[[#This Row],[0]]</f>
        <v>0.82051955298094759</v>
      </c>
    </row>
    <row r="4377" spans="1:7" x14ac:dyDescent="0.3">
      <c r="A4377" s="1">
        <v>44189</v>
      </c>
      <c r="B4377">
        <v>1.2194</v>
      </c>
      <c r="C4377">
        <v>1.22156</v>
      </c>
      <c r="D4377">
        <v>1.21773</v>
      </c>
      <c r="E4377">
        <v>150079</v>
      </c>
      <c r="F4377">
        <f>(EURUSD_D1[[#This Row],[High]]+EURUSD_D1[[#This Row],[Low]])/2</f>
        <v>1.2196449999999999</v>
      </c>
      <c r="G4377">
        <f>1/EURUSD_D1[[#This Row],[0]]</f>
        <v>0.81991071172349339</v>
      </c>
    </row>
    <row r="4378" spans="1:7" x14ac:dyDescent="0.3">
      <c r="A4378" s="1">
        <v>44190</v>
      </c>
      <c r="B4378">
        <v>1.2181599999999999</v>
      </c>
      <c r="C4378">
        <v>1.22031</v>
      </c>
      <c r="D4378">
        <v>1.21709</v>
      </c>
      <c r="E4378">
        <v>3972</v>
      </c>
      <c r="F4378">
        <f>(EURUSD_D1[[#This Row],[High]]+EURUSD_D1[[#This Row],[Low]])/2</f>
        <v>1.2187000000000001</v>
      </c>
      <c r="G4378">
        <f>1/EURUSD_D1[[#This Row],[0]]</f>
        <v>0.8205464839583162</v>
      </c>
    </row>
    <row r="4379" spans="1:7" x14ac:dyDescent="0.3">
      <c r="A4379" s="1">
        <v>44192</v>
      </c>
      <c r="B4379">
        <v>1.2185999999999999</v>
      </c>
      <c r="C4379">
        <v>1.22072</v>
      </c>
      <c r="D4379">
        <v>1.21811</v>
      </c>
      <c r="E4379">
        <v>6150</v>
      </c>
      <c r="F4379">
        <f>(EURUSD_D1[[#This Row],[High]]+EURUSD_D1[[#This Row],[Low]])/2</f>
        <v>1.2194150000000001</v>
      </c>
      <c r="G4379">
        <f>1/EURUSD_D1[[#This Row],[0]]</f>
        <v>0.82006535920912893</v>
      </c>
    </row>
    <row r="4380" spans="1:7" x14ac:dyDescent="0.3">
      <c r="A4380" s="1">
        <v>44193</v>
      </c>
      <c r="B4380">
        <v>1.2203900000000001</v>
      </c>
      <c r="C4380">
        <v>1.22502</v>
      </c>
      <c r="D4380">
        <v>1.21811</v>
      </c>
      <c r="E4380">
        <v>137281</v>
      </c>
      <c r="F4380">
        <f>(EURUSD_D1[[#This Row],[High]]+EURUSD_D1[[#This Row],[Low]])/2</f>
        <v>1.221565</v>
      </c>
      <c r="G4380">
        <f>1/EURUSD_D1[[#This Row],[0]]</f>
        <v>0.81862201356456676</v>
      </c>
    </row>
    <row r="4381" spans="1:7" x14ac:dyDescent="0.3">
      <c r="A4381" s="1">
        <v>44194</v>
      </c>
      <c r="B4381">
        <v>1.2219599999999999</v>
      </c>
      <c r="C4381">
        <v>1.2275</v>
      </c>
      <c r="D4381">
        <v>1.22193</v>
      </c>
      <c r="E4381">
        <v>152122</v>
      </c>
      <c r="F4381">
        <f>(EURUSD_D1[[#This Row],[High]]+EURUSD_D1[[#This Row],[Low]])/2</f>
        <v>1.224715</v>
      </c>
      <c r="G4381">
        <f>1/EURUSD_D1[[#This Row],[0]]</f>
        <v>0.81651649567450391</v>
      </c>
    </row>
    <row r="4382" spans="1:7" x14ac:dyDescent="0.3">
      <c r="A4382" s="1">
        <v>44195</v>
      </c>
      <c r="B4382">
        <v>1.2252000000000001</v>
      </c>
      <c r="C4382">
        <v>1.2310099999999999</v>
      </c>
      <c r="D4382">
        <v>1.2251099999999999</v>
      </c>
      <c r="E4382">
        <v>157643</v>
      </c>
      <c r="F4382">
        <f>(EURUSD_D1[[#This Row],[High]]+EURUSD_D1[[#This Row],[Low]])/2</f>
        <v>1.2280599999999999</v>
      </c>
      <c r="G4382">
        <f>1/EURUSD_D1[[#This Row],[0]]</f>
        <v>0.81429246128039356</v>
      </c>
    </row>
    <row r="4383" spans="1:7" x14ac:dyDescent="0.3">
      <c r="A4383" s="1">
        <v>44196</v>
      </c>
      <c r="B4383">
        <v>1.22986</v>
      </c>
      <c r="C4383">
        <v>1.23092</v>
      </c>
      <c r="D4383">
        <v>1.2209099999999999</v>
      </c>
      <c r="E4383">
        <v>162462</v>
      </c>
      <c r="F4383">
        <f>(EURUSD_D1[[#This Row],[High]]+EURUSD_D1[[#This Row],[Low]])/2</f>
        <v>1.2259150000000001</v>
      </c>
      <c r="G4383">
        <f>1/EURUSD_D1[[#This Row],[0]]</f>
        <v>0.81571723977600397</v>
      </c>
    </row>
    <row r="4384" spans="1:7" x14ac:dyDescent="0.3">
      <c r="A4384" s="1">
        <v>44199</v>
      </c>
      <c r="B4384">
        <v>1.2239599999999999</v>
      </c>
      <c r="C4384">
        <v>1.2252700000000001</v>
      </c>
      <c r="D4384">
        <v>1.22296</v>
      </c>
      <c r="E4384">
        <v>6993</v>
      </c>
      <c r="F4384">
        <f>(EURUSD_D1[[#This Row],[High]]+EURUSD_D1[[#This Row],[Low]])/2</f>
        <v>1.2241150000000001</v>
      </c>
      <c r="G4384">
        <f>1/EURUSD_D1[[#This Row],[0]]</f>
        <v>0.81691671125670373</v>
      </c>
    </row>
    <row r="4385" spans="1:7" x14ac:dyDescent="0.3">
      <c r="A4385" s="1">
        <v>44200</v>
      </c>
      <c r="B4385">
        <v>1.22499</v>
      </c>
      <c r="C4385">
        <v>1.2309600000000001</v>
      </c>
      <c r="D4385">
        <v>1.2238500000000001</v>
      </c>
      <c r="E4385">
        <v>244590</v>
      </c>
      <c r="F4385">
        <f>(EURUSD_D1[[#This Row],[High]]+EURUSD_D1[[#This Row],[Low]])/2</f>
        <v>1.2274050000000001</v>
      </c>
      <c r="G4385">
        <f>1/EURUSD_D1[[#This Row],[0]]</f>
        <v>0.8147270053486827</v>
      </c>
    </row>
    <row r="4386" spans="1:7" x14ac:dyDescent="0.3">
      <c r="A4386" s="1">
        <v>44201</v>
      </c>
      <c r="B4386">
        <v>1.22525</v>
      </c>
      <c r="C4386">
        <v>1.2305600000000001</v>
      </c>
      <c r="D4386">
        <v>1.2246999999999999</v>
      </c>
      <c r="E4386">
        <v>193568</v>
      </c>
      <c r="F4386">
        <f>(EURUSD_D1[[#This Row],[High]]+EURUSD_D1[[#This Row],[Low]])/2</f>
        <v>1.22763</v>
      </c>
      <c r="G4386">
        <f>1/EURUSD_D1[[#This Row],[0]]</f>
        <v>0.81457768220066307</v>
      </c>
    </row>
    <row r="4387" spans="1:7" x14ac:dyDescent="0.3">
      <c r="A4387" s="1">
        <v>44202</v>
      </c>
      <c r="B4387">
        <v>1.2298500000000001</v>
      </c>
      <c r="C4387">
        <v>1.2349399999999999</v>
      </c>
      <c r="D4387">
        <v>1.22655</v>
      </c>
      <c r="E4387">
        <v>269841</v>
      </c>
      <c r="F4387">
        <f>(EURUSD_D1[[#This Row],[High]]+EURUSD_D1[[#This Row],[Low]])/2</f>
        <v>1.230745</v>
      </c>
      <c r="G4387">
        <f>1/EURUSD_D1[[#This Row],[0]]</f>
        <v>0.81251599640867933</v>
      </c>
    </row>
    <row r="4388" spans="1:7" x14ac:dyDescent="0.3">
      <c r="A4388" s="1">
        <v>44203</v>
      </c>
      <c r="B4388">
        <v>1.23384</v>
      </c>
      <c r="C4388">
        <v>1.2344299999999999</v>
      </c>
      <c r="D4388">
        <v>1.2244999999999999</v>
      </c>
      <c r="E4388">
        <v>195081</v>
      </c>
      <c r="F4388">
        <f>(EURUSD_D1[[#This Row],[High]]+EURUSD_D1[[#This Row],[Low]])/2</f>
        <v>1.2294649999999998</v>
      </c>
      <c r="G4388">
        <f>1/EURUSD_D1[[#This Row],[0]]</f>
        <v>0.8133619094484188</v>
      </c>
    </row>
    <row r="4389" spans="1:7" x14ac:dyDescent="0.3">
      <c r="A4389" s="1">
        <v>44204</v>
      </c>
      <c r="B4389">
        <v>1.2269000000000001</v>
      </c>
      <c r="C4389">
        <v>1.22845</v>
      </c>
      <c r="D4389">
        <v>1.21929</v>
      </c>
      <c r="E4389">
        <v>235959</v>
      </c>
      <c r="F4389">
        <f>(EURUSD_D1[[#This Row],[High]]+EURUSD_D1[[#This Row],[Low]])/2</f>
        <v>1.22387</v>
      </c>
      <c r="G4389">
        <f>1/EURUSD_D1[[#This Row],[0]]</f>
        <v>0.81708024545090574</v>
      </c>
    </row>
    <row r="4390" spans="1:7" x14ac:dyDescent="0.3">
      <c r="A4390" s="1">
        <v>44206</v>
      </c>
      <c r="B4390">
        <v>1.2217499999999999</v>
      </c>
      <c r="C4390">
        <v>1.2228399999999999</v>
      </c>
      <c r="D4390">
        <v>1.21821</v>
      </c>
      <c r="E4390">
        <v>15994</v>
      </c>
      <c r="F4390">
        <f>(EURUSD_D1[[#This Row],[High]]+EURUSD_D1[[#This Row],[Low]])/2</f>
        <v>1.2205249999999999</v>
      </c>
      <c r="G4390">
        <f>1/EURUSD_D1[[#This Row],[0]]</f>
        <v>0.81931955510948162</v>
      </c>
    </row>
    <row r="4391" spans="1:7" x14ac:dyDescent="0.3">
      <c r="A4391" s="1">
        <v>44207</v>
      </c>
      <c r="B4391">
        <v>1.2186900000000001</v>
      </c>
      <c r="C4391">
        <v>1.2199800000000001</v>
      </c>
      <c r="D4391">
        <v>1.2132099999999999</v>
      </c>
      <c r="E4391">
        <v>185522</v>
      </c>
      <c r="F4391">
        <f>(EURUSD_D1[[#This Row],[High]]+EURUSD_D1[[#This Row],[Low]])/2</f>
        <v>1.2165949999999999</v>
      </c>
      <c r="G4391">
        <f>1/EURUSD_D1[[#This Row],[0]]</f>
        <v>0.82196622540779807</v>
      </c>
    </row>
    <row r="4392" spans="1:7" x14ac:dyDescent="0.3">
      <c r="A4392" s="1">
        <v>44208</v>
      </c>
      <c r="B4392">
        <v>1.2160500000000001</v>
      </c>
      <c r="C4392">
        <v>1.2209700000000001</v>
      </c>
      <c r="D4392">
        <v>1.2137100000000001</v>
      </c>
      <c r="E4392">
        <v>157612</v>
      </c>
      <c r="F4392">
        <f>(EURUSD_D1[[#This Row],[High]]+EURUSD_D1[[#This Row],[Low]])/2</f>
        <v>1.2173400000000001</v>
      </c>
      <c r="G4392">
        <f>1/EURUSD_D1[[#This Row],[0]]</f>
        <v>0.82146319023444558</v>
      </c>
    </row>
    <row r="4393" spans="1:7" x14ac:dyDescent="0.3">
      <c r="A4393" s="1">
        <v>44209</v>
      </c>
      <c r="B4393">
        <v>1.2208699999999999</v>
      </c>
      <c r="C4393">
        <v>1.22227</v>
      </c>
      <c r="D4393">
        <v>1.2139899999999999</v>
      </c>
      <c r="E4393">
        <v>172756</v>
      </c>
      <c r="F4393">
        <f>(EURUSD_D1[[#This Row],[High]]+EURUSD_D1[[#This Row],[Low]])/2</f>
        <v>1.2181299999999999</v>
      </c>
      <c r="G4393">
        <f>1/EURUSD_D1[[#This Row],[0]]</f>
        <v>0.82093044256360159</v>
      </c>
    </row>
    <row r="4394" spans="1:7" x14ac:dyDescent="0.3">
      <c r="A4394" s="1">
        <v>44210</v>
      </c>
      <c r="B4394">
        <v>1.21618</v>
      </c>
      <c r="C4394">
        <v>1.21784</v>
      </c>
      <c r="D4394">
        <v>1.2111000000000001</v>
      </c>
      <c r="E4394">
        <v>194304</v>
      </c>
      <c r="F4394">
        <f>(EURUSD_D1[[#This Row],[High]]+EURUSD_D1[[#This Row],[Low]])/2</f>
        <v>1.2144699999999999</v>
      </c>
      <c r="G4394">
        <f>1/EURUSD_D1[[#This Row],[0]]</f>
        <v>0.82340444803082835</v>
      </c>
    </row>
    <row r="4395" spans="1:7" x14ac:dyDescent="0.3">
      <c r="A4395" s="1">
        <v>44211</v>
      </c>
      <c r="B4395">
        <v>1.21505</v>
      </c>
      <c r="C4395">
        <v>1.21624</v>
      </c>
      <c r="D4395">
        <v>1.2081599999999999</v>
      </c>
      <c r="E4395">
        <v>126574</v>
      </c>
      <c r="F4395">
        <f>(EURUSD_D1[[#This Row],[High]]+EURUSD_D1[[#This Row],[Low]])/2</f>
        <v>1.2121999999999999</v>
      </c>
      <c r="G4395">
        <f>1/EURUSD_D1[[#This Row],[0]]</f>
        <v>0.82494637848539853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B8A3-0EFB-4096-BE09-AB98326F3F70}">
  <dimension ref="A1:D4395"/>
  <sheetViews>
    <sheetView topLeftCell="A3359" workbookViewId="0">
      <selection activeCell="A3379" sqref="A3379:D3379"/>
    </sheetView>
  </sheetViews>
  <sheetFormatPr defaultRowHeight="14.4" x14ac:dyDescent="0.3"/>
  <cols>
    <col min="1" max="4" width="15.6640625" bestFit="1" customWidth="1"/>
  </cols>
  <sheetData>
    <row r="1" spans="1:4" x14ac:dyDescent="0.3">
      <c r="A1" t="s">
        <v>4</v>
      </c>
      <c r="B1" t="s">
        <v>4</v>
      </c>
      <c r="C1" t="s">
        <v>4</v>
      </c>
      <c r="D1" t="s">
        <v>4</v>
      </c>
    </row>
    <row r="2" spans="1:4" x14ac:dyDescent="0.3">
      <c r="A2" s="1">
        <v>39083</v>
      </c>
      <c r="B2" s="1">
        <v>39083</v>
      </c>
      <c r="C2" s="1">
        <v>39083</v>
      </c>
      <c r="D2" s="1">
        <v>39083</v>
      </c>
    </row>
    <row r="3" spans="1:4" x14ac:dyDescent="0.3">
      <c r="A3" s="1">
        <v>39084</v>
      </c>
      <c r="B3" s="1">
        <v>39084</v>
      </c>
      <c r="C3" s="1">
        <v>39084</v>
      </c>
      <c r="D3" s="1">
        <v>39084</v>
      </c>
    </row>
    <row r="4" spans="1:4" x14ac:dyDescent="0.3">
      <c r="A4" s="1">
        <v>39085</v>
      </c>
      <c r="B4" s="1">
        <v>39085</v>
      </c>
      <c r="C4" s="1">
        <v>39085</v>
      </c>
      <c r="D4" s="1">
        <v>39085</v>
      </c>
    </row>
    <row r="5" spans="1:4" x14ac:dyDescent="0.3">
      <c r="A5" s="1">
        <v>39086</v>
      </c>
      <c r="B5" s="1">
        <v>39086</v>
      </c>
      <c r="C5" s="1">
        <v>39086</v>
      </c>
      <c r="D5" s="1">
        <v>39086</v>
      </c>
    </row>
    <row r="6" spans="1:4" x14ac:dyDescent="0.3">
      <c r="A6" s="1">
        <v>39087</v>
      </c>
      <c r="B6" s="1">
        <v>39087</v>
      </c>
      <c r="C6" s="1">
        <v>39087</v>
      </c>
      <c r="D6" s="1">
        <v>39087</v>
      </c>
    </row>
    <row r="7" spans="1:4" x14ac:dyDescent="0.3">
      <c r="A7" s="1">
        <v>39089</v>
      </c>
      <c r="B7" s="1">
        <v>39089</v>
      </c>
      <c r="C7" s="1">
        <v>39089</v>
      </c>
      <c r="D7" s="1">
        <v>39089</v>
      </c>
    </row>
    <row r="8" spans="1:4" x14ac:dyDescent="0.3">
      <c r="A8" s="1">
        <v>39090</v>
      </c>
      <c r="B8" s="1">
        <v>39090</v>
      </c>
      <c r="C8" s="1">
        <v>39090</v>
      </c>
      <c r="D8" s="1">
        <v>39090</v>
      </c>
    </row>
    <row r="9" spans="1:4" x14ac:dyDescent="0.3">
      <c r="A9" s="1">
        <v>39091</v>
      </c>
      <c r="B9" s="1">
        <v>39091</v>
      </c>
      <c r="C9" s="1">
        <v>39091</v>
      </c>
      <c r="D9" s="1">
        <v>39091</v>
      </c>
    </row>
    <row r="10" spans="1:4" x14ac:dyDescent="0.3">
      <c r="A10" s="1">
        <v>39092</v>
      </c>
      <c r="B10" s="1">
        <v>39092</v>
      </c>
      <c r="C10" s="1">
        <v>39092</v>
      </c>
      <c r="D10" s="1">
        <v>39092</v>
      </c>
    </row>
    <row r="11" spans="1:4" x14ac:dyDescent="0.3">
      <c r="A11" s="1">
        <v>39093</v>
      </c>
      <c r="B11" s="1">
        <v>39093</v>
      </c>
      <c r="C11" s="1">
        <v>39093</v>
      </c>
      <c r="D11" s="1">
        <v>39093</v>
      </c>
    </row>
    <row r="12" spans="1:4" x14ac:dyDescent="0.3">
      <c r="A12" s="1">
        <v>39094</v>
      </c>
      <c r="B12" s="1">
        <v>39094</v>
      </c>
      <c r="C12" s="1">
        <v>39094</v>
      </c>
      <c r="D12" s="1">
        <v>39094</v>
      </c>
    </row>
    <row r="13" spans="1:4" x14ac:dyDescent="0.3">
      <c r="A13" s="1">
        <v>39096</v>
      </c>
      <c r="B13" s="1">
        <v>39096</v>
      </c>
      <c r="C13" s="1">
        <v>39096</v>
      </c>
      <c r="D13" s="1">
        <v>39096</v>
      </c>
    </row>
    <row r="14" spans="1:4" x14ac:dyDescent="0.3">
      <c r="A14" s="1">
        <v>39097</v>
      </c>
      <c r="B14" s="1">
        <v>39097</v>
      </c>
      <c r="C14" s="1">
        <v>39097</v>
      </c>
      <c r="D14" s="1">
        <v>39097</v>
      </c>
    </row>
    <row r="15" spans="1:4" x14ac:dyDescent="0.3">
      <c r="A15" s="1">
        <v>39098</v>
      </c>
      <c r="B15" s="1">
        <v>39098</v>
      </c>
      <c r="C15" s="1">
        <v>39098</v>
      </c>
      <c r="D15" s="1">
        <v>39098</v>
      </c>
    </row>
    <row r="16" spans="1:4" x14ac:dyDescent="0.3">
      <c r="A16" s="1">
        <v>39099</v>
      </c>
      <c r="B16" s="1">
        <v>39099</v>
      </c>
      <c r="C16" s="1">
        <v>39099</v>
      </c>
      <c r="D16" s="1">
        <v>39099</v>
      </c>
    </row>
    <row r="17" spans="1:4" x14ac:dyDescent="0.3">
      <c r="A17" s="1">
        <v>39100</v>
      </c>
      <c r="B17" s="1">
        <v>39100</v>
      </c>
      <c r="C17" s="1">
        <v>39100</v>
      </c>
      <c r="D17" s="1">
        <v>39100</v>
      </c>
    </row>
    <row r="18" spans="1:4" x14ac:dyDescent="0.3">
      <c r="A18" s="1">
        <v>39101</v>
      </c>
      <c r="B18" s="1">
        <v>39101</v>
      </c>
      <c r="C18" s="1">
        <v>39101</v>
      </c>
      <c r="D18" s="1">
        <v>39101</v>
      </c>
    </row>
    <row r="19" spans="1:4" x14ac:dyDescent="0.3">
      <c r="A19" s="1">
        <v>39103</v>
      </c>
      <c r="B19" s="1">
        <v>39103</v>
      </c>
      <c r="C19" s="1">
        <v>39103</v>
      </c>
      <c r="D19" s="1">
        <v>39103</v>
      </c>
    </row>
    <row r="20" spans="1:4" x14ac:dyDescent="0.3">
      <c r="A20" s="1">
        <v>39104</v>
      </c>
      <c r="B20" s="1">
        <v>39104</v>
      </c>
      <c r="C20" s="1">
        <v>39104</v>
      </c>
      <c r="D20" s="1">
        <v>39104</v>
      </c>
    </row>
    <row r="21" spans="1:4" x14ac:dyDescent="0.3">
      <c r="A21" s="1">
        <v>39105</v>
      </c>
      <c r="B21" s="1">
        <v>39105</v>
      </c>
      <c r="C21" s="1">
        <v>39105</v>
      </c>
      <c r="D21" s="1">
        <v>39105</v>
      </c>
    </row>
    <row r="22" spans="1:4" x14ac:dyDescent="0.3">
      <c r="A22" s="1">
        <v>39106</v>
      </c>
      <c r="B22" s="1">
        <v>39106</v>
      </c>
      <c r="C22" s="1">
        <v>39106</v>
      </c>
      <c r="D22" s="1">
        <v>39106</v>
      </c>
    </row>
    <row r="23" spans="1:4" x14ac:dyDescent="0.3">
      <c r="A23" s="1">
        <v>39107</v>
      </c>
      <c r="B23" s="1">
        <v>39107</v>
      </c>
      <c r="C23" s="1">
        <v>39107</v>
      </c>
      <c r="D23" s="1">
        <v>39107</v>
      </c>
    </row>
    <row r="24" spans="1:4" x14ac:dyDescent="0.3">
      <c r="A24" s="1">
        <v>39108</v>
      </c>
      <c r="B24" s="1">
        <v>39108</v>
      </c>
      <c r="C24" s="1">
        <v>39108</v>
      </c>
      <c r="D24" s="1">
        <v>39108</v>
      </c>
    </row>
    <row r="25" spans="1:4" x14ac:dyDescent="0.3">
      <c r="A25" s="1">
        <v>39110</v>
      </c>
      <c r="B25" s="1">
        <v>39110</v>
      </c>
      <c r="C25" s="1">
        <v>39110</v>
      </c>
      <c r="D25" s="1">
        <v>39110</v>
      </c>
    </row>
    <row r="26" spans="1:4" x14ac:dyDescent="0.3">
      <c r="A26" s="1">
        <v>39111</v>
      </c>
      <c r="B26" s="1">
        <v>39111</v>
      </c>
      <c r="C26" s="1">
        <v>39111</v>
      </c>
      <c r="D26" s="1">
        <v>39111</v>
      </c>
    </row>
    <row r="27" spans="1:4" x14ac:dyDescent="0.3">
      <c r="A27" s="1">
        <v>39112</v>
      </c>
      <c r="B27" s="1">
        <v>39112</v>
      </c>
      <c r="C27" s="1">
        <v>39112</v>
      </c>
      <c r="D27" s="1">
        <v>39112</v>
      </c>
    </row>
    <row r="28" spans="1:4" x14ac:dyDescent="0.3">
      <c r="A28" s="1">
        <v>39113</v>
      </c>
      <c r="B28" s="1">
        <v>39113</v>
      </c>
      <c r="C28" s="1">
        <v>39113</v>
      </c>
      <c r="D28" s="1">
        <v>39113</v>
      </c>
    </row>
    <row r="29" spans="1:4" x14ac:dyDescent="0.3">
      <c r="A29" s="1">
        <v>39114</v>
      </c>
      <c r="B29" s="1">
        <v>39114</v>
      </c>
      <c r="C29" s="1">
        <v>39114</v>
      </c>
      <c r="D29" s="1">
        <v>39114</v>
      </c>
    </row>
    <row r="30" spans="1:4" x14ac:dyDescent="0.3">
      <c r="A30" s="1">
        <v>39115</v>
      </c>
      <c r="B30" s="1">
        <v>39115</v>
      </c>
      <c r="C30" s="1">
        <v>39115</v>
      </c>
      <c r="D30" s="1">
        <v>39115</v>
      </c>
    </row>
    <row r="31" spans="1:4" x14ac:dyDescent="0.3">
      <c r="A31" s="1">
        <v>39117</v>
      </c>
      <c r="B31" s="1">
        <v>39117</v>
      </c>
      <c r="C31" s="1">
        <v>39117</v>
      </c>
      <c r="D31" s="1">
        <v>39117</v>
      </c>
    </row>
    <row r="32" spans="1:4" x14ac:dyDescent="0.3">
      <c r="A32" s="1">
        <v>39118</v>
      </c>
      <c r="B32" s="1">
        <v>39118</v>
      </c>
      <c r="C32" s="1">
        <v>39118</v>
      </c>
      <c r="D32" s="1">
        <v>39118</v>
      </c>
    </row>
    <row r="33" spans="1:4" x14ac:dyDescent="0.3">
      <c r="A33" s="1">
        <v>39119</v>
      </c>
      <c r="B33" s="1">
        <v>39119</v>
      </c>
      <c r="C33" s="1">
        <v>39119</v>
      </c>
      <c r="D33" s="1">
        <v>39119</v>
      </c>
    </row>
    <row r="34" spans="1:4" x14ac:dyDescent="0.3">
      <c r="A34" s="1">
        <v>39120</v>
      </c>
      <c r="B34" s="1">
        <v>39120</v>
      </c>
      <c r="C34" s="1">
        <v>39120</v>
      </c>
      <c r="D34" s="1">
        <v>39120</v>
      </c>
    </row>
    <row r="35" spans="1:4" x14ac:dyDescent="0.3">
      <c r="A35" s="1">
        <v>39121</v>
      </c>
      <c r="B35" s="1">
        <v>39121</v>
      </c>
      <c r="C35" s="1">
        <v>39121</v>
      </c>
      <c r="D35" s="1">
        <v>39121</v>
      </c>
    </row>
    <row r="36" spans="1:4" x14ac:dyDescent="0.3">
      <c r="A36" s="1">
        <v>39122</v>
      </c>
      <c r="B36" s="1">
        <v>39122</v>
      </c>
      <c r="C36" s="1">
        <v>39122</v>
      </c>
      <c r="D36" s="1">
        <v>39122</v>
      </c>
    </row>
    <row r="37" spans="1:4" x14ac:dyDescent="0.3">
      <c r="A37" s="1">
        <v>39124</v>
      </c>
      <c r="B37" s="1">
        <v>39124</v>
      </c>
      <c r="C37" s="1">
        <v>39124</v>
      </c>
      <c r="D37" s="1">
        <v>39124</v>
      </c>
    </row>
    <row r="38" spans="1:4" x14ac:dyDescent="0.3">
      <c r="A38" s="1">
        <v>39125</v>
      </c>
      <c r="B38" s="1">
        <v>39125</v>
      </c>
      <c r="C38" s="1">
        <v>39125</v>
      </c>
      <c r="D38" s="1">
        <v>39125</v>
      </c>
    </row>
    <row r="39" spans="1:4" x14ac:dyDescent="0.3">
      <c r="A39" s="1">
        <v>39126</v>
      </c>
      <c r="B39" s="1">
        <v>39126</v>
      </c>
      <c r="C39" s="1">
        <v>39126</v>
      </c>
      <c r="D39" s="1">
        <v>39126</v>
      </c>
    </row>
    <row r="40" spans="1:4" x14ac:dyDescent="0.3">
      <c r="A40" s="1">
        <v>39127</v>
      </c>
      <c r="B40" s="1">
        <v>39127</v>
      </c>
      <c r="C40" s="1">
        <v>39127</v>
      </c>
      <c r="D40" s="1">
        <v>39127</v>
      </c>
    </row>
    <row r="41" spans="1:4" x14ac:dyDescent="0.3">
      <c r="A41" s="1">
        <v>39128</v>
      </c>
      <c r="B41" s="1">
        <v>39128</v>
      </c>
      <c r="C41" s="1">
        <v>39128</v>
      </c>
      <c r="D41" s="1">
        <v>39128</v>
      </c>
    </row>
    <row r="42" spans="1:4" x14ac:dyDescent="0.3">
      <c r="A42" s="1">
        <v>39129</v>
      </c>
      <c r="B42" s="1">
        <v>39129</v>
      </c>
      <c r="C42" s="1">
        <v>39129</v>
      </c>
      <c r="D42" s="1">
        <v>39129</v>
      </c>
    </row>
    <row r="43" spans="1:4" x14ac:dyDescent="0.3">
      <c r="A43" s="1">
        <v>39131</v>
      </c>
      <c r="B43" s="1">
        <v>39131</v>
      </c>
      <c r="C43" s="1">
        <v>39131</v>
      </c>
      <c r="D43" s="1">
        <v>39131</v>
      </c>
    </row>
    <row r="44" spans="1:4" x14ac:dyDescent="0.3">
      <c r="A44" s="1">
        <v>39132</v>
      </c>
      <c r="B44" s="1">
        <v>39132</v>
      </c>
      <c r="C44" s="1">
        <v>39132</v>
      </c>
      <c r="D44" s="1">
        <v>39132</v>
      </c>
    </row>
    <row r="45" spans="1:4" x14ac:dyDescent="0.3">
      <c r="A45" s="1">
        <v>39133</v>
      </c>
      <c r="B45" s="1">
        <v>39133</v>
      </c>
      <c r="C45" s="1">
        <v>39133</v>
      </c>
      <c r="D45" s="1">
        <v>39133</v>
      </c>
    </row>
    <row r="46" spans="1:4" x14ac:dyDescent="0.3">
      <c r="A46" s="1">
        <v>39134</v>
      </c>
      <c r="B46" s="1">
        <v>39134</v>
      </c>
      <c r="C46" s="1">
        <v>39134</v>
      </c>
      <c r="D46" s="1">
        <v>39134</v>
      </c>
    </row>
    <row r="47" spans="1:4" x14ac:dyDescent="0.3">
      <c r="A47" s="1">
        <v>39135</v>
      </c>
      <c r="B47" s="1">
        <v>39135</v>
      </c>
      <c r="C47" s="1">
        <v>39135</v>
      </c>
      <c r="D47" s="1">
        <v>39135</v>
      </c>
    </row>
    <row r="48" spans="1:4" x14ac:dyDescent="0.3">
      <c r="A48" s="1">
        <v>39136</v>
      </c>
      <c r="B48" s="1">
        <v>39136</v>
      </c>
      <c r="C48" s="1">
        <v>39136</v>
      </c>
      <c r="D48" s="1">
        <v>39136</v>
      </c>
    </row>
    <row r="49" spans="1:4" x14ac:dyDescent="0.3">
      <c r="A49" s="1">
        <v>39138</v>
      </c>
      <c r="B49" s="1">
        <v>39138</v>
      </c>
      <c r="C49" s="1">
        <v>39138</v>
      </c>
      <c r="D49" s="1">
        <v>39138</v>
      </c>
    </row>
    <row r="50" spans="1:4" x14ac:dyDescent="0.3">
      <c r="A50" s="1">
        <v>39139</v>
      </c>
      <c r="B50" s="1">
        <v>39139</v>
      </c>
      <c r="C50" s="1">
        <v>39139</v>
      </c>
      <c r="D50" s="1">
        <v>39139</v>
      </c>
    </row>
    <row r="51" spans="1:4" x14ac:dyDescent="0.3">
      <c r="A51" s="1">
        <v>39140</v>
      </c>
      <c r="B51" s="1">
        <v>39140</v>
      </c>
      <c r="C51" s="1">
        <v>39140</v>
      </c>
      <c r="D51" s="1">
        <v>39140</v>
      </c>
    </row>
    <row r="52" spans="1:4" x14ac:dyDescent="0.3">
      <c r="A52" s="1">
        <v>39141</v>
      </c>
      <c r="B52" s="1">
        <v>39141</v>
      </c>
      <c r="C52" s="1">
        <v>39141</v>
      </c>
      <c r="D52" s="1">
        <v>39141</v>
      </c>
    </row>
    <row r="53" spans="1:4" x14ac:dyDescent="0.3">
      <c r="A53" s="1">
        <v>39142</v>
      </c>
      <c r="B53" s="1">
        <v>39142</v>
      </c>
      <c r="C53" s="1">
        <v>39142</v>
      </c>
      <c r="D53" s="1">
        <v>39142</v>
      </c>
    </row>
    <row r="54" spans="1:4" x14ac:dyDescent="0.3">
      <c r="A54" s="1">
        <v>39143</v>
      </c>
      <c r="B54" s="1">
        <v>39143</v>
      </c>
      <c r="C54" s="1">
        <v>39143</v>
      </c>
      <c r="D54" s="1">
        <v>39143</v>
      </c>
    </row>
    <row r="55" spans="1:4" x14ac:dyDescent="0.3">
      <c r="A55" s="1">
        <v>39145</v>
      </c>
      <c r="B55" s="1">
        <v>39145</v>
      </c>
      <c r="C55" s="1">
        <v>39145</v>
      </c>
      <c r="D55" s="1">
        <v>39145</v>
      </c>
    </row>
    <row r="56" spans="1:4" x14ac:dyDescent="0.3">
      <c r="A56" s="1">
        <v>39146</v>
      </c>
      <c r="B56" s="1">
        <v>39146</v>
      </c>
      <c r="C56" s="1">
        <v>39146</v>
      </c>
      <c r="D56" s="1">
        <v>39146</v>
      </c>
    </row>
    <row r="57" spans="1:4" x14ac:dyDescent="0.3">
      <c r="A57" s="1">
        <v>39147</v>
      </c>
      <c r="B57" s="1">
        <v>39147</v>
      </c>
      <c r="C57" s="1">
        <v>39147</v>
      </c>
      <c r="D57" s="1">
        <v>39147</v>
      </c>
    </row>
    <row r="58" spans="1:4" x14ac:dyDescent="0.3">
      <c r="A58" s="1">
        <v>39148</v>
      </c>
      <c r="B58" s="1">
        <v>39148</v>
      </c>
      <c r="C58" s="1">
        <v>39148</v>
      </c>
      <c r="D58" s="1">
        <v>39148</v>
      </c>
    </row>
    <row r="59" spans="1:4" x14ac:dyDescent="0.3">
      <c r="A59" s="1">
        <v>39149</v>
      </c>
      <c r="B59" s="1">
        <v>39149</v>
      </c>
      <c r="C59" s="1">
        <v>39149</v>
      </c>
      <c r="D59" s="1">
        <v>39149</v>
      </c>
    </row>
    <row r="60" spans="1:4" x14ac:dyDescent="0.3">
      <c r="A60" s="1">
        <v>39150</v>
      </c>
      <c r="B60" s="1">
        <v>39150</v>
      </c>
      <c r="C60" s="1">
        <v>39150</v>
      </c>
      <c r="D60" s="1">
        <v>39150</v>
      </c>
    </row>
    <row r="61" spans="1:4" x14ac:dyDescent="0.3">
      <c r="A61" s="1">
        <v>39152</v>
      </c>
      <c r="B61" s="1">
        <v>39152</v>
      </c>
      <c r="C61" s="1">
        <v>39152</v>
      </c>
      <c r="D61" s="1">
        <v>39152</v>
      </c>
    </row>
    <row r="62" spans="1:4" x14ac:dyDescent="0.3">
      <c r="A62" s="1">
        <v>39153</v>
      </c>
      <c r="B62" s="1">
        <v>39153</v>
      </c>
      <c r="C62" s="1">
        <v>39153</v>
      </c>
      <c r="D62" s="1">
        <v>39153</v>
      </c>
    </row>
    <row r="63" spans="1:4" x14ac:dyDescent="0.3">
      <c r="A63" s="1">
        <v>39154</v>
      </c>
      <c r="B63" s="1">
        <v>39154</v>
      </c>
      <c r="C63" s="1">
        <v>39154</v>
      </c>
      <c r="D63" s="1">
        <v>39154</v>
      </c>
    </row>
    <row r="64" spans="1:4" x14ac:dyDescent="0.3">
      <c r="A64" s="1">
        <v>39155</v>
      </c>
      <c r="B64" s="1">
        <v>39155</v>
      </c>
      <c r="C64" s="1">
        <v>39155</v>
      </c>
      <c r="D64" s="1">
        <v>39155</v>
      </c>
    </row>
    <row r="65" spans="1:4" x14ac:dyDescent="0.3">
      <c r="A65" s="1">
        <v>39156</v>
      </c>
      <c r="B65" s="1">
        <v>39156</v>
      </c>
      <c r="C65" s="1">
        <v>39156</v>
      </c>
      <c r="D65" s="1">
        <v>39156</v>
      </c>
    </row>
    <row r="66" spans="1:4" x14ac:dyDescent="0.3">
      <c r="A66" s="1">
        <v>39157</v>
      </c>
      <c r="B66" s="1">
        <v>39157</v>
      </c>
      <c r="C66" s="1">
        <v>39157</v>
      </c>
      <c r="D66" s="1">
        <v>39157</v>
      </c>
    </row>
    <row r="67" spans="1:4" x14ac:dyDescent="0.3">
      <c r="A67" s="1">
        <v>39159</v>
      </c>
      <c r="B67" s="1">
        <v>39159</v>
      </c>
      <c r="C67" s="1">
        <v>39159</v>
      </c>
      <c r="D67" s="1">
        <v>39159</v>
      </c>
    </row>
    <row r="68" spans="1:4" x14ac:dyDescent="0.3">
      <c r="A68" s="1">
        <v>39160</v>
      </c>
      <c r="B68" s="1">
        <v>39160</v>
      </c>
      <c r="C68" s="1">
        <v>39160</v>
      </c>
      <c r="D68" s="1">
        <v>39160</v>
      </c>
    </row>
    <row r="69" spans="1:4" x14ac:dyDescent="0.3">
      <c r="A69" s="1">
        <v>39161</v>
      </c>
      <c r="B69" s="1">
        <v>39161</v>
      </c>
      <c r="C69" s="1">
        <v>39161</v>
      </c>
      <c r="D69" s="1">
        <v>39161</v>
      </c>
    </row>
    <row r="70" spans="1:4" x14ac:dyDescent="0.3">
      <c r="A70" s="1">
        <v>39162</v>
      </c>
      <c r="B70" s="1">
        <v>39162</v>
      </c>
      <c r="C70" s="1">
        <v>39162</v>
      </c>
      <c r="D70" s="1">
        <v>39162</v>
      </c>
    </row>
    <row r="71" spans="1:4" x14ac:dyDescent="0.3">
      <c r="A71" s="1">
        <v>39163</v>
      </c>
      <c r="B71" s="1">
        <v>39163</v>
      </c>
      <c r="C71" s="1">
        <v>39163</v>
      </c>
      <c r="D71" s="1">
        <v>39163</v>
      </c>
    </row>
    <row r="72" spans="1:4" x14ac:dyDescent="0.3">
      <c r="A72" s="1">
        <v>39164</v>
      </c>
      <c r="B72" s="1">
        <v>39164</v>
      </c>
      <c r="C72" s="1">
        <v>39164</v>
      </c>
      <c r="D72" s="1">
        <v>39164</v>
      </c>
    </row>
    <row r="73" spans="1:4" x14ac:dyDescent="0.3">
      <c r="A73" s="1">
        <v>39166</v>
      </c>
      <c r="B73" s="1">
        <v>39166</v>
      </c>
      <c r="C73" s="1">
        <v>39166</v>
      </c>
      <c r="D73" s="1">
        <v>39166</v>
      </c>
    </row>
    <row r="74" spans="1:4" x14ac:dyDescent="0.3">
      <c r="A74" s="1">
        <v>39167</v>
      </c>
      <c r="B74" s="1">
        <v>39167</v>
      </c>
      <c r="C74" s="1">
        <v>39167</v>
      </c>
      <c r="D74" s="1">
        <v>39167</v>
      </c>
    </row>
    <row r="75" spans="1:4" x14ac:dyDescent="0.3">
      <c r="A75" s="1">
        <v>39168</v>
      </c>
      <c r="B75" s="1">
        <v>39168</v>
      </c>
      <c r="C75" s="1">
        <v>39168</v>
      </c>
      <c r="D75" s="1">
        <v>39168</v>
      </c>
    </row>
    <row r="76" spans="1:4" x14ac:dyDescent="0.3">
      <c r="A76" s="1">
        <v>39169</v>
      </c>
      <c r="B76" s="1">
        <v>39169</v>
      </c>
      <c r="C76" s="1">
        <v>39169</v>
      </c>
      <c r="D76" s="1">
        <v>39169</v>
      </c>
    </row>
    <row r="77" spans="1:4" x14ac:dyDescent="0.3">
      <c r="A77" s="1">
        <v>39170</v>
      </c>
      <c r="B77" s="1">
        <v>39170</v>
      </c>
      <c r="C77" s="1">
        <v>39170</v>
      </c>
      <c r="D77" s="1">
        <v>39170</v>
      </c>
    </row>
    <row r="78" spans="1:4" x14ac:dyDescent="0.3">
      <c r="A78" s="1">
        <v>39171</v>
      </c>
      <c r="B78" s="1">
        <v>39171</v>
      </c>
      <c r="C78" s="1">
        <v>39171</v>
      </c>
      <c r="D78" s="1">
        <v>39171</v>
      </c>
    </row>
    <row r="79" spans="1:4" x14ac:dyDescent="0.3">
      <c r="A79" s="1">
        <v>39173</v>
      </c>
      <c r="B79" s="1">
        <v>39173</v>
      </c>
      <c r="C79" s="1">
        <v>39173</v>
      </c>
      <c r="D79" s="1">
        <v>39173</v>
      </c>
    </row>
    <row r="80" spans="1:4" x14ac:dyDescent="0.3">
      <c r="A80" s="1">
        <v>39174</v>
      </c>
      <c r="B80" s="1">
        <v>39174</v>
      </c>
      <c r="C80" s="1">
        <v>39174</v>
      </c>
      <c r="D80" s="1">
        <v>39174</v>
      </c>
    </row>
    <row r="81" spans="1:4" x14ac:dyDescent="0.3">
      <c r="A81" s="1">
        <v>39175</v>
      </c>
      <c r="B81" s="1">
        <v>39175</v>
      </c>
      <c r="C81" s="1">
        <v>39175</v>
      </c>
      <c r="D81" s="1">
        <v>39175</v>
      </c>
    </row>
    <row r="82" spans="1:4" x14ac:dyDescent="0.3">
      <c r="A82" s="1">
        <v>39176</v>
      </c>
      <c r="B82" s="1">
        <v>39176</v>
      </c>
      <c r="C82" s="1">
        <v>39176</v>
      </c>
      <c r="D82" s="1">
        <v>39176</v>
      </c>
    </row>
    <row r="83" spans="1:4" x14ac:dyDescent="0.3">
      <c r="A83" s="1">
        <v>39177</v>
      </c>
      <c r="B83" s="1">
        <v>39177</v>
      </c>
      <c r="C83" s="1">
        <v>39177</v>
      </c>
      <c r="D83" s="1">
        <v>39177</v>
      </c>
    </row>
    <row r="84" spans="1:4" x14ac:dyDescent="0.3">
      <c r="A84" s="1">
        <v>39178</v>
      </c>
      <c r="B84" s="1">
        <v>39178</v>
      </c>
      <c r="C84" s="1">
        <v>39178</v>
      </c>
      <c r="D84" s="1">
        <v>39178</v>
      </c>
    </row>
    <row r="85" spans="1:4" x14ac:dyDescent="0.3">
      <c r="A85" s="1">
        <v>39180</v>
      </c>
      <c r="B85" s="1">
        <v>39180</v>
      </c>
      <c r="C85" s="1">
        <v>39180</v>
      </c>
      <c r="D85" s="1">
        <v>39180</v>
      </c>
    </row>
    <row r="86" spans="1:4" x14ac:dyDescent="0.3">
      <c r="A86" s="1">
        <v>39181</v>
      </c>
      <c r="B86" s="1">
        <v>39181</v>
      </c>
      <c r="C86" s="1">
        <v>39181</v>
      </c>
      <c r="D86" s="1">
        <v>39181</v>
      </c>
    </row>
    <row r="87" spans="1:4" x14ac:dyDescent="0.3">
      <c r="A87" s="1">
        <v>39182</v>
      </c>
      <c r="B87" s="1">
        <v>39182</v>
      </c>
      <c r="C87" s="1">
        <v>39182</v>
      </c>
      <c r="D87" s="1">
        <v>39182</v>
      </c>
    </row>
    <row r="88" spans="1:4" x14ac:dyDescent="0.3">
      <c r="A88" s="1">
        <v>39183</v>
      </c>
      <c r="B88" s="1">
        <v>39183</v>
      </c>
      <c r="C88" s="1">
        <v>39183</v>
      </c>
      <c r="D88" s="1">
        <v>39183</v>
      </c>
    </row>
    <row r="89" spans="1:4" x14ac:dyDescent="0.3">
      <c r="A89" s="1">
        <v>39184</v>
      </c>
      <c r="B89" s="1">
        <v>39184</v>
      </c>
      <c r="C89" s="1">
        <v>39184</v>
      </c>
      <c r="D89" s="1">
        <v>39184</v>
      </c>
    </row>
    <row r="90" spans="1:4" x14ac:dyDescent="0.3">
      <c r="A90" s="1">
        <v>39185</v>
      </c>
      <c r="B90" s="1">
        <v>39185</v>
      </c>
      <c r="C90" s="1">
        <v>39185</v>
      </c>
      <c r="D90" s="1">
        <v>39185</v>
      </c>
    </row>
    <row r="91" spans="1:4" x14ac:dyDescent="0.3">
      <c r="A91" s="1">
        <v>39187</v>
      </c>
      <c r="B91" s="1">
        <v>39187</v>
      </c>
      <c r="C91" s="1">
        <v>39187</v>
      </c>
      <c r="D91" s="1">
        <v>39187</v>
      </c>
    </row>
    <row r="92" spans="1:4" x14ac:dyDescent="0.3">
      <c r="A92" s="1">
        <v>39188</v>
      </c>
      <c r="B92" s="1">
        <v>39188</v>
      </c>
      <c r="C92" s="1">
        <v>39188</v>
      </c>
      <c r="D92" s="1">
        <v>39188</v>
      </c>
    </row>
    <row r="93" spans="1:4" x14ac:dyDescent="0.3">
      <c r="A93" s="1">
        <v>39189</v>
      </c>
      <c r="B93" s="1">
        <v>39189</v>
      </c>
      <c r="C93" s="1">
        <v>39189</v>
      </c>
      <c r="D93" s="1">
        <v>39189</v>
      </c>
    </row>
    <row r="94" spans="1:4" x14ac:dyDescent="0.3">
      <c r="A94" s="1">
        <v>39190</v>
      </c>
      <c r="B94" s="1">
        <v>39190</v>
      </c>
      <c r="C94" s="1">
        <v>39190</v>
      </c>
      <c r="D94" s="1">
        <v>39190</v>
      </c>
    </row>
    <row r="95" spans="1:4" x14ac:dyDescent="0.3">
      <c r="A95" s="1">
        <v>39191</v>
      </c>
      <c r="B95" s="1">
        <v>39191</v>
      </c>
      <c r="C95" s="1">
        <v>39191</v>
      </c>
      <c r="D95" s="1">
        <v>39191</v>
      </c>
    </row>
    <row r="96" spans="1:4" x14ac:dyDescent="0.3">
      <c r="A96" s="1">
        <v>39192</v>
      </c>
      <c r="B96" s="1">
        <v>39192</v>
      </c>
      <c r="C96" s="1">
        <v>39192</v>
      </c>
      <c r="D96" s="1">
        <v>39192</v>
      </c>
    </row>
    <row r="97" spans="1:4" x14ac:dyDescent="0.3">
      <c r="A97" s="1">
        <v>39194</v>
      </c>
      <c r="B97" s="1">
        <v>39194</v>
      </c>
      <c r="C97" s="1">
        <v>39194</v>
      </c>
      <c r="D97" s="1">
        <v>39194</v>
      </c>
    </row>
    <row r="98" spans="1:4" x14ac:dyDescent="0.3">
      <c r="A98" s="1">
        <v>39195</v>
      </c>
      <c r="B98" s="1">
        <v>39195</v>
      </c>
      <c r="C98" s="1">
        <v>39195</v>
      </c>
      <c r="D98" s="1">
        <v>39195</v>
      </c>
    </row>
    <row r="99" spans="1:4" x14ac:dyDescent="0.3">
      <c r="A99" s="1">
        <v>39196</v>
      </c>
      <c r="B99" s="1">
        <v>39196</v>
      </c>
      <c r="C99" s="1">
        <v>39196</v>
      </c>
      <c r="D99" s="1">
        <v>39196</v>
      </c>
    </row>
    <row r="100" spans="1:4" x14ac:dyDescent="0.3">
      <c r="A100" s="1">
        <v>39197</v>
      </c>
      <c r="B100" s="1">
        <v>39197</v>
      </c>
      <c r="C100" s="1">
        <v>39197</v>
      </c>
      <c r="D100" s="1">
        <v>39197</v>
      </c>
    </row>
    <row r="101" spans="1:4" x14ac:dyDescent="0.3">
      <c r="A101" s="1">
        <v>39198</v>
      </c>
      <c r="B101" s="1">
        <v>39198</v>
      </c>
      <c r="C101" s="1">
        <v>39198</v>
      </c>
      <c r="D101" s="1">
        <v>39198</v>
      </c>
    </row>
    <row r="102" spans="1:4" x14ac:dyDescent="0.3">
      <c r="A102" s="1">
        <v>39199</v>
      </c>
      <c r="B102" s="1">
        <v>39199</v>
      </c>
      <c r="C102" s="1">
        <v>39199</v>
      </c>
      <c r="D102" s="1">
        <v>39199</v>
      </c>
    </row>
    <row r="103" spans="1:4" x14ac:dyDescent="0.3">
      <c r="A103" s="1">
        <v>39201</v>
      </c>
      <c r="B103" s="1">
        <v>39201</v>
      </c>
      <c r="C103" s="1">
        <v>39201</v>
      </c>
      <c r="D103" s="1">
        <v>39201</v>
      </c>
    </row>
    <row r="104" spans="1:4" x14ac:dyDescent="0.3">
      <c r="A104" s="1">
        <v>39202</v>
      </c>
      <c r="B104" s="1">
        <v>39202</v>
      </c>
      <c r="C104" s="1">
        <v>39202</v>
      </c>
      <c r="D104" s="1">
        <v>39202</v>
      </c>
    </row>
    <row r="105" spans="1:4" x14ac:dyDescent="0.3">
      <c r="A105" s="1">
        <v>39203</v>
      </c>
      <c r="B105" s="1">
        <v>39203</v>
      </c>
      <c r="C105" s="1">
        <v>39203</v>
      </c>
      <c r="D105" s="1">
        <v>39203</v>
      </c>
    </row>
    <row r="106" spans="1:4" x14ac:dyDescent="0.3">
      <c r="A106" s="1">
        <v>39204</v>
      </c>
      <c r="B106" s="1">
        <v>39204</v>
      </c>
      <c r="C106" s="1">
        <v>39204</v>
      </c>
      <c r="D106" s="1">
        <v>39204</v>
      </c>
    </row>
    <row r="107" spans="1:4" x14ac:dyDescent="0.3">
      <c r="A107" s="1">
        <v>39205</v>
      </c>
      <c r="B107" s="1">
        <v>39205</v>
      </c>
      <c r="C107" s="1">
        <v>39205</v>
      </c>
      <c r="D107" s="1">
        <v>39205</v>
      </c>
    </row>
    <row r="108" spans="1:4" x14ac:dyDescent="0.3">
      <c r="A108" s="1">
        <v>39206</v>
      </c>
      <c r="B108" s="1">
        <v>39206</v>
      </c>
      <c r="C108" s="1">
        <v>39206</v>
      </c>
      <c r="D108" s="1">
        <v>39206</v>
      </c>
    </row>
    <row r="109" spans="1:4" x14ac:dyDescent="0.3">
      <c r="A109" s="1">
        <v>39208</v>
      </c>
      <c r="B109" s="1">
        <v>39208</v>
      </c>
      <c r="C109" s="1">
        <v>39208</v>
      </c>
      <c r="D109" s="1">
        <v>39208</v>
      </c>
    </row>
    <row r="110" spans="1:4" x14ac:dyDescent="0.3">
      <c r="A110" s="1">
        <v>39209</v>
      </c>
      <c r="B110" s="1">
        <v>39209</v>
      </c>
      <c r="C110" s="1">
        <v>39209</v>
      </c>
      <c r="D110" s="1">
        <v>39209</v>
      </c>
    </row>
    <row r="111" spans="1:4" x14ac:dyDescent="0.3">
      <c r="A111" s="1">
        <v>39210</v>
      </c>
      <c r="B111" s="1">
        <v>39210</v>
      </c>
      <c r="C111" s="1">
        <v>39210</v>
      </c>
      <c r="D111" s="1">
        <v>39210</v>
      </c>
    </row>
    <row r="112" spans="1:4" x14ac:dyDescent="0.3">
      <c r="A112" s="1">
        <v>39211</v>
      </c>
      <c r="B112" s="1">
        <v>39211</v>
      </c>
      <c r="C112" s="1">
        <v>39211</v>
      </c>
      <c r="D112" s="1">
        <v>39211</v>
      </c>
    </row>
    <row r="113" spans="1:4" x14ac:dyDescent="0.3">
      <c r="A113" s="1">
        <v>39212</v>
      </c>
      <c r="B113" s="1">
        <v>39212</v>
      </c>
      <c r="C113" s="1">
        <v>39212</v>
      </c>
      <c r="D113" s="1">
        <v>39212</v>
      </c>
    </row>
    <row r="114" spans="1:4" x14ac:dyDescent="0.3">
      <c r="A114" s="1">
        <v>39213</v>
      </c>
      <c r="B114" s="1">
        <v>39213</v>
      </c>
      <c r="C114" s="1">
        <v>39213</v>
      </c>
      <c r="D114" s="1">
        <v>39213</v>
      </c>
    </row>
    <row r="115" spans="1:4" x14ac:dyDescent="0.3">
      <c r="A115" s="1">
        <v>39215</v>
      </c>
      <c r="B115" s="1">
        <v>39215</v>
      </c>
      <c r="C115" s="1">
        <v>39215</v>
      </c>
      <c r="D115" s="1">
        <v>39215</v>
      </c>
    </row>
    <row r="116" spans="1:4" x14ac:dyDescent="0.3">
      <c r="A116" s="1">
        <v>39216</v>
      </c>
      <c r="B116" s="1">
        <v>39216</v>
      </c>
      <c r="C116" s="1">
        <v>39216</v>
      </c>
      <c r="D116" s="1">
        <v>39216</v>
      </c>
    </row>
    <row r="117" spans="1:4" x14ac:dyDescent="0.3">
      <c r="A117" s="1">
        <v>39217</v>
      </c>
      <c r="B117" s="1">
        <v>39217</v>
      </c>
      <c r="C117" s="1">
        <v>39217</v>
      </c>
      <c r="D117" s="1">
        <v>39217</v>
      </c>
    </row>
    <row r="118" spans="1:4" x14ac:dyDescent="0.3">
      <c r="A118" s="1">
        <v>39218</v>
      </c>
      <c r="B118" s="1">
        <v>39218</v>
      </c>
      <c r="C118" s="1">
        <v>39218</v>
      </c>
      <c r="D118" s="1">
        <v>39218</v>
      </c>
    </row>
    <row r="119" spans="1:4" x14ac:dyDescent="0.3">
      <c r="A119" s="1">
        <v>39219</v>
      </c>
      <c r="B119" s="1">
        <v>39219</v>
      </c>
      <c r="C119" s="1">
        <v>39219</v>
      </c>
      <c r="D119" s="1">
        <v>39219</v>
      </c>
    </row>
    <row r="120" spans="1:4" x14ac:dyDescent="0.3">
      <c r="A120" s="1">
        <v>39220</v>
      </c>
      <c r="B120" s="1">
        <v>39220</v>
      </c>
      <c r="C120" s="1">
        <v>39220</v>
      </c>
      <c r="D120" s="1">
        <v>39220</v>
      </c>
    </row>
    <row r="121" spans="1:4" x14ac:dyDescent="0.3">
      <c r="A121" s="1">
        <v>39222</v>
      </c>
      <c r="B121" s="1">
        <v>39222</v>
      </c>
      <c r="C121" s="1">
        <v>39222</v>
      </c>
      <c r="D121" s="1">
        <v>39222</v>
      </c>
    </row>
    <row r="122" spans="1:4" x14ac:dyDescent="0.3">
      <c r="A122" s="1">
        <v>39223</v>
      </c>
      <c r="B122" s="1">
        <v>39223</v>
      </c>
      <c r="C122" s="1">
        <v>39223</v>
      </c>
      <c r="D122" s="1">
        <v>39223</v>
      </c>
    </row>
    <row r="123" spans="1:4" x14ac:dyDescent="0.3">
      <c r="A123" s="1">
        <v>39224</v>
      </c>
      <c r="B123" s="1">
        <v>39224</v>
      </c>
      <c r="C123" s="1">
        <v>39224</v>
      </c>
      <c r="D123" s="1">
        <v>39224</v>
      </c>
    </row>
    <row r="124" spans="1:4" x14ac:dyDescent="0.3">
      <c r="A124" s="1">
        <v>39225</v>
      </c>
      <c r="B124" s="1">
        <v>39225</v>
      </c>
      <c r="C124" s="1">
        <v>39225</v>
      </c>
      <c r="D124" s="1">
        <v>39225</v>
      </c>
    </row>
    <row r="125" spans="1:4" x14ac:dyDescent="0.3">
      <c r="A125" s="1">
        <v>39226</v>
      </c>
      <c r="B125" s="1">
        <v>39226</v>
      </c>
      <c r="C125" s="1">
        <v>39226</v>
      </c>
      <c r="D125" s="1">
        <v>39226</v>
      </c>
    </row>
    <row r="126" spans="1:4" x14ac:dyDescent="0.3">
      <c r="A126" s="1">
        <v>39227</v>
      </c>
      <c r="B126" s="1">
        <v>39227</v>
      </c>
      <c r="C126" s="1">
        <v>39227</v>
      </c>
      <c r="D126" s="1">
        <v>39227</v>
      </c>
    </row>
    <row r="127" spans="1:4" x14ac:dyDescent="0.3">
      <c r="A127" s="1">
        <v>39229</v>
      </c>
      <c r="B127" s="1">
        <v>39229</v>
      </c>
      <c r="C127" s="1">
        <v>39229</v>
      </c>
      <c r="D127" s="1">
        <v>39229</v>
      </c>
    </row>
    <row r="128" spans="1:4" x14ac:dyDescent="0.3">
      <c r="A128" s="1">
        <v>39230</v>
      </c>
      <c r="B128" s="1">
        <v>39230</v>
      </c>
      <c r="C128" s="1">
        <v>39230</v>
      </c>
      <c r="D128" s="1">
        <v>39230</v>
      </c>
    </row>
    <row r="129" spans="1:4" x14ac:dyDescent="0.3">
      <c r="A129" s="1">
        <v>39231</v>
      </c>
      <c r="B129" s="1">
        <v>39231</v>
      </c>
      <c r="C129" s="1">
        <v>39231</v>
      </c>
      <c r="D129" s="1">
        <v>39231</v>
      </c>
    </row>
    <row r="130" spans="1:4" x14ac:dyDescent="0.3">
      <c r="A130" s="1">
        <v>39232</v>
      </c>
      <c r="B130" s="1">
        <v>39232</v>
      </c>
      <c r="C130" s="1">
        <v>39232</v>
      </c>
      <c r="D130" s="1">
        <v>39232</v>
      </c>
    </row>
    <row r="131" spans="1:4" x14ac:dyDescent="0.3">
      <c r="A131" s="1">
        <v>39233</v>
      </c>
      <c r="B131" s="1">
        <v>39233</v>
      </c>
      <c r="C131" s="1">
        <v>39233</v>
      </c>
      <c r="D131" s="1">
        <v>39233</v>
      </c>
    </row>
    <row r="132" spans="1:4" x14ac:dyDescent="0.3">
      <c r="A132" s="1">
        <v>39234</v>
      </c>
      <c r="B132" s="1">
        <v>39234</v>
      </c>
      <c r="C132" s="1">
        <v>39234</v>
      </c>
      <c r="D132" s="1">
        <v>39234</v>
      </c>
    </row>
    <row r="133" spans="1:4" x14ac:dyDescent="0.3">
      <c r="A133" s="1">
        <v>39236</v>
      </c>
      <c r="B133" s="1">
        <v>39236</v>
      </c>
      <c r="C133" s="1">
        <v>39236</v>
      </c>
      <c r="D133" s="1">
        <v>39236</v>
      </c>
    </row>
    <row r="134" spans="1:4" x14ac:dyDescent="0.3">
      <c r="A134" s="1">
        <v>39237</v>
      </c>
      <c r="B134" s="1">
        <v>39237</v>
      </c>
      <c r="C134" s="1">
        <v>39237</v>
      </c>
      <c r="D134" s="1">
        <v>39237</v>
      </c>
    </row>
    <row r="135" spans="1:4" x14ac:dyDescent="0.3">
      <c r="A135" s="1">
        <v>39238</v>
      </c>
      <c r="B135" s="1">
        <v>39238</v>
      </c>
      <c r="C135" s="1">
        <v>39238</v>
      </c>
      <c r="D135" s="1">
        <v>39238</v>
      </c>
    </row>
    <row r="136" spans="1:4" x14ac:dyDescent="0.3">
      <c r="A136" s="1">
        <v>39239</v>
      </c>
      <c r="B136" s="1">
        <v>39239</v>
      </c>
      <c r="C136" s="1">
        <v>39239</v>
      </c>
      <c r="D136" s="1">
        <v>39239</v>
      </c>
    </row>
    <row r="137" spans="1:4" x14ac:dyDescent="0.3">
      <c r="A137" s="1">
        <v>39240</v>
      </c>
      <c r="B137" s="1">
        <v>39240</v>
      </c>
      <c r="C137" s="1">
        <v>39240</v>
      </c>
      <c r="D137" s="1">
        <v>39240</v>
      </c>
    </row>
    <row r="138" spans="1:4" x14ac:dyDescent="0.3">
      <c r="A138" s="1">
        <v>39241</v>
      </c>
      <c r="B138" s="1">
        <v>39241</v>
      </c>
      <c r="C138" s="1">
        <v>39241</v>
      </c>
      <c r="D138" s="1">
        <v>39241</v>
      </c>
    </row>
    <row r="139" spans="1:4" x14ac:dyDescent="0.3">
      <c r="A139" s="1">
        <v>39243</v>
      </c>
      <c r="B139" s="1">
        <v>39243</v>
      </c>
      <c r="C139" s="1">
        <v>39243</v>
      </c>
      <c r="D139" s="1">
        <v>39243</v>
      </c>
    </row>
    <row r="140" spans="1:4" x14ac:dyDescent="0.3">
      <c r="A140" s="1">
        <v>39244</v>
      </c>
      <c r="B140" s="1">
        <v>39244</v>
      </c>
      <c r="C140" s="1">
        <v>39244</v>
      </c>
      <c r="D140" s="1">
        <v>39244</v>
      </c>
    </row>
    <row r="141" spans="1:4" x14ac:dyDescent="0.3">
      <c r="A141" s="1">
        <v>39245</v>
      </c>
      <c r="B141" s="1">
        <v>39245</v>
      </c>
      <c r="C141" s="1">
        <v>39245</v>
      </c>
      <c r="D141" s="1">
        <v>39245</v>
      </c>
    </row>
    <row r="142" spans="1:4" x14ac:dyDescent="0.3">
      <c r="A142" s="1">
        <v>39246</v>
      </c>
      <c r="B142" s="1">
        <v>39246</v>
      </c>
      <c r="C142" s="1">
        <v>39246</v>
      </c>
      <c r="D142" s="1">
        <v>39246</v>
      </c>
    </row>
    <row r="143" spans="1:4" x14ac:dyDescent="0.3">
      <c r="A143" s="1">
        <v>39247</v>
      </c>
      <c r="B143" s="1">
        <v>39247</v>
      </c>
      <c r="C143" s="1">
        <v>39247</v>
      </c>
      <c r="D143" s="1">
        <v>39247</v>
      </c>
    </row>
    <row r="144" spans="1:4" x14ac:dyDescent="0.3">
      <c r="A144" s="1">
        <v>39248</v>
      </c>
      <c r="B144" s="1">
        <v>39248</v>
      </c>
      <c r="C144" s="1">
        <v>39248</v>
      </c>
      <c r="D144" s="1">
        <v>39248</v>
      </c>
    </row>
    <row r="145" spans="1:4" x14ac:dyDescent="0.3">
      <c r="A145" s="1">
        <v>39250</v>
      </c>
      <c r="B145" s="1">
        <v>39250</v>
      </c>
      <c r="C145" s="1">
        <v>39250</v>
      </c>
      <c r="D145" s="1">
        <v>39250</v>
      </c>
    </row>
    <row r="146" spans="1:4" x14ac:dyDescent="0.3">
      <c r="A146" s="1">
        <v>39251</v>
      </c>
      <c r="B146" s="1">
        <v>39251</v>
      </c>
      <c r="C146" s="1">
        <v>39251</v>
      </c>
      <c r="D146" s="1">
        <v>39251</v>
      </c>
    </row>
    <row r="147" spans="1:4" x14ac:dyDescent="0.3">
      <c r="A147" s="1">
        <v>39252</v>
      </c>
      <c r="B147" s="1">
        <v>39252</v>
      </c>
      <c r="C147" s="1">
        <v>39252</v>
      </c>
      <c r="D147" s="1">
        <v>39252</v>
      </c>
    </row>
    <row r="148" spans="1:4" x14ac:dyDescent="0.3">
      <c r="A148" s="1">
        <v>39253</v>
      </c>
      <c r="B148" s="1">
        <v>39253</v>
      </c>
      <c r="C148" s="1">
        <v>39253</v>
      </c>
      <c r="D148" s="1">
        <v>39253</v>
      </c>
    </row>
    <row r="149" spans="1:4" x14ac:dyDescent="0.3">
      <c r="A149" s="1">
        <v>39254</v>
      </c>
      <c r="B149" s="1">
        <v>39254</v>
      </c>
      <c r="C149" s="1">
        <v>39254</v>
      </c>
      <c r="D149" s="1">
        <v>39254</v>
      </c>
    </row>
    <row r="150" spans="1:4" x14ac:dyDescent="0.3">
      <c r="A150" s="1">
        <v>39255</v>
      </c>
      <c r="B150" s="1">
        <v>39255</v>
      </c>
      <c r="C150" s="1">
        <v>39255</v>
      </c>
      <c r="D150" s="1">
        <v>39255</v>
      </c>
    </row>
    <row r="151" spans="1:4" x14ac:dyDescent="0.3">
      <c r="A151" s="1">
        <v>39257</v>
      </c>
      <c r="B151" s="1">
        <v>39257</v>
      </c>
      <c r="C151" s="1">
        <v>39257</v>
      </c>
      <c r="D151" s="1">
        <v>39257</v>
      </c>
    </row>
    <row r="152" spans="1:4" x14ac:dyDescent="0.3">
      <c r="A152" s="1">
        <v>39258</v>
      </c>
      <c r="B152" s="1">
        <v>39258</v>
      </c>
      <c r="C152" s="1">
        <v>39258</v>
      </c>
      <c r="D152" s="1">
        <v>39258</v>
      </c>
    </row>
    <row r="153" spans="1:4" x14ac:dyDescent="0.3">
      <c r="A153" s="1">
        <v>39259</v>
      </c>
      <c r="B153" s="1">
        <v>39259</v>
      </c>
      <c r="C153" s="1">
        <v>39259</v>
      </c>
      <c r="D153" s="1">
        <v>39259</v>
      </c>
    </row>
    <row r="154" spans="1:4" x14ac:dyDescent="0.3">
      <c r="A154" s="1">
        <v>39260</v>
      </c>
      <c r="B154" s="1">
        <v>39260</v>
      </c>
      <c r="C154" s="1">
        <v>39260</v>
      </c>
      <c r="D154" s="1">
        <v>39260</v>
      </c>
    </row>
    <row r="155" spans="1:4" x14ac:dyDescent="0.3">
      <c r="A155" s="1">
        <v>39261</v>
      </c>
      <c r="B155" s="1">
        <v>39261</v>
      </c>
      <c r="C155" s="1">
        <v>39261</v>
      </c>
      <c r="D155" s="1">
        <v>39261</v>
      </c>
    </row>
    <row r="156" spans="1:4" x14ac:dyDescent="0.3">
      <c r="A156" s="1">
        <v>39262</v>
      </c>
      <c r="B156" s="1">
        <v>39262</v>
      </c>
      <c r="C156" s="1">
        <v>39262</v>
      </c>
      <c r="D156" s="1">
        <v>39262</v>
      </c>
    </row>
    <row r="157" spans="1:4" x14ac:dyDescent="0.3">
      <c r="A157" s="1">
        <v>39264</v>
      </c>
      <c r="B157" s="1">
        <v>39264</v>
      </c>
      <c r="C157" s="1">
        <v>39264</v>
      </c>
      <c r="D157" s="1">
        <v>39264</v>
      </c>
    </row>
    <row r="158" spans="1:4" x14ac:dyDescent="0.3">
      <c r="A158" s="1">
        <v>39265</v>
      </c>
      <c r="B158" s="1">
        <v>39265</v>
      </c>
      <c r="C158" s="1">
        <v>39265</v>
      </c>
      <c r="D158" s="1">
        <v>39265</v>
      </c>
    </row>
    <row r="159" spans="1:4" x14ac:dyDescent="0.3">
      <c r="A159" s="1">
        <v>39266</v>
      </c>
      <c r="B159" s="1">
        <v>39266</v>
      </c>
      <c r="C159" s="1">
        <v>39266</v>
      </c>
      <c r="D159" s="1">
        <v>39266</v>
      </c>
    </row>
    <row r="160" spans="1:4" x14ac:dyDescent="0.3">
      <c r="A160" s="1">
        <v>39267</v>
      </c>
      <c r="B160" s="1">
        <v>39267</v>
      </c>
      <c r="C160" s="1">
        <v>39267</v>
      </c>
      <c r="D160" s="1">
        <v>39267</v>
      </c>
    </row>
    <row r="161" spans="1:4" x14ac:dyDescent="0.3">
      <c r="A161" s="1">
        <v>39268</v>
      </c>
      <c r="B161" s="1">
        <v>39268</v>
      </c>
      <c r="C161" s="1">
        <v>39268</v>
      </c>
      <c r="D161" s="1">
        <v>39268</v>
      </c>
    </row>
    <row r="162" spans="1:4" x14ac:dyDescent="0.3">
      <c r="A162" s="1">
        <v>39269</v>
      </c>
      <c r="B162" s="1">
        <v>39269</v>
      </c>
      <c r="C162" s="1">
        <v>39269</v>
      </c>
      <c r="D162" s="1">
        <v>39269</v>
      </c>
    </row>
    <row r="163" spans="1:4" x14ac:dyDescent="0.3">
      <c r="A163" s="1">
        <v>39271</v>
      </c>
      <c r="B163" s="1">
        <v>39271</v>
      </c>
      <c r="C163" s="1">
        <v>39271</v>
      </c>
      <c r="D163" s="1">
        <v>39271</v>
      </c>
    </row>
    <row r="164" spans="1:4" x14ac:dyDescent="0.3">
      <c r="A164" s="1">
        <v>39272</v>
      </c>
      <c r="B164" s="1">
        <v>39272</v>
      </c>
      <c r="C164" s="1">
        <v>39272</v>
      </c>
      <c r="D164" s="1">
        <v>39272</v>
      </c>
    </row>
    <row r="165" spans="1:4" x14ac:dyDescent="0.3">
      <c r="A165" s="1">
        <v>39273</v>
      </c>
      <c r="B165" s="1">
        <v>39273</v>
      </c>
      <c r="C165" s="1">
        <v>39273</v>
      </c>
      <c r="D165" s="1">
        <v>39273</v>
      </c>
    </row>
    <row r="166" spans="1:4" x14ac:dyDescent="0.3">
      <c r="A166" s="1">
        <v>39274</v>
      </c>
      <c r="B166" s="1">
        <v>39274</v>
      </c>
      <c r="C166" s="1">
        <v>39274</v>
      </c>
      <c r="D166" s="1">
        <v>39274</v>
      </c>
    </row>
    <row r="167" spans="1:4" x14ac:dyDescent="0.3">
      <c r="A167" s="1">
        <v>39275</v>
      </c>
      <c r="B167" s="1">
        <v>39275</v>
      </c>
      <c r="C167" s="1">
        <v>39275</v>
      </c>
      <c r="D167" s="1">
        <v>39275</v>
      </c>
    </row>
    <row r="168" spans="1:4" x14ac:dyDescent="0.3">
      <c r="A168" s="1">
        <v>39276</v>
      </c>
      <c r="B168" s="1">
        <v>39276</v>
      </c>
      <c r="C168" s="1">
        <v>39276</v>
      </c>
      <c r="D168" s="1">
        <v>39276</v>
      </c>
    </row>
    <row r="169" spans="1:4" x14ac:dyDescent="0.3">
      <c r="A169" s="1">
        <v>39278</v>
      </c>
      <c r="B169" s="1">
        <v>39278</v>
      </c>
      <c r="C169" s="1">
        <v>39278</v>
      </c>
      <c r="D169" s="1">
        <v>39278</v>
      </c>
    </row>
    <row r="170" spans="1:4" x14ac:dyDescent="0.3">
      <c r="A170" s="1">
        <v>39279</v>
      </c>
      <c r="B170" s="1">
        <v>39279</v>
      </c>
      <c r="C170" s="1">
        <v>39279</v>
      </c>
      <c r="D170" s="1">
        <v>39279</v>
      </c>
    </row>
    <row r="171" spans="1:4" x14ac:dyDescent="0.3">
      <c r="A171" s="1">
        <v>39280</v>
      </c>
      <c r="B171" s="1">
        <v>39280</v>
      </c>
      <c r="C171" s="1">
        <v>39280</v>
      </c>
      <c r="D171" s="1">
        <v>39280</v>
      </c>
    </row>
    <row r="172" spans="1:4" x14ac:dyDescent="0.3">
      <c r="A172" s="1">
        <v>39281</v>
      </c>
      <c r="B172" s="1">
        <v>39281</v>
      </c>
      <c r="C172" s="1">
        <v>39281</v>
      </c>
      <c r="D172" s="1">
        <v>39281</v>
      </c>
    </row>
    <row r="173" spans="1:4" x14ac:dyDescent="0.3">
      <c r="A173" s="1">
        <v>39282</v>
      </c>
      <c r="B173" s="1">
        <v>39282</v>
      </c>
      <c r="C173" s="1">
        <v>39282</v>
      </c>
      <c r="D173" s="1">
        <v>39282</v>
      </c>
    </row>
    <row r="174" spans="1:4" x14ac:dyDescent="0.3">
      <c r="A174" s="1">
        <v>39283</v>
      </c>
      <c r="B174" s="1">
        <v>39283</v>
      </c>
      <c r="C174" s="1">
        <v>39283</v>
      </c>
      <c r="D174" s="1">
        <v>39283</v>
      </c>
    </row>
    <row r="175" spans="1:4" x14ac:dyDescent="0.3">
      <c r="A175" s="1">
        <v>39285</v>
      </c>
      <c r="B175" s="1">
        <v>39285</v>
      </c>
      <c r="C175" s="1">
        <v>39285</v>
      </c>
      <c r="D175" s="1">
        <v>39285</v>
      </c>
    </row>
    <row r="176" spans="1:4" x14ac:dyDescent="0.3">
      <c r="A176" s="1">
        <v>39286</v>
      </c>
      <c r="B176" s="1">
        <v>39286</v>
      </c>
      <c r="C176" s="1">
        <v>39286</v>
      </c>
      <c r="D176" s="1">
        <v>39286</v>
      </c>
    </row>
    <row r="177" spans="1:4" x14ac:dyDescent="0.3">
      <c r="A177" s="1">
        <v>39287</v>
      </c>
      <c r="B177" s="1">
        <v>39287</v>
      </c>
      <c r="C177" s="1">
        <v>39287</v>
      </c>
      <c r="D177" s="1">
        <v>39287</v>
      </c>
    </row>
    <row r="178" spans="1:4" x14ac:dyDescent="0.3">
      <c r="A178" s="1">
        <v>39288</v>
      </c>
      <c r="B178" s="1">
        <v>39288</v>
      </c>
      <c r="C178" s="1">
        <v>39288</v>
      </c>
      <c r="D178" s="1">
        <v>39288</v>
      </c>
    </row>
    <row r="179" spans="1:4" x14ac:dyDescent="0.3">
      <c r="A179" s="1">
        <v>39289</v>
      </c>
      <c r="B179" s="1">
        <v>39289</v>
      </c>
      <c r="C179" s="1">
        <v>39289</v>
      </c>
      <c r="D179" s="1">
        <v>39289</v>
      </c>
    </row>
    <row r="180" spans="1:4" x14ac:dyDescent="0.3">
      <c r="A180" s="1">
        <v>39290</v>
      </c>
      <c r="B180" s="1">
        <v>39290</v>
      </c>
      <c r="C180" s="1">
        <v>39290</v>
      </c>
      <c r="D180" s="1">
        <v>39290</v>
      </c>
    </row>
    <row r="181" spans="1:4" x14ac:dyDescent="0.3">
      <c r="A181" s="1">
        <v>39292</v>
      </c>
      <c r="B181" s="1">
        <v>39292</v>
      </c>
      <c r="C181" s="1">
        <v>39292</v>
      </c>
      <c r="D181" s="1">
        <v>39292</v>
      </c>
    </row>
    <row r="182" spans="1:4" x14ac:dyDescent="0.3">
      <c r="A182" s="1">
        <v>39293</v>
      </c>
      <c r="B182" s="1">
        <v>39293</v>
      </c>
      <c r="C182" s="1">
        <v>39293</v>
      </c>
      <c r="D182" s="1">
        <v>39293</v>
      </c>
    </row>
    <row r="183" spans="1:4" x14ac:dyDescent="0.3">
      <c r="A183" s="1">
        <v>39294</v>
      </c>
      <c r="B183" s="1">
        <v>39294</v>
      </c>
      <c r="C183" s="1">
        <v>39294</v>
      </c>
      <c r="D183" s="1">
        <v>39294</v>
      </c>
    </row>
    <row r="184" spans="1:4" x14ac:dyDescent="0.3">
      <c r="A184" s="1">
        <v>39295</v>
      </c>
      <c r="B184" s="1">
        <v>39295</v>
      </c>
      <c r="C184" s="1">
        <v>39295</v>
      </c>
      <c r="D184" s="1">
        <v>39295</v>
      </c>
    </row>
    <row r="185" spans="1:4" x14ac:dyDescent="0.3">
      <c r="A185" s="1">
        <v>39296</v>
      </c>
      <c r="B185" s="1">
        <v>39296</v>
      </c>
      <c r="C185" s="1">
        <v>39296</v>
      </c>
      <c r="D185" s="1">
        <v>39296</v>
      </c>
    </row>
    <row r="186" spans="1:4" x14ac:dyDescent="0.3">
      <c r="A186" s="1">
        <v>39297</v>
      </c>
      <c r="B186" s="1">
        <v>39297</v>
      </c>
      <c r="C186" s="1">
        <v>39297</v>
      </c>
      <c r="D186" s="1">
        <v>39297</v>
      </c>
    </row>
    <row r="187" spans="1:4" x14ac:dyDescent="0.3">
      <c r="A187" s="1">
        <v>39299</v>
      </c>
      <c r="B187" s="1">
        <v>39299</v>
      </c>
      <c r="C187" s="1">
        <v>39299</v>
      </c>
      <c r="D187" s="1">
        <v>39299</v>
      </c>
    </row>
    <row r="188" spans="1:4" x14ac:dyDescent="0.3">
      <c r="A188" s="1">
        <v>39300</v>
      </c>
      <c r="B188" s="1">
        <v>39300</v>
      </c>
      <c r="C188" s="1">
        <v>39300</v>
      </c>
      <c r="D188" s="1">
        <v>39300</v>
      </c>
    </row>
    <row r="189" spans="1:4" x14ac:dyDescent="0.3">
      <c r="A189" s="1">
        <v>39301</v>
      </c>
      <c r="B189" s="1">
        <v>39301</v>
      </c>
      <c r="C189" s="1">
        <v>39301</v>
      </c>
      <c r="D189" s="1">
        <v>39301</v>
      </c>
    </row>
    <row r="190" spans="1:4" x14ac:dyDescent="0.3">
      <c r="A190" s="1">
        <v>39302</v>
      </c>
      <c r="B190" s="1">
        <v>39302</v>
      </c>
      <c r="C190" s="1">
        <v>39302</v>
      </c>
      <c r="D190" s="1">
        <v>39302</v>
      </c>
    </row>
    <row r="191" spans="1:4" x14ac:dyDescent="0.3">
      <c r="A191" s="1">
        <v>39303</v>
      </c>
      <c r="B191" s="1">
        <v>39303</v>
      </c>
      <c r="C191" s="1">
        <v>39303</v>
      </c>
      <c r="D191" s="1">
        <v>39303</v>
      </c>
    </row>
    <row r="192" spans="1:4" x14ac:dyDescent="0.3">
      <c r="A192" s="1">
        <v>39304</v>
      </c>
      <c r="B192" s="1">
        <v>39304</v>
      </c>
      <c r="C192" s="1">
        <v>39304</v>
      </c>
      <c r="D192" s="1">
        <v>39304</v>
      </c>
    </row>
    <row r="193" spans="1:4" x14ac:dyDescent="0.3">
      <c r="A193" s="1">
        <v>39306</v>
      </c>
      <c r="B193" s="1">
        <v>39306</v>
      </c>
      <c r="C193" s="1">
        <v>39306</v>
      </c>
      <c r="D193" s="1">
        <v>39306</v>
      </c>
    </row>
    <row r="194" spans="1:4" x14ac:dyDescent="0.3">
      <c r="A194" s="1">
        <v>39307</v>
      </c>
      <c r="B194" s="1">
        <v>39307</v>
      </c>
      <c r="C194" s="1">
        <v>39307</v>
      </c>
      <c r="D194" s="1">
        <v>39307</v>
      </c>
    </row>
    <row r="195" spans="1:4" x14ac:dyDescent="0.3">
      <c r="A195" s="1">
        <v>39308</v>
      </c>
      <c r="B195" s="1">
        <v>39308</v>
      </c>
      <c r="C195" s="1">
        <v>39308</v>
      </c>
      <c r="D195" s="1">
        <v>39308</v>
      </c>
    </row>
    <row r="196" spans="1:4" x14ac:dyDescent="0.3">
      <c r="A196" s="1">
        <v>39309</v>
      </c>
      <c r="B196" s="1">
        <v>39309</v>
      </c>
      <c r="C196" s="1">
        <v>39309</v>
      </c>
      <c r="D196" s="1">
        <v>39309</v>
      </c>
    </row>
    <row r="197" spans="1:4" x14ac:dyDescent="0.3">
      <c r="A197" s="1">
        <v>39310</v>
      </c>
      <c r="B197" s="1">
        <v>39310</v>
      </c>
      <c r="C197" s="1">
        <v>39310</v>
      </c>
      <c r="D197" s="1">
        <v>39310</v>
      </c>
    </row>
    <row r="198" spans="1:4" x14ac:dyDescent="0.3">
      <c r="A198" s="1">
        <v>39311</v>
      </c>
      <c r="B198" s="1">
        <v>39311</v>
      </c>
      <c r="C198" s="1">
        <v>39311</v>
      </c>
      <c r="D198" s="1">
        <v>39311</v>
      </c>
    </row>
    <row r="199" spans="1:4" x14ac:dyDescent="0.3">
      <c r="A199" s="1">
        <v>39313</v>
      </c>
      <c r="B199" s="1">
        <v>39313</v>
      </c>
      <c r="C199" s="1">
        <v>39313</v>
      </c>
      <c r="D199" s="1">
        <v>39313</v>
      </c>
    </row>
    <row r="200" spans="1:4" x14ac:dyDescent="0.3">
      <c r="A200" s="1">
        <v>39314</v>
      </c>
      <c r="B200" s="1">
        <v>39314</v>
      </c>
      <c r="C200" s="1">
        <v>39314</v>
      </c>
      <c r="D200" s="1">
        <v>39314</v>
      </c>
    </row>
    <row r="201" spans="1:4" x14ac:dyDescent="0.3">
      <c r="A201" s="1">
        <v>39315</v>
      </c>
      <c r="B201" s="1">
        <v>39315</v>
      </c>
      <c r="C201" s="1">
        <v>39315</v>
      </c>
      <c r="D201" s="1">
        <v>39315</v>
      </c>
    </row>
    <row r="202" spans="1:4" x14ac:dyDescent="0.3">
      <c r="A202" s="1">
        <v>39316</v>
      </c>
      <c r="B202" s="1">
        <v>39316</v>
      </c>
      <c r="C202" s="1">
        <v>39316</v>
      </c>
      <c r="D202" s="1">
        <v>39316</v>
      </c>
    </row>
    <row r="203" spans="1:4" x14ac:dyDescent="0.3">
      <c r="A203" s="1">
        <v>39317</v>
      </c>
      <c r="B203" s="1">
        <v>39317</v>
      </c>
      <c r="C203" s="1">
        <v>39317</v>
      </c>
      <c r="D203" s="1">
        <v>39317</v>
      </c>
    </row>
    <row r="204" spans="1:4" x14ac:dyDescent="0.3">
      <c r="A204" s="1">
        <v>39318</v>
      </c>
      <c r="B204" s="1">
        <v>39318</v>
      </c>
      <c r="C204" s="1">
        <v>39318</v>
      </c>
      <c r="D204" s="1">
        <v>39318</v>
      </c>
    </row>
    <row r="205" spans="1:4" x14ac:dyDescent="0.3">
      <c r="A205" s="1">
        <v>39320</v>
      </c>
      <c r="B205" s="1">
        <v>39320</v>
      </c>
      <c r="C205" s="1">
        <v>39320</v>
      </c>
      <c r="D205" s="1">
        <v>39320</v>
      </c>
    </row>
    <row r="206" spans="1:4" x14ac:dyDescent="0.3">
      <c r="A206" s="1">
        <v>39321</v>
      </c>
      <c r="B206" s="1">
        <v>39321</v>
      </c>
      <c r="C206" s="1">
        <v>39321</v>
      </c>
      <c r="D206" s="1">
        <v>39321</v>
      </c>
    </row>
    <row r="207" spans="1:4" x14ac:dyDescent="0.3">
      <c r="A207" s="1">
        <v>39322</v>
      </c>
      <c r="B207" s="1">
        <v>39322</v>
      </c>
      <c r="C207" s="1">
        <v>39322</v>
      </c>
      <c r="D207" s="1">
        <v>39322</v>
      </c>
    </row>
    <row r="208" spans="1:4" x14ac:dyDescent="0.3">
      <c r="A208" s="1">
        <v>39323</v>
      </c>
      <c r="B208" s="1">
        <v>39323</v>
      </c>
      <c r="C208" s="1">
        <v>39323</v>
      </c>
      <c r="D208" s="1">
        <v>39323</v>
      </c>
    </row>
    <row r="209" spans="1:4" x14ac:dyDescent="0.3">
      <c r="A209" s="1">
        <v>39324</v>
      </c>
      <c r="B209" s="1">
        <v>39324</v>
      </c>
      <c r="C209" s="1">
        <v>39324</v>
      </c>
      <c r="D209" s="1">
        <v>39324</v>
      </c>
    </row>
    <row r="210" spans="1:4" x14ac:dyDescent="0.3">
      <c r="A210" s="1">
        <v>39325</v>
      </c>
      <c r="B210" s="1">
        <v>39325</v>
      </c>
      <c r="C210" s="1">
        <v>39325</v>
      </c>
      <c r="D210" s="1">
        <v>39325</v>
      </c>
    </row>
    <row r="211" spans="1:4" x14ac:dyDescent="0.3">
      <c r="A211" s="1">
        <v>39327</v>
      </c>
      <c r="B211" s="1">
        <v>39327</v>
      </c>
      <c r="C211" s="1">
        <v>39327</v>
      </c>
      <c r="D211" s="1">
        <v>39327</v>
      </c>
    </row>
    <row r="212" spans="1:4" x14ac:dyDescent="0.3">
      <c r="A212" s="1">
        <v>39328</v>
      </c>
      <c r="B212" s="1">
        <v>39328</v>
      </c>
      <c r="C212" s="1">
        <v>39328</v>
      </c>
      <c r="D212" s="1">
        <v>39328</v>
      </c>
    </row>
    <row r="213" spans="1:4" x14ac:dyDescent="0.3">
      <c r="A213" s="1">
        <v>39329</v>
      </c>
      <c r="B213" s="1">
        <v>39329</v>
      </c>
      <c r="C213" s="1">
        <v>39329</v>
      </c>
      <c r="D213" s="1">
        <v>39329</v>
      </c>
    </row>
    <row r="214" spans="1:4" x14ac:dyDescent="0.3">
      <c r="A214" s="1">
        <v>39330</v>
      </c>
      <c r="B214" s="1">
        <v>39330</v>
      </c>
      <c r="C214" s="1">
        <v>39330</v>
      </c>
      <c r="D214" s="1">
        <v>39330</v>
      </c>
    </row>
    <row r="215" spans="1:4" x14ac:dyDescent="0.3">
      <c r="A215" s="1">
        <v>39331</v>
      </c>
      <c r="B215" s="1">
        <v>39331</v>
      </c>
      <c r="C215" s="1">
        <v>39331</v>
      </c>
      <c r="D215" s="1">
        <v>39331</v>
      </c>
    </row>
    <row r="216" spans="1:4" x14ac:dyDescent="0.3">
      <c r="A216" s="1">
        <v>39332</v>
      </c>
      <c r="B216" s="1">
        <v>39332</v>
      </c>
      <c r="C216" s="1">
        <v>39332</v>
      </c>
      <c r="D216" s="1">
        <v>39332</v>
      </c>
    </row>
    <row r="217" spans="1:4" x14ac:dyDescent="0.3">
      <c r="A217" s="1">
        <v>39334</v>
      </c>
      <c r="B217" s="1">
        <v>39334</v>
      </c>
      <c r="C217" s="1">
        <v>39334</v>
      </c>
      <c r="D217" s="1">
        <v>39334</v>
      </c>
    </row>
    <row r="218" spans="1:4" x14ac:dyDescent="0.3">
      <c r="A218" s="1">
        <v>39335</v>
      </c>
      <c r="B218" s="1">
        <v>39335</v>
      </c>
      <c r="C218" s="1">
        <v>39335</v>
      </c>
      <c r="D218" s="1">
        <v>39335</v>
      </c>
    </row>
    <row r="219" spans="1:4" x14ac:dyDescent="0.3">
      <c r="A219" s="1">
        <v>39336</v>
      </c>
      <c r="B219" s="1">
        <v>39336</v>
      </c>
      <c r="C219" s="1">
        <v>39336</v>
      </c>
      <c r="D219" s="1">
        <v>39336</v>
      </c>
    </row>
    <row r="220" spans="1:4" x14ac:dyDescent="0.3">
      <c r="A220" s="1">
        <v>39337</v>
      </c>
      <c r="B220" s="1">
        <v>39337</v>
      </c>
      <c r="C220" s="1">
        <v>39337</v>
      </c>
      <c r="D220" s="1">
        <v>39337</v>
      </c>
    </row>
    <row r="221" spans="1:4" x14ac:dyDescent="0.3">
      <c r="A221" s="1">
        <v>39338</v>
      </c>
      <c r="B221" s="1">
        <v>39338</v>
      </c>
      <c r="C221" s="1">
        <v>39338</v>
      </c>
      <c r="D221" s="1">
        <v>39338</v>
      </c>
    </row>
    <row r="222" spans="1:4" x14ac:dyDescent="0.3">
      <c r="A222" s="1">
        <v>39339</v>
      </c>
      <c r="B222" s="1">
        <v>39339</v>
      </c>
      <c r="C222" s="1">
        <v>39339</v>
      </c>
      <c r="D222" s="1">
        <v>39339</v>
      </c>
    </row>
    <row r="223" spans="1:4" x14ac:dyDescent="0.3">
      <c r="A223" s="1">
        <v>39341</v>
      </c>
      <c r="B223" s="1">
        <v>39341</v>
      </c>
      <c r="C223" s="1">
        <v>39341</v>
      </c>
      <c r="D223" s="1">
        <v>39341</v>
      </c>
    </row>
    <row r="224" spans="1:4" x14ac:dyDescent="0.3">
      <c r="A224" s="1">
        <v>39342</v>
      </c>
      <c r="B224" s="1">
        <v>39342</v>
      </c>
      <c r="C224" s="1">
        <v>39342</v>
      </c>
      <c r="D224" s="1">
        <v>39342</v>
      </c>
    </row>
    <row r="225" spans="1:4" x14ac:dyDescent="0.3">
      <c r="A225" s="1">
        <v>39343</v>
      </c>
      <c r="B225" s="1">
        <v>39343</v>
      </c>
      <c r="C225" s="1">
        <v>39343</v>
      </c>
      <c r="D225" s="1">
        <v>39343</v>
      </c>
    </row>
    <row r="226" spans="1:4" x14ac:dyDescent="0.3">
      <c r="A226" s="1">
        <v>39344</v>
      </c>
      <c r="B226" s="1">
        <v>39344</v>
      </c>
      <c r="C226" s="1">
        <v>39344</v>
      </c>
      <c r="D226" s="1">
        <v>39344</v>
      </c>
    </row>
    <row r="227" spans="1:4" x14ac:dyDescent="0.3">
      <c r="A227" s="1">
        <v>39345</v>
      </c>
      <c r="B227" s="1">
        <v>39345</v>
      </c>
      <c r="C227" s="1">
        <v>39345</v>
      </c>
      <c r="D227" s="1">
        <v>39345</v>
      </c>
    </row>
    <row r="228" spans="1:4" x14ac:dyDescent="0.3">
      <c r="A228" s="1">
        <v>39346</v>
      </c>
      <c r="B228" s="1">
        <v>39346</v>
      </c>
      <c r="C228" s="1">
        <v>39346</v>
      </c>
      <c r="D228" s="1">
        <v>39346</v>
      </c>
    </row>
    <row r="229" spans="1:4" x14ac:dyDescent="0.3">
      <c r="A229" s="1">
        <v>39348</v>
      </c>
      <c r="B229" s="1">
        <v>39348</v>
      </c>
      <c r="C229" s="1">
        <v>39348</v>
      </c>
      <c r="D229" s="1">
        <v>39348</v>
      </c>
    </row>
    <row r="230" spans="1:4" x14ac:dyDescent="0.3">
      <c r="A230" s="1">
        <v>39349</v>
      </c>
      <c r="B230" s="1">
        <v>39349</v>
      </c>
      <c r="C230" s="1">
        <v>39349</v>
      </c>
      <c r="D230" s="1">
        <v>39349</v>
      </c>
    </row>
    <row r="231" spans="1:4" x14ac:dyDescent="0.3">
      <c r="A231" s="1">
        <v>39350</v>
      </c>
      <c r="B231" s="1">
        <v>39350</v>
      </c>
      <c r="C231" s="1">
        <v>39350</v>
      </c>
      <c r="D231" s="1">
        <v>39350</v>
      </c>
    </row>
    <row r="232" spans="1:4" x14ac:dyDescent="0.3">
      <c r="A232" s="1">
        <v>39351</v>
      </c>
      <c r="B232" s="1">
        <v>39351</v>
      </c>
      <c r="C232" s="1">
        <v>39351</v>
      </c>
      <c r="D232" s="1">
        <v>39351</v>
      </c>
    </row>
    <row r="233" spans="1:4" x14ac:dyDescent="0.3">
      <c r="A233" s="1">
        <v>39352</v>
      </c>
      <c r="B233" s="1">
        <v>39352</v>
      </c>
      <c r="C233" s="1">
        <v>39352</v>
      </c>
      <c r="D233" s="1">
        <v>39352</v>
      </c>
    </row>
    <row r="234" spans="1:4" x14ac:dyDescent="0.3">
      <c r="A234" s="1">
        <v>39353</v>
      </c>
      <c r="B234" s="1">
        <v>39353</v>
      </c>
      <c r="C234" s="1">
        <v>39353</v>
      </c>
      <c r="D234" s="1">
        <v>39353</v>
      </c>
    </row>
    <row r="235" spans="1:4" x14ac:dyDescent="0.3">
      <c r="A235" s="1">
        <v>39355</v>
      </c>
      <c r="B235" s="1">
        <v>39355</v>
      </c>
      <c r="C235" s="1">
        <v>39355</v>
      </c>
      <c r="D235" s="1">
        <v>39355</v>
      </c>
    </row>
    <row r="236" spans="1:4" x14ac:dyDescent="0.3">
      <c r="A236" s="1">
        <v>39356</v>
      </c>
      <c r="B236" s="1">
        <v>39356</v>
      </c>
      <c r="C236" s="1">
        <v>39356</v>
      </c>
      <c r="D236" s="1">
        <v>39356</v>
      </c>
    </row>
    <row r="237" spans="1:4" x14ac:dyDescent="0.3">
      <c r="A237" s="1">
        <v>39357</v>
      </c>
      <c r="B237" s="1">
        <v>39357</v>
      </c>
      <c r="C237" s="1">
        <v>39357</v>
      </c>
      <c r="D237" s="1">
        <v>39357</v>
      </c>
    </row>
    <row r="238" spans="1:4" x14ac:dyDescent="0.3">
      <c r="A238" s="1">
        <v>39358</v>
      </c>
      <c r="B238" s="1">
        <v>39358</v>
      </c>
      <c r="C238" s="1">
        <v>39358</v>
      </c>
      <c r="D238" s="1">
        <v>39358</v>
      </c>
    </row>
    <row r="239" spans="1:4" x14ac:dyDescent="0.3">
      <c r="A239" s="1">
        <v>39359</v>
      </c>
      <c r="B239" s="1">
        <v>39359</v>
      </c>
      <c r="C239" s="1">
        <v>39359</v>
      </c>
      <c r="D239" s="1">
        <v>39359</v>
      </c>
    </row>
    <row r="240" spans="1:4" x14ac:dyDescent="0.3">
      <c r="A240" s="1">
        <v>39360</v>
      </c>
      <c r="B240" s="1">
        <v>39360</v>
      </c>
      <c r="C240" s="1">
        <v>39360</v>
      </c>
      <c r="D240" s="1">
        <v>39360</v>
      </c>
    </row>
    <row r="241" spans="1:4" x14ac:dyDescent="0.3">
      <c r="A241" s="1">
        <v>39362</v>
      </c>
      <c r="B241" s="1">
        <v>39362</v>
      </c>
      <c r="C241" s="1">
        <v>39362</v>
      </c>
      <c r="D241" s="1">
        <v>39362</v>
      </c>
    </row>
    <row r="242" spans="1:4" x14ac:dyDescent="0.3">
      <c r="A242" s="1">
        <v>39363</v>
      </c>
      <c r="B242" s="1">
        <v>39363</v>
      </c>
      <c r="C242" s="1">
        <v>39363</v>
      </c>
      <c r="D242" s="1">
        <v>39363</v>
      </c>
    </row>
    <row r="243" spans="1:4" x14ac:dyDescent="0.3">
      <c r="A243" s="1">
        <v>39364</v>
      </c>
      <c r="B243" s="1">
        <v>39364</v>
      </c>
      <c r="C243" s="1">
        <v>39364</v>
      </c>
      <c r="D243" s="1">
        <v>39364</v>
      </c>
    </row>
    <row r="244" spans="1:4" x14ac:dyDescent="0.3">
      <c r="A244" s="1">
        <v>39365</v>
      </c>
      <c r="B244" s="1">
        <v>39365</v>
      </c>
      <c r="C244" s="1">
        <v>39365</v>
      </c>
      <c r="D244" s="1">
        <v>39365</v>
      </c>
    </row>
    <row r="245" spans="1:4" x14ac:dyDescent="0.3">
      <c r="A245" s="1">
        <v>39366</v>
      </c>
      <c r="B245" s="1">
        <v>39366</v>
      </c>
      <c r="C245" s="1">
        <v>39366</v>
      </c>
      <c r="D245" s="1">
        <v>39366</v>
      </c>
    </row>
    <row r="246" spans="1:4" x14ac:dyDescent="0.3">
      <c r="A246" s="1">
        <v>39367</v>
      </c>
      <c r="B246" s="1">
        <v>39367</v>
      </c>
      <c r="C246" s="1">
        <v>39367</v>
      </c>
      <c r="D246" s="1">
        <v>39367</v>
      </c>
    </row>
    <row r="247" spans="1:4" x14ac:dyDescent="0.3">
      <c r="A247" s="1">
        <v>39369</v>
      </c>
      <c r="B247" s="1">
        <v>39369</v>
      </c>
      <c r="C247" s="1">
        <v>39369</v>
      </c>
      <c r="D247" s="1">
        <v>39369</v>
      </c>
    </row>
    <row r="248" spans="1:4" x14ac:dyDescent="0.3">
      <c r="A248" s="1">
        <v>39370</v>
      </c>
      <c r="B248" s="1">
        <v>39370</v>
      </c>
      <c r="C248" s="1">
        <v>39370</v>
      </c>
      <c r="D248" s="1">
        <v>39370</v>
      </c>
    </row>
    <row r="249" spans="1:4" x14ac:dyDescent="0.3">
      <c r="A249" s="1">
        <v>39371</v>
      </c>
      <c r="B249" s="1">
        <v>39371</v>
      </c>
      <c r="C249" s="1">
        <v>39371</v>
      </c>
      <c r="D249" s="1">
        <v>39371</v>
      </c>
    </row>
    <row r="250" spans="1:4" x14ac:dyDescent="0.3">
      <c r="A250" s="1">
        <v>39372</v>
      </c>
      <c r="B250" s="1">
        <v>39372</v>
      </c>
      <c r="C250" s="1">
        <v>39372</v>
      </c>
      <c r="D250" s="1">
        <v>39372</v>
      </c>
    </row>
    <row r="251" spans="1:4" x14ac:dyDescent="0.3">
      <c r="A251" s="1">
        <v>39373</v>
      </c>
      <c r="B251" s="1">
        <v>39373</v>
      </c>
      <c r="C251" s="1">
        <v>39373</v>
      </c>
      <c r="D251" s="1">
        <v>39373</v>
      </c>
    </row>
    <row r="252" spans="1:4" x14ac:dyDescent="0.3">
      <c r="A252" s="1">
        <v>39374</v>
      </c>
      <c r="B252" s="1">
        <v>39374</v>
      </c>
      <c r="C252" s="1">
        <v>39374</v>
      </c>
      <c r="D252" s="1">
        <v>39374</v>
      </c>
    </row>
    <row r="253" spans="1:4" x14ac:dyDescent="0.3">
      <c r="A253" s="1">
        <v>39376</v>
      </c>
      <c r="B253" s="1">
        <v>39376</v>
      </c>
      <c r="C253" s="1">
        <v>39376</v>
      </c>
      <c r="D253" s="1">
        <v>39376</v>
      </c>
    </row>
    <row r="254" spans="1:4" x14ac:dyDescent="0.3">
      <c r="A254" s="1">
        <v>39377</v>
      </c>
      <c r="B254" s="1">
        <v>39377</v>
      </c>
      <c r="C254" s="1">
        <v>39377</v>
      </c>
      <c r="D254" s="1">
        <v>39377</v>
      </c>
    </row>
    <row r="255" spans="1:4" x14ac:dyDescent="0.3">
      <c r="A255" s="1">
        <v>39378</v>
      </c>
      <c r="B255" s="1">
        <v>39378</v>
      </c>
      <c r="C255" s="1">
        <v>39378</v>
      </c>
      <c r="D255" s="1">
        <v>39378</v>
      </c>
    </row>
    <row r="256" spans="1:4" x14ac:dyDescent="0.3">
      <c r="A256" s="1">
        <v>39379</v>
      </c>
      <c r="B256" s="1">
        <v>39379</v>
      </c>
      <c r="C256" s="1">
        <v>39379</v>
      </c>
      <c r="D256" s="1">
        <v>39379</v>
      </c>
    </row>
    <row r="257" spans="1:4" x14ac:dyDescent="0.3">
      <c r="A257" s="1">
        <v>39380</v>
      </c>
      <c r="B257" s="1">
        <v>39380</v>
      </c>
      <c r="C257" s="1">
        <v>39380</v>
      </c>
      <c r="D257" s="1">
        <v>39380</v>
      </c>
    </row>
    <row r="258" spans="1:4" x14ac:dyDescent="0.3">
      <c r="A258" s="1">
        <v>39381</v>
      </c>
      <c r="B258" s="1">
        <v>39381</v>
      </c>
      <c r="C258" s="1">
        <v>39381</v>
      </c>
      <c r="D258" s="1">
        <v>39381</v>
      </c>
    </row>
    <row r="259" spans="1:4" x14ac:dyDescent="0.3">
      <c r="A259" s="1">
        <v>39383</v>
      </c>
      <c r="B259" s="1">
        <v>39383</v>
      </c>
      <c r="C259" s="1">
        <v>39383</v>
      </c>
      <c r="D259" s="1">
        <v>39383</v>
      </c>
    </row>
    <row r="260" spans="1:4" x14ac:dyDescent="0.3">
      <c r="A260" s="1">
        <v>39384</v>
      </c>
      <c r="B260" s="1">
        <v>39384</v>
      </c>
      <c r="C260" s="1">
        <v>39384</v>
      </c>
      <c r="D260" s="1">
        <v>39384</v>
      </c>
    </row>
    <row r="261" spans="1:4" x14ac:dyDescent="0.3">
      <c r="A261" s="1">
        <v>39385</v>
      </c>
      <c r="B261" s="1">
        <v>39385</v>
      </c>
      <c r="C261" s="1">
        <v>39385</v>
      </c>
      <c r="D261" s="1">
        <v>39385</v>
      </c>
    </row>
    <row r="262" spans="1:4" x14ac:dyDescent="0.3">
      <c r="A262" s="1">
        <v>39386</v>
      </c>
      <c r="B262" s="1">
        <v>39386</v>
      </c>
      <c r="C262" s="1">
        <v>39386</v>
      </c>
      <c r="D262" s="1">
        <v>39386</v>
      </c>
    </row>
    <row r="263" spans="1:4" x14ac:dyDescent="0.3">
      <c r="A263" s="1">
        <v>39387</v>
      </c>
      <c r="B263" s="1">
        <v>39387</v>
      </c>
      <c r="C263" s="1">
        <v>39387</v>
      </c>
      <c r="D263" s="1">
        <v>39387</v>
      </c>
    </row>
    <row r="264" spans="1:4" x14ac:dyDescent="0.3">
      <c r="A264" s="1">
        <v>39388</v>
      </c>
      <c r="B264" s="1">
        <v>39388</v>
      </c>
      <c r="C264" s="1">
        <v>39388</v>
      </c>
      <c r="D264" s="1">
        <v>39388</v>
      </c>
    </row>
    <row r="265" spans="1:4" x14ac:dyDescent="0.3">
      <c r="A265" s="1">
        <v>39390</v>
      </c>
      <c r="B265" s="1">
        <v>39390</v>
      </c>
      <c r="C265" s="1">
        <v>39390</v>
      </c>
      <c r="D265" s="1">
        <v>39390</v>
      </c>
    </row>
    <row r="266" spans="1:4" x14ac:dyDescent="0.3">
      <c r="A266" s="1">
        <v>39391</v>
      </c>
      <c r="B266" s="1">
        <v>39391</v>
      </c>
      <c r="C266" s="1">
        <v>39391</v>
      </c>
      <c r="D266" s="1">
        <v>39391</v>
      </c>
    </row>
    <row r="267" spans="1:4" x14ac:dyDescent="0.3">
      <c r="A267" s="1">
        <v>39392</v>
      </c>
      <c r="B267" s="1">
        <v>39392</v>
      </c>
      <c r="C267" s="1">
        <v>39392</v>
      </c>
      <c r="D267" s="1">
        <v>39392</v>
      </c>
    </row>
    <row r="268" spans="1:4" x14ac:dyDescent="0.3">
      <c r="A268" s="1">
        <v>39393</v>
      </c>
      <c r="B268" s="1">
        <v>39393</v>
      </c>
      <c r="C268" s="1">
        <v>39393</v>
      </c>
      <c r="D268" s="1">
        <v>39393</v>
      </c>
    </row>
    <row r="269" spans="1:4" x14ac:dyDescent="0.3">
      <c r="A269" s="1">
        <v>39394</v>
      </c>
      <c r="B269" s="1">
        <v>39394</v>
      </c>
      <c r="C269" s="1">
        <v>39394</v>
      </c>
      <c r="D269" s="1">
        <v>39394</v>
      </c>
    </row>
    <row r="270" spans="1:4" x14ac:dyDescent="0.3">
      <c r="A270" s="1">
        <v>39395</v>
      </c>
      <c r="B270" s="1">
        <v>39395</v>
      </c>
      <c r="C270" s="1">
        <v>39395</v>
      </c>
      <c r="D270" s="1">
        <v>39395</v>
      </c>
    </row>
    <row r="271" spans="1:4" x14ac:dyDescent="0.3">
      <c r="A271" s="1">
        <v>39397</v>
      </c>
      <c r="B271" s="1">
        <v>39397</v>
      </c>
      <c r="C271" s="1">
        <v>39397</v>
      </c>
      <c r="D271" s="1">
        <v>39397</v>
      </c>
    </row>
    <row r="272" spans="1:4" x14ac:dyDescent="0.3">
      <c r="A272" s="1">
        <v>39398</v>
      </c>
      <c r="B272" s="1">
        <v>39398</v>
      </c>
      <c r="C272" s="1">
        <v>39398</v>
      </c>
      <c r="D272" s="1">
        <v>39398</v>
      </c>
    </row>
    <row r="273" spans="1:4" x14ac:dyDescent="0.3">
      <c r="A273" s="1">
        <v>39399</v>
      </c>
      <c r="B273" s="1">
        <v>39399</v>
      </c>
      <c r="C273" s="1">
        <v>39399</v>
      </c>
      <c r="D273" s="1">
        <v>39399</v>
      </c>
    </row>
    <row r="274" spans="1:4" x14ac:dyDescent="0.3">
      <c r="A274" s="1">
        <v>39400</v>
      </c>
      <c r="B274" s="1">
        <v>39400</v>
      </c>
      <c r="C274" s="1">
        <v>39400</v>
      </c>
      <c r="D274" s="1">
        <v>39400</v>
      </c>
    </row>
    <row r="275" spans="1:4" x14ac:dyDescent="0.3">
      <c r="A275" s="1">
        <v>39401</v>
      </c>
      <c r="B275" s="1">
        <v>39401</v>
      </c>
      <c r="C275" s="1">
        <v>39401</v>
      </c>
      <c r="D275" s="1">
        <v>39401</v>
      </c>
    </row>
    <row r="276" spans="1:4" x14ac:dyDescent="0.3">
      <c r="A276" s="1">
        <v>39402</v>
      </c>
      <c r="B276" s="1">
        <v>39402</v>
      </c>
      <c r="C276" s="1">
        <v>39402</v>
      </c>
      <c r="D276" s="1">
        <v>39402</v>
      </c>
    </row>
    <row r="277" spans="1:4" x14ac:dyDescent="0.3">
      <c r="A277" s="1">
        <v>39404</v>
      </c>
      <c r="B277" s="1">
        <v>39404</v>
      </c>
      <c r="C277" s="1">
        <v>39404</v>
      </c>
      <c r="D277" s="1">
        <v>39404</v>
      </c>
    </row>
    <row r="278" spans="1:4" x14ac:dyDescent="0.3">
      <c r="A278" s="1">
        <v>39405</v>
      </c>
      <c r="B278" s="1">
        <v>39405</v>
      </c>
      <c r="C278" s="1">
        <v>39405</v>
      </c>
      <c r="D278" s="1">
        <v>39405</v>
      </c>
    </row>
    <row r="279" spans="1:4" x14ac:dyDescent="0.3">
      <c r="A279" s="1">
        <v>39406</v>
      </c>
      <c r="B279" s="1">
        <v>39406</v>
      </c>
      <c r="C279" s="1">
        <v>39406</v>
      </c>
      <c r="D279" s="1">
        <v>39406</v>
      </c>
    </row>
    <row r="280" spans="1:4" x14ac:dyDescent="0.3">
      <c r="A280" s="1">
        <v>39407</v>
      </c>
      <c r="B280" s="1">
        <v>39407</v>
      </c>
      <c r="C280" s="1">
        <v>39407</v>
      </c>
      <c r="D280" s="1">
        <v>39407</v>
      </c>
    </row>
    <row r="281" spans="1:4" x14ac:dyDescent="0.3">
      <c r="A281" s="1">
        <v>39408</v>
      </c>
      <c r="B281" s="1">
        <v>39408</v>
      </c>
      <c r="C281" s="1">
        <v>39408</v>
      </c>
      <c r="D281" s="1">
        <v>39408</v>
      </c>
    </row>
    <row r="282" spans="1:4" x14ac:dyDescent="0.3">
      <c r="A282" s="1">
        <v>39409</v>
      </c>
      <c r="B282" s="1">
        <v>39409</v>
      </c>
      <c r="C282" s="1">
        <v>39409</v>
      </c>
      <c r="D282" s="1">
        <v>39409</v>
      </c>
    </row>
    <row r="283" spans="1:4" x14ac:dyDescent="0.3">
      <c r="A283" s="1">
        <v>39411</v>
      </c>
      <c r="B283" s="1">
        <v>39411</v>
      </c>
      <c r="C283" s="1">
        <v>39411</v>
      </c>
      <c r="D283" s="1">
        <v>39411</v>
      </c>
    </row>
    <row r="284" spans="1:4" x14ac:dyDescent="0.3">
      <c r="A284" s="1">
        <v>39412</v>
      </c>
      <c r="B284" s="1">
        <v>39412</v>
      </c>
      <c r="C284" s="1">
        <v>39412</v>
      </c>
      <c r="D284" s="1">
        <v>39412</v>
      </c>
    </row>
    <row r="285" spans="1:4" x14ac:dyDescent="0.3">
      <c r="A285" s="1">
        <v>39413</v>
      </c>
      <c r="B285" s="1">
        <v>39413</v>
      </c>
      <c r="C285" s="1">
        <v>39413</v>
      </c>
      <c r="D285" s="1">
        <v>39413</v>
      </c>
    </row>
    <row r="286" spans="1:4" x14ac:dyDescent="0.3">
      <c r="A286" s="1">
        <v>39414</v>
      </c>
      <c r="B286" s="1">
        <v>39414</v>
      </c>
      <c r="C286" s="1">
        <v>39414</v>
      </c>
      <c r="D286" s="1">
        <v>39414</v>
      </c>
    </row>
    <row r="287" spans="1:4" x14ac:dyDescent="0.3">
      <c r="A287" s="1">
        <v>39415</v>
      </c>
      <c r="B287" s="1">
        <v>39415</v>
      </c>
      <c r="C287" s="1">
        <v>39415</v>
      </c>
      <c r="D287" s="1">
        <v>39415</v>
      </c>
    </row>
    <row r="288" spans="1:4" x14ac:dyDescent="0.3">
      <c r="A288" s="1">
        <v>39416</v>
      </c>
      <c r="B288" s="1">
        <v>39416</v>
      </c>
      <c r="C288" s="1">
        <v>39416</v>
      </c>
      <c r="D288" s="1">
        <v>39416</v>
      </c>
    </row>
    <row r="289" spans="1:4" x14ac:dyDescent="0.3">
      <c r="A289" s="1">
        <v>39418</v>
      </c>
      <c r="B289" s="1">
        <v>39418</v>
      </c>
      <c r="C289" s="1">
        <v>39418</v>
      </c>
      <c r="D289" s="1">
        <v>39418</v>
      </c>
    </row>
    <row r="290" spans="1:4" x14ac:dyDescent="0.3">
      <c r="A290" s="1">
        <v>39419</v>
      </c>
      <c r="B290" s="1">
        <v>39419</v>
      </c>
      <c r="C290" s="1">
        <v>39419</v>
      </c>
      <c r="D290" s="1">
        <v>39419</v>
      </c>
    </row>
    <row r="291" spans="1:4" x14ac:dyDescent="0.3">
      <c r="A291" s="1">
        <v>39420</v>
      </c>
      <c r="B291" s="1">
        <v>39420</v>
      </c>
      <c r="C291" s="1">
        <v>39420</v>
      </c>
      <c r="D291" s="1">
        <v>39420</v>
      </c>
    </row>
    <row r="292" spans="1:4" x14ac:dyDescent="0.3">
      <c r="A292" s="1">
        <v>39421</v>
      </c>
      <c r="B292" s="1">
        <v>39421</v>
      </c>
      <c r="C292" s="1">
        <v>39421</v>
      </c>
      <c r="D292" s="1">
        <v>39421</v>
      </c>
    </row>
    <row r="293" spans="1:4" x14ac:dyDescent="0.3">
      <c r="A293" s="1">
        <v>39422</v>
      </c>
      <c r="B293" s="1">
        <v>39422</v>
      </c>
      <c r="C293" s="1">
        <v>39422</v>
      </c>
      <c r="D293" s="1">
        <v>39422</v>
      </c>
    </row>
    <row r="294" spans="1:4" x14ac:dyDescent="0.3">
      <c r="A294" s="1">
        <v>39423</v>
      </c>
      <c r="B294" s="1">
        <v>39423</v>
      </c>
      <c r="C294" s="1">
        <v>39423</v>
      </c>
      <c r="D294" s="1">
        <v>39423</v>
      </c>
    </row>
    <row r="295" spans="1:4" x14ac:dyDescent="0.3">
      <c r="A295" s="1">
        <v>39425</v>
      </c>
      <c r="B295" s="1">
        <v>39425</v>
      </c>
      <c r="C295" s="1">
        <v>39425</v>
      </c>
      <c r="D295" s="1">
        <v>39425</v>
      </c>
    </row>
    <row r="296" spans="1:4" x14ac:dyDescent="0.3">
      <c r="A296" s="1">
        <v>39426</v>
      </c>
      <c r="B296" s="1">
        <v>39426</v>
      </c>
      <c r="C296" s="1">
        <v>39426</v>
      </c>
      <c r="D296" s="1">
        <v>39426</v>
      </c>
    </row>
    <row r="297" spans="1:4" x14ac:dyDescent="0.3">
      <c r="A297" s="1">
        <v>39427</v>
      </c>
      <c r="B297" s="1">
        <v>39427</v>
      </c>
      <c r="C297" s="1">
        <v>39427</v>
      </c>
      <c r="D297" s="1">
        <v>39427</v>
      </c>
    </row>
    <row r="298" spans="1:4" x14ac:dyDescent="0.3">
      <c r="A298" s="1">
        <v>39428</v>
      </c>
      <c r="B298" s="1">
        <v>39428</v>
      </c>
      <c r="C298" s="1">
        <v>39428</v>
      </c>
      <c r="D298" s="1">
        <v>39428</v>
      </c>
    </row>
    <row r="299" spans="1:4" x14ac:dyDescent="0.3">
      <c r="A299" s="1">
        <v>39429</v>
      </c>
      <c r="B299" s="1">
        <v>39429</v>
      </c>
      <c r="C299" s="1">
        <v>39429</v>
      </c>
      <c r="D299" s="1">
        <v>39429</v>
      </c>
    </row>
    <row r="300" spans="1:4" x14ac:dyDescent="0.3">
      <c r="A300" s="1">
        <v>39430</v>
      </c>
      <c r="B300" s="1">
        <v>39430</v>
      </c>
      <c r="C300" s="1">
        <v>39430</v>
      </c>
      <c r="D300" s="1">
        <v>39430</v>
      </c>
    </row>
    <row r="301" spans="1:4" x14ac:dyDescent="0.3">
      <c r="A301" s="1">
        <v>39432</v>
      </c>
      <c r="B301" s="1">
        <v>39432</v>
      </c>
      <c r="C301" s="1">
        <v>39432</v>
      </c>
      <c r="D301" s="1">
        <v>39432</v>
      </c>
    </row>
    <row r="302" spans="1:4" x14ac:dyDescent="0.3">
      <c r="A302" s="1">
        <v>39433</v>
      </c>
      <c r="B302" s="1">
        <v>39433</v>
      </c>
      <c r="C302" s="1">
        <v>39433</v>
      </c>
      <c r="D302" s="1">
        <v>39433</v>
      </c>
    </row>
    <row r="303" spans="1:4" x14ac:dyDescent="0.3">
      <c r="A303" s="1">
        <v>39434</v>
      </c>
      <c r="B303" s="1">
        <v>39434</v>
      </c>
      <c r="C303" s="1">
        <v>39434</v>
      </c>
      <c r="D303" s="1">
        <v>39434</v>
      </c>
    </row>
    <row r="304" spans="1:4" x14ac:dyDescent="0.3">
      <c r="A304" s="1">
        <v>39435</v>
      </c>
      <c r="B304" s="1">
        <v>39435</v>
      </c>
      <c r="C304" s="1">
        <v>39435</v>
      </c>
      <c r="D304" s="1">
        <v>39435</v>
      </c>
    </row>
    <row r="305" spans="1:4" x14ac:dyDescent="0.3">
      <c r="A305" s="1">
        <v>39436</v>
      </c>
      <c r="B305" s="1">
        <v>39436</v>
      </c>
      <c r="C305" s="1">
        <v>39436</v>
      </c>
      <c r="D305" s="1">
        <v>39436</v>
      </c>
    </row>
    <row r="306" spans="1:4" x14ac:dyDescent="0.3">
      <c r="A306" s="1">
        <v>39437</v>
      </c>
      <c r="B306" s="1">
        <v>39437</v>
      </c>
      <c r="C306" s="1">
        <v>39437</v>
      </c>
      <c r="D306" s="1">
        <v>39437</v>
      </c>
    </row>
    <row r="307" spans="1:4" x14ac:dyDescent="0.3">
      <c r="A307" s="1">
        <v>39439</v>
      </c>
      <c r="B307" s="1">
        <v>39439</v>
      </c>
      <c r="C307" s="1">
        <v>39439</v>
      </c>
      <c r="D307" s="1">
        <v>39439</v>
      </c>
    </row>
    <row r="308" spans="1:4" x14ac:dyDescent="0.3">
      <c r="A308" s="1">
        <v>39440</v>
      </c>
      <c r="B308" s="1">
        <v>39440</v>
      </c>
      <c r="C308" s="1">
        <v>39440</v>
      </c>
      <c r="D308" s="1">
        <v>39440</v>
      </c>
    </row>
    <row r="309" spans="1:4" x14ac:dyDescent="0.3">
      <c r="A309" s="1">
        <v>39441</v>
      </c>
      <c r="B309" s="1">
        <v>39441</v>
      </c>
      <c r="C309" s="1">
        <v>39441</v>
      </c>
      <c r="D309" s="1">
        <v>39441</v>
      </c>
    </row>
    <row r="310" spans="1:4" x14ac:dyDescent="0.3">
      <c r="A310" s="1">
        <v>39442</v>
      </c>
      <c r="B310" s="1">
        <v>39442</v>
      </c>
      <c r="C310" s="1">
        <v>39442</v>
      </c>
      <c r="D310" s="1">
        <v>39442</v>
      </c>
    </row>
    <row r="311" spans="1:4" x14ac:dyDescent="0.3">
      <c r="A311" s="1">
        <v>39443</v>
      </c>
      <c r="B311" s="1">
        <v>39443</v>
      </c>
      <c r="C311" s="1">
        <v>39443</v>
      </c>
      <c r="D311" s="1">
        <v>39443</v>
      </c>
    </row>
    <row r="312" spans="1:4" x14ac:dyDescent="0.3">
      <c r="A312" s="1">
        <v>39444</v>
      </c>
      <c r="B312" s="1">
        <v>39444</v>
      </c>
      <c r="C312" s="1">
        <v>39444</v>
      </c>
      <c r="D312" s="1">
        <v>39444</v>
      </c>
    </row>
    <row r="313" spans="1:4" x14ac:dyDescent="0.3">
      <c r="A313" s="1">
        <v>39446</v>
      </c>
      <c r="B313" s="1">
        <v>39446</v>
      </c>
      <c r="C313" s="1">
        <v>39446</v>
      </c>
      <c r="D313" s="1">
        <v>39446</v>
      </c>
    </row>
    <row r="314" spans="1:4" x14ac:dyDescent="0.3">
      <c r="A314" s="1">
        <v>39447</v>
      </c>
      <c r="B314" s="1">
        <v>39447</v>
      </c>
      <c r="C314" s="1">
        <v>39447</v>
      </c>
      <c r="D314" s="1">
        <v>39447</v>
      </c>
    </row>
    <row r="315" spans="1:4" x14ac:dyDescent="0.3">
      <c r="A315" s="1">
        <v>39448</v>
      </c>
      <c r="B315" s="1">
        <v>39448</v>
      </c>
      <c r="C315" s="1">
        <v>39448</v>
      </c>
      <c r="D315" s="1">
        <v>39448</v>
      </c>
    </row>
    <row r="316" spans="1:4" x14ac:dyDescent="0.3">
      <c r="A316" s="1">
        <v>39449</v>
      </c>
      <c r="B316" s="1">
        <v>39449</v>
      </c>
      <c r="C316" s="1">
        <v>39449</v>
      </c>
      <c r="D316" s="1">
        <v>39449</v>
      </c>
    </row>
    <row r="317" spans="1:4" x14ac:dyDescent="0.3">
      <c r="A317" s="1">
        <v>39450</v>
      </c>
      <c r="B317" s="1">
        <v>39450</v>
      </c>
      <c r="C317" s="1">
        <v>39450</v>
      </c>
      <c r="D317" s="1">
        <v>39450</v>
      </c>
    </row>
    <row r="318" spans="1:4" x14ac:dyDescent="0.3">
      <c r="A318" s="1">
        <v>39451</v>
      </c>
      <c r="B318" s="1">
        <v>39451</v>
      </c>
      <c r="C318" s="1">
        <v>39451</v>
      </c>
      <c r="D318" s="1">
        <v>39451</v>
      </c>
    </row>
    <row r="319" spans="1:4" x14ac:dyDescent="0.3">
      <c r="A319" s="1">
        <v>39453</v>
      </c>
      <c r="B319" s="1">
        <v>39453</v>
      </c>
      <c r="C319" s="1">
        <v>39453</v>
      </c>
      <c r="D319" s="1">
        <v>39453</v>
      </c>
    </row>
    <row r="320" spans="1:4" x14ac:dyDescent="0.3">
      <c r="A320" s="1">
        <v>39454</v>
      </c>
      <c r="B320" s="1">
        <v>39454</v>
      </c>
      <c r="C320" s="1">
        <v>39454</v>
      </c>
      <c r="D320" s="1">
        <v>39454</v>
      </c>
    </row>
    <row r="321" spans="1:4" x14ac:dyDescent="0.3">
      <c r="A321" s="1">
        <v>39455</v>
      </c>
      <c r="B321" s="1">
        <v>39455</v>
      </c>
      <c r="C321" s="1">
        <v>39455</v>
      </c>
      <c r="D321" s="1">
        <v>39455</v>
      </c>
    </row>
    <row r="322" spans="1:4" x14ac:dyDescent="0.3">
      <c r="A322" s="1">
        <v>39456</v>
      </c>
      <c r="B322" s="1">
        <v>39456</v>
      </c>
      <c r="C322" s="1">
        <v>39456</v>
      </c>
      <c r="D322" s="1">
        <v>39456</v>
      </c>
    </row>
    <row r="323" spans="1:4" x14ac:dyDescent="0.3">
      <c r="A323" s="1">
        <v>39457</v>
      </c>
      <c r="B323" s="1">
        <v>39457</v>
      </c>
      <c r="C323" s="1">
        <v>39457</v>
      </c>
      <c r="D323" s="1">
        <v>39457</v>
      </c>
    </row>
    <row r="324" spans="1:4" x14ac:dyDescent="0.3">
      <c r="A324" s="1">
        <v>39458</v>
      </c>
      <c r="B324" s="1">
        <v>39458</v>
      </c>
      <c r="C324" s="1">
        <v>39458</v>
      </c>
      <c r="D324" s="1">
        <v>39458</v>
      </c>
    </row>
    <row r="325" spans="1:4" x14ac:dyDescent="0.3">
      <c r="A325" s="1">
        <v>39460</v>
      </c>
      <c r="B325" s="1">
        <v>39460</v>
      </c>
      <c r="C325" s="1">
        <v>39460</v>
      </c>
      <c r="D325" s="1">
        <v>39460</v>
      </c>
    </row>
    <row r="326" spans="1:4" x14ac:dyDescent="0.3">
      <c r="A326" s="1">
        <v>39461</v>
      </c>
      <c r="B326" s="1">
        <v>39461</v>
      </c>
      <c r="C326" s="1">
        <v>39461</v>
      </c>
      <c r="D326" s="1">
        <v>39461</v>
      </c>
    </row>
    <row r="327" spans="1:4" x14ac:dyDescent="0.3">
      <c r="A327" s="1">
        <v>39462</v>
      </c>
      <c r="B327" s="1">
        <v>39462</v>
      </c>
      <c r="C327" s="1">
        <v>39462</v>
      </c>
      <c r="D327" s="1">
        <v>39462</v>
      </c>
    </row>
    <row r="328" spans="1:4" x14ac:dyDescent="0.3">
      <c r="A328" s="1">
        <v>39463</v>
      </c>
      <c r="B328" s="1">
        <v>39463</v>
      </c>
      <c r="C328" s="1">
        <v>39463</v>
      </c>
      <c r="D328" s="1">
        <v>39463</v>
      </c>
    </row>
    <row r="329" spans="1:4" x14ac:dyDescent="0.3">
      <c r="A329" s="1">
        <v>39464</v>
      </c>
      <c r="B329" s="1">
        <v>39464</v>
      </c>
      <c r="C329" s="1">
        <v>39464</v>
      </c>
      <c r="D329" s="1">
        <v>39464</v>
      </c>
    </row>
    <row r="330" spans="1:4" x14ac:dyDescent="0.3">
      <c r="A330" s="1">
        <v>39465</v>
      </c>
      <c r="B330" s="1">
        <v>39465</v>
      </c>
      <c r="C330" s="1">
        <v>39465</v>
      </c>
      <c r="D330" s="1">
        <v>39465</v>
      </c>
    </row>
    <row r="331" spans="1:4" x14ac:dyDescent="0.3">
      <c r="A331" s="1">
        <v>39467</v>
      </c>
      <c r="B331" s="1">
        <v>39467</v>
      </c>
      <c r="C331" s="1">
        <v>39467</v>
      </c>
      <c r="D331" s="1">
        <v>39467</v>
      </c>
    </row>
    <row r="332" spans="1:4" x14ac:dyDescent="0.3">
      <c r="A332" s="1">
        <v>39468</v>
      </c>
      <c r="B332" s="1">
        <v>39468</v>
      </c>
      <c r="C332" s="1">
        <v>39468</v>
      </c>
      <c r="D332" s="1">
        <v>39468</v>
      </c>
    </row>
    <row r="333" spans="1:4" x14ac:dyDescent="0.3">
      <c r="A333" s="1">
        <v>39469</v>
      </c>
      <c r="B333" s="1">
        <v>39469</v>
      </c>
      <c r="C333" s="1">
        <v>39469</v>
      </c>
      <c r="D333" s="1">
        <v>39469</v>
      </c>
    </row>
    <row r="334" spans="1:4" x14ac:dyDescent="0.3">
      <c r="A334" s="1">
        <v>39470</v>
      </c>
      <c r="B334" s="1">
        <v>39470</v>
      </c>
      <c r="C334" s="1">
        <v>39470</v>
      </c>
      <c r="D334" s="1">
        <v>39470</v>
      </c>
    </row>
    <row r="335" spans="1:4" x14ac:dyDescent="0.3">
      <c r="A335" s="1">
        <v>39471</v>
      </c>
      <c r="B335" s="1">
        <v>39471</v>
      </c>
      <c r="C335" s="1">
        <v>39471</v>
      </c>
      <c r="D335" s="1">
        <v>39471</v>
      </c>
    </row>
    <row r="336" spans="1:4" x14ac:dyDescent="0.3">
      <c r="A336" s="1">
        <v>39472</v>
      </c>
      <c r="B336" s="1">
        <v>39472</v>
      </c>
      <c r="C336" s="1">
        <v>39472</v>
      </c>
      <c r="D336" s="1">
        <v>39472</v>
      </c>
    </row>
    <row r="337" spans="1:4" x14ac:dyDescent="0.3">
      <c r="A337" s="1">
        <v>39474</v>
      </c>
      <c r="B337" s="1">
        <v>39474</v>
      </c>
      <c r="C337" s="1">
        <v>39474</v>
      </c>
      <c r="D337" s="1">
        <v>39474</v>
      </c>
    </row>
    <row r="338" spans="1:4" x14ac:dyDescent="0.3">
      <c r="A338" s="1">
        <v>39475</v>
      </c>
      <c r="B338" s="1">
        <v>39475</v>
      </c>
      <c r="C338" s="1">
        <v>39475</v>
      </c>
      <c r="D338" s="1">
        <v>39475</v>
      </c>
    </row>
    <row r="339" spans="1:4" x14ac:dyDescent="0.3">
      <c r="A339" s="1">
        <v>39476</v>
      </c>
      <c r="B339" s="1">
        <v>39476</v>
      </c>
      <c r="C339" s="1">
        <v>39476</v>
      </c>
      <c r="D339" s="1">
        <v>39476</v>
      </c>
    </row>
    <row r="340" spans="1:4" x14ac:dyDescent="0.3">
      <c r="A340" s="1">
        <v>39477</v>
      </c>
      <c r="B340" s="1">
        <v>39477</v>
      </c>
      <c r="C340" s="1">
        <v>39477</v>
      </c>
      <c r="D340" s="1">
        <v>39477</v>
      </c>
    </row>
    <row r="341" spans="1:4" x14ac:dyDescent="0.3">
      <c r="A341" s="1">
        <v>39478</v>
      </c>
      <c r="B341" s="1">
        <v>39478</v>
      </c>
      <c r="C341" s="1">
        <v>39478</v>
      </c>
      <c r="D341" s="1">
        <v>39478</v>
      </c>
    </row>
    <row r="342" spans="1:4" x14ac:dyDescent="0.3">
      <c r="A342" s="1">
        <v>39479</v>
      </c>
      <c r="B342" s="1">
        <v>39479</v>
      </c>
      <c r="C342" s="1">
        <v>39479</v>
      </c>
      <c r="D342" s="1">
        <v>39479</v>
      </c>
    </row>
    <row r="343" spans="1:4" x14ac:dyDescent="0.3">
      <c r="A343" s="1">
        <v>39481</v>
      </c>
      <c r="B343" s="1">
        <v>39481</v>
      </c>
      <c r="C343" s="1">
        <v>39481</v>
      </c>
      <c r="D343" s="1">
        <v>39481</v>
      </c>
    </row>
    <row r="344" spans="1:4" x14ac:dyDescent="0.3">
      <c r="A344" s="1">
        <v>39482</v>
      </c>
      <c r="B344" s="1">
        <v>39482</v>
      </c>
      <c r="C344" s="1">
        <v>39482</v>
      </c>
      <c r="D344" s="1">
        <v>39482</v>
      </c>
    </row>
    <row r="345" spans="1:4" x14ac:dyDescent="0.3">
      <c r="A345" s="1">
        <v>39483</v>
      </c>
      <c r="B345" s="1">
        <v>39483</v>
      </c>
      <c r="C345" s="1">
        <v>39483</v>
      </c>
      <c r="D345" s="1">
        <v>39483</v>
      </c>
    </row>
    <row r="346" spans="1:4" x14ac:dyDescent="0.3">
      <c r="A346" s="1">
        <v>39484</v>
      </c>
      <c r="B346" s="1">
        <v>39484</v>
      </c>
      <c r="C346" s="1">
        <v>39484</v>
      </c>
      <c r="D346" s="1">
        <v>39484</v>
      </c>
    </row>
    <row r="347" spans="1:4" x14ac:dyDescent="0.3">
      <c r="A347" s="1">
        <v>39485</v>
      </c>
      <c r="B347" s="1">
        <v>39485</v>
      </c>
      <c r="C347" s="1">
        <v>39485</v>
      </c>
      <c r="D347" s="1">
        <v>39485</v>
      </c>
    </row>
    <row r="348" spans="1:4" x14ac:dyDescent="0.3">
      <c r="A348" s="1">
        <v>39486</v>
      </c>
      <c r="B348" s="1">
        <v>39486</v>
      </c>
      <c r="C348" s="1">
        <v>39486</v>
      </c>
      <c r="D348" s="1">
        <v>39486</v>
      </c>
    </row>
    <row r="349" spans="1:4" x14ac:dyDescent="0.3">
      <c r="A349" s="1">
        <v>39488</v>
      </c>
      <c r="B349" s="1">
        <v>39488</v>
      </c>
      <c r="C349" s="1">
        <v>39488</v>
      </c>
      <c r="D349" s="1">
        <v>39488</v>
      </c>
    </row>
    <row r="350" spans="1:4" x14ac:dyDescent="0.3">
      <c r="A350" s="1">
        <v>39489</v>
      </c>
      <c r="B350" s="1">
        <v>39489</v>
      </c>
      <c r="C350" s="1">
        <v>39489</v>
      </c>
      <c r="D350" s="1">
        <v>39489</v>
      </c>
    </row>
    <row r="351" spans="1:4" x14ac:dyDescent="0.3">
      <c r="A351" s="1">
        <v>39490</v>
      </c>
      <c r="B351" s="1">
        <v>39490</v>
      </c>
      <c r="C351" s="1">
        <v>39490</v>
      </c>
      <c r="D351" s="1">
        <v>39490</v>
      </c>
    </row>
    <row r="352" spans="1:4" x14ac:dyDescent="0.3">
      <c r="A352" s="1">
        <v>39491</v>
      </c>
      <c r="B352" s="1">
        <v>39491</v>
      </c>
      <c r="C352" s="1">
        <v>39491</v>
      </c>
      <c r="D352" s="1">
        <v>39491</v>
      </c>
    </row>
    <row r="353" spans="1:4" x14ac:dyDescent="0.3">
      <c r="A353" s="1">
        <v>39492</v>
      </c>
      <c r="B353" s="1">
        <v>39492</v>
      </c>
      <c r="C353" s="1">
        <v>39492</v>
      </c>
      <c r="D353" s="1">
        <v>39492</v>
      </c>
    </row>
    <row r="354" spans="1:4" x14ac:dyDescent="0.3">
      <c r="A354" s="1">
        <v>39493</v>
      </c>
      <c r="B354" s="1">
        <v>39493</v>
      </c>
      <c r="C354" s="1">
        <v>39493</v>
      </c>
      <c r="D354" s="1">
        <v>39493</v>
      </c>
    </row>
    <row r="355" spans="1:4" x14ac:dyDescent="0.3">
      <c r="A355" s="1">
        <v>39495</v>
      </c>
      <c r="B355" s="1">
        <v>39495</v>
      </c>
      <c r="C355" s="1">
        <v>39495</v>
      </c>
      <c r="D355" s="1">
        <v>39495</v>
      </c>
    </row>
    <row r="356" spans="1:4" x14ac:dyDescent="0.3">
      <c r="A356" s="1">
        <v>39496</v>
      </c>
      <c r="B356" s="1">
        <v>39496</v>
      </c>
      <c r="C356" s="1">
        <v>39496</v>
      </c>
      <c r="D356" s="1">
        <v>39496</v>
      </c>
    </row>
    <row r="357" spans="1:4" x14ac:dyDescent="0.3">
      <c r="A357" s="1">
        <v>39497</v>
      </c>
      <c r="B357" s="1">
        <v>39497</v>
      </c>
      <c r="C357" s="1">
        <v>39497</v>
      </c>
      <c r="D357" s="1">
        <v>39497</v>
      </c>
    </row>
    <row r="358" spans="1:4" x14ac:dyDescent="0.3">
      <c r="A358" s="1">
        <v>39498</v>
      </c>
      <c r="B358" s="1">
        <v>39498</v>
      </c>
      <c r="C358" s="1">
        <v>39498</v>
      </c>
      <c r="D358" s="1">
        <v>39498</v>
      </c>
    </row>
    <row r="359" spans="1:4" x14ac:dyDescent="0.3">
      <c r="A359" s="1">
        <v>39499</v>
      </c>
      <c r="B359" s="1">
        <v>39499</v>
      </c>
      <c r="C359" s="1">
        <v>39499</v>
      </c>
      <c r="D359" s="1">
        <v>39499</v>
      </c>
    </row>
    <row r="360" spans="1:4" x14ac:dyDescent="0.3">
      <c r="A360" s="1">
        <v>39500</v>
      </c>
      <c r="B360" s="1">
        <v>39500</v>
      </c>
      <c r="C360" s="1">
        <v>39500</v>
      </c>
      <c r="D360" s="1">
        <v>39500</v>
      </c>
    </row>
    <row r="361" spans="1:4" x14ac:dyDescent="0.3">
      <c r="A361" s="1">
        <v>39502</v>
      </c>
      <c r="B361" s="1">
        <v>39502</v>
      </c>
      <c r="C361" s="1">
        <v>39502</v>
      </c>
      <c r="D361" s="1">
        <v>39502</v>
      </c>
    </row>
    <row r="362" spans="1:4" x14ac:dyDescent="0.3">
      <c r="A362" s="1">
        <v>39503</v>
      </c>
      <c r="B362" s="1">
        <v>39503</v>
      </c>
      <c r="C362" s="1">
        <v>39503</v>
      </c>
      <c r="D362" s="1">
        <v>39503</v>
      </c>
    </row>
    <row r="363" spans="1:4" x14ac:dyDescent="0.3">
      <c r="A363" s="1">
        <v>39504</v>
      </c>
      <c r="B363" s="1">
        <v>39504</v>
      </c>
      <c r="C363" s="1">
        <v>39504</v>
      </c>
      <c r="D363" s="1">
        <v>39504</v>
      </c>
    </row>
    <row r="364" spans="1:4" x14ac:dyDescent="0.3">
      <c r="A364" s="1">
        <v>39505</v>
      </c>
      <c r="B364" s="1">
        <v>39505</v>
      </c>
      <c r="C364" s="1">
        <v>39505</v>
      </c>
      <c r="D364" s="1">
        <v>39505</v>
      </c>
    </row>
    <row r="365" spans="1:4" x14ac:dyDescent="0.3">
      <c r="A365" s="1">
        <v>39506</v>
      </c>
      <c r="B365" s="1">
        <v>39506</v>
      </c>
      <c r="C365" s="1">
        <v>39506</v>
      </c>
      <c r="D365" s="1">
        <v>39506</v>
      </c>
    </row>
    <row r="366" spans="1:4" x14ac:dyDescent="0.3">
      <c r="A366" s="1">
        <v>39507</v>
      </c>
      <c r="B366" s="1">
        <v>39507</v>
      </c>
      <c r="C366" s="1">
        <v>39507</v>
      </c>
      <c r="D366" s="1">
        <v>39507</v>
      </c>
    </row>
    <row r="367" spans="1:4" x14ac:dyDescent="0.3">
      <c r="A367" s="1">
        <v>39509</v>
      </c>
      <c r="B367" s="1">
        <v>39509</v>
      </c>
      <c r="C367" s="1">
        <v>39509</v>
      </c>
      <c r="D367" s="1">
        <v>39509</v>
      </c>
    </row>
    <row r="368" spans="1:4" x14ac:dyDescent="0.3">
      <c r="A368" s="1">
        <v>39510</v>
      </c>
      <c r="B368" s="1">
        <v>39510</v>
      </c>
      <c r="C368" s="1">
        <v>39510</v>
      </c>
      <c r="D368" s="1">
        <v>39510</v>
      </c>
    </row>
    <row r="369" spans="1:4" x14ac:dyDescent="0.3">
      <c r="A369" s="1">
        <v>39511</v>
      </c>
      <c r="B369" s="1">
        <v>39511</v>
      </c>
      <c r="C369" s="1">
        <v>39511</v>
      </c>
      <c r="D369" s="1">
        <v>39511</v>
      </c>
    </row>
    <row r="370" spans="1:4" x14ac:dyDescent="0.3">
      <c r="A370" s="1">
        <v>39512</v>
      </c>
      <c r="B370" s="1">
        <v>39512</v>
      </c>
      <c r="C370" s="1">
        <v>39512</v>
      </c>
      <c r="D370" s="1">
        <v>39512</v>
      </c>
    </row>
    <row r="371" spans="1:4" x14ac:dyDescent="0.3">
      <c r="A371" s="1">
        <v>39513</v>
      </c>
      <c r="B371" s="1">
        <v>39513</v>
      </c>
      <c r="C371" s="1">
        <v>39513</v>
      </c>
      <c r="D371" s="1">
        <v>39513</v>
      </c>
    </row>
    <row r="372" spans="1:4" x14ac:dyDescent="0.3">
      <c r="A372" s="1">
        <v>39514</v>
      </c>
      <c r="B372" s="1">
        <v>39514</v>
      </c>
      <c r="C372" s="1">
        <v>39514</v>
      </c>
      <c r="D372" s="1">
        <v>39514</v>
      </c>
    </row>
    <row r="373" spans="1:4" x14ac:dyDescent="0.3">
      <c r="A373" s="1">
        <v>39516</v>
      </c>
      <c r="B373" s="1">
        <v>39516</v>
      </c>
      <c r="C373" s="1">
        <v>39516</v>
      </c>
      <c r="D373" s="1">
        <v>39516</v>
      </c>
    </row>
    <row r="374" spans="1:4" x14ac:dyDescent="0.3">
      <c r="A374" s="1">
        <v>39517</v>
      </c>
      <c r="B374" s="1">
        <v>39517</v>
      </c>
      <c r="C374" s="1">
        <v>39517</v>
      </c>
      <c r="D374" s="1">
        <v>39517</v>
      </c>
    </row>
    <row r="375" spans="1:4" x14ac:dyDescent="0.3">
      <c r="A375" s="1">
        <v>39518</v>
      </c>
      <c r="B375" s="1">
        <v>39518</v>
      </c>
      <c r="C375" s="1">
        <v>39518</v>
      </c>
      <c r="D375" s="1">
        <v>39518</v>
      </c>
    </row>
    <row r="376" spans="1:4" x14ac:dyDescent="0.3">
      <c r="A376" s="1">
        <v>39519</v>
      </c>
      <c r="B376" s="1">
        <v>39519</v>
      </c>
      <c r="C376" s="1">
        <v>39519</v>
      </c>
      <c r="D376" s="1">
        <v>39519</v>
      </c>
    </row>
    <row r="377" spans="1:4" x14ac:dyDescent="0.3">
      <c r="A377" s="1">
        <v>39520</v>
      </c>
      <c r="B377" s="1">
        <v>39520</v>
      </c>
      <c r="C377" s="1">
        <v>39520</v>
      </c>
      <c r="D377" s="1">
        <v>39520</v>
      </c>
    </row>
    <row r="378" spans="1:4" x14ac:dyDescent="0.3">
      <c r="A378" s="1">
        <v>39521</v>
      </c>
      <c r="B378" s="1">
        <v>39521</v>
      </c>
      <c r="C378" s="1">
        <v>39521</v>
      </c>
      <c r="D378" s="1">
        <v>39521</v>
      </c>
    </row>
    <row r="379" spans="1:4" x14ac:dyDescent="0.3">
      <c r="A379" s="1">
        <v>39523</v>
      </c>
      <c r="B379" s="1">
        <v>39523</v>
      </c>
      <c r="C379" s="1">
        <v>39523</v>
      </c>
      <c r="D379" s="1">
        <v>39523</v>
      </c>
    </row>
    <row r="380" spans="1:4" x14ac:dyDescent="0.3">
      <c r="A380" s="1">
        <v>39524</v>
      </c>
      <c r="B380" s="1">
        <v>39524</v>
      </c>
      <c r="C380" s="1">
        <v>39524</v>
      </c>
      <c r="D380" s="1">
        <v>39524</v>
      </c>
    </row>
    <row r="381" spans="1:4" x14ac:dyDescent="0.3">
      <c r="A381" s="1">
        <v>39525</v>
      </c>
      <c r="B381" s="1">
        <v>39525</v>
      </c>
      <c r="C381" s="1">
        <v>39525</v>
      </c>
      <c r="D381" s="1">
        <v>39525</v>
      </c>
    </row>
    <row r="382" spans="1:4" x14ac:dyDescent="0.3">
      <c r="A382" s="1">
        <v>39526</v>
      </c>
      <c r="B382" s="1">
        <v>39526</v>
      </c>
      <c r="C382" s="1">
        <v>39526</v>
      </c>
      <c r="D382" s="1">
        <v>39526</v>
      </c>
    </row>
    <row r="383" spans="1:4" x14ac:dyDescent="0.3">
      <c r="A383" s="1">
        <v>39527</v>
      </c>
      <c r="B383" s="1">
        <v>39527</v>
      </c>
      <c r="C383" s="1">
        <v>39527</v>
      </c>
      <c r="D383" s="1">
        <v>39527</v>
      </c>
    </row>
    <row r="384" spans="1:4" x14ac:dyDescent="0.3">
      <c r="A384" s="1">
        <v>39528</v>
      </c>
      <c r="B384" s="1">
        <v>39528</v>
      </c>
      <c r="C384" s="1">
        <v>39528</v>
      </c>
      <c r="D384" s="1">
        <v>39528</v>
      </c>
    </row>
    <row r="385" spans="1:4" x14ac:dyDescent="0.3">
      <c r="A385" s="1">
        <v>39530</v>
      </c>
      <c r="B385" s="1">
        <v>39530</v>
      </c>
      <c r="C385" s="1">
        <v>39530</v>
      </c>
      <c r="D385" s="1">
        <v>39530</v>
      </c>
    </row>
    <row r="386" spans="1:4" x14ac:dyDescent="0.3">
      <c r="A386" s="1">
        <v>39531</v>
      </c>
      <c r="B386" s="1">
        <v>39531</v>
      </c>
      <c r="C386" s="1">
        <v>39531</v>
      </c>
      <c r="D386" s="1">
        <v>39531</v>
      </c>
    </row>
    <row r="387" spans="1:4" x14ac:dyDescent="0.3">
      <c r="A387" s="1">
        <v>39532</v>
      </c>
      <c r="B387" s="1">
        <v>39532</v>
      </c>
      <c r="C387" s="1">
        <v>39532</v>
      </c>
      <c r="D387" s="1">
        <v>39532</v>
      </c>
    </row>
    <row r="388" spans="1:4" x14ac:dyDescent="0.3">
      <c r="A388" s="1">
        <v>39533</v>
      </c>
      <c r="B388" s="1">
        <v>39533</v>
      </c>
      <c r="C388" s="1">
        <v>39533</v>
      </c>
      <c r="D388" s="1">
        <v>39533</v>
      </c>
    </row>
    <row r="389" spans="1:4" x14ac:dyDescent="0.3">
      <c r="A389" s="1">
        <v>39534</v>
      </c>
      <c r="B389" s="1">
        <v>39534</v>
      </c>
      <c r="C389" s="1">
        <v>39534</v>
      </c>
      <c r="D389" s="1">
        <v>39534</v>
      </c>
    </row>
    <row r="390" spans="1:4" x14ac:dyDescent="0.3">
      <c r="A390" s="1">
        <v>39535</v>
      </c>
      <c r="B390" s="1">
        <v>39535</v>
      </c>
      <c r="C390" s="1">
        <v>39535</v>
      </c>
      <c r="D390" s="1">
        <v>39535</v>
      </c>
    </row>
    <row r="391" spans="1:4" x14ac:dyDescent="0.3">
      <c r="A391" s="1">
        <v>39537</v>
      </c>
      <c r="B391" s="1">
        <v>39537</v>
      </c>
      <c r="C391" s="1">
        <v>39537</v>
      </c>
      <c r="D391" s="1">
        <v>39537</v>
      </c>
    </row>
    <row r="392" spans="1:4" x14ac:dyDescent="0.3">
      <c r="A392" s="1">
        <v>39538</v>
      </c>
      <c r="B392" s="1">
        <v>39538</v>
      </c>
      <c r="C392" s="1">
        <v>39538</v>
      </c>
      <c r="D392" s="1">
        <v>39538</v>
      </c>
    </row>
    <row r="393" spans="1:4" x14ac:dyDescent="0.3">
      <c r="A393" s="1">
        <v>39539</v>
      </c>
      <c r="B393" s="1">
        <v>39539</v>
      </c>
      <c r="C393" s="1">
        <v>39539</v>
      </c>
      <c r="D393" s="1">
        <v>39539</v>
      </c>
    </row>
    <row r="394" spans="1:4" x14ac:dyDescent="0.3">
      <c r="A394" s="1">
        <v>39540</v>
      </c>
      <c r="B394" s="1">
        <v>39540</v>
      </c>
      <c r="C394" s="1">
        <v>39540</v>
      </c>
      <c r="D394" s="1">
        <v>39540</v>
      </c>
    </row>
    <row r="395" spans="1:4" x14ac:dyDescent="0.3">
      <c r="A395" s="1">
        <v>39541</v>
      </c>
      <c r="B395" s="1">
        <v>39541</v>
      </c>
      <c r="C395" s="1">
        <v>39541</v>
      </c>
      <c r="D395" s="1">
        <v>39541</v>
      </c>
    </row>
    <row r="396" spans="1:4" x14ac:dyDescent="0.3">
      <c r="A396" s="1">
        <v>39542</v>
      </c>
      <c r="B396" s="1">
        <v>39542</v>
      </c>
      <c r="C396" s="1">
        <v>39542</v>
      </c>
      <c r="D396" s="1">
        <v>39542</v>
      </c>
    </row>
    <row r="397" spans="1:4" x14ac:dyDescent="0.3">
      <c r="A397" s="1">
        <v>39544</v>
      </c>
      <c r="B397" s="1">
        <v>39544</v>
      </c>
      <c r="C397" s="1">
        <v>39544</v>
      </c>
      <c r="D397" s="1">
        <v>39544</v>
      </c>
    </row>
    <row r="398" spans="1:4" x14ac:dyDescent="0.3">
      <c r="A398" s="1">
        <v>39545</v>
      </c>
      <c r="B398" s="1">
        <v>39545</v>
      </c>
      <c r="C398" s="1">
        <v>39545</v>
      </c>
      <c r="D398" s="1">
        <v>39545</v>
      </c>
    </row>
    <row r="399" spans="1:4" x14ac:dyDescent="0.3">
      <c r="A399" s="1">
        <v>39546</v>
      </c>
      <c r="B399" s="1">
        <v>39546</v>
      </c>
      <c r="C399" s="1">
        <v>39546</v>
      </c>
      <c r="D399" s="1">
        <v>39546</v>
      </c>
    </row>
    <row r="400" spans="1:4" x14ac:dyDescent="0.3">
      <c r="A400" s="1">
        <v>39547</v>
      </c>
      <c r="B400" s="1">
        <v>39547</v>
      </c>
      <c r="C400" s="1">
        <v>39547</v>
      </c>
      <c r="D400" s="1">
        <v>39547</v>
      </c>
    </row>
    <row r="401" spans="1:4" x14ac:dyDescent="0.3">
      <c r="A401" s="1">
        <v>39548</v>
      </c>
      <c r="B401" s="1">
        <v>39548</v>
      </c>
      <c r="C401" s="1">
        <v>39548</v>
      </c>
      <c r="D401" s="1">
        <v>39548</v>
      </c>
    </row>
    <row r="402" spans="1:4" x14ac:dyDescent="0.3">
      <c r="A402" s="1">
        <v>39549</v>
      </c>
      <c r="B402" s="1">
        <v>39549</v>
      </c>
      <c r="C402" s="1">
        <v>39549</v>
      </c>
      <c r="D402" s="1">
        <v>39549</v>
      </c>
    </row>
    <row r="403" spans="1:4" x14ac:dyDescent="0.3">
      <c r="A403" s="1">
        <v>39551</v>
      </c>
      <c r="B403" s="1">
        <v>39551</v>
      </c>
      <c r="C403" s="1">
        <v>39551</v>
      </c>
      <c r="D403" s="1">
        <v>39551</v>
      </c>
    </row>
    <row r="404" spans="1:4" x14ac:dyDescent="0.3">
      <c r="A404" s="1">
        <v>39552</v>
      </c>
      <c r="B404" s="1">
        <v>39552</v>
      </c>
      <c r="C404" s="1">
        <v>39552</v>
      </c>
      <c r="D404" s="1">
        <v>39552</v>
      </c>
    </row>
    <row r="405" spans="1:4" x14ac:dyDescent="0.3">
      <c r="A405" s="1">
        <v>39553</v>
      </c>
      <c r="B405" s="1">
        <v>39553</v>
      </c>
      <c r="C405" s="1">
        <v>39553</v>
      </c>
      <c r="D405" s="1">
        <v>39553</v>
      </c>
    </row>
    <row r="406" spans="1:4" x14ac:dyDescent="0.3">
      <c r="A406" s="1">
        <v>39554</v>
      </c>
      <c r="B406" s="1">
        <v>39554</v>
      </c>
      <c r="C406" s="1">
        <v>39554</v>
      </c>
      <c r="D406" s="1">
        <v>39554</v>
      </c>
    </row>
    <row r="407" spans="1:4" x14ac:dyDescent="0.3">
      <c r="A407" s="1">
        <v>39555</v>
      </c>
      <c r="B407" s="1">
        <v>39555</v>
      </c>
      <c r="C407" s="1">
        <v>39555</v>
      </c>
      <c r="D407" s="1">
        <v>39555</v>
      </c>
    </row>
    <row r="408" spans="1:4" x14ac:dyDescent="0.3">
      <c r="A408" s="1">
        <v>39556</v>
      </c>
      <c r="B408" s="1">
        <v>39556</v>
      </c>
      <c r="C408" s="1">
        <v>39556</v>
      </c>
      <c r="D408" s="1">
        <v>39556</v>
      </c>
    </row>
    <row r="409" spans="1:4" x14ac:dyDescent="0.3">
      <c r="A409" s="1">
        <v>39558</v>
      </c>
      <c r="B409" s="1">
        <v>39558</v>
      </c>
      <c r="C409" s="1">
        <v>39558</v>
      </c>
      <c r="D409" s="1">
        <v>39558</v>
      </c>
    </row>
    <row r="410" spans="1:4" x14ac:dyDescent="0.3">
      <c r="A410" s="1">
        <v>39559</v>
      </c>
      <c r="B410" s="1">
        <v>39559</v>
      </c>
      <c r="C410" s="1">
        <v>39559</v>
      </c>
      <c r="D410" s="1">
        <v>39559</v>
      </c>
    </row>
    <row r="411" spans="1:4" x14ac:dyDescent="0.3">
      <c r="A411" s="1">
        <v>39560</v>
      </c>
      <c r="B411" s="1">
        <v>39560</v>
      </c>
      <c r="C411" s="1">
        <v>39560</v>
      </c>
      <c r="D411" s="1">
        <v>39560</v>
      </c>
    </row>
    <row r="412" spans="1:4" x14ac:dyDescent="0.3">
      <c r="A412" s="1">
        <v>39561</v>
      </c>
      <c r="B412" s="1">
        <v>39561</v>
      </c>
      <c r="C412" s="1">
        <v>39561</v>
      </c>
      <c r="D412" s="1">
        <v>39561</v>
      </c>
    </row>
    <row r="413" spans="1:4" x14ac:dyDescent="0.3">
      <c r="A413" s="1">
        <v>39562</v>
      </c>
      <c r="B413" s="1">
        <v>39562</v>
      </c>
      <c r="C413" s="1">
        <v>39562</v>
      </c>
      <c r="D413" s="1">
        <v>39562</v>
      </c>
    </row>
    <row r="414" spans="1:4" x14ac:dyDescent="0.3">
      <c r="A414" s="1">
        <v>39563</v>
      </c>
      <c r="B414" s="1">
        <v>39563</v>
      </c>
      <c r="C414" s="1">
        <v>39563</v>
      </c>
      <c r="D414" s="1">
        <v>39563</v>
      </c>
    </row>
    <row r="415" spans="1:4" x14ac:dyDescent="0.3">
      <c r="A415" s="1">
        <v>39565</v>
      </c>
      <c r="B415" s="1">
        <v>39565</v>
      </c>
      <c r="C415" s="1">
        <v>39565</v>
      </c>
      <c r="D415" s="1">
        <v>39565</v>
      </c>
    </row>
    <row r="416" spans="1:4" x14ac:dyDescent="0.3">
      <c r="A416" s="1">
        <v>39566</v>
      </c>
      <c r="B416" s="1">
        <v>39566</v>
      </c>
      <c r="C416" s="1">
        <v>39566</v>
      </c>
      <c r="D416" s="1">
        <v>39566</v>
      </c>
    </row>
    <row r="417" spans="1:4" x14ac:dyDescent="0.3">
      <c r="A417" s="1">
        <v>39567</v>
      </c>
      <c r="B417" s="1">
        <v>39567</v>
      </c>
      <c r="C417" s="1">
        <v>39567</v>
      </c>
      <c r="D417" s="1">
        <v>39567</v>
      </c>
    </row>
    <row r="418" spans="1:4" x14ac:dyDescent="0.3">
      <c r="A418" s="1">
        <v>39568</v>
      </c>
      <c r="B418" s="1">
        <v>39568</v>
      </c>
      <c r="C418" s="1">
        <v>39568</v>
      </c>
      <c r="D418" s="1">
        <v>39568</v>
      </c>
    </row>
    <row r="419" spans="1:4" x14ac:dyDescent="0.3">
      <c r="A419" s="1">
        <v>39569</v>
      </c>
      <c r="B419" s="1">
        <v>39569</v>
      </c>
      <c r="C419" s="1">
        <v>39569</v>
      </c>
      <c r="D419" s="1">
        <v>39569</v>
      </c>
    </row>
    <row r="420" spans="1:4" x14ac:dyDescent="0.3">
      <c r="A420" s="1">
        <v>39570</v>
      </c>
      <c r="B420" s="1">
        <v>39570</v>
      </c>
      <c r="C420" s="1">
        <v>39570</v>
      </c>
      <c r="D420" s="1">
        <v>39570</v>
      </c>
    </row>
    <row r="421" spans="1:4" x14ac:dyDescent="0.3">
      <c r="A421" s="1">
        <v>39572</v>
      </c>
      <c r="B421" s="1">
        <v>39572</v>
      </c>
      <c r="C421" s="1">
        <v>39572</v>
      </c>
      <c r="D421" s="1">
        <v>39572</v>
      </c>
    </row>
    <row r="422" spans="1:4" x14ac:dyDescent="0.3">
      <c r="A422" s="1">
        <v>39573</v>
      </c>
      <c r="B422" s="1">
        <v>39573</v>
      </c>
      <c r="C422" s="1">
        <v>39573</v>
      </c>
      <c r="D422" s="1">
        <v>39573</v>
      </c>
    </row>
    <row r="423" spans="1:4" x14ac:dyDescent="0.3">
      <c r="A423" s="1">
        <v>39574</v>
      </c>
      <c r="B423" s="1">
        <v>39574</v>
      </c>
      <c r="C423" s="1">
        <v>39574</v>
      </c>
      <c r="D423" s="1">
        <v>39574</v>
      </c>
    </row>
    <row r="424" spans="1:4" x14ac:dyDescent="0.3">
      <c r="A424" s="1">
        <v>39575</v>
      </c>
      <c r="B424" s="1">
        <v>39575</v>
      </c>
      <c r="C424" s="1">
        <v>39575</v>
      </c>
      <c r="D424" s="1">
        <v>39575</v>
      </c>
    </row>
    <row r="425" spans="1:4" x14ac:dyDescent="0.3">
      <c r="A425" s="1">
        <v>39576</v>
      </c>
      <c r="B425" s="1">
        <v>39576</v>
      </c>
      <c r="C425" s="1">
        <v>39576</v>
      </c>
      <c r="D425" s="1">
        <v>39576</v>
      </c>
    </row>
    <row r="426" spans="1:4" x14ac:dyDescent="0.3">
      <c r="A426" s="1">
        <v>39577</v>
      </c>
      <c r="B426" s="1">
        <v>39577</v>
      </c>
      <c r="C426" s="1">
        <v>39577</v>
      </c>
      <c r="D426" s="1">
        <v>39577</v>
      </c>
    </row>
    <row r="427" spans="1:4" x14ac:dyDescent="0.3">
      <c r="A427" s="1">
        <v>39579</v>
      </c>
      <c r="B427" s="1">
        <v>39579</v>
      </c>
      <c r="C427" s="1">
        <v>39579</v>
      </c>
      <c r="D427" s="1">
        <v>39579</v>
      </c>
    </row>
    <row r="428" spans="1:4" x14ac:dyDescent="0.3">
      <c r="A428" s="1">
        <v>39580</v>
      </c>
      <c r="B428" s="1">
        <v>39580</v>
      </c>
      <c r="C428" s="1">
        <v>39580</v>
      </c>
      <c r="D428" s="1">
        <v>39580</v>
      </c>
    </row>
    <row r="429" spans="1:4" x14ac:dyDescent="0.3">
      <c r="A429" s="1">
        <v>39581</v>
      </c>
      <c r="B429" s="1">
        <v>39581</v>
      </c>
      <c r="C429" s="1">
        <v>39581</v>
      </c>
      <c r="D429" s="1">
        <v>39581</v>
      </c>
    </row>
    <row r="430" spans="1:4" x14ac:dyDescent="0.3">
      <c r="A430" s="1">
        <v>39582</v>
      </c>
      <c r="B430" s="1">
        <v>39582</v>
      </c>
      <c r="C430" s="1">
        <v>39582</v>
      </c>
      <c r="D430" s="1">
        <v>39582</v>
      </c>
    </row>
    <row r="431" spans="1:4" x14ac:dyDescent="0.3">
      <c r="A431" s="1">
        <v>39583</v>
      </c>
      <c r="B431" s="1">
        <v>39583</v>
      </c>
      <c r="C431" s="1">
        <v>39583</v>
      </c>
      <c r="D431" s="1">
        <v>39583</v>
      </c>
    </row>
    <row r="432" spans="1:4" x14ac:dyDescent="0.3">
      <c r="A432" s="1">
        <v>39584</v>
      </c>
      <c r="B432" s="1">
        <v>39584</v>
      </c>
      <c r="C432" s="1">
        <v>39584</v>
      </c>
      <c r="D432" s="1">
        <v>39584</v>
      </c>
    </row>
    <row r="433" spans="1:4" x14ac:dyDescent="0.3">
      <c r="A433" s="1">
        <v>39586</v>
      </c>
      <c r="B433" s="1">
        <v>39586</v>
      </c>
      <c r="C433" s="1">
        <v>39586</v>
      </c>
      <c r="D433" s="1">
        <v>39586</v>
      </c>
    </row>
    <row r="434" spans="1:4" x14ac:dyDescent="0.3">
      <c r="A434" s="1">
        <v>39587</v>
      </c>
      <c r="B434" s="1">
        <v>39587</v>
      </c>
      <c r="C434" s="1">
        <v>39587</v>
      </c>
      <c r="D434" s="1">
        <v>39587</v>
      </c>
    </row>
    <row r="435" spans="1:4" x14ac:dyDescent="0.3">
      <c r="A435" s="1">
        <v>39588</v>
      </c>
      <c r="B435" s="1">
        <v>39588</v>
      </c>
      <c r="C435" s="1">
        <v>39588</v>
      </c>
      <c r="D435" s="1">
        <v>39588</v>
      </c>
    </row>
    <row r="436" spans="1:4" x14ac:dyDescent="0.3">
      <c r="A436" s="1">
        <v>39589</v>
      </c>
      <c r="B436" s="1">
        <v>39589</v>
      </c>
      <c r="C436" s="1">
        <v>39589</v>
      </c>
      <c r="D436" s="1">
        <v>39589</v>
      </c>
    </row>
    <row r="437" spans="1:4" x14ac:dyDescent="0.3">
      <c r="A437" s="1">
        <v>39590</v>
      </c>
      <c r="B437" s="1">
        <v>39590</v>
      </c>
      <c r="C437" s="1">
        <v>39590</v>
      </c>
      <c r="D437" s="1">
        <v>39590</v>
      </c>
    </row>
    <row r="438" spans="1:4" x14ac:dyDescent="0.3">
      <c r="A438" s="1">
        <v>39591</v>
      </c>
      <c r="B438" s="1">
        <v>39591</v>
      </c>
      <c r="C438" s="1">
        <v>39591</v>
      </c>
      <c r="D438" s="1">
        <v>39591</v>
      </c>
    </row>
    <row r="439" spans="1:4" x14ac:dyDescent="0.3">
      <c r="A439" s="1">
        <v>39593</v>
      </c>
      <c r="B439" s="1">
        <v>39593</v>
      </c>
      <c r="C439" s="1">
        <v>39593</v>
      </c>
      <c r="D439" s="1">
        <v>39593</v>
      </c>
    </row>
    <row r="440" spans="1:4" x14ac:dyDescent="0.3">
      <c r="A440" s="1">
        <v>39594</v>
      </c>
      <c r="B440" s="1">
        <v>39594</v>
      </c>
      <c r="C440" s="1">
        <v>39594</v>
      </c>
      <c r="D440" s="1">
        <v>39594</v>
      </c>
    </row>
    <row r="441" spans="1:4" x14ac:dyDescent="0.3">
      <c r="A441" s="1">
        <v>39595</v>
      </c>
      <c r="B441" s="1">
        <v>39595</v>
      </c>
      <c r="C441" s="1">
        <v>39595</v>
      </c>
      <c r="D441" s="1">
        <v>39595</v>
      </c>
    </row>
    <row r="442" spans="1:4" x14ac:dyDescent="0.3">
      <c r="A442" s="1">
        <v>39596</v>
      </c>
      <c r="B442" s="1">
        <v>39596</v>
      </c>
      <c r="C442" s="1">
        <v>39596</v>
      </c>
      <c r="D442" s="1">
        <v>39596</v>
      </c>
    </row>
    <row r="443" spans="1:4" x14ac:dyDescent="0.3">
      <c r="A443" s="1">
        <v>39597</v>
      </c>
      <c r="B443" s="1">
        <v>39597</v>
      </c>
      <c r="C443" s="1">
        <v>39597</v>
      </c>
      <c r="D443" s="1">
        <v>39597</v>
      </c>
    </row>
    <row r="444" spans="1:4" x14ac:dyDescent="0.3">
      <c r="A444" s="1">
        <v>39598</v>
      </c>
      <c r="B444" s="1">
        <v>39598</v>
      </c>
      <c r="C444" s="1">
        <v>39598</v>
      </c>
      <c r="D444" s="1">
        <v>39598</v>
      </c>
    </row>
    <row r="445" spans="1:4" x14ac:dyDescent="0.3">
      <c r="A445" s="1">
        <v>39600</v>
      </c>
      <c r="B445" s="1">
        <v>39600</v>
      </c>
      <c r="C445" s="1">
        <v>39600</v>
      </c>
      <c r="D445" s="1">
        <v>39600</v>
      </c>
    </row>
    <row r="446" spans="1:4" x14ac:dyDescent="0.3">
      <c r="A446" s="1">
        <v>39601</v>
      </c>
      <c r="B446" s="1">
        <v>39601</v>
      </c>
      <c r="C446" s="1">
        <v>39601</v>
      </c>
      <c r="D446" s="1">
        <v>39601</v>
      </c>
    </row>
    <row r="447" spans="1:4" x14ac:dyDescent="0.3">
      <c r="A447" s="1">
        <v>39602</v>
      </c>
      <c r="B447" s="1">
        <v>39602</v>
      </c>
      <c r="C447" s="1">
        <v>39602</v>
      </c>
      <c r="D447" s="1">
        <v>39602</v>
      </c>
    </row>
    <row r="448" spans="1:4" x14ac:dyDescent="0.3">
      <c r="A448" s="1">
        <v>39603</v>
      </c>
      <c r="B448" s="1">
        <v>39603</v>
      </c>
      <c r="C448" s="1">
        <v>39603</v>
      </c>
      <c r="D448" s="1">
        <v>39603</v>
      </c>
    </row>
    <row r="449" spans="1:4" x14ac:dyDescent="0.3">
      <c r="A449" s="1">
        <v>39604</v>
      </c>
      <c r="B449" s="1">
        <v>39604</v>
      </c>
      <c r="C449" s="1">
        <v>39604</v>
      </c>
      <c r="D449" s="1">
        <v>39604</v>
      </c>
    </row>
    <row r="450" spans="1:4" x14ac:dyDescent="0.3">
      <c r="A450" s="1">
        <v>39605</v>
      </c>
      <c r="B450" s="1">
        <v>39605</v>
      </c>
      <c r="C450" s="1">
        <v>39605</v>
      </c>
      <c r="D450" s="1">
        <v>39605</v>
      </c>
    </row>
    <row r="451" spans="1:4" x14ac:dyDescent="0.3">
      <c r="A451" s="1">
        <v>39607</v>
      </c>
      <c r="B451" s="1">
        <v>39607</v>
      </c>
      <c r="C451" s="1">
        <v>39607</v>
      </c>
      <c r="D451" s="1">
        <v>39607</v>
      </c>
    </row>
    <row r="452" spans="1:4" x14ac:dyDescent="0.3">
      <c r="A452" s="1">
        <v>39608</v>
      </c>
      <c r="B452" s="1">
        <v>39608</v>
      </c>
      <c r="C452" s="1">
        <v>39608</v>
      </c>
      <c r="D452" s="1">
        <v>39608</v>
      </c>
    </row>
    <row r="453" spans="1:4" x14ac:dyDescent="0.3">
      <c r="A453" s="1">
        <v>39609</v>
      </c>
      <c r="B453" s="1">
        <v>39609</v>
      </c>
      <c r="C453" s="1">
        <v>39609</v>
      </c>
      <c r="D453" s="1">
        <v>39609</v>
      </c>
    </row>
    <row r="454" spans="1:4" x14ac:dyDescent="0.3">
      <c r="A454" s="1">
        <v>39610</v>
      </c>
      <c r="B454" s="1">
        <v>39610</v>
      </c>
      <c r="C454" s="1">
        <v>39610</v>
      </c>
      <c r="D454" s="1">
        <v>39610</v>
      </c>
    </row>
    <row r="455" spans="1:4" x14ac:dyDescent="0.3">
      <c r="A455" s="1">
        <v>39611</v>
      </c>
      <c r="B455" s="1">
        <v>39611</v>
      </c>
      <c r="C455" s="1">
        <v>39611</v>
      </c>
      <c r="D455" s="1">
        <v>39611</v>
      </c>
    </row>
    <row r="456" spans="1:4" x14ac:dyDescent="0.3">
      <c r="A456" s="1">
        <v>39612</v>
      </c>
      <c r="B456" s="1">
        <v>39612</v>
      </c>
      <c r="C456" s="1">
        <v>39612</v>
      </c>
      <c r="D456" s="1">
        <v>39612</v>
      </c>
    </row>
    <row r="457" spans="1:4" x14ac:dyDescent="0.3">
      <c r="A457" s="1">
        <v>39614</v>
      </c>
      <c r="B457" s="1">
        <v>39614</v>
      </c>
      <c r="C457" s="1">
        <v>39614</v>
      </c>
      <c r="D457" s="1">
        <v>39614</v>
      </c>
    </row>
    <row r="458" spans="1:4" x14ac:dyDescent="0.3">
      <c r="A458" s="1">
        <v>39615</v>
      </c>
      <c r="B458" s="1">
        <v>39615</v>
      </c>
      <c r="C458" s="1">
        <v>39615</v>
      </c>
      <c r="D458" s="1">
        <v>39615</v>
      </c>
    </row>
    <row r="459" spans="1:4" x14ac:dyDescent="0.3">
      <c r="A459" s="1">
        <v>39616</v>
      </c>
      <c r="B459" s="1">
        <v>39616</v>
      </c>
      <c r="C459" s="1">
        <v>39616</v>
      </c>
      <c r="D459" s="1">
        <v>39616</v>
      </c>
    </row>
    <row r="460" spans="1:4" x14ac:dyDescent="0.3">
      <c r="A460" s="1">
        <v>39617</v>
      </c>
      <c r="B460" s="1">
        <v>39617</v>
      </c>
      <c r="C460" s="1">
        <v>39617</v>
      </c>
      <c r="D460" s="1">
        <v>39617</v>
      </c>
    </row>
    <row r="461" spans="1:4" x14ac:dyDescent="0.3">
      <c r="A461" s="1">
        <v>39618</v>
      </c>
      <c r="B461" s="1">
        <v>39618</v>
      </c>
      <c r="C461" s="1">
        <v>39618</v>
      </c>
      <c r="D461" s="1">
        <v>39618</v>
      </c>
    </row>
    <row r="462" spans="1:4" x14ac:dyDescent="0.3">
      <c r="A462" s="1">
        <v>39619</v>
      </c>
      <c r="B462" s="1">
        <v>39619</v>
      </c>
      <c r="C462" s="1">
        <v>39619</v>
      </c>
      <c r="D462" s="1">
        <v>39619</v>
      </c>
    </row>
    <row r="463" spans="1:4" x14ac:dyDescent="0.3">
      <c r="A463" s="1">
        <v>39621</v>
      </c>
      <c r="B463" s="1">
        <v>39621</v>
      </c>
      <c r="C463" s="1">
        <v>39621</v>
      </c>
      <c r="D463" s="1">
        <v>39621</v>
      </c>
    </row>
    <row r="464" spans="1:4" x14ac:dyDescent="0.3">
      <c r="A464" s="1">
        <v>39622</v>
      </c>
      <c r="B464" s="1">
        <v>39622</v>
      </c>
      <c r="C464" s="1">
        <v>39622</v>
      </c>
      <c r="D464" s="1">
        <v>39622</v>
      </c>
    </row>
    <row r="465" spans="1:4" x14ac:dyDescent="0.3">
      <c r="A465" s="1">
        <v>39623</v>
      </c>
      <c r="B465" s="1">
        <v>39623</v>
      </c>
      <c r="C465" s="1">
        <v>39623</v>
      </c>
      <c r="D465" s="1">
        <v>39623</v>
      </c>
    </row>
    <row r="466" spans="1:4" x14ac:dyDescent="0.3">
      <c r="A466" s="1">
        <v>39624</v>
      </c>
      <c r="B466" s="1">
        <v>39624</v>
      </c>
      <c r="C466" s="1">
        <v>39624</v>
      </c>
      <c r="D466" s="1">
        <v>39624</v>
      </c>
    </row>
    <row r="467" spans="1:4" x14ac:dyDescent="0.3">
      <c r="A467" s="1">
        <v>39625</v>
      </c>
      <c r="B467" s="1">
        <v>39625</v>
      </c>
      <c r="C467" s="1">
        <v>39625</v>
      </c>
      <c r="D467" s="1">
        <v>39625</v>
      </c>
    </row>
    <row r="468" spans="1:4" x14ac:dyDescent="0.3">
      <c r="A468" s="1">
        <v>39626</v>
      </c>
      <c r="B468" s="1">
        <v>39626</v>
      </c>
      <c r="C468" s="1">
        <v>39626</v>
      </c>
      <c r="D468" s="1">
        <v>39626</v>
      </c>
    </row>
    <row r="469" spans="1:4" x14ac:dyDescent="0.3">
      <c r="A469" s="1">
        <v>39628</v>
      </c>
      <c r="B469" s="1">
        <v>39628</v>
      </c>
      <c r="C469" s="1">
        <v>39628</v>
      </c>
      <c r="D469" s="1">
        <v>39628</v>
      </c>
    </row>
    <row r="470" spans="1:4" x14ac:dyDescent="0.3">
      <c r="A470" s="1">
        <v>39629</v>
      </c>
      <c r="B470" s="1">
        <v>39629</v>
      </c>
      <c r="C470" s="1">
        <v>39629</v>
      </c>
      <c r="D470" s="1">
        <v>39629</v>
      </c>
    </row>
    <row r="471" spans="1:4" x14ac:dyDescent="0.3">
      <c r="A471" s="1">
        <v>39630</v>
      </c>
      <c r="B471" s="1">
        <v>39630</v>
      </c>
      <c r="C471" s="1">
        <v>39630</v>
      </c>
      <c r="D471" s="1">
        <v>39630</v>
      </c>
    </row>
    <row r="472" spans="1:4" x14ac:dyDescent="0.3">
      <c r="A472" s="1">
        <v>39631</v>
      </c>
      <c r="B472" s="1">
        <v>39631</v>
      </c>
      <c r="C472" s="1">
        <v>39631</v>
      </c>
      <c r="D472" s="1">
        <v>39631</v>
      </c>
    </row>
    <row r="473" spans="1:4" x14ac:dyDescent="0.3">
      <c r="A473" s="1">
        <v>39632</v>
      </c>
      <c r="B473" s="1">
        <v>39632</v>
      </c>
      <c r="C473" s="1">
        <v>39632</v>
      </c>
      <c r="D473" s="1">
        <v>39632</v>
      </c>
    </row>
    <row r="474" spans="1:4" x14ac:dyDescent="0.3">
      <c r="A474" s="1">
        <v>39633</v>
      </c>
      <c r="B474" s="1">
        <v>39633</v>
      </c>
      <c r="C474" s="1">
        <v>39633</v>
      </c>
      <c r="D474" s="1">
        <v>39633</v>
      </c>
    </row>
    <row r="475" spans="1:4" x14ac:dyDescent="0.3">
      <c r="A475" s="1">
        <v>39635</v>
      </c>
      <c r="B475" s="1">
        <v>39635</v>
      </c>
      <c r="C475" s="1">
        <v>39635</v>
      </c>
      <c r="D475" s="1">
        <v>39635</v>
      </c>
    </row>
    <row r="476" spans="1:4" x14ac:dyDescent="0.3">
      <c r="A476" s="1">
        <v>39636</v>
      </c>
      <c r="B476" s="1">
        <v>39636</v>
      </c>
      <c r="C476" s="1">
        <v>39636</v>
      </c>
      <c r="D476" s="1">
        <v>39636</v>
      </c>
    </row>
    <row r="477" spans="1:4" x14ac:dyDescent="0.3">
      <c r="A477" s="1">
        <v>39637</v>
      </c>
      <c r="B477" s="1">
        <v>39637</v>
      </c>
      <c r="C477" s="1">
        <v>39637</v>
      </c>
      <c r="D477" s="1">
        <v>39637</v>
      </c>
    </row>
    <row r="478" spans="1:4" x14ac:dyDescent="0.3">
      <c r="A478" s="1">
        <v>39638</v>
      </c>
      <c r="B478" s="1">
        <v>39638</v>
      </c>
      <c r="C478" s="1">
        <v>39638</v>
      </c>
      <c r="D478" s="1">
        <v>39638</v>
      </c>
    </row>
    <row r="479" spans="1:4" x14ac:dyDescent="0.3">
      <c r="A479" s="1">
        <v>39639</v>
      </c>
      <c r="B479" s="1">
        <v>39639</v>
      </c>
      <c r="C479" s="1">
        <v>39639</v>
      </c>
      <c r="D479" s="1">
        <v>39639</v>
      </c>
    </row>
    <row r="480" spans="1:4" x14ac:dyDescent="0.3">
      <c r="A480" s="1">
        <v>39640</v>
      </c>
      <c r="B480" s="1">
        <v>39640</v>
      </c>
      <c r="C480" s="1">
        <v>39640</v>
      </c>
      <c r="D480" s="1">
        <v>39640</v>
      </c>
    </row>
    <row r="481" spans="1:4" x14ac:dyDescent="0.3">
      <c r="A481" s="1">
        <v>39642</v>
      </c>
      <c r="B481" s="1">
        <v>39642</v>
      </c>
      <c r="C481" s="1">
        <v>39642</v>
      </c>
      <c r="D481" s="1">
        <v>39642</v>
      </c>
    </row>
    <row r="482" spans="1:4" x14ac:dyDescent="0.3">
      <c r="A482" s="1">
        <v>39643</v>
      </c>
      <c r="B482" s="1">
        <v>39643</v>
      </c>
      <c r="C482" s="1">
        <v>39643</v>
      </c>
      <c r="D482" s="1">
        <v>39643</v>
      </c>
    </row>
    <row r="483" spans="1:4" x14ac:dyDescent="0.3">
      <c r="A483" s="1">
        <v>39644</v>
      </c>
      <c r="B483" s="1">
        <v>39644</v>
      </c>
      <c r="C483" s="1">
        <v>39644</v>
      </c>
      <c r="D483" s="1">
        <v>39644</v>
      </c>
    </row>
    <row r="484" spans="1:4" x14ac:dyDescent="0.3">
      <c r="A484" s="1">
        <v>39645</v>
      </c>
      <c r="B484" s="1">
        <v>39645</v>
      </c>
      <c r="C484" s="1">
        <v>39645</v>
      </c>
      <c r="D484" s="1">
        <v>39645</v>
      </c>
    </row>
    <row r="485" spans="1:4" x14ac:dyDescent="0.3">
      <c r="A485" s="1">
        <v>39646</v>
      </c>
      <c r="B485" s="1">
        <v>39646</v>
      </c>
      <c r="C485" s="1">
        <v>39646</v>
      </c>
      <c r="D485" s="1">
        <v>39646</v>
      </c>
    </row>
    <row r="486" spans="1:4" x14ac:dyDescent="0.3">
      <c r="A486" s="1">
        <v>39647</v>
      </c>
      <c r="B486" s="1">
        <v>39647</v>
      </c>
      <c r="C486" s="1">
        <v>39647</v>
      </c>
      <c r="D486" s="1">
        <v>39647</v>
      </c>
    </row>
    <row r="487" spans="1:4" x14ac:dyDescent="0.3">
      <c r="A487" s="1">
        <v>39649</v>
      </c>
      <c r="B487" s="1">
        <v>39649</v>
      </c>
      <c r="C487" s="1">
        <v>39649</v>
      </c>
      <c r="D487" s="1">
        <v>39649</v>
      </c>
    </row>
    <row r="488" spans="1:4" x14ac:dyDescent="0.3">
      <c r="A488" s="1">
        <v>39650</v>
      </c>
      <c r="B488" s="1">
        <v>39650</v>
      </c>
      <c r="C488" s="1">
        <v>39650</v>
      </c>
      <c r="D488" s="1">
        <v>39650</v>
      </c>
    </row>
    <row r="489" spans="1:4" x14ac:dyDescent="0.3">
      <c r="A489" s="1">
        <v>39651</v>
      </c>
      <c r="B489" s="1">
        <v>39651</v>
      </c>
      <c r="C489" s="1">
        <v>39651</v>
      </c>
      <c r="D489" s="1">
        <v>39651</v>
      </c>
    </row>
    <row r="490" spans="1:4" x14ac:dyDescent="0.3">
      <c r="A490" s="1">
        <v>39652</v>
      </c>
      <c r="B490" s="1">
        <v>39652</v>
      </c>
      <c r="C490" s="1">
        <v>39652</v>
      </c>
      <c r="D490" s="1">
        <v>39652</v>
      </c>
    </row>
    <row r="491" spans="1:4" x14ac:dyDescent="0.3">
      <c r="A491" s="1">
        <v>39653</v>
      </c>
      <c r="B491" s="1">
        <v>39653</v>
      </c>
      <c r="C491" s="1">
        <v>39653</v>
      </c>
      <c r="D491" s="1">
        <v>39653</v>
      </c>
    </row>
    <row r="492" spans="1:4" x14ac:dyDescent="0.3">
      <c r="A492" s="1">
        <v>39654</v>
      </c>
      <c r="B492" s="1">
        <v>39654</v>
      </c>
      <c r="C492" s="1">
        <v>39654</v>
      </c>
      <c r="D492" s="1">
        <v>39654</v>
      </c>
    </row>
    <row r="493" spans="1:4" x14ac:dyDescent="0.3">
      <c r="A493" s="1">
        <v>39656</v>
      </c>
      <c r="B493" s="1">
        <v>39656</v>
      </c>
      <c r="C493" s="1">
        <v>39656</v>
      </c>
      <c r="D493" s="1">
        <v>39656</v>
      </c>
    </row>
    <row r="494" spans="1:4" x14ac:dyDescent="0.3">
      <c r="A494" s="1">
        <v>39657</v>
      </c>
      <c r="B494" s="1">
        <v>39657</v>
      </c>
      <c r="C494" s="1">
        <v>39657</v>
      </c>
      <c r="D494" s="1">
        <v>39657</v>
      </c>
    </row>
    <row r="495" spans="1:4" x14ac:dyDescent="0.3">
      <c r="A495" s="1">
        <v>39658</v>
      </c>
      <c r="B495" s="1">
        <v>39658</v>
      </c>
      <c r="C495" s="1">
        <v>39658</v>
      </c>
      <c r="D495" s="1">
        <v>39658</v>
      </c>
    </row>
    <row r="496" spans="1:4" x14ac:dyDescent="0.3">
      <c r="A496" s="1">
        <v>39659</v>
      </c>
      <c r="B496" s="1">
        <v>39659</v>
      </c>
      <c r="C496" s="1">
        <v>39659</v>
      </c>
      <c r="D496" s="1">
        <v>39659</v>
      </c>
    </row>
    <row r="497" spans="1:4" x14ac:dyDescent="0.3">
      <c r="A497" s="1">
        <v>39660</v>
      </c>
      <c r="B497" s="1">
        <v>39660</v>
      </c>
      <c r="C497" s="1">
        <v>39660</v>
      </c>
      <c r="D497" s="1">
        <v>39660</v>
      </c>
    </row>
    <row r="498" spans="1:4" x14ac:dyDescent="0.3">
      <c r="A498" s="1">
        <v>39661</v>
      </c>
      <c r="B498" s="1">
        <v>39661</v>
      </c>
      <c r="C498" s="1">
        <v>39661</v>
      </c>
      <c r="D498" s="1">
        <v>39661</v>
      </c>
    </row>
    <row r="499" spans="1:4" x14ac:dyDescent="0.3">
      <c r="A499" s="1">
        <v>39663</v>
      </c>
      <c r="B499" s="1">
        <v>39663</v>
      </c>
      <c r="C499" s="1">
        <v>39663</v>
      </c>
      <c r="D499" s="1">
        <v>39663</v>
      </c>
    </row>
    <row r="500" spans="1:4" x14ac:dyDescent="0.3">
      <c r="A500" s="1">
        <v>39664</v>
      </c>
      <c r="B500" s="1">
        <v>39664</v>
      </c>
      <c r="C500" s="1">
        <v>39664</v>
      </c>
      <c r="D500" s="1">
        <v>39664</v>
      </c>
    </row>
    <row r="501" spans="1:4" x14ac:dyDescent="0.3">
      <c r="A501" s="1">
        <v>39665</v>
      </c>
      <c r="B501" s="1">
        <v>39665</v>
      </c>
      <c r="C501" s="1">
        <v>39665</v>
      </c>
      <c r="D501" s="1">
        <v>39665</v>
      </c>
    </row>
    <row r="502" spans="1:4" x14ac:dyDescent="0.3">
      <c r="A502" s="1">
        <v>39666</v>
      </c>
      <c r="B502" s="1">
        <v>39666</v>
      </c>
      <c r="C502" s="1">
        <v>39666</v>
      </c>
      <c r="D502" s="1">
        <v>39666</v>
      </c>
    </row>
    <row r="503" spans="1:4" x14ac:dyDescent="0.3">
      <c r="A503" s="1">
        <v>39667</v>
      </c>
      <c r="B503" s="1">
        <v>39667</v>
      </c>
      <c r="C503" s="1">
        <v>39667</v>
      </c>
      <c r="D503" s="1">
        <v>39667</v>
      </c>
    </row>
    <row r="504" spans="1:4" x14ac:dyDescent="0.3">
      <c r="A504" s="1">
        <v>39668</v>
      </c>
      <c r="B504" s="1">
        <v>39668</v>
      </c>
      <c r="C504" s="1">
        <v>39668</v>
      </c>
      <c r="D504" s="1">
        <v>39668</v>
      </c>
    </row>
    <row r="505" spans="1:4" x14ac:dyDescent="0.3">
      <c r="A505" s="1">
        <v>39670</v>
      </c>
      <c r="B505" s="1">
        <v>39670</v>
      </c>
      <c r="C505" s="1">
        <v>39670</v>
      </c>
      <c r="D505" s="1">
        <v>39670</v>
      </c>
    </row>
    <row r="506" spans="1:4" x14ac:dyDescent="0.3">
      <c r="A506" s="1">
        <v>39671</v>
      </c>
      <c r="B506" s="1">
        <v>39671</v>
      </c>
      <c r="C506" s="1">
        <v>39671</v>
      </c>
      <c r="D506" s="1">
        <v>39671</v>
      </c>
    </row>
    <row r="507" spans="1:4" x14ac:dyDescent="0.3">
      <c r="A507" s="1">
        <v>39672</v>
      </c>
      <c r="B507" s="1">
        <v>39672</v>
      </c>
      <c r="C507" s="1">
        <v>39672</v>
      </c>
      <c r="D507" s="1">
        <v>39672</v>
      </c>
    </row>
    <row r="508" spans="1:4" x14ac:dyDescent="0.3">
      <c r="A508" s="1">
        <v>39673</v>
      </c>
      <c r="B508" s="1">
        <v>39673</v>
      </c>
      <c r="C508" s="1">
        <v>39673</v>
      </c>
      <c r="D508" s="1">
        <v>39673</v>
      </c>
    </row>
    <row r="509" spans="1:4" x14ac:dyDescent="0.3">
      <c r="A509" s="1">
        <v>39674</v>
      </c>
      <c r="B509" s="1">
        <v>39674</v>
      </c>
      <c r="C509" s="1">
        <v>39674</v>
      </c>
      <c r="D509" s="1">
        <v>39674</v>
      </c>
    </row>
    <row r="510" spans="1:4" x14ac:dyDescent="0.3">
      <c r="A510" s="1">
        <v>39675</v>
      </c>
      <c r="B510" s="1">
        <v>39675</v>
      </c>
      <c r="C510" s="1">
        <v>39675</v>
      </c>
      <c r="D510" s="1">
        <v>39675</v>
      </c>
    </row>
    <row r="511" spans="1:4" x14ac:dyDescent="0.3">
      <c r="A511" s="1">
        <v>39677</v>
      </c>
      <c r="B511" s="1">
        <v>39677</v>
      </c>
      <c r="C511" s="1">
        <v>39677</v>
      </c>
      <c r="D511" s="1">
        <v>39677</v>
      </c>
    </row>
    <row r="512" spans="1:4" x14ac:dyDescent="0.3">
      <c r="A512" s="1">
        <v>39678</v>
      </c>
      <c r="B512" s="1">
        <v>39678</v>
      </c>
      <c r="C512" s="1">
        <v>39678</v>
      </c>
      <c r="D512" s="1">
        <v>39678</v>
      </c>
    </row>
    <row r="513" spans="1:4" x14ac:dyDescent="0.3">
      <c r="A513" s="1">
        <v>39679</v>
      </c>
      <c r="B513" s="1">
        <v>39679</v>
      </c>
      <c r="C513" s="1">
        <v>39679</v>
      </c>
      <c r="D513" s="1">
        <v>39679</v>
      </c>
    </row>
    <row r="514" spans="1:4" x14ac:dyDescent="0.3">
      <c r="A514" s="1">
        <v>39680</v>
      </c>
      <c r="B514" s="1">
        <v>39680</v>
      </c>
      <c r="C514" s="1">
        <v>39680</v>
      </c>
      <c r="D514" s="1">
        <v>39680</v>
      </c>
    </row>
    <row r="515" spans="1:4" x14ac:dyDescent="0.3">
      <c r="A515" s="1">
        <v>39681</v>
      </c>
      <c r="B515" s="1">
        <v>39681</v>
      </c>
      <c r="C515" s="1">
        <v>39681</v>
      </c>
      <c r="D515" s="1">
        <v>39681</v>
      </c>
    </row>
    <row r="516" spans="1:4" x14ac:dyDescent="0.3">
      <c r="A516" s="1">
        <v>39682</v>
      </c>
      <c r="B516" s="1">
        <v>39682</v>
      </c>
      <c r="C516" s="1">
        <v>39682</v>
      </c>
      <c r="D516" s="1">
        <v>39682</v>
      </c>
    </row>
    <row r="517" spans="1:4" x14ac:dyDescent="0.3">
      <c r="A517" s="1">
        <v>39684</v>
      </c>
      <c r="B517" s="1">
        <v>39684</v>
      </c>
      <c r="C517" s="1">
        <v>39684</v>
      </c>
      <c r="D517" s="1">
        <v>39684</v>
      </c>
    </row>
    <row r="518" spans="1:4" x14ac:dyDescent="0.3">
      <c r="A518" s="1">
        <v>39685</v>
      </c>
      <c r="B518" s="1">
        <v>39685</v>
      </c>
      <c r="C518" s="1">
        <v>39685</v>
      </c>
      <c r="D518" s="1">
        <v>39685</v>
      </c>
    </row>
    <row r="519" spans="1:4" x14ac:dyDescent="0.3">
      <c r="A519" s="1">
        <v>39686</v>
      </c>
      <c r="B519" s="1">
        <v>39686</v>
      </c>
      <c r="C519" s="1">
        <v>39686</v>
      </c>
      <c r="D519" s="1">
        <v>39686</v>
      </c>
    </row>
    <row r="520" spans="1:4" x14ac:dyDescent="0.3">
      <c r="A520" s="1">
        <v>39687</v>
      </c>
      <c r="B520" s="1">
        <v>39687</v>
      </c>
      <c r="C520" s="1">
        <v>39687</v>
      </c>
      <c r="D520" s="1">
        <v>39687</v>
      </c>
    </row>
    <row r="521" spans="1:4" x14ac:dyDescent="0.3">
      <c r="A521" s="1">
        <v>39688</v>
      </c>
      <c r="B521" s="1">
        <v>39688</v>
      </c>
      <c r="C521" s="1">
        <v>39688</v>
      </c>
      <c r="D521" s="1">
        <v>39688</v>
      </c>
    </row>
    <row r="522" spans="1:4" x14ac:dyDescent="0.3">
      <c r="A522" s="1">
        <v>39689</v>
      </c>
      <c r="B522" s="1">
        <v>39689</v>
      </c>
      <c r="C522" s="1">
        <v>39689</v>
      </c>
      <c r="D522" s="1">
        <v>39689</v>
      </c>
    </row>
    <row r="523" spans="1:4" x14ac:dyDescent="0.3">
      <c r="A523" s="1">
        <v>39691</v>
      </c>
      <c r="B523" s="1">
        <v>39691</v>
      </c>
      <c r="C523" s="1">
        <v>39691</v>
      </c>
      <c r="D523" s="1">
        <v>39691</v>
      </c>
    </row>
    <row r="524" spans="1:4" x14ac:dyDescent="0.3">
      <c r="A524" s="1">
        <v>39692</v>
      </c>
      <c r="B524" s="1">
        <v>39692</v>
      </c>
      <c r="C524" s="1">
        <v>39692</v>
      </c>
      <c r="D524" s="1">
        <v>39692</v>
      </c>
    </row>
    <row r="525" spans="1:4" x14ac:dyDescent="0.3">
      <c r="A525" s="1">
        <v>39693</v>
      </c>
      <c r="B525" s="1">
        <v>39693</v>
      </c>
      <c r="C525" s="1">
        <v>39693</v>
      </c>
      <c r="D525" s="1">
        <v>39693</v>
      </c>
    </row>
    <row r="526" spans="1:4" x14ac:dyDescent="0.3">
      <c r="A526" s="1">
        <v>39694</v>
      </c>
      <c r="B526" s="1">
        <v>39694</v>
      </c>
      <c r="C526" s="1">
        <v>39694</v>
      </c>
      <c r="D526" s="1">
        <v>39694</v>
      </c>
    </row>
    <row r="527" spans="1:4" x14ac:dyDescent="0.3">
      <c r="A527" s="1">
        <v>39695</v>
      </c>
      <c r="B527" s="1">
        <v>39695</v>
      </c>
      <c r="C527" s="1">
        <v>39695</v>
      </c>
      <c r="D527" s="1">
        <v>39695</v>
      </c>
    </row>
    <row r="528" spans="1:4" x14ac:dyDescent="0.3">
      <c r="A528" s="1">
        <v>39696</v>
      </c>
      <c r="B528" s="1">
        <v>39696</v>
      </c>
      <c r="C528" s="1">
        <v>39696</v>
      </c>
      <c r="D528" s="1">
        <v>39696</v>
      </c>
    </row>
    <row r="529" spans="1:4" x14ac:dyDescent="0.3">
      <c r="A529" s="1">
        <v>39698</v>
      </c>
      <c r="B529" s="1">
        <v>39698</v>
      </c>
      <c r="C529" s="1">
        <v>39698</v>
      </c>
      <c r="D529" s="1">
        <v>39698</v>
      </c>
    </row>
    <row r="530" spans="1:4" x14ac:dyDescent="0.3">
      <c r="A530" s="1">
        <v>39699</v>
      </c>
      <c r="B530" s="1">
        <v>39699</v>
      </c>
      <c r="C530" s="1">
        <v>39699</v>
      </c>
      <c r="D530" s="1">
        <v>39699</v>
      </c>
    </row>
    <row r="531" spans="1:4" x14ac:dyDescent="0.3">
      <c r="A531" s="1">
        <v>39700</v>
      </c>
      <c r="B531" s="1">
        <v>39700</v>
      </c>
      <c r="C531" s="1">
        <v>39700</v>
      </c>
      <c r="D531" s="1">
        <v>39700</v>
      </c>
    </row>
    <row r="532" spans="1:4" x14ac:dyDescent="0.3">
      <c r="A532" s="1">
        <v>39701</v>
      </c>
      <c r="B532" s="1">
        <v>39701</v>
      </c>
      <c r="C532" s="1">
        <v>39701</v>
      </c>
      <c r="D532" s="1">
        <v>39701</v>
      </c>
    </row>
    <row r="533" spans="1:4" x14ac:dyDescent="0.3">
      <c r="A533" s="1">
        <v>39702</v>
      </c>
      <c r="B533" s="1">
        <v>39702</v>
      </c>
      <c r="C533" s="1">
        <v>39702</v>
      </c>
      <c r="D533" s="1">
        <v>39702</v>
      </c>
    </row>
    <row r="534" spans="1:4" x14ac:dyDescent="0.3">
      <c r="A534" s="1">
        <v>39703</v>
      </c>
      <c r="B534" s="1">
        <v>39703</v>
      </c>
      <c r="C534" s="1">
        <v>39703</v>
      </c>
      <c r="D534" s="1">
        <v>39703</v>
      </c>
    </row>
    <row r="535" spans="1:4" x14ac:dyDescent="0.3">
      <c r="A535" s="1">
        <v>39705</v>
      </c>
      <c r="B535" s="1">
        <v>39705</v>
      </c>
      <c r="C535" s="1">
        <v>39705</v>
      </c>
      <c r="D535" s="1">
        <v>39705</v>
      </c>
    </row>
    <row r="536" spans="1:4" x14ac:dyDescent="0.3">
      <c r="A536" s="1">
        <v>39706</v>
      </c>
      <c r="B536" s="1">
        <v>39706</v>
      </c>
      <c r="C536" s="1">
        <v>39706</v>
      </c>
      <c r="D536" s="1">
        <v>39706</v>
      </c>
    </row>
    <row r="537" spans="1:4" x14ac:dyDescent="0.3">
      <c r="A537" s="1">
        <v>39707</v>
      </c>
      <c r="B537" s="1">
        <v>39707</v>
      </c>
      <c r="C537" s="1">
        <v>39707</v>
      </c>
      <c r="D537" s="1">
        <v>39707</v>
      </c>
    </row>
    <row r="538" spans="1:4" x14ac:dyDescent="0.3">
      <c r="A538" s="1">
        <v>39708</v>
      </c>
      <c r="B538" s="1">
        <v>39708</v>
      </c>
      <c r="C538" s="1">
        <v>39708</v>
      </c>
      <c r="D538" s="1">
        <v>39708</v>
      </c>
    </row>
    <row r="539" spans="1:4" x14ac:dyDescent="0.3">
      <c r="A539" s="1">
        <v>39709</v>
      </c>
      <c r="B539" s="1">
        <v>39709</v>
      </c>
      <c r="C539" s="1">
        <v>39709</v>
      </c>
      <c r="D539" s="1">
        <v>39709</v>
      </c>
    </row>
    <row r="540" spans="1:4" x14ac:dyDescent="0.3">
      <c r="A540" s="1">
        <v>39710</v>
      </c>
      <c r="B540" s="1">
        <v>39710</v>
      </c>
      <c r="C540" s="1">
        <v>39710</v>
      </c>
      <c r="D540" s="1">
        <v>39710</v>
      </c>
    </row>
    <row r="541" spans="1:4" x14ac:dyDescent="0.3">
      <c r="A541" s="1">
        <v>39712</v>
      </c>
      <c r="B541" s="1">
        <v>39712</v>
      </c>
      <c r="C541" s="1">
        <v>39712</v>
      </c>
      <c r="D541" s="1">
        <v>39712</v>
      </c>
    </row>
    <row r="542" spans="1:4" x14ac:dyDescent="0.3">
      <c r="A542" s="1">
        <v>39713</v>
      </c>
      <c r="B542" s="1">
        <v>39713</v>
      </c>
      <c r="C542" s="1">
        <v>39713</v>
      </c>
      <c r="D542" s="1">
        <v>39713</v>
      </c>
    </row>
    <row r="543" spans="1:4" x14ac:dyDescent="0.3">
      <c r="A543" s="1">
        <v>39714</v>
      </c>
      <c r="B543" s="1">
        <v>39714</v>
      </c>
      <c r="C543" s="1">
        <v>39714</v>
      </c>
      <c r="D543" s="1">
        <v>39714</v>
      </c>
    </row>
    <row r="544" spans="1:4" x14ac:dyDescent="0.3">
      <c r="A544" s="1">
        <v>39715</v>
      </c>
      <c r="B544" s="1">
        <v>39715</v>
      </c>
      <c r="C544" s="1">
        <v>39715</v>
      </c>
      <c r="D544" s="1">
        <v>39715</v>
      </c>
    </row>
    <row r="545" spans="1:4" x14ac:dyDescent="0.3">
      <c r="A545" s="1">
        <v>39716</v>
      </c>
      <c r="B545" s="1">
        <v>39716</v>
      </c>
      <c r="C545" s="1">
        <v>39716</v>
      </c>
      <c r="D545" s="1">
        <v>39716</v>
      </c>
    </row>
    <row r="546" spans="1:4" x14ac:dyDescent="0.3">
      <c r="A546" s="1">
        <v>39717</v>
      </c>
      <c r="B546" s="1">
        <v>39717</v>
      </c>
      <c r="C546" s="1">
        <v>39717</v>
      </c>
      <c r="D546" s="1">
        <v>39717</v>
      </c>
    </row>
    <row r="547" spans="1:4" x14ac:dyDescent="0.3">
      <c r="A547" s="1">
        <v>39719</v>
      </c>
      <c r="B547" s="1">
        <v>39719</v>
      </c>
      <c r="C547" s="1">
        <v>39719</v>
      </c>
      <c r="D547" s="1">
        <v>39719</v>
      </c>
    </row>
    <row r="548" spans="1:4" x14ac:dyDescent="0.3">
      <c r="A548" s="1">
        <v>39720</v>
      </c>
      <c r="B548" s="1">
        <v>39720</v>
      </c>
      <c r="C548" s="1">
        <v>39720</v>
      </c>
      <c r="D548" s="1">
        <v>39720</v>
      </c>
    </row>
    <row r="549" spans="1:4" x14ac:dyDescent="0.3">
      <c r="A549" s="1">
        <v>39721</v>
      </c>
      <c r="B549" s="1">
        <v>39721</v>
      </c>
      <c r="C549" s="1">
        <v>39721</v>
      </c>
      <c r="D549" s="1">
        <v>39721</v>
      </c>
    </row>
    <row r="550" spans="1:4" x14ac:dyDescent="0.3">
      <c r="A550" s="1">
        <v>39722</v>
      </c>
      <c r="B550" s="1">
        <v>39722</v>
      </c>
      <c r="C550" s="1">
        <v>39722</v>
      </c>
      <c r="D550" s="1">
        <v>39722</v>
      </c>
    </row>
    <row r="551" spans="1:4" x14ac:dyDescent="0.3">
      <c r="A551" s="1">
        <v>39723</v>
      </c>
      <c r="B551" s="1">
        <v>39723</v>
      </c>
      <c r="C551" s="1">
        <v>39723</v>
      </c>
      <c r="D551" s="1">
        <v>39723</v>
      </c>
    </row>
    <row r="552" spans="1:4" x14ac:dyDescent="0.3">
      <c r="A552" s="1">
        <v>39724</v>
      </c>
      <c r="B552" s="1">
        <v>39724</v>
      </c>
      <c r="C552" s="1">
        <v>39724</v>
      </c>
      <c r="D552" s="1">
        <v>39724</v>
      </c>
    </row>
    <row r="553" spans="1:4" x14ac:dyDescent="0.3">
      <c r="A553" s="1">
        <v>39726</v>
      </c>
      <c r="B553" s="1">
        <v>39726</v>
      </c>
      <c r="C553" s="1">
        <v>39726</v>
      </c>
      <c r="D553" s="1">
        <v>39726</v>
      </c>
    </row>
    <row r="554" spans="1:4" x14ac:dyDescent="0.3">
      <c r="A554" s="1">
        <v>39727</v>
      </c>
      <c r="B554" s="1">
        <v>39727</v>
      </c>
      <c r="C554" s="1">
        <v>39727</v>
      </c>
      <c r="D554" s="1">
        <v>39727</v>
      </c>
    </row>
    <row r="555" spans="1:4" x14ac:dyDescent="0.3">
      <c r="A555" s="1">
        <v>39728</v>
      </c>
      <c r="B555" s="1">
        <v>39728</v>
      </c>
      <c r="C555" s="1">
        <v>39728</v>
      </c>
      <c r="D555" s="1">
        <v>39728</v>
      </c>
    </row>
    <row r="556" spans="1:4" x14ac:dyDescent="0.3">
      <c r="A556" s="1">
        <v>39729</v>
      </c>
      <c r="B556" s="1">
        <v>39729</v>
      </c>
      <c r="C556" s="1">
        <v>39729</v>
      </c>
      <c r="D556" s="1">
        <v>39729</v>
      </c>
    </row>
    <row r="557" spans="1:4" x14ac:dyDescent="0.3">
      <c r="A557" s="1">
        <v>39730</v>
      </c>
      <c r="B557" s="1">
        <v>39730</v>
      </c>
      <c r="C557" s="1">
        <v>39730</v>
      </c>
      <c r="D557" s="1">
        <v>39730</v>
      </c>
    </row>
    <row r="558" spans="1:4" x14ac:dyDescent="0.3">
      <c r="A558" s="1">
        <v>39731</v>
      </c>
      <c r="B558" s="1">
        <v>39731</v>
      </c>
      <c r="C558" s="1">
        <v>39731</v>
      </c>
      <c r="D558" s="1">
        <v>39731</v>
      </c>
    </row>
    <row r="559" spans="1:4" x14ac:dyDescent="0.3">
      <c r="A559" s="1">
        <v>39733</v>
      </c>
      <c r="B559" s="1">
        <v>39733</v>
      </c>
      <c r="C559" s="1">
        <v>39733</v>
      </c>
      <c r="D559" s="1">
        <v>39733</v>
      </c>
    </row>
    <row r="560" spans="1:4" x14ac:dyDescent="0.3">
      <c r="A560" s="1">
        <v>39734</v>
      </c>
      <c r="B560" s="1">
        <v>39734</v>
      </c>
      <c r="C560" s="1">
        <v>39734</v>
      </c>
      <c r="D560" s="1">
        <v>39734</v>
      </c>
    </row>
    <row r="561" spans="1:4" x14ac:dyDescent="0.3">
      <c r="A561" s="1">
        <v>39735</v>
      </c>
      <c r="B561" s="1">
        <v>39735</v>
      </c>
      <c r="C561" s="1">
        <v>39735</v>
      </c>
      <c r="D561" s="1">
        <v>39735</v>
      </c>
    </row>
    <row r="562" spans="1:4" x14ac:dyDescent="0.3">
      <c r="A562" s="1">
        <v>39736</v>
      </c>
      <c r="B562" s="1">
        <v>39736</v>
      </c>
      <c r="C562" s="1">
        <v>39736</v>
      </c>
      <c r="D562" s="1">
        <v>39736</v>
      </c>
    </row>
    <row r="563" spans="1:4" x14ac:dyDescent="0.3">
      <c r="A563" s="1">
        <v>39737</v>
      </c>
      <c r="B563" s="1">
        <v>39737</v>
      </c>
      <c r="C563" s="1">
        <v>39737</v>
      </c>
      <c r="D563" s="1">
        <v>39737</v>
      </c>
    </row>
    <row r="564" spans="1:4" x14ac:dyDescent="0.3">
      <c r="A564" s="1">
        <v>39738</v>
      </c>
      <c r="B564" s="1">
        <v>39738</v>
      </c>
      <c r="C564" s="1">
        <v>39738</v>
      </c>
      <c r="D564" s="1">
        <v>39738</v>
      </c>
    </row>
    <row r="565" spans="1:4" x14ac:dyDescent="0.3">
      <c r="A565" s="1">
        <v>39740</v>
      </c>
      <c r="B565" s="1">
        <v>39740</v>
      </c>
      <c r="C565" s="1">
        <v>39740</v>
      </c>
      <c r="D565" s="1">
        <v>39740</v>
      </c>
    </row>
    <row r="566" spans="1:4" x14ac:dyDescent="0.3">
      <c r="A566" s="1">
        <v>39741</v>
      </c>
      <c r="B566" s="1">
        <v>39741</v>
      </c>
      <c r="C566" s="1">
        <v>39741</v>
      </c>
      <c r="D566" s="1">
        <v>39741</v>
      </c>
    </row>
    <row r="567" spans="1:4" x14ac:dyDescent="0.3">
      <c r="A567" s="1">
        <v>39742</v>
      </c>
      <c r="B567" s="1">
        <v>39742</v>
      </c>
      <c r="C567" s="1">
        <v>39742</v>
      </c>
      <c r="D567" s="1">
        <v>39742</v>
      </c>
    </row>
    <row r="568" spans="1:4" x14ac:dyDescent="0.3">
      <c r="A568" s="1">
        <v>39743</v>
      </c>
      <c r="B568" s="1">
        <v>39743</v>
      </c>
      <c r="C568" s="1">
        <v>39743</v>
      </c>
      <c r="D568" s="1">
        <v>39743</v>
      </c>
    </row>
    <row r="569" spans="1:4" x14ac:dyDescent="0.3">
      <c r="A569" s="1">
        <v>39744</v>
      </c>
      <c r="B569" s="1">
        <v>39744</v>
      </c>
      <c r="C569" s="1">
        <v>39744</v>
      </c>
      <c r="D569" s="1">
        <v>39744</v>
      </c>
    </row>
    <row r="570" spans="1:4" x14ac:dyDescent="0.3">
      <c r="A570" s="1">
        <v>39745</v>
      </c>
      <c r="B570" s="1">
        <v>39745</v>
      </c>
      <c r="C570" s="1">
        <v>39745</v>
      </c>
      <c r="D570" s="1">
        <v>39745</v>
      </c>
    </row>
    <row r="571" spans="1:4" x14ac:dyDescent="0.3">
      <c r="A571" s="1">
        <v>39747</v>
      </c>
      <c r="B571" s="1">
        <v>39747</v>
      </c>
      <c r="C571" s="1">
        <v>39747</v>
      </c>
      <c r="D571" s="1">
        <v>39747</v>
      </c>
    </row>
    <row r="572" spans="1:4" x14ac:dyDescent="0.3">
      <c r="A572" s="1">
        <v>39748</v>
      </c>
      <c r="B572" s="1">
        <v>39748</v>
      </c>
      <c r="C572" s="1">
        <v>39748</v>
      </c>
      <c r="D572" s="1">
        <v>39748</v>
      </c>
    </row>
    <row r="573" spans="1:4" x14ac:dyDescent="0.3">
      <c r="A573" s="1">
        <v>39749</v>
      </c>
      <c r="B573" s="1">
        <v>39749</v>
      </c>
      <c r="C573" s="1">
        <v>39749</v>
      </c>
      <c r="D573" s="1">
        <v>39749</v>
      </c>
    </row>
    <row r="574" spans="1:4" x14ac:dyDescent="0.3">
      <c r="A574" s="1">
        <v>39750</v>
      </c>
      <c r="B574" s="1">
        <v>39750</v>
      </c>
      <c r="C574" s="1">
        <v>39750</v>
      </c>
      <c r="D574" s="1">
        <v>39750</v>
      </c>
    </row>
    <row r="575" spans="1:4" x14ac:dyDescent="0.3">
      <c r="A575" s="1">
        <v>39751</v>
      </c>
      <c r="B575" s="1">
        <v>39751</v>
      </c>
      <c r="C575" s="1">
        <v>39751</v>
      </c>
      <c r="D575" s="1">
        <v>39751</v>
      </c>
    </row>
    <row r="576" spans="1:4" x14ac:dyDescent="0.3">
      <c r="A576" s="1">
        <v>39752</v>
      </c>
      <c r="B576" s="1">
        <v>39752</v>
      </c>
      <c r="C576" s="1">
        <v>39752</v>
      </c>
      <c r="D576" s="1">
        <v>39752</v>
      </c>
    </row>
    <row r="577" spans="1:4" x14ac:dyDescent="0.3">
      <c r="A577" s="1">
        <v>39754</v>
      </c>
      <c r="B577" s="1">
        <v>39754</v>
      </c>
      <c r="C577" s="1">
        <v>39754</v>
      </c>
      <c r="D577" s="1">
        <v>39754</v>
      </c>
    </row>
    <row r="578" spans="1:4" x14ac:dyDescent="0.3">
      <c r="A578" s="1">
        <v>39755</v>
      </c>
      <c r="B578" s="1">
        <v>39755</v>
      </c>
      <c r="C578" s="1">
        <v>39755</v>
      </c>
      <c r="D578" s="1">
        <v>39755</v>
      </c>
    </row>
    <row r="579" spans="1:4" x14ac:dyDescent="0.3">
      <c r="A579" s="1">
        <v>39756</v>
      </c>
      <c r="B579" s="1">
        <v>39756</v>
      </c>
      <c r="C579" s="1">
        <v>39756</v>
      </c>
      <c r="D579" s="1">
        <v>39756</v>
      </c>
    </row>
    <row r="580" spans="1:4" x14ac:dyDescent="0.3">
      <c r="A580" s="1">
        <v>39757</v>
      </c>
      <c r="B580" s="1">
        <v>39757</v>
      </c>
      <c r="C580" s="1">
        <v>39757</v>
      </c>
      <c r="D580" s="1">
        <v>39757</v>
      </c>
    </row>
    <row r="581" spans="1:4" x14ac:dyDescent="0.3">
      <c r="A581" s="1">
        <v>39758</v>
      </c>
      <c r="B581" s="1">
        <v>39758</v>
      </c>
      <c r="C581" s="1">
        <v>39758</v>
      </c>
      <c r="D581" s="1">
        <v>39758</v>
      </c>
    </row>
    <row r="582" spans="1:4" x14ac:dyDescent="0.3">
      <c r="A582" s="1">
        <v>39759</v>
      </c>
      <c r="B582" s="1">
        <v>39759</v>
      </c>
      <c r="C582" s="1">
        <v>39759</v>
      </c>
      <c r="D582" s="1">
        <v>39759</v>
      </c>
    </row>
    <row r="583" spans="1:4" x14ac:dyDescent="0.3">
      <c r="A583" s="1">
        <v>39761</v>
      </c>
      <c r="B583" s="1">
        <v>39761</v>
      </c>
      <c r="C583" s="1">
        <v>39761</v>
      </c>
      <c r="D583" s="1">
        <v>39761</v>
      </c>
    </row>
    <row r="584" spans="1:4" x14ac:dyDescent="0.3">
      <c r="A584" s="1">
        <v>39762</v>
      </c>
      <c r="B584" s="1">
        <v>39762</v>
      </c>
      <c r="C584" s="1">
        <v>39762</v>
      </c>
      <c r="D584" s="1">
        <v>39762</v>
      </c>
    </row>
    <row r="585" spans="1:4" x14ac:dyDescent="0.3">
      <c r="A585" s="1">
        <v>39763</v>
      </c>
      <c r="B585" s="1">
        <v>39763</v>
      </c>
      <c r="C585" s="1">
        <v>39763</v>
      </c>
      <c r="D585" s="1">
        <v>39763</v>
      </c>
    </row>
    <row r="586" spans="1:4" x14ac:dyDescent="0.3">
      <c r="A586" s="1">
        <v>39764</v>
      </c>
      <c r="B586" s="1">
        <v>39764</v>
      </c>
      <c r="C586" s="1">
        <v>39764</v>
      </c>
      <c r="D586" s="1">
        <v>39764</v>
      </c>
    </row>
    <row r="587" spans="1:4" x14ac:dyDescent="0.3">
      <c r="A587" s="1">
        <v>39765</v>
      </c>
      <c r="B587" s="1">
        <v>39765</v>
      </c>
      <c r="C587" s="1">
        <v>39765</v>
      </c>
      <c r="D587" s="1">
        <v>39765</v>
      </c>
    </row>
    <row r="588" spans="1:4" x14ac:dyDescent="0.3">
      <c r="A588" s="1">
        <v>39766</v>
      </c>
      <c r="B588" s="1">
        <v>39766</v>
      </c>
      <c r="C588" s="1">
        <v>39766</v>
      </c>
      <c r="D588" s="1">
        <v>39766</v>
      </c>
    </row>
    <row r="589" spans="1:4" x14ac:dyDescent="0.3">
      <c r="A589" s="1">
        <v>39768</v>
      </c>
      <c r="B589" s="1">
        <v>39768</v>
      </c>
      <c r="C589" s="1">
        <v>39768</v>
      </c>
      <c r="D589" s="1">
        <v>39768</v>
      </c>
    </row>
    <row r="590" spans="1:4" x14ac:dyDescent="0.3">
      <c r="A590" s="1">
        <v>39769</v>
      </c>
      <c r="B590" s="1">
        <v>39769</v>
      </c>
      <c r="C590" s="1">
        <v>39769</v>
      </c>
      <c r="D590" s="1">
        <v>39769</v>
      </c>
    </row>
    <row r="591" spans="1:4" x14ac:dyDescent="0.3">
      <c r="A591" s="1">
        <v>39770</v>
      </c>
      <c r="B591" s="1">
        <v>39770</v>
      </c>
      <c r="C591" s="1">
        <v>39770</v>
      </c>
      <c r="D591" s="1">
        <v>39770</v>
      </c>
    </row>
    <row r="592" spans="1:4" x14ac:dyDescent="0.3">
      <c r="A592" s="1">
        <v>39771</v>
      </c>
      <c r="B592" s="1">
        <v>39771</v>
      </c>
      <c r="C592" s="1">
        <v>39771</v>
      </c>
      <c r="D592" s="1">
        <v>39771</v>
      </c>
    </row>
    <row r="593" spans="1:4" x14ac:dyDescent="0.3">
      <c r="A593" s="1">
        <v>39772</v>
      </c>
      <c r="B593" s="1">
        <v>39772</v>
      </c>
      <c r="C593" s="1">
        <v>39772</v>
      </c>
      <c r="D593" s="1">
        <v>39772</v>
      </c>
    </row>
    <row r="594" spans="1:4" x14ac:dyDescent="0.3">
      <c r="A594" s="1">
        <v>39773</v>
      </c>
      <c r="B594" s="1">
        <v>39773</v>
      </c>
      <c r="C594" s="1">
        <v>39773</v>
      </c>
      <c r="D594" s="1">
        <v>39773</v>
      </c>
    </row>
    <row r="595" spans="1:4" x14ac:dyDescent="0.3">
      <c r="A595" s="1">
        <v>39775</v>
      </c>
      <c r="B595" s="1">
        <v>39775</v>
      </c>
      <c r="C595" s="1">
        <v>39775</v>
      </c>
      <c r="D595" s="1">
        <v>39775</v>
      </c>
    </row>
    <row r="596" spans="1:4" x14ac:dyDescent="0.3">
      <c r="A596" s="1">
        <v>39776</v>
      </c>
      <c r="B596" s="1">
        <v>39776</v>
      </c>
      <c r="C596" s="1">
        <v>39776</v>
      </c>
      <c r="D596" s="1">
        <v>39776</v>
      </c>
    </row>
    <row r="597" spans="1:4" x14ac:dyDescent="0.3">
      <c r="A597" s="1">
        <v>39777</v>
      </c>
      <c r="B597" s="1">
        <v>39777</v>
      </c>
      <c r="C597" s="1">
        <v>39777</v>
      </c>
      <c r="D597" s="1">
        <v>39777</v>
      </c>
    </row>
    <row r="598" spans="1:4" x14ac:dyDescent="0.3">
      <c r="A598" s="1">
        <v>39778</v>
      </c>
      <c r="B598" s="1">
        <v>39778</v>
      </c>
      <c r="C598" s="1">
        <v>39778</v>
      </c>
      <c r="D598" s="1">
        <v>39778</v>
      </c>
    </row>
    <row r="599" spans="1:4" x14ac:dyDescent="0.3">
      <c r="A599" s="1">
        <v>39779</v>
      </c>
      <c r="B599" s="1">
        <v>39779</v>
      </c>
      <c r="C599" s="1">
        <v>39779</v>
      </c>
      <c r="D599" s="1">
        <v>39779</v>
      </c>
    </row>
    <row r="600" spans="1:4" x14ac:dyDescent="0.3">
      <c r="A600" s="1">
        <v>39780</v>
      </c>
      <c r="B600" s="1">
        <v>39780</v>
      </c>
      <c r="C600" s="1">
        <v>39780</v>
      </c>
      <c r="D600" s="1">
        <v>39780</v>
      </c>
    </row>
    <row r="601" spans="1:4" x14ac:dyDescent="0.3">
      <c r="A601" s="1">
        <v>39782</v>
      </c>
      <c r="B601" s="1">
        <v>39782</v>
      </c>
      <c r="C601" s="1">
        <v>39782</v>
      </c>
      <c r="D601" s="1">
        <v>39782</v>
      </c>
    </row>
    <row r="602" spans="1:4" x14ac:dyDescent="0.3">
      <c r="A602" s="1">
        <v>39783</v>
      </c>
      <c r="B602" s="1">
        <v>39783</v>
      </c>
      <c r="C602" s="1">
        <v>39783</v>
      </c>
      <c r="D602" s="1">
        <v>39783</v>
      </c>
    </row>
    <row r="603" spans="1:4" x14ac:dyDescent="0.3">
      <c r="A603" s="1">
        <v>39784</v>
      </c>
      <c r="B603" s="1">
        <v>39784</v>
      </c>
      <c r="C603" s="1">
        <v>39784</v>
      </c>
      <c r="D603" s="1">
        <v>39784</v>
      </c>
    </row>
    <row r="604" spans="1:4" x14ac:dyDescent="0.3">
      <c r="A604" s="1">
        <v>39785</v>
      </c>
      <c r="B604" s="1">
        <v>39785</v>
      </c>
      <c r="C604" s="1">
        <v>39785</v>
      </c>
      <c r="D604" s="1">
        <v>39785</v>
      </c>
    </row>
    <row r="605" spans="1:4" x14ac:dyDescent="0.3">
      <c r="A605" s="1">
        <v>39786</v>
      </c>
      <c r="B605" s="1">
        <v>39786</v>
      </c>
      <c r="C605" s="1">
        <v>39786</v>
      </c>
      <c r="D605" s="1">
        <v>39786</v>
      </c>
    </row>
    <row r="606" spans="1:4" x14ac:dyDescent="0.3">
      <c r="A606" s="1">
        <v>39787</v>
      </c>
      <c r="B606" s="1">
        <v>39787</v>
      </c>
      <c r="C606" s="1">
        <v>39787</v>
      </c>
      <c r="D606" s="1">
        <v>39787</v>
      </c>
    </row>
    <row r="607" spans="1:4" x14ac:dyDescent="0.3">
      <c r="A607" s="1">
        <v>39789</v>
      </c>
      <c r="B607" s="1">
        <v>39789</v>
      </c>
      <c r="C607" s="1">
        <v>39789</v>
      </c>
      <c r="D607" s="1">
        <v>39789</v>
      </c>
    </row>
    <row r="608" spans="1:4" x14ac:dyDescent="0.3">
      <c r="A608" s="1">
        <v>39790</v>
      </c>
      <c r="B608" s="1">
        <v>39790</v>
      </c>
      <c r="C608" s="1">
        <v>39790</v>
      </c>
      <c r="D608" s="1">
        <v>39790</v>
      </c>
    </row>
    <row r="609" spans="1:4" x14ac:dyDescent="0.3">
      <c r="A609" s="1">
        <v>39791</v>
      </c>
      <c r="B609" s="1">
        <v>39791</v>
      </c>
      <c r="C609" s="1">
        <v>39791</v>
      </c>
      <c r="D609" s="1">
        <v>39791</v>
      </c>
    </row>
    <row r="610" spans="1:4" x14ac:dyDescent="0.3">
      <c r="A610" s="1">
        <v>39792</v>
      </c>
      <c r="B610" s="1">
        <v>39792</v>
      </c>
      <c r="C610" s="1">
        <v>39792</v>
      </c>
      <c r="D610" s="1">
        <v>39792</v>
      </c>
    </row>
    <row r="611" spans="1:4" x14ac:dyDescent="0.3">
      <c r="A611" s="1">
        <v>39793</v>
      </c>
      <c r="B611" s="1">
        <v>39793</v>
      </c>
      <c r="C611" s="1">
        <v>39793</v>
      </c>
      <c r="D611" s="1">
        <v>39793</v>
      </c>
    </row>
    <row r="612" spans="1:4" x14ac:dyDescent="0.3">
      <c r="A612" s="1">
        <v>39794</v>
      </c>
      <c r="B612" s="1">
        <v>39794</v>
      </c>
      <c r="C612" s="1">
        <v>39794</v>
      </c>
      <c r="D612" s="1">
        <v>39794</v>
      </c>
    </row>
    <row r="613" spans="1:4" x14ac:dyDescent="0.3">
      <c r="A613" s="1">
        <v>39796</v>
      </c>
      <c r="B613" s="1">
        <v>39796</v>
      </c>
      <c r="C613" s="1">
        <v>39796</v>
      </c>
      <c r="D613" s="1">
        <v>39796</v>
      </c>
    </row>
    <row r="614" spans="1:4" x14ac:dyDescent="0.3">
      <c r="A614" s="1">
        <v>39797</v>
      </c>
      <c r="B614" s="1">
        <v>39797</v>
      </c>
      <c r="C614" s="1">
        <v>39797</v>
      </c>
      <c r="D614" s="1">
        <v>39797</v>
      </c>
    </row>
    <row r="615" spans="1:4" x14ac:dyDescent="0.3">
      <c r="A615" s="1">
        <v>39798</v>
      </c>
      <c r="B615" s="1">
        <v>39798</v>
      </c>
      <c r="C615" s="1">
        <v>39798</v>
      </c>
      <c r="D615" s="1">
        <v>39798</v>
      </c>
    </row>
    <row r="616" spans="1:4" x14ac:dyDescent="0.3">
      <c r="A616" s="1">
        <v>39799</v>
      </c>
      <c r="B616" s="1">
        <v>39799</v>
      </c>
      <c r="C616" s="1">
        <v>39799</v>
      </c>
      <c r="D616" s="1">
        <v>39799</v>
      </c>
    </row>
    <row r="617" spans="1:4" x14ac:dyDescent="0.3">
      <c r="A617" s="1">
        <v>39800</v>
      </c>
      <c r="B617" s="1">
        <v>39800</v>
      </c>
      <c r="C617" s="1">
        <v>39800</v>
      </c>
      <c r="D617" s="1">
        <v>39800</v>
      </c>
    </row>
    <row r="618" spans="1:4" x14ac:dyDescent="0.3">
      <c r="A618" s="1">
        <v>39801</v>
      </c>
      <c r="B618" s="1">
        <v>39801</v>
      </c>
      <c r="C618" s="1">
        <v>39801</v>
      </c>
      <c r="D618" s="1">
        <v>39801</v>
      </c>
    </row>
    <row r="619" spans="1:4" x14ac:dyDescent="0.3">
      <c r="A619" s="1">
        <v>39803</v>
      </c>
      <c r="B619" s="1">
        <v>39803</v>
      </c>
      <c r="C619" s="1">
        <v>39803</v>
      </c>
      <c r="D619" s="1">
        <v>39803</v>
      </c>
    </row>
    <row r="620" spans="1:4" x14ac:dyDescent="0.3">
      <c r="A620" s="1">
        <v>39804</v>
      </c>
      <c r="B620" s="1">
        <v>39804</v>
      </c>
      <c r="C620" s="1">
        <v>39804</v>
      </c>
      <c r="D620" s="1">
        <v>39804</v>
      </c>
    </row>
    <row r="621" spans="1:4" x14ac:dyDescent="0.3">
      <c r="A621" s="1">
        <v>39805</v>
      </c>
      <c r="B621" s="1">
        <v>39805</v>
      </c>
      <c r="C621" s="1">
        <v>39805</v>
      </c>
      <c r="D621" s="1">
        <v>39805</v>
      </c>
    </row>
    <row r="622" spans="1:4" x14ac:dyDescent="0.3">
      <c r="A622" s="1">
        <v>39806</v>
      </c>
      <c r="B622" s="1">
        <v>39806</v>
      </c>
      <c r="C622" s="1">
        <v>39806</v>
      </c>
      <c r="D622" s="1">
        <v>39806</v>
      </c>
    </row>
    <row r="623" spans="1:4" x14ac:dyDescent="0.3">
      <c r="A623" s="1">
        <v>39807</v>
      </c>
      <c r="B623" s="1">
        <v>39807</v>
      </c>
      <c r="C623" s="1">
        <v>39807</v>
      </c>
      <c r="D623" s="1">
        <v>39807</v>
      </c>
    </row>
    <row r="624" spans="1:4" x14ac:dyDescent="0.3">
      <c r="A624" s="1">
        <v>39808</v>
      </c>
      <c r="B624" s="1">
        <v>39808</v>
      </c>
      <c r="C624" s="1">
        <v>39808</v>
      </c>
      <c r="D624" s="1">
        <v>39808</v>
      </c>
    </row>
    <row r="625" spans="1:4" x14ac:dyDescent="0.3">
      <c r="A625" s="1">
        <v>39810</v>
      </c>
      <c r="B625" s="1">
        <v>39810</v>
      </c>
      <c r="C625" s="1">
        <v>39810</v>
      </c>
      <c r="D625" s="1">
        <v>39810</v>
      </c>
    </row>
    <row r="626" spans="1:4" x14ac:dyDescent="0.3">
      <c r="A626" s="1">
        <v>39811</v>
      </c>
      <c r="B626" s="1">
        <v>39811</v>
      </c>
      <c r="C626" s="1">
        <v>39811</v>
      </c>
      <c r="D626" s="1">
        <v>39811</v>
      </c>
    </row>
    <row r="627" spans="1:4" x14ac:dyDescent="0.3">
      <c r="A627" s="1">
        <v>39812</v>
      </c>
      <c r="B627" s="1">
        <v>39812</v>
      </c>
      <c r="C627" s="1">
        <v>39812</v>
      </c>
      <c r="D627" s="1">
        <v>39812</v>
      </c>
    </row>
    <row r="628" spans="1:4" x14ac:dyDescent="0.3">
      <c r="A628" s="1">
        <v>39813</v>
      </c>
      <c r="B628" s="1">
        <v>39813</v>
      </c>
      <c r="C628" s="1">
        <v>39813</v>
      </c>
      <c r="D628" s="1">
        <v>39813</v>
      </c>
    </row>
    <row r="629" spans="1:4" x14ac:dyDescent="0.3">
      <c r="A629" s="1">
        <v>39814</v>
      </c>
      <c r="B629" s="1">
        <v>39814</v>
      </c>
      <c r="C629" s="1">
        <v>39814</v>
      </c>
      <c r="D629" s="1">
        <v>39814</v>
      </c>
    </row>
    <row r="630" spans="1:4" x14ac:dyDescent="0.3">
      <c r="A630" s="1">
        <v>39815</v>
      </c>
      <c r="B630" s="1">
        <v>39815</v>
      </c>
      <c r="C630" s="1">
        <v>39815</v>
      </c>
      <c r="D630" s="1">
        <v>39815</v>
      </c>
    </row>
    <row r="631" spans="1:4" x14ac:dyDescent="0.3">
      <c r="A631" s="1">
        <v>39817</v>
      </c>
      <c r="B631" s="1">
        <v>39817</v>
      </c>
      <c r="C631" s="1">
        <v>39817</v>
      </c>
      <c r="D631" s="1">
        <v>39817</v>
      </c>
    </row>
    <row r="632" spans="1:4" x14ac:dyDescent="0.3">
      <c r="A632" s="1">
        <v>39818</v>
      </c>
      <c r="B632" s="1">
        <v>39818</v>
      </c>
      <c r="C632" s="1">
        <v>39818</v>
      </c>
      <c r="D632" s="1">
        <v>39818</v>
      </c>
    </row>
    <row r="633" spans="1:4" x14ac:dyDescent="0.3">
      <c r="A633" s="1">
        <v>39819</v>
      </c>
      <c r="B633" s="1">
        <v>39819</v>
      </c>
      <c r="C633" s="1">
        <v>39819</v>
      </c>
      <c r="D633" s="1">
        <v>39819</v>
      </c>
    </row>
    <row r="634" spans="1:4" x14ac:dyDescent="0.3">
      <c r="A634" s="1">
        <v>39820</v>
      </c>
      <c r="B634" s="1">
        <v>39820</v>
      </c>
      <c r="C634" s="1">
        <v>39820</v>
      </c>
      <c r="D634" s="1">
        <v>39820</v>
      </c>
    </row>
    <row r="635" spans="1:4" x14ac:dyDescent="0.3">
      <c r="A635" s="1">
        <v>39821</v>
      </c>
      <c r="B635" s="1">
        <v>39821</v>
      </c>
      <c r="C635" s="1">
        <v>39821</v>
      </c>
      <c r="D635" s="1">
        <v>39821</v>
      </c>
    </row>
    <row r="636" spans="1:4" x14ac:dyDescent="0.3">
      <c r="A636" s="1">
        <v>39822</v>
      </c>
      <c r="B636" s="1">
        <v>39822</v>
      </c>
      <c r="C636" s="1">
        <v>39822</v>
      </c>
      <c r="D636" s="1">
        <v>39822</v>
      </c>
    </row>
    <row r="637" spans="1:4" x14ac:dyDescent="0.3">
      <c r="A637" s="1">
        <v>39824</v>
      </c>
      <c r="B637" s="1">
        <v>39824</v>
      </c>
      <c r="C637" s="1">
        <v>39824</v>
      </c>
      <c r="D637" s="1">
        <v>39824</v>
      </c>
    </row>
    <row r="638" spans="1:4" x14ac:dyDescent="0.3">
      <c r="A638" s="1">
        <v>39825</v>
      </c>
      <c r="B638" s="1">
        <v>39825</v>
      </c>
      <c r="C638" s="1">
        <v>39825</v>
      </c>
      <c r="D638" s="1">
        <v>39825</v>
      </c>
    </row>
    <row r="639" spans="1:4" x14ac:dyDescent="0.3">
      <c r="A639" s="1">
        <v>39826</v>
      </c>
      <c r="B639" s="1">
        <v>39826</v>
      </c>
      <c r="C639" s="1">
        <v>39826</v>
      </c>
      <c r="D639" s="1">
        <v>39826</v>
      </c>
    </row>
    <row r="640" spans="1:4" x14ac:dyDescent="0.3">
      <c r="A640" s="1">
        <v>39827</v>
      </c>
      <c r="B640" s="1">
        <v>39827</v>
      </c>
      <c r="C640" s="1">
        <v>39827</v>
      </c>
      <c r="D640" s="1">
        <v>39827</v>
      </c>
    </row>
    <row r="641" spans="1:4" x14ac:dyDescent="0.3">
      <c r="A641" s="1">
        <v>39828</v>
      </c>
      <c r="B641" s="1">
        <v>39828</v>
      </c>
      <c r="C641" s="1">
        <v>39828</v>
      </c>
      <c r="D641" s="1">
        <v>39828</v>
      </c>
    </row>
    <row r="642" spans="1:4" x14ac:dyDescent="0.3">
      <c r="A642" s="1">
        <v>39829</v>
      </c>
      <c r="B642" s="1">
        <v>39829</v>
      </c>
      <c r="C642" s="1">
        <v>39829</v>
      </c>
      <c r="D642" s="1">
        <v>39829</v>
      </c>
    </row>
    <row r="643" spans="1:4" x14ac:dyDescent="0.3">
      <c r="A643" s="1">
        <v>39831</v>
      </c>
      <c r="B643" s="1">
        <v>39831</v>
      </c>
      <c r="C643" s="1">
        <v>39831</v>
      </c>
      <c r="D643" s="1">
        <v>39831</v>
      </c>
    </row>
    <row r="644" spans="1:4" x14ac:dyDescent="0.3">
      <c r="A644" s="1">
        <v>39832</v>
      </c>
      <c r="B644" s="1">
        <v>39832</v>
      </c>
      <c r="C644" s="1">
        <v>39832</v>
      </c>
      <c r="D644" s="1">
        <v>39832</v>
      </c>
    </row>
    <row r="645" spans="1:4" x14ac:dyDescent="0.3">
      <c r="A645" s="1">
        <v>39833</v>
      </c>
      <c r="B645" s="1">
        <v>39833</v>
      </c>
      <c r="C645" s="1">
        <v>39833</v>
      </c>
      <c r="D645" s="1">
        <v>39833</v>
      </c>
    </row>
    <row r="646" spans="1:4" x14ac:dyDescent="0.3">
      <c r="A646" s="1">
        <v>39834</v>
      </c>
      <c r="B646" s="1">
        <v>39834</v>
      </c>
      <c r="C646" s="1">
        <v>39834</v>
      </c>
      <c r="D646" s="1">
        <v>39834</v>
      </c>
    </row>
    <row r="647" spans="1:4" x14ac:dyDescent="0.3">
      <c r="A647" s="1">
        <v>39835</v>
      </c>
      <c r="B647" s="1">
        <v>39835</v>
      </c>
      <c r="C647" s="1">
        <v>39835</v>
      </c>
      <c r="D647" s="1">
        <v>39835</v>
      </c>
    </row>
    <row r="648" spans="1:4" x14ac:dyDescent="0.3">
      <c r="A648" s="1">
        <v>39836</v>
      </c>
      <c r="B648" s="1">
        <v>39836</v>
      </c>
      <c r="C648" s="1">
        <v>39836</v>
      </c>
      <c r="D648" s="1">
        <v>39836</v>
      </c>
    </row>
    <row r="649" spans="1:4" x14ac:dyDescent="0.3">
      <c r="A649" s="1">
        <v>39838</v>
      </c>
      <c r="B649" s="1">
        <v>39838</v>
      </c>
      <c r="C649" s="1">
        <v>39838</v>
      </c>
      <c r="D649" s="1">
        <v>39838</v>
      </c>
    </row>
    <row r="650" spans="1:4" x14ac:dyDescent="0.3">
      <c r="A650" s="1">
        <v>39839</v>
      </c>
      <c r="B650" s="1">
        <v>39839</v>
      </c>
      <c r="C650" s="1">
        <v>39839</v>
      </c>
      <c r="D650" s="1">
        <v>39839</v>
      </c>
    </row>
    <row r="651" spans="1:4" x14ac:dyDescent="0.3">
      <c r="A651" s="1">
        <v>39840</v>
      </c>
      <c r="B651" s="1">
        <v>39840</v>
      </c>
      <c r="C651" s="1">
        <v>39840</v>
      </c>
      <c r="D651" s="1">
        <v>39840</v>
      </c>
    </row>
    <row r="652" spans="1:4" x14ac:dyDescent="0.3">
      <c r="A652" s="1">
        <v>39841</v>
      </c>
      <c r="B652" s="1">
        <v>39841</v>
      </c>
      <c r="C652" s="1">
        <v>39841</v>
      </c>
      <c r="D652" s="1">
        <v>39841</v>
      </c>
    </row>
    <row r="653" spans="1:4" x14ac:dyDescent="0.3">
      <c r="A653" s="1">
        <v>39842</v>
      </c>
      <c r="B653" s="1">
        <v>39842</v>
      </c>
      <c r="C653" s="1">
        <v>39842</v>
      </c>
      <c r="D653" s="1">
        <v>39842</v>
      </c>
    </row>
    <row r="654" spans="1:4" x14ac:dyDescent="0.3">
      <c r="A654" s="1">
        <v>39843</v>
      </c>
      <c r="B654" s="1">
        <v>39843</v>
      </c>
      <c r="C654" s="1">
        <v>39843</v>
      </c>
      <c r="D654" s="1">
        <v>39843</v>
      </c>
    </row>
    <row r="655" spans="1:4" x14ac:dyDescent="0.3">
      <c r="A655" s="1">
        <v>39845</v>
      </c>
      <c r="B655" s="1">
        <v>39845</v>
      </c>
      <c r="C655" s="1">
        <v>39845</v>
      </c>
      <c r="D655" s="1">
        <v>39845</v>
      </c>
    </row>
    <row r="656" spans="1:4" x14ac:dyDescent="0.3">
      <c r="A656" s="1">
        <v>39846</v>
      </c>
      <c r="B656" s="1">
        <v>39846</v>
      </c>
      <c r="C656" s="1">
        <v>39846</v>
      </c>
      <c r="D656" s="1">
        <v>39846</v>
      </c>
    </row>
    <row r="657" spans="1:4" x14ac:dyDescent="0.3">
      <c r="A657" s="1">
        <v>39847</v>
      </c>
      <c r="B657" s="1">
        <v>39847</v>
      </c>
      <c r="C657" s="1">
        <v>39847</v>
      </c>
      <c r="D657" s="1">
        <v>39847</v>
      </c>
    </row>
    <row r="658" spans="1:4" x14ac:dyDescent="0.3">
      <c r="A658" s="1">
        <v>39848</v>
      </c>
      <c r="B658" s="1">
        <v>39848</v>
      </c>
      <c r="C658" s="1">
        <v>39848</v>
      </c>
      <c r="D658" s="1">
        <v>39848</v>
      </c>
    </row>
    <row r="659" spans="1:4" x14ac:dyDescent="0.3">
      <c r="A659" s="1">
        <v>39849</v>
      </c>
      <c r="B659" s="1">
        <v>39849</v>
      </c>
      <c r="C659" s="1">
        <v>39849</v>
      </c>
      <c r="D659" s="1">
        <v>39849</v>
      </c>
    </row>
    <row r="660" spans="1:4" x14ac:dyDescent="0.3">
      <c r="A660" s="1">
        <v>39850</v>
      </c>
      <c r="B660" s="1">
        <v>39850</v>
      </c>
      <c r="C660" s="1">
        <v>39850</v>
      </c>
      <c r="D660" s="1">
        <v>39850</v>
      </c>
    </row>
    <row r="661" spans="1:4" x14ac:dyDescent="0.3">
      <c r="A661" s="1">
        <v>39852</v>
      </c>
      <c r="B661" s="1">
        <v>39852</v>
      </c>
      <c r="C661" s="1">
        <v>39852</v>
      </c>
      <c r="D661" s="1">
        <v>39852</v>
      </c>
    </row>
    <row r="662" spans="1:4" x14ac:dyDescent="0.3">
      <c r="A662" s="1">
        <v>39853</v>
      </c>
      <c r="B662" s="1">
        <v>39853</v>
      </c>
      <c r="C662" s="1">
        <v>39853</v>
      </c>
      <c r="D662" s="1">
        <v>39853</v>
      </c>
    </row>
    <row r="663" spans="1:4" x14ac:dyDescent="0.3">
      <c r="A663" s="1">
        <v>39854</v>
      </c>
      <c r="B663" s="1">
        <v>39854</v>
      </c>
      <c r="C663" s="1">
        <v>39854</v>
      </c>
      <c r="D663" s="1">
        <v>39854</v>
      </c>
    </row>
    <row r="664" spans="1:4" x14ac:dyDescent="0.3">
      <c r="A664" s="1">
        <v>39855</v>
      </c>
      <c r="B664" s="1">
        <v>39855</v>
      </c>
      <c r="C664" s="1">
        <v>39855</v>
      </c>
      <c r="D664" s="1">
        <v>39855</v>
      </c>
    </row>
    <row r="665" spans="1:4" x14ac:dyDescent="0.3">
      <c r="A665" s="1">
        <v>39856</v>
      </c>
      <c r="B665" s="1">
        <v>39856</v>
      </c>
      <c r="C665" s="1">
        <v>39856</v>
      </c>
      <c r="D665" s="1">
        <v>39856</v>
      </c>
    </row>
    <row r="666" spans="1:4" x14ac:dyDescent="0.3">
      <c r="A666" s="1">
        <v>39857</v>
      </c>
      <c r="B666" s="1">
        <v>39857</v>
      </c>
      <c r="C666" s="1">
        <v>39857</v>
      </c>
      <c r="D666" s="1">
        <v>39857</v>
      </c>
    </row>
    <row r="667" spans="1:4" x14ac:dyDescent="0.3">
      <c r="A667" s="1">
        <v>39859</v>
      </c>
      <c r="B667" s="1">
        <v>39859</v>
      </c>
      <c r="C667" s="1">
        <v>39859</v>
      </c>
      <c r="D667" s="1">
        <v>39859</v>
      </c>
    </row>
    <row r="668" spans="1:4" x14ac:dyDescent="0.3">
      <c r="A668" s="1">
        <v>39860</v>
      </c>
      <c r="B668" s="1">
        <v>39860</v>
      </c>
      <c r="C668" s="1">
        <v>39860</v>
      </c>
      <c r="D668" s="1">
        <v>39860</v>
      </c>
    </row>
    <row r="669" spans="1:4" x14ac:dyDescent="0.3">
      <c r="A669" s="1">
        <v>39861</v>
      </c>
      <c r="B669" s="1">
        <v>39861</v>
      </c>
      <c r="C669" s="1">
        <v>39861</v>
      </c>
      <c r="D669" s="1">
        <v>39861</v>
      </c>
    </row>
    <row r="670" spans="1:4" x14ac:dyDescent="0.3">
      <c r="A670" s="1">
        <v>39862</v>
      </c>
      <c r="B670" s="1">
        <v>39862</v>
      </c>
      <c r="C670" s="1">
        <v>39862</v>
      </c>
      <c r="D670" s="1">
        <v>39862</v>
      </c>
    </row>
    <row r="671" spans="1:4" x14ac:dyDescent="0.3">
      <c r="A671" s="1">
        <v>39863</v>
      </c>
      <c r="B671" s="1">
        <v>39863</v>
      </c>
      <c r="C671" s="1">
        <v>39863</v>
      </c>
      <c r="D671" s="1">
        <v>39863</v>
      </c>
    </row>
    <row r="672" spans="1:4" x14ac:dyDescent="0.3">
      <c r="A672" s="1">
        <v>39864</v>
      </c>
      <c r="B672" s="1">
        <v>39864</v>
      </c>
      <c r="C672" s="1">
        <v>39864</v>
      </c>
      <c r="D672" s="1">
        <v>39864</v>
      </c>
    </row>
    <row r="673" spans="1:4" x14ac:dyDescent="0.3">
      <c r="A673" s="1">
        <v>39866</v>
      </c>
      <c r="B673" s="1">
        <v>39866</v>
      </c>
      <c r="C673" s="1">
        <v>39866</v>
      </c>
      <c r="D673" s="1">
        <v>39866</v>
      </c>
    </row>
    <row r="674" spans="1:4" x14ac:dyDescent="0.3">
      <c r="A674" s="1">
        <v>39867</v>
      </c>
      <c r="B674" s="1">
        <v>39867</v>
      </c>
      <c r="C674" s="1">
        <v>39867</v>
      </c>
      <c r="D674" s="1">
        <v>39867</v>
      </c>
    </row>
    <row r="675" spans="1:4" x14ac:dyDescent="0.3">
      <c r="A675" s="1">
        <v>39868</v>
      </c>
      <c r="B675" s="1">
        <v>39868</v>
      </c>
      <c r="C675" s="1">
        <v>39868</v>
      </c>
      <c r="D675" s="1">
        <v>39868</v>
      </c>
    </row>
    <row r="676" spans="1:4" x14ac:dyDescent="0.3">
      <c r="A676" s="1">
        <v>39869</v>
      </c>
      <c r="B676" s="1">
        <v>39869</v>
      </c>
      <c r="C676" s="1">
        <v>39869</v>
      </c>
      <c r="D676" s="1">
        <v>39869</v>
      </c>
    </row>
    <row r="677" spans="1:4" x14ac:dyDescent="0.3">
      <c r="A677" s="1">
        <v>39870</v>
      </c>
      <c r="B677" s="1">
        <v>39870</v>
      </c>
      <c r="C677" s="1">
        <v>39870</v>
      </c>
      <c r="D677" s="1">
        <v>39870</v>
      </c>
    </row>
    <row r="678" spans="1:4" x14ac:dyDescent="0.3">
      <c r="A678" s="1">
        <v>39871</v>
      </c>
      <c r="B678" s="1">
        <v>39871</v>
      </c>
      <c r="C678" s="1">
        <v>39871</v>
      </c>
      <c r="D678" s="1">
        <v>39871</v>
      </c>
    </row>
    <row r="679" spans="1:4" x14ac:dyDescent="0.3">
      <c r="A679" s="1">
        <v>39873</v>
      </c>
      <c r="B679" s="1">
        <v>39873</v>
      </c>
      <c r="C679" s="1">
        <v>39873</v>
      </c>
      <c r="D679" s="1">
        <v>39873</v>
      </c>
    </row>
    <row r="680" spans="1:4" x14ac:dyDescent="0.3">
      <c r="A680" s="1">
        <v>39874</v>
      </c>
      <c r="B680" s="1">
        <v>39874</v>
      </c>
      <c r="C680" s="1">
        <v>39874</v>
      </c>
      <c r="D680" s="1">
        <v>39874</v>
      </c>
    </row>
    <row r="681" spans="1:4" x14ac:dyDescent="0.3">
      <c r="A681" s="1">
        <v>39875</v>
      </c>
      <c r="B681" s="1">
        <v>39875</v>
      </c>
      <c r="C681" s="1">
        <v>39875</v>
      </c>
      <c r="D681" s="1">
        <v>39875</v>
      </c>
    </row>
    <row r="682" spans="1:4" x14ac:dyDescent="0.3">
      <c r="A682" s="1">
        <v>39876</v>
      </c>
      <c r="B682" s="1">
        <v>39876</v>
      </c>
      <c r="C682" s="1">
        <v>39876</v>
      </c>
      <c r="D682" s="1">
        <v>39876</v>
      </c>
    </row>
    <row r="683" spans="1:4" x14ac:dyDescent="0.3">
      <c r="A683" s="1">
        <v>39877</v>
      </c>
      <c r="B683" s="1">
        <v>39877</v>
      </c>
      <c r="C683" s="1">
        <v>39877</v>
      </c>
      <c r="D683" s="1">
        <v>39877</v>
      </c>
    </row>
    <row r="684" spans="1:4" x14ac:dyDescent="0.3">
      <c r="A684" s="1">
        <v>39878</v>
      </c>
      <c r="B684" s="1">
        <v>39878</v>
      </c>
      <c r="C684" s="1">
        <v>39878</v>
      </c>
      <c r="D684" s="1">
        <v>39878</v>
      </c>
    </row>
    <row r="685" spans="1:4" x14ac:dyDescent="0.3">
      <c r="A685" s="1">
        <v>39880</v>
      </c>
      <c r="B685" s="1">
        <v>39880</v>
      </c>
      <c r="C685" s="1">
        <v>39880</v>
      </c>
      <c r="D685" s="1">
        <v>39880</v>
      </c>
    </row>
    <row r="686" spans="1:4" x14ac:dyDescent="0.3">
      <c r="A686" s="1">
        <v>39881</v>
      </c>
      <c r="B686" s="1">
        <v>39881</v>
      </c>
      <c r="C686" s="1">
        <v>39881</v>
      </c>
      <c r="D686" s="1">
        <v>39881</v>
      </c>
    </row>
    <row r="687" spans="1:4" x14ac:dyDescent="0.3">
      <c r="A687" s="1">
        <v>39882</v>
      </c>
      <c r="B687" s="1">
        <v>39882</v>
      </c>
      <c r="C687" s="1">
        <v>39882</v>
      </c>
      <c r="D687" s="1">
        <v>39882</v>
      </c>
    </row>
    <row r="688" spans="1:4" x14ac:dyDescent="0.3">
      <c r="A688" s="1">
        <v>39883</v>
      </c>
      <c r="B688" s="1">
        <v>39883</v>
      </c>
      <c r="C688" s="1">
        <v>39883</v>
      </c>
      <c r="D688" s="1">
        <v>39883</v>
      </c>
    </row>
    <row r="689" spans="1:4" x14ac:dyDescent="0.3">
      <c r="A689" s="1">
        <v>39884</v>
      </c>
      <c r="B689" s="1">
        <v>39884</v>
      </c>
      <c r="C689" s="1">
        <v>39884</v>
      </c>
      <c r="D689" s="1">
        <v>39884</v>
      </c>
    </row>
    <row r="690" spans="1:4" x14ac:dyDescent="0.3">
      <c r="A690" s="1">
        <v>39885</v>
      </c>
      <c r="B690" s="1">
        <v>39885</v>
      </c>
      <c r="C690" s="1">
        <v>39885</v>
      </c>
      <c r="D690" s="1">
        <v>39885</v>
      </c>
    </row>
    <row r="691" spans="1:4" x14ac:dyDescent="0.3">
      <c r="A691" s="1">
        <v>39887</v>
      </c>
      <c r="B691" s="1">
        <v>39887</v>
      </c>
      <c r="C691" s="1">
        <v>39887</v>
      </c>
      <c r="D691" s="1">
        <v>39887</v>
      </c>
    </row>
    <row r="692" spans="1:4" x14ac:dyDescent="0.3">
      <c r="A692" s="1">
        <v>39888</v>
      </c>
      <c r="B692" s="1">
        <v>39888</v>
      </c>
      <c r="C692" s="1">
        <v>39888</v>
      </c>
      <c r="D692" s="1">
        <v>39888</v>
      </c>
    </row>
    <row r="693" spans="1:4" x14ac:dyDescent="0.3">
      <c r="A693" s="1">
        <v>39889</v>
      </c>
      <c r="B693" s="1">
        <v>39889</v>
      </c>
      <c r="C693" s="1">
        <v>39889</v>
      </c>
      <c r="D693" s="1">
        <v>39889</v>
      </c>
    </row>
    <row r="694" spans="1:4" x14ac:dyDescent="0.3">
      <c r="A694" s="1">
        <v>39890</v>
      </c>
      <c r="B694" s="1">
        <v>39890</v>
      </c>
      <c r="C694" s="1">
        <v>39890</v>
      </c>
      <c r="D694" s="1">
        <v>39890</v>
      </c>
    </row>
    <row r="695" spans="1:4" x14ac:dyDescent="0.3">
      <c r="A695" s="1">
        <v>39891</v>
      </c>
      <c r="B695" s="1">
        <v>39891</v>
      </c>
      <c r="C695" s="1">
        <v>39891</v>
      </c>
      <c r="D695" s="1">
        <v>39891</v>
      </c>
    </row>
    <row r="696" spans="1:4" x14ac:dyDescent="0.3">
      <c r="A696" s="1">
        <v>39892</v>
      </c>
      <c r="B696" s="1">
        <v>39892</v>
      </c>
      <c r="C696" s="1">
        <v>39892</v>
      </c>
      <c r="D696" s="1">
        <v>39892</v>
      </c>
    </row>
    <row r="697" spans="1:4" x14ac:dyDescent="0.3">
      <c r="A697" s="1">
        <v>39894</v>
      </c>
      <c r="B697" s="1">
        <v>39894</v>
      </c>
      <c r="C697" s="1">
        <v>39894</v>
      </c>
      <c r="D697" s="1">
        <v>39894</v>
      </c>
    </row>
    <row r="698" spans="1:4" x14ac:dyDescent="0.3">
      <c r="A698" s="1">
        <v>39895</v>
      </c>
      <c r="B698" s="1">
        <v>39895</v>
      </c>
      <c r="C698" s="1">
        <v>39895</v>
      </c>
      <c r="D698" s="1">
        <v>39895</v>
      </c>
    </row>
    <row r="699" spans="1:4" x14ac:dyDescent="0.3">
      <c r="A699" s="1">
        <v>39896</v>
      </c>
      <c r="B699" s="1">
        <v>39896</v>
      </c>
      <c r="C699" s="1">
        <v>39896</v>
      </c>
      <c r="D699" s="1">
        <v>39896</v>
      </c>
    </row>
    <row r="700" spans="1:4" x14ac:dyDescent="0.3">
      <c r="A700" s="1">
        <v>39897</v>
      </c>
      <c r="B700" s="1">
        <v>39897</v>
      </c>
      <c r="C700" s="1">
        <v>39897</v>
      </c>
      <c r="D700" s="1">
        <v>39897</v>
      </c>
    </row>
    <row r="701" spans="1:4" x14ac:dyDescent="0.3">
      <c r="A701" s="1">
        <v>39898</v>
      </c>
      <c r="B701" s="1">
        <v>39898</v>
      </c>
      <c r="C701" s="1">
        <v>39898</v>
      </c>
      <c r="D701" s="1">
        <v>39898</v>
      </c>
    </row>
    <row r="702" spans="1:4" x14ac:dyDescent="0.3">
      <c r="A702" s="1">
        <v>39899</v>
      </c>
      <c r="B702" s="1">
        <v>39899</v>
      </c>
      <c r="C702" s="1">
        <v>39899</v>
      </c>
      <c r="D702" s="1">
        <v>39899</v>
      </c>
    </row>
    <row r="703" spans="1:4" x14ac:dyDescent="0.3">
      <c r="A703" s="1">
        <v>39901</v>
      </c>
      <c r="B703" s="1">
        <v>39901</v>
      </c>
      <c r="C703" s="1">
        <v>39901</v>
      </c>
      <c r="D703" s="1">
        <v>39901</v>
      </c>
    </row>
    <row r="704" spans="1:4" x14ac:dyDescent="0.3">
      <c r="A704" s="1">
        <v>39902</v>
      </c>
      <c r="B704" s="1">
        <v>39902</v>
      </c>
      <c r="C704" s="1">
        <v>39902</v>
      </c>
      <c r="D704" s="1">
        <v>39902</v>
      </c>
    </row>
    <row r="705" spans="1:4" x14ac:dyDescent="0.3">
      <c r="A705" s="1">
        <v>39903</v>
      </c>
      <c r="B705" s="1">
        <v>39903</v>
      </c>
      <c r="C705" s="1">
        <v>39903</v>
      </c>
      <c r="D705" s="1">
        <v>39903</v>
      </c>
    </row>
    <row r="706" spans="1:4" x14ac:dyDescent="0.3">
      <c r="A706" s="1">
        <v>39904</v>
      </c>
      <c r="B706" s="1">
        <v>39904</v>
      </c>
      <c r="C706" s="1">
        <v>39904</v>
      </c>
      <c r="D706" s="1">
        <v>39904</v>
      </c>
    </row>
    <row r="707" spans="1:4" x14ac:dyDescent="0.3">
      <c r="A707" s="1">
        <v>39905</v>
      </c>
      <c r="B707" s="1">
        <v>39905</v>
      </c>
      <c r="C707" s="1">
        <v>39905</v>
      </c>
      <c r="D707" s="1">
        <v>39905</v>
      </c>
    </row>
    <row r="708" spans="1:4" x14ac:dyDescent="0.3">
      <c r="A708" s="1">
        <v>39906</v>
      </c>
      <c r="B708" s="1">
        <v>39906</v>
      </c>
      <c r="C708" s="1">
        <v>39906</v>
      </c>
      <c r="D708" s="1">
        <v>39906</v>
      </c>
    </row>
    <row r="709" spans="1:4" x14ac:dyDescent="0.3">
      <c r="A709" s="1">
        <v>39908</v>
      </c>
      <c r="B709" s="1">
        <v>39908</v>
      </c>
      <c r="C709" s="1">
        <v>39908</v>
      </c>
      <c r="D709" s="1">
        <v>39908</v>
      </c>
    </row>
    <row r="710" spans="1:4" x14ac:dyDescent="0.3">
      <c r="A710" s="1">
        <v>39909</v>
      </c>
      <c r="B710" s="1">
        <v>39909</v>
      </c>
      <c r="C710" s="1">
        <v>39909</v>
      </c>
      <c r="D710" s="1">
        <v>39909</v>
      </c>
    </row>
    <row r="711" spans="1:4" x14ac:dyDescent="0.3">
      <c r="A711" s="1">
        <v>39910</v>
      </c>
      <c r="B711" s="1">
        <v>39910</v>
      </c>
      <c r="C711" s="1">
        <v>39910</v>
      </c>
      <c r="D711" s="1">
        <v>39910</v>
      </c>
    </row>
    <row r="712" spans="1:4" x14ac:dyDescent="0.3">
      <c r="A712" s="1">
        <v>39911</v>
      </c>
      <c r="B712" s="1">
        <v>39911</v>
      </c>
      <c r="C712" s="1">
        <v>39911</v>
      </c>
      <c r="D712" s="1">
        <v>39911</v>
      </c>
    </row>
    <row r="713" spans="1:4" x14ac:dyDescent="0.3">
      <c r="A713" s="1">
        <v>39912</v>
      </c>
      <c r="B713" s="1">
        <v>39912</v>
      </c>
      <c r="C713" s="1">
        <v>39912</v>
      </c>
      <c r="D713" s="1">
        <v>39912</v>
      </c>
    </row>
    <row r="714" spans="1:4" x14ac:dyDescent="0.3">
      <c r="A714" s="1">
        <v>39913</v>
      </c>
      <c r="B714" s="1">
        <v>39913</v>
      </c>
      <c r="C714" s="1">
        <v>39913</v>
      </c>
      <c r="D714" s="1">
        <v>39913</v>
      </c>
    </row>
    <row r="715" spans="1:4" x14ac:dyDescent="0.3">
      <c r="A715" s="1">
        <v>39915</v>
      </c>
      <c r="B715" s="1">
        <v>39915</v>
      </c>
      <c r="C715" s="1">
        <v>39915</v>
      </c>
      <c r="D715" s="1">
        <v>39915</v>
      </c>
    </row>
    <row r="716" spans="1:4" x14ac:dyDescent="0.3">
      <c r="A716" s="1">
        <v>39916</v>
      </c>
      <c r="B716" s="1">
        <v>39916</v>
      </c>
      <c r="C716" s="1">
        <v>39916</v>
      </c>
      <c r="D716" s="1">
        <v>39916</v>
      </c>
    </row>
    <row r="717" spans="1:4" x14ac:dyDescent="0.3">
      <c r="A717" s="1">
        <v>39917</v>
      </c>
      <c r="B717" s="1">
        <v>39917</v>
      </c>
      <c r="C717" s="1">
        <v>39917</v>
      </c>
      <c r="D717" s="1">
        <v>39917</v>
      </c>
    </row>
    <row r="718" spans="1:4" x14ac:dyDescent="0.3">
      <c r="A718" s="1">
        <v>39918</v>
      </c>
      <c r="B718" s="1">
        <v>39918</v>
      </c>
      <c r="C718" s="1">
        <v>39918</v>
      </c>
      <c r="D718" s="1">
        <v>39918</v>
      </c>
    </row>
    <row r="719" spans="1:4" x14ac:dyDescent="0.3">
      <c r="A719" s="1">
        <v>39919</v>
      </c>
      <c r="B719" s="1">
        <v>39919</v>
      </c>
      <c r="C719" s="1">
        <v>39919</v>
      </c>
      <c r="D719" s="1">
        <v>39919</v>
      </c>
    </row>
    <row r="720" spans="1:4" x14ac:dyDescent="0.3">
      <c r="A720" s="1">
        <v>39920</v>
      </c>
      <c r="B720" s="1">
        <v>39920</v>
      </c>
      <c r="C720" s="1">
        <v>39920</v>
      </c>
      <c r="D720" s="1">
        <v>39920</v>
      </c>
    </row>
    <row r="721" spans="1:4" x14ac:dyDescent="0.3">
      <c r="A721" s="1">
        <v>39922</v>
      </c>
      <c r="B721" s="1">
        <v>39922</v>
      </c>
      <c r="C721" s="1">
        <v>39922</v>
      </c>
      <c r="D721" s="1">
        <v>39922</v>
      </c>
    </row>
    <row r="722" spans="1:4" x14ac:dyDescent="0.3">
      <c r="A722" s="1">
        <v>39923</v>
      </c>
      <c r="B722" s="1">
        <v>39923</v>
      </c>
      <c r="C722" s="1">
        <v>39923</v>
      </c>
      <c r="D722" s="1">
        <v>39923</v>
      </c>
    </row>
    <row r="723" spans="1:4" x14ac:dyDescent="0.3">
      <c r="A723" s="1">
        <v>39924</v>
      </c>
      <c r="B723" s="1">
        <v>39924</v>
      </c>
      <c r="C723" s="1">
        <v>39924</v>
      </c>
      <c r="D723" s="1">
        <v>39924</v>
      </c>
    </row>
    <row r="724" spans="1:4" x14ac:dyDescent="0.3">
      <c r="A724" s="1">
        <v>39925</v>
      </c>
      <c r="B724" s="1">
        <v>39925</v>
      </c>
      <c r="C724" s="1">
        <v>39925</v>
      </c>
      <c r="D724" s="1">
        <v>39925</v>
      </c>
    </row>
    <row r="725" spans="1:4" x14ac:dyDescent="0.3">
      <c r="A725" s="1">
        <v>39926</v>
      </c>
      <c r="B725" s="1">
        <v>39926</v>
      </c>
      <c r="C725" s="1">
        <v>39926</v>
      </c>
      <c r="D725" s="1">
        <v>39926</v>
      </c>
    </row>
    <row r="726" spans="1:4" x14ac:dyDescent="0.3">
      <c r="A726" s="1">
        <v>39927</v>
      </c>
      <c r="B726" s="1">
        <v>39927</v>
      </c>
      <c r="C726" s="1">
        <v>39927</v>
      </c>
      <c r="D726" s="1">
        <v>39927</v>
      </c>
    </row>
    <row r="727" spans="1:4" x14ac:dyDescent="0.3">
      <c r="A727" s="1">
        <v>39929</v>
      </c>
      <c r="B727" s="1">
        <v>39929</v>
      </c>
      <c r="C727" s="1">
        <v>39929</v>
      </c>
      <c r="D727" s="1">
        <v>39929</v>
      </c>
    </row>
    <row r="728" spans="1:4" x14ac:dyDescent="0.3">
      <c r="A728" s="1">
        <v>39930</v>
      </c>
      <c r="B728" s="1">
        <v>39930</v>
      </c>
      <c r="C728" s="1">
        <v>39930</v>
      </c>
      <c r="D728" s="1">
        <v>39930</v>
      </c>
    </row>
    <row r="729" spans="1:4" x14ac:dyDescent="0.3">
      <c r="A729" s="1">
        <v>39931</v>
      </c>
      <c r="B729" s="1">
        <v>39931</v>
      </c>
      <c r="C729" s="1">
        <v>39931</v>
      </c>
      <c r="D729" s="1">
        <v>39931</v>
      </c>
    </row>
    <row r="730" spans="1:4" x14ac:dyDescent="0.3">
      <c r="A730" s="1">
        <v>39932</v>
      </c>
      <c r="B730" s="1">
        <v>39932</v>
      </c>
      <c r="C730" s="1">
        <v>39932</v>
      </c>
      <c r="D730" s="1">
        <v>39932</v>
      </c>
    </row>
    <row r="731" spans="1:4" x14ac:dyDescent="0.3">
      <c r="A731" s="1">
        <v>39933</v>
      </c>
      <c r="B731" s="1">
        <v>39933</v>
      </c>
      <c r="C731" s="1">
        <v>39933</v>
      </c>
      <c r="D731" s="1">
        <v>39933</v>
      </c>
    </row>
    <row r="732" spans="1:4" x14ac:dyDescent="0.3">
      <c r="A732" s="1">
        <v>39934</v>
      </c>
      <c r="B732" s="1">
        <v>39934</v>
      </c>
      <c r="C732" s="1">
        <v>39934</v>
      </c>
      <c r="D732" s="1">
        <v>39934</v>
      </c>
    </row>
    <row r="733" spans="1:4" x14ac:dyDescent="0.3">
      <c r="A733" s="1">
        <v>39936</v>
      </c>
      <c r="B733" s="1">
        <v>39936</v>
      </c>
      <c r="C733" s="1">
        <v>39936</v>
      </c>
      <c r="D733" s="1">
        <v>39936</v>
      </c>
    </row>
    <row r="734" spans="1:4" x14ac:dyDescent="0.3">
      <c r="A734" s="1">
        <v>39937</v>
      </c>
      <c r="B734" s="1">
        <v>39937</v>
      </c>
      <c r="C734" s="1">
        <v>39937</v>
      </c>
      <c r="D734" s="1">
        <v>39937</v>
      </c>
    </row>
    <row r="735" spans="1:4" x14ac:dyDescent="0.3">
      <c r="A735" s="1">
        <v>39938</v>
      </c>
      <c r="B735" s="1">
        <v>39938</v>
      </c>
      <c r="C735" s="1">
        <v>39938</v>
      </c>
      <c r="D735" s="1">
        <v>39938</v>
      </c>
    </row>
    <row r="736" spans="1:4" x14ac:dyDescent="0.3">
      <c r="A736" s="1">
        <v>39939</v>
      </c>
      <c r="B736" s="1">
        <v>39939</v>
      </c>
      <c r="C736" s="1">
        <v>39939</v>
      </c>
      <c r="D736" s="1">
        <v>39939</v>
      </c>
    </row>
    <row r="737" spans="1:4" x14ac:dyDescent="0.3">
      <c r="A737" s="1">
        <v>39940</v>
      </c>
      <c r="B737" s="1">
        <v>39940</v>
      </c>
      <c r="C737" s="1">
        <v>39940</v>
      </c>
      <c r="D737" s="1">
        <v>39940</v>
      </c>
    </row>
    <row r="738" spans="1:4" x14ac:dyDescent="0.3">
      <c r="A738" s="1">
        <v>39941</v>
      </c>
      <c r="B738" s="1">
        <v>39941</v>
      </c>
      <c r="C738" s="1">
        <v>39941</v>
      </c>
      <c r="D738" s="1">
        <v>39941</v>
      </c>
    </row>
    <row r="739" spans="1:4" x14ac:dyDescent="0.3">
      <c r="A739" s="1">
        <v>39943</v>
      </c>
      <c r="B739" s="1">
        <v>39943</v>
      </c>
      <c r="C739" s="1">
        <v>39943</v>
      </c>
      <c r="D739" s="1">
        <v>39943</v>
      </c>
    </row>
    <row r="740" spans="1:4" x14ac:dyDescent="0.3">
      <c r="A740" s="1">
        <v>39944</v>
      </c>
      <c r="B740" s="1">
        <v>39944</v>
      </c>
      <c r="C740" s="1">
        <v>39944</v>
      </c>
      <c r="D740" s="1">
        <v>39944</v>
      </c>
    </row>
    <row r="741" spans="1:4" x14ac:dyDescent="0.3">
      <c r="A741" s="1">
        <v>39945</v>
      </c>
      <c r="B741" s="1">
        <v>39945</v>
      </c>
      <c r="C741" s="1">
        <v>39945</v>
      </c>
      <c r="D741" s="1">
        <v>39945</v>
      </c>
    </row>
    <row r="742" spans="1:4" x14ac:dyDescent="0.3">
      <c r="A742" s="1">
        <v>39946</v>
      </c>
      <c r="B742" s="1">
        <v>39946</v>
      </c>
      <c r="C742" s="1">
        <v>39946</v>
      </c>
      <c r="D742" s="1">
        <v>39946</v>
      </c>
    </row>
    <row r="743" spans="1:4" x14ac:dyDescent="0.3">
      <c r="A743" s="1">
        <v>39947</v>
      </c>
      <c r="B743" s="1">
        <v>39947</v>
      </c>
      <c r="C743" s="1">
        <v>39947</v>
      </c>
      <c r="D743" s="1">
        <v>39947</v>
      </c>
    </row>
    <row r="744" spans="1:4" x14ac:dyDescent="0.3">
      <c r="A744" s="1">
        <v>39948</v>
      </c>
      <c r="B744" s="1">
        <v>39948</v>
      </c>
      <c r="C744" s="1">
        <v>39948</v>
      </c>
      <c r="D744" s="1">
        <v>39948</v>
      </c>
    </row>
    <row r="745" spans="1:4" x14ac:dyDescent="0.3">
      <c r="A745" s="1">
        <v>39950</v>
      </c>
      <c r="B745" s="1">
        <v>39950</v>
      </c>
      <c r="C745" s="1">
        <v>39950</v>
      </c>
      <c r="D745" s="1">
        <v>39950</v>
      </c>
    </row>
    <row r="746" spans="1:4" x14ac:dyDescent="0.3">
      <c r="A746" s="1">
        <v>39951</v>
      </c>
      <c r="B746" s="1">
        <v>39951</v>
      </c>
      <c r="C746" s="1">
        <v>39951</v>
      </c>
      <c r="D746" s="1">
        <v>39951</v>
      </c>
    </row>
    <row r="747" spans="1:4" x14ac:dyDescent="0.3">
      <c r="A747" s="1">
        <v>39952</v>
      </c>
      <c r="B747" s="1">
        <v>39952</v>
      </c>
      <c r="C747" s="1">
        <v>39952</v>
      </c>
      <c r="D747" s="1">
        <v>39952</v>
      </c>
    </row>
    <row r="748" spans="1:4" x14ac:dyDescent="0.3">
      <c r="A748" s="1">
        <v>39953</v>
      </c>
      <c r="B748" s="1">
        <v>39953</v>
      </c>
      <c r="C748" s="1">
        <v>39953</v>
      </c>
      <c r="D748" s="1">
        <v>39953</v>
      </c>
    </row>
    <row r="749" spans="1:4" x14ac:dyDescent="0.3">
      <c r="A749" s="1">
        <v>39954</v>
      </c>
      <c r="B749" s="1">
        <v>39954</v>
      </c>
      <c r="C749" s="1">
        <v>39954</v>
      </c>
      <c r="D749" s="1">
        <v>39954</v>
      </c>
    </row>
    <row r="750" spans="1:4" x14ac:dyDescent="0.3">
      <c r="A750" s="1">
        <v>39955</v>
      </c>
      <c r="B750" s="1">
        <v>39955</v>
      </c>
      <c r="C750" s="1">
        <v>39955</v>
      </c>
      <c r="D750" s="1">
        <v>39955</v>
      </c>
    </row>
    <row r="751" spans="1:4" x14ac:dyDescent="0.3">
      <c r="A751" s="1">
        <v>39957</v>
      </c>
      <c r="B751" s="1">
        <v>39957</v>
      </c>
      <c r="C751" s="1">
        <v>39957</v>
      </c>
      <c r="D751" s="1">
        <v>39957</v>
      </c>
    </row>
    <row r="752" spans="1:4" x14ac:dyDescent="0.3">
      <c r="A752" s="1">
        <v>39958</v>
      </c>
      <c r="B752" s="1">
        <v>39958</v>
      </c>
      <c r="C752" s="1">
        <v>39958</v>
      </c>
      <c r="D752" s="1">
        <v>39958</v>
      </c>
    </row>
    <row r="753" spans="1:4" x14ac:dyDescent="0.3">
      <c r="A753" s="1">
        <v>39959</v>
      </c>
      <c r="B753" s="1">
        <v>39959</v>
      </c>
      <c r="C753" s="1">
        <v>39959</v>
      </c>
      <c r="D753" s="1">
        <v>39959</v>
      </c>
    </row>
    <row r="754" spans="1:4" x14ac:dyDescent="0.3">
      <c r="A754" s="1">
        <v>39960</v>
      </c>
      <c r="B754" s="1">
        <v>39960</v>
      </c>
      <c r="C754" s="1">
        <v>39960</v>
      </c>
      <c r="D754" s="1">
        <v>39960</v>
      </c>
    </row>
    <row r="755" spans="1:4" x14ac:dyDescent="0.3">
      <c r="A755" s="1">
        <v>39961</v>
      </c>
      <c r="B755" s="1">
        <v>39961</v>
      </c>
      <c r="C755" s="1">
        <v>39961</v>
      </c>
      <c r="D755" s="1">
        <v>39961</v>
      </c>
    </row>
    <row r="756" spans="1:4" x14ac:dyDescent="0.3">
      <c r="A756" s="1">
        <v>39962</v>
      </c>
      <c r="B756" s="1">
        <v>39962</v>
      </c>
      <c r="C756" s="1">
        <v>39962</v>
      </c>
      <c r="D756" s="1">
        <v>39962</v>
      </c>
    </row>
    <row r="757" spans="1:4" x14ac:dyDescent="0.3">
      <c r="A757" s="1">
        <v>39964</v>
      </c>
      <c r="B757" s="1">
        <v>39964</v>
      </c>
      <c r="C757" s="1">
        <v>39964</v>
      </c>
      <c r="D757" s="1">
        <v>39964</v>
      </c>
    </row>
    <row r="758" spans="1:4" x14ac:dyDescent="0.3">
      <c r="A758" s="1">
        <v>39965</v>
      </c>
      <c r="B758" s="1">
        <v>39965</v>
      </c>
      <c r="C758" s="1">
        <v>39965</v>
      </c>
      <c r="D758" s="1">
        <v>39965</v>
      </c>
    </row>
    <row r="759" spans="1:4" x14ac:dyDescent="0.3">
      <c r="A759" s="1">
        <v>39966</v>
      </c>
      <c r="B759" s="1">
        <v>39966</v>
      </c>
      <c r="C759" s="1">
        <v>39966</v>
      </c>
      <c r="D759" s="1">
        <v>39966</v>
      </c>
    </row>
    <row r="760" spans="1:4" x14ac:dyDescent="0.3">
      <c r="A760" s="1">
        <v>39967</v>
      </c>
      <c r="B760" s="1">
        <v>39967</v>
      </c>
      <c r="C760" s="1">
        <v>39967</v>
      </c>
      <c r="D760" s="1">
        <v>39967</v>
      </c>
    </row>
    <row r="761" spans="1:4" x14ac:dyDescent="0.3">
      <c r="A761" s="1">
        <v>39968</v>
      </c>
      <c r="B761" s="1">
        <v>39968</v>
      </c>
      <c r="C761" s="1">
        <v>39968</v>
      </c>
      <c r="D761" s="1">
        <v>39968</v>
      </c>
    </row>
    <row r="762" spans="1:4" x14ac:dyDescent="0.3">
      <c r="A762" s="1">
        <v>39969</v>
      </c>
      <c r="B762" s="1">
        <v>39969</v>
      </c>
      <c r="C762" s="1">
        <v>39969</v>
      </c>
      <c r="D762" s="1">
        <v>39969</v>
      </c>
    </row>
    <row r="763" spans="1:4" x14ac:dyDescent="0.3">
      <c r="A763" s="1">
        <v>39971</v>
      </c>
      <c r="B763" s="1">
        <v>39971</v>
      </c>
      <c r="C763" s="1">
        <v>39971</v>
      </c>
      <c r="D763" s="1">
        <v>39971</v>
      </c>
    </row>
    <row r="764" spans="1:4" x14ac:dyDescent="0.3">
      <c r="A764" s="1">
        <v>39972</v>
      </c>
      <c r="B764" s="1">
        <v>39972</v>
      </c>
      <c r="C764" s="1">
        <v>39972</v>
      </c>
      <c r="D764" s="1">
        <v>39972</v>
      </c>
    </row>
    <row r="765" spans="1:4" x14ac:dyDescent="0.3">
      <c r="A765" s="1">
        <v>39973</v>
      </c>
      <c r="B765" s="1">
        <v>39973</v>
      </c>
      <c r="C765" s="1">
        <v>39973</v>
      </c>
      <c r="D765" s="1">
        <v>39973</v>
      </c>
    </row>
    <row r="766" spans="1:4" x14ac:dyDescent="0.3">
      <c r="A766" s="1">
        <v>39974</v>
      </c>
      <c r="B766" s="1">
        <v>39974</v>
      </c>
      <c r="C766" s="1">
        <v>39974</v>
      </c>
      <c r="D766" s="1">
        <v>39974</v>
      </c>
    </row>
    <row r="767" spans="1:4" x14ac:dyDescent="0.3">
      <c r="A767" s="1">
        <v>39975</v>
      </c>
      <c r="B767" s="1">
        <v>39975</v>
      </c>
      <c r="C767" s="1">
        <v>39975</v>
      </c>
      <c r="D767" s="1">
        <v>39975</v>
      </c>
    </row>
    <row r="768" spans="1:4" x14ac:dyDescent="0.3">
      <c r="A768" s="1">
        <v>39976</v>
      </c>
      <c r="B768" s="1">
        <v>39976</v>
      </c>
      <c r="C768" s="1">
        <v>39976</v>
      </c>
      <c r="D768" s="1">
        <v>39976</v>
      </c>
    </row>
    <row r="769" spans="1:4" x14ac:dyDescent="0.3">
      <c r="A769" s="1">
        <v>39978</v>
      </c>
      <c r="B769" s="1">
        <v>39978</v>
      </c>
      <c r="C769" s="1">
        <v>39978</v>
      </c>
      <c r="D769" s="1">
        <v>39978</v>
      </c>
    </row>
    <row r="770" spans="1:4" x14ac:dyDescent="0.3">
      <c r="A770" s="1">
        <v>39979</v>
      </c>
      <c r="B770" s="1">
        <v>39979</v>
      </c>
      <c r="C770" s="1">
        <v>39979</v>
      </c>
      <c r="D770" s="1">
        <v>39979</v>
      </c>
    </row>
    <row r="771" spans="1:4" x14ac:dyDescent="0.3">
      <c r="A771" s="1">
        <v>39980</v>
      </c>
      <c r="B771" s="1">
        <v>39980</v>
      </c>
      <c r="C771" s="1">
        <v>39980</v>
      </c>
      <c r="D771" s="1">
        <v>39980</v>
      </c>
    </row>
    <row r="772" spans="1:4" x14ac:dyDescent="0.3">
      <c r="A772" s="1">
        <v>39981</v>
      </c>
      <c r="B772" s="1">
        <v>39981</v>
      </c>
      <c r="C772" s="1">
        <v>39981</v>
      </c>
      <c r="D772" s="1">
        <v>39981</v>
      </c>
    </row>
    <row r="773" spans="1:4" x14ac:dyDescent="0.3">
      <c r="A773" s="1">
        <v>39982</v>
      </c>
      <c r="B773" s="1">
        <v>39982</v>
      </c>
      <c r="C773" s="1">
        <v>39982</v>
      </c>
      <c r="D773" s="1">
        <v>39982</v>
      </c>
    </row>
    <row r="774" spans="1:4" x14ac:dyDescent="0.3">
      <c r="A774" s="1">
        <v>39983</v>
      </c>
      <c r="B774" s="1">
        <v>39983</v>
      </c>
      <c r="C774" s="1">
        <v>39983</v>
      </c>
      <c r="D774" s="1">
        <v>39983</v>
      </c>
    </row>
    <row r="775" spans="1:4" x14ac:dyDescent="0.3">
      <c r="A775" s="1">
        <v>39985</v>
      </c>
      <c r="B775" s="1">
        <v>39985</v>
      </c>
      <c r="C775" s="1">
        <v>39985</v>
      </c>
      <c r="D775" s="1">
        <v>39985</v>
      </c>
    </row>
    <row r="776" spans="1:4" x14ac:dyDescent="0.3">
      <c r="A776" s="1">
        <v>39986</v>
      </c>
      <c r="B776" s="1">
        <v>39986</v>
      </c>
      <c r="C776" s="1">
        <v>39986</v>
      </c>
      <c r="D776" s="1">
        <v>39986</v>
      </c>
    </row>
    <row r="777" spans="1:4" x14ac:dyDescent="0.3">
      <c r="A777" s="1">
        <v>39987</v>
      </c>
      <c r="B777" s="1">
        <v>39987</v>
      </c>
      <c r="C777" s="1">
        <v>39987</v>
      </c>
      <c r="D777" s="1">
        <v>39987</v>
      </c>
    </row>
    <row r="778" spans="1:4" x14ac:dyDescent="0.3">
      <c r="A778" s="1">
        <v>39988</v>
      </c>
      <c r="B778" s="1">
        <v>39988</v>
      </c>
      <c r="C778" s="1">
        <v>39988</v>
      </c>
      <c r="D778" s="1">
        <v>39988</v>
      </c>
    </row>
    <row r="779" spans="1:4" x14ac:dyDescent="0.3">
      <c r="A779" s="1">
        <v>39989</v>
      </c>
      <c r="B779" s="1">
        <v>39989</v>
      </c>
      <c r="C779" s="1">
        <v>39989</v>
      </c>
      <c r="D779" s="1">
        <v>39989</v>
      </c>
    </row>
    <row r="780" spans="1:4" x14ac:dyDescent="0.3">
      <c r="A780" s="1">
        <v>39990</v>
      </c>
      <c r="B780" s="1">
        <v>39990</v>
      </c>
      <c r="C780" s="1">
        <v>39990</v>
      </c>
      <c r="D780" s="1">
        <v>39990</v>
      </c>
    </row>
    <row r="781" spans="1:4" x14ac:dyDescent="0.3">
      <c r="A781" s="1">
        <v>39992</v>
      </c>
      <c r="B781" s="1">
        <v>39992</v>
      </c>
      <c r="C781" s="1">
        <v>39992</v>
      </c>
      <c r="D781" s="1">
        <v>39992</v>
      </c>
    </row>
    <row r="782" spans="1:4" x14ac:dyDescent="0.3">
      <c r="A782" s="1">
        <v>39993</v>
      </c>
      <c r="B782" s="1">
        <v>39993</v>
      </c>
      <c r="C782" s="1">
        <v>39993</v>
      </c>
      <c r="D782" s="1">
        <v>39993</v>
      </c>
    </row>
    <row r="783" spans="1:4" x14ac:dyDescent="0.3">
      <c r="A783" s="1">
        <v>39994</v>
      </c>
      <c r="B783" s="1">
        <v>39994</v>
      </c>
      <c r="C783" s="1">
        <v>39994</v>
      </c>
      <c r="D783" s="1">
        <v>39994</v>
      </c>
    </row>
    <row r="784" spans="1:4" x14ac:dyDescent="0.3">
      <c r="A784" s="1">
        <v>39995</v>
      </c>
      <c r="B784" s="1">
        <v>39995</v>
      </c>
      <c r="C784" s="1">
        <v>39995</v>
      </c>
      <c r="D784" s="1">
        <v>39995</v>
      </c>
    </row>
    <row r="785" spans="1:4" x14ac:dyDescent="0.3">
      <c r="A785" s="1">
        <v>39996</v>
      </c>
      <c r="B785" s="1">
        <v>39996</v>
      </c>
      <c r="C785" s="1">
        <v>39996</v>
      </c>
      <c r="D785" s="1">
        <v>39996</v>
      </c>
    </row>
    <row r="786" spans="1:4" x14ac:dyDescent="0.3">
      <c r="A786" s="1">
        <v>39997</v>
      </c>
      <c r="B786" s="1">
        <v>39997</v>
      </c>
      <c r="C786" s="1">
        <v>39997</v>
      </c>
      <c r="D786" s="1">
        <v>39997</v>
      </c>
    </row>
    <row r="787" spans="1:4" x14ac:dyDescent="0.3">
      <c r="A787" s="1">
        <v>39999</v>
      </c>
      <c r="B787" s="1">
        <v>39999</v>
      </c>
      <c r="C787" s="1">
        <v>39999</v>
      </c>
      <c r="D787" s="1">
        <v>39999</v>
      </c>
    </row>
    <row r="788" spans="1:4" x14ac:dyDescent="0.3">
      <c r="A788" s="1">
        <v>40000</v>
      </c>
      <c r="B788" s="1">
        <v>40000</v>
      </c>
      <c r="C788" s="1">
        <v>40000</v>
      </c>
      <c r="D788" s="1">
        <v>40000</v>
      </c>
    </row>
    <row r="789" spans="1:4" x14ac:dyDescent="0.3">
      <c r="A789" s="1">
        <v>40001</v>
      </c>
      <c r="B789" s="1">
        <v>40001</v>
      </c>
      <c r="C789" s="1">
        <v>40001</v>
      </c>
      <c r="D789" s="1">
        <v>40001</v>
      </c>
    </row>
    <row r="790" spans="1:4" x14ac:dyDescent="0.3">
      <c r="A790" s="1">
        <v>40002</v>
      </c>
      <c r="B790" s="1">
        <v>40002</v>
      </c>
      <c r="C790" s="1">
        <v>40002</v>
      </c>
      <c r="D790" s="1">
        <v>40002</v>
      </c>
    </row>
    <row r="791" spans="1:4" x14ac:dyDescent="0.3">
      <c r="A791" s="1">
        <v>40003</v>
      </c>
      <c r="B791" s="1">
        <v>40003</v>
      </c>
      <c r="C791" s="1">
        <v>40003</v>
      </c>
      <c r="D791" s="1">
        <v>40003</v>
      </c>
    </row>
    <row r="792" spans="1:4" x14ac:dyDescent="0.3">
      <c r="A792" s="1">
        <v>40004</v>
      </c>
      <c r="B792" s="1">
        <v>40004</v>
      </c>
      <c r="C792" s="1">
        <v>40004</v>
      </c>
      <c r="D792" s="1">
        <v>40004</v>
      </c>
    </row>
    <row r="793" spans="1:4" x14ac:dyDescent="0.3">
      <c r="A793" s="1">
        <v>40006</v>
      </c>
      <c r="B793" s="1">
        <v>40006</v>
      </c>
      <c r="C793" s="1">
        <v>40006</v>
      </c>
      <c r="D793" s="1">
        <v>40006</v>
      </c>
    </row>
    <row r="794" spans="1:4" x14ac:dyDescent="0.3">
      <c r="A794" s="1">
        <v>40007</v>
      </c>
      <c r="B794" s="1">
        <v>40007</v>
      </c>
      <c r="C794" s="1">
        <v>40007</v>
      </c>
      <c r="D794" s="1">
        <v>40007</v>
      </c>
    </row>
    <row r="795" spans="1:4" x14ac:dyDescent="0.3">
      <c r="A795" s="1">
        <v>40008</v>
      </c>
      <c r="B795" s="1">
        <v>40008</v>
      </c>
      <c r="C795" s="1">
        <v>40008</v>
      </c>
      <c r="D795" s="1">
        <v>40008</v>
      </c>
    </row>
    <row r="796" spans="1:4" x14ac:dyDescent="0.3">
      <c r="A796" s="1">
        <v>40009</v>
      </c>
      <c r="B796" s="1">
        <v>40009</v>
      </c>
      <c r="C796" s="1">
        <v>40009</v>
      </c>
      <c r="D796" s="1">
        <v>40009</v>
      </c>
    </row>
    <row r="797" spans="1:4" x14ac:dyDescent="0.3">
      <c r="A797" s="1">
        <v>40010</v>
      </c>
      <c r="B797" s="1">
        <v>40010</v>
      </c>
      <c r="C797" s="1">
        <v>40010</v>
      </c>
      <c r="D797" s="1">
        <v>40010</v>
      </c>
    </row>
    <row r="798" spans="1:4" x14ac:dyDescent="0.3">
      <c r="A798" s="1">
        <v>40011</v>
      </c>
      <c r="B798" s="1">
        <v>40011</v>
      </c>
      <c r="C798" s="1">
        <v>40011</v>
      </c>
      <c r="D798" s="1">
        <v>40011</v>
      </c>
    </row>
    <row r="799" spans="1:4" x14ac:dyDescent="0.3">
      <c r="A799" s="1">
        <v>40013</v>
      </c>
      <c r="B799" s="1">
        <v>40013</v>
      </c>
      <c r="C799" s="1">
        <v>40013</v>
      </c>
      <c r="D799" s="1">
        <v>40013</v>
      </c>
    </row>
    <row r="800" spans="1:4" x14ac:dyDescent="0.3">
      <c r="A800" s="1">
        <v>40014</v>
      </c>
      <c r="B800" s="1">
        <v>40014</v>
      </c>
      <c r="C800" s="1">
        <v>40014</v>
      </c>
      <c r="D800" s="1">
        <v>40014</v>
      </c>
    </row>
    <row r="801" spans="1:4" x14ac:dyDescent="0.3">
      <c r="A801" s="1">
        <v>40015</v>
      </c>
      <c r="B801" s="1">
        <v>40015</v>
      </c>
      <c r="C801" s="1">
        <v>40015</v>
      </c>
      <c r="D801" s="1">
        <v>40015</v>
      </c>
    </row>
    <row r="802" spans="1:4" x14ac:dyDescent="0.3">
      <c r="A802" s="1">
        <v>40016</v>
      </c>
      <c r="B802" s="1">
        <v>40016</v>
      </c>
      <c r="C802" s="1">
        <v>40016</v>
      </c>
      <c r="D802" s="1">
        <v>40016</v>
      </c>
    </row>
    <row r="803" spans="1:4" x14ac:dyDescent="0.3">
      <c r="A803" s="1">
        <v>40017</v>
      </c>
      <c r="B803" s="1">
        <v>40017</v>
      </c>
      <c r="C803" s="1">
        <v>40017</v>
      </c>
      <c r="D803" s="1">
        <v>40017</v>
      </c>
    </row>
    <row r="804" spans="1:4" x14ac:dyDescent="0.3">
      <c r="A804" s="1">
        <v>40018</v>
      </c>
      <c r="B804" s="1">
        <v>40018</v>
      </c>
      <c r="C804" s="1">
        <v>40018</v>
      </c>
      <c r="D804" s="1">
        <v>40018</v>
      </c>
    </row>
    <row r="805" spans="1:4" x14ac:dyDescent="0.3">
      <c r="A805" s="1">
        <v>40020</v>
      </c>
      <c r="B805" s="1">
        <v>40020</v>
      </c>
      <c r="C805" s="1">
        <v>40020</v>
      </c>
      <c r="D805" s="1">
        <v>40020</v>
      </c>
    </row>
    <row r="806" spans="1:4" x14ac:dyDescent="0.3">
      <c r="A806" s="1">
        <v>40021</v>
      </c>
      <c r="B806" s="1">
        <v>40021</v>
      </c>
      <c r="C806" s="1">
        <v>40021</v>
      </c>
      <c r="D806" s="1">
        <v>40021</v>
      </c>
    </row>
    <row r="807" spans="1:4" x14ac:dyDescent="0.3">
      <c r="A807" s="1">
        <v>40022</v>
      </c>
      <c r="B807" s="1">
        <v>40022</v>
      </c>
      <c r="C807" s="1">
        <v>40022</v>
      </c>
      <c r="D807" s="1">
        <v>40022</v>
      </c>
    </row>
    <row r="808" spans="1:4" x14ac:dyDescent="0.3">
      <c r="A808" s="1">
        <v>40023</v>
      </c>
      <c r="B808" s="1">
        <v>40023</v>
      </c>
      <c r="C808" s="1">
        <v>40023</v>
      </c>
      <c r="D808" s="1">
        <v>40023</v>
      </c>
    </row>
    <row r="809" spans="1:4" x14ac:dyDescent="0.3">
      <c r="A809" s="1">
        <v>40024</v>
      </c>
      <c r="B809" s="1">
        <v>40024</v>
      </c>
      <c r="C809" s="1">
        <v>40024</v>
      </c>
      <c r="D809" s="1">
        <v>40024</v>
      </c>
    </row>
    <row r="810" spans="1:4" x14ac:dyDescent="0.3">
      <c r="A810" s="1">
        <v>40025</v>
      </c>
      <c r="B810" s="1">
        <v>40025</v>
      </c>
      <c r="C810" s="1">
        <v>40025</v>
      </c>
      <c r="D810" s="1">
        <v>40025</v>
      </c>
    </row>
    <row r="811" spans="1:4" x14ac:dyDescent="0.3">
      <c r="A811" s="1">
        <v>40027</v>
      </c>
      <c r="B811" s="1">
        <v>40027</v>
      </c>
      <c r="C811" s="1">
        <v>40027</v>
      </c>
      <c r="D811" s="1">
        <v>40027</v>
      </c>
    </row>
    <row r="812" spans="1:4" x14ac:dyDescent="0.3">
      <c r="A812" s="1">
        <v>40028</v>
      </c>
      <c r="B812" s="1">
        <v>40028</v>
      </c>
      <c r="C812" s="1">
        <v>40028</v>
      </c>
      <c r="D812" s="1">
        <v>40028</v>
      </c>
    </row>
    <row r="813" spans="1:4" x14ac:dyDescent="0.3">
      <c r="A813" s="1">
        <v>40029</v>
      </c>
      <c r="B813" s="1">
        <v>40029</v>
      </c>
      <c r="C813" s="1">
        <v>40029</v>
      </c>
      <c r="D813" s="1">
        <v>40029</v>
      </c>
    </row>
    <row r="814" spans="1:4" x14ac:dyDescent="0.3">
      <c r="A814" s="1">
        <v>40030</v>
      </c>
      <c r="B814" s="1">
        <v>40030</v>
      </c>
      <c r="C814" s="1">
        <v>40030</v>
      </c>
      <c r="D814" s="1">
        <v>40030</v>
      </c>
    </row>
    <row r="815" spans="1:4" x14ac:dyDescent="0.3">
      <c r="A815" s="1">
        <v>40031</v>
      </c>
      <c r="B815" s="1">
        <v>40031</v>
      </c>
      <c r="C815" s="1">
        <v>40031</v>
      </c>
      <c r="D815" s="1">
        <v>40031</v>
      </c>
    </row>
    <row r="816" spans="1:4" x14ac:dyDescent="0.3">
      <c r="A816" s="1">
        <v>40032</v>
      </c>
      <c r="B816" s="1">
        <v>40032</v>
      </c>
      <c r="C816" s="1">
        <v>40032</v>
      </c>
      <c r="D816" s="1">
        <v>40032</v>
      </c>
    </row>
    <row r="817" spans="1:4" x14ac:dyDescent="0.3">
      <c r="A817" s="1">
        <v>40034</v>
      </c>
      <c r="B817" s="1">
        <v>40034</v>
      </c>
      <c r="C817" s="1">
        <v>40034</v>
      </c>
      <c r="D817" s="1">
        <v>40034</v>
      </c>
    </row>
    <row r="818" spans="1:4" x14ac:dyDescent="0.3">
      <c r="A818" s="1">
        <v>40035</v>
      </c>
      <c r="B818" s="1">
        <v>40035</v>
      </c>
      <c r="C818" s="1">
        <v>40035</v>
      </c>
      <c r="D818" s="1">
        <v>40035</v>
      </c>
    </row>
    <row r="819" spans="1:4" x14ac:dyDescent="0.3">
      <c r="A819" s="1">
        <v>40036</v>
      </c>
      <c r="B819" s="1">
        <v>40036</v>
      </c>
      <c r="C819" s="1">
        <v>40036</v>
      </c>
      <c r="D819" s="1">
        <v>40036</v>
      </c>
    </row>
    <row r="820" spans="1:4" x14ac:dyDescent="0.3">
      <c r="A820" s="1">
        <v>40037</v>
      </c>
      <c r="B820" s="1">
        <v>40037</v>
      </c>
      <c r="C820" s="1">
        <v>40037</v>
      </c>
      <c r="D820" s="1">
        <v>40037</v>
      </c>
    </row>
    <row r="821" spans="1:4" x14ac:dyDescent="0.3">
      <c r="A821" s="1">
        <v>40038</v>
      </c>
      <c r="B821" s="1">
        <v>40038</v>
      </c>
      <c r="C821" s="1">
        <v>40038</v>
      </c>
      <c r="D821" s="1">
        <v>40038</v>
      </c>
    </row>
    <row r="822" spans="1:4" x14ac:dyDescent="0.3">
      <c r="A822" s="1">
        <v>40039</v>
      </c>
      <c r="B822" s="1">
        <v>40039</v>
      </c>
      <c r="C822" s="1">
        <v>40039</v>
      </c>
      <c r="D822" s="1">
        <v>40039</v>
      </c>
    </row>
    <row r="823" spans="1:4" x14ac:dyDescent="0.3">
      <c r="A823" s="1">
        <v>40041</v>
      </c>
      <c r="B823" s="1">
        <v>40041</v>
      </c>
      <c r="C823" s="1">
        <v>40041</v>
      </c>
      <c r="D823" s="1">
        <v>40041</v>
      </c>
    </row>
    <row r="824" spans="1:4" x14ac:dyDescent="0.3">
      <c r="A824" s="1">
        <v>40042</v>
      </c>
      <c r="B824" s="1">
        <v>40042</v>
      </c>
      <c r="C824" s="1">
        <v>40042</v>
      </c>
      <c r="D824" s="1">
        <v>40042</v>
      </c>
    </row>
    <row r="825" spans="1:4" x14ac:dyDescent="0.3">
      <c r="A825" s="1">
        <v>40043</v>
      </c>
      <c r="B825" s="1">
        <v>40043</v>
      </c>
      <c r="C825" s="1">
        <v>40043</v>
      </c>
      <c r="D825" s="1">
        <v>40043</v>
      </c>
    </row>
    <row r="826" spans="1:4" x14ac:dyDescent="0.3">
      <c r="A826" s="1">
        <v>40044</v>
      </c>
      <c r="B826" s="1">
        <v>40044</v>
      </c>
      <c r="C826" s="1">
        <v>40044</v>
      </c>
      <c r="D826" s="1">
        <v>40044</v>
      </c>
    </row>
    <row r="827" spans="1:4" x14ac:dyDescent="0.3">
      <c r="A827" s="1">
        <v>40045</v>
      </c>
      <c r="B827" s="1">
        <v>40045</v>
      </c>
      <c r="C827" s="1">
        <v>40045</v>
      </c>
      <c r="D827" s="1">
        <v>40045</v>
      </c>
    </row>
    <row r="828" spans="1:4" x14ac:dyDescent="0.3">
      <c r="A828" s="1">
        <v>40046</v>
      </c>
      <c r="B828" s="1">
        <v>40046</v>
      </c>
      <c r="C828" s="1">
        <v>40046</v>
      </c>
      <c r="D828" s="1">
        <v>40046</v>
      </c>
    </row>
    <row r="829" spans="1:4" x14ac:dyDescent="0.3">
      <c r="A829" s="1">
        <v>40048</v>
      </c>
      <c r="B829" s="1">
        <v>40048</v>
      </c>
      <c r="C829" s="1">
        <v>40048</v>
      </c>
      <c r="D829" s="1">
        <v>40048</v>
      </c>
    </row>
    <row r="830" spans="1:4" x14ac:dyDescent="0.3">
      <c r="A830" s="1">
        <v>40049</v>
      </c>
      <c r="B830" s="1">
        <v>40049</v>
      </c>
      <c r="C830" s="1">
        <v>40049</v>
      </c>
      <c r="D830" s="1">
        <v>40049</v>
      </c>
    </row>
    <row r="831" spans="1:4" x14ac:dyDescent="0.3">
      <c r="A831" s="1">
        <v>40050</v>
      </c>
      <c r="B831" s="1">
        <v>40050</v>
      </c>
      <c r="C831" s="1">
        <v>40050</v>
      </c>
      <c r="D831" s="1">
        <v>40050</v>
      </c>
    </row>
    <row r="832" spans="1:4" x14ac:dyDescent="0.3">
      <c r="A832" s="1">
        <v>40051</v>
      </c>
      <c r="B832" s="1">
        <v>40051</v>
      </c>
      <c r="C832" s="1">
        <v>40051</v>
      </c>
      <c r="D832" s="1">
        <v>40051</v>
      </c>
    </row>
    <row r="833" spans="1:4" x14ac:dyDescent="0.3">
      <c r="A833" s="1">
        <v>40052</v>
      </c>
      <c r="B833" s="1">
        <v>40052</v>
      </c>
      <c r="C833" s="1">
        <v>40052</v>
      </c>
      <c r="D833" s="1">
        <v>40052</v>
      </c>
    </row>
    <row r="834" spans="1:4" x14ac:dyDescent="0.3">
      <c r="A834" s="1">
        <v>40053</v>
      </c>
      <c r="B834" s="1">
        <v>40053</v>
      </c>
      <c r="C834" s="1">
        <v>40053</v>
      </c>
      <c r="D834" s="1">
        <v>40053</v>
      </c>
    </row>
    <row r="835" spans="1:4" x14ac:dyDescent="0.3">
      <c r="A835" s="1">
        <v>40055</v>
      </c>
      <c r="B835" s="1">
        <v>40055</v>
      </c>
      <c r="C835" s="1">
        <v>40055</v>
      </c>
      <c r="D835" s="1">
        <v>40055</v>
      </c>
    </row>
    <row r="836" spans="1:4" x14ac:dyDescent="0.3">
      <c r="A836" s="1">
        <v>40056</v>
      </c>
      <c r="B836" s="1">
        <v>40056</v>
      </c>
      <c r="C836" s="1">
        <v>40056</v>
      </c>
      <c r="D836" s="1">
        <v>40056</v>
      </c>
    </row>
    <row r="837" spans="1:4" x14ac:dyDescent="0.3">
      <c r="A837" s="1">
        <v>40057</v>
      </c>
      <c r="B837" s="1">
        <v>40057</v>
      </c>
      <c r="C837" s="1">
        <v>40057</v>
      </c>
      <c r="D837" s="1">
        <v>40057</v>
      </c>
    </row>
    <row r="838" spans="1:4" x14ac:dyDescent="0.3">
      <c r="A838" s="1">
        <v>40058</v>
      </c>
      <c r="B838" s="1">
        <v>40058</v>
      </c>
      <c r="C838" s="1">
        <v>40058</v>
      </c>
      <c r="D838" s="1">
        <v>40058</v>
      </c>
    </row>
    <row r="839" spans="1:4" x14ac:dyDescent="0.3">
      <c r="A839" s="1">
        <v>40059</v>
      </c>
      <c r="B839" s="1">
        <v>40059</v>
      </c>
      <c r="C839" s="1">
        <v>40059</v>
      </c>
      <c r="D839" s="1">
        <v>40059</v>
      </c>
    </row>
    <row r="840" spans="1:4" x14ac:dyDescent="0.3">
      <c r="A840" s="1">
        <v>40060</v>
      </c>
      <c r="B840" s="1">
        <v>40060</v>
      </c>
      <c r="C840" s="1">
        <v>40060</v>
      </c>
      <c r="D840" s="1">
        <v>40060</v>
      </c>
    </row>
    <row r="841" spans="1:4" x14ac:dyDescent="0.3">
      <c r="A841" s="1">
        <v>40062</v>
      </c>
      <c r="B841" s="1">
        <v>40062</v>
      </c>
      <c r="C841" s="1">
        <v>40062</v>
      </c>
      <c r="D841" s="1">
        <v>40062</v>
      </c>
    </row>
    <row r="842" spans="1:4" x14ac:dyDescent="0.3">
      <c r="A842" s="1">
        <v>40063</v>
      </c>
      <c r="B842" s="1">
        <v>40063</v>
      </c>
      <c r="C842" s="1">
        <v>40063</v>
      </c>
      <c r="D842" s="1">
        <v>40063</v>
      </c>
    </row>
    <row r="843" spans="1:4" x14ac:dyDescent="0.3">
      <c r="A843" s="1">
        <v>40064</v>
      </c>
      <c r="B843" s="1">
        <v>40064</v>
      </c>
      <c r="C843" s="1">
        <v>40064</v>
      </c>
      <c r="D843" s="1">
        <v>40064</v>
      </c>
    </row>
    <row r="844" spans="1:4" x14ac:dyDescent="0.3">
      <c r="A844" s="1">
        <v>40065</v>
      </c>
      <c r="B844" s="1">
        <v>40065</v>
      </c>
      <c r="C844" s="1">
        <v>40065</v>
      </c>
      <c r="D844" s="1">
        <v>40065</v>
      </c>
    </row>
    <row r="845" spans="1:4" x14ac:dyDescent="0.3">
      <c r="A845" s="1">
        <v>40066</v>
      </c>
      <c r="B845" s="1">
        <v>40066</v>
      </c>
      <c r="C845" s="1">
        <v>40066</v>
      </c>
      <c r="D845" s="1">
        <v>40066</v>
      </c>
    </row>
    <row r="846" spans="1:4" x14ac:dyDescent="0.3">
      <c r="A846" s="1">
        <v>40067</v>
      </c>
      <c r="B846" s="1">
        <v>40067</v>
      </c>
      <c r="C846" s="1">
        <v>40067</v>
      </c>
      <c r="D846" s="1">
        <v>40067</v>
      </c>
    </row>
    <row r="847" spans="1:4" x14ac:dyDescent="0.3">
      <c r="A847" s="1">
        <v>40069</v>
      </c>
      <c r="B847" s="1">
        <v>40069</v>
      </c>
      <c r="C847" s="1">
        <v>40069</v>
      </c>
      <c r="D847" s="1">
        <v>40069</v>
      </c>
    </row>
    <row r="848" spans="1:4" x14ac:dyDescent="0.3">
      <c r="A848" s="1">
        <v>40070</v>
      </c>
      <c r="B848" s="1">
        <v>40070</v>
      </c>
      <c r="C848" s="1">
        <v>40070</v>
      </c>
      <c r="D848" s="1">
        <v>40070</v>
      </c>
    </row>
    <row r="849" spans="1:4" x14ac:dyDescent="0.3">
      <c r="A849" s="1">
        <v>40071</v>
      </c>
      <c r="B849" s="1">
        <v>40071</v>
      </c>
      <c r="C849" s="1">
        <v>40071</v>
      </c>
      <c r="D849" s="1">
        <v>40071</v>
      </c>
    </row>
    <row r="850" spans="1:4" x14ac:dyDescent="0.3">
      <c r="A850" s="1">
        <v>40072</v>
      </c>
      <c r="B850" s="1">
        <v>40072</v>
      </c>
      <c r="C850" s="1">
        <v>40072</v>
      </c>
      <c r="D850" s="1">
        <v>40072</v>
      </c>
    </row>
    <row r="851" spans="1:4" x14ac:dyDescent="0.3">
      <c r="A851" s="1">
        <v>40073</v>
      </c>
      <c r="B851" s="1">
        <v>40073</v>
      </c>
      <c r="C851" s="1">
        <v>40073</v>
      </c>
      <c r="D851" s="1">
        <v>40073</v>
      </c>
    </row>
    <row r="852" spans="1:4" x14ac:dyDescent="0.3">
      <c r="A852" s="1">
        <v>40074</v>
      </c>
      <c r="B852" s="1">
        <v>40074</v>
      </c>
      <c r="C852" s="1">
        <v>40074</v>
      </c>
      <c r="D852" s="1">
        <v>40074</v>
      </c>
    </row>
    <row r="853" spans="1:4" x14ac:dyDescent="0.3">
      <c r="A853" s="1">
        <v>40076</v>
      </c>
      <c r="B853" s="1">
        <v>40076</v>
      </c>
      <c r="C853" s="1">
        <v>40076</v>
      </c>
      <c r="D853" s="1">
        <v>40076</v>
      </c>
    </row>
    <row r="854" spans="1:4" x14ac:dyDescent="0.3">
      <c r="A854" s="1">
        <v>40077</v>
      </c>
      <c r="B854" s="1">
        <v>40077</v>
      </c>
      <c r="C854" s="1">
        <v>40077</v>
      </c>
      <c r="D854" s="1">
        <v>40077</v>
      </c>
    </row>
    <row r="855" spans="1:4" x14ac:dyDescent="0.3">
      <c r="A855" s="1">
        <v>40078</v>
      </c>
      <c r="B855" s="1">
        <v>40078</v>
      </c>
      <c r="C855" s="1">
        <v>40078</v>
      </c>
      <c r="D855" s="1">
        <v>40078</v>
      </c>
    </row>
    <row r="856" spans="1:4" x14ac:dyDescent="0.3">
      <c r="A856" s="1">
        <v>40079</v>
      </c>
      <c r="B856" s="1">
        <v>40079</v>
      </c>
      <c r="C856" s="1">
        <v>40079</v>
      </c>
      <c r="D856" s="1">
        <v>40079</v>
      </c>
    </row>
    <row r="857" spans="1:4" x14ac:dyDescent="0.3">
      <c r="A857" s="1">
        <v>40080</v>
      </c>
      <c r="B857" s="1">
        <v>40080</v>
      </c>
      <c r="C857" s="1">
        <v>40080</v>
      </c>
      <c r="D857" s="1">
        <v>40080</v>
      </c>
    </row>
    <row r="858" spans="1:4" x14ac:dyDescent="0.3">
      <c r="A858" s="1">
        <v>40081</v>
      </c>
      <c r="B858" s="1">
        <v>40081</v>
      </c>
      <c r="C858" s="1">
        <v>40081</v>
      </c>
      <c r="D858" s="1">
        <v>40081</v>
      </c>
    </row>
    <row r="859" spans="1:4" x14ac:dyDescent="0.3">
      <c r="A859" s="1">
        <v>40083</v>
      </c>
      <c r="B859" s="1">
        <v>40083</v>
      </c>
      <c r="C859" s="1">
        <v>40083</v>
      </c>
      <c r="D859" s="1">
        <v>40083</v>
      </c>
    </row>
    <row r="860" spans="1:4" x14ac:dyDescent="0.3">
      <c r="A860" s="1">
        <v>40084</v>
      </c>
      <c r="B860" s="1">
        <v>40084</v>
      </c>
      <c r="C860" s="1">
        <v>40084</v>
      </c>
      <c r="D860" s="1">
        <v>40084</v>
      </c>
    </row>
    <row r="861" spans="1:4" x14ac:dyDescent="0.3">
      <c r="A861" s="1">
        <v>40085</v>
      </c>
      <c r="B861" s="1">
        <v>40085</v>
      </c>
      <c r="C861" s="1">
        <v>40085</v>
      </c>
      <c r="D861" s="1">
        <v>40085</v>
      </c>
    </row>
    <row r="862" spans="1:4" x14ac:dyDescent="0.3">
      <c r="A862" s="1">
        <v>40086</v>
      </c>
      <c r="B862" s="1">
        <v>40086</v>
      </c>
      <c r="C862" s="1">
        <v>40086</v>
      </c>
      <c r="D862" s="1">
        <v>40086</v>
      </c>
    </row>
    <row r="863" spans="1:4" x14ac:dyDescent="0.3">
      <c r="A863" s="1">
        <v>40087</v>
      </c>
      <c r="B863" s="1">
        <v>40087</v>
      </c>
      <c r="C863" s="1">
        <v>40087</v>
      </c>
      <c r="D863" s="1">
        <v>40087</v>
      </c>
    </row>
    <row r="864" spans="1:4" x14ac:dyDescent="0.3">
      <c r="A864" s="1">
        <v>40088</v>
      </c>
      <c r="B864" s="1">
        <v>40088</v>
      </c>
      <c r="C864" s="1">
        <v>40088</v>
      </c>
      <c r="D864" s="1">
        <v>40088</v>
      </c>
    </row>
    <row r="865" spans="1:4" x14ac:dyDescent="0.3">
      <c r="A865" s="1">
        <v>40090</v>
      </c>
      <c r="B865" s="1">
        <v>40090</v>
      </c>
      <c r="C865" s="1">
        <v>40090</v>
      </c>
      <c r="D865" s="1">
        <v>40090</v>
      </c>
    </row>
    <row r="866" spans="1:4" x14ac:dyDescent="0.3">
      <c r="A866" s="1">
        <v>40091</v>
      </c>
      <c r="B866" s="1">
        <v>40091</v>
      </c>
      <c r="C866" s="1">
        <v>40091</v>
      </c>
      <c r="D866" s="1">
        <v>40091</v>
      </c>
    </row>
    <row r="867" spans="1:4" x14ac:dyDescent="0.3">
      <c r="A867" s="1">
        <v>40092</v>
      </c>
      <c r="B867" s="1">
        <v>40092</v>
      </c>
      <c r="C867" s="1">
        <v>40092</v>
      </c>
      <c r="D867" s="1">
        <v>40092</v>
      </c>
    </row>
    <row r="868" spans="1:4" x14ac:dyDescent="0.3">
      <c r="A868" s="1">
        <v>40093</v>
      </c>
      <c r="B868" s="1">
        <v>40093</v>
      </c>
      <c r="C868" s="1">
        <v>40093</v>
      </c>
      <c r="D868" s="1">
        <v>40093</v>
      </c>
    </row>
    <row r="869" spans="1:4" x14ac:dyDescent="0.3">
      <c r="A869" s="1">
        <v>40094</v>
      </c>
      <c r="B869" s="1">
        <v>40094</v>
      </c>
      <c r="C869" s="1">
        <v>40094</v>
      </c>
      <c r="D869" s="1">
        <v>40094</v>
      </c>
    </row>
    <row r="870" spans="1:4" x14ac:dyDescent="0.3">
      <c r="A870" s="1">
        <v>40095</v>
      </c>
      <c r="B870" s="1">
        <v>40095</v>
      </c>
      <c r="C870" s="1">
        <v>40095</v>
      </c>
      <c r="D870" s="1">
        <v>40095</v>
      </c>
    </row>
    <row r="871" spans="1:4" x14ac:dyDescent="0.3">
      <c r="A871" s="1">
        <v>40097</v>
      </c>
      <c r="B871" s="1">
        <v>40097</v>
      </c>
      <c r="C871" s="1">
        <v>40097</v>
      </c>
      <c r="D871" s="1">
        <v>40097</v>
      </c>
    </row>
    <row r="872" spans="1:4" x14ac:dyDescent="0.3">
      <c r="A872" s="1">
        <v>40098</v>
      </c>
      <c r="B872" s="1">
        <v>40098</v>
      </c>
      <c r="C872" s="1">
        <v>40098</v>
      </c>
      <c r="D872" s="1">
        <v>40098</v>
      </c>
    </row>
    <row r="873" spans="1:4" x14ac:dyDescent="0.3">
      <c r="A873" s="1">
        <v>40099</v>
      </c>
      <c r="B873" s="1">
        <v>40099</v>
      </c>
      <c r="C873" s="1">
        <v>40099</v>
      </c>
      <c r="D873" s="1">
        <v>40099</v>
      </c>
    </row>
    <row r="874" spans="1:4" x14ac:dyDescent="0.3">
      <c r="A874" s="1">
        <v>40100</v>
      </c>
      <c r="B874" s="1">
        <v>40100</v>
      </c>
      <c r="C874" s="1">
        <v>40100</v>
      </c>
      <c r="D874" s="1">
        <v>40100</v>
      </c>
    </row>
    <row r="875" spans="1:4" x14ac:dyDescent="0.3">
      <c r="A875" s="1">
        <v>40101</v>
      </c>
      <c r="B875" s="1">
        <v>40101</v>
      </c>
      <c r="C875" s="1">
        <v>40101</v>
      </c>
      <c r="D875" s="1">
        <v>40101</v>
      </c>
    </row>
    <row r="876" spans="1:4" x14ac:dyDescent="0.3">
      <c r="A876" s="1">
        <v>40102</v>
      </c>
      <c r="B876" s="1">
        <v>40102</v>
      </c>
      <c r="C876" s="1">
        <v>40102</v>
      </c>
      <c r="D876" s="1">
        <v>40102</v>
      </c>
    </row>
    <row r="877" spans="1:4" x14ac:dyDescent="0.3">
      <c r="A877" s="1">
        <v>40104</v>
      </c>
      <c r="B877" s="1">
        <v>40104</v>
      </c>
      <c r="C877" s="1">
        <v>40104</v>
      </c>
      <c r="D877" s="1">
        <v>40104</v>
      </c>
    </row>
    <row r="878" spans="1:4" x14ac:dyDescent="0.3">
      <c r="A878" s="1">
        <v>40105</v>
      </c>
      <c r="B878" s="1">
        <v>40105</v>
      </c>
      <c r="C878" s="1">
        <v>40105</v>
      </c>
      <c r="D878" s="1">
        <v>40105</v>
      </c>
    </row>
    <row r="879" spans="1:4" x14ac:dyDescent="0.3">
      <c r="A879" s="1">
        <v>40106</v>
      </c>
      <c r="B879" s="1">
        <v>40106</v>
      </c>
      <c r="C879" s="1">
        <v>40106</v>
      </c>
      <c r="D879" s="1">
        <v>40106</v>
      </c>
    </row>
    <row r="880" spans="1:4" x14ac:dyDescent="0.3">
      <c r="A880" s="1">
        <v>40107</v>
      </c>
      <c r="B880" s="1">
        <v>40107</v>
      </c>
      <c r="C880" s="1">
        <v>40107</v>
      </c>
      <c r="D880" s="1">
        <v>40107</v>
      </c>
    </row>
    <row r="881" spans="1:4" x14ac:dyDescent="0.3">
      <c r="A881" s="1">
        <v>40108</v>
      </c>
      <c r="B881" s="1">
        <v>40108</v>
      </c>
      <c r="C881" s="1">
        <v>40108</v>
      </c>
      <c r="D881" s="1">
        <v>40108</v>
      </c>
    </row>
    <row r="882" spans="1:4" x14ac:dyDescent="0.3">
      <c r="A882" s="1">
        <v>40109</v>
      </c>
      <c r="B882" s="1">
        <v>40109</v>
      </c>
      <c r="C882" s="1">
        <v>40109</v>
      </c>
      <c r="D882" s="1">
        <v>40109</v>
      </c>
    </row>
    <row r="883" spans="1:4" x14ac:dyDescent="0.3">
      <c r="A883" s="1">
        <v>40111</v>
      </c>
      <c r="B883" s="1">
        <v>40111</v>
      </c>
      <c r="C883" s="1">
        <v>40111</v>
      </c>
      <c r="D883" s="1">
        <v>40111</v>
      </c>
    </row>
    <row r="884" spans="1:4" x14ac:dyDescent="0.3">
      <c r="A884" s="1">
        <v>40112</v>
      </c>
      <c r="B884" s="1">
        <v>40112</v>
      </c>
      <c r="C884" s="1">
        <v>40112</v>
      </c>
      <c r="D884" s="1">
        <v>40112</v>
      </c>
    </row>
    <row r="885" spans="1:4" x14ac:dyDescent="0.3">
      <c r="A885" s="1">
        <v>40113</v>
      </c>
      <c r="B885" s="1">
        <v>40113</v>
      </c>
      <c r="C885" s="1">
        <v>40113</v>
      </c>
      <c r="D885" s="1">
        <v>40113</v>
      </c>
    </row>
    <row r="886" spans="1:4" x14ac:dyDescent="0.3">
      <c r="A886" s="1">
        <v>40114</v>
      </c>
      <c r="B886" s="1">
        <v>40114</v>
      </c>
      <c r="C886" s="1">
        <v>40114</v>
      </c>
      <c r="D886" s="1">
        <v>40114</v>
      </c>
    </row>
    <row r="887" spans="1:4" x14ac:dyDescent="0.3">
      <c r="A887" s="1">
        <v>40115</v>
      </c>
      <c r="B887" s="1">
        <v>40115</v>
      </c>
      <c r="C887" s="1">
        <v>40115</v>
      </c>
      <c r="D887" s="1">
        <v>40115</v>
      </c>
    </row>
    <row r="888" spans="1:4" x14ac:dyDescent="0.3">
      <c r="A888" s="1">
        <v>40116</v>
      </c>
      <c r="B888" s="1">
        <v>40116</v>
      </c>
      <c r="C888" s="1">
        <v>40116</v>
      </c>
      <c r="D888" s="1">
        <v>40116</v>
      </c>
    </row>
    <row r="889" spans="1:4" x14ac:dyDescent="0.3">
      <c r="A889" s="1">
        <v>40118</v>
      </c>
      <c r="B889" s="1">
        <v>40118</v>
      </c>
      <c r="C889" s="1">
        <v>40118</v>
      </c>
      <c r="D889" s="1">
        <v>40118</v>
      </c>
    </row>
    <row r="890" spans="1:4" x14ac:dyDescent="0.3">
      <c r="A890" s="1">
        <v>40119</v>
      </c>
      <c r="B890" s="1">
        <v>40119</v>
      </c>
      <c r="C890" s="1">
        <v>40119</v>
      </c>
      <c r="D890" s="1">
        <v>40119</v>
      </c>
    </row>
    <row r="891" spans="1:4" x14ac:dyDescent="0.3">
      <c r="A891" s="1">
        <v>40120</v>
      </c>
      <c r="B891" s="1">
        <v>40120</v>
      </c>
      <c r="C891" s="1">
        <v>40120</v>
      </c>
      <c r="D891" s="1">
        <v>40120</v>
      </c>
    </row>
    <row r="892" spans="1:4" x14ac:dyDescent="0.3">
      <c r="A892" s="1">
        <v>40121</v>
      </c>
      <c r="B892" s="1">
        <v>40121</v>
      </c>
      <c r="C892" s="1">
        <v>40121</v>
      </c>
      <c r="D892" s="1">
        <v>40121</v>
      </c>
    </row>
    <row r="893" spans="1:4" x14ac:dyDescent="0.3">
      <c r="A893" s="1">
        <v>40122</v>
      </c>
      <c r="B893" s="1">
        <v>40122</v>
      </c>
      <c r="C893" s="1">
        <v>40122</v>
      </c>
      <c r="D893" s="1">
        <v>40122</v>
      </c>
    </row>
    <row r="894" spans="1:4" x14ac:dyDescent="0.3">
      <c r="A894" s="1">
        <v>40123</v>
      </c>
      <c r="B894" s="1">
        <v>40123</v>
      </c>
      <c r="C894" s="1">
        <v>40123</v>
      </c>
      <c r="D894" s="1">
        <v>40123</v>
      </c>
    </row>
    <row r="895" spans="1:4" x14ac:dyDescent="0.3">
      <c r="A895" s="1">
        <v>40125</v>
      </c>
      <c r="B895" s="1">
        <v>40125</v>
      </c>
      <c r="C895" s="1">
        <v>40125</v>
      </c>
      <c r="D895" s="1">
        <v>40125</v>
      </c>
    </row>
    <row r="896" spans="1:4" x14ac:dyDescent="0.3">
      <c r="A896" s="1">
        <v>40126</v>
      </c>
      <c r="B896" s="1">
        <v>40126</v>
      </c>
      <c r="C896" s="1">
        <v>40126</v>
      </c>
      <c r="D896" s="1">
        <v>40126</v>
      </c>
    </row>
    <row r="897" spans="1:4" x14ac:dyDescent="0.3">
      <c r="A897" s="1">
        <v>40127</v>
      </c>
      <c r="B897" s="1">
        <v>40127</v>
      </c>
      <c r="C897" s="1">
        <v>40127</v>
      </c>
      <c r="D897" s="1">
        <v>40127</v>
      </c>
    </row>
    <row r="898" spans="1:4" x14ac:dyDescent="0.3">
      <c r="A898" s="1">
        <v>40128</v>
      </c>
      <c r="B898" s="1">
        <v>40128</v>
      </c>
      <c r="C898" s="1">
        <v>40128</v>
      </c>
      <c r="D898" s="1">
        <v>40128</v>
      </c>
    </row>
    <row r="899" spans="1:4" x14ac:dyDescent="0.3">
      <c r="A899" s="1">
        <v>40129</v>
      </c>
      <c r="B899" s="1">
        <v>40129</v>
      </c>
      <c r="C899" s="1">
        <v>40129</v>
      </c>
      <c r="D899" s="1">
        <v>40129</v>
      </c>
    </row>
    <row r="900" spans="1:4" x14ac:dyDescent="0.3">
      <c r="A900" s="1">
        <v>40130</v>
      </c>
      <c r="B900" s="1">
        <v>40130</v>
      </c>
      <c r="C900" s="1">
        <v>40130</v>
      </c>
      <c r="D900" s="1">
        <v>40130</v>
      </c>
    </row>
    <row r="901" spans="1:4" x14ac:dyDescent="0.3">
      <c r="A901" s="1">
        <v>40132</v>
      </c>
      <c r="B901" s="1">
        <v>40132</v>
      </c>
      <c r="C901" s="1">
        <v>40132</v>
      </c>
      <c r="D901" s="1">
        <v>40132</v>
      </c>
    </row>
    <row r="902" spans="1:4" x14ac:dyDescent="0.3">
      <c r="A902" s="1">
        <v>40133</v>
      </c>
      <c r="B902" s="1">
        <v>40133</v>
      </c>
      <c r="C902" s="1">
        <v>40133</v>
      </c>
      <c r="D902" s="1">
        <v>40133</v>
      </c>
    </row>
    <row r="903" spans="1:4" x14ac:dyDescent="0.3">
      <c r="A903" s="1">
        <v>40134</v>
      </c>
      <c r="B903" s="1">
        <v>40134</v>
      </c>
      <c r="C903" s="1">
        <v>40134</v>
      </c>
      <c r="D903" s="1">
        <v>40134</v>
      </c>
    </row>
    <row r="904" spans="1:4" x14ac:dyDescent="0.3">
      <c r="A904" s="1">
        <v>40135</v>
      </c>
      <c r="B904" s="1">
        <v>40135</v>
      </c>
      <c r="C904" s="1">
        <v>40135</v>
      </c>
      <c r="D904" s="1">
        <v>40135</v>
      </c>
    </row>
    <row r="905" spans="1:4" x14ac:dyDescent="0.3">
      <c r="A905" s="1">
        <v>40136</v>
      </c>
      <c r="B905" s="1">
        <v>40136</v>
      </c>
      <c r="C905" s="1">
        <v>40136</v>
      </c>
      <c r="D905" s="1">
        <v>40136</v>
      </c>
    </row>
    <row r="906" spans="1:4" x14ac:dyDescent="0.3">
      <c r="A906" s="1">
        <v>40137</v>
      </c>
      <c r="B906" s="1">
        <v>40137</v>
      </c>
      <c r="C906" s="1">
        <v>40137</v>
      </c>
      <c r="D906" s="1">
        <v>40137</v>
      </c>
    </row>
    <row r="907" spans="1:4" x14ac:dyDescent="0.3">
      <c r="A907" s="1">
        <v>40139</v>
      </c>
      <c r="B907" s="1">
        <v>40139</v>
      </c>
      <c r="C907" s="1">
        <v>40139</v>
      </c>
      <c r="D907" s="1">
        <v>40139</v>
      </c>
    </row>
    <row r="908" spans="1:4" x14ac:dyDescent="0.3">
      <c r="A908" s="1">
        <v>40140</v>
      </c>
      <c r="B908" s="1">
        <v>40140</v>
      </c>
      <c r="C908" s="1">
        <v>40140</v>
      </c>
      <c r="D908" s="1">
        <v>40140</v>
      </c>
    </row>
    <row r="909" spans="1:4" x14ac:dyDescent="0.3">
      <c r="A909" s="1">
        <v>40141</v>
      </c>
      <c r="B909" s="1">
        <v>40141</v>
      </c>
      <c r="C909" s="1">
        <v>40141</v>
      </c>
      <c r="D909" s="1">
        <v>40141</v>
      </c>
    </row>
    <row r="910" spans="1:4" x14ac:dyDescent="0.3">
      <c r="A910" s="1">
        <v>40142</v>
      </c>
      <c r="B910" s="1">
        <v>40142</v>
      </c>
      <c r="C910" s="1">
        <v>40142</v>
      </c>
      <c r="D910" s="1">
        <v>40142</v>
      </c>
    </row>
    <row r="911" spans="1:4" x14ac:dyDescent="0.3">
      <c r="A911" s="1">
        <v>40143</v>
      </c>
      <c r="B911" s="1">
        <v>40143</v>
      </c>
      <c r="C911" s="1">
        <v>40143</v>
      </c>
      <c r="D911" s="1">
        <v>40143</v>
      </c>
    </row>
    <row r="912" spans="1:4" x14ac:dyDescent="0.3">
      <c r="A912" s="1">
        <v>40144</v>
      </c>
      <c r="B912" s="1">
        <v>40144</v>
      </c>
      <c r="C912" s="1">
        <v>40144</v>
      </c>
      <c r="D912" s="1">
        <v>40144</v>
      </c>
    </row>
    <row r="913" spans="1:4" x14ac:dyDescent="0.3">
      <c r="A913" s="1">
        <v>40146</v>
      </c>
      <c r="B913" s="1">
        <v>40146</v>
      </c>
      <c r="C913" s="1">
        <v>40146</v>
      </c>
      <c r="D913" s="1">
        <v>40146</v>
      </c>
    </row>
    <row r="914" spans="1:4" x14ac:dyDescent="0.3">
      <c r="A914" s="1">
        <v>40147</v>
      </c>
      <c r="B914" s="1">
        <v>40147</v>
      </c>
      <c r="C914" s="1">
        <v>40147</v>
      </c>
      <c r="D914" s="1">
        <v>40147</v>
      </c>
    </row>
    <row r="915" spans="1:4" x14ac:dyDescent="0.3">
      <c r="A915" s="1">
        <v>40148</v>
      </c>
      <c r="B915" s="1">
        <v>40148</v>
      </c>
      <c r="C915" s="1">
        <v>40148</v>
      </c>
      <c r="D915" s="1">
        <v>40148</v>
      </c>
    </row>
    <row r="916" spans="1:4" x14ac:dyDescent="0.3">
      <c r="A916" s="1">
        <v>40149</v>
      </c>
      <c r="B916" s="1">
        <v>40149</v>
      </c>
      <c r="C916" s="1">
        <v>40149</v>
      </c>
      <c r="D916" s="1">
        <v>40149</v>
      </c>
    </row>
    <row r="917" spans="1:4" x14ac:dyDescent="0.3">
      <c r="A917" s="1">
        <v>40150</v>
      </c>
      <c r="B917" s="1">
        <v>40150</v>
      </c>
      <c r="C917" s="1">
        <v>40150</v>
      </c>
      <c r="D917" s="1">
        <v>40150</v>
      </c>
    </row>
    <row r="918" spans="1:4" x14ac:dyDescent="0.3">
      <c r="A918" s="1">
        <v>40151</v>
      </c>
      <c r="B918" s="1">
        <v>40151</v>
      </c>
      <c r="C918" s="1">
        <v>40151</v>
      </c>
      <c r="D918" s="1">
        <v>40151</v>
      </c>
    </row>
    <row r="919" spans="1:4" x14ac:dyDescent="0.3">
      <c r="A919" s="1">
        <v>40153</v>
      </c>
      <c r="B919" s="1">
        <v>40153</v>
      </c>
      <c r="C919" s="1">
        <v>40153</v>
      </c>
      <c r="D919" s="1">
        <v>40153</v>
      </c>
    </row>
    <row r="920" spans="1:4" x14ac:dyDescent="0.3">
      <c r="A920" s="1">
        <v>40154</v>
      </c>
      <c r="B920" s="1">
        <v>40154</v>
      </c>
      <c r="C920" s="1">
        <v>40154</v>
      </c>
      <c r="D920" s="1">
        <v>40154</v>
      </c>
    </row>
    <row r="921" spans="1:4" x14ac:dyDescent="0.3">
      <c r="A921" s="1">
        <v>40155</v>
      </c>
      <c r="B921" s="1">
        <v>40155</v>
      </c>
      <c r="C921" s="1">
        <v>40155</v>
      </c>
      <c r="D921" s="1">
        <v>40155</v>
      </c>
    </row>
    <row r="922" spans="1:4" x14ac:dyDescent="0.3">
      <c r="A922" s="1">
        <v>40156</v>
      </c>
      <c r="B922" s="1">
        <v>40156</v>
      </c>
      <c r="C922" s="1">
        <v>40156</v>
      </c>
      <c r="D922" s="1">
        <v>40156</v>
      </c>
    </row>
    <row r="923" spans="1:4" x14ac:dyDescent="0.3">
      <c r="A923" s="1">
        <v>40157</v>
      </c>
      <c r="B923" s="1">
        <v>40157</v>
      </c>
      <c r="C923" s="1">
        <v>40157</v>
      </c>
      <c r="D923" s="1">
        <v>40157</v>
      </c>
    </row>
    <row r="924" spans="1:4" x14ac:dyDescent="0.3">
      <c r="A924" s="1">
        <v>40158</v>
      </c>
      <c r="B924" s="1">
        <v>40158</v>
      </c>
      <c r="C924" s="1">
        <v>40158</v>
      </c>
      <c r="D924" s="1">
        <v>40158</v>
      </c>
    </row>
    <row r="925" spans="1:4" x14ac:dyDescent="0.3">
      <c r="A925" s="1">
        <v>40160</v>
      </c>
      <c r="B925" s="1">
        <v>40160</v>
      </c>
      <c r="C925" s="1">
        <v>40160</v>
      </c>
      <c r="D925" s="1">
        <v>40160</v>
      </c>
    </row>
    <row r="926" spans="1:4" x14ac:dyDescent="0.3">
      <c r="A926" s="1">
        <v>40161</v>
      </c>
      <c r="B926" s="1">
        <v>40161</v>
      </c>
      <c r="C926" s="1">
        <v>40161</v>
      </c>
      <c r="D926" s="1">
        <v>40161</v>
      </c>
    </row>
    <row r="927" spans="1:4" x14ac:dyDescent="0.3">
      <c r="A927" s="1">
        <v>40162</v>
      </c>
      <c r="B927" s="1">
        <v>40162</v>
      </c>
      <c r="C927" s="1">
        <v>40162</v>
      </c>
      <c r="D927" s="1">
        <v>40162</v>
      </c>
    </row>
    <row r="928" spans="1:4" x14ac:dyDescent="0.3">
      <c r="A928" s="1">
        <v>40163</v>
      </c>
      <c r="B928" s="1">
        <v>40163</v>
      </c>
      <c r="C928" s="1">
        <v>40163</v>
      </c>
      <c r="D928" s="1">
        <v>40163</v>
      </c>
    </row>
    <row r="929" spans="1:4" x14ac:dyDescent="0.3">
      <c r="A929" s="1">
        <v>40164</v>
      </c>
      <c r="B929" s="1">
        <v>40164</v>
      </c>
      <c r="C929" s="1">
        <v>40164</v>
      </c>
      <c r="D929" s="1">
        <v>40164</v>
      </c>
    </row>
    <row r="930" spans="1:4" x14ac:dyDescent="0.3">
      <c r="A930" s="1">
        <v>40165</v>
      </c>
      <c r="B930" s="1">
        <v>40165</v>
      </c>
      <c r="C930" s="1">
        <v>40165</v>
      </c>
      <c r="D930" s="1">
        <v>40165</v>
      </c>
    </row>
    <row r="931" spans="1:4" x14ac:dyDescent="0.3">
      <c r="A931" s="1">
        <v>40167</v>
      </c>
      <c r="B931" s="1">
        <v>40167</v>
      </c>
      <c r="C931" s="1">
        <v>40167</v>
      </c>
      <c r="D931" s="1">
        <v>40167</v>
      </c>
    </row>
    <row r="932" spans="1:4" x14ac:dyDescent="0.3">
      <c r="A932" s="1">
        <v>40168</v>
      </c>
      <c r="B932" s="1">
        <v>40168</v>
      </c>
      <c r="C932" s="1">
        <v>40168</v>
      </c>
      <c r="D932" s="1">
        <v>40168</v>
      </c>
    </row>
    <row r="933" spans="1:4" x14ac:dyDescent="0.3">
      <c r="A933" s="1">
        <v>40169</v>
      </c>
      <c r="B933" s="1">
        <v>40169</v>
      </c>
      <c r="C933" s="1">
        <v>40169</v>
      </c>
      <c r="D933" s="1">
        <v>40169</v>
      </c>
    </row>
    <row r="934" spans="1:4" x14ac:dyDescent="0.3">
      <c r="A934" s="1">
        <v>40170</v>
      </c>
      <c r="B934" s="1">
        <v>40170</v>
      </c>
      <c r="C934" s="1">
        <v>40170</v>
      </c>
      <c r="D934" s="1">
        <v>40170</v>
      </c>
    </row>
    <row r="935" spans="1:4" x14ac:dyDescent="0.3">
      <c r="A935" s="1">
        <v>40171</v>
      </c>
      <c r="B935" s="1">
        <v>40171</v>
      </c>
      <c r="C935" s="1">
        <v>40171</v>
      </c>
      <c r="D935" s="1">
        <v>40171</v>
      </c>
    </row>
    <row r="936" spans="1:4" x14ac:dyDescent="0.3">
      <c r="A936" s="1">
        <v>40172</v>
      </c>
      <c r="B936" s="1">
        <v>40172</v>
      </c>
      <c r="C936" s="1">
        <v>40172</v>
      </c>
      <c r="D936" s="1">
        <v>40172</v>
      </c>
    </row>
    <row r="937" spans="1:4" x14ac:dyDescent="0.3">
      <c r="A937" s="1">
        <v>40174</v>
      </c>
      <c r="B937" s="1">
        <v>40174</v>
      </c>
      <c r="C937" s="1">
        <v>40174</v>
      </c>
      <c r="D937" s="1">
        <v>40174</v>
      </c>
    </row>
    <row r="938" spans="1:4" x14ac:dyDescent="0.3">
      <c r="A938" s="1">
        <v>40175</v>
      </c>
      <c r="B938" s="1">
        <v>40175</v>
      </c>
      <c r="C938" s="1">
        <v>40175</v>
      </c>
      <c r="D938" s="1">
        <v>40175</v>
      </c>
    </row>
    <row r="939" spans="1:4" x14ac:dyDescent="0.3">
      <c r="A939" s="1">
        <v>40176</v>
      </c>
      <c r="B939" s="1">
        <v>40176</v>
      </c>
      <c r="C939" s="1">
        <v>40176</v>
      </c>
      <c r="D939" s="1">
        <v>40176</v>
      </c>
    </row>
    <row r="940" spans="1:4" x14ac:dyDescent="0.3">
      <c r="A940" s="1">
        <v>40177</v>
      </c>
      <c r="B940" s="1">
        <v>40177</v>
      </c>
      <c r="C940" s="1">
        <v>40177</v>
      </c>
      <c r="D940" s="1">
        <v>40177</v>
      </c>
    </row>
    <row r="941" spans="1:4" x14ac:dyDescent="0.3">
      <c r="A941" s="1">
        <v>40178</v>
      </c>
      <c r="B941" s="1">
        <v>40178</v>
      </c>
      <c r="C941" s="1">
        <v>40178</v>
      </c>
      <c r="D941" s="1">
        <v>40178</v>
      </c>
    </row>
    <row r="942" spans="1:4" x14ac:dyDescent="0.3">
      <c r="A942" s="1">
        <v>40179</v>
      </c>
      <c r="B942" s="1">
        <v>40179</v>
      </c>
      <c r="C942" s="1">
        <v>40179</v>
      </c>
      <c r="D942" s="1">
        <v>40179</v>
      </c>
    </row>
    <row r="943" spans="1:4" x14ac:dyDescent="0.3">
      <c r="A943" s="1">
        <v>40181</v>
      </c>
      <c r="B943" s="1">
        <v>40181</v>
      </c>
      <c r="C943" s="1">
        <v>40181</v>
      </c>
      <c r="D943" s="1">
        <v>40181</v>
      </c>
    </row>
    <row r="944" spans="1:4" x14ac:dyDescent="0.3">
      <c r="A944" s="1">
        <v>40182</v>
      </c>
      <c r="B944" s="1">
        <v>40182</v>
      </c>
      <c r="C944" s="1">
        <v>40182</v>
      </c>
      <c r="D944" s="1">
        <v>40182</v>
      </c>
    </row>
    <row r="945" spans="1:4" x14ac:dyDescent="0.3">
      <c r="A945" s="1">
        <v>40183</v>
      </c>
      <c r="B945" s="1">
        <v>40183</v>
      </c>
      <c r="C945" s="1">
        <v>40183</v>
      </c>
      <c r="D945" s="1">
        <v>40183</v>
      </c>
    </row>
    <row r="946" spans="1:4" x14ac:dyDescent="0.3">
      <c r="A946" s="1">
        <v>40184</v>
      </c>
      <c r="B946" s="1">
        <v>40184</v>
      </c>
      <c r="C946" s="1">
        <v>40184</v>
      </c>
      <c r="D946" s="1">
        <v>40184</v>
      </c>
    </row>
    <row r="947" spans="1:4" x14ac:dyDescent="0.3">
      <c r="A947" s="1">
        <v>40185</v>
      </c>
      <c r="B947" s="1">
        <v>40185</v>
      </c>
      <c r="C947" s="1">
        <v>40185</v>
      </c>
      <c r="D947" s="1">
        <v>40185</v>
      </c>
    </row>
    <row r="948" spans="1:4" x14ac:dyDescent="0.3">
      <c r="A948" s="1">
        <v>40186</v>
      </c>
      <c r="B948" s="1">
        <v>40186</v>
      </c>
      <c r="C948" s="1">
        <v>40186</v>
      </c>
      <c r="D948" s="1">
        <v>40186</v>
      </c>
    </row>
    <row r="949" spans="1:4" x14ac:dyDescent="0.3">
      <c r="A949" s="1">
        <v>40188</v>
      </c>
      <c r="B949" s="1">
        <v>40188</v>
      </c>
      <c r="C949" s="1">
        <v>40188</v>
      </c>
      <c r="D949" s="1">
        <v>40188</v>
      </c>
    </row>
    <row r="950" spans="1:4" x14ac:dyDescent="0.3">
      <c r="A950" s="1">
        <v>40189</v>
      </c>
      <c r="B950" s="1">
        <v>40189</v>
      </c>
      <c r="C950" s="1">
        <v>40189</v>
      </c>
      <c r="D950" s="1">
        <v>40189</v>
      </c>
    </row>
    <row r="951" spans="1:4" x14ac:dyDescent="0.3">
      <c r="A951" s="1">
        <v>40190</v>
      </c>
      <c r="B951" s="1">
        <v>40190</v>
      </c>
      <c r="C951" s="1">
        <v>40190</v>
      </c>
      <c r="D951" s="1">
        <v>40190</v>
      </c>
    </row>
    <row r="952" spans="1:4" x14ac:dyDescent="0.3">
      <c r="A952" s="1">
        <v>40191</v>
      </c>
      <c r="B952" s="1">
        <v>40191</v>
      </c>
      <c r="C952" s="1">
        <v>40191</v>
      </c>
      <c r="D952" s="1">
        <v>40191</v>
      </c>
    </row>
    <row r="953" spans="1:4" x14ac:dyDescent="0.3">
      <c r="A953" s="1">
        <v>40192</v>
      </c>
      <c r="B953" s="1">
        <v>40192</v>
      </c>
      <c r="C953" s="1">
        <v>40192</v>
      </c>
      <c r="D953" s="1">
        <v>40192</v>
      </c>
    </row>
    <row r="954" spans="1:4" x14ac:dyDescent="0.3">
      <c r="A954" s="1">
        <v>40193</v>
      </c>
      <c r="B954" s="1">
        <v>40193</v>
      </c>
      <c r="C954" s="1">
        <v>40193</v>
      </c>
      <c r="D954" s="1">
        <v>40193</v>
      </c>
    </row>
    <row r="955" spans="1:4" x14ac:dyDescent="0.3">
      <c r="A955" s="1">
        <v>40195</v>
      </c>
      <c r="B955" s="1">
        <v>40195</v>
      </c>
      <c r="C955" s="1">
        <v>40195</v>
      </c>
      <c r="D955" s="1">
        <v>40195</v>
      </c>
    </row>
    <row r="956" spans="1:4" x14ac:dyDescent="0.3">
      <c r="A956" s="1">
        <v>40196</v>
      </c>
      <c r="B956" s="1">
        <v>40196</v>
      </c>
      <c r="C956" s="1">
        <v>40196</v>
      </c>
      <c r="D956" s="1">
        <v>40196</v>
      </c>
    </row>
    <row r="957" spans="1:4" x14ac:dyDescent="0.3">
      <c r="A957" s="1">
        <v>40197</v>
      </c>
      <c r="B957" s="1">
        <v>40197</v>
      </c>
      <c r="C957" s="1">
        <v>40197</v>
      </c>
      <c r="D957" s="1">
        <v>40197</v>
      </c>
    </row>
    <row r="958" spans="1:4" x14ac:dyDescent="0.3">
      <c r="A958" s="1">
        <v>40198</v>
      </c>
      <c r="B958" s="1">
        <v>40198</v>
      </c>
      <c r="C958" s="1">
        <v>40198</v>
      </c>
      <c r="D958" s="1">
        <v>40198</v>
      </c>
    </row>
    <row r="959" spans="1:4" x14ac:dyDescent="0.3">
      <c r="A959" s="1">
        <v>40199</v>
      </c>
      <c r="B959" s="1">
        <v>40199</v>
      </c>
      <c r="C959" s="1">
        <v>40199</v>
      </c>
      <c r="D959" s="1">
        <v>40199</v>
      </c>
    </row>
    <row r="960" spans="1:4" x14ac:dyDescent="0.3">
      <c r="A960" s="1">
        <v>40200</v>
      </c>
      <c r="B960" s="1">
        <v>40200</v>
      </c>
      <c r="C960" s="1">
        <v>40200</v>
      </c>
      <c r="D960" s="1">
        <v>40200</v>
      </c>
    </row>
    <row r="961" spans="1:4" x14ac:dyDescent="0.3">
      <c r="A961" s="1">
        <v>40202</v>
      </c>
      <c r="B961" s="1">
        <v>40202</v>
      </c>
      <c r="C961" s="1">
        <v>40202</v>
      </c>
      <c r="D961" s="1">
        <v>40202</v>
      </c>
    </row>
    <row r="962" spans="1:4" x14ac:dyDescent="0.3">
      <c r="A962" s="1">
        <v>40203</v>
      </c>
      <c r="B962" s="1">
        <v>40203</v>
      </c>
      <c r="C962" s="1">
        <v>40203</v>
      </c>
      <c r="D962" s="1">
        <v>40203</v>
      </c>
    </row>
    <row r="963" spans="1:4" x14ac:dyDescent="0.3">
      <c r="A963" s="1">
        <v>40204</v>
      </c>
      <c r="B963" s="1">
        <v>40204</v>
      </c>
      <c r="C963" s="1">
        <v>40204</v>
      </c>
      <c r="D963" s="1">
        <v>40204</v>
      </c>
    </row>
    <row r="964" spans="1:4" x14ac:dyDescent="0.3">
      <c r="A964" s="1">
        <v>40205</v>
      </c>
      <c r="B964" s="1">
        <v>40205</v>
      </c>
      <c r="C964" s="1">
        <v>40205</v>
      </c>
      <c r="D964" s="1">
        <v>40205</v>
      </c>
    </row>
    <row r="965" spans="1:4" x14ac:dyDescent="0.3">
      <c r="A965" s="1">
        <v>40206</v>
      </c>
      <c r="B965" s="1">
        <v>40206</v>
      </c>
      <c r="C965" s="1">
        <v>40206</v>
      </c>
      <c r="D965" s="1">
        <v>40206</v>
      </c>
    </row>
    <row r="966" spans="1:4" x14ac:dyDescent="0.3">
      <c r="A966" s="1">
        <v>40207</v>
      </c>
      <c r="B966" s="1">
        <v>40207</v>
      </c>
      <c r="C966" s="1">
        <v>40207</v>
      </c>
      <c r="D966" s="1">
        <v>40207</v>
      </c>
    </row>
    <row r="967" spans="1:4" x14ac:dyDescent="0.3">
      <c r="A967" s="1">
        <v>40209</v>
      </c>
      <c r="B967" s="1">
        <v>40209</v>
      </c>
      <c r="C967" s="1">
        <v>40209</v>
      </c>
      <c r="D967" s="1">
        <v>40209</v>
      </c>
    </row>
    <row r="968" spans="1:4" x14ac:dyDescent="0.3">
      <c r="A968" s="1">
        <v>40210</v>
      </c>
      <c r="B968" s="1">
        <v>40210</v>
      </c>
      <c r="C968" s="1">
        <v>40210</v>
      </c>
      <c r="D968" s="1">
        <v>40210</v>
      </c>
    </row>
    <row r="969" spans="1:4" x14ac:dyDescent="0.3">
      <c r="A969" s="1">
        <v>40211</v>
      </c>
      <c r="B969" s="1">
        <v>40211</v>
      </c>
      <c r="C969" s="1">
        <v>40211</v>
      </c>
      <c r="D969" s="1">
        <v>40211</v>
      </c>
    </row>
    <row r="970" spans="1:4" x14ac:dyDescent="0.3">
      <c r="A970" s="1">
        <v>40212</v>
      </c>
      <c r="B970" s="1">
        <v>40212</v>
      </c>
      <c r="C970" s="1">
        <v>40212</v>
      </c>
      <c r="D970" s="1">
        <v>40212</v>
      </c>
    </row>
    <row r="971" spans="1:4" x14ac:dyDescent="0.3">
      <c r="A971" s="1">
        <v>40213</v>
      </c>
      <c r="B971" s="1">
        <v>40213</v>
      </c>
      <c r="C971" s="1">
        <v>40213</v>
      </c>
      <c r="D971" s="1">
        <v>40213</v>
      </c>
    </row>
    <row r="972" spans="1:4" x14ac:dyDescent="0.3">
      <c r="A972" s="1">
        <v>40214</v>
      </c>
      <c r="B972" s="1">
        <v>40214</v>
      </c>
      <c r="C972" s="1">
        <v>40214</v>
      </c>
      <c r="D972" s="1">
        <v>40214</v>
      </c>
    </row>
    <row r="973" spans="1:4" x14ac:dyDescent="0.3">
      <c r="A973" s="1">
        <v>40216</v>
      </c>
      <c r="B973" s="1">
        <v>40216</v>
      </c>
      <c r="C973" s="1">
        <v>40216</v>
      </c>
      <c r="D973" s="1">
        <v>40216</v>
      </c>
    </row>
    <row r="974" spans="1:4" x14ac:dyDescent="0.3">
      <c r="A974" s="1">
        <v>40217</v>
      </c>
      <c r="B974" s="1">
        <v>40217</v>
      </c>
      <c r="C974" s="1">
        <v>40217</v>
      </c>
      <c r="D974" s="1">
        <v>40217</v>
      </c>
    </row>
    <row r="975" spans="1:4" x14ac:dyDescent="0.3">
      <c r="A975" s="1">
        <v>40218</v>
      </c>
      <c r="B975" s="1">
        <v>40218</v>
      </c>
      <c r="C975" s="1">
        <v>40218</v>
      </c>
      <c r="D975" s="1">
        <v>40218</v>
      </c>
    </row>
    <row r="976" spans="1:4" x14ac:dyDescent="0.3">
      <c r="A976" s="1">
        <v>40219</v>
      </c>
      <c r="B976" s="1">
        <v>40219</v>
      </c>
      <c r="C976" s="1">
        <v>40219</v>
      </c>
      <c r="D976" s="1">
        <v>40219</v>
      </c>
    </row>
    <row r="977" spans="1:4" x14ac:dyDescent="0.3">
      <c r="A977" s="1">
        <v>40220</v>
      </c>
      <c r="B977" s="1">
        <v>40220</v>
      </c>
      <c r="C977" s="1">
        <v>40220</v>
      </c>
      <c r="D977" s="1">
        <v>40220</v>
      </c>
    </row>
    <row r="978" spans="1:4" x14ac:dyDescent="0.3">
      <c r="A978" s="1">
        <v>40221</v>
      </c>
      <c r="B978" s="1">
        <v>40221</v>
      </c>
      <c r="C978" s="1">
        <v>40221</v>
      </c>
      <c r="D978" s="1">
        <v>40221</v>
      </c>
    </row>
    <row r="979" spans="1:4" x14ac:dyDescent="0.3">
      <c r="A979" s="1">
        <v>40223</v>
      </c>
      <c r="B979" s="1">
        <v>40223</v>
      </c>
      <c r="C979" s="1">
        <v>40223</v>
      </c>
      <c r="D979" s="1">
        <v>40223</v>
      </c>
    </row>
    <row r="980" spans="1:4" x14ac:dyDescent="0.3">
      <c r="A980" s="1">
        <v>40224</v>
      </c>
      <c r="B980" s="1">
        <v>40224</v>
      </c>
      <c r="C980" s="1">
        <v>40224</v>
      </c>
      <c r="D980" s="1">
        <v>40224</v>
      </c>
    </row>
    <row r="981" spans="1:4" x14ac:dyDescent="0.3">
      <c r="A981" s="1">
        <v>40225</v>
      </c>
      <c r="B981" s="1">
        <v>40225</v>
      </c>
      <c r="C981" s="1">
        <v>40225</v>
      </c>
      <c r="D981" s="1">
        <v>40225</v>
      </c>
    </row>
    <row r="982" spans="1:4" x14ac:dyDescent="0.3">
      <c r="A982" s="1">
        <v>40226</v>
      </c>
      <c r="B982" s="1">
        <v>40226</v>
      </c>
      <c r="C982" s="1">
        <v>40226</v>
      </c>
      <c r="D982" s="1">
        <v>40226</v>
      </c>
    </row>
    <row r="983" spans="1:4" x14ac:dyDescent="0.3">
      <c r="A983" s="1">
        <v>40227</v>
      </c>
      <c r="B983" s="1">
        <v>40227</v>
      </c>
      <c r="C983" s="1">
        <v>40227</v>
      </c>
      <c r="D983" s="1">
        <v>40227</v>
      </c>
    </row>
    <row r="984" spans="1:4" x14ac:dyDescent="0.3">
      <c r="A984" s="1">
        <v>40228</v>
      </c>
      <c r="B984" s="1">
        <v>40228</v>
      </c>
      <c r="C984" s="1">
        <v>40228</v>
      </c>
      <c r="D984" s="1">
        <v>40228</v>
      </c>
    </row>
    <row r="985" spans="1:4" x14ac:dyDescent="0.3">
      <c r="A985" s="1">
        <v>40230</v>
      </c>
      <c r="B985" s="1">
        <v>40230</v>
      </c>
      <c r="C985" s="1">
        <v>40230</v>
      </c>
      <c r="D985" s="1">
        <v>40230</v>
      </c>
    </row>
    <row r="986" spans="1:4" x14ac:dyDescent="0.3">
      <c r="A986" s="1">
        <v>40231</v>
      </c>
      <c r="B986" s="1">
        <v>40231</v>
      </c>
      <c r="C986" s="1">
        <v>40231</v>
      </c>
      <c r="D986" s="1">
        <v>40231</v>
      </c>
    </row>
    <row r="987" spans="1:4" x14ac:dyDescent="0.3">
      <c r="A987" s="1">
        <v>40232</v>
      </c>
      <c r="B987" s="1">
        <v>40232</v>
      </c>
      <c r="C987" s="1">
        <v>40232</v>
      </c>
      <c r="D987" s="1">
        <v>40232</v>
      </c>
    </row>
    <row r="988" spans="1:4" x14ac:dyDescent="0.3">
      <c r="A988" s="1">
        <v>40233</v>
      </c>
      <c r="B988" s="1">
        <v>40233</v>
      </c>
      <c r="C988" s="1">
        <v>40233</v>
      </c>
      <c r="D988" s="1">
        <v>40233</v>
      </c>
    </row>
    <row r="989" spans="1:4" x14ac:dyDescent="0.3">
      <c r="A989" s="1">
        <v>40234</v>
      </c>
      <c r="B989" s="1">
        <v>40234</v>
      </c>
      <c r="C989" s="1">
        <v>40234</v>
      </c>
      <c r="D989" s="1">
        <v>40234</v>
      </c>
    </row>
    <row r="990" spans="1:4" x14ac:dyDescent="0.3">
      <c r="A990" s="1">
        <v>40235</v>
      </c>
      <c r="B990" s="1">
        <v>40235</v>
      </c>
      <c r="C990" s="1">
        <v>40235</v>
      </c>
      <c r="D990" s="1">
        <v>40235</v>
      </c>
    </row>
    <row r="991" spans="1:4" x14ac:dyDescent="0.3">
      <c r="A991" s="1">
        <v>40237</v>
      </c>
      <c r="B991" s="1">
        <v>40237</v>
      </c>
      <c r="C991" s="1">
        <v>40237</v>
      </c>
      <c r="D991" s="1">
        <v>40237</v>
      </c>
    </row>
    <row r="992" spans="1:4" x14ac:dyDescent="0.3">
      <c r="A992" s="1">
        <v>40238</v>
      </c>
      <c r="B992" s="1">
        <v>40238</v>
      </c>
      <c r="C992" s="1">
        <v>40238</v>
      </c>
      <c r="D992" s="1">
        <v>40238</v>
      </c>
    </row>
    <row r="993" spans="1:4" x14ac:dyDescent="0.3">
      <c r="A993" s="1">
        <v>40239</v>
      </c>
      <c r="B993" s="1">
        <v>40239</v>
      </c>
      <c r="C993" s="1">
        <v>40239</v>
      </c>
      <c r="D993" s="1">
        <v>40239</v>
      </c>
    </row>
    <row r="994" spans="1:4" x14ac:dyDescent="0.3">
      <c r="A994" s="1">
        <v>40240</v>
      </c>
      <c r="B994" s="1">
        <v>40240</v>
      </c>
      <c r="C994" s="1">
        <v>40240</v>
      </c>
      <c r="D994" s="1">
        <v>40240</v>
      </c>
    </row>
    <row r="995" spans="1:4" x14ac:dyDescent="0.3">
      <c r="A995" s="1">
        <v>40241</v>
      </c>
      <c r="B995" s="1">
        <v>40241</v>
      </c>
      <c r="C995" s="1">
        <v>40241</v>
      </c>
      <c r="D995" s="1">
        <v>40241</v>
      </c>
    </row>
    <row r="996" spans="1:4" x14ac:dyDescent="0.3">
      <c r="A996" s="1">
        <v>40242</v>
      </c>
      <c r="B996" s="1">
        <v>40242</v>
      </c>
      <c r="C996" s="1">
        <v>40242</v>
      </c>
      <c r="D996" s="1">
        <v>40242</v>
      </c>
    </row>
    <row r="997" spans="1:4" x14ac:dyDescent="0.3">
      <c r="A997" s="1">
        <v>40244</v>
      </c>
      <c r="B997" s="1">
        <v>40244</v>
      </c>
      <c r="C997" s="1">
        <v>40244</v>
      </c>
      <c r="D997" s="1">
        <v>40244</v>
      </c>
    </row>
    <row r="998" spans="1:4" x14ac:dyDescent="0.3">
      <c r="A998" s="1">
        <v>40245</v>
      </c>
      <c r="B998" s="1">
        <v>40245</v>
      </c>
      <c r="C998" s="1">
        <v>40245</v>
      </c>
      <c r="D998" s="1">
        <v>40245</v>
      </c>
    </row>
    <row r="999" spans="1:4" x14ac:dyDescent="0.3">
      <c r="A999" s="1">
        <v>40246</v>
      </c>
      <c r="B999" s="1">
        <v>40246</v>
      </c>
      <c r="C999" s="1">
        <v>40246</v>
      </c>
      <c r="D999" s="1">
        <v>40246</v>
      </c>
    </row>
    <row r="1000" spans="1:4" x14ac:dyDescent="0.3">
      <c r="A1000" s="1">
        <v>40247</v>
      </c>
      <c r="B1000" s="1">
        <v>40247</v>
      </c>
      <c r="C1000" s="1">
        <v>40247</v>
      </c>
      <c r="D1000" s="1">
        <v>40247</v>
      </c>
    </row>
    <row r="1001" spans="1:4" x14ac:dyDescent="0.3">
      <c r="A1001" s="1">
        <v>40248</v>
      </c>
      <c r="B1001" s="1">
        <v>40248</v>
      </c>
      <c r="C1001" s="1">
        <v>40248</v>
      </c>
      <c r="D1001" s="1">
        <v>40248</v>
      </c>
    </row>
    <row r="1002" spans="1:4" x14ac:dyDescent="0.3">
      <c r="A1002" s="1">
        <v>40249</v>
      </c>
      <c r="B1002" s="1">
        <v>40249</v>
      </c>
      <c r="C1002" s="1">
        <v>40249</v>
      </c>
      <c r="D1002" s="1">
        <v>40249</v>
      </c>
    </row>
    <row r="1003" spans="1:4" x14ac:dyDescent="0.3">
      <c r="A1003" s="1">
        <v>40251</v>
      </c>
      <c r="B1003" s="1">
        <v>40251</v>
      </c>
      <c r="C1003" s="1">
        <v>40251</v>
      </c>
      <c r="D1003" s="1">
        <v>40251</v>
      </c>
    </row>
    <row r="1004" spans="1:4" x14ac:dyDescent="0.3">
      <c r="A1004" s="1">
        <v>40252</v>
      </c>
      <c r="B1004" s="1">
        <v>40252</v>
      </c>
      <c r="C1004" s="1">
        <v>40252</v>
      </c>
      <c r="D1004" s="1">
        <v>40252</v>
      </c>
    </row>
    <row r="1005" spans="1:4" x14ac:dyDescent="0.3">
      <c r="A1005" s="1">
        <v>40253</v>
      </c>
      <c r="B1005" s="1">
        <v>40253</v>
      </c>
      <c r="C1005" s="1">
        <v>40253</v>
      </c>
      <c r="D1005" s="1">
        <v>40253</v>
      </c>
    </row>
    <row r="1006" spans="1:4" x14ac:dyDescent="0.3">
      <c r="A1006" s="1">
        <v>40254</v>
      </c>
      <c r="B1006" s="1">
        <v>40254</v>
      </c>
      <c r="C1006" s="1">
        <v>40254</v>
      </c>
      <c r="D1006" s="1">
        <v>40254</v>
      </c>
    </row>
    <row r="1007" spans="1:4" x14ac:dyDescent="0.3">
      <c r="A1007" s="1">
        <v>40255</v>
      </c>
      <c r="B1007" s="1">
        <v>40255</v>
      </c>
      <c r="C1007" s="1">
        <v>40255</v>
      </c>
      <c r="D1007" s="1">
        <v>40255</v>
      </c>
    </row>
    <row r="1008" spans="1:4" x14ac:dyDescent="0.3">
      <c r="A1008" s="1">
        <v>40256</v>
      </c>
      <c r="B1008" s="1">
        <v>40256</v>
      </c>
      <c r="C1008" s="1">
        <v>40256</v>
      </c>
      <c r="D1008" s="1">
        <v>40256</v>
      </c>
    </row>
    <row r="1009" spans="1:4" x14ac:dyDescent="0.3">
      <c r="A1009" s="1">
        <v>40258</v>
      </c>
      <c r="B1009" s="1">
        <v>40258</v>
      </c>
      <c r="C1009" s="1">
        <v>40258</v>
      </c>
      <c r="D1009" s="1">
        <v>40258</v>
      </c>
    </row>
    <row r="1010" spans="1:4" x14ac:dyDescent="0.3">
      <c r="A1010" s="1">
        <v>40259</v>
      </c>
      <c r="B1010" s="1">
        <v>40259</v>
      </c>
      <c r="C1010" s="1">
        <v>40259</v>
      </c>
      <c r="D1010" s="1">
        <v>40259</v>
      </c>
    </row>
    <row r="1011" spans="1:4" x14ac:dyDescent="0.3">
      <c r="A1011" s="1">
        <v>40260</v>
      </c>
      <c r="B1011" s="1">
        <v>40260</v>
      </c>
      <c r="C1011" s="1">
        <v>40260</v>
      </c>
      <c r="D1011" s="1">
        <v>40260</v>
      </c>
    </row>
    <row r="1012" spans="1:4" x14ac:dyDescent="0.3">
      <c r="A1012" s="1">
        <v>40261</v>
      </c>
      <c r="B1012" s="1">
        <v>40261</v>
      </c>
      <c r="C1012" s="1">
        <v>40261</v>
      </c>
      <c r="D1012" s="1">
        <v>40261</v>
      </c>
    </row>
    <row r="1013" spans="1:4" x14ac:dyDescent="0.3">
      <c r="A1013" s="1">
        <v>40262</v>
      </c>
      <c r="B1013" s="1">
        <v>40262</v>
      </c>
      <c r="C1013" s="1">
        <v>40262</v>
      </c>
      <c r="D1013" s="1">
        <v>40262</v>
      </c>
    </row>
    <row r="1014" spans="1:4" x14ac:dyDescent="0.3">
      <c r="A1014" s="1">
        <v>40263</v>
      </c>
      <c r="B1014" s="1">
        <v>40263</v>
      </c>
      <c r="C1014" s="1">
        <v>40263</v>
      </c>
      <c r="D1014" s="1">
        <v>40263</v>
      </c>
    </row>
    <row r="1015" spans="1:4" x14ac:dyDescent="0.3">
      <c r="A1015" s="1">
        <v>40265</v>
      </c>
      <c r="B1015" s="1">
        <v>40265</v>
      </c>
      <c r="C1015" s="1">
        <v>40265</v>
      </c>
      <c r="D1015" s="1">
        <v>40265</v>
      </c>
    </row>
    <row r="1016" spans="1:4" x14ac:dyDescent="0.3">
      <c r="A1016" s="1">
        <v>40266</v>
      </c>
      <c r="B1016" s="1">
        <v>40266</v>
      </c>
      <c r="C1016" s="1">
        <v>40266</v>
      </c>
      <c r="D1016" s="1">
        <v>40266</v>
      </c>
    </row>
    <row r="1017" spans="1:4" x14ac:dyDescent="0.3">
      <c r="A1017" s="1">
        <v>40267</v>
      </c>
      <c r="B1017" s="1">
        <v>40267</v>
      </c>
      <c r="C1017" s="1">
        <v>40267</v>
      </c>
      <c r="D1017" s="1">
        <v>40267</v>
      </c>
    </row>
    <row r="1018" spans="1:4" x14ac:dyDescent="0.3">
      <c r="A1018" s="1">
        <v>40268</v>
      </c>
      <c r="B1018" s="1">
        <v>40268</v>
      </c>
      <c r="C1018" s="1">
        <v>40268</v>
      </c>
      <c r="D1018" s="1">
        <v>40268</v>
      </c>
    </row>
    <row r="1019" spans="1:4" x14ac:dyDescent="0.3">
      <c r="A1019" s="1">
        <v>40269</v>
      </c>
      <c r="B1019" s="1">
        <v>40269</v>
      </c>
      <c r="C1019" s="1">
        <v>40269</v>
      </c>
      <c r="D1019" s="1">
        <v>40269</v>
      </c>
    </row>
    <row r="1020" spans="1:4" x14ac:dyDescent="0.3">
      <c r="A1020" s="1">
        <v>40270</v>
      </c>
      <c r="B1020" s="1">
        <v>40270</v>
      </c>
      <c r="C1020" s="1">
        <v>40270</v>
      </c>
      <c r="D1020" s="1">
        <v>40270</v>
      </c>
    </row>
    <row r="1021" spans="1:4" x14ac:dyDescent="0.3">
      <c r="A1021" s="1">
        <v>40272</v>
      </c>
      <c r="B1021" s="1">
        <v>40272</v>
      </c>
      <c r="C1021" s="1">
        <v>40272</v>
      </c>
      <c r="D1021" s="1">
        <v>40272</v>
      </c>
    </row>
    <row r="1022" spans="1:4" x14ac:dyDescent="0.3">
      <c r="A1022" s="1">
        <v>40273</v>
      </c>
      <c r="B1022" s="1">
        <v>40273</v>
      </c>
      <c r="C1022" s="1">
        <v>40273</v>
      </c>
      <c r="D1022" s="1">
        <v>40273</v>
      </c>
    </row>
    <row r="1023" spans="1:4" x14ac:dyDescent="0.3">
      <c r="A1023" s="1">
        <v>40274</v>
      </c>
      <c r="B1023" s="1">
        <v>40274</v>
      </c>
      <c r="C1023" s="1">
        <v>40274</v>
      </c>
      <c r="D1023" s="1">
        <v>40274</v>
      </c>
    </row>
    <row r="1024" spans="1:4" x14ac:dyDescent="0.3">
      <c r="A1024" s="1">
        <v>40275</v>
      </c>
      <c r="B1024" s="1">
        <v>40275</v>
      </c>
      <c r="C1024" s="1">
        <v>40275</v>
      </c>
      <c r="D1024" s="1">
        <v>40275</v>
      </c>
    </row>
    <row r="1025" spans="1:4" x14ac:dyDescent="0.3">
      <c r="A1025" s="1">
        <v>40276</v>
      </c>
      <c r="B1025" s="1">
        <v>40276</v>
      </c>
      <c r="C1025" s="1">
        <v>40276</v>
      </c>
      <c r="D1025" s="1">
        <v>40276</v>
      </c>
    </row>
    <row r="1026" spans="1:4" x14ac:dyDescent="0.3">
      <c r="A1026" s="1">
        <v>40277</v>
      </c>
      <c r="B1026" s="1">
        <v>40277</v>
      </c>
      <c r="C1026" s="1">
        <v>40277</v>
      </c>
      <c r="D1026" s="1">
        <v>40277</v>
      </c>
    </row>
    <row r="1027" spans="1:4" x14ac:dyDescent="0.3">
      <c r="A1027" s="1">
        <v>40279</v>
      </c>
      <c r="B1027" s="1">
        <v>40279</v>
      </c>
      <c r="C1027" s="1">
        <v>40279</v>
      </c>
      <c r="D1027" s="1">
        <v>40279</v>
      </c>
    </row>
    <row r="1028" spans="1:4" x14ac:dyDescent="0.3">
      <c r="A1028" s="1">
        <v>40280</v>
      </c>
      <c r="B1028" s="1">
        <v>40280</v>
      </c>
      <c r="C1028" s="1">
        <v>40280</v>
      </c>
      <c r="D1028" s="1">
        <v>40280</v>
      </c>
    </row>
    <row r="1029" spans="1:4" x14ac:dyDescent="0.3">
      <c r="A1029" s="1">
        <v>40281</v>
      </c>
      <c r="B1029" s="1">
        <v>40281</v>
      </c>
      <c r="C1029" s="1">
        <v>40281</v>
      </c>
      <c r="D1029" s="1">
        <v>40281</v>
      </c>
    </row>
    <row r="1030" spans="1:4" x14ac:dyDescent="0.3">
      <c r="A1030" s="1">
        <v>40282</v>
      </c>
      <c r="B1030" s="1">
        <v>40282</v>
      </c>
      <c r="C1030" s="1">
        <v>40282</v>
      </c>
      <c r="D1030" s="1">
        <v>40282</v>
      </c>
    </row>
    <row r="1031" spans="1:4" x14ac:dyDescent="0.3">
      <c r="A1031" s="1">
        <v>40283</v>
      </c>
      <c r="B1031" s="1">
        <v>40283</v>
      </c>
      <c r="C1031" s="1">
        <v>40283</v>
      </c>
      <c r="D1031" s="1">
        <v>40283</v>
      </c>
    </row>
    <row r="1032" spans="1:4" x14ac:dyDescent="0.3">
      <c r="A1032" s="1">
        <v>40284</v>
      </c>
      <c r="B1032" s="1">
        <v>40284</v>
      </c>
      <c r="C1032" s="1">
        <v>40284</v>
      </c>
      <c r="D1032" s="1">
        <v>40284</v>
      </c>
    </row>
    <row r="1033" spans="1:4" x14ac:dyDescent="0.3">
      <c r="A1033" s="1">
        <v>40286</v>
      </c>
      <c r="B1033" s="1">
        <v>40286</v>
      </c>
      <c r="C1033" s="1">
        <v>40286</v>
      </c>
      <c r="D1033" s="1">
        <v>40286</v>
      </c>
    </row>
    <row r="1034" spans="1:4" x14ac:dyDescent="0.3">
      <c r="A1034" s="1">
        <v>40287</v>
      </c>
      <c r="B1034" s="1">
        <v>40287</v>
      </c>
      <c r="C1034" s="1">
        <v>40287</v>
      </c>
      <c r="D1034" s="1">
        <v>40287</v>
      </c>
    </row>
    <row r="1035" spans="1:4" x14ac:dyDescent="0.3">
      <c r="A1035" s="1">
        <v>40288</v>
      </c>
      <c r="B1035" s="1">
        <v>40288</v>
      </c>
      <c r="C1035" s="1">
        <v>40288</v>
      </c>
      <c r="D1035" s="1">
        <v>40288</v>
      </c>
    </row>
    <row r="1036" spans="1:4" x14ac:dyDescent="0.3">
      <c r="A1036" s="1">
        <v>40289</v>
      </c>
      <c r="B1036" s="1">
        <v>40289</v>
      </c>
      <c r="C1036" s="1">
        <v>40289</v>
      </c>
      <c r="D1036" s="1">
        <v>40289</v>
      </c>
    </row>
    <row r="1037" spans="1:4" x14ac:dyDescent="0.3">
      <c r="A1037" s="1">
        <v>40290</v>
      </c>
      <c r="B1037" s="1">
        <v>40290</v>
      </c>
      <c r="C1037" s="1">
        <v>40290</v>
      </c>
      <c r="D1037" s="1">
        <v>40290</v>
      </c>
    </row>
    <row r="1038" spans="1:4" x14ac:dyDescent="0.3">
      <c r="A1038" s="1">
        <v>40291</v>
      </c>
      <c r="B1038" s="1">
        <v>40291</v>
      </c>
      <c r="C1038" s="1">
        <v>40291</v>
      </c>
      <c r="D1038" s="1">
        <v>40291</v>
      </c>
    </row>
    <row r="1039" spans="1:4" x14ac:dyDescent="0.3">
      <c r="A1039" s="1">
        <v>40293</v>
      </c>
      <c r="B1039" s="1">
        <v>40293</v>
      </c>
      <c r="C1039" s="1">
        <v>40293</v>
      </c>
      <c r="D1039" s="1">
        <v>40293</v>
      </c>
    </row>
    <row r="1040" spans="1:4" x14ac:dyDescent="0.3">
      <c r="A1040" s="1">
        <v>40294</v>
      </c>
      <c r="B1040" s="1">
        <v>40294</v>
      </c>
      <c r="C1040" s="1">
        <v>40294</v>
      </c>
      <c r="D1040" s="1">
        <v>40294</v>
      </c>
    </row>
    <row r="1041" spans="1:4" x14ac:dyDescent="0.3">
      <c r="A1041" s="1">
        <v>40295</v>
      </c>
      <c r="B1041" s="1">
        <v>40295</v>
      </c>
      <c r="C1041" s="1">
        <v>40295</v>
      </c>
      <c r="D1041" s="1">
        <v>40295</v>
      </c>
    </row>
    <row r="1042" spans="1:4" x14ac:dyDescent="0.3">
      <c r="A1042" s="1">
        <v>40296</v>
      </c>
      <c r="B1042" s="1">
        <v>40296</v>
      </c>
      <c r="C1042" s="1">
        <v>40296</v>
      </c>
      <c r="D1042" s="1">
        <v>40296</v>
      </c>
    </row>
    <row r="1043" spans="1:4" x14ac:dyDescent="0.3">
      <c r="A1043" s="1">
        <v>40297</v>
      </c>
      <c r="B1043" s="1">
        <v>40297</v>
      </c>
      <c r="C1043" s="1">
        <v>40297</v>
      </c>
      <c r="D1043" s="1">
        <v>40297</v>
      </c>
    </row>
    <row r="1044" spans="1:4" x14ac:dyDescent="0.3">
      <c r="A1044" s="1">
        <v>40298</v>
      </c>
      <c r="B1044" s="1">
        <v>40298</v>
      </c>
      <c r="C1044" s="1">
        <v>40298</v>
      </c>
      <c r="D1044" s="1">
        <v>40298</v>
      </c>
    </row>
    <row r="1045" spans="1:4" x14ac:dyDescent="0.3">
      <c r="A1045" s="1">
        <v>40300</v>
      </c>
      <c r="B1045" s="1">
        <v>40300</v>
      </c>
      <c r="C1045" s="1">
        <v>40300</v>
      </c>
      <c r="D1045" s="1">
        <v>40300</v>
      </c>
    </row>
    <row r="1046" spans="1:4" x14ac:dyDescent="0.3">
      <c r="A1046" s="1">
        <v>40301</v>
      </c>
      <c r="B1046" s="1">
        <v>40301</v>
      </c>
      <c r="C1046" s="1">
        <v>40301</v>
      </c>
      <c r="D1046" s="1">
        <v>40301</v>
      </c>
    </row>
    <row r="1047" spans="1:4" x14ac:dyDescent="0.3">
      <c r="A1047" s="1">
        <v>40302</v>
      </c>
      <c r="B1047" s="1">
        <v>40302</v>
      </c>
      <c r="C1047" s="1">
        <v>40302</v>
      </c>
      <c r="D1047" s="1">
        <v>40302</v>
      </c>
    </row>
    <row r="1048" spans="1:4" x14ac:dyDescent="0.3">
      <c r="A1048" s="1">
        <v>40303</v>
      </c>
      <c r="B1048" s="1">
        <v>40303</v>
      </c>
      <c r="C1048" s="1">
        <v>40303</v>
      </c>
      <c r="D1048" s="1">
        <v>40303</v>
      </c>
    </row>
    <row r="1049" spans="1:4" x14ac:dyDescent="0.3">
      <c r="A1049" s="1">
        <v>40304</v>
      </c>
      <c r="B1049" s="1">
        <v>40304</v>
      </c>
      <c r="C1049" s="1">
        <v>40304</v>
      </c>
      <c r="D1049" s="1">
        <v>40304</v>
      </c>
    </row>
    <row r="1050" spans="1:4" x14ac:dyDescent="0.3">
      <c r="A1050" s="1">
        <v>40305</v>
      </c>
      <c r="B1050" s="1">
        <v>40305</v>
      </c>
      <c r="C1050" s="1">
        <v>40305</v>
      </c>
      <c r="D1050" s="1">
        <v>40305</v>
      </c>
    </row>
    <row r="1051" spans="1:4" x14ac:dyDescent="0.3">
      <c r="A1051" s="1">
        <v>40307</v>
      </c>
      <c r="B1051" s="1">
        <v>40307</v>
      </c>
      <c r="C1051" s="1">
        <v>40307</v>
      </c>
      <c r="D1051" s="1">
        <v>40307</v>
      </c>
    </row>
    <row r="1052" spans="1:4" x14ac:dyDescent="0.3">
      <c r="A1052" s="1">
        <v>40308</v>
      </c>
      <c r="B1052" s="1">
        <v>40308</v>
      </c>
      <c r="C1052" s="1">
        <v>40308</v>
      </c>
      <c r="D1052" s="1">
        <v>40308</v>
      </c>
    </row>
    <row r="1053" spans="1:4" x14ac:dyDescent="0.3">
      <c r="A1053" s="1">
        <v>40309</v>
      </c>
      <c r="B1053" s="1">
        <v>40309</v>
      </c>
      <c r="C1053" s="1">
        <v>40309</v>
      </c>
      <c r="D1053" s="1">
        <v>40309</v>
      </c>
    </row>
    <row r="1054" spans="1:4" x14ac:dyDescent="0.3">
      <c r="A1054" s="1">
        <v>40310</v>
      </c>
      <c r="B1054" s="1">
        <v>40310</v>
      </c>
      <c r="C1054" s="1">
        <v>40310</v>
      </c>
      <c r="D1054" s="1">
        <v>40310</v>
      </c>
    </row>
    <row r="1055" spans="1:4" x14ac:dyDescent="0.3">
      <c r="A1055" s="1">
        <v>40311</v>
      </c>
      <c r="B1055" s="1">
        <v>40311</v>
      </c>
      <c r="C1055" s="1">
        <v>40311</v>
      </c>
      <c r="D1055" s="1">
        <v>40311</v>
      </c>
    </row>
    <row r="1056" spans="1:4" x14ac:dyDescent="0.3">
      <c r="A1056" s="1">
        <v>40312</v>
      </c>
      <c r="B1056" s="1">
        <v>40312</v>
      </c>
      <c r="C1056" s="1">
        <v>40312</v>
      </c>
      <c r="D1056" s="1">
        <v>40312</v>
      </c>
    </row>
    <row r="1057" spans="1:4" x14ac:dyDescent="0.3">
      <c r="A1057" s="1">
        <v>40314</v>
      </c>
      <c r="B1057" s="1">
        <v>40314</v>
      </c>
      <c r="C1057" s="1">
        <v>40314</v>
      </c>
      <c r="D1057" s="1">
        <v>40314</v>
      </c>
    </row>
    <row r="1058" spans="1:4" x14ac:dyDescent="0.3">
      <c r="A1058" s="1">
        <v>40315</v>
      </c>
      <c r="B1058" s="1">
        <v>40315</v>
      </c>
      <c r="C1058" s="1">
        <v>40315</v>
      </c>
      <c r="D1058" s="1">
        <v>40315</v>
      </c>
    </row>
    <row r="1059" spans="1:4" x14ac:dyDescent="0.3">
      <c r="A1059" s="1">
        <v>40316</v>
      </c>
      <c r="B1059" s="1">
        <v>40316</v>
      </c>
      <c r="C1059" s="1">
        <v>40316</v>
      </c>
      <c r="D1059" s="1">
        <v>40316</v>
      </c>
    </row>
    <row r="1060" spans="1:4" x14ac:dyDescent="0.3">
      <c r="A1060" s="1">
        <v>40317</v>
      </c>
      <c r="B1060" s="1">
        <v>40317</v>
      </c>
      <c r="C1060" s="1">
        <v>40317</v>
      </c>
      <c r="D1060" s="1">
        <v>40317</v>
      </c>
    </row>
    <row r="1061" spans="1:4" x14ac:dyDescent="0.3">
      <c r="A1061" s="1">
        <v>40318</v>
      </c>
      <c r="B1061" s="1">
        <v>40318</v>
      </c>
      <c r="C1061" s="1">
        <v>40318</v>
      </c>
      <c r="D1061" s="1">
        <v>40318</v>
      </c>
    </row>
    <row r="1062" spans="1:4" x14ac:dyDescent="0.3">
      <c r="A1062" s="1">
        <v>40319</v>
      </c>
      <c r="B1062" s="1">
        <v>40319</v>
      </c>
      <c r="C1062" s="1">
        <v>40319</v>
      </c>
      <c r="D1062" s="1">
        <v>40319</v>
      </c>
    </row>
    <row r="1063" spans="1:4" x14ac:dyDescent="0.3">
      <c r="A1063" s="1">
        <v>40321</v>
      </c>
      <c r="B1063" s="1">
        <v>40321</v>
      </c>
      <c r="C1063" s="1">
        <v>40321</v>
      </c>
      <c r="D1063" s="1">
        <v>40321</v>
      </c>
    </row>
    <row r="1064" spans="1:4" x14ac:dyDescent="0.3">
      <c r="A1064" s="1">
        <v>40322</v>
      </c>
      <c r="B1064" s="1">
        <v>40322</v>
      </c>
      <c r="C1064" s="1">
        <v>40322</v>
      </c>
      <c r="D1064" s="1">
        <v>40322</v>
      </c>
    </row>
    <row r="1065" spans="1:4" x14ac:dyDescent="0.3">
      <c r="A1065" s="1">
        <v>40323</v>
      </c>
      <c r="B1065" s="1">
        <v>40323</v>
      </c>
      <c r="C1065" s="1">
        <v>40323</v>
      </c>
      <c r="D1065" s="1">
        <v>40323</v>
      </c>
    </row>
    <row r="1066" spans="1:4" x14ac:dyDescent="0.3">
      <c r="A1066" s="1">
        <v>40324</v>
      </c>
      <c r="B1066" s="1">
        <v>40324</v>
      </c>
      <c r="C1066" s="1">
        <v>40324</v>
      </c>
      <c r="D1066" s="1">
        <v>40324</v>
      </c>
    </row>
    <row r="1067" spans="1:4" x14ac:dyDescent="0.3">
      <c r="A1067" s="1">
        <v>40325</v>
      </c>
      <c r="B1067" s="1">
        <v>40325</v>
      </c>
      <c r="C1067" s="1">
        <v>40325</v>
      </c>
      <c r="D1067" s="1">
        <v>40325</v>
      </c>
    </row>
    <row r="1068" spans="1:4" x14ac:dyDescent="0.3">
      <c r="A1068" s="1">
        <v>40326</v>
      </c>
      <c r="B1068" s="1">
        <v>40326</v>
      </c>
      <c r="C1068" s="1">
        <v>40326</v>
      </c>
      <c r="D1068" s="1">
        <v>40326</v>
      </c>
    </row>
    <row r="1069" spans="1:4" x14ac:dyDescent="0.3">
      <c r="A1069" s="1">
        <v>40328</v>
      </c>
      <c r="B1069" s="1">
        <v>40328</v>
      </c>
      <c r="C1069" s="1">
        <v>40328</v>
      </c>
      <c r="D1069" s="1">
        <v>40328</v>
      </c>
    </row>
    <row r="1070" spans="1:4" x14ac:dyDescent="0.3">
      <c r="A1070" s="1">
        <v>40329</v>
      </c>
      <c r="B1070" s="1">
        <v>40329</v>
      </c>
      <c r="C1070" s="1">
        <v>40329</v>
      </c>
      <c r="D1070" s="1">
        <v>40329</v>
      </c>
    </row>
    <row r="1071" spans="1:4" x14ac:dyDescent="0.3">
      <c r="A1071" s="1">
        <v>40330</v>
      </c>
      <c r="B1071" s="1">
        <v>40330</v>
      </c>
      <c r="C1071" s="1">
        <v>40330</v>
      </c>
      <c r="D1071" s="1">
        <v>40330</v>
      </c>
    </row>
    <row r="1072" spans="1:4" x14ac:dyDescent="0.3">
      <c r="A1072" s="1">
        <v>40331</v>
      </c>
      <c r="B1072" s="1">
        <v>40331</v>
      </c>
      <c r="C1072" s="1">
        <v>40331</v>
      </c>
      <c r="D1072" s="1">
        <v>40331</v>
      </c>
    </row>
    <row r="1073" spans="1:4" x14ac:dyDescent="0.3">
      <c r="A1073" s="1">
        <v>40332</v>
      </c>
      <c r="B1073" s="1">
        <v>40332</v>
      </c>
      <c r="C1073" s="1">
        <v>40332</v>
      </c>
      <c r="D1073" s="1">
        <v>40332</v>
      </c>
    </row>
    <row r="1074" spans="1:4" x14ac:dyDescent="0.3">
      <c r="A1074" s="1">
        <v>40333</v>
      </c>
      <c r="B1074" s="1">
        <v>40333</v>
      </c>
      <c r="C1074" s="1">
        <v>40333</v>
      </c>
      <c r="D1074" s="1">
        <v>40333</v>
      </c>
    </row>
    <row r="1075" spans="1:4" x14ac:dyDescent="0.3">
      <c r="A1075" s="1">
        <v>40335</v>
      </c>
      <c r="B1075" s="1">
        <v>40335</v>
      </c>
      <c r="C1075" s="1">
        <v>40335</v>
      </c>
      <c r="D1075" s="1">
        <v>40335</v>
      </c>
    </row>
    <row r="1076" spans="1:4" x14ac:dyDescent="0.3">
      <c r="A1076" s="1">
        <v>40336</v>
      </c>
      <c r="B1076" s="1">
        <v>40336</v>
      </c>
      <c r="C1076" s="1">
        <v>40336</v>
      </c>
      <c r="D1076" s="1">
        <v>40336</v>
      </c>
    </row>
    <row r="1077" spans="1:4" x14ac:dyDescent="0.3">
      <c r="A1077" s="1">
        <v>40337</v>
      </c>
      <c r="B1077" s="1">
        <v>40337</v>
      </c>
      <c r="C1077" s="1">
        <v>40337</v>
      </c>
      <c r="D1077" s="1">
        <v>40337</v>
      </c>
    </row>
    <row r="1078" spans="1:4" x14ac:dyDescent="0.3">
      <c r="A1078" s="1">
        <v>40338</v>
      </c>
      <c r="B1078" s="1">
        <v>40338</v>
      </c>
      <c r="C1078" s="1">
        <v>40338</v>
      </c>
      <c r="D1078" s="1">
        <v>40338</v>
      </c>
    </row>
    <row r="1079" spans="1:4" x14ac:dyDescent="0.3">
      <c r="A1079" s="1">
        <v>40339</v>
      </c>
      <c r="B1079" s="1">
        <v>40339</v>
      </c>
      <c r="C1079" s="1">
        <v>40339</v>
      </c>
      <c r="D1079" s="1">
        <v>40339</v>
      </c>
    </row>
    <row r="1080" spans="1:4" x14ac:dyDescent="0.3">
      <c r="A1080" s="1">
        <v>40340</v>
      </c>
      <c r="B1080" s="1">
        <v>40340</v>
      </c>
      <c r="C1080" s="1">
        <v>40340</v>
      </c>
      <c r="D1080" s="1">
        <v>40340</v>
      </c>
    </row>
    <row r="1081" spans="1:4" x14ac:dyDescent="0.3">
      <c r="A1081" s="1">
        <v>40342</v>
      </c>
      <c r="B1081" s="1">
        <v>40342</v>
      </c>
      <c r="C1081" s="1">
        <v>40342</v>
      </c>
      <c r="D1081" s="1">
        <v>40342</v>
      </c>
    </row>
    <row r="1082" spans="1:4" x14ac:dyDescent="0.3">
      <c r="A1082" s="1">
        <v>40343</v>
      </c>
      <c r="B1082" s="1">
        <v>40343</v>
      </c>
      <c r="C1082" s="1">
        <v>40343</v>
      </c>
      <c r="D1082" s="1">
        <v>40343</v>
      </c>
    </row>
    <row r="1083" spans="1:4" x14ac:dyDescent="0.3">
      <c r="A1083" s="1">
        <v>40344</v>
      </c>
      <c r="B1083" s="1">
        <v>40344</v>
      </c>
      <c r="C1083" s="1">
        <v>40344</v>
      </c>
      <c r="D1083" s="1">
        <v>40344</v>
      </c>
    </row>
    <row r="1084" spans="1:4" x14ac:dyDescent="0.3">
      <c r="A1084" s="1">
        <v>40345</v>
      </c>
      <c r="B1084" s="1">
        <v>40345</v>
      </c>
      <c r="C1084" s="1">
        <v>40345</v>
      </c>
      <c r="D1084" s="1">
        <v>40345</v>
      </c>
    </row>
    <row r="1085" spans="1:4" x14ac:dyDescent="0.3">
      <c r="A1085" s="1">
        <v>40346</v>
      </c>
      <c r="B1085" s="1">
        <v>40346</v>
      </c>
      <c r="C1085" s="1">
        <v>40346</v>
      </c>
      <c r="D1085" s="1">
        <v>40346</v>
      </c>
    </row>
    <row r="1086" spans="1:4" x14ac:dyDescent="0.3">
      <c r="A1086" s="1">
        <v>40347</v>
      </c>
      <c r="B1086" s="1">
        <v>40347</v>
      </c>
      <c r="C1086" s="1">
        <v>40347</v>
      </c>
      <c r="D1086" s="1">
        <v>40347</v>
      </c>
    </row>
    <row r="1087" spans="1:4" x14ac:dyDescent="0.3">
      <c r="A1087" s="1">
        <v>40349</v>
      </c>
      <c r="B1087" s="1">
        <v>40349</v>
      </c>
      <c r="C1087" s="1">
        <v>40349</v>
      </c>
      <c r="D1087" s="1">
        <v>40349</v>
      </c>
    </row>
    <row r="1088" spans="1:4" x14ac:dyDescent="0.3">
      <c r="A1088" s="1">
        <v>40350</v>
      </c>
      <c r="B1088" s="1">
        <v>40350</v>
      </c>
      <c r="C1088" s="1">
        <v>40350</v>
      </c>
      <c r="D1088" s="1">
        <v>40350</v>
      </c>
    </row>
    <row r="1089" spans="1:4" x14ac:dyDescent="0.3">
      <c r="A1089" s="1">
        <v>40351</v>
      </c>
      <c r="B1089" s="1">
        <v>40351</v>
      </c>
      <c r="C1089" s="1">
        <v>40351</v>
      </c>
      <c r="D1089" s="1">
        <v>40351</v>
      </c>
    </row>
    <row r="1090" spans="1:4" x14ac:dyDescent="0.3">
      <c r="A1090" s="1">
        <v>40352</v>
      </c>
      <c r="B1090" s="1">
        <v>40352</v>
      </c>
      <c r="C1090" s="1">
        <v>40352</v>
      </c>
      <c r="D1090" s="1">
        <v>40352</v>
      </c>
    </row>
    <row r="1091" spans="1:4" x14ac:dyDescent="0.3">
      <c r="A1091" s="1">
        <v>40353</v>
      </c>
      <c r="B1091" s="1">
        <v>40353</v>
      </c>
      <c r="C1091" s="1">
        <v>40353</v>
      </c>
      <c r="D1091" s="1">
        <v>40353</v>
      </c>
    </row>
    <row r="1092" spans="1:4" x14ac:dyDescent="0.3">
      <c r="A1092" s="1">
        <v>40354</v>
      </c>
      <c r="B1092" s="1">
        <v>40354</v>
      </c>
      <c r="C1092" s="1">
        <v>40354</v>
      </c>
      <c r="D1092" s="1">
        <v>40354</v>
      </c>
    </row>
    <row r="1093" spans="1:4" x14ac:dyDescent="0.3">
      <c r="A1093" s="1">
        <v>40356</v>
      </c>
      <c r="B1093" s="1">
        <v>40356</v>
      </c>
      <c r="C1093" s="1">
        <v>40356</v>
      </c>
      <c r="D1093" s="1">
        <v>40356</v>
      </c>
    </row>
    <row r="1094" spans="1:4" x14ac:dyDescent="0.3">
      <c r="A1094" s="1">
        <v>40357</v>
      </c>
      <c r="B1094" s="1">
        <v>40357</v>
      </c>
      <c r="C1094" s="1">
        <v>40357</v>
      </c>
      <c r="D1094" s="1">
        <v>40357</v>
      </c>
    </row>
    <row r="1095" spans="1:4" x14ac:dyDescent="0.3">
      <c r="A1095" s="1">
        <v>40358</v>
      </c>
      <c r="B1095" s="1">
        <v>40358</v>
      </c>
      <c r="C1095" s="1">
        <v>40358</v>
      </c>
      <c r="D1095" s="1">
        <v>40358</v>
      </c>
    </row>
    <row r="1096" spans="1:4" x14ac:dyDescent="0.3">
      <c r="A1096" s="1">
        <v>40359</v>
      </c>
      <c r="B1096" s="1">
        <v>40359</v>
      </c>
      <c r="C1096" s="1">
        <v>40359</v>
      </c>
      <c r="D1096" s="1">
        <v>40359</v>
      </c>
    </row>
    <row r="1097" spans="1:4" x14ac:dyDescent="0.3">
      <c r="A1097" s="1">
        <v>40360</v>
      </c>
      <c r="B1097" s="1">
        <v>40360</v>
      </c>
      <c r="C1097" s="1">
        <v>40360</v>
      </c>
      <c r="D1097" s="1">
        <v>40360</v>
      </c>
    </row>
    <row r="1098" spans="1:4" x14ac:dyDescent="0.3">
      <c r="A1098" s="1">
        <v>40361</v>
      </c>
      <c r="B1098" s="1">
        <v>40361</v>
      </c>
      <c r="C1098" s="1">
        <v>40361</v>
      </c>
      <c r="D1098" s="1">
        <v>40361</v>
      </c>
    </row>
    <row r="1099" spans="1:4" x14ac:dyDescent="0.3">
      <c r="A1099" s="1">
        <v>40363</v>
      </c>
      <c r="B1099" s="1">
        <v>40363</v>
      </c>
      <c r="C1099" s="1">
        <v>40363</v>
      </c>
      <c r="D1099" s="1">
        <v>40363</v>
      </c>
    </row>
    <row r="1100" spans="1:4" x14ac:dyDescent="0.3">
      <c r="A1100" s="1">
        <v>40364</v>
      </c>
      <c r="B1100" s="1">
        <v>40364</v>
      </c>
      <c r="C1100" s="1">
        <v>40364</v>
      </c>
      <c r="D1100" s="1">
        <v>40364</v>
      </c>
    </row>
    <row r="1101" spans="1:4" x14ac:dyDescent="0.3">
      <c r="A1101" s="1">
        <v>40365</v>
      </c>
      <c r="B1101" s="1">
        <v>40365</v>
      </c>
      <c r="C1101" s="1">
        <v>40365</v>
      </c>
      <c r="D1101" s="1">
        <v>40365</v>
      </c>
    </row>
    <row r="1102" spans="1:4" x14ac:dyDescent="0.3">
      <c r="A1102" s="1">
        <v>40366</v>
      </c>
      <c r="B1102" s="1">
        <v>40366</v>
      </c>
      <c r="C1102" s="1">
        <v>40366</v>
      </c>
      <c r="D1102" s="1">
        <v>40366</v>
      </c>
    </row>
    <row r="1103" spans="1:4" x14ac:dyDescent="0.3">
      <c r="A1103" s="1">
        <v>40367</v>
      </c>
      <c r="B1103" s="1">
        <v>40367</v>
      </c>
      <c r="C1103" s="1">
        <v>40367</v>
      </c>
      <c r="D1103" s="1">
        <v>40367</v>
      </c>
    </row>
    <row r="1104" spans="1:4" x14ac:dyDescent="0.3">
      <c r="A1104" s="1">
        <v>40368</v>
      </c>
      <c r="B1104" s="1">
        <v>40368</v>
      </c>
      <c r="C1104" s="1">
        <v>40368</v>
      </c>
      <c r="D1104" s="1">
        <v>40368</v>
      </c>
    </row>
    <row r="1105" spans="1:4" x14ac:dyDescent="0.3">
      <c r="A1105" s="1">
        <v>40370</v>
      </c>
      <c r="B1105" s="1">
        <v>40370</v>
      </c>
      <c r="C1105" s="1">
        <v>40370</v>
      </c>
      <c r="D1105" s="1">
        <v>40370</v>
      </c>
    </row>
    <row r="1106" spans="1:4" x14ac:dyDescent="0.3">
      <c r="A1106" s="1">
        <v>40371</v>
      </c>
      <c r="B1106" s="1">
        <v>40371</v>
      </c>
      <c r="C1106" s="1">
        <v>40371</v>
      </c>
      <c r="D1106" s="1">
        <v>40371</v>
      </c>
    </row>
    <row r="1107" spans="1:4" x14ac:dyDescent="0.3">
      <c r="A1107" s="1">
        <v>40372</v>
      </c>
      <c r="B1107" s="1">
        <v>40372</v>
      </c>
      <c r="C1107" s="1">
        <v>40372</v>
      </c>
      <c r="D1107" s="1">
        <v>40372</v>
      </c>
    </row>
    <row r="1108" spans="1:4" x14ac:dyDescent="0.3">
      <c r="A1108" s="1">
        <v>40373</v>
      </c>
      <c r="B1108" s="1">
        <v>40373</v>
      </c>
      <c r="C1108" s="1">
        <v>40373</v>
      </c>
      <c r="D1108" s="1">
        <v>40373</v>
      </c>
    </row>
    <row r="1109" spans="1:4" x14ac:dyDescent="0.3">
      <c r="A1109" s="1">
        <v>40374</v>
      </c>
      <c r="B1109" s="1">
        <v>40374</v>
      </c>
      <c r="C1109" s="1">
        <v>40374</v>
      </c>
      <c r="D1109" s="1">
        <v>40374</v>
      </c>
    </row>
    <row r="1110" spans="1:4" x14ac:dyDescent="0.3">
      <c r="A1110" s="1">
        <v>40375</v>
      </c>
      <c r="B1110" s="1">
        <v>40375</v>
      </c>
      <c r="C1110" s="1">
        <v>40375</v>
      </c>
      <c r="D1110" s="1">
        <v>40375</v>
      </c>
    </row>
    <row r="1111" spans="1:4" x14ac:dyDescent="0.3">
      <c r="A1111" s="1">
        <v>40377</v>
      </c>
      <c r="B1111" s="1">
        <v>40377</v>
      </c>
      <c r="C1111" s="1">
        <v>40377</v>
      </c>
      <c r="D1111" s="1">
        <v>40377</v>
      </c>
    </row>
    <row r="1112" spans="1:4" x14ac:dyDescent="0.3">
      <c r="A1112" s="1">
        <v>40378</v>
      </c>
      <c r="B1112" s="1">
        <v>40378</v>
      </c>
      <c r="C1112" s="1">
        <v>40378</v>
      </c>
      <c r="D1112" s="1">
        <v>40378</v>
      </c>
    </row>
    <row r="1113" spans="1:4" x14ac:dyDescent="0.3">
      <c r="A1113" s="1">
        <v>40379</v>
      </c>
      <c r="B1113" s="1">
        <v>40379</v>
      </c>
      <c r="C1113" s="1">
        <v>40379</v>
      </c>
      <c r="D1113" s="1">
        <v>40379</v>
      </c>
    </row>
    <row r="1114" spans="1:4" x14ac:dyDescent="0.3">
      <c r="A1114" s="1">
        <v>40380</v>
      </c>
      <c r="B1114" s="1">
        <v>40380</v>
      </c>
      <c r="C1114" s="1">
        <v>40380</v>
      </c>
      <c r="D1114" s="1">
        <v>40380</v>
      </c>
    </row>
    <row r="1115" spans="1:4" x14ac:dyDescent="0.3">
      <c r="A1115" s="1">
        <v>40381</v>
      </c>
      <c r="B1115" s="1">
        <v>40381</v>
      </c>
      <c r="C1115" s="1">
        <v>40381</v>
      </c>
      <c r="D1115" s="1">
        <v>40381</v>
      </c>
    </row>
    <row r="1116" spans="1:4" x14ac:dyDescent="0.3">
      <c r="A1116" s="1">
        <v>40382</v>
      </c>
      <c r="B1116" s="1">
        <v>40382</v>
      </c>
      <c r="C1116" s="1">
        <v>40382</v>
      </c>
      <c r="D1116" s="1">
        <v>40382</v>
      </c>
    </row>
    <row r="1117" spans="1:4" x14ac:dyDescent="0.3">
      <c r="A1117" s="1">
        <v>40384</v>
      </c>
      <c r="B1117" s="1">
        <v>40384</v>
      </c>
      <c r="C1117" s="1">
        <v>40384</v>
      </c>
      <c r="D1117" s="1">
        <v>40384</v>
      </c>
    </row>
    <row r="1118" spans="1:4" x14ac:dyDescent="0.3">
      <c r="A1118" s="1">
        <v>40385</v>
      </c>
      <c r="B1118" s="1">
        <v>40385</v>
      </c>
      <c r="C1118" s="1">
        <v>40385</v>
      </c>
      <c r="D1118" s="1">
        <v>40385</v>
      </c>
    </row>
    <row r="1119" spans="1:4" x14ac:dyDescent="0.3">
      <c r="A1119" s="1">
        <v>40386</v>
      </c>
      <c r="B1119" s="1">
        <v>40386</v>
      </c>
      <c r="C1119" s="1">
        <v>40386</v>
      </c>
      <c r="D1119" s="1">
        <v>40386</v>
      </c>
    </row>
    <row r="1120" spans="1:4" x14ac:dyDescent="0.3">
      <c r="A1120" s="1">
        <v>40387</v>
      </c>
      <c r="B1120" s="1">
        <v>40387</v>
      </c>
      <c r="C1120" s="1">
        <v>40387</v>
      </c>
      <c r="D1120" s="1">
        <v>40387</v>
      </c>
    </row>
    <row r="1121" spans="1:4" x14ac:dyDescent="0.3">
      <c r="A1121" s="1">
        <v>40388</v>
      </c>
      <c r="B1121" s="1">
        <v>40388</v>
      </c>
      <c r="C1121" s="1">
        <v>40388</v>
      </c>
      <c r="D1121" s="1">
        <v>40388</v>
      </c>
    </row>
    <row r="1122" spans="1:4" x14ac:dyDescent="0.3">
      <c r="A1122" s="1">
        <v>40389</v>
      </c>
      <c r="B1122" s="1">
        <v>40389</v>
      </c>
      <c r="C1122" s="1">
        <v>40389</v>
      </c>
      <c r="D1122" s="1">
        <v>40389</v>
      </c>
    </row>
    <row r="1123" spans="1:4" x14ac:dyDescent="0.3">
      <c r="A1123" s="1">
        <v>40391</v>
      </c>
      <c r="B1123" s="1">
        <v>40391</v>
      </c>
      <c r="C1123" s="1">
        <v>40391</v>
      </c>
      <c r="D1123" s="1">
        <v>40391</v>
      </c>
    </row>
    <row r="1124" spans="1:4" x14ac:dyDescent="0.3">
      <c r="A1124" s="1">
        <v>40392</v>
      </c>
      <c r="B1124" s="1">
        <v>40392</v>
      </c>
      <c r="C1124" s="1">
        <v>40392</v>
      </c>
      <c r="D1124" s="1">
        <v>40392</v>
      </c>
    </row>
    <row r="1125" spans="1:4" x14ac:dyDescent="0.3">
      <c r="A1125" s="1">
        <v>40393</v>
      </c>
      <c r="B1125" s="1">
        <v>40393</v>
      </c>
      <c r="C1125" s="1">
        <v>40393</v>
      </c>
      <c r="D1125" s="1">
        <v>40393</v>
      </c>
    </row>
    <row r="1126" spans="1:4" x14ac:dyDescent="0.3">
      <c r="A1126" s="1">
        <v>40394</v>
      </c>
      <c r="B1126" s="1">
        <v>40394</v>
      </c>
      <c r="C1126" s="1">
        <v>40394</v>
      </c>
      <c r="D1126" s="1">
        <v>40394</v>
      </c>
    </row>
    <row r="1127" spans="1:4" x14ac:dyDescent="0.3">
      <c r="A1127" s="1">
        <v>40395</v>
      </c>
      <c r="B1127" s="1">
        <v>40395</v>
      </c>
      <c r="C1127" s="1">
        <v>40395</v>
      </c>
      <c r="D1127" s="1">
        <v>40395</v>
      </c>
    </row>
    <row r="1128" spans="1:4" x14ac:dyDescent="0.3">
      <c r="A1128" s="1">
        <v>40396</v>
      </c>
      <c r="B1128" s="1">
        <v>40396</v>
      </c>
      <c r="C1128" s="1">
        <v>40396</v>
      </c>
      <c r="D1128" s="1">
        <v>40396</v>
      </c>
    </row>
    <row r="1129" spans="1:4" x14ac:dyDescent="0.3">
      <c r="A1129" s="1">
        <v>40398</v>
      </c>
      <c r="B1129" s="1">
        <v>40398</v>
      </c>
      <c r="C1129" s="1">
        <v>40398</v>
      </c>
      <c r="D1129" s="1">
        <v>40398</v>
      </c>
    </row>
    <row r="1130" spans="1:4" x14ac:dyDescent="0.3">
      <c r="A1130" s="1">
        <v>40399</v>
      </c>
      <c r="B1130" s="1">
        <v>40399</v>
      </c>
      <c r="C1130" s="1">
        <v>40399</v>
      </c>
      <c r="D1130" s="1">
        <v>40399</v>
      </c>
    </row>
    <row r="1131" spans="1:4" x14ac:dyDescent="0.3">
      <c r="A1131" s="1">
        <v>40400</v>
      </c>
      <c r="B1131" s="1">
        <v>40400</v>
      </c>
      <c r="C1131" s="1">
        <v>40400</v>
      </c>
      <c r="D1131" s="1">
        <v>40400</v>
      </c>
    </row>
    <row r="1132" spans="1:4" x14ac:dyDescent="0.3">
      <c r="A1132" s="1">
        <v>40401</v>
      </c>
      <c r="B1132" s="1">
        <v>40401</v>
      </c>
      <c r="C1132" s="1">
        <v>40401</v>
      </c>
      <c r="D1132" s="1">
        <v>40401</v>
      </c>
    </row>
    <row r="1133" spans="1:4" x14ac:dyDescent="0.3">
      <c r="A1133" s="1">
        <v>40402</v>
      </c>
      <c r="B1133" s="1">
        <v>40402</v>
      </c>
      <c r="C1133" s="1">
        <v>40402</v>
      </c>
      <c r="D1133" s="1">
        <v>40402</v>
      </c>
    </row>
    <row r="1134" spans="1:4" x14ac:dyDescent="0.3">
      <c r="A1134" s="1">
        <v>40403</v>
      </c>
      <c r="B1134" s="1">
        <v>40403</v>
      </c>
      <c r="C1134" s="1">
        <v>40403</v>
      </c>
      <c r="D1134" s="1">
        <v>40403</v>
      </c>
    </row>
    <row r="1135" spans="1:4" x14ac:dyDescent="0.3">
      <c r="A1135" s="1">
        <v>40405</v>
      </c>
      <c r="B1135" s="1">
        <v>40405</v>
      </c>
      <c r="C1135" s="1">
        <v>40405</v>
      </c>
      <c r="D1135" s="1">
        <v>40405</v>
      </c>
    </row>
    <row r="1136" spans="1:4" x14ac:dyDescent="0.3">
      <c r="A1136" s="1">
        <v>40406</v>
      </c>
      <c r="B1136" s="1">
        <v>40406</v>
      </c>
      <c r="C1136" s="1">
        <v>40406</v>
      </c>
      <c r="D1136" s="1">
        <v>40406</v>
      </c>
    </row>
    <row r="1137" spans="1:4" x14ac:dyDescent="0.3">
      <c r="A1137" s="1">
        <v>40407</v>
      </c>
      <c r="B1137" s="1">
        <v>40407</v>
      </c>
      <c r="C1137" s="1">
        <v>40407</v>
      </c>
      <c r="D1137" s="1">
        <v>40407</v>
      </c>
    </row>
    <row r="1138" spans="1:4" x14ac:dyDescent="0.3">
      <c r="A1138" s="1">
        <v>40408</v>
      </c>
      <c r="B1138" s="1">
        <v>40408</v>
      </c>
      <c r="C1138" s="1">
        <v>40408</v>
      </c>
      <c r="D1138" s="1">
        <v>40408</v>
      </c>
    </row>
    <row r="1139" spans="1:4" x14ac:dyDescent="0.3">
      <c r="A1139" s="1">
        <v>40409</v>
      </c>
      <c r="B1139" s="1">
        <v>40409</v>
      </c>
      <c r="C1139" s="1">
        <v>40409</v>
      </c>
      <c r="D1139" s="1">
        <v>40409</v>
      </c>
    </row>
    <row r="1140" spans="1:4" x14ac:dyDescent="0.3">
      <c r="A1140" s="1">
        <v>40410</v>
      </c>
      <c r="B1140" s="1">
        <v>40410</v>
      </c>
      <c r="C1140" s="1">
        <v>40410</v>
      </c>
      <c r="D1140" s="1">
        <v>40410</v>
      </c>
    </row>
    <row r="1141" spans="1:4" x14ac:dyDescent="0.3">
      <c r="A1141" s="1">
        <v>40412</v>
      </c>
      <c r="B1141" s="1">
        <v>40412</v>
      </c>
      <c r="C1141" s="1">
        <v>40412</v>
      </c>
      <c r="D1141" s="1">
        <v>40412</v>
      </c>
    </row>
    <row r="1142" spans="1:4" x14ac:dyDescent="0.3">
      <c r="A1142" s="1">
        <v>40413</v>
      </c>
      <c r="B1142" s="1">
        <v>40413</v>
      </c>
      <c r="C1142" s="1">
        <v>40413</v>
      </c>
      <c r="D1142" s="1">
        <v>40413</v>
      </c>
    </row>
    <row r="1143" spans="1:4" x14ac:dyDescent="0.3">
      <c r="A1143" s="1">
        <v>40414</v>
      </c>
      <c r="B1143" s="1">
        <v>40414</v>
      </c>
      <c r="C1143" s="1">
        <v>40414</v>
      </c>
      <c r="D1143" s="1">
        <v>40414</v>
      </c>
    </row>
    <row r="1144" spans="1:4" x14ac:dyDescent="0.3">
      <c r="A1144" s="1">
        <v>40415</v>
      </c>
      <c r="B1144" s="1">
        <v>40415</v>
      </c>
      <c r="C1144" s="1">
        <v>40415</v>
      </c>
      <c r="D1144" s="1">
        <v>40415</v>
      </c>
    </row>
    <row r="1145" spans="1:4" x14ac:dyDescent="0.3">
      <c r="A1145" s="1">
        <v>40416</v>
      </c>
      <c r="B1145" s="1">
        <v>40416</v>
      </c>
      <c r="C1145" s="1">
        <v>40416</v>
      </c>
      <c r="D1145" s="1">
        <v>40416</v>
      </c>
    </row>
    <row r="1146" spans="1:4" x14ac:dyDescent="0.3">
      <c r="A1146" s="1">
        <v>40417</v>
      </c>
      <c r="B1146" s="1">
        <v>40417</v>
      </c>
      <c r="C1146" s="1">
        <v>40417</v>
      </c>
      <c r="D1146" s="1">
        <v>40417</v>
      </c>
    </row>
    <row r="1147" spans="1:4" x14ac:dyDescent="0.3">
      <c r="A1147" s="1">
        <v>40419</v>
      </c>
      <c r="B1147" s="1">
        <v>40419</v>
      </c>
      <c r="C1147" s="1">
        <v>40419</v>
      </c>
      <c r="D1147" s="1">
        <v>40419</v>
      </c>
    </row>
    <row r="1148" spans="1:4" x14ac:dyDescent="0.3">
      <c r="A1148" s="1">
        <v>40420</v>
      </c>
      <c r="B1148" s="1">
        <v>40420</v>
      </c>
      <c r="C1148" s="1">
        <v>40420</v>
      </c>
      <c r="D1148" s="1">
        <v>40420</v>
      </c>
    </row>
    <row r="1149" spans="1:4" x14ac:dyDescent="0.3">
      <c r="A1149" s="1">
        <v>40421</v>
      </c>
      <c r="B1149" s="1">
        <v>40421</v>
      </c>
      <c r="C1149" s="1">
        <v>40421</v>
      </c>
      <c r="D1149" s="1">
        <v>40421</v>
      </c>
    </row>
    <row r="1150" spans="1:4" x14ac:dyDescent="0.3">
      <c r="A1150" s="1">
        <v>40422</v>
      </c>
      <c r="B1150" s="1">
        <v>40422</v>
      </c>
      <c r="C1150" s="1">
        <v>40422</v>
      </c>
      <c r="D1150" s="1">
        <v>40422</v>
      </c>
    </row>
    <row r="1151" spans="1:4" x14ac:dyDescent="0.3">
      <c r="A1151" s="1">
        <v>40423</v>
      </c>
      <c r="B1151" s="1">
        <v>40423</v>
      </c>
      <c r="C1151" s="1">
        <v>40423</v>
      </c>
      <c r="D1151" s="1">
        <v>40423</v>
      </c>
    </row>
    <row r="1152" spans="1:4" x14ac:dyDescent="0.3">
      <c r="A1152" s="1">
        <v>40424</v>
      </c>
      <c r="B1152" s="1">
        <v>40424</v>
      </c>
      <c r="C1152" s="1">
        <v>40424</v>
      </c>
      <c r="D1152" s="1">
        <v>40424</v>
      </c>
    </row>
    <row r="1153" spans="1:4" x14ac:dyDescent="0.3">
      <c r="A1153" s="1">
        <v>40426</v>
      </c>
      <c r="B1153" s="1">
        <v>40426</v>
      </c>
      <c r="C1153" s="1">
        <v>40426</v>
      </c>
      <c r="D1153" s="1">
        <v>40426</v>
      </c>
    </row>
    <row r="1154" spans="1:4" x14ac:dyDescent="0.3">
      <c r="A1154" s="1">
        <v>40427</v>
      </c>
      <c r="B1154" s="1">
        <v>40427</v>
      </c>
      <c r="C1154" s="1">
        <v>40427</v>
      </c>
      <c r="D1154" s="1">
        <v>40427</v>
      </c>
    </row>
    <row r="1155" spans="1:4" x14ac:dyDescent="0.3">
      <c r="A1155" s="1">
        <v>40428</v>
      </c>
      <c r="B1155" s="1">
        <v>40428</v>
      </c>
      <c r="C1155" s="1">
        <v>40428</v>
      </c>
      <c r="D1155" s="1">
        <v>40428</v>
      </c>
    </row>
    <row r="1156" spans="1:4" x14ac:dyDescent="0.3">
      <c r="A1156" s="1">
        <v>40429</v>
      </c>
      <c r="B1156" s="1">
        <v>40429</v>
      </c>
      <c r="C1156" s="1">
        <v>40429</v>
      </c>
      <c r="D1156" s="1">
        <v>40429</v>
      </c>
    </row>
    <row r="1157" spans="1:4" x14ac:dyDescent="0.3">
      <c r="A1157" s="1">
        <v>40430</v>
      </c>
      <c r="B1157" s="1">
        <v>40430</v>
      </c>
      <c r="C1157" s="1">
        <v>40430</v>
      </c>
      <c r="D1157" s="1">
        <v>40430</v>
      </c>
    </row>
    <row r="1158" spans="1:4" x14ac:dyDescent="0.3">
      <c r="A1158" s="1">
        <v>40431</v>
      </c>
      <c r="B1158" s="1">
        <v>40431</v>
      </c>
      <c r="C1158" s="1">
        <v>40431</v>
      </c>
      <c r="D1158" s="1">
        <v>40431</v>
      </c>
    </row>
    <row r="1159" spans="1:4" x14ac:dyDescent="0.3">
      <c r="A1159" s="1">
        <v>40433</v>
      </c>
      <c r="B1159" s="1">
        <v>40433</v>
      </c>
      <c r="C1159" s="1">
        <v>40433</v>
      </c>
      <c r="D1159" s="1">
        <v>40433</v>
      </c>
    </row>
    <row r="1160" spans="1:4" x14ac:dyDescent="0.3">
      <c r="A1160" s="1">
        <v>40434</v>
      </c>
      <c r="B1160" s="1">
        <v>40434</v>
      </c>
      <c r="C1160" s="1">
        <v>40434</v>
      </c>
      <c r="D1160" s="1">
        <v>40434</v>
      </c>
    </row>
    <row r="1161" spans="1:4" x14ac:dyDescent="0.3">
      <c r="A1161" s="1">
        <v>40435</v>
      </c>
      <c r="B1161" s="1">
        <v>40435</v>
      </c>
      <c r="C1161" s="1">
        <v>40435</v>
      </c>
      <c r="D1161" s="1">
        <v>40435</v>
      </c>
    </row>
    <row r="1162" spans="1:4" x14ac:dyDescent="0.3">
      <c r="A1162" s="1">
        <v>40436</v>
      </c>
      <c r="B1162" s="1">
        <v>40436</v>
      </c>
      <c r="C1162" s="1">
        <v>40436</v>
      </c>
      <c r="D1162" s="1">
        <v>40436</v>
      </c>
    </row>
    <row r="1163" spans="1:4" x14ac:dyDescent="0.3">
      <c r="A1163" s="1">
        <v>40437</v>
      </c>
      <c r="B1163" s="1">
        <v>40437</v>
      </c>
      <c r="C1163" s="1">
        <v>40437</v>
      </c>
      <c r="D1163" s="1">
        <v>40437</v>
      </c>
    </row>
    <row r="1164" spans="1:4" x14ac:dyDescent="0.3">
      <c r="A1164" s="1">
        <v>40438</v>
      </c>
      <c r="B1164" s="1">
        <v>40438</v>
      </c>
      <c r="C1164" s="1">
        <v>40438</v>
      </c>
      <c r="D1164" s="1">
        <v>40438</v>
      </c>
    </row>
    <row r="1165" spans="1:4" x14ac:dyDescent="0.3">
      <c r="A1165" s="1">
        <v>40440</v>
      </c>
      <c r="B1165" s="1">
        <v>40440</v>
      </c>
      <c r="C1165" s="1">
        <v>40440</v>
      </c>
      <c r="D1165" s="1">
        <v>40440</v>
      </c>
    </row>
    <row r="1166" spans="1:4" x14ac:dyDescent="0.3">
      <c r="A1166" s="1">
        <v>40441</v>
      </c>
      <c r="B1166" s="1">
        <v>40441</v>
      </c>
      <c r="C1166" s="1">
        <v>40441</v>
      </c>
      <c r="D1166" s="1">
        <v>40441</v>
      </c>
    </row>
    <row r="1167" spans="1:4" x14ac:dyDescent="0.3">
      <c r="A1167" s="1">
        <v>40442</v>
      </c>
      <c r="B1167" s="1">
        <v>40442</v>
      </c>
      <c r="C1167" s="1">
        <v>40442</v>
      </c>
      <c r="D1167" s="1">
        <v>40442</v>
      </c>
    </row>
    <row r="1168" spans="1:4" x14ac:dyDescent="0.3">
      <c r="A1168" s="1">
        <v>40443</v>
      </c>
      <c r="B1168" s="1">
        <v>40443</v>
      </c>
      <c r="C1168" s="1">
        <v>40443</v>
      </c>
      <c r="D1168" s="1">
        <v>40443</v>
      </c>
    </row>
    <row r="1169" spans="1:4" x14ac:dyDescent="0.3">
      <c r="A1169" s="1">
        <v>40444</v>
      </c>
      <c r="B1169" s="1">
        <v>40444</v>
      </c>
      <c r="C1169" s="1">
        <v>40444</v>
      </c>
      <c r="D1169" s="1">
        <v>40444</v>
      </c>
    </row>
    <row r="1170" spans="1:4" x14ac:dyDescent="0.3">
      <c r="A1170" s="1">
        <v>40445</v>
      </c>
      <c r="B1170" s="1">
        <v>40445</v>
      </c>
      <c r="C1170" s="1">
        <v>40445</v>
      </c>
      <c r="D1170" s="1">
        <v>40445</v>
      </c>
    </row>
    <row r="1171" spans="1:4" x14ac:dyDescent="0.3">
      <c r="A1171" s="1">
        <v>40447</v>
      </c>
      <c r="B1171" s="1">
        <v>40447</v>
      </c>
      <c r="C1171" s="1">
        <v>40447</v>
      </c>
      <c r="D1171" s="1">
        <v>40447</v>
      </c>
    </row>
    <row r="1172" spans="1:4" x14ac:dyDescent="0.3">
      <c r="A1172" s="1">
        <v>40448</v>
      </c>
      <c r="B1172" s="1">
        <v>40448</v>
      </c>
      <c r="C1172" s="1">
        <v>40448</v>
      </c>
      <c r="D1172" s="1">
        <v>40448</v>
      </c>
    </row>
    <row r="1173" spans="1:4" x14ac:dyDescent="0.3">
      <c r="A1173" s="1">
        <v>40449</v>
      </c>
      <c r="B1173" s="1">
        <v>40449</v>
      </c>
      <c r="C1173" s="1">
        <v>40449</v>
      </c>
      <c r="D1173" s="1">
        <v>40449</v>
      </c>
    </row>
    <row r="1174" spans="1:4" x14ac:dyDescent="0.3">
      <c r="A1174" s="1">
        <v>40450</v>
      </c>
      <c r="B1174" s="1">
        <v>40450</v>
      </c>
      <c r="C1174" s="1">
        <v>40450</v>
      </c>
      <c r="D1174" s="1">
        <v>40450</v>
      </c>
    </row>
    <row r="1175" spans="1:4" x14ac:dyDescent="0.3">
      <c r="A1175" s="1">
        <v>40451</v>
      </c>
      <c r="B1175" s="1">
        <v>40451</v>
      </c>
      <c r="C1175" s="1">
        <v>40451</v>
      </c>
      <c r="D1175" s="1">
        <v>40451</v>
      </c>
    </row>
    <row r="1176" spans="1:4" x14ac:dyDescent="0.3">
      <c r="A1176" s="1">
        <v>40452</v>
      </c>
      <c r="B1176" s="1">
        <v>40452</v>
      </c>
      <c r="C1176" s="1">
        <v>40452</v>
      </c>
      <c r="D1176" s="1">
        <v>40452</v>
      </c>
    </row>
    <row r="1177" spans="1:4" x14ac:dyDescent="0.3">
      <c r="A1177" s="1">
        <v>40454</v>
      </c>
      <c r="B1177" s="1">
        <v>40454</v>
      </c>
      <c r="C1177" s="1">
        <v>40454</v>
      </c>
      <c r="D1177" s="1">
        <v>40454</v>
      </c>
    </row>
    <row r="1178" spans="1:4" x14ac:dyDescent="0.3">
      <c r="A1178" s="1">
        <v>40455</v>
      </c>
      <c r="B1178" s="1">
        <v>40455</v>
      </c>
      <c r="C1178" s="1">
        <v>40455</v>
      </c>
      <c r="D1178" s="1">
        <v>40455</v>
      </c>
    </row>
    <row r="1179" spans="1:4" x14ac:dyDescent="0.3">
      <c r="A1179" s="1">
        <v>40456</v>
      </c>
      <c r="B1179" s="1">
        <v>40456</v>
      </c>
      <c r="C1179" s="1">
        <v>40456</v>
      </c>
      <c r="D1179" s="1">
        <v>40456</v>
      </c>
    </row>
    <row r="1180" spans="1:4" x14ac:dyDescent="0.3">
      <c r="A1180" s="1">
        <v>40457</v>
      </c>
      <c r="B1180" s="1">
        <v>40457</v>
      </c>
      <c r="C1180" s="1">
        <v>40457</v>
      </c>
      <c r="D1180" s="1">
        <v>40457</v>
      </c>
    </row>
    <row r="1181" spans="1:4" x14ac:dyDescent="0.3">
      <c r="A1181" s="1">
        <v>40458</v>
      </c>
      <c r="B1181" s="1">
        <v>40458</v>
      </c>
      <c r="C1181" s="1">
        <v>40458</v>
      </c>
      <c r="D1181" s="1">
        <v>40458</v>
      </c>
    </row>
    <row r="1182" spans="1:4" x14ac:dyDescent="0.3">
      <c r="A1182" s="1">
        <v>40459</v>
      </c>
      <c r="B1182" s="1">
        <v>40459</v>
      </c>
      <c r="C1182" s="1">
        <v>40459</v>
      </c>
      <c r="D1182" s="1">
        <v>40459</v>
      </c>
    </row>
    <row r="1183" spans="1:4" x14ac:dyDescent="0.3">
      <c r="A1183" s="1">
        <v>40461</v>
      </c>
      <c r="B1183" s="1">
        <v>40461</v>
      </c>
      <c r="C1183" s="1">
        <v>40461</v>
      </c>
      <c r="D1183" s="1">
        <v>40461</v>
      </c>
    </row>
    <row r="1184" spans="1:4" x14ac:dyDescent="0.3">
      <c r="A1184" s="1">
        <v>40462</v>
      </c>
      <c r="B1184" s="1">
        <v>40462</v>
      </c>
      <c r="C1184" s="1">
        <v>40462</v>
      </c>
      <c r="D1184" s="1">
        <v>40462</v>
      </c>
    </row>
    <row r="1185" spans="1:4" x14ac:dyDescent="0.3">
      <c r="A1185" s="1">
        <v>40463</v>
      </c>
      <c r="B1185" s="1">
        <v>40463</v>
      </c>
      <c r="C1185" s="1">
        <v>40463</v>
      </c>
      <c r="D1185" s="1">
        <v>40463</v>
      </c>
    </row>
    <row r="1186" spans="1:4" x14ac:dyDescent="0.3">
      <c r="A1186" s="1">
        <v>40464</v>
      </c>
      <c r="B1186" s="1">
        <v>40464</v>
      </c>
      <c r="C1186" s="1">
        <v>40464</v>
      </c>
      <c r="D1186" s="1">
        <v>40464</v>
      </c>
    </row>
    <row r="1187" spans="1:4" x14ac:dyDescent="0.3">
      <c r="A1187" s="1">
        <v>40465</v>
      </c>
      <c r="B1187" s="1">
        <v>40465</v>
      </c>
      <c r="C1187" s="1">
        <v>40465</v>
      </c>
      <c r="D1187" s="1">
        <v>40465</v>
      </c>
    </row>
    <row r="1188" spans="1:4" x14ac:dyDescent="0.3">
      <c r="A1188" s="1">
        <v>40466</v>
      </c>
      <c r="B1188" s="1">
        <v>40466</v>
      </c>
      <c r="C1188" s="1">
        <v>40466</v>
      </c>
      <c r="D1188" s="1">
        <v>40466</v>
      </c>
    </row>
    <row r="1189" spans="1:4" x14ac:dyDescent="0.3">
      <c r="A1189" s="1">
        <v>40468</v>
      </c>
      <c r="B1189" s="1">
        <v>40468</v>
      </c>
      <c r="C1189" s="1">
        <v>40468</v>
      </c>
      <c r="D1189" s="1">
        <v>40468</v>
      </c>
    </row>
    <row r="1190" spans="1:4" x14ac:dyDescent="0.3">
      <c r="A1190" s="1">
        <v>40469</v>
      </c>
      <c r="B1190" s="1">
        <v>40469</v>
      </c>
      <c r="C1190" s="1">
        <v>40469</v>
      </c>
      <c r="D1190" s="1">
        <v>40469</v>
      </c>
    </row>
    <row r="1191" spans="1:4" x14ac:dyDescent="0.3">
      <c r="A1191" s="1">
        <v>40470</v>
      </c>
      <c r="B1191" s="1">
        <v>40470</v>
      </c>
      <c r="C1191" s="1">
        <v>40470</v>
      </c>
      <c r="D1191" s="1">
        <v>40470</v>
      </c>
    </row>
    <row r="1192" spans="1:4" x14ac:dyDescent="0.3">
      <c r="A1192" s="1">
        <v>40471</v>
      </c>
      <c r="B1192" s="1">
        <v>40471</v>
      </c>
      <c r="C1192" s="1">
        <v>40471</v>
      </c>
      <c r="D1192" s="1">
        <v>40471</v>
      </c>
    </row>
    <row r="1193" spans="1:4" x14ac:dyDescent="0.3">
      <c r="A1193" s="1">
        <v>40472</v>
      </c>
      <c r="B1193" s="1">
        <v>40472</v>
      </c>
      <c r="C1193" s="1">
        <v>40472</v>
      </c>
      <c r="D1193" s="1">
        <v>40472</v>
      </c>
    </row>
    <row r="1194" spans="1:4" x14ac:dyDescent="0.3">
      <c r="A1194" s="1">
        <v>40473</v>
      </c>
      <c r="B1194" s="1">
        <v>40473</v>
      </c>
      <c r="C1194" s="1">
        <v>40473</v>
      </c>
      <c r="D1194" s="1">
        <v>40473</v>
      </c>
    </row>
    <row r="1195" spans="1:4" x14ac:dyDescent="0.3">
      <c r="A1195" s="1">
        <v>40475</v>
      </c>
      <c r="B1195" s="1">
        <v>40475</v>
      </c>
      <c r="C1195" s="1">
        <v>40475</v>
      </c>
      <c r="D1195" s="1">
        <v>40475</v>
      </c>
    </row>
    <row r="1196" spans="1:4" x14ac:dyDescent="0.3">
      <c r="A1196" s="1">
        <v>40476</v>
      </c>
      <c r="B1196" s="1">
        <v>40476</v>
      </c>
      <c r="C1196" s="1">
        <v>40476</v>
      </c>
      <c r="D1196" s="1">
        <v>40476</v>
      </c>
    </row>
    <row r="1197" spans="1:4" x14ac:dyDescent="0.3">
      <c r="A1197" s="1">
        <v>40477</v>
      </c>
      <c r="B1197" s="1">
        <v>40477</v>
      </c>
      <c r="C1197" s="1">
        <v>40477</v>
      </c>
      <c r="D1197" s="1">
        <v>40477</v>
      </c>
    </row>
    <row r="1198" spans="1:4" x14ac:dyDescent="0.3">
      <c r="A1198" s="1">
        <v>40478</v>
      </c>
      <c r="B1198" s="1">
        <v>40478</v>
      </c>
      <c r="C1198" s="1">
        <v>40478</v>
      </c>
      <c r="D1198" s="1">
        <v>40478</v>
      </c>
    </row>
    <row r="1199" spans="1:4" x14ac:dyDescent="0.3">
      <c r="A1199" s="1">
        <v>40479</v>
      </c>
      <c r="B1199" s="1">
        <v>40479</v>
      </c>
      <c r="C1199" s="1">
        <v>40479</v>
      </c>
      <c r="D1199" s="1">
        <v>40479</v>
      </c>
    </row>
    <row r="1200" spans="1:4" x14ac:dyDescent="0.3">
      <c r="A1200" s="1">
        <v>40480</v>
      </c>
      <c r="B1200" s="1">
        <v>40480</v>
      </c>
      <c r="C1200" s="1">
        <v>40480</v>
      </c>
      <c r="D1200" s="1">
        <v>40480</v>
      </c>
    </row>
    <row r="1201" spans="1:4" x14ac:dyDescent="0.3">
      <c r="A1201" s="1">
        <v>40482</v>
      </c>
      <c r="B1201" s="1">
        <v>40482</v>
      </c>
      <c r="C1201" s="1">
        <v>40482</v>
      </c>
      <c r="D1201" s="1">
        <v>40482</v>
      </c>
    </row>
    <row r="1202" spans="1:4" x14ac:dyDescent="0.3">
      <c r="A1202" s="1">
        <v>40483</v>
      </c>
      <c r="B1202" s="1">
        <v>40483</v>
      </c>
      <c r="C1202" s="1">
        <v>40483</v>
      </c>
      <c r="D1202" s="1">
        <v>40483</v>
      </c>
    </row>
    <row r="1203" spans="1:4" x14ac:dyDescent="0.3">
      <c r="A1203" s="1">
        <v>40484</v>
      </c>
      <c r="B1203" s="1">
        <v>40484</v>
      </c>
      <c r="C1203" s="1">
        <v>40484</v>
      </c>
      <c r="D1203" s="1">
        <v>40484</v>
      </c>
    </row>
    <row r="1204" spans="1:4" x14ac:dyDescent="0.3">
      <c r="A1204" s="1">
        <v>40485</v>
      </c>
      <c r="B1204" s="1">
        <v>40485</v>
      </c>
      <c r="C1204" s="1">
        <v>40485</v>
      </c>
      <c r="D1204" s="1">
        <v>40485</v>
      </c>
    </row>
    <row r="1205" spans="1:4" x14ac:dyDescent="0.3">
      <c r="A1205" s="1">
        <v>40486</v>
      </c>
      <c r="B1205" s="1">
        <v>40486</v>
      </c>
      <c r="C1205" s="1">
        <v>40486</v>
      </c>
      <c r="D1205" s="1">
        <v>40486</v>
      </c>
    </row>
    <row r="1206" spans="1:4" x14ac:dyDescent="0.3">
      <c r="A1206" s="1">
        <v>40487</v>
      </c>
      <c r="B1206" s="1">
        <v>40487</v>
      </c>
      <c r="C1206" s="1">
        <v>40487</v>
      </c>
      <c r="D1206" s="1">
        <v>40487</v>
      </c>
    </row>
    <row r="1207" spans="1:4" x14ac:dyDescent="0.3">
      <c r="A1207" s="1">
        <v>40489</v>
      </c>
      <c r="B1207" s="1">
        <v>40489</v>
      </c>
      <c r="C1207" s="1">
        <v>40489</v>
      </c>
      <c r="D1207" s="1">
        <v>40489</v>
      </c>
    </row>
    <row r="1208" spans="1:4" x14ac:dyDescent="0.3">
      <c r="A1208" s="1">
        <v>40490</v>
      </c>
      <c r="B1208" s="1">
        <v>40490</v>
      </c>
      <c r="C1208" s="1">
        <v>40490</v>
      </c>
      <c r="D1208" s="1">
        <v>40490</v>
      </c>
    </row>
    <row r="1209" spans="1:4" x14ac:dyDescent="0.3">
      <c r="A1209" s="1">
        <v>40491</v>
      </c>
      <c r="B1209" s="1">
        <v>40491</v>
      </c>
      <c r="C1209" s="1">
        <v>40491</v>
      </c>
      <c r="D1209" s="1">
        <v>40491</v>
      </c>
    </row>
    <row r="1210" spans="1:4" x14ac:dyDescent="0.3">
      <c r="A1210" s="1">
        <v>40492</v>
      </c>
      <c r="B1210" s="1">
        <v>40492</v>
      </c>
      <c r="C1210" s="1">
        <v>40492</v>
      </c>
      <c r="D1210" s="1">
        <v>40492</v>
      </c>
    </row>
    <row r="1211" spans="1:4" x14ac:dyDescent="0.3">
      <c r="A1211" s="1">
        <v>40493</v>
      </c>
      <c r="B1211" s="1">
        <v>40493</v>
      </c>
      <c r="C1211" s="1">
        <v>40493</v>
      </c>
      <c r="D1211" s="1">
        <v>40493</v>
      </c>
    </row>
    <row r="1212" spans="1:4" x14ac:dyDescent="0.3">
      <c r="A1212" s="1">
        <v>40494</v>
      </c>
      <c r="B1212" s="1">
        <v>40494</v>
      </c>
      <c r="C1212" s="1">
        <v>40494</v>
      </c>
      <c r="D1212" s="1">
        <v>40494</v>
      </c>
    </row>
    <row r="1213" spans="1:4" x14ac:dyDescent="0.3">
      <c r="A1213" s="1">
        <v>40496</v>
      </c>
      <c r="B1213" s="1">
        <v>40496</v>
      </c>
      <c r="C1213" s="1">
        <v>40496</v>
      </c>
      <c r="D1213" s="1">
        <v>40496</v>
      </c>
    </row>
    <row r="1214" spans="1:4" x14ac:dyDescent="0.3">
      <c r="A1214" s="1">
        <v>40497</v>
      </c>
      <c r="B1214" s="1">
        <v>40497</v>
      </c>
      <c r="C1214" s="1">
        <v>40497</v>
      </c>
      <c r="D1214" s="1">
        <v>40497</v>
      </c>
    </row>
    <row r="1215" spans="1:4" x14ac:dyDescent="0.3">
      <c r="A1215" s="1">
        <v>40498</v>
      </c>
      <c r="B1215" s="1">
        <v>40498</v>
      </c>
      <c r="C1215" s="1">
        <v>40498</v>
      </c>
      <c r="D1215" s="1">
        <v>40498</v>
      </c>
    </row>
    <row r="1216" spans="1:4" x14ac:dyDescent="0.3">
      <c r="A1216" s="1">
        <v>40499</v>
      </c>
      <c r="B1216" s="1">
        <v>40499</v>
      </c>
      <c r="C1216" s="1">
        <v>40499</v>
      </c>
      <c r="D1216" s="1">
        <v>40499</v>
      </c>
    </row>
    <row r="1217" spans="1:4" x14ac:dyDescent="0.3">
      <c r="A1217" s="1">
        <v>40500</v>
      </c>
      <c r="B1217" s="1">
        <v>40500</v>
      </c>
      <c r="C1217" s="1">
        <v>40500</v>
      </c>
      <c r="D1217" s="1">
        <v>40500</v>
      </c>
    </row>
    <row r="1218" spans="1:4" x14ac:dyDescent="0.3">
      <c r="A1218" s="1">
        <v>40501</v>
      </c>
      <c r="B1218" s="1">
        <v>40501</v>
      </c>
      <c r="C1218" s="1">
        <v>40501</v>
      </c>
      <c r="D1218" s="1">
        <v>40501</v>
      </c>
    </row>
    <row r="1219" spans="1:4" x14ac:dyDescent="0.3">
      <c r="A1219" s="1">
        <v>40503</v>
      </c>
      <c r="B1219" s="1">
        <v>40503</v>
      </c>
      <c r="C1219" s="1">
        <v>40503</v>
      </c>
      <c r="D1219" s="1">
        <v>40503</v>
      </c>
    </row>
    <row r="1220" spans="1:4" x14ac:dyDescent="0.3">
      <c r="A1220" s="1">
        <v>40504</v>
      </c>
      <c r="B1220" s="1">
        <v>40504</v>
      </c>
      <c r="C1220" s="1">
        <v>40504</v>
      </c>
      <c r="D1220" s="1">
        <v>40504</v>
      </c>
    </row>
    <row r="1221" spans="1:4" x14ac:dyDescent="0.3">
      <c r="A1221" s="1">
        <v>40505</v>
      </c>
      <c r="B1221" s="1">
        <v>40505</v>
      </c>
      <c r="C1221" s="1">
        <v>40505</v>
      </c>
      <c r="D1221" s="1">
        <v>40505</v>
      </c>
    </row>
    <row r="1222" spans="1:4" x14ac:dyDescent="0.3">
      <c r="A1222" s="1">
        <v>40506</v>
      </c>
      <c r="B1222" s="1">
        <v>40506</v>
      </c>
      <c r="C1222" s="1">
        <v>40506</v>
      </c>
      <c r="D1222" s="1">
        <v>40506</v>
      </c>
    </row>
    <row r="1223" spans="1:4" x14ac:dyDescent="0.3">
      <c r="A1223" s="1">
        <v>40507</v>
      </c>
      <c r="B1223" s="1">
        <v>40507</v>
      </c>
      <c r="C1223" s="1">
        <v>40507</v>
      </c>
      <c r="D1223" s="1">
        <v>40507</v>
      </c>
    </row>
    <row r="1224" spans="1:4" x14ac:dyDescent="0.3">
      <c r="A1224" s="1">
        <v>40508</v>
      </c>
      <c r="B1224" s="1">
        <v>40508</v>
      </c>
      <c r="C1224" s="1">
        <v>40508</v>
      </c>
      <c r="D1224" s="1">
        <v>40508</v>
      </c>
    </row>
    <row r="1225" spans="1:4" x14ac:dyDescent="0.3">
      <c r="A1225" s="1">
        <v>40510</v>
      </c>
      <c r="B1225" s="1">
        <v>40510</v>
      </c>
      <c r="C1225" s="1">
        <v>40510</v>
      </c>
      <c r="D1225" s="1">
        <v>40510</v>
      </c>
    </row>
    <row r="1226" spans="1:4" x14ac:dyDescent="0.3">
      <c r="A1226" s="1">
        <v>40511</v>
      </c>
      <c r="B1226" s="1">
        <v>40511</v>
      </c>
      <c r="C1226" s="1">
        <v>40511</v>
      </c>
      <c r="D1226" s="1">
        <v>40511</v>
      </c>
    </row>
    <row r="1227" spans="1:4" x14ac:dyDescent="0.3">
      <c r="A1227" s="1">
        <v>40512</v>
      </c>
      <c r="B1227" s="1">
        <v>40512</v>
      </c>
      <c r="C1227" s="1">
        <v>40512</v>
      </c>
      <c r="D1227" s="1">
        <v>40512</v>
      </c>
    </row>
    <row r="1228" spans="1:4" x14ac:dyDescent="0.3">
      <c r="A1228" s="1">
        <v>40513</v>
      </c>
      <c r="B1228" s="1">
        <v>40513</v>
      </c>
      <c r="C1228" s="1">
        <v>40513</v>
      </c>
      <c r="D1228" s="1">
        <v>40513</v>
      </c>
    </row>
    <row r="1229" spans="1:4" x14ac:dyDescent="0.3">
      <c r="A1229" s="1">
        <v>40514</v>
      </c>
      <c r="B1229" s="1">
        <v>40514</v>
      </c>
      <c r="C1229" s="1">
        <v>40514</v>
      </c>
      <c r="D1229" s="1">
        <v>40514</v>
      </c>
    </row>
    <row r="1230" spans="1:4" x14ac:dyDescent="0.3">
      <c r="A1230" s="1">
        <v>40515</v>
      </c>
      <c r="B1230" s="1">
        <v>40515</v>
      </c>
      <c r="C1230" s="1">
        <v>40515</v>
      </c>
      <c r="D1230" s="1">
        <v>40515</v>
      </c>
    </row>
    <row r="1231" spans="1:4" x14ac:dyDescent="0.3">
      <c r="A1231" s="1">
        <v>40517</v>
      </c>
      <c r="B1231" s="1">
        <v>40517</v>
      </c>
      <c r="C1231" s="1">
        <v>40517</v>
      </c>
      <c r="D1231" s="1">
        <v>40517</v>
      </c>
    </row>
    <row r="1232" spans="1:4" x14ac:dyDescent="0.3">
      <c r="A1232" s="1">
        <v>40518</v>
      </c>
      <c r="B1232" s="1">
        <v>40518</v>
      </c>
      <c r="C1232" s="1">
        <v>40518</v>
      </c>
      <c r="D1232" s="1">
        <v>40518</v>
      </c>
    </row>
    <row r="1233" spans="1:4" x14ac:dyDescent="0.3">
      <c r="A1233" s="1">
        <v>40519</v>
      </c>
      <c r="B1233" s="1">
        <v>40519</v>
      </c>
      <c r="C1233" s="1">
        <v>40519</v>
      </c>
      <c r="D1233" s="1">
        <v>40519</v>
      </c>
    </row>
    <row r="1234" spans="1:4" x14ac:dyDescent="0.3">
      <c r="A1234" s="1">
        <v>40520</v>
      </c>
      <c r="B1234" s="1">
        <v>40520</v>
      </c>
      <c r="C1234" s="1">
        <v>40520</v>
      </c>
      <c r="D1234" s="1">
        <v>40520</v>
      </c>
    </row>
    <row r="1235" spans="1:4" x14ac:dyDescent="0.3">
      <c r="A1235" s="1">
        <v>40521</v>
      </c>
      <c r="B1235" s="1">
        <v>40521</v>
      </c>
      <c r="C1235" s="1">
        <v>40521</v>
      </c>
      <c r="D1235" s="1">
        <v>40521</v>
      </c>
    </row>
    <row r="1236" spans="1:4" x14ac:dyDescent="0.3">
      <c r="A1236" s="1">
        <v>40522</v>
      </c>
      <c r="B1236" s="1">
        <v>40522</v>
      </c>
      <c r="C1236" s="1">
        <v>40522</v>
      </c>
      <c r="D1236" s="1">
        <v>40522</v>
      </c>
    </row>
    <row r="1237" spans="1:4" x14ac:dyDescent="0.3">
      <c r="A1237" s="1">
        <v>40524</v>
      </c>
      <c r="B1237" s="1">
        <v>40524</v>
      </c>
      <c r="C1237" s="1">
        <v>40524</v>
      </c>
      <c r="D1237" s="1">
        <v>40524</v>
      </c>
    </row>
    <row r="1238" spans="1:4" x14ac:dyDescent="0.3">
      <c r="A1238" s="1">
        <v>40525</v>
      </c>
      <c r="B1238" s="1">
        <v>40525</v>
      </c>
      <c r="C1238" s="1">
        <v>40525</v>
      </c>
      <c r="D1238" s="1">
        <v>40525</v>
      </c>
    </row>
    <row r="1239" spans="1:4" x14ac:dyDescent="0.3">
      <c r="A1239" s="1">
        <v>40526</v>
      </c>
      <c r="B1239" s="1">
        <v>40526</v>
      </c>
      <c r="C1239" s="1">
        <v>40526</v>
      </c>
      <c r="D1239" s="1">
        <v>40526</v>
      </c>
    </row>
    <row r="1240" spans="1:4" x14ac:dyDescent="0.3">
      <c r="A1240" s="1">
        <v>40527</v>
      </c>
      <c r="B1240" s="1">
        <v>40527</v>
      </c>
      <c r="C1240" s="1">
        <v>40527</v>
      </c>
      <c r="D1240" s="1">
        <v>40527</v>
      </c>
    </row>
    <row r="1241" spans="1:4" x14ac:dyDescent="0.3">
      <c r="A1241" s="1">
        <v>40528</v>
      </c>
      <c r="B1241" s="1">
        <v>40528</v>
      </c>
      <c r="C1241" s="1">
        <v>40528</v>
      </c>
      <c r="D1241" s="1">
        <v>40528</v>
      </c>
    </row>
    <row r="1242" spans="1:4" x14ac:dyDescent="0.3">
      <c r="A1242" s="1">
        <v>40529</v>
      </c>
      <c r="B1242" s="1">
        <v>40529</v>
      </c>
      <c r="C1242" s="1">
        <v>40529</v>
      </c>
      <c r="D1242" s="1">
        <v>40529</v>
      </c>
    </row>
    <row r="1243" spans="1:4" x14ac:dyDescent="0.3">
      <c r="A1243" s="1">
        <v>40531</v>
      </c>
      <c r="B1243" s="1">
        <v>40531</v>
      </c>
      <c r="C1243" s="1">
        <v>40531</v>
      </c>
      <c r="D1243" s="1">
        <v>40531</v>
      </c>
    </row>
    <row r="1244" spans="1:4" x14ac:dyDescent="0.3">
      <c r="A1244" s="1">
        <v>40532</v>
      </c>
      <c r="B1244" s="1">
        <v>40532</v>
      </c>
      <c r="C1244" s="1">
        <v>40532</v>
      </c>
      <c r="D1244" s="1">
        <v>40532</v>
      </c>
    </row>
    <row r="1245" spans="1:4" x14ac:dyDescent="0.3">
      <c r="A1245" s="1">
        <v>40533</v>
      </c>
      <c r="B1245" s="1">
        <v>40533</v>
      </c>
      <c r="C1245" s="1">
        <v>40533</v>
      </c>
      <c r="D1245" s="1">
        <v>40533</v>
      </c>
    </row>
    <row r="1246" spans="1:4" x14ac:dyDescent="0.3">
      <c r="A1246" s="1">
        <v>40534</v>
      </c>
      <c r="B1246" s="1">
        <v>40534</v>
      </c>
      <c r="C1246" s="1">
        <v>40534</v>
      </c>
      <c r="D1246" s="1">
        <v>40534</v>
      </c>
    </row>
    <row r="1247" spans="1:4" x14ac:dyDescent="0.3">
      <c r="A1247" s="1">
        <v>40535</v>
      </c>
      <c r="B1247" s="1">
        <v>40535</v>
      </c>
      <c r="C1247" s="1">
        <v>40535</v>
      </c>
      <c r="D1247" s="1">
        <v>40535</v>
      </c>
    </row>
    <row r="1248" spans="1:4" x14ac:dyDescent="0.3">
      <c r="A1248" s="1">
        <v>40536</v>
      </c>
      <c r="B1248" s="1">
        <v>40536</v>
      </c>
      <c r="C1248" s="1">
        <v>40536</v>
      </c>
      <c r="D1248" s="1">
        <v>40536</v>
      </c>
    </row>
    <row r="1249" spans="1:4" x14ac:dyDescent="0.3">
      <c r="A1249" s="1">
        <v>40538</v>
      </c>
      <c r="B1249" s="1">
        <v>40538</v>
      </c>
      <c r="C1249" s="1">
        <v>40538</v>
      </c>
      <c r="D1249" s="1">
        <v>40538</v>
      </c>
    </row>
    <row r="1250" spans="1:4" x14ac:dyDescent="0.3">
      <c r="A1250" s="1">
        <v>40539</v>
      </c>
      <c r="B1250" s="1">
        <v>40539</v>
      </c>
      <c r="C1250" s="1">
        <v>40539</v>
      </c>
      <c r="D1250" s="1">
        <v>40539</v>
      </c>
    </row>
    <row r="1251" spans="1:4" x14ac:dyDescent="0.3">
      <c r="A1251" s="1">
        <v>40540</v>
      </c>
      <c r="B1251" s="1">
        <v>40540</v>
      </c>
      <c r="C1251" s="1">
        <v>40540</v>
      </c>
      <c r="D1251" s="1">
        <v>40540</v>
      </c>
    </row>
    <row r="1252" spans="1:4" x14ac:dyDescent="0.3">
      <c r="A1252" s="1">
        <v>40541</v>
      </c>
      <c r="B1252" s="1">
        <v>40541</v>
      </c>
      <c r="C1252" s="1">
        <v>40541</v>
      </c>
      <c r="D1252" s="1">
        <v>40541</v>
      </c>
    </row>
    <row r="1253" spans="1:4" x14ac:dyDescent="0.3">
      <c r="A1253" s="1">
        <v>40542</v>
      </c>
      <c r="B1253" s="1">
        <v>40542</v>
      </c>
      <c r="C1253" s="1">
        <v>40542</v>
      </c>
      <c r="D1253" s="1">
        <v>40542</v>
      </c>
    </row>
    <row r="1254" spans="1:4" x14ac:dyDescent="0.3">
      <c r="A1254" s="1">
        <v>40543</v>
      </c>
      <c r="B1254" s="1">
        <v>40543</v>
      </c>
      <c r="C1254" s="1">
        <v>40543</v>
      </c>
      <c r="D1254" s="1">
        <v>40543</v>
      </c>
    </row>
    <row r="1255" spans="1:4" x14ac:dyDescent="0.3">
      <c r="A1255" s="1">
        <v>40545</v>
      </c>
      <c r="B1255" s="1">
        <v>40545</v>
      </c>
      <c r="C1255" s="1">
        <v>40545</v>
      </c>
      <c r="D1255" s="1">
        <v>40545</v>
      </c>
    </row>
    <row r="1256" spans="1:4" x14ac:dyDescent="0.3">
      <c r="A1256" s="1">
        <v>40546</v>
      </c>
      <c r="B1256" s="1">
        <v>40546</v>
      </c>
      <c r="C1256" s="1">
        <v>40546</v>
      </c>
      <c r="D1256" s="1">
        <v>40546</v>
      </c>
    </row>
    <row r="1257" spans="1:4" x14ac:dyDescent="0.3">
      <c r="A1257" s="1">
        <v>40547</v>
      </c>
      <c r="B1257" s="1">
        <v>40547</v>
      </c>
      <c r="C1257" s="1">
        <v>40547</v>
      </c>
      <c r="D1257" s="1">
        <v>40547</v>
      </c>
    </row>
    <row r="1258" spans="1:4" x14ac:dyDescent="0.3">
      <c r="A1258" s="1">
        <v>40548</v>
      </c>
      <c r="B1258" s="1">
        <v>40548</v>
      </c>
      <c r="C1258" s="1">
        <v>40548</v>
      </c>
      <c r="D1258" s="1">
        <v>40548</v>
      </c>
    </row>
    <row r="1259" spans="1:4" x14ac:dyDescent="0.3">
      <c r="A1259" s="1">
        <v>40549</v>
      </c>
      <c r="B1259" s="1">
        <v>40549</v>
      </c>
      <c r="C1259" s="1">
        <v>40549</v>
      </c>
      <c r="D1259" s="1">
        <v>40549</v>
      </c>
    </row>
    <row r="1260" spans="1:4" x14ac:dyDescent="0.3">
      <c r="A1260" s="1">
        <v>40550</v>
      </c>
      <c r="B1260" s="1">
        <v>40550</v>
      </c>
      <c r="C1260" s="1">
        <v>40550</v>
      </c>
      <c r="D1260" s="1">
        <v>40550</v>
      </c>
    </row>
    <row r="1261" spans="1:4" x14ac:dyDescent="0.3">
      <c r="A1261" s="1">
        <v>40552</v>
      </c>
      <c r="B1261" s="1">
        <v>40552</v>
      </c>
      <c r="C1261" s="1">
        <v>40552</v>
      </c>
      <c r="D1261" s="1">
        <v>40552</v>
      </c>
    </row>
    <row r="1262" spans="1:4" x14ac:dyDescent="0.3">
      <c r="A1262" s="1">
        <v>40553</v>
      </c>
      <c r="B1262" s="1">
        <v>40553</v>
      </c>
      <c r="C1262" s="1">
        <v>40553</v>
      </c>
      <c r="D1262" s="1">
        <v>40553</v>
      </c>
    </row>
    <row r="1263" spans="1:4" x14ac:dyDescent="0.3">
      <c r="A1263" s="1">
        <v>40554</v>
      </c>
      <c r="B1263" s="1">
        <v>40554</v>
      </c>
      <c r="C1263" s="1">
        <v>40554</v>
      </c>
      <c r="D1263" s="1">
        <v>40554</v>
      </c>
    </row>
    <row r="1264" spans="1:4" x14ac:dyDescent="0.3">
      <c r="A1264" s="1">
        <v>40555</v>
      </c>
      <c r="B1264" s="1">
        <v>40555</v>
      </c>
      <c r="C1264" s="1">
        <v>40555</v>
      </c>
      <c r="D1264" s="1">
        <v>40555</v>
      </c>
    </row>
    <row r="1265" spans="1:4" x14ac:dyDescent="0.3">
      <c r="A1265" s="1">
        <v>40556</v>
      </c>
      <c r="B1265" s="1">
        <v>40556</v>
      </c>
      <c r="C1265" s="1">
        <v>40556</v>
      </c>
      <c r="D1265" s="1">
        <v>40556</v>
      </c>
    </row>
    <row r="1266" spans="1:4" x14ac:dyDescent="0.3">
      <c r="A1266" s="1">
        <v>40557</v>
      </c>
      <c r="B1266" s="1">
        <v>40557</v>
      </c>
      <c r="C1266" s="1">
        <v>40557</v>
      </c>
      <c r="D1266" s="1">
        <v>40557</v>
      </c>
    </row>
    <row r="1267" spans="1:4" x14ac:dyDescent="0.3">
      <c r="A1267" s="1">
        <v>40559</v>
      </c>
      <c r="B1267" s="1">
        <v>40559</v>
      </c>
      <c r="C1267" s="1">
        <v>40559</v>
      </c>
      <c r="D1267" s="1">
        <v>40559</v>
      </c>
    </row>
    <row r="1268" spans="1:4" x14ac:dyDescent="0.3">
      <c r="A1268" s="1">
        <v>40560</v>
      </c>
      <c r="B1268" s="1">
        <v>40560</v>
      </c>
      <c r="C1268" s="1">
        <v>40560</v>
      </c>
      <c r="D1268" s="1">
        <v>40560</v>
      </c>
    </row>
    <row r="1269" spans="1:4" x14ac:dyDescent="0.3">
      <c r="A1269" s="1">
        <v>40561</v>
      </c>
      <c r="B1269" s="1">
        <v>40561</v>
      </c>
      <c r="C1269" s="1">
        <v>40561</v>
      </c>
      <c r="D1269" s="1">
        <v>40561</v>
      </c>
    </row>
    <row r="1270" spans="1:4" x14ac:dyDescent="0.3">
      <c r="A1270" s="1">
        <v>40562</v>
      </c>
      <c r="B1270" s="1">
        <v>40562</v>
      </c>
      <c r="C1270" s="1">
        <v>40562</v>
      </c>
      <c r="D1270" s="1">
        <v>40562</v>
      </c>
    </row>
    <row r="1271" spans="1:4" x14ac:dyDescent="0.3">
      <c r="A1271" s="1">
        <v>40563</v>
      </c>
      <c r="B1271" s="1">
        <v>40563</v>
      </c>
      <c r="C1271" s="1">
        <v>40563</v>
      </c>
      <c r="D1271" s="1">
        <v>40563</v>
      </c>
    </row>
    <row r="1272" spans="1:4" x14ac:dyDescent="0.3">
      <c r="A1272" s="1">
        <v>40564</v>
      </c>
      <c r="B1272" s="1">
        <v>40564</v>
      </c>
      <c r="C1272" s="1">
        <v>40564</v>
      </c>
      <c r="D1272" s="1">
        <v>40564</v>
      </c>
    </row>
    <row r="1273" spans="1:4" x14ac:dyDescent="0.3">
      <c r="A1273" s="1">
        <v>40566</v>
      </c>
      <c r="B1273" s="1">
        <v>40566</v>
      </c>
      <c r="C1273" s="1">
        <v>40566</v>
      </c>
      <c r="D1273" s="1">
        <v>40566</v>
      </c>
    </row>
    <row r="1274" spans="1:4" x14ac:dyDescent="0.3">
      <c r="A1274" s="1">
        <v>40567</v>
      </c>
      <c r="B1274" s="1">
        <v>40567</v>
      </c>
      <c r="C1274" s="1">
        <v>40567</v>
      </c>
      <c r="D1274" s="1">
        <v>40567</v>
      </c>
    </row>
    <row r="1275" spans="1:4" x14ac:dyDescent="0.3">
      <c r="A1275" s="1">
        <v>40568</v>
      </c>
      <c r="B1275" s="1">
        <v>40568</v>
      </c>
      <c r="C1275" s="1">
        <v>40568</v>
      </c>
      <c r="D1275" s="1">
        <v>40568</v>
      </c>
    </row>
    <row r="1276" spans="1:4" x14ac:dyDescent="0.3">
      <c r="A1276" s="1">
        <v>40569</v>
      </c>
      <c r="B1276" s="1">
        <v>40569</v>
      </c>
      <c r="C1276" s="1">
        <v>40569</v>
      </c>
      <c r="D1276" s="1">
        <v>40569</v>
      </c>
    </row>
    <row r="1277" spans="1:4" x14ac:dyDescent="0.3">
      <c r="A1277" s="1">
        <v>40570</v>
      </c>
      <c r="B1277" s="1">
        <v>40570</v>
      </c>
      <c r="C1277" s="1">
        <v>40570</v>
      </c>
      <c r="D1277" s="1">
        <v>40570</v>
      </c>
    </row>
    <row r="1278" spans="1:4" x14ac:dyDescent="0.3">
      <c r="A1278" s="1">
        <v>40571</v>
      </c>
      <c r="B1278" s="1">
        <v>40571</v>
      </c>
      <c r="C1278" s="1">
        <v>40571</v>
      </c>
      <c r="D1278" s="1">
        <v>40571</v>
      </c>
    </row>
    <row r="1279" spans="1:4" x14ac:dyDescent="0.3">
      <c r="A1279" s="1">
        <v>40573</v>
      </c>
      <c r="B1279" s="1">
        <v>40573</v>
      </c>
      <c r="C1279" s="1">
        <v>40573</v>
      </c>
      <c r="D1279" s="1">
        <v>40573</v>
      </c>
    </row>
    <row r="1280" spans="1:4" x14ac:dyDescent="0.3">
      <c r="A1280" s="1">
        <v>40574</v>
      </c>
      <c r="B1280" s="1">
        <v>40574</v>
      </c>
      <c r="C1280" s="1">
        <v>40574</v>
      </c>
      <c r="D1280" s="1">
        <v>40574</v>
      </c>
    </row>
    <row r="1281" spans="1:4" x14ac:dyDescent="0.3">
      <c r="A1281" s="1">
        <v>40575</v>
      </c>
      <c r="B1281" s="1">
        <v>40575</v>
      </c>
      <c r="C1281" s="1">
        <v>40575</v>
      </c>
      <c r="D1281" s="1">
        <v>40575</v>
      </c>
    </row>
    <row r="1282" spans="1:4" x14ac:dyDescent="0.3">
      <c r="A1282" s="1">
        <v>40576</v>
      </c>
      <c r="B1282" s="1">
        <v>40576</v>
      </c>
      <c r="C1282" s="1">
        <v>40576</v>
      </c>
      <c r="D1282" s="1">
        <v>40576</v>
      </c>
    </row>
    <row r="1283" spans="1:4" x14ac:dyDescent="0.3">
      <c r="A1283" s="1">
        <v>40577</v>
      </c>
      <c r="B1283" s="1">
        <v>40577</v>
      </c>
      <c r="C1283" s="1">
        <v>40577</v>
      </c>
      <c r="D1283" s="1">
        <v>40577</v>
      </c>
    </row>
    <row r="1284" spans="1:4" x14ac:dyDescent="0.3">
      <c r="A1284" s="1">
        <v>40578</v>
      </c>
      <c r="B1284" s="1">
        <v>40578</v>
      </c>
      <c r="C1284" s="1">
        <v>40578</v>
      </c>
      <c r="D1284" s="1">
        <v>40578</v>
      </c>
    </row>
    <row r="1285" spans="1:4" x14ac:dyDescent="0.3">
      <c r="A1285" s="1">
        <v>40580</v>
      </c>
      <c r="B1285" s="1">
        <v>40580</v>
      </c>
      <c r="C1285" s="1">
        <v>40580</v>
      </c>
      <c r="D1285" s="1">
        <v>40580</v>
      </c>
    </row>
    <row r="1286" spans="1:4" x14ac:dyDescent="0.3">
      <c r="A1286" s="1">
        <v>40581</v>
      </c>
      <c r="B1286" s="1">
        <v>40581</v>
      </c>
      <c r="C1286" s="1">
        <v>40581</v>
      </c>
      <c r="D1286" s="1">
        <v>40581</v>
      </c>
    </row>
    <row r="1287" spans="1:4" x14ac:dyDescent="0.3">
      <c r="A1287" s="1">
        <v>40582</v>
      </c>
      <c r="B1287" s="1">
        <v>40582</v>
      </c>
      <c r="C1287" s="1">
        <v>40582</v>
      </c>
      <c r="D1287" s="1">
        <v>40582</v>
      </c>
    </row>
    <row r="1288" spans="1:4" x14ac:dyDescent="0.3">
      <c r="A1288" s="1">
        <v>40583</v>
      </c>
      <c r="B1288" s="1">
        <v>40583</v>
      </c>
      <c r="C1288" s="1">
        <v>40583</v>
      </c>
      <c r="D1288" s="1">
        <v>40583</v>
      </c>
    </row>
    <row r="1289" spans="1:4" x14ac:dyDescent="0.3">
      <c r="A1289" s="1">
        <v>40584</v>
      </c>
      <c r="B1289" s="1">
        <v>40584</v>
      </c>
      <c r="C1289" s="1">
        <v>40584</v>
      </c>
      <c r="D1289" s="1">
        <v>40584</v>
      </c>
    </row>
    <row r="1290" spans="1:4" x14ac:dyDescent="0.3">
      <c r="A1290" s="1">
        <v>40585</v>
      </c>
      <c r="B1290" s="1">
        <v>40585</v>
      </c>
      <c r="C1290" s="1">
        <v>40585</v>
      </c>
      <c r="D1290" s="1">
        <v>40585</v>
      </c>
    </row>
    <row r="1291" spans="1:4" x14ac:dyDescent="0.3">
      <c r="A1291" s="1">
        <v>40587</v>
      </c>
      <c r="B1291" s="1">
        <v>40587</v>
      </c>
      <c r="C1291" s="1">
        <v>40587</v>
      </c>
      <c r="D1291" s="1">
        <v>40587</v>
      </c>
    </row>
    <row r="1292" spans="1:4" x14ac:dyDescent="0.3">
      <c r="A1292" s="1">
        <v>40588</v>
      </c>
      <c r="B1292" s="1">
        <v>40588</v>
      </c>
      <c r="C1292" s="1">
        <v>40588</v>
      </c>
      <c r="D1292" s="1">
        <v>40588</v>
      </c>
    </row>
    <row r="1293" spans="1:4" x14ac:dyDescent="0.3">
      <c r="A1293" s="1">
        <v>40589</v>
      </c>
      <c r="B1293" s="1">
        <v>40589</v>
      </c>
      <c r="C1293" s="1">
        <v>40589</v>
      </c>
      <c r="D1293" s="1">
        <v>40589</v>
      </c>
    </row>
    <row r="1294" spans="1:4" x14ac:dyDescent="0.3">
      <c r="A1294" s="1">
        <v>40590</v>
      </c>
      <c r="B1294" s="1">
        <v>40590</v>
      </c>
      <c r="C1294" s="1">
        <v>40590</v>
      </c>
      <c r="D1294" s="1">
        <v>40590</v>
      </c>
    </row>
    <row r="1295" spans="1:4" x14ac:dyDescent="0.3">
      <c r="A1295" s="1">
        <v>40591</v>
      </c>
      <c r="B1295" s="1">
        <v>40591</v>
      </c>
      <c r="C1295" s="1">
        <v>40591</v>
      </c>
      <c r="D1295" s="1">
        <v>40591</v>
      </c>
    </row>
    <row r="1296" spans="1:4" x14ac:dyDescent="0.3">
      <c r="A1296" s="1">
        <v>40592</v>
      </c>
      <c r="B1296" s="1">
        <v>40592</v>
      </c>
      <c r="C1296" s="1">
        <v>40592</v>
      </c>
      <c r="D1296" s="1">
        <v>40592</v>
      </c>
    </row>
    <row r="1297" spans="1:4" x14ac:dyDescent="0.3">
      <c r="A1297" s="1">
        <v>40594</v>
      </c>
      <c r="B1297" s="1">
        <v>40594</v>
      </c>
      <c r="C1297" s="1">
        <v>40594</v>
      </c>
      <c r="D1297" s="1">
        <v>40594</v>
      </c>
    </row>
    <row r="1298" spans="1:4" x14ac:dyDescent="0.3">
      <c r="A1298" s="1">
        <v>40595</v>
      </c>
      <c r="B1298" s="1">
        <v>40595</v>
      </c>
      <c r="C1298" s="1">
        <v>40595</v>
      </c>
      <c r="D1298" s="1">
        <v>40595</v>
      </c>
    </row>
    <row r="1299" spans="1:4" x14ac:dyDescent="0.3">
      <c r="A1299" s="1">
        <v>40596</v>
      </c>
      <c r="B1299" s="1">
        <v>40596</v>
      </c>
      <c r="C1299" s="1">
        <v>40596</v>
      </c>
      <c r="D1299" s="1">
        <v>40596</v>
      </c>
    </row>
    <row r="1300" spans="1:4" x14ac:dyDescent="0.3">
      <c r="A1300" s="1">
        <v>40597</v>
      </c>
      <c r="B1300" s="1">
        <v>40597</v>
      </c>
      <c r="C1300" s="1">
        <v>40597</v>
      </c>
      <c r="D1300" s="1">
        <v>40597</v>
      </c>
    </row>
    <row r="1301" spans="1:4" x14ac:dyDescent="0.3">
      <c r="A1301" s="1">
        <v>40598</v>
      </c>
      <c r="B1301" s="1">
        <v>40598</v>
      </c>
      <c r="C1301" s="1">
        <v>40598</v>
      </c>
      <c r="D1301" s="1">
        <v>40598</v>
      </c>
    </row>
    <row r="1302" spans="1:4" x14ac:dyDescent="0.3">
      <c r="A1302" s="1">
        <v>40599</v>
      </c>
      <c r="B1302" s="1">
        <v>40599</v>
      </c>
      <c r="C1302" s="1">
        <v>40599</v>
      </c>
      <c r="D1302" s="1">
        <v>40599</v>
      </c>
    </row>
    <row r="1303" spans="1:4" x14ac:dyDescent="0.3">
      <c r="A1303" s="1">
        <v>40601</v>
      </c>
      <c r="B1303" s="1">
        <v>40601</v>
      </c>
      <c r="C1303" s="1">
        <v>40601</v>
      </c>
      <c r="D1303" s="1">
        <v>40601</v>
      </c>
    </row>
    <row r="1304" spans="1:4" x14ac:dyDescent="0.3">
      <c r="A1304" s="1">
        <v>40602</v>
      </c>
      <c r="B1304" s="1">
        <v>40602</v>
      </c>
      <c r="C1304" s="1">
        <v>40602</v>
      </c>
      <c r="D1304" s="1">
        <v>40602</v>
      </c>
    </row>
    <row r="1305" spans="1:4" x14ac:dyDescent="0.3">
      <c r="A1305" s="1">
        <v>40603</v>
      </c>
      <c r="B1305" s="1">
        <v>40603</v>
      </c>
      <c r="C1305" s="1">
        <v>40603</v>
      </c>
      <c r="D1305" s="1">
        <v>40603</v>
      </c>
    </row>
    <row r="1306" spans="1:4" x14ac:dyDescent="0.3">
      <c r="A1306" s="1">
        <v>40604</v>
      </c>
      <c r="B1306" s="1">
        <v>40604</v>
      </c>
      <c r="C1306" s="1">
        <v>40604</v>
      </c>
      <c r="D1306" s="1">
        <v>40604</v>
      </c>
    </row>
    <row r="1307" spans="1:4" x14ac:dyDescent="0.3">
      <c r="A1307" s="1">
        <v>40605</v>
      </c>
      <c r="B1307" s="1">
        <v>40605</v>
      </c>
      <c r="C1307" s="1">
        <v>40605</v>
      </c>
      <c r="D1307" s="1">
        <v>40605</v>
      </c>
    </row>
    <row r="1308" spans="1:4" x14ac:dyDescent="0.3">
      <c r="A1308" s="1">
        <v>40606</v>
      </c>
      <c r="B1308" s="1">
        <v>40606</v>
      </c>
      <c r="C1308" s="1">
        <v>40606</v>
      </c>
      <c r="D1308" s="1">
        <v>40606</v>
      </c>
    </row>
    <row r="1309" spans="1:4" x14ac:dyDescent="0.3">
      <c r="A1309" s="1">
        <v>40608</v>
      </c>
      <c r="B1309" s="1">
        <v>40608</v>
      </c>
      <c r="C1309" s="1">
        <v>40608</v>
      </c>
      <c r="D1309" s="1">
        <v>40608</v>
      </c>
    </row>
    <row r="1310" spans="1:4" x14ac:dyDescent="0.3">
      <c r="A1310" s="1">
        <v>40609</v>
      </c>
      <c r="B1310" s="1">
        <v>40609</v>
      </c>
      <c r="C1310" s="1">
        <v>40609</v>
      </c>
      <c r="D1310" s="1">
        <v>40609</v>
      </c>
    </row>
    <row r="1311" spans="1:4" x14ac:dyDescent="0.3">
      <c r="A1311" s="1">
        <v>40610</v>
      </c>
      <c r="B1311" s="1">
        <v>40610</v>
      </c>
      <c r="C1311" s="1">
        <v>40610</v>
      </c>
      <c r="D1311" s="1">
        <v>40610</v>
      </c>
    </row>
    <row r="1312" spans="1:4" x14ac:dyDescent="0.3">
      <c r="A1312" s="1">
        <v>40611</v>
      </c>
      <c r="B1312" s="1">
        <v>40611</v>
      </c>
      <c r="C1312" s="1">
        <v>40611</v>
      </c>
      <c r="D1312" s="1">
        <v>40611</v>
      </c>
    </row>
    <row r="1313" spans="1:4" x14ac:dyDescent="0.3">
      <c r="A1313" s="1">
        <v>40612</v>
      </c>
      <c r="B1313" s="1">
        <v>40612</v>
      </c>
      <c r="C1313" s="1">
        <v>40612</v>
      </c>
      <c r="D1313" s="1">
        <v>40612</v>
      </c>
    </row>
    <row r="1314" spans="1:4" x14ac:dyDescent="0.3">
      <c r="A1314" s="1">
        <v>40613</v>
      </c>
      <c r="B1314" s="1">
        <v>40613</v>
      </c>
      <c r="C1314" s="1">
        <v>40613</v>
      </c>
      <c r="D1314" s="1">
        <v>40613</v>
      </c>
    </row>
    <row r="1315" spans="1:4" x14ac:dyDescent="0.3">
      <c r="A1315" s="1">
        <v>40615</v>
      </c>
      <c r="B1315" s="1">
        <v>40615</v>
      </c>
      <c r="C1315" s="1">
        <v>40615</v>
      </c>
      <c r="D1315" s="1">
        <v>40615</v>
      </c>
    </row>
    <row r="1316" spans="1:4" x14ac:dyDescent="0.3">
      <c r="A1316" s="1">
        <v>40616</v>
      </c>
      <c r="B1316" s="1">
        <v>40616</v>
      </c>
      <c r="C1316" s="1">
        <v>40616</v>
      </c>
      <c r="D1316" s="1">
        <v>40616</v>
      </c>
    </row>
    <row r="1317" spans="1:4" x14ac:dyDescent="0.3">
      <c r="A1317" s="1">
        <v>40617</v>
      </c>
      <c r="B1317" s="1">
        <v>40617</v>
      </c>
      <c r="C1317" s="1">
        <v>40617</v>
      </c>
      <c r="D1317" s="1">
        <v>40617</v>
      </c>
    </row>
    <row r="1318" spans="1:4" x14ac:dyDescent="0.3">
      <c r="A1318" s="1">
        <v>40618</v>
      </c>
      <c r="B1318" s="1">
        <v>40618</v>
      </c>
      <c r="C1318" s="1">
        <v>40618</v>
      </c>
      <c r="D1318" s="1">
        <v>40618</v>
      </c>
    </row>
    <row r="1319" spans="1:4" x14ac:dyDescent="0.3">
      <c r="A1319" s="1">
        <v>40619</v>
      </c>
      <c r="B1319" s="1">
        <v>40619</v>
      </c>
      <c r="C1319" s="1">
        <v>40619</v>
      </c>
      <c r="D1319" s="1">
        <v>40619</v>
      </c>
    </row>
    <row r="1320" spans="1:4" x14ac:dyDescent="0.3">
      <c r="A1320" s="1">
        <v>40620</v>
      </c>
      <c r="B1320" s="1">
        <v>40620</v>
      </c>
      <c r="C1320" s="1">
        <v>40620</v>
      </c>
      <c r="D1320" s="1">
        <v>40620</v>
      </c>
    </row>
    <row r="1321" spans="1:4" x14ac:dyDescent="0.3">
      <c r="A1321" s="1">
        <v>40622</v>
      </c>
      <c r="B1321" s="1">
        <v>40622</v>
      </c>
      <c r="C1321" s="1">
        <v>40622</v>
      </c>
      <c r="D1321" s="1">
        <v>40622</v>
      </c>
    </row>
    <row r="1322" spans="1:4" x14ac:dyDescent="0.3">
      <c r="A1322" s="1">
        <v>40623</v>
      </c>
      <c r="B1322" s="1">
        <v>40623</v>
      </c>
      <c r="C1322" s="1">
        <v>40623</v>
      </c>
      <c r="D1322" s="1">
        <v>40623</v>
      </c>
    </row>
    <row r="1323" spans="1:4" x14ac:dyDescent="0.3">
      <c r="A1323" s="1">
        <v>40624</v>
      </c>
      <c r="B1323" s="1">
        <v>40624</v>
      </c>
      <c r="C1323" s="1">
        <v>40624</v>
      </c>
      <c r="D1323" s="1">
        <v>40624</v>
      </c>
    </row>
    <row r="1324" spans="1:4" x14ac:dyDescent="0.3">
      <c r="A1324" s="1">
        <v>40625</v>
      </c>
      <c r="B1324" s="1">
        <v>40625</v>
      </c>
      <c r="C1324" s="1">
        <v>40625</v>
      </c>
      <c r="D1324" s="1">
        <v>40625</v>
      </c>
    </row>
    <row r="1325" spans="1:4" x14ac:dyDescent="0.3">
      <c r="A1325" s="1">
        <v>40626</v>
      </c>
      <c r="B1325" s="1">
        <v>40626</v>
      </c>
      <c r="C1325" s="1">
        <v>40626</v>
      </c>
      <c r="D1325" s="1">
        <v>40626</v>
      </c>
    </row>
    <row r="1326" spans="1:4" x14ac:dyDescent="0.3">
      <c r="A1326" s="1">
        <v>40627</v>
      </c>
      <c r="B1326" s="1">
        <v>40627</v>
      </c>
      <c r="C1326" s="1">
        <v>40627</v>
      </c>
      <c r="D1326" s="1">
        <v>40627</v>
      </c>
    </row>
    <row r="1327" spans="1:4" x14ac:dyDescent="0.3">
      <c r="A1327" s="1">
        <v>40629</v>
      </c>
      <c r="B1327" s="1">
        <v>40629</v>
      </c>
      <c r="C1327" s="1">
        <v>40629</v>
      </c>
      <c r="D1327" s="1">
        <v>40629</v>
      </c>
    </row>
    <row r="1328" spans="1:4" x14ac:dyDescent="0.3">
      <c r="A1328" s="1">
        <v>40630</v>
      </c>
      <c r="B1328" s="1">
        <v>40630</v>
      </c>
      <c r="C1328" s="1">
        <v>40630</v>
      </c>
      <c r="D1328" s="1">
        <v>40630</v>
      </c>
    </row>
    <row r="1329" spans="1:4" x14ac:dyDescent="0.3">
      <c r="A1329" s="1">
        <v>40631</v>
      </c>
      <c r="B1329" s="1">
        <v>40631</v>
      </c>
      <c r="C1329" s="1">
        <v>40631</v>
      </c>
      <c r="D1329" s="1">
        <v>40631</v>
      </c>
    </row>
    <row r="1330" spans="1:4" x14ac:dyDescent="0.3">
      <c r="A1330" s="1">
        <v>40632</v>
      </c>
      <c r="B1330" s="1">
        <v>40632</v>
      </c>
      <c r="C1330" s="1">
        <v>40632</v>
      </c>
      <c r="D1330" s="1">
        <v>40632</v>
      </c>
    </row>
    <row r="1331" spans="1:4" x14ac:dyDescent="0.3">
      <c r="A1331" s="1">
        <v>40633</v>
      </c>
      <c r="B1331" s="1">
        <v>40633</v>
      </c>
      <c r="C1331" s="1">
        <v>40633</v>
      </c>
      <c r="D1331" s="1">
        <v>40633</v>
      </c>
    </row>
    <row r="1332" spans="1:4" x14ac:dyDescent="0.3">
      <c r="A1332" s="1">
        <v>40634</v>
      </c>
      <c r="B1332" s="1">
        <v>40634</v>
      </c>
      <c r="C1332" s="1">
        <v>40634</v>
      </c>
      <c r="D1332" s="1">
        <v>40634</v>
      </c>
    </row>
    <row r="1333" spans="1:4" x14ac:dyDescent="0.3">
      <c r="A1333" s="1">
        <v>40636</v>
      </c>
      <c r="B1333" s="1">
        <v>40636</v>
      </c>
      <c r="C1333" s="1">
        <v>40636</v>
      </c>
      <c r="D1333" s="1">
        <v>40636</v>
      </c>
    </row>
    <row r="1334" spans="1:4" x14ac:dyDescent="0.3">
      <c r="A1334" s="1">
        <v>40637</v>
      </c>
      <c r="B1334" s="1">
        <v>40637</v>
      </c>
      <c r="C1334" s="1">
        <v>40637</v>
      </c>
      <c r="D1334" s="1">
        <v>40637</v>
      </c>
    </row>
    <row r="1335" spans="1:4" x14ac:dyDescent="0.3">
      <c r="A1335" s="1">
        <v>40638</v>
      </c>
      <c r="B1335" s="1">
        <v>40638</v>
      </c>
      <c r="C1335" s="1">
        <v>40638</v>
      </c>
      <c r="D1335" s="1">
        <v>40638</v>
      </c>
    </row>
    <row r="1336" spans="1:4" x14ac:dyDescent="0.3">
      <c r="A1336" s="1">
        <v>40639</v>
      </c>
      <c r="B1336" s="1">
        <v>40639</v>
      </c>
      <c r="C1336" s="1">
        <v>40639</v>
      </c>
      <c r="D1336" s="1">
        <v>40639</v>
      </c>
    </row>
    <row r="1337" spans="1:4" x14ac:dyDescent="0.3">
      <c r="A1337" s="1">
        <v>40640</v>
      </c>
      <c r="B1337" s="1">
        <v>40640</v>
      </c>
      <c r="C1337" s="1">
        <v>40640</v>
      </c>
      <c r="D1337" s="1">
        <v>40640</v>
      </c>
    </row>
    <row r="1338" spans="1:4" x14ac:dyDescent="0.3">
      <c r="A1338" s="1">
        <v>40641</v>
      </c>
      <c r="B1338" s="1">
        <v>40641</v>
      </c>
      <c r="C1338" s="1">
        <v>40641</v>
      </c>
      <c r="D1338" s="1">
        <v>40641</v>
      </c>
    </row>
    <row r="1339" spans="1:4" x14ac:dyDescent="0.3">
      <c r="A1339" s="1">
        <v>40643</v>
      </c>
      <c r="B1339" s="1">
        <v>40643</v>
      </c>
      <c r="C1339" s="1">
        <v>40643</v>
      </c>
      <c r="D1339" s="1">
        <v>40643</v>
      </c>
    </row>
    <row r="1340" spans="1:4" x14ac:dyDescent="0.3">
      <c r="A1340" s="1">
        <v>40644</v>
      </c>
      <c r="B1340" s="1">
        <v>40644</v>
      </c>
      <c r="C1340" s="1">
        <v>40644</v>
      </c>
      <c r="D1340" s="1">
        <v>40644</v>
      </c>
    </row>
    <row r="1341" spans="1:4" x14ac:dyDescent="0.3">
      <c r="A1341" s="1">
        <v>40645</v>
      </c>
      <c r="B1341" s="1">
        <v>40645</v>
      </c>
      <c r="C1341" s="1">
        <v>40645</v>
      </c>
      <c r="D1341" s="1">
        <v>40645</v>
      </c>
    </row>
    <row r="1342" spans="1:4" x14ac:dyDescent="0.3">
      <c r="A1342" s="1">
        <v>40646</v>
      </c>
      <c r="B1342" s="1">
        <v>40646</v>
      </c>
      <c r="C1342" s="1">
        <v>40646</v>
      </c>
      <c r="D1342" s="1">
        <v>40646</v>
      </c>
    </row>
    <row r="1343" spans="1:4" x14ac:dyDescent="0.3">
      <c r="A1343" s="1">
        <v>40647</v>
      </c>
      <c r="B1343" s="1">
        <v>40647</v>
      </c>
      <c r="C1343" s="1">
        <v>40647</v>
      </c>
      <c r="D1343" s="1">
        <v>40647</v>
      </c>
    </row>
    <row r="1344" spans="1:4" x14ac:dyDescent="0.3">
      <c r="A1344" s="1">
        <v>40648</v>
      </c>
      <c r="B1344" s="1">
        <v>40648</v>
      </c>
      <c r="C1344" s="1">
        <v>40648</v>
      </c>
      <c r="D1344" s="1">
        <v>40648</v>
      </c>
    </row>
    <row r="1345" spans="1:4" x14ac:dyDescent="0.3">
      <c r="A1345" s="1">
        <v>40650</v>
      </c>
      <c r="B1345" s="1">
        <v>40650</v>
      </c>
      <c r="C1345" s="1">
        <v>40650</v>
      </c>
      <c r="D1345" s="1">
        <v>40650</v>
      </c>
    </row>
    <row r="1346" spans="1:4" x14ac:dyDescent="0.3">
      <c r="A1346" s="1">
        <v>40651</v>
      </c>
      <c r="B1346" s="1">
        <v>40651</v>
      </c>
      <c r="C1346" s="1">
        <v>40651</v>
      </c>
      <c r="D1346" s="1">
        <v>40651</v>
      </c>
    </row>
    <row r="1347" spans="1:4" x14ac:dyDescent="0.3">
      <c r="A1347" s="1">
        <v>40652</v>
      </c>
      <c r="B1347" s="1">
        <v>40652</v>
      </c>
      <c r="C1347" s="1">
        <v>40652</v>
      </c>
      <c r="D1347" s="1">
        <v>40652</v>
      </c>
    </row>
    <row r="1348" spans="1:4" x14ac:dyDescent="0.3">
      <c r="A1348" s="1">
        <v>40653</v>
      </c>
      <c r="B1348" s="1">
        <v>40653</v>
      </c>
      <c r="C1348" s="1">
        <v>40653</v>
      </c>
      <c r="D1348" s="1">
        <v>40653</v>
      </c>
    </row>
    <row r="1349" spans="1:4" x14ac:dyDescent="0.3">
      <c r="A1349" s="1">
        <v>40654</v>
      </c>
      <c r="B1349" s="1">
        <v>40654</v>
      </c>
      <c r="C1349" s="1">
        <v>40654</v>
      </c>
      <c r="D1349" s="1">
        <v>40654</v>
      </c>
    </row>
    <row r="1350" spans="1:4" x14ac:dyDescent="0.3">
      <c r="A1350" s="1">
        <v>40655</v>
      </c>
      <c r="B1350" s="1">
        <v>40655</v>
      </c>
      <c r="C1350" s="1">
        <v>40655</v>
      </c>
      <c r="D1350" s="1">
        <v>40655</v>
      </c>
    </row>
    <row r="1351" spans="1:4" x14ac:dyDescent="0.3">
      <c r="A1351" s="1">
        <v>40657</v>
      </c>
      <c r="B1351" s="1">
        <v>40657</v>
      </c>
      <c r="C1351" s="1">
        <v>40657</v>
      </c>
      <c r="D1351" s="1">
        <v>40657</v>
      </c>
    </row>
    <row r="1352" spans="1:4" x14ac:dyDescent="0.3">
      <c r="A1352" s="1">
        <v>40658</v>
      </c>
      <c r="B1352" s="1">
        <v>40658</v>
      </c>
      <c r="C1352" s="1">
        <v>40658</v>
      </c>
      <c r="D1352" s="1">
        <v>40658</v>
      </c>
    </row>
    <row r="1353" spans="1:4" x14ac:dyDescent="0.3">
      <c r="A1353" s="1">
        <v>40659</v>
      </c>
      <c r="B1353" s="1">
        <v>40659</v>
      </c>
      <c r="C1353" s="1">
        <v>40659</v>
      </c>
      <c r="D1353" s="1">
        <v>40659</v>
      </c>
    </row>
    <row r="1354" spans="1:4" x14ac:dyDescent="0.3">
      <c r="A1354" s="1">
        <v>40660</v>
      </c>
      <c r="B1354" s="1">
        <v>40660</v>
      </c>
      <c r="C1354" s="1">
        <v>40660</v>
      </c>
      <c r="D1354" s="1">
        <v>40660</v>
      </c>
    </row>
    <row r="1355" spans="1:4" x14ac:dyDescent="0.3">
      <c r="A1355" s="1">
        <v>40661</v>
      </c>
      <c r="B1355" s="1">
        <v>40661</v>
      </c>
      <c r="C1355" s="1">
        <v>40661</v>
      </c>
      <c r="D1355" s="1">
        <v>40661</v>
      </c>
    </row>
    <row r="1356" spans="1:4" x14ac:dyDescent="0.3">
      <c r="A1356" s="1">
        <v>40662</v>
      </c>
      <c r="B1356" s="1">
        <v>40662</v>
      </c>
      <c r="C1356" s="1">
        <v>40662</v>
      </c>
      <c r="D1356" s="1">
        <v>40662</v>
      </c>
    </row>
    <row r="1357" spans="1:4" x14ac:dyDescent="0.3">
      <c r="A1357" s="1">
        <v>40664</v>
      </c>
      <c r="B1357" s="1">
        <v>40664</v>
      </c>
      <c r="C1357" s="1">
        <v>40664</v>
      </c>
      <c r="D1357" s="1">
        <v>40664</v>
      </c>
    </row>
    <row r="1358" spans="1:4" x14ac:dyDescent="0.3">
      <c r="A1358" s="1">
        <v>40665</v>
      </c>
      <c r="B1358" s="1">
        <v>40665</v>
      </c>
      <c r="C1358" s="1">
        <v>40665</v>
      </c>
      <c r="D1358" s="1">
        <v>40665</v>
      </c>
    </row>
    <row r="1359" spans="1:4" x14ac:dyDescent="0.3">
      <c r="A1359" s="1">
        <v>40666</v>
      </c>
      <c r="B1359" s="1">
        <v>40666</v>
      </c>
      <c r="C1359" s="1">
        <v>40666</v>
      </c>
      <c r="D1359" s="1">
        <v>40666</v>
      </c>
    </row>
    <row r="1360" spans="1:4" x14ac:dyDescent="0.3">
      <c r="A1360" s="1">
        <v>40667</v>
      </c>
      <c r="B1360" s="1">
        <v>40667</v>
      </c>
      <c r="C1360" s="1">
        <v>40667</v>
      </c>
      <c r="D1360" s="1">
        <v>40667</v>
      </c>
    </row>
    <row r="1361" spans="1:4" x14ac:dyDescent="0.3">
      <c r="A1361" s="1">
        <v>40668</v>
      </c>
      <c r="B1361" s="1">
        <v>40668</v>
      </c>
      <c r="C1361" s="1">
        <v>40668</v>
      </c>
      <c r="D1361" s="1">
        <v>40668</v>
      </c>
    </row>
    <row r="1362" spans="1:4" x14ac:dyDescent="0.3">
      <c r="A1362" s="1">
        <v>40669</v>
      </c>
      <c r="B1362" s="1">
        <v>40669</v>
      </c>
      <c r="C1362" s="1">
        <v>40669</v>
      </c>
      <c r="D1362" s="1">
        <v>40669</v>
      </c>
    </row>
    <row r="1363" spans="1:4" x14ac:dyDescent="0.3">
      <c r="A1363" s="1">
        <v>40671</v>
      </c>
      <c r="B1363" s="1">
        <v>40671</v>
      </c>
      <c r="C1363" s="1">
        <v>40671</v>
      </c>
      <c r="D1363" s="1">
        <v>40671</v>
      </c>
    </row>
    <row r="1364" spans="1:4" x14ac:dyDescent="0.3">
      <c r="A1364" s="1">
        <v>40672</v>
      </c>
      <c r="B1364" s="1">
        <v>40672</v>
      </c>
      <c r="C1364" s="1">
        <v>40672</v>
      </c>
      <c r="D1364" s="1">
        <v>40672</v>
      </c>
    </row>
    <row r="1365" spans="1:4" x14ac:dyDescent="0.3">
      <c r="A1365" s="1">
        <v>40673</v>
      </c>
      <c r="B1365" s="1">
        <v>40673</v>
      </c>
      <c r="C1365" s="1">
        <v>40673</v>
      </c>
      <c r="D1365" s="1">
        <v>40673</v>
      </c>
    </row>
    <row r="1366" spans="1:4" x14ac:dyDescent="0.3">
      <c r="A1366" s="1">
        <v>40674</v>
      </c>
      <c r="B1366" s="1">
        <v>40674</v>
      </c>
      <c r="C1366" s="1">
        <v>40674</v>
      </c>
      <c r="D1366" s="1">
        <v>40674</v>
      </c>
    </row>
    <row r="1367" spans="1:4" x14ac:dyDescent="0.3">
      <c r="A1367" s="1">
        <v>40675</v>
      </c>
      <c r="B1367" s="1">
        <v>40675</v>
      </c>
      <c r="C1367" s="1">
        <v>40675</v>
      </c>
      <c r="D1367" s="1">
        <v>40675</v>
      </c>
    </row>
    <row r="1368" spans="1:4" x14ac:dyDescent="0.3">
      <c r="A1368" s="1">
        <v>40676</v>
      </c>
      <c r="B1368" s="1">
        <v>40676</v>
      </c>
      <c r="C1368" s="1">
        <v>40676</v>
      </c>
      <c r="D1368" s="1">
        <v>40676</v>
      </c>
    </row>
    <row r="1369" spans="1:4" x14ac:dyDescent="0.3">
      <c r="A1369" s="1">
        <v>40678</v>
      </c>
      <c r="B1369" s="1">
        <v>40678</v>
      </c>
      <c r="C1369" s="1">
        <v>40678</v>
      </c>
      <c r="D1369" s="1">
        <v>40678</v>
      </c>
    </row>
    <row r="1370" spans="1:4" x14ac:dyDescent="0.3">
      <c r="A1370" s="1">
        <v>40679</v>
      </c>
      <c r="B1370" s="1">
        <v>40679</v>
      </c>
      <c r="C1370" s="1">
        <v>40679</v>
      </c>
      <c r="D1370" s="1">
        <v>40679</v>
      </c>
    </row>
    <row r="1371" spans="1:4" x14ac:dyDescent="0.3">
      <c r="A1371" s="1">
        <v>40680</v>
      </c>
      <c r="B1371" s="1">
        <v>40680</v>
      </c>
      <c r="C1371" s="1">
        <v>40680</v>
      </c>
      <c r="D1371" s="1">
        <v>40680</v>
      </c>
    </row>
    <row r="1372" spans="1:4" x14ac:dyDescent="0.3">
      <c r="A1372" s="1">
        <v>40681</v>
      </c>
      <c r="B1372" s="1">
        <v>40681</v>
      </c>
      <c r="C1372" s="1">
        <v>40681</v>
      </c>
      <c r="D1372" s="1">
        <v>40681</v>
      </c>
    </row>
    <row r="1373" spans="1:4" x14ac:dyDescent="0.3">
      <c r="A1373" s="1">
        <v>40682</v>
      </c>
      <c r="B1373" s="1">
        <v>40682</v>
      </c>
      <c r="C1373" s="1">
        <v>40682</v>
      </c>
      <c r="D1373" s="1">
        <v>40682</v>
      </c>
    </row>
    <row r="1374" spans="1:4" x14ac:dyDescent="0.3">
      <c r="A1374" s="1">
        <v>40683</v>
      </c>
      <c r="B1374" s="1">
        <v>40683</v>
      </c>
      <c r="C1374" s="1">
        <v>40683</v>
      </c>
      <c r="D1374" s="1">
        <v>40683</v>
      </c>
    </row>
    <row r="1375" spans="1:4" x14ac:dyDescent="0.3">
      <c r="A1375" s="1">
        <v>40685</v>
      </c>
      <c r="B1375" s="1">
        <v>40685</v>
      </c>
      <c r="C1375" s="1">
        <v>40685</v>
      </c>
      <c r="D1375" s="1">
        <v>40685</v>
      </c>
    </row>
    <row r="1376" spans="1:4" x14ac:dyDescent="0.3">
      <c r="A1376" s="1">
        <v>40686</v>
      </c>
      <c r="B1376" s="1">
        <v>40686</v>
      </c>
      <c r="C1376" s="1">
        <v>40686</v>
      </c>
      <c r="D1376" s="1">
        <v>40686</v>
      </c>
    </row>
    <row r="1377" spans="1:4" x14ac:dyDescent="0.3">
      <c r="A1377" s="1">
        <v>40687</v>
      </c>
      <c r="B1377" s="1">
        <v>40687</v>
      </c>
      <c r="C1377" s="1">
        <v>40687</v>
      </c>
      <c r="D1377" s="1">
        <v>40687</v>
      </c>
    </row>
    <row r="1378" spans="1:4" x14ac:dyDescent="0.3">
      <c r="A1378" s="1">
        <v>40688</v>
      </c>
      <c r="B1378" s="1">
        <v>40688</v>
      </c>
      <c r="C1378" s="1">
        <v>40688</v>
      </c>
      <c r="D1378" s="1">
        <v>40688</v>
      </c>
    </row>
    <row r="1379" spans="1:4" x14ac:dyDescent="0.3">
      <c r="A1379" s="1">
        <v>40689</v>
      </c>
      <c r="B1379" s="1">
        <v>40689</v>
      </c>
      <c r="C1379" s="1">
        <v>40689</v>
      </c>
      <c r="D1379" s="1">
        <v>40689</v>
      </c>
    </row>
    <row r="1380" spans="1:4" x14ac:dyDescent="0.3">
      <c r="A1380" s="1">
        <v>40690</v>
      </c>
      <c r="B1380" s="1">
        <v>40690</v>
      </c>
      <c r="C1380" s="1">
        <v>40690</v>
      </c>
      <c r="D1380" s="1">
        <v>40690</v>
      </c>
    </row>
    <row r="1381" spans="1:4" x14ac:dyDescent="0.3">
      <c r="A1381" s="1">
        <v>40692</v>
      </c>
      <c r="B1381" s="1">
        <v>40692</v>
      </c>
      <c r="C1381" s="1">
        <v>40692</v>
      </c>
      <c r="D1381" s="1">
        <v>40692</v>
      </c>
    </row>
    <row r="1382" spans="1:4" x14ac:dyDescent="0.3">
      <c r="A1382" s="1">
        <v>40693</v>
      </c>
      <c r="B1382" s="1">
        <v>40693</v>
      </c>
      <c r="C1382" s="1">
        <v>40693</v>
      </c>
      <c r="D1382" s="1">
        <v>40693</v>
      </c>
    </row>
    <row r="1383" spans="1:4" x14ac:dyDescent="0.3">
      <c r="A1383" s="1">
        <v>40694</v>
      </c>
      <c r="B1383" s="1">
        <v>40694</v>
      </c>
      <c r="C1383" s="1">
        <v>40694</v>
      </c>
      <c r="D1383" s="1">
        <v>40694</v>
      </c>
    </row>
    <row r="1384" spans="1:4" x14ac:dyDescent="0.3">
      <c r="A1384" s="1">
        <v>40695</v>
      </c>
      <c r="B1384" s="1">
        <v>40695</v>
      </c>
      <c r="C1384" s="1">
        <v>40695</v>
      </c>
      <c r="D1384" s="1">
        <v>40695</v>
      </c>
    </row>
    <row r="1385" spans="1:4" x14ac:dyDescent="0.3">
      <c r="A1385" s="1">
        <v>40696</v>
      </c>
      <c r="B1385" s="1">
        <v>40696</v>
      </c>
      <c r="C1385" s="1">
        <v>40696</v>
      </c>
      <c r="D1385" s="1">
        <v>40696</v>
      </c>
    </row>
    <row r="1386" spans="1:4" x14ac:dyDescent="0.3">
      <c r="A1386" s="1">
        <v>40697</v>
      </c>
      <c r="B1386" s="1">
        <v>40697</v>
      </c>
      <c r="C1386" s="1">
        <v>40697</v>
      </c>
      <c r="D1386" s="1">
        <v>40697</v>
      </c>
    </row>
    <row r="1387" spans="1:4" x14ac:dyDescent="0.3">
      <c r="A1387" s="1">
        <v>40699</v>
      </c>
      <c r="B1387" s="1">
        <v>40699</v>
      </c>
      <c r="C1387" s="1">
        <v>40699</v>
      </c>
      <c r="D1387" s="1">
        <v>40699</v>
      </c>
    </row>
    <row r="1388" spans="1:4" x14ac:dyDescent="0.3">
      <c r="A1388" s="1">
        <v>40700</v>
      </c>
      <c r="B1388" s="1">
        <v>40700</v>
      </c>
      <c r="C1388" s="1">
        <v>40700</v>
      </c>
      <c r="D1388" s="1">
        <v>40700</v>
      </c>
    </row>
    <row r="1389" spans="1:4" x14ac:dyDescent="0.3">
      <c r="A1389" s="1">
        <v>40701</v>
      </c>
      <c r="B1389" s="1">
        <v>40701</v>
      </c>
      <c r="C1389" s="1">
        <v>40701</v>
      </c>
      <c r="D1389" s="1">
        <v>40701</v>
      </c>
    </row>
    <row r="1390" spans="1:4" x14ac:dyDescent="0.3">
      <c r="A1390" s="1">
        <v>40702</v>
      </c>
      <c r="B1390" s="1">
        <v>40702</v>
      </c>
      <c r="C1390" s="1">
        <v>40702</v>
      </c>
      <c r="D1390" s="1">
        <v>40702</v>
      </c>
    </row>
    <row r="1391" spans="1:4" x14ac:dyDescent="0.3">
      <c r="A1391" s="1">
        <v>40703</v>
      </c>
      <c r="B1391" s="1">
        <v>40703</v>
      </c>
      <c r="C1391" s="1">
        <v>40703</v>
      </c>
      <c r="D1391" s="1">
        <v>40703</v>
      </c>
    </row>
    <row r="1392" spans="1:4" x14ac:dyDescent="0.3">
      <c r="A1392" s="1">
        <v>40704</v>
      </c>
      <c r="B1392" s="1">
        <v>40704</v>
      </c>
      <c r="C1392" s="1">
        <v>40704</v>
      </c>
      <c r="D1392" s="1">
        <v>40704</v>
      </c>
    </row>
    <row r="1393" spans="1:4" x14ac:dyDescent="0.3">
      <c r="A1393" s="1">
        <v>40706</v>
      </c>
      <c r="B1393" s="1">
        <v>40706</v>
      </c>
      <c r="C1393" s="1">
        <v>40706</v>
      </c>
      <c r="D1393" s="1">
        <v>40706</v>
      </c>
    </row>
    <row r="1394" spans="1:4" x14ac:dyDescent="0.3">
      <c r="A1394" s="1">
        <v>40707</v>
      </c>
      <c r="B1394" s="1">
        <v>40707</v>
      </c>
      <c r="C1394" s="1">
        <v>40707</v>
      </c>
      <c r="D1394" s="1">
        <v>40707</v>
      </c>
    </row>
    <row r="1395" spans="1:4" x14ac:dyDescent="0.3">
      <c r="A1395" s="1">
        <v>40708</v>
      </c>
      <c r="B1395" s="1">
        <v>40708</v>
      </c>
      <c r="C1395" s="1">
        <v>40708</v>
      </c>
      <c r="D1395" s="1">
        <v>40708</v>
      </c>
    </row>
    <row r="1396" spans="1:4" x14ac:dyDescent="0.3">
      <c r="A1396" s="1">
        <v>40709</v>
      </c>
      <c r="B1396" s="1">
        <v>40709</v>
      </c>
      <c r="C1396" s="1">
        <v>40709</v>
      </c>
      <c r="D1396" s="1">
        <v>40709</v>
      </c>
    </row>
    <row r="1397" spans="1:4" x14ac:dyDescent="0.3">
      <c r="A1397" s="1">
        <v>40710</v>
      </c>
      <c r="B1397" s="1">
        <v>40710</v>
      </c>
      <c r="C1397" s="1">
        <v>40710</v>
      </c>
      <c r="D1397" s="1">
        <v>40710</v>
      </c>
    </row>
    <row r="1398" spans="1:4" x14ac:dyDescent="0.3">
      <c r="A1398" s="1">
        <v>40711</v>
      </c>
      <c r="B1398" s="1">
        <v>40711</v>
      </c>
      <c r="C1398" s="1">
        <v>40711</v>
      </c>
      <c r="D1398" s="1">
        <v>40711</v>
      </c>
    </row>
    <row r="1399" spans="1:4" x14ac:dyDescent="0.3">
      <c r="A1399" s="1">
        <v>40713</v>
      </c>
      <c r="B1399" s="1">
        <v>40713</v>
      </c>
      <c r="C1399" s="1">
        <v>40713</v>
      </c>
      <c r="D1399" s="1">
        <v>40713</v>
      </c>
    </row>
    <row r="1400" spans="1:4" x14ac:dyDescent="0.3">
      <c r="A1400" s="1">
        <v>40714</v>
      </c>
      <c r="B1400" s="1">
        <v>40714</v>
      </c>
      <c r="C1400" s="1">
        <v>40714</v>
      </c>
      <c r="D1400" s="1">
        <v>40714</v>
      </c>
    </row>
    <row r="1401" spans="1:4" x14ac:dyDescent="0.3">
      <c r="A1401" s="1">
        <v>40715</v>
      </c>
      <c r="B1401" s="1">
        <v>40715</v>
      </c>
      <c r="C1401" s="1">
        <v>40715</v>
      </c>
      <c r="D1401" s="1">
        <v>40715</v>
      </c>
    </row>
    <row r="1402" spans="1:4" x14ac:dyDescent="0.3">
      <c r="A1402" s="1">
        <v>40716</v>
      </c>
      <c r="B1402" s="1">
        <v>40716</v>
      </c>
      <c r="C1402" s="1">
        <v>40716</v>
      </c>
      <c r="D1402" s="1">
        <v>40716</v>
      </c>
    </row>
    <row r="1403" spans="1:4" x14ac:dyDescent="0.3">
      <c r="A1403" s="1">
        <v>40717</v>
      </c>
      <c r="B1403" s="1">
        <v>40717</v>
      </c>
      <c r="C1403" s="1">
        <v>40717</v>
      </c>
      <c r="D1403" s="1">
        <v>40717</v>
      </c>
    </row>
    <row r="1404" spans="1:4" x14ac:dyDescent="0.3">
      <c r="A1404" s="1">
        <v>40718</v>
      </c>
      <c r="B1404" s="1">
        <v>40718</v>
      </c>
      <c r="C1404" s="1">
        <v>40718</v>
      </c>
      <c r="D1404" s="1">
        <v>40718</v>
      </c>
    </row>
    <row r="1405" spans="1:4" x14ac:dyDescent="0.3">
      <c r="A1405" s="1">
        <v>40720</v>
      </c>
      <c r="B1405" s="1">
        <v>40720</v>
      </c>
      <c r="C1405" s="1">
        <v>40720</v>
      </c>
      <c r="D1405" s="1">
        <v>40720</v>
      </c>
    </row>
    <row r="1406" spans="1:4" x14ac:dyDescent="0.3">
      <c r="A1406" s="1">
        <v>40721</v>
      </c>
      <c r="B1406" s="1">
        <v>40721</v>
      </c>
      <c r="C1406" s="1">
        <v>40721</v>
      </c>
      <c r="D1406" s="1">
        <v>40721</v>
      </c>
    </row>
    <row r="1407" spans="1:4" x14ac:dyDescent="0.3">
      <c r="A1407" s="1">
        <v>40722</v>
      </c>
      <c r="B1407" s="1">
        <v>40722</v>
      </c>
      <c r="C1407" s="1">
        <v>40722</v>
      </c>
      <c r="D1407" s="1">
        <v>40722</v>
      </c>
    </row>
    <row r="1408" spans="1:4" x14ac:dyDescent="0.3">
      <c r="A1408" s="1">
        <v>40723</v>
      </c>
      <c r="B1408" s="1">
        <v>40723</v>
      </c>
      <c r="C1408" s="1">
        <v>40723</v>
      </c>
      <c r="D1408" s="1">
        <v>40723</v>
      </c>
    </row>
    <row r="1409" spans="1:4" x14ac:dyDescent="0.3">
      <c r="A1409" s="1">
        <v>40724</v>
      </c>
      <c r="B1409" s="1">
        <v>40724</v>
      </c>
      <c r="C1409" s="1">
        <v>40724</v>
      </c>
      <c r="D1409" s="1">
        <v>40724</v>
      </c>
    </row>
    <row r="1410" spans="1:4" x14ac:dyDescent="0.3">
      <c r="A1410" s="1">
        <v>40725</v>
      </c>
      <c r="B1410" s="1">
        <v>40725</v>
      </c>
      <c r="C1410" s="1">
        <v>40725</v>
      </c>
      <c r="D1410" s="1">
        <v>40725</v>
      </c>
    </row>
    <row r="1411" spans="1:4" x14ac:dyDescent="0.3">
      <c r="A1411" s="1">
        <v>40727</v>
      </c>
      <c r="B1411" s="1">
        <v>40727</v>
      </c>
      <c r="C1411" s="1">
        <v>40727</v>
      </c>
      <c r="D1411" s="1">
        <v>40727</v>
      </c>
    </row>
    <row r="1412" spans="1:4" x14ac:dyDescent="0.3">
      <c r="A1412" s="1">
        <v>40728</v>
      </c>
      <c r="B1412" s="1">
        <v>40728</v>
      </c>
      <c r="C1412" s="1">
        <v>40728</v>
      </c>
      <c r="D1412" s="1">
        <v>40728</v>
      </c>
    </row>
    <row r="1413" spans="1:4" x14ac:dyDescent="0.3">
      <c r="A1413" s="1">
        <v>40729</v>
      </c>
      <c r="B1413" s="1">
        <v>40729</v>
      </c>
      <c r="C1413" s="1">
        <v>40729</v>
      </c>
      <c r="D1413" s="1">
        <v>40729</v>
      </c>
    </row>
    <row r="1414" spans="1:4" x14ac:dyDescent="0.3">
      <c r="A1414" s="1">
        <v>40730</v>
      </c>
      <c r="B1414" s="1">
        <v>40730</v>
      </c>
      <c r="C1414" s="1">
        <v>40730</v>
      </c>
      <c r="D1414" s="1">
        <v>40730</v>
      </c>
    </row>
    <row r="1415" spans="1:4" x14ac:dyDescent="0.3">
      <c r="A1415" s="1">
        <v>40731</v>
      </c>
      <c r="B1415" s="1">
        <v>40731</v>
      </c>
      <c r="C1415" s="1">
        <v>40731</v>
      </c>
      <c r="D1415" s="1">
        <v>40731</v>
      </c>
    </row>
    <row r="1416" spans="1:4" x14ac:dyDescent="0.3">
      <c r="A1416" s="1">
        <v>40732</v>
      </c>
      <c r="B1416" s="1">
        <v>40732</v>
      </c>
      <c r="C1416" s="1">
        <v>40732</v>
      </c>
      <c r="D1416" s="1">
        <v>40732</v>
      </c>
    </row>
    <row r="1417" spans="1:4" x14ac:dyDescent="0.3">
      <c r="A1417" s="1">
        <v>40734</v>
      </c>
      <c r="B1417" s="1">
        <v>40734</v>
      </c>
      <c r="C1417" s="1">
        <v>40734</v>
      </c>
      <c r="D1417" s="1">
        <v>40734</v>
      </c>
    </row>
    <row r="1418" spans="1:4" x14ac:dyDescent="0.3">
      <c r="A1418" s="1">
        <v>40735</v>
      </c>
      <c r="B1418" s="1">
        <v>40735</v>
      </c>
      <c r="C1418" s="1">
        <v>40735</v>
      </c>
      <c r="D1418" s="1">
        <v>40735</v>
      </c>
    </row>
    <row r="1419" spans="1:4" x14ac:dyDescent="0.3">
      <c r="A1419" s="1">
        <v>40736</v>
      </c>
      <c r="B1419" s="1">
        <v>40736</v>
      </c>
      <c r="C1419" s="1">
        <v>40736</v>
      </c>
      <c r="D1419" s="1">
        <v>40736</v>
      </c>
    </row>
    <row r="1420" spans="1:4" x14ac:dyDescent="0.3">
      <c r="A1420" s="1">
        <v>40737</v>
      </c>
      <c r="B1420" s="1">
        <v>40737</v>
      </c>
      <c r="C1420" s="1">
        <v>40737</v>
      </c>
      <c r="D1420" s="1">
        <v>40737</v>
      </c>
    </row>
    <row r="1421" spans="1:4" x14ac:dyDescent="0.3">
      <c r="A1421" s="1">
        <v>40738</v>
      </c>
      <c r="B1421" s="1">
        <v>40738</v>
      </c>
      <c r="C1421" s="1">
        <v>40738</v>
      </c>
      <c r="D1421" s="1">
        <v>40738</v>
      </c>
    </row>
    <row r="1422" spans="1:4" x14ac:dyDescent="0.3">
      <c r="A1422" s="1">
        <v>40739</v>
      </c>
      <c r="B1422" s="1">
        <v>40739</v>
      </c>
      <c r="C1422" s="1">
        <v>40739</v>
      </c>
      <c r="D1422" s="1">
        <v>40739</v>
      </c>
    </row>
    <row r="1423" spans="1:4" x14ac:dyDescent="0.3">
      <c r="A1423" s="1">
        <v>40741</v>
      </c>
      <c r="B1423" s="1">
        <v>40741</v>
      </c>
      <c r="C1423" s="1">
        <v>40741</v>
      </c>
      <c r="D1423" s="1">
        <v>40741</v>
      </c>
    </row>
    <row r="1424" spans="1:4" x14ac:dyDescent="0.3">
      <c r="A1424" s="1">
        <v>40742</v>
      </c>
      <c r="B1424" s="1">
        <v>40742</v>
      </c>
      <c r="C1424" s="1">
        <v>40742</v>
      </c>
      <c r="D1424" s="1">
        <v>40742</v>
      </c>
    </row>
    <row r="1425" spans="1:4" x14ac:dyDescent="0.3">
      <c r="A1425" s="1">
        <v>40743</v>
      </c>
      <c r="B1425" s="1">
        <v>40743</v>
      </c>
      <c r="C1425" s="1">
        <v>40743</v>
      </c>
      <c r="D1425" s="1">
        <v>40743</v>
      </c>
    </row>
    <row r="1426" spans="1:4" x14ac:dyDescent="0.3">
      <c r="A1426" s="1">
        <v>40744</v>
      </c>
      <c r="B1426" s="1">
        <v>40744</v>
      </c>
      <c r="C1426" s="1">
        <v>40744</v>
      </c>
      <c r="D1426" s="1">
        <v>40744</v>
      </c>
    </row>
    <row r="1427" spans="1:4" x14ac:dyDescent="0.3">
      <c r="A1427" s="1">
        <v>40745</v>
      </c>
      <c r="B1427" s="1">
        <v>40745</v>
      </c>
      <c r="C1427" s="1">
        <v>40745</v>
      </c>
      <c r="D1427" s="1">
        <v>40745</v>
      </c>
    </row>
    <row r="1428" spans="1:4" x14ac:dyDescent="0.3">
      <c r="A1428" s="1">
        <v>40746</v>
      </c>
      <c r="B1428" s="1">
        <v>40746</v>
      </c>
      <c r="C1428" s="1">
        <v>40746</v>
      </c>
      <c r="D1428" s="1">
        <v>40746</v>
      </c>
    </row>
    <row r="1429" spans="1:4" x14ac:dyDescent="0.3">
      <c r="A1429" s="1">
        <v>40748</v>
      </c>
      <c r="B1429" s="1">
        <v>40748</v>
      </c>
      <c r="C1429" s="1">
        <v>40748</v>
      </c>
      <c r="D1429" s="1">
        <v>40748</v>
      </c>
    </row>
    <row r="1430" spans="1:4" x14ac:dyDescent="0.3">
      <c r="A1430" s="1">
        <v>40749</v>
      </c>
      <c r="B1430" s="1">
        <v>40749</v>
      </c>
      <c r="C1430" s="1">
        <v>40749</v>
      </c>
      <c r="D1430" s="1">
        <v>40749</v>
      </c>
    </row>
    <row r="1431" spans="1:4" x14ac:dyDescent="0.3">
      <c r="A1431" s="1">
        <v>40750</v>
      </c>
      <c r="B1431" s="1">
        <v>40750</v>
      </c>
      <c r="C1431" s="1">
        <v>40750</v>
      </c>
      <c r="D1431" s="1">
        <v>40750</v>
      </c>
    </row>
    <row r="1432" spans="1:4" x14ac:dyDescent="0.3">
      <c r="A1432" s="1">
        <v>40751</v>
      </c>
      <c r="B1432" s="1">
        <v>40751</v>
      </c>
      <c r="C1432" s="1">
        <v>40751</v>
      </c>
      <c r="D1432" s="1">
        <v>40751</v>
      </c>
    </row>
    <row r="1433" spans="1:4" x14ac:dyDescent="0.3">
      <c r="A1433" s="1">
        <v>40752</v>
      </c>
      <c r="B1433" s="1">
        <v>40752</v>
      </c>
      <c r="C1433" s="1">
        <v>40752</v>
      </c>
      <c r="D1433" s="1">
        <v>40752</v>
      </c>
    </row>
    <row r="1434" spans="1:4" x14ac:dyDescent="0.3">
      <c r="A1434" s="1">
        <v>40753</v>
      </c>
      <c r="B1434" s="1">
        <v>40753</v>
      </c>
      <c r="C1434" s="1">
        <v>40753</v>
      </c>
      <c r="D1434" s="1">
        <v>40753</v>
      </c>
    </row>
    <row r="1435" spans="1:4" x14ac:dyDescent="0.3">
      <c r="A1435" s="1">
        <v>40755</v>
      </c>
      <c r="B1435" s="1">
        <v>40755</v>
      </c>
      <c r="C1435" s="1">
        <v>40755</v>
      </c>
      <c r="D1435" s="1">
        <v>40755</v>
      </c>
    </row>
    <row r="1436" spans="1:4" x14ac:dyDescent="0.3">
      <c r="A1436" s="1">
        <v>40756</v>
      </c>
      <c r="B1436" s="1">
        <v>40756</v>
      </c>
      <c r="C1436" s="1">
        <v>40756</v>
      </c>
      <c r="D1436" s="1">
        <v>40756</v>
      </c>
    </row>
    <row r="1437" spans="1:4" x14ac:dyDescent="0.3">
      <c r="A1437" s="1">
        <v>40757</v>
      </c>
      <c r="B1437" s="1">
        <v>40757</v>
      </c>
      <c r="C1437" s="1">
        <v>40757</v>
      </c>
      <c r="D1437" s="1">
        <v>40757</v>
      </c>
    </row>
    <row r="1438" spans="1:4" x14ac:dyDescent="0.3">
      <c r="A1438" s="1">
        <v>40758</v>
      </c>
      <c r="B1438" s="1">
        <v>40758</v>
      </c>
      <c r="C1438" s="1">
        <v>40758</v>
      </c>
      <c r="D1438" s="1">
        <v>40758</v>
      </c>
    </row>
    <row r="1439" spans="1:4" x14ac:dyDescent="0.3">
      <c r="A1439" s="1">
        <v>40759</v>
      </c>
      <c r="B1439" s="1">
        <v>40759</v>
      </c>
      <c r="C1439" s="1">
        <v>40759</v>
      </c>
      <c r="D1439" s="1">
        <v>40759</v>
      </c>
    </row>
    <row r="1440" spans="1:4" x14ac:dyDescent="0.3">
      <c r="A1440" s="1">
        <v>40760</v>
      </c>
      <c r="B1440" s="1">
        <v>40760</v>
      </c>
      <c r="C1440" s="1">
        <v>40760</v>
      </c>
      <c r="D1440" s="1">
        <v>40760</v>
      </c>
    </row>
    <row r="1441" spans="1:4" x14ac:dyDescent="0.3">
      <c r="A1441" s="1">
        <v>40762</v>
      </c>
      <c r="B1441" s="1">
        <v>40762</v>
      </c>
      <c r="C1441" s="1">
        <v>40762</v>
      </c>
      <c r="D1441" s="1">
        <v>40762</v>
      </c>
    </row>
    <row r="1442" spans="1:4" x14ac:dyDescent="0.3">
      <c r="A1442" s="1">
        <v>40763</v>
      </c>
      <c r="B1442" s="1">
        <v>40763</v>
      </c>
      <c r="C1442" s="1">
        <v>40763</v>
      </c>
      <c r="D1442" s="1">
        <v>40763</v>
      </c>
    </row>
    <row r="1443" spans="1:4" x14ac:dyDescent="0.3">
      <c r="A1443" s="1">
        <v>40764</v>
      </c>
      <c r="B1443" s="1">
        <v>40764</v>
      </c>
      <c r="C1443" s="1">
        <v>40764</v>
      </c>
      <c r="D1443" s="1">
        <v>40764</v>
      </c>
    </row>
    <row r="1444" spans="1:4" x14ac:dyDescent="0.3">
      <c r="A1444" s="1">
        <v>40765</v>
      </c>
      <c r="B1444" s="1">
        <v>40765</v>
      </c>
      <c r="C1444" s="1">
        <v>40765</v>
      </c>
      <c r="D1444" s="1">
        <v>40765</v>
      </c>
    </row>
    <row r="1445" spans="1:4" x14ac:dyDescent="0.3">
      <c r="A1445" s="1">
        <v>40766</v>
      </c>
      <c r="B1445" s="1">
        <v>40766</v>
      </c>
      <c r="C1445" s="1">
        <v>40766</v>
      </c>
      <c r="D1445" s="1">
        <v>40766</v>
      </c>
    </row>
    <row r="1446" spans="1:4" x14ac:dyDescent="0.3">
      <c r="A1446" s="1">
        <v>40767</v>
      </c>
      <c r="B1446" s="1">
        <v>40767</v>
      </c>
      <c r="C1446" s="1">
        <v>40767</v>
      </c>
      <c r="D1446" s="1">
        <v>40767</v>
      </c>
    </row>
    <row r="1447" spans="1:4" x14ac:dyDescent="0.3">
      <c r="A1447" s="1">
        <v>40769</v>
      </c>
      <c r="B1447" s="1">
        <v>40769</v>
      </c>
      <c r="C1447" s="1">
        <v>40769</v>
      </c>
      <c r="D1447" s="1">
        <v>40769</v>
      </c>
    </row>
    <row r="1448" spans="1:4" x14ac:dyDescent="0.3">
      <c r="A1448" s="1">
        <v>40770</v>
      </c>
      <c r="B1448" s="1">
        <v>40770</v>
      </c>
      <c r="C1448" s="1">
        <v>40770</v>
      </c>
      <c r="D1448" s="1">
        <v>40770</v>
      </c>
    </row>
    <row r="1449" spans="1:4" x14ac:dyDescent="0.3">
      <c r="A1449" s="1">
        <v>40771</v>
      </c>
      <c r="B1449" s="1">
        <v>40771</v>
      </c>
      <c r="C1449" s="1">
        <v>40771</v>
      </c>
      <c r="D1449" s="1">
        <v>40771</v>
      </c>
    </row>
    <row r="1450" spans="1:4" x14ac:dyDescent="0.3">
      <c r="A1450" s="1">
        <v>40772</v>
      </c>
      <c r="B1450" s="1">
        <v>40772</v>
      </c>
      <c r="C1450" s="1">
        <v>40772</v>
      </c>
      <c r="D1450" s="1">
        <v>40772</v>
      </c>
    </row>
    <row r="1451" spans="1:4" x14ac:dyDescent="0.3">
      <c r="A1451" s="1">
        <v>40773</v>
      </c>
      <c r="B1451" s="1">
        <v>40773</v>
      </c>
      <c r="C1451" s="1">
        <v>40773</v>
      </c>
      <c r="D1451" s="1">
        <v>40773</v>
      </c>
    </row>
    <row r="1452" spans="1:4" x14ac:dyDescent="0.3">
      <c r="A1452" s="1">
        <v>40774</v>
      </c>
      <c r="B1452" s="1">
        <v>40774</v>
      </c>
      <c r="C1452" s="1">
        <v>40774</v>
      </c>
      <c r="D1452" s="1">
        <v>40774</v>
      </c>
    </row>
    <row r="1453" spans="1:4" x14ac:dyDescent="0.3">
      <c r="A1453" s="1">
        <v>40776</v>
      </c>
      <c r="B1453" s="1">
        <v>40776</v>
      </c>
      <c r="C1453" s="1">
        <v>40776</v>
      </c>
      <c r="D1453" s="1">
        <v>40776</v>
      </c>
    </row>
    <row r="1454" spans="1:4" x14ac:dyDescent="0.3">
      <c r="A1454" s="1">
        <v>40777</v>
      </c>
      <c r="B1454" s="1">
        <v>40777</v>
      </c>
      <c r="C1454" s="1">
        <v>40777</v>
      </c>
      <c r="D1454" s="1">
        <v>40777</v>
      </c>
    </row>
    <row r="1455" spans="1:4" x14ac:dyDescent="0.3">
      <c r="A1455" s="1">
        <v>40778</v>
      </c>
      <c r="B1455" s="1">
        <v>40778</v>
      </c>
      <c r="C1455" s="1">
        <v>40778</v>
      </c>
      <c r="D1455" s="1">
        <v>40778</v>
      </c>
    </row>
    <row r="1456" spans="1:4" x14ac:dyDescent="0.3">
      <c r="A1456" s="1">
        <v>40779</v>
      </c>
      <c r="B1456" s="1">
        <v>40779</v>
      </c>
      <c r="C1456" s="1">
        <v>40779</v>
      </c>
      <c r="D1456" s="1">
        <v>40779</v>
      </c>
    </row>
    <row r="1457" spans="1:4" x14ac:dyDescent="0.3">
      <c r="A1457" s="1">
        <v>40780</v>
      </c>
      <c r="B1457" s="1">
        <v>40780</v>
      </c>
      <c r="C1457" s="1">
        <v>40780</v>
      </c>
      <c r="D1457" s="1">
        <v>40780</v>
      </c>
    </row>
    <row r="1458" spans="1:4" x14ac:dyDescent="0.3">
      <c r="A1458" s="1">
        <v>40781</v>
      </c>
      <c r="B1458" s="1">
        <v>40781</v>
      </c>
      <c r="C1458" s="1">
        <v>40781</v>
      </c>
      <c r="D1458" s="1">
        <v>40781</v>
      </c>
    </row>
    <row r="1459" spans="1:4" x14ac:dyDescent="0.3">
      <c r="A1459" s="1">
        <v>40783</v>
      </c>
      <c r="B1459" s="1">
        <v>40783</v>
      </c>
      <c r="C1459" s="1">
        <v>40783</v>
      </c>
      <c r="D1459" s="1">
        <v>40783</v>
      </c>
    </row>
    <row r="1460" spans="1:4" x14ac:dyDescent="0.3">
      <c r="A1460" s="1">
        <v>40784</v>
      </c>
      <c r="B1460" s="1">
        <v>40784</v>
      </c>
      <c r="C1460" s="1">
        <v>40784</v>
      </c>
      <c r="D1460" s="1">
        <v>40784</v>
      </c>
    </row>
    <row r="1461" spans="1:4" x14ac:dyDescent="0.3">
      <c r="A1461" s="1">
        <v>40785</v>
      </c>
      <c r="B1461" s="1">
        <v>40785</v>
      </c>
      <c r="C1461" s="1">
        <v>40785</v>
      </c>
      <c r="D1461" s="1">
        <v>40785</v>
      </c>
    </row>
    <row r="1462" spans="1:4" x14ac:dyDescent="0.3">
      <c r="A1462" s="1">
        <v>40786</v>
      </c>
      <c r="B1462" s="1">
        <v>40786</v>
      </c>
      <c r="C1462" s="1">
        <v>40786</v>
      </c>
      <c r="D1462" s="1">
        <v>40786</v>
      </c>
    </row>
    <row r="1463" spans="1:4" x14ac:dyDescent="0.3">
      <c r="A1463" s="1">
        <v>40787</v>
      </c>
      <c r="B1463" s="1">
        <v>40787</v>
      </c>
      <c r="C1463" s="1">
        <v>40787</v>
      </c>
      <c r="D1463" s="1">
        <v>40787</v>
      </c>
    </row>
    <row r="1464" spans="1:4" x14ac:dyDescent="0.3">
      <c r="A1464" s="1">
        <v>40788</v>
      </c>
      <c r="B1464" s="1">
        <v>40788</v>
      </c>
      <c r="C1464" s="1">
        <v>40788</v>
      </c>
      <c r="D1464" s="1">
        <v>40788</v>
      </c>
    </row>
    <row r="1465" spans="1:4" x14ac:dyDescent="0.3">
      <c r="A1465" s="1">
        <v>40790</v>
      </c>
      <c r="B1465" s="1">
        <v>40790</v>
      </c>
      <c r="C1465" s="1">
        <v>40790</v>
      </c>
      <c r="D1465" s="1">
        <v>40790</v>
      </c>
    </row>
    <row r="1466" spans="1:4" x14ac:dyDescent="0.3">
      <c r="A1466" s="1">
        <v>40791</v>
      </c>
      <c r="B1466" s="1">
        <v>40791</v>
      </c>
      <c r="C1466" s="1">
        <v>40791</v>
      </c>
      <c r="D1466" s="1">
        <v>40791</v>
      </c>
    </row>
    <row r="1467" spans="1:4" x14ac:dyDescent="0.3">
      <c r="A1467" s="1">
        <v>40792</v>
      </c>
      <c r="B1467" s="1">
        <v>40792</v>
      </c>
      <c r="C1467" s="1">
        <v>40792</v>
      </c>
      <c r="D1467" s="1">
        <v>40792</v>
      </c>
    </row>
    <row r="1468" spans="1:4" x14ac:dyDescent="0.3">
      <c r="A1468" s="1">
        <v>40793</v>
      </c>
      <c r="B1468" s="1">
        <v>40793</v>
      </c>
      <c r="C1468" s="1">
        <v>40793</v>
      </c>
      <c r="D1468" s="1">
        <v>40793</v>
      </c>
    </row>
    <row r="1469" spans="1:4" x14ac:dyDescent="0.3">
      <c r="A1469" s="1">
        <v>40794</v>
      </c>
      <c r="B1469" s="1">
        <v>40794</v>
      </c>
      <c r="C1469" s="1">
        <v>40794</v>
      </c>
      <c r="D1469" s="1">
        <v>40794</v>
      </c>
    </row>
    <row r="1470" spans="1:4" x14ac:dyDescent="0.3">
      <c r="A1470" s="1">
        <v>40795</v>
      </c>
      <c r="B1470" s="1">
        <v>40795</v>
      </c>
      <c r="C1470" s="1">
        <v>40795</v>
      </c>
      <c r="D1470" s="1">
        <v>40795</v>
      </c>
    </row>
    <row r="1471" spans="1:4" x14ac:dyDescent="0.3">
      <c r="A1471" s="1">
        <v>40797</v>
      </c>
      <c r="B1471" s="1">
        <v>40797</v>
      </c>
      <c r="C1471" s="1">
        <v>40797</v>
      </c>
      <c r="D1471" s="1">
        <v>40797</v>
      </c>
    </row>
    <row r="1472" spans="1:4" x14ac:dyDescent="0.3">
      <c r="A1472" s="1">
        <v>40798</v>
      </c>
      <c r="B1472" s="1">
        <v>40798</v>
      </c>
      <c r="C1472" s="1">
        <v>40798</v>
      </c>
      <c r="D1472" s="1">
        <v>40798</v>
      </c>
    </row>
    <row r="1473" spans="1:4" x14ac:dyDescent="0.3">
      <c r="A1473" s="1">
        <v>40799</v>
      </c>
      <c r="B1473" s="1">
        <v>40799</v>
      </c>
      <c r="C1473" s="1">
        <v>40799</v>
      </c>
      <c r="D1473" s="1">
        <v>40799</v>
      </c>
    </row>
    <row r="1474" spans="1:4" x14ac:dyDescent="0.3">
      <c r="A1474" s="1">
        <v>40800</v>
      </c>
      <c r="B1474" s="1">
        <v>40800</v>
      </c>
      <c r="C1474" s="1">
        <v>40800</v>
      </c>
      <c r="D1474" s="1">
        <v>40800</v>
      </c>
    </row>
    <row r="1475" spans="1:4" x14ac:dyDescent="0.3">
      <c r="A1475" s="1">
        <v>40801</v>
      </c>
      <c r="B1475" s="1">
        <v>40801</v>
      </c>
      <c r="C1475" s="1">
        <v>40801</v>
      </c>
      <c r="D1475" s="1">
        <v>40801</v>
      </c>
    </row>
    <row r="1476" spans="1:4" x14ac:dyDescent="0.3">
      <c r="A1476" s="1">
        <v>40802</v>
      </c>
      <c r="B1476" s="1">
        <v>40802</v>
      </c>
      <c r="C1476" s="1">
        <v>40802</v>
      </c>
      <c r="D1476" s="1">
        <v>40802</v>
      </c>
    </row>
    <row r="1477" spans="1:4" x14ac:dyDescent="0.3">
      <c r="A1477" s="1">
        <v>40804</v>
      </c>
      <c r="B1477" s="1">
        <v>40804</v>
      </c>
      <c r="C1477" s="1">
        <v>40804</v>
      </c>
      <c r="D1477" s="1">
        <v>40804</v>
      </c>
    </row>
    <row r="1478" spans="1:4" x14ac:dyDescent="0.3">
      <c r="A1478" s="1">
        <v>40805</v>
      </c>
      <c r="B1478" s="1">
        <v>40805</v>
      </c>
      <c r="C1478" s="1">
        <v>40805</v>
      </c>
      <c r="D1478" s="1">
        <v>40805</v>
      </c>
    </row>
    <row r="1479" spans="1:4" x14ac:dyDescent="0.3">
      <c r="A1479" s="1">
        <v>40806</v>
      </c>
      <c r="B1479" s="1">
        <v>40806</v>
      </c>
      <c r="C1479" s="1">
        <v>40806</v>
      </c>
      <c r="D1479" s="1">
        <v>40806</v>
      </c>
    </row>
    <row r="1480" spans="1:4" x14ac:dyDescent="0.3">
      <c r="A1480" s="1">
        <v>40807</v>
      </c>
      <c r="B1480" s="1">
        <v>40807</v>
      </c>
      <c r="C1480" s="1">
        <v>40807</v>
      </c>
      <c r="D1480" s="1">
        <v>40807</v>
      </c>
    </row>
    <row r="1481" spans="1:4" x14ac:dyDescent="0.3">
      <c r="A1481" s="1">
        <v>40808</v>
      </c>
      <c r="B1481" s="1">
        <v>40808</v>
      </c>
      <c r="C1481" s="1">
        <v>40808</v>
      </c>
      <c r="D1481" s="1">
        <v>40808</v>
      </c>
    </row>
    <row r="1482" spans="1:4" x14ac:dyDescent="0.3">
      <c r="A1482" s="1">
        <v>40809</v>
      </c>
      <c r="B1482" s="1">
        <v>40809</v>
      </c>
      <c r="C1482" s="1">
        <v>40809</v>
      </c>
      <c r="D1482" s="1">
        <v>40809</v>
      </c>
    </row>
    <row r="1483" spans="1:4" x14ac:dyDescent="0.3">
      <c r="A1483" s="1">
        <v>40811</v>
      </c>
      <c r="B1483" s="1">
        <v>40811</v>
      </c>
      <c r="C1483" s="1">
        <v>40811</v>
      </c>
      <c r="D1483" s="1">
        <v>40811</v>
      </c>
    </row>
    <row r="1484" spans="1:4" x14ac:dyDescent="0.3">
      <c r="A1484" s="1">
        <v>40812</v>
      </c>
      <c r="B1484" s="1">
        <v>40812</v>
      </c>
      <c r="C1484" s="1">
        <v>40812</v>
      </c>
      <c r="D1484" s="1">
        <v>40812</v>
      </c>
    </row>
    <row r="1485" spans="1:4" x14ac:dyDescent="0.3">
      <c r="A1485" s="1">
        <v>40813</v>
      </c>
      <c r="B1485" s="1">
        <v>40813</v>
      </c>
      <c r="C1485" s="1">
        <v>40813</v>
      </c>
      <c r="D1485" s="1">
        <v>40813</v>
      </c>
    </row>
    <row r="1486" spans="1:4" x14ac:dyDescent="0.3">
      <c r="A1486" s="1">
        <v>40814</v>
      </c>
      <c r="B1486" s="1">
        <v>40814</v>
      </c>
      <c r="C1486" s="1">
        <v>40814</v>
      </c>
      <c r="D1486" s="1">
        <v>40814</v>
      </c>
    </row>
    <row r="1487" spans="1:4" x14ac:dyDescent="0.3">
      <c r="A1487" s="1">
        <v>40815</v>
      </c>
      <c r="B1487" s="1">
        <v>40815</v>
      </c>
      <c r="C1487" s="1">
        <v>40815</v>
      </c>
      <c r="D1487" s="1">
        <v>40815</v>
      </c>
    </row>
    <row r="1488" spans="1:4" x14ac:dyDescent="0.3">
      <c r="A1488" s="1">
        <v>40816</v>
      </c>
      <c r="B1488" s="1">
        <v>40816</v>
      </c>
      <c r="C1488" s="1">
        <v>40816</v>
      </c>
      <c r="D1488" s="1">
        <v>40816</v>
      </c>
    </row>
    <row r="1489" spans="1:4" x14ac:dyDescent="0.3">
      <c r="A1489" s="1">
        <v>40818</v>
      </c>
      <c r="B1489" s="1">
        <v>40818</v>
      </c>
      <c r="C1489" s="1">
        <v>40818</v>
      </c>
      <c r="D1489" s="1">
        <v>40818</v>
      </c>
    </row>
    <row r="1490" spans="1:4" x14ac:dyDescent="0.3">
      <c r="A1490" s="1">
        <v>40819</v>
      </c>
      <c r="B1490" s="1">
        <v>40819</v>
      </c>
      <c r="C1490" s="1">
        <v>40819</v>
      </c>
      <c r="D1490" s="1">
        <v>40819</v>
      </c>
    </row>
    <row r="1491" spans="1:4" x14ac:dyDescent="0.3">
      <c r="A1491" s="1">
        <v>40820</v>
      </c>
      <c r="B1491" s="1">
        <v>40820</v>
      </c>
      <c r="C1491" s="1">
        <v>40820</v>
      </c>
      <c r="D1491" s="1">
        <v>40820</v>
      </c>
    </row>
    <row r="1492" spans="1:4" x14ac:dyDescent="0.3">
      <c r="A1492" s="1">
        <v>40821</v>
      </c>
      <c r="B1492" s="1">
        <v>40821</v>
      </c>
      <c r="C1492" s="1">
        <v>40821</v>
      </c>
      <c r="D1492" s="1">
        <v>40821</v>
      </c>
    </row>
    <row r="1493" spans="1:4" x14ac:dyDescent="0.3">
      <c r="A1493" s="1">
        <v>40822</v>
      </c>
      <c r="B1493" s="1">
        <v>40822</v>
      </c>
      <c r="C1493" s="1">
        <v>40822</v>
      </c>
      <c r="D1493" s="1">
        <v>40822</v>
      </c>
    </row>
    <row r="1494" spans="1:4" x14ac:dyDescent="0.3">
      <c r="A1494" s="1">
        <v>40823</v>
      </c>
      <c r="B1494" s="1">
        <v>40823</v>
      </c>
      <c r="C1494" s="1">
        <v>40823</v>
      </c>
      <c r="D1494" s="1">
        <v>40823</v>
      </c>
    </row>
    <row r="1495" spans="1:4" x14ac:dyDescent="0.3">
      <c r="A1495" s="1">
        <v>40825</v>
      </c>
      <c r="B1495" s="1">
        <v>40825</v>
      </c>
      <c r="C1495" s="1">
        <v>40825</v>
      </c>
      <c r="D1495" s="1">
        <v>40825</v>
      </c>
    </row>
    <row r="1496" spans="1:4" x14ac:dyDescent="0.3">
      <c r="A1496" s="1">
        <v>40826</v>
      </c>
      <c r="B1496" s="1">
        <v>40826</v>
      </c>
      <c r="C1496" s="1">
        <v>40826</v>
      </c>
      <c r="D1496" s="1">
        <v>40826</v>
      </c>
    </row>
    <row r="1497" spans="1:4" x14ac:dyDescent="0.3">
      <c r="A1497" s="1">
        <v>40827</v>
      </c>
      <c r="B1497" s="1">
        <v>40827</v>
      </c>
      <c r="C1497" s="1">
        <v>40827</v>
      </c>
      <c r="D1497" s="1">
        <v>40827</v>
      </c>
    </row>
    <row r="1498" spans="1:4" x14ac:dyDescent="0.3">
      <c r="A1498" s="1">
        <v>40828</v>
      </c>
      <c r="B1498" s="1">
        <v>40828</v>
      </c>
      <c r="C1498" s="1">
        <v>40828</v>
      </c>
      <c r="D1498" s="1">
        <v>40828</v>
      </c>
    </row>
    <row r="1499" spans="1:4" x14ac:dyDescent="0.3">
      <c r="A1499" s="1">
        <v>40829</v>
      </c>
      <c r="B1499" s="1">
        <v>40829</v>
      </c>
      <c r="C1499" s="1">
        <v>40829</v>
      </c>
      <c r="D1499" s="1">
        <v>40829</v>
      </c>
    </row>
    <row r="1500" spans="1:4" x14ac:dyDescent="0.3">
      <c r="A1500" s="1">
        <v>40830</v>
      </c>
      <c r="B1500" s="1">
        <v>40830</v>
      </c>
      <c r="C1500" s="1">
        <v>40830</v>
      </c>
      <c r="D1500" s="1">
        <v>40830</v>
      </c>
    </row>
    <row r="1501" spans="1:4" x14ac:dyDescent="0.3">
      <c r="A1501" s="1">
        <v>40832</v>
      </c>
      <c r="B1501" s="1">
        <v>40832</v>
      </c>
      <c r="C1501" s="1">
        <v>40832</v>
      </c>
      <c r="D1501" s="1">
        <v>40832</v>
      </c>
    </row>
    <row r="1502" spans="1:4" x14ac:dyDescent="0.3">
      <c r="A1502" s="1">
        <v>40833</v>
      </c>
      <c r="B1502" s="1">
        <v>40833</v>
      </c>
      <c r="C1502" s="1">
        <v>40833</v>
      </c>
      <c r="D1502" s="1">
        <v>40833</v>
      </c>
    </row>
    <row r="1503" spans="1:4" x14ac:dyDescent="0.3">
      <c r="A1503" s="1">
        <v>40834</v>
      </c>
      <c r="B1503" s="1">
        <v>40834</v>
      </c>
      <c r="C1503" s="1">
        <v>40834</v>
      </c>
      <c r="D1503" s="1">
        <v>40834</v>
      </c>
    </row>
    <row r="1504" spans="1:4" x14ac:dyDescent="0.3">
      <c r="A1504" s="1">
        <v>40835</v>
      </c>
      <c r="B1504" s="1">
        <v>40835</v>
      </c>
      <c r="C1504" s="1">
        <v>40835</v>
      </c>
      <c r="D1504" s="1">
        <v>40835</v>
      </c>
    </row>
    <row r="1505" spans="1:4" x14ac:dyDescent="0.3">
      <c r="A1505" s="1">
        <v>40836</v>
      </c>
      <c r="B1505" s="1">
        <v>40836</v>
      </c>
      <c r="C1505" s="1">
        <v>40836</v>
      </c>
      <c r="D1505" s="1">
        <v>40836</v>
      </c>
    </row>
    <row r="1506" spans="1:4" x14ac:dyDescent="0.3">
      <c r="A1506" s="1">
        <v>40837</v>
      </c>
      <c r="B1506" s="1">
        <v>40837</v>
      </c>
      <c r="C1506" s="1">
        <v>40837</v>
      </c>
      <c r="D1506" s="1">
        <v>40837</v>
      </c>
    </row>
    <row r="1507" spans="1:4" x14ac:dyDescent="0.3">
      <c r="A1507" s="1">
        <v>40839</v>
      </c>
      <c r="B1507" s="1">
        <v>40839</v>
      </c>
      <c r="C1507" s="1">
        <v>40839</v>
      </c>
      <c r="D1507" s="1">
        <v>40839</v>
      </c>
    </row>
    <row r="1508" spans="1:4" x14ac:dyDescent="0.3">
      <c r="A1508" s="1">
        <v>40840</v>
      </c>
      <c r="B1508" s="1">
        <v>40840</v>
      </c>
      <c r="C1508" s="1">
        <v>40840</v>
      </c>
      <c r="D1508" s="1">
        <v>40840</v>
      </c>
    </row>
    <row r="1509" spans="1:4" x14ac:dyDescent="0.3">
      <c r="A1509" s="1">
        <v>40841</v>
      </c>
      <c r="B1509" s="1">
        <v>40841</v>
      </c>
      <c r="C1509" s="1">
        <v>40841</v>
      </c>
      <c r="D1509" s="1">
        <v>40841</v>
      </c>
    </row>
    <row r="1510" spans="1:4" x14ac:dyDescent="0.3">
      <c r="A1510" s="1">
        <v>40842</v>
      </c>
      <c r="B1510" s="1">
        <v>40842</v>
      </c>
      <c r="C1510" s="1">
        <v>40842</v>
      </c>
      <c r="D1510" s="1">
        <v>40842</v>
      </c>
    </row>
    <row r="1511" spans="1:4" x14ac:dyDescent="0.3">
      <c r="A1511" s="1">
        <v>40843</v>
      </c>
      <c r="B1511" s="1">
        <v>40843</v>
      </c>
      <c r="C1511" s="1">
        <v>40843</v>
      </c>
      <c r="D1511" s="1">
        <v>40843</v>
      </c>
    </row>
    <row r="1512" spans="1:4" x14ac:dyDescent="0.3">
      <c r="A1512" s="1">
        <v>40844</v>
      </c>
      <c r="B1512" s="1">
        <v>40844</v>
      </c>
      <c r="C1512" s="1">
        <v>40844</v>
      </c>
      <c r="D1512" s="1">
        <v>40844</v>
      </c>
    </row>
    <row r="1513" spans="1:4" x14ac:dyDescent="0.3">
      <c r="A1513" s="1">
        <v>40846</v>
      </c>
      <c r="B1513" s="1">
        <v>40846</v>
      </c>
      <c r="C1513" s="1">
        <v>40846</v>
      </c>
      <c r="D1513" s="1">
        <v>40846</v>
      </c>
    </row>
    <row r="1514" spans="1:4" x14ac:dyDescent="0.3">
      <c r="A1514" s="1">
        <v>40847</v>
      </c>
      <c r="B1514" s="1">
        <v>40847</v>
      </c>
      <c r="C1514" s="1">
        <v>40847</v>
      </c>
      <c r="D1514" s="1">
        <v>40847</v>
      </c>
    </row>
    <row r="1515" spans="1:4" x14ac:dyDescent="0.3">
      <c r="A1515" s="1">
        <v>40848</v>
      </c>
      <c r="B1515" s="1">
        <v>40848</v>
      </c>
      <c r="C1515" s="1">
        <v>40848</v>
      </c>
      <c r="D1515" s="1">
        <v>40848</v>
      </c>
    </row>
    <row r="1516" spans="1:4" x14ac:dyDescent="0.3">
      <c r="A1516" s="1">
        <v>40849</v>
      </c>
      <c r="B1516" s="1">
        <v>40849</v>
      </c>
      <c r="C1516" s="1">
        <v>40849</v>
      </c>
      <c r="D1516" s="1">
        <v>40849</v>
      </c>
    </row>
    <row r="1517" spans="1:4" x14ac:dyDescent="0.3">
      <c r="A1517" s="1">
        <v>40850</v>
      </c>
      <c r="B1517" s="1">
        <v>40850</v>
      </c>
      <c r="C1517" s="1">
        <v>40850</v>
      </c>
      <c r="D1517" s="1">
        <v>40850</v>
      </c>
    </row>
    <row r="1518" spans="1:4" x14ac:dyDescent="0.3">
      <c r="A1518" s="1">
        <v>40851</v>
      </c>
      <c r="B1518" s="1">
        <v>40851</v>
      </c>
      <c r="C1518" s="1">
        <v>40851</v>
      </c>
      <c r="D1518" s="1">
        <v>40851</v>
      </c>
    </row>
    <row r="1519" spans="1:4" x14ac:dyDescent="0.3">
      <c r="A1519" s="1">
        <v>40853</v>
      </c>
      <c r="B1519" s="1">
        <v>40853</v>
      </c>
      <c r="C1519" s="1">
        <v>40853</v>
      </c>
      <c r="D1519" s="1">
        <v>40853</v>
      </c>
    </row>
    <row r="1520" spans="1:4" x14ac:dyDescent="0.3">
      <c r="A1520" s="1">
        <v>40854</v>
      </c>
      <c r="B1520" s="1">
        <v>40854</v>
      </c>
      <c r="C1520" s="1">
        <v>40854</v>
      </c>
      <c r="D1520" s="1">
        <v>40854</v>
      </c>
    </row>
    <row r="1521" spans="1:4" x14ac:dyDescent="0.3">
      <c r="A1521" s="1">
        <v>40855</v>
      </c>
      <c r="B1521" s="1">
        <v>40855</v>
      </c>
      <c r="C1521" s="1">
        <v>40855</v>
      </c>
      <c r="D1521" s="1">
        <v>40855</v>
      </c>
    </row>
    <row r="1522" spans="1:4" x14ac:dyDescent="0.3">
      <c r="A1522" s="1">
        <v>40856</v>
      </c>
      <c r="B1522" s="1">
        <v>40856</v>
      </c>
      <c r="C1522" s="1">
        <v>40856</v>
      </c>
      <c r="D1522" s="1">
        <v>40856</v>
      </c>
    </row>
    <row r="1523" spans="1:4" x14ac:dyDescent="0.3">
      <c r="A1523" s="1">
        <v>40857</v>
      </c>
      <c r="B1523" s="1">
        <v>40857</v>
      </c>
      <c r="C1523" s="1">
        <v>40857</v>
      </c>
      <c r="D1523" s="1">
        <v>40857</v>
      </c>
    </row>
    <row r="1524" spans="1:4" x14ac:dyDescent="0.3">
      <c r="A1524" s="1">
        <v>40858</v>
      </c>
      <c r="B1524" s="1">
        <v>40858</v>
      </c>
      <c r="C1524" s="1">
        <v>40858</v>
      </c>
      <c r="D1524" s="1">
        <v>40858</v>
      </c>
    </row>
    <row r="1525" spans="1:4" x14ac:dyDescent="0.3">
      <c r="A1525" s="1">
        <v>40860</v>
      </c>
      <c r="B1525" s="1">
        <v>40860</v>
      </c>
      <c r="C1525" s="1">
        <v>40860</v>
      </c>
      <c r="D1525" s="1">
        <v>40860</v>
      </c>
    </row>
    <row r="1526" spans="1:4" x14ac:dyDescent="0.3">
      <c r="A1526" s="1">
        <v>40861</v>
      </c>
      <c r="B1526" s="1">
        <v>40861</v>
      </c>
      <c r="C1526" s="1">
        <v>40861</v>
      </c>
      <c r="D1526" s="1">
        <v>40861</v>
      </c>
    </row>
    <row r="1527" spans="1:4" x14ac:dyDescent="0.3">
      <c r="A1527" s="1">
        <v>40862</v>
      </c>
      <c r="B1527" s="1">
        <v>40862</v>
      </c>
      <c r="C1527" s="1">
        <v>40862</v>
      </c>
      <c r="D1527" s="1">
        <v>40862</v>
      </c>
    </row>
    <row r="1528" spans="1:4" x14ac:dyDescent="0.3">
      <c r="A1528" s="1">
        <v>40863</v>
      </c>
      <c r="B1528" s="1">
        <v>40863</v>
      </c>
      <c r="C1528" s="1">
        <v>40863</v>
      </c>
      <c r="D1528" s="1">
        <v>40863</v>
      </c>
    </row>
    <row r="1529" spans="1:4" x14ac:dyDescent="0.3">
      <c r="A1529" s="1">
        <v>40864</v>
      </c>
      <c r="B1529" s="1">
        <v>40864</v>
      </c>
      <c r="C1529" s="1">
        <v>40864</v>
      </c>
      <c r="D1529" s="1">
        <v>40864</v>
      </c>
    </row>
    <row r="1530" spans="1:4" x14ac:dyDescent="0.3">
      <c r="A1530" s="1">
        <v>40865</v>
      </c>
      <c r="B1530" s="1">
        <v>40865</v>
      </c>
      <c r="C1530" s="1">
        <v>40865</v>
      </c>
      <c r="D1530" s="1">
        <v>40865</v>
      </c>
    </row>
    <row r="1531" spans="1:4" x14ac:dyDescent="0.3">
      <c r="A1531" s="1">
        <v>40867</v>
      </c>
      <c r="B1531" s="1">
        <v>40867</v>
      </c>
      <c r="C1531" s="1">
        <v>40867</v>
      </c>
      <c r="D1531" s="1">
        <v>40867</v>
      </c>
    </row>
    <row r="1532" spans="1:4" x14ac:dyDescent="0.3">
      <c r="A1532" s="1">
        <v>40868</v>
      </c>
      <c r="B1532" s="1">
        <v>40868</v>
      </c>
      <c r="C1532" s="1">
        <v>40868</v>
      </c>
      <c r="D1532" s="1">
        <v>40868</v>
      </c>
    </row>
    <row r="1533" spans="1:4" x14ac:dyDescent="0.3">
      <c r="A1533" s="1">
        <v>40869</v>
      </c>
      <c r="B1533" s="1">
        <v>40869</v>
      </c>
      <c r="C1533" s="1">
        <v>40869</v>
      </c>
      <c r="D1533" s="1">
        <v>40869</v>
      </c>
    </row>
    <row r="1534" spans="1:4" x14ac:dyDescent="0.3">
      <c r="A1534" s="1">
        <v>40870</v>
      </c>
      <c r="B1534" s="1">
        <v>40870</v>
      </c>
      <c r="C1534" s="1">
        <v>40870</v>
      </c>
      <c r="D1534" s="1">
        <v>40870</v>
      </c>
    </row>
    <row r="1535" spans="1:4" x14ac:dyDescent="0.3">
      <c r="A1535" s="1">
        <v>40871</v>
      </c>
      <c r="B1535" s="1">
        <v>40871</v>
      </c>
      <c r="C1535" s="1">
        <v>40871</v>
      </c>
      <c r="D1535" s="1">
        <v>40871</v>
      </c>
    </row>
    <row r="1536" spans="1:4" x14ac:dyDescent="0.3">
      <c r="A1536" s="1">
        <v>40872</v>
      </c>
      <c r="B1536" s="1">
        <v>40872</v>
      </c>
      <c r="C1536" s="1">
        <v>40872</v>
      </c>
      <c r="D1536" s="1">
        <v>40872</v>
      </c>
    </row>
    <row r="1537" spans="1:4" x14ac:dyDescent="0.3">
      <c r="A1537" s="1">
        <v>40874</v>
      </c>
      <c r="B1537" s="1">
        <v>40874</v>
      </c>
      <c r="C1537" s="1">
        <v>40874</v>
      </c>
      <c r="D1537" s="1">
        <v>40874</v>
      </c>
    </row>
    <row r="1538" spans="1:4" x14ac:dyDescent="0.3">
      <c r="A1538" s="1">
        <v>40875</v>
      </c>
      <c r="B1538" s="1">
        <v>40875</v>
      </c>
      <c r="C1538" s="1">
        <v>40875</v>
      </c>
      <c r="D1538" s="1">
        <v>40875</v>
      </c>
    </row>
    <row r="1539" spans="1:4" x14ac:dyDescent="0.3">
      <c r="A1539" s="1">
        <v>40876</v>
      </c>
      <c r="B1539" s="1">
        <v>40876</v>
      </c>
      <c r="C1539" s="1">
        <v>40876</v>
      </c>
      <c r="D1539" s="1">
        <v>40876</v>
      </c>
    </row>
    <row r="1540" spans="1:4" x14ac:dyDescent="0.3">
      <c r="A1540" s="1">
        <v>40877</v>
      </c>
      <c r="B1540" s="1">
        <v>40877</v>
      </c>
      <c r="C1540" s="1">
        <v>40877</v>
      </c>
      <c r="D1540" s="1">
        <v>40877</v>
      </c>
    </row>
    <row r="1541" spans="1:4" x14ac:dyDescent="0.3">
      <c r="A1541" s="1">
        <v>40878</v>
      </c>
      <c r="B1541" s="1">
        <v>40878</v>
      </c>
      <c r="C1541" s="1">
        <v>40878</v>
      </c>
      <c r="D1541" s="1">
        <v>40878</v>
      </c>
    </row>
    <row r="1542" spans="1:4" x14ac:dyDescent="0.3">
      <c r="A1542" s="1">
        <v>40879</v>
      </c>
      <c r="B1542" s="1">
        <v>40879</v>
      </c>
      <c r="C1542" s="1">
        <v>40879</v>
      </c>
      <c r="D1542" s="1">
        <v>40879</v>
      </c>
    </row>
    <row r="1543" spans="1:4" x14ac:dyDescent="0.3">
      <c r="A1543" s="1">
        <v>40881</v>
      </c>
      <c r="B1543" s="1">
        <v>40881</v>
      </c>
      <c r="C1543" s="1">
        <v>40881</v>
      </c>
      <c r="D1543" s="1">
        <v>40881</v>
      </c>
    </row>
    <row r="1544" spans="1:4" x14ac:dyDescent="0.3">
      <c r="A1544" s="1">
        <v>40882</v>
      </c>
      <c r="B1544" s="1">
        <v>40882</v>
      </c>
      <c r="C1544" s="1">
        <v>40882</v>
      </c>
      <c r="D1544" s="1">
        <v>40882</v>
      </c>
    </row>
    <row r="1545" spans="1:4" x14ac:dyDescent="0.3">
      <c r="A1545" s="1">
        <v>40883</v>
      </c>
      <c r="B1545" s="1">
        <v>40883</v>
      </c>
      <c r="C1545" s="1">
        <v>40883</v>
      </c>
      <c r="D1545" s="1">
        <v>40883</v>
      </c>
    </row>
    <row r="1546" spans="1:4" x14ac:dyDescent="0.3">
      <c r="A1546" s="1">
        <v>40884</v>
      </c>
      <c r="B1546" s="1">
        <v>40884</v>
      </c>
      <c r="C1546" s="1">
        <v>40884</v>
      </c>
      <c r="D1546" s="1">
        <v>40884</v>
      </c>
    </row>
    <row r="1547" spans="1:4" x14ac:dyDescent="0.3">
      <c r="A1547" s="1">
        <v>40885</v>
      </c>
      <c r="B1547" s="1">
        <v>40885</v>
      </c>
      <c r="C1547" s="1">
        <v>40885</v>
      </c>
      <c r="D1547" s="1">
        <v>40885</v>
      </c>
    </row>
    <row r="1548" spans="1:4" x14ac:dyDescent="0.3">
      <c r="A1548" s="1">
        <v>40886</v>
      </c>
      <c r="B1548" s="1">
        <v>40886</v>
      </c>
      <c r="C1548" s="1">
        <v>40886</v>
      </c>
      <c r="D1548" s="1">
        <v>40886</v>
      </c>
    </row>
    <row r="1549" spans="1:4" x14ac:dyDescent="0.3">
      <c r="A1549" s="1">
        <v>40888</v>
      </c>
      <c r="B1549" s="1">
        <v>40888</v>
      </c>
      <c r="C1549" s="1">
        <v>40888</v>
      </c>
      <c r="D1549" s="1">
        <v>40888</v>
      </c>
    </row>
    <row r="1550" spans="1:4" x14ac:dyDescent="0.3">
      <c r="A1550" s="1">
        <v>40889</v>
      </c>
      <c r="B1550" s="1">
        <v>40889</v>
      </c>
      <c r="C1550" s="1">
        <v>40889</v>
      </c>
      <c r="D1550" s="1">
        <v>40889</v>
      </c>
    </row>
    <row r="1551" spans="1:4" x14ac:dyDescent="0.3">
      <c r="A1551" s="1">
        <v>40890</v>
      </c>
      <c r="B1551" s="1">
        <v>40890</v>
      </c>
      <c r="C1551" s="1">
        <v>40890</v>
      </c>
      <c r="D1551" s="1">
        <v>40890</v>
      </c>
    </row>
    <row r="1552" spans="1:4" x14ac:dyDescent="0.3">
      <c r="A1552" s="1">
        <v>40891</v>
      </c>
      <c r="B1552" s="1">
        <v>40891</v>
      </c>
      <c r="C1552" s="1">
        <v>40891</v>
      </c>
      <c r="D1552" s="1">
        <v>40891</v>
      </c>
    </row>
    <row r="1553" spans="1:4" x14ac:dyDescent="0.3">
      <c r="A1553" s="1">
        <v>40892</v>
      </c>
      <c r="B1553" s="1">
        <v>40892</v>
      </c>
      <c r="C1553" s="1">
        <v>40892</v>
      </c>
      <c r="D1553" s="1">
        <v>40892</v>
      </c>
    </row>
    <row r="1554" spans="1:4" x14ac:dyDescent="0.3">
      <c r="A1554" s="1">
        <v>40893</v>
      </c>
      <c r="B1554" s="1">
        <v>40893</v>
      </c>
      <c r="C1554" s="1">
        <v>40893</v>
      </c>
      <c r="D1554" s="1">
        <v>40893</v>
      </c>
    </row>
    <row r="1555" spans="1:4" x14ac:dyDescent="0.3">
      <c r="A1555" s="1">
        <v>40895</v>
      </c>
      <c r="B1555" s="1">
        <v>40895</v>
      </c>
      <c r="C1555" s="1">
        <v>40895</v>
      </c>
      <c r="D1555" s="1">
        <v>40895</v>
      </c>
    </row>
    <row r="1556" spans="1:4" x14ac:dyDescent="0.3">
      <c r="A1556" s="1">
        <v>40896</v>
      </c>
      <c r="B1556" s="1">
        <v>40896</v>
      </c>
      <c r="C1556" s="1">
        <v>40896</v>
      </c>
      <c r="D1556" s="1">
        <v>40896</v>
      </c>
    </row>
    <row r="1557" spans="1:4" x14ac:dyDescent="0.3">
      <c r="A1557" s="1">
        <v>40897</v>
      </c>
      <c r="B1557" s="1">
        <v>40897</v>
      </c>
      <c r="C1557" s="1">
        <v>40897</v>
      </c>
      <c r="D1557" s="1">
        <v>40897</v>
      </c>
    </row>
    <row r="1558" spans="1:4" x14ac:dyDescent="0.3">
      <c r="A1558" s="1">
        <v>40898</v>
      </c>
      <c r="B1558" s="1">
        <v>40898</v>
      </c>
      <c r="C1558" s="1">
        <v>40898</v>
      </c>
      <c r="D1558" s="1">
        <v>40898</v>
      </c>
    </row>
    <row r="1559" spans="1:4" x14ac:dyDescent="0.3">
      <c r="A1559" s="1">
        <v>40899</v>
      </c>
      <c r="B1559" s="1">
        <v>40899</v>
      </c>
      <c r="C1559" s="1">
        <v>40899</v>
      </c>
      <c r="D1559" s="1">
        <v>40899</v>
      </c>
    </row>
    <row r="1560" spans="1:4" x14ac:dyDescent="0.3">
      <c r="A1560" s="1">
        <v>40900</v>
      </c>
      <c r="B1560" s="1">
        <v>40900</v>
      </c>
      <c r="C1560" s="1">
        <v>40900</v>
      </c>
      <c r="D1560" s="1">
        <v>40900</v>
      </c>
    </row>
    <row r="1561" spans="1:4" x14ac:dyDescent="0.3">
      <c r="A1561" s="1">
        <v>40902</v>
      </c>
      <c r="B1561" s="1">
        <v>40902</v>
      </c>
      <c r="C1561" s="1">
        <v>40902</v>
      </c>
      <c r="D1561" s="1">
        <v>40902</v>
      </c>
    </row>
    <row r="1562" spans="1:4" x14ac:dyDescent="0.3">
      <c r="A1562" s="1">
        <v>40903</v>
      </c>
      <c r="B1562" s="1">
        <v>40903</v>
      </c>
      <c r="C1562" s="1">
        <v>40903</v>
      </c>
      <c r="D1562" s="1">
        <v>40903</v>
      </c>
    </row>
    <row r="1563" spans="1:4" x14ac:dyDescent="0.3">
      <c r="A1563" s="1">
        <v>40904</v>
      </c>
      <c r="B1563" s="1">
        <v>40904</v>
      </c>
      <c r="C1563" s="1">
        <v>40904</v>
      </c>
      <c r="D1563" s="1">
        <v>40904</v>
      </c>
    </row>
    <row r="1564" spans="1:4" x14ac:dyDescent="0.3">
      <c r="A1564" s="1">
        <v>40905</v>
      </c>
      <c r="B1564" s="1">
        <v>40905</v>
      </c>
      <c r="C1564" s="1">
        <v>40905</v>
      </c>
      <c r="D1564" s="1">
        <v>40905</v>
      </c>
    </row>
    <row r="1565" spans="1:4" x14ac:dyDescent="0.3">
      <c r="A1565" s="1">
        <v>40906</v>
      </c>
      <c r="B1565" s="1">
        <v>40906</v>
      </c>
      <c r="C1565" s="1">
        <v>40906</v>
      </c>
      <c r="D1565" s="1">
        <v>40906</v>
      </c>
    </row>
    <row r="1566" spans="1:4" x14ac:dyDescent="0.3">
      <c r="A1566" s="1">
        <v>40907</v>
      </c>
      <c r="B1566" s="1">
        <v>40907</v>
      </c>
      <c r="C1566" s="1">
        <v>40907</v>
      </c>
      <c r="D1566" s="1">
        <v>40907</v>
      </c>
    </row>
    <row r="1567" spans="1:4" x14ac:dyDescent="0.3">
      <c r="A1567" s="1">
        <v>40909</v>
      </c>
      <c r="B1567" s="1">
        <v>40909</v>
      </c>
      <c r="C1567" s="1">
        <v>40909</v>
      </c>
      <c r="D1567" s="1">
        <v>40909</v>
      </c>
    </row>
    <row r="1568" spans="1:4" x14ac:dyDescent="0.3">
      <c r="A1568" s="1">
        <v>40910</v>
      </c>
      <c r="B1568" s="1">
        <v>40910</v>
      </c>
      <c r="C1568" s="1">
        <v>40910</v>
      </c>
      <c r="D1568" s="1">
        <v>40910</v>
      </c>
    </row>
    <row r="1569" spans="1:4" x14ac:dyDescent="0.3">
      <c r="A1569" s="1">
        <v>40911</v>
      </c>
      <c r="B1569" s="1">
        <v>40911</v>
      </c>
      <c r="C1569" s="1">
        <v>40911</v>
      </c>
      <c r="D1569" s="1">
        <v>40911</v>
      </c>
    </row>
    <row r="1570" spans="1:4" x14ac:dyDescent="0.3">
      <c r="A1570" s="1">
        <v>40912</v>
      </c>
      <c r="B1570" s="1">
        <v>40912</v>
      </c>
      <c r="C1570" s="1">
        <v>40912</v>
      </c>
      <c r="D1570" s="1">
        <v>40912</v>
      </c>
    </row>
    <row r="1571" spans="1:4" x14ac:dyDescent="0.3">
      <c r="A1571" s="1">
        <v>40913</v>
      </c>
      <c r="B1571" s="1">
        <v>40913</v>
      </c>
      <c r="C1571" s="1">
        <v>40913</v>
      </c>
      <c r="D1571" s="1">
        <v>40913</v>
      </c>
    </row>
    <row r="1572" spans="1:4" x14ac:dyDescent="0.3">
      <c r="A1572" s="1">
        <v>40914</v>
      </c>
      <c r="B1572" s="1">
        <v>40914</v>
      </c>
      <c r="C1572" s="1">
        <v>40914</v>
      </c>
      <c r="D1572" s="1">
        <v>40914</v>
      </c>
    </row>
    <row r="1573" spans="1:4" x14ac:dyDescent="0.3">
      <c r="A1573" s="1">
        <v>40916</v>
      </c>
      <c r="B1573" s="1">
        <v>40916</v>
      </c>
      <c r="C1573" s="1">
        <v>40916</v>
      </c>
      <c r="D1573" s="1">
        <v>40916</v>
      </c>
    </row>
    <row r="1574" spans="1:4" x14ac:dyDescent="0.3">
      <c r="A1574" s="1">
        <v>40917</v>
      </c>
      <c r="B1574" s="1">
        <v>40917</v>
      </c>
      <c r="C1574" s="1">
        <v>40917</v>
      </c>
      <c r="D1574" s="1">
        <v>40917</v>
      </c>
    </row>
    <row r="1575" spans="1:4" x14ac:dyDescent="0.3">
      <c r="A1575" s="1">
        <v>40918</v>
      </c>
      <c r="B1575" s="1">
        <v>40918</v>
      </c>
      <c r="C1575" s="1">
        <v>40918</v>
      </c>
      <c r="D1575" s="1">
        <v>40918</v>
      </c>
    </row>
    <row r="1576" spans="1:4" x14ac:dyDescent="0.3">
      <c r="A1576" s="1">
        <v>40919</v>
      </c>
      <c r="B1576" s="1">
        <v>40919</v>
      </c>
      <c r="C1576" s="1">
        <v>40919</v>
      </c>
      <c r="D1576" s="1">
        <v>40919</v>
      </c>
    </row>
    <row r="1577" spans="1:4" x14ac:dyDescent="0.3">
      <c r="A1577" s="1">
        <v>40920</v>
      </c>
      <c r="B1577" s="1">
        <v>40920</v>
      </c>
      <c r="C1577" s="1">
        <v>40920</v>
      </c>
      <c r="D1577" s="1">
        <v>40920</v>
      </c>
    </row>
    <row r="1578" spans="1:4" x14ac:dyDescent="0.3">
      <c r="A1578" s="1">
        <v>40921</v>
      </c>
      <c r="B1578" s="1">
        <v>40921</v>
      </c>
      <c r="C1578" s="1">
        <v>40921</v>
      </c>
      <c r="D1578" s="1">
        <v>40921</v>
      </c>
    </row>
    <row r="1579" spans="1:4" x14ac:dyDescent="0.3">
      <c r="A1579" s="1">
        <v>40923</v>
      </c>
      <c r="B1579" s="1">
        <v>40923</v>
      </c>
      <c r="C1579" s="1">
        <v>40923</v>
      </c>
      <c r="D1579" s="1">
        <v>40923</v>
      </c>
    </row>
    <row r="1580" spans="1:4" x14ac:dyDescent="0.3">
      <c r="A1580" s="1">
        <v>40924</v>
      </c>
      <c r="B1580" s="1">
        <v>40924</v>
      </c>
      <c r="C1580" s="1">
        <v>40924</v>
      </c>
      <c r="D1580" s="1">
        <v>40924</v>
      </c>
    </row>
    <row r="1581" spans="1:4" x14ac:dyDescent="0.3">
      <c r="A1581" s="1">
        <v>40925</v>
      </c>
      <c r="B1581" s="1">
        <v>40925</v>
      </c>
      <c r="C1581" s="1">
        <v>40925</v>
      </c>
      <c r="D1581" s="1">
        <v>40925</v>
      </c>
    </row>
    <row r="1582" spans="1:4" x14ac:dyDescent="0.3">
      <c r="A1582" s="1">
        <v>40926</v>
      </c>
      <c r="B1582" s="1">
        <v>40926</v>
      </c>
      <c r="C1582" s="1">
        <v>40926</v>
      </c>
      <c r="D1582" s="1">
        <v>40926</v>
      </c>
    </row>
    <row r="1583" spans="1:4" x14ac:dyDescent="0.3">
      <c r="A1583" s="1">
        <v>40927</v>
      </c>
      <c r="B1583" s="1">
        <v>40927</v>
      </c>
      <c r="C1583" s="1">
        <v>40927</v>
      </c>
      <c r="D1583" s="1">
        <v>40927</v>
      </c>
    </row>
    <row r="1584" spans="1:4" x14ac:dyDescent="0.3">
      <c r="A1584" s="1">
        <v>40928</v>
      </c>
      <c r="B1584" s="1">
        <v>40928</v>
      </c>
      <c r="C1584" s="1">
        <v>40928</v>
      </c>
      <c r="D1584" s="1">
        <v>40928</v>
      </c>
    </row>
    <row r="1585" spans="1:4" x14ac:dyDescent="0.3">
      <c r="A1585" s="1">
        <v>40930</v>
      </c>
      <c r="B1585" s="1">
        <v>40930</v>
      </c>
      <c r="C1585" s="1">
        <v>40930</v>
      </c>
      <c r="D1585" s="1">
        <v>40930</v>
      </c>
    </row>
    <row r="1586" spans="1:4" x14ac:dyDescent="0.3">
      <c r="A1586" s="1">
        <v>40931</v>
      </c>
      <c r="B1586" s="1">
        <v>40931</v>
      </c>
      <c r="C1586" s="1">
        <v>40931</v>
      </c>
      <c r="D1586" s="1">
        <v>40931</v>
      </c>
    </row>
    <row r="1587" spans="1:4" x14ac:dyDescent="0.3">
      <c r="A1587" s="1">
        <v>40932</v>
      </c>
      <c r="B1587" s="1">
        <v>40932</v>
      </c>
      <c r="C1587" s="1">
        <v>40932</v>
      </c>
      <c r="D1587" s="1">
        <v>40932</v>
      </c>
    </row>
    <row r="1588" spans="1:4" x14ac:dyDescent="0.3">
      <c r="A1588" s="1">
        <v>40933</v>
      </c>
      <c r="B1588" s="1">
        <v>40933</v>
      </c>
      <c r="C1588" s="1">
        <v>40933</v>
      </c>
      <c r="D1588" s="1">
        <v>40933</v>
      </c>
    </row>
    <row r="1589" spans="1:4" x14ac:dyDescent="0.3">
      <c r="A1589" s="1">
        <v>40934</v>
      </c>
      <c r="B1589" s="1">
        <v>40934</v>
      </c>
      <c r="C1589" s="1">
        <v>40934</v>
      </c>
      <c r="D1589" s="1">
        <v>40934</v>
      </c>
    </row>
    <row r="1590" spans="1:4" x14ac:dyDescent="0.3">
      <c r="A1590" s="1">
        <v>40935</v>
      </c>
      <c r="B1590" s="1">
        <v>40935</v>
      </c>
      <c r="C1590" s="1">
        <v>40935</v>
      </c>
      <c r="D1590" s="1">
        <v>40935</v>
      </c>
    </row>
    <row r="1591" spans="1:4" x14ac:dyDescent="0.3">
      <c r="A1591" s="1">
        <v>40937</v>
      </c>
      <c r="B1591" s="1">
        <v>40937</v>
      </c>
      <c r="C1591" s="1">
        <v>40937</v>
      </c>
      <c r="D1591" s="1">
        <v>40937</v>
      </c>
    </row>
    <row r="1592" spans="1:4" x14ac:dyDescent="0.3">
      <c r="A1592" s="1">
        <v>40938</v>
      </c>
      <c r="B1592" s="1">
        <v>40938</v>
      </c>
      <c r="C1592" s="1">
        <v>40938</v>
      </c>
      <c r="D1592" s="1">
        <v>40938</v>
      </c>
    </row>
    <row r="1593" spans="1:4" x14ac:dyDescent="0.3">
      <c r="A1593" s="1">
        <v>40939</v>
      </c>
      <c r="B1593" s="1">
        <v>40939</v>
      </c>
      <c r="C1593" s="1">
        <v>40939</v>
      </c>
      <c r="D1593" s="1">
        <v>40939</v>
      </c>
    </row>
    <row r="1594" spans="1:4" x14ac:dyDescent="0.3">
      <c r="A1594" s="1">
        <v>40940</v>
      </c>
      <c r="B1594" s="1">
        <v>40940</v>
      </c>
      <c r="C1594" s="1">
        <v>40940</v>
      </c>
      <c r="D1594" s="1">
        <v>40940</v>
      </c>
    </row>
    <row r="1595" spans="1:4" x14ac:dyDescent="0.3">
      <c r="A1595" s="1">
        <v>40941</v>
      </c>
      <c r="B1595" s="1">
        <v>40941</v>
      </c>
      <c r="C1595" s="1">
        <v>40941</v>
      </c>
      <c r="D1595" s="1">
        <v>40941</v>
      </c>
    </row>
    <row r="1596" spans="1:4" x14ac:dyDescent="0.3">
      <c r="A1596" s="1">
        <v>40942</v>
      </c>
      <c r="B1596" s="1">
        <v>40942</v>
      </c>
      <c r="C1596" s="1">
        <v>40942</v>
      </c>
      <c r="D1596" s="1">
        <v>40942</v>
      </c>
    </row>
    <row r="1597" spans="1:4" x14ac:dyDescent="0.3">
      <c r="A1597" s="1">
        <v>40944</v>
      </c>
      <c r="B1597" s="1">
        <v>40944</v>
      </c>
      <c r="C1597" s="1">
        <v>40944</v>
      </c>
      <c r="D1597" s="1">
        <v>40944</v>
      </c>
    </row>
    <row r="1598" spans="1:4" x14ac:dyDescent="0.3">
      <c r="A1598" s="1">
        <v>40945</v>
      </c>
      <c r="B1598" s="1">
        <v>40945</v>
      </c>
      <c r="C1598" s="1">
        <v>40945</v>
      </c>
      <c r="D1598" s="1">
        <v>40945</v>
      </c>
    </row>
    <row r="1599" spans="1:4" x14ac:dyDescent="0.3">
      <c r="A1599" s="1">
        <v>40946</v>
      </c>
      <c r="B1599" s="1">
        <v>40946</v>
      </c>
      <c r="C1599" s="1">
        <v>40946</v>
      </c>
      <c r="D1599" s="1">
        <v>40946</v>
      </c>
    </row>
    <row r="1600" spans="1:4" x14ac:dyDescent="0.3">
      <c r="A1600" s="1">
        <v>40947</v>
      </c>
      <c r="B1600" s="1">
        <v>40947</v>
      </c>
      <c r="C1600" s="1">
        <v>40947</v>
      </c>
      <c r="D1600" s="1">
        <v>40947</v>
      </c>
    </row>
    <row r="1601" spans="1:4" x14ac:dyDescent="0.3">
      <c r="A1601" s="1">
        <v>40948</v>
      </c>
      <c r="B1601" s="1">
        <v>40948</v>
      </c>
      <c r="C1601" s="1">
        <v>40948</v>
      </c>
      <c r="D1601" s="1">
        <v>40948</v>
      </c>
    </row>
    <row r="1602" spans="1:4" x14ac:dyDescent="0.3">
      <c r="A1602" s="1">
        <v>40949</v>
      </c>
      <c r="B1602" s="1">
        <v>40949</v>
      </c>
      <c r="C1602" s="1">
        <v>40949</v>
      </c>
      <c r="D1602" s="1">
        <v>40949</v>
      </c>
    </row>
    <row r="1603" spans="1:4" x14ac:dyDescent="0.3">
      <c r="A1603" s="1">
        <v>40951</v>
      </c>
      <c r="B1603" s="1">
        <v>40951</v>
      </c>
      <c r="C1603" s="1">
        <v>40951</v>
      </c>
      <c r="D1603" s="1">
        <v>40951</v>
      </c>
    </row>
    <row r="1604" spans="1:4" x14ac:dyDescent="0.3">
      <c r="A1604" s="1">
        <v>40952</v>
      </c>
      <c r="B1604" s="1">
        <v>40952</v>
      </c>
      <c r="C1604" s="1">
        <v>40952</v>
      </c>
      <c r="D1604" s="1">
        <v>40952</v>
      </c>
    </row>
    <row r="1605" spans="1:4" x14ac:dyDescent="0.3">
      <c r="A1605" s="1">
        <v>40953</v>
      </c>
      <c r="B1605" s="1">
        <v>40953</v>
      </c>
      <c r="C1605" s="1">
        <v>40953</v>
      </c>
      <c r="D1605" s="1">
        <v>40953</v>
      </c>
    </row>
    <row r="1606" spans="1:4" x14ac:dyDescent="0.3">
      <c r="A1606" s="1">
        <v>40954</v>
      </c>
      <c r="B1606" s="1">
        <v>40954</v>
      </c>
      <c r="C1606" s="1">
        <v>40954</v>
      </c>
      <c r="D1606" s="1">
        <v>40954</v>
      </c>
    </row>
    <row r="1607" spans="1:4" x14ac:dyDescent="0.3">
      <c r="A1607" s="1">
        <v>40955</v>
      </c>
      <c r="B1607" s="1">
        <v>40955</v>
      </c>
      <c r="C1607" s="1">
        <v>40955</v>
      </c>
      <c r="D1607" s="1">
        <v>40955</v>
      </c>
    </row>
    <row r="1608" spans="1:4" x14ac:dyDescent="0.3">
      <c r="A1608" s="1">
        <v>40956</v>
      </c>
      <c r="B1608" s="1">
        <v>40956</v>
      </c>
      <c r="C1608" s="1">
        <v>40956</v>
      </c>
      <c r="D1608" s="1">
        <v>40956</v>
      </c>
    </row>
    <row r="1609" spans="1:4" x14ac:dyDescent="0.3">
      <c r="A1609" s="1">
        <v>40958</v>
      </c>
      <c r="B1609" s="1">
        <v>40958</v>
      </c>
      <c r="C1609" s="1">
        <v>40958</v>
      </c>
      <c r="D1609" s="1">
        <v>40958</v>
      </c>
    </row>
    <row r="1610" spans="1:4" x14ac:dyDescent="0.3">
      <c r="A1610" s="1">
        <v>40959</v>
      </c>
      <c r="B1610" s="1">
        <v>40959</v>
      </c>
      <c r="C1610" s="1">
        <v>40959</v>
      </c>
      <c r="D1610" s="1">
        <v>40959</v>
      </c>
    </row>
    <row r="1611" spans="1:4" x14ac:dyDescent="0.3">
      <c r="A1611" s="1">
        <v>40960</v>
      </c>
      <c r="B1611" s="1">
        <v>40960</v>
      </c>
      <c r="C1611" s="1">
        <v>40960</v>
      </c>
      <c r="D1611" s="1">
        <v>40960</v>
      </c>
    </row>
    <row r="1612" spans="1:4" x14ac:dyDescent="0.3">
      <c r="A1612" s="1">
        <v>40961</v>
      </c>
      <c r="B1612" s="1">
        <v>40961</v>
      </c>
      <c r="C1612" s="1">
        <v>40961</v>
      </c>
      <c r="D1612" s="1">
        <v>40961</v>
      </c>
    </row>
    <row r="1613" spans="1:4" x14ac:dyDescent="0.3">
      <c r="A1613" s="1">
        <v>40962</v>
      </c>
      <c r="B1613" s="1">
        <v>40962</v>
      </c>
      <c r="C1613" s="1">
        <v>40962</v>
      </c>
      <c r="D1613" s="1">
        <v>40962</v>
      </c>
    </row>
    <row r="1614" spans="1:4" x14ac:dyDescent="0.3">
      <c r="A1614" s="1">
        <v>40963</v>
      </c>
      <c r="B1614" s="1">
        <v>40963</v>
      </c>
      <c r="C1614" s="1">
        <v>40963</v>
      </c>
      <c r="D1614" s="1">
        <v>40963</v>
      </c>
    </row>
    <row r="1615" spans="1:4" x14ac:dyDescent="0.3">
      <c r="A1615" s="1">
        <v>40965</v>
      </c>
      <c r="B1615" s="1">
        <v>40965</v>
      </c>
      <c r="C1615" s="1">
        <v>40965</v>
      </c>
      <c r="D1615" s="1">
        <v>40965</v>
      </c>
    </row>
    <row r="1616" spans="1:4" x14ac:dyDescent="0.3">
      <c r="A1616" s="1">
        <v>40966</v>
      </c>
      <c r="B1616" s="1">
        <v>40966</v>
      </c>
      <c r="C1616" s="1">
        <v>40966</v>
      </c>
      <c r="D1616" s="1">
        <v>40966</v>
      </c>
    </row>
    <row r="1617" spans="1:4" x14ac:dyDescent="0.3">
      <c r="A1617" s="1">
        <v>40967</v>
      </c>
      <c r="B1617" s="1">
        <v>40967</v>
      </c>
      <c r="C1617" s="1">
        <v>40967</v>
      </c>
      <c r="D1617" s="1">
        <v>40967</v>
      </c>
    </row>
    <row r="1618" spans="1:4" x14ac:dyDescent="0.3">
      <c r="A1618" s="1">
        <v>40968</v>
      </c>
      <c r="B1618" s="1">
        <v>40968</v>
      </c>
      <c r="C1618" s="1">
        <v>40968</v>
      </c>
      <c r="D1618" s="1">
        <v>40968</v>
      </c>
    </row>
    <row r="1619" spans="1:4" x14ac:dyDescent="0.3">
      <c r="A1619" s="1">
        <v>40969</v>
      </c>
      <c r="B1619" s="1">
        <v>40969</v>
      </c>
      <c r="C1619" s="1">
        <v>40969</v>
      </c>
      <c r="D1619" s="1">
        <v>40969</v>
      </c>
    </row>
    <row r="1620" spans="1:4" x14ac:dyDescent="0.3">
      <c r="A1620" s="1">
        <v>40970</v>
      </c>
      <c r="B1620" s="1">
        <v>40970</v>
      </c>
      <c r="C1620" s="1">
        <v>40970</v>
      </c>
      <c r="D1620" s="1">
        <v>40970</v>
      </c>
    </row>
    <row r="1621" spans="1:4" x14ac:dyDescent="0.3">
      <c r="A1621" s="1">
        <v>40972</v>
      </c>
      <c r="B1621" s="1">
        <v>40972</v>
      </c>
      <c r="C1621" s="1">
        <v>40972</v>
      </c>
      <c r="D1621" s="1">
        <v>40972</v>
      </c>
    </row>
    <row r="1622" spans="1:4" x14ac:dyDescent="0.3">
      <c r="A1622" s="1">
        <v>40973</v>
      </c>
      <c r="B1622" s="1">
        <v>40973</v>
      </c>
      <c r="C1622" s="1">
        <v>40973</v>
      </c>
      <c r="D1622" s="1">
        <v>40973</v>
      </c>
    </row>
    <row r="1623" spans="1:4" x14ac:dyDescent="0.3">
      <c r="A1623" s="1">
        <v>40974</v>
      </c>
      <c r="B1623" s="1">
        <v>40974</v>
      </c>
      <c r="C1623" s="1">
        <v>40974</v>
      </c>
      <c r="D1623" s="1">
        <v>40974</v>
      </c>
    </row>
    <row r="1624" spans="1:4" x14ac:dyDescent="0.3">
      <c r="A1624" s="1">
        <v>40975</v>
      </c>
      <c r="B1624" s="1">
        <v>40975</v>
      </c>
      <c r="C1624" s="1">
        <v>40975</v>
      </c>
      <c r="D1624" s="1">
        <v>40975</v>
      </c>
    </row>
    <row r="1625" spans="1:4" x14ac:dyDescent="0.3">
      <c r="A1625" s="1">
        <v>40976</v>
      </c>
      <c r="B1625" s="1">
        <v>40976</v>
      </c>
      <c r="C1625" s="1">
        <v>40976</v>
      </c>
      <c r="D1625" s="1">
        <v>40976</v>
      </c>
    </row>
    <row r="1626" spans="1:4" x14ac:dyDescent="0.3">
      <c r="A1626" s="1">
        <v>40977</v>
      </c>
      <c r="B1626" s="1">
        <v>40977</v>
      </c>
      <c r="C1626" s="1">
        <v>40977</v>
      </c>
      <c r="D1626" s="1">
        <v>40977</v>
      </c>
    </row>
    <row r="1627" spans="1:4" x14ac:dyDescent="0.3">
      <c r="A1627" s="1">
        <v>40979</v>
      </c>
      <c r="B1627" s="1">
        <v>40979</v>
      </c>
      <c r="C1627" s="1">
        <v>40979</v>
      </c>
      <c r="D1627" s="1">
        <v>40979</v>
      </c>
    </row>
    <row r="1628" spans="1:4" x14ac:dyDescent="0.3">
      <c r="A1628" s="1">
        <v>40980</v>
      </c>
      <c r="B1628" s="1">
        <v>40980</v>
      </c>
      <c r="C1628" s="1">
        <v>40980</v>
      </c>
      <c r="D1628" s="1">
        <v>40980</v>
      </c>
    </row>
    <row r="1629" spans="1:4" x14ac:dyDescent="0.3">
      <c r="A1629" s="1">
        <v>40981</v>
      </c>
      <c r="B1629" s="1">
        <v>40981</v>
      </c>
      <c r="C1629" s="1">
        <v>40981</v>
      </c>
      <c r="D1629" s="1">
        <v>40981</v>
      </c>
    </row>
    <row r="1630" spans="1:4" x14ac:dyDescent="0.3">
      <c r="A1630" s="1">
        <v>40982</v>
      </c>
      <c r="B1630" s="1">
        <v>40982</v>
      </c>
      <c r="C1630" s="1">
        <v>40982</v>
      </c>
      <c r="D1630" s="1">
        <v>40982</v>
      </c>
    </row>
    <row r="1631" spans="1:4" x14ac:dyDescent="0.3">
      <c r="A1631" s="1">
        <v>40983</v>
      </c>
      <c r="B1631" s="1">
        <v>40983</v>
      </c>
      <c r="C1631" s="1">
        <v>40983</v>
      </c>
      <c r="D1631" s="1">
        <v>40983</v>
      </c>
    </row>
    <row r="1632" spans="1:4" x14ac:dyDescent="0.3">
      <c r="A1632" s="1">
        <v>40984</v>
      </c>
      <c r="B1632" s="1">
        <v>40984</v>
      </c>
      <c r="C1632" s="1">
        <v>40984</v>
      </c>
      <c r="D1632" s="1">
        <v>40984</v>
      </c>
    </row>
    <row r="1633" spans="1:4" x14ac:dyDescent="0.3">
      <c r="A1633" s="1">
        <v>40986</v>
      </c>
      <c r="B1633" s="1">
        <v>40986</v>
      </c>
      <c r="C1633" s="1">
        <v>40986</v>
      </c>
      <c r="D1633" s="1">
        <v>40986</v>
      </c>
    </row>
    <row r="1634" spans="1:4" x14ac:dyDescent="0.3">
      <c r="A1634" s="1">
        <v>40987</v>
      </c>
      <c r="B1634" s="1">
        <v>40987</v>
      </c>
      <c r="C1634" s="1">
        <v>40987</v>
      </c>
      <c r="D1634" s="1">
        <v>40987</v>
      </c>
    </row>
    <row r="1635" spans="1:4" x14ac:dyDescent="0.3">
      <c r="A1635" s="1">
        <v>40988</v>
      </c>
      <c r="B1635" s="1">
        <v>40988</v>
      </c>
      <c r="C1635" s="1">
        <v>40988</v>
      </c>
      <c r="D1635" s="1">
        <v>40988</v>
      </c>
    </row>
    <row r="1636" spans="1:4" x14ac:dyDescent="0.3">
      <c r="A1636" s="1">
        <v>40989</v>
      </c>
      <c r="B1636" s="1">
        <v>40989</v>
      </c>
      <c r="C1636" s="1">
        <v>40989</v>
      </c>
      <c r="D1636" s="1">
        <v>40989</v>
      </c>
    </row>
    <row r="1637" spans="1:4" x14ac:dyDescent="0.3">
      <c r="A1637" s="1">
        <v>40990</v>
      </c>
      <c r="B1637" s="1">
        <v>40990</v>
      </c>
      <c r="C1637" s="1">
        <v>40990</v>
      </c>
      <c r="D1637" s="1">
        <v>40990</v>
      </c>
    </row>
    <row r="1638" spans="1:4" x14ac:dyDescent="0.3">
      <c r="A1638" s="1">
        <v>40991</v>
      </c>
      <c r="B1638" s="1">
        <v>40991</v>
      </c>
      <c r="C1638" s="1">
        <v>40991</v>
      </c>
      <c r="D1638" s="1">
        <v>40991</v>
      </c>
    </row>
    <row r="1639" spans="1:4" x14ac:dyDescent="0.3">
      <c r="A1639" s="1">
        <v>40993</v>
      </c>
      <c r="B1639" s="1">
        <v>40993</v>
      </c>
      <c r="C1639" s="1">
        <v>40993</v>
      </c>
      <c r="D1639" s="1">
        <v>40993</v>
      </c>
    </row>
    <row r="1640" spans="1:4" x14ac:dyDescent="0.3">
      <c r="A1640" s="1">
        <v>40994</v>
      </c>
      <c r="B1640" s="1">
        <v>40994</v>
      </c>
      <c r="C1640" s="1">
        <v>40994</v>
      </c>
      <c r="D1640" s="1">
        <v>40994</v>
      </c>
    </row>
    <row r="1641" spans="1:4" x14ac:dyDescent="0.3">
      <c r="A1641" s="1">
        <v>40995</v>
      </c>
      <c r="B1641" s="1">
        <v>40995</v>
      </c>
      <c r="C1641" s="1">
        <v>40995</v>
      </c>
      <c r="D1641" s="1">
        <v>40995</v>
      </c>
    </row>
    <row r="1642" spans="1:4" x14ac:dyDescent="0.3">
      <c r="A1642" s="1">
        <v>40996</v>
      </c>
      <c r="B1642" s="1">
        <v>40996</v>
      </c>
      <c r="C1642" s="1">
        <v>40996</v>
      </c>
      <c r="D1642" s="1">
        <v>40996</v>
      </c>
    </row>
    <row r="1643" spans="1:4" x14ac:dyDescent="0.3">
      <c r="A1643" s="1">
        <v>40997</v>
      </c>
      <c r="B1643" s="1">
        <v>40997</v>
      </c>
      <c r="C1643" s="1">
        <v>40997</v>
      </c>
      <c r="D1643" s="1">
        <v>40997</v>
      </c>
    </row>
    <row r="1644" spans="1:4" x14ac:dyDescent="0.3">
      <c r="A1644" s="1">
        <v>40998</v>
      </c>
      <c r="B1644" s="1">
        <v>40998</v>
      </c>
      <c r="C1644" s="1">
        <v>40998</v>
      </c>
      <c r="D1644" s="1">
        <v>40998</v>
      </c>
    </row>
    <row r="1645" spans="1:4" x14ac:dyDescent="0.3">
      <c r="A1645" s="1">
        <v>41000</v>
      </c>
      <c r="B1645" s="1">
        <v>41000</v>
      </c>
      <c r="C1645" s="1">
        <v>41000</v>
      </c>
      <c r="D1645" s="1">
        <v>41000</v>
      </c>
    </row>
    <row r="1646" spans="1:4" x14ac:dyDescent="0.3">
      <c r="A1646" s="1">
        <v>41001</v>
      </c>
      <c r="B1646" s="1">
        <v>41001</v>
      </c>
      <c r="C1646" s="1">
        <v>41001</v>
      </c>
      <c r="D1646" s="1">
        <v>41001</v>
      </c>
    </row>
    <row r="1647" spans="1:4" x14ac:dyDescent="0.3">
      <c r="A1647" s="1">
        <v>41002</v>
      </c>
      <c r="B1647" s="1">
        <v>41002</v>
      </c>
      <c r="C1647" s="1">
        <v>41002</v>
      </c>
      <c r="D1647" s="1">
        <v>41002</v>
      </c>
    </row>
    <row r="1648" spans="1:4" x14ac:dyDescent="0.3">
      <c r="A1648" s="1">
        <v>41003</v>
      </c>
      <c r="B1648" s="1">
        <v>41003</v>
      </c>
      <c r="C1648" s="1">
        <v>41003</v>
      </c>
      <c r="D1648" s="1">
        <v>41003</v>
      </c>
    </row>
    <row r="1649" spans="1:4" x14ac:dyDescent="0.3">
      <c r="A1649" s="1">
        <v>41004</v>
      </c>
      <c r="B1649" s="1">
        <v>41004</v>
      </c>
      <c r="C1649" s="1">
        <v>41004</v>
      </c>
      <c r="D1649" s="1">
        <v>41004</v>
      </c>
    </row>
    <row r="1650" spans="1:4" x14ac:dyDescent="0.3">
      <c r="A1650" s="1">
        <v>41005</v>
      </c>
      <c r="B1650" s="1">
        <v>41005</v>
      </c>
      <c r="C1650" s="1">
        <v>41005</v>
      </c>
      <c r="D1650" s="1">
        <v>41005</v>
      </c>
    </row>
    <row r="1651" spans="1:4" x14ac:dyDescent="0.3">
      <c r="A1651" s="1">
        <v>41007</v>
      </c>
      <c r="B1651" s="1">
        <v>41007</v>
      </c>
      <c r="C1651" s="1">
        <v>41007</v>
      </c>
      <c r="D1651" s="1">
        <v>41007</v>
      </c>
    </row>
    <row r="1652" spans="1:4" x14ac:dyDescent="0.3">
      <c r="A1652" s="1">
        <v>41008</v>
      </c>
      <c r="B1652" s="1">
        <v>41008</v>
      </c>
      <c r="C1652" s="1">
        <v>41008</v>
      </c>
      <c r="D1652" s="1">
        <v>41008</v>
      </c>
    </row>
    <row r="1653" spans="1:4" x14ac:dyDescent="0.3">
      <c r="A1653" s="1">
        <v>41009</v>
      </c>
      <c r="B1653" s="1">
        <v>41009</v>
      </c>
      <c r="C1653" s="1">
        <v>41009</v>
      </c>
      <c r="D1653" s="1">
        <v>41009</v>
      </c>
    </row>
    <row r="1654" spans="1:4" x14ac:dyDescent="0.3">
      <c r="A1654" s="1">
        <v>41010</v>
      </c>
      <c r="B1654" s="1">
        <v>41010</v>
      </c>
      <c r="C1654" s="1">
        <v>41010</v>
      </c>
      <c r="D1654" s="1">
        <v>41010</v>
      </c>
    </row>
    <row r="1655" spans="1:4" x14ac:dyDescent="0.3">
      <c r="A1655" s="1">
        <v>41011</v>
      </c>
      <c r="B1655" s="1">
        <v>41011</v>
      </c>
      <c r="C1655" s="1">
        <v>41011</v>
      </c>
      <c r="D1655" s="1">
        <v>41011</v>
      </c>
    </row>
    <row r="1656" spans="1:4" x14ac:dyDescent="0.3">
      <c r="A1656" s="1">
        <v>41012</v>
      </c>
      <c r="B1656" s="1">
        <v>41012</v>
      </c>
      <c r="C1656" s="1">
        <v>41012</v>
      </c>
      <c r="D1656" s="1">
        <v>41012</v>
      </c>
    </row>
    <row r="1657" spans="1:4" x14ac:dyDescent="0.3">
      <c r="A1657" s="1">
        <v>41014</v>
      </c>
      <c r="B1657" s="1">
        <v>41014</v>
      </c>
      <c r="C1657" s="1">
        <v>41014</v>
      </c>
      <c r="D1657" s="1">
        <v>41014</v>
      </c>
    </row>
    <row r="1658" spans="1:4" x14ac:dyDescent="0.3">
      <c r="A1658" s="1">
        <v>41015</v>
      </c>
      <c r="B1658" s="1">
        <v>41015</v>
      </c>
      <c r="C1658" s="1">
        <v>41015</v>
      </c>
      <c r="D1658" s="1">
        <v>41015</v>
      </c>
    </row>
    <row r="1659" spans="1:4" x14ac:dyDescent="0.3">
      <c r="A1659" s="1">
        <v>41016</v>
      </c>
      <c r="B1659" s="1">
        <v>41016</v>
      </c>
      <c r="C1659" s="1">
        <v>41016</v>
      </c>
      <c r="D1659" s="1">
        <v>41016</v>
      </c>
    </row>
    <row r="1660" spans="1:4" x14ac:dyDescent="0.3">
      <c r="A1660" s="1">
        <v>41017</v>
      </c>
      <c r="B1660" s="1">
        <v>41017</v>
      </c>
      <c r="C1660" s="1">
        <v>41017</v>
      </c>
      <c r="D1660" s="1">
        <v>41017</v>
      </c>
    </row>
    <row r="1661" spans="1:4" x14ac:dyDescent="0.3">
      <c r="A1661" s="1">
        <v>41018</v>
      </c>
      <c r="B1661" s="1">
        <v>41018</v>
      </c>
      <c r="C1661" s="1">
        <v>41018</v>
      </c>
      <c r="D1661" s="1">
        <v>41018</v>
      </c>
    </row>
    <row r="1662" spans="1:4" x14ac:dyDescent="0.3">
      <c r="A1662" s="1">
        <v>41019</v>
      </c>
      <c r="B1662" s="1">
        <v>41019</v>
      </c>
      <c r="C1662" s="1">
        <v>41019</v>
      </c>
      <c r="D1662" s="1">
        <v>41019</v>
      </c>
    </row>
    <row r="1663" spans="1:4" x14ac:dyDescent="0.3">
      <c r="A1663" s="1">
        <v>41021</v>
      </c>
      <c r="B1663" s="1">
        <v>41021</v>
      </c>
      <c r="C1663" s="1">
        <v>41021</v>
      </c>
      <c r="D1663" s="1">
        <v>41021</v>
      </c>
    </row>
    <row r="1664" spans="1:4" x14ac:dyDescent="0.3">
      <c r="A1664" s="1">
        <v>41022</v>
      </c>
      <c r="B1664" s="1">
        <v>41022</v>
      </c>
      <c r="C1664" s="1">
        <v>41022</v>
      </c>
      <c r="D1664" s="1">
        <v>41022</v>
      </c>
    </row>
    <row r="1665" spans="1:4" x14ac:dyDescent="0.3">
      <c r="A1665" s="1">
        <v>41023</v>
      </c>
      <c r="B1665" s="1">
        <v>41023</v>
      </c>
      <c r="C1665" s="1">
        <v>41023</v>
      </c>
      <c r="D1665" s="1">
        <v>41023</v>
      </c>
    </row>
    <row r="1666" spans="1:4" x14ac:dyDescent="0.3">
      <c r="A1666" s="1">
        <v>41024</v>
      </c>
      <c r="B1666" s="1">
        <v>41024</v>
      </c>
      <c r="C1666" s="1">
        <v>41024</v>
      </c>
      <c r="D1666" s="1">
        <v>41024</v>
      </c>
    </row>
    <row r="1667" spans="1:4" x14ac:dyDescent="0.3">
      <c r="A1667" s="1">
        <v>41025</v>
      </c>
      <c r="B1667" s="1">
        <v>41025</v>
      </c>
      <c r="C1667" s="1">
        <v>41025</v>
      </c>
      <c r="D1667" s="1">
        <v>41025</v>
      </c>
    </row>
    <row r="1668" spans="1:4" x14ac:dyDescent="0.3">
      <c r="A1668" s="1">
        <v>41026</v>
      </c>
      <c r="B1668" s="1">
        <v>41026</v>
      </c>
      <c r="C1668" s="1">
        <v>41026</v>
      </c>
      <c r="D1668" s="1">
        <v>41026</v>
      </c>
    </row>
    <row r="1669" spans="1:4" x14ac:dyDescent="0.3">
      <c r="A1669" s="1">
        <v>41028</v>
      </c>
      <c r="B1669" s="1">
        <v>41028</v>
      </c>
      <c r="C1669" s="1">
        <v>41028</v>
      </c>
      <c r="D1669" s="1">
        <v>41028</v>
      </c>
    </row>
    <row r="1670" spans="1:4" x14ac:dyDescent="0.3">
      <c r="A1670" s="1">
        <v>41029</v>
      </c>
      <c r="B1670" s="1">
        <v>41029</v>
      </c>
      <c r="C1670" s="1">
        <v>41029</v>
      </c>
      <c r="D1670" s="1">
        <v>41029</v>
      </c>
    </row>
    <row r="1671" spans="1:4" x14ac:dyDescent="0.3">
      <c r="A1671" s="1">
        <v>41030</v>
      </c>
      <c r="B1671" s="1">
        <v>41030</v>
      </c>
      <c r="C1671" s="1">
        <v>41030</v>
      </c>
      <c r="D1671" s="1">
        <v>41030</v>
      </c>
    </row>
    <row r="1672" spans="1:4" x14ac:dyDescent="0.3">
      <c r="A1672" s="1">
        <v>41031</v>
      </c>
      <c r="B1672" s="1">
        <v>41031</v>
      </c>
      <c r="C1672" s="1">
        <v>41031</v>
      </c>
      <c r="D1672" s="1">
        <v>41031</v>
      </c>
    </row>
    <row r="1673" spans="1:4" x14ac:dyDescent="0.3">
      <c r="A1673" s="1">
        <v>41032</v>
      </c>
      <c r="B1673" s="1">
        <v>41032</v>
      </c>
      <c r="C1673" s="1">
        <v>41032</v>
      </c>
      <c r="D1673" s="1">
        <v>41032</v>
      </c>
    </row>
    <row r="1674" spans="1:4" x14ac:dyDescent="0.3">
      <c r="A1674" s="1">
        <v>41033</v>
      </c>
      <c r="B1674" s="1">
        <v>41033</v>
      </c>
      <c r="C1674" s="1">
        <v>41033</v>
      </c>
      <c r="D1674" s="1">
        <v>41033</v>
      </c>
    </row>
    <row r="1675" spans="1:4" x14ac:dyDescent="0.3">
      <c r="A1675" s="1">
        <v>41035</v>
      </c>
      <c r="B1675" s="1">
        <v>41035</v>
      </c>
      <c r="C1675" s="1">
        <v>41035</v>
      </c>
      <c r="D1675" s="1">
        <v>41035</v>
      </c>
    </row>
    <row r="1676" spans="1:4" x14ac:dyDescent="0.3">
      <c r="A1676" s="1">
        <v>41036</v>
      </c>
      <c r="B1676" s="1">
        <v>41036</v>
      </c>
      <c r="C1676" s="1">
        <v>41036</v>
      </c>
      <c r="D1676" s="1">
        <v>41036</v>
      </c>
    </row>
    <row r="1677" spans="1:4" x14ac:dyDescent="0.3">
      <c r="A1677" s="1">
        <v>41037</v>
      </c>
      <c r="B1677" s="1">
        <v>41037</v>
      </c>
      <c r="C1677" s="1">
        <v>41037</v>
      </c>
      <c r="D1677" s="1">
        <v>41037</v>
      </c>
    </row>
    <row r="1678" spans="1:4" x14ac:dyDescent="0.3">
      <c r="A1678" s="1">
        <v>41038</v>
      </c>
      <c r="B1678" s="1">
        <v>41038</v>
      </c>
      <c r="C1678" s="1">
        <v>41038</v>
      </c>
      <c r="D1678" s="1">
        <v>41038</v>
      </c>
    </row>
    <row r="1679" spans="1:4" x14ac:dyDescent="0.3">
      <c r="A1679" s="1">
        <v>41039</v>
      </c>
      <c r="B1679" s="1">
        <v>41039</v>
      </c>
      <c r="C1679" s="1">
        <v>41039</v>
      </c>
      <c r="D1679" s="1">
        <v>41039</v>
      </c>
    </row>
    <row r="1680" spans="1:4" x14ac:dyDescent="0.3">
      <c r="A1680" s="1">
        <v>41040</v>
      </c>
      <c r="B1680" s="1">
        <v>41040</v>
      </c>
      <c r="C1680" s="1">
        <v>41040</v>
      </c>
      <c r="D1680" s="1">
        <v>41040</v>
      </c>
    </row>
    <row r="1681" spans="1:4" x14ac:dyDescent="0.3">
      <c r="A1681" s="1">
        <v>41042</v>
      </c>
      <c r="B1681" s="1">
        <v>41042</v>
      </c>
      <c r="C1681" s="1">
        <v>41042</v>
      </c>
      <c r="D1681" s="1">
        <v>41042</v>
      </c>
    </row>
    <row r="1682" spans="1:4" x14ac:dyDescent="0.3">
      <c r="A1682" s="1">
        <v>41043</v>
      </c>
      <c r="B1682" s="1">
        <v>41043</v>
      </c>
      <c r="C1682" s="1">
        <v>41043</v>
      </c>
      <c r="D1682" s="1">
        <v>41043</v>
      </c>
    </row>
    <row r="1683" spans="1:4" x14ac:dyDescent="0.3">
      <c r="A1683" s="1">
        <v>41044</v>
      </c>
      <c r="B1683" s="1">
        <v>41044</v>
      </c>
      <c r="C1683" s="1">
        <v>41044</v>
      </c>
      <c r="D1683" s="1">
        <v>41044</v>
      </c>
    </row>
    <row r="1684" spans="1:4" x14ac:dyDescent="0.3">
      <c r="A1684" s="1">
        <v>41045</v>
      </c>
      <c r="B1684" s="1">
        <v>41045</v>
      </c>
      <c r="C1684" s="1">
        <v>41045</v>
      </c>
      <c r="D1684" s="1">
        <v>41045</v>
      </c>
    </row>
    <row r="1685" spans="1:4" x14ac:dyDescent="0.3">
      <c r="A1685" s="1">
        <v>41046</v>
      </c>
      <c r="B1685" s="1">
        <v>41046</v>
      </c>
      <c r="C1685" s="1">
        <v>41046</v>
      </c>
      <c r="D1685" s="1">
        <v>41046</v>
      </c>
    </row>
    <row r="1686" spans="1:4" x14ac:dyDescent="0.3">
      <c r="A1686" s="1">
        <v>41047</v>
      </c>
      <c r="B1686" s="1">
        <v>41047</v>
      </c>
      <c r="C1686" s="1">
        <v>41047</v>
      </c>
      <c r="D1686" s="1">
        <v>41047</v>
      </c>
    </row>
    <row r="1687" spans="1:4" x14ac:dyDescent="0.3">
      <c r="A1687" s="1">
        <v>41049</v>
      </c>
      <c r="B1687" s="1">
        <v>41049</v>
      </c>
      <c r="C1687" s="1">
        <v>41049</v>
      </c>
      <c r="D1687" s="1">
        <v>41049</v>
      </c>
    </row>
    <row r="1688" spans="1:4" x14ac:dyDescent="0.3">
      <c r="A1688" s="1">
        <v>41050</v>
      </c>
      <c r="B1688" s="1">
        <v>41050</v>
      </c>
      <c r="C1688" s="1">
        <v>41050</v>
      </c>
      <c r="D1688" s="1">
        <v>41050</v>
      </c>
    </row>
    <row r="1689" spans="1:4" x14ac:dyDescent="0.3">
      <c r="A1689" s="1">
        <v>41051</v>
      </c>
      <c r="B1689" s="1">
        <v>41051</v>
      </c>
      <c r="C1689" s="1">
        <v>41051</v>
      </c>
      <c r="D1689" s="1">
        <v>41051</v>
      </c>
    </row>
    <row r="1690" spans="1:4" x14ac:dyDescent="0.3">
      <c r="A1690" s="1">
        <v>41052</v>
      </c>
      <c r="B1690" s="1">
        <v>41052</v>
      </c>
      <c r="C1690" s="1">
        <v>41052</v>
      </c>
      <c r="D1690" s="1">
        <v>41052</v>
      </c>
    </row>
    <row r="1691" spans="1:4" x14ac:dyDescent="0.3">
      <c r="A1691" s="1">
        <v>41053</v>
      </c>
      <c r="B1691" s="1">
        <v>41053</v>
      </c>
      <c r="C1691" s="1">
        <v>41053</v>
      </c>
      <c r="D1691" s="1">
        <v>41053</v>
      </c>
    </row>
    <row r="1692" spans="1:4" x14ac:dyDescent="0.3">
      <c r="A1692" s="1">
        <v>41054</v>
      </c>
      <c r="B1692" s="1">
        <v>41054</v>
      </c>
      <c r="C1692" s="1">
        <v>41054</v>
      </c>
      <c r="D1692" s="1">
        <v>41054</v>
      </c>
    </row>
    <row r="1693" spans="1:4" x14ac:dyDescent="0.3">
      <c r="A1693" s="1">
        <v>41056</v>
      </c>
      <c r="B1693" s="1">
        <v>41056</v>
      </c>
      <c r="C1693" s="1">
        <v>41056</v>
      </c>
      <c r="D1693" s="1">
        <v>41056</v>
      </c>
    </row>
    <row r="1694" spans="1:4" x14ac:dyDescent="0.3">
      <c r="A1694" s="1">
        <v>41057</v>
      </c>
      <c r="B1694" s="1">
        <v>41057</v>
      </c>
      <c r="C1694" s="1">
        <v>41057</v>
      </c>
      <c r="D1694" s="1">
        <v>41057</v>
      </c>
    </row>
    <row r="1695" spans="1:4" x14ac:dyDescent="0.3">
      <c r="A1695" s="1">
        <v>41058</v>
      </c>
      <c r="B1695" s="1">
        <v>41058</v>
      </c>
      <c r="C1695" s="1">
        <v>41058</v>
      </c>
      <c r="D1695" s="1">
        <v>41058</v>
      </c>
    </row>
    <row r="1696" spans="1:4" x14ac:dyDescent="0.3">
      <c r="A1696" s="1">
        <v>41059</v>
      </c>
      <c r="B1696" s="1">
        <v>41059</v>
      </c>
      <c r="C1696" s="1">
        <v>41059</v>
      </c>
      <c r="D1696" s="1">
        <v>41059</v>
      </c>
    </row>
    <row r="1697" spans="1:4" x14ac:dyDescent="0.3">
      <c r="A1697" s="1">
        <v>41060</v>
      </c>
      <c r="B1697" s="1">
        <v>41060</v>
      </c>
      <c r="C1697" s="1">
        <v>41060</v>
      </c>
      <c r="D1697" s="1">
        <v>41060</v>
      </c>
    </row>
    <row r="1698" spans="1:4" x14ac:dyDescent="0.3">
      <c r="A1698" s="1">
        <v>41061</v>
      </c>
      <c r="B1698" s="1">
        <v>41061</v>
      </c>
      <c r="C1698" s="1">
        <v>41061</v>
      </c>
      <c r="D1698" s="1">
        <v>41061</v>
      </c>
    </row>
    <row r="1699" spans="1:4" x14ac:dyDescent="0.3">
      <c r="A1699" s="1">
        <v>41063</v>
      </c>
      <c r="B1699" s="1">
        <v>41063</v>
      </c>
      <c r="C1699" s="1">
        <v>41063</v>
      </c>
      <c r="D1699" s="1">
        <v>41063</v>
      </c>
    </row>
    <row r="1700" spans="1:4" x14ac:dyDescent="0.3">
      <c r="A1700" s="1">
        <v>41064</v>
      </c>
      <c r="B1700" s="1">
        <v>41064</v>
      </c>
      <c r="C1700" s="1">
        <v>41064</v>
      </c>
      <c r="D1700" s="1">
        <v>41064</v>
      </c>
    </row>
    <row r="1701" spans="1:4" x14ac:dyDescent="0.3">
      <c r="A1701" s="1">
        <v>41065</v>
      </c>
      <c r="B1701" s="1">
        <v>41065</v>
      </c>
      <c r="C1701" s="1">
        <v>41065</v>
      </c>
      <c r="D1701" s="1">
        <v>41065</v>
      </c>
    </row>
    <row r="1702" spans="1:4" x14ac:dyDescent="0.3">
      <c r="A1702" s="1">
        <v>41066</v>
      </c>
      <c r="B1702" s="1">
        <v>41066</v>
      </c>
      <c r="C1702" s="1">
        <v>41066</v>
      </c>
      <c r="D1702" s="1">
        <v>41066</v>
      </c>
    </row>
    <row r="1703" spans="1:4" x14ac:dyDescent="0.3">
      <c r="A1703" s="1">
        <v>41067</v>
      </c>
      <c r="B1703" s="1">
        <v>41067</v>
      </c>
      <c r="C1703" s="1">
        <v>41067</v>
      </c>
      <c r="D1703" s="1">
        <v>41067</v>
      </c>
    </row>
    <row r="1704" spans="1:4" x14ac:dyDescent="0.3">
      <c r="A1704" s="1">
        <v>41068</v>
      </c>
      <c r="B1704" s="1">
        <v>41068</v>
      </c>
      <c r="C1704" s="1">
        <v>41068</v>
      </c>
      <c r="D1704" s="1">
        <v>41068</v>
      </c>
    </row>
    <row r="1705" spans="1:4" x14ac:dyDescent="0.3">
      <c r="A1705" s="1">
        <v>41070</v>
      </c>
      <c r="B1705" s="1">
        <v>41070</v>
      </c>
      <c r="C1705" s="1">
        <v>41070</v>
      </c>
      <c r="D1705" s="1">
        <v>41070</v>
      </c>
    </row>
    <row r="1706" spans="1:4" x14ac:dyDescent="0.3">
      <c r="A1706" s="1">
        <v>41071</v>
      </c>
      <c r="B1706" s="1">
        <v>41071</v>
      </c>
      <c r="C1706" s="1">
        <v>41071</v>
      </c>
      <c r="D1706" s="1">
        <v>41071</v>
      </c>
    </row>
    <row r="1707" spans="1:4" x14ac:dyDescent="0.3">
      <c r="A1707" s="1">
        <v>41072</v>
      </c>
      <c r="B1707" s="1">
        <v>41072</v>
      </c>
      <c r="C1707" s="1">
        <v>41072</v>
      </c>
      <c r="D1707" s="1">
        <v>41072</v>
      </c>
    </row>
    <row r="1708" spans="1:4" x14ac:dyDescent="0.3">
      <c r="A1708" s="1">
        <v>41073</v>
      </c>
      <c r="B1708" s="1">
        <v>41073</v>
      </c>
      <c r="C1708" s="1">
        <v>41073</v>
      </c>
      <c r="D1708" s="1">
        <v>41073</v>
      </c>
    </row>
    <row r="1709" spans="1:4" x14ac:dyDescent="0.3">
      <c r="A1709" s="1">
        <v>41074</v>
      </c>
      <c r="B1709" s="1">
        <v>41074</v>
      </c>
      <c r="C1709" s="1">
        <v>41074</v>
      </c>
      <c r="D1709" s="1">
        <v>41074</v>
      </c>
    </row>
    <row r="1710" spans="1:4" x14ac:dyDescent="0.3">
      <c r="A1710" s="1">
        <v>41075</v>
      </c>
      <c r="B1710" s="1">
        <v>41075</v>
      </c>
      <c r="C1710" s="1">
        <v>41075</v>
      </c>
      <c r="D1710" s="1">
        <v>41075</v>
      </c>
    </row>
    <row r="1711" spans="1:4" x14ac:dyDescent="0.3">
      <c r="A1711" s="1">
        <v>41077</v>
      </c>
      <c r="B1711" s="1">
        <v>41077</v>
      </c>
      <c r="C1711" s="1">
        <v>41077</v>
      </c>
      <c r="D1711" s="1">
        <v>41077</v>
      </c>
    </row>
    <row r="1712" spans="1:4" x14ac:dyDescent="0.3">
      <c r="A1712" s="1">
        <v>41078</v>
      </c>
      <c r="B1712" s="1">
        <v>41078</v>
      </c>
      <c r="C1712" s="1">
        <v>41078</v>
      </c>
      <c r="D1712" s="1">
        <v>41078</v>
      </c>
    </row>
    <row r="1713" spans="1:4" x14ac:dyDescent="0.3">
      <c r="A1713" s="1">
        <v>41079</v>
      </c>
      <c r="B1713" s="1">
        <v>41079</v>
      </c>
      <c r="C1713" s="1">
        <v>41079</v>
      </c>
      <c r="D1713" s="1">
        <v>41079</v>
      </c>
    </row>
    <row r="1714" spans="1:4" x14ac:dyDescent="0.3">
      <c r="A1714" s="1">
        <v>41080</v>
      </c>
      <c r="B1714" s="1">
        <v>41080</v>
      </c>
      <c r="C1714" s="1">
        <v>41080</v>
      </c>
      <c r="D1714" s="1">
        <v>41080</v>
      </c>
    </row>
    <row r="1715" spans="1:4" x14ac:dyDescent="0.3">
      <c r="A1715" s="1">
        <v>41081</v>
      </c>
      <c r="B1715" s="1">
        <v>41081</v>
      </c>
      <c r="C1715" s="1">
        <v>41081</v>
      </c>
      <c r="D1715" s="1">
        <v>41081</v>
      </c>
    </row>
    <row r="1716" spans="1:4" x14ac:dyDescent="0.3">
      <c r="A1716" s="1">
        <v>41082</v>
      </c>
      <c r="B1716" s="1">
        <v>41082</v>
      </c>
      <c r="C1716" s="1">
        <v>41082</v>
      </c>
      <c r="D1716" s="1">
        <v>41082</v>
      </c>
    </row>
    <row r="1717" spans="1:4" x14ac:dyDescent="0.3">
      <c r="A1717" s="1">
        <v>41084</v>
      </c>
      <c r="B1717" s="1">
        <v>41084</v>
      </c>
      <c r="C1717" s="1">
        <v>41084</v>
      </c>
      <c r="D1717" s="1">
        <v>41084</v>
      </c>
    </row>
    <row r="1718" spans="1:4" x14ac:dyDescent="0.3">
      <c r="A1718" s="1">
        <v>41085</v>
      </c>
      <c r="B1718" s="1">
        <v>41085</v>
      </c>
      <c r="C1718" s="1">
        <v>41085</v>
      </c>
      <c r="D1718" s="1">
        <v>41085</v>
      </c>
    </row>
    <row r="1719" spans="1:4" x14ac:dyDescent="0.3">
      <c r="A1719" s="1">
        <v>41086</v>
      </c>
      <c r="B1719" s="1">
        <v>41086</v>
      </c>
      <c r="C1719" s="1">
        <v>41086</v>
      </c>
      <c r="D1719" s="1">
        <v>41086</v>
      </c>
    </row>
    <row r="1720" spans="1:4" x14ac:dyDescent="0.3">
      <c r="A1720" s="1">
        <v>41087</v>
      </c>
      <c r="B1720" s="1">
        <v>41087</v>
      </c>
      <c r="C1720" s="1">
        <v>41087</v>
      </c>
      <c r="D1720" s="1">
        <v>41087</v>
      </c>
    </row>
    <row r="1721" spans="1:4" x14ac:dyDescent="0.3">
      <c r="A1721" s="1">
        <v>41088</v>
      </c>
      <c r="B1721" s="1">
        <v>41088</v>
      </c>
      <c r="C1721" s="1">
        <v>41088</v>
      </c>
      <c r="D1721" s="1">
        <v>41088</v>
      </c>
    </row>
    <row r="1722" spans="1:4" x14ac:dyDescent="0.3">
      <c r="A1722" s="1">
        <v>41089</v>
      </c>
      <c r="B1722" s="1">
        <v>41089</v>
      </c>
      <c r="C1722" s="1">
        <v>41089</v>
      </c>
      <c r="D1722" s="1">
        <v>41089</v>
      </c>
    </row>
    <row r="1723" spans="1:4" x14ac:dyDescent="0.3">
      <c r="A1723" s="1">
        <v>41091</v>
      </c>
      <c r="B1723" s="1">
        <v>41091</v>
      </c>
      <c r="C1723" s="1">
        <v>41091</v>
      </c>
      <c r="D1723" s="1">
        <v>41091</v>
      </c>
    </row>
    <row r="1724" spans="1:4" x14ac:dyDescent="0.3">
      <c r="A1724" s="1">
        <v>41092</v>
      </c>
      <c r="B1724" s="1">
        <v>41092</v>
      </c>
      <c r="C1724" s="1">
        <v>41092</v>
      </c>
      <c r="D1724" s="1">
        <v>41092</v>
      </c>
    </row>
    <row r="1725" spans="1:4" x14ac:dyDescent="0.3">
      <c r="A1725" s="1">
        <v>41093</v>
      </c>
      <c r="B1725" s="1">
        <v>41093</v>
      </c>
      <c r="C1725" s="1">
        <v>41093</v>
      </c>
      <c r="D1725" s="1">
        <v>41093</v>
      </c>
    </row>
    <row r="1726" spans="1:4" x14ac:dyDescent="0.3">
      <c r="A1726" s="1">
        <v>41094</v>
      </c>
      <c r="B1726" s="1">
        <v>41094</v>
      </c>
      <c r="C1726" s="1">
        <v>41094</v>
      </c>
      <c r="D1726" s="1">
        <v>41094</v>
      </c>
    </row>
    <row r="1727" spans="1:4" x14ac:dyDescent="0.3">
      <c r="A1727" s="1">
        <v>41095</v>
      </c>
      <c r="B1727" s="1">
        <v>41095</v>
      </c>
      <c r="C1727" s="1">
        <v>41095</v>
      </c>
      <c r="D1727" s="1">
        <v>41095</v>
      </c>
    </row>
    <row r="1728" spans="1:4" x14ac:dyDescent="0.3">
      <c r="A1728" s="1">
        <v>41096</v>
      </c>
      <c r="B1728" s="1">
        <v>41096</v>
      </c>
      <c r="C1728" s="1">
        <v>41096</v>
      </c>
      <c r="D1728" s="1">
        <v>41096</v>
      </c>
    </row>
    <row r="1729" spans="1:4" x14ac:dyDescent="0.3">
      <c r="A1729" s="1">
        <v>41098</v>
      </c>
      <c r="B1729" s="1">
        <v>41098</v>
      </c>
      <c r="C1729" s="1">
        <v>41098</v>
      </c>
      <c r="D1729" s="1">
        <v>41098</v>
      </c>
    </row>
    <row r="1730" spans="1:4" x14ac:dyDescent="0.3">
      <c r="A1730" s="1">
        <v>41099</v>
      </c>
      <c r="B1730" s="1">
        <v>41099</v>
      </c>
      <c r="C1730" s="1">
        <v>41099</v>
      </c>
      <c r="D1730" s="1">
        <v>41099</v>
      </c>
    </row>
    <row r="1731" spans="1:4" x14ac:dyDescent="0.3">
      <c r="A1731" s="1">
        <v>41100</v>
      </c>
      <c r="B1731" s="1">
        <v>41100</v>
      </c>
      <c r="C1731" s="1">
        <v>41100</v>
      </c>
      <c r="D1731" s="1">
        <v>41100</v>
      </c>
    </row>
    <row r="1732" spans="1:4" x14ac:dyDescent="0.3">
      <c r="A1732" s="1">
        <v>41101</v>
      </c>
      <c r="B1732" s="1">
        <v>41101</v>
      </c>
      <c r="C1732" s="1">
        <v>41101</v>
      </c>
      <c r="D1732" s="1">
        <v>41101</v>
      </c>
    </row>
    <row r="1733" spans="1:4" x14ac:dyDescent="0.3">
      <c r="A1733" s="1">
        <v>41102</v>
      </c>
      <c r="B1733" s="1">
        <v>41102</v>
      </c>
      <c r="C1733" s="1">
        <v>41102</v>
      </c>
      <c r="D1733" s="1">
        <v>41102</v>
      </c>
    </row>
    <row r="1734" spans="1:4" x14ac:dyDescent="0.3">
      <c r="A1734" s="1">
        <v>41103</v>
      </c>
      <c r="B1734" s="1">
        <v>41103</v>
      </c>
      <c r="C1734" s="1">
        <v>41103</v>
      </c>
      <c r="D1734" s="1">
        <v>41103</v>
      </c>
    </row>
    <row r="1735" spans="1:4" x14ac:dyDescent="0.3">
      <c r="A1735" s="1">
        <v>41105</v>
      </c>
      <c r="B1735" s="1">
        <v>41105</v>
      </c>
      <c r="C1735" s="1">
        <v>41105</v>
      </c>
      <c r="D1735" s="1">
        <v>41105</v>
      </c>
    </row>
    <row r="1736" spans="1:4" x14ac:dyDescent="0.3">
      <c r="A1736" s="1">
        <v>41106</v>
      </c>
      <c r="B1736" s="1">
        <v>41106</v>
      </c>
      <c r="C1736" s="1">
        <v>41106</v>
      </c>
      <c r="D1736" s="1">
        <v>41106</v>
      </c>
    </row>
    <row r="1737" spans="1:4" x14ac:dyDescent="0.3">
      <c r="A1737" s="1">
        <v>41107</v>
      </c>
      <c r="B1737" s="1">
        <v>41107</v>
      </c>
      <c r="C1737" s="1">
        <v>41107</v>
      </c>
      <c r="D1737" s="1">
        <v>41107</v>
      </c>
    </row>
    <row r="1738" spans="1:4" x14ac:dyDescent="0.3">
      <c r="A1738" s="1">
        <v>41108</v>
      </c>
      <c r="B1738" s="1">
        <v>41108</v>
      </c>
      <c r="C1738" s="1">
        <v>41108</v>
      </c>
      <c r="D1738" s="1">
        <v>41108</v>
      </c>
    </row>
    <row r="1739" spans="1:4" x14ac:dyDescent="0.3">
      <c r="A1739" s="1">
        <v>41109</v>
      </c>
      <c r="B1739" s="1">
        <v>41109</v>
      </c>
      <c r="C1739" s="1">
        <v>41109</v>
      </c>
      <c r="D1739" s="1">
        <v>41109</v>
      </c>
    </row>
    <row r="1740" spans="1:4" x14ac:dyDescent="0.3">
      <c r="A1740" s="1">
        <v>41110</v>
      </c>
      <c r="B1740" s="1">
        <v>41110</v>
      </c>
      <c r="C1740" s="1">
        <v>41110</v>
      </c>
      <c r="D1740" s="1">
        <v>41110</v>
      </c>
    </row>
    <row r="1741" spans="1:4" x14ac:dyDescent="0.3">
      <c r="A1741" s="1">
        <v>41112</v>
      </c>
      <c r="B1741" s="1">
        <v>41112</v>
      </c>
      <c r="C1741" s="1">
        <v>41112</v>
      </c>
      <c r="D1741" s="1">
        <v>41112</v>
      </c>
    </row>
    <row r="1742" spans="1:4" x14ac:dyDescent="0.3">
      <c r="A1742" s="1">
        <v>41113</v>
      </c>
      <c r="B1742" s="1">
        <v>41113</v>
      </c>
      <c r="C1742" s="1">
        <v>41113</v>
      </c>
      <c r="D1742" s="1">
        <v>41113</v>
      </c>
    </row>
    <row r="1743" spans="1:4" x14ac:dyDescent="0.3">
      <c r="A1743" s="1">
        <v>41114</v>
      </c>
      <c r="B1743" s="1">
        <v>41114</v>
      </c>
      <c r="C1743" s="1">
        <v>41114</v>
      </c>
      <c r="D1743" s="1">
        <v>41114</v>
      </c>
    </row>
    <row r="1744" spans="1:4" x14ac:dyDescent="0.3">
      <c r="A1744" s="1">
        <v>41115</v>
      </c>
      <c r="B1744" s="1">
        <v>41115</v>
      </c>
      <c r="C1744" s="1">
        <v>41115</v>
      </c>
      <c r="D1744" s="1">
        <v>41115</v>
      </c>
    </row>
    <row r="1745" spans="1:4" x14ac:dyDescent="0.3">
      <c r="A1745" s="1">
        <v>41116</v>
      </c>
      <c r="B1745" s="1">
        <v>41116</v>
      </c>
      <c r="C1745" s="1">
        <v>41116</v>
      </c>
      <c r="D1745" s="1">
        <v>41116</v>
      </c>
    </row>
    <row r="1746" spans="1:4" x14ac:dyDescent="0.3">
      <c r="A1746" s="1">
        <v>41117</v>
      </c>
      <c r="B1746" s="1">
        <v>41117</v>
      </c>
      <c r="C1746" s="1">
        <v>41117</v>
      </c>
      <c r="D1746" s="1">
        <v>41117</v>
      </c>
    </row>
    <row r="1747" spans="1:4" x14ac:dyDescent="0.3">
      <c r="A1747" s="1">
        <v>41119</v>
      </c>
      <c r="B1747" s="1">
        <v>41119</v>
      </c>
      <c r="C1747" s="1">
        <v>41119</v>
      </c>
      <c r="D1747" s="1">
        <v>41119</v>
      </c>
    </row>
    <row r="1748" spans="1:4" x14ac:dyDescent="0.3">
      <c r="A1748" s="1">
        <v>41120</v>
      </c>
      <c r="B1748" s="1">
        <v>41120</v>
      </c>
      <c r="C1748" s="1">
        <v>41120</v>
      </c>
      <c r="D1748" s="1">
        <v>41120</v>
      </c>
    </row>
    <row r="1749" spans="1:4" x14ac:dyDescent="0.3">
      <c r="A1749" s="1">
        <v>41121</v>
      </c>
      <c r="B1749" s="1">
        <v>41121</v>
      </c>
      <c r="C1749" s="1">
        <v>41121</v>
      </c>
      <c r="D1749" s="1">
        <v>41121</v>
      </c>
    </row>
    <row r="1750" spans="1:4" x14ac:dyDescent="0.3">
      <c r="A1750" s="1">
        <v>41122</v>
      </c>
      <c r="B1750" s="1">
        <v>41122</v>
      </c>
      <c r="C1750" s="1">
        <v>41122</v>
      </c>
      <c r="D1750" s="1">
        <v>41122</v>
      </c>
    </row>
    <row r="1751" spans="1:4" x14ac:dyDescent="0.3">
      <c r="A1751" s="1">
        <v>41123</v>
      </c>
      <c r="B1751" s="1">
        <v>41123</v>
      </c>
      <c r="C1751" s="1">
        <v>41123</v>
      </c>
      <c r="D1751" s="1">
        <v>41123</v>
      </c>
    </row>
    <row r="1752" spans="1:4" x14ac:dyDescent="0.3">
      <c r="A1752" s="1">
        <v>41124</v>
      </c>
      <c r="B1752" s="1">
        <v>41124</v>
      </c>
      <c r="C1752" s="1">
        <v>41124</v>
      </c>
      <c r="D1752" s="1">
        <v>41124</v>
      </c>
    </row>
    <row r="1753" spans="1:4" x14ac:dyDescent="0.3">
      <c r="A1753" s="1">
        <v>41126</v>
      </c>
      <c r="B1753" s="1">
        <v>41126</v>
      </c>
      <c r="C1753" s="1">
        <v>41126</v>
      </c>
      <c r="D1753" s="1">
        <v>41126</v>
      </c>
    </row>
    <row r="1754" spans="1:4" x14ac:dyDescent="0.3">
      <c r="A1754" s="1">
        <v>41127</v>
      </c>
      <c r="B1754" s="1">
        <v>41127</v>
      </c>
      <c r="C1754" s="1">
        <v>41127</v>
      </c>
      <c r="D1754" s="1">
        <v>41127</v>
      </c>
    </row>
    <row r="1755" spans="1:4" x14ac:dyDescent="0.3">
      <c r="A1755" s="1">
        <v>41128</v>
      </c>
      <c r="B1755" s="1">
        <v>41128</v>
      </c>
      <c r="C1755" s="1">
        <v>41128</v>
      </c>
      <c r="D1755" s="1">
        <v>41128</v>
      </c>
    </row>
    <row r="1756" spans="1:4" x14ac:dyDescent="0.3">
      <c r="A1756" s="1">
        <v>41129</v>
      </c>
      <c r="B1756" s="1">
        <v>41129</v>
      </c>
      <c r="C1756" s="1">
        <v>41129</v>
      </c>
      <c r="D1756" s="1">
        <v>41129</v>
      </c>
    </row>
    <row r="1757" spans="1:4" x14ac:dyDescent="0.3">
      <c r="A1757" s="1">
        <v>41130</v>
      </c>
      <c r="B1757" s="1">
        <v>41130</v>
      </c>
      <c r="C1757" s="1">
        <v>41130</v>
      </c>
      <c r="D1757" s="1">
        <v>41130</v>
      </c>
    </row>
    <row r="1758" spans="1:4" x14ac:dyDescent="0.3">
      <c r="A1758" s="1">
        <v>41131</v>
      </c>
      <c r="B1758" s="1">
        <v>41131</v>
      </c>
      <c r="C1758" s="1">
        <v>41131</v>
      </c>
      <c r="D1758" s="1">
        <v>41131</v>
      </c>
    </row>
    <row r="1759" spans="1:4" x14ac:dyDescent="0.3">
      <c r="A1759" s="1">
        <v>41133</v>
      </c>
      <c r="B1759" s="1">
        <v>41133</v>
      </c>
      <c r="C1759" s="1">
        <v>41133</v>
      </c>
      <c r="D1759" s="1">
        <v>41133</v>
      </c>
    </row>
    <row r="1760" spans="1:4" x14ac:dyDescent="0.3">
      <c r="A1760" s="1">
        <v>41134</v>
      </c>
      <c r="B1760" s="1">
        <v>41134</v>
      </c>
      <c r="C1760" s="1">
        <v>41134</v>
      </c>
      <c r="D1760" s="1">
        <v>41134</v>
      </c>
    </row>
    <row r="1761" spans="1:4" x14ac:dyDescent="0.3">
      <c r="A1761" s="1">
        <v>41135</v>
      </c>
      <c r="B1761" s="1">
        <v>41135</v>
      </c>
      <c r="C1761" s="1">
        <v>41135</v>
      </c>
      <c r="D1761" s="1">
        <v>41135</v>
      </c>
    </row>
    <row r="1762" spans="1:4" x14ac:dyDescent="0.3">
      <c r="A1762" s="1">
        <v>41136</v>
      </c>
      <c r="B1762" s="1">
        <v>41136</v>
      </c>
      <c r="C1762" s="1">
        <v>41136</v>
      </c>
      <c r="D1762" s="1">
        <v>41136</v>
      </c>
    </row>
    <row r="1763" spans="1:4" x14ac:dyDescent="0.3">
      <c r="A1763" s="1">
        <v>41137</v>
      </c>
      <c r="B1763" s="1">
        <v>41137</v>
      </c>
      <c r="C1763" s="1">
        <v>41137</v>
      </c>
      <c r="D1763" s="1">
        <v>41137</v>
      </c>
    </row>
    <row r="1764" spans="1:4" x14ac:dyDescent="0.3">
      <c r="A1764" s="1">
        <v>41138</v>
      </c>
      <c r="B1764" s="1">
        <v>41138</v>
      </c>
      <c r="C1764" s="1">
        <v>41138</v>
      </c>
      <c r="D1764" s="1">
        <v>41138</v>
      </c>
    </row>
    <row r="1765" spans="1:4" x14ac:dyDescent="0.3">
      <c r="A1765" s="1">
        <v>41140</v>
      </c>
      <c r="B1765" s="1">
        <v>41140</v>
      </c>
      <c r="C1765" s="1">
        <v>41140</v>
      </c>
      <c r="D1765" s="1">
        <v>41140</v>
      </c>
    </row>
    <row r="1766" spans="1:4" x14ac:dyDescent="0.3">
      <c r="A1766" s="1">
        <v>41141</v>
      </c>
      <c r="B1766" s="1">
        <v>41141</v>
      </c>
      <c r="C1766" s="1">
        <v>41141</v>
      </c>
      <c r="D1766" s="1">
        <v>41141</v>
      </c>
    </row>
    <row r="1767" spans="1:4" x14ac:dyDescent="0.3">
      <c r="A1767" s="1">
        <v>41142</v>
      </c>
      <c r="B1767" s="1">
        <v>41142</v>
      </c>
      <c r="C1767" s="1">
        <v>41142</v>
      </c>
      <c r="D1767" s="1">
        <v>41142</v>
      </c>
    </row>
    <row r="1768" spans="1:4" x14ac:dyDescent="0.3">
      <c r="A1768" s="1">
        <v>41143</v>
      </c>
      <c r="B1768" s="1">
        <v>41143</v>
      </c>
      <c r="C1768" s="1">
        <v>41143</v>
      </c>
      <c r="D1768" s="1">
        <v>41143</v>
      </c>
    </row>
    <row r="1769" spans="1:4" x14ac:dyDescent="0.3">
      <c r="A1769" s="1">
        <v>41144</v>
      </c>
      <c r="B1769" s="1">
        <v>41144</v>
      </c>
      <c r="C1769" s="1">
        <v>41144</v>
      </c>
      <c r="D1769" s="1">
        <v>41144</v>
      </c>
    </row>
    <row r="1770" spans="1:4" x14ac:dyDescent="0.3">
      <c r="A1770" s="1">
        <v>41145</v>
      </c>
      <c r="B1770" s="1">
        <v>41145</v>
      </c>
      <c r="C1770" s="1">
        <v>41145</v>
      </c>
      <c r="D1770" s="1">
        <v>41145</v>
      </c>
    </row>
    <row r="1771" spans="1:4" x14ac:dyDescent="0.3">
      <c r="A1771" s="1">
        <v>41147</v>
      </c>
      <c r="B1771" s="1">
        <v>41147</v>
      </c>
      <c r="C1771" s="1">
        <v>41147</v>
      </c>
      <c r="D1771" s="1">
        <v>41147</v>
      </c>
    </row>
    <row r="1772" spans="1:4" x14ac:dyDescent="0.3">
      <c r="A1772" s="1">
        <v>41148</v>
      </c>
      <c r="B1772" s="1">
        <v>41148</v>
      </c>
      <c r="C1772" s="1">
        <v>41148</v>
      </c>
      <c r="D1772" s="1">
        <v>41148</v>
      </c>
    </row>
    <row r="1773" spans="1:4" x14ac:dyDescent="0.3">
      <c r="A1773" s="1">
        <v>41149</v>
      </c>
      <c r="B1773" s="1">
        <v>41149</v>
      </c>
      <c r="C1773" s="1">
        <v>41149</v>
      </c>
      <c r="D1773" s="1">
        <v>41149</v>
      </c>
    </row>
    <row r="1774" spans="1:4" x14ac:dyDescent="0.3">
      <c r="A1774" s="1">
        <v>41150</v>
      </c>
      <c r="B1774" s="1">
        <v>41150</v>
      </c>
      <c r="C1774" s="1">
        <v>41150</v>
      </c>
      <c r="D1774" s="1">
        <v>41150</v>
      </c>
    </row>
    <row r="1775" spans="1:4" x14ac:dyDescent="0.3">
      <c r="A1775" s="1">
        <v>41151</v>
      </c>
      <c r="B1775" s="1">
        <v>41151</v>
      </c>
      <c r="C1775" s="1">
        <v>41151</v>
      </c>
      <c r="D1775" s="1">
        <v>41151</v>
      </c>
    </row>
    <row r="1776" spans="1:4" x14ac:dyDescent="0.3">
      <c r="A1776" s="1">
        <v>41152</v>
      </c>
      <c r="B1776" s="1">
        <v>41152</v>
      </c>
      <c r="C1776" s="1">
        <v>41152</v>
      </c>
      <c r="D1776" s="1">
        <v>41152</v>
      </c>
    </row>
    <row r="1777" spans="1:4" x14ac:dyDescent="0.3">
      <c r="A1777" s="1">
        <v>41154</v>
      </c>
      <c r="B1777" s="1">
        <v>41154</v>
      </c>
      <c r="C1777" s="1">
        <v>41154</v>
      </c>
      <c r="D1777" s="1">
        <v>41154</v>
      </c>
    </row>
    <row r="1778" spans="1:4" x14ac:dyDescent="0.3">
      <c r="A1778" s="1">
        <v>41155</v>
      </c>
      <c r="B1778" s="1">
        <v>41155</v>
      </c>
      <c r="C1778" s="1">
        <v>41155</v>
      </c>
      <c r="D1778" s="1">
        <v>41155</v>
      </c>
    </row>
    <row r="1779" spans="1:4" x14ac:dyDescent="0.3">
      <c r="A1779" s="1">
        <v>41156</v>
      </c>
      <c r="B1779" s="1">
        <v>41156</v>
      </c>
      <c r="C1779" s="1">
        <v>41156</v>
      </c>
      <c r="D1779" s="1">
        <v>41156</v>
      </c>
    </row>
    <row r="1780" spans="1:4" x14ac:dyDescent="0.3">
      <c r="A1780" s="1">
        <v>41157</v>
      </c>
      <c r="B1780" s="1">
        <v>41157</v>
      </c>
      <c r="C1780" s="1">
        <v>41157</v>
      </c>
      <c r="D1780" s="1">
        <v>41157</v>
      </c>
    </row>
    <row r="1781" spans="1:4" x14ac:dyDescent="0.3">
      <c r="A1781" s="1">
        <v>41158</v>
      </c>
      <c r="B1781" s="1">
        <v>41158</v>
      </c>
      <c r="C1781" s="1">
        <v>41158</v>
      </c>
      <c r="D1781" s="1">
        <v>41158</v>
      </c>
    </row>
    <row r="1782" spans="1:4" x14ac:dyDescent="0.3">
      <c r="A1782" s="1">
        <v>41159</v>
      </c>
      <c r="B1782" s="1">
        <v>41159</v>
      </c>
      <c r="C1782" s="1">
        <v>41159</v>
      </c>
      <c r="D1782" s="1">
        <v>41159</v>
      </c>
    </row>
    <row r="1783" spans="1:4" x14ac:dyDescent="0.3">
      <c r="A1783" s="1">
        <v>41161</v>
      </c>
      <c r="B1783" s="1">
        <v>41161</v>
      </c>
      <c r="C1783" s="1">
        <v>41161</v>
      </c>
      <c r="D1783" s="1">
        <v>41161</v>
      </c>
    </row>
    <row r="1784" spans="1:4" x14ac:dyDescent="0.3">
      <c r="A1784" s="1">
        <v>41162</v>
      </c>
      <c r="B1784" s="1">
        <v>41162</v>
      </c>
      <c r="C1784" s="1">
        <v>41162</v>
      </c>
      <c r="D1784" s="1">
        <v>41162</v>
      </c>
    </row>
    <row r="1785" spans="1:4" x14ac:dyDescent="0.3">
      <c r="A1785" s="1">
        <v>41163</v>
      </c>
      <c r="B1785" s="1">
        <v>41163</v>
      </c>
      <c r="C1785" s="1">
        <v>41163</v>
      </c>
      <c r="D1785" s="1">
        <v>41163</v>
      </c>
    </row>
    <row r="1786" spans="1:4" x14ac:dyDescent="0.3">
      <c r="A1786" s="1">
        <v>41164</v>
      </c>
      <c r="B1786" s="1">
        <v>41164</v>
      </c>
      <c r="C1786" s="1">
        <v>41164</v>
      </c>
      <c r="D1786" s="1">
        <v>41164</v>
      </c>
    </row>
    <row r="1787" spans="1:4" x14ac:dyDescent="0.3">
      <c r="A1787" s="1">
        <v>41165</v>
      </c>
      <c r="B1787" s="1">
        <v>41165</v>
      </c>
      <c r="C1787" s="1">
        <v>41165</v>
      </c>
      <c r="D1787" s="1">
        <v>41165</v>
      </c>
    </row>
    <row r="1788" spans="1:4" x14ac:dyDescent="0.3">
      <c r="A1788" s="1">
        <v>41166</v>
      </c>
      <c r="B1788" s="1">
        <v>41166</v>
      </c>
      <c r="C1788" s="1">
        <v>41166</v>
      </c>
      <c r="D1788" s="1">
        <v>41166</v>
      </c>
    </row>
    <row r="1789" spans="1:4" x14ac:dyDescent="0.3">
      <c r="A1789" s="1">
        <v>41168</v>
      </c>
      <c r="B1789" s="1">
        <v>41168</v>
      </c>
      <c r="C1789" s="1">
        <v>41168</v>
      </c>
      <c r="D1789" s="1">
        <v>41168</v>
      </c>
    </row>
    <row r="1790" spans="1:4" x14ac:dyDescent="0.3">
      <c r="A1790" s="1">
        <v>41169</v>
      </c>
      <c r="B1790" s="1">
        <v>41169</v>
      </c>
      <c r="C1790" s="1">
        <v>41169</v>
      </c>
      <c r="D1790" s="1">
        <v>41169</v>
      </c>
    </row>
    <row r="1791" spans="1:4" x14ac:dyDescent="0.3">
      <c r="A1791" s="1">
        <v>41170</v>
      </c>
      <c r="B1791" s="1">
        <v>41170</v>
      </c>
      <c r="C1791" s="1">
        <v>41170</v>
      </c>
      <c r="D1791" s="1">
        <v>41170</v>
      </c>
    </row>
    <row r="1792" spans="1:4" x14ac:dyDescent="0.3">
      <c r="A1792" s="1">
        <v>41171</v>
      </c>
      <c r="B1792" s="1">
        <v>41171</v>
      </c>
      <c r="C1792" s="1">
        <v>41171</v>
      </c>
      <c r="D1792" s="1">
        <v>41171</v>
      </c>
    </row>
    <row r="1793" spans="1:4" x14ac:dyDescent="0.3">
      <c r="A1793" s="1">
        <v>41172</v>
      </c>
      <c r="B1793" s="1">
        <v>41172</v>
      </c>
      <c r="C1793" s="1">
        <v>41172</v>
      </c>
      <c r="D1793" s="1">
        <v>41172</v>
      </c>
    </row>
    <row r="1794" spans="1:4" x14ac:dyDescent="0.3">
      <c r="A1794" s="1">
        <v>41173</v>
      </c>
      <c r="B1794" s="1">
        <v>41173</v>
      </c>
      <c r="C1794" s="1">
        <v>41173</v>
      </c>
      <c r="D1794" s="1">
        <v>41173</v>
      </c>
    </row>
    <row r="1795" spans="1:4" x14ac:dyDescent="0.3">
      <c r="A1795" s="1">
        <v>41175</v>
      </c>
      <c r="B1795" s="1">
        <v>41175</v>
      </c>
      <c r="C1795" s="1">
        <v>41175</v>
      </c>
      <c r="D1795" s="1">
        <v>41175</v>
      </c>
    </row>
    <row r="1796" spans="1:4" x14ac:dyDescent="0.3">
      <c r="A1796" s="1">
        <v>41176</v>
      </c>
      <c r="B1796" s="1">
        <v>41176</v>
      </c>
      <c r="C1796" s="1">
        <v>41176</v>
      </c>
      <c r="D1796" s="1">
        <v>41176</v>
      </c>
    </row>
    <row r="1797" spans="1:4" x14ac:dyDescent="0.3">
      <c r="A1797" s="1">
        <v>41177</v>
      </c>
      <c r="B1797" s="1">
        <v>41177</v>
      </c>
      <c r="C1797" s="1">
        <v>41177</v>
      </c>
      <c r="D1797" s="1">
        <v>41177</v>
      </c>
    </row>
    <row r="1798" spans="1:4" x14ac:dyDescent="0.3">
      <c r="A1798" s="1">
        <v>41178</v>
      </c>
      <c r="B1798" s="1">
        <v>41178</v>
      </c>
      <c r="C1798" s="1">
        <v>41178</v>
      </c>
      <c r="D1798" s="1">
        <v>41178</v>
      </c>
    </row>
    <row r="1799" spans="1:4" x14ac:dyDescent="0.3">
      <c r="A1799" s="1">
        <v>41179</v>
      </c>
      <c r="B1799" s="1">
        <v>41179</v>
      </c>
      <c r="C1799" s="1">
        <v>41179</v>
      </c>
      <c r="D1799" s="1">
        <v>41179</v>
      </c>
    </row>
    <row r="1800" spans="1:4" x14ac:dyDescent="0.3">
      <c r="A1800" s="1">
        <v>41180</v>
      </c>
      <c r="B1800" s="1">
        <v>41180</v>
      </c>
      <c r="C1800" s="1">
        <v>41180</v>
      </c>
      <c r="D1800" s="1">
        <v>41180</v>
      </c>
    </row>
    <row r="1801" spans="1:4" x14ac:dyDescent="0.3">
      <c r="A1801" s="1">
        <v>41182</v>
      </c>
      <c r="B1801" s="1">
        <v>41182</v>
      </c>
      <c r="C1801" s="1">
        <v>41182</v>
      </c>
      <c r="D1801" s="1">
        <v>41182</v>
      </c>
    </row>
    <row r="1802" spans="1:4" x14ac:dyDescent="0.3">
      <c r="A1802" s="1">
        <v>41183</v>
      </c>
      <c r="B1802" s="1">
        <v>41183</v>
      </c>
      <c r="C1802" s="1">
        <v>41183</v>
      </c>
      <c r="D1802" s="1">
        <v>41183</v>
      </c>
    </row>
    <row r="1803" spans="1:4" x14ac:dyDescent="0.3">
      <c r="A1803" s="1">
        <v>41184</v>
      </c>
      <c r="B1803" s="1">
        <v>41184</v>
      </c>
      <c r="C1803" s="1">
        <v>41184</v>
      </c>
      <c r="D1803" s="1">
        <v>41184</v>
      </c>
    </row>
    <row r="1804" spans="1:4" x14ac:dyDescent="0.3">
      <c r="A1804" s="1">
        <v>41185</v>
      </c>
      <c r="B1804" s="1">
        <v>41185</v>
      </c>
      <c r="C1804" s="1">
        <v>41185</v>
      </c>
      <c r="D1804" s="1">
        <v>41185</v>
      </c>
    </row>
    <row r="1805" spans="1:4" x14ac:dyDescent="0.3">
      <c r="A1805" s="1">
        <v>41186</v>
      </c>
      <c r="B1805" s="1">
        <v>41186</v>
      </c>
      <c r="C1805" s="1">
        <v>41186</v>
      </c>
      <c r="D1805" s="1">
        <v>41186</v>
      </c>
    </row>
    <row r="1806" spans="1:4" x14ac:dyDescent="0.3">
      <c r="A1806" s="1">
        <v>41187</v>
      </c>
      <c r="B1806" s="1">
        <v>41187</v>
      </c>
      <c r="C1806" s="1">
        <v>41187</v>
      </c>
      <c r="D1806" s="1">
        <v>41187</v>
      </c>
    </row>
    <row r="1807" spans="1:4" x14ac:dyDescent="0.3">
      <c r="A1807" s="1">
        <v>41189</v>
      </c>
      <c r="B1807" s="1">
        <v>41189</v>
      </c>
      <c r="C1807" s="1">
        <v>41189</v>
      </c>
      <c r="D1807" s="1">
        <v>41189</v>
      </c>
    </row>
    <row r="1808" spans="1:4" x14ac:dyDescent="0.3">
      <c r="A1808" s="1">
        <v>41190</v>
      </c>
      <c r="B1808" s="1">
        <v>41190</v>
      </c>
      <c r="C1808" s="1">
        <v>41190</v>
      </c>
      <c r="D1808" s="1">
        <v>41190</v>
      </c>
    </row>
    <row r="1809" spans="1:4" x14ac:dyDescent="0.3">
      <c r="A1809" s="1">
        <v>41191</v>
      </c>
      <c r="B1809" s="1">
        <v>41191</v>
      </c>
      <c r="C1809" s="1">
        <v>41191</v>
      </c>
      <c r="D1809" s="1">
        <v>41191</v>
      </c>
    </row>
    <row r="1810" spans="1:4" x14ac:dyDescent="0.3">
      <c r="A1810" s="1">
        <v>41192</v>
      </c>
      <c r="B1810" s="1">
        <v>41192</v>
      </c>
      <c r="C1810" s="1">
        <v>41192</v>
      </c>
      <c r="D1810" s="1">
        <v>41192</v>
      </c>
    </row>
    <row r="1811" spans="1:4" x14ac:dyDescent="0.3">
      <c r="A1811" s="1">
        <v>41193</v>
      </c>
      <c r="B1811" s="1">
        <v>41193</v>
      </c>
      <c r="C1811" s="1">
        <v>41193</v>
      </c>
      <c r="D1811" s="1">
        <v>41193</v>
      </c>
    </row>
    <row r="1812" spans="1:4" x14ac:dyDescent="0.3">
      <c r="A1812" s="1">
        <v>41194</v>
      </c>
      <c r="B1812" s="1">
        <v>41194</v>
      </c>
      <c r="C1812" s="1">
        <v>41194</v>
      </c>
      <c r="D1812" s="1">
        <v>41194</v>
      </c>
    </row>
    <row r="1813" spans="1:4" x14ac:dyDescent="0.3">
      <c r="A1813" s="1">
        <v>41196</v>
      </c>
      <c r="B1813" s="1">
        <v>41196</v>
      </c>
      <c r="C1813" s="1">
        <v>41196</v>
      </c>
      <c r="D1813" s="1">
        <v>41196</v>
      </c>
    </row>
    <row r="1814" spans="1:4" x14ac:dyDescent="0.3">
      <c r="A1814" s="1">
        <v>41197</v>
      </c>
      <c r="B1814" s="1">
        <v>41197</v>
      </c>
      <c r="C1814" s="1">
        <v>41197</v>
      </c>
      <c r="D1814" s="1">
        <v>41197</v>
      </c>
    </row>
    <row r="1815" spans="1:4" x14ac:dyDescent="0.3">
      <c r="A1815" s="1">
        <v>41198</v>
      </c>
      <c r="B1815" s="1">
        <v>41198</v>
      </c>
      <c r="C1815" s="1">
        <v>41198</v>
      </c>
      <c r="D1815" s="1">
        <v>41198</v>
      </c>
    </row>
    <row r="1816" spans="1:4" x14ac:dyDescent="0.3">
      <c r="A1816" s="1">
        <v>41199</v>
      </c>
      <c r="B1816" s="1">
        <v>41199</v>
      </c>
      <c r="C1816" s="1">
        <v>41199</v>
      </c>
      <c r="D1816" s="1">
        <v>41199</v>
      </c>
    </row>
    <row r="1817" spans="1:4" x14ac:dyDescent="0.3">
      <c r="A1817" s="1">
        <v>41200</v>
      </c>
      <c r="B1817" s="1">
        <v>41200</v>
      </c>
      <c r="C1817" s="1">
        <v>41200</v>
      </c>
      <c r="D1817" s="1">
        <v>41200</v>
      </c>
    </row>
    <row r="1818" spans="1:4" x14ac:dyDescent="0.3">
      <c r="A1818" s="1">
        <v>41201</v>
      </c>
      <c r="B1818" s="1">
        <v>41201</v>
      </c>
      <c r="C1818" s="1">
        <v>41201</v>
      </c>
      <c r="D1818" s="1">
        <v>41201</v>
      </c>
    </row>
    <row r="1819" spans="1:4" x14ac:dyDescent="0.3">
      <c r="A1819" s="1">
        <v>41203</v>
      </c>
      <c r="B1819" s="1">
        <v>41203</v>
      </c>
      <c r="C1819" s="1">
        <v>41203</v>
      </c>
      <c r="D1819" s="1">
        <v>41203</v>
      </c>
    </row>
    <row r="1820" spans="1:4" x14ac:dyDescent="0.3">
      <c r="A1820" s="1">
        <v>41204</v>
      </c>
      <c r="B1820" s="1">
        <v>41204</v>
      </c>
      <c r="C1820" s="1">
        <v>41204</v>
      </c>
      <c r="D1820" s="1">
        <v>41204</v>
      </c>
    </row>
    <row r="1821" spans="1:4" x14ac:dyDescent="0.3">
      <c r="A1821" s="1">
        <v>41205</v>
      </c>
      <c r="B1821" s="1">
        <v>41205</v>
      </c>
      <c r="C1821" s="1">
        <v>41205</v>
      </c>
      <c r="D1821" s="1">
        <v>41205</v>
      </c>
    </row>
    <row r="1822" spans="1:4" x14ac:dyDescent="0.3">
      <c r="A1822" s="1">
        <v>41206</v>
      </c>
      <c r="B1822" s="1">
        <v>41206</v>
      </c>
      <c r="C1822" s="1">
        <v>41206</v>
      </c>
      <c r="D1822" s="1">
        <v>41206</v>
      </c>
    </row>
    <row r="1823" spans="1:4" x14ac:dyDescent="0.3">
      <c r="A1823" s="1">
        <v>41207</v>
      </c>
      <c r="B1823" s="1">
        <v>41207</v>
      </c>
      <c r="C1823" s="1">
        <v>41207</v>
      </c>
      <c r="D1823" s="1">
        <v>41207</v>
      </c>
    </row>
    <row r="1824" spans="1:4" x14ac:dyDescent="0.3">
      <c r="A1824" s="1">
        <v>41208</v>
      </c>
      <c r="B1824" s="1">
        <v>41208</v>
      </c>
      <c r="C1824" s="1">
        <v>41208</v>
      </c>
      <c r="D1824" s="1">
        <v>41208</v>
      </c>
    </row>
    <row r="1825" spans="1:4" x14ac:dyDescent="0.3">
      <c r="A1825" s="1">
        <v>41210</v>
      </c>
      <c r="B1825" s="1">
        <v>41210</v>
      </c>
      <c r="C1825" s="1">
        <v>41210</v>
      </c>
      <c r="D1825" s="1">
        <v>41210</v>
      </c>
    </row>
    <row r="1826" spans="1:4" x14ac:dyDescent="0.3">
      <c r="A1826" s="1">
        <v>41211</v>
      </c>
      <c r="B1826" s="1">
        <v>41211</v>
      </c>
      <c r="C1826" s="1">
        <v>41211</v>
      </c>
      <c r="D1826" s="1">
        <v>41211</v>
      </c>
    </row>
    <row r="1827" spans="1:4" x14ac:dyDescent="0.3">
      <c r="A1827" s="1">
        <v>41212</v>
      </c>
      <c r="B1827" s="1">
        <v>41212</v>
      </c>
      <c r="C1827" s="1">
        <v>41212</v>
      </c>
      <c r="D1827" s="1">
        <v>41212</v>
      </c>
    </row>
    <row r="1828" spans="1:4" x14ac:dyDescent="0.3">
      <c r="A1828" s="1">
        <v>41213</v>
      </c>
      <c r="B1828" s="1">
        <v>41213</v>
      </c>
      <c r="C1828" s="1">
        <v>41213</v>
      </c>
      <c r="D1828" s="1">
        <v>41213</v>
      </c>
    </row>
    <row r="1829" spans="1:4" x14ac:dyDescent="0.3">
      <c r="A1829" s="1">
        <v>41214</v>
      </c>
      <c r="B1829" s="1">
        <v>41214</v>
      </c>
      <c r="C1829" s="1">
        <v>41214</v>
      </c>
      <c r="D1829" s="1">
        <v>41214</v>
      </c>
    </row>
    <row r="1830" spans="1:4" x14ac:dyDescent="0.3">
      <c r="A1830" s="1">
        <v>41215</v>
      </c>
      <c r="B1830" s="1">
        <v>41215</v>
      </c>
      <c r="C1830" s="1">
        <v>41215</v>
      </c>
      <c r="D1830" s="1">
        <v>41215</v>
      </c>
    </row>
    <row r="1831" spans="1:4" x14ac:dyDescent="0.3">
      <c r="A1831" s="1">
        <v>41217</v>
      </c>
      <c r="B1831" s="1">
        <v>41217</v>
      </c>
      <c r="C1831" s="1">
        <v>41217</v>
      </c>
      <c r="D1831" s="1">
        <v>41217</v>
      </c>
    </row>
    <row r="1832" spans="1:4" x14ac:dyDescent="0.3">
      <c r="A1832" s="1">
        <v>41218</v>
      </c>
      <c r="B1832" s="1">
        <v>41218</v>
      </c>
      <c r="C1832" s="1">
        <v>41218</v>
      </c>
      <c r="D1832" s="1">
        <v>41218</v>
      </c>
    </row>
    <row r="1833" spans="1:4" x14ac:dyDescent="0.3">
      <c r="A1833" s="1">
        <v>41219</v>
      </c>
      <c r="B1833" s="1">
        <v>41219</v>
      </c>
      <c r="C1833" s="1">
        <v>41219</v>
      </c>
      <c r="D1833" s="1">
        <v>41219</v>
      </c>
    </row>
    <row r="1834" spans="1:4" x14ac:dyDescent="0.3">
      <c r="A1834" s="1">
        <v>41220</v>
      </c>
      <c r="B1834" s="1">
        <v>41220</v>
      </c>
      <c r="C1834" s="1">
        <v>41220</v>
      </c>
      <c r="D1834" s="1">
        <v>41220</v>
      </c>
    </row>
    <row r="1835" spans="1:4" x14ac:dyDescent="0.3">
      <c r="A1835" s="1">
        <v>41221</v>
      </c>
      <c r="B1835" s="1">
        <v>41221</v>
      </c>
      <c r="C1835" s="1">
        <v>41221</v>
      </c>
      <c r="D1835" s="1">
        <v>41221</v>
      </c>
    </row>
    <row r="1836" spans="1:4" x14ac:dyDescent="0.3">
      <c r="A1836" s="1">
        <v>41222</v>
      </c>
      <c r="B1836" s="1">
        <v>41222</v>
      </c>
      <c r="C1836" s="1">
        <v>41222</v>
      </c>
      <c r="D1836" s="1">
        <v>41222</v>
      </c>
    </row>
    <row r="1837" spans="1:4" x14ac:dyDescent="0.3">
      <c r="A1837" s="1">
        <v>41224</v>
      </c>
      <c r="B1837" s="1">
        <v>41224</v>
      </c>
      <c r="C1837" s="1">
        <v>41224</v>
      </c>
      <c r="D1837" s="1">
        <v>41224</v>
      </c>
    </row>
    <row r="1838" spans="1:4" x14ac:dyDescent="0.3">
      <c r="A1838" s="1">
        <v>41225</v>
      </c>
      <c r="B1838" s="1">
        <v>41225</v>
      </c>
      <c r="C1838" s="1">
        <v>41225</v>
      </c>
      <c r="D1838" s="1">
        <v>41225</v>
      </c>
    </row>
    <row r="1839" spans="1:4" x14ac:dyDescent="0.3">
      <c r="A1839" s="1">
        <v>41226</v>
      </c>
      <c r="B1839" s="1">
        <v>41226</v>
      </c>
      <c r="C1839" s="1">
        <v>41226</v>
      </c>
      <c r="D1839" s="1">
        <v>41226</v>
      </c>
    </row>
    <row r="1840" spans="1:4" x14ac:dyDescent="0.3">
      <c r="A1840" s="1">
        <v>41227</v>
      </c>
      <c r="B1840" s="1">
        <v>41227</v>
      </c>
      <c r="C1840" s="1">
        <v>41227</v>
      </c>
      <c r="D1840" s="1">
        <v>41227</v>
      </c>
    </row>
    <row r="1841" spans="1:4" x14ac:dyDescent="0.3">
      <c r="A1841" s="1">
        <v>41228</v>
      </c>
      <c r="B1841" s="1">
        <v>41228</v>
      </c>
      <c r="C1841" s="1">
        <v>41228</v>
      </c>
      <c r="D1841" s="1">
        <v>41228</v>
      </c>
    </row>
    <row r="1842" spans="1:4" x14ac:dyDescent="0.3">
      <c r="A1842" s="1">
        <v>41229</v>
      </c>
      <c r="B1842" s="1">
        <v>41229</v>
      </c>
      <c r="C1842" s="1">
        <v>41229</v>
      </c>
      <c r="D1842" s="1">
        <v>41229</v>
      </c>
    </row>
    <row r="1843" spans="1:4" x14ac:dyDescent="0.3">
      <c r="A1843" s="1">
        <v>41231</v>
      </c>
      <c r="B1843" s="1">
        <v>41231</v>
      </c>
      <c r="C1843" s="1">
        <v>41231</v>
      </c>
      <c r="D1843" s="1">
        <v>41231</v>
      </c>
    </row>
    <row r="1844" spans="1:4" x14ac:dyDescent="0.3">
      <c r="A1844" s="1">
        <v>41232</v>
      </c>
      <c r="B1844" s="1">
        <v>41232</v>
      </c>
      <c r="C1844" s="1">
        <v>41232</v>
      </c>
      <c r="D1844" s="1">
        <v>41232</v>
      </c>
    </row>
    <row r="1845" spans="1:4" x14ac:dyDescent="0.3">
      <c r="A1845" s="1">
        <v>41233</v>
      </c>
      <c r="B1845" s="1">
        <v>41233</v>
      </c>
      <c r="C1845" s="1">
        <v>41233</v>
      </c>
      <c r="D1845" s="1">
        <v>41233</v>
      </c>
    </row>
    <row r="1846" spans="1:4" x14ac:dyDescent="0.3">
      <c r="A1846" s="1">
        <v>41234</v>
      </c>
      <c r="B1846" s="1">
        <v>41234</v>
      </c>
      <c r="C1846" s="1">
        <v>41234</v>
      </c>
      <c r="D1846" s="1">
        <v>41234</v>
      </c>
    </row>
    <row r="1847" spans="1:4" x14ac:dyDescent="0.3">
      <c r="A1847" s="1">
        <v>41235</v>
      </c>
      <c r="B1847" s="1">
        <v>41235</v>
      </c>
      <c r="C1847" s="1">
        <v>41235</v>
      </c>
      <c r="D1847" s="1">
        <v>41235</v>
      </c>
    </row>
    <row r="1848" spans="1:4" x14ac:dyDescent="0.3">
      <c r="A1848" s="1">
        <v>41236</v>
      </c>
      <c r="B1848" s="1">
        <v>41236</v>
      </c>
      <c r="C1848" s="1">
        <v>41236</v>
      </c>
      <c r="D1848" s="1">
        <v>41236</v>
      </c>
    </row>
    <row r="1849" spans="1:4" x14ac:dyDescent="0.3">
      <c r="A1849" s="1">
        <v>41238</v>
      </c>
      <c r="B1849" s="1">
        <v>41238</v>
      </c>
      <c r="C1849" s="1">
        <v>41238</v>
      </c>
      <c r="D1849" s="1">
        <v>41238</v>
      </c>
    </row>
    <row r="1850" spans="1:4" x14ac:dyDescent="0.3">
      <c r="A1850" s="1">
        <v>41239</v>
      </c>
      <c r="B1850" s="1">
        <v>41239</v>
      </c>
      <c r="C1850" s="1">
        <v>41239</v>
      </c>
      <c r="D1850" s="1">
        <v>41239</v>
      </c>
    </row>
    <row r="1851" spans="1:4" x14ac:dyDescent="0.3">
      <c r="A1851" s="1">
        <v>41240</v>
      </c>
      <c r="B1851" s="1">
        <v>41240</v>
      </c>
      <c r="C1851" s="1">
        <v>41240</v>
      </c>
      <c r="D1851" s="1">
        <v>41240</v>
      </c>
    </row>
    <row r="1852" spans="1:4" x14ac:dyDescent="0.3">
      <c r="A1852" s="1">
        <v>41241</v>
      </c>
      <c r="B1852" s="1">
        <v>41241</v>
      </c>
      <c r="C1852" s="1">
        <v>41241</v>
      </c>
      <c r="D1852" s="1">
        <v>41241</v>
      </c>
    </row>
    <row r="1853" spans="1:4" x14ac:dyDescent="0.3">
      <c r="A1853" s="1">
        <v>41242</v>
      </c>
      <c r="B1853" s="1">
        <v>41242</v>
      </c>
      <c r="C1853" s="1">
        <v>41242</v>
      </c>
      <c r="D1853" s="1">
        <v>41242</v>
      </c>
    </row>
    <row r="1854" spans="1:4" x14ac:dyDescent="0.3">
      <c r="A1854" s="1">
        <v>41243</v>
      </c>
      <c r="B1854" s="1">
        <v>41243</v>
      </c>
      <c r="C1854" s="1">
        <v>41243</v>
      </c>
      <c r="D1854" s="1">
        <v>41243</v>
      </c>
    </row>
    <row r="1855" spans="1:4" x14ac:dyDescent="0.3">
      <c r="A1855" s="1">
        <v>41245</v>
      </c>
      <c r="B1855" s="1">
        <v>41245</v>
      </c>
      <c r="C1855" s="1">
        <v>41245</v>
      </c>
      <c r="D1855" s="1">
        <v>41245</v>
      </c>
    </row>
    <row r="1856" spans="1:4" x14ac:dyDescent="0.3">
      <c r="A1856" s="1">
        <v>41246</v>
      </c>
      <c r="B1856" s="1">
        <v>41246</v>
      </c>
      <c r="C1856" s="1">
        <v>41246</v>
      </c>
      <c r="D1856" s="1">
        <v>41246</v>
      </c>
    </row>
    <row r="1857" spans="1:4" x14ac:dyDescent="0.3">
      <c r="A1857" s="1">
        <v>41247</v>
      </c>
      <c r="B1857" s="1">
        <v>41247</v>
      </c>
      <c r="C1857" s="1">
        <v>41247</v>
      </c>
      <c r="D1857" s="1">
        <v>41247</v>
      </c>
    </row>
    <row r="1858" spans="1:4" x14ac:dyDescent="0.3">
      <c r="A1858" s="1">
        <v>41248</v>
      </c>
      <c r="B1858" s="1">
        <v>41248</v>
      </c>
      <c r="C1858" s="1">
        <v>41248</v>
      </c>
      <c r="D1858" s="1">
        <v>41248</v>
      </c>
    </row>
    <row r="1859" spans="1:4" x14ac:dyDescent="0.3">
      <c r="A1859" s="1">
        <v>41249</v>
      </c>
      <c r="B1859" s="1">
        <v>41249</v>
      </c>
      <c r="C1859" s="1">
        <v>41249</v>
      </c>
      <c r="D1859" s="1">
        <v>41249</v>
      </c>
    </row>
    <row r="1860" spans="1:4" x14ac:dyDescent="0.3">
      <c r="A1860" s="1">
        <v>41250</v>
      </c>
      <c r="B1860" s="1">
        <v>41250</v>
      </c>
      <c r="C1860" s="1">
        <v>41250</v>
      </c>
      <c r="D1860" s="1">
        <v>41250</v>
      </c>
    </row>
    <row r="1861" spans="1:4" x14ac:dyDescent="0.3">
      <c r="A1861" s="1">
        <v>41252</v>
      </c>
      <c r="B1861" s="1">
        <v>41252</v>
      </c>
      <c r="C1861" s="1">
        <v>41252</v>
      </c>
      <c r="D1861" s="1">
        <v>41252</v>
      </c>
    </row>
    <row r="1862" spans="1:4" x14ac:dyDescent="0.3">
      <c r="A1862" s="1">
        <v>41253</v>
      </c>
      <c r="B1862" s="1">
        <v>41253</v>
      </c>
      <c r="C1862" s="1">
        <v>41253</v>
      </c>
      <c r="D1862" s="1">
        <v>41253</v>
      </c>
    </row>
    <row r="1863" spans="1:4" x14ac:dyDescent="0.3">
      <c r="A1863" s="1">
        <v>41254</v>
      </c>
      <c r="B1863" s="1">
        <v>41254</v>
      </c>
      <c r="C1863" s="1">
        <v>41254</v>
      </c>
      <c r="D1863" s="1">
        <v>41254</v>
      </c>
    </row>
    <row r="1864" spans="1:4" x14ac:dyDescent="0.3">
      <c r="A1864" s="1">
        <v>41255</v>
      </c>
      <c r="B1864" s="1">
        <v>41255</v>
      </c>
      <c r="C1864" s="1">
        <v>41255</v>
      </c>
      <c r="D1864" s="1">
        <v>41255</v>
      </c>
    </row>
    <row r="1865" spans="1:4" x14ac:dyDescent="0.3">
      <c r="A1865" s="1">
        <v>41256</v>
      </c>
      <c r="B1865" s="1">
        <v>41256</v>
      </c>
      <c r="C1865" s="1">
        <v>41256</v>
      </c>
      <c r="D1865" s="1">
        <v>41256</v>
      </c>
    </row>
    <row r="1866" spans="1:4" x14ac:dyDescent="0.3">
      <c r="A1866" s="1">
        <v>41257</v>
      </c>
      <c r="B1866" s="1">
        <v>41257</v>
      </c>
      <c r="C1866" s="1">
        <v>41257</v>
      </c>
      <c r="D1866" s="1">
        <v>41257</v>
      </c>
    </row>
    <row r="1867" spans="1:4" x14ac:dyDescent="0.3">
      <c r="A1867" s="1">
        <v>41259</v>
      </c>
      <c r="B1867" s="1">
        <v>41259</v>
      </c>
      <c r="C1867" s="1">
        <v>41259</v>
      </c>
      <c r="D1867" s="1">
        <v>41259</v>
      </c>
    </row>
    <row r="1868" spans="1:4" x14ac:dyDescent="0.3">
      <c r="A1868" s="1">
        <v>41260</v>
      </c>
      <c r="B1868" s="1">
        <v>41260</v>
      </c>
      <c r="C1868" s="1">
        <v>41260</v>
      </c>
      <c r="D1868" s="1">
        <v>41260</v>
      </c>
    </row>
    <row r="1869" spans="1:4" x14ac:dyDescent="0.3">
      <c r="A1869" s="1">
        <v>41261</v>
      </c>
      <c r="B1869" s="1">
        <v>41261</v>
      </c>
      <c r="C1869" s="1">
        <v>41261</v>
      </c>
      <c r="D1869" s="1">
        <v>41261</v>
      </c>
    </row>
    <row r="1870" spans="1:4" x14ac:dyDescent="0.3">
      <c r="A1870" s="1">
        <v>41262</v>
      </c>
      <c r="B1870" s="1">
        <v>41262</v>
      </c>
      <c r="C1870" s="1">
        <v>41262</v>
      </c>
      <c r="D1870" s="1">
        <v>41262</v>
      </c>
    </row>
    <row r="1871" spans="1:4" x14ac:dyDescent="0.3">
      <c r="A1871" s="1">
        <v>41263</v>
      </c>
      <c r="B1871" s="1">
        <v>41263</v>
      </c>
      <c r="C1871" s="1">
        <v>41263</v>
      </c>
      <c r="D1871" s="1">
        <v>41263</v>
      </c>
    </row>
    <row r="1872" spans="1:4" x14ac:dyDescent="0.3">
      <c r="A1872" s="1">
        <v>41264</v>
      </c>
      <c r="B1872" s="1">
        <v>41264</v>
      </c>
      <c r="C1872" s="1">
        <v>41264</v>
      </c>
      <c r="D1872" s="1">
        <v>41264</v>
      </c>
    </row>
    <row r="1873" spans="1:4" x14ac:dyDescent="0.3">
      <c r="A1873" s="1">
        <v>41266</v>
      </c>
      <c r="B1873" s="1">
        <v>41266</v>
      </c>
      <c r="C1873" s="1">
        <v>41266</v>
      </c>
      <c r="D1873" s="1">
        <v>41266</v>
      </c>
    </row>
    <row r="1874" spans="1:4" x14ac:dyDescent="0.3">
      <c r="A1874" s="1">
        <v>41267</v>
      </c>
      <c r="B1874" s="1">
        <v>41267</v>
      </c>
      <c r="C1874" s="1">
        <v>41267</v>
      </c>
      <c r="D1874" s="1">
        <v>41267</v>
      </c>
    </row>
    <row r="1875" spans="1:4" x14ac:dyDescent="0.3">
      <c r="A1875" s="1">
        <v>41268</v>
      </c>
      <c r="B1875" s="1">
        <v>41268</v>
      </c>
      <c r="C1875" s="1">
        <v>41268</v>
      </c>
      <c r="D1875" s="1">
        <v>41268</v>
      </c>
    </row>
    <row r="1876" spans="1:4" x14ac:dyDescent="0.3">
      <c r="A1876" s="1">
        <v>41269</v>
      </c>
      <c r="B1876" s="1">
        <v>41269</v>
      </c>
      <c r="C1876" s="1">
        <v>41269</v>
      </c>
      <c r="D1876" s="1">
        <v>41269</v>
      </c>
    </row>
    <row r="1877" spans="1:4" x14ac:dyDescent="0.3">
      <c r="A1877" s="1">
        <v>41270</v>
      </c>
      <c r="B1877" s="1">
        <v>41270</v>
      </c>
      <c r="C1877" s="1">
        <v>41270</v>
      </c>
      <c r="D1877" s="1">
        <v>41270</v>
      </c>
    </row>
    <row r="1878" spans="1:4" x14ac:dyDescent="0.3">
      <c r="A1878" s="1">
        <v>41271</v>
      </c>
      <c r="B1878" s="1">
        <v>41271</v>
      </c>
      <c r="C1878" s="1">
        <v>41271</v>
      </c>
      <c r="D1878" s="1">
        <v>41271</v>
      </c>
    </row>
    <row r="1879" spans="1:4" x14ac:dyDescent="0.3">
      <c r="A1879" s="1">
        <v>41273</v>
      </c>
      <c r="B1879" s="1">
        <v>41273</v>
      </c>
      <c r="C1879" s="1">
        <v>41273</v>
      </c>
      <c r="D1879" s="1">
        <v>41273</v>
      </c>
    </row>
    <row r="1880" spans="1:4" x14ac:dyDescent="0.3">
      <c r="A1880" s="1">
        <v>41274</v>
      </c>
      <c r="B1880" s="1">
        <v>41274</v>
      </c>
      <c r="C1880" s="1">
        <v>41274</v>
      </c>
      <c r="D1880" s="1">
        <v>41274</v>
      </c>
    </row>
    <row r="1881" spans="1:4" x14ac:dyDescent="0.3">
      <c r="A1881" s="1">
        <v>41275</v>
      </c>
      <c r="B1881" s="1">
        <v>41275</v>
      </c>
      <c r="C1881" s="1">
        <v>41275</v>
      </c>
      <c r="D1881" s="1">
        <v>41275</v>
      </c>
    </row>
    <row r="1882" spans="1:4" x14ac:dyDescent="0.3">
      <c r="A1882" s="1">
        <v>41276</v>
      </c>
      <c r="B1882" s="1">
        <v>41276</v>
      </c>
      <c r="C1882" s="1">
        <v>41276</v>
      </c>
      <c r="D1882" s="1">
        <v>41276</v>
      </c>
    </row>
    <row r="1883" spans="1:4" x14ac:dyDescent="0.3">
      <c r="A1883" s="1">
        <v>41277</v>
      </c>
      <c r="B1883" s="1">
        <v>41277</v>
      </c>
      <c r="C1883" s="1">
        <v>41277</v>
      </c>
      <c r="D1883" s="1">
        <v>41277</v>
      </c>
    </row>
    <row r="1884" spans="1:4" x14ac:dyDescent="0.3">
      <c r="A1884" s="1">
        <v>41278</v>
      </c>
      <c r="B1884" s="1">
        <v>41278</v>
      </c>
      <c r="C1884" s="1">
        <v>41278</v>
      </c>
      <c r="D1884" s="1">
        <v>41278</v>
      </c>
    </row>
    <row r="1885" spans="1:4" x14ac:dyDescent="0.3">
      <c r="A1885" s="1">
        <v>41280</v>
      </c>
      <c r="B1885" s="1">
        <v>41280</v>
      </c>
      <c r="C1885" s="1">
        <v>41280</v>
      </c>
      <c r="D1885" s="1">
        <v>41280</v>
      </c>
    </row>
    <row r="1886" spans="1:4" x14ac:dyDescent="0.3">
      <c r="A1886" s="1">
        <v>41281</v>
      </c>
      <c r="B1886" s="1">
        <v>41281</v>
      </c>
      <c r="C1886" s="1">
        <v>41281</v>
      </c>
      <c r="D1886" s="1">
        <v>41281</v>
      </c>
    </row>
    <row r="1887" spans="1:4" x14ac:dyDescent="0.3">
      <c r="A1887" s="1">
        <v>41282</v>
      </c>
      <c r="B1887" s="1">
        <v>41282</v>
      </c>
      <c r="C1887" s="1">
        <v>41282</v>
      </c>
      <c r="D1887" s="1">
        <v>41282</v>
      </c>
    </row>
    <row r="1888" spans="1:4" x14ac:dyDescent="0.3">
      <c r="A1888" s="1">
        <v>41283</v>
      </c>
      <c r="B1888" s="1">
        <v>41283</v>
      </c>
      <c r="C1888" s="1">
        <v>41283</v>
      </c>
      <c r="D1888" s="1">
        <v>41283</v>
      </c>
    </row>
    <row r="1889" spans="1:4" x14ac:dyDescent="0.3">
      <c r="A1889" s="1">
        <v>41284</v>
      </c>
      <c r="B1889" s="1">
        <v>41284</v>
      </c>
      <c r="C1889" s="1">
        <v>41284</v>
      </c>
      <c r="D1889" s="1">
        <v>41284</v>
      </c>
    </row>
    <row r="1890" spans="1:4" x14ac:dyDescent="0.3">
      <c r="A1890" s="1">
        <v>41285</v>
      </c>
      <c r="B1890" s="1">
        <v>41285</v>
      </c>
      <c r="C1890" s="1">
        <v>41285</v>
      </c>
      <c r="D1890" s="1">
        <v>41285</v>
      </c>
    </row>
    <row r="1891" spans="1:4" x14ac:dyDescent="0.3">
      <c r="A1891" s="1">
        <v>41287</v>
      </c>
      <c r="B1891" s="1">
        <v>41287</v>
      </c>
      <c r="C1891" s="1">
        <v>41287</v>
      </c>
      <c r="D1891" s="1">
        <v>41287</v>
      </c>
    </row>
    <row r="1892" spans="1:4" x14ac:dyDescent="0.3">
      <c r="A1892" s="1">
        <v>41288</v>
      </c>
      <c r="B1892" s="1">
        <v>41288</v>
      </c>
      <c r="C1892" s="1">
        <v>41288</v>
      </c>
      <c r="D1892" s="1">
        <v>41288</v>
      </c>
    </row>
    <row r="1893" spans="1:4" x14ac:dyDescent="0.3">
      <c r="A1893" s="1">
        <v>41289</v>
      </c>
      <c r="B1893" s="1">
        <v>41289</v>
      </c>
      <c r="C1893" s="1">
        <v>41289</v>
      </c>
      <c r="D1893" s="1">
        <v>41289</v>
      </c>
    </row>
    <row r="1894" spans="1:4" x14ac:dyDescent="0.3">
      <c r="A1894" s="1">
        <v>41290</v>
      </c>
      <c r="B1894" s="1">
        <v>41290</v>
      </c>
      <c r="C1894" s="1">
        <v>41290</v>
      </c>
      <c r="D1894" s="1">
        <v>41290</v>
      </c>
    </row>
    <row r="1895" spans="1:4" x14ac:dyDescent="0.3">
      <c r="A1895" s="1">
        <v>41291</v>
      </c>
      <c r="B1895" s="1">
        <v>41291</v>
      </c>
      <c r="C1895" s="1">
        <v>41291</v>
      </c>
      <c r="D1895" s="1">
        <v>41291</v>
      </c>
    </row>
    <row r="1896" spans="1:4" x14ac:dyDescent="0.3">
      <c r="A1896" s="1">
        <v>41292</v>
      </c>
      <c r="B1896" s="1">
        <v>41292</v>
      </c>
      <c r="C1896" s="1">
        <v>41292</v>
      </c>
      <c r="D1896" s="1">
        <v>41292</v>
      </c>
    </row>
    <row r="1897" spans="1:4" x14ac:dyDescent="0.3">
      <c r="A1897" s="1">
        <v>41294</v>
      </c>
      <c r="B1897" s="1">
        <v>41294</v>
      </c>
      <c r="C1897" s="1">
        <v>41294</v>
      </c>
      <c r="D1897" s="1">
        <v>41294</v>
      </c>
    </row>
    <row r="1898" spans="1:4" x14ac:dyDescent="0.3">
      <c r="A1898" s="1">
        <v>41295</v>
      </c>
      <c r="B1898" s="1">
        <v>41295</v>
      </c>
      <c r="C1898" s="1">
        <v>41295</v>
      </c>
      <c r="D1898" s="1">
        <v>41295</v>
      </c>
    </row>
    <row r="1899" spans="1:4" x14ac:dyDescent="0.3">
      <c r="A1899" s="1">
        <v>41296</v>
      </c>
      <c r="B1899" s="1">
        <v>41296</v>
      </c>
      <c r="C1899" s="1">
        <v>41296</v>
      </c>
      <c r="D1899" s="1">
        <v>41296</v>
      </c>
    </row>
    <row r="1900" spans="1:4" x14ac:dyDescent="0.3">
      <c r="A1900" s="1">
        <v>41297</v>
      </c>
      <c r="B1900" s="1">
        <v>41297</v>
      </c>
      <c r="C1900" s="1">
        <v>41297</v>
      </c>
      <c r="D1900" s="1">
        <v>41297</v>
      </c>
    </row>
    <row r="1901" spans="1:4" x14ac:dyDescent="0.3">
      <c r="A1901" s="1">
        <v>41298</v>
      </c>
      <c r="B1901" s="1">
        <v>41298</v>
      </c>
      <c r="C1901" s="1">
        <v>41298</v>
      </c>
      <c r="D1901" s="1">
        <v>41298</v>
      </c>
    </row>
    <row r="1902" spans="1:4" x14ac:dyDescent="0.3">
      <c r="A1902" s="1">
        <v>41299</v>
      </c>
      <c r="B1902" s="1">
        <v>41299</v>
      </c>
      <c r="C1902" s="1">
        <v>41299</v>
      </c>
      <c r="D1902" s="1">
        <v>41299</v>
      </c>
    </row>
    <row r="1903" spans="1:4" x14ac:dyDescent="0.3">
      <c r="A1903" s="1">
        <v>41301</v>
      </c>
      <c r="B1903" s="1">
        <v>41301</v>
      </c>
      <c r="C1903" s="1">
        <v>41301</v>
      </c>
      <c r="D1903" s="1">
        <v>41301</v>
      </c>
    </row>
    <row r="1904" spans="1:4" x14ac:dyDescent="0.3">
      <c r="A1904" s="1">
        <v>41302</v>
      </c>
      <c r="B1904" s="1">
        <v>41302</v>
      </c>
      <c r="C1904" s="1">
        <v>41302</v>
      </c>
      <c r="D1904" s="1">
        <v>41302</v>
      </c>
    </row>
    <row r="1905" spans="1:4" x14ac:dyDescent="0.3">
      <c r="A1905" s="1">
        <v>41303</v>
      </c>
      <c r="B1905" s="1">
        <v>41303</v>
      </c>
      <c r="C1905" s="1">
        <v>41303</v>
      </c>
      <c r="D1905" s="1">
        <v>41303</v>
      </c>
    </row>
    <row r="1906" spans="1:4" x14ac:dyDescent="0.3">
      <c r="A1906" s="1">
        <v>41304</v>
      </c>
      <c r="B1906" s="1">
        <v>41304</v>
      </c>
      <c r="C1906" s="1">
        <v>41304</v>
      </c>
      <c r="D1906" s="1">
        <v>41304</v>
      </c>
    </row>
    <row r="1907" spans="1:4" x14ac:dyDescent="0.3">
      <c r="A1907" s="1">
        <v>41305</v>
      </c>
      <c r="B1907" s="1">
        <v>41305</v>
      </c>
      <c r="C1907" s="1">
        <v>41305</v>
      </c>
      <c r="D1907" s="1">
        <v>41305</v>
      </c>
    </row>
    <row r="1908" spans="1:4" x14ac:dyDescent="0.3">
      <c r="A1908" s="1">
        <v>41306</v>
      </c>
      <c r="B1908" s="1">
        <v>41306</v>
      </c>
      <c r="C1908" s="1">
        <v>41306</v>
      </c>
      <c r="D1908" s="1">
        <v>41306</v>
      </c>
    </row>
    <row r="1909" spans="1:4" x14ac:dyDescent="0.3">
      <c r="A1909" s="1">
        <v>41308</v>
      </c>
      <c r="B1909" s="1">
        <v>41308</v>
      </c>
      <c r="C1909" s="1">
        <v>41308</v>
      </c>
      <c r="D1909" s="1">
        <v>41308</v>
      </c>
    </row>
    <row r="1910" spans="1:4" x14ac:dyDescent="0.3">
      <c r="A1910" s="1">
        <v>41309</v>
      </c>
      <c r="B1910" s="1">
        <v>41309</v>
      </c>
      <c r="C1910" s="1">
        <v>41309</v>
      </c>
      <c r="D1910" s="1">
        <v>41309</v>
      </c>
    </row>
    <row r="1911" spans="1:4" x14ac:dyDescent="0.3">
      <c r="A1911" s="1">
        <v>41310</v>
      </c>
      <c r="B1911" s="1">
        <v>41310</v>
      </c>
      <c r="C1911" s="1">
        <v>41310</v>
      </c>
      <c r="D1911" s="1">
        <v>41310</v>
      </c>
    </row>
    <row r="1912" spans="1:4" x14ac:dyDescent="0.3">
      <c r="A1912" s="1">
        <v>41311</v>
      </c>
      <c r="B1912" s="1">
        <v>41311</v>
      </c>
      <c r="C1912" s="1">
        <v>41311</v>
      </c>
      <c r="D1912" s="1">
        <v>41311</v>
      </c>
    </row>
    <row r="1913" spans="1:4" x14ac:dyDescent="0.3">
      <c r="A1913" s="1">
        <v>41312</v>
      </c>
      <c r="B1913" s="1">
        <v>41312</v>
      </c>
      <c r="C1913" s="1">
        <v>41312</v>
      </c>
      <c r="D1913" s="1">
        <v>41312</v>
      </c>
    </row>
    <row r="1914" spans="1:4" x14ac:dyDescent="0.3">
      <c r="A1914" s="1">
        <v>41313</v>
      </c>
      <c r="B1914" s="1">
        <v>41313</v>
      </c>
      <c r="C1914" s="1">
        <v>41313</v>
      </c>
      <c r="D1914" s="1">
        <v>41313</v>
      </c>
    </row>
    <row r="1915" spans="1:4" x14ac:dyDescent="0.3">
      <c r="A1915" s="1">
        <v>41315</v>
      </c>
      <c r="B1915" s="1">
        <v>41315</v>
      </c>
      <c r="C1915" s="1">
        <v>41315</v>
      </c>
      <c r="D1915" s="1">
        <v>41315</v>
      </c>
    </row>
    <row r="1916" spans="1:4" x14ac:dyDescent="0.3">
      <c r="A1916" s="1">
        <v>41316</v>
      </c>
      <c r="B1916" s="1">
        <v>41316</v>
      </c>
      <c r="C1916" s="1">
        <v>41316</v>
      </c>
      <c r="D1916" s="1">
        <v>41316</v>
      </c>
    </row>
    <row r="1917" spans="1:4" x14ac:dyDescent="0.3">
      <c r="A1917" s="1">
        <v>41317</v>
      </c>
      <c r="B1917" s="1">
        <v>41317</v>
      </c>
      <c r="C1917" s="1">
        <v>41317</v>
      </c>
      <c r="D1917" s="1">
        <v>41317</v>
      </c>
    </row>
    <row r="1918" spans="1:4" x14ac:dyDescent="0.3">
      <c r="A1918" s="1">
        <v>41318</v>
      </c>
      <c r="B1918" s="1">
        <v>41318</v>
      </c>
      <c r="C1918" s="1">
        <v>41318</v>
      </c>
      <c r="D1918" s="1">
        <v>41318</v>
      </c>
    </row>
    <row r="1919" spans="1:4" x14ac:dyDescent="0.3">
      <c r="A1919" s="1">
        <v>41319</v>
      </c>
      <c r="B1919" s="1">
        <v>41319</v>
      </c>
      <c r="C1919" s="1">
        <v>41319</v>
      </c>
      <c r="D1919" s="1">
        <v>41319</v>
      </c>
    </row>
    <row r="1920" spans="1:4" x14ac:dyDescent="0.3">
      <c r="A1920" s="1">
        <v>41320</v>
      </c>
      <c r="B1920" s="1">
        <v>41320</v>
      </c>
      <c r="C1920" s="1">
        <v>41320</v>
      </c>
      <c r="D1920" s="1">
        <v>41320</v>
      </c>
    </row>
    <row r="1921" spans="1:4" x14ac:dyDescent="0.3">
      <c r="A1921" s="1">
        <v>41322</v>
      </c>
      <c r="B1921" s="1">
        <v>41322</v>
      </c>
      <c r="C1921" s="1">
        <v>41322</v>
      </c>
      <c r="D1921" s="1">
        <v>41322</v>
      </c>
    </row>
    <row r="1922" spans="1:4" x14ac:dyDescent="0.3">
      <c r="A1922" s="1">
        <v>41323</v>
      </c>
      <c r="B1922" s="1">
        <v>41323</v>
      </c>
      <c r="C1922" s="1">
        <v>41323</v>
      </c>
      <c r="D1922" s="1">
        <v>41323</v>
      </c>
    </row>
    <row r="1923" spans="1:4" x14ac:dyDescent="0.3">
      <c r="A1923" s="1">
        <v>41324</v>
      </c>
      <c r="B1923" s="1">
        <v>41324</v>
      </c>
      <c r="C1923" s="1">
        <v>41324</v>
      </c>
      <c r="D1923" s="1">
        <v>41324</v>
      </c>
    </row>
    <row r="1924" spans="1:4" x14ac:dyDescent="0.3">
      <c r="A1924" s="1">
        <v>41325</v>
      </c>
      <c r="B1924" s="1">
        <v>41325</v>
      </c>
      <c r="C1924" s="1">
        <v>41325</v>
      </c>
      <c r="D1924" s="1">
        <v>41325</v>
      </c>
    </row>
    <row r="1925" spans="1:4" x14ac:dyDescent="0.3">
      <c r="A1925" s="1">
        <v>41326</v>
      </c>
      <c r="B1925" s="1">
        <v>41326</v>
      </c>
      <c r="C1925" s="1">
        <v>41326</v>
      </c>
      <c r="D1925" s="1">
        <v>41326</v>
      </c>
    </row>
    <row r="1926" spans="1:4" x14ac:dyDescent="0.3">
      <c r="A1926" s="1">
        <v>41327</v>
      </c>
      <c r="B1926" s="1">
        <v>41327</v>
      </c>
      <c r="C1926" s="1">
        <v>41327</v>
      </c>
      <c r="D1926" s="1">
        <v>41327</v>
      </c>
    </row>
    <row r="1927" spans="1:4" x14ac:dyDescent="0.3">
      <c r="A1927" s="1">
        <v>41329</v>
      </c>
      <c r="B1927" s="1">
        <v>41329</v>
      </c>
      <c r="C1927" s="1">
        <v>41329</v>
      </c>
      <c r="D1927" s="1">
        <v>41329</v>
      </c>
    </row>
    <row r="1928" spans="1:4" x14ac:dyDescent="0.3">
      <c r="A1928" s="1">
        <v>41330</v>
      </c>
      <c r="B1928" s="1">
        <v>41330</v>
      </c>
      <c r="C1928" s="1">
        <v>41330</v>
      </c>
      <c r="D1928" s="1">
        <v>41330</v>
      </c>
    </row>
    <row r="1929" spans="1:4" x14ac:dyDescent="0.3">
      <c r="A1929" s="1">
        <v>41331</v>
      </c>
      <c r="B1929" s="1">
        <v>41331</v>
      </c>
      <c r="C1929" s="1">
        <v>41331</v>
      </c>
      <c r="D1929" s="1">
        <v>41331</v>
      </c>
    </row>
    <row r="1930" spans="1:4" x14ac:dyDescent="0.3">
      <c r="A1930" s="1">
        <v>41332</v>
      </c>
      <c r="B1930" s="1">
        <v>41332</v>
      </c>
      <c r="C1930" s="1">
        <v>41332</v>
      </c>
      <c r="D1930" s="1">
        <v>41332</v>
      </c>
    </row>
    <row r="1931" spans="1:4" x14ac:dyDescent="0.3">
      <c r="A1931" s="1">
        <v>41333</v>
      </c>
      <c r="B1931" s="1">
        <v>41333</v>
      </c>
      <c r="C1931" s="1">
        <v>41333</v>
      </c>
      <c r="D1931" s="1">
        <v>41333</v>
      </c>
    </row>
    <row r="1932" spans="1:4" x14ac:dyDescent="0.3">
      <c r="A1932" s="1">
        <v>41334</v>
      </c>
      <c r="B1932" s="1">
        <v>41334</v>
      </c>
      <c r="C1932" s="1">
        <v>41334</v>
      </c>
      <c r="D1932" s="1">
        <v>41334</v>
      </c>
    </row>
    <row r="1933" spans="1:4" x14ac:dyDescent="0.3">
      <c r="A1933" s="1">
        <v>41336</v>
      </c>
      <c r="B1933" s="1">
        <v>41336</v>
      </c>
      <c r="C1933" s="1">
        <v>41336</v>
      </c>
      <c r="D1933" s="1">
        <v>41336</v>
      </c>
    </row>
    <row r="1934" spans="1:4" x14ac:dyDescent="0.3">
      <c r="A1934" s="1">
        <v>41337</v>
      </c>
      <c r="B1934" s="1">
        <v>41337</v>
      </c>
      <c r="C1934" s="1">
        <v>41337</v>
      </c>
      <c r="D1934" s="1">
        <v>41337</v>
      </c>
    </row>
    <row r="1935" spans="1:4" x14ac:dyDescent="0.3">
      <c r="A1935" s="1">
        <v>41338</v>
      </c>
      <c r="B1935" s="1">
        <v>41338</v>
      </c>
      <c r="C1935" s="1">
        <v>41338</v>
      </c>
      <c r="D1935" s="1">
        <v>41338</v>
      </c>
    </row>
    <row r="1936" spans="1:4" x14ac:dyDescent="0.3">
      <c r="A1936" s="1">
        <v>41339</v>
      </c>
      <c r="B1936" s="1">
        <v>41339</v>
      </c>
      <c r="C1936" s="1">
        <v>41339</v>
      </c>
      <c r="D1936" s="1">
        <v>41339</v>
      </c>
    </row>
    <row r="1937" spans="1:4" x14ac:dyDescent="0.3">
      <c r="A1937" s="1">
        <v>41340</v>
      </c>
      <c r="B1937" s="1">
        <v>41340</v>
      </c>
      <c r="C1937" s="1">
        <v>41340</v>
      </c>
      <c r="D1937" s="1">
        <v>41340</v>
      </c>
    </row>
    <row r="1938" spans="1:4" x14ac:dyDescent="0.3">
      <c r="A1938" s="1">
        <v>41341</v>
      </c>
      <c r="B1938" s="1">
        <v>41341</v>
      </c>
      <c r="C1938" s="1">
        <v>41341</v>
      </c>
      <c r="D1938" s="1">
        <v>41341</v>
      </c>
    </row>
    <row r="1939" spans="1:4" x14ac:dyDescent="0.3">
      <c r="A1939" s="1">
        <v>41343</v>
      </c>
      <c r="B1939" s="1">
        <v>41343</v>
      </c>
      <c r="C1939" s="1">
        <v>41343</v>
      </c>
      <c r="D1939" s="1">
        <v>41343</v>
      </c>
    </row>
    <row r="1940" spans="1:4" x14ac:dyDescent="0.3">
      <c r="A1940" s="1">
        <v>41344</v>
      </c>
      <c r="B1940" s="1">
        <v>41344</v>
      </c>
      <c r="C1940" s="1">
        <v>41344</v>
      </c>
      <c r="D1940" s="1">
        <v>41344</v>
      </c>
    </row>
    <row r="1941" spans="1:4" x14ac:dyDescent="0.3">
      <c r="A1941" s="1">
        <v>41345</v>
      </c>
      <c r="B1941" s="1">
        <v>41345</v>
      </c>
      <c r="C1941" s="1">
        <v>41345</v>
      </c>
      <c r="D1941" s="1">
        <v>41345</v>
      </c>
    </row>
    <row r="1942" spans="1:4" x14ac:dyDescent="0.3">
      <c r="A1942" s="1">
        <v>41346</v>
      </c>
      <c r="B1942" s="1">
        <v>41346</v>
      </c>
      <c r="C1942" s="1">
        <v>41346</v>
      </c>
      <c r="D1942" s="1">
        <v>41346</v>
      </c>
    </row>
    <row r="1943" spans="1:4" x14ac:dyDescent="0.3">
      <c r="A1943" s="1">
        <v>41347</v>
      </c>
      <c r="B1943" s="1">
        <v>41347</v>
      </c>
      <c r="C1943" s="1">
        <v>41347</v>
      </c>
      <c r="D1943" s="1">
        <v>41347</v>
      </c>
    </row>
    <row r="1944" spans="1:4" x14ac:dyDescent="0.3">
      <c r="A1944" s="1">
        <v>41348</v>
      </c>
      <c r="B1944" s="1">
        <v>41348</v>
      </c>
      <c r="C1944" s="1">
        <v>41348</v>
      </c>
      <c r="D1944" s="1">
        <v>41348</v>
      </c>
    </row>
    <row r="1945" spans="1:4" x14ac:dyDescent="0.3">
      <c r="A1945" s="1">
        <v>41350</v>
      </c>
      <c r="B1945" s="1">
        <v>41350</v>
      </c>
      <c r="C1945" s="1">
        <v>41350</v>
      </c>
      <c r="D1945" s="1">
        <v>41350</v>
      </c>
    </row>
    <row r="1946" spans="1:4" x14ac:dyDescent="0.3">
      <c r="A1946" s="1">
        <v>41351</v>
      </c>
      <c r="B1946" s="1">
        <v>41351</v>
      </c>
      <c r="C1946" s="1">
        <v>41351</v>
      </c>
      <c r="D1946" s="1">
        <v>41351</v>
      </c>
    </row>
    <row r="1947" spans="1:4" x14ac:dyDescent="0.3">
      <c r="A1947" s="1">
        <v>41352</v>
      </c>
      <c r="B1947" s="1">
        <v>41352</v>
      </c>
      <c r="C1947" s="1">
        <v>41352</v>
      </c>
      <c r="D1947" s="1">
        <v>41352</v>
      </c>
    </row>
    <row r="1948" spans="1:4" x14ac:dyDescent="0.3">
      <c r="A1948" s="1">
        <v>41353</v>
      </c>
      <c r="B1948" s="1">
        <v>41353</v>
      </c>
      <c r="C1948" s="1">
        <v>41353</v>
      </c>
      <c r="D1948" s="1">
        <v>41353</v>
      </c>
    </row>
    <row r="1949" spans="1:4" x14ac:dyDescent="0.3">
      <c r="A1949" s="1">
        <v>41354</v>
      </c>
      <c r="B1949" s="1">
        <v>41354</v>
      </c>
      <c r="C1949" s="1">
        <v>41354</v>
      </c>
      <c r="D1949" s="1">
        <v>41354</v>
      </c>
    </row>
    <row r="1950" spans="1:4" x14ac:dyDescent="0.3">
      <c r="A1950" s="1">
        <v>41355</v>
      </c>
      <c r="B1950" s="1">
        <v>41355</v>
      </c>
      <c r="C1950" s="1">
        <v>41355</v>
      </c>
      <c r="D1950" s="1">
        <v>41355</v>
      </c>
    </row>
    <row r="1951" spans="1:4" x14ac:dyDescent="0.3">
      <c r="A1951" s="1">
        <v>41357</v>
      </c>
      <c r="B1951" s="1">
        <v>41357</v>
      </c>
      <c r="C1951" s="1">
        <v>41357</v>
      </c>
      <c r="D1951" s="1">
        <v>41357</v>
      </c>
    </row>
    <row r="1952" spans="1:4" x14ac:dyDescent="0.3">
      <c r="A1952" s="1">
        <v>41358</v>
      </c>
      <c r="B1952" s="1">
        <v>41358</v>
      </c>
      <c r="C1952" s="1">
        <v>41358</v>
      </c>
      <c r="D1952" s="1">
        <v>41358</v>
      </c>
    </row>
    <row r="1953" spans="1:4" x14ac:dyDescent="0.3">
      <c r="A1953" s="1">
        <v>41359</v>
      </c>
      <c r="B1953" s="1">
        <v>41359</v>
      </c>
      <c r="C1953" s="1">
        <v>41359</v>
      </c>
      <c r="D1953" s="1">
        <v>41359</v>
      </c>
    </row>
    <row r="1954" spans="1:4" x14ac:dyDescent="0.3">
      <c r="A1954" s="1">
        <v>41360</v>
      </c>
      <c r="B1954" s="1">
        <v>41360</v>
      </c>
      <c r="C1954" s="1">
        <v>41360</v>
      </c>
      <c r="D1954" s="1">
        <v>41360</v>
      </c>
    </row>
    <row r="1955" spans="1:4" x14ac:dyDescent="0.3">
      <c r="A1955" s="1">
        <v>41361</v>
      </c>
      <c r="B1955" s="1">
        <v>41361</v>
      </c>
      <c r="C1955" s="1">
        <v>41361</v>
      </c>
      <c r="D1955" s="1">
        <v>41361</v>
      </c>
    </row>
    <row r="1956" spans="1:4" x14ac:dyDescent="0.3">
      <c r="A1956" s="1">
        <v>41362</v>
      </c>
      <c r="B1956" s="1">
        <v>41362</v>
      </c>
      <c r="C1956" s="1">
        <v>41362</v>
      </c>
      <c r="D1956" s="1">
        <v>41362</v>
      </c>
    </row>
    <row r="1957" spans="1:4" x14ac:dyDescent="0.3">
      <c r="A1957" s="1">
        <v>41364</v>
      </c>
      <c r="B1957" s="1">
        <v>41364</v>
      </c>
      <c r="C1957" s="1">
        <v>41364</v>
      </c>
      <c r="D1957" s="1">
        <v>41364</v>
      </c>
    </row>
    <row r="1958" spans="1:4" x14ac:dyDescent="0.3">
      <c r="A1958" s="1">
        <v>41365</v>
      </c>
      <c r="B1958" s="1">
        <v>41365</v>
      </c>
      <c r="C1958" s="1">
        <v>41365</v>
      </c>
      <c r="D1958" s="1">
        <v>41365</v>
      </c>
    </row>
    <row r="1959" spans="1:4" x14ac:dyDescent="0.3">
      <c r="A1959" s="1">
        <v>41366</v>
      </c>
      <c r="B1959" s="1">
        <v>41366</v>
      </c>
      <c r="C1959" s="1">
        <v>41366</v>
      </c>
      <c r="D1959" s="1">
        <v>41366</v>
      </c>
    </row>
    <row r="1960" spans="1:4" x14ac:dyDescent="0.3">
      <c r="A1960" s="1">
        <v>41367</v>
      </c>
      <c r="B1960" s="1">
        <v>41367</v>
      </c>
      <c r="C1960" s="1">
        <v>41367</v>
      </c>
      <c r="D1960" s="1">
        <v>41367</v>
      </c>
    </row>
    <row r="1961" spans="1:4" x14ac:dyDescent="0.3">
      <c r="A1961" s="1">
        <v>41368</v>
      </c>
      <c r="B1961" s="1">
        <v>41368</v>
      </c>
      <c r="C1961" s="1">
        <v>41368</v>
      </c>
      <c r="D1961" s="1">
        <v>41368</v>
      </c>
    </row>
    <row r="1962" spans="1:4" x14ac:dyDescent="0.3">
      <c r="A1962" s="1">
        <v>41369</v>
      </c>
      <c r="B1962" s="1">
        <v>41369</v>
      </c>
      <c r="C1962" s="1">
        <v>41369</v>
      </c>
      <c r="D1962" s="1">
        <v>41369</v>
      </c>
    </row>
    <row r="1963" spans="1:4" x14ac:dyDescent="0.3">
      <c r="A1963" s="1">
        <v>41371</v>
      </c>
      <c r="B1963" s="1">
        <v>41371</v>
      </c>
      <c r="C1963" s="1">
        <v>41371</v>
      </c>
      <c r="D1963" s="1">
        <v>41371</v>
      </c>
    </row>
    <row r="1964" spans="1:4" x14ac:dyDescent="0.3">
      <c r="A1964" s="1">
        <v>41372</v>
      </c>
      <c r="B1964" s="1">
        <v>41372</v>
      </c>
      <c r="C1964" s="1">
        <v>41372</v>
      </c>
      <c r="D1964" s="1">
        <v>41372</v>
      </c>
    </row>
    <row r="1965" spans="1:4" x14ac:dyDescent="0.3">
      <c r="A1965" s="1">
        <v>41373</v>
      </c>
      <c r="B1965" s="1">
        <v>41373</v>
      </c>
      <c r="C1965" s="1">
        <v>41373</v>
      </c>
      <c r="D1965" s="1">
        <v>41373</v>
      </c>
    </row>
    <row r="1966" spans="1:4" x14ac:dyDescent="0.3">
      <c r="A1966" s="1">
        <v>41374</v>
      </c>
      <c r="B1966" s="1">
        <v>41374</v>
      </c>
      <c r="C1966" s="1">
        <v>41374</v>
      </c>
      <c r="D1966" s="1">
        <v>41374</v>
      </c>
    </row>
    <row r="1967" spans="1:4" x14ac:dyDescent="0.3">
      <c r="A1967" s="1">
        <v>41375</v>
      </c>
      <c r="B1967" s="1">
        <v>41375</v>
      </c>
      <c r="C1967" s="1">
        <v>41375</v>
      </c>
      <c r="D1967" s="1">
        <v>41375</v>
      </c>
    </row>
    <row r="1968" spans="1:4" x14ac:dyDescent="0.3">
      <c r="A1968" s="1">
        <v>41376</v>
      </c>
      <c r="B1968" s="1">
        <v>41376</v>
      </c>
      <c r="C1968" s="1">
        <v>41376</v>
      </c>
      <c r="D1968" s="1">
        <v>41376</v>
      </c>
    </row>
    <row r="1969" spans="1:4" x14ac:dyDescent="0.3">
      <c r="A1969" s="1">
        <v>41378</v>
      </c>
      <c r="B1969" s="1">
        <v>41378</v>
      </c>
      <c r="C1969" s="1">
        <v>41378</v>
      </c>
      <c r="D1969" s="1">
        <v>41378</v>
      </c>
    </row>
    <row r="1970" spans="1:4" x14ac:dyDescent="0.3">
      <c r="A1970" s="1">
        <v>41379</v>
      </c>
      <c r="B1970" s="1">
        <v>41379</v>
      </c>
      <c r="C1970" s="1">
        <v>41379</v>
      </c>
      <c r="D1970" s="1">
        <v>41379</v>
      </c>
    </row>
    <row r="1971" spans="1:4" x14ac:dyDescent="0.3">
      <c r="A1971" s="1">
        <v>41380</v>
      </c>
      <c r="B1971" s="1">
        <v>41380</v>
      </c>
      <c r="C1971" s="1">
        <v>41380</v>
      </c>
      <c r="D1971" s="1">
        <v>41380</v>
      </c>
    </row>
    <row r="1972" spans="1:4" x14ac:dyDescent="0.3">
      <c r="A1972" s="1">
        <v>41381</v>
      </c>
      <c r="B1972" s="1">
        <v>41381</v>
      </c>
      <c r="C1972" s="1">
        <v>41381</v>
      </c>
      <c r="D1972" s="1">
        <v>41381</v>
      </c>
    </row>
    <row r="1973" spans="1:4" x14ac:dyDescent="0.3">
      <c r="A1973" s="1">
        <v>41382</v>
      </c>
      <c r="B1973" s="1">
        <v>41382</v>
      </c>
      <c r="C1973" s="1">
        <v>41382</v>
      </c>
      <c r="D1973" s="1">
        <v>41382</v>
      </c>
    </row>
    <row r="1974" spans="1:4" x14ac:dyDescent="0.3">
      <c r="A1974" s="1">
        <v>41383</v>
      </c>
      <c r="B1974" s="1">
        <v>41383</v>
      </c>
      <c r="C1974" s="1">
        <v>41383</v>
      </c>
      <c r="D1974" s="1">
        <v>41383</v>
      </c>
    </row>
    <row r="1975" spans="1:4" x14ac:dyDescent="0.3">
      <c r="A1975" s="1">
        <v>41385</v>
      </c>
      <c r="B1975" s="1">
        <v>41385</v>
      </c>
      <c r="C1975" s="1">
        <v>41385</v>
      </c>
      <c r="D1975" s="1">
        <v>41385</v>
      </c>
    </row>
    <row r="1976" spans="1:4" x14ac:dyDescent="0.3">
      <c r="A1976" s="1">
        <v>41386</v>
      </c>
      <c r="B1976" s="1">
        <v>41386</v>
      </c>
      <c r="C1976" s="1">
        <v>41386</v>
      </c>
      <c r="D1976" s="1">
        <v>41386</v>
      </c>
    </row>
    <row r="1977" spans="1:4" x14ac:dyDescent="0.3">
      <c r="A1977" s="1">
        <v>41387</v>
      </c>
      <c r="B1977" s="1">
        <v>41387</v>
      </c>
      <c r="C1977" s="1">
        <v>41387</v>
      </c>
      <c r="D1977" s="1">
        <v>41387</v>
      </c>
    </row>
    <row r="1978" spans="1:4" x14ac:dyDescent="0.3">
      <c r="A1978" s="1">
        <v>41388</v>
      </c>
      <c r="B1978" s="1">
        <v>41388</v>
      </c>
      <c r="C1978" s="1">
        <v>41388</v>
      </c>
      <c r="D1978" s="1">
        <v>41388</v>
      </c>
    </row>
    <row r="1979" spans="1:4" x14ac:dyDescent="0.3">
      <c r="A1979" s="1">
        <v>41389</v>
      </c>
      <c r="B1979" s="1">
        <v>41389</v>
      </c>
      <c r="C1979" s="1">
        <v>41389</v>
      </c>
      <c r="D1979" s="1">
        <v>41389</v>
      </c>
    </row>
    <row r="1980" spans="1:4" x14ac:dyDescent="0.3">
      <c r="A1980" s="1">
        <v>41390</v>
      </c>
      <c r="B1980" s="1">
        <v>41390</v>
      </c>
      <c r="C1980" s="1">
        <v>41390</v>
      </c>
      <c r="D1980" s="1">
        <v>41390</v>
      </c>
    </row>
    <row r="1981" spans="1:4" x14ac:dyDescent="0.3">
      <c r="A1981" s="1">
        <v>41392</v>
      </c>
      <c r="B1981" s="1">
        <v>41392</v>
      </c>
      <c r="C1981" s="1">
        <v>41392</v>
      </c>
      <c r="D1981" s="1">
        <v>41392</v>
      </c>
    </row>
    <row r="1982" spans="1:4" x14ac:dyDescent="0.3">
      <c r="A1982" s="1">
        <v>41393</v>
      </c>
      <c r="B1982" s="1">
        <v>41393</v>
      </c>
      <c r="C1982" s="1">
        <v>41393</v>
      </c>
      <c r="D1982" s="1">
        <v>41393</v>
      </c>
    </row>
    <row r="1983" spans="1:4" x14ac:dyDescent="0.3">
      <c r="A1983" s="1">
        <v>41394</v>
      </c>
      <c r="B1983" s="1">
        <v>41394</v>
      </c>
      <c r="C1983" s="1">
        <v>41394</v>
      </c>
      <c r="D1983" s="1">
        <v>41394</v>
      </c>
    </row>
    <row r="1984" spans="1:4" x14ac:dyDescent="0.3">
      <c r="A1984" s="1">
        <v>41395</v>
      </c>
      <c r="B1984" s="1">
        <v>41395</v>
      </c>
      <c r="C1984" s="1">
        <v>41395</v>
      </c>
      <c r="D1984" s="1">
        <v>41395</v>
      </c>
    </row>
    <row r="1985" spans="1:4" x14ac:dyDescent="0.3">
      <c r="A1985" s="1">
        <v>41396</v>
      </c>
      <c r="B1985" s="1">
        <v>41396</v>
      </c>
      <c r="C1985" s="1">
        <v>41396</v>
      </c>
      <c r="D1985" s="1">
        <v>41396</v>
      </c>
    </row>
    <row r="1986" spans="1:4" x14ac:dyDescent="0.3">
      <c r="A1986" s="1">
        <v>41397</v>
      </c>
      <c r="B1986" s="1">
        <v>41397</v>
      </c>
      <c r="C1986" s="1">
        <v>41397</v>
      </c>
      <c r="D1986" s="1">
        <v>41397</v>
      </c>
    </row>
    <row r="1987" spans="1:4" x14ac:dyDescent="0.3">
      <c r="A1987" s="1">
        <v>41399</v>
      </c>
      <c r="B1987" s="1">
        <v>41399</v>
      </c>
      <c r="C1987" s="1">
        <v>41399</v>
      </c>
      <c r="D1987" s="1">
        <v>41399</v>
      </c>
    </row>
    <row r="1988" spans="1:4" x14ac:dyDescent="0.3">
      <c r="A1988" s="1">
        <v>41400</v>
      </c>
      <c r="B1988" s="1">
        <v>41400</v>
      </c>
      <c r="C1988" s="1">
        <v>41400</v>
      </c>
      <c r="D1988" s="1">
        <v>41400</v>
      </c>
    </row>
    <row r="1989" spans="1:4" x14ac:dyDescent="0.3">
      <c r="A1989" s="1">
        <v>41401</v>
      </c>
      <c r="B1989" s="1">
        <v>41401</v>
      </c>
      <c r="C1989" s="1">
        <v>41401</v>
      </c>
      <c r="D1989" s="1">
        <v>41401</v>
      </c>
    </row>
    <row r="1990" spans="1:4" x14ac:dyDescent="0.3">
      <c r="A1990" s="1">
        <v>41402</v>
      </c>
      <c r="B1990" s="1">
        <v>41402</v>
      </c>
      <c r="C1990" s="1">
        <v>41402</v>
      </c>
      <c r="D1990" s="1">
        <v>41402</v>
      </c>
    </row>
    <row r="1991" spans="1:4" x14ac:dyDescent="0.3">
      <c r="A1991" s="1">
        <v>41403</v>
      </c>
      <c r="B1991" s="1">
        <v>41403</v>
      </c>
      <c r="C1991" s="1">
        <v>41403</v>
      </c>
      <c r="D1991" s="1">
        <v>41403</v>
      </c>
    </row>
    <row r="1992" spans="1:4" x14ac:dyDescent="0.3">
      <c r="A1992" s="1">
        <v>41404</v>
      </c>
      <c r="B1992" s="1">
        <v>41404</v>
      </c>
      <c r="C1992" s="1">
        <v>41404</v>
      </c>
      <c r="D1992" s="1">
        <v>41404</v>
      </c>
    </row>
    <row r="1993" spans="1:4" x14ac:dyDescent="0.3">
      <c r="A1993" s="1">
        <v>41406</v>
      </c>
      <c r="B1993" s="1">
        <v>41406</v>
      </c>
      <c r="C1993" s="1">
        <v>41406</v>
      </c>
      <c r="D1993" s="1">
        <v>41406</v>
      </c>
    </row>
    <row r="1994" spans="1:4" x14ac:dyDescent="0.3">
      <c r="A1994" s="1">
        <v>41407</v>
      </c>
      <c r="B1994" s="1">
        <v>41407</v>
      </c>
      <c r="C1994" s="1">
        <v>41407</v>
      </c>
      <c r="D1994" s="1">
        <v>41407</v>
      </c>
    </row>
    <row r="1995" spans="1:4" x14ac:dyDescent="0.3">
      <c r="A1995" s="1">
        <v>41408</v>
      </c>
      <c r="B1995" s="1">
        <v>41408</v>
      </c>
      <c r="C1995" s="1">
        <v>41408</v>
      </c>
      <c r="D1995" s="1">
        <v>41408</v>
      </c>
    </row>
    <row r="1996" spans="1:4" x14ac:dyDescent="0.3">
      <c r="A1996" s="1">
        <v>41409</v>
      </c>
      <c r="B1996" s="1">
        <v>41409</v>
      </c>
      <c r="C1996" s="1">
        <v>41409</v>
      </c>
      <c r="D1996" s="1">
        <v>41409</v>
      </c>
    </row>
    <row r="1997" spans="1:4" x14ac:dyDescent="0.3">
      <c r="A1997" s="1">
        <v>41410</v>
      </c>
      <c r="B1997" s="1">
        <v>41410</v>
      </c>
      <c r="C1997" s="1">
        <v>41410</v>
      </c>
      <c r="D1997" s="1">
        <v>41410</v>
      </c>
    </row>
    <row r="1998" spans="1:4" x14ac:dyDescent="0.3">
      <c r="A1998" s="1">
        <v>41411</v>
      </c>
      <c r="B1998" s="1">
        <v>41411</v>
      </c>
      <c r="C1998" s="1">
        <v>41411</v>
      </c>
      <c r="D1998" s="1">
        <v>41411</v>
      </c>
    </row>
    <row r="1999" spans="1:4" x14ac:dyDescent="0.3">
      <c r="A1999" s="1">
        <v>41413</v>
      </c>
      <c r="B1999" s="1">
        <v>41413</v>
      </c>
      <c r="C1999" s="1">
        <v>41413</v>
      </c>
      <c r="D1999" s="1">
        <v>41413</v>
      </c>
    </row>
    <row r="2000" spans="1:4" x14ac:dyDescent="0.3">
      <c r="A2000" s="1">
        <v>41414</v>
      </c>
      <c r="B2000" s="1">
        <v>41414</v>
      </c>
      <c r="C2000" s="1">
        <v>41414</v>
      </c>
      <c r="D2000" s="1">
        <v>41414</v>
      </c>
    </row>
    <row r="2001" spans="1:4" x14ac:dyDescent="0.3">
      <c r="A2001" s="1">
        <v>41415</v>
      </c>
      <c r="B2001" s="1">
        <v>41415</v>
      </c>
      <c r="C2001" s="1">
        <v>41415</v>
      </c>
      <c r="D2001" s="1">
        <v>41415</v>
      </c>
    </row>
    <row r="2002" spans="1:4" x14ac:dyDescent="0.3">
      <c r="A2002" s="1">
        <v>41416</v>
      </c>
      <c r="B2002" s="1">
        <v>41416</v>
      </c>
      <c r="C2002" s="1">
        <v>41416</v>
      </c>
      <c r="D2002" s="1">
        <v>41416</v>
      </c>
    </row>
    <row r="2003" spans="1:4" x14ac:dyDescent="0.3">
      <c r="A2003" s="1">
        <v>41417</v>
      </c>
      <c r="B2003" s="1">
        <v>41417</v>
      </c>
      <c r="C2003" s="1">
        <v>41417</v>
      </c>
      <c r="D2003" s="1">
        <v>41417</v>
      </c>
    </row>
    <row r="2004" spans="1:4" x14ac:dyDescent="0.3">
      <c r="A2004" s="1">
        <v>41418</v>
      </c>
      <c r="B2004" s="1">
        <v>41418</v>
      </c>
      <c r="C2004" s="1">
        <v>41418</v>
      </c>
      <c r="D2004" s="1">
        <v>41418</v>
      </c>
    </row>
    <row r="2005" spans="1:4" x14ac:dyDescent="0.3">
      <c r="A2005" s="1">
        <v>41420</v>
      </c>
      <c r="B2005" s="1">
        <v>41420</v>
      </c>
      <c r="C2005" s="1">
        <v>41420</v>
      </c>
      <c r="D2005" s="1">
        <v>41420</v>
      </c>
    </row>
    <row r="2006" spans="1:4" x14ac:dyDescent="0.3">
      <c r="A2006" s="1">
        <v>41421</v>
      </c>
      <c r="B2006" s="1">
        <v>41421</v>
      </c>
      <c r="C2006" s="1">
        <v>41421</v>
      </c>
      <c r="D2006" s="1">
        <v>41421</v>
      </c>
    </row>
    <row r="2007" spans="1:4" x14ac:dyDescent="0.3">
      <c r="A2007" s="1">
        <v>41422</v>
      </c>
      <c r="B2007" s="1">
        <v>41422</v>
      </c>
      <c r="C2007" s="1">
        <v>41422</v>
      </c>
      <c r="D2007" s="1">
        <v>41422</v>
      </c>
    </row>
    <row r="2008" spans="1:4" x14ac:dyDescent="0.3">
      <c r="A2008" s="1">
        <v>41423</v>
      </c>
      <c r="B2008" s="1">
        <v>41423</v>
      </c>
      <c r="C2008" s="1">
        <v>41423</v>
      </c>
      <c r="D2008" s="1">
        <v>41423</v>
      </c>
    </row>
    <row r="2009" spans="1:4" x14ac:dyDescent="0.3">
      <c r="A2009" s="1">
        <v>41424</v>
      </c>
      <c r="B2009" s="1">
        <v>41424</v>
      </c>
      <c r="C2009" s="1">
        <v>41424</v>
      </c>
      <c r="D2009" s="1">
        <v>41424</v>
      </c>
    </row>
    <row r="2010" spans="1:4" x14ac:dyDescent="0.3">
      <c r="A2010" s="1">
        <v>41425</v>
      </c>
      <c r="B2010" s="1">
        <v>41425</v>
      </c>
      <c r="C2010" s="1">
        <v>41425</v>
      </c>
      <c r="D2010" s="1">
        <v>41425</v>
      </c>
    </row>
    <row r="2011" spans="1:4" x14ac:dyDescent="0.3">
      <c r="A2011" s="1">
        <v>41427</v>
      </c>
      <c r="B2011" s="1">
        <v>41427</v>
      </c>
      <c r="C2011" s="1">
        <v>41427</v>
      </c>
      <c r="D2011" s="1">
        <v>41427</v>
      </c>
    </row>
    <row r="2012" spans="1:4" x14ac:dyDescent="0.3">
      <c r="A2012" s="1">
        <v>41428</v>
      </c>
      <c r="B2012" s="1">
        <v>41428</v>
      </c>
      <c r="C2012" s="1">
        <v>41428</v>
      </c>
      <c r="D2012" s="1">
        <v>41428</v>
      </c>
    </row>
    <row r="2013" spans="1:4" x14ac:dyDescent="0.3">
      <c r="A2013" s="1">
        <v>41429</v>
      </c>
      <c r="B2013" s="1">
        <v>41429</v>
      </c>
      <c r="C2013" s="1">
        <v>41429</v>
      </c>
      <c r="D2013" s="1">
        <v>41429</v>
      </c>
    </row>
    <row r="2014" spans="1:4" x14ac:dyDescent="0.3">
      <c r="A2014" s="1">
        <v>41430</v>
      </c>
      <c r="B2014" s="1">
        <v>41430</v>
      </c>
      <c r="C2014" s="1">
        <v>41430</v>
      </c>
      <c r="D2014" s="1">
        <v>41430</v>
      </c>
    </row>
    <row r="2015" spans="1:4" x14ac:dyDescent="0.3">
      <c r="A2015" s="1">
        <v>41431</v>
      </c>
      <c r="B2015" s="1">
        <v>41431</v>
      </c>
      <c r="C2015" s="1">
        <v>41431</v>
      </c>
      <c r="D2015" s="1">
        <v>41431</v>
      </c>
    </row>
    <row r="2016" spans="1:4" x14ac:dyDescent="0.3">
      <c r="A2016" s="1">
        <v>41432</v>
      </c>
      <c r="B2016" s="1">
        <v>41432</v>
      </c>
      <c r="C2016" s="1">
        <v>41432</v>
      </c>
      <c r="D2016" s="1">
        <v>41432</v>
      </c>
    </row>
    <row r="2017" spans="1:4" x14ac:dyDescent="0.3">
      <c r="A2017" s="1">
        <v>41434</v>
      </c>
      <c r="B2017" s="1">
        <v>41434</v>
      </c>
      <c r="C2017" s="1">
        <v>41434</v>
      </c>
      <c r="D2017" s="1">
        <v>41434</v>
      </c>
    </row>
    <row r="2018" spans="1:4" x14ac:dyDescent="0.3">
      <c r="A2018" s="1">
        <v>41435</v>
      </c>
      <c r="B2018" s="1">
        <v>41435</v>
      </c>
      <c r="C2018" s="1">
        <v>41435</v>
      </c>
      <c r="D2018" s="1">
        <v>41435</v>
      </c>
    </row>
    <row r="2019" spans="1:4" x14ac:dyDescent="0.3">
      <c r="A2019" s="1">
        <v>41436</v>
      </c>
      <c r="B2019" s="1">
        <v>41436</v>
      </c>
      <c r="C2019" s="1">
        <v>41436</v>
      </c>
      <c r="D2019" s="1">
        <v>41436</v>
      </c>
    </row>
    <row r="2020" spans="1:4" x14ac:dyDescent="0.3">
      <c r="A2020" s="1">
        <v>41437</v>
      </c>
      <c r="B2020" s="1">
        <v>41437</v>
      </c>
      <c r="C2020" s="1">
        <v>41437</v>
      </c>
      <c r="D2020" s="1">
        <v>41437</v>
      </c>
    </row>
    <row r="2021" spans="1:4" x14ac:dyDescent="0.3">
      <c r="A2021" s="1">
        <v>41438</v>
      </c>
      <c r="B2021" s="1">
        <v>41438</v>
      </c>
      <c r="C2021" s="1">
        <v>41438</v>
      </c>
      <c r="D2021" s="1">
        <v>41438</v>
      </c>
    </row>
    <row r="2022" spans="1:4" x14ac:dyDescent="0.3">
      <c r="A2022" s="1">
        <v>41439</v>
      </c>
      <c r="B2022" s="1">
        <v>41439</v>
      </c>
      <c r="C2022" s="1">
        <v>41439</v>
      </c>
      <c r="D2022" s="1">
        <v>41439</v>
      </c>
    </row>
    <row r="2023" spans="1:4" x14ac:dyDescent="0.3">
      <c r="A2023" s="1">
        <v>41441</v>
      </c>
      <c r="B2023" s="1">
        <v>41441</v>
      </c>
      <c r="C2023" s="1">
        <v>41441</v>
      </c>
      <c r="D2023" s="1">
        <v>41441</v>
      </c>
    </row>
    <row r="2024" spans="1:4" x14ac:dyDescent="0.3">
      <c r="A2024" s="1">
        <v>41442</v>
      </c>
      <c r="B2024" s="1">
        <v>41442</v>
      </c>
      <c r="C2024" s="1">
        <v>41442</v>
      </c>
      <c r="D2024" s="1">
        <v>41442</v>
      </c>
    </row>
    <row r="2025" spans="1:4" x14ac:dyDescent="0.3">
      <c r="A2025" s="1">
        <v>41443</v>
      </c>
      <c r="B2025" s="1">
        <v>41443</v>
      </c>
      <c r="C2025" s="1">
        <v>41443</v>
      </c>
      <c r="D2025" s="1">
        <v>41443</v>
      </c>
    </row>
    <row r="2026" spans="1:4" x14ac:dyDescent="0.3">
      <c r="A2026" s="1">
        <v>41444</v>
      </c>
      <c r="B2026" s="1">
        <v>41444</v>
      </c>
      <c r="C2026" s="1">
        <v>41444</v>
      </c>
      <c r="D2026" s="1">
        <v>41444</v>
      </c>
    </row>
    <row r="2027" spans="1:4" x14ac:dyDescent="0.3">
      <c r="A2027" s="1">
        <v>41445</v>
      </c>
      <c r="B2027" s="1">
        <v>41445</v>
      </c>
      <c r="C2027" s="1">
        <v>41445</v>
      </c>
      <c r="D2027" s="1">
        <v>41445</v>
      </c>
    </row>
    <row r="2028" spans="1:4" x14ac:dyDescent="0.3">
      <c r="A2028" s="1">
        <v>41446</v>
      </c>
      <c r="B2028" s="1">
        <v>41446</v>
      </c>
      <c r="C2028" s="1">
        <v>41446</v>
      </c>
      <c r="D2028" s="1">
        <v>41446</v>
      </c>
    </row>
    <row r="2029" spans="1:4" x14ac:dyDescent="0.3">
      <c r="A2029" s="1">
        <v>41448</v>
      </c>
      <c r="B2029" s="1">
        <v>41448</v>
      </c>
      <c r="C2029" s="1">
        <v>41448</v>
      </c>
      <c r="D2029" s="1">
        <v>41448</v>
      </c>
    </row>
    <row r="2030" spans="1:4" x14ac:dyDescent="0.3">
      <c r="A2030" s="1">
        <v>41449</v>
      </c>
      <c r="B2030" s="1">
        <v>41449</v>
      </c>
      <c r="C2030" s="1">
        <v>41449</v>
      </c>
      <c r="D2030" s="1">
        <v>41449</v>
      </c>
    </row>
    <row r="2031" spans="1:4" x14ac:dyDescent="0.3">
      <c r="A2031" s="1">
        <v>41450</v>
      </c>
      <c r="B2031" s="1">
        <v>41450</v>
      </c>
      <c r="C2031" s="1">
        <v>41450</v>
      </c>
      <c r="D2031" s="1">
        <v>41450</v>
      </c>
    </row>
    <row r="2032" spans="1:4" x14ac:dyDescent="0.3">
      <c r="A2032" s="1">
        <v>41451</v>
      </c>
      <c r="B2032" s="1">
        <v>41451</v>
      </c>
      <c r="C2032" s="1">
        <v>41451</v>
      </c>
      <c r="D2032" s="1">
        <v>41451</v>
      </c>
    </row>
    <row r="2033" spans="1:4" x14ac:dyDescent="0.3">
      <c r="A2033" s="1">
        <v>41452</v>
      </c>
      <c r="B2033" s="1">
        <v>41452</v>
      </c>
      <c r="C2033" s="1">
        <v>41452</v>
      </c>
      <c r="D2033" s="1">
        <v>41452</v>
      </c>
    </row>
    <row r="2034" spans="1:4" x14ac:dyDescent="0.3">
      <c r="A2034" s="1">
        <v>41453</v>
      </c>
      <c r="B2034" s="1">
        <v>41453</v>
      </c>
      <c r="C2034" s="1">
        <v>41453</v>
      </c>
      <c r="D2034" s="1">
        <v>41453</v>
      </c>
    </row>
    <row r="2035" spans="1:4" x14ac:dyDescent="0.3">
      <c r="A2035" s="1">
        <v>41455</v>
      </c>
      <c r="B2035" s="1">
        <v>41455</v>
      </c>
      <c r="C2035" s="1">
        <v>41455</v>
      </c>
      <c r="D2035" s="1">
        <v>41455</v>
      </c>
    </row>
    <row r="2036" spans="1:4" x14ac:dyDescent="0.3">
      <c r="A2036" s="1">
        <v>41456</v>
      </c>
      <c r="B2036" s="1">
        <v>41456</v>
      </c>
      <c r="C2036" s="1">
        <v>41456</v>
      </c>
      <c r="D2036" s="1">
        <v>41456</v>
      </c>
    </row>
    <row r="2037" spans="1:4" x14ac:dyDescent="0.3">
      <c r="A2037" s="1">
        <v>41457</v>
      </c>
      <c r="B2037" s="1">
        <v>41457</v>
      </c>
      <c r="C2037" s="1">
        <v>41457</v>
      </c>
      <c r="D2037" s="1">
        <v>41457</v>
      </c>
    </row>
    <row r="2038" spans="1:4" x14ac:dyDescent="0.3">
      <c r="A2038" s="1">
        <v>41458</v>
      </c>
      <c r="B2038" s="1">
        <v>41458</v>
      </c>
      <c r="C2038" s="1">
        <v>41458</v>
      </c>
      <c r="D2038" s="1">
        <v>41458</v>
      </c>
    </row>
    <row r="2039" spans="1:4" x14ac:dyDescent="0.3">
      <c r="A2039" s="1">
        <v>41459</v>
      </c>
      <c r="B2039" s="1">
        <v>41459</v>
      </c>
      <c r="C2039" s="1">
        <v>41459</v>
      </c>
      <c r="D2039" s="1">
        <v>41459</v>
      </c>
    </row>
    <row r="2040" spans="1:4" x14ac:dyDescent="0.3">
      <c r="A2040" s="1">
        <v>41460</v>
      </c>
      <c r="B2040" s="1">
        <v>41460</v>
      </c>
      <c r="C2040" s="1">
        <v>41460</v>
      </c>
      <c r="D2040" s="1">
        <v>41460</v>
      </c>
    </row>
    <row r="2041" spans="1:4" x14ac:dyDescent="0.3">
      <c r="A2041" s="1">
        <v>41462</v>
      </c>
      <c r="B2041" s="1">
        <v>41462</v>
      </c>
      <c r="C2041" s="1">
        <v>41462</v>
      </c>
      <c r="D2041" s="1">
        <v>41462</v>
      </c>
    </row>
    <row r="2042" spans="1:4" x14ac:dyDescent="0.3">
      <c r="A2042" s="1">
        <v>41463</v>
      </c>
      <c r="B2042" s="1">
        <v>41463</v>
      </c>
      <c r="C2042" s="1">
        <v>41463</v>
      </c>
      <c r="D2042" s="1">
        <v>41463</v>
      </c>
    </row>
    <row r="2043" spans="1:4" x14ac:dyDescent="0.3">
      <c r="A2043" s="1">
        <v>41464</v>
      </c>
      <c r="B2043" s="1">
        <v>41464</v>
      </c>
      <c r="C2043" s="1">
        <v>41464</v>
      </c>
      <c r="D2043" s="1">
        <v>41464</v>
      </c>
    </row>
    <row r="2044" spans="1:4" x14ac:dyDescent="0.3">
      <c r="A2044" s="1">
        <v>41465</v>
      </c>
      <c r="B2044" s="1">
        <v>41465</v>
      </c>
      <c r="C2044" s="1">
        <v>41465</v>
      </c>
      <c r="D2044" s="1">
        <v>41465</v>
      </c>
    </row>
    <row r="2045" spans="1:4" x14ac:dyDescent="0.3">
      <c r="A2045" s="1">
        <v>41466</v>
      </c>
      <c r="B2045" s="1">
        <v>41466</v>
      </c>
      <c r="C2045" s="1">
        <v>41466</v>
      </c>
      <c r="D2045" s="1">
        <v>41466</v>
      </c>
    </row>
    <row r="2046" spans="1:4" x14ac:dyDescent="0.3">
      <c r="A2046" s="1">
        <v>41467</v>
      </c>
      <c r="B2046" s="1">
        <v>41467</v>
      </c>
      <c r="C2046" s="1">
        <v>41467</v>
      </c>
      <c r="D2046" s="1">
        <v>41467</v>
      </c>
    </row>
    <row r="2047" spans="1:4" x14ac:dyDescent="0.3">
      <c r="A2047" s="1">
        <v>41469</v>
      </c>
      <c r="B2047" s="1">
        <v>41469</v>
      </c>
      <c r="C2047" s="1">
        <v>41469</v>
      </c>
      <c r="D2047" s="1">
        <v>41469</v>
      </c>
    </row>
    <row r="2048" spans="1:4" x14ac:dyDescent="0.3">
      <c r="A2048" s="1">
        <v>41470</v>
      </c>
      <c r="B2048" s="1">
        <v>41470</v>
      </c>
      <c r="C2048" s="1">
        <v>41470</v>
      </c>
      <c r="D2048" s="1">
        <v>41470</v>
      </c>
    </row>
    <row r="2049" spans="1:4" x14ac:dyDescent="0.3">
      <c r="A2049" s="1">
        <v>41471</v>
      </c>
      <c r="B2049" s="1">
        <v>41471</v>
      </c>
      <c r="C2049" s="1">
        <v>41471</v>
      </c>
      <c r="D2049" s="1">
        <v>41471</v>
      </c>
    </row>
    <row r="2050" spans="1:4" x14ac:dyDescent="0.3">
      <c r="A2050" s="1">
        <v>41472</v>
      </c>
      <c r="B2050" s="1">
        <v>41472</v>
      </c>
      <c r="C2050" s="1">
        <v>41472</v>
      </c>
      <c r="D2050" s="1">
        <v>41472</v>
      </c>
    </row>
    <row r="2051" spans="1:4" x14ac:dyDescent="0.3">
      <c r="A2051" s="1">
        <v>41473</v>
      </c>
      <c r="B2051" s="1">
        <v>41473</v>
      </c>
      <c r="C2051" s="1">
        <v>41473</v>
      </c>
      <c r="D2051" s="1">
        <v>41473</v>
      </c>
    </row>
    <row r="2052" spans="1:4" x14ac:dyDescent="0.3">
      <c r="A2052" s="1">
        <v>41474</v>
      </c>
      <c r="B2052" s="1">
        <v>41474</v>
      </c>
      <c r="C2052" s="1">
        <v>41474</v>
      </c>
      <c r="D2052" s="1">
        <v>41474</v>
      </c>
    </row>
    <row r="2053" spans="1:4" x14ac:dyDescent="0.3">
      <c r="A2053" s="1">
        <v>41476</v>
      </c>
      <c r="B2053" s="1">
        <v>41476</v>
      </c>
      <c r="C2053" s="1">
        <v>41476</v>
      </c>
      <c r="D2053" s="1">
        <v>41476</v>
      </c>
    </row>
    <row r="2054" spans="1:4" x14ac:dyDescent="0.3">
      <c r="A2054" s="1">
        <v>41477</v>
      </c>
      <c r="B2054" s="1">
        <v>41477</v>
      </c>
      <c r="C2054" s="1">
        <v>41477</v>
      </c>
      <c r="D2054" s="1">
        <v>41477</v>
      </c>
    </row>
    <row r="2055" spans="1:4" x14ac:dyDescent="0.3">
      <c r="A2055" s="1">
        <v>41478</v>
      </c>
      <c r="B2055" s="1">
        <v>41478</v>
      </c>
      <c r="C2055" s="1">
        <v>41478</v>
      </c>
      <c r="D2055" s="1">
        <v>41478</v>
      </c>
    </row>
    <row r="2056" spans="1:4" x14ac:dyDescent="0.3">
      <c r="A2056" s="1">
        <v>41479</v>
      </c>
      <c r="B2056" s="1">
        <v>41479</v>
      </c>
      <c r="C2056" s="1">
        <v>41479</v>
      </c>
      <c r="D2056" s="1">
        <v>41479</v>
      </c>
    </row>
    <row r="2057" spans="1:4" x14ac:dyDescent="0.3">
      <c r="A2057" s="1">
        <v>41480</v>
      </c>
      <c r="B2057" s="1">
        <v>41480</v>
      </c>
      <c r="C2057" s="1">
        <v>41480</v>
      </c>
      <c r="D2057" s="1">
        <v>41480</v>
      </c>
    </row>
    <row r="2058" spans="1:4" x14ac:dyDescent="0.3">
      <c r="A2058" s="1">
        <v>41481</v>
      </c>
      <c r="B2058" s="1">
        <v>41481</v>
      </c>
      <c r="C2058" s="1">
        <v>41481</v>
      </c>
      <c r="D2058" s="1">
        <v>41481</v>
      </c>
    </row>
    <row r="2059" spans="1:4" x14ac:dyDescent="0.3">
      <c r="A2059" s="1">
        <v>41483</v>
      </c>
      <c r="B2059" s="1">
        <v>41483</v>
      </c>
      <c r="C2059" s="1">
        <v>41483</v>
      </c>
      <c r="D2059" s="1">
        <v>41483</v>
      </c>
    </row>
    <row r="2060" spans="1:4" x14ac:dyDescent="0.3">
      <c r="A2060" s="1">
        <v>41484</v>
      </c>
      <c r="B2060" s="1">
        <v>41484</v>
      </c>
      <c r="C2060" s="1">
        <v>41484</v>
      </c>
      <c r="D2060" s="1">
        <v>41484</v>
      </c>
    </row>
    <row r="2061" spans="1:4" x14ac:dyDescent="0.3">
      <c r="A2061" s="1">
        <v>41485</v>
      </c>
      <c r="B2061" s="1">
        <v>41485</v>
      </c>
      <c r="C2061" s="1">
        <v>41485</v>
      </c>
      <c r="D2061" s="1">
        <v>41485</v>
      </c>
    </row>
    <row r="2062" spans="1:4" x14ac:dyDescent="0.3">
      <c r="A2062" s="1">
        <v>41486</v>
      </c>
      <c r="B2062" s="1">
        <v>41486</v>
      </c>
      <c r="C2062" s="1">
        <v>41486</v>
      </c>
      <c r="D2062" s="1">
        <v>41486</v>
      </c>
    </row>
    <row r="2063" spans="1:4" x14ac:dyDescent="0.3">
      <c r="A2063" s="1">
        <v>41487</v>
      </c>
      <c r="B2063" s="1">
        <v>41487</v>
      </c>
      <c r="C2063" s="1">
        <v>41487</v>
      </c>
      <c r="D2063" s="1">
        <v>41487</v>
      </c>
    </row>
    <row r="2064" spans="1:4" x14ac:dyDescent="0.3">
      <c r="A2064" s="1">
        <v>41488</v>
      </c>
      <c r="B2064" s="1">
        <v>41488</v>
      </c>
      <c r="C2064" s="1">
        <v>41488</v>
      </c>
      <c r="D2064" s="1">
        <v>41488</v>
      </c>
    </row>
    <row r="2065" spans="1:4" x14ac:dyDescent="0.3">
      <c r="A2065" s="1">
        <v>41490</v>
      </c>
      <c r="B2065" s="1">
        <v>41490</v>
      </c>
      <c r="C2065" s="1">
        <v>41490</v>
      </c>
      <c r="D2065" s="1">
        <v>41490</v>
      </c>
    </row>
    <row r="2066" spans="1:4" x14ac:dyDescent="0.3">
      <c r="A2066" s="1">
        <v>41491</v>
      </c>
      <c r="B2066" s="1">
        <v>41491</v>
      </c>
      <c r="C2066" s="1">
        <v>41491</v>
      </c>
      <c r="D2066" s="1">
        <v>41491</v>
      </c>
    </row>
    <row r="2067" spans="1:4" x14ac:dyDescent="0.3">
      <c r="A2067" s="1">
        <v>41492</v>
      </c>
      <c r="B2067" s="1">
        <v>41492</v>
      </c>
      <c r="C2067" s="1">
        <v>41492</v>
      </c>
      <c r="D2067" s="1">
        <v>41492</v>
      </c>
    </row>
    <row r="2068" spans="1:4" x14ac:dyDescent="0.3">
      <c r="A2068" s="1">
        <v>41493</v>
      </c>
      <c r="B2068" s="1">
        <v>41493</v>
      </c>
      <c r="C2068" s="1">
        <v>41493</v>
      </c>
      <c r="D2068" s="1">
        <v>41493</v>
      </c>
    </row>
    <row r="2069" spans="1:4" x14ac:dyDescent="0.3">
      <c r="A2069" s="1">
        <v>41494</v>
      </c>
      <c r="B2069" s="1">
        <v>41494</v>
      </c>
      <c r="C2069" s="1">
        <v>41494</v>
      </c>
      <c r="D2069" s="1">
        <v>41494</v>
      </c>
    </row>
    <row r="2070" spans="1:4" x14ac:dyDescent="0.3">
      <c r="A2070" s="1">
        <v>41495</v>
      </c>
      <c r="B2070" s="1">
        <v>41495</v>
      </c>
      <c r="C2070" s="1">
        <v>41495</v>
      </c>
      <c r="D2070" s="1">
        <v>41495</v>
      </c>
    </row>
    <row r="2071" spans="1:4" x14ac:dyDescent="0.3">
      <c r="A2071" s="1">
        <v>41497</v>
      </c>
      <c r="B2071" s="1">
        <v>41497</v>
      </c>
      <c r="C2071" s="1">
        <v>41497</v>
      </c>
      <c r="D2071" s="1">
        <v>41497</v>
      </c>
    </row>
    <row r="2072" spans="1:4" x14ac:dyDescent="0.3">
      <c r="A2072" s="1">
        <v>41498</v>
      </c>
      <c r="B2072" s="1">
        <v>41498</v>
      </c>
      <c r="C2072" s="1">
        <v>41498</v>
      </c>
      <c r="D2072" s="1">
        <v>41498</v>
      </c>
    </row>
    <row r="2073" spans="1:4" x14ac:dyDescent="0.3">
      <c r="A2073" s="1">
        <v>41499</v>
      </c>
      <c r="B2073" s="1">
        <v>41499</v>
      </c>
      <c r="C2073" s="1">
        <v>41499</v>
      </c>
      <c r="D2073" s="1">
        <v>41499</v>
      </c>
    </row>
    <row r="2074" spans="1:4" x14ac:dyDescent="0.3">
      <c r="A2074" s="1">
        <v>41500</v>
      </c>
      <c r="B2074" s="1">
        <v>41500</v>
      </c>
      <c r="C2074" s="1">
        <v>41500</v>
      </c>
      <c r="D2074" s="1">
        <v>41500</v>
      </c>
    </row>
    <row r="2075" spans="1:4" x14ac:dyDescent="0.3">
      <c r="A2075" s="1">
        <v>41501</v>
      </c>
      <c r="B2075" s="1">
        <v>41501</v>
      </c>
      <c r="C2075" s="1">
        <v>41501</v>
      </c>
      <c r="D2075" s="1">
        <v>41501</v>
      </c>
    </row>
    <row r="2076" spans="1:4" x14ac:dyDescent="0.3">
      <c r="A2076" s="1">
        <v>41502</v>
      </c>
      <c r="B2076" s="1">
        <v>41502</v>
      </c>
      <c r="C2076" s="1">
        <v>41502</v>
      </c>
      <c r="D2076" s="1">
        <v>41502</v>
      </c>
    </row>
    <row r="2077" spans="1:4" x14ac:dyDescent="0.3">
      <c r="A2077" s="1">
        <v>41504</v>
      </c>
      <c r="B2077" s="1">
        <v>41504</v>
      </c>
      <c r="C2077" s="1">
        <v>41504</v>
      </c>
      <c r="D2077" s="1">
        <v>41504</v>
      </c>
    </row>
    <row r="2078" spans="1:4" x14ac:dyDescent="0.3">
      <c r="A2078" s="1">
        <v>41505</v>
      </c>
      <c r="B2078" s="1">
        <v>41505</v>
      </c>
      <c r="C2078" s="1">
        <v>41505</v>
      </c>
      <c r="D2078" s="1">
        <v>41505</v>
      </c>
    </row>
    <row r="2079" spans="1:4" x14ac:dyDescent="0.3">
      <c r="A2079" s="1">
        <v>41506</v>
      </c>
      <c r="B2079" s="1">
        <v>41506</v>
      </c>
      <c r="C2079" s="1">
        <v>41506</v>
      </c>
      <c r="D2079" s="1">
        <v>41506</v>
      </c>
    </row>
    <row r="2080" spans="1:4" x14ac:dyDescent="0.3">
      <c r="A2080" s="1">
        <v>41507</v>
      </c>
      <c r="B2080" s="1">
        <v>41507</v>
      </c>
      <c r="C2080" s="1">
        <v>41507</v>
      </c>
      <c r="D2080" s="1">
        <v>41507</v>
      </c>
    </row>
    <row r="2081" spans="1:4" x14ac:dyDescent="0.3">
      <c r="A2081" s="1">
        <v>41508</v>
      </c>
      <c r="B2081" s="1">
        <v>41508</v>
      </c>
      <c r="C2081" s="1">
        <v>41508</v>
      </c>
      <c r="D2081" s="1">
        <v>41508</v>
      </c>
    </row>
    <row r="2082" spans="1:4" x14ac:dyDescent="0.3">
      <c r="A2082" s="1">
        <v>41509</v>
      </c>
      <c r="B2082" s="1">
        <v>41509</v>
      </c>
      <c r="C2082" s="1">
        <v>41509</v>
      </c>
      <c r="D2082" s="1">
        <v>41509</v>
      </c>
    </row>
    <row r="2083" spans="1:4" x14ac:dyDescent="0.3">
      <c r="A2083" s="1">
        <v>41511</v>
      </c>
      <c r="B2083" s="1">
        <v>41511</v>
      </c>
      <c r="C2083" s="1">
        <v>41511</v>
      </c>
      <c r="D2083" s="1">
        <v>41511</v>
      </c>
    </row>
    <row r="2084" spans="1:4" x14ac:dyDescent="0.3">
      <c r="A2084" s="1">
        <v>41512</v>
      </c>
      <c r="B2084" s="1">
        <v>41512</v>
      </c>
      <c r="C2084" s="1">
        <v>41512</v>
      </c>
      <c r="D2084" s="1">
        <v>41512</v>
      </c>
    </row>
    <row r="2085" spans="1:4" x14ac:dyDescent="0.3">
      <c r="A2085" s="1">
        <v>41513</v>
      </c>
      <c r="B2085" s="1">
        <v>41513</v>
      </c>
      <c r="C2085" s="1">
        <v>41513</v>
      </c>
      <c r="D2085" s="1">
        <v>41513</v>
      </c>
    </row>
    <row r="2086" spans="1:4" x14ac:dyDescent="0.3">
      <c r="A2086" s="1">
        <v>41514</v>
      </c>
      <c r="B2086" s="1">
        <v>41514</v>
      </c>
      <c r="C2086" s="1">
        <v>41514</v>
      </c>
      <c r="D2086" s="1">
        <v>41514</v>
      </c>
    </row>
    <row r="2087" spans="1:4" x14ac:dyDescent="0.3">
      <c r="A2087" s="1">
        <v>41515</v>
      </c>
      <c r="B2087" s="1">
        <v>41515</v>
      </c>
      <c r="C2087" s="1">
        <v>41515</v>
      </c>
      <c r="D2087" s="1">
        <v>41515</v>
      </c>
    </row>
    <row r="2088" spans="1:4" x14ac:dyDescent="0.3">
      <c r="A2088" s="1">
        <v>41516</v>
      </c>
      <c r="B2088" s="1">
        <v>41516</v>
      </c>
      <c r="C2088" s="1">
        <v>41516</v>
      </c>
      <c r="D2088" s="1">
        <v>41516</v>
      </c>
    </row>
    <row r="2089" spans="1:4" x14ac:dyDescent="0.3">
      <c r="A2089" s="1">
        <v>41518</v>
      </c>
      <c r="B2089" s="1">
        <v>41518</v>
      </c>
      <c r="C2089" s="1">
        <v>41518</v>
      </c>
      <c r="D2089" s="1">
        <v>41518</v>
      </c>
    </row>
    <row r="2090" spans="1:4" x14ac:dyDescent="0.3">
      <c r="A2090" s="1">
        <v>41519</v>
      </c>
      <c r="B2090" s="1">
        <v>41519</v>
      </c>
      <c r="C2090" s="1">
        <v>41519</v>
      </c>
      <c r="D2090" s="1">
        <v>41519</v>
      </c>
    </row>
    <row r="2091" spans="1:4" x14ac:dyDescent="0.3">
      <c r="A2091" s="1">
        <v>41520</v>
      </c>
      <c r="B2091" s="1">
        <v>41520</v>
      </c>
      <c r="C2091" s="1">
        <v>41520</v>
      </c>
      <c r="D2091" s="1">
        <v>41520</v>
      </c>
    </row>
    <row r="2092" spans="1:4" x14ac:dyDescent="0.3">
      <c r="A2092" s="1">
        <v>41521</v>
      </c>
      <c r="B2092" s="1">
        <v>41521</v>
      </c>
      <c r="C2092" s="1">
        <v>41521</v>
      </c>
      <c r="D2092" s="1">
        <v>41521</v>
      </c>
    </row>
    <row r="2093" spans="1:4" x14ac:dyDescent="0.3">
      <c r="A2093" s="1">
        <v>41522</v>
      </c>
      <c r="B2093" s="1">
        <v>41522</v>
      </c>
      <c r="C2093" s="1">
        <v>41522</v>
      </c>
      <c r="D2093" s="1">
        <v>41522</v>
      </c>
    </row>
    <row r="2094" spans="1:4" x14ac:dyDescent="0.3">
      <c r="A2094" s="1">
        <v>41523</v>
      </c>
      <c r="B2094" s="1">
        <v>41523</v>
      </c>
      <c r="C2094" s="1">
        <v>41523</v>
      </c>
      <c r="D2094" s="1">
        <v>41523</v>
      </c>
    </row>
    <row r="2095" spans="1:4" x14ac:dyDescent="0.3">
      <c r="A2095" s="1">
        <v>41525</v>
      </c>
      <c r="B2095" s="1">
        <v>41525</v>
      </c>
      <c r="C2095" s="1">
        <v>41525</v>
      </c>
      <c r="D2095" s="1">
        <v>41525</v>
      </c>
    </row>
    <row r="2096" spans="1:4" x14ac:dyDescent="0.3">
      <c r="A2096" s="1">
        <v>41526</v>
      </c>
      <c r="B2096" s="1">
        <v>41526</v>
      </c>
      <c r="C2096" s="1">
        <v>41526</v>
      </c>
      <c r="D2096" s="1">
        <v>41526</v>
      </c>
    </row>
    <row r="2097" spans="1:4" x14ac:dyDescent="0.3">
      <c r="A2097" s="1">
        <v>41527</v>
      </c>
      <c r="B2097" s="1">
        <v>41527</v>
      </c>
      <c r="C2097" s="1">
        <v>41527</v>
      </c>
      <c r="D2097" s="1">
        <v>41527</v>
      </c>
    </row>
    <row r="2098" spans="1:4" x14ac:dyDescent="0.3">
      <c r="A2098" s="1">
        <v>41528</v>
      </c>
      <c r="B2098" s="1">
        <v>41528</v>
      </c>
      <c r="C2098" s="1">
        <v>41528</v>
      </c>
      <c r="D2098" s="1">
        <v>41528</v>
      </c>
    </row>
    <row r="2099" spans="1:4" x14ac:dyDescent="0.3">
      <c r="A2099" s="1">
        <v>41529</v>
      </c>
      <c r="B2099" s="1">
        <v>41529</v>
      </c>
      <c r="C2099" s="1">
        <v>41529</v>
      </c>
      <c r="D2099" s="1">
        <v>41529</v>
      </c>
    </row>
    <row r="2100" spans="1:4" x14ac:dyDescent="0.3">
      <c r="A2100" s="1">
        <v>41530</v>
      </c>
      <c r="B2100" s="1">
        <v>41530</v>
      </c>
      <c r="C2100" s="1">
        <v>41530</v>
      </c>
      <c r="D2100" s="1">
        <v>41530</v>
      </c>
    </row>
    <row r="2101" spans="1:4" x14ac:dyDescent="0.3">
      <c r="A2101" s="1">
        <v>41532</v>
      </c>
      <c r="B2101" s="1">
        <v>41532</v>
      </c>
      <c r="C2101" s="1">
        <v>41532</v>
      </c>
      <c r="D2101" s="1">
        <v>41532</v>
      </c>
    </row>
    <row r="2102" spans="1:4" x14ac:dyDescent="0.3">
      <c r="A2102" s="1">
        <v>41533</v>
      </c>
      <c r="B2102" s="1">
        <v>41533</v>
      </c>
      <c r="C2102" s="1">
        <v>41533</v>
      </c>
      <c r="D2102" s="1">
        <v>41533</v>
      </c>
    </row>
    <row r="2103" spans="1:4" x14ac:dyDescent="0.3">
      <c r="A2103" s="1">
        <v>41534</v>
      </c>
      <c r="B2103" s="1">
        <v>41534</v>
      </c>
      <c r="C2103" s="1">
        <v>41534</v>
      </c>
      <c r="D2103" s="1">
        <v>41534</v>
      </c>
    </row>
    <row r="2104" spans="1:4" x14ac:dyDescent="0.3">
      <c r="A2104" s="1">
        <v>41535</v>
      </c>
      <c r="B2104" s="1">
        <v>41535</v>
      </c>
      <c r="C2104" s="1">
        <v>41535</v>
      </c>
      <c r="D2104" s="1">
        <v>41535</v>
      </c>
    </row>
    <row r="2105" spans="1:4" x14ac:dyDescent="0.3">
      <c r="A2105" s="1">
        <v>41536</v>
      </c>
      <c r="B2105" s="1">
        <v>41536</v>
      </c>
      <c r="C2105" s="1">
        <v>41536</v>
      </c>
      <c r="D2105" s="1">
        <v>41536</v>
      </c>
    </row>
    <row r="2106" spans="1:4" x14ac:dyDescent="0.3">
      <c r="A2106" s="1">
        <v>41537</v>
      </c>
      <c r="B2106" s="1">
        <v>41537</v>
      </c>
      <c r="C2106" s="1">
        <v>41537</v>
      </c>
      <c r="D2106" s="1">
        <v>41537</v>
      </c>
    </row>
    <row r="2107" spans="1:4" x14ac:dyDescent="0.3">
      <c r="A2107" s="1">
        <v>41539</v>
      </c>
      <c r="B2107" s="1">
        <v>41539</v>
      </c>
      <c r="C2107" s="1">
        <v>41539</v>
      </c>
      <c r="D2107" s="1">
        <v>41539</v>
      </c>
    </row>
    <row r="2108" spans="1:4" x14ac:dyDescent="0.3">
      <c r="A2108" s="1">
        <v>41540</v>
      </c>
      <c r="B2108" s="1">
        <v>41540</v>
      </c>
      <c r="C2108" s="1">
        <v>41540</v>
      </c>
      <c r="D2108" s="1">
        <v>41540</v>
      </c>
    </row>
    <row r="2109" spans="1:4" x14ac:dyDescent="0.3">
      <c r="A2109" s="1">
        <v>41541</v>
      </c>
      <c r="B2109" s="1">
        <v>41541</v>
      </c>
      <c r="C2109" s="1">
        <v>41541</v>
      </c>
      <c r="D2109" s="1">
        <v>41541</v>
      </c>
    </row>
    <row r="2110" spans="1:4" x14ac:dyDescent="0.3">
      <c r="A2110" s="1">
        <v>41542</v>
      </c>
      <c r="B2110" s="1">
        <v>41542</v>
      </c>
      <c r="C2110" s="1">
        <v>41542</v>
      </c>
      <c r="D2110" s="1">
        <v>41542</v>
      </c>
    </row>
    <row r="2111" spans="1:4" x14ac:dyDescent="0.3">
      <c r="A2111" s="1">
        <v>41543</v>
      </c>
      <c r="B2111" s="1">
        <v>41543</v>
      </c>
      <c r="C2111" s="1">
        <v>41543</v>
      </c>
      <c r="D2111" s="1">
        <v>41543</v>
      </c>
    </row>
    <row r="2112" spans="1:4" x14ac:dyDescent="0.3">
      <c r="A2112" s="1">
        <v>41544</v>
      </c>
      <c r="B2112" s="1">
        <v>41544</v>
      </c>
      <c r="C2112" s="1">
        <v>41544</v>
      </c>
      <c r="D2112" s="1">
        <v>41544</v>
      </c>
    </row>
    <row r="2113" spans="1:4" x14ac:dyDescent="0.3">
      <c r="A2113" s="1">
        <v>41546</v>
      </c>
      <c r="B2113" s="1">
        <v>41546</v>
      </c>
      <c r="C2113" s="1">
        <v>41546</v>
      </c>
      <c r="D2113" s="1">
        <v>41546</v>
      </c>
    </row>
    <row r="2114" spans="1:4" x14ac:dyDescent="0.3">
      <c r="A2114" s="1">
        <v>41547</v>
      </c>
      <c r="B2114" s="1">
        <v>41547</v>
      </c>
      <c r="C2114" s="1">
        <v>41547</v>
      </c>
      <c r="D2114" s="1">
        <v>41547</v>
      </c>
    </row>
    <row r="2115" spans="1:4" x14ac:dyDescent="0.3">
      <c r="A2115" s="1">
        <v>41548</v>
      </c>
      <c r="B2115" s="1">
        <v>41548</v>
      </c>
      <c r="C2115" s="1">
        <v>41548</v>
      </c>
      <c r="D2115" s="1">
        <v>41548</v>
      </c>
    </row>
    <row r="2116" spans="1:4" x14ac:dyDescent="0.3">
      <c r="A2116" s="1">
        <v>41549</v>
      </c>
      <c r="B2116" s="1">
        <v>41549</v>
      </c>
      <c r="C2116" s="1">
        <v>41549</v>
      </c>
      <c r="D2116" s="1">
        <v>41549</v>
      </c>
    </row>
    <row r="2117" spans="1:4" x14ac:dyDescent="0.3">
      <c r="A2117" s="1">
        <v>41550</v>
      </c>
      <c r="B2117" s="1">
        <v>41550</v>
      </c>
      <c r="C2117" s="1">
        <v>41550</v>
      </c>
      <c r="D2117" s="1">
        <v>41550</v>
      </c>
    </row>
    <row r="2118" spans="1:4" x14ac:dyDescent="0.3">
      <c r="A2118" s="1">
        <v>41551</v>
      </c>
      <c r="B2118" s="1">
        <v>41551</v>
      </c>
      <c r="C2118" s="1">
        <v>41551</v>
      </c>
      <c r="D2118" s="1">
        <v>41551</v>
      </c>
    </row>
    <row r="2119" spans="1:4" x14ac:dyDescent="0.3">
      <c r="A2119" s="1">
        <v>41553</v>
      </c>
      <c r="B2119" s="1">
        <v>41553</v>
      </c>
      <c r="C2119" s="1">
        <v>41553</v>
      </c>
      <c r="D2119" s="1">
        <v>41553</v>
      </c>
    </row>
    <row r="2120" spans="1:4" x14ac:dyDescent="0.3">
      <c r="A2120" s="1">
        <v>41554</v>
      </c>
      <c r="B2120" s="1">
        <v>41554</v>
      </c>
      <c r="C2120" s="1">
        <v>41554</v>
      </c>
      <c r="D2120" s="1">
        <v>41554</v>
      </c>
    </row>
    <row r="2121" spans="1:4" x14ac:dyDescent="0.3">
      <c r="A2121" s="1">
        <v>41555</v>
      </c>
      <c r="B2121" s="1">
        <v>41555</v>
      </c>
      <c r="C2121" s="1">
        <v>41555</v>
      </c>
      <c r="D2121" s="1">
        <v>41555</v>
      </c>
    </row>
    <row r="2122" spans="1:4" x14ac:dyDescent="0.3">
      <c r="A2122" s="1">
        <v>41556</v>
      </c>
      <c r="B2122" s="1">
        <v>41556</v>
      </c>
      <c r="C2122" s="1">
        <v>41556</v>
      </c>
      <c r="D2122" s="1">
        <v>41556</v>
      </c>
    </row>
    <row r="2123" spans="1:4" x14ac:dyDescent="0.3">
      <c r="A2123" s="1">
        <v>41557</v>
      </c>
      <c r="B2123" s="1">
        <v>41557</v>
      </c>
      <c r="C2123" s="1">
        <v>41557</v>
      </c>
      <c r="D2123" s="1">
        <v>41557</v>
      </c>
    </row>
    <row r="2124" spans="1:4" x14ac:dyDescent="0.3">
      <c r="A2124" s="1">
        <v>41558</v>
      </c>
      <c r="B2124" s="1">
        <v>41558</v>
      </c>
      <c r="C2124" s="1">
        <v>41558</v>
      </c>
      <c r="D2124" s="1">
        <v>41558</v>
      </c>
    </row>
    <row r="2125" spans="1:4" x14ac:dyDescent="0.3">
      <c r="A2125" s="1">
        <v>41560</v>
      </c>
      <c r="B2125" s="1">
        <v>41560</v>
      </c>
      <c r="C2125" s="1">
        <v>41560</v>
      </c>
      <c r="D2125" s="1">
        <v>41560</v>
      </c>
    </row>
    <row r="2126" spans="1:4" x14ac:dyDescent="0.3">
      <c r="A2126" s="1">
        <v>41561</v>
      </c>
      <c r="B2126" s="1">
        <v>41561</v>
      </c>
      <c r="C2126" s="1">
        <v>41561</v>
      </c>
      <c r="D2126" s="1">
        <v>41561</v>
      </c>
    </row>
    <row r="2127" spans="1:4" x14ac:dyDescent="0.3">
      <c r="A2127" s="1">
        <v>41562</v>
      </c>
      <c r="B2127" s="1">
        <v>41562</v>
      </c>
      <c r="C2127" s="1">
        <v>41562</v>
      </c>
      <c r="D2127" s="1">
        <v>41562</v>
      </c>
    </row>
    <row r="2128" spans="1:4" x14ac:dyDescent="0.3">
      <c r="A2128" s="1">
        <v>41563</v>
      </c>
      <c r="B2128" s="1">
        <v>41563</v>
      </c>
      <c r="C2128" s="1">
        <v>41563</v>
      </c>
      <c r="D2128" s="1">
        <v>41563</v>
      </c>
    </row>
    <row r="2129" spans="1:4" x14ac:dyDescent="0.3">
      <c r="A2129" s="1">
        <v>41564</v>
      </c>
      <c r="B2129" s="1">
        <v>41564</v>
      </c>
      <c r="C2129" s="1">
        <v>41564</v>
      </c>
      <c r="D2129" s="1">
        <v>41564</v>
      </c>
    </row>
    <row r="2130" spans="1:4" x14ac:dyDescent="0.3">
      <c r="A2130" s="1">
        <v>41565</v>
      </c>
      <c r="B2130" s="1">
        <v>41565</v>
      </c>
      <c r="C2130" s="1">
        <v>41565</v>
      </c>
      <c r="D2130" s="1">
        <v>41565</v>
      </c>
    </row>
    <row r="2131" spans="1:4" x14ac:dyDescent="0.3">
      <c r="A2131" s="1">
        <v>41567</v>
      </c>
      <c r="B2131" s="1">
        <v>41567</v>
      </c>
      <c r="C2131" s="1">
        <v>41567</v>
      </c>
      <c r="D2131" s="1">
        <v>41567</v>
      </c>
    </row>
    <row r="2132" spans="1:4" x14ac:dyDescent="0.3">
      <c r="A2132" s="1">
        <v>41568</v>
      </c>
      <c r="B2132" s="1">
        <v>41568</v>
      </c>
      <c r="C2132" s="1">
        <v>41568</v>
      </c>
      <c r="D2132" s="1">
        <v>41568</v>
      </c>
    </row>
    <row r="2133" spans="1:4" x14ac:dyDescent="0.3">
      <c r="A2133" s="1">
        <v>41569</v>
      </c>
      <c r="B2133" s="1">
        <v>41569</v>
      </c>
      <c r="C2133" s="1">
        <v>41569</v>
      </c>
      <c r="D2133" s="1">
        <v>41569</v>
      </c>
    </row>
    <row r="2134" spans="1:4" x14ac:dyDescent="0.3">
      <c r="A2134" s="1">
        <v>41570</v>
      </c>
      <c r="B2134" s="1">
        <v>41570</v>
      </c>
      <c r="C2134" s="1">
        <v>41570</v>
      </c>
      <c r="D2134" s="1">
        <v>41570</v>
      </c>
    </row>
    <row r="2135" spans="1:4" x14ac:dyDescent="0.3">
      <c r="A2135" s="1">
        <v>41571</v>
      </c>
      <c r="B2135" s="1">
        <v>41571</v>
      </c>
      <c r="C2135" s="1">
        <v>41571</v>
      </c>
      <c r="D2135" s="1">
        <v>41571</v>
      </c>
    </row>
    <row r="2136" spans="1:4" x14ac:dyDescent="0.3">
      <c r="A2136" s="1">
        <v>41572</v>
      </c>
      <c r="B2136" s="1">
        <v>41572</v>
      </c>
      <c r="C2136" s="1">
        <v>41572</v>
      </c>
      <c r="D2136" s="1">
        <v>41572</v>
      </c>
    </row>
    <row r="2137" spans="1:4" x14ac:dyDescent="0.3">
      <c r="A2137" s="1">
        <v>41574</v>
      </c>
      <c r="B2137" s="1">
        <v>41574</v>
      </c>
      <c r="C2137" s="1">
        <v>41574</v>
      </c>
      <c r="D2137" s="1">
        <v>41574</v>
      </c>
    </row>
    <row r="2138" spans="1:4" x14ac:dyDescent="0.3">
      <c r="A2138" s="1">
        <v>41575</v>
      </c>
      <c r="B2138" s="1">
        <v>41575</v>
      </c>
      <c r="C2138" s="1">
        <v>41575</v>
      </c>
      <c r="D2138" s="1">
        <v>41575</v>
      </c>
    </row>
    <row r="2139" spans="1:4" x14ac:dyDescent="0.3">
      <c r="A2139" s="1">
        <v>41576</v>
      </c>
      <c r="B2139" s="1">
        <v>41576</v>
      </c>
      <c r="C2139" s="1">
        <v>41576</v>
      </c>
      <c r="D2139" s="1">
        <v>41576</v>
      </c>
    </row>
    <row r="2140" spans="1:4" x14ac:dyDescent="0.3">
      <c r="A2140" s="1">
        <v>41577</v>
      </c>
      <c r="B2140" s="1">
        <v>41577</v>
      </c>
      <c r="C2140" s="1">
        <v>41577</v>
      </c>
      <c r="D2140" s="1">
        <v>41577</v>
      </c>
    </row>
    <row r="2141" spans="1:4" x14ac:dyDescent="0.3">
      <c r="A2141" s="1">
        <v>41578</v>
      </c>
      <c r="B2141" s="1">
        <v>41578</v>
      </c>
      <c r="C2141" s="1">
        <v>41578</v>
      </c>
      <c r="D2141" s="1">
        <v>41578</v>
      </c>
    </row>
    <row r="2142" spans="1:4" x14ac:dyDescent="0.3">
      <c r="A2142" s="1">
        <v>41579</v>
      </c>
      <c r="B2142" s="1">
        <v>41579</v>
      </c>
      <c r="C2142" s="1">
        <v>41579</v>
      </c>
      <c r="D2142" s="1">
        <v>41579</v>
      </c>
    </row>
    <row r="2143" spans="1:4" x14ac:dyDescent="0.3">
      <c r="A2143" s="1">
        <v>41581</v>
      </c>
      <c r="B2143" s="1">
        <v>41581</v>
      </c>
      <c r="C2143" s="1">
        <v>41581</v>
      </c>
      <c r="D2143" s="1">
        <v>41581</v>
      </c>
    </row>
    <row r="2144" spans="1:4" x14ac:dyDescent="0.3">
      <c r="A2144" s="1">
        <v>41582</v>
      </c>
      <c r="B2144" s="1">
        <v>41582</v>
      </c>
      <c r="C2144" s="1">
        <v>41582</v>
      </c>
      <c r="D2144" s="1">
        <v>41582</v>
      </c>
    </row>
    <row r="2145" spans="1:4" x14ac:dyDescent="0.3">
      <c r="A2145" s="1">
        <v>41583</v>
      </c>
      <c r="B2145" s="1">
        <v>41583</v>
      </c>
      <c r="C2145" s="1">
        <v>41583</v>
      </c>
      <c r="D2145" s="1">
        <v>41583</v>
      </c>
    </row>
    <row r="2146" spans="1:4" x14ac:dyDescent="0.3">
      <c r="A2146" s="1">
        <v>41584</v>
      </c>
      <c r="B2146" s="1">
        <v>41584</v>
      </c>
      <c r="C2146" s="1">
        <v>41584</v>
      </c>
      <c r="D2146" s="1">
        <v>41584</v>
      </c>
    </row>
    <row r="2147" spans="1:4" x14ac:dyDescent="0.3">
      <c r="A2147" s="1">
        <v>41585</v>
      </c>
      <c r="B2147" s="1">
        <v>41585</v>
      </c>
      <c r="C2147" s="1">
        <v>41585</v>
      </c>
      <c r="D2147" s="1">
        <v>41585</v>
      </c>
    </row>
    <row r="2148" spans="1:4" x14ac:dyDescent="0.3">
      <c r="A2148" s="1">
        <v>41586</v>
      </c>
      <c r="B2148" s="1">
        <v>41586</v>
      </c>
      <c r="C2148" s="1">
        <v>41586</v>
      </c>
      <c r="D2148" s="1">
        <v>41586</v>
      </c>
    </row>
    <row r="2149" spans="1:4" x14ac:dyDescent="0.3">
      <c r="A2149" s="1">
        <v>41588</v>
      </c>
      <c r="B2149" s="1">
        <v>41588</v>
      </c>
      <c r="C2149" s="1">
        <v>41588</v>
      </c>
      <c r="D2149" s="1">
        <v>41588</v>
      </c>
    </row>
    <row r="2150" spans="1:4" x14ac:dyDescent="0.3">
      <c r="A2150" s="1">
        <v>41589</v>
      </c>
      <c r="B2150" s="1">
        <v>41589</v>
      </c>
      <c r="C2150" s="1">
        <v>41589</v>
      </c>
      <c r="D2150" s="1">
        <v>41589</v>
      </c>
    </row>
    <row r="2151" spans="1:4" x14ac:dyDescent="0.3">
      <c r="A2151" s="1">
        <v>41590</v>
      </c>
      <c r="B2151" s="1">
        <v>41590</v>
      </c>
      <c r="C2151" s="1">
        <v>41590</v>
      </c>
      <c r="D2151" s="1">
        <v>41590</v>
      </c>
    </row>
    <row r="2152" spans="1:4" x14ac:dyDescent="0.3">
      <c r="A2152" s="1">
        <v>41591</v>
      </c>
      <c r="B2152" s="1">
        <v>41591</v>
      </c>
      <c r="C2152" s="1">
        <v>41591</v>
      </c>
      <c r="D2152" s="1">
        <v>41591</v>
      </c>
    </row>
    <row r="2153" spans="1:4" x14ac:dyDescent="0.3">
      <c r="A2153" s="1">
        <v>41592</v>
      </c>
      <c r="B2153" s="1">
        <v>41592</v>
      </c>
      <c r="C2153" s="1">
        <v>41592</v>
      </c>
      <c r="D2153" s="1">
        <v>41592</v>
      </c>
    </row>
    <row r="2154" spans="1:4" x14ac:dyDescent="0.3">
      <c r="A2154" s="1">
        <v>41593</v>
      </c>
      <c r="B2154" s="1">
        <v>41593</v>
      </c>
      <c r="C2154" s="1">
        <v>41593</v>
      </c>
      <c r="D2154" s="1">
        <v>41593</v>
      </c>
    </row>
    <row r="2155" spans="1:4" x14ac:dyDescent="0.3">
      <c r="A2155" s="1">
        <v>41595</v>
      </c>
      <c r="B2155" s="1">
        <v>41595</v>
      </c>
      <c r="C2155" s="1">
        <v>41595</v>
      </c>
      <c r="D2155" s="1">
        <v>41595</v>
      </c>
    </row>
    <row r="2156" spans="1:4" x14ac:dyDescent="0.3">
      <c r="A2156" s="1">
        <v>41596</v>
      </c>
      <c r="B2156" s="1">
        <v>41596</v>
      </c>
      <c r="C2156" s="1">
        <v>41596</v>
      </c>
      <c r="D2156" s="1">
        <v>41596</v>
      </c>
    </row>
    <row r="2157" spans="1:4" x14ac:dyDescent="0.3">
      <c r="A2157" s="1">
        <v>41597</v>
      </c>
      <c r="B2157" s="1">
        <v>41597</v>
      </c>
      <c r="C2157" s="1">
        <v>41597</v>
      </c>
      <c r="D2157" s="1">
        <v>41597</v>
      </c>
    </row>
    <row r="2158" spans="1:4" x14ac:dyDescent="0.3">
      <c r="A2158" s="1">
        <v>41598</v>
      </c>
      <c r="B2158" s="1">
        <v>41598</v>
      </c>
      <c r="C2158" s="1">
        <v>41598</v>
      </c>
      <c r="D2158" s="1">
        <v>41598</v>
      </c>
    </row>
    <row r="2159" spans="1:4" x14ac:dyDescent="0.3">
      <c r="A2159" s="1">
        <v>41599</v>
      </c>
      <c r="B2159" s="1">
        <v>41599</v>
      </c>
      <c r="C2159" s="1">
        <v>41599</v>
      </c>
      <c r="D2159" s="1">
        <v>41599</v>
      </c>
    </row>
    <row r="2160" spans="1:4" x14ac:dyDescent="0.3">
      <c r="A2160" s="1">
        <v>41600</v>
      </c>
      <c r="B2160" s="1">
        <v>41600</v>
      </c>
      <c r="C2160" s="1">
        <v>41600</v>
      </c>
      <c r="D2160" s="1">
        <v>41600</v>
      </c>
    </row>
    <row r="2161" spans="1:4" x14ac:dyDescent="0.3">
      <c r="A2161" s="1">
        <v>41602</v>
      </c>
      <c r="B2161" s="1">
        <v>41602</v>
      </c>
      <c r="C2161" s="1">
        <v>41602</v>
      </c>
      <c r="D2161" s="1">
        <v>41602</v>
      </c>
    </row>
    <row r="2162" spans="1:4" x14ac:dyDescent="0.3">
      <c r="A2162" s="1">
        <v>41603</v>
      </c>
      <c r="B2162" s="1">
        <v>41603</v>
      </c>
      <c r="C2162" s="1">
        <v>41603</v>
      </c>
      <c r="D2162" s="1">
        <v>41603</v>
      </c>
    </row>
    <row r="2163" spans="1:4" x14ac:dyDescent="0.3">
      <c r="A2163" s="1">
        <v>41604</v>
      </c>
      <c r="B2163" s="1">
        <v>41604</v>
      </c>
      <c r="C2163" s="1">
        <v>41604</v>
      </c>
      <c r="D2163" s="1">
        <v>41604</v>
      </c>
    </row>
    <row r="2164" spans="1:4" x14ac:dyDescent="0.3">
      <c r="A2164" s="1">
        <v>41605</v>
      </c>
      <c r="B2164" s="1">
        <v>41605</v>
      </c>
      <c r="C2164" s="1">
        <v>41605</v>
      </c>
      <c r="D2164" s="1">
        <v>41605</v>
      </c>
    </row>
    <row r="2165" spans="1:4" x14ac:dyDescent="0.3">
      <c r="A2165" s="1">
        <v>41606</v>
      </c>
      <c r="B2165" s="1">
        <v>41606</v>
      </c>
      <c r="C2165" s="1">
        <v>41606</v>
      </c>
      <c r="D2165" s="1">
        <v>41606</v>
      </c>
    </row>
    <row r="2166" spans="1:4" x14ac:dyDescent="0.3">
      <c r="A2166" s="1">
        <v>41607</v>
      </c>
      <c r="B2166" s="1">
        <v>41607</v>
      </c>
      <c r="C2166" s="1">
        <v>41607</v>
      </c>
      <c r="D2166" s="1">
        <v>41607</v>
      </c>
    </row>
    <row r="2167" spans="1:4" x14ac:dyDescent="0.3">
      <c r="A2167" s="1">
        <v>41609</v>
      </c>
      <c r="B2167" s="1">
        <v>41609</v>
      </c>
      <c r="C2167" s="1">
        <v>41609</v>
      </c>
      <c r="D2167" s="1">
        <v>41609</v>
      </c>
    </row>
    <row r="2168" spans="1:4" x14ac:dyDescent="0.3">
      <c r="A2168" s="1">
        <v>41610</v>
      </c>
      <c r="B2168" s="1">
        <v>41610</v>
      </c>
      <c r="C2168" s="1">
        <v>41610</v>
      </c>
      <c r="D2168" s="1">
        <v>41610</v>
      </c>
    </row>
    <row r="2169" spans="1:4" x14ac:dyDescent="0.3">
      <c r="A2169" s="1">
        <v>41611</v>
      </c>
      <c r="B2169" s="1">
        <v>41611</v>
      </c>
      <c r="C2169" s="1">
        <v>41611</v>
      </c>
      <c r="D2169" s="1">
        <v>41611</v>
      </c>
    </row>
    <row r="2170" spans="1:4" x14ac:dyDescent="0.3">
      <c r="A2170" s="1">
        <v>41612</v>
      </c>
      <c r="B2170" s="1">
        <v>41612</v>
      </c>
      <c r="C2170" s="1">
        <v>41612</v>
      </c>
      <c r="D2170" s="1">
        <v>41612</v>
      </c>
    </row>
    <row r="2171" spans="1:4" x14ac:dyDescent="0.3">
      <c r="A2171" s="1">
        <v>41613</v>
      </c>
      <c r="B2171" s="1">
        <v>41613</v>
      </c>
      <c r="C2171" s="1">
        <v>41613</v>
      </c>
      <c r="D2171" s="1">
        <v>41613</v>
      </c>
    </row>
    <row r="2172" spans="1:4" x14ac:dyDescent="0.3">
      <c r="A2172" s="1">
        <v>41614</v>
      </c>
      <c r="B2172" s="1">
        <v>41614</v>
      </c>
      <c r="C2172" s="1">
        <v>41614</v>
      </c>
      <c r="D2172" s="1">
        <v>41614</v>
      </c>
    </row>
    <row r="2173" spans="1:4" x14ac:dyDescent="0.3">
      <c r="A2173" s="1">
        <v>41616</v>
      </c>
      <c r="B2173" s="1">
        <v>41616</v>
      </c>
      <c r="C2173" s="1">
        <v>41616</v>
      </c>
      <c r="D2173" s="1">
        <v>41616</v>
      </c>
    </row>
    <row r="2174" spans="1:4" x14ac:dyDescent="0.3">
      <c r="A2174" s="1">
        <v>41617</v>
      </c>
      <c r="B2174" s="1">
        <v>41617</v>
      </c>
      <c r="C2174" s="1">
        <v>41617</v>
      </c>
      <c r="D2174" s="1">
        <v>41617</v>
      </c>
    </row>
    <row r="2175" spans="1:4" x14ac:dyDescent="0.3">
      <c r="A2175" s="1">
        <v>41618</v>
      </c>
      <c r="B2175" s="1">
        <v>41618</v>
      </c>
      <c r="C2175" s="1">
        <v>41618</v>
      </c>
      <c r="D2175" s="1">
        <v>41618</v>
      </c>
    </row>
    <row r="2176" spans="1:4" x14ac:dyDescent="0.3">
      <c r="A2176" s="1">
        <v>41619</v>
      </c>
      <c r="B2176" s="1">
        <v>41619</v>
      </c>
      <c r="C2176" s="1">
        <v>41619</v>
      </c>
      <c r="D2176" s="1">
        <v>41619</v>
      </c>
    </row>
    <row r="2177" spans="1:4" x14ac:dyDescent="0.3">
      <c r="A2177" s="1">
        <v>41620</v>
      </c>
      <c r="B2177" s="1">
        <v>41620</v>
      </c>
      <c r="C2177" s="1">
        <v>41620</v>
      </c>
      <c r="D2177" s="1">
        <v>41620</v>
      </c>
    </row>
    <row r="2178" spans="1:4" x14ac:dyDescent="0.3">
      <c r="A2178" s="1">
        <v>41621</v>
      </c>
      <c r="B2178" s="1">
        <v>41621</v>
      </c>
      <c r="C2178" s="1">
        <v>41621</v>
      </c>
      <c r="D2178" s="1">
        <v>41621</v>
      </c>
    </row>
    <row r="2179" spans="1:4" x14ac:dyDescent="0.3">
      <c r="A2179" s="1">
        <v>41623</v>
      </c>
      <c r="B2179" s="1">
        <v>41623</v>
      </c>
      <c r="C2179" s="1">
        <v>41623</v>
      </c>
      <c r="D2179" s="1">
        <v>41623</v>
      </c>
    </row>
    <row r="2180" spans="1:4" x14ac:dyDescent="0.3">
      <c r="A2180" s="1">
        <v>41624</v>
      </c>
      <c r="B2180" s="1">
        <v>41624</v>
      </c>
      <c r="C2180" s="1">
        <v>41624</v>
      </c>
      <c r="D2180" s="1">
        <v>41624</v>
      </c>
    </row>
    <row r="2181" spans="1:4" x14ac:dyDescent="0.3">
      <c r="A2181" s="1">
        <v>41625</v>
      </c>
      <c r="B2181" s="1">
        <v>41625</v>
      </c>
      <c r="C2181" s="1">
        <v>41625</v>
      </c>
      <c r="D2181" s="1">
        <v>41625</v>
      </c>
    </row>
    <row r="2182" spans="1:4" x14ac:dyDescent="0.3">
      <c r="A2182" s="1">
        <v>41626</v>
      </c>
      <c r="B2182" s="1">
        <v>41626</v>
      </c>
      <c r="C2182" s="1">
        <v>41626</v>
      </c>
      <c r="D2182" s="1">
        <v>41626</v>
      </c>
    </row>
    <row r="2183" spans="1:4" x14ac:dyDescent="0.3">
      <c r="A2183" s="1">
        <v>41627</v>
      </c>
      <c r="B2183" s="1">
        <v>41627</v>
      </c>
      <c r="C2183" s="1">
        <v>41627</v>
      </c>
      <c r="D2183" s="1">
        <v>41627</v>
      </c>
    </row>
    <row r="2184" spans="1:4" x14ac:dyDescent="0.3">
      <c r="A2184" s="1">
        <v>41628</v>
      </c>
      <c r="B2184" s="1">
        <v>41628</v>
      </c>
      <c r="C2184" s="1">
        <v>41628</v>
      </c>
      <c r="D2184" s="1">
        <v>41628</v>
      </c>
    </row>
    <row r="2185" spans="1:4" x14ac:dyDescent="0.3">
      <c r="A2185" s="1">
        <v>41630</v>
      </c>
      <c r="B2185" s="1">
        <v>41630</v>
      </c>
      <c r="C2185" s="1">
        <v>41630</v>
      </c>
      <c r="D2185" s="1">
        <v>41630</v>
      </c>
    </row>
    <row r="2186" spans="1:4" x14ac:dyDescent="0.3">
      <c r="A2186" s="1">
        <v>41631</v>
      </c>
      <c r="B2186" s="1">
        <v>41631</v>
      </c>
      <c r="C2186" s="1">
        <v>41631</v>
      </c>
      <c r="D2186" s="1">
        <v>41631</v>
      </c>
    </row>
    <row r="2187" spans="1:4" x14ac:dyDescent="0.3">
      <c r="A2187" s="1">
        <v>41632</v>
      </c>
      <c r="B2187" s="1">
        <v>41632</v>
      </c>
      <c r="C2187" s="1">
        <v>41632</v>
      </c>
      <c r="D2187" s="1">
        <v>41632</v>
      </c>
    </row>
    <row r="2188" spans="1:4" x14ac:dyDescent="0.3">
      <c r="A2188" s="1">
        <v>41633</v>
      </c>
      <c r="B2188" s="1">
        <v>41633</v>
      </c>
      <c r="C2188" s="1">
        <v>41633</v>
      </c>
      <c r="D2188" s="1">
        <v>41633</v>
      </c>
    </row>
    <row r="2189" spans="1:4" x14ac:dyDescent="0.3">
      <c r="A2189" s="1">
        <v>41634</v>
      </c>
      <c r="B2189" s="1">
        <v>41634</v>
      </c>
      <c r="C2189" s="1">
        <v>41634</v>
      </c>
      <c r="D2189" s="1">
        <v>41634</v>
      </c>
    </row>
    <row r="2190" spans="1:4" x14ac:dyDescent="0.3">
      <c r="A2190" s="1">
        <v>41635</v>
      </c>
      <c r="B2190" s="1">
        <v>41635</v>
      </c>
      <c r="C2190" s="1">
        <v>41635</v>
      </c>
      <c r="D2190" s="1">
        <v>41635</v>
      </c>
    </row>
    <row r="2191" spans="1:4" x14ac:dyDescent="0.3">
      <c r="A2191" s="1">
        <v>41637</v>
      </c>
      <c r="B2191" s="1">
        <v>41637</v>
      </c>
      <c r="C2191" s="1">
        <v>41637</v>
      </c>
      <c r="D2191" s="1">
        <v>41637</v>
      </c>
    </row>
    <row r="2192" spans="1:4" x14ac:dyDescent="0.3">
      <c r="A2192" s="1">
        <v>41638</v>
      </c>
      <c r="B2192" s="1">
        <v>41638</v>
      </c>
      <c r="C2192" s="1">
        <v>41638</v>
      </c>
      <c r="D2192" s="1">
        <v>41638</v>
      </c>
    </row>
    <row r="2193" spans="1:4" x14ac:dyDescent="0.3">
      <c r="A2193" s="1">
        <v>41639</v>
      </c>
      <c r="B2193" s="1">
        <v>41639</v>
      </c>
      <c r="C2193" s="1">
        <v>41639</v>
      </c>
      <c r="D2193" s="1">
        <v>41639</v>
      </c>
    </row>
    <row r="2194" spans="1:4" x14ac:dyDescent="0.3">
      <c r="A2194" s="1">
        <v>41640</v>
      </c>
      <c r="B2194" s="1">
        <v>41640</v>
      </c>
      <c r="C2194" s="1">
        <v>41640</v>
      </c>
      <c r="D2194" s="1">
        <v>41640</v>
      </c>
    </row>
    <row r="2195" spans="1:4" x14ac:dyDescent="0.3">
      <c r="A2195" s="1">
        <v>41641</v>
      </c>
      <c r="B2195" s="1">
        <v>41641</v>
      </c>
      <c r="C2195" s="1">
        <v>41641</v>
      </c>
      <c r="D2195" s="1">
        <v>41641</v>
      </c>
    </row>
    <row r="2196" spans="1:4" x14ac:dyDescent="0.3">
      <c r="A2196" s="1">
        <v>41642</v>
      </c>
      <c r="B2196" s="1">
        <v>41642</v>
      </c>
      <c r="C2196" s="1">
        <v>41642</v>
      </c>
      <c r="D2196" s="1">
        <v>41642</v>
      </c>
    </row>
    <row r="2197" spans="1:4" x14ac:dyDescent="0.3">
      <c r="A2197" s="1">
        <v>41644</v>
      </c>
      <c r="B2197" s="1">
        <v>41644</v>
      </c>
      <c r="C2197" s="1">
        <v>41644</v>
      </c>
      <c r="D2197" s="1">
        <v>41644</v>
      </c>
    </row>
    <row r="2198" spans="1:4" x14ac:dyDescent="0.3">
      <c r="A2198" s="1">
        <v>41645</v>
      </c>
      <c r="B2198" s="1">
        <v>41645</v>
      </c>
      <c r="C2198" s="1">
        <v>41645</v>
      </c>
      <c r="D2198" s="1">
        <v>41645</v>
      </c>
    </row>
    <row r="2199" spans="1:4" x14ac:dyDescent="0.3">
      <c r="A2199" s="1">
        <v>41646</v>
      </c>
      <c r="B2199" s="1">
        <v>41646</v>
      </c>
      <c r="C2199" s="1">
        <v>41646</v>
      </c>
      <c r="D2199" s="1">
        <v>41646</v>
      </c>
    </row>
    <row r="2200" spans="1:4" x14ac:dyDescent="0.3">
      <c r="A2200" s="1">
        <v>41647</v>
      </c>
      <c r="B2200" s="1">
        <v>41647</v>
      </c>
      <c r="C2200" s="1">
        <v>41647</v>
      </c>
      <c r="D2200" s="1">
        <v>41647</v>
      </c>
    </row>
    <row r="2201" spans="1:4" x14ac:dyDescent="0.3">
      <c r="A2201" s="1">
        <v>41648</v>
      </c>
      <c r="B2201" s="1">
        <v>41648</v>
      </c>
      <c r="C2201" s="1">
        <v>41648</v>
      </c>
      <c r="D2201" s="1">
        <v>41648</v>
      </c>
    </row>
    <row r="2202" spans="1:4" x14ac:dyDescent="0.3">
      <c r="A2202" s="1">
        <v>41649</v>
      </c>
      <c r="B2202" s="1">
        <v>41649</v>
      </c>
      <c r="C2202" s="1">
        <v>41649</v>
      </c>
      <c r="D2202" s="1">
        <v>41649</v>
      </c>
    </row>
    <row r="2203" spans="1:4" x14ac:dyDescent="0.3">
      <c r="A2203" s="1">
        <v>41651</v>
      </c>
      <c r="B2203" s="1">
        <v>41651</v>
      </c>
      <c r="C2203" s="1">
        <v>41651</v>
      </c>
      <c r="D2203" s="1">
        <v>41651</v>
      </c>
    </row>
    <row r="2204" spans="1:4" x14ac:dyDescent="0.3">
      <c r="A2204" s="1">
        <v>41652</v>
      </c>
      <c r="B2204" s="1">
        <v>41652</v>
      </c>
      <c r="C2204" s="1">
        <v>41652</v>
      </c>
      <c r="D2204" s="1">
        <v>41652</v>
      </c>
    </row>
    <row r="2205" spans="1:4" x14ac:dyDescent="0.3">
      <c r="A2205" s="1">
        <v>41653</v>
      </c>
      <c r="B2205" s="1">
        <v>41653</v>
      </c>
      <c r="C2205" s="1">
        <v>41653</v>
      </c>
      <c r="D2205" s="1">
        <v>41653</v>
      </c>
    </row>
    <row r="2206" spans="1:4" x14ac:dyDescent="0.3">
      <c r="A2206" s="1">
        <v>41654</v>
      </c>
      <c r="B2206" s="1">
        <v>41654</v>
      </c>
      <c r="C2206" s="1">
        <v>41654</v>
      </c>
      <c r="D2206" s="1">
        <v>41654</v>
      </c>
    </row>
    <row r="2207" spans="1:4" x14ac:dyDescent="0.3">
      <c r="A2207" s="1">
        <v>41655</v>
      </c>
      <c r="B2207" s="1">
        <v>41655</v>
      </c>
      <c r="C2207" s="1">
        <v>41655</v>
      </c>
      <c r="D2207" s="1">
        <v>41655</v>
      </c>
    </row>
    <row r="2208" spans="1:4" x14ac:dyDescent="0.3">
      <c r="A2208" s="1">
        <v>41656</v>
      </c>
      <c r="B2208" s="1">
        <v>41656</v>
      </c>
      <c r="C2208" s="1">
        <v>41656</v>
      </c>
      <c r="D2208" s="1">
        <v>41656</v>
      </c>
    </row>
    <row r="2209" spans="1:4" x14ac:dyDescent="0.3">
      <c r="A2209" s="1">
        <v>41658</v>
      </c>
      <c r="B2209" s="1">
        <v>41658</v>
      </c>
      <c r="C2209" s="1">
        <v>41658</v>
      </c>
      <c r="D2209" s="1">
        <v>41658</v>
      </c>
    </row>
    <row r="2210" spans="1:4" x14ac:dyDescent="0.3">
      <c r="A2210" s="1">
        <v>41659</v>
      </c>
      <c r="B2210" s="1">
        <v>41659</v>
      </c>
      <c r="C2210" s="1">
        <v>41659</v>
      </c>
      <c r="D2210" s="1">
        <v>41659</v>
      </c>
    </row>
    <row r="2211" spans="1:4" x14ac:dyDescent="0.3">
      <c r="A2211" s="1">
        <v>41660</v>
      </c>
      <c r="B2211" s="1">
        <v>41660</v>
      </c>
      <c r="C2211" s="1">
        <v>41660</v>
      </c>
      <c r="D2211" s="1">
        <v>41660</v>
      </c>
    </row>
    <row r="2212" spans="1:4" x14ac:dyDescent="0.3">
      <c r="A2212" s="1">
        <v>41661</v>
      </c>
      <c r="B2212" s="1">
        <v>41661</v>
      </c>
      <c r="C2212" s="1">
        <v>41661</v>
      </c>
      <c r="D2212" s="1">
        <v>41661</v>
      </c>
    </row>
    <row r="2213" spans="1:4" x14ac:dyDescent="0.3">
      <c r="A2213" s="1">
        <v>41662</v>
      </c>
      <c r="B2213" s="1">
        <v>41662</v>
      </c>
      <c r="C2213" s="1">
        <v>41662</v>
      </c>
      <c r="D2213" s="1">
        <v>41662</v>
      </c>
    </row>
    <row r="2214" spans="1:4" x14ac:dyDescent="0.3">
      <c r="A2214" s="1">
        <v>41663</v>
      </c>
      <c r="B2214" s="1">
        <v>41663</v>
      </c>
      <c r="C2214" s="1">
        <v>41663</v>
      </c>
      <c r="D2214" s="1">
        <v>41663</v>
      </c>
    </row>
    <row r="2215" spans="1:4" x14ac:dyDescent="0.3">
      <c r="A2215" s="1">
        <v>41665</v>
      </c>
      <c r="B2215" s="1">
        <v>41665</v>
      </c>
      <c r="C2215" s="1">
        <v>41665</v>
      </c>
      <c r="D2215" s="1">
        <v>41665</v>
      </c>
    </row>
    <row r="2216" spans="1:4" x14ac:dyDescent="0.3">
      <c r="A2216" s="1">
        <v>41666</v>
      </c>
      <c r="B2216" s="1">
        <v>41666</v>
      </c>
      <c r="C2216" s="1">
        <v>41666</v>
      </c>
      <c r="D2216" s="1">
        <v>41666</v>
      </c>
    </row>
    <row r="2217" spans="1:4" x14ac:dyDescent="0.3">
      <c r="A2217" s="1">
        <v>41667</v>
      </c>
      <c r="B2217" s="1">
        <v>41667</v>
      </c>
      <c r="C2217" s="1">
        <v>41667</v>
      </c>
      <c r="D2217" s="1">
        <v>41667</v>
      </c>
    </row>
    <row r="2218" spans="1:4" x14ac:dyDescent="0.3">
      <c r="A2218" s="1">
        <v>41668</v>
      </c>
      <c r="B2218" s="1">
        <v>41668</v>
      </c>
      <c r="C2218" s="1">
        <v>41668</v>
      </c>
      <c r="D2218" s="1">
        <v>41668</v>
      </c>
    </row>
    <row r="2219" spans="1:4" x14ac:dyDescent="0.3">
      <c r="A2219" s="1">
        <v>41669</v>
      </c>
      <c r="B2219" s="1">
        <v>41669</v>
      </c>
      <c r="C2219" s="1">
        <v>41669</v>
      </c>
      <c r="D2219" s="1">
        <v>41669</v>
      </c>
    </row>
    <row r="2220" spans="1:4" x14ac:dyDescent="0.3">
      <c r="A2220" s="1">
        <v>41670</v>
      </c>
      <c r="B2220" s="1">
        <v>41670</v>
      </c>
      <c r="C2220" s="1">
        <v>41670</v>
      </c>
      <c r="D2220" s="1">
        <v>41670</v>
      </c>
    </row>
    <row r="2221" spans="1:4" x14ac:dyDescent="0.3">
      <c r="A2221" s="1">
        <v>41672</v>
      </c>
      <c r="B2221" s="1">
        <v>41672</v>
      </c>
      <c r="C2221" s="1">
        <v>41672</v>
      </c>
      <c r="D2221" s="1">
        <v>41672</v>
      </c>
    </row>
    <row r="2222" spans="1:4" x14ac:dyDescent="0.3">
      <c r="A2222" s="1">
        <v>41673</v>
      </c>
      <c r="B2222" s="1">
        <v>41673</v>
      </c>
      <c r="C2222" s="1">
        <v>41673</v>
      </c>
      <c r="D2222" s="1">
        <v>41673</v>
      </c>
    </row>
    <row r="2223" spans="1:4" x14ac:dyDescent="0.3">
      <c r="A2223" s="1">
        <v>41674</v>
      </c>
      <c r="B2223" s="1">
        <v>41674</v>
      </c>
      <c r="C2223" s="1">
        <v>41674</v>
      </c>
      <c r="D2223" s="1">
        <v>41674</v>
      </c>
    </row>
    <row r="2224" spans="1:4" x14ac:dyDescent="0.3">
      <c r="A2224" s="1">
        <v>41675</v>
      </c>
      <c r="B2224" s="1">
        <v>41675</v>
      </c>
      <c r="C2224" s="1">
        <v>41675</v>
      </c>
      <c r="D2224" s="1">
        <v>41675</v>
      </c>
    </row>
    <row r="2225" spans="1:4" x14ac:dyDescent="0.3">
      <c r="A2225" s="1">
        <v>41676</v>
      </c>
      <c r="B2225" s="1">
        <v>41676</v>
      </c>
      <c r="C2225" s="1">
        <v>41676</v>
      </c>
      <c r="D2225" s="1">
        <v>41676</v>
      </c>
    </row>
    <row r="2226" spans="1:4" x14ac:dyDescent="0.3">
      <c r="A2226" s="1">
        <v>41677</v>
      </c>
      <c r="B2226" s="1">
        <v>41677</v>
      </c>
      <c r="C2226" s="1">
        <v>41677</v>
      </c>
      <c r="D2226" s="1">
        <v>41677</v>
      </c>
    </row>
    <row r="2227" spans="1:4" x14ac:dyDescent="0.3">
      <c r="A2227" s="1">
        <v>41679</v>
      </c>
      <c r="B2227" s="1">
        <v>41679</v>
      </c>
      <c r="C2227" s="1">
        <v>41679</v>
      </c>
      <c r="D2227" s="1">
        <v>41679</v>
      </c>
    </row>
    <row r="2228" spans="1:4" x14ac:dyDescent="0.3">
      <c r="A2228" s="1">
        <v>41680</v>
      </c>
      <c r="B2228" s="1">
        <v>41680</v>
      </c>
      <c r="C2228" s="1">
        <v>41680</v>
      </c>
      <c r="D2228" s="1">
        <v>41680</v>
      </c>
    </row>
    <row r="2229" spans="1:4" x14ac:dyDescent="0.3">
      <c r="A2229" s="1">
        <v>41681</v>
      </c>
      <c r="B2229" s="1">
        <v>41681</v>
      </c>
      <c r="C2229" s="1">
        <v>41681</v>
      </c>
      <c r="D2229" s="1">
        <v>41681</v>
      </c>
    </row>
    <row r="2230" spans="1:4" x14ac:dyDescent="0.3">
      <c r="A2230" s="1">
        <v>41682</v>
      </c>
      <c r="B2230" s="1">
        <v>41682</v>
      </c>
      <c r="C2230" s="1">
        <v>41682</v>
      </c>
      <c r="D2230" s="1">
        <v>41682</v>
      </c>
    </row>
    <row r="2231" spans="1:4" x14ac:dyDescent="0.3">
      <c r="A2231" s="1">
        <v>41683</v>
      </c>
      <c r="B2231" s="1">
        <v>41683</v>
      </c>
      <c r="C2231" s="1">
        <v>41683</v>
      </c>
      <c r="D2231" s="1">
        <v>41683</v>
      </c>
    </row>
    <row r="2232" spans="1:4" x14ac:dyDescent="0.3">
      <c r="A2232" s="1">
        <v>41684</v>
      </c>
      <c r="B2232" s="1">
        <v>41684</v>
      </c>
      <c r="C2232" s="1">
        <v>41684</v>
      </c>
      <c r="D2232" s="1">
        <v>41684</v>
      </c>
    </row>
    <row r="2233" spans="1:4" x14ac:dyDescent="0.3">
      <c r="A2233" s="1">
        <v>41686</v>
      </c>
      <c r="B2233" s="1">
        <v>41686</v>
      </c>
      <c r="C2233" s="1">
        <v>41686</v>
      </c>
      <c r="D2233" s="1">
        <v>41686</v>
      </c>
    </row>
    <row r="2234" spans="1:4" x14ac:dyDescent="0.3">
      <c r="A2234" s="1">
        <v>41687</v>
      </c>
      <c r="B2234" s="1">
        <v>41687</v>
      </c>
      <c r="C2234" s="1">
        <v>41687</v>
      </c>
      <c r="D2234" s="1">
        <v>41687</v>
      </c>
    </row>
    <row r="2235" spans="1:4" x14ac:dyDescent="0.3">
      <c r="A2235" s="1">
        <v>41688</v>
      </c>
      <c r="B2235" s="1">
        <v>41688</v>
      </c>
      <c r="C2235" s="1">
        <v>41688</v>
      </c>
      <c r="D2235" s="1">
        <v>41688</v>
      </c>
    </row>
    <row r="2236" spans="1:4" x14ac:dyDescent="0.3">
      <c r="A2236" s="1">
        <v>41689</v>
      </c>
      <c r="B2236" s="1">
        <v>41689</v>
      </c>
      <c r="C2236" s="1">
        <v>41689</v>
      </c>
      <c r="D2236" s="1">
        <v>41689</v>
      </c>
    </row>
    <row r="2237" spans="1:4" x14ac:dyDescent="0.3">
      <c r="A2237" s="1">
        <v>41690</v>
      </c>
      <c r="B2237" s="1">
        <v>41690</v>
      </c>
      <c r="C2237" s="1">
        <v>41690</v>
      </c>
      <c r="D2237" s="1">
        <v>41690</v>
      </c>
    </row>
    <row r="2238" spans="1:4" x14ac:dyDescent="0.3">
      <c r="A2238" s="1">
        <v>41691</v>
      </c>
      <c r="B2238" s="1">
        <v>41691</v>
      </c>
      <c r="C2238" s="1">
        <v>41691</v>
      </c>
      <c r="D2238" s="1">
        <v>41691</v>
      </c>
    </row>
    <row r="2239" spans="1:4" x14ac:dyDescent="0.3">
      <c r="A2239" s="1">
        <v>41693</v>
      </c>
      <c r="B2239" s="1">
        <v>41693</v>
      </c>
      <c r="C2239" s="1">
        <v>41693</v>
      </c>
      <c r="D2239" s="1">
        <v>41693</v>
      </c>
    </row>
    <row r="2240" spans="1:4" x14ac:dyDescent="0.3">
      <c r="A2240" s="1">
        <v>41694</v>
      </c>
      <c r="B2240" s="1">
        <v>41694</v>
      </c>
      <c r="C2240" s="1">
        <v>41694</v>
      </c>
      <c r="D2240" s="1">
        <v>41694</v>
      </c>
    </row>
    <row r="2241" spans="1:4" x14ac:dyDescent="0.3">
      <c r="A2241" s="1">
        <v>41695</v>
      </c>
      <c r="B2241" s="1">
        <v>41695</v>
      </c>
      <c r="C2241" s="1">
        <v>41695</v>
      </c>
      <c r="D2241" s="1">
        <v>41695</v>
      </c>
    </row>
    <row r="2242" spans="1:4" x14ac:dyDescent="0.3">
      <c r="A2242" s="1">
        <v>41696</v>
      </c>
      <c r="B2242" s="1">
        <v>41696</v>
      </c>
      <c r="C2242" s="1">
        <v>41696</v>
      </c>
      <c r="D2242" s="1">
        <v>41696</v>
      </c>
    </row>
    <row r="2243" spans="1:4" x14ac:dyDescent="0.3">
      <c r="A2243" s="1">
        <v>41697</v>
      </c>
      <c r="B2243" s="1">
        <v>41697</v>
      </c>
      <c r="C2243" s="1">
        <v>41697</v>
      </c>
      <c r="D2243" s="1">
        <v>41697</v>
      </c>
    </row>
    <row r="2244" spans="1:4" x14ac:dyDescent="0.3">
      <c r="A2244" s="1">
        <v>41698</v>
      </c>
      <c r="B2244" s="1">
        <v>41698</v>
      </c>
      <c r="C2244" s="1">
        <v>41698</v>
      </c>
      <c r="D2244" s="1">
        <v>41698</v>
      </c>
    </row>
    <row r="2245" spans="1:4" x14ac:dyDescent="0.3">
      <c r="A2245" s="1">
        <v>41700</v>
      </c>
      <c r="B2245" s="1">
        <v>41700</v>
      </c>
      <c r="C2245" s="1">
        <v>41700</v>
      </c>
      <c r="D2245" s="1">
        <v>41700</v>
      </c>
    </row>
    <row r="2246" spans="1:4" x14ac:dyDescent="0.3">
      <c r="A2246" s="1">
        <v>41701</v>
      </c>
      <c r="B2246" s="1">
        <v>41701</v>
      </c>
      <c r="C2246" s="1">
        <v>41701</v>
      </c>
      <c r="D2246" s="1">
        <v>41701</v>
      </c>
    </row>
    <row r="2247" spans="1:4" x14ac:dyDescent="0.3">
      <c r="A2247" s="1">
        <v>41702</v>
      </c>
      <c r="B2247" s="1">
        <v>41702</v>
      </c>
      <c r="C2247" s="1">
        <v>41702</v>
      </c>
      <c r="D2247" s="1">
        <v>41702</v>
      </c>
    </row>
    <row r="2248" spans="1:4" x14ac:dyDescent="0.3">
      <c r="A2248" s="1">
        <v>41703</v>
      </c>
      <c r="B2248" s="1">
        <v>41703</v>
      </c>
      <c r="C2248" s="1">
        <v>41703</v>
      </c>
      <c r="D2248" s="1">
        <v>41703</v>
      </c>
    </row>
    <row r="2249" spans="1:4" x14ac:dyDescent="0.3">
      <c r="A2249" s="1">
        <v>41704</v>
      </c>
      <c r="B2249" s="1">
        <v>41704</v>
      </c>
      <c r="C2249" s="1">
        <v>41704</v>
      </c>
      <c r="D2249" s="1">
        <v>41704</v>
      </c>
    </row>
    <row r="2250" spans="1:4" x14ac:dyDescent="0.3">
      <c r="A2250" s="1">
        <v>41705</v>
      </c>
      <c r="B2250" s="1">
        <v>41705</v>
      </c>
      <c r="C2250" s="1">
        <v>41705</v>
      </c>
      <c r="D2250" s="1">
        <v>41705</v>
      </c>
    </row>
    <row r="2251" spans="1:4" x14ac:dyDescent="0.3">
      <c r="A2251" s="1">
        <v>41707</v>
      </c>
      <c r="B2251" s="1">
        <v>41707</v>
      </c>
      <c r="C2251" s="1">
        <v>41707</v>
      </c>
      <c r="D2251" s="1">
        <v>41707</v>
      </c>
    </row>
    <row r="2252" spans="1:4" x14ac:dyDescent="0.3">
      <c r="A2252" s="1">
        <v>41708</v>
      </c>
      <c r="B2252" s="1">
        <v>41708</v>
      </c>
      <c r="C2252" s="1">
        <v>41708</v>
      </c>
      <c r="D2252" s="1">
        <v>41708</v>
      </c>
    </row>
    <row r="2253" spans="1:4" x14ac:dyDescent="0.3">
      <c r="A2253" s="1">
        <v>41709</v>
      </c>
      <c r="B2253" s="1">
        <v>41709</v>
      </c>
      <c r="C2253" s="1">
        <v>41709</v>
      </c>
      <c r="D2253" s="1">
        <v>41709</v>
      </c>
    </row>
    <row r="2254" spans="1:4" x14ac:dyDescent="0.3">
      <c r="A2254" s="1">
        <v>41710</v>
      </c>
      <c r="B2254" s="1">
        <v>41710</v>
      </c>
      <c r="C2254" s="1">
        <v>41710</v>
      </c>
      <c r="D2254" s="1">
        <v>41710</v>
      </c>
    </row>
    <row r="2255" spans="1:4" x14ac:dyDescent="0.3">
      <c r="A2255" s="1">
        <v>41711</v>
      </c>
      <c r="B2255" s="1">
        <v>41711</v>
      </c>
      <c r="C2255" s="1">
        <v>41711</v>
      </c>
      <c r="D2255" s="1">
        <v>41711</v>
      </c>
    </row>
    <row r="2256" spans="1:4" x14ac:dyDescent="0.3">
      <c r="A2256" s="1">
        <v>41712</v>
      </c>
      <c r="B2256" s="1">
        <v>41712</v>
      </c>
      <c r="C2256" s="1">
        <v>41712</v>
      </c>
      <c r="D2256" s="1">
        <v>41712</v>
      </c>
    </row>
    <row r="2257" spans="1:4" x14ac:dyDescent="0.3">
      <c r="A2257" s="1">
        <v>41714</v>
      </c>
      <c r="B2257" s="1">
        <v>41714</v>
      </c>
      <c r="C2257" s="1">
        <v>41714</v>
      </c>
      <c r="D2257" s="1">
        <v>41714</v>
      </c>
    </row>
    <row r="2258" spans="1:4" x14ac:dyDescent="0.3">
      <c r="A2258" s="1">
        <v>41715</v>
      </c>
      <c r="B2258" s="1">
        <v>41715</v>
      </c>
      <c r="C2258" s="1">
        <v>41715</v>
      </c>
      <c r="D2258" s="1">
        <v>41715</v>
      </c>
    </row>
    <row r="2259" spans="1:4" x14ac:dyDescent="0.3">
      <c r="A2259" s="1">
        <v>41716</v>
      </c>
      <c r="B2259" s="1">
        <v>41716</v>
      </c>
      <c r="C2259" s="1">
        <v>41716</v>
      </c>
      <c r="D2259" s="1">
        <v>41716</v>
      </c>
    </row>
    <row r="2260" spans="1:4" x14ac:dyDescent="0.3">
      <c r="A2260" s="1">
        <v>41717</v>
      </c>
      <c r="B2260" s="1">
        <v>41717</v>
      </c>
      <c r="C2260" s="1">
        <v>41717</v>
      </c>
      <c r="D2260" s="1">
        <v>41717</v>
      </c>
    </row>
    <row r="2261" spans="1:4" x14ac:dyDescent="0.3">
      <c r="A2261" s="1">
        <v>41718</v>
      </c>
      <c r="B2261" s="1">
        <v>41718</v>
      </c>
      <c r="C2261" s="1">
        <v>41718</v>
      </c>
      <c r="D2261" s="1">
        <v>41718</v>
      </c>
    </row>
    <row r="2262" spans="1:4" x14ac:dyDescent="0.3">
      <c r="A2262" s="1">
        <v>41719</v>
      </c>
      <c r="B2262" s="1">
        <v>41719</v>
      </c>
      <c r="C2262" s="1">
        <v>41719</v>
      </c>
      <c r="D2262" s="1">
        <v>41719</v>
      </c>
    </row>
    <row r="2263" spans="1:4" x14ac:dyDescent="0.3">
      <c r="A2263" s="1">
        <v>41721</v>
      </c>
      <c r="B2263" s="1">
        <v>41721</v>
      </c>
      <c r="C2263" s="1">
        <v>41721</v>
      </c>
      <c r="D2263" s="1">
        <v>41721</v>
      </c>
    </row>
    <row r="2264" spans="1:4" x14ac:dyDescent="0.3">
      <c r="A2264" s="1">
        <v>41722</v>
      </c>
      <c r="B2264" s="1">
        <v>41722</v>
      </c>
      <c r="C2264" s="1">
        <v>41722</v>
      </c>
      <c r="D2264" s="1">
        <v>41722</v>
      </c>
    </row>
    <row r="2265" spans="1:4" x14ac:dyDescent="0.3">
      <c r="A2265" s="1">
        <v>41723</v>
      </c>
      <c r="B2265" s="1">
        <v>41723</v>
      </c>
      <c r="C2265" s="1">
        <v>41723</v>
      </c>
      <c r="D2265" s="1">
        <v>41723</v>
      </c>
    </row>
    <row r="2266" spans="1:4" x14ac:dyDescent="0.3">
      <c r="A2266" s="1">
        <v>41724</v>
      </c>
      <c r="B2266" s="1">
        <v>41724</v>
      </c>
      <c r="C2266" s="1">
        <v>41724</v>
      </c>
      <c r="D2266" s="1">
        <v>41724</v>
      </c>
    </row>
    <row r="2267" spans="1:4" x14ac:dyDescent="0.3">
      <c r="A2267" s="1">
        <v>41725</v>
      </c>
      <c r="B2267" s="1">
        <v>41725</v>
      </c>
      <c r="C2267" s="1">
        <v>41725</v>
      </c>
      <c r="D2267" s="1">
        <v>41725</v>
      </c>
    </row>
    <row r="2268" spans="1:4" x14ac:dyDescent="0.3">
      <c r="A2268" s="1">
        <v>41726</v>
      </c>
      <c r="B2268" s="1">
        <v>41726</v>
      </c>
      <c r="C2268" s="1">
        <v>41726</v>
      </c>
      <c r="D2268" s="1">
        <v>41726</v>
      </c>
    </row>
    <row r="2269" spans="1:4" x14ac:dyDescent="0.3">
      <c r="A2269" s="1">
        <v>41728</v>
      </c>
      <c r="B2269" s="1">
        <v>41728</v>
      </c>
      <c r="C2269" s="1">
        <v>41728</v>
      </c>
      <c r="D2269" s="1">
        <v>41728</v>
      </c>
    </row>
    <row r="2270" spans="1:4" x14ac:dyDescent="0.3">
      <c r="A2270" s="1">
        <v>41729</v>
      </c>
      <c r="B2270" s="1">
        <v>41729</v>
      </c>
      <c r="C2270" s="1">
        <v>41729</v>
      </c>
      <c r="D2270" s="1">
        <v>41729</v>
      </c>
    </row>
    <row r="2271" spans="1:4" x14ac:dyDescent="0.3">
      <c r="A2271" s="1">
        <v>41730</v>
      </c>
      <c r="B2271" s="1">
        <v>41730</v>
      </c>
      <c r="C2271" s="1">
        <v>41730</v>
      </c>
      <c r="D2271" s="1">
        <v>41730</v>
      </c>
    </row>
    <row r="2272" spans="1:4" x14ac:dyDescent="0.3">
      <c r="A2272" s="1">
        <v>41731</v>
      </c>
      <c r="B2272" s="1">
        <v>41731</v>
      </c>
      <c r="C2272" s="1">
        <v>41731</v>
      </c>
      <c r="D2272" s="1">
        <v>41731</v>
      </c>
    </row>
    <row r="2273" spans="1:4" x14ac:dyDescent="0.3">
      <c r="A2273" s="1">
        <v>41732</v>
      </c>
      <c r="B2273" s="1">
        <v>41732</v>
      </c>
      <c r="C2273" s="1">
        <v>41732</v>
      </c>
      <c r="D2273" s="1">
        <v>41732</v>
      </c>
    </row>
    <row r="2274" spans="1:4" x14ac:dyDescent="0.3">
      <c r="A2274" s="1">
        <v>41733</v>
      </c>
      <c r="B2274" s="1">
        <v>41733</v>
      </c>
      <c r="C2274" s="1">
        <v>41733</v>
      </c>
      <c r="D2274" s="1">
        <v>41733</v>
      </c>
    </row>
    <row r="2275" spans="1:4" x14ac:dyDescent="0.3">
      <c r="A2275" s="1">
        <v>41735</v>
      </c>
      <c r="B2275" s="1">
        <v>41735</v>
      </c>
      <c r="C2275" s="1">
        <v>41735</v>
      </c>
      <c r="D2275" s="1">
        <v>41735</v>
      </c>
    </row>
    <row r="2276" spans="1:4" x14ac:dyDescent="0.3">
      <c r="A2276" s="1">
        <v>41736</v>
      </c>
      <c r="B2276" s="1">
        <v>41736</v>
      </c>
      <c r="C2276" s="1">
        <v>41736</v>
      </c>
      <c r="D2276" s="1">
        <v>41736</v>
      </c>
    </row>
    <row r="2277" spans="1:4" x14ac:dyDescent="0.3">
      <c r="A2277" s="1">
        <v>41737</v>
      </c>
      <c r="B2277" s="1">
        <v>41737</v>
      </c>
      <c r="C2277" s="1">
        <v>41737</v>
      </c>
      <c r="D2277" s="1">
        <v>41737</v>
      </c>
    </row>
    <row r="2278" spans="1:4" x14ac:dyDescent="0.3">
      <c r="A2278" s="1">
        <v>41738</v>
      </c>
      <c r="B2278" s="1">
        <v>41738</v>
      </c>
      <c r="C2278" s="1">
        <v>41738</v>
      </c>
      <c r="D2278" s="1">
        <v>41738</v>
      </c>
    </row>
    <row r="2279" spans="1:4" x14ac:dyDescent="0.3">
      <c r="A2279" s="1">
        <v>41739</v>
      </c>
      <c r="B2279" s="1">
        <v>41739</v>
      </c>
      <c r="C2279" s="1">
        <v>41739</v>
      </c>
      <c r="D2279" s="1">
        <v>41739</v>
      </c>
    </row>
    <row r="2280" spans="1:4" x14ac:dyDescent="0.3">
      <c r="A2280" s="1">
        <v>41740</v>
      </c>
      <c r="B2280" s="1">
        <v>41740</v>
      </c>
      <c r="C2280" s="1">
        <v>41740</v>
      </c>
      <c r="D2280" s="1">
        <v>41740</v>
      </c>
    </row>
    <row r="2281" spans="1:4" x14ac:dyDescent="0.3">
      <c r="A2281" s="1">
        <v>41742</v>
      </c>
      <c r="B2281" s="1">
        <v>41742</v>
      </c>
      <c r="C2281" s="1">
        <v>41742</v>
      </c>
      <c r="D2281" s="1">
        <v>41742</v>
      </c>
    </row>
    <row r="2282" spans="1:4" x14ac:dyDescent="0.3">
      <c r="A2282" s="1">
        <v>41743</v>
      </c>
      <c r="B2282" s="1">
        <v>41743</v>
      </c>
      <c r="C2282" s="1">
        <v>41743</v>
      </c>
      <c r="D2282" s="1">
        <v>41743</v>
      </c>
    </row>
    <row r="2283" spans="1:4" x14ac:dyDescent="0.3">
      <c r="A2283" s="1">
        <v>41744</v>
      </c>
      <c r="B2283" s="1">
        <v>41744</v>
      </c>
      <c r="C2283" s="1">
        <v>41744</v>
      </c>
      <c r="D2283" s="1">
        <v>41744</v>
      </c>
    </row>
    <row r="2284" spans="1:4" x14ac:dyDescent="0.3">
      <c r="A2284" s="1">
        <v>41745</v>
      </c>
      <c r="B2284" s="1">
        <v>41745</v>
      </c>
      <c r="C2284" s="1">
        <v>41745</v>
      </c>
      <c r="D2284" s="1">
        <v>41745</v>
      </c>
    </row>
    <row r="2285" spans="1:4" x14ac:dyDescent="0.3">
      <c r="A2285" s="1">
        <v>41746</v>
      </c>
      <c r="B2285" s="1">
        <v>41746</v>
      </c>
      <c r="C2285" s="1">
        <v>41746</v>
      </c>
      <c r="D2285" s="1">
        <v>41746</v>
      </c>
    </row>
    <row r="2286" spans="1:4" x14ac:dyDescent="0.3">
      <c r="A2286" s="1">
        <v>41747</v>
      </c>
      <c r="B2286" s="1">
        <v>41747</v>
      </c>
      <c r="C2286" s="1">
        <v>41747</v>
      </c>
      <c r="D2286" s="1">
        <v>41747</v>
      </c>
    </row>
    <row r="2287" spans="1:4" x14ac:dyDescent="0.3">
      <c r="A2287" s="1">
        <v>41749</v>
      </c>
      <c r="B2287" s="1">
        <v>41749</v>
      </c>
      <c r="C2287" s="1">
        <v>41749</v>
      </c>
      <c r="D2287" s="1">
        <v>41749</v>
      </c>
    </row>
    <row r="2288" spans="1:4" x14ac:dyDescent="0.3">
      <c r="A2288" s="1">
        <v>41750</v>
      </c>
      <c r="B2288" s="1">
        <v>41750</v>
      </c>
      <c r="C2288" s="1">
        <v>41750</v>
      </c>
      <c r="D2288" s="1">
        <v>41750</v>
      </c>
    </row>
    <row r="2289" spans="1:4" x14ac:dyDescent="0.3">
      <c r="A2289" s="1">
        <v>41751</v>
      </c>
      <c r="B2289" s="1">
        <v>41751</v>
      </c>
      <c r="C2289" s="1">
        <v>41751</v>
      </c>
      <c r="D2289" s="1">
        <v>41751</v>
      </c>
    </row>
    <row r="2290" spans="1:4" x14ac:dyDescent="0.3">
      <c r="A2290" s="1">
        <v>41752</v>
      </c>
      <c r="B2290" s="1">
        <v>41752</v>
      </c>
      <c r="C2290" s="1">
        <v>41752</v>
      </c>
      <c r="D2290" s="1">
        <v>41752</v>
      </c>
    </row>
    <row r="2291" spans="1:4" x14ac:dyDescent="0.3">
      <c r="A2291" s="1">
        <v>41753</v>
      </c>
      <c r="B2291" s="1">
        <v>41753</v>
      </c>
      <c r="C2291" s="1">
        <v>41753</v>
      </c>
      <c r="D2291" s="1">
        <v>41753</v>
      </c>
    </row>
    <row r="2292" spans="1:4" x14ac:dyDescent="0.3">
      <c r="A2292" s="1">
        <v>41754</v>
      </c>
      <c r="B2292" s="1">
        <v>41754</v>
      </c>
      <c r="C2292" s="1">
        <v>41754</v>
      </c>
      <c r="D2292" s="1">
        <v>41754</v>
      </c>
    </row>
    <row r="2293" spans="1:4" x14ac:dyDescent="0.3">
      <c r="A2293" s="1">
        <v>41756</v>
      </c>
      <c r="B2293" s="1">
        <v>41756</v>
      </c>
      <c r="C2293" s="1">
        <v>41756</v>
      </c>
      <c r="D2293" s="1">
        <v>41756</v>
      </c>
    </row>
    <row r="2294" spans="1:4" x14ac:dyDescent="0.3">
      <c r="A2294" s="1">
        <v>41757</v>
      </c>
      <c r="B2294" s="1">
        <v>41757</v>
      </c>
      <c r="C2294" s="1">
        <v>41757</v>
      </c>
      <c r="D2294" s="1">
        <v>41757</v>
      </c>
    </row>
    <row r="2295" spans="1:4" x14ac:dyDescent="0.3">
      <c r="A2295" s="1">
        <v>41758</v>
      </c>
      <c r="B2295" s="1">
        <v>41758</v>
      </c>
      <c r="C2295" s="1">
        <v>41758</v>
      </c>
      <c r="D2295" s="1">
        <v>41758</v>
      </c>
    </row>
    <row r="2296" spans="1:4" x14ac:dyDescent="0.3">
      <c r="A2296" s="1">
        <v>41759</v>
      </c>
      <c r="B2296" s="1">
        <v>41759</v>
      </c>
      <c r="C2296" s="1">
        <v>41759</v>
      </c>
      <c r="D2296" s="1">
        <v>41759</v>
      </c>
    </row>
    <row r="2297" spans="1:4" x14ac:dyDescent="0.3">
      <c r="A2297" s="1">
        <v>41760</v>
      </c>
      <c r="B2297" s="1">
        <v>41760</v>
      </c>
      <c r="C2297" s="1">
        <v>41760</v>
      </c>
      <c r="D2297" s="1">
        <v>41760</v>
      </c>
    </row>
    <row r="2298" spans="1:4" x14ac:dyDescent="0.3">
      <c r="A2298" s="1">
        <v>41761</v>
      </c>
      <c r="B2298" s="1">
        <v>41761</v>
      </c>
      <c r="C2298" s="1">
        <v>41761</v>
      </c>
      <c r="D2298" s="1">
        <v>41761</v>
      </c>
    </row>
    <row r="2299" spans="1:4" x14ac:dyDescent="0.3">
      <c r="A2299" s="1">
        <v>41763</v>
      </c>
      <c r="B2299" s="1">
        <v>41763</v>
      </c>
      <c r="C2299" s="1">
        <v>41763</v>
      </c>
      <c r="D2299" s="1">
        <v>41763</v>
      </c>
    </row>
    <row r="2300" spans="1:4" x14ac:dyDescent="0.3">
      <c r="A2300" s="1">
        <v>41764</v>
      </c>
      <c r="B2300" s="1">
        <v>41764</v>
      </c>
      <c r="C2300" s="1">
        <v>41764</v>
      </c>
      <c r="D2300" s="1">
        <v>41764</v>
      </c>
    </row>
    <row r="2301" spans="1:4" x14ac:dyDescent="0.3">
      <c r="A2301" s="1">
        <v>41765</v>
      </c>
      <c r="B2301" s="1">
        <v>41765</v>
      </c>
      <c r="C2301" s="1">
        <v>41765</v>
      </c>
      <c r="D2301" s="1">
        <v>41765</v>
      </c>
    </row>
    <row r="2302" spans="1:4" x14ac:dyDescent="0.3">
      <c r="A2302" s="1">
        <v>41766</v>
      </c>
      <c r="B2302" s="1">
        <v>41766</v>
      </c>
      <c r="C2302" s="1">
        <v>41766</v>
      </c>
      <c r="D2302" s="1">
        <v>41766</v>
      </c>
    </row>
    <row r="2303" spans="1:4" x14ac:dyDescent="0.3">
      <c r="A2303" s="1">
        <v>41767</v>
      </c>
      <c r="B2303" s="1">
        <v>41767</v>
      </c>
      <c r="C2303" s="1">
        <v>41767</v>
      </c>
      <c r="D2303" s="1">
        <v>41767</v>
      </c>
    </row>
    <row r="2304" spans="1:4" x14ac:dyDescent="0.3">
      <c r="A2304" s="1">
        <v>41768</v>
      </c>
      <c r="B2304" s="1">
        <v>41768</v>
      </c>
      <c r="C2304" s="1">
        <v>41768</v>
      </c>
      <c r="D2304" s="1">
        <v>41768</v>
      </c>
    </row>
    <row r="2305" spans="1:4" x14ac:dyDescent="0.3">
      <c r="A2305" s="1">
        <v>41770</v>
      </c>
      <c r="B2305" s="1">
        <v>41770</v>
      </c>
      <c r="C2305" s="1">
        <v>41770</v>
      </c>
      <c r="D2305" s="1">
        <v>41770</v>
      </c>
    </row>
    <row r="2306" spans="1:4" x14ac:dyDescent="0.3">
      <c r="A2306" s="1">
        <v>41771</v>
      </c>
      <c r="B2306" s="1">
        <v>41771</v>
      </c>
      <c r="C2306" s="1">
        <v>41771</v>
      </c>
      <c r="D2306" s="1">
        <v>41771</v>
      </c>
    </row>
    <row r="2307" spans="1:4" x14ac:dyDescent="0.3">
      <c r="A2307" s="1">
        <v>41772</v>
      </c>
      <c r="B2307" s="1">
        <v>41772</v>
      </c>
      <c r="C2307" s="1">
        <v>41772</v>
      </c>
      <c r="D2307" s="1">
        <v>41772</v>
      </c>
    </row>
    <row r="2308" spans="1:4" x14ac:dyDescent="0.3">
      <c r="A2308" s="1">
        <v>41773</v>
      </c>
      <c r="B2308" s="1">
        <v>41773</v>
      </c>
      <c r="C2308" s="1">
        <v>41773</v>
      </c>
      <c r="D2308" s="1">
        <v>41773</v>
      </c>
    </row>
    <row r="2309" spans="1:4" x14ac:dyDescent="0.3">
      <c r="A2309" s="1">
        <v>41774</v>
      </c>
      <c r="B2309" s="1">
        <v>41774</v>
      </c>
      <c r="C2309" s="1">
        <v>41774</v>
      </c>
      <c r="D2309" s="1">
        <v>41774</v>
      </c>
    </row>
    <row r="2310" spans="1:4" x14ac:dyDescent="0.3">
      <c r="A2310" s="1">
        <v>41775</v>
      </c>
      <c r="B2310" s="1">
        <v>41775</v>
      </c>
      <c r="C2310" s="1">
        <v>41775</v>
      </c>
      <c r="D2310" s="1">
        <v>41775</v>
      </c>
    </row>
    <row r="2311" spans="1:4" x14ac:dyDescent="0.3">
      <c r="A2311" s="1">
        <v>41777</v>
      </c>
      <c r="B2311" s="1">
        <v>41777</v>
      </c>
      <c r="C2311" s="1">
        <v>41777</v>
      </c>
      <c r="D2311" s="1">
        <v>41777</v>
      </c>
    </row>
    <row r="2312" spans="1:4" x14ac:dyDescent="0.3">
      <c r="A2312" s="1">
        <v>41778</v>
      </c>
      <c r="B2312" s="1">
        <v>41778</v>
      </c>
      <c r="C2312" s="1">
        <v>41778</v>
      </c>
      <c r="D2312" s="1">
        <v>41778</v>
      </c>
    </row>
    <row r="2313" spans="1:4" x14ac:dyDescent="0.3">
      <c r="A2313" s="1">
        <v>41779</v>
      </c>
      <c r="B2313" s="1">
        <v>41779</v>
      </c>
      <c r="C2313" s="1">
        <v>41779</v>
      </c>
      <c r="D2313" s="1">
        <v>41779</v>
      </c>
    </row>
    <row r="2314" spans="1:4" x14ac:dyDescent="0.3">
      <c r="A2314" s="1">
        <v>41780</v>
      </c>
      <c r="B2314" s="1">
        <v>41780</v>
      </c>
      <c r="C2314" s="1">
        <v>41780</v>
      </c>
      <c r="D2314" s="1">
        <v>41780</v>
      </c>
    </row>
    <row r="2315" spans="1:4" x14ac:dyDescent="0.3">
      <c r="A2315" s="1">
        <v>41781</v>
      </c>
      <c r="B2315" s="1">
        <v>41781</v>
      </c>
      <c r="C2315" s="1">
        <v>41781</v>
      </c>
      <c r="D2315" s="1">
        <v>41781</v>
      </c>
    </row>
    <row r="2316" spans="1:4" x14ac:dyDescent="0.3">
      <c r="A2316" s="1">
        <v>41782</v>
      </c>
      <c r="B2316" s="1">
        <v>41782</v>
      </c>
      <c r="C2316" s="1">
        <v>41782</v>
      </c>
      <c r="D2316" s="1">
        <v>41782</v>
      </c>
    </row>
    <row r="2317" spans="1:4" x14ac:dyDescent="0.3">
      <c r="A2317" s="1">
        <v>41784</v>
      </c>
      <c r="B2317" s="1">
        <v>41784</v>
      </c>
      <c r="C2317" s="1">
        <v>41784</v>
      </c>
      <c r="D2317" s="1">
        <v>41784</v>
      </c>
    </row>
    <row r="2318" spans="1:4" x14ac:dyDescent="0.3">
      <c r="A2318" s="1">
        <v>41785</v>
      </c>
      <c r="B2318" s="1">
        <v>41785</v>
      </c>
      <c r="C2318" s="1">
        <v>41785</v>
      </c>
      <c r="D2318" s="1">
        <v>41785</v>
      </c>
    </row>
    <row r="2319" spans="1:4" x14ac:dyDescent="0.3">
      <c r="A2319" s="1">
        <v>41786</v>
      </c>
      <c r="B2319" s="1">
        <v>41786</v>
      </c>
      <c r="C2319" s="1">
        <v>41786</v>
      </c>
      <c r="D2319" s="1">
        <v>41786</v>
      </c>
    </row>
    <row r="2320" spans="1:4" x14ac:dyDescent="0.3">
      <c r="A2320" s="1">
        <v>41787</v>
      </c>
      <c r="B2320" s="1">
        <v>41787</v>
      </c>
      <c r="C2320" s="1">
        <v>41787</v>
      </c>
      <c r="D2320" s="1">
        <v>41787</v>
      </c>
    </row>
    <row r="2321" spans="1:4" x14ac:dyDescent="0.3">
      <c r="A2321" s="1">
        <v>41788</v>
      </c>
      <c r="B2321" s="1">
        <v>41788</v>
      </c>
      <c r="C2321" s="1">
        <v>41788</v>
      </c>
      <c r="D2321" s="1">
        <v>41788</v>
      </c>
    </row>
    <row r="2322" spans="1:4" x14ac:dyDescent="0.3">
      <c r="A2322" s="1">
        <v>41789</v>
      </c>
      <c r="B2322" s="1">
        <v>41789</v>
      </c>
      <c r="C2322" s="1">
        <v>41789</v>
      </c>
      <c r="D2322" s="1">
        <v>41789</v>
      </c>
    </row>
    <row r="2323" spans="1:4" x14ac:dyDescent="0.3">
      <c r="A2323" s="1">
        <v>41791</v>
      </c>
      <c r="B2323" s="1">
        <v>41791</v>
      </c>
      <c r="C2323" s="1">
        <v>41791</v>
      </c>
      <c r="D2323" s="1">
        <v>41791</v>
      </c>
    </row>
    <row r="2324" spans="1:4" x14ac:dyDescent="0.3">
      <c r="A2324" s="1">
        <v>41792</v>
      </c>
      <c r="B2324" s="1">
        <v>41792</v>
      </c>
      <c r="C2324" s="1">
        <v>41792</v>
      </c>
      <c r="D2324" s="1">
        <v>41792</v>
      </c>
    </row>
    <row r="2325" spans="1:4" x14ac:dyDescent="0.3">
      <c r="A2325" s="1">
        <v>41793</v>
      </c>
      <c r="B2325" s="1">
        <v>41793</v>
      </c>
      <c r="C2325" s="1">
        <v>41793</v>
      </c>
      <c r="D2325" s="1">
        <v>41793</v>
      </c>
    </row>
    <row r="2326" spans="1:4" x14ac:dyDescent="0.3">
      <c r="A2326" s="1">
        <v>41794</v>
      </c>
      <c r="B2326" s="1">
        <v>41794</v>
      </c>
      <c r="C2326" s="1">
        <v>41794</v>
      </c>
      <c r="D2326" s="1">
        <v>41794</v>
      </c>
    </row>
    <row r="2327" spans="1:4" x14ac:dyDescent="0.3">
      <c r="A2327" s="1">
        <v>41795</v>
      </c>
      <c r="B2327" s="1">
        <v>41795</v>
      </c>
      <c r="C2327" s="1">
        <v>41795</v>
      </c>
      <c r="D2327" s="1">
        <v>41795</v>
      </c>
    </row>
    <row r="2328" spans="1:4" x14ac:dyDescent="0.3">
      <c r="A2328" s="1">
        <v>41796</v>
      </c>
      <c r="B2328" s="1">
        <v>41796</v>
      </c>
      <c r="C2328" s="1">
        <v>41796</v>
      </c>
      <c r="D2328" s="1">
        <v>41796</v>
      </c>
    </row>
    <row r="2329" spans="1:4" x14ac:dyDescent="0.3">
      <c r="A2329" s="1">
        <v>41798</v>
      </c>
      <c r="B2329" s="1">
        <v>41798</v>
      </c>
      <c r="C2329" s="1">
        <v>41798</v>
      </c>
      <c r="D2329" s="1">
        <v>41798</v>
      </c>
    </row>
    <row r="2330" spans="1:4" x14ac:dyDescent="0.3">
      <c r="A2330" s="1">
        <v>41799</v>
      </c>
      <c r="B2330" s="1">
        <v>41799</v>
      </c>
      <c r="C2330" s="1">
        <v>41799</v>
      </c>
      <c r="D2330" s="1">
        <v>41799</v>
      </c>
    </row>
    <row r="2331" spans="1:4" x14ac:dyDescent="0.3">
      <c r="A2331" s="1">
        <v>41800</v>
      </c>
      <c r="B2331" s="1">
        <v>41800</v>
      </c>
      <c r="C2331" s="1">
        <v>41800</v>
      </c>
      <c r="D2331" s="1">
        <v>41800</v>
      </c>
    </row>
    <row r="2332" spans="1:4" x14ac:dyDescent="0.3">
      <c r="A2332" s="1">
        <v>41801</v>
      </c>
      <c r="B2332" s="1">
        <v>41801</v>
      </c>
      <c r="C2332" s="1">
        <v>41801</v>
      </c>
      <c r="D2332" s="1">
        <v>41801</v>
      </c>
    </row>
    <row r="2333" spans="1:4" x14ac:dyDescent="0.3">
      <c r="A2333" s="1">
        <v>41802</v>
      </c>
      <c r="B2333" s="1">
        <v>41802</v>
      </c>
      <c r="C2333" s="1">
        <v>41802</v>
      </c>
      <c r="D2333" s="1">
        <v>41802</v>
      </c>
    </row>
    <row r="2334" spans="1:4" x14ac:dyDescent="0.3">
      <c r="A2334" s="1">
        <v>41803</v>
      </c>
      <c r="B2334" s="1">
        <v>41803</v>
      </c>
      <c r="C2334" s="1">
        <v>41803</v>
      </c>
      <c r="D2334" s="1">
        <v>41803</v>
      </c>
    </row>
    <row r="2335" spans="1:4" x14ac:dyDescent="0.3">
      <c r="A2335" s="1">
        <v>41805</v>
      </c>
      <c r="B2335" s="1">
        <v>41805</v>
      </c>
      <c r="C2335" s="1">
        <v>41805</v>
      </c>
      <c r="D2335" s="1">
        <v>41805</v>
      </c>
    </row>
    <row r="2336" spans="1:4" x14ac:dyDescent="0.3">
      <c r="A2336" s="1">
        <v>41806</v>
      </c>
      <c r="B2336" s="1">
        <v>41806</v>
      </c>
      <c r="C2336" s="1">
        <v>41806</v>
      </c>
      <c r="D2336" s="1">
        <v>41806</v>
      </c>
    </row>
    <row r="2337" spans="1:4" x14ac:dyDescent="0.3">
      <c r="A2337" s="1">
        <v>41807</v>
      </c>
      <c r="B2337" s="1">
        <v>41807</v>
      </c>
      <c r="C2337" s="1">
        <v>41807</v>
      </c>
      <c r="D2337" s="1">
        <v>41807</v>
      </c>
    </row>
    <row r="2338" spans="1:4" x14ac:dyDescent="0.3">
      <c r="A2338" s="1">
        <v>41808</v>
      </c>
      <c r="B2338" s="1">
        <v>41808</v>
      </c>
      <c r="C2338" s="1">
        <v>41808</v>
      </c>
      <c r="D2338" s="1">
        <v>41808</v>
      </c>
    </row>
    <row r="2339" spans="1:4" x14ac:dyDescent="0.3">
      <c r="A2339" s="1">
        <v>41809</v>
      </c>
      <c r="B2339" s="1">
        <v>41809</v>
      </c>
      <c r="C2339" s="1">
        <v>41809</v>
      </c>
      <c r="D2339" s="1">
        <v>41809</v>
      </c>
    </row>
    <row r="2340" spans="1:4" x14ac:dyDescent="0.3">
      <c r="A2340" s="1">
        <v>41810</v>
      </c>
      <c r="B2340" s="1">
        <v>41810</v>
      </c>
      <c r="C2340" s="1">
        <v>41810</v>
      </c>
      <c r="D2340" s="1">
        <v>41810</v>
      </c>
    </row>
    <row r="2341" spans="1:4" x14ac:dyDescent="0.3">
      <c r="A2341" s="1">
        <v>41812</v>
      </c>
      <c r="B2341" s="1">
        <v>41812</v>
      </c>
      <c r="C2341" s="1">
        <v>41812</v>
      </c>
      <c r="D2341" s="1">
        <v>41812</v>
      </c>
    </row>
    <row r="2342" spans="1:4" x14ac:dyDescent="0.3">
      <c r="A2342" s="1">
        <v>41813</v>
      </c>
      <c r="B2342" s="1">
        <v>41813</v>
      </c>
      <c r="C2342" s="1">
        <v>41813</v>
      </c>
      <c r="D2342" s="1">
        <v>41813</v>
      </c>
    </row>
    <row r="2343" spans="1:4" x14ac:dyDescent="0.3">
      <c r="A2343" s="1">
        <v>41814</v>
      </c>
      <c r="B2343" s="1">
        <v>41814</v>
      </c>
      <c r="C2343" s="1">
        <v>41814</v>
      </c>
      <c r="D2343" s="1">
        <v>41814</v>
      </c>
    </row>
    <row r="2344" spans="1:4" x14ac:dyDescent="0.3">
      <c r="A2344" s="1">
        <v>41815</v>
      </c>
      <c r="B2344" s="1">
        <v>41815</v>
      </c>
      <c r="C2344" s="1">
        <v>41815</v>
      </c>
      <c r="D2344" s="1">
        <v>41815</v>
      </c>
    </row>
    <row r="2345" spans="1:4" x14ac:dyDescent="0.3">
      <c r="A2345" s="1">
        <v>41816</v>
      </c>
      <c r="B2345" s="1">
        <v>41816</v>
      </c>
      <c r="C2345" s="1">
        <v>41816</v>
      </c>
      <c r="D2345" s="1">
        <v>41816</v>
      </c>
    </row>
    <row r="2346" spans="1:4" x14ac:dyDescent="0.3">
      <c r="A2346" s="1">
        <v>41817</v>
      </c>
      <c r="B2346" s="1">
        <v>41817</v>
      </c>
      <c r="C2346" s="1">
        <v>41817</v>
      </c>
      <c r="D2346" s="1">
        <v>41817</v>
      </c>
    </row>
    <row r="2347" spans="1:4" x14ac:dyDescent="0.3">
      <c r="A2347" s="1">
        <v>41819</v>
      </c>
      <c r="B2347" s="1">
        <v>41819</v>
      </c>
      <c r="C2347" s="1">
        <v>41819</v>
      </c>
      <c r="D2347" s="1">
        <v>41819</v>
      </c>
    </row>
    <row r="2348" spans="1:4" x14ac:dyDescent="0.3">
      <c r="A2348" s="1">
        <v>41820</v>
      </c>
      <c r="B2348" s="1">
        <v>41820</v>
      </c>
      <c r="C2348" s="1">
        <v>41820</v>
      </c>
      <c r="D2348" s="1">
        <v>41820</v>
      </c>
    </row>
    <row r="2349" spans="1:4" x14ac:dyDescent="0.3">
      <c r="A2349" s="1">
        <v>41821</v>
      </c>
      <c r="B2349" s="1">
        <v>41821</v>
      </c>
      <c r="C2349" s="1">
        <v>41821</v>
      </c>
      <c r="D2349" s="1">
        <v>41821</v>
      </c>
    </row>
    <row r="2350" spans="1:4" x14ac:dyDescent="0.3">
      <c r="A2350" s="1">
        <v>41822</v>
      </c>
      <c r="B2350" s="1">
        <v>41822</v>
      </c>
      <c r="C2350" s="1">
        <v>41822</v>
      </c>
      <c r="D2350" s="1">
        <v>41822</v>
      </c>
    </row>
    <row r="2351" spans="1:4" x14ac:dyDescent="0.3">
      <c r="A2351" s="1">
        <v>41823</v>
      </c>
      <c r="B2351" s="1">
        <v>41823</v>
      </c>
      <c r="C2351" s="1">
        <v>41823</v>
      </c>
      <c r="D2351" s="1">
        <v>41823</v>
      </c>
    </row>
    <row r="2352" spans="1:4" x14ac:dyDescent="0.3">
      <c r="A2352" s="1">
        <v>41824</v>
      </c>
      <c r="B2352" s="1">
        <v>41824</v>
      </c>
      <c r="C2352" s="1">
        <v>41824</v>
      </c>
      <c r="D2352" s="1">
        <v>41824</v>
      </c>
    </row>
    <row r="2353" spans="1:4" x14ac:dyDescent="0.3">
      <c r="A2353" s="1">
        <v>41826</v>
      </c>
      <c r="B2353" s="1">
        <v>41826</v>
      </c>
      <c r="C2353" s="1">
        <v>41826</v>
      </c>
      <c r="D2353" s="1">
        <v>41826</v>
      </c>
    </row>
    <row r="2354" spans="1:4" x14ac:dyDescent="0.3">
      <c r="A2354" s="1">
        <v>41827</v>
      </c>
      <c r="B2354" s="1">
        <v>41827</v>
      </c>
      <c r="C2354" s="1">
        <v>41827</v>
      </c>
      <c r="D2354" s="1">
        <v>41827</v>
      </c>
    </row>
    <row r="2355" spans="1:4" x14ac:dyDescent="0.3">
      <c r="A2355" s="1">
        <v>41828</v>
      </c>
      <c r="B2355" s="1">
        <v>41828</v>
      </c>
      <c r="C2355" s="1">
        <v>41828</v>
      </c>
      <c r="D2355" s="1">
        <v>41828</v>
      </c>
    </row>
    <row r="2356" spans="1:4" x14ac:dyDescent="0.3">
      <c r="A2356" s="1">
        <v>41829</v>
      </c>
      <c r="B2356" s="1">
        <v>41829</v>
      </c>
      <c r="C2356" s="1">
        <v>41829</v>
      </c>
      <c r="D2356" s="1">
        <v>41829</v>
      </c>
    </row>
    <row r="2357" spans="1:4" x14ac:dyDescent="0.3">
      <c r="A2357" s="1">
        <v>41830</v>
      </c>
      <c r="B2357" s="1">
        <v>41830</v>
      </c>
      <c r="C2357" s="1">
        <v>41830</v>
      </c>
      <c r="D2357" s="1">
        <v>41830</v>
      </c>
    </row>
    <row r="2358" spans="1:4" x14ac:dyDescent="0.3">
      <c r="A2358" s="1">
        <v>41831</v>
      </c>
      <c r="B2358" s="1">
        <v>41831</v>
      </c>
      <c r="C2358" s="1">
        <v>41831</v>
      </c>
      <c r="D2358" s="1">
        <v>41831</v>
      </c>
    </row>
    <row r="2359" spans="1:4" x14ac:dyDescent="0.3">
      <c r="A2359" s="1">
        <v>41833</v>
      </c>
      <c r="B2359" s="1">
        <v>41833</v>
      </c>
      <c r="C2359" s="1">
        <v>41833</v>
      </c>
      <c r="D2359" s="1">
        <v>41833</v>
      </c>
    </row>
    <row r="2360" spans="1:4" x14ac:dyDescent="0.3">
      <c r="A2360" s="1">
        <v>41834</v>
      </c>
      <c r="B2360" s="1">
        <v>41834</v>
      </c>
      <c r="C2360" s="1">
        <v>41834</v>
      </c>
      <c r="D2360" s="1">
        <v>41834</v>
      </c>
    </row>
    <row r="2361" spans="1:4" x14ac:dyDescent="0.3">
      <c r="A2361" s="1">
        <v>41835</v>
      </c>
      <c r="B2361" s="1">
        <v>41835</v>
      </c>
      <c r="C2361" s="1">
        <v>41835</v>
      </c>
      <c r="D2361" s="1">
        <v>41835</v>
      </c>
    </row>
    <row r="2362" spans="1:4" x14ac:dyDescent="0.3">
      <c r="A2362" s="1">
        <v>41836</v>
      </c>
      <c r="B2362" s="1">
        <v>41836</v>
      </c>
      <c r="C2362" s="1">
        <v>41836</v>
      </c>
      <c r="D2362" s="1">
        <v>41836</v>
      </c>
    </row>
    <row r="2363" spans="1:4" x14ac:dyDescent="0.3">
      <c r="A2363" s="1">
        <v>41837</v>
      </c>
      <c r="B2363" s="1">
        <v>41837</v>
      </c>
      <c r="C2363" s="1">
        <v>41837</v>
      </c>
      <c r="D2363" s="1">
        <v>41837</v>
      </c>
    </row>
    <row r="2364" spans="1:4" x14ac:dyDescent="0.3">
      <c r="A2364" s="1">
        <v>41838</v>
      </c>
      <c r="B2364" s="1">
        <v>41838</v>
      </c>
      <c r="C2364" s="1">
        <v>41838</v>
      </c>
      <c r="D2364" s="1">
        <v>41838</v>
      </c>
    </row>
    <row r="2365" spans="1:4" x14ac:dyDescent="0.3">
      <c r="A2365" s="1">
        <v>41840</v>
      </c>
      <c r="B2365" s="1">
        <v>41840</v>
      </c>
      <c r="C2365" s="1">
        <v>41840</v>
      </c>
      <c r="D2365" s="1">
        <v>41840</v>
      </c>
    </row>
    <row r="2366" spans="1:4" x14ac:dyDescent="0.3">
      <c r="A2366" s="1">
        <v>41841</v>
      </c>
      <c r="B2366" s="1">
        <v>41841</v>
      </c>
      <c r="C2366" s="1">
        <v>41841</v>
      </c>
      <c r="D2366" s="1">
        <v>41841</v>
      </c>
    </row>
    <row r="2367" spans="1:4" x14ac:dyDescent="0.3">
      <c r="A2367" s="1">
        <v>41842</v>
      </c>
      <c r="B2367" s="1">
        <v>41842</v>
      </c>
      <c r="C2367" s="1">
        <v>41842</v>
      </c>
      <c r="D2367" s="1">
        <v>41842</v>
      </c>
    </row>
    <row r="2368" spans="1:4" x14ac:dyDescent="0.3">
      <c r="A2368" s="1">
        <v>41843</v>
      </c>
      <c r="B2368" s="1">
        <v>41843</v>
      </c>
      <c r="C2368" s="1">
        <v>41843</v>
      </c>
      <c r="D2368" s="1">
        <v>41843</v>
      </c>
    </row>
    <row r="2369" spans="1:4" x14ac:dyDescent="0.3">
      <c r="A2369" s="1">
        <v>41844</v>
      </c>
      <c r="B2369" s="1">
        <v>41844</v>
      </c>
      <c r="C2369" s="1">
        <v>41844</v>
      </c>
      <c r="D2369" s="1">
        <v>41844</v>
      </c>
    </row>
    <row r="2370" spans="1:4" x14ac:dyDescent="0.3">
      <c r="A2370" s="1">
        <v>41845</v>
      </c>
      <c r="B2370" s="1">
        <v>41845</v>
      </c>
      <c r="C2370" s="1">
        <v>41845</v>
      </c>
      <c r="D2370" s="1">
        <v>41845</v>
      </c>
    </row>
    <row r="2371" spans="1:4" x14ac:dyDescent="0.3">
      <c r="A2371" s="1">
        <v>41847</v>
      </c>
      <c r="B2371" s="1">
        <v>41847</v>
      </c>
      <c r="C2371" s="1">
        <v>41847</v>
      </c>
      <c r="D2371" s="1">
        <v>41847</v>
      </c>
    </row>
    <row r="2372" spans="1:4" x14ac:dyDescent="0.3">
      <c r="A2372" s="1">
        <v>41848</v>
      </c>
      <c r="B2372" s="1">
        <v>41848</v>
      </c>
      <c r="C2372" s="1">
        <v>41848</v>
      </c>
      <c r="D2372" s="1">
        <v>41848</v>
      </c>
    </row>
    <row r="2373" spans="1:4" x14ac:dyDescent="0.3">
      <c r="A2373" s="1">
        <v>41849</v>
      </c>
      <c r="B2373" s="1">
        <v>41849</v>
      </c>
      <c r="C2373" s="1">
        <v>41849</v>
      </c>
      <c r="D2373" s="1">
        <v>41849</v>
      </c>
    </row>
    <row r="2374" spans="1:4" x14ac:dyDescent="0.3">
      <c r="A2374" s="1">
        <v>41850</v>
      </c>
      <c r="B2374" s="1">
        <v>41850</v>
      </c>
      <c r="C2374" s="1">
        <v>41850</v>
      </c>
      <c r="D2374" s="1">
        <v>41850</v>
      </c>
    </row>
    <row r="2375" spans="1:4" x14ac:dyDescent="0.3">
      <c r="A2375" s="1">
        <v>41851</v>
      </c>
      <c r="B2375" s="1">
        <v>41851</v>
      </c>
      <c r="C2375" s="1">
        <v>41851</v>
      </c>
      <c r="D2375" s="1">
        <v>41851</v>
      </c>
    </row>
    <row r="2376" spans="1:4" x14ac:dyDescent="0.3">
      <c r="A2376" s="1">
        <v>41852</v>
      </c>
      <c r="B2376" s="1">
        <v>41852</v>
      </c>
      <c r="C2376" s="1">
        <v>41852</v>
      </c>
      <c r="D2376" s="1">
        <v>41852</v>
      </c>
    </row>
    <row r="2377" spans="1:4" x14ac:dyDescent="0.3">
      <c r="A2377" s="1">
        <v>41854</v>
      </c>
      <c r="B2377" s="1">
        <v>41854</v>
      </c>
      <c r="C2377" s="1">
        <v>41854</v>
      </c>
      <c r="D2377" s="1">
        <v>41854</v>
      </c>
    </row>
    <row r="2378" spans="1:4" x14ac:dyDescent="0.3">
      <c r="A2378" s="1">
        <v>41855</v>
      </c>
      <c r="B2378" s="1">
        <v>41855</v>
      </c>
      <c r="C2378" s="1">
        <v>41855</v>
      </c>
      <c r="D2378" s="1">
        <v>41855</v>
      </c>
    </row>
    <row r="2379" spans="1:4" x14ac:dyDescent="0.3">
      <c r="A2379" s="1">
        <v>41856</v>
      </c>
      <c r="B2379" s="1">
        <v>41856</v>
      </c>
      <c r="C2379" s="1">
        <v>41856</v>
      </c>
      <c r="D2379" s="1">
        <v>41856</v>
      </c>
    </row>
    <row r="2380" spans="1:4" x14ac:dyDescent="0.3">
      <c r="A2380" s="1">
        <v>41857</v>
      </c>
      <c r="B2380" s="1">
        <v>41857</v>
      </c>
      <c r="C2380" s="1">
        <v>41857</v>
      </c>
      <c r="D2380" s="1">
        <v>41857</v>
      </c>
    </row>
    <row r="2381" spans="1:4" x14ac:dyDescent="0.3">
      <c r="A2381" s="1">
        <v>41858</v>
      </c>
      <c r="B2381" s="1">
        <v>41858</v>
      </c>
      <c r="C2381" s="1">
        <v>41858</v>
      </c>
      <c r="D2381" s="1">
        <v>41858</v>
      </c>
    </row>
    <row r="2382" spans="1:4" x14ac:dyDescent="0.3">
      <c r="A2382" s="1">
        <v>41859</v>
      </c>
      <c r="B2382" s="1">
        <v>41859</v>
      </c>
      <c r="C2382" s="1">
        <v>41859</v>
      </c>
      <c r="D2382" s="1">
        <v>41859</v>
      </c>
    </row>
    <row r="2383" spans="1:4" x14ac:dyDescent="0.3">
      <c r="A2383" s="1">
        <v>41861</v>
      </c>
      <c r="B2383" s="1">
        <v>41861</v>
      </c>
      <c r="C2383" s="1">
        <v>41861</v>
      </c>
      <c r="D2383" s="1">
        <v>41861</v>
      </c>
    </row>
    <row r="2384" spans="1:4" x14ac:dyDescent="0.3">
      <c r="A2384" s="1">
        <v>41862</v>
      </c>
      <c r="B2384" s="1">
        <v>41862</v>
      </c>
      <c r="C2384" s="1">
        <v>41862</v>
      </c>
      <c r="D2384" s="1">
        <v>41862</v>
      </c>
    </row>
    <row r="2385" spans="1:4" x14ac:dyDescent="0.3">
      <c r="A2385" s="1">
        <v>41863</v>
      </c>
      <c r="B2385" s="1">
        <v>41863</v>
      </c>
      <c r="C2385" s="1">
        <v>41863</v>
      </c>
      <c r="D2385" s="1">
        <v>41863</v>
      </c>
    </row>
    <row r="2386" spans="1:4" x14ac:dyDescent="0.3">
      <c r="A2386" s="1">
        <v>41864</v>
      </c>
      <c r="B2386" s="1">
        <v>41864</v>
      </c>
      <c r="C2386" s="1">
        <v>41864</v>
      </c>
      <c r="D2386" s="1">
        <v>41864</v>
      </c>
    </row>
    <row r="2387" spans="1:4" x14ac:dyDescent="0.3">
      <c r="A2387" s="1">
        <v>41865</v>
      </c>
      <c r="B2387" s="1">
        <v>41865</v>
      </c>
      <c r="C2387" s="1">
        <v>41865</v>
      </c>
      <c r="D2387" s="1">
        <v>41865</v>
      </c>
    </row>
    <row r="2388" spans="1:4" x14ac:dyDescent="0.3">
      <c r="A2388" s="1">
        <v>41866</v>
      </c>
      <c r="B2388" s="1">
        <v>41866</v>
      </c>
      <c r="C2388" s="1">
        <v>41866</v>
      </c>
      <c r="D2388" s="1">
        <v>41866</v>
      </c>
    </row>
    <row r="2389" spans="1:4" x14ac:dyDescent="0.3">
      <c r="A2389" s="1">
        <v>41868</v>
      </c>
      <c r="B2389" s="1">
        <v>41868</v>
      </c>
      <c r="C2389" s="1">
        <v>41868</v>
      </c>
      <c r="D2389" s="1">
        <v>41868</v>
      </c>
    </row>
    <row r="2390" spans="1:4" x14ac:dyDescent="0.3">
      <c r="A2390" s="1">
        <v>41869</v>
      </c>
      <c r="B2390" s="1">
        <v>41869</v>
      </c>
      <c r="C2390" s="1">
        <v>41869</v>
      </c>
      <c r="D2390" s="1">
        <v>41869</v>
      </c>
    </row>
    <row r="2391" spans="1:4" x14ac:dyDescent="0.3">
      <c r="A2391" s="1">
        <v>41870</v>
      </c>
      <c r="B2391" s="1">
        <v>41870</v>
      </c>
      <c r="C2391" s="1">
        <v>41870</v>
      </c>
      <c r="D2391" s="1">
        <v>41870</v>
      </c>
    </row>
    <row r="2392" spans="1:4" x14ac:dyDescent="0.3">
      <c r="A2392" s="1">
        <v>41871</v>
      </c>
      <c r="B2392" s="1">
        <v>41871</v>
      </c>
      <c r="C2392" s="1">
        <v>41871</v>
      </c>
      <c r="D2392" s="1">
        <v>41871</v>
      </c>
    </row>
    <row r="2393" spans="1:4" x14ac:dyDescent="0.3">
      <c r="A2393" s="1">
        <v>41872</v>
      </c>
      <c r="B2393" s="1">
        <v>41872</v>
      </c>
      <c r="C2393" s="1">
        <v>41872</v>
      </c>
      <c r="D2393" s="1">
        <v>41872</v>
      </c>
    </row>
    <row r="2394" spans="1:4" x14ac:dyDescent="0.3">
      <c r="A2394" s="1">
        <v>41873</v>
      </c>
      <c r="B2394" s="1">
        <v>41873</v>
      </c>
      <c r="C2394" s="1">
        <v>41873</v>
      </c>
      <c r="D2394" s="1">
        <v>41873</v>
      </c>
    </row>
    <row r="2395" spans="1:4" x14ac:dyDescent="0.3">
      <c r="A2395" s="1">
        <v>41875</v>
      </c>
      <c r="B2395" s="1">
        <v>41875</v>
      </c>
      <c r="C2395" s="1">
        <v>41875</v>
      </c>
      <c r="D2395" s="1">
        <v>41875</v>
      </c>
    </row>
    <row r="2396" spans="1:4" x14ac:dyDescent="0.3">
      <c r="A2396" s="1">
        <v>41876</v>
      </c>
      <c r="B2396" s="1">
        <v>41876</v>
      </c>
      <c r="C2396" s="1">
        <v>41876</v>
      </c>
      <c r="D2396" s="1">
        <v>41876</v>
      </c>
    </row>
    <row r="2397" spans="1:4" x14ac:dyDescent="0.3">
      <c r="A2397" s="1">
        <v>41877</v>
      </c>
      <c r="B2397" s="1">
        <v>41877</v>
      </c>
      <c r="C2397" s="1">
        <v>41877</v>
      </c>
      <c r="D2397" s="1">
        <v>41877</v>
      </c>
    </row>
    <row r="2398" spans="1:4" x14ac:dyDescent="0.3">
      <c r="A2398" s="1">
        <v>41878</v>
      </c>
      <c r="B2398" s="1">
        <v>41878</v>
      </c>
      <c r="C2398" s="1">
        <v>41878</v>
      </c>
      <c r="D2398" s="1">
        <v>41878</v>
      </c>
    </row>
    <row r="2399" spans="1:4" x14ac:dyDescent="0.3">
      <c r="A2399" s="1">
        <v>41879</v>
      </c>
      <c r="B2399" s="1">
        <v>41879</v>
      </c>
      <c r="C2399" s="1">
        <v>41879</v>
      </c>
      <c r="D2399" s="1">
        <v>41879</v>
      </c>
    </row>
    <row r="2400" spans="1:4" x14ac:dyDescent="0.3">
      <c r="A2400" s="1">
        <v>41880</v>
      </c>
      <c r="B2400" s="1">
        <v>41880</v>
      </c>
      <c r="C2400" s="1">
        <v>41880</v>
      </c>
      <c r="D2400" s="1">
        <v>41880</v>
      </c>
    </row>
    <row r="2401" spans="1:4" x14ac:dyDescent="0.3">
      <c r="A2401" s="1">
        <v>41882</v>
      </c>
      <c r="B2401" s="1">
        <v>41882</v>
      </c>
      <c r="C2401" s="1">
        <v>41882</v>
      </c>
      <c r="D2401" s="1">
        <v>41882</v>
      </c>
    </row>
    <row r="2402" spans="1:4" x14ac:dyDescent="0.3">
      <c r="A2402" s="1">
        <v>41883</v>
      </c>
      <c r="B2402" s="1">
        <v>41883</v>
      </c>
      <c r="C2402" s="1">
        <v>41883</v>
      </c>
      <c r="D2402" s="1">
        <v>41883</v>
      </c>
    </row>
    <row r="2403" spans="1:4" x14ac:dyDescent="0.3">
      <c r="A2403" s="1">
        <v>41884</v>
      </c>
      <c r="B2403" s="1">
        <v>41884</v>
      </c>
      <c r="C2403" s="1">
        <v>41884</v>
      </c>
      <c r="D2403" s="1">
        <v>41884</v>
      </c>
    </row>
    <row r="2404" spans="1:4" x14ac:dyDescent="0.3">
      <c r="A2404" s="1">
        <v>41885</v>
      </c>
      <c r="B2404" s="1">
        <v>41885</v>
      </c>
      <c r="C2404" s="1">
        <v>41885</v>
      </c>
      <c r="D2404" s="1">
        <v>41885</v>
      </c>
    </row>
    <row r="2405" spans="1:4" x14ac:dyDescent="0.3">
      <c r="A2405" s="1">
        <v>41886</v>
      </c>
      <c r="B2405" s="1">
        <v>41886</v>
      </c>
      <c r="C2405" s="1">
        <v>41886</v>
      </c>
      <c r="D2405" s="1">
        <v>41886</v>
      </c>
    </row>
    <row r="2406" spans="1:4" x14ac:dyDescent="0.3">
      <c r="A2406" s="1">
        <v>41887</v>
      </c>
      <c r="B2406" s="1">
        <v>41887</v>
      </c>
      <c r="C2406" s="1">
        <v>41887</v>
      </c>
      <c r="D2406" s="1">
        <v>41887</v>
      </c>
    </row>
    <row r="2407" spans="1:4" x14ac:dyDescent="0.3">
      <c r="A2407" s="1">
        <v>41889</v>
      </c>
      <c r="B2407" s="1">
        <v>41889</v>
      </c>
      <c r="C2407" s="1">
        <v>41889</v>
      </c>
      <c r="D2407" s="1">
        <v>41889</v>
      </c>
    </row>
    <row r="2408" spans="1:4" x14ac:dyDescent="0.3">
      <c r="A2408" s="1">
        <v>41890</v>
      </c>
      <c r="B2408" s="1">
        <v>41890</v>
      </c>
      <c r="C2408" s="1">
        <v>41890</v>
      </c>
      <c r="D2408" s="1">
        <v>41890</v>
      </c>
    </row>
    <row r="2409" spans="1:4" x14ac:dyDescent="0.3">
      <c r="A2409" s="1">
        <v>41891</v>
      </c>
      <c r="B2409" s="1">
        <v>41891</v>
      </c>
      <c r="C2409" s="1">
        <v>41891</v>
      </c>
      <c r="D2409" s="1">
        <v>41891</v>
      </c>
    </row>
    <row r="2410" spans="1:4" x14ac:dyDescent="0.3">
      <c r="A2410" s="1">
        <v>41892</v>
      </c>
      <c r="B2410" s="1">
        <v>41892</v>
      </c>
      <c r="C2410" s="1">
        <v>41892</v>
      </c>
      <c r="D2410" s="1">
        <v>41892</v>
      </c>
    </row>
    <row r="2411" spans="1:4" x14ac:dyDescent="0.3">
      <c r="A2411" s="1">
        <v>41893</v>
      </c>
      <c r="B2411" s="1">
        <v>41893</v>
      </c>
      <c r="C2411" s="1">
        <v>41893</v>
      </c>
      <c r="D2411" s="1">
        <v>41893</v>
      </c>
    </row>
    <row r="2412" spans="1:4" x14ac:dyDescent="0.3">
      <c r="A2412" s="1">
        <v>41894</v>
      </c>
      <c r="B2412" s="1">
        <v>41894</v>
      </c>
      <c r="C2412" s="1">
        <v>41894</v>
      </c>
      <c r="D2412" s="1">
        <v>41894</v>
      </c>
    </row>
    <row r="2413" spans="1:4" x14ac:dyDescent="0.3">
      <c r="A2413" s="1">
        <v>41896</v>
      </c>
      <c r="B2413" s="1">
        <v>41896</v>
      </c>
      <c r="C2413" s="1">
        <v>41896</v>
      </c>
      <c r="D2413" s="1">
        <v>41896</v>
      </c>
    </row>
    <row r="2414" spans="1:4" x14ac:dyDescent="0.3">
      <c r="A2414" s="1">
        <v>41897</v>
      </c>
      <c r="B2414" s="1">
        <v>41897</v>
      </c>
      <c r="C2414" s="1">
        <v>41897</v>
      </c>
      <c r="D2414" s="1">
        <v>41897</v>
      </c>
    </row>
    <row r="2415" spans="1:4" x14ac:dyDescent="0.3">
      <c r="A2415" s="1">
        <v>41898</v>
      </c>
      <c r="B2415" s="1">
        <v>41898</v>
      </c>
      <c r="C2415" s="1">
        <v>41898</v>
      </c>
      <c r="D2415" s="1">
        <v>41898</v>
      </c>
    </row>
    <row r="2416" spans="1:4" x14ac:dyDescent="0.3">
      <c r="A2416" s="1">
        <v>41899</v>
      </c>
      <c r="B2416" s="1">
        <v>41899</v>
      </c>
      <c r="C2416" s="1">
        <v>41899</v>
      </c>
      <c r="D2416" s="1">
        <v>41899</v>
      </c>
    </row>
    <row r="2417" spans="1:4" x14ac:dyDescent="0.3">
      <c r="A2417" s="1">
        <v>41900</v>
      </c>
      <c r="B2417" s="1">
        <v>41900</v>
      </c>
      <c r="C2417" s="1">
        <v>41900</v>
      </c>
      <c r="D2417" s="1">
        <v>41900</v>
      </c>
    </row>
    <row r="2418" spans="1:4" x14ac:dyDescent="0.3">
      <c r="A2418" s="1">
        <v>41901</v>
      </c>
      <c r="B2418" s="1">
        <v>41901</v>
      </c>
      <c r="C2418" s="1">
        <v>41901</v>
      </c>
      <c r="D2418" s="1">
        <v>41901</v>
      </c>
    </row>
    <row r="2419" spans="1:4" x14ac:dyDescent="0.3">
      <c r="A2419" s="1">
        <v>41903</v>
      </c>
      <c r="B2419" s="1">
        <v>41903</v>
      </c>
      <c r="C2419" s="1">
        <v>41903</v>
      </c>
      <c r="D2419" s="1">
        <v>41903</v>
      </c>
    </row>
    <row r="2420" spans="1:4" x14ac:dyDescent="0.3">
      <c r="A2420" s="1">
        <v>41904</v>
      </c>
      <c r="B2420" s="1">
        <v>41904</v>
      </c>
      <c r="C2420" s="1">
        <v>41904</v>
      </c>
      <c r="D2420" s="1">
        <v>41904</v>
      </c>
    </row>
    <row r="2421" spans="1:4" x14ac:dyDescent="0.3">
      <c r="A2421" s="1">
        <v>41905</v>
      </c>
      <c r="B2421" s="1">
        <v>41905</v>
      </c>
      <c r="C2421" s="1">
        <v>41905</v>
      </c>
      <c r="D2421" s="1">
        <v>41905</v>
      </c>
    </row>
    <row r="2422" spans="1:4" x14ac:dyDescent="0.3">
      <c r="A2422" s="1">
        <v>41906</v>
      </c>
      <c r="B2422" s="1">
        <v>41906</v>
      </c>
      <c r="C2422" s="1">
        <v>41906</v>
      </c>
      <c r="D2422" s="1">
        <v>41906</v>
      </c>
    </row>
    <row r="2423" spans="1:4" x14ac:dyDescent="0.3">
      <c r="A2423" s="1">
        <v>41907</v>
      </c>
      <c r="B2423" s="1">
        <v>41907</v>
      </c>
      <c r="C2423" s="1">
        <v>41907</v>
      </c>
      <c r="D2423" s="1">
        <v>41907</v>
      </c>
    </row>
    <row r="2424" spans="1:4" x14ac:dyDescent="0.3">
      <c r="A2424" s="1">
        <v>41908</v>
      </c>
      <c r="B2424" s="1">
        <v>41908</v>
      </c>
      <c r="C2424" s="1">
        <v>41908</v>
      </c>
      <c r="D2424" s="1">
        <v>41908</v>
      </c>
    </row>
    <row r="2425" spans="1:4" x14ac:dyDescent="0.3">
      <c r="A2425" s="1">
        <v>41910</v>
      </c>
      <c r="B2425" s="1">
        <v>41910</v>
      </c>
      <c r="C2425" s="1">
        <v>41910</v>
      </c>
      <c r="D2425" s="1">
        <v>41910</v>
      </c>
    </row>
    <row r="2426" spans="1:4" x14ac:dyDescent="0.3">
      <c r="A2426" s="1">
        <v>41911</v>
      </c>
      <c r="B2426" s="1">
        <v>41911</v>
      </c>
      <c r="C2426" s="1">
        <v>41911</v>
      </c>
      <c r="D2426" s="1">
        <v>41911</v>
      </c>
    </row>
    <row r="2427" spans="1:4" x14ac:dyDescent="0.3">
      <c r="A2427" s="1">
        <v>41912</v>
      </c>
      <c r="B2427" s="1">
        <v>41912</v>
      </c>
      <c r="C2427" s="1">
        <v>41912</v>
      </c>
      <c r="D2427" s="1">
        <v>41912</v>
      </c>
    </row>
    <row r="2428" spans="1:4" x14ac:dyDescent="0.3">
      <c r="A2428" s="1">
        <v>41913</v>
      </c>
      <c r="B2428" s="1">
        <v>41913</v>
      </c>
      <c r="C2428" s="1">
        <v>41913</v>
      </c>
      <c r="D2428" s="1">
        <v>41913</v>
      </c>
    </row>
    <row r="2429" spans="1:4" x14ac:dyDescent="0.3">
      <c r="A2429" s="1">
        <v>41914</v>
      </c>
      <c r="B2429" s="1">
        <v>41914</v>
      </c>
      <c r="C2429" s="1">
        <v>41914</v>
      </c>
      <c r="D2429" s="1">
        <v>41914</v>
      </c>
    </row>
    <row r="2430" spans="1:4" x14ac:dyDescent="0.3">
      <c r="A2430" s="1">
        <v>41915</v>
      </c>
      <c r="B2430" s="1">
        <v>41915</v>
      </c>
      <c r="C2430" s="1">
        <v>41915</v>
      </c>
      <c r="D2430" s="1">
        <v>41915</v>
      </c>
    </row>
    <row r="2431" spans="1:4" x14ac:dyDescent="0.3">
      <c r="A2431" s="1">
        <v>41917</v>
      </c>
      <c r="B2431" s="1">
        <v>41917</v>
      </c>
      <c r="C2431" s="1">
        <v>41917</v>
      </c>
      <c r="D2431" s="1">
        <v>41917</v>
      </c>
    </row>
    <row r="2432" spans="1:4" x14ac:dyDescent="0.3">
      <c r="A2432" s="1">
        <v>41918</v>
      </c>
      <c r="B2432" s="1">
        <v>41918</v>
      </c>
      <c r="C2432" s="1">
        <v>41918</v>
      </c>
      <c r="D2432" s="1">
        <v>41918</v>
      </c>
    </row>
    <row r="2433" spans="1:4" x14ac:dyDescent="0.3">
      <c r="A2433" s="1">
        <v>41919</v>
      </c>
      <c r="B2433" s="1">
        <v>41919</v>
      </c>
      <c r="C2433" s="1">
        <v>41919</v>
      </c>
      <c r="D2433" s="1">
        <v>41919</v>
      </c>
    </row>
    <row r="2434" spans="1:4" x14ac:dyDescent="0.3">
      <c r="A2434" s="1">
        <v>41920</v>
      </c>
      <c r="B2434" s="1">
        <v>41920</v>
      </c>
      <c r="C2434" s="1">
        <v>41920</v>
      </c>
      <c r="D2434" s="1">
        <v>41920</v>
      </c>
    </row>
    <row r="2435" spans="1:4" x14ac:dyDescent="0.3">
      <c r="A2435" s="1">
        <v>41921</v>
      </c>
      <c r="B2435" s="1">
        <v>41921</v>
      </c>
      <c r="C2435" s="1">
        <v>41921</v>
      </c>
      <c r="D2435" s="1">
        <v>41921</v>
      </c>
    </row>
    <row r="2436" spans="1:4" x14ac:dyDescent="0.3">
      <c r="A2436" s="1">
        <v>41922</v>
      </c>
      <c r="B2436" s="1">
        <v>41922</v>
      </c>
      <c r="C2436" s="1">
        <v>41922</v>
      </c>
      <c r="D2436" s="1">
        <v>41922</v>
      </c>
    </row>
    <row r="2437" spans="1:4" x14ac:dyDescent="0.3">
      <c r="A2437" s="1">
        <v>41924</v>
      </c>
      <c r="B2437" s="1">
        <v>41924</v>
      </c>
      <c r="C2437" s="1">
        <v>41924</v>
      </c>
      <c r="D2437" s="1">
        <v>41924</v>
      </c>
    </row>
    <row r="2438" spans="1:4" x14ac:dyDescent="0.3">
      <c r="A2438" s="1">
        <v>41925</v>
      </c>
      <c r="B2438" s="1">
        <v>41925</v>
      </c>
      <c r="C2438" s="1">
        <v>41925</v>
      </c>
      <c r="D2438" s="1">
        <v>41925</v>
      </c>
    </row>
    <row r="2439" spans="1:4" x14ac:dyDescent="0.3">
      <c r="A2439" s="1">
        <v>41926</v>
      </c>
      <c r="B2439" s="1">
        <v>41926</v>
      </c>
      <c r="C2439" s="1">
        <v>41926</v>
      </c>
      <c r="D2439" s="1">
        <v>41926</v>
      </c>
    </row>
    <row r="2440" spans="1:4" x14ac:dyDescent="0.3">
      <c r="A2440" s="1">
        <v>41927</v>
      </c>
      <c r="B2440" s="1">
        <v>41927</v>
      </c>
      <c r="C2440" s="1">
        <v>41927</v>
      </c>
      <c r="D2440" s="1">
        <v>41927</v>
      </c>
    </row>
    <row r="2441" spans="1:4" x14ac:dyDescent="0.3">
      <c r="A2441" s="1">
        <v>41928</v>
      </c>
      <c r="B2441" s="1">
        <v>41928</v>
      </c>
      <c r="C2441" s="1">
        <v>41928</v>
      </c>
      <c r="D2441" s="1">
        <v>41928</v>
      </c>
    </row>
    <row r="2442" spans="1:4" x14ac:dyDescent="0.3">
      <c r="A2442" s="1">
        <v>41929</v>
      </c>
      <c r="B2442" s="1">
        <v>41929</v>
      </c>
      <c r="C2442" s="1">
        <v>41929</v>
      </c>
      <c r="D2442" s="1">
        <v>41929</v>
      </c>
    </row>
    <row r="2443" spans="1:4" x14ac:dyDescent="0.3">
      <c r="A2443" s="1">
        <v>41931</v>
      </c>
      <c r="B2443" s="1">
        <v>41931</v>
      </c>
      <c r="C2443" s="1">
        <v>41931</v>
      </c>
      <c r="D2443" s="1">
        <v>41931</v>
      </c>
    </row>
    <row r="2444" spans="1:4" x14ac:dyDescent="0.3">
      <c r="A2444" s="1">
        <v>41932</v>
      </c>
      <c r="B2444" s="1">
        <v>41932</v>
      </c>
      <c r="C2444" s="1">
        <v>41932</v>
      </c>
      <c r="D2444" s="1">
        <v>41932</v>
      </c>
    </row>
    <row r="2445" spans="1:4" x14ac:dyDescent="0.3">
      <c r="A2445" s="1">
        <v>41933</v>
      </c>
      <c r="B2445" s="1">
        <v>41933</v>
      </c>
      <c r="C2445" s="1">
        <v>41933</v>
      </c>
      <c r="D2445" s="1">
        <v>41933</v>
      </c>
    </row>
    <row r="2446" spans="1:4" x14ac:dyDescent="0.3">
      <c r="A2446" s="1">
        <v>41934</v>
      </c>
      <c r="B2446" s="1">
        <v>41934</v>
      </c>
      <c r="C2446" s="1">
        <v>41934</v>
      </c>
      <c r="D2446" s="1">
        <v>41934</v>
      </c>
    </row>
    <row r="2447" spans="1:4" x14ac:dyDescent="0.3">
      <c r="A2447" s="1">
        <v>41935</v>
      </c>
      <c r="B2447" s="1">
        <v>41935</v>
      </c>
      <c r="C2447" s="1">
        <v>41935</v>
      </c>
      <c r="D2447" s="1">
        <v>41935</v>
      </c>
    </row>
    <row r="2448" spans="1:4" x14ac:dyDescent="0.3">
      <c r="A2448" s="1">
        <v>41936</v>
      </c>
      <c r="B2448" s="1">
        <v>41936</v>
      </c>
      <c r="C2448" s="1">
        <v>41936</v>
      </c>
      <c r="D2448" s="1">
        <v>41936</v>
      </c>
    </row>
    <row r="2449" spans="1:4" x14ac:dyDescent="0.3">
      <c r="A2449" s="1">
        <v>41938</v>
      </c>
      <c r="B2449" s="1">
        <v>41938</v>
      </c>
      <c r="C2449" s="1">
        <v>41938</v>
      </c>
      <c r="D2449" s="1">
        <v>41938</v>
      </c>
    </row>
    <row r="2450" spans="1:4" x14ac:dyDescent="0.3">
      <c r="A2450" s="1">
        <v>41939</v>
      </c>
      <c r="B2450" s="1">
        <v>41939</v>
      </c>
      <c r="C2450" s="1">
        <v>41939</v>
      </c>
      <c r="D2450" s="1">
        <v>41939</v>
      </c>
    </row>
    <row r="2451" spans="1:4" x14ac:dyDescent="0.3">
      <c r="A2451" s="1">
        <v>41940</v>
      </c>
      <c r="B2451" s="1">
        <v>41940</v>
      </c>
      <c r="C2451" s="1">
        <v>41940</v>
      </c>
      <c r="D2451" s="1">
        <v>41940</v>
      </c>
    </row>
    <row r="2452" spans="1:4" x14ac:dyDescent="0.3">
      <c r="A2452" s="1">
        <v>41941</v>
      </c>
      <c r="B2452" s="1">
        <v>41941</v>
      </c>
      <c r="C2452" s="1">
        <v>41941</v>
      </c>
      <c r="D2452" s="1">
        <v>41941</v>
      </c>
    </row>
    <row r="2453" spans="1:4" x14ac:dyDescent="0.3">
      <c r="A2453" s="1">
        <v>41942</v>
      </c>
      <c r="B2453" s="1">
        <v>41942</v>
      </c>
      <c r="C2453" s="1">
        <v>41942</v>
      </c>
      <c r="D2453" s="1">
        <v>41942</v>
      </c>
    </row>
    <row r="2454" spans="1:4" x14ac:dyDescent="0.3">
      <c r="A2454" s="1">
        <v>41943</v>
      </c>
      <c r="B2454" s="1">
        <v>41943</v>
      </c>
      <c r="C2454" s="1">
        <v>41943</v>
      </c>
      <c r="D2454" s="1">
        <v>41943</v>
      </c>
    </row>
    <row r="2455" spans="1:4" x14ac:dyDescent="0.3">
      <c r="A2455" s="1">
        <v>41945</v>
      </c>
      <c r="B2455" s="1">
        <v>41945</v>
      </c>
      <c r="C2455" s="1">
        <v>41945</v>
      </c>
      <c r="D2455" s="1">
        <v>41945</v>
      </c>
    </row>
    <row r="2456" spans="1:4" x14ac:dyDescent="0.3">
      <c r="A2456" s="1">
        <v>41946</v>
      </c>
      <c r="B2456" s="1">
        <v>41946</v>
      </c>
      <c r="C2456" s="1">
        <v>41946</v>
      </c>
      <c r="D2456" s="1">
        <v>41946</v>
      </c>
    </row>
    <row r="2457" spans="1:4" x14ac:dyDescent="0.3">
      <c r="A2457" s="1">
        <v>41947</v>
      </c>
      <c r="B2457" s="1">
        <v>41947</v>
      </c>
      <c r="C2457" s="1">
        <v>41947</v>
      </c>
      <c r="D2457" s="1">
        <v>41947</v>
      </c>
    </row>
    <row r="2458" spans="1:4" x14ac:dyDescent="0.3">
      <c r="A2458" s="1">
        <v>41948</v>
      </c>
      <c r="B2458" s="1">
        <v>41948</v>
      </c>
      <c r="C2458" s="1">
        <v>41948</v>
      </c>
      <c r="D2458" s="1">
        <v>41948</v>
      </c>
    </row>
    <row r="2459" spans="1:4" x14ac:dyDescent="0.3">
      <c r="A2459" s="1">
        <v>41949</v>
      </c>
      <c r="B2459" s="1">
        <v>41949</v>
      </c>
      <c r="C2459" s="1">
        <v>41949</v>
      </c>
      <c r="D2459" s="1">
        <v>41949</v>
      </c>
    </row>
    <row r="2460" spans="1:4" x14ac:dyDescent="0.3">
      <c r="A2460" s="1">
        <v>41950</v>
      </c>
      <c r="B2460" s="1">
        <v>41950</v>
      </c>
      <c r="C2460" s="1">
        <v>41950</v>
      </c>
      <c r="D2460" s="1">
        <v>41950</v>
      </c>
    </row>
    <row r="2461" spans="1:4" x14ac:dyDescent="0.3">
      <c r="A2461" s="1">
        <v>41952</v>
      </c>
      <c r="B2461" s="1">
        <v>41952</v>
      </c>
      <c r="C2461" s="1">
        <v>41952</v>
      </c>
      <c r="D2461" s="1">
        <v>41952</v>
      </c>
    </row>
    <row r="2462" spans="1:4" x14ac:dyDescent="0.3">
      <c r="A2462" s="1">
        <v>41953</v>
      </c>
      <c r="B2462" s="1">
        <v>41953</v>
      </c>
      <c r="C2462" s="1">
        <v>41953</v>
      </c>
      <c r="D2462" s="1">
        <v>41953</v>
      </c>
    </row>
    <row r="2463" spans="1:4" x14ac:dyDescent="0.3">
      <c r="A2463" s="1">
        <v>41954</v>
      </c>
      <c r="B2463" s="1">
        <v>41954</v>
      </c>
      <c r="C2463" s="1">
        <v>41954</v>
      </c>
      <c r="D2463" s="1">
        <v>41954</v>
      </c>
    </row>
    <row r="2464" spans="1:4" x14ac:dyDescent="0.3">
      <c r="A2464" s="1">
        <v>41955</v>
      </c>
      <c r="B2464" s="1">
        <v>41955</v>
      </c>
      <c r="C2464" s="1">
        <v>41955</v>
      </c>
      <c r="D2464" s="1">
        <v>41955</v>
      </c>
    </row>
    <row r="2465" spans="1:4" x14ac:dyDescent="0.3">
      <c r="A2465" s="1">
        <v>41956</v>
      </c>
      <c r="B2465" s="1">
        <v>41956</v>
      </c>
      <c r="C2465" s="1">
        <v>41956</v>
      </c>
      <c r="D2465" s="1">
        <v>41956</v>
      </c>
    </row>
    <row r="2466" spans="1:4" x14ac:dyDescent="0.3">
      <c r="A2466" s="1">
        <v>41957</v>
      </c>
      <c r="B2466" s="1">
        <v>41957</v>
      </c>
      <c r="C2466" s="1">
        <v>41957</v>
      </c>
      <c r="D2466" s="1">
        <v>41957</v>
      </c>
    </row>
    <row r="2467" spans="1:4" x14ac:dyDescent="0.3">
      <c r="A2467" s="1">
        <v>41959</v>
      </c>
      <c r="B2467" s="1">
        <v>41959</v>
      </c>
      <c r="C2467" s="1">
        <v>41959</v>
      </c>
      <c r="D2467" s="1">
        <v>41959</v>
      </c>
    </row>
    <row r="2468" spans="1:4" x14ac:dyDescent="0.3">
      <c r="A2468" s="1">
        <v>41960</v>
      </c>
      <c r="B2468" s="1">
        <v>41960</v>
      </c>
      <c r="C2468" s="1">
        <v>41960</v>
      </c>
      <c r="D2468" s="1">
        <v>41960</v>
      </c>
    </row>
    <row r="2469" spans="1:4" x14ac:dyDescent="0.3">
      <c r="A2469" s="1">
        <v>41961</v>
      </c>
      <c r="B2469" s="1">
        <v>41961</v>
      </c>
      <c r="C2469" s="1">
        <v>41961</v>
      </c>
      <c r="D2469" s="1">
        <v>41961</v>
      </c>
    </row>
    <row r="2470" spans="1:4" x14ac:dyDescent="0.3">
      <c r="A2470" s="1">
        <v>41962</v>
      </c>
      <c r="B2470" s="1">
        <v>41962</v>
      </c>
      <c r="C2470" s="1">
        <v>41962</v>
      </c>
      <c r="D2470" s="1">
        <v>41962</v>
      </c>
    </row>
    <row r="2471" spans="1:4" x14ac:dyDescent="0.3">
      <c r="A2471" s="1">
        <v>41963</v>
      </c>
      <c r="B2471" s="1">
        <v>41963</v>
      </c>
      <c r="C2471" s="1">
        <v>41963</v>
      </c>
      <c r="D2471" s="1">
        <v>41963</v>
      </c>
    </row>
    <row r="2472" spans="1:4" x14ac:dyDescent="0.3">
      <c r="A2472" s="1">
        <v>41964</v>
      </c>
      <c r="B2472" s="1">
        <v>41964</v>
      </c>
      <c r="C2472" s="1">
        <v>41964</v>
      </c>
      <c r="D2472" s="1">
        <v>41964</v>
      </c>
    </row>
    <row r="2473" spans="1:4" x14ac:dyDescent="0.3">
      <c r="A2473" s="1">
        <v>41966</v>
      </c>
      <c r="B2473" s="1">
        <v>41966</v>
      </c>
      <c r="C2473" s="1">
        <v>41966</v>
      </c>
      <c r="D2473" s="1">
        <v>41966</v>
      </c>
    </row>
    <row r="2474" spans="1:4" x14ac:dyDescent="0.3">
      <c r="A2474" s="1">
        <v>41967</v>
      </c>
      <c r="B2474" s="1">
        <v>41967</v>
      </c>
      <c r="C2474" s="1">
        <v>41967</v>
      </c>
      <c r="D2474" s="1">
        <v>41967</v>
      </c>
    </row>
    <row r="2475" spans="1:4" x14ac:dyDescent="0.3">
      <c r="A2475" s="1">
        <v>41968</v>
      </c>
      <c r="B2475" s="1">
        <v>41968</v>
      </c>
      <c r="C2475" s="1">
        <v>41968</v>
      </c>
      <c r="D2475" s="1">
        <v>41968</v>
      </c>
    </row>
    <row r="2476" spans="1:4" x14ac:dyDescent="0.3">
      <c r="A2476" s="1">
        <v>41969</v>
      </c>
      <c r="B2476" s="1">
        <v>41969</v>
      </c>
      <c r="C2476" s="1">
        <v>41969</v>
      </c>
      <c r="D2476" s="1">
        <v>41969</v>
      </c>
    </row>
    <row r="2477" spans="1:4" x14ac:dyDescent="0.3">
      <c r="A2477" s="1">
        <v>41970</v>
      </c>
      <c r="B2477" s="1">
        <v>41970</v>
      </c>
      <c r="C2477" s="1">
        <v>41970</v>
      </c>
      <c r="D2477" s="1">
        <v>41970</v>
      </c>
    </row>
    <row r="2478" spans="1:4" x14ac:dyDescent="0.3">
      <c r="A2478" s="1">
        <v>41971</v>
      </c>
      <c r="B2478" s="1">
        <v>41971</v>
      </c>
      <c r="C2478" s="1">
        <v>41971</v>
      </c>
      <c r="D2478" s="1">
        <v>41971</v>
      </c>
    </row>
    <row r="2479" spans="1:4" x14ac:dyDescent="0.3">
      <c r="A2479" s="1">
        <v>41973</v>
      </c>
      <c r="B2479" s="1">
        <v>41973</v>
      </c>
      <c r="C2479" s="1">
        <v>41973</v>
      </c>
      <c r="D2479" s="1">
        <v>41973</v>
      </c>
    </row>
    <row r="2480" spans="1:4" x14ac:dyDescent="0.3">
      <c r="A2480" s="1">
        <v>41974</v>
      </c>
      <c r="B2480" s="1">
        <v>41974</v>
      </c>
      <c r="C2480" s="1">
        <v>41974</v>
      </c>
      <c r="D2480" s="1">
        <v>41974</v>
      </c>
    </row>
    <row r="2481" spans="1:4" x14ac:dyDescent="0.3">
      <c r="A2481" s="1">
        <v>41975</v>
      </c>
      <c r="B2481" s="1">
        <v>41975</v>
      </c>
      <c r="C2481" s="1">
        <v>41975</v>
      </c>
      <c r="D2481" s="1">
        <v>41975</v>
      </c>
    </row>
    <row r="2482" spans="1:4" x14ac:dyDescent="0.3">
      <c r="A2482" s="1">
        <v>41976</v>
      </c>
      <c r="B2482" s="1">
        <v>41976</v>
      </c>
      <c r="C2482" s="1">
        <v>41976</v>
      </c>
      <c r="D2482" s="1">
        <v>41976</v>
      </c>
    </row>
    <row r="2483" spans="1:4" x14ac:dyDescent="0.3">
      <c r="A2483" s="1">
        <v>41977</v>
      </c>
      <c r="B2483" s="1">
        <v>41977</v>
      </c>
      <c r="C2483" s="1">
        <v>41977</v>
      </c>
      <c r="D2483" s="1">
        <v>41977</v>
      </c>
    </row>
    <row r="2484" spans="1:4" x14ac:dyDescent="0.3">
      <c r="A2484" s="1">
        <v>41978</v>
      </c>
      <c r="B2484" s="1">
        <v>41978</v>
      </c>
      <c r="C2484" s="1">
        <v>41978</v>
      </c>
      <c r="D2484" s="1">
        <v>41978</v>
      </c>
    </row>
    <row r="2485" spans="1:4" x14ac:dyDescent="0.3">
      <c r="A2485" s="1">
        <v>41980</v>
      </c>
      <c r="B2485" s="1">
        <v>41980</v>
      </c>
      <c r="C2485" s="1">
        <v>41980</v>
      </c>
      <c r="D2485" s="1">
        <v>41980</v>
      </c>
    </row>
    <row r="2486" spans="1:4" x14ac:dyDescent="0.3">
      <c r="A2486" s="1">
        <v>41981</v>
      </c>
      <c r="B2486" s="1">
        <v>41981</v>
      </c>
      <c r="C2486" s="1">
        <v>41981</v>
      </c>
      <c r="D2486" s="1">
        <v>41981</v>
      </c>
    </row>
    <row r="2487" spans="1:4" x14ac:dyDescent="0.3">
      <c r="A2487" s="1">
        <v>41982</v>
      </c>
      <c r="B2487" s="1">
        <v>41982</v>
      </c>
      <c r="C2487" s="1">
        <v>41982</v>
      </c>
      <c r="D2487" s="1">
        <v>41982</v>
      </c>
    </row>
    <row r="2488" spans="1:4" x14ac:dyDescent="0.3">
      <c r="A2488" s="1">
        <v>41983</v>
      </c>
      <c r="B2488" s="1">
        <v>41983</v>
      </c>
      <c r="C2488" s="1">
        <v>41983</v>
      </c>
      <c r="D2488" s="1">
        <v>41983</v>
      </c>
    </row>
    <row r="2489" spans="1:4" x14ac:dyDescent="0.3">
      <c r="A2489" s="1">
        <v>41984</v>
      </c>
      <c r="B2489" s="1">
        <v>41984</v>
      </c>
      <c r="C2489" s="1">
        <v>41984</v>
      </c>
      <c r="D2489" s="1">
        <v>41984</v>
      </c>
    </row>
    <row r="2490" spans="1:4" x14ac:dyDescent="0.3">
      <c r="A2490" s="1">
        <v>41985</v>
      </c>
      <c r="B2490" s="1">
        <v>41985</v>
      </c>
      <c r="C2490" s="1">
        <v>41985</v>
      </c>
      <c r="D2490" s="1">
        <v>41985</v>
      </c>
    </row>
    <row r="2491" spans="1:4" x14ac:dyDescent="0.3">
      <c r="A2491" s="1">
        <v>41987</v>
      </c>
      <c r="B2491" s="1">
        <v>41987</v>
      </c>
      <c r="C2491" s="1">
        <v>41987</v>
      </c>
      <c r="D2491" s="1">
        <v>41987</v>
      </c>
    </row>
    <row r="2492" spans="1:4" x14ac:dyDescent="0.3">
      <c r="A2492" s="1">
        <v>41988</v>
      </c>
      <c r="B2492" s="1">
        <v>41988</v>
      </c>
      <c r="C2492" s="1">
        <v>41988</v>
      </c>
      <c r="D2492" s="1">
        <v>41988</v>
      </c>
    </row>
    <row r="2493" spans="1:4" x14ac:dyDescent="0.3">
      <c r="A2493" s="1">
        <v>41989</v>
      </c>
      <c r="B2493" s="1">
        <v>41989</v>
      </c>
      <c r="C2493" s="1">
        <v>41989</v>
      </c>
      <c r="D2493" s="1">
        <v>41989</v>
      </c>
    </row>
    <row r="2494" spans="1:4" x14ac:dyDescent="0.3">
      <c r="A2494" s="1">
        <v>41990</v>
      </c>
      <c r="B2494" s="1">
        <v>41990</v>
      </c>
      <c r="C2494" s="1">
        <v>41990</v>
      </c>
      <c r="D2494" s="1">
        <v>41990</v>
      </c>
    </row>
    <row r="2495" spans="1:4" x14ac:dyDescent="0.3">
      <c r="A2495" s="1">
        <v>41991</v>
      </c>
      <c r="B2495" s="1">
        <v>41991</v>
      </c>
      <c r="C2495" s="1">
        <v>41991</v>
      </c>
      <c r="D2495" s="1">
        <v>41991</v>
      </c>
    </row>
    <row r="2496" spans="1:4" x14ac:dyDescent="0.3">
      <c r="A2496" s="1">
        <v>41992</v>
      </c>
      <c r="B2496" s="1">
        <v>41992</v>
      </c>
      <c r="C2496" s="1">
        <v>41992</v>
      </c>
      <c r="D2496" s="1">
        <v>41992</v>
      </c>
    </row>
    <row r="2497" spans="1:4" x14ac:dyDescent="0.3">
      <c r="A2497" s="1">
        <v>41994</v>
      </c>
      <c r="B2497" s="1">
        <v>41994</v>
      </c>
      <c r="C2497" s="1">
        <v>41994</v>
      </c>
      <c r="D2497" s="1">
        <v>41994</v>
      </c>
    </row>
    <row r="2498" spans="1:4" x14ac:dyDescent="0.3">
      <c r="A2498" s="1">
        <v>41995</v>
      </c>
      <c r="B2498" s="1">
        <v>41995</v>
      </c>
      <c r="C2498" s="1">
        <v>41995</v>
      </c>
      <c r="D2498" s="1">
        <v>41995</v>
      </c>
    </row>
    <row r="2499" spans="1:4" x14ac:dyDescent="0.3">
      <c r="A2499" s="1">
        <v>41996</v>
      </c>
      <c r="B2499" s="1">
        <v>41996</v>
      </c>
      <c r="C2499" s="1">
        <v>41996</v>
      </c>
      <c r="D2499" s="1">
        <v>41996</v>
      </c>
    </row>
    <row r="2500" spans="1:4" x14ac:dyDescent="0.3">
      <c r="A2500" s="1">
        <v>41997</v>
      </c>
      <c r="B2500" s="1">
        <v>41997</v>
      </c>
      <c r="C2500" s="1">
        <v>41997</v>
      </c>
      <c r="D2500" s="1">
        <v>41997</v>
      </c>
    </row>
    <row r="2501" spans="1:4" x14ac:dyDescent="0.3">
      <c r="A2501" s="1">
        <v>41998</v>
      </c>
      <c r="B2501" s="1">
        <v>41998</v>
      </c>
      <c r="C2501" s="1">
        <v>41998</v>
      </c>
      <c r="D2501" s="1">
        <v>41998</v>
      </c>
    </row>
    <row r="2502" spans="1:4" x14ac:dyDescent="0.3">
      <c r="A2502" s="1">
        <v>41999</v>
      </c>
      <c r="B2502" s="1">
        <v>41999</v>
      </c>
      <c r="C2502" s="1">
        <v>41999</v>
      </c>
      <c r="D2502" s="1">
        <v>41999</v>
      </c>
    </row>
    <row r="2503" spans="1:4" x14ac:dyDescent="0.3">
      <c r="A2503" s="1">
        <v>42001</v>
      </c>
      <c r="B2503" s="1">
        <v>42001</v>
      </c>
      <c r="C2503" s="1">
        <v>42001</v>
      </c>
      <c r="D2503" s="1">
        <v>42001</v>
      </c>
    </row>
    <row r="2504" spans="1:4" x14ac:dyDescent="0.3">
      <c r="A2504" s="1">
        <v>42002</v>
      </c>
      <c r="B2504" s="1">
        <v>42002</v>
      </c>
      <c r="C2504" s="1">
        <v>42002</v>
      </c>
      <c r="D2504" s="1">
        <v>42002</v>
      </c>
    </row>
    <row r="2505" spans="1:4" x14ac:dyDescent="0.3">
      <c r="A2505" s="1">
        <v>42003</v>
      </c>
      <c r="B2505" s="1">
        <v>42003</v>
      </c>
      <c r="C2505" s="1">
        <v>42003</v>
      </c>
      <c r="D2505" s="1">
        <v>42003</v>
      </c>
    </row>
    <row r="2506" spans="1:4" x14ac:dyDescent="0.3">
      <c r="A2506" s="1">
        <v>42004</v>
      </c>
      <c r="B2506" s="1">
        <v>42004</v>
      </c>
      <c r="C2506" s="1">
        <v>42004</v>
      </c>
      <c r="D2506" s="1">
        <v>42004</v>
      </c>
    </row>
    <row r="2507" spans="1:4" x14ac:dyDescent="0.3">
      <c r="A2507" s="1">
        <v>42005</v>
      </c>
      <c r="B2507" s="1">
        <v>42005</v>
      </c>
      <c r="C2507" s="1">
        <v>42005</v>
      </c>
      <c r="D2507" s="1">
        <v>42005</v>
      </c>
    </row>
    <row r="2508" spans="1:4" x14ac:dyDescent="0.3">
      <c r="A2508" s="1">
        <v>42006</v>
      </c>
      <c r="B2508" s="1">
        <v>42006</v>
      </c>
      <c r="C2508" s="1">
        <v>42006</v>
      </c>
      <c r="D2508" s="1">
        <v>42006</v>
      </c>
    </row>
    <row r="2509" spans="1:4" x14ac:dyDescent="0.3">
      <c r="A2509" s="1">
        <v>42008</v>
      </c>
      <c r="B2509" s="1">
        <v>42008</v>
      </c>
      <c r="C2509" s="1">
        <v>42008</v>
      </c>
      <c r="D2509" s="1">
        <v>42008</v>
      </c>
    </row>
    <row r="2510" spans="1:4" x14ac:dyDescent="0.3">
      <c r="A2510" s="1">
        <v>42009</v>
      </c>
      <c r="B2510" s="1">
        <v>42009</v>
      </c>
      <c r="C2510" s="1">
        <v>42009</v>
      </c>
      <c r="D2510" s="1">
        <v>42009</v>
      </c>
    </row>
    <row r="2511" spans="1:4" x14ac:dyDescent="0.3">
      <c r="A2511" s="1">
        <v>42010</v>
      </c>
      <c r="B2511" s="1">
        <v>42010</v>
      </c>
      <c r="C2511" s="1">
        <v>42010</v>
      </c>
      <c r="D2511" s="1">
        <v>42010</v>
      </c>
    </row>
    <row r="2512" spans="1:4" x14ac:dyDescent="0.3">
      <c r="A2512" s="1">
        <v>42011</v>
      </c>
      <c r="B2512" s="1">
        <v>42011</v>
      </c>
      <c r="C2512" s="1">
        <v>42011</v>
      </c>
      <c r="D2512" s="1">
        <v>42011</v>
      </c>
    </row>
    <row r="2513" spans="1:4" x14ac:dyDescent="0.3">
      <c r="A2513" s="1">
        <v>42012</v>
      </c>
      <c r="B2513" s="1">
        <v>42012</v>
      </c>
      <c r="C2513" s="1">
        <v>42012</v>
      </c>
      <c r="D2513" s="1">
        <v>42012</v>
      </c>
    </row>
    <row r="2514" spans="1:4" x14ac:dyDescent="0.3">
      <c r="A2514" s="1">
        <v>42013</v>
      </c>
      <c r="B2514" s="1">
        <v>42013</v>
      </c>
      <c r="C2514" s="1">
        <v>42013</v>
      </c>
      <c r="D2514" s="1">
        <v>42013</v>
      </c>
    </row>
    <row r="2515" spans="1:4" x14ac:dyDescent="0.3">
      <c r="A2515" s="1">
        <v>42015</v>
      </c>
      <c r="B2515" s="1">
        <v>42015</v>
      </c>
      <c r="C2515" s="1">
        <v>42015</v>
      </c>
      <c r="D2515" s="1">
        <v>42015</v>
      </c>
    </row>
    <row r="2516" spans="1:4" x14ac:dyDescent="0.3">
      <c r="A2516" s="1">
        <v>42016</v>
      </c>
      <c r="B2516" s="1">
        <v>42016</v>
      </c>
      <c r="C2516" s="1">
        <v>42016</v>
      </c>
      <c r="D2516" s="1">
        <v>42016</v>
      </c>
    </row>
    <row r="2517" spans="1:4" x14ac:dyDescent="0.3">
      <c r="A2517" s="1">
        <v>42017</v>
      </c>
      <c r="B2517" s="1">
        <v>42017</v>
      </c>
      <c r="C2517" s="1">
        <v>42017</v>
      </c>
      <c r="D2517" s="1">
        <v>42017</v>
      </c>
    </row>
    <row r="2518" spans="1:4" x14ac:dyDescent="0.3">
      <c r="A2518" s="1">
        <v>42018</v>
      </c>
      <c r="B2518" s="1">
        <v>42018</v>
      </c>
      <c r="C2518" s="1">
        <v>42018</v>
      </c>
      <c r="D2518" s="1">
        <v>42018</v>
      </c>
    </row>
    <row r="2519" spans="1:4" x14ac:dyDescent="0.3">
      <c r="A2519" s="1">
        <v>42019</v>
      </c>
      <c r="B2519" s="1">
        <v>42019</v>
      </c>
      <c r="C2519" s="1">
        <v>42019</v>
      </c>
      <c r="D2519" s="1">
        <v>42019</v>
      </c>
    </row>
    <row r="2520" spans="1:4" x14ac:dyDescent="0.3">
      <c r="A2520" s="1">
        <v>42020</v>
      </c>
      <c r="B2520" s="1">
        <v>42020</v>
      </c>
      <c r="C2520" s="1">
        <v>42020</v>
      </c>
      <c r="D2520" s="1">
        <v>42020</v>
      </c>
    </row>
    <row r="2521" spans="1:4" x14ac:dyDescent="0.3">
      <c r="A2521" s="1">
        <v>42022</v>
      </c>
      <c r="B2521" s="1">
        <v>42022</v>
      </c>
      <c r="C2521" s="1">
        <v>42022</v>
      </c>
      <c r="D2521" s="1">
        <v>42022</v>
      </c>
    </row>
    <row r="2522" spans="1:4" x14ac:dyDescent="0.3">
      <c r="A2522" s="1">
        <v>42023</v>
      </c>
      <c r="B2522" s="1">
        <v>42023</v>
      </c>
      <c r="C2522" s="1">
        <v>42023</v>
      </c>
      <c r="D2522" s="1">
        <v>42023</v>
      </c>
    </row>
    <row r="2523" spans="1:4" x14ac:dyDescent="0.3">
      <c r="A2523" s="1">
        <v>42024</v>
      </c>
      <c r="B2523" s="1">
        <v>42024</v>
      </c>
      <c r="C2523" s="1">
        <v>42024</v>
      </c>
      <c r="D2523" s="1">
        <v>42024</v>
      </c>
    </row>
    <row r="2524" spans="1:4" x14ac:dyDescent="0.3">
      <c r="A2524" s="1">
        <v>42025</v>
      </c>
      <c r="B2524" s="1">
        <v>42025</v>
      </c>
      <c r="C2524" s="1">
        <v>42025</v>
      </c>
      <c r="D2524" s="1">
        <v>42025</v>
      </c>
    </row>
    <row r="2525" spans="1:4" x14ac:dyDescent="0.3">
      <c r="A2525" s="1">
        <v>42026</v>
      </c>
      <c r="B2525" s="1">
        <v>42026</v>
      </c>
      <c r="C2525" s="1">
        <v>42026</v>
      </c>
      <c r="D2525" s="1">
        <v>42026</v>
      </c>
    </row>
    <row r="2526" spans="1:4" x14ac:dyDescent="0.3">
      <c r="A2526" s="1">
        <v>42027</v>
      </c>
      <c r="B2526" s="1">
        <v>42027</v>
      </c>
      <c r="C2526" s="1">
        <v>42027</v>
      </c>
      <c r="D2526" s="1">
        <v>42027</v>
      </c>
    </row>
    <row r="2527" spans="1:4" x14ac:dyDescent="0.3">
      <c r="A2527" s="1">
        <v>42029</v>
      </c>
      <c r="B2527" s="1">
        <v>42029</v>
      </c>
      <c r="C2527" s="1">
        <v>42029</v>
      </c>
      <c r="D2527" s="1">
        <v>42029</v>
      </c>
    </row>
    <row r="2528" spans="1:4" x14ac:dyDescent="0.3">
      <c r="A2528" s="1">
        <v>42030</v>
      </c>
      <c r="B2528" s="1">
        <v>42030</v>
      </c>
      <c r="C2528" s="1">
        <v>42030</v>
      </c>
      <c r="D2528" s="1">
        <v>42030</v>
      </c>
    </row>
    <row r="2529" spans="1:4" x14ac:dyDescent="0.3">
      <c r="A2529" s="1">
        <v>42031</v>
      </c>
      <c r="B2529" s="1">
        <v>42031</v>
      </c>
      <c r="C2529" s="1">
        <v>42031</v>
      </c>
      <c r="D2529" s="1">
        <v>42031</v>
      </c>
    </row>
    <row r="2530" spans="1:4" x14ac:dyDescent="0.3">
      <c r="A2530" s="1">
        <v>42032</v>
      </c>
      <c r="B2530" s="1">
        <v>42032</v>
      </c>
      <c r="C2530" s="1">
        <v>42032</v>
      </c>
      <c r="D2530" s="1">
        <v>42032</v>
      </c>
    </row>
    <row r="2531" spans="1:4" x14ac:dyDescent="0.3">
      <c r="A2531" s="1">
        <v>42033</v>
      </c>
      <c r="B2531" s="1">
        <v>42033</v>
      </c>
      <c r="C2531" s="1">
        <v>42033</v>
      </c>
      <c r="D2531" s="1">
        <v>42033</v>
      </c>
    </row>
    <row r="2532" spans="1:4" x14ac:dyDescent="0.3">
      <c r="A2532" s="1">
        <v>42034</v>
      </c>
      <c r="B2532" s="1">
        <v>42034</v>
      </c>
      <c r="C2532" s="1">
        <v>42034</v>
      </c>
      <c r="D2532" s="1">
        <v>42034</v>
      </c>
    </row>
    <row r="2533" spans="1:4" x14ac:dyDescent="0.3">
      <c r="A2533" s="1">
        <v>42036</v>
      </c>
      <c r="B2533" s="1">
        <v>42036</v>
      </c>
      <c r="C2533" s="1">
        <v>42036</v>
      </c>
      <c r="D2533" s="1">
        <v>42036</v>
      </c>
    </row>
    <row r="2534" spans="1:4" x14ac:dyDescent="0.3">
      <c r="A2534" s="1">
        <v>42037</v>
      </c>
      <c r="B2534" s="1">
        <v>42037</v>
      </c>
      <c r="C2534" s="1">
        <v>42037</v>
      </c>
      <c r="D2534" s="1">
        <v>42037</v>
      </c>
    </row>
    <row r="2535" spans="1:4" x14ac:dyDescent="0.3">
      <c r="A2535" s="1">
        <v>42038</v>
      </c>
      <c r="B2535" s="1">
        <v>42038</v>
      </c>
      <c r="C2535" s="1">
        <v>42038</v>
      </c>
      <c r="D2535" s="1">
        <v>42038</v>
      </c>
    </row>
    <row r="2536" spans="1:4" x14ac:dyDescent="0.3">
      <c r="A2536" s="1">
        <v>42039</v>
      </c>
      <c r="B2536" s="1">
        <v>42039</v>
      </c>
      <c r="C2536" s="1">
        <v>42039</v>
      </c>
      <c r="D2536" s="1">
        <v>42039</v>
      </c>
    </row>
    <row r="2537" spans="1:4" x14ac:dyDescent="0.3">
      <c r="A2537" s="1">
        <v>42040</v>
      </c>
      <c r="B2537" s="1">
        <v>42040</v>
      </c>
      <c r="C2537" s="1">
        <v>42040</v>
      </c>
      <c r="D2537" s="1">
        <v>42040</v>
      </c>
    </row>
    <row r="2538" spans="1:4" x14ac:dyDescent="0.3">
      <c r="A2538" s="1">
        <v>42041</v>
      </c>
      <c r="B2538" s="1">
        <v>42041</v>
      </c>
      <c r="C2538" s="1">
        <v>42041</v>
      </c>
      <c r="D2538" s="1">
        <v>42041</v>
      </c>
    </row>
    <row r="2539" spans="1:4" x14ac:dyDescent="0.3">
      <c r="A2539" s="1">
        <v>42043</v>
      </c>
      <c r="B2539" s="1">
        <v>42043</v>
      </c>
      <c r="C2539" s="1">
        <v>42043</v>
      </c>
      <c r="D2539" s="1">
        <v>42043</v>
      </c>
    </row>
    <row r="2540" spans="1:4" x14ac:dyDescent="0.3">
      <c r="A2540" s="1">
        <v>42044</v>
      </c>
      <c r="B2540" s="1">
        <v>42044</v>
      </c>
      <c r="C2540" s="1">
        <v>42044</v>
      </c>
      <c r="D2540" s="1">
        <v>42044</v>
      </c>
    </row>
    <row r="2541" spans="1:4" x14ac:dyDescent="0.3">
      <c r="A2541" s="1">
        <v>42045</v>
      </c>
      <c r="B2541" s="1">
        <v>42045</v>
      </c>
      <c r="C2541" s="1">
        <v>42045</v>
      </c>
      <c r="D2541" s="1">
        <v>42045</v>
      </c>
    </row>
    <row r="2542" spans="1:4" x14ac:dyDescent="0.3">
      <c r="A2542" s="1">
        <v>42046</v>
      </c>
      <c r="B2542" s="1">
        <v>42046</v>
      </c>
      <c r="C2542" s="1">
        <v>42046</v>
      </c>
      <c r="D2542" s="1">
        <v>42046</v>
      </c>
    </row>
    <row r="2543" spans="1:4" x14ac:dyDescent="0.3">
      <c r="A2543" s="1">
        <v>42047</v>
      </c>
      <c r="B2543" s="1">
        <v>42047</v>
      </c>
      <c r="C2543" s="1">
        <v>42047</v>
      </c>
      <c r="D2543" s="1">
        <v>42047</v>
      </c>
    </row>
    <row r="2544" spans="1:4" x14ac:dyDescent="0.3">
      <c r="A2544" s="1">
        <v>42048</v>
      </c>
      <c r="B2544" s="1">
        <v>42048</v>
      </c>
      <c r="C2544" s="1">
        <v>42048</v>
      </c>
      <c r="D2544" s="1">
        <v>42048</v>
      </c>
    </row>
    <row r="2545" spans="1:4" x14ac:dyDescent="0.3">
      <c r="A2545" s="1">
        <v>42050</v>
      </c>
      <c r="B2545" s="1">
        <v>42050</v>
      </c>
      <c r="C2545" s="1">
        <v>42050</v>
      </c>
      <c r="D2545" s="1">
        <v>42050</v>
      </c>
    </row>
    <row r="2546" spans="1:4" x14ac:dyDescent="0.3">
      <c r="A2546" s="1">
        <v>42051</v>
      </c>
      <c r="B2546" s="1">
        <v>42051</v>
      </c>
      <c r="C2546" s="1">
        <v>42051</v>
      </c>
      <c r="D2546" s="1">
        <v>42051</v>
      </c>
    </row>
    <row r="2547" spans="1:4" x14ac:dyDescent="0.3">
      <c r="A2547" s="1">
        <v>42052</v>
      </c>
      <c r="B2547" s="1">
        <v>42052</v>
      </c>
      <c r="C2547" s="1">
        <v>42052</v>
      </c>
      <c r="D2547" s="1">
        <v>42052</v>
      </c>
    </row>
    <row r="2548" spans="1:4" x14ac:dyDescent="0.3">
      <c r="A2548" s="1">
        <v>42053</v>
      </c>
      <c r="B2548" s="1">
        <v>42053</v>
      </c>
      <c r="C2548" s="1">
        <v>42053</v>
      </c>
      <c r="D2548" s="1">
        <v>42053</v>
      </c>
    </row>
    <row r="2549" spans="1:4" x14ac:dyDescent="0.3">
      <c r="A2549" s="1">
        <v>42054</v>
      </c>
      <c r="B2549" s="1">
        <v>42054</v>
      </c>
      <c r="C2549" s="1">
        <v>42054</v>
      </c>
      <c r="D2549" s="1">
        <v>42054</v>
      </c>
    </row>
    <row r="2550" spans="1:4" x14ac:dyDescent="0.3">
      <c r="A2550" s="1">
        <v>42055</v>
      </c>
      <c r="B2550" s="1">
        <v>42055</v>
      </c>
      <c r="C2550" s="1">
        <v>42055</v>
      </c>
      <c r="D2550" s="1">
        <v>42055</v>
      </c>
    </row>
    <row r="2551" spans="1:4" x14ac:dyDescent="0.3">
      <c r="A2551" s="1">
        <v>42057</v>
      </c>
      <c r="B2551" s="1">
        <v>42057</v>
      </c>
      <c r="C2551" s="1">
        <v>42057</v>
      </c>
      <c r="D2551" s="1">
        <v>42057</v>
      </c>
    </row>
    <row r="2552" spans="1:4" x14ac:dyDescent="0.3">
      <c r="A2552" s="1">
        <v>42058</v>
      </c>
      <c r="B2552" s="1">
        <v>42058</v>
      </c>
      <c r="C2552" s="1">
        <v>42058</v>
      </c>
      <c r="D2552" s="1">
        <v>42058</v>
      </c>
    </row>
    <row r="2553" spans="1:4" x14ac:dyDescent="0.3">
      <c r="A2553" s="1">
        <v>42059</v>
      </c>
      <c r="B2553" s="1">
        <v>42059</v>
      </c>
      <c r="C2553" s="1">
        <v>42059</v>
      </c>
      <c r="D2553" s="1">
        <v>42059</v>
      </c>
    </row>
    <row r="2554" spans="1:4" x14ac:dyDescent="0.3">
      <c r="A2554" s="1">
        <v>42060</v>
      </c>
      <c r="B2554" s="1">
        <v>42060</v>
      </c>
      <c r="C2554" s="1">
        <v>42060</v>
      </c>
      <c r="D2554" s="1">
        <v>42060</v>
      </c>
    </row>
    <row r="2555" spans="1:4" x14ac:dyDescent="0.3">
      <c r="A2555" s="1">
        <v>42061</v>
      </c>
      <c r="B2555" s="1">
        <v>42061</v>
      </c>
      <c r="C2555" s="1">
        <v>42061</v>
      </c>
      <c r="D2555" s="1">
        <v>42061</v>
      </c>
    </row>
    <row r="2556" spans="1:4" x14ac:dyDescent="0.3">
      <c r="A2556" s="1">
        <v>42062</v>
      </c>
      <c r="B2556" s="1">
        <v>42062</v>
      </c>
      <c r="C2556" s="1">
        <v>42062</v>
      </c>
      <c r="D2556" s="1">
        <v>42062</v>
      </c>
    </row>
    <row r="2557" spans="1:4" x14ac:dyDescent="0.3">
      <c r="A2557" s="1">
        <v>42064</v>
      </c>
      <c r="B2557" s="1">
        <v>42064</v>
      </c>
      <c r="C2557" s="1">
        <v>42064</v>
      </c>
      <c r="D2557" s="1">
        <v>42064</v>
      </c>
    </row>
    <row r="2558" spans="1:4" x14ac:dyDescent="0.3">
      <c r="A2558" s="1">
        <v>42065</v>
      </c>
      <c r="B2558" s="1">
        <v>42065</v>
      </c>
      <c r="C2558" s="1">
        <v>42065</v>
      </c>
      <c r="D2558" s="1">
        <v>42065</v>
      </c>
    </row>
    <row r="2559" spans="1:4" x14ac:dyDescent="0.3">
      <c r="A2559" s="1">
        <v>42066</v>
      </c>
      <c r="B2559" s="1">
        <v>42066</v>
      </c>
      <c r="C2559" s="1">
        <v>42066</v>
      </c>
      <c r="D2559" s="1">
        <v>42066</v>
      </c>
    </row>
    <row r="2560" spans="1:4" x14ac:dyDescent="0.3">
      <c r="A2560" s="1">
        <v>42067</v>
      </c>
      <c r="B2560" s="1">
        <v>42067</v>
      </c>
      <c r="C2560" s="1">
        <v>42067</v>
      </c>
      <c r="D2560" s="1">
        <v>42067</v>
      </c>
    </row>
    <row r="2561" spans="1:4" x14ac:dyDescent="0.3">
      <c r="A2561" s="1">
        <v>42068</v>
      </c>
      <c r="B2561" s="1">
        <v>42068</v>
      </c>
      <c r="C2561" s="1">
        <v>42068</v>
      </c>
      <c r="D2561" s="1">
        <v>42068</v>
      </c>
    </row>
    <row r="2562" spans="1:4" x14ac:dyDescent="0.3">
      <c r="A2562" s="1">
        <v>42069</v>
      </c>
      <c r="B2562" s="1">
        <v>42069</v>
      </c>
      <c r="C2562" s="1">
        <v>42069</v>
      </c>
      <c r="D2562" s="1">
        <v>42069</v>
      </c>
    </row>
    <row r="2563" spans="1:4" x14ac:dyDescent="0.3">
      <c r="A2563" s="1">
        <v>42071</v>
      </c>
      <c r="B2563" s="1">
        <v>42071</v>
      </c>
      <c r="C2563" s="1">
        <v>42071</v>
      </c>
      <c r="D2563" s="1">
        <v>42071</v>
      </c>
    </row>
    <row r="2564" spans="1:4" x14ac:dyDescent="0.3">
      <c r="A2564" s="1">
        <v>42072</v>
      </c>
      <c r="B2564" s="1">
        <v>42072</v>
      </c>
      <c r="C2564" s="1">
        <v>42072</v>
      </c>
      <c r="D2564" s="1">
        <v>42072</v>
      </c>
    </row>
    <row r="2565" spans="1:4" x14ac:dyDescent="0.3">
      <c r="A2565" s="1">
        <v>42073</v>
      </c>
      <c r="B2565" s="1">
        <v>42073</v>
      </c>
      <c r="C2565" s="1">
        <v>42073</v>
      </c>
      <c r="D2565" s="1">
        <v>42073</v>
      </c>
    </row>
    <row r="2566" spans="1:4" x14ac:dyDescent="0.3">
      <c r="A2566" s="1">
        <v>42074</v>
      </c>
      <c r="B2566" s="1">
        <v>42074</v>
      </c>
      <c r="C2566" s="1">
        <v>42074</v>
      </c>
      <c r="D2566" s="1">
        <v>42074</v>
      </c>
    </row>
    <row r="2567" spans="1:4" x14ac:dyDescent="0.3">
      <c r="A2567" s="1">
        <v>42075</v>
      </c>
      <c r="B2567" s="1">
        <v>42075</v>
      </c>
      <c r="C2567" s="1">
        <v>42075</v>
      </c>
      <c r="D2567" s="1">
        <v>42075</v>
      </c>
    </row>
    <row r="2568" spans="1:4" x14ac:dyDescent="0.3">
      <c r="A2568" s="1">
        <v>42076</v>
      </c>
      <c r="B2568" s="1">
        <v>42076</v>
      </c>
      <c r="C2568" s="1">
        <v>42076</v>
      </c>
      <c r="D2568" s="1">
        <v>42076</v>
      </c>
    </row>
    <row r="2569" spans="1:4" x14ac:dyDescent="0.3">
      <c r="A2569" s="1">
        <v>42078</v>
      </c>
      <c r="B2569" s="1">
        <v>42078</v>
      </c>
      <c r="C2569" s="1">
        <v>42078</v>
      </c>
      <c r="D2569" s="1">
        <v>42078</v>
      </c>
    </row>
    <row r="2570" spans="1:4" x14ac:dyDescent="0.3">
      <c r="A2570" s="1">
        <v>42079</v>
      </c>
      <c r="B2570" s="1">
        <v>42079</v>
      </c>
      <c r="C2570" s="1">
        <v>42079</v>
      </c>
      <c r="D2570" s="1">
        <v>42079</v>
      </c>
    </row>
    <row r="2571" spans="1:4" x14ac:dyDescent="0.3">
      <c r="A2571" s="1">
        <v>42080</v>
      </c>
      <c r="B2571" s="1">
        <v>42080</v>
      </c>
      <c r="C2571" s="1">
        <v>42080</v>
      </c>
      <c r="D2571" s="1">
        <v>42080</v>
      </c>
    </row>
    <row r="2572" spans="1:4" x14ac:dyDescent="0.3">
      <c r="A2572" s="1">
        <v>42081</v>
      </c>
      <c r="B2572" s="1">
        <v>42081</v>
      </c>
      <c r="C2572" s="1">
        <v>42081</v>
      </c>
      <c r="D2572" s="1">
        <v>42081</v>
      </c>
    </row>
    <row r="2573" spans="1:4" x14ac:dyDescent="0.3">
      <c r="A2573" s="1">
        <v>42082</v>
      </c>
      <c r="B2573" s="1">
        <v>42082</v>
      </c>
      <c r="C2573" s="1">
        <v>42082</v>
      </c>
      <c r="D2573" s="1">
        <v>42082</v>
      </c>
    </row>
    <row r="2574" spans="1:4" x14ac:dyDescent="0.3">
      <c r="A2574" s="1">
        <v>42083</v>
      </c>
      <c r="B2574" s="1">
        <v>42083</v>
      </c>
      <c r="C2574" s="1">
        <v>42083</v>
      </c>
      <c r="D2574" s="1">
        <v>42083</v>
      </c>
    </row>
    <row r="2575" spans="1:4" x14ac:dyDescent="0.3">
      <c r="A2575" s="1">
        <v>42085</v>
      </c>
      <c r="B2575" s="1">
        <v>42085</v>
      </c>
      <c r="C2575" s="1">
        <v>42085</v>
      </c>
      <c r="D2575" s="1">
        <v>42085</v>
      </c>
    </row>
    <row r="2576" spans="1:4" x14ac:dyDescent="0.3">
      <c r="A2576" s="1">
        <v>42086</v>
      </c>
      <c r="B2576" s="1">
        <v>42086</v>
      </c>
      <c r="C2576" s="1">
        <v>42086</v>
      </c>
      <c r="D2576" s="1">
        <v>42086</v>
      </c>
    </row>
    <row r="2577" spans="1:4" x14ac:dyDescent="0.3">
      <c r="A2577" s="1">
        <v>42087</v>
      </c>
      <c r="B2577" s="1">
        <v>42087</v>
      </c>
      <c r="C2577" s="1">
        <v>42087</v>
      </c>
      <c r="D2577" s="1">
        <v>42087</v>
      </c>
    </row>
    <row r="2578" spans="1:4" x14ac:dyDescent="0.3">
      <c r="A2578" s="1">
        <v>42088</v>
      </c>
      <c r="B2578" s="1">
        <v>42088</v>
      </c>
      <c r="C2578" s="1">
        <v>42088</v>
      </c>
      <c r="D2578" s="1">
        <v>42088</v>
      </c>
    </row>
    <row r="2579" spans="1:4" x14ac:dyDescent="0.3">
      <c r="A2579" s="1">
        <v>42089</v>
      </c>
      <c r="B2579" s="1">
        <v>42089</v>
      </c>
      <c r="C2579" s="1">
        <v>42089</v>
      </c>
      <c r="D2579" s="1">
        <v>42089</v>
      </c>
    </row>
    <row r="2580" spans="1:4" x14ac:dyDescent="0.3">
      <c r="A2580" s="1">
        <v>42090</v>
      </c>
      <c r="B2580" s="1">
        <v>42090</v>
      </c>
      <c r="C2580" s="1">
        <v>42090</v>
      </c>
      <c r="D2580" s="1">
        <v>42090</v>
      </c>
    </row>
    <row r="2581" spans="1:4" x14ac:dyDescent="0.3">
      <c r="A2581" s="1">
        <v>42092</v>
      </c>
      <c r="B2581" s="1">
        <v>42092</v>
      </c>
      <c r="C2581" s="1">
        <v>42092</v>
      </c>
      <c r="D2581" s="1">
        <v>42092</v>
      </c>
    </row>
    <row r="2582" spans="1:4" x14ac:dyDescent="0.3">
      <c r="A2582" s="1">
        <v>42093</v>
      </c>
      <c r="B2582" s="1">
        <v>42093</v>
      </c>
      <c r="C2582" s="1">
        <v>42093</v>
      </c>
      <c r="D2582" s="1">
        <v>42093</v>
      </c>
    </row>
    <row r="2583" spans="1:4" x14ac:dyDescent="0.3">
      <c r="A2583" s="1">
        <v>42094</v>
      </c>
      <c r="B2583" s="1">
        <v>42094</v>
      </c>
      <c r="C2583" s="1">
        <v>42094</v>
      </c>
      <c r="D2583" s="1">
        <v>42094</v>
      </c>
    </row>
    <row r="2584" spans="1:4" x14ac:dyDescent="0.3">
      <c r="A2584" s="1">
        <v>42095</v>
      </c>
      <c r="B2584" s="1">
        <v>42095</v>
      </c>
      <c r="C2584" s="1">
        <v>42095</v>
      </c>
      <c r="D2584" s="1">
        <v>42095</v>
      </c>
    </row>
    <row r="2585" spans="1:4" x14ac:dyDescent="0.3">
      <c r="A2585" s="1">
        <v>42096</v>
      </c>
      <c r="B2585" s="1">
        <v>42096</v>
      </c>
      <c r="C2585" s="1">
        <v>42096</v>
      </c>
      <c r="D2585" s="1">
        <v>42096</v>
      </c>
    </row>
    <row r="2586" spans="1:4" x14ac:dyDescent="0.3">
      <c r="A2586" s="1">
        <v>42097</v>
      </c>
      <c r="B2586" s="1">
        <v>42097</v>
      </c>
      <c r="C2586" s="1">
        <v>42097</v>
      </c>
      <c r="D2586" s="1">
        <v>42097</v>
      </c>
    </row>
    <row r="2587" spans="1:4" x14ac:dyDescent="0.3">
      <c r="A2587" s="1">
        <v>42099</v>
      </c>
      <c r="B2587" s="1">
        <v>42099</v>
      </c>
      <c r="C2587" s="1">
        <v>42099</v>
      </c>
      <c r="D2587" s="1">
        <v>42099</v>
      </c>
    </row>
    <row r="2588" spans="1:4" x14ac:dyDescent="0.3">
      <c r="A2588" s="1">
        <v>42100</v>
      </c>
      <c r="B2588" s="1">
        <v>42100</v>
      </c>
      <c r="C2588" s="1">
        <v>42100</v>
      </c>
      <c r="D2588" s="1">
        <v>42100</v>
      </c>
    </row>
    <row r="2589" spans="1:4" x14ac:dyDescent="0.3">
      <c r="A2589" s="1">
        <v>42101</v>
      </c>
      <c r="B2589" s="1">
        <v>42101</v>
      </c>
      <c r="C2589" s="1">
        <v>42101</v>
      </c>
      <c r="D2589" s="1">
        <v>42101</v>
      </c>
    </row>
    <row r="2590" spans="1:4" x14ac:dyDescent="0.3">
      <c r="A2590" s="1">
        <v>42102</v>
      </c>
      <c r="B2590" s="1">
        <v>42102</v>
      </c>
      <c r="C2590" s="1">
        <v>42102</v>
      </c>
      <c r="D2590" s="1">
        <v>42102</v>
      </c>
    </row>
    <row r="2591" spans="1:4" x14ac:dyDescent="0.3">
      <c r="A2591" s="1">
        <v>42103</v>
      </c>
      <c r="B2591" s="1">
        <v>42103</v>
      </c>
      <c r="C2591" s="1">
        <v>42103</v>
      </c>
      <c r="D2591" s="1">
        <v>42103</v>
      </c>
    </row>
    <row r="2592" spans="1:4" x14ac:dyDescent="0.3">
      <c r="A2592" s="1">
        <v>42104</v>
      </c>
      <c r="B2592" s="1">
        <v>42104</v>
      </c>
      <c r="C2592" s="1">
        <v>42104</v>
      </c>
      <c r="D2592" s="1">
        <v>42104</v>
      </c>
    </row>
    <row r="2593" spans="1:4" x14ac:dyDescent="0.3">
      <c r="A2593" s="1">
        <v>42106</v>
      </c>
      <c r="B2593" s="1">
        <v>42106</v>
      </c>
      <c r="C2593" s="1">
        <v>42106</v>
      </c>
      <c r="D2593" s="1">
        <v>42106</v>
      </c>
    </row>
    <row r="2594" spans="1:4" x14ac:dyDescent="0.3">
      <c r="A2594" s="1">
        <v>42107</v>
      </c>
      <c r="B2594" s="1">
        <v>42107</v>
      </c>
      <c r="C2594" s="1">
        <v>42107</v>
      </c>
      <c r="D2594" s="1">
        <v>42107</v>
      </c>
    </row>
    <row r="2595" spans="1:4" x14ac:dyDescent="0.3">
      <c r="A2595" s="1">
        <v>42108</v>
      </c>
      <c r="B2595" s="1">
        <v>42108</v>
      </c>
      <c r="C2595" s="1">
        <v>42108</v>
      </c>
      <c r="D2595" s="1">
        <v>42108</v>
      </c>
    </row>
    <row r="2596" spans="1:4" x14ac:dyDescent="0.3">
      <c r="A2596" s="1">
        <v>42109</v>
      </c>
      <c r="B2596" s="1">
        <v>42109</v>
      </c>
      <c r="C2596" s="1">
        <v>42109</v>
      </c>
      <c r="D2596" s="1">
        <v>42109</v>
      </c>
    </row>
    <row r="2597" spans="1:4" x14ac:dyDescent="0.3">
      <c r="A2597" s="1">
        <v>42110</v>
      </c>
      <c r="B2597" s="1">
        <v>42110</v>
      </c>
      <c r="C2597" s="1">
        <v>42110</v>
      </c>
      <c r="D2597" s="1">
        <v>42110</v>
      </c>
    </row>
    <row r="2598" spans="1:4" x14ac:dyDescent="0.3">
      <c r="A2598" s="1">
        <v>42111</v>
      </c>
      <c r="B2598" s="1">
        <v>42111</v>
      </c>
      <c r="C2598" s="1">
        <v>42111</v>
      </c>
      <c r="D2598" s="1">
        <v>42111</v>
      </c>
    </row>
    <row r="2599" spans="1:4" x14ac:dyDescent="0.3">
      <c r="A2599" s="1">
        <v>42113</v>
      </c>
      <c r="B2599" s="1">
        <v>42113</v>
      </c>
      <c r="C2599" s="1">
        <v>42113</v>
      </c>
      <c r="D2599" s="1">
        <v>42113</v>
      </c>
    </row>
    <row r="2600" spans="1:4" x14ac:dyDescent="0.3">
      <c r="A2600" s="1">
        <v>42114</v>
      </c>
      <c r="B2600" s="1">
        <v>42114</v>
      </c>
      <c r="C2600" s="1">
        <v>42114</v>
      </c>
      <c r="D2600" s="1">
        <v>42114</v>
      </c>
    </row>
    <row r="2601" spans="1:4" x14ac:dyDescent="0.3">
      <c r="A2601" s="1">
        <v>42115</v>
      </c>
      <c r="B2601" s="1">
        <v>42115</v>
      </c>
      <c r="C2601" s="1">
        <v>42115</v>
      </c>
      <c r="D2601" s="1">
        <v>42115</v>
      </c>
    </row>
    <row r="2602" spans="1:4" x14ac:dyDescent="0.3">
      <c r="A2602" s="1">
        <v>42116</v>
      </c>
      <c r="B2602" s="1">
        <v>42116</v>
      </c>
      <c r="C2602" s="1">
        <v>42116</v>
      </c>
      <c r="D2602" s="1">
        <v>42116</v>
      </c>
    </row>
    <row r="2603" spans="1:4" x14ac:dyDescent="0.3">
      <c r="A2603" s="1">
        <v>42117</v>
      </c>
      <c r="B2603" s="1">
        <v>42117</v>
      </c>
      <c r="C2603" s="1">
        <v>42117</v>
      </c>
      <c r="D2603" s="1">
        <v>42117</v>
      </c>
    </row>
    <row r="2604" spans="1:4" x14ac:dyDescent="0.3">
      <c r="A2604" s="1">
        <v>42118</v>
      </c>
      <c r="B2604" s="1">
        <v>42118</v>
      </c>
      <c r="C2604" s="1">
        <v>42118</v>
      </c>
      <c r="D2604" s="1">
        <v>42118</v>
      </c>
    </row>
    <row r="2605" spans="1:4" x14ac:dyDescent="0.3">
      <c r="A2605" s="1">
        <v>42120</v>
      </c>
      <c r="B2605" s="1">
        <v>42120</v>
      </c>
      <c r="C2605" s="1">
        <v>42120</v>
      </c>
      <c r="D2605" s="1">
        <v>42120</v>
      </c>
    </row>
    <row r="2606" spans="1:4" x14ac:dyDescent="0.3">
      <c r="A2606" s="1">
        <v>42121</v>
      </c>
      <c r="B2606" s="1">
        <v>42121</v>
      </c>
      <c r="C2606" s="1">
        <v>42121</v>
      </c>
      <c r="D2606" s="1">
        <v>42121</v>
      </c>
    </row>
    <row r="2607" spans="1:4" x14ac:dyDescent="0.3">
      <c r="A2607" s="1">
        <v>42122</v>
      </c>
      <c r="B2607" s="1">
        <v>42122</v>
      </c>
      <c r="C2607" s="1">
        <v>42122</v>
      </c>
      <c r="D2607" s="1">
        <v>42122</v>
      </c>
    </row>
    <row r="2608" spans="1:4" x14ac:dyDescent="0.3">
      <c r="A2608" s="1">
        <v>42123</v>
      </c>
      <c r="B2608" s="1">
        <v>42123</v>
      </c>
      <c r="C2608" s="1">
        <v>42123</v>
      </c>
      <c r="D2608" s="1">
        <v>42123</v>
      </c>
    </row>
    <row r="2609" spans="1:4" x14ac:dyDescent="0.3">
      <c r="A2609" s="1">
        <v>42124</v>
      </c>
      <c r="B2609" s="1">
        <v>42124</v>
      </c>
      <c r="C2609" s="1">
        <v>42124</v>
      </c>
      <c r="D2609" s="1">
        <v>42124</v>
      </c>
    </row>
    <row r="2610" spans="1:4" x14ac:dyDescent="0.3">
      <c r="A2610" s="1">
        <v>42125</v>
      </c>
      <c r="B2610" s="1">
        <v>42125</v>
      </c>
      <c r="C2610" s="1">
        <v>42125</v>
      </c>
      <c r="D2610" s="1">
        <v>42125</v>
      </c>
    </row>
    <row r="2611" spans="1:4" x14ac:dyDescent="0.3">
      <c r="A2611" s="1">
        <v>42127</v>
      </c>
      <c r="B2611" s="1">
        <v>42127</v>
      </c>
      <c r="C2611" s="1">
        <v>42127</v>
      </c>
      <c r="D2611" s="1">
        <v>42127</v>
      </c>
    </row>
    <row r="2612" spans="1:4" x14ac:dyDescent="0.3">
      <c r="A2612" s="1">
        <v>42128</v>
      </c>
      <c r="B2612" s="1">
        <v>42128</v>
      </c>
      <c r="C2612" s="1">
        <v>42128</v>
      </c>
      <c r="D2612" s="1">
        <v>42128</v>
      </c>
    </row>
    <row r="2613" spans="1:4" x14ac:dyDescent="0.3">
      <c r="A2613" s="1">
        <v>42129</v>
      </c>
      <c r="B2613" s="1">
        <v>42129</v>
      </c>
      <c r="C2613" s="1">
        <v>42129</v>
      </c>
      <c r="D2613" s="1">
        <v>42129</v>
      </c>
    </row>
    <row r="2614" spans="1:4" x14ac:dyDescent="0.3">
      <c r="A2614" s="1">
        <v>42130</v>
      </c>
      <c r="B2614" s="1">
        <v>42130</v>
      </c>
      <c r="C2614" s="1">
        <v>42130</v>
      </c>
      <c r="D2614" s="1">
        <v>42130</v>
      </c>
    </row>
    <row r="2615" spans="1:4" x14ac:dyDescent="0.3">
      <c r="A2615" s="1">
        <v>42131</v>
      </c>
      <c r="B2615" s="1">
        <v>42131</v>
      </c>
      <c r="C2615" s="1">
        <v>42131</v>
      </c>
      <c r="D2615" s="1">
        <v>42131</v>
      </c>
    </row>
    <row r="2616" spans="1:4" x14ac:dyDescent="0.3">
      <c r="A2616" s="1">
        <v>42132</v>
      </c>
      <c r="B2616" s="1">
        <v>42132</v>
      </c>
      <c r="C2616" s="1">
        <v>42132</v>
      </c>
      <c r="D2616" s="1">
        <v>42132</v>
      </c>
    </row>
    <row r="2617" spans="1:4" x14ac:dyDescent="0.3">
      <c r="A2617" s="1">
        <v>42134</v>
      </c>
      <c r="B2617" s="1">
        <v>42134</v>
      </c>
      <c r="C2617" s="1">
        <v>42134</v>
      </c>
      <c r="D2617" s="1">
        <v>42134</v>
      </c>
    </row>
    <row r="2618" spans="1:4" x14ac:dyDescent="0.3">
      <c r="A2618" s="1">
        <v>42135</v>
      </c>
      <c r="B2618" s="1">
        <v>42135</v>
      </c>
      <c r="C2618" s="1">
        <v>42135</v>
      </c>
      <c r="D2618" s="1">
        <v>42135</v>
      </c>
    </row>
    <row r="2619" spans="1:4" x14ac:dyDescent="0.3">
      <c r="A2619" s="1">
        <v>42136</v>
      </c>
      <c r="B2619" s="1">
        <v>42136</v>
      </c>
      <c r="C2619" s="1">
        <v>42136</v>
      </c>
      <c r="D2619" s="1">
        <v>42136</v>
      </c>
    </row>
    <row r="2620" spans="1:4" x14ac:dyDescent="0.3">
      <c r="A2620" s="1">
        <v>42137</v>
      </c>
      <c r="B2620" s="1">
        <v>42137</v>
      </c>
      <c r="C2620" s="1">
        <v>42137</v>
      </c>
      <c r="D2620" s="1">
        <v>42137</v>
      </c>
    </row>
    <row r="2621" spans="1:4" x14ac:dyDescent="0.3">
      <c r="A2621" s="1">
        <v>42138</v>
      </c>
      <c r="B2621" s="1">
        <v>42138</v>
      </c>
      <c r="C2621" s="1">
        <v>42138</v>
      </c>
      <c r="D2621" s="1">
        <v>42138</v>
      </c>
    </row>
    <row r="2622" spans="1:4" x14ac:dyDescent="0.3">
      <c r="A2622" s="1">
        <v>42139</v>
      </c>
      <c r="B2622" s="1">
        <v>42139</v>
      </c>
      <c r="C2622" s="1">
        <v>42139</v>
      </c>
      <c r="D2622" s="1">
        <v>42139</v>
      </c>
    </row>
    <row r="2623" spans="1:4" x14ac:dyDescent="0.3">
      <c r="A2623" s="1">
        <v>42141</v>
      </c>
      <c r="B2623" s="1">
        <v>42141</v>
      </c>
      <c r="C2623" s="1">
        <v>42141</v>
      </c>
      <c r="D2623" s="1">
        <v>42141</v>
      </c>
    </row>
    <row r="2624" spans="1:4" x14ac:dyDescent="0.3">
      <c r="A2624" s="1">
        <v>42142</v>
      </c>
      <c r="B2624" s="1">
        <v>42142</v>
      </c>
      <c r="C2624" s="1">
        <v>42142</v>
      </c>
      <c r="D2624" s="1">
        <v>42142</v>
      </c>
    </row>
    <row r="2625" spans="1:4" x14ac:dyDescent="0.3">
      <c r="A2625" s="1">
        <v>42143</v>
      </c>
      <c r="B2625" s="1">
        <v>42143</v>
      </c>
      <c r="C2625" s="1">
        <v>42143</v>
      </c>
      <c r="D2625" s="1">
        <v>42143</v>
      </c>
    </row>
    <row r="2626" spans="1:4" x14ac:dyDescent="0.3">
      <c r="A2626" s="1">
        <v>42144</v>
      </c>
      <c r="B2626" s="1">
        <v>42144</v>
      </c>
      <c r="C2626" s="1">
        <v>42144</v>
      </c>
      <c r="D2626" s="1">
        <v>42144</v>
      </c>
    </row>
    <row r="2627" spans="1:4" x14ac:dyDescent="0.3">
      <c r="A2627" s="1">
        <v>42145</v>
      </c>
      <c r="B2627" s="1">
        <v>42145</v>
      </c>
      <c r="C2627" s="1">
        <v>42145</v>
      </c>
      <c r="D2627" s="1">
        <v>42145</v>
      </c>
    </row>
    <row r="2628" spans="1:4" x14ac:dyDescent="0.3">
      <c r="A2628" s="1">
        <v>42146</v>
      </c>
      <c r="B2628" s="1">
        <v>42146</v>
      </c>
      <c r="C2628" s="1">
        <v>42146</v>
      </c>
      <c r="D2628" s="1">
        <v>42146</v>
      </c>
    </row>
    <row r="2629" spans="1:4" x14ac:dyDescent="0.3">
      <c r="A2629" s="1">
        <v>42148</v>
      </c>
      <c r="B2629" s="1">
        <v>42148</v>
      </c>
      <c r="C2629" s="1">
        <v>42148</v>
      </c>
      <c r="D2629" s="1">
        <v>42148</v>
      </c>
    </row>
    <row r="2630" spans="1:4" x14ac:dyDescent="0.3">
      <c r="A2630" s="1">
        <v>42149</v>
      </c>
      <c r="B2630" s="1">
        <v>42149</v>
      </c>
      <c r="C2630" s="1">
        <v>42149</v>
      </c>
      <c r="D2630" s="1">
        <v>42149</v>
      </c>
    </row>
    <row r="2631" spans="1:4" x14ac:dyDescent="0.3">
      <c r="A2631" s="1">
        <v>42150</v>
      </c>
      <c r="B2631" s="1">
        <v>42150</v>
      </c>
      <c r="C2631" s="1">
        <v>42150</v>
      </c>
      <c r="D2631" s="1">
        <v>42150</v>
      </c>
    </row>
    <row r="2632" spans="1:4" x14ac:dyDescent="0.3">
      <c r="A2632" s="1">
        <v>42151</v>
      </c>
      <c r="B2632" s="1">
        <v>42151</v>
      </c>
      <c r="C2632" s="1">
        <v>42151</v>
      </c>
      <c r="D2632" s="1">
        <v>42151</v>
      </c>
    </row>
    <row r="2633" spans="1:4" x14ac:dyDescent="0.3">
      <c r="A2633" s="1">
        <v>42152</v>
      </c>
      <c r="B2633" s="1">
        <v>42152</v>
      </c>
      <c r="C2633" s="1">
        <v>42152</v>
      </c>
      <c r="D2633" s="1">
        <v>42152</v>
      </c>
    </row>
    <row r="2634" spans="1:4" x14ac:dyDescent="0.3">
      <c r="A2634" s="1">
        <v>42153</v>
      </c>
      <c r="B2634" s="1">
        <v>42153</v>
      </c>
      <c r="C2634" s="1">
        <v>42153</v>
      </c>
      <c r="D2634" s="1">
        <v>42153</v>
      </c>
    </row>
    <row r="2635" spans="1:4" x14ac:dyDescent="0.3">
      <c r="A2635" s="1">
        <v>42155</v>
      </c>
      <c r="B2635" s="1">
        <v>42155</v>
      </c>
      <c r="C2635" s="1">
        <v>42155</v>
      </c>
      <c r="D2635" s="1">
        <v>42155</v>
      </c>
    </row>
    <row r="2636" spans="1:4" x14ac:dyDescent="0.3">
      <c r="A2636" s="1">
        <v>42156</v>
      </c>
      <c r="B2636" s="1">
        <v>42156</v>
      </c>
      <c r="C2636" s="1">
        <v>42156</v>
      </c>
      <c r="D2636" s="1">
        <v>42156</v>
      </c>
    </row>
    <row r="2637" spans="1:4" x14ac:dyDescent="0.3">
      <c r="A2637" s="1">
        <v>42157</v>
      </c>
      <c r="B2637" s="1">
        <v>42157</v>
      </c>
      <c r="C2637" s="1">
        <v>42157</v>
      </c>
      <c r="D2637" s="1">
        <v>42157</v>
      </c>
    </row>
    <row r="2638" spans="1:4" x14ac:dyDescent="0.3">
      <c r="A2638" s="1">
        <v>42158</v>
      </c>
      <c r="B2638" s="1">
        <v>42158</v>
      </c>
      <c r="C2638" s="1">
        <v>42158</v>
      </c>
      <c r="D2638" s="1">
        <v>42158</v>
      </c>
    </row>
    <row r="2639" spans="1:4" x14ac:dyDescent="0.3">
      <c r="A2639" s="1">
        <v>42159</v>
      </c>
      <c r="B2639" s="1">
        <v>42159</v>
      </c>
      <c r="C2639" s="1">
        <v>42159</v>
      </c>
      <c r="D2639" s="1">
        <v>42159</v>
      </c>
    </row>
    <row r="2640" spans="1:4" x14ac:dyDescent="0.3">
      <c r="A2640" s="1">
        <v>42160</v>
      </c>
      <c r="B2640" s="1">
        <v>42160</v>
      </c>
      <c r="C2640" s="1">
        <v>42160</v>
      </c>
      <c r="D2640" s="1">
        <v>42160</v>
      </c>
    </row>
    <row r="2641" spans="1:4" x14ac:dyDescent="0.3">
      <c r="A2641" s="1">
        <v>42162</v>
      </c>
      <c r="B2641" s="1">
        <v>42162</v>
      </c>
      <c r="C2641" s="1">
        <v>42162</v>
      </c>
      <c r="D2641" s="1">
        <v>42162</v>
      </c>
    </row>
    <row r="2642" spans="1:4" x14ac:dyDescent="0.3">
      <c r="A2642" s="1">
        <v>42163</v>
      </c>
      <c r="B2642" s="1">
        <v>42163</v>
      </c>
      <c r="C2642" s="1">
        <v>42163</v>
      </c>
      <c r="D2642" s="1">
        <v>42163</v>
      </c>
    </row>
    <row r="2643" spans="1:4" x14ac:dyDescent="0.3">
      <c r="A2643" s="1">
        <v>42164</v>
      </c>
      <c r="B2643" s="1">
        <v>42164</v>
      </c>
      <c r="C2643" s="1">
        <v>42164</v>
      </c>
      <c r="D2643" s="1">
        <v>42164</v>
      </c>
    </row>
    <row r="2644" spans="1:4" x14ac:dyDescent="0.3">
      <c r="A2644" s="1">
        <v>42165</v>
      </c>
      <c r="B2644" s="1">
        <v>42165</v>
      </c>
      <c r="C2644" s="1">
        <v>42165</v>
      </c>
      <c r="D2644" s="1">
        <v>42165</v>
      </c>
    </row>
    <row r="2645" spans="1:4" x14ac:dyDescent="0.3">
      <c r="A2645" s="1">
        <v>42166</v>
      </c>
      <c r="B2645" s="1">
        <v>42166</v>
      </c>
      <c r="C2645" s="1">
        <v>42166</v>
      </c>
      <c r="D2645" s="1">
        <v>42166</v>
      </c>
    </row>
    <row r="2646" spans="1:4" x14ac:dyDescent="0.3">
      <c r="A2646" s="1">
        <v>42167</v>
      </c>
      <c r="B2646" s="1">
        <v>42167</v>
      </c>
      <c r="C2646" s="1">
        <v>42167</v>
      </c>
      <c r="D2646" s="1">
        <v>42167</v>
      </c>
    </row>
    <row r="2647" spans="1:4" x14ac:dyDescent="0.3">
      <c r="A2647" s="1">
        <v>42169</v>
      </c>
      <c r="B2647" s="1">
        <v>42169</v>
      </c>
      <c r="C2647" s="1">
        <v>42169</v>
      </c>
      <c r="D2647" s="1">
        <v>42169</v>
      </c>
    </row>
    <row r="2648" spans="1:4" x14ac:dyDescent="0.3">
      <c r="A2648" s="1">
        <v>42170</v>
      </c>
      <c r="B2648" s="1">
        <v>42170</v>
      </c>
      <c r="C2648" s="1">
        <v>42170</v>
      </c>
      <c r="D2648" s="1">
        <v>42170</v>
      </c>
    </row>
    <row r="2649" spans="1:4" x14ac:dyDescent="0.3">
      <c r="A2649" s="1">
        <v>42171</v>
      </c>
      <c r="B2649" s="1">
        <v>42171</v>
      </c>
      <c r="C2649" s="1">
        <v>42171</v>
      </c>
      <c r="D2649" s="1">
        <v>42171</v>
      </c>
    </row>
    <row r="2650" spans="1:4" x14ac:dyDescent="0.3">
      <c r="A2650" s="1">
        <v>42172</v>
      </c>
      <c r="B2650" s="1">
        <v>42172</v>
      </c>
      <c r="C2650" s="1">
        <v>42172</v>
      </c>
      <c r="D2650" s="1">
        <v>42172</v>
      </c>
    </row>
    <row r="2651" spans="1:4" x14ac:dyDescent="0.3">
      <c r="A2651" s="1">
        <v>42173</v>
      </c>
      <c r="B2651" s="1">
        <v>42173</v>
      </c>
      <c r="C2651" s="1">
        <v>42173</v>
      </c>
      <c r="D2651" s="1">
        <v>42173</v>
      </c>
    </row>
    <row r="2652" spans="1:4" x14ac:dyDescent="0.3">
      <c r="A2652" s="1">
        <v>42174</v>
      </c>
      <c r="B2652" s="1">
        <v>42174</v>
      </c>
      <c r="C2652" s="1">
        <v>42174</v>
      </c>
      <c r="D2652" s="1">
        <v>42174</v>
      </c>
    </row>
    <row r="2653" spans="1:4" x14ac:dyDescent="0.3">
      <c r="A2653" s="1">
        <v>42176</v>
      </c>
      <c r="B2653" s="1">
        <v>42176</v>
      </c>
      <c r="C2653" s="1">
        <v>42176</v>
      </c>
      <c r="D2653" s="1">
        <v>42176</v>
      </c>
    </row>
    <row r="2654" spans="1:4" x14ac:dyDescent="0.3">
      <c r="A2654" s="1">
        <v>42177</v>
      </c>
      <c r="B2654" s="1">
        <v>42177</v>
      </c>
      <c r="C2654" s="1">
        <v>42177</v>
      </c>
      <c r="D2654" s="1">
        <v>42177</v>
      </c>
    </row>
    <row r="2655" spans="1:4" x14ac:dyDescent="0.3">
      <c r="A2655" s="1">
        <v>42178</v>
      </c>
      <c r="B2655" s="1">
        <v>42178</v>
      </c>
      <c r="C2655" s="1">
        <v>42178</v>
      </c>
      <c r="D2655" s="1">
        <v>42178</v>
      </c>
    </row>
    <row r="2656" spans="1:4" x14ac:dyDescent="0.3">
      <c r="A2656" s="1">
        <v>42179</v>
      </c>
      <c r="B2656" s="1">
        <v>42179</v>
      </c>
      <c r="C2656" s="1">
        <v>42179</v>
      </c>
      <c r="D2656" s="1">
        <v>42179</v>
      </c>
    </row>
    <row r="2657" spans="1:4" x14ac:dyDescent="0.3">
      <c r="A2657" s="1">
        <v>42180</v>
      </c>
      <c r="B2657" s="1">
        <v>42180</v>
      </c>
      <c r="C2657" s="1">
        <v>42180</v>
      </c>
      <c r="D2657" s="1">
        <v>42180</v>
      </c>
    </row>
    <row r="2658" spans="1:4" x14ac:dyDescent="0.3">
      <c r="A2658" s="1">
        <v>42181</v>
      </c>
      <c r="B2658" s="1">
        <v>42181</v>
      </c>
      <c r="C2658" s="1">
        <v>42181</v>
      </c>
      <c r="D2658" s="1">
        <v>42181</v>
      </c>
    </row>
    <row r="2659" spans="1:4" x14ac:dyDescent="0.3">
      <c r="A2659" s="1">
        <v>42183</v>
      </c>
      <c r="B2659" s="1">
        <v>42183</v>
      </c>
      <c r="C2659" s="1">
        <v>42183</v>
      </c>
      <c r="D2659" s="1">
        <v>42183</v>
      </c>
    </row>
    <row r="2660" spans="1:4" x14ac:dyDescent="0.3">
      <c r="A2660" s="1">
        <v>42184</v>
      </c>
      <c r="B2660" s="1">
        <v>42184</v>
      </c>
      <c r="C2660" s="1">
        <v>42184</v>
      </c>
      <c r="D2660" s="1">
        <v>42184</v>
      </c>
    </row>
    <row r="2661" spans="1:4" x14ac:dyDescent="0.3">
      <c r="A2661" s="1">
        <v>42185</v>
      </c>
      <c r="B2661" s="1">
        <v>42185</v>
      </c>
      <c r="C2661" s="1">
        <v>42185</v>
      </c>
      <c r="D2661" s="1">
        <v>42185</v>
      </c>
    </row>
    <row r="2662" spans="1:4" x14ac:dyDescent="0.3">
      <c r="A2662" s="1">
        <v>42186</v>
      </c>
      <c r="B2662" s="1">
        <v>42186</v>
      </c>
      <c r="C2662" s="1">
        <v>42186</v>
      </c>
      <c r="D2662" s="1">
        <v>42186</v>
      </c>
    </row>
    <row r="2663" spans="1:4" x14ac:dyDescent="0.3">
      <c r="A2663" s="1">
        <v>42187</v>
      </c>
      <c r="B2663" s="1">
        <v>42187</v>
      </c>
      <c r="C2663" s="1">
        <v>42187</v>
      </c>
      <c r="D2663" s="1">
        <v>42187</v>
      </c>
    </row>
    <row r="2664" spans="1:4" x14ac:dyDescent="0.3">
      <c r="A2664" s="1">
        <v>42188</v>
      </c>
      <c r="B2664" s="1">
        <v>42188</v>
      </c>
      <c r="C2664" s="1">
        <v>42188</v>
      </c>
      <c r="D2664" s="1">
        <v>42188</v>
      </c>
    </row>
    <row r="2665" spans="1:4" x14ac:dyDescent="0.3">
      <c r="A2665" s="1">
        <v>42190</v>
      </c>
      <c r="B2665" s="1">
        <v>42190</v>
      </c>
      <c r="C2665" s="1">
        <v>42190</v>
      </c>
      <c r="D2665" s="1">
        <v>42190</v>
      </c>
    </row>
    <row r="2666" spans="1:4" x14ac:dyDescent="0.3">
      <c r="A2666" s="1">
        <v>42191</v>
      </c>
      <c r="B2666" s="1">
        <v>42191</v>
      </c>
      <c r="C2666" s="1">
        <v>42191</v>
      </c>
      <c r="D2666" s="1">
        <v>42191</v>
      </c>
    </row>
    <row r="2667" spans="1:4" x14ac:dyDescent="0.3">
      <c r="A2667" s="1">
        <v>42192</v>
      </c>
      <c r="B2667" s="1">
        <v>42192</v>
      </c>
      <c r="C2667" s="1">
        <v>42192</v>
      </c>
      <c r="D2667" s="1">
        <v>42192</v>
      </c>
    </row>
    <row r="2668" spans="1:4" x14ac:dyDescent="0.3">
      <c r="A2668" s="1">
        <v>42193</v>
      </c>
      <c r="B2668" s="1">
        <v>42193</v>
      </c>
      <c r="C2668" s="1">
        <v>42193</v>
      </c>
      <c r="D2668" s="1">
        <v>42193</v>
      </c>
    </row>
    <row r="2669" spans="1:4" x14ac:dyDescent="0.3">
      <c r="A2669" s="1">
        <v>42194</v>
      </c>
      <c r="B2669" s="1">
        <v>42194</v>
      </c>
      <c r="C2669" s="1">
        <v>42194</v>
      </c>
      <c r="D2669" s="1">
        <v>42194</v>
      </c>
    </row>
    <row r="2670" spans="1:4" x14ac:dyDescent="0.3">
      <c r="A2670" s="1">
        <v>42195</v>
      </c>
      <c r="B2670" s="1">
        <v>42195</v>
      </c>
      <c r="C2670" s="1">
        <v>42195</v>
      </c>
      <c r="D2670" s="1">
        <v>42195</v>
      </c>
    </row>
    <row r="2671" spans="1:4" x14ac:dyDescent="0.3">
      <c r="A2671" s="1">
        <v>42197</v>
      </c>
      <c r="B2671" s="1">
        <v>42197</v>
      </c>
      <c r="C2671" s="1">
        <v>42197</v>
      </c>
      <c r="D2671" s="1">
        <v>42197</v>
      </c>
    </row>
    <row r="2672" spans="1:4" x14ac:dyDescent="0.3">
      <c r="A2672" s="1">
        <v>42198</v>
      </c>
      <c r="B2672" s="1">
        <v>42198</v>
      </c>
      <c r="C2672" s="1">
        <v>42198</v>
      </c>
      <c r="D2672" s="1">
        <v>42198</v>
      </c>
    </row>
    <row r="2673" spans="1:4" x14ac:dyDescent="0.3">
      <c r="A2673" s="1">
        <v>42199</v>
      </c>
      <c r="B2673" s="1">
        <v>42199</v>
      </c>
      <c r="C2673" s="1">
        <v>42199</v>
      </c>
      <c r="D2673" s="1">
        <v>42199</v>
      </c>
    </row>
    <row r="2674" spans="1:4" x14ac:dyDescent="0.3">
      <c r="A2674" s="1">
        <v>42200</v>
      </c>
      <c r="B2674" s="1">
        <v>42200</v>
      </c>
      <c r="C2674" s="1">
        <v>42200</v>
      </c>
      <c r="D2674" s="1">
        <v>42200</v>
      </c>
    </row>
    <row r="2675" spans="1:4" x14ac:dyDescent="0.3">
      <c r="A2675" s="1">
        <v>42201</v>
      </c>
      <c r="B2675" s="1">
        <v>42201</v>
      </c>
      <c r="C2675" s="1">
        <v>42201</v>
      </c>
      <c r="D2675" s="1">
        <v>42201</v>
      </c>
    </row>
    <row r="2676" spans="1:4" x14ac:dyDescent="0.3">
      <c r="A2676" s="1">
        <v>42202</v>
      </c>
      <c r="B2676" s="1">
        <v>42202</v>
      </c>
      <c r="C2676" s="1">
        <v>42202</v>
      </c>
      <c r="D2676" s="1">
        <v>42202</v>
      </c>
    </row>
    <row r="2677" spans="1:4" x14ac:dyDescent="0.3">
      <c r="A2677" s="1">
        <v>42204</v>
      </c>
      <c r="B2677" s="1">
        <v>42204</v>
      </c>
      <c r="C2677" s="1">
        <v>42204</v>
      </c>
      <c r="D2677" s="1">
        <v>42204</v>
      </c>
    </row>
    <row r="2678" spans="1:4" x14ac:dyDescent="0.3">
      <c r="A2678" s="1">
        <v>42205</v>
      </c>
      <c r="B2678" s="1">
        <v>42205</v>
      </c>
      <c r="C2678" s="1">
        <v>42205</v>
      </c>
      <c r="D2678" s="1">
        <v>42205</v>
      </c>
    </row>
    <row r="2679" spans="1:4" x14ac:dyDescent="0.3">
      <c r="A2679" s="1">
        <v>42206</v>
      </c>
      <c r="B2679" s="1">
        <v>42206</v>
      </c>
      <c r="C2679" s="1">
        <v>42206</v>
      </c>
      <c r="D2679" s="1">
        <v>42206</v>
      </c>
    </row>
    <row r="2680" spans="1:4" x14ac:dyDescent="0.3">
      <c r="A2680" s="1">
        <v>42207</v>
      </c>
      <c r="B2680" s="1">
        <v>42207</v>
      </c>
      <c r="C2680" s="1">
        <v>42207</v>
      </c>
      <c r="D2680" s="1">
        <v>42207</v>
      </c>
    </row>
    <row r="2681" spans="1:4" x14ac:dyDescent="0.3">
      <c r="A2681" s="1">
        <v>42208</v>
      </c>
      <c r="B2681" s="1">
        <v>42208</v>
      </c>
      <c r="C2681" s="1">
        <v>42208</v>
      </c>
      <c r="D2681" s="1">
        <v>42208</v>
      </c>
    </row>
    <row r="2682" spans="1:4" x14ac:dyDescent="0.3">
      <c r="A2682" s="1">
        <v>42209</v>
      </c>
      <c r="B2682" s="1">
        <v>42209</v>
      </c>
      <c r="C2682" s="1">
        <v>42209</v>
      </c>
      <c r="D2682" s="1">
        <v>42209</v>
      </c>
    </row>
    <row r="2683" spans="1:4" x14ac:dyDescent="0.3">
      <c r="A2683" s="1">
        <v>42211</v>
      </c>
      <c r="B2683" s="1">
        <v>42211</v>
      </c>
      <c r="C2683" s="1">
        <v>42211</v>
      </c>
      <c r="D2683" s="1">
        <v>42211</v>
      </c>
    </row>
    <row r="2684" spans="1:4" x14ac:dyDescent="0.3">
      <c r="A2684" s="1">
        <v>42212</v>
      </c>
      <c r="B2684" s="1">
        <v>42212</v>
      </c>
      <c r="C2684" s="1">
        <v>42212</v>
      </c>
      <c r="D2684" s="1">
        <v>42212</v>
      </c>
    </row>
    <row r="2685" spans="1:4" x14ac:dyDescent="0.3">
      <c r="A2685" s="1">
        <v>42213</v>
      </c>
      <c r="B2685" s="1">
        <v>42213</v>
      </c>
      <c r="C2685" s="1">
        <v>42213</v>
      </c>
      <c r="D2685" s="1">
        <v>42213</v>
      </c>
    </row>
    <row r="2686" spans="1:4" x14ac:dyDescent="0.3">
      <c r="A2686" s="1">
        <v>42214</v>
      </c>
      <c r="B2686" s="1">
        <v>42214</v>
      </c>
      <c r="C2686" s="1">
        <v>42214</v>
      </c>
      <c r="D2686" s="1">
        <v>42214</v>
      </c>
    </row>
    <row r="2687" spans="1:4" x14ac:dyDescent="0.3">
      <c r="A2687" s="1">
        <v>42215</v>
      </c>
      <c r="B2687" s="1">
        <v>42215</v>
      </c>
      <c r="C2687" s="1">
        <v>42215</v>
      </c>
      <c r="D2687" s="1">
        <v>42215</v>
      </c>
    </row>
    <row r="2688" spans="1:4" x14ac:dyDescent="0.3">
      <c r="A2688" s="1">
        <v>42216</v>
      </c>
      <c r="B2688" s="1">
        <v>42216</v>
      </c>
      <c r="C2688" s="1">
        <v>42216</v>
      </c>
      <c r="D2688" s="1">
        <v>42216</v>
      </c>
    </row>
    <row r="2689" spans="1:4" x14ac:dyDescent="0.3">
      <c r="A2689" s="1">
        <v>42218</v>
      </c>
      <c r="B2689" s="1">
        <v>42218</v>
      </c>
      <c r="C2689" s="1">
        <v>42218</v>
      </c>
      <c r="D2689" s="1">
        <v>42218</v>
      </c>
    </row>
    <row r="2690" spans="1:4" x14ac:dyDescent="0.3">
      <c r="A2690" s="1">
        <v>42219</v>
      </c>
      <c r="B2690" s="1">
        <v>42219</v>
      </c>
      <c r="C2690" s="1">
        <v>42219</v>
      </c>
      <c r="D2690" s="1">
        <v>42219</v>
      </c>
    </row>
    <row r="2691" spans="1:4" x14ac:dyDescent="0.3">
      <c r="A2691" s="1">
        <v>42220</v>
      </c>
      <c r="B2691" s="1">
        <v>42220</v>
      </c>
      <c r="C2691" s="1">
        <v>42220</v>
      </c>
      <c r="D2691" s="1">
        <v>42220</v>
      </c>
    </row>
    <row r="2692" spans="1:4" x14ac:dyDescent="0.3">
      <c r="A2692" s="1">
        <v>42221</v>
      </c>
      <c r="B2692" s="1">
        <v>42221</v>
      </c>
      <c r="C2692" s="1">
        <v>42221</v>
      </c>
      <c r="D2692" s="1">
        <v>42221</v>
      </c>
    </row>
    <row r="2693" spans="1:4" x14ac:dyDescent="0.3">
      <c r="A2693" s="1">
        <v>42222</v>
      </c>
      <c r="B2693" s="1">
        <v>42222</v>
      </c>
      <c r="C2693" s="1">
        <v>42222</v>
      </c>
      <c r="D2693" s="1">
        <v>42222</v>
      </c>
    </row>
    <row r="2694" spans="1:4" x14ac:dyDescent="0.3">
      <c r="A2694" s="1">
        <v>42223</v>
      </c>
      <c r="B2694" s="1">
        <v>42223</v>
      </c>
      <c r="C2694" s="1">
        <v>42223</v>
      </c>
      <c r="D2694" s="1">
        <v>42223</v>
      </c>
    </row>
    <row r="2695" spans="1:4" x14ac:dyDescent="0.3">
      <c r="A2695" s="1">
        <v>42225</v>
      </c>
      <c r="B2695" s="1">
        <v>42225</v>
      </c>
      <c r="C2695" s="1">
        <v>42225</v>
      </c>
      <c r="D2695" s="1">
        <v>42225</v>
      </c>
    </row>
    <row r="2696" spans="1:4" x14ac:dyDescent="0.3">
      <c r="A2696" s="1">
        <v>42226</v>
      </c>
      <c r="B2696" s="1">
        <v>42226</v>
      </c>
      <c r="C2696" s="1">
        <v>42226</v>
      </c>
      <c r="D2696" s="1">
        <v>42226</v>
      </c>
    </row>
    <row r="2697" spans="1:4" x14ac:dyDescent="0.3">
      <c r="A2697" s="1">
        <v>42227</v>
      </c>
      <c r="B2697" s="1">
        <v>42227</v>
      </c>
      <c r="C2697" s="1">
        <v>42227</v>
      </c>
      <c r="D2697" s="1">
        <v>42227</v>
      </c>
    </row>
    <row r="2698" spans="1:4" x14ac:dyDescent="0.3">
      <c r="A2698" s="1">
        <v>42228</v>
      </c>
      <c r="B2698" s="1">
        <v>42228</v>
      </c>
      <c r="C2698" s="1">
        <v>42228</v>
      </c>
      <c r="D2698" s="1">
        <v>42228</v>
      </c>
    </row>
    <row r="2699" spans="1:4" x14ac:dyDescent="0.3">
      <c r="A2699" s="1">
        <v>42229</v>
      </c>
      <c r="B2699" s="1">
        <v>42229</v>
      </c>
      <c r="C2699" s="1">
        <v>42229</v>
      </c>
      <c r="D2699" s="1">
        <v>42229</v>
      </c>
    </row>
    <row r="2700" spans="1:4" x14ac:dyDescent="0.3">
      <c r="A2700" s="1">
        <v>42230</v>
      </c>
      <c r="B2700" s="1">
        <v>42230</v>
      </c>
      <c r="C2700" s="1">
        <v>42230</v>
      </c>
      <c r="D2700" s="1">
        <v>42230</v>
      </c>
    </row>
    <row r="2701" spans="1:4" x14ac:dyDescent="0.3">
      <c r="A2701" s="1">
        <v>42232</v>
      </c>
      <c r="B2701" s="1">
        <v>42232</v>
      </c>
      <c r="C2701" s="1">
        <v>42232</v>
      </c>
      <c r="D2701" s="1">
        <v>42232</v>
      </c>
    </row>
    <row r="2702" spans="1:4" x14ac:dyDescent="0.3">
      <c r="A2702" s="1">
        <v>42233</v>
      </c>
      <c r="B2702" s="1">
        <v>42233</v>
      </c>
      <c r="C2702" s="1">
        <v>42233</v>
      </c>
      <c r="D2702" s="1">
        <v>42233</v>
      </c>
    </row>
    <row r="2703" spans="1:4" x14ac:dyDescent="0.3">
      <c r="A2703" s="1">
        <v>42234</v>
      </c>
      <c r="B2703" s="1">
        <v>42234</v>
      </c>
      <c r="C2703" s="1">
        <v>42234</v>
      </c>
      <c r="D2703" s="1">
        <v>42234</v>
      </c>
    </row>
    <row r="2704" spans="1:4" x14ac:dyDescent="0.3">
      <c r="A2704" s="1">
        <v>42235</v>
      </c>
      <c r="B2704" s="1">
        <v>42235</v>
      </c>
      <c r="C2704" s="1">
        <v>42235</v>
      </c>
      <c r="D2704" s="1">
        <v>42235</v>
      </c>
    </row>
    <row r="2705" spans="1:4" x14ac:dyDescent="0.3">
      <c r="A2705" s="1">
        <v>42236</v>
      </c>
      <c r="B2705" s="1">
        <v>42236</v>
      </c>
      <c r="C2705" s="1">
        <v>42236</v>
      </c>
      <c r="D2705" s="1">
        <v>42236</v>
      </c>
    </row>
    <row r="2706" spans="1:4" x14ac:dyDescent="0.3">
      <c r="A2706" s="1">
        <v>42237</v>
      </c>
      <c r="B2706" s="1">
        <v>42237</v>
      </c>
      <c r="C2706" s="1">
        <v>42237</v>
      </c>
      <c r="D2706" s="1">
        <v>42237</v>
      </c>
    </row>
    <row r="2707" spans="1:4" x14ac:dyDescent="0.3">
      <c r="A2707" s="1">
        <v>42239</v>
      </c>
      <c r="B2707" s="1">
        <v>42239</v>
      </c>
      <c r="C2707" s="1">
        <v>42239</v>
      </c>
      <c r="D2707" s="1">
        <v>42239</v>
      </c>
    </row>
    <row r="2708" spans="1:4" x14ac:dyDescent="0.3">
      <c r="A2708" s="1">
        <v>42240</v>
      </c>
      <c r="B2708" s="1">
        <v>42240</v>
      </c>
      <c r="C2708" s="1">
        <v>42240</v>
      </c>
      <c r="D2708" s="1">
        <v>42240</v>
      </c>
    </row>
    <row r="2709" spans="1:4" x14ac:dyDescent="0.3">
      <c r="A2709" s="1">
        <v>42241</v>
      </c>
      <c r="B2709" s="1">
        <v>42241</v>
      </c>
      <c r="C2709" s="1">
        <v>42241</v>
      </c>
      <c r="D2709" s="1">
        <v>42241</v>
      </c>
    </row>
    <row r="2710" spans="1:4" x14ac:dyDescent="0.3">
      <c r="A2710" s="1">
        <v>42242</v>
      </c>
      <c r="B2710" s="1">
        <v>42242</v>
      </c>
      <c r="C2710" s="1">
        <v>42242</v>
      </c>
      <c r="D2710" s="1">
        <v>42242</v>
      </c>
    </row>
    <row r="2711" spans="1:4" x14ac:dyDescent="0.3">
      <c r="A2711" s="1">
        <v>42243</v>
      </c>
      <c r="B2711" s="1">
        <v>42243</v>
      </c>
      <c r="C2711" s="1">
        <v>42243</v>
      </c>
      <c r="D2711" s="1">
        <v>42243</v>
      </c>
    </row>
    <row r="2712" spans="1:4" x14ac:dyDescent="0.3">
      <c r="A2712" s="1">
        <v>42244</v>
      </c>
      <c r="B2712" s="1">
        <v>42244</v>
      </c>
      <c r="C2712" s="1">
        <v>42244</v>
      </c>
      <c r="D2712" s="1">
        <v>42244</v>
      </c>
    </row>
    <row r="2713" spans="1:4" x14ac:dyDescent="0.3">
      <c r="A2713" s="1">
        <v>42246</v>
      </c>
      <c r="B2713" s="1">
        <v>42246</v>
      </c>
      <c r="C2713" s="1">
        <v>42246</v>
      </c>
      <c r="D2713" s="1">
        <v>42246</v>
      </c>
    </row>
    <row r="2714" spans="1:4" x14ac:dyDescent="0.3">
      <c r="A2714" s="1">
        <v>42247</v>
      </c>
      <c r="B2714" s="1">
        <v>42247</v>
      </c>
      <c r="C2714" s="1">
        <v>42247</v>
      </c>
      <c r="D2714" s="1">
        <v>42247</v>
      </c>
    </row>
    <row r="2715" spans="1:4" x14ac:dyDescent="0.3">
      <c r="A2715" s="1">
        <v>42248</v>
      </c>
      <c r="B2715" s="1">
        <v>42248</v>
      </c>
      <c r="C2715" s="1">
        <v>42248</v>
      </c>
      <c r="D2715" s="1">
        <v>42248</v>
      </c>
    </row>
    <row r="2716" spans="1:4" x14ac:dyDescent="0.3">
      <c r="A2716" s="1">
        <v>42249</v>
      </c>
      <c r="B2716" s="1">
        <v>42249</v>
      </c>
      <c r="C2716" s="1">
        <v>42249</v>
      </c>
      <c r="D2716" s="1">
        <v>42249</v>
      </c>
    </row>
    <row r="2717" spans="1:4" x14ac:dyDescent="0.3">
      <c r="A2717" s="1">
        <v>42250</v>
      </c>
      <c r="B2717" s="1">
        <v>42250</v>
      </c>
      <c r="C2717" s="1">
        <v>42250</v>
      </c>
      <c r="D2717" s="1">
        <v>42250</v>
      </c>
    </row>
    <row r="2718" spans="1:4" x14ac:dyDescent="0.3">
      <c r="A2718" s="1">
        <v>42251</v>
      </c>
      <c r="B2718" s="1">
        <v>42251</v>
      </c>
      <c r="C2718" s="1">
        <v>42251</v>
      </c>
      <c r="D2718" s="1">
        <v>42251</v>
      </c>
    </row>
    <row r="2719" spans="1:4" x14ac:dyDescent="0.3">
      <c r="A2719" s="1">
        <v>42253</v>
      </c>
      <c r="B2719" s="1">
        <v>42253</v>
      </c>
      <c r="C2719" s="1">
        <v>42253</v>
      </c>
      <c r="D2719" s="1">
        <v>42253</v>
      </c>
    </row>
    <row r="2720" spans="1:4" x14ac:dyDescent="0.3">
      <c r="A2720" s="1">
        <v>42254</v>
      </c>
      <c r="B2720" s="1">
        <v>42254</v>
      </c>
      <c r="C2720" s="1">
        <v>42254</v>
      </c>
      <c r="D2720" s="1">
        <v>42254</v>
      </c>
    </row>
    <row r="2721" spans="1:4" x14ac:dyDescent="0.3">
      <c r="A2721" s="1">
        <v>42255</v>
      </c>
      <c r="B2721" s="1">
        <v>42255</v>
      </c>
      <c r="C2721" s="1">
        <v>42255</v>
      </c>
      <c r="D2721" s="1">
        <v>42255</v>
      </c>
    </row>
    <row r="2722" spans="1:4" x14ac:dyDescent="0.3">
      <c r="A2722" s="1">
        <v>42256</v>
      </c>
      <c r="B2722" s="1">
        <v>42256</v>
      </c>
      <c r="C2722" s="1">
        <v>42256</v>
      </c>
      <c r="D2722" s="1">
        <v>42256</v>
      </c>
    </row>
    <row r="2723" spans="1:4" x14ac:dyDescent="0.3">
      <c r="A2723" s="1">
        <v>42257</v>
      </c>
      <c r="B2723" s="1">
        <v>42257</v>
      </c>
      <c r="C2723" s="1">
        <v>42257</v>
      </c>
      <c r="D2723" s="1">
        <v>42257</v>
      </c>
    </row>
    <row r="2724" spans="1:4" x14ac:dyDescent="0.3">
      <c r="A2724" s="1">
        <v>42258</v>
      </c>
      <c r="B2724" s="1">
        <v>42258</v>
      </c>
      <c r="C2724" s="1">
        <v>42258</v>
      </c>
      <c r="D2724" s="1">
        <v>42258</v>
      </c>
    </row>
    <row r="2725" spans="1:4" x14ac:dyDescent="0.3">
      <c r="A2725" s="1">
        <v>42260</v>
      </c>
      <c r="B2725" s="1">
        <v>42260</v>
      </c>
      <c r="C2725" s="1">
        <v>42260</v>
      </c>
      <c r="D2725" s="1">
        <v>42260</v>
      </c>
    </row>
    <row r="2726" spans="1:4" x14ac:dyDescent="0.3">
      <c r="A2726" s="1">
        <v>42261</v>
      </c>
      <c r="B2726" s="1">
        <v>42261</v>
      </c>
      <c r="C2726" s="1">
        <v>42261</v>
      </c>
      <c r="D2726" s="1">
        <v>42261</v>
      </c>
    </row>
    <row r="2727" spans="1:4" x14ac:dyDescent="0.3">
      <c r="A2727" s="1">
        <v>42262</v>
      </c>
      <c r="B2727" s="1">
        <v>42262</v>
      </c>
      <c r="C2727" s="1">
        <v>42262</v>
      </c>
      <c r="D2727" s="1">
        <v>42262</v>
      </c>
    </row>
    <row r="2728" spans="1:4" x14ac:dyDescent="0.3">
      <c r="A2728" s="1">
        <v>42263</v>
      </c>
      <c r="B2728" s="1">
        <v>42263</v>
      </c>
      <c r="C2728" s="1">
        <v>42263</v>
      </c>
      <c r="D2728" s="1">
        <v>42263</v>
      </c>
    </row>
    <row r="2729" spans="1:4" x14ac:dyDescent="0.3">
      <c r="A2729" s="1">
        <v>42264</v>
      </c>
      <c r="B2729" s="1">
        <v>42264</v>
      </c>
      <c r="C2729" s="1">
        <v>42264</v>
      </c>
      <c r="D2729" s="1">
        <v>42264</v>
      </c>
    </row>
    <row r="2730" spans="1:4" x14ac:dyDescent="0.3">
      <c r="A2730" s="1">
        <v>42265</v>
      </c>
      <c r="B2730" s="1">
        <v>42265</v>
      </c>
      <c r="C2730" s="1">
        <v>42265</v>
      </c>
      <c r="D2730" s="1">
        <v>42265</v>
      </c>
    </row>
    <row r="2731" spans="1:4" x14ac:dyDescent="0.3">
      <c r="A2731" s="1">
        <v>42267</v>
      </c>
      <c r="B2731" s="1">
        <v>42267</v>
      </c>
      <c r="C2731" s="1">
        <v>42267</v>
      </c>
      <c r="D2731" s="1">
        <v>42267</v>
      </c>
    </row>
    <row r="2732" spans="1:4" x14ac:dyDescent="0.3">
      <c r="A2732" s="1">
        <v>42268</v>
      </c>
      <c r="B2732" s="1">
        <v>42268</v>
      </c>
      <c r="C2732" s="1">
        <v>42268</v>
      </c>
      <c r="D2732" s="1">
        <v>42268</v>
      </c>
    </row>
    <row r="2733" spans="1:4" x14ac:dyDescent="0.3">
      <c r="A2733" s="1">
        <v>42269</v>
      </c>
      <c r="B2733" s="1">
        <v>42269</v>
      </c>
      <c r="C2733" s="1">
        <v>42269</v>
      </c>
      <c r="D2733" s="1">
        <v>42269</v>
      </c>
    </row>
    <row r="2734" spans="1:4" x14ac:dyDescent="0.3">
      <c r="A2734" s="1">
        <v>42270</v>
      </c>
      <c r="B2734" s="1">
        <v>42270</v>
      </c>
      <c r="C2734" s="1">
        <v>42270</v>
      </c>
      <c r="D2734" s="1">
        <v>42270</v>
      </c>
    </row>
    <row r="2735" spans="1:4" x14ac:dyDescent="0.3">
      <c r="A2735" s="1">
        <v>42271</v>
      </c>
      <c r="B2735" s="1">
        <v>42271</v>
      </c>
      <c r="C2735" s="1">
        <v>42271</v>
      </c>
      <c r="D2735" s="1">
        <v>42271</v>
      </c>
    </row>
    <row r="2736" spans="1:4" x14ac:dyDescent="0.3">
      <c r="A2736" s="1">
        <v>42272</v>
      </c>
      <c r="B2736" s="1">
        <v>42272</v>
      </c>
      <c r="C2736" s="1">
        <v>42272</v>
      </c>
      <c r="D2736" s="1">
        <v>42272</v>
      </c>
    </row>
    <row r="2737" spans="1:4" x14ac:dyDescent="0.3">
      <c r="A2737" s="1">
        <v>42274</v>
      </c>
      <c r="B2737" s="1">
        <v>42274</v>
      </c>
      <c r="C2737" s="1">
        <v>42274</v>
      </c>
      <c r="D2737" s="1">
        <v>42274</v>
      </c>
    </row>
    <row r="2738" spans="1:4" x14ac:dyDescent="0.3">
      <c r="A2738" s="1">
        <v>42275</v>
      </c>
      <c r="B2738" s="1">
        <v>42275</v>
      </c>
      <c r="C2738" s="1">
        <v>42275</v>
      </c>
      <c r="D2738" s="1">
        <v>42275</v>
      </c>
    </row>
    <row r="2739" spans="1:4" x14ac:dyDescent="0.3">
      <c r="A2739" s="1">
        <v>42276</v>
      </c>
      <c r="B2739" s="1">
        <v>42276</v>
      </c>
      <c r="C2739" s="1">
        <v>42276</v>
      </c>
      <c r="D2739" s="1">
        <v>42276</v>
      </c>
    </row>
    <row r="2740" spans="1:4" x14ac:dyDescent="0.3">
      <c r="A2740" s="1">
        <v>42277</v>
      </c>
      <c r="B2740" s="1">
        <v>42277</v>
      </c>
      <c r="C2740" s="1">
        <v>42277</v>
      </c>
      <c r="D2740" s="1">
        <v>42277</v>
      </c>
    </row>
    <row r="2741" spans="1:4" x14ac:dyDescent="0.3">
      <c r="A2741" s="1">
        <v>42278</v>
      </c>
      <c r="B2741" s="1">
        <v>42278</v>
      </c>
      <c r="C2741" s="1">
        <v>42278</v>
      </c>
      <c r="D2741" s="1">
        <v>42278</v>
      </c>
    </row>
    <row r="2742" spans="1:4" x14ac:dyDescent="0.3">
      <c r="A2742" s="1">
        <v>42279</v>
      </c>
      <c r="B2742" s="1">
        <v>42279</v>
      </c>
      <c r="C2742" s="1">
        <v>42279</v>
      </c>
      <c r="D2742" s="1">
        <v>42279</v>
      </c>
    </row>
    <row r="2743" spans="1:4" x14ac:dyDescent="0.3">
      <c r="A2743" s="1">
        <v>42281</v>
      </c>
      <c r="B2743" s="1">
        <v>42281</v>
      </c>
      <c r="C2743" s="1">
        <v>42281</v>
      </c>
      <c r="D2743" s="1">
        <v>42281</v>
      </c>
    </row>
    <row r="2744" spans="1:4" x14ac:dyDescent="0.3">
      <c r="A2744" s="1">
        <v>42282</v>
      </c>
      <c r="B2744" s="1">
        <v>42282</v>
      </c>
      <c r="C2744" s="1">
        <v>42282</v>
      </c>
      <c r="D2744" s="1">
        <v>42282</v>
      </c>
    </row>
    <row r="2745" spans="1:4" x14ac:dyDescent="0.3">
      <c r="A2745" s="1">
        <v>42283</v>
      </c>
      <c r="B2745" s="1">
        <v>42283</v>
      </c>
      <c r="C2745" s="1">
        <v>42283</v>
      </c>
      <c r="D2745" s="1">
        <v>42283</v>
      </c>
    </row>
    <row r="2746" spans="1:4" x14ac:dyDescent="0.3">
      <c r="A2746" s="1">
        <v>42284</v>
      </c>
      <c r="B2746" s="1">
        <v>42284</v>
      </c>
      <c r="C2746" s="1">
        <v>42284</v>
      </c>
      <c r="D2746" s="1">
        <v>42284</v>
      </c>
    </row>
    <row r="2747" spans="1:4" x14ac:dyDescent="0.3">
      <c r="A2747" s="1">
        <v>42285</v>
      </c>
      <c r="B2747" s="1">
        <v>42285</v>
      </c>
      <c r="C2747" s="1">
        <v>42285</v>
      </c>
      <c r="D2747" s="1">
        <v>42285</v>
      </c>
    </row>
    <row r="2748" spans="1:4" x14ac:dyDescent="0.3">
      <c r="A2748" s="1">
        <v>42286</v>
      </c>
      <c r="B2748" s="1">
        <v>42286</v>
      </c>
      <c r="C2748" s="1">
        <v>42286</v>
      </c>
      <c r="D2748" s="1">
        <v>42286</v>
      </c>
    </row>
    <row r="2749" spans="1:4" x14ac:dyDescent="0.3">
      <c r="A2749" s="1">
        <v>42288</v>
      </c>
      <c r="B2749" s="1">
        <v>42288</v>
      </c>
      <c r="C2749" s="1">
        <v>42288</v>
      </c>
      <c r="D2749" s="1">
        <v>42288</v>
      </c>
    </row>
    <row r="2750" spans="1:4" x14ac:dyDescent="0.3">
      <c r="A2750" s="1">
        <v>42289</v>
      </c>
      <c r="B2750" s="1">
        <v>42289</v>
      </c>
      <c r="C2750" s="1">
        <v>42289</v>
      </c>
      <c r="D2750" s="1">
        <v>42289</v>
      </c>
    </row>
    <row r="2751" spans="1:4" x14ac:dyDescent="0.3">
      <c r="A2751" s="1">
        <v>42290</v>
      </c>
      <c r="B2751" s="1">
        <v>42290</v>
      </c>
      <c r="C2751" s="1">
        <v>42290</v>
      </c>
      <c r="D2751" s="1">
        <v>42290</v>
      </c>
    </row>
    <row r="2752" spans="1:4" x14ac:dyDescent="0.3">
      <c r="A2752" s="1">
        <v>42291</v>
      </c>
      <c r="B2752" s="1">
        <v>42291</v>
      </c>
      <c r="C2752" s="1">
        <v>42291</v>
      </c>
      <c r="D2752" s="1">
        <v>42291</v>
      </c>
    </row>
    <row r="2753" spans="1:4" x14ac:dyDescent="0.3">
      <c r="A2753" s="1">
        <v>42292</v>
      </c>
      <c r="B2753" s="1">
        <v>42292</v>
      </c>
      <c r="C2753" s="1">
        <v>42292</v>
      </c>
      <c r="D2753" s="1">
        <v>42292</v>
      </c>
    </row>
    <row r="2754" spans="1:4" x14ac:dyDescent="0.3">
      <c r="A2754" s="1">
        <v>42293</v>
      </c>
      <c r="B2754" s="1">
        <v>42293</v>
      </c>
      <c r="C2754" s="1">
        <v>42293</v>
      </c>
      <c r="D2754" s="1">
        <v>42293</v>
      </c>
    </row>
    <row r="2755" spans="1:4" x14ac:dyDescent="0.3">
      <c r="A2755" s="1">
        <v>42295</v>
      </c>
      <c r="B2755" s="1">
        <v>42295</v>
      </c>
      <c r="C2755" s="1">
        <v>42295</v>
      </c>
      <c r="D2755" s="1">
        <v>42295</v>
      </c>
    </row>
    <row r="2756" spans="1:4" x14ac:dyDescent="0.3">
      <c r="A2756" s="1">
        <v>42296</v>
      </c>
      <c r="B2756" s="1">
        <v>42296</v>
      </c>
      <c r="C2756" s="1">
        <v>42296</v>
      </c>
      <c r="D2756" s="1">
        <v>42296</v>
      </c>
    </row>
    <row r="2757" spans="1:4" x14ac:dyDescent="0.3">
      <c r="A2757" s="1">
        <v>42297</v>
      </c>
      <c r="B2757" s="1">
        <v>42297</v>
      </c>
      <c r="C2757" s="1">
        <v>42297</v>
      </c>
      <c r="D2757" s="1">
        <v>42297</v>
      </c>
    </row>
    <row r="2758" spans="1:4" x14ac:dyDescent="0.3">
      <c r="A2758" s="1">
        <v>42298</v>
      </c>
      <c r="B2758" s="1">
        <v>42298</v>
      </c>
      <c r="C2758" s="1">
        <v>42298</v>
      </c>
      <c r="D2758" s="1">
        <v>42298</v>
      </c>
    </row>
    <row r="2759" spans="1:4" x14ac:dyDescent="0.3">
      <c r="A2759" s="1">
        <v>42299</v>
      </c>
      <c r="B2759" s="1">
        <v>42299</v>
      </c>
      <c r="C2759" s="1">
        <v>42299</v>
      </c>
      <c r="D2759" s="1">
        <v>42299</v>
      </c>
    </row>
    <row r="2760" spans="1:4" x14ac:dyDescent="0.3">
      <c r="A2760" s="1">
        <v>42300</v>
      </c>
      <c r="B2760" s="1">
        <v>42300</v>
      </c>
      <c r="C2760" s="1">
        <v>42300</v>
      </c>
      <c r="D2760" s="1">
        <v>42300</v>
      </c>
    </row>
    <row r="2761" spans="1:4" x14ac:dyDescent="0.3">
      <c r="A2761" s="1">
        <v>42302</v>
      </c>
      <c r="B2761" s="1">
        <v>42302</v>
      </c>
      <c r="C2761" s="1">
        <v>42302</v>
      </c>
      <c r="D2761" s="1">
        <v>42302</v>
      </c>
    </row>
    <row r="2762" spans="1:4" x14ac:dyDescent="0.3">
      <c r="A2762" s="1">
        <v>42303</v>
      </c>
      <c r="B2762" s="1">
        <v>42303</v>
      </c>
      <c r="C2762" s="1">
        <v>42303</v>
      </c>
      <c r="D2762" s="1">
        <v>42303</v>
      </c>
    </row>
    <row r="2763" spans="1:4" x14ac:dyDescent="0.3">
      <c r="A2763" s="1">
        <v>42304</v>
      </c>
      <c r="B2763" s="1">
        <v>42304</v>
      </c>
      <c r="C2763" s="1">
        <v>42304</v>
      </c>
      <c r="D2763" s="1">
        <v>42304</v>
      </c>
    </row>
    <row r="2764" spans="1:4" x14ac:dyDescent="0.3">
      <c r="A2764" s="1">
        <v>42305</v>
      </c>
      <c r="B2764" s="1">
        <v>42305</v>
      </c>
      <c r="C2764" s="1">
        <v>42305</v>
      </c>
      <c r="D2764" s="1">
        <v>42305</v>
      </c>
    </row>
    <row r="2765" spans="1:4" x14ac:dyDescent="0.3">
      <c r="A2765" s="1">
        <v>42306</v>
      </c>
      <c r="B2765" s="1">
        <v>42306</v>
      </c>
      <c r="C2765" s="1">
        <v>42306</v>
      </c>
      <c r="D2765" s="1">
        <v>42306</v>
      </c>
    </row>
    <row r="2766" spans="1:4" x14ac:dyDescent="0.3">
      <c r="A2766" s="1">
        <v>42307</v>
      </c>
      <c r="B2766" s="1">
        <v>42307</v>
      </c>
      <c r="C2766" s="1">
        <v>42307</v>
      </c>
      <c r="D2766" s="1">
        <v>42307</v>
      </c>
    </row>
    <row r="2767" spans="1:4" x14ac:dyDescent="0.3">
      <c r="A2767" s="1">
        <v>42309</v>
      </c>
      <c r="B2767" s="1">
        <v>42309</v>
      </c>
      <c r="C2767" s="1">
        <v>42309</v>
      </c>
      <c r="D2767" s="1">
        <v>42309</v>
      </c>
    </row>
    <row r="2768" spans="1:4" x14ac:dyDescent="0.3">
      <c r="A2768" s="1">
        <v>42310</v>
      </c>
      <c r="B2768" s="1">
        <v>42310</v>
      </c>
      <c r="C2768" s="1">
        <v>42310</v>
      </c>
      <c r="D2768" s="1">
        <v>42310</v>
      </c>
    </row>
    <row r="2769" spans="1:4" x14ac:dyDescent="0.3">
      <c r="A2769" s="1">
        <v>42311</v>
      </c>
      <c r="B2769" s="1">
        <v>42311</v>
      </c>
      <c r="C2769" s="1">
        <v>42311</v>
      </c>
      <c r="D2769" s="1">
        <v>42311</v>
      </c>
    </row>
    <row r="2770" spans="1:4" x14ac:dyDescent="0.3">
      <c r="A2770" s="1">
        <v>42312</v>
      </c>
      <c r="B2770" s="1">
        <v>42312</v>
      </c>
      <c r="C2770" s="1">
        <v>42312</v>
      </c>
      <c r="D2770" s="1">
        <v>42312</v>
      </c>
    </row>
    <row r="2771" spans="1:4" x14ac:dyDescent="0.3">
      <c r="A2771" s="1">
        <v>42313</v>
      </c>
      <c r="B2771" s="1">
        <v>42313</v>
      </c>
      <c r="C2771" s="1">
        <v>42313</v>
      </c>
      <c r="D2771" s="1">
        <v>42313</v>
      </c>
    </row>
    <row r="2772" spans="1:4" x14ac:dyDescent="0.3">
      <c r="A2772" s="1">
        <v>42314</v>
      </c>
      <c r="B2772" s="1">
        <v>42314</v>
      </c>
      <c r="C2772" s="1">
        <v>42314</v>
      </c>
      <c r="D2772" s="1">
        <v>42314</v>
      </c>
    </row>
    <row r="2773" spans="1:4" x14ac:dyDescent="0.3">
      <c r="A2773" s="1">
        <v>42316</v>
      </c>
      <c r="B2773" s="1">
        <v>42316</v>
      </c>
      <c r="C2773" s="1">
        <v>42316</v>
      </c>
      <c r="D2773" s="1">
        <v>42316</v>
      </c>
    </row>
    <row r="2774" spans="1:4" x14ac:dyDescent="0.3">
      <c r="A2774" s="1">
        <v>42317</v>
      </c>
      <c r="B2774" s="1">
        <v>42317</v>
      </c>
      <c r="C2774" s="1">
        <v>42317</v>
      </c>
      <c r="D2774" s="1">
        <v>42317</v>
      </c>
    </row>
    <row r="2775" spans="1:4" x14ac:dyDescent="0.3">
      <c r="A2775" s="1">
        <v>42318</v>
      </c>
      <c r="B2775" s="1">
        <v>42318</v>
      </c>
      <c r="C2775" s="1">
        <v>42318</v>
      </c>
      <c r="D2775" s="1">
        <v>42318</v>
      </c>
    </row>
    <row r="2776" spans="1:4" x14ac:dyDescent="0.3">
      <c r="A2776" s="1">
        <v>42319</v>
      </c>
      <c r="B2776" s="1">
        <v>42319</v>
      </c>
      <c r="C2776" s="1">
        <v>42319</v>
      </c>
      <c r="D2776" s="1">
        <v>42319</v>
      </c>
    </row>
    <row r="2777" spans="1:4" x14ac:dyDescent="0.3">
      <c r="A2777" s="1">
        <v>42320</v>
      </c>
      <c r="B2777" s="1">
        <v>42320</v>
      </c>
      <c r="C2777" s="1">
        <v>42320</v>
      </c>
      <c r="D2777" s="1">
        <v>42320</v>
      </c>
    </row>
    <row r="2778" spans="1:4" x14ac:dyDescent="0.3">
      <c r="A2778" s="1">
        <v>42321</v>
      </c>
      <c r="B2778" s="1">
        <v>42321</v>
      </c>
      <c r="C2778" s="1">
        <v>42321</v>
      </c>
      <c r="D2778" s="1">
        <v>42321</v>
      </c>
    </row>
    <row r="2779" spans="1:4" x14ac:dyDescent="0.3">
      <c r="A2779" s="1">
        <v>42323</v>
      </c>
      <c r="B2779" s="1">
        <v>42323</v>
      </c>
      <c r="C2779" s="1">
        <v>42323</v>
      </c>
      <c r="D2779" s="1">
        <v>42323</v>
      </c>
    </row>
    <row r="2780" spans="1:4" x14ac:dyDescent="0.3">
      <c r="A2780" s="1">
        <v>42324</v>
      </c>
      <c r="B2780" s="1">
        <v>42324</v>
      </c>
      <c r="C2780" s="1">
        <v>42324</v>
      </c>
      <c r="D2780" s="1">
        <v>42324</v>
      </c>
    </row>
    <row r="2781" spans="1:4" x14ac:dyDescent="0.3">
      <c r="A2781" s="1">
        <v>42325</v>
      </c>
      <c r="B2781" s="1">
        <v>42325</v>
      </c>
      <c r="C2781" s="1">
        <v>42325</v>
      </c>
      <c r="D2781" s="1">
        <v>42325</v>
      </c>
    </row>
    <row r="2782" spans="1:4" x14ac:dyDescent="0.3">
      <c r="A2782" s="1">
        <v>42326</v>
      </c>
      <c r="B2782" s="1">
        <v>42326</v>
      </c>
      <c r="C2782" s="1">
        <v>42326</v>
      </c>
      <c r="D2782" s="1">
        <v>42326</v>
      </c>
    </row>
    <row r="2783" spans="1:4" x14ac:dyDescent="0.3">
      <c r="A2783" s="1">
        <v>42327</v>
      </c>
      <c r="B2783" s="1">
        <v>42327</v>
      </c>
      <c r="C2783" s="1">
        <v>42327</v>
      </c>
      <c r="D2783" s="1">
        <v>42327</v>
      </c>
    </row>
    <row r="2784" spans="1:4" x14ac:dyDescent="0.3">
      <c r="A2784" s="1">
        <v>42328</v>
      </c>
      <c r="B2784" s="1">
        <v>42328</v>
      </c>
      <c r="C2784" s="1">
        <v>42328</v>
      </c>
      <c r="D2784" s="1">
        <v>42328</v>
      </c>
    </row>
    <row r="2785" spans="1:4" x14ac:dyDescent="0.3">
      <c r="A2785" s="1">
        <v>42330</v>
      </c>
      <c r="B2785" s="1">
        <v>42330</v>
      </c>
      <c r="C2785" s="1">
        <v>42330</v>
      </c>
      <c r="D2785" s="1">
        <v>42330</v>
      </c>
    </row>
    <row r="2786" spans="1:4" x14ac:dyDescent="0.3">
      <c r="A2786" s="1">
        <v>42331</v>
      </c>
      <c r="B2786" s="1">
        <v>42331</v>
      </c>
      <c r="C2786" s="1">
        <v>42331</v>
      </c>
      <c r="D2786" s="1">
        <v>42331</v>
      </c>
    </row>
    <row r="2787" spans="1:4" x14ac:dyDescent="0.3">
      <c r="A2787" s="1">
        <v>42332</v>
      </c>
      <c r="B2787" s="1">
        <v>42332</v>
      </c>
      <c r="C2787" s="1">
        <v>42332</v>
      </c>
      <c r="D2787" s="1">
        <v>42332</v>
      </c>
    </row>
    <row r="2788" spans="1:4" x14ac:dyDescent="0.3">
      <c r="A2788" s="1">
        <v>42333</v>
      </c>
      <c r="B2788" s="1">
        <v>42333</v>
      </c>
      <c r="C2788" s="1">
        <v>42333</v>
      </c>
      <c r="D2788" s="1">
        <v>42333</v>
      </c>
    </row>
    <row r="2789" spans="1:4" x14ac:dyDescent="0.3">
      <c r="A2789" s="1">
        <v>42334</v>
      </c>
      <c r="B2789" s="1">
        <v>42334</v>
      </c>
      <c r="C2789" s="1">
        <v>42334</v>
      </c>
      <c r="D2789" s="1">
        <v>42334</v>
      </c>
    </row>
    <row r="2790" spans="1:4" x14ac:dyDescent="0.3">
      <c r="A2790" s="1">
        <v>42335</v>
      </c>
      <c r="B2790" s="1">
        <v>42335</v>
      </c>
      <c r="C2790" s="1">
        <v>42335</v>
      </c>
      <c r="D2790" s="1">
        <v>42335</v>
      </c>
    </row>
    <row r="2791" spans="1:4" x14ac:dyDescent="0.3">
      <c r="A2791" s="1">
        <v>42337</v>
      </c>
      <c r="B2791" s="1">
        <v>42337</v>
      </c>
      <c r="C2791" s="1">
        <v>42337</v>
      </c>
      <c r="D2791" s="1">
        <v>42337</v>
      </c>
    </row>
    <row r="2792" spans="1:4" x14ac:dyDescent="0.3">
      <c r="A2792" s="1">
        <v>42338</v>
      </c>
      <c r="B2792" s="1">
        <v>42338</v>
      </c>
      <c r="C2792" s="1">
        <v>42338</v>
      </c>
      <c r="D2792" s="1">
        <v>42338</v>
      </c>
    </row>
    <row r="2793" spans="1:4" x14ac:dyDescent="0.3">
      <c r="A2793" s="1">
        <v>42339</v>
      </c>
      <c r="B2793" s="1">
        <v>42339</v>
      </c>
      <c r="C2793" s="1">
        <v>42339</v>
      </c>
      <c r="D2793" s="1">
        <v>42339</v>
      </c>
    </row>
    <row r="2794" spans="1:4" x14ac:dyDescent="0.3">
      <c r="A2794" s="1">
        <v>42340</v>
      </c>
      <c r="B2794" s="1">
        <v>42340</v>
      </c>
      <c r="C2794" s="1">
        <v>42340</v>
      </c>
      <c r="D2794" s="1">
        <v>42340</v>
      </c>
    </row>
    <row r="2795" spans="1:4" x14ac:dyDescent="0.3">
      <c r="A2795" s="1">
        <v>42341</v>
      </c>
      <c r="B2795" s="1">
        <v>42341</v>
      </c>
      <c r="C2795" s="1">
        <v>42341</v>
      </c>
      <c r="D2795" s="1">
        <v>42341</v>
      </c>
    </row>
    <row r="2796" spans="1:4" x14ac:dyDescent="0.3">
      <c r="A2796" s="1">
        <v>42342</v>
      </c>
      <c r="B2796" s="1">
        <v>42342</v>
      </c>
      <c r="C2796" s="1">
        <v>42342</v>
      </c>
      <c r="D2796" s="1">
        <v>42342</v>
      </c>
    </row>
    <row r="2797" spans="1:4" x14ac:dyDescent="0.3">
      <c r="A2797" s="1">
        <v>42344</v>
      </c>
      <c r="B2797" s="1">
        <v>42344</v>
      </c>
      <c r="C2797" s="1">
        <v>42344</v>
      </c>
      <c r="D2797" s="1">
        <v>42344</v>
      </c>
    </row>
    <row r="2798" spans="1:4" x14ac:dyDescent="0.3">
      <c r="A2798" s="1">
        <v>42345</v>
      </c>
      <c r="B2798" s="1">
        <v>42345</v>
      </c>
      <c r="C2798" s="1">
        <v>42345</v>
      </c>
      <c r="D2798" s="1">
        <v>42345</v>
      </c>
    </row>
    <row r="2799" spans="1:4" x14ac:dyDescent="0.3">
      <c r="A2799" s="1">
        <v>42346</v>
      </c>
      <c r="B2799" s="1">
        <v>42346</v>
      </c>
      <c r="C2799" s="1">
        <v>42346</v>
      </c>
      <c r="D2799" s="1">
        <v>42346</v>
      </c>
    </row>
    <row r="2800" spans="1:4" x14ac:dyDescent="0.3">
      <c r="A2800" s="1">
        <v>42347</v>
      </c>
      <c r="B2800" s="1">
        <v>42347</v>
      </c>
      <c r="C2800" s="1">
        <v>42347</v>
      </c>
      <c r="D2800" s="1">
        <v>42347</v>
      </c>
    </row>
    <row r="2801" spans="1:4" x14ac:dyDescent="0.3">
      <c r="A2801" s="1">
        <v>42348</v>
      </c>
      <c r="B2801" s="1">
        <v>42348</v>
      </c>
      <c r="C2801" s="1">
        <v>42348</v>
      </c>
      <c r="D2801" s="1">
        <v>42348</v>
      </c>
    </row>
    <row r="2802" spans="1:4" x14ac:dyDescent="0.3">
      <c r="A2802" s="1">
        <v>42349</v>
      </c>
      <c r="B2802" s="1">
        <v>42349</v>
      </c>
      <c r="C2802" s="1">
        <v>42349</v>
      </c>
      <c r="D2802" s="1">
        <v>42349</v>
      </c>
    </row>
    <row r="2803" spans="1:4" x14ac:dyDescent="0.3">
      <c r="A2803" s="1">
        <v>42351</v>
      </c>
      <c r="B2803" s="1">
        <v>42351</v>
      </c>
      <c r="C2803" s="1">
        <v>42351</v>
      </c>
      <c r="D2803" s="1">
        <v>42351</v>
      </c>
    </row>
    <row r="2804" spans="1:4" x14ac:dyDescent="0.3">
      <c r="A2804" s="1">
        <v>42352</v>
      </c>
      <c r="B2804" s="1">
        <v>42352</v>
      </c>
      <c r="C2804" s="1">
        <v>42352</v>
      </c>
      <c r="D2804" s="1">
        <v>42352</v>
      </c>
    </row>
    <row r="2805" spans="1:4" x14ac:dyDescent="0.3">
      <c r="A2805" s="1">
        <v>42353</v>
      </c>
      <c r="B2805" s="1">
        <v>42353</v>
      </c>
      <c r="C2805" s="1">
        <v>42353</v>
      </c>
      <c r="D2805" s="1">
        <v>42353</v>
      </c>
    </row>
    <row r="2806" spans="1:4" x14ac:dyDescent="0.3">
      <c r="A2806" s="1">
        <v>42354</v>
      </c>
      <c r="B2806" s="1">
        <v>42354</v>
      </c>
      <c r="C2806" s="1">
        <v>42354</v>
      </c>
      <c r="D2806" s="1">
        <v>42354</v>
      </c>
    </row>
    <row r="2807" spans="1:4" x14ac:dyDescent="0.3">
      <c r="A2807" s="1">
        <v>42355</v>
      </c>
      <c r="B2807" s="1">
        <v>42355</v>
      </c>
      <c r="C2807" s="1">
        <v>42355</v>
      </c>
      <c r="D2807" s="1">
        <v>42355</v>
      </c>
    </row>
    <row r="2808" spans="1:4" x14ac:dyDescent="0.3">
      <c r="A2808" s="1">
        <v>42356</v>
      </c>
      <c r="B2808" s="1">
        <v>42356</v>
      </c>
      <c r="C2808" s="1">
        <v>42356</v>
      </c>
      <c r="D2808" s="1">
        <v>42356</v>
      </c>
    </row>
    <row r="2809" spans="1:4" x14ac:dyDescent="0.3">
      <c r="A2809" s="1">
        <v>42358</v>
      </c>
      <c r="B2809" s="1">
        <v>42358</v>
      </c>
      <c r="C2809" s="1">
        <v>42358</v>
      </c>
      <c r="D2809" s="1">
        <v>42358</v>
      </c>
    </row>
    <row r="2810" spans="1:4" x14ac:dyDescent="0.3">
      <c r="A2810" s="1">
        <v>42359</v>
      </c>
      <c r="B2810" s="1">
        <v>42359</v>
      </c>
      <c r="C2810" s="1">
        <v>42359</v>
      </c>
      <c r="D2810" s="1">
        <v>42359</v>
      </c>
    </row>
    <row r="2811" spans="1:4" x14ac:dyDescent="0.3">
      <c r="A2811" s="1">
        <v>42360</v>
      </c>
      <c r="B2811" s="1">
        <v>42360</v>
      </c>
      <c r="C2811" s="1">
        <v>42360</v>
      </c>
      <c r="D2811" s="1">
        <v>42360</v>
      </c>
    </row>
    <row r="2812" spans="1:4" x14ac:dyDescent="0.3">
      <c r="A2812" s="1">
        <v>42361</v>
      </c>
      <c r="B2812" s="1">
        <v>42361</v>
      </c>
      <c r="C2812" s="1">
        <v>42361</v>
      </c>
      <c r="D2812" s="1">
        <v>42361</v>
      </c>
    </row>
    <row r="2813" spans="1:4" x14ac:dyDescent="0.3">
      <c r="A2813" s="1">
        <v>42362</v>
      </c>
      <c r="B2813" s="1">
        <v>42362</v>
      </c>
      <c r="C2813" s="1">
        <v>42362</v>
      </c>
      <c r="D2813" s="1">
        <v>42362</v>
      </c>
    </row>
    <row r="2814" spans="1:4" x14ac:dyDescent="0.3">
      <c r="A2814" s="1">
        <v>42363</v>
      </c>
      <c r="B2814" s="1">
        <v>42363</v>
      </c>
      <c r="C2814" s="1">
        <v>42363</v>
      </c>
      <c r="D2814" s="1">
        <v>42363</v>
      </c>
    </row>
    <row r="2815" spans="1:4" x14ac:dyDescent="0.3">
      <c r="A2815" s="1">
        <v>42365</v>
      </c>
      <c r="B2815" s="1">
        <v>42365</v>
      </c>
      <c r="C2815" s="1">
        <v>42365</v>
      </c>
      <c r="D2815" s="1">
        <v>42365</v>
      </c>
    </row>
    <row r="2816" spans="1:4" x14ac:dyDescent="0.3">
      <c r="A2816" s="1">
        <v>42366</v>
      </c>
      <c r="B2816" s="1">
        <v>42366</v>
      </c>
      <c r="C2816" s="1">
        <v>42366</v>
      </c>
      <c r="D2816" s="1">
        <v>42366</v>
      </c>
    </row>
    <row r="2817" spans="1:4" x14ac:dyDescent="0.3">
      <c r="A2817" s="1">
        <v>42367</v>
      </c>
      <c r="B2817" s="1">
        <v>42367</v>
      </c>
      <c r="C2817" s="1">
        <v>42367</v>
      </c>
      <c r="D2817" s="1">
        <v>42367</v>
      </c>
    </row>
    <row r="2818" spans="1:4" x14ac:dyDescent="0.3">
      <c r="A2818" s="1">
        <v>42368</v>
      </c>
      <c r="B2818" s="1">
        <v>42368</v>
      </c>
      <c r="C2818" s="1">
        <v>42368</v>
      </c>
      <c r="D2818" s="1">
        <v>42368</v>
      </c>
    </row>
    <row r="2819" spans="1:4" x14ac:dyDescent="0.3">
      <c r="A2819" s="1">
        <v>42369</v>
      </c>
      <c r="B2819" s="1">
        <v>42369</v>
      </c>
      <c r="C2819" s="1">
        <v>42369</v>
      </c>
      <c r="D2819" s="1">
        <v>42369</v>
      </c>
    </row>
    <row r="2820" spans="1:4" x14ac:dyDescent="0.3">
      <c r="A2820" s="1">
        <v>42372</v>
      </c>
      <c r="B2820" s="1">
        <v>42372</v>
      </c>
      <c r="C2820" s="1">
        <v>42372</v>
      </c>
      <c r="D2820" s="1">
        <v>42372</v>
      </c>
    </row>
    <row r="2821" spans="1:4" x14ac:dyDescent="0.3">
      <c r="A2821" s="1">
        <v>42373</v>
      </c>
      <c r="B2821" s="1">
        <v>42373</v>
      </c>
      <c r="C2821" s="1">
        <v>42373</v>
      </c>
      <c r="D2821" s="1">
        <v>42373</v>
      </c>
    </row>
    <row r="2822" spans="1:4" x14ac:dyDescent="0.3">
      <c r="A2822" s="1">
        <v>42374</v>
      </c>
      <c r="B2822" s="1">
        <v>42374</v>
      </c>
      <c r="C2822" s="1">
        <v>42374</v>
      </c>
      <c r="D2822" s="1">
        <v>42374</v>
      </c>
    </row>
    <row r="2823" spans="1:4" x14ac:dyDescent="0.3">
      <c r="A2823" s="1">
        <v>42375</v>
      </c>
      <c r="B2823" s="1">
        <v>42375</v>
      </c>
      <c r="C2823" s="1">
        <v>42375</v>
      </c>
      <c r="D2823" s="1">
        <v>42375</v>
      </c>
    </row>
    <row r="2824" spans="1:4" x14ac:dyDescent="0.3">
      <c r="A2824" s="1">
        <v>42376</v>
      </c>
      <c r="B2824" s="1">
        <v>42376</v>
      </c>
      <c r="C2824" s="1">
        <v>42376</v>
      </c>
      <c r="D2824" s="1">
        <v>42376</v>
      </c>
    </row>
    <row r="2825" spans="1:4" x14ac:dyDescent="0.3">
      <c r="A2825" s="1">
        <v>42377</v>
      </c>
      <c r="B2825" s="1">
        <v>42377</v>
      </c>
      <c r="C2825" s="1">
        <v>42377</v>
      </c>
      <c r="D2825" s="1">
        <v>42377</v>
      </c>
    </row>
    <row r="2826" spans="1:4" x14ac:dyDescent="0.3">
      <c r="A2826" s="1">
        <v>42379</v>
      </c>
      <c r="B2826" s="1">
        <v>42379</v>
      </c>
      <c r="C2826" s="1">
        <v>42379</v>
      </c>
      <c r="D2826" s="1">
        <v>42379</v>
      </c>
    </row>
    <row r="2827" spans="1:4" x14ac:dyDescent="0.3">
      <c r="A2827" s="1">
        <v>42380</v>
      </c>
      <c r="B2827" s="1">
        <v>42380</v>
      </c>
      <c r="C2827" s="1">
        <v>42380</v>
      </c>
      <c r="D2827" s="1">
        <v>42380</v>
      </c>
    </row>
    <row r="2828" spans="1:4" x14ac:dyDescent="0.3">
      <c r="A2828" s="1">
        <v>42381</v>
      </c>
      <c r="B2828" s="1">
        <v>42381</v>
      </c>
      <c r="C2828" s="1">
        <v>42381</v>
      </c>
      <c r="D2828" s="1">
        <v>42381</v>
      </c>
    </row>
    <row r="2829" spans="1:4" x14ac:dyDescent="0.3">
      <c r="A2829" s="1">
        <v>42382</v>
      </c>
      <c r="B2829" s="1">
        <v>42382</v>
      </c>
      <c r="C2829" s="1">
        <v>42382</v>
      </c>
      <c r="D2829" s="1">
        <v>42382</v>
      </c>
    </row>
    <row r="2830" spans="1:4" x14ac:dyDescent="0.3">
      <c r="A2830" s="1">
        <v>42383</v>
      </c>
      <c r="B2830" s="1">
        <v>42383</v>
      </c>
      <c r="C2830" s="1">
        <v>42383</v>
      </c>
      <c r="D2830" s="1">
        <v>42383</v>
      </c>
    </row>
    <row r="2831" spans="1:4" x14ac:dyDescent="0.3">
      <c r="A2831" s="1">
        <v>42384</v>
      </c>
      <c r="B2831" s="1">
        <v>42384</v>
      </c>
      <c r="C2831" s="1">
        <v>42384</v>
      </c>
      <c r="D2831" s="1">
        <v>42384</v>
      </c>
    </row>
    <row r="2832" spans="1:4" x14ac:dyDescent="0.3">
      <c r="A2832" s="1">
        <v>42386</v>
      </c>
      <c r="B2832" s="1">
        <v>42386</v>
      </c>
      <c r="C2832" s="1">
        <v>42386</v>
      </c>
      <c r="D2832" s="1">
        <v>42386</v>
      </c>
    </row>
    <row r="2833" spans="1:4" x14ac:dyDescent="0.3">
      <c r="A2833" s="1">
        <v>42387</v>
      </c>
      <c r="B2833" s="1">
        <v>42387</v>
      </c>
      <c r="C2833" s="1">
        <v>42387</v>
      </c>
      <c r="D2833" s="1">
        <v>42387</v>
      </c>
    </row>
    <row r="2834" spans="1:4" x14ac:dyDescent="0.3">
      <c r="A2834" s="1">
        <v>42388</v>
      </c>
      <c r="B2834" s="1">
        <v>42388</v>
      </c>
      <c r="C2834" s="1">
        <v>42388</v>
      </c>
      <c r="D2834" s="1">
        <v>42388</v>
      </c>
    </row>
    <row r="2835" spans="1:4" x14ac:dyDescent="0.3">
      <c r="A2835" s="1">
        <v>42389</v>
      </c>
      <c r="B2835" s="1">
        <v>42389</v>
      </c>
      <c r="C2835" s="1">
        <v>42389</v>
      </c>
      <c r="D2835" s="1">
        <v>42389</v>
      </c>
    </row>
    <row r="2836" spans="1:4" x14ac:dyDescent="0.3">
      <c r="A2836" s="1">
        <v>42390</v>
      </c>
      <c r="B2836" s="1">
        <v>42390</v>
      </c>
      <c r="C2836" s="1">
        <v>42390</v>
      </c>
      <c r="D2836" s="1">
        <v>42390</v>
      </c>
    </row>
    <row r="2837" spans="1:4" x14ac:dyDescent="0.3">
      <c r="A2837" s="1">
        <v>42391</v>
      </c>
      <c r="B2837" s="1">
        <v>42391</v>
      </c>
      <c r="C2837" s="1">
        <v>42391</v>
      </c>
      <c r="D2837" s="1">
        <v>42391</v>
      </c>
    </row>
    <row r="2838" spans="1:4" x14ac:dyDescent="0.3">
      <c r="A2838" s="1">
        <v>42393</v>
      </c>
      <c r="B2838" s="1">
        <v>42393</v>
      </c>
      <c r="C2838" s="1">
        <v>42393</v>
      </c>
      <c r="D2838" s="1">
        <v>42393</v>
      </c>
    </row>
    <row r="2839" spans="1:4" x14ac:dyDescent="0.3">
      <c r="A2839" s="1">
        <v>42394</v>
      </c>
      <c r="B2839" s="1">
        <v>42394</v>
      </c>
      <c r="C2839" s="1">
        <v>42394</v>
      </c>
      <c r="D2839" s="1">
        <v>42394</v>
      </c>
    </row>
    <row r="2840" spans="1:4" x14ac:dyDescent="0.3">
      <c r="A2840" s="1">
        <v>42395</v>
      </c>
      <c r="B2840" s="1">
        <v>42395</v>
      </c>
      <c r="C2840" s="1">
        <v>42395</v>
      </c>
      <c r="D2840" s="1">
        <v>42395</v>
      </c>
    </row>
    <row r="2841" spans="1:4" x14ac:dyDescent="0.3">
      <c r="A2841" s="1">
        <v>42396</v>
      </c>
      <c r="B2841" s="1">
        <v>42396</v>
      </c>
      <c r="C2841" s="1">
        <v>42396</v>
      </c>
      <c r="D2841" s="1">
        <v>42396</v>
      </c>
    </row>
    <row r="2842" spans="1:4" x14ac:dyDescent="0.3">
      <c r="A2842" s="1">
        <v>42397</v>
      </c>
      <c r="B2842" s="1">
        <v>42397</v>
      </c>
      <c r="C2842" s="1">
        <v>42397</v>
      </c>
      <c r="D2842" s="1">
        <v>42397</v>
      </c>
    </row>
    <row r="2843" spans="1:4" x14ac:dyDescent="0.3">
      <c r="A2843" s="1">
        <v>42398</v>
      </c>
      <c r="B2843" s="1">
        <v>42398</v>
      </c>
      <c r="C2843" s="1">
        <v>42398</v>
      </c>
      <c r="D2843" s="1">
        <v>42398</v>
      </c>
    </row>
    <row r="2844" spans="1:4" x14ac:dyDescent="0.3">
      <c r="A2844" s="1">
        <v>42400</v>
      </c>
      <c r="B2844" s="1">
        <v>42400</v>
      </c>
      <c r="C2844" s="1">
        <v>42400</v>
      </c>
      <c r="D2844" s="1">
        <v>42400</v>
      </c>
    </row>
    <row r="2845" spans="1:4" x14ac:dyDescent="0.3">
      <c r="A2845" s="1">
        <v>42401</v>
      </c>
      <c r="B2845" s="1">
        <v>42401</v>
      </c>
      <c r="C2845" s="1">
        <v>42401</v>
      </c>
      <c r="D2845" s="1">
        <v>42401</v>
      </c>
    </row>
    <row r="2846" spans="1:4" x14ac:dyDescent="0.3">
      <c r="A2846" s="1">
        <v>42402</v>
      </c>
      <c r="B2846" s="1">
        <v>42402</v>
      </c>
      <c r="C2846" s="1">
        <v>42402</v>
      </c>
      <c r="D2846" s="1">
        <v>42402</v>
      </c>
    </row>
    <row r="2847" spans="1:4" x14ac:dyDescent="0.3">
      <c r="A2847" s="1">
        <v>42403</v>
      </c>
      <c r="B2847" s="1">
        <v>42403</v>
      </c>
      <c r="C2847" s="1">
        <v>42403</v>
      </c>
      <c r="D2847" s="1">
        <v>42403</v>
      </c>
    </row>
    <row r="2848" spans="1:4" x14ac:dyDescent="0.3">
      <c r="A2848" s="1">
        <v>42404</v>
      </c>
      <c r="B2848" s="1">
        <v>42404</v>
      </c>
      <c r="C2848" s="1">
        <v>42404</v>
      </c>
      <c r="D2848" s="1">
        <v>42404</v>
      </c>
    </row>
    <row r="2849" spans="1:4" x14ac:dyDescent="0.3">
      <c r="A2849" s="1">
        <v>42405</v>
      </c>
      <c r="B2849" s="1">
        <v>42405</v>
      </c>
      <c r="C2849" s="1">
        <v>42405</v>
      </c>
      <c r="D2849" s="1">
        <v>42405</v>
      </c>
    </row>
    <row r="2850" spans="1:4" x14ac:dyDescent="0.3">
      <c r="A2850" s="1">
        <v>42407</v>
      </c>
      <c r="B2850" s="1">
        <v>42407</v>
      </c>
      <c r="C2850" s="1">
        <v>42407</v>
      </c>
      <c r="D2850" s="1">
        <v>42407</v>
      </c>
    </row>
    <row r="2851" spans="1:4" x14ac:dyDescent="0.3">
      <c r="A2851" s="1">
        <v>42408</v>
      </c>
      <c r="B2851" s="1">
        <v>42408</v>
      </c>
      <c r="C2851" s="1">
        <v>42408</v>
      </c>
      <c r="D2851" s="1">
        <v>42408</v>
      </c>
    </row>
    <row r="2852" spans="1:4" x14ac:dyDescent="0.3">
      <c r="A2852" s="1">
        <v>42409</v>
      </c>
      <c r="B2852" s="1">
        <v>42409</v>
      </c>
      <c r="C2852" s="1">
        <v>42409</v>
      </c>
      <c r="D2852" s="1">
        <v>42409</v>
      </c>
    </row>
    <row r="2853" spans="1:4" x14ac:dyDescent="0.3">
      <c r="A2853" s="1">
        <v>42410</v>
      </c>
      <c r="B2853" s="1">
        <v>42410</v>
      </c>
      <c r="C2853" s="1">
        <v>42410</v>
      </c>
      <c r="D2853" s="1">
        <v>42410</v>
      </c>
    </row>
    <row r="2854" spans="1:4" x14ac:dyDescent="0.3">
      <c r="A2854" s="1">
        <v>42411</v>
      </c>
      <c r="B2854" s="1">
        <v>42411</v>
      </c>
      <c r="C2854" s="1">
        <v>42411</v>
      </c>
      <c r="D2854" s="1">
        <v>42411</v>
      </c>
    </row>
    <row r="2855" spans="1:4" x14ac:dyDescent="0.3">
      <c r="A2855" s="1">
        <v>42412</v>
      </c>
      <c r="B2855" s="1">
        <v>42412</v>
      </c>
      <c r="C2855" s="1">
        <v>42412</v>
      </c>
      <c r="D2855" s="1">
        <v>42412</v>
      </c>
    </row>
    <row r="2856" spans="1:4" x14ac:dyDescent="0.3">
      <c r="A2856" s="1">
        <v>42414</v>
      </c>
      <c r="B2856" s="1">
        <v>42414</v>
      </c>
      <c r="C2856" s="1">
        <v>42414</v>
      </c>
      <c r="D2856" s="1">
        <v>42414</v>
      </c>
    </row>
    <row r="2857" spans="1:4" x14ac:dyDescent="0.3">
      <c r="A2857" s="1">
        <v>42415</v>
      </c>
      <c r="B2857" s="1">
        <v>42415</v>
      </c>
      <c r="C2857" s="1">
        <v>42415</v>
      </c>
      <c r="D2857" s="1">
        <v>42415</v>
      </c>
    </row>
    <row r="2858" spans="1:4" x14ac:dyDescent="0.3">
      <c r="A2858" s="1">
        <v>42416</v>
      </c>
      <c r="B2858" s="1">
        <v>42416</v>
      </c>
      <c r="C2858" s="1">
        <v>42416</v>
      </c>
      <c r="D2858" s="1">
        <v>42416</v>
      </c>
    </row>
    <row r="2859" spans="1:4" x14ac:dyDescent="0.3">
      <c r="A2859" s="1">
        <v>42417</v>
      </c>
      <c r="B2859" s="1">
        <v>42417</v>
      </c>
      <c r="C2859" s="1">
        <v>42417</v>
      </c>
      <c r="D2859" s="1">
        <v>42417</v>
      </c>
    </row>
    <row r="2860" spans="1:4" x14ac:dyDescent="0.3">
      <c r="A2860" s="1">
        <v>42418</v>
      </c>
      <c r="B2860" s="1">
        <v>42418</v>
      </c>
      <c r="C2860" s="1">
        <v>42418</v>
      </c>
      <c r="D2860" s="1">
        <v>42418</v>
      </c>
    </row>
    <row r="2861" spans="1:4" x14ac:dyDescent="0.3">
      <c r="A2861" s="1">
        <v>42419</v>
      </c>
      <c r="B2861" s="1">
        <v>42419</v>
      </c>
      <c r="C2861" s="1">
        <v>42419</v>
      </c>
      <c r="D2861" s="1">
        <v>42419</v>
      </c>
    </row>
    <row r="2862" spans="1:4" x14ac:dyDescent="0.3">
      <c r="A2862" s="1">
        <v>42421</v>
      </c>
      <c r="B2862" s="1">
        <v>42421</v>
      </c>
      <c r="C2862" s="1">
        <v>42421</v>
      </c>
      <c r="D2862" s="1">
        <v>42421</v>
      </c>
    </row>
    <row r="2863" spans="1:4" x14ac:dyDescent="0.3">
      <c r="A2863" s="1">
        <v>42422</v>
      </c>
      <c r="B2863" s="1">
        <v>42422</v>
      </c>
      <c r="C2863" s="1">
        <v>42422</v>
      </c>
      <c r="D2863" s="1">
        <v>42422</v>
      </c>
    </row>
    <row r="2864" spans="1:4" x14ac:dyDescent="0.3">
      <c r="A2864" s="1">
        <v>42423</v>
      </c>
      <c r="B2864" s="1">
        <v>42423</v>
      </c>
      <c r="C2864" s="1">
        <v>42423</v>
      </c>
      <c r="D2864" s="1">
        <v>42423</v>
      </c>
    </row>
    <row r="2865" spans="1:4" x14ac:dyDescent="0.3">
      <c r="A2865" s="1">
        <v>42424</v>
      </c>
      <c r="B2865" s="1">
        <v>42424</v>
      </c>
      <c r="C2865" s="1">
        <v>42424</v>
      </c>
      <c r="D2865" s="1">
        <v>42424</v>
      </c>
    </row>
    <row r="2866" spans="1:4" x14ac:dyDescent="0.3">
      <c r="A2866" s="1">
        <v>42425</v>
      </c>
      <c r="B2866" s="1">
        <v>42425</v>
      </c>
      <c r="C2866" s="1">
        <v>42425</v>
      </c>
      <c r="D2866" s="1">
        <v>42425</v>
      </c>
    </row>
    <row r="2867" spans="1:4" x14ac:dyDescent="0.3">
      <c r="A2867" s="1">
        <v>42426</v>
      </c>
      <c r="B2867" s="1">
        <v>42426</v>
      </c>
      <c r="C2867" s="1">
        <v>42426</v>
      </c>
      <c r="D2867" s="1">
        <v>42426</v>
      </c>
    </row>
    <row r="2868" spans="1:4" x14ac:dyDescent="0.3">
      <c r="A2868" s="1">
        <v>42428</v>
      </c>
      <c r="B2868" s="1">
        <v>42428</v>
      </c>
      <c r="C2868" s="1">
        <v>42428</v>
      </c>
      <c r="D2868" s="1">
        <v>42428</v>
      </c>
    </row>
    <row r="2869" spans="1:4" x14ac:dyDescent="0.3">
      <c r="A2869" s="1">
        <v>42429</v>
      </c>
      <c r="B2869" s="1">
        <v>42429</v>
      </c>
      <c r="C2869" s="1">
        <v>42429</v>
      </c>
      <c r="D2869" s="1">
        <v>42429</v>
      </c>
    </row>
    <row r="2870" spans="1:4" x14ac:dyDescent="0.3">
      <c r="A2870" s="1">
        <v>42430</v>
      </c>
      <c r="B2870" s="1">
        <v>42430</v>
      </c>
      <c r="C2870" s="1">
        <v>42430</v>
      </c>
      <c r="D2870" s="1">
        <v>42430</v>
      </c>
    </row>
    <row r="2871" spans="1:4" x14ac:dyDescent="0.3">
      <c r="A2871" s="1">
        <v>42431</v>
      </c>
      <c r="B2871" s="1">
        <v>42431</v>
      </c>
      <c r="C2871" s="1">
        <v>42431</v>
      </c>
      <c r="D2871" s="1">
        <v>42431</v>
      </c>
    </row>
    <row r="2872" spans="1:4" x14ac:dyDescent="0.3">
      <c r="A2872" s="1">
        <v>42432</v>
      </c>
      <c r="B2872" s="1">
        <v>42432</v>
      </c>
      <c r="C2872" s="1">
        <v>42432</v>
      </c>
      <c r="D2872" s="1">
        <v>42432</v>
      </c>
    </row>
    <row r="2873" spans="1:4" x14ac:dyDescent="0.3">
      <c r="A2873" s="1">
        <v>42433</v>
      </c>
      <c r="B2873" s="1">
        <v>42433</v>
      </c>
      <c r="C2873" s="1">
        <v>42433</v>
      </c>
      <c r="D2873" s="1">
        <v>42433</v>
      </c>
    </row>
    <row r="2874" spans="1:4" x14ac:dyDescent="0.3">
      <c r="A2874" s="1">
        <v>42435</v>
      </c>
      <c r="B2874" s="1">
        <v>42435</v>
      </c>
      <c r="C2874" s="1">
        <v>42435</v>
      </c>
      <c r="D2874" s="1">
        <v>42435</v>
      </c>
    </row>
    <row r="2875" spans="1:4" x14ac:dyDescent="0.3">
      <c r="A2875" s="1">
        <v>42436</v>
      </c>
      <c r="B2875" s="1">
        <v>42436</v>
      </c>
      <c r="C2875" s="1">
        <v>42436</v>
      </c>
      <c r="D2875" s="1">
        <v>42436</v>
      </c>
    </row>
    <row r="2876" spans="1:4" x14ac:dyDescent="0.3">
      <c r="A2876" s="1">
        <v>42437</v>
      </c>
      <c r="B2876" s="1">
        <v>42437</v>
      </c>
      <c r="C2876" s="1">
        <v>42437</v>
      </c>
      <c r="D2876" s="1">
        <v>42437</v>
      </c>
    </row>
    <row r="2877" spans="1:4" x14ac:dyDescent="0.3">
      <c r="A2877" s="1">
        <v>42438</v>
      </c>
      <c r="B2877" s="1">
        <v>42438</v>
      </c>
      <c r="C2877" s="1">
        <v>42438</v>
      </c>
      <c r="D2877" s="1">
        <v>42438</v>
      </c>
    </row>
    <row r="2878" spans="1:4" x14ac:dyDescent="0.3">
      <c r="A2878" s="1">
        <v>42439</v>
      </c>
      <c r="B2878" s="1">
        <v>42439</v>
      </c>
      <c r="C2878" s="1">
        <v>42439</v>
      </c>
      <c r="D2878" s="1">
        <v>42439</v>
      </c>
    </row>
    <row r="2879" spans="1:4" x14ac:dyDescent="0.3">
      <c r="A2879" s="1">
        <v>42440</v>
      </c>
      <c r="B2879" s="1">
        <v>42440</v>
      </c>
      <c r="C2879" s="1">
        <v>42440</v>
      </c>
      <c r="D2879" s="1">
        <v>42440</v>
      </c>
    </row>
    <row r="2880" spans="1:4" x14ac:dyDescent="0.3">
      <c r="A2880" s="1">
        <v>42442</v>
      </c>
      <c r="B2880" s="1">
        <v>42442</v>
      </c>
      <c r="C2880" s="1">
        <v>42442</v>
      </c>
      <c r="D2880" s="1">
        <v>42442</v>
      </c>
    </row>
    <row r="2881" spans="1:4" x14ac:dyDescent="0.3">
      <c r="A2881" s="1">
        <v>42443</v>
      </c>
      <c r="B2881" s="1">
        <v>42443</v>
      </c>
      <c r="C2881" s="1">
        <v>42443</v>
      </c>
      <c r="D2881" s="1">
        <v>42443</v>
      </c>
    </row>
    <row r="2882" spans="1:4" x14ac:dyDescent="0.3">
      <c r="A2882" s="1">
        <v>42444</v>
      </c>
      <c r="B2882" s="1">
        <v>42444</v>
      </c>
      <c r="C2882" s="1">
        <v>42444</v>
      </c>
      <c r="D2882" s="1">
        <v>42444</v>
      </c>
    </row>
    <row r="2883" spans="1:4" x14ac:dyDescent="0.3">
      <c r="A2883" s="1">
        <v>42445</v>
      </c>
      <c r="B2883" s="1">
        <v>42445</v>
      </c>
      <c r="C2883" s="1">
        <v>42445</v>
      </c>
      <c r="D2883" s="1">
        <v>42445</v>
      </c>
    </row>
    <row r="2884" spans="1:4" x14ac:dyDescent="0.3">
      <c r="A2884" s="1">
        <v>42446</v>
      </c>
      <c r="B2884" s="1">
        <v>42446</v>
      </c>
      <c r="C2884" s="1">
        <v>42446</v>
      </c>
      <c r="D2884" s="1">
        <v>42446</v>
      </c>
    </row>
    <row r="2885" spans="1:4" x14ac:dyDescent="0.3">
      <c r="A2885" s="1">
        <v>42447</v>
      </c>
      <c r="B2885" s="1">
        <v>42447</v>
      </c>
      <c r="C2885" s="1">
        <v>42447</v>
      </c>
      <c r="D2885" s="1">
        <v>42447</v>
      </c>
    </row>
    <row r="2886" spans="1:4" x14ac:dyDescent="0.3">
      <c r="A2886" s="1">
        <v>42449</v>
      </c>
      <c r="B2886" s="1">
        <v>42449</v>
      </c>
      <c r="C2886" s="1">
        <v>42449</v>
      </c>
      <c r="D2886" s="1">
        <v>42449</v>
      </c>
    </row>
    <row r="2887" spans="1:4" x14ac:dyDescent="0.3">
      <c r="A2887" s="1">
        <v>42450</v>
      </c>
      <c r="B2887" s="1">
        <v>42450</v>
      </c>
      <c r="C2887" s="1">
        <v>42450</v>
      </c>
      <c r="D2887" s="1">
        <v>42450</v>
      </c>
    </row>
    <row r="2888" spans="1:4" x14ac:dyDescent="0.3">
      <c r="A2888" s="1">
        <v>42451</v>
      </c>
      <c r="B2888" s="1">
        <v>42451</v>
      </c>
      <c r="C2888" s="1">
        <v>42451</v>
      </c>
      <c r="D2888" s="1">
        <v>42451</v>
      </c>
    </row>
    <row r="2889" spans="1:4" x14ac:dyDescent="0.3">
      <c r="A2889" s="1">
        <v>42452</v>
      </c>
      <c r="B2889" s="1">
        <v>42452</v>
      </c>
      <c r="C2889" s="1">
        <v>42452</v>
      </c>
      <c r="D2889" s="1">
        <v>42452</v>
      </c>
    </row>
    <row r="2890" spans="1:4" x14ac:dyDescent="0.3">
      <c r="A2890" s="1">
        <v>42453</v>
      </c>
      <c r="B2890" s="1">
        <v>42453</v>
      </c>
      <c r="C2890" s="1">
        <v>42453</v>
      </c>
      <c r="D2890" s="1">
        <v>42453</v>
      </c>
    </row>
    <row r="2891" spans="1:4" x14ac:dyDescent="0.3">
      <c r="A2891" s="1">
        <v>42454</v>
      </c>
      <c r="B2891" s="1">
        <v>42454</v>
      </c>
      <c r="C2891" s="1">
        <v>42454</v>
      </c>
      <c r="D2891" s="1">
        <v>42454</v>
      </c>
    </row>
    <row r="2892" spans="1:4" x14ac:dyDescent="0.3">
      <c r="A2892" s="1">
        <v>42456</v>
      </c>
      <c r="B2892" s="1">
        <v>42456</v>
      </c>
      <c r="C2892" s="1">
        <v>42456</v>
      </c>
      <c r="D2892" s="1">
        <v>42456</v>
      </c>
    </row>
    <row r="2893" spans="1:4" x14ac:dyDescent="0.3">
      <c r="A2893" s="1">
        <v>42457</v>
      </c>
      <c r="B2893" s="1">
        <v>42457</v>
      </c>
      <c r="C2893" s="1">
        <v>42457</v>
      </c>
      <c r="D2893" s="1">
        <v>42457</v>
      </c>
    </row>
    <row r="2894" spans="1:4" x14ac:dyDescent="0.3">
      <c r="A2894" s="1">
        <v>42458</v>
      </c>
      <c r="B2894" s="1">
        <v>42458</v>
      </c>
      <c r="C2894" s="1">
        <v>42458</v>
      </c>
      <c r="D2894" s="1">
        <v>42458</v>
      </c>
    </row>
    <row r="2895" spans="1:4" x14ac:dyDescent="0.3">
      <c r="A2895" s="1">
        <v>42459</v>
      </c>
      <c r="B2895" s="1">
        <v>42459</v>
      </c>
      <c r="C2895" s="1">
        <v>42459</v>
      </c>
      <c r="D2895" s="1">
        <v>42459</v>
      </c>
    </row>
    <row r="2896" spans="1:4" x14ac:dyDescent="0.3">
      <c r="A2896" s="1">
        <v>42460</v>
      </c>
      <c r="B2896" s="1">
        <v>42460</v>
      </c>
      <c r="C2896" s="1">
        <v>42460</v>
      </c>
      <c r="D2896" s="1">
        <v>42460</v>
      </c>
    </row>
    <row r="2897" spans="1:4" x14ac:dyDescent="0.3">
      <c r="A2897" s="1">
        <v>42461</v>
      </c>
      <c r="B2897" s="1">
        <v>42461</v>
      </c>
      <c r="C2897" s="1">
        <v>42461</v>
      </c>
      <c r="D2897" s="1">
        <v>42461</v>
      </c>
    </row>
    <row r="2898" spans="1:4" x14ac:dyDescent="0.3">
      <c r="A2898" s="1">
        <v>42463</v>
      </c>
      <c r="B2898" s="1">
        <v>42463</v>
      </c>
      <c r="C2898" s="1">
        <v>42463</v>
      </c>
      <c r="D2898" s="1">
        <v>42463</v>
      </c>
    </row>
    <row r="2899" spans="1:4" x14ac:dyDescent="0.3">
      <c r="A2899" s="1">
        <v>42464</v>
      </c>
      <c r="B2899" s="1">
        <v>42464</v>
      </c>
      <c r="C2899" s="1">
        <v>42464</v>
      </c>
      <c r="D2899" s="1">
        <v>42464</v>
      </c>
    </row>
    <row r="2900" spans="1:4" x14ac:dyDescent="0.3">
      <c r="A2900" s="1">
        <v>42465</v>
      </c>
      <c r="B2900" s="1">
        <v>42465</v>
      </c>
      <c r="C2900" s="1">
        <v>42465</v>
      </c>
      <c r="D2900" s="1">
        <v>42465</v>
      </c>
    </row>
    <row r="2901" spans="1:4" x14ac:dyDescent="0.3">
      <c r="A2901" s="1">
        <v>42466</v>
      </c>
      <c r="B2901" s="1">
        <v>42466</v>
      </c>
      <c r="C2901" s="1">
        <v>42466</v>
      </c>
      <c r="D2901" s="1">
        <v>42466</v>
      </c>
    </row>
    <row r="2902" spans="1:4" x14ac:dyDescent="0.3">
      <c r="A2902" s="1">
        <v>42467</v>
      </c>
      <c r="B2902" s="1">
        <v>42467</v>
      </c>
      <c r="C2902" s="1">
        <v>42467</v>
      </c>
      <c r="D2902" s="1">
        <v>42467</v>
      </c>
    </row>
    <row r="2903" spans="1:4" x14ac:dyDescent="0.3">
      <c r="A2903" s="1">
        <v>42468</v>
      </c>
      <c r="B2903" s="1">
        <v>42468</v>
      </c>
      <c r="C2903" s="1">
        <v>42468</v>
      </c>
      <c r="D2903" s="1">
        <v>42468</v>
      </c>
    </row>
    <row r="2904" spans="1:4" x14ac:dyDescent="0.3">
      <c r="A2904" s="1">
        <v>42470</v>
      </c>
      <c r="B2904" s="1">
        <v>42470</v>
      </c>
      <c r="C2904" s="1">
        <v>42470</v>
      </c>
      <c r="D2904" s="1">
        <v>42470</v>
      </c>
    </row>
    <row r="2905" spans="1:4" x14ac:dyDescent="0.3">
      <c r="A2905" s="1">
        <v>42471</v>
      </c>
      <c r="B2905" s="1">
        <v>42471</v>
      </c>
      <c r="C2905" s="1">
        <v>42471</v>
      </c>
      <c r="D2905" s="1">
        <v>42471</v>
      </c>
    </row>
    <row r="2906" spans="1:4" x14ac:dyDescent="0.3">
      <c r="A2906" s="1">
        <v>42472</v>
      </c>
      <c r="B2906" s="1">
        <v>42472</v>
      </c>
      <c r="C2906" s="1">
        <v>42472</v>
      </c>
      <c r="D2906" s="1">
        <v>42472</v>
      </c>
    </row>
    <row r="2907" spans="1:4" x14ac:dyDescent="0.3">
      <c r="A2907" s="1">
        <v>42473</v>
      </c>
      <c r="B2907" s="1">
        <v>42473</v>
      </c>
      <c r="C2907" s="1">
        <v>42473</v>
      </c>
      <c r="D2907" s="1">
        <v>42473</v>
      </c>
    </row>
    <row r="2908" spans="1:4" x14ac:dyDescent="0.3">
      <c r="A2908" s="1">
        <v>42474</v>
      </c>
      <c r="B2908" s="1">
        <v>42474</v>
      </c>
      <c r="C2908" s="1">
        <v>42474</v>
      </c>
      <c r="D2908" s="1">
        <v>42474</v>
      </c>
    </row>
    <row r="2909" spans="1:4" x14ac:dyDescent="0.3">
      <c r="A2909" s="1">
        <v>42475</v>
      </c>
      <c r="B2909" s="1">
        <v>42475</v>
      </c>
      <c r="C2909" s="1">
        <v>42475</v>
      </c>
      <c r="D2909" s="1">
        <v>42475</v>
      </c>
    </row>
    <row r="2910" spans="1:4" x14ac:dyDescent="0.3">
      <c r="A2910" s="1">
        <v>42477</v>
      </c>
      <c r="B2910" s="1">
        <v>42477</v>
      </c>
      <c r="C2910" s="1">
        <v>42477</v>
      </c>
      <c r="D2910" s="1">
        <v>42477</v>
      </c>
    </row>
    <row r="2911" spans="1:4" x14ac:dyDescent="0.3">
      <c r="A2911" s="1">
        <v>42478</v>
      </c>
      <c r="B2911" s="1">
        <v>42478</v>
      </c>
      <c r="C2911" s="1">
        <v>42478</v>
      </c>
      <c r="D2911" s="1">
        <v>42478</v>
      </c>
    </row>
    <row r="2912" spans="1:4" x14ac:dyDescent="0.3">
      <c r="A2912" s="1">
        <v>42479</v>
      </c>
      <c r="B2912" s="1">
        <v>42479</v>
      </c>
      <c r="C2912" s="1">
        <v>42479</v>
      </c>
      <c r="D2912" s="1">
        <v>42479</v>
      </c>
    </row>
    <row r="2913" spans="1:4" x14ac:dyDescent="0.3">
      <c r="A2913" s="1">
        <v>42480</v>
      </c>
      <c r="B2913" s="1">
        <v>42480</v>
      </c>
      <c r="C2913" s="1">
        <v>42480</v>
      </c>
      <c r="D2913" s="1">
        <v>42480</v>
      </c>
    </row>
    <row r="2914" spans="1:4" x14ac:dyDescent="0.3">
      <c r="A2914" s="1">
        <v>42481</v>
      </c>
      <c r="B2914" s="1">
        <v>42481</v>
      </c>
      <c r="C2914" s="1">
        <v>42481</v>
      </c>
      <c r="D2914" s="1">
        <v>42481</v>
      </c>
    </row>
    <row r="2915" spans="1:4" x14ac:dyDescent="0.3">
      <c r="A2915" s="1">
        <v>42482</v>
      </c>
      <c r="B2915" s="1">
        <v>42482</v>
      </c>
      <c r="C2915" s="1">
        <v>42482</v>
      </c>
      <c r="D2915" s="1">
        <v>42482</v>
      </c>
    </row>
    <row r="2916" spans="1:4" x14ac:dyDescent="0.3">
      <c r="A2916" s="1">
        <v>42484</v>
      </c>
      <c r="B2916" s="1">
        <v>42484</v>
      </c>
      <c r="C2916" s="1">
        <v>42484</v>
      </c>
      <c r="D2916" s="1">
        <v>42484</v>
      </c>
    </row>
    <row r="2917" spans="1:4" x14ac:dyDescent="0.3">
      <c r="A2917" s="1">
        <v>42485</v>
      </c>
      <c r="B2917" s="1">
        <v>42485</v>
      </c>
      <c r="C2917" s="1">
        <v>42485</v>
      </c>
      <c r="D2917" s="1">
        <v>42485</v>
      </c>
    </row>
    <row r="2918" spans="1:4" x14ac:dyDescent="0.3">
      <c r="A2918" s="1">
        <v>42486</v>
      </c>
      <c r="B2918" s="1">
        <v>42486</v>
      </c>
      <c r="C2918" s="1">
        <v>42486</v>
      </c>
      <c r="D2918" s="1">
        <v>42486</v>
      </c>
    </row>
    <row r="2919" spans="1:4" x14ac:dyDescent="0.3">
      <c r="A2919" s="1">
        <v>42487</v>
      </c>
      <c r="B2919" s="1">
        <v>42487</v>
      </c>
      <c r="C2919" s="1">
        <v>42487</v>
      </c>
      <c r="D2919" s="1">
        <v>42487</v>
      </c>
    </row>
    <row r="2920" spans="1:4" x14ac:dyDescent="0.3">
      <c r="A2920" s="1">
        <v>42488</v>
      </c>
      <c r="B2920" s="1">
        <v>42488</v>
      </c>
      <c r="C2920" s="1">
        <v>42488</v>
      </c>
      <c r="D2920" s="1">
        <v>42488</v>
      </c>
    </row>
    <row r="2921" spans="1:4" x14ac:dyDescent="0.3">
      <c r="A2921" s="1">
        <v>42489</v>
      </c>
      <c r="B2921" s="1">
        <v>42489</v>
      </c>
      <c r="C2921" s="1">
        <v>42489</v>
      </c>
      <c r="D2921" s="1">
        <v>42489</v>
      </c>
    </row>
    <row r="2922" spans="1:4" x14ac:dyDescent="0.3">
      <c r="A2922" s="1">
        <v>42491</v>
      </c>
      <c r="B2922" s="1">
        <v>42491</v>
      </c>
      <c r="C2922" s="1">
        <v>42491</v>
      </c>
      <c r="D2922" s="1">
        <v>42491</v>
      </c>
    </row>
    <row r="2923" spans="1:4" x14ac:dyDescent="0.3">
      <c r="A2923" s="1">
        <v>42492</v>
      </c>
      <c r="B2923" s="1">
        <v>42492</v>
      </c>
      <c r="C2923" s="1">
        <v>42492</v>
      </c>
      <c r="D2923" s="1">
        <v>42492</v>
      </c>
    </row>
    <row r="2924" spans="1:4" x14ac:dyDescent="0.3">
      <c r="A2924" s="1">
        <v>42493</v>
      </c>
      <c r="B2924" s="1">
        <v>42493</v>
      </c>
      <c r="C2924" s="1">
        <v>42493</v>
      </c>
      <c r="D2924" s="1">
        <v>42493</v>
      </c>
    </row>
    <row r="2925" spans="1:4" x14ac:dyDescent="0.3">
      <c r="A2925" s="1">
        <v>42494</v>
      </c>
      <c r="B2925" s="1">
        <v>42494</v>
      </c>
      <c r="C2925" s="1">
        <v>42494</v>
      </c>
      <c r="D2925" s="1">
        <v>42494</v>
      </c>
    </row>
    <row r="2926" spans="1:4" x14ac:dyDescent="0.3">
      <c r="A2926" s="1">
        <v>42495</v>
      </c>
      <c r="B2926" s="1">
        <v>42495</v>
      </c>
      <c r="C2926" s="1">
        <v>42495</v>
      </c>
      <c r="D2926" s="1">
        <v>42495</v>
      </c>
    </row>
    <row r="2927" spans="1:4" x14ac:dyDescent="0.3">
      <c r="A2927" s="1">
        <v>42496</v>
      </c>
      <c r="B2927" s="1">
        <v>42496</v>
      </c>
      <c r="C2927" s="1">
        <v>42496</v>
      </c>
      <c r="D2927" s="1">
        <v>42496</v>
      </c>
    </row>
    <row r="2928" spans="1:4" x14ac:dyDescent="0.3">
      <c r="A2928" s="1">
        <v>42498</v>
      </c>
      <c r="B2928" s="1">
        <v>42498</v>
      </c>
      <c r="C2928" s="1">
        <v>42498</v>
      </c>
      <c r="D2928" s="1">
        <v>42498</v>
      </c>
    </row>
    <row r="2929" spans="1:4" x14ac:dyDescent="0.3">
      <c r="A2929" s="1">
        <v>42499</v>
      </c>
      <c r="B2929" s="1">
        <v>42499</v>
      </c>
      <c r="C2929" s="1">
        <v>42499</v>
      </c>
      <c r="D2929" s="1">
        <v>42499</v>
      </c>
    </row>
    <row r="2930" spans="1:4" x14ac:dyDescent="0.3">
      <c r="A2930" s="1">
        <v>42500</v>
      </c>
      <c r="B2930" s="1">
        <v>42500</v>
      </c>
      <c r="C2930" s="1">
        <v>42500</v>
      </c>
      <c r="D2930" s="1">
        <v>42500</v>
      </c>
    </row>
    <row r="2931" spans="1:4" x14ac:dyDescent="0.3">
      <c r="A2931" s="1">
        <v>42501</v>
      </c>
      <c r="B2931" s="1">
        <v>42501</v>
      </c>
      <c r="C2931" s="1">
        <v>42501</v>
      </c>
      <c r="D2931" s="1">
        <v>42501</v>
      </c>
    </row>
    <row r="2932" spans="1:4" x14ac:dyDescent="0.3">
      <c r="A2932" s="1">
        <v>42502</v>
      </c>
      <c r="B2932" s="1">
        <v>42502</v>
      </c>
      <c r="C2932" s="1">
        <v>42502</v>
      </c>
      <c r="D2932" s="1">
        <v>42502</v>
      </c>
    </row>
    <row r="2933" spans="1:4" x14ac:dyDescent="0.3">
      <c r="A2933" s="1">
        <v>42503</v>
      </c>
      <c r="B2933" s="1">
        <v>42503</v>
      </c>
      <c r="C2933" s="1">
        <v>42503</v>
      </c>
      <c r="D2933" s="1">
        <v>42503</v>
      </c>
    </row>
    <row r="2934" spans="1:4" x14ac:dyDescent="0.3">
      <c r="A2934" s="1">
        <v>42505</v>
      </c>
      <c r="B2934" s="1">
        <v>42505</v>
      </c>
      <c r="C2934" s="1">
        <v>42505</v>
      </c>
      <c r="D2934" s="1">
        <v>42505</v>
      </c>
    </row>
    <row r="2935" spans="1:4" x14ac:dyDescent="0.3">
      <c r="A2935" s="1">
        <v>42506</v>
      </c>
      <c r="B2935" s="1">
        <v>42506</v>
      </c>
      <c r="C2935" s="1">
        <v>42506</v>
      </c>
      <c r="D2935" s="1">
        <v>42506</v>
      </c>
    </row>
    <row r="2936" spans="1:4" x14ac:dyDescent="0.3">
      <c r="A2936" s="1">
        <v>42507</v>
      </c>
      <c r="B2936" s="1">
        <v>42507</v>
      </c>
      <c r="C2936" s="1">
        <v>42507</v>
      </c>
      <c r="D2936" s="1">
        <v>42507</v>
      </c>
    </row>
    <row r="2937" spans="1:4" x14ac:dyDescent="0.3">
      <c r="A2937" s="1">
        <v>42508</v>
      </c>
      <c r="B2937" s="1">
        <v>42508</v>
      </c>
      <c r="C2937" s="1">
        <v>42508</v>
      </c>
      <c r="D2937" s="1">
        <v>42508</v>
      </c>
    </row>
    <row r="2938" spans="1:4" x14ac:dyDescent="0.3">
      <c r="A2938" s="1">
        <v>42509</v>
      </c>
      <c r="B2938" s="1">
        <v>42509</v>
      </c>
      <c r="C2938" s="1">
        <v>42509</v>
      </c>
      <c r="D2938" s="1">
        <v>42509</v>
      </c>
    </row>
    <row r="2939" spans="1:4" x14ac:dyDescent="0.3">
      <c r="A2939" s="1">
        <v>42510</v>
      </c>
      <c r="B2939" s="1">
        <v>42510</v>
      </c>
      <c r="C2939" s="1">
        <v>42510</v>
      </c>
      <c r="D2939" s="1">
        <v>42510</v>
      </c>
    </row>
    <row r="2940" spans="1:4" x14ac:dyDescent="0.3">
      <c r="A2940" s="1">
        <v>42512</v>
      </c>
      <c r="B2940" s="1">
        <v>42512</v>
      </c>
      <c r="C2940" s="1">
        <v>42512</v>
      </c>
      <c r="D2940" s="1">
        <v>42512</v>
      </c>
    </row>
    <row r="2941" spans="1:4" x14ac:dyDescent="0.3">
      <c r="A2941" s="1">
        <v>42513</v>
      </c>
      <c r="B2941" s="1">
        <v>42513</v>
      </c>
      <c r="C2941" s="1">
        <v>42513</v>
      </c>
      <c r="D2941" s="1">
        <v>42513</v>
      </c>
    </row>
    <row r="2942" spans="1:4" x14ac:dyDescent="0.3">
      <c r="A2942" s="1">
        <v>42514</v>
      </c>
      <c r="B2942" s="1">
        <v>42514</v>
      </c>
      <c r="C2942" s="1">
        <v>42514</v>
      </c>
      <c r="D2942" s="1">
        <v>42514</v>
      </c>
    </row>
    <row r="2943" spans="1:4" x14ac:dyDescent="0.3">
      <c r="A2943" s="1">
        <v>42515</v>
      </c>
      <c r="B2943" s="1">
        <v>42515</v>
      </c>
      <c r="C2943" s="1">
        <v>42515</v>
      </c>
      <c r="D2943" s="1">
        <v>42515</v>
      </c>
    </row>
    <row r="2944" spans="1:4" x14ac:dyDescent="0.3">
      <c r="A2944" s="1">
        <v>42516</v>
      </c>
      <c r="B2944" s="1">
        <v>42516</v>
      </c>
      <c r="C2944" s="1">
        <v>42516</v>
      </c>
      <c r="D2944" s="1">
        <v>42516</v>
      </c>
    </row>
    <row r="2945" spans="1:4" x14ac:dyDescent="0.3">
      <c r="A2945" s="1">
        <v>42517</v>
      </c>
      <c r="B2945" s="1">
        <v>42517</v>
      </c>
      <c r="C2945" s="1">
        <v>42517</v>
      </c>
      <c r="D2945" s="1">
        <v>42517</v>
      </c>
    </row>
    <row r="2946" spans="1:4" x14ac:dyDescent="0.3">
      <c r="A2946" s="1">
        <v>42519</v>
      </c>
      <c r="B2946" s="1">
        <v>42519</v>
      </c>
      <c r="C2946" s="1">
        <v>42519</v>
      </c>
      <c r="D2946" s="1">
        <v>42519</v>
      </c>
    </row>
    <row r="2947" spans="1:4" x14ac:dyDescent="0.3">
      <c r="A2947" s="1">
        <v>42520</v>
      </c>
      <c r="B2947" s="1">
        <v>42520</v>
      </c>
      <c r="C2947" s="1">
        <v>42520</v>
      </c>
      <c r="D2947" s="1">
        <v>42520</v>
      </c>
    </row>
    <row r="2948" spans="1:4" x14ac:dyDescent="0.3">
      <c r="A2948" s="1">
        <v>42521</v>
      </c>
      <c r="B2948" s="1">
        <v>42521</v>
      </c>
      <c r="C2948" s="1">
        <v>42521</v>
      </c>
      <c r="D2948" s="1">
        <v>42521</v>
      </c>
    </row>
    <row r="2949" spans="1:4" x14ac:dyDescent="0.3">
      <c r="A2949" s="1">
        <v>42522</v>
      </c>
      <c r="B2949" s="1">
        <v>42522</v>
      </c>
      <c r="C2949" s="1">
        <v>42522</v>
      </c>
      <c r="D2949" s="1">
        <v>42522</v>
      </c>
    </row>
    <row r="2950" spans="1:4" x14ac:dyDescent="0.3">
      <c r="A2950" s="1">
        <v>42523</v>
      </c>
      <c r="B2950" s="1">
        <v>42523</v>
      </c>
      <c r="C2950" s="1">
        <v>42523</v>
      </c>
      <c r="D2950" s="1">
        <v>42523</v>
      </c>
    </row>
    <row r="2951" spans="1:4" x14ac:dyDescent="0.3">
      <c r="A2951" s="1">
        <v>42524</v>
      </c>
      <c r="B2951" s="1">
        <v>42524</v>
      </c>
      <c r="C2951" s="1">
        <v>42524</v>
      </c>
      <c r="D2951" s="1">
        <v>42524</v>
      </c>
    </row>
    <row r="2952" spans="1:4" x14ac:dyDescent="0.3">
      <c r="A2952" s="1">
        <v>42526</v>
      </c>
      <c r="B2952" s="1">
        <v>42526</v>
      </c>
      <c r="C2952" s="1">
        <v>42526</v>
      </c>
      <c r="D2952" s="1">
        <v>42526</v>
      </c>
    </row>
    <row r="2953" spans="1:4" x14ac:dyDescent="0.3">
      <c r="A2953" s="1">
        <v>42527</v>
      </c>
      <c r="B2953" s="1">
        <v>42527</v>
      </c>
      <c r="C2953" s="1">
        <v>42527</v>
      </c>
      <c r="D2953" s="1">
        <v>42527</v>
      </c>
    </row>
    <row r="2954" spans="1:4" x14ac:dyDescent="0.3">
      <c r="A2954" s="1">
        <v>42528</v>
      </c>
      <c r="B2954" s="1">
        <v>42528</v>
      </c>
      <c r="C2954" s="1">
        <v>42528</v>
      </c>
      <c r="D2954" s="1">
        <v>42528</v>
      </c>
    </row>
    <row r="2955" spans="1:4" x14ac:dyDescent="0.3">
      <c r="A2955" s="1">
        <v>42529</v>
      </c>
      <c r="B2955" s="1">
        <v>42529</v>
      </c>
      <c r="C2955" s="1">
        <v>42529</v>
      </c>
      <c r="D2955" s="1">
        <v>42529</v>
      </c>
    </row>
    <row r="2956" spans="1:4" x14ac:dyDescent="0.3">
      <c r="A2956" s="1">
        <v>42530</v>
      </c>
      <c r="B2956" s="1">
        <v>42530</v>
      </c>
      <c r="C2956" s="1">
        <v>42530</v>
      </c>
      <c r="D2956" s="1">
        <v>42530</v>
      </c>
    </row>
    <row r="2957" spans="1:4" x14ac:dyDescent="0.3">
      <c r="A2957" s="1">
        <v>42531</v>
      </c>
      <c r="B2957" s="1">
        <v>42531</v>
      </c>
      <c r="C2957" s="1">
        <v>42531</v>
      </c>
      <c r="D2957" s="1">
        <v>42531</v>
      </c>
    </row>
    <row r="2958" spans="1:4" x14ac:dyDescent="0.3">
      <c r="A2958" s="1">
        <v>42533</v>
      </c>
      <c r="B2958" s="1">
        <v>42533</v>
      </c>
      <c r="C2958" s="1">
        <v>42533</v>
      </c>
      <c r="D2958" s="1">
        <v>42533</v>
      </c>
    </row>
    <row r="2959" spans="1:4" x14ac:dyDescent="0.3">
      <c r="A2959" s="1">
        <v>42534</v>
      </c>
      <c r="B2959" s="1">
        <v>42534</v>
      </c>
      <c r="C2959" s="1">
        <v>42534</v>
      </c>
      <c r="D2959" s="1">
        <v>42534</v>
      </c>
    </row>
    <row r="2960" spans="1:4" x14ac:dyDescent="0.3">
      <c r="A2960" s="1">
        <v>42535</v>
      </c>
      <c r="B2960" s="1">
        <v>42535</v>
      </c>
      <c r="C2960" s="1">
        <v>42535</v>
      </c>
      <c r="D2960" s="1">
        <v>42535</v>
      </c>
    </row>
    <row r="2961" spans="1:4" x14ac:dyDescent="0.3">
      <c r="A2961" s="1">
        <v>42536</v>
      </c>
      <c r="B2961" s="1">
        <v>42536</v>
      </c>
      <c r="C2961" s="1">
        <v>42536</v>
      </c>
      <c r="D2961" s="1">
        <v>42536</v>
      </c>
    </row>
    <row r="2962" spans="1:4" x14ac:dyDescent="0.3">
      <c r="A2962" s="1">
        <v>42537</v>
      </c>
      <c r="B2962" s="1">
        <v>42537</v>
      </c>
      <c r="C2962" s="1">
        <v>42537</v>
      </c>
      <c r="D2962" s="1">
        <v>42537</v>
      </c>
    </row>
    <row r="2963" spans="1:4" x14ac:dyDescent="0.3">
      <c r="A2963" s="1">
        <v>42538</v>
      </c>
      <c r="B2963" s="1">
        <v>42538</v>
      </c>
      <c r="C2963" s="1">
        <v>42538</v>
      </c>
      <c r="D2963" s="1">
        <v>42538</v>
      </c>
    </row>
    <row r="2964" spans="1:4" x14ac:dyDescent="0.3">
      <c r="A2964" s="1">
        <v>42540</v>
      </c>
      <c r="B2964" s="1">
        <v>42540</v>
      </c>
      <c r="C2964" s="1">
        <v>42540</v>
      </c>
      <c r="D2964" s="1">
        <v>42540</v>
      </c>
    </row>
    <row r="2965" spans="1:4" x14ac:dyDescent="0.3">
      <c r="A2965" s="1">
        <v>42541</v>
      </c>
      <c r="B2965" s="1">
        <v>42541</v>
      </c>
      <c r="C2965" s="1">
        <v>42541</v>
      </c>
      <c r="D2965" s="1">
        <v>42541</v>
      </c>
    </row>
    <row r="2966" spans="1:4" x14ac:dyDescent="0.3">
      <c r="A2966" s="1">
        <v>42542</v>
      </c>
      <c r="B2966" s="1">
        <v>42542</v>
      </c>
      <c r="C2966" s="1">
        <v>42542</v>
      </c>
      <c r="D2966" s="1">
        <v>42542</v>
      </c>
    </row>
    <row r="2967" spans="1:4" x14ac:dyDescent="0.3">
      <c r="A2967" s="1">
        <v>42543</v>
      </c>
      <c r="B2967" s="1">
        <v>42543</v>
      </c>
      <c r="C2967" s="1">
        <v>42543</v>
      </c>
      <c r="D2967" s="1">
        <v>42543</v>
      </c>
    </row>
    <row r="2968" spans="1:4" x14ac:dyDescent="0.3">
      <c r="A2968" s="1">
        <v>42544</v>
      </c>
      <c r="B2968" s="1">
        <v>42544</v>
      </c>
      <c r="C2968" s="1">
        <v>42544</v>
      </c>
      <c r="D2968" s="1">
        <v>42544</v>
      </c>
    </row>
    <row r="2969" spans="1:4" x14ac:dyDescent="0.3">
      <c r="A2969" s="1">
        <v>42545</v>
      </c>
      <c r="B2969" s="1">
        <v>42545</v>
      </c>
      <c r="C2969" s="1">
        <v>42545</v>
      </c>
      <c r="D2969" s="1">
        <v>42545</v>
      </c>
    </row>
    <row r="2970" spans="1:4" x14ac:dyDescent="0.3">
      <c r="A2970" s="1">
        <v>42547</v>
      </c>
      <c r="B2970" s="1">
        <v>42547</v>
      </c>
      <c r="C2970" s="1">
        <v>42547</v>
      </c>
      <c r="D2970" s="1">
        <v>42547</v>
      </c>
    </row>
    <row r="2971" spans="1:4" x14ac:dyDescent="0.3">
      <c r="A2971" s="1">
        <v>42548</v>
      </c>
      <c r="B2971" s="1">
        <v>42548</v>
      </c>
      <c r="C2971" s="1">
        <v>42548</v>
      </c>
      <c r="D2971" s="1">
        <v>42548</v>
      </c>
    </row>
    <row r="2972" spans="1:4" x14ac:dyDescent="0.3">
      <c r="A2972" s="1">
        <v>42549</v>
      </c>
      <c r="B2972" s="1">
        <v>42549</v>
      </c>
      <c r="C2972" s="1">
        <v>42549</v>
      </c>
      <c r="D2972" s="1">
        <v>42549</v>
      </c>
    </row>
    <row r="2973" spans="1:4" x14ac:dyDescent="0.3">
      <c r="A2973" s="1">
        <v>42550</v>
      </c>
      <c r="B2973" s="1">
        <v>42550</v>
      </c>
      <c r="C2973" s="1">
        <v>42550</v>
      </c>
      <c r="D2973" s="1">
        <v>42550</v>
      </c>
    </row>
    <row r="2974" spans="1:4" x14ac:dyDescent="0.3">
      <c r="A2974" s="1">
        <v>42551</v>
      </c>
      <c r="B2974" s="1">
        <v>42551</v>
      </c>
      <c r="C2974" s="1">
        <v>42551</v>
      </c>
      <c r="D2974" s="1">
        <v>42551</v>
      </c>
    </row>
    <row r="2975" spans="1:4" x14ac:dyDescent="0.3">
      <c r="A2975" s="1">
        <v>42552</v>
      </c>
      <c r="B2975" s="1">
        <v>42552</v>
      </c>
      <c r="C2975" s="1">
        <v>42552</v>
      </c>
      <c r="D2975" s="1">
        <v>42552</v>
      </c>
    </row>
    <row r="2976" spans="1:4" x14ac:dyDescent="0.3">
      <c r="A2976" s="1">
        <v>42554</v>
      </c>
      <c r="B2976" s="1">
        <v>42554</v>
      </c>
      <c r="C2976" s="1">
        <v>42554</v>
      </c>
      <c r="D2976" s="1">
        <v>42554</v>
      </c>
    </row>
    <row r="2977" spans="1:4" x14ac:dyDescent="0.3">
      <c r="A2977" s="1">
        <v>42555</v>
      </c>
      <c r="B2977" s="1">
        <v>42555</v>
      </c>
      <c r="C2977" s="1">
        <v>42555</v>
      </c>
      <c r="D2977" s="1">
        <v>42555</v>
      </c>
    </row>
    <row r="2978" spans="1:4" x14ac:dyDescent="0.3">
      <c r="A2978" s="1">
        <v>42556</v>
      </c>
      <c r="B2978" s="1">
        <v>42556</v>
      </c>
      <c r="C2978" s="1">
        <v>42556</v>
      </c>
      <c r="D2978" s="1">
        <v>42556</v>
      </c>
    </row>
    <row r="2979" spans="1:4" x14ac:dyDescent="0.3">
      <c r="A2979" s="1">
        <v>42557</v>
      </c>
      <c r="B2979" s="1">
        <v>42557</v>
      </c>
      <c r="C2979" s="1">
        <v>42557</v>
      </c>
      <c r="D2979" s="1">
        <v>42557</v>
      </c>
    </row>
    <row r="2980" spans="1:4" x14ac:dyDescent="0.3">
      <c r="A2980" s="1">
        <v>42558</v>
      </c>
      <c r="B2980" s="1">
        <v>42558</v>
      </c>
      <c r="C2980" s="1">
        <v>42558</v>
      </c>
      <c r="D2980" s="1">
        <v>42558</v>
      </c>
    </row>
    <row r="2981" spans="1:4" x14ac:dyDescent="0.3">
      <c r="A2981" s="1">
        <v>42559</v>
      </c>
      <c r="B2981" s="1">
        <v>42559</v>
      </c>
      <c r="C2981" s="1">
        <v>42559</v>
      </c>
      <c r="D2981" s="1">
        <v>42559</v>
      </c>
    </row>
    <row r="2982" spans="1:4" x14ac:dyDescent="0.3">
      <c r="A2982" s="1">
        <v>42561</v>
      </c>
      <c r="B2982" s="1">
        <v>42561</v>
      </c>
      <c r="C2982" s="1">
        <v>42561</v>
      </c>
      <c r="D2982" s="1">
        <v>42561</v>
      </c>
    </row>
    <row r="2983" spans="1:4" x14ac:dyDescent="0.3">
      <c r="A2983" s="1">
        <v>42562</v>
      </c>
      <c r="B2983" s="1">
        <v>42562</v>
      </c>
      <c r="C2983" s="1">
        <v>42562</v>
      </c>
      <c r="D2983" s="1">
        <v>42562</v>
      </c>
    </row>
    <row r="2984" spans="1:4" x14ac:dyDescent="0.3">
      <c r="A2984" s="1">
        <v>42563</v>
      </c>
      <c r="B2984" s="1">
        <v>42563</v>
      </c>
      <c r="C2984" s="1">
        <v>42563</v>
      </c>
      <c r="D2984" s="1">
        <v>42563</v>
      </c>
    </row>
    <row r="2985" spans="1:4" x14ac:dyDescent="0.3">
      <c r="A2985" s="1">
        <v>42564</v>
      </c>
      <c r="B2985" s="1">
        <v>42564</v>
      </c>
      <c r="C2985" s="1">
        <v>42564</v>
      </c>
      <c r="D2985" s="1">
        <v>42564</v>
      </c>
    </row>
    <row r="2986" spans="1:4" x14ac:dyDescent="0.3">
      <c r="A2986" s="1">
        <v>42565</v>
      </c>
      <c r="B2986" s="1">
        <v>42565</v>
      </c>
      <c r="C2986" s="1">
        <v>42565</v>
      </c>
      <c r="D2986" s="1">
        <v>42565</v>
      </c>
    </row>
    <row r="2987" spans="1:4" x14ac:dyDescent="0.3">
      <c r="A2987" s="1">
        <v>42566</v>
      </c>
      <c r="B2987" s="1">
        <v>42566</v>
      </c>
      <c r="C2987" s="1">
        <v>42566</v>
      </c>
      <c r="D2987" s="1">
        <v>42566</v>
      </c>
    </row>
    <row r="2988" spans="1:4" x14ac:dyDescent="0.3">
      <c r="A2988" s="1">
        <v>42568</v>
      </c>
      <c r="B2988" s="1">
        <v>42568</v>
      </c>
      <c r="C2988" s="1">
        <v>42568</v>
      </c>
      <c r="D2988" s="1">
        <v>42568</v>
      </c>
    </row>
    <row r="2989" spans="1:4" x14ac:dyDescent="0.3">
      <c r="A2989" s="1">
        <v>42569</v>
      </c>
      <c r="B2989" s="1">
        <v>42569</v>
      </c>
      <c r="C2989" s="1">
        <v>42569</v>
      </c>
      <c r="D2989" s="1">
        <v>42569</v>
      </c>
    </row>
    <row r="2990" spans="1:4" x14ac:dyDescent="0.3">
      <c r="A2990" s="1">
        <v>42570</v>
      </c>
      <c r="B2990" s="1">
        <v>42570</v>
      </c>
      <c r="C2990" s="1">
        <v>42570</v>
      </c>
      <c r="D2990" s="1">
        <v>42570</v>
      </c>
    </row>
    <row r="2991" spans="1:4" x14ac:dyDescent="0.3">
      <c r="A2991" s="1">
        <v>42571</v>
      </c>
      <c r="B2991" s="1">
        <v>42571</v>
      </c>
      <c r="C2991" s="1">
        <v>42571</v>
      </c>
      <c r="D2991" s="1">
        <v>42571</v>
      </c>
    </row>
    <row r="2992" spans="1:4" x14ac:dyDescent="0.3">
      <c r="A2992" s="1">
        <v>42572</v>
      </c>
      <c r="B2992" s="1">
        <v>42572</v>
      </c>
      <c r="C2992" s="1">
        <v>42572</v>
      </c>
      <c r="D2992" s="1">
        <v>42572</v>
      </c>
    </row>
    <row r="2993" spans="1:4" x14ac:dyDescent="0.3">
      <c r="A2993" s="1">
        <v>42573</v>
      </c>
      <c r="B2993" s="1">
        <v>42573</v>
      </c>
      <c r="C2993" s="1">
        <v>42573</v>
      </c>
      <c r="D2993" s="1">
        <v>42573</v>
      </c>
    </row>
    <row r="2994" spans="1:4" x14ac:dyDescent="0.3">
      <c r="A2994" s="1">
        <v>42575</v>
      </c>
      <c r="B2994" s="1">
        <v>42575</v>
      </c>
      <c r="C2994" s="1">
        <v>42575</v>
      </c>
      <c r="D2994" s="1">
        <v>42575</v>
      </c>
    </row>
    <row r="2995" spans="1:4" x14ac:dyDescent="0.3">
      <c r="A2995" s="1">
        <v>42576</v>
      </c>
      <c r="B2995" s="1">
        <v>42576</v>
      </c>
      <c r="C2995" s="1">
        <v>42576</v>
      </c>
      <c r="D2995" s="1">
        <v>42576</v>
      </c>
    </row>
    <row r="2996" spans="1:4" x14ac:dyDescent="0.3">
      <c r="A2996" s="1">
        <v>42577</v>
      </c>
      <c r="B2996" s="1">
        <v>42577</v>
      </c>
      <c r="C2996" s="1">
        <v>42577</v>
      </c>
      <c r="D2996" s="1">
        <v>42577</v>
      </c>
    </row>
    <row r="2997" spans="1:4" x14ac:dyDescent="0.3">
      <c r="A2997" s="1">
        <v>42578</v>
      </c>
      <c r="B2997" s="1">
        <v>42578</v>
      </c>
      <c r="C2997" s="1">
        <v>42578</v>
      </c>
      <c r="D2997" s="1">
        <v>42578</v>
      </c>
    </row>
    <row r="2998" spans="1:4" x14ac:dyDescent="0.3">
      <c r="A2998" s="1">
        <v>42579</v>
      </c>
      <c r="B2998" s="1">
        <v>42579</v>
      </c>
      <c r="C2998" s="1">
        <v>42579</v>
      </c>
      <c r="D2998" s="1">
        <v>42579</v>
      </c>
    </row>
    <row r="2999" spans="1:4" x14ac:dyDescent="0.3">
      <c r="A2999" s="1">
        <v>42580</v>
      </c>
      <c r="B2999" s="1">
        <v>42580</v>
      </c>
      <c r="C2999" s="1">
        <v>42580</v>
      </c>
      <c r="D2999" s="1">
        <v>42580</v>
      </c>
    </row>
    <row r="3000" spans="1:4" x14ac:dyDescent="0.3">
      <c r="A3000" s="1">
        <v>42582</v>
      </c>
      <c r="B3000" s="1">
        <v>42582</v>
      </c>
      <c r="C3000" s="1">
        <v>42582</v>
      </c>
      <c r="D3000" s="1">
        <v>42582</v>
      </c>
    </row>
    <row r="3001" spans="1:4" x14ac:dyDescent="0.3">
      <c r="A3001" s="1">
        <v>42583</v>
      </c>
      <c r="B3001" s="1">
        <v>42583</v>
      </c>
      <c r="C3001" s="1">
        <v>42583</v>
      </c>
      <c r="D3001" s="1">
        <v>42583</v>
      </c>
    </row>
    <row r="3002" spans="1:4" x14ac:dyDescent="0.3">
      <c r="A3002" s="1">
        <v>42584</v>
      </c>
      <c r="B3002" s="1">
        <v>42584</v>
      </c>
      <c r="C3002" s="1">
        <v>42584</v>
      </c>
      <c r="D3002" s="1">
        <v>42584</v>
      </c>
    </row>
    <row r="3003" spans="1:4" x14ac:dyDescent="0.3">
      <c r="A3003" s="1">
        <v>42585</v>
      </c>
      <c r="B3003" s="1">
        <v>42585</v>
      </c>
      <c r="C3003" s="1">
        <v>42585</v>
      </c>
      <c r="D3003" s="1">
        <v>42585</v>
      </c>
    </row>
    <row r="3004" spans="1:4" x14ac:dyDescent="0.3">
      <c r="A3004" s="1">
        <v>42586</v>
      </c>
      <c r="B3004" s="1">
        <v>42586</v>
      </c>
      <c r="C3004" s="1">
        <v>42586</v>
      </c>
      <c r="D3004" s="1">
        <v>42586</v>
      </c>
    </row>
    <row r="3005" spans="1:4" x14ac:dyDescent="0.3">
      <c r="A3005" s="1">
        <v>42587</v>
      </c>
      <c r="B3005" s="1">
        <v>42587</v>
      </c>
      <c r="C3005" s="1">
        <v>42587</v>
      </c>
      <c r="D3005" s="1">
        <v>42587</v>
      </c>
    </row>
    <row r="3006" spans="1:4" x14ac:dyDescent="0.3">
      <c r="A3006" s="1">
        <v>42589</v>
      </c>
      <c r="B3006" s="1">
        <v>42589</v>
      </c>
      <c r="C3006" s="1">
        <v>42589</v>
      </c>
      <c r="D3006" s="1">
        <v>42589</v>
      </c>
    </row>
    <row r="3007" spans="1:4" x14ac:dyDescent="0.3">
      <c r="A3007" s="1">
        <v>42590</v>
      </c>
      <c r="B3007" s="1">
        <v>42590</v>
      </c>
      <c r="C3007" s="1">
        <v>42590</v>
      </c>
      <c r="D3007" s="1">
        <v>42590</v>
      </c>
    </row>
    <row r="3008" spans="1:4" x14ac:dyDescent="0.3">
      <c r="A3008" s="1">
        <v>42591</v>
      </c>
      <c r="B3008" s="1">
        <v>42591</v>
      </c>
      <c r="C3008" s="1">
        <v>42591</v>
      </c>
      <c r="D3008" s="1">
        <v>42591</v>
      </c>
    </row>
    <row r="3009" spans="1:4" x14ac:dyDescent="0.3">
      <c r="A3009" s="1">
        <v>42592</v>
      </c>
      <c r="B3009" s="1">
        <v>42592</v>
      </c>
      <c r="C3009" s="1">
        <v>42592</v>
      </c>
      <c r="D3009" s="1">
        <v>42592</v>
      </c>
    </row>
    <row r="3010" spans="1:4" x14ac:dyDescent="0.3">
      <c r="A3010" s="1">
        <v>42593</v>
      </c>
      <c r="B3010" s="1">
        <v>42593</v>
      </c>
      <c r="C3010" s="1">
        <v>42593</v>
      </c>
      <c r="D3010" s="1">
        <v>42593</v>
      </c>
    </row>
    <row r="3011" spans="1:4" x14ac:dyDescent="0.3">
      <c r="A3011" s="1">
        <v>42594</v>
      </c>
      <c r="B3011" s="1">
        <v>42594</v>
      </c>
      <c r="C3011" s="1">
        <v>42594</v>
      </c>
      <c r="D3011" s="1">
        <v>42594</v>
      </c>
    </row>
    <row r="3012" spans="1:4" x14ac:dyDescent="0.3">
      <c r="A3012" s="1">
        <v>42596</v>
      </c>
      <c r="B3012" s="1">
        <v>42596</v>
      </c>
      <c r="C3012" s="1">
        <v>42596</v>
      </c>
      <c r="D3012" s="1">
        <v>42596</v>
      </c>
    </row>
    <row r="3013" spans="1:4" x14ac:dyDescent="0.3">
      <c r="A3013" s="1">
        <v>42597</v>
      </c>
      <c r="B3013" s="1">
        <v>42597</v>
      </c>
      <c r="C3013" s="1">
        <v>42597</v>
      </c>
      <c r="D3013" s="1">
        <v>42597</v>
      </c>
    </row>
    <row r="3014" spans="1:4" x14ac:dyDescent="0.3">
      <c r="A3014" s="1">
        <v>42598</v>
      </c>
      <c r="B3014" s="1">
        <v>42598</v>
      </c>
      <c r="C3014" s="1">
        <v>42598</v>
      </c>
      <c r="D3014" s="1">
        <v>42598</v>
      </c>
    </row>
    <row r="3015" spans="1:4" x14ac:dyDescent="0.3">
      <c r="A3015" s="1">
        <v>42599</v>
      </c>
      <c r="B3015" s="1">
        <v>42599</v>
      </c>
      <c r="C3015" s="1">
        <v>42599</v>
      </c>
      <c r="D3015" s="1">
        <v>42599</v>
      </c>
    </row>
    <row r="3016" spans="1:4" x14ac:dyDescent="0.3">
      <c r="A3016" s="1">
        <v>42600</v>
      </c>
      <c r="B3016" s="1">
        <v>42600</v>
      </c>
      <c r="C3016" s="1">
        <v>42600</v>
      </c>
      <c r="D3016" s="1">
        <v>42600</v>
      </c>
    </row>
    <row r="3017" spans="1:4" x14ac:dyDescent="0.3">
      <c r="A3017" s="1">
        <v>42601</v>
      </c>
      <c r="B3017" s="1">
        <v>42601</v>
      </c>
      <c r="C3017" s="1">
        <v>42601</v>
      </c>
      <c r="D3017" s="1">
        <v>42601</v>
      </c>
    </row>
    <row r="3018" spans="1:4" x14ac:dyDescent="0.3">
      <c r="A3018" s="1">
        <v>42603</v>
      </c>
      <c r="B3018" s="1">
        <v>42603</v>
      </c>
      <c r="C3018" s="1">
        <v>42603</v>
      </c>
      <c r="D3018" s="1">
        <v>42603</v>
      </c>
    </row>
    <row r="3019" spans="1:4" x14ac:dyDescent="0.3">
      <c r="A3019" s="1">
        <v>42604</v>
      </c>
      <c r="B3019" s="1">
        <v>42604</v>
      </c>
      <c r="C3019" s="1">
        <v>42604</v>
      </c>
      <c r="D3019" s="1">
        <v>42604</v>
      </c>
    </row>
    <row r="3020" spans="1:4" x14ac:dyDescent="0.3">
      <c r="A3020" s="1">
        <v>42605</v>
      </c>
      <c r="B3020" s="1">
        <v>42605</v>
      </c>
      <c r="C3020" s="1">
        <v>42605</v>
      </c>
      <c r="D3020" s="1">
        <v>42605</v>
      </c>
    </row>
    <row r="3021" spans="1:4" x14ac:dyDescent="0.3">
      <c r="A3021" s="1">
        <v>42606</v>
      </c>
      <c r="B3021" s="1">
        <v>42606</v>
      </c>
      <c r="C3021" s="1">
        <v>42606</v>
      </c>
      <c r="D3021" s="1">
        <v>42606</v>
      </c>
    </row>
    <row r="3022" spans="1:4" x14ac:dyDescent="0.3">
      <c r="A3022" s="1">
        <v>42607</v>
      </c>
      <c r="B3022" s="1">
        <v>42607</v>
      </c>
      <c r="C3022" s="1">
        <v>42607</v>
      </c>
      <c r="D3022" s="1">
        <v>42607</v>
      </c>
    </row>
    <row r="3023" spans="1:4" x14ac:dyDescent="0.3">
      <c r="A3023" s="1">
        <v>42608</v>
      </c>
      <c r="B3023" s="1">
        <v>42608</v>
      </c>
      <c r="C3023" s="1">
        <v>42608</v>
      </c>
      <c r="D3023" s="1">
        <v>42608</v>
      </c>
    </row>
    <row r="3024" spans="1:4" x14ac:dyDescent="0.3">
      <c r="A3024" s="1">
        <v>42610</v>
      </c>
      <c r="B3024" s="1">
        <v>42610</v>
      </c>
      <c r="C3024" s="1">
        <v>42610</v>
      </c>
      <c r="D3024" s="1">
        <v>42610</v>
      </c>
    </row>
    <row r="3025" spans="1:4" x14ac:dyDescent="0.3">
      <c r="A3025" s="1">
        <v>42611</v>
      </c>
      <c r="B3025" s="1">
        <v>42611</v>
      </c>
      <c r="C3025" s="1">
        <v>42611</v>
      </c>
      <c r="D3025" s="1">
        <v>42611</v>
      </c>
    </row>
    <row r="3026" spans="1:4" x14ac:dyDescent="0.3">
      <c r="A3026" s="1">
        <v>42612</v>
      </c>
      <c r="B3026" s="1">
        <v>42612</v>
      </c>
      <c r="C3026" s="1">
        <v>42612</v>
      </c>
      <c r="D3026" s="1">
        <v>42612</v>
      </c>
    </row>
    <row r="3027" spans="1:4" x14ac:dyDescent="0.3">
      <c r="A3027" s="1">
        <v>42613</v>
      </c>
      <c r="B3027" s="1">
        <v>42613</v>
      </c>
      <c r="C3027" s="1">
        <v>42613</v>
      </c>
      <c r="D3027" s="1">
        <v>42613</v>
      </c>
    </row>
    <row r="3028" spans="1:4" x14ac:dyDescent="0.3">
      <c r="A3028" s="1">
        <v>42614</v>
      </c>
      <c r="B3028" s="1">
        <v>42614</v>
      </c>
      <c r="C3028" s="1">
        <v>42614</v>
      </c>
      <c r="D3028" s="1">
        <v>42614</v>
      </c>
    </row>
    <row r="3029" spans="1:4" x14ac:dyDescent="0.3">
      <c r="A3029" s="1">
        <v>42615</v>
      </c>
      <c r="B3029" s="1">
        <v>42615</v>
      </c>
      <c r="C3029" s="1">
        <v>42615</v>
      </c>
      <c r="D3029" s="1">
        <v>42615</v>
      </c>
    </row>
    <row r="3030" spans="1:4" x14ac:dyDescent="0.3">
      <c r="A3030" s="1">
        <v>42617</v>
      </c>
      <c r="B3030" s="1">
        <v>42617</v>
      </c>
      <c r="C3030" s="1">
        <v>42617</v>
      </c>
      <c r="D3030" s="1">
        <v>42617</v>
      </c>
    </row>
    <row r="3031" spans="1:4" x14ac:dyDescent="0.3">
      <c r="A3031" s="1">
        <v>42618</v>
      </c>
      <c r="B3031" s="1">
        <v>42618</v>
      </c>
      <c r="C3031" s="1">
        <v>42618</v>
      </c>
      <c r="D3031" s="1">
        <v>42618</v>
      </c>
    </row>
    <row r="3032" spans="1:4" x14ac:dyDescent="0.3">
      <c r="A3032" s="1">
        <v>42619</v>
      </c>
      <c r="B3032" s="1">
        <v>42619</v>
      </c>
      <c r="C3032" s="1">
        <v>42619</v>
      </c>
      <c r="D3032" s="1">
        <v>42619</v>
      </c>
    </row>
    <row r="3033" spans="1:4" x14ac:dyDescent="0.3">
      <c r="A3033" s="1">
        <v>42620</v>
      </c>
      <c r="B3033" s="1">
        <v>42620</v>
      </c>
      <c r="C3033" s="1">
        <v>42620</v>
      </c>
      <c r="D3033" s="1">
        <v>42620</v>
      </c>
    </row>
    <row r="3034" spans="1:4" x14ac:dyDescent="0.3">
      <c r="A3034" s="1">
        <v>42621</v>
      </c>
      <c r="B3034" s="1">
        <v>42621</v>
      </c>
      <c r="C3034" s="1">
        <v>42621</v>
      </c>
      <c r="D3034" s="1">
        <v>42621</v>
      </c>
    </row>
    <row r="3035" spans="1:4" x14ac:dyDescent="0.3">
      <c r="A3035" s="1">
        <v>42622</v>
      </c>
      <c r="B3035" s="1">
        <v>42622</v>
      </c>
      <c r="C3035" s="1">
        <v>42622</v>
      </c>
      <c r="D3035" s="1">
        <v>42622</v>
      </c>
    </row>
    <row r="3036" spans="1:4" x14ac:dyDescent="0.3">
      <c r="A3036" s="1">
        <v>42624</v>
      </c>
      <c r="B3036" s="1">
        <v>42624</v>
      </c>
      <c r="C3036" s="1">
        <v>42624</v>
      </c>
      <c r="D3036" s="1">
        <v>42624</v>
      </c>
    </row>
    <row r="3037" spans="1:4" x14ac:dyDescent="0.3">
      <c r="A3037" s="1">
        <v>42625</v>
      </c>
      <c r="B3037" s="1">
        <v>42625</v>
      </c>
      <c r="C3037" s="1">
        <v>42625</v>
      </c>
      <c r="D3037" s="1">
        <v>42625</v>
      </c>
    </row>
    <row r="3038" spans="1:4" x14ac:dyDescent="0.3">
      <c r="A3038" s="1">
        <v>42626</v>
      </c>
      <c r="B3038" s="1">
        <v>42626</v>
      </c>
      <c r="C3038" s="1">
        <v>42626</v>
      </c>
      <c r="D3038" s="1">
        <v>42626</v>
      </c>
    </row>
    <row r="3039" spans="1:4" x14ac:dyDescent="0.3">
      <c r="A3039" s="1">
        <v>42627</v>
      </c>
      <c r="B3039" s="1">
        <v>42627</v>
      </c>
      <c r="C3039" s="1">
        <v>42627</v>
      </c>
      <c r="D3039" s="1">
        <v>42627</v>
      </c>
    </row>
    <row r="3040" spans="1:4" x14ac:dyDescent="0.3">
      <c r="A3040" s="1">
        <v>42628</v>
      </c>
      <c r="B3040" s="1">
        <v>42628</v>
      </c>
      <c r="C3040" s="1">
        <v>42628</v>
      </c>
      <c r="D3040" s="1">
        <v>42628</v>
      </c>
    </row>
    <row r="3041" spans="1:4" x14ac:dyDescent="0.3">
      <c r="A3041" s="1">
        <v>42629</v>
      </c>
      <c r="B3041" s="1">
        <v>42629</v>
      </c>
      <c r="C3041" s="1">
        <v>42629</v>
      </c>
      <c r="D3041" s="1">
        <v>42629</v>
      </c>
    </row>
    <row r="3042" spans="1:4" x14ac:dyDescent="0.3">
      <c r="A3042" s="1">
        <v>42631</v>
      </c>
      <c r="B3042" s="1">
        <v>42631</v>
      </c>
      <c r="C3042" s="1">
        <v>42631</v>
      </c>
      <c r="D3042" s="1">
        <v>42631</v>
      </c>
    </row>
    <row r="3043" spans="1:4" x14ac:dyDescent="0.3">
      <c r="A3043" s="1">
        <v>42632</v>
      </c>
      <c r="B3043" s="1">
        <v>42632</v>
      </c>
      <c r="C3043" s="1">
        <v>42632</v>
      </c>
      <c r="D3043" s="1">
        <v>42632</v>
      </c>
    </row>
    <row r="3044" spans="1:4" x14ac:dyDescent="0.3">
      <c r="A3044" s="1">
        <v>42633</v>
      </c>
      <c r="B3044" s="1">
        <v>42633</v>
      </c>
      <c r="C3044" s="1">
        <v>42633</v>
      </c>
      <c r="D3044" s="1">
        <v>42633</v>
      </c>
    </row>
    <row r="3045" spans="1:4" x14ac:dyDescent="0.3">
      <c r="A3045" s="1">
        <v>42634</v>
      </c>
      <c r="B3045" s="1">
        <v>42634</v>
      </c>
      <c r="C3045" s="1">
        <v>42634</v>
      </c>
      <c r="D3045" s="1">
        <v>42634</v>
      </c>
    </row>
    <row r="3046" spans="1:4" x14ac:dyDescent="0.3">
      <c r="A3046" s="1">
        <v>42635</v>
      </c>
      <c r="B3046" s="1">
        <v>42635</v>
      </c>
      <c r="C3046" s="1">
        <v>42635</v>
      </c>
      <c r="D3046" s="1">
        <v>42635</v>
      </c>
    </row>
    <row r="3047" spans="1:4" x14ac:dyDescent="0.3">
      <c r="A3047" s="1">
        <v>42636</v>
      </c>
      <c r="B3047" s="1">
        <v>42636</v>
      </c>
      <c r="C3047" s="1">
        <v>42636</v>
      </c>
      <c r="D3047" s="1">
        <v>42636</v>
      </c>
    </row>
    <row r="3048" spans="1:4" x14ac:dyDescent="0.3">
      <c r="A3048" s="1">
        <v>42638</v>
      </c>
      <c r="B3048" s="1">
        <v>42638</v>
      </c>
      <c r="C3048" s="1">
        <v>42638</v>
      </c>
      <c r="D3048" s="1">
        <v>42638</v>
      </c>
    </row>
    <row r="3049" spans="1:4" x14ac:dyDescent="0.3">
      <c r="A3049" s="1">
        <v>42639</v>
      </c>
      <c r="B3049" s="1">
        <v>42639</v>
      </c>
      <c r="C3049" s="1">
        <v>42639</v>
      </c>
      <c r="D3049" s="1">
        <v>42639</v>
      </c>
    </row>
    <row r="3050" spans="1:4" x14ac:dyDescent="0.3">
      <c r="A3050" s="1">
        <v>42640</v>
      </c>
      <c r="B3050" s="1">
        <v>42640</v>
      </c>
      <c r="C3050" s="1">
        <v>42640</v>
      </c>
      <c r="D3050" s="1">
        <v>42640</v>
      </c>
    </row>
    <row r="3051" spans="1:4" x14ac:dyDescent="0.3">
      <c r="A3051" s="1">
        <v>42641</v>
      </c>
      <c r="B3051" s="1">
        <v>42641</v>
      </c>
      <c r="C3051" s="1">
        <v>42641</v>
      </c>
      <c r="D3051" s="1">
        <v>42641</v>
      </c>
    </row>
    <row r="3052" spans="1:4" x14ac:dyDescent="0.3">
      <c r="A3052" s="1">
        <v>42642</v>
      </c>
      <c r="B3052" s="1">
        <v>42642</v>
      </c>
      <c r="C3052" s="1">
        <v>42642</v>
      </c>
      <c r="D3052" s="1">
        <v>42642</v>
      </c>
    </row>
    <row r="3053" spans="1:4" x14ac:dyDescent="0.3">
      <c r="A3053" s="1">
        <v>42643</v>
      </c>
      <c r="B3053" s="1">
        <v>42643</v>
      </c>
      <c r="C3053" s="1">
        <v>42643</v>
      </c>
      <c r="D3053" s="1">
        <v>42643</v>
      </c>
    </row>
    <row r="3054" spans="1:4" x14ac:dyDescent="0.3">
      <c r="A3054" s="1">
        <v>42645</v>
      </c>
      <c r="B3054" s="1">
        <v>42645</v>
      </c>
      <c r="C3054" s="1">
        <v>42645</v>
      </c>
      <c r="D3054" s="1">
        <v>42645</v>
      </c>
    </row>
    <row r="3055" spans="1:4" x14ac:dyDescent="0.3">
      <c r="A3055" s="1">
        <v>42646</v>
      </c>
      <c r="B3055" s="1">
        <v>42646</v>
      </c>
      <c r="C3055" s="1">
        <v>42646</v>
      </c>
      <c r="D3055" s="1">
        <v>42646</v>
      </c>
    </row>
    <row r="3056" spans="1:4" x14ac:dyDescent="0.3">
      <c r="A3056" s="1">
        <v>42647</v>
      </c>
      <c r="B3056" s="1">
        <v>42647</v>
      </c>
      <c r="C3056" s="1">
        <v>42647</v>
      </c>
      <c r="D3056" s="1">
        <v>42647</v>
      </c>
    </row>
    <row r="3057" spans="1:4" x14ac:dyDescent="0.3">
      <c r="A3057" s="1">
        <v>42648</v>
      </c>
      <c r="B3057" s="1">
        <v>42648</v>
      </c>
      <c r="C3057" s="1">
        <v>42648</v>
      </c>
      <c r="D3057" s="1">
        <v>42648</v>
      </c>
    </row>
    <row r="3058" spans="1:4" x14ac:dyDescent="0.3">
      <c r="A3058" s="1">
        <v>42649</v>
      </c>
      <c r="B3058" s="1">
        <v>42649</v>
      </c>
      <c r="C3058" s="1">
        <v>42649</v>
      </c>
      <c r="D3058" s="1">
        <v>42649</v>
      </c>
    </row>
    <row r="3059" spans="1:4" x14ac:dyDescent="0.3">
      <c r="A3059" s="1">
        <v>42650</v>
      </c>
      <c r="B3059" s="1">
        <v>42650</v>
      </c>
      <c r="C3059" s="1">
        <v>42650</v>
      </c>
      <c r="D3059" s="1">
        <v>42650</v>
      </c>
    </row>
    <row r="3060" spans="1:4" x14ac:dyDescent="0.3">
      <c r="A3060" s="1">
        <v>42652</v>
      </c>
      <c r="B3060" s="1">
        <v>42652</v>
      </c>
      <c r="C3060" s="1">
        <v>42652</v>
      </c>
      <c r="D3060" s="1">
        <v>42652</v>
      </c>
    </row>
    <row r="3061" spans="1:4" x14ac:dyDescent="0.3">
      <c r="A3061" s="1">
        <v>42653</v>
      </c>
      <c r="B3061" s="1">
        <v>42653</v>
      </c>
      <c r="C3061" s="1">
        <v>42653</v>
      </c>
      <c r="D3061" s="1">
        <v>42653</v>
      </c>
    </row>
    <row r="3062" spans="1:4" x14ac:dyDescent="0.3">
      <c r="A3062" s="1">
        <v>42654</v>
      </c>
      <c r="B3062" s="1">
        <v>42654</v>
      </c>
      <c r="C3062" s="1">
        <v>42654</v>
      </c>
      <c r="D3062" s="1">
        <v>42654</v>
      </c>
    </row>
    <row r="3063" spans="1:4" x14ac:dyDescent="0.3">
      <c r="A3063" s="1">
        <v>42655</v>
      </c>
      <c r="B3063" s="1">
        <v>42655</v>
      </c>
      <c r="C3063" s="1">
        <v>42655</v>
      </c>
      <c r="D3063" s="1">
        <v>42655</v>
      </c>
    </row>
    <row r="3064" spans="1:4" x14ac:dyDescent="0.3">
      <c r="A3064" s="1">
        <v>42656</v>
      </c>
      <c r="B3064" s="1">
        <v>42656</v>
      </c>
      <c r="C3064" s="1">
        <v>42656</v>
      </c>
      <c r="D3064" s="1">
        <v>42656</v>
      </c>
    </row>
    <row r="3065" spans="1:4" x14ac:dyDescent="0.3">
      <c r="A3065" s="1">
        <v>42657</v>
      </c>
      <c r="B3065" s="1">
        <v>42657</v>
      </c>
      <c r="C3065" s="1">
        <v>42657</v>
      </c>
      <c r="D3065" s="1">
        <v>42657</v>
      </c>
    </row>
    <row r="3066" spans="1:4" x14ac:dyDescent="0.3">
      <c r="A3066" s="1">
        <v>42659</v>
      </c>
      <c r="B3066" s="1">
        <v>42659</v>
      </c>
      <c r="C3066" s="1">
        <v>42659</v>
      </c>
      <c r="D3066" s="1">
        <v>42659</v>
      </c>
    </row>
    <row r="3067" spans="1:4" x14ac:dyDescent="0.3">
      <c r="A3067" s="1">
        <v>42660</v>
      </c>
      <c r="B3067" s="1">
        <v>42660</v>
      </c>
      <c r="C3067" s="1">
        <v>42660</v>
      </c>
      <c r="D3067" s="1">
        <v>42660</v>
      </c>
    </row>
    <row r="3068" spans="1:4" x14ac:dyDescent="0.3">
      <c r="A3068" s="1">
        <v>42661</v>
      </c>
      <c r="B3068" s="1">
        <v>42661</v>
      </c>
      <c r="C3068" s="1">
        <v>42661</v>
      </c>
      <c r="D3068" s="1">
        <v>42661</v>
      </c>
    </row>
    <row r="3069" spans="1:4" x14ac:dyDescent="0.3">
      <c r="A3069" s="1">
        <v>42662</v>
      </c>
      <c r="B3069" s="1">
        <v>42662</v>
      </c>
      <c r="C3069" s="1">
        <v>42662</v>
      </c>
      <c r="D3069" s="1">
        <v>42662</v>
      </c>
    </row>
    <row r="3070" spans="1:4" x14ac:dyDescent="0.3">
      <c r="A3070" s="1">
        <v>42663</v>
      </c>
      <c r="B3070" s="1">
        <v>42663</v>
      </c>
      <c r="C3070" s="1">
        <v>42663</v>
      </c>
      <c r="D3070" s="1">
        <v>42663</v>
      </c>
    </row>
    <row r="3071" spans="1:4" x14ac:dyDescent="0.3">
      <c r="A3071" s="1">
        <v>42664</v>
      </c>
      <c r="B3071" s="1">
        <v>42664</v>
      </c>
      <c r="C3071" s="1">
        <v>42664</v>
      </c>
      <c r="D3071" s="1">
        <v>42664</v>
      </c>
    </row>
    <row r="3072" spans="1:4" x14ac:dyDescent="0.3">
      <c r="A3072" s="1">
        <v>42666</v>
      </c>
      <c r="B3072" s="1">
        <v>42666</v>
      </c>
      <c r="C3072" s="1">
        <v>42666</v>
      </c>
      <c r="D3072" s="1">
        <v>42666</v>
      </c>
    </row>
    <row r="3073" spans="1:4" x14ac:dyDescent="0.3">
      <c r="A3073" s="1">
        <v>42667</v>
      </c>
      <c r="B3073" s="1">
        <v>42667</v>
      </c>
      <c r="C3073" s="1">
        <v>42667</v>
      </c>
      <c r="D3073" s="1">
        <v>42667</v>
      </c>
    </row>
    <row r="3074" spans="1:4" x14ac:dyDescent="0.3">
      <c r="A3074" s="1">
        <v>42668</v>
      </c>
      <c r="B3074" s="1">
        <v>42668</v>
      </c>
      <c r="C3074" s="1">
        <v>42668</v>
      </c>
      <c r="D3074" s="1">
        <v>42668</v>
      </c>
    </row>
    <row r="3075" spans="1:4" x14ac:dyDescent="0.3">
      <c r="A3075" s="1">
        <v>42669</v>
      </c>
      <c r="B3075" s="1">
        <v>42669</v>
      </c>
      <c r="C3075" s="1">
        <v>42669</v>
      </c>
      <c r="D3075" s="1">
        <v>42669</v>
      </c>
    </row>
    <row r="3076" spans="1:4" x14ac:dyDescent="0.3">
      <c r="A3076" s="1">
        <v>42670</v>
      </c>
      <c r="B3076" s="1">
        <v>42670</v>
      </c>
      <c r="C3076" s="1">
        <v>42670</v>
      </c>
      <c r="D3076" s="1">
        <v>42670</v>
      </c>
    </row>
    <row r="3077" spans="1:4" x14ac:dyDescent="0.3">
      <c r="A3077" s="1">
        <v>42671</v>
      </c>
      <c r="B3077" s="1">
        <v>42671</v>
      </c>
      <c r="C3077" s="1">
        <v>42671</v>
      </c>
      <c r="D3077" s="1">
        <v>42671</v>
      </c>
    </row>
    <row r="3078" spans="1:4" x14ac:dyDescent="0.3">
      <c r="A3078" s="1">
        <v>42673</v>
      </c>
      <c r="B3078" s="1">
        <v>42673</v>
      </c>
      <c r="C3078" s="1">
        <v>42673</v>
      </c>
      <c r="D3078" s="1">
        <v>42673</v>
      </c>
    </row>
    <row r="3079" spans="1:4" x14ac:dyDescent="0.3">
      <c r="A3079" s="1">
        <v>42674</v>
      </c>
      <c r="B3079" s="1">
        <v>42674</v>
      </c>
      <c r="C3079" s="1">
        <v>42674</v>
      </c>
      <c r="D3079" s="1">
        <v>42674</v>
      </c>
    </row>
    <row r="3080" spans="1:4" x14ac:dyDescent="0.3">
      <c r="A3080" s="1">
        <v>42675</v>
      </c>
      <c r="B3080" s="1">
        <v>42675</v>
      </c>
      <c r="C3080" s="1">
        <v>42675</v>
      </c>
      <c r="D3080" s="1">
        <v>42675</v>
      </c>
    </row>
    <row r="3081" spans="1:4" x14ac:dyDescent="0.3">
      <c r="A3081" s="1">
        <v>42676</v>
      </c>
      <c r="B3081" s="1">
        <v>42676</v>
      </c>
      <c r="C3081" s="1">
        <v>42676</v>
      </c>
      <c r="D3081" s="1">
        <v>42676</v>
      </c>
    </row>
    <row r="3082" spans="1:4" x14ac:dyDescent="0.3">
      <c r="A3082" s="1">
        <v>42677</v>
      </c>
      <c r="B3082" s="1">
        <v>42677</v>
      </c>
      <c r="C3082" s="1">
        <v>42677</v>
      </c>
      <c r="D3082" s="1">
        <v>42677</v>
      </c>
    </row>
    <row r="3083" spans="1:4" x14ac:dyDescent="0.3">
      <c r="A3083" s="1">
        <v>42678</v>
      </c>
      <c r="B3083" s="1">
        <v>42678</v>
      </c>
      <c r="C3083" s="1">
        <v>42678</v>
      </c>
      <c r="D3083" s="1">
        <v>42678</v>
      </c>
    </row>
    <row r="3084" spans="1:4" x14ac:dyDescent="0.3">
      <c r="A3084" s="1">
        <v>42680</v>
      </c>
      <c r="B3084" s="1">
        <v>42680</v>
      </c>
      <c r="C3084" s="1">
        <v>42680</v>
      </c>
      <c r="D3084" s="1">
        <v>42680</v>
      </c>
    </row>
    <row r="3085" spans="1:4" x14ac:dyDescent="0.3">
      <c r="A3085" s="1">
        <v>42681</v>
      </c>
      <c r="B3085" s="1">
        <v>42681</v>
      </c>
      <c r="C3085" s="1">
        <v>42681</v>
      </c>
      <c r="D3085" s="1">
        <v>42681</v>
      </c>
    </row>
    <row r="3086" spans="1:4" x14ac:dyDescent="0.3">
      <c r="A3086" s="1">
        <v>42682</v>
      </c>
      <c r="B3086" s="1">
        <v>42682</v>
      </c>
      <c r="C3086" s="1">
        <v>42682</v>
      </c>
      <c r="D3086" s="1">
        <v>42682</v>
      </c>
    </row>
    <row r="3087" spans="1:4" x14ac:dyDescent="0.3">
      <c r="A3087" s="1">
        <v>42683</v>
      </c>
      <c r="B3087" s="1">
        <v>42683</v>
      </c>
      <c r="C3087" s="1">
        <v>42683</v>
      </c>
      <c r="D3087" s="1">
        <v>42683</v>
      </c>
    </row>
    <row r="3088" spans="1:4" x14ac:dyDescent="0.3">
      <c r="A3088" s="1">
        <v>42684</v>
      </c>
      <c r="B3088" s="1">
        <v>42684</v>
      </c>
      <c r="C3088" s="1">
        <v>42684</v>
      </c>
      <c r="D3088" s="1">
        <v>42684</v>
      </c>
    </row>
    <row r="3089" spans="1:4" x14ac:dyDescent="0.3">
      <c r="A3089" s="1">
        <v>42685</v>
      </c>
      <c r="B3089" s="1">
        <v>42685</v>
      </c>
      <c r="C3089" s="1">
        <v>42685</v>
      </c>
      <c r="D3089" s="1">
        <v>42685</v>
      </c>
    </row>
    <row r="3090" spans="1:4" x14ac:dyDescent="0.3">
      <c r="A3090" s="1">
        <v>42687</v>
      </c>
      <c r="B3090" s="1">
        <v>42687</v>
      </c>
      <c r="C3090" s="1">
        <v>42687</v>
      </c>
      <c r="D3090" s="1">
        <v>42687</v>
      </c>
    </row>
    <row r="3091" spans="1:4" x14ac:dyDescent="0.3">
      <c r="A3091" s="1">
        <v>42688</v>
      </c>
      <c r="B3091" s="1">
        <v>42688</v>
      </c>
      <c r="C3091" s="1">
        <v>42688</v>
      </c>
      <c r="D3091" s="1">
        <v>42688</v>
      </c>
    </row>
    <row r="3092" spans="1:4" x14ac:dyDescent="0.3">
      <c r="A3092" s="1">
        <v>42689</v>
      </c>
      <c r="B3092" s="1">
        <v>42689</v>
      </c>
      <c r="C3092" s="1">
        <v>42689</v>
      </c>
      <c r="D3092" s="1">
        <v>42689</v>
      </c>
    </row>
    <row r="3093" spans="1:4" x14ac:dyDescent="0.3">
      <c r="A3093" s="1">
        <v>42690</v>
      </c>
      <c r="B3093" s="1">
        <v>42690</v>
      </c>
      <c r="C3093" s="1">
        <v>42690</v>
      </c>
      <c r="D3093" s="1">
        <v>42690</v>
      </c>
    </row>
    <row r="3094" spans="1:4" x14ac:dyDescent="0.3">
      <c r="A3094" s="1">
        <v>42691</v>
      </c>
      <c r="B3094" s="1">
        <v>42691</v>
      </c>
      <c r="C3094" s="1">
        <v>42691</v>
      </c>
      <c r="D3094" s="1">
        <v>42691</v>
      </c>
    </row>
    <row r="3095" spans="1:4" x14ac:dyDescent="0.3">
      <c r="A3095" s="1">
        <v>42692</v>
      </c>
      <c r="B3095" s="1">
        <v>42692</v>
      </c>
      <c r="C3095" s="1">
        <v>42692</v>
      </c>
      <c r="D3095" s="1">
        <v>42692</v>
      </c>
    </row>
    <row r="3096" spans="1:4" x14ac:dyDescent="0.3">
      <c r="A3096" s="1">
        <v>42694</v>
      </c>
      <c r="B3096" s="1">
        <v>42694</v>
      </c>
      <c r="C3096" s="1">
        <v>42694</v>
      </c>
      <c r="D3096" s="1">
        <v>42694</v>
      </c>
    </row>
    <row r="3097" spans="1:4" x14ac:dyDescent="0.3">
      <c r="A3097" s="1">
        <v>42695</v>
      </c>
      <c r="B3097" s="1">
        <v>42695</v>
      </c>
      <c r="C3097" s="1">
        <v>42695</v>
      </c>
      <c r="D3097" s="1">
        <v>42695</v>
      </c>
    </row>
    <row r="3098" spans="1:4" x14ac:dyDescent="0.3">
      <c r="A3098" s="1">
        <v>42696</v>
      </c>
      <c r="B3098" s="1">
        <v>42696</v>
      </c>
      <c r="C3098" s="1">
        <v>42696</v>
      </c>
      <c r="D3098" s="1">
        <v>42696</v>
      </c>
    </row>
    <row r="3099" spans="1:4" x14ac:dyDescent="0.3">
      <c r="A3099" s="1">
        <v>42697</v>
      </c>
      <c r="B3099" s="1">
        <v>42697</v>
      </c>
      <c r="C3099" s="1">
        <v>42697</v>
      </c>
      <c r="D3099" s="1">
        <v>42697</v>
      </c>
    </row>
    <row r="3100" spans="1:4" x14ac:dyDescent="0.3">
      <c r="A3100" s="1">
        <v>42698</v>
      </c>
      <c r="B3100" s="1">
        <v>42698</v>
      </c>
      <c r="C3100" s="1">
        <v>42698</v>
      </c>
      <c r="D3100" s="1">
        <v>42698</v>
      </c>
    </row>
    <row r="3101" spans="1:4" x14ac:dyDescent="0.3">
      <c r="A3101" s="1">
        <v>42699</v>
      </c>
      <c r="B3101" s="1">
        <v>42699</v>
      </c>
      <c r="C3101" s="1">
        <v>42699</v>
      </c>
      <c r="D3101" s="1">
        <v>42699</v>
      </c>
    </row>
    <row r="3102" spans="1:4" x14ac:dyDescent="0.3">
      <c r="A3102" s="1">
        <v>42701</v>
      </c>
      <c r="B3102" s="1">
        <v>42701</v>
      </c>
      <c r="C3102" s="1">
        <v>42701</v>
      </c>
      <c r="D3102" s="1">
        <v>42701</v>
      </c>
    </row>
    <row r="3103" spans="1:4" x14ac:dyDescent="0.3">
      <c r="A3103" s="1">
        <v>42702</v>
      </c>
      <c r="B3103" s="1">
        <v>42702</v>
      </c>
      <c r="C3103" s="1">
        <v>42702</v>
      </c>
      <c r="D3103" s="1">
        <v>42702</v>
      </c>
    </row>
    <row r="3104" spans="1:4" x14ac:dyDescent="0.3">
      <c r="A3104" s="1">
        <v>42703</v>
      </c>
      <c r="B3104" s="1">
        <v>42703</v>
      </c>
      <c r="C3104" s="1">
        <v>42703</v>
      </c>
      <c r="D3104" s="1">
        <v>42703</v>
      </c>
    </row>
    <row r="3105" spans="1:4" x14ac:dyDescent="0.3">
      <c r="A3105" s="1">
        <v>42704</v>
      </c>
      <c r="B3105" s="1">
        <v>42704</v>
      </c>
      <c r="C3105" s="1">
        <v>42704</v>
      </c>
      <c r="D3105" s="1">
        <v>42704</v>
      </c>
    </row>
    <row r="3106" spans="1:4" x14ac:dyDescent="0.3">
      <c r="A3106" s="1">
        <v>42705</v>
      </c>
      <c r="B3106" s="1">
        <v>42705</v>
      </c>
      <c r="C3106" s="1">
        <v>42705</v>
      </c>
      <c r="D3106" s="1">
        <v>42705</v>
      </c>
    </row>
    <row r="3107" spans="1:4" x14ac:dyDescent="0.3">
      <c r="A3107" s="1">
        <v>42706</v>
      </c>
      <c r="B3107" s="1">
        <v>42706</v>
      </c>
      <c r="C3107" s="1">
        <v>42706</v>
      </c>
      <c r="D3107" s="1">
        <v>42706</v>
      </c>
    </row>
    <row r="3108" spans="1:4" x14ac:dyDescent="0.3">
      <c r="A3108" s="1">
        <v>42708</v>
      </c>
      <c r="B3108" s="1">
        <v>42708</v>
      </c>
      <c r="C3108" s="1">
        <v>42708</v>
      </c>
      <c r="D3108" s="1">
        <v>42708</v>
      </c>
    </row>
    <row r="3109" spans="1:4" x14ac:dyDescent="0.3">
      <c r="A3109" s="1">
        <v>42709</v>
      </c>
      <c r="B3109" s="1">
        <v>42709</v>
      </c>
      <c r="C3109" s="1">
        <v>42709</v>
      </c>
      <c r="D3109" s="1">
        <v>42709</v>
      </c>
    </row>
    <row r="3110" spans="1:4" x14ac:dyDescent="0.3">
      <c r="A3110" s="1">
        <v>42710</v>
      </c>
      <c r="B3110" s="1">
        <v>42710</v>
      </c>
      <c r="C3110" s="1">
        <v>42710</v>
      </c>
      <c r="D3110" s="1">
        <v>42710</v>
      </c>
    </row>
    <row r="3111" spans="1:4" x14ac:dyDescent="0.3">
      <c r="A3111" s="1">
        <v>42711</v>
      </c>
      <c r="B3111" s="1">
        <v>42711</v>
      </c>
      <c r="C3111" s="1">
        <v>42711</v>
      </c>
      <c r="D3111" s="1">
        <v>42711</v>
      </c>
    </row>
    <row r="3112" spans="1:4" x14ac:dyDescent="0.3">
      <c r="A3112" s="1">
        <v>42712</v>
      </c>
      <c r="B3112" s="1">
        <v>42712</v>
      </c>
      <c r="C3112" s="1">
        <v>42712</v>
      </c>
      <c r="D3112" s="1">
        <v>42712</v>
      </c>
    </row>
    <row r="3113" spans="1:4" x14ac:dyDescent="0.3">
      <c r="A3113" s="1">
        <v>42713</v>
      </c>
      <c r="B3113" s="1">
        <v>42713</v>
      </c>
      <c r="C3113" s="1">
        <v>42713</v>
      </c>
      <c r="D3113" s="1">
        <v>42713</v>
      </c>
    </row>
    <row r="3114" spans="1:4" x14ac:dyDescent="0.3">
      <c r="A3114" s="1">
        <v>42715</v>
      </c>
      <c r="B3114" s="1">
        <v>42715</v>
      </c>
      <c r="C3114" s="1">
        <v>42715</v>
      </c>
      <c r="D3114" s="1">
        <v>42715</v>
      </c>
    </row>
    <row r="3115" spans="1:4" x14ac:dyDescent="0.3">
      <c r="A3115" s="1">
        <v>42716</v>
      </c>
      <c r="B3115" s="1">
        <v>42716</v>
      </c>
      <c r="C3115" s="1">
        <v>42716</v>
      </c>
      <c r="D3115" s="1">
        <v>42716</v>
      </c>
    </row>
    <row r="3116" spans="1:4" x14ac:dyDescent="0.3">
      <c r="A3116" s="1">
        <v>42717</v>
      </c>
      <c r="B3116" s="1">
        <v>42717</v>
      </c>
      <c r="C3116" s="1">
        <v>42717</v>
      </c>
      <c r="D3116" s="1">
        <v>42717</v>
      </c>
    </row>
    <row r="3117" spans="1:4" x14ac:dyDescent="0.3">
      <c r="A3117" s="1">
        <v>42718</v>
      </c>
      <c r="B3117" s="1">
        <v>42718</v>
      </c>
      <c r="C3117" s="1">
        <v>42718</v>
      </c>
      <c r="D3117" s="1">
        <v>42718</v>
      </c>
    </row>
    <row r="3118" spans="1:4" x14ac:dyDescent="0.3">
      <c r="A3118" s="1">
        <v>42719</v>
      </c>
      <c r="B3118" s="1">
        <v>42719</v>
      </c>
      <c r="C3118" s="1">
        <v>42719</v>
      </c>
      <c r="D3118" s="1">
        <v>42719</v>
      </c>
    </row>
    <row r="3119" spans="1:4" x14ac:dyDescent="0.3">
      <c r="A3119" s="1">
        <v>42720</v>
      </c>
      <c r="B3119" s="1">
        <v>42720</v>
      </c>
      <c r="C3119" s="1">
        <v>42720</v>
      </c>
      <c r="D3119" s="1">
        <v>42720</v>
      </c>
    </row>
    <row r="3120" spans="1:4" x14ac:dyDescent="0.3">
      <c r="A3120" s="1">
        <v>42722</v>
      </c>
      <c r="B3120" s="1">
        <v>42722</v>
      </c>
      <c r="C3120" s="1">
        <v>42722</v>
      </c>
      <c r="D3120" s="1">
        <v>42722</v>
      </c>
    </row>
    <row r="3121" spans="1:4" x14ac:dyDescent="0.3">
      <c r="A3121" s="1">
        <v>42723</v>
      </c>
      <c r="B3121" s="1">
        <v>42723</v>
      </c>
      <c r="C3121" s="1">
        <v>42723</v>
      </c>
      <c r="D3121" s="1">
        <v>42723</v>
      </c>
    </row>
    <row r="3122" spans="1:4" x14ac:dyDescent="0.3">
      <c r="A3122" s="1">
        <v>42724</v>
      </c>
      <c r="B3122" s="1">
        <v>42724</v>
      </c>
      <c r="C3122" s="1">
        <v>42724</v>
      </c>
      <c r="D3122" s="1">
        <v>42724</v>
      </c>
    </row>
    <row r="3123" spans="1:4" x14ac:dyDescent="0.3">
      <c r="A3123" s="1">
        <v>42725</v>
      </c>
      <c r="B3123" s="1">
        <v>42725</v>
      </c>
      <c r="C3123" s="1">
        <v>42725</v>
      </c>
      <c r="D3123" s="1">
        <v>42725</v>
      </c>
    </row>
    <row r="3124" spans="1:4" x14ac:dyDescent="0.3">
      <c r="A3124" s="1">
        <v>42726</v>
      </c>
      <c r="B3124" s="1">
        <v>42726</v>
      </c>
      <c r="C3124" s="1">
        <v>42726</v>
      </c>
      <c r="D3124" s="1">
        <v>42726</v>
      </c>
    </row>
    <row r="3125" spans="1:4" x14ac:dyDescent="0.3">
      <c r="A3125" s="1">
        <v>42727</v>
      </c>
      <c r="B3125" s="1">
        <v>42727</v>
      </c>
      <c r="C3125" s="1">
        <v>42727</v>
      </c>
      <c r="D3125" s="1">
        <v>42727</v>
      </c>
    </row>
    <row r="3126" spans="1:4" x14ac:dyDescent="0.3">
      <c r="A3126" s="1">
        <v>42729</v>
      </c>
      <c r="B3126" s="1">
        <v>42729</v>
      </c>
      <c r="C3126" s="1">
        <v>42729</v>
      </c>
      <c r="D3126" s="1">
        <v>42729</v>
      </c>
    </row>
    <row r="3127" spans="1:4" x14ac:dyDescent="0.3">
      <c r="A3127" s="1">
        <v>42730</v>
      </c>
      <c r="B3127" s="1">
        <v>42730</v>
      </c>
      <c r="C3127" s="1">
        <v>42730</v>
      </c>
      <c r="D3127" s="1">
        <v>42730</v>
      </c>
    </row>
    <row r="3128" spans="1:4" x14ac:dyDescent="0.3">
      <c r="A3128" s="1">
        <v>42731</v>
      </c>
      <c r="B3128" s="1">
        <v>42731</v>
      </c>
      <c r="C3128" s="1">
        <v>42731</v>
      </c>
      <c r="D3128" s="1">
        <v>42731</v>
      </c>
    </row>
    <row r="3129" spans="1:4" x14ac:dyDescent="0.3">
      <c r="A3129" s="1">
        <v>42732</v>
      </c>
      <c r="B3129" s="1">
        <v>42732</v>
      </c>
      <c r="C3129" s="1">
        <v>42732</v>
      </c>
      <c r="D3129" s="1">
        <v>42732</v>
      </c>
    </row>
    <row r="3130" spans="1:4" x14ac:dyDescent="0.3">
      <c r="A3130" s="1">
        <v>42733</v>
      </c>
      <c r="B3130" s="1">
        <v>42733</v>
      </c>
      <c r="C3130" s="1">
        <v>42733</v>
      </c>
      <c r="D3130" s="1">
        <v>42733</v>
      </c>
    </row>
    <row r="3131" spans="1:4" x14ac:dyDescent="0.3">
      <c r="A3131" s="1">
        <v>42734</v>
      </c>
      <c r="B3131" s="1">
        <v>42734</v>
      </c>
      <c r="C3131" s="1">
        <v>42734</v>
      </c>
      <c r="D3131" s="1">
        <v>42734</v>
      </c>
    </row>
    <row r="3132" spans="1:4" x14ac:dyDescent="0.3">
      <c r="A3132" s="1">
        <v>42736</v>
      </c>
      <c r="B3132" s="1">
        <v>42736</v>
      </c>
      <c r="C3132" s="1">
        <v>42736</v>
      </c>
      <c r="D3132" s="1">
        <v>42736</v>
      </c>
    </row>
    <row r="3133" spans="1:4" x14ac:dyDescent="0.3">
      <c r="A3133" s="1">
        <v>42737</v>
      </c>
      <c r="B3133" s="1">
        <v>42737</v>
      </c>
      <c r="C3133" s="1">
        <v>42737</v>
      </c>
      <c r="D3133" s="1">
        <v>42737</v>
      </c>
    </row>
    <row r="3134" spans="1:4" x14ac:dyDescent="0.3">
      <c r="A3134" s="1">
        <v>42738</v>
      </c>
      <c r="B3134" s="1">
        <v>42738</v>
      </c>
      <c r="C3134" s="1">
        <v>42738</v>
      </c>
      <c r="D3134" s="1">
        <v>42738</v>
      </c>
    </row>
    <row r="3135" spans="1:4" x14ac:dyDescent="0.3">
      <c r="A3135" s="1">
        <v>42739</v>
      </c>
      <c r="B3135" s="1">
        <v>42739</v>
      </c>
      <c r="C3135" s="1">
        <v>42739</v>
      </c>
      <c r="D3135" s="1">
        <v>42739</v>
      </c>
    </row>
    <row r="3136" spans="1:4" x14ac:dyDescent="0.3">
      <c r="A3136" s="1">
        <v>42740</v>
      </c>
      <c r="B3136" s="1">
        <v>42740</v>
      </c>
      <c r="C3136" s="1">
        <v>42740</v>
      </c>
      <c r="D3136" s="1">
        <v>42740</v>
      </c>
    </row>
    <row r="3137" spans="1:4" x14ac:dyDescent="0.3">
      <c r="A3137" s="1">
        <v>42741</v>
      </c>
      <c r="B3137" s="1">
        <v>42741</v>
      </c>
      <c r="C3137" s="1">
        <v>42741</v>
      </c>
      <c r="D3137" s="1">
        <v>42741</v>
      </c>
    </row>
    <row r="3138" spans="1:4" x14ac:dyDescent="0.3">
      <c r="A3138" s="1">
        <v>42743</v>
      </c>
      <c r="B3138" s="1">
        <v>42743</v>
      </c>
      <c r="C3138" s="1">
        <v>42743</v>
      </c>
      <c r="D3138" s="1">
        <v>42743</v>
      </c>
    </row>
    <row r="3139" spans="1:4" x14ac:dyDescent="0.3">
      <c r="A3139" s="1">
        <v>42744</v>
      </c>
      <c r="B3139" s="1">
        <v>42744</v>
      </c>
      <c r="C3139" s="1">
        <v>42744</v>
      </c>
      <c r="D3139" s="1">
        <v>42744</v>
      </c>
    </row>
    <row r="3140" spans="1:4" x14ac:dyDescent="0.3">
      <c r="A3140" s="1">
        <v>42745</v>
      </c>
      <c r="B3140" s="1">
        <v>42745</v>
      </c>
      <c r="C3140" s="1">
        <v>42745</v>
      </c>
      <c r="D3140" s="1">
        <v>42745</v>
      </c>
    </row>
    <row r="3141" spans="1:4" x14ac:dyDescent="0.3">
      <c r="A3141" s="1">
        <v>42746</v>
      </c>
      <c r="B3141" s="1">
        <v>42746</v>
      </c>
      <c r="C3141" s="1">
        <v>42746</v>
      </c>
      <c r="D3141" s="1">
        <v>42746</v>
      </c>
    </row>
    <row r="3142" spans="1:4" x14ac:dyDescent="0.3">
      <c r="A3142" s="1">
        <v>42747</v>
      </c>
      <c r="B3142" s="1">
        <v>42747</v>
      </c>
      <c r="C3142" s="1">
        <v>42747</v>
      </c>
      <c r="D3142" s="1">
        <v>42747</v>
      </c>
    </row>
    <row r="3143" spans="1:4" x14ac:dyDescent="0.3">
      <c r="A3143" s="1">
        <v>42748</v>
      </c>
      <c r="B3143" s="1">
        <v>42748</v>
      </c>
      <c r="C3143" s="1">
        <v>42748</v>
      </c>
      <c r="D3143" s="1">
        <v>42748</v>
      </c>
    </row>
    <row r="3144" spans="1:4" x14ac:dyDescent="0.3">
      <c r="A3144" s="1">
        <v>42750</v>
      </c>
      <c r="B3144" s="1">
        <v>42750</v>
      </c>
      <c r="C3144" s="1">
        <v>42750</v>
      </c>
      <c r="D3144" s="1">
        <v>42750</v>
      </c>
    </row>
    <row r="3145" spans="1:4" x14ac:dyDescent="0.3">
      <c r="A3145" s="1">
        <v>42751</v>
      </c>
      <c r="B3145" s="1">
        <v>42751</v>
      </c>
      <c r="C3145" s="1">
        <v>42751</v>
      </c>
      <c r="D3145" s="1">
        <v>42751</v>
      </c>
    </row>
    <row r="3146" spans="1:4" x14ac:dyDescent="0.3">
      <c r="A3146" s="1">
        <v>42752</v>
      </c>
      <c r="B3146" s="1">
        <v>42752</v>
      </c>
      <c r="C3146" s="1">
        <v>42752</v>
      </c>
      <c r="D3146" s="1">
        <v>42752</v>
      </c>
    </row>
    <row r="3147" spans="1:4" x14ac:dyDescent="0.3">
      <c r="A3147" s="1">
        <v>42753</v>
      </c>
      <c r="B3147" s="1">
        <v>42753</v>
      </c>
      <c r="C3147" s="1">
        <v>42753</v>
      </c>
      <c r="D3147" s="1">
        <v>42753</v>
      </c>
    </row>
    <row r="3148" spans="1:4" x14ac:dyDescent="0.3">
      <c r="A3148" s="1">
        <v>42754</v>
      </c>
      <c r="B3148" s="1">
        <v>42754</v>
      </c>
      <c r="C3148" s="1">
        <v>42754</v>
      </c>
      <c r="D3148" s="1">
        <v>42754</v>
      </c>
    </row>
    <row r="3149" spans="1:4" x14ac:dyDescent="0.3">
      <c r="A3149" s="1">
        <v>42755</v>
      </c>
      <c r="B3149" s="1">
        <v>42755</v>
      </c>
      <c r="C3149" s="1">
        <v>42755</v>
      </c>
      <c r="D3149" s="1">
        <v>42755</v>
      </c>
    </row>
    <row r="3150" spans="1:4" x14ac:dyDescent="0.3">
      <c r="A3150" s="1">
        <v>42757</v>
      </c>
      <c r="B3150" s="1">
        <v>42757</v>
      </c>
      <c r="C3150" s="1">
        <v>42757</v>
      </c>
      <c r="D3150" s="1">
        <v>42757</v>
      </c>
    </row>
    <row r="3151" spans="1:4" x14ac:dyDescent="0.3">
      <c r="A3151" s="1">
        <v>42758</v>
      </c>
      <c r="B3151" s="1">
        <v>42758</v>
      </c>
      <c r="C3151" s="1">
        <v>42758</v>
      </c>
      <c r="D3151" s="1">
        <v>42758</v>
      </c>
    </row>
    <row r="3152" spans="1:4" x14ac:dyDescent="0.3">
      <c r="A3152" s="1">
        <v>42759</v>
      </c>
      <c r="B3152" s="1">
        <v>42759</v>
      </c>
      <c r="C3152" s="1">
        <v>42759</v>
      </c>
      <c r="D3152" s="1">
        <v>42759</v>
      </c>
    </row>
    <row r="3153" spans="1:4" x14ac:dyDescent="0.3">
      <c r="A3153" s="1">
        <v>42760</v>
      </c>
      <c r="B3153" s="1">
        <v>42760</v>
      </c>
      <c r="C3153" s="1">
        <v>42760</v>
      </c>
      <c r="D3153" s="1">
        <v>42760</v>
      </c>
    </row>
    <row r="3154" spans="1:4" x14ac:dyDescent="0.3">
      <c r="A3154" s="1">
        <v>42761</v>
      </c>
      <c r="B3154" s="1">
        <v>42761</v>
      </c>
      <c r="C3154" s="1">
        <v>42761</v>
      </c>
      <c r="D3154" s="1">
        <v>42761</v>
      </c>
    </row>
    <row r="3155" spans="1:4" x14ac:dyDescent="0.3">
      <c r="A3155" s="1">
        <v>42762</v>
      </c>
      <c r="B3155" s="1">
        <v>42762</v>
      </c>
      <c r="C3155" s="1">
        <v>42762</v>
      </c>
      <c r="D3155" s="1">
        <v>42762</v>
      </c>
    </row>
    <row r="3156" spans="1:4" x14ac:dyDescent="0.3">
      <c r="A3156" s="1">
        <v>42764</v>
      </c>
      <c r="B3156" s="1">
        <v>42764</v>
      </c>
      <c r="C3156" s="1">
        <v>42764</v>
      </c>
      <c r="D3156" s="1">
        <v>42764</v>
      </c>
    </row>
    <row r="3157" spans="1:4" x14ac:dyDescent="0.3">
      <c r="A3157" s="1">
        <v>42765</v>
      </c>
      <c r="B3157" s="1">
        <v>42765</v>
      </c>
      <c r="C3157" s="1">
        <v>42765</v>
      </c>
      <c r="D3157" s="1">
        <v>42765</v>
      </c>
    </row>
    <row r="3158" spans="1:4" x14ac:dyDescent="0.3">
      <c r="A3158" s="1">
        <v>42766</v>
      </c>
      <c r="B3158" s="1">
        <v>42766</v>
      </c>
      <c r="C3158" s="1">
        <v>42766</v>
      </c>
      <c r="D3158" s="1">
        <v>42766</v>
      </c>
    </row>
    <row r="3159" spans="1:4" x14ac:dyDescent="0.3">
      <c r="A3159" s="1">
        <v>42767</v>
      </c>
      <c r="B3159" s="1">
        <v>42767</v>
      </c>
      <c r="C3159" s="1">
        <v>42767</v>
      </c>
      <c r="D3159" s="1">
        <v>42767</v>
      </c>
    </row>
    <row r="3160" spans="1:4" x14ac:dyDescent="0.3">
      <c r="A3160" s="1">
        <v>42768</v>
      </c>
      <c r="B3160" s="1">
        <v>42768</v>
      </c>
      <c r="C3160" s="1">
        <v>42768</v>
      </c>
      <c r="D3160" s="1">
        <v>42768</v>
      </c>
    </row>
    <row r="3161" spans="1:4" x14ac:dyDescent="0.3">
      <c r="A3161" s="1">
        <v>42769</v>
      </c>
      <c r="B3161" s="1">
        <v>42769</v>
      </c>
      <c r="C3161" s="1">
        <v>42769</v>
      </c>
      <c r="D3161" s="1">
        <v>42769</v>
      </c>
    </row>
    <row r="3162" spans="1:4" x14ac:dyDescent="0.3">
      <c r="A3162" s="1">
        <v>42771</v>
      </c>
      <c r="B3162" s="1">
        <v>42771</v>
      </c>
      <c r="C3162" s="1">
        <v>42771</v>
      </c>
      <c r="D3162" s="1">
        <v>42771</v>
      </c>
    </row>
    <row r="3163" spans="1:4" x14ac:dyDescent="0.3">
      <c r="A3163" s="1">
        <v>42772</v>
      </c>
      <c r="B3163" s="1">
        <v>42772</v>
      </c>
      <c r="C3163" s="1">
        <v>42772</v>
      </c>
      <c r="D3163" s="1">
        <v>42772</v>
      </c>
    </row>
    <row r="3164" spans="1:4" x14ac:dyDescent="0.3">
      <c r="A3164" s="1">
        <v>42773</v>
      </c>
      <c r="B3164" s="1">
        <v>42773</v>
      </c>
      <c r="C3164" s="1">
        <v>42773</v>
      </c>
      <c r="D3164" s="1">
        <v>42773</v>
      </c>
    </row>
    <row r="3165" spans="1:4" x14ac:dyDescent="0.3">
      <c r="A3165" s="1">
        <v>42774</v>
      </c>
      <c r="B3165" s="1">
        <v>42774</v>
      </c>
      <c r="C3165" s="1">
        <v>42774</v>
      </c>
      <c r="D3165" s="1">
        <v>42774</v>
      </c>
    </row>
    <row r="3166" spans="1:4" x14ac:dyDescent="0.3">
      <c r="A3166" s="1">
        <v>42775</v>
      </c>
      <c r="B3166" s="1">
        <v>42775</v>
      </c>
      <c r="C3166" s="1">
        <v>42775</v>
      </c>
      <c r="D3166" s="1">
        <v>42775</v>
      </c>
    </row>
    <row r="3167" spans="1:4" x14ac:dyDescent="0.3">
      <c r="A3167" s="1">
        <v>42776</v>
      </c>
      <c r="B3167" s="1">
        <v>42776</v>
      </c>
      <c r="C3167" s="1">
        <v>42776</v>
      </c>
      <c r="D3167" s="1">
        <v>42776</v>
      </c>
    </row>
    <row r="3168" spans="1:4" x14ac:dyDescent="0.3">
      <c r="A3168" s="1">
        <v>42778</v>
      </c>
      <c r="B3168" s="1">
        <v>42778</v>
      </c>
      <c r="C3168" s="1">
        <v>42778</v>
      </c>
      <c r="D3168" s="1">
        <v>42778</v>
      </c>
    </row>
    <row r="3169" spans="1:4" x14ac:dyDescent="0.3">
      <c r="A3169" s="1">
        <v>42779</v>
      </c>
      <c r="B3169" s="1">
        <v>42779</v>
      </c>
      <c r="C3169" s="1">
        <v>42779</v>
      </c>
      <c r="D3169" s="1">
        <v>42779</v>
      </c>
    </row>
    <row r="3170" spans="1:4" x14ac:dyDescent="0.3">
      <c r="A3170" s="1">
        <v>42780</v>
      </c>
      <c r="B3170" s="1">
        <v>42780</v>
      </c>
      <c r="C3170" s="1">
        <v>42780</v>
      </c>
      <c r="D3170" s="1">
        <v>42780</v>
      </c>
    </row>
    <row r="3171" spans="1:4" x14ac:dyDescent="0.3">
      <c r="A3171" s="1">
        <v>42781</v>
      </c>
      <c r="B3171" s="1">
        <v>42781</v>
      </c>
      <c r="C3171" s="1">
        <v>42781</v>
      </c>
      <c r="D3171" s="1">
        <v>42781</v>
      </c>
    </row>
    <row r="3172" spans="1:4" x14ac:dyDescent="0.3">
      <c r="A3172" s="1">
        <v>42782</v>
      </c>
      <c r="B3172" s="1">
        <v>42782</v>
      </c>
      <c r="C3172" s="1">
        <v>42782</v>
      </c>
      <c r="D3172" s="1">
        <v>42782</v>
      </c>
    </row>
    <row r="3173" spans="1:4" x14ac:dyDescent="0.3">
      <c r="A3173" s="1">
        <v>42783</v>
      </c>
      <c r="B3173" s="1">
        <v>42783</v>
      </c>
      <c r="C3173" s="1">
        <v>42783</v>
      </c>
      <c r="D3173" s="1">
        <v>42783</v>
      </c>
    </row>
    <row r="3174" spans="1:4" x14ac:dyDescent="0.3">
      <c r="A3174" s="1">
        <v>42785</v>
      </c>
      <c r="B3174" s="1">
        <v>42785</v>
      </c>
      <c r="C3174" s="1">
        <v>42785</v>
      </c>
      <c r="D3174" s="1">
        <v>42785</v>
      </c>
    </row>
    <row r="3175" spans="1:4" x14ac:dyDescent="0.3">
      <c r="A3175" s="1">
        <v>42786</v>
      </c>
      <c r="B3175" s="1">
        <v>42786</v>
      </c>
      <c r="C3175" s="1">
        <v>42786</v>
      </c>
      <c r="D3175" s="1">
        <v>42786</v>
      </c>
    </row>
    <row r="3176" spans="1:4" x14ac:dyDescent="0.3">
      <c r="A3176" s="1">
        <v>42787</v>
      </c>
      <c r="B3176" s="1">
        <v>42787</v>
      </c>
      <c r="C3176" s="1">
        <v>42787</v>
      </c>
      <c r="D3176" s="1">
        <v>42787</v>
      </c>
    </row>
    <row r="3177" spans="1:4" x14ac:dyDescent="0.3">
      <c r="A3177" s="1">
        <v>42788</v>
      </c>
      <c r="B3177" s="1">
        <v>42788</v>
      </c>
      <c r="C3177" s="1">
        <v>42788</v>
      </c>
      <c r="D3177" s="1">
        <v>42788</v>
      </c>
    </row>
    <row r="3178" spans="1:4" x14ac:dyDescent="0.3">
      <c r="A3178" s="1">
        <v>42789</v>
      </c>
      <c r="B3178" s="1">
        <v>42789</v>
      </c>
      <c r="C3178" s="1">
        <v>42789</v>
      </c>
      <c r="D3178" s="1">
        <v>42789</v>
      </c>
    </row>
    <row r="3179" spans="1:4" x14ac:dyDescent="0.3">
      <c r="A3179" s="1">
        <v>42790</v>
      </c>
      <c r="B3179" s="1">
        <v>42790</v>
      </c>
      <c r="C3179" s="1">
        <v>42790</v>
      </c>
      <c r="D3179" s="1">
        <v>42790</v>
      </c>
    </row>
    <row r="3180" spans="1:4" x14ac:dyDescent="0.3">
      <c r="A3180" s="1">
        <v>42792</v>
      </c>
      <c r="B3180" s="1">
        <v>42792</v>
      </c>
      <c r="C3180" s="1">
        <v>42792</v>
      </c>
      <c r="D3180" s="1">
        <v>42792</v>
      </c>
    </row>
    <row r="3181" spans="1:4" x14ac:dyDescent="0.3">
      <c r="A3181" s="1">
        <v>42793</v>
      </c>
      <c r="B3181" s="1">
        <v>42793</v>
      </c>
      <c r="C3181" s="1">
        <v>42793</v>
      </c>
      <c r="D3181" s="1">
        <v>42793</v>
      </c>
    </row>
    <row r="3182" spans="1:4" x14ac:dyDescent="0.3">
      <c r="A3182" s="1">
        <v>42794</v>
      </c>
      <c r="B3182" s="1">
        <v>42794</v>
      </c>
      <c r="C3182" s="1">
        <v>42794</v>
      </c>
      <c r="D3182" s="1">
        <v>42794</v>
      </c>
    </row>
    <row r="3183" spans="1:4" x14ac:dyDescent="0.3">
      <c r="A3183" s="1">
        <v>42795</v>
      </c>
      <c r="B3183" s="1">
        <v>42795</v>
      </c>
      <c r="C3183" s="1">
        <v>42795</v>
      </c>
      <c r="D3183" s="1">
        <v>42795</v>
      </c>
    </row>
    <row r="3184" spans="1:4" x14ac:dyDescent="0.3">
      <c r="A3184" s="1">
        <v>42796</v>
      </c>
      <c r="B3184" s="1">
        <v>42796</v>
      </c>
      <c r="C3184" s="1">
        <v>42796</v>
      </c>
      <c r="D3184" s="1">
        <v>42796</v>
      </c>
    </row>
    <row r="3185" spans="1:4" x14ac:dyDescent="0.3">
      <c r="A3185" s="1">
        <v>42797</v>
      </c>
      <c r="B3185" s="1">
        <v>42797</v>
      </c>
      <c r="C3185" s="1">
        <v>42797</v>
      </c>
      <c r="D3185" s="1">
        <v>42797</v>
      </c>
    </row>
    <row r="3186" spans="1:4" x14ac:dyDescent="0.3">
      <c r="A3186" s="1">
        <v>42799</v>
      </c>
      <c r="B3186" s="1">
        <v>42799</v>
      </c>
      <c r="C3186" s="1">
        <v>42799</v>
      </c>
      <c r="D3186" s="1">
        <v>42799</v>
      </c>
    </row>
    <row r="3187" spans="1:4" x14ac:dyDescent="0.3">
      <c r="A3187" s="1">
        <v>42800</v>
      </c>
      <c r="B3187" s="1">
        <v>42800</v>
      </c>
      <c r="C3187" s="1">
        <v>42800</v>
      </c>
      <c r="D3187" s="1">
        <v>42800</v>
      </c>
    </row>
    <row r="3188" spans="1:4" x14ac:dyDescent="0.3">
      <c r="A3188" s="1">
        <v>42801</v>
      </c>
      <c r="B3188" s="1">
        <v>42801</v>
      </c>
      <c r="C3188" s="1">
        <v>42801</v>
      </c>
      <c r="D3188" s="1">
        <v>42801</v>
      </c>
    </row>
    <row r="3189" spans="1:4" x14ac:dyDescent="0.3">
      <c r="A3189" s="1">
        <v>42802</v>
      </c>
      <c r="B3189" s="1">
        <v>42802</v>
      </c>
      <c r="C3189" s="1">
        <v>42802</v>
      </c>
      <c r="D3189" s="1">
        <v>42802</v>
      </c>
    </row>
    <row r="3190" spans="1:4" x14ac:dyDescent="0.3">
      <c r="A3190" s="1">
        <v>42803</v>
      </c>
      <c r="B3190" s="1">
        <v>42803</v>
      </c>
      <c r="C3190" s="1">
        <v>42803</v>
      </c>
      <c r="D3190" s="1">
        <v>42803</v>
      </c>
    </row>
    <row r="3191" spans="1:4" x14ac:dyDescent="0.3">
      <c r="A3191" s="1">
        <v>42804</v>
      </c>
      <c r="B3191" s="1">
        <v>42804</v>
      </c>
      <c r="C3191" s="1">
        <v>42804</v>
      </c>
      <c r="D3191" s="1">
        <v>42804</v>
      </c>
    </row>
    <row r="3192" spans="1:4" x14ac:dyDescent="0.3">
      <c r="A3192" s="1">
        <v>42806</v>
      </c>
      <c r="B3192" s="1">
        <v>42806</v>
      </c>
      <c r="C3192" s="1">
        <v>42806</v>
      </c>
      <c r="D3192" s="1">
        <v>42806</v>
      </c>
    </row>
    <row r="3193" spans="1:4" x14ac:dyDescent="0.3">
      <c r="A3193" s="1">
        <v>42807</v>
      </c>
      <c r="B3193" s="1">
        <v>42807</v>
      </c>
      <c r="C3193" s="1">
        <v>42807</v>
      </c>
      <c r="D3193" s="1">
        <v>42807</v>
      </c>
    </row>
    <row r="3194" spans="1:4" x14ac:dyDescent="0.3">
      <c r="A3194" s="1">
        <v>42808</v>
      </c>
      <c r="B3194" s="1">
        <v>42808</v>
      </c>
      <c r="C3194" s="1">
        <v>42808</v>
      </c>
      <c r="D3194" s="1">
        <v>42808</v>
      </c>
    </row>
    <row r="3195" spans="1:4" x14ac:dyDescent="0.3">
      <c r="A3195" s="1">
        <v>42809</v>
      </c>
      <c r="B3195" s="1">
        <v>42809</v>
      </c>
      <c r="C3195" s="1">
        <v>42809</v>
      </c>
      <c r="D3195" s="1">
        <v>42809</v>
      </c>
    </row>
    <row r="3196" spans="1:4" x14ac:dyDescent="0.3">
      <c r="A3196" s="1">
        <v>42810</v>
      </c>
      <c r="B3196" s="1">
        <v>42810</v>
      </c>
      <c r="C3196" s="1">
        <v>42810</v>
      </c>
      <c r="D3196" s="1">
        <v>42810</v>
      </c>
    </row>
    <row r="3197" spans="1:4" x14ac:dyDescent="0.3">
      <c r="A3197" s="1">
        <v>42811</v>
      </c>
      <c r="B3197" s="1">
        <v>42811</v>
      </c>
      <c r="C3197" s="1">
        <v>42811</v>
      </c>
      <c r="D3197" s="1">
        <v>42811</v>
      </c>
    </row>
    <row r="3198" spans="1:4" x14ac:dyDescent="0.3">
      <c r="A3198" s="1">
        <v>42813</v>
      </c>
      <c r="B3198" s="1">
        <v>42813</v>
      </c>
      <c r="C3198" s="1">
        <v>42813</v>
      </c>
      <c r="D3198" s="1">
        <v>42813</v>
      </c>
    </row>
    <row r="3199" spans="1:4" x14ac:dyDescent="0.3">
      <c r="A3199" s="1">
        <v>42814</v>
      </c>
      <c r="B3199" s="1">
        <v>42814</v>
      </c>
      <c r="C3199" s="1">
        <v>42814</v>
      </c>
      <c r="D3199" s="1">
        <v>42814</v>
      </c>
    </row>
    <row r="3200" spans="1:4" x14ac:dyDescent="0.3">
      <c r="A3200" s="1">
        <v>42815</v>
      </c>
      <c r="B3200" s="1">
        <v>42815</v>
      </c>
      <c r="C3200" s="1">
        <v>42815</v>
      </c>
      <c r="D3200" s="1">
        <v>42815</v>
      </c>
    </row>
    <row r="3201" spans="1:4" x14ac:dyDescent="0.3">
      <c r="A3201" s="1">
        <v>42816</v>
      </c>
      <c r="B3201" s="1">
        <v>42816</v>
      </c>
      <c r="C3201" s="1">
        <v>42816</v>
      </c>
      <c r="D3201" s="1">
        <v>42816</v>
      </c>
    </row>
    <row r="3202" spans="1:4" x14ac:dyDescent="0.3">
      <c r="A3202" s="1">
        <v>42817</v>
      </c>
      <c r="B3202" s="1">
        <v>42817</v>
      </c>
      <c r="C3202" s="1">
        <v>42817</v>
      </c>
      <c r="D3202" s="1">
        <v>42817</v>
      </c>
    </row>
    <row r="3203" spans="1:4" x14ac:dyDescent="0.3">
      <c r="A3203" s="1">
        <v>42818</v>
      </c>
      <c r="B3203" s="1">
        <v>42818</v>
      </c>
      <c r="C3203" s="1">
        <v>42818</v>
      </c>
      <c r="D3203" s="1">
        <v>42818</v>
      </c>
    </row>
    <row r="3204" spans="1:4" x14ac:dyDescent="0.3">
      <c r="A3204" s="1">
        <v>42820</v>
      </c>
      <c r="B3204" s="1">
        <v>42820</v>
      </c>
      <c r="C3204" s="1">
        <v>42820</v>
      </c>
      <c r="D3204" s="1">
        <v>42820</v>
      </c>
    </row>
    <row r="3205" spans="1:4" x14ac:dyDescent="0.3">
      <c r="A3205" s="1">
        <v>42821</v>
      </c>
      <c r="B3205" s="1">
        <v>42821</v>
      </c>
      <c r="C3205" s="1">
        <v>42821</v>
      </c>
      <c r="D3205" s="1">
        <v>42821</v>
      </c>
    </row>
    <row r="3206" spans="1:4" x14ac:dyDescent="0.3">
      <c r="A3206" s="1">
        <v>42822</v>
      </c>
      <c r="B3206" s="1">
        <v>42822</v>
      </c>
      <c r="C3206" s="1">
        <v>42822</v>
      </c>
      <c r="D3206" s="1">
        <v>42822</v>
      </c>
    </row>
    <row r="3207" spans="1:4" x14ac:dyDescent="0.3">
      <c r="A3207" s="1">
        <v>42823</v>
      </c>
      <c r="B3207" s="1">
        <v>42823</v>
      </c>
      <c r="C3207" s="1">
        <v>42823</v>
      </c>
      <c r="D3207" s="1">
        <v>42823</v>
      </c>
    </row>
    <row r="3208" spans="1:4" x14ac:dyDescent="0.3">
      <c r="A3208" s="1">
        <v>42824</v>
      </c>
      <c r="B3208" s="1">
        <v>42824</v>
      </c>
      <c r="C3208" s="1">
        <v>42824</v>
      </c>
      <c r="D3208" s="1">
        <v>42824</v>
      </c>
    </row>
    <row r="3209" spans="1:4" x14ac:dyDescent="0.3">
      <c r="A3209" s="1">
        <v>42825</v>
      </c>
      <c r="B3209" s="1">
        <v>42825</v>
      </c>
      <c r="C3209" s="1">
        <v>42825</v>
      </c>
      <c r="D3209" s="1">
        <v>42825</v>
      </c>
    </row>
    <row r="3210" spans="1:4" x14ac:dyDescent="0.3">
      <c r="A3210" s="1">
        <v>42827</v>
      </c>
      <c r="B3210" s="1">
        <v>42827</v>
      </c>
      <c r="C3210" s="1">
        <v>42827</v>
      </c>
      <c r="D3210" s="1">
        <v>42827</v>
      </c>
    </row>
    <row r="3211" spans="1:4" x14ac:dyDescent="0.3">
      <c r="A3211" s="1">
        <v>42828</v>
      </c>
      <c r="B3211" s="1">
        <v>42828</v>
      </c>
      <c r="C3211" s="1">
        <v>42828</v>
      </c>
      <c r="D3211" s="1">
        <v>42828</v>
      </c>
    </row>
    <row r="3212" spans="1:4" x14ac:dyDescent="0.3">
      <c r="A3212" s="1">
        <v>42829</v>
      </c>
      <c r="B3212" s="1">
        <v>42829</v>
      </c>
      <c r="C3212" s="1">
        <v>42829</v>
      </c>
      <c r="D3212" s="1">
        <v>42829</v>
      </c>
    </row>
    <row r="3213" spans="1:4" x14ac:dyDescent="0.3">
      <c r="A3213" s="1">
        <v>42830</v>
      </c>
      <c r="B3213" s="1">
        <v>42830</v>
      </c>
      <c r="C3213" s="1">
        <v>42830</v>
      </c>
      <c r="D3213" s="1">
        <v>42830</v>
      </c>
    </row>
    <row r="3214" spans="1:4" x14ac:dyDescent="0.3">
      <c r="A3214" s="1">
        <v>42831</v>
      </c>
      <c r="B3214" s="1">
        <v>42831</v>
      </c>
      <c r="C3214" s="1">
        <v>42831</v>
      </c>
      <c r="D3214" s="1">
        <v>42831</v>
      </c>
    </row>
    <row r="3215" spans="1:4" x14ac:dyDescent="0.3">
      <c r="A3215" s="1">
        <v>42832</v>
      </c>
      <c r="B3215" s="1">
        <v>42832</v>
      </c>
      <c r="C3215" s="1">
        <v>42832</v>
      </c>
      <c r="D3215" s="1">
        <v>42832</v>
      </c>
    </row>
    <row r="3216" spans="1:4" x14ac:dyDescent="0.3">
      <c r="A3216" s="1">
        <v>42834</v>
      </c>
      <c r="B3216" s="1">
        <v>42834</v>
      </c>
      <c r="C3216" s="1">
        <v>42834</v>
      </c>
      <c r="D3216" s="1">
        <v>42834</v>
      </c>
    </row>
    <row r="3217" spans="1:4" x14ac:dyDescent="0.3">
      <c r="A3217" s="1">
        <v>42835</v>
      </c>
      <c r="B3217" s="1">
        <v>42835</v>
      </c>
      <c r="C3217" s="1">
        <v>42835</v>
      </c>
      <c r="D3217" s="1">
        <v>42835</v>
      </c>
    </row>
    <row r="3218" spans="1:4" x14ac:dyDescent="0.3">
      <c r="A3218" s="1">
        <v>42836</v>
      </c>
      <c r="B3218" s="1">
        <v>42836</v>
      </c>
      <c r="C3218" s="1">
        <v>42836</v>
      </c>
      <c r="D3218" s="1">
        <v>42836</v>
      </c>
    </row>
    <row r="3219" spans="1:4" x14ac:dyDescent="0.3">
      <c r="A3219" s="1">
        <v>42837</v>
      </c>
      <c r="B3219" s="1">
        <v>42837</v>
      </c>
      <c r="C3219" s="1">
        <v>42837</v>
      </c>
      <c r="D3219" s="1">
        <v>42837</v>
      </c>
    </row>
    <row r="3220" spans="1:4" x14ac:dyDescent="0.3">
      <c r="A3220" s="1">
        <v>42838</v>
      </c>
      <c r="B3220" s="1">
        <v>42838</v>
      </c>
      <c r="C3220" s="1">
        <v>42838</v>
      </c>
      <c r="D3220" s="1">
        <v>42838</v>
      </c>
    </row>
    <row r="3221" spans="1:4" x14ac:dyDescent="0.3">
      <c r="A3221" s="1">
        <v>42839</v>
      </c>
      <c r="B3221" s="1">
        <v>42839</v>
      </c>
      <c r="C3221" s="1">
        <v>42839</v>
      </c>
      <c r="D3221" s="1">
        <v>42839</v>
      </c>
    </row>
    <row r="3222" spans="1:4" x14ac:dyDescent="0.3">
      <c r="A3222" s="1">
        <v>42841</v>
      </c>
      <c r="B3222" s="1">
        <v>42841</v>
      </c>
      <c r="C3222" s="1">
        <v>42841</v>
      </c>
      <c r="D3222" s="1">
        <v>42841</v>
      </c>
    </row>
    <row r="3223" spans="1:4" x14ac:dyDescent="0.3">
      <c r="A3223" s="1">
        <v>42842</v>
      </c>
      <c r="B3223" s="1">
        <v>42842</v>
      </c>
      <c r="C3223" s="1">
        <v>42842</v>
      </c>
      <c r="D3223" s="1">
        <v>42842</v>
      </c>
    </row>
    <row r="3224" spans="1:4" x14ac:dyDescent="0.3">
      <c r="A3224" s="1">
        <v>42843</v>
      </c>
      <c r="B3224" s="1">
        <v>42843</v>
      </c>
      <c r="C3224" s="1">
        <v>42843</v>
      </c>
      <c r="D3224" s="1">
        <v>42843</v>
      </c>
    </row>
    <row r="3225" spans="1:4" x14ac:dyDescent="0.3">
      <c r="A3225" s="1">
        <v>42844</v>
      </c>
      <c r="B3225" s="1">
        <v>42844</v>
      </c>
      <c r="C3225" s="1">
        <v>42844</v>
      </c>
      <c r="D3225" s="1">
        <v>42844</v>
      </c>
    </row>
    <row r="3226" spans="1:4" x14ac:dyDescent="0.3">
      <c r="A3226" s="1">
        <v>42845</v>
      </c>
      <c r="B3226" s="1">
        <v>42845</v>
      </c>
      <c r="C3226" s="1">
        <v>42845</v>
      </c>
      <c r="D3226" s="1">
        <v>42845</v>
      </c>
    </row>
    <row r="3227" spans="1:4" x14ac:dyDescent="0.3">
      <c r="A3227" s="1">
        <v>42846</v>
      </c>
      <c r="B3227" s="1">
        <v>42846</v>
      </c>
      <c r="C3227" s="1">
        <v>42846</v>
      </c>
      <c r="D3227" s="1">
        <v>42846</v>
      </c>
    </row>
    <row r="3228" spans="1:4" x14ac:dyDescent="0.3">
      <c r="A3228" s="1">
        <v>42848</v>
      </c>
      <c r="B3228" s="1">
        <v>42848</v>
      </c>
      <c r="C3228" s="1">
        <v>42848</v>
      </c>
      <c r="D3228" s="1">
        <v>42848</v>
      </c>
    </row>
    <row r="3229" spans="1:4" x14ac:dyDescent="0.3">
      <c r="A3229" s="1">
        <v>42849</v>
      </c>
      <c r="B3229" s="1">
        <v>42849</v>
      </c>
      <c r="C3229" s="1">
        <v>42849</v>
      </c>
      <c r="D3229" s="1">
        <v>42849</v>
      </c>
    </row>
    <row r="3230" spans="1:4" x14ac:dyDescent="0.3">
      <c r="A3230" s="1">
        <v>42850</v>
      </c>
      <c r="B3230" s="1">
        <v>42850</v>
      </c>
      <c r="C3230" s="1">
        <v>42850</v>
      </c>
      <c r="D3230" s="1">
        <v>42850</v>
      </c>
    </row>
    <row r="3231" spans="1:4" x14ac:dyDescent="0.3">
      <c r="A3231" s="1">
        <v>42851</v>
      </c>
      <c r="B3231" s="1">
        <v>42851</v>
      </c>
      <c r="C3231" s="1">
        <v>42851</v>
      </c>
      <c r="D3231" s="1">
        <v>42851</v>
      </c>
    </row>
    <row r="3232" spans="1:4" x14ac:dyDescent="0.3">
      <c r="A3232" s="1">
        <v>42852</v>
      </c>
      <c r="B3232" s="1">
        <v>42852</v>
      </c>
      <c r="C3232" s="1">
        <v>42852</v>
      </c>
      <c r="D3232" s="1">
        <v>42852</v>
      </c>
    </row>
    <row r="3233" spans="1:4" x14ac:dyDescent="0.3">
      <c r="A3233" s="1">
        <v>42853</v>
      </c>
      <c r="B3233" s="1">
        <v>42853</v>
      </c>
      <c r="C3233" s="1">
        <v>42853</v>
      </c>
      <c r="D3233" s="1">
        <v>42853</v>
      </c>
    </row>
    <row r="3234" spans="1:4" x14ac:dyDescent="0.3">
      <c r="A3234" s="1">
        <v>42855</v>
      </c>
      <c r="B3234" s="1">
        <v>42855</v>
      </c>
      <c r="C3234" s="1">
        <v>42855</v>
      </c>
      <c r="D3234" s="1">
        <v>42855</v>
      </c>
    </row>
    <row r="3235" spans="1:4" x14ac:dyDescent="0.3">
      <c r="A3235" s="1">
        <v>42856</v>
      </c>
      <c r="B3235" s="1">
        <v>42856</v>
      </c>
      <c r="C3235" s="1">
        <v>42856</v>
      </c>
      <c r="D3235" s="1">
        <v>42856</v>
      </c>
    </row>
    <row r="3236" spans="1:4" x14ac:dyDescent="0.3">
      <c r="A3236" s="1">
        <v>42857</v>
      </c>
      <c r="B3236" s="1">
        <v>42857</v>
      </c>
      <c r="C3236" s="1">
        <v>42857</v>
      </c>
      <c r="D3236" s="1">
        <v>42857</v>
      </c>
    </row>
    <row r="3237" spans="1:4" x14ac:dyDescent="0.3">
      <c r="A3237" s="1">
        <v>42858</v>
      </c>
      <c r="B3237" s="1">
        <v>42858</v>
      </c>
      <c r="C3237" s="1">
        <v>42858</v>
      </c>
      <c r="D3237" s="1">
        <v>42858</v>
      </c>
    </row>
    <row r="3238" spans="1:4" x14ac:dyDescent="0.3">
      <c r="A3238" s="1">
        <v>42859</v>
      </c>
      <c r="B3238" s="1">
        <v>42859</v>
      </c>
      <c r="C3238" s="1">
        <v>42859</v>
      </c>
      <c r="D3238" s="1">
        <v>42859</v>
      </c>
    </row>
    <row r="3239" spans="1:4" x14ac:dyDescent="0.3">
      <c r="A3239" s="1">
        <v>42860</v>
      </c>
      <c r="B3239" s="1">
        <v>42860</v>
      </c>
      <c r="C3239" s="1">
        <v>42860</v>
      </c>
      <c r="D3239" s="1">
        <v>42860</v>
      </c>
    </row>
    <row r="3240" spans="1:4" x14ac:dyDescent="0.3">
      <c r="A3240" s="1">
        <v>42862</v>
      </c>
      <c r="B3240" s="1">
        <v>42862</v>
      </c>
      <c r="C3240" s="1">
        <v>42862</v>
      </c>
      <c r="D3240" s="1">
        <v>42862</v>
      </c>
    </row>
    <row r="3241" spans="1:4" x14ac:dyDescent="0.3">
      <c r="A3241" s="1">
        <v>42863</v>
      </c>
      <c r="B3241" s="1">
        <v>42863</v>
      </c>
      <c r="C3241" s="1">
        <v>42863</v>
      </c>
      <c r="D3241" s="1">
        <v>42863</v>
      </c>
    </row>
    <row r="3242" spans="1:4" x14ac:dyDescent="0.3">
      <c r="A3242" s="1">
        <v>42864</v>
      </c>
      <c r="B3242" s="1">
        <v>42864</v>
      </c>
      <c r="C3242" s="1">
        <v>42864</v>
      </c>
      <c r="D3242" s="1">
        <v>42864</v>
      </c>
    </row>
    <row r="3243" spans="1:4" x14ac:dyDescent="0.3">
      <c r="A3243" s="1">
        <v>42865</v>
      </c>
      <c r="B3243" s="1">
        <v>42865</v>
      </c>
      <c r="C3243" s="1">
        <v>42865</v>
      </c>
      <c r="D3243" s="1">
        <v>42865</v>
      </c>
    </row>
    <row r="3244" spans="1:4" x14ac:dyDescent="0.3">
      <c r="A3244" s="1">
        <v>42866</v>
      </c>
      <c r="B3244" s="1">
        <v>42866</v>
      </c>
      <c r="C3244" s="1">
        <v>42866</v>
      </c>
      <c r="D3244" s="1">
        <v>42866</v>
      </c>
    </row>
    <row r="3245" spans="1:4" x14ac:dyDescent="0.3">
      <c r="A3245" s="1">
        <v>42867</v>
      </c>
      <c r="B3245" s="1">
        <v>42867</v>
      </c>
      <c r="C3245" s="1">
        <v>42867</v>
      </c>
      <c r="D3245" s="1">
        <v>42867</v>
      </c>
    </row>
    <row r="3246" spans="1:4" x14ac:dyDescent="0.3">
      <c r="A3246" s="1">
        <v>42869</v>
      </c>
      <c r="B3246" s="1">
        <v>42869</v>
      </c>
      <c r="C3246" s="1">
        <v>42869</v>
      </c>
      <c r="D3246" s="1">
        <v>42869</v>
      </c>
    </row>
    <row r="3247" spans="1:4" x14ac:dyDescent="0.3">
      <c r="A3247" s="1">
        <v>42870</v>
      </c>
      <c r="B3247" s="1">
        <v>42870</v>
      </c>
      <c r="C3247" s="1">
        <v>42870</v>
      </c>
      <c r="D3247" s="1">
        <v>42870</v>
      </c>
    </row>
    <row r="3248" spans="1:4" x14ac:dyDescent="0.3">
      <c r="A3248" s="1">
        <v>42871</v>
      </c>
      <c r="B3248" s="1">
        <v>42871</v>
      </c>
      <c r="C3248" s="1">
        <v>42871</v>
      </c>
      <c r="D3248" s="1">
        <v>42871</v>
      </c>
    </row>
    <row r="3249" spans="1:4" x14ac:dyDescent="0.3">
      <c r="A3249" s="1">
        <v>42872</v>
      </c>
      <c r="B3249" s="1">
        <v>42872</v>
      </c>
      <c r="C3249" s="1">
        <v>42872</v>
      </c>
      <c r="D3249" s="1">
        <v>42872</v>
      </c>
    </row>
    <row r="3250" spans="1:4" x14ac:dyDescent="0.3">
      <c r="A3250" s="1">
        <v>42873</v>
      </c>
      <c r="B3250" s="1">
        <v>42873</v>
      </c>
      <c r="C3250" s="1">
        <v>42873</v>
      </c>
      <c r="D3250" s="1">
        <v>42873</v>
      </c>
    </row>
    <row r="3251" spans="1:4" x14ac:dyDescent="0.3">
      <c r="A3251" s="1">
        <v>42874</v>
      </c>
      <c r="B3251" s="1">
        <v>42874</v>
      </c>
      <c r="C3251" s="1">
        <v>42874</v>
      </c>
      <c r="D3251" s="1">
        <v>42874</v>
      </c>
    </row>
    <row r="3252" spans="1:4" x14ac:dyDescent="0.3">
      <c r="A3252" s="1">
        <v>42876</v>
      </c>
      <c r="B3252" s="1">
        <v>42876</v>
      </c>
      <c r="C3252" s="1">
        <v>42876</v>
      </c>
      <c r="D3252" s="1">
        <v>42876</v>
      </c>
    </row>
    <row r="3253" spans="1:4" x14ac:dyDescent="0.3">
      <c r="A3253" s="1">
        <v>42877</v>
      </c>
      <c r="B3253" s="1">
        <v>42877</v>
      </c>
      <c r="C3253" s="1">
        <v>42877</v>
      </c>
      <c r="D3253" s="1">
        <v>42877</v>
      </c>
    </row>
    <row r="3254" spans="1:4" x14ac:dyDescent="0.3">
      <c r="A3254" s="1">
        <v>42878</v>
      </c>
      <c r="B3254" s="1">
        <v>42878</v>
      </c>
      <c r="C3254" s="1">
        <v>42878</v>
      </c>
      <c r="D3254" s="1">
        <v>42878</v>
      </c>
    </row>
    <row r="3255" spans="1:4" x14ac:dyDescent="0.3">
      <c r="A3255" s="1">
        <v>42879</v>
      </c>
      <c r="B3255" s="1">
        <v>42879</v>
      </c>
      <c r="C3255" s="1">
        <v>42879</v>
      </c>
      <c r="D3255" s="1">
        <v>42879</v>
      </c>
    </row>
    <row r="3256" spans="1:4" x14ac:dyDescent="0.3">
      <c r="A3256" s="1">
        <v>42880</v>
      </c>
      <c r="B3256" s="1">
        <v>42880</v>
      </c>
      <c r="C3256" s="1">
        <v>42880</v>
      </c>
      <c r="D3256" s="1">
        <v>42880</v>
      </c>
    </row>
    <row r="3257" spans="1:4" x14ac:dyDescent="0.3">
      <c r="A3257" s="1">
        <v>42881</v>
      </c>
      <c r="B3257" s="1">
        <v>42881</v>
      </c>
      <c r="C3257" s="1">
        <v>42881</v>
      </c>
      <c r="D3257" s="1">
        <v>42881</v>
      </c>
    </row>
    <row r="3258" spans="1:4" x14ac:dyDescent="0.3">
      <c r="A3258" s="1">
        <v>42883</v>
      </c>
      <c r="B3258" s="1">
        <v>42883</v>
      </c>
      <c r="C3258" s="1">
        <v>42883</v>
      </c>
      <c r="D3258" s="1">
        <v>42883</v>
      </c>
    </row>
    <row r="3259" spans="1:4" x14ac:dyDescent="0.3">
      <c r="A3259" s="1">
        <v>42884</v>
      </c>
      <c r="B3259" s="1">
        <v>42884</v>
      </c>
      <c r="C3259" s="1">
        <v>42884</v>
      </c>
      <c r="D3259" s="1">
        <v>42884</v>
      </c>
    </row>
    <row r="3260" spans="1:4" x14ac:dyDescent="0.3">
      <c r="A3260" s="1">
        <v>42885</v>
      </c>
      <c r="B3260" s="1">
        <v>42885</v>
      </c>
      <c r="C3260" s="1">
        <v>42885</v>
      </c>
      <c r="D3260" s="1">
        <v>42885</v>
      </c>
    </row>
    <row r="3261" spans="1:4" x14ac:dyDescent="0.3">
      <c r="A3261" s="1">
        <v>42886</v>
      </c>
      <c r="B3261" s="1">
        <v>42886</v>
      </c>
      <c r="C3261" s="1">
        <v>42886</v>
      </c>
      <c r="D3261" s="1">
        <v>42886</v>
      </c>
    </row>
    <row r="3262" spans="1:4" x14ac:dyDescent="0.3">
      <c r="A3262" s="1">
        <v>42887</v>
      </c>
      <c r="B3262" s="1">
        <v>42887</v>
      </c>
      <c r="C3262" s="1">
        <v>42887</v>
      </c>
      <c r="D3262" s="1">
        <v>42887</v>
      </c>
    </row>
    <row r="3263" spans="1:4" x14ac:dyDescent="0.3">
      <c r="A3263" s="1">
        <v>42888</v>
      </c>
      <c r="B3263" s="1">
        <v>42888</v>
      </c>
      <c r="C3263" s="1">
        <v>42888</v>
      </c>
      <c r="D3263" s="1">
        <v>42888</v>
      </c>
    </row>
    <row r="3264" spans="1:4" x14ac:dyDescent="0.3">
      <c r="A3264" s="1">
        <v>42890</v>
      </c>
      <c r="B3264" s="1">
        <v>42890</v>
      </c>
      <c r="C3264" s="1">
        <v>42890</v>
      </c>
      <c r="D3264" s="1">
        <v>42890</v>
      </c>
    </row>
    <row r="3265" spans="1:4" x14ac:dyDescent="0.3">
      <c r="A3265" s="1">
        <v>42891</v>
      </c>
      <c r="B3265" s="1">
        <v>42891</v>
      </c>
      <c r="C3265" s="1">
        <v>42891</v>
      </c>
      <c r="D3265" s="1">
        <v>42891</v>
      </c>
    </row>
    <row r="3266" spans="1:4" x14ac:dyDescent="0.3">
      <c r="A3266" s="1">
        <v>42892</v>
      </c>
      <c r="B3266" s="1">
        <v>42892</v>
      </c>
      <c r="C3266" s="1">
        <v>42892</v>
      </c>
      <c r="D3266" s="1">
        <v>42892</v>
      </c>
    </row>
    <row r="3267" spans="1:4" x14ac:dyDescent="0.3">
      <c r="A3267" s="1">
        <v>42893</v>
      </c>
      <c r="B3267" s="1">
        <v>42893</v>
      </c>
      <c r="C3267" s="1">
        <v>42893</v>
      </c>
      <c r="D3267" s="1">
        <v>42893</v>
      </c>
    </row>
    <row r="3268" spans="1:4" x14ac:dyDescent="0.3">
      <c r="A3268" s="1">
        <v>42894</v>
      </c>
      <c r="B3268" s="1">
        <v>42894</v>
      </c>
      <c r="C3268" s="1">
        <v>42894</v>
      </c>
      <c r="D3268" s="1">
        <v>42894</v>
      </c>
    </row>
    <row r="3269" spans="1:4" x14ac:dyDescent="0.3">
      <c r="A3269" s="1">
        <v>42895</v>
      </c>
      <c r="B3269" s="1">
        <v>42895</v>
      </c>
      <c r="C3269" s="1">
        <v>42895</v>
      </c>
      <c r="D3269" s="1">
        <v>42895</v>
      </c>
    </row>
    <row r="3270" spans="1:4" x14ac:dyDescent="0.3">
      <c r="A3270" s="1">
        <v>42897</v>
      </c>
      <c r="B3270" s="1">
        <v>42897</v>
      </c>
      <c r="C3270" s="1">
        <v>42897</v>
      </c>
      <c r="D3270" s="1">
        <v>42897</v>
      </c>
    </row>
    <row r="3271" spans="1:4" x14ac:dyDescent="0.3">
      <c r="A3271" s="1">
        <v>42898</v>
      </c>
      <c r="B3271" s="1">
        <v>42898</v>
      </c>
      <c r="C3271" s="1">
        <v>42898</v>
      </c>
      <c r="D3271" s="1">
        <v>42898</v>
      </c>
    </row>
    <row r="3272" spans="1:4" x14ac:dyDescent="0.3">
      <c r="A3272" s="1">
        <v>42899</v>
      </c>
      <c r="B3272" s="1">
        <v>42899</v>
      </c>
      <c r="C3272" s="1">
        <v>42899</v>
      </c>
      <c r="D3272" s="1">
        <v>42899</v>
      </c>
    </row>
    <row r="3273" spans="1:4" x14ac:dyDescent="0.3">
      <c r="A3273" s="1">
        <v>42900</v>
      </c>
      <c r="B3273" s="1">
        <v>42900</v>
      </c>
      <c r="C3273" s="1">
        <v>42900</v>
      </c>
      <c r="D3273" s="1">
        <v>42900</v>
      </c>
    </row>
    <row r="3274" spans="1:4" x14ac:dyDescent="0.3">
      <c r="A3274" s="1">
        <v>42901</v>
      </c>
      <c r="B3274" s="1">
        <v>42901</v>
      </c>
      <c r="C3274" s="1">
        <v>42901</v>
      </c>
      <c r="D3274" s="1">
        <v>42901</v>
      </c>
    </row>
    <row r="3275" spans="1:4" x14ac:dyDescent="0.3">
      <c r="A3275" s="1">
        <v>42902</v>
      </c>
      <c r="B3275" s="1">
        <v>42902</v>
      </c>
      <c r="C3275" s="1">
        <v>42902</v>
      </c>
      <c r="D3275" s="1">
        <v>42902</v>
      </c>
    </row>
    <row r="3276" spans="1:4" x14ac:dyDescent="0.3">
      <c r="A3276" s="1">
        <v>42904</v>
      </c>
      <c r="B3276" s="1">
        <v>42904</v>
      </c>
      <c r="C3276" s="1">
        <v>42904</v>
      </c>
      <c r="D3276" s="1">
        <v>42904</v>
      </c>
    </row>
    <row r="3277" spans="1:4" x14ac:dyDescent="0.3">
      <c r="A3277" s="1">
        <v>42905</v>
      </c>
      <c r="B3277" s="1">
        <v>42905</v>
      </c>
      <c r="C3277" s="1">
        <v>42905</v>
      </c>
      <c r="D3277" s="1">
        <v>42905</v>
      </c>
    </row>
    <row r="3278" spans="1:4" x14ac:dyDescent="0.3">
      <c r="A3278" s="1">
        <v>42906</v>
      </c>
      <c r="B3278" s="1">
        <v>42906</v>
      </c>
      <c r="C3278" s="1">
        <v>42906</v>
      </c>
      <c r="D3278" s="1">
        <v>42906</v>
      </c>
    </row>
    <row r="3279" spans="1:4" x14ac:dyDescent="0.3">
      <c r="A3279" s="1">
        <v>42907</v>
      </c>
      <c r="B3279" s="1">
        <v>42907</v>
      </c>
      <c r="C3279" s="1">
        <v>42907</v>
      </c>
      <c r="D3279" s="1">
        <v>42907</v>
      </c>
    </row>
    <row r="3280" spans="1:4" x14ac:dyDescent="0.3">
      <c r="A3280" s="1">
        <v>42908</v>
      </c>
      <c r="B3280" s="1">
        <v>42908</v>
      </c>
      <c r="C3280" s="1">
        <v>42908</v>
      </c>
      <c r="D3280" s="1">
        <v>42908</v>
      </c>
    </row>
    <row r="3281" spans="1:4" x14ac:dyDescent="0.3">
      <c r="A3281" s="1">
        <v>42909</v>
      </c>
      <c r="B3281" s="1">
        <v>42909</v>
      </c>
      <c r="C3281" s="1">
        <v>42909</v>
      </c>
      <c r="D3281" s="1">
        <v>42909</v>
      </c>
    </row>
    <row r="3282" spans="1:4" x14ac:dyDescent="0.3">
      <c r="A3282" s="1">
        <v>42911</v>
      </c>
      <c r="B3282" s="1">
        <v>42911</v>
      </c>
      <c r="C3282" s="1">
        <v>42911</v>
      </c>
      <c r="D3282" s="1">
        <v>42911</v>
      </c>
    </row>
    <row r="3283" spans="1:4" x14ac:dyDescent="0.3">
      <c r="A3283" s="1">
        <v>42912</v>
      </c>
      <c r="B3283" s="1">
        <v>42912</v>
      </c>
      <c r="C3283" s="1">
        <v>42912</v>
      </c>
      <c r="D3283" s="1">
        <v>42912</v>
      </c>
    </row>
    <row r="3284" spans="1:4" x14ac:dyDescent="0.3">
      <c r="A3284" s="1">
        <v>42913</v>
      </c>
      <c r="B3284" s="1">
        <v>42913</v>
      </c>
      <c r="C3284" s="1">
        <v>42913</v>
      </c>
      <c r="D3284" s="1">
        <v>42913</v>
      </c>
    </row>
    <row r="3285" spans="1:4" x14ac:dyDescent="0.3">
      <c r="A3285" s="1">
        <v>42914</v>
      </c>
      <c r="B3285" s="1">
        <v>42914</v>
      </c>
      <c r="C3285" s="1">
        <v>42914</v>
      </c>
      <c r="D3285" s="1">
        <v>42914</v>
      </c>
    </row>
    <row r="3286" spans="1:4" x14ac:dyDescent="0.3">
      <c r="A3286" s="1">
        <v>42915</v>
      </c>
      <c r="B3286" s="1">
        <v>42915</v>
      </c>
      <c r="C3286" s="1">
        <v>42915</v>
      </c>
      <c r="D3286" s="1">
        <v>42915</v>
      </c>
    </row>
    <row r="3287" spans="1:4" x14ac:dyDescent="0.3">
      <c r="A3287" s="1">
        <v>42916</v>
      </c>
      <c r="B3287" s="1">
        <v>42916</v>
      </c>
      <c r="C3287" s="1">
        <v>42916</v>
      </c>
      <c r="D3287" s="1">
        <v>42916</v>
      </c>
    </row>
    <row r="3288" spans="1:4" x14ac:dyDescent="0.3">
      <c r="A3288" s="1">
        <v>42918</v>
      </c>
      <c r="B3288" s="1">
        <v>42918</v>
      </c>
      <c r="C3288" s="1">
        <v>42918</v>
      </c>
      <c r="D3288" s="1">
        <v>42918</v>
      </c>
    </row>
    <row r="3289" spans="1:4" x14ac:dyDescent="0.3">
      <c r="A3289" s="1">
        <v>42919</v>
      </c>
      <c r="B3289" s="1">
        <v>42919</v>
      </c>
      <c r="C3289" s="1">
        <v>42919</v>
      </c>
      <c r="D3289" s="1">
        <v>42919</v>
      </c>
    </row>
    <row r="3290" spans="1:4" x14ac:dyDescent="0.3">
      <c r="A3290" s="1">
        <v>42920</v>
      </c>
      <c r="B3290" s="1">
        <v>42920</v>
      </c>
      <c r="C3290" s="1">
        <v>42920</v>
      </c>
      <c r="D3290" s="1">
        <v>42920</v>
      </c>
    </row>
    <row r="3291" spans="1:4" x14ac:dyDescent="0.3">
      <c r="A3291" s="1">
        <v>42921</v>
      </c>
      <c r="B3291" s="1">
        <v>42921</v>
      </c>
      <c r="C3291" s="1">
        <v>42921</v>
      </c>
      <c r="D3291" s="1">
        <v>42921</v>
      </c>
    </row>
    <row r="3292" spans="1:4" x14ac:dyDescent="0.3">
      <c r="A3292" s="1">
        <v>42922</v>
      </c>
      <c r="B3292" s="1">
        <v>42922</v>
      </c>
      <c r="C3292" s="1">
        <v>42922</v>
      </c>
      <c r="D3292" s="1">
        <v>42922</v>
      </c>
    </row>
    <row r="3293" spans="1:4" x14ac:dyDescent="0.3">
      <c r="A3293" s="1">
        <v>42923</v>
      </c>
      <c r="B3293" s="1">
        <v>42923</v>
      </c>
      <c r="C3293" s="1">
        <v>42923</v>
      </c>
      <c r="D3293" s="1">
        <v>42923</v>
      </c>
    </row>
    <row r="3294" spans="1:4" x14ac:dyDescent="0.3">
      <c r="A3294" s="1">
        <v>42925</v>
      </c>
      <c r="B3294" s="1">
        <v>42925</v>
      </c>
      <c r="C3294" s="1">
        <v>42925</v>
      </c>
      <c r="D3294" s="1">
        <v>42925</v>
      </c>
    </row>
    <row r="3295" spans="1:4" x14ac:dyDescent="0.3">
      <c r="A3295" s="1">
        <v>42926</v>
      </c>
      <c r="B3295" s="1">
        <v>42926</v>
      </c>
      <c r="C3295" s="1">
        <v>42926</v>
      </c>
      <c r="D3295" s="1">
        <v>42926</v>
      </c>
    </row>
    <row r="3296" spans="1:4" x14ac:dyDescent="0.3">
      <c r="A3296" s="1">
        <v>42927</v>
      </c>
      <c r="B3296" s="1">
        <v>42927</v>
      </c>
      <c r="C3296" s="1">
        <v>42927</v>
      </c>
      <c r="D3296" s="1">
        <v>42927</v>
      </c>
    </row>
    <row r="3297" spans="1:4" x14ac:dyDescent="0.3">
      <c r="A3297" s="1">
        <v>42928</v>
      </c>
      <c r="B3297" s="1">
        <v>42928</v>
      </c>
      <c r="C3297" s="1">
        <v>42928</v>
      </c>
      <c r="D3297" s="1">
        <v>42928</v>
      </c>
    </row>
    <row r="3298" spans="1:4" x14ac:dyDescent="0.3">
      <c r="A3298" s="1">
        <v>42929</v>
      </c>
      <c r="B3298" s="1">
        <v>42929</v>
      </c>
      <c r="C3298" s="1">
        <v>42929</v>
      </c>
      <c r="D3298" s="1">
        <v>42929</v>
      </c>
    </row>
    <row r="3299" spans="1:4" x14ac:dyDescent="0.3">
      <c r="A3299" s="1">
        <v>42930</v>
      </c>
      <c r="B3299" s="1">
        <v>42930</v>
      </c>
      <c r="C3299" s="1">
        <v>42930</v>
      </c>
      <c r="D3299" s="1">
        <v>42930</v>
      </c>
    </row>
    <row r="3300" spans="1:4" x14ac:dyDescent="0.3">
      <c r="A3300" s="1">
        <v>42932</v>
      </c>
      <c r="B3300" s="1">
        <v>42932</v>
      </c>
      <c r="C3300" s="1">
        <v>42932</v>
      </c>
      <c r="D3300" s="1">
        <v>42932</v>
      </c>
    </row>
    <row r="3301" spans="1:4" x14ac:dyDescent="0.3">
      <c r="A3301" s="1">
        <v>42933</v>
      </c>
      <c r="B3301" s="1">
        <v>42933</v>
      </c>
      <c r="C3301" s="1">
        <v>42933</v>
      </c>
      <c r="D3301" s="1">
        <v>42933</v>
      </c>
    </row>
    <row r="3302" spans="1:4" x14ac:dyDescent="0.3">
      <c r="A3302" s="1">
        <v>42934</v>
      </c>
      <c r="B3302" s="1">
        <v>42934</v>
      </c>
      <c r="C3302" s="1">
        <v>42934</v>
      </c>
      <c r="D3302" s="1">
        <v>42934</v>
      </c>
    </row>
    <row r="3303" spans="1:4" x14ac:dyDescent="0.3">
      <c r="A3303" s="1">
        <v>42935</v>
      </c>
      <c r="B3303" s="1">
        <v>42935</v>
      </c>
      <c r="C3303" s="1">
        <v>42935</v>
      </c>
      <c r="D3303" s="1">
        <v>42935</v>
      </c>
    </row>
    <row r="3304" spans="1:4" x14ac:dyDescent="0.3">
      <c r="A3304" s="1">
        <v>42936</v>
      </c>
      <c r="B3304" s="1">
        <v>42936</v>
      </c>
      <c r="C3304" s="1">
        <v>42936</v>
      </c>
      <c r="D3304" s="1">
        <v>42936</v>
      </c>
    </row>
    <row r="3305" spans="1:4" x14ac:dyDescent="0.3">
      <c r="A3305" s="1">
        <v>42937</v>
      </c>
      <c r="B3305" s="1">
        <v>42937</v>
      </c>
      <c r="C3305" s="1">
        <v>42937</v>
      </c>
      <c r="D3305" s="1">
        <v>42937</v>
      </c>
    </row>
    <row r="3306" spans="1:4" x14ac:dyDescent="0.3">
      <c r="A3306" s="1">
        <v>42939</v>
      </c>
      <c r="B3306" s="1">
        <v>42939</v>
      </c>
      <c r="C3306" s="1">
        <v>42939</v>
      </c>
      <c r="D3306" s="1">
        <v>42939</v>
      </c>
    </row>
    <row r="3307" spans="1:4" x14ac:dyDescent="0.3">
      <c r="A3307" s="1">
        <v>42940</v>
      </c>
      <c r="B3307" s="1">
        <v>42940</v>
      </c>
      <c r="C3307" s="1">
        <v>42940</v>
      </c>
      <c r="D3307" s="1">
        <v>42940</v>
      </c>
    </row>
    <row r="3308" spans="1:4" x14ac:dyDescent="0.3">
      <c r="A3308" s="1">
        <v>42941</v>
      </c>
      <c r="B3308" s="1">
        <v>42941</v>
      </c>
      <c r="C3308" s="1">
        <v>42941</v>
      </c>
      <c r="D3308" s="1">
        <v>42941</v>
      </c>
    </row>
    <row r="3309" spans="1:4" x14ac:dyDescent="0.3">
      <c r="A3309" s="1">
        <v>42942</v>
      </c>
      <c r="B3309" s="1">
        <v>42942</v>
      </c>
      <c r="C3309" s="1">
        <v>42942</v>
      </c>
      <c r="D3309" s="1">
        <v>42942</v>
      </c>
    </row>
    <row r="3310" spans="1:4" x14ac:dyDescent="0.3">
      <c r="A3310" s="1">
        <v>42943</v>
      </c>
      <c r="B3310" s="1">
        <v>42943</v>
      </c>
      <c r="C3310" s="1">
        <v>42943</v>
      </c>
      <c r="D3310" s="1">
        <v>42943</v>
      </c>
    </row>
    <row r="3311" spans="1:4" x14ac:dyDescent="0.3">
      <c r="A3311" s="1">
        <v>42944</v>
      </c>
      <c r="B3311" s="1">
        <v>42944</v>
      </c>
      <c r="C3311" s="1">
        <v>42944</v>
      </c>
      <c r="D3311" s="1">
        <v>42944</v>
      </c>
    </row>
    <row r="3312" spans="1:4" x14ac:dyDescent="0.3">
      <c r="A3312" s="1">
        <v>42946</v>
      </c>
      <c r="B3312" s="1">
        <v>42946</v>
      </c>
      <c r="C3312" s="1">
        <v>42946</v>
      </c>
      <c r="D3312" s="1">
        <v>42946</v>
      </c>
    </row>
    <row r="3313" spans="1:4" x14ac:dyDescent="0.3">
      <c r="A3313" s="1">
        <v>42947</v>
      </c>
      <c r="B3313" s="1">
        <v>42947</v>
      </c>
      <c r="C3313" s="1">
        <v>42947</v>
      </c>
      <c r="D3313" s="1">
        <v>42947</v>
      </c>
    </row>
    <row r="3314" spans="1:4" x14ac:dyDescent="0.3">
      <c r="A3314" s="1">
        <v>42948</v>
      </c>
      <c r="B3314" s="1">
        <v>42948</v>
      </c>
      <c r="C3314" s="1">
        <v>42948</v>
      </c>
      <c r="D3314" s="1">
        <v>42948</v>
      </c>
    </row>
    <row r="3315" spans="1:4" x14ac:dyDescent="0.3">
      <c r="A3315" s="1">
        <v>42949</v>
      </c>
      <c r="B3315" s="1">
        <v>42949</v>
      </c>
      <c r="C3315" s="1">
        <v>42949</v>
      </c>
      <c r="D3315" s="1">
        <v>42949</v>
      </c>
    </row>
    <row r="3316" spans="1:4" x14ac:dyDescent="0.3">
      <c r="A3316" s="1">
        <v>42950</v>
      </c>
      <c r="B3316" s="1">
        <v>42950</v>
      </c>
      <c r="C3316" s="1">
        <v>42950</v>
      </c>
      <c r="D3316" s="1">
        <v>42950</v>
      </c>
    </row>
    <row r="3317" spans="1:4" x14ac:dyDescent="0.3">
      <c r="A3317" s="1">
        <v>42951</v>
      </c>
      <c r="B3317" s="1">
        <v>42951</v>
      </c>
      <c r="C3317" s="1">
        <v>42951</v>
      </c>
      <c r="D3317" s="1">
        <v>42951</v>
      </c>
    </row>
    <row r="3318" spans="1:4" x14ac:dyDescent="0.3">
      <c r="A3318" s="1">
        <v>42953</v>
      </c>
      <c r="B3318" s="1">
        <v>42953</v>
      </c>
      <c r="C3318" s="1">
        <v>42953</v>
      </c>
      <c r="D3318" s="1">
        <v>42953</v>
      </c>
    </row>
    <row r="3319" spans="1:4" x14ac:dyDescent="0.3">
      <c r="A3319" s="1">
        <v>42954</v>
      </c>
      <c r="B3319" s="1">
        <v>42954</v>
      </c>
      <c r="C3319" s="1">
        <v>42954</v>
      </c>
      <c r="D3319" s="1">
        <v>42954</v>
      </c>
    </row>
    <row r="3320" spans="1:4" x14ac:dyDescent="0.3">
      <c r="A3320" s="1">
        <v>42955</v>
      </c>
      <c r="B3320" s="1">
        <v>42955</v>
      </c>
      <c r="C3320" s="1">
        <v>42955</v>
      </c>
      <c r="D3320" s="1">
        <v>42955</v>
      </c>
    </row>
    <row r="3321" spans="1:4" x14ac:dyDescent="0.3">
      <c r="A3321" s="1">
        <v>42956</v>
      </c>
      <c r="B3321" s="1">
        <v>42956</v>
      </c>
      <c r="C3321" s="1">
        <v>42956</v>
      </c>
      <c r="D3321" s="1">
        <v>42956</v>
      </c>
    </row>
    <row r="3322" spans="1:4" x14ac:dyDescent="0.3">
      <c r="A3322" s="1">
        <v>42957</v>
      </c>
      <c r="B3322" s="1">
        <v>42957</v>
      </c>
      <c r="C3322" s="1">
        <v>42957</v>
      </c>
      <c r="D3322" s="1">
        <v>42957</v>
      </c>
    </row>
    <row r="3323" spans="1:4" x14ac:dyDescent="0.3">
      <c r="A3323" s="1">
        <v>42958</v>
      </c>
      <c r="B3323" s="1">
        <v>42958</v>
      </c>
      <c r="C3323" s="1">
        <v>42958</v>
      </c>
      <c r="D3323" s="1">
        <v>42958</v>
      </c>
    </row>
    <row r="3324" spans="1:4" x14ac:dyDescent="0.3">
      <c r="A3324" s="1">
        <v>42960</v>
      </c>
      <c r="B3324" s="1">
        <v>42960</v>
      </c>
      <c r="C3324" s="1">
        <v>42960</v>
      </c>
      <c r="D3324" s="1">
        <v>42960</v>
      </c>
    </row>
    <row r="3325" spans="1:4" x14ac:dyDescent="0.3">
      <c r="A3325" s="1">
        <v>42961</v>
      </c>
      <c r="B3325" s="1">
        <v>42961</v>
      </c>
      <c r="C3325" s="1">
        <v>42961</v>
      </c>
      <c r="D3325" s="1">
        <v>42961</v>
      </c>
    </row>
    <row r="3326" spans="1:4" x14ac:dyDescent="0.3">
      <c r="A3326" s="1">
        <v>42962</v>
      </c>
      <c r="B3326" s="1">
        <v>42962</v>
      </c>
      <c r="C3326" s="1">
        <v>42962</v>
      </c>
      <c r="D3326" s="1">
        <v>42962</v>
      </c>
    </row>
    <row r="3327" spans="1:4" x14ac:dyDescent="0.3">
      <c r="A3327" s="1">
        <v>42963</v>
      </c>
      <c r="B3327" s="1">
        <v>42963</v>
      </c>
      <c r="C3327" s="1">
        <v>42963</v>
      </c>
      <c r="D3327" s="1">
        <v>42963</v>
      </c>
    </row>
    <row r="3328" spans="1:4" x14ac:dyDescent="0.3">
      <c r="A3328" s="1">
        <v>42964</v>
      </c>
      <c r="B3328" s="1">
        <v>42964</v>
      </c>
      <c r="C3328" s="1">
        <v>42964</v>
      </c>
      <c r="D3328" s="1">
        <v>42964</v>
      </c>
    </row>
    <row r="3329" spans="1:4" x14ac:dyDescent="0.3">
      <c r="A3329" s="1">
        <v>42965</v>
      </c>
      <c r="B3329" s="1">
        <v>42965</v>
      </c>
      <c r="C3329" s="1">
        <v>42965</v>
      </c>
      <c r="D3329" s="1">
        <v>42965</v>
      </c>
    </row>
    <row r="3330" spans="1:4" x14ac:dyDescent="0.3">
      <c r="A3330" s="1">
        <v>42967</v>
      </c>
      <c r="B3330" s="1">
        <v>42967</v>
      </c>
      <c r="C3330" s="1">
        <v>42967</v>
      </c>
      <c r="D3330" s="1">
        <v>42967</v>
      </c>
    </row>
    <row r="3331" spans="1:4" x14ac:dyDescent="0.3">
      <c r="A3331" s="1">
        <v>42968</v>
      </c>
      <c r="B3331" s="1">
        <v>42968</v>
      </c>
      <c r="C3331" s="1">
        <v>42968</v>
      </c>
      <c r="D3331" s="1">
        <v>42968</v>
      </c>
    </row>
    <row r="3332" spans="1:4" x14ac:dyDescent="0.3">
      <c r="A3332" s="1">
        <v>42969</v>
      </c>
      <c r="B3332" s="1">
        <v>42969</v>
      </c>
      <c r="C3332" s="1">
        <v>42969</v>
      </c>
      <c r="D3332" s="1">
        <v>42969</v>
      </c>
    </row>
    <row r="3333" spans="1:4" x14ac:dyDescent="0.3">
      <c r="A3333" s="1">
        <v>42970</v>
      </c>
      <c r="B3333" s="1">
        <v>42970</v>
      </c>
      <c r="C3333" s="1">
        <v>42970</v>
      </c>
      <c r="D3333" s="1">
        <v>42970</v>
      </c>
    </row>
    <row r="3334" spans="1:4" x14ac:dyDescent="0.3">
      <c r="A3334" s="1">
        <v>42971</v>
      </c>
      <c r="B3334" s="1">
        <v>42971</v>
      </c>
      <c r="C3334" s="1">
        <v>42971</v>
      </c>
      <c r="D3334" s="1">
        <v>42971</v>
      </c>
    </row>
    <row r="3335" spans="1:4" x14ac:dyDescent="0.3">
      <c r="A3335" s="1">
        <v>42972</v>
      </c>
      <c r="B3335" s="1">
        <v>42972</v>
      </c>
      <c r="C3335" s="1">
        <v>42972</v>
      </c>
      <c r="D3335" s="1">
        <v>42972</v>
      </c>
    </row>
    <row r="3336" spans="1:4" x14ac:dyDescent="0.3">
      <c r="A3336" s="1">
        <v>42974</v>
      </c>
      <c r="B3336" s="1">
        <v>42974</v>
      </c>
      <c r="C3336" s="1">
        <v>42974</v>
      </c>
      <c r="D3336" s="1">
        <v>42974</v>
      </c>
    </row>
    <row r="3337" spans="1:4" x14ac:dyDescent="0.3">
      <c r="A3337" s="1">
        <v>42975</v>
      </c>
      <c r="B3337" s="1">
        <v>42975</v>
      </c>
      <c r="C3337" s="1">
        <v>42975</v>
      </c>
      <c r="D3337" s="1">
        <v>42975</v>
      </c>
    </row>
    <row r="3338" spans="1:4" x14ac:dyDescent="0.3">
      <c r="A3338" s="1">
        <v>42976</v>
      </c>
      <c r="B3338" s="1">
        <v>42976</v>
      </c>
      <c r="C3338" s="1">
        <v>42976</v>
      </c>
      <c r="D3338" s="1">
        <v>42976</v>
      </c>
    </row>
    <row r="3339" spans="1:4" x14ac:dyDescent="0.3">
      <c r="A3339" s="1">
        <v>42977</v>
      </c>
      <c r="B3339" s="1">
        <v>42977</v>
      </c>
      <c r="C3339" s="1">
        <v>42977</v>
      </c>
      <c r="D3339" s="1">
        <v>42977</v>
      </c>
    </row>
    <row r="3340" spans="1:4" x14ac:dyDescent="0.3">
      <c r="A3340" s="1">
        <v>42978</v>
      </c>
      <c r="B3340" s="1">
        <v>42978</v>
      </c>
      <c r="C3340" s="1">
        <v>42978</v>
      </c>
      <c r="D3340" s="1">
        <v>42978</v>
      </c>
    </row>
    <row r="3341" spans="1:4" x14ac:dyDescent="0.3">
      <c r="A3341" s="1">
        <v>42979</v>
      </c>
      <c r="B3341" s="1">
        <v>42979</v>
      </c>
      <c r="C3341" s="1">
        <v>42979</v>
      </c>
      <c r="D3341" s="1">
        <v>42979</v>
      </c>
    </row>
    <row r="3342" spans="1:4" x14ac:dyDescent="0.3">
      <c r="A3342" s="1">
        <v>42981</v>
      </c>
      <c r="B3342" s="1">
        <v>42981</v>
      </c>
      <c r="C3342" s="1">
        <v>42981</v>
      </c>
      <c r="D3342" s="1">
        <v>42981</v>
      </c>
    </row>
    <row r="3343" spans="1:4" x14ac:dyDescent="0.3">
      <c r="A3343" s="1">
        <v>42982</v>
      </c>
      <c r="B3343" s="1">
        <v>42982</v>
      </c>
      <c r="C3343" s="1">
        <v>42982</v>
      </c>
      <c r="D3343" s="1">
        <v>42982</v>
      </c>
    </row>
    <row r="3344" spans="1:4" x14ac:dyDescent="0.3">
      <c r="A3344" s="1">
        <v>42983</v>
      </c>
      <c r="B3344" s="1">
        <v>42983</v>
      </c>
      <c r="C3344" s="1">
        <v>42983</v>
      </c>
      <c r="D3344" s="1">
        <v>42983</v>
      </c>
    </row>
    <row r="3345" spans="1:4" x14ac:dyDescent="0.3">
      <c r="A3345" s="1">
        <v>42984</v>
      </c>
      <c r="B3345" s="1">
        <v>42984</v>
      </c>
      <c r="C3345" s="1">
        <v>42984</v>
      </c>
      <c r="D3345" s="1">
        <v>42984</v>
      </c>
    </row>
    <row r="3346" spans="1:4" x14ac:dyDescent="0.3">
      <c r="A3346" s="1">
        <v>42985</v>
      </c>
      <c r="B3346" s="1">
        <v>42985</v>
      </c>
      <c r="C3346" s="1">
        <v>42985</v>
      </c>
      <c r="D3346" s="1">
        <v>42985</v>
      </c>
    </row>
    <row r="3347" spans="1:4" x14ac:dyDescent="0.3">
      <c r="A3347" s="1">
        <v>42986</v>
      </c>
      <c r="B3347" s="1">
        <v>42986</v>
      </c>
      <c r="C3347" s="1">
        <v>42986</v>
      </c>
      <c r="D3347" s="1">
        <v>42986</v>
      </c>
    </row>
    <row r="3348" spans="1:4" x14ac:dyDescent="0.3">
      <c r="A3348" s="1">
        <v>42988</v>
      </c>
      <c r="B3348" s="1">
        <v>42988</v>
      </c>
      <c r="C3348" s="1">
        <v>42988</v>
      </c>
      <c r="D3348" s="1">
        <v>42988</v>
      </c>
    </row>
    <row r="3349" spans="1:4" x14ac:dyDescent="0.3">
      <c r="A3349" s="1">
        <v>42989</v>
      </c>
      <c r="B3349" s="1">
        <v>42989</v>
      </c>
      <c r="C3349" s="1">
        <v>42989</v>
      </c>
      <c r="D3349" s="1">
        <v>42989</v>
      </c>
    </row>
    <row r="3350" spans="1:4" x14ac:dyDescent="0.3">
      <c r="A3350" s="1">
        <v>42990</v>
      </c>
      <c r="B3350" s="1">
        <v>42990</v>
      </c>
      <c r="C3350" s="1">
        <v>42990</v>
      </c>
      <c r="D3350" s="1">
        <v>42990</v>
      </c>
    </row>
    <row r="3351" spans="1:4" x14ac:dyDescent="0.3">
      <c r="A3351" s="1">
        <v>42991</v>
      </c>
      <c r="B3351" s="1">
        <v>42991</v>
      </c>
      <c r="C3351" s="1">
        <v>42991</v>
      </c>
      <c r="D3351" s="1">
        <v>42991</v>
      </c>
    </row>
    <row r="3352" spans="1:4" x14ac:dyDescent="0.3">
      <c r="A3352" s="1">
        <v>42992</v>
      </c>
      <c r="B3352" s="1">
        <v>42992</v>
      </c>
      <c r="C3352" s="1">
        <v>42992</v>
      </c>
      <c r="D3352" s="1">
        <v>42992</v>
      </c>
    </row>
    <row r="3353" spans="1:4" x14ac:dyDescent="0.3">
      <c r="A3353" s="1">
        <v>42993</v>
      </c>
      <c r="B3353" s="1">
        <v>42993</v>
      </c>
      <c r="C3353" s="1">
        <v>42993</v>
      </c>
      <c r="D3353" s="1">
        <v>42993</v>
      </c>
    </row>
    <row r="3354" spans="1:4" x14ac:dyDescent="0.3">
      <c r="A3354" s="1">
        <v>42995</v>
      </c>
      <c r="B3354" s="1">
        <v>42995</v>
      </c>
      <c r="C3354" s="1">
        <v>42995</v>
      </c>
      <c r="D3354" s="1">
        <v>42995</v>
      </c>
    </row>
    <row r="3355" spans="1:4" x14ac:dyDescent="0.3">
      <c r="A3355" s="1">
        <v>42996</v>
      </c>
      <c r="B3355" s="1">
        <v>42996</v>
      </c>
      <c r="C3355" s="1">
        <v>42996</v>
      </c>
      <c r="D3355" s="1">
        <v>42996</v>
      </c>
    </row>
    <row r="3356" spans="1:4" x14ac:dyDescent="0.3">
      <c r="A3356" s="1">
        <v>42997</v>
      </c>
      <c r="B3356" s="1">
        <v>42997</v>
      </c>
      <c r="C3356" s="1">
        <v>42997</v>
      </c>
      <c r="D3356" s="1">
        <v>42997</v>
      </c>
    </row>
    <row r="3357" spans="1:4" x14ac:dyDescent="0.3">
      <c r="A3357" s="1">
        <v>42998</v>
      </c>
      <c r="B3357" s="1">
        <v>42998</v>
      </c>
      <c r="C3357" s="1">
        <v>42998</v>
      </c>
      <c r="D3357" s="1">
        <v>42998</v>
      </c>
    </row>
    <row r="3358" spans="1:4" x14ac:dyDescent="0.3">
      <c r="A3358" s="1">
        <v>42999</v>
      </c>
      <c r="B3358" s="1">
        <v>42999</v>
      </c>
      <c r="C3358" s="1">
        <v>42999</v>
      </c>
      <c r="D3358" s="1">
        <v>42999</v>
      </c>
    </row>
    <row r="3359" spans="1:4" x14ac:dyDescent="0.3">
      <c r="A3359" s="1">
        <v>43000</v>
      </c>
      <c r="B3359" s="1">
        <v>43000</v>
      </c>
      <c r="C3359" s="1">
        <v>43000</v>
      </c>
      <c r="D3359" s="1">
        <v>43000</v>
      </c>
    </row>
    <row r="3360" spans="1:4" x14ac:dyDescent="0.3">
      <c r="A3360" s="1">
        <v>43002</v>
      </c>
      <c r="B3360" s="1">
        <v>43002</v>
      </c>
      <c r="C3360" s="1">
        <v>43002</v>
      </c>
      <c r="D3360" s="1">
        <v>43002</v>
      </c>
    </row>
    <row r="3361" spans="1:4" x14ac:dyDescent="0.3">
      <c r="A3361" s="1">
        <v>43003</v>
      </c>
      <c r="B3361" s="1">
        <v>43003</v>
      </c>
      <c r="C3361" s="1">
        <v>43003</v>
      </c>
      <c r="D3361" s="1">
        <v>43003</v>
      </c>
    </row>
    <row r="3362" spans="1:4" x14ac:dyDescent="0.3">
      <c r="A3362" s="1">
        <v>43004</v>
      </c>
      <c r="B3362" s="1">
        <v>43004</v>
      </c>
      <c r="C3362" s="1">
        <v>43004</v>
      </c>
      <c r="D3362" s="1">
        <v>43004</v>
      </c>
    </row>
    <row r="3363" spans="1:4" x14ac:dyDescent="0.3">
      <c r="A3363" s="1">
        <v>43005</v>
      </c>
      <c r="B3363" s="1">
        <v>43005</v>
      </c>
      <c r="C3363" s="1">
        <v>43005</v>
      </c>
      <c r="D3363" s="1">
        <v>43005</v>
      </c>
    </row>
    <row r="3364" spans="1:4" x14ac:dyDescent="0.3">
      <c r="A3364" s="1">
        <v>43006</v>
      </c>
      <c r="B3364" s="1">
        <v>43006</v>
      </c>
      <c r="C3364" s="1">
        <v>43006</v>
      </c>
      <c r="D3364" s="1">
        <v>43006</v>
      </c>
    </row>
    <row r="3365" spans="1:4" x14ac:dyDescent="0.3">
      <c r="A3365" s="1">
        <v>43007</v>
      </c>
      <c r="B3365" s="1">
        <v>43007</v>
      </c>
      <c r="C3365" s="1">
        <v>43007</v>
      </c>
      <c r="D3365" s="1">
        <v>43007</v>
      </c>
    </row>
    <row r="3366" spans="1:4" x14ac:dyDescent="0.3">
      <c r="A3366" s="1">
        <v>43009</v>
      </c>
      <c r="B3366" s="1">
        <v>43009</v>
      </c>
      <c r="C3366" s="1">
        <v>43009</v>
      </c>
      <c r="D3366" s="1">
        <v>43009</v>
      </c>
    </row>
    <row r="3367" spans="1:4" x14ac:dyDescent="0.3">
      <c r="A3367" s="1">
        <v>43010</v>
      </c>
      <c r="B3367" s="1">
        <v>43010</v>
      </c>
      <c r="C3367" s="1">
        <v>43010</v>
      </c>
      <c r="D3367" s="1">
        <v>43010</v>
      </c>
    </row>
    <row r="3368" spans="1:4" x14ac:dyDescent="0.3">
      <c r="A3368" s="1">
        <v>43011</v>
      </c>
      <c r="B3368" s="1">
        <v>43011</v>
      </c>
      <c r="C3368" s="1">
        <v>43011</v>
      </c>
      <c r="D3368" s="1">
        <v>43011</v>
      </c>
    </row>
    <row r="3369" spans="1:4" x14ac:dyDescent="0.3">
      <c r="A3369" s="1">
        <v>43012</v>
      </c>
      <c r="B3369" s="1">
        <v>43012</v>
      </c>
      <c r="C3369" s="1">
        <v>43012</v>
      </c>
      <c r="D3369" s="1">
        <v>43012</v>
      </c>
    </row>
    <row r="3370" spans="1:4" x14ac:dyDescent="0.3">
      <c r="A3370" s="1">
        <v>43013</v>
      </c>
      <c r="B3370" s="1">
        <v>43013</v>
      </c>
      <c r="C3370" s="1">
        <v>43013</v>
      </c>
      <c r="D3370" s="1">
        <v>43013</v>
      </c>
    </row>
    <row r="3371" spans="1:4" x14ac:dyDescent="0.3">
      <c r="A3371" s="1">
        <v>43014</v>
      </c>
      <c r="B3371" s="1">
        <v>43014</v>
      </c>
      <c r="C3371" s="1">
        <v>43014</v>
      </c>
      <c r="D3371" s="1">
        <v>43014</v>
      </c>
    </row>
    <row r="3372" spans="1:4" x14ac:dyDescent="0.3">
      <c r="A3372" s="1">
        <v>43016</v>
      </c>
      <c r="B3372" s="1">
        <v>43016</v>
      </c>
      <c r="C3372" s="1">
        <v>43016</v>
      </c>
      <c r="D3372" s="1">
        <v>43016</v>
      </c>
    </row>
    <row r="3373" spans="1:4" x14ac:dyDescent="0.3">
      <c r="A3373" s="1">
        <v>43017</v>
      </c>
      <c r="B3373" s="1">
        <v>43017</v>
      </c>
      <c r="C3373" s="1">
        <v>43017</v>
      </c>
      <c r="D3373" s="1">
        <v>43017</v>
      </c>
    </row>
    <row r="3374" spans="1:4" x14ac:dyDescent="0.3">
      <c r="A3374" s="1">
        <v>43018</v>
      </c>
      <c r="B3374" s="1">
        <v>43018</v>
      </c>
      <c r="C3374" s="1">
        <v>43018</v>
      </c>
      <c r="D3374" s="1">
        <v>43018</v>
      </c>
    </row>
    <row r="3375" spans="1:4" x14ac:dyDescent="0.3">
      <c r="A3375" s="1">
        <v>43019</v>
      </c>
      <c r="B3375" s="1">
        <v>43019</v>
      </c>
      <c r="C3375" s="1">
        <v>43019</v>
      </c>
      <c r="D3375" s="1">
        <v>43019</v>
      </c>
    </row>
    <row r="3376" spans="1:4" x14ac:dyDescent="0.3">
      <c r="A3376" s="1">
        <v>43020</v>
      </c>
      <c r="B3376" s="1">
        <v>43020</v>
      </c>
      <c r="C3376" s="1">
        <v>43020</v>
      </c>
      <c r="D3376" s="1">
        <v>43020</v>
      </c>
    </row>
    <row r="3377" spans="1:4" x14ac:dyDescent="0.3">
      <c r="A3377" s="1">
        <v>43021</v>
      </c>
      <c r="B3377" s="1">
        <v>43021</v>
      </c>
      <c r="C3377" s="1">
        <v>43021</v>
      </c>
      <c r="D3377" s="1">
        <v>43021</v>
      </c>
    </row>
    <row r="3378" spans="1:4" x14ac:dyDescent="0.3">
      <c r="A3378" s="1">
        <v>43023</v>
      </c>
      <c r="B3378" s="1">
        <v>43023</v>
      </c>
      <c r="C3378" s="1">
        <v>43023</v>
      </c>
      <c r="D3378" s="1">
        <v>43023</v>
      </c>
    </row>
    <row r="3379" spans="1:4" x14ac:dyDescent="0.3">
      <c r="A3379" s="1">
        <v>43024</v>
      </c>
      <c r="B3379" s="1">
        <v>43024</v>
      </c>
      <c r="C3379" s="1">
        <v>43024</v>
      </c>
      <c r="D3379" s="1">
        <v>43024</v>
      </c>
    </row>
    <row r="3380" spans="1:4" x14ac:dyDescent="0.3">
      <c r="A3380" s="1">
        <v>43025</v>
      </c>
      <c r="B3380" s="1">
        <v>43025</v>
      </c>
      <c r="C3380" s="1">
        <v>43025</v>
      </c>
      <c r="D3380" s="1">
        <v>43025</v>
      </c>
    </row>
    <row r="3381" spans="1:4" x14ac:dyDescent="0.3">
      <c r="A3381" s="1">
        <v>43026</v>
      </c>
      <c r="B3381" s="1">
        <v>43026</v>
      </c>
      <c r="C3381" s="1">
        <v>43026</v>
      </c>
      <c r="D3381" s="1">
        <v>43026</v>
      </c>
    </row>
    <row r="3382" spans="1:4" x14ac:dyDescent="0.3">
      <c r="A3382" s="1">
        <v>43027</v>
      </c>
      <c r="B3382" s="1">
        <v>43027</v>
      </c>
      <c r="C3382" s="1">
        <v>43027</v>
      </c>
      <c r="D3382" s="1">
        <v>43027</v>
      </c>
    </row>
    <row r="3383" spans="1:4" x14ac:dyDescent="0.3">
      <c r="A3383" s="1">
        <v>43028</v>
      </c>
      <c r="B3383" s="1">
        <v>43028</v>
      </c>
      <c r="C3383" s="1">
        <v>43028</v>
      </c>
      <c r="D3383" s="1">
        <v>43028</v>
      </c>
    </row>
    <row r="3384" spans="1:4" x14ac:dyDescent="0.3">
      <c r="A3384" s="1">
        <v>43030</v>
      </c>
      <c r="B3384" s="1">
        <v>43030</v>
      </c>
      <c r="C3384" s="1">
        <v>43030</v>
      </c>
      <c r="D3384" s="1">
        <v>43030</v>
      </c>
    </row>
    <row r="3385" spans="1:4" x14ac:dyDescent="0.3">
      <c r="A3385" s="1">
        <v>43031</v>
      </c>
      <c r="B3385" s="1">
        <v>43031</v>
      </c>
      <c r="C3385" s="1">
        <v>43031</v>
      </c>
      <c r="D3385" s="1">
        <v>43031</v>
      </c>
    </row>
    <row r="3386" spans="1:4" x14ac:dyDescent="0.3">
      <c r="A3386" s="1">
        <v>43032</v>
      </c>
      <c r="B3386" s="1">
        <v>43032</v>
      </c>
      <c r="C3386" s="1">
        <v>43032</v>
      </c>
      <c r="D3386" s="1">
        <v>43032</v>
      </c>
    </row>
    <row r="3387" spans="1:4" x14ac:dyDescent="0.3">
      <c r="A3387" s="1">
        <v>43033</v>
      </c>
      <c r="B3387" s="1">
        <v>43033</v>
      </c>
      <c r="C3387" s="1">
        <v>43033</v>
      </c>
      <c r="D3387" s="1">
        <v>43033</v>
      </c>
    </row>
    <row r="3388" spans="1:4" x14ac:dyDescent="0.3">
      <c r="A3388" s="1">
        <v>43034</v>
      </c>
      <c r="B3388" s="1">
        <v>43034</v>
      </c>
      <c r="C3388" s="1">
        <v>43034</v>
      </c>
      <c r="D3388" s="1">
        <v>43034</v>
      </c>
    </row>
    <row r="3389" spans="1:4" x14ac:dyDescent="0.3">
      <c r="A3389" s="1">
        <v>43035</v>
      </c>
      <c r="B3389" s="1">
        <v>43035</v>
      </c>
      <c r="C3389" s="1">
        <v>43035</v>
      </c>
      <c r="D3389" s="1">
        <v>43035</v>
      </c>
    </row>
    <row r="3390" spans="1:4" x14ac:dyDescent="0.3">
      <c r="A3390" s="1">
        <v>43037</v>
      </c>
      <c r="B3390" s="1">
        <v>43037</v>
      </c>
      <c r="C3390" s="1">
        <v>43037</v>
      </c>
      <c r="D3390" s="1">
        <v>43037</v>
      </c>
    </row>
    <row r="3391" spans="1:4" x14ac:dyDescent="0.3">
      <c r="A3391" s="1">
        <v>43038</v>
      </c>
      <c r="B3391" s="1">
        <v>43038</v>
      </c>
      <c r="C3391" s="1">
        <v>43038</v>
      </c>
      <c r="D3391" s="1">
        <v>43038</v>
      </c>
    </row>
    <row r="3392" spans="1:4" x14ac:dyDescent="0.3">
      <c r="A3392" s="1">
        <v>43039</v>
      </c>
      <c r="B3392" s="1">
        <v>43039</v>
      </c>
      <c r="C3392" s="1">
        <v>43039</v>
      </c>
      <c r="D3392" s="1">
        <v>43039</v>
      </c>
    </row>
    <row r="3393" spans="1:4" x14ac:dyDescent="0.3">
      <c r="A3393" s="1">
        <v>43040</v>
      </c>
      <c r="B3393" s="1">
        <v>43040</v>
      </c>
      <c r="C3393" s="1">
        <v>43040</v>
      </c>
      <c r="D3393" s="1">
        <v>43040</v>
      </c>
    </row>
    <row r="3394" spans="1:4" x14ac:dyDescent="0.3">
      <c r="A3394" s="1">
        <v>43041</v>
      </c>
      <c r="B3394" s="1">
        <v>43041</v>
      </c>
      <c r="C3394" s="1">
        <v>43041</v>
      </c>
      <c r="D3394" s="1">
        <v>43041</v>
      </c>
    </row>
    <row r="3395" spans="1:4" x14ac:dyDescent="0.3">
      <c r="A3395" s="1">
        <v>43042</v>
      </c>
      <c r="B3395" s="1">
        <v>43042</v>
      </c>
      <c r="C3395" s="1">
        <v>43042</v>
      </c>
      <c r="D3395" s="1">
        <v>43042</v>
      </c>
    </row>
    <row r="3396" spans="1:4" x14ac:dyDescent="0.3">
      <c r="A3396" s="1">
        <v>43044</v>
      </c>
      <c r="B3396" s="1">
        <v>43044</v>
      </c>
      <c r="C3396" s="1">
        <v>43044</v>
      </c>
      <c r="D3396" s="1">
        <v>43044</v>
      </c>
    </row>
    <row r="3397" spans="1:4" x14ac:dyDescent="0.3">
      <c r="A3397" s="1">
        <v>43045</v>
      </c>
      <c r="B3397" s="1">
        <v>43045</v>
      </c>
      <c r="C3397" s="1">
        <v>43045</v>
      </c>
      <c r="D3397" s="1">
        <v>43045</v>
      </c>
    </row>
    <row r="3398" spans="1:4" x14ac:dyDescent="0.3">
      <c r="A3398" s="1">
        <v>43046</v>
      </c>
      <c r="B3398" s="1">
        <v>43046</v>
      </c>
      <c r="C3398" s="1">
        <v>43046</v>
      </c>
      <c r="D3398" s="1">
        <v>43046</v>
      </c>
    </row>
    <row r="3399" spans="1:4" x14ac:dyDescent="0.3">
      <c r="A3399" s="1">
        <v>43047</v>
      </c>
      <c r="B3399" s="1">
        <v>43047</v>
      </c>
      <c r="C3399" s="1">
        <v>43047</v>
      </c>
      <c r="D3399" s="1">
        <v>43047</v>
      </c>
    </row>
    <row r="3400" spans="1:4" x14ac:dyDescent="0.3">
      <c r="A3400" s="1">
        <v>43048</v>
      </c>
      <c r="B3400" s="1">
        <v>43048</v>
      </c>
      <c r="C3400" s="1">
        <v>43048</v>
      </c>
      <c r="D3400" s="1">
        <v>43048</v>
      </c>
    </row>
    <row r="3401" spans="1:4" x14ac:dyDescent="0.3">
      <c r="A3401" s="1">
        <v>43049</v>
      </c>
      <c r="B3401" s="1">
        <v>43049</v>
      </c>
      <c r="C3401" s="1">
        <v>43049</v>
      </c>
      <c r="D3401" s="1">
        <v>43049</v>
      </c>
    </row>
    <row r="3402" spans="1:4" x14ac:dyDescent="0.3">
      <c r="A3402" s="1">
        <v>43051</v>
      </c>
      <c r="B3402" s="1">
        <v>43051</v>
      </c>
      <c r="C3402" s="1">
        <v>43051</v>
      </c>
      <c r="D3402" s="1">
        <v>43051</v>
      </c>
    </row>
    <row r="3403" spans="1:4" x14ac:dyDescent="0.3">
      <c r="A3403" s="1">
        <v>43052</v>
      </c>
      <c r="B3403" s="1">
        <v>43052</v>
      </c>
      <c r="C3403" s="1">
        <v>43052</v>
      </c>
      <c r="D3403" s="1">
        <v>43052</v>
      </c>
    </row>
    <row r="3404" spans="1:4" x14ac:dyDescent="0.3">
      <c r="A3404" s="1">
        <v>43053</v>
      </c>
      <c r="B3404" s="1">
        <v>43053</v>
      </c>
      <c r="C3404" s="1">
        <v>43053</v>
      </c>
      <c r="D3404" s="1">
        <v>43053</v>
      </c>
    </row>
    <row r="3405" spans="1:4" x14ac:dyDescent="0.3">
      <c r="A3405" s="1">
        <v>43054</v>
      </c>
      <c r="B3405" s="1">
        <v>43054</v>
      </c>
      <c r="C3405" s="1">
        <v>43054</v>
      </c>
      <c r="D3405" s="1">
        <v>43054</v>
      </c>
    </row>
    <row r="3406" spans="1:4" x14ac:dyDescent="0.3">
      <c r="A3406" s="1">
        <v>43055</v>
      </c>
      <c r="B3406" s="1">
        <v>43055</v>
      </c>
      <c r="C3406" s="1">
        <v>43055</v>
      </c>
      <c r="D3406" s="1">
        <v>43055</v>
      </c>
    </row>
    <row r="3407" spans="1:4" x14ac:dyDescent="0.3">
      <c r="A3407" s="1">
        <v>43056</v>
      </c>
      <c r="B3407" s="1">
        <v>43056</v>
      </c>
      <c r="C3407" s="1">
        <v>43056</v>
      </c>
      <c r="D3407" s="1">
        <v>43056</v>
      </c>
    </row>
    <row r="3408" spans="1:4" x14ac:dyDescent="0.3">
      <c r="A3408" s="1">
        <v>43058</v>
      </c>
      <c r="B3408" s="1">
        <v>43058</v>
      </c>
      <c r="C3408" s="1">
        <v>43058</v>
      </c>
      <c r="D3408" s="1">
        <v>43058</v>
      </c>
    </row>
    <row r="3409" spans="1:4" x14ac:dyDescent="0.3">
      <c r="A3409" s="1">
        <v>43059</v>
      </c>
      <c r="B3409" s="1">
        <v>43059</v>
      </c>
      <c r="C3409" s="1">
        <v>43059</v>
      </c>
      <c r="D3409" s="1">
        <v>43059</v>
      </c>
    </row>
    <row r="3410" spans="1:4" x14ac:dyDescent="0.3">
      <c r="A3410" s="1">
        <v>43060</v>
      </c>
      <c r="B3410" s="1">
        <v>43060</v>
      </c>
      <c r="C3410" s="1">
        <v>43060</v>
      </c>
      <c r="D3410" s="1">
        <v>43060</v>
      </c>
    </row>
    <row r="3411" spans="1:4" x14ac:dyDescent="0.3">
      <c r="A3411" s="1">
        <v>43061</v>
      </c>
      <c r="B3411" s="1">
        <v>43061</v>
      </c>
      <c r="C3411" s="1">
        <v>43061</v>
      </c>
      <c r="D3411" s="1">
        <v>43061</v>
      </c>
    </row>
    <row r="3412" spans="1:4" x14ac:dyDescent="0.3">
      <c r="A3412" s="1">
        <v>43062</v>
      </c>
      <c r="B3412" s="1">
        <v>43062</v>
      </c>
      <c r="C3412" s="1">
        <v>43062</v>
      </c>
      <c r="D3412" s="1">
        <v>43062</v>
      </c>
    </row>
    <row r="3413" spans="1:4" x14ac:dyDescent="0.3">
      <c r="A3413" s="1">
        <v>43063</v>
      </c>
      <c r="B3413" s="1">
        <v>43063</v>
      </c>
      <c r="C3413" s="1">
        <v>43063</v>
      </c>
      <c r="D3413" s="1">
        <v>43063</v>
      </c>
    </row>
    <row r="3414" spans="1:4" x14ac:dyDescent="0.3">
      <c r="A3414" s="1">
        <v>43065</v>
      </c>
      <c r="B3414" s="1">
        <v>43065</v>
      </c>
      <c r="C3414" s="1">
        <v>43065</v>
      </c>
      <c r="D3414" s="1">
        <v>43065</v>
      </c>
    </row>
    <row r="3415" spans="1:4" x14ac:dyDescent="0.3">
      <c r="A3415" s="1">
        <v>43066</v>
      </c>
      <c r="B3415" s="1">
        <v>43066</v>
      </c>
      <c r="C3415" s="1">
        <v>43066</v>
      </c>
      <c r="D3415" s="1">
        <v>43066</v>
      </c>
    </row>
    <row r="3416" spans="1:4" x14ac:dyDescent="0.3">
      <c r="A3416" s="1">
        <v>43067</v>
      </c>
      <c r="B3416" s="1">
        <v>43067</v>
      </c>
      <c r="C3416" s="1">
        <v>43067</v>
      </c>
      <c r="D3416" s="1">
        <v>43067</v>
      </c>
    </row>
    <row r="3417" spans="1:4" x14ac:dyDescent="0.3">
      <c r="A3417" s="1">
        <v>43068</v>
      </c>
      <c r="B3417" s="1">
        <v>43068</v>
      </c>
      <c r="C3417" s="1">
        <v>43068</v>
      </c>
      <c r="D3417" s="1">
        <v>43068</v>
      </c>
    </row>
    <row r="3418" spans="1:4" x14ac:dyDescent="0.3">
      <c r="A3418" s="1">
        <v>43069</v>
      </c>
      <c r="B3418" s="1">
        <v>43069</v>
      </c>
      <c r="C3418" s="1">
        <v>43069</v>
      </c>
      <c r="D3418" s="1">
        <v>43069</v>
      </c>
    </row>
    <row r="3419" spans="1:4" x14ac:dyDescent="0.3">
      <c r="A3419" s="1">
        <v>43070</v>
      </c>
      <c r="B3419" s="1">
        <v>43070</v>
      </c>
      <c r="C3419" s="1">
        <v>43070</v>
      </c>
      <c r="D3419" s="1">
        <v>43070</v>
      </c>
    </row>
    <row r="3420" spans="1:4" x14ac:dyDescent="0.3">
      <c r="A3420" s="1">
        <v>43072</v>
      </c>
      <c r="B3420" s="1">
        <v>43072</v>
      </c>
      <c r="C3420" s="1">
        <v>43072</v>
      </c>
      <c r="D3420" s="1">
        <v>43072</v>
      </c>
    </row>
    <row r="3421" spans="1:4" x14ac:dyDescent="0.3">
      <c r="A3421" s="1">
        <v>43073</v>
      </c>
      <c r="B3421" s="1">
        <v>43073</v>
      </c>
      <c r="C3421" s="1">
        <v>43073</v>
      </c>
      <c r="D3421" s="1">
        <v>43073</v>
      </c>
    </row>
    <row r="3422" spans="1:4" x14ac:dyDescent="0.3">
      <c r="A3422" s="1">
        <v>43074</v>
      </c>
      <c r="B3422" s="1">
        <v>43074</v>
      </c>
      <c r="C3422" s="1">
        <v>43074</v>
      </c>
      <c r="D3422" s="1">
        <v>43074</v>
      </c>
    </row>
    <row r="3423" spans="1:4" x14ac:dyDescent="0.3">
      <c r="A3423" s="1">
        <v>43075</v>
      </c>
      <c r="B3423" s="1">
        <v>43075</v>
      </c>
      <c r="C3423" s="1">
        <v>43075</v>
      </c>
      <c r="D3423" s="1">
        <v>43075</v>
      </c>
    </row>
    <row r="3424" spans="1:4" x14ac:dyDescent="0.3">
      <c r="A3424" s="1">
        <v>43076</v>
      </c>
      <c r="B3424" s="1">
        <v>43076</v>
      </c>
      <c r="C3424" s="1">
        <v>43076</v>
      </c>
      <c r="D3424" s="1">
        <v>43076</v>
      </c>
    </row>
    <row r="3425" spans="1:4" x14ac:dyDescent="0.3">
      <c r="A3425" s="1">
        <v>43077</v>
      </c>
      <c r="B3425" s="1">
        <v>43077</v>
      </c>
      <c r="C3425" s="1">
        <v>43077</v>
      </c>
      <c r="D3425" s="1">
        <v>43077</v>
      </c>
    </row>
    <row r="3426" spans="1:4" x14ac:dyDescent="0.3">
      <c r="A3426" s="1">
        <v>43079</v>
      </c>
      <c r="B3426" s="1">
        <v>43079</v>
      </c>
      <c r="C3426" s="1">
        <v>43079</v>
      </c>
      <c r="D3426" s="1">
        <v>43079</v>
      </c>
    </row>
    <row r="3427" spans="1:4" x14ac:dyDescent="0.3">
      <c r="A3427" s="1">
        <v>43080</v>
      </c>
      <c r="B3427" s="1">
        <v>43080</v>
      </c>
      <c r="C3427" s="1">
        <v>43080</v>
      </c>
      <c r="D3427" s="1">
        <v>43080</v>
      </c>
    </row>
    <row r="3428" spans="1:4" x14ac:dyDescent="0.3">
      <c r="A3428" s="1">
        <v>43081</v>
      </c>
      <c r="B3428" s="1">
        <v>43081</v>
      </c>
      <c r="C3428" s="1">
        <v>43081</v>
      </c>
      <c r="D3428" s="1">
        <v>43081</v>
      </c>
    </row>
    <row r="3429" spans="1:4" x14ac:dyDescent="0.3">
      <c r="A3429" s="1">
        <v>43082</v>
      </c>
      <c r="B3429" s="1">
        <v>43082</v>
      </c>
      <c r="C3429" s="1">
        <v>43082</v>
      </c>
      <c r="D3429" s="1">
        <v>43082</v>
      </c>
    </row>
    <row r="3430" spans="1:4" x14ac:dyDescent="0.3">
      <c r="A3430" s="1">
        <v>43083</v>
      </c>
      <c r="B3430" s="1">
        <v>43083</v>
      </c>
      <c r="C3430" s="1">
        <v>43083</v>
      </c>
      <c r="D3430" s="1">
        <v>43083</v>
      </c>
    </row>
    <row r="3431" spans="1:4" x14ac:dyDescent="0.3">
      <c r="A3431" s="1">
        <v>43084</v>
      </c>
      <c r="B3431" s="1">
        <v>43084</v>
      </c>
      <c r="C3431" s="1">
        <v>43084</v>
      </c>
      <c r="D3431" s="1">
        <v>43084</v>
      </c>
    </row>
    <row r="3432" spans="1:4" x14ac:dyDescent="0.3">
      <c r="A3432" s="1">
        <v>43086</v>
      </c>
      <c r="B3432" s="1">
        <v>43086</v>
      </c>
      <c r="C3432" s="1">
        <v>43086</v>
      </c>
      <c r="D3432" s="1">
        <v>43086</v>
      </c>
    </row>
    <row r="3433" spans="1:4" x14ac:dyDescent="0.3">
      <c r="A3433" s="1">
        <v>43087</v>
      </c>
      <c r="B3433" s="1">
        <v>43087</v>
      </c>
      <c r="C3433" s="1">
        <v>43087</v>
      </c>
      <c r="D3433" s="1">
        <v>43087</v>
      </c>
    </row>
    <row r="3434" spans="1:4" x14ac:dyDescent="0.3">
      <c r="A3434" s="1">
        <v>43088</v>
      </c>
      <c r="B3434" s="1">
        <v>43088</v>
      </c>
      <c r="C3434" s="1">
        <v>43088</v>
      </c>
      <c r="D3434" s="1">
        <v>43088</v>
      </c>
    </row>
    <row r="3435" spans="1:4" x14ac:dyDescent="0.3">
      <c r="A3435" s="1">
        <v>43089</v>
      </c>
      <c r="B3435" s="1">
        <v>43089</v>
      </c>
      <c r="C3435" s="1">
        <v>43089</v>
      </c>
      <c r="D3435" s="1">
        <v>43089</v>
      </c>
    </row>
    <row r="3436" spans="1:4" x14ac:dyDescent="0.3">
      <c r="A3436" s="1">
        <v>43090</v>
      </c>
      <c r="B3436" s="1">
        <v>43090</v>
      </c>
      <c r="C3436" s="1">
        <v>43090</v>
      </c>
      <c r="D3436" s="1">
        <v>43090</v>
      </c>
    </row>
    <row r="3437" spans="1:4" x14ac:dyDescent="0.3">
      <c r="A3437" s="1">
        <v>43091</v>
      </c>
      <c r="B3437" s="1">
        <v>43091</v>
      </c>
      <c r="C3437" s="1">
        <v>43091</v>
      </c>
      <c r="D3437" s="1">
        <v>43091</v>
      </c>
    </row>
    <row r="3438" spans="1:4" x14ac:dyDescent="0.3">
      <c r="A3438" s="1">
        <v>43093</v>
      </c>
      <c r="B3438" s="1">
        <v>43093</v>
      </c>
      <c r="C3438" s="1">
        <v>43093</v>
      </c>
      <c r="D3438" s="1">
        <v>43093</v>
      </c>
    </row>
    <row r="3439" spans="1:4" x14ac:dyDescent="0.3">
      <c r="A3439" s="1">
        <v>43094</v>
      </c>
      <c r="B3439" s="1">
        <v>43094</v>
      </c>
      <c r="C3439" s="1">
        <v>43094</v>
      </c>
      <c r="D3439" s="1">
        <v>43094</v>
      </c>
    </row>
    <row r="3440" spans="1:4" x14ac:dyDescent="0.3">
      <c r="A3440" s="1">
        <v>43095</v>
      </c>
      <c r="B3440" s="1">
        <v>43095</v>
      </c>
      <c r="C3440" s="1">
        <v>43095</v>
      </c>
      <c r="D3440" s="1">
        <v>43095</v>
      </c>
    </row>
    <row r="3441" spans="1:4" x14ac:dyDescent="0.3">
      <c r="A3441" s="1">
        <v>43096</v>
      </c>
      <c r="B3441" s="1">
        <v>43096</v>
      </c>
      <c r="C3441" s="1">
        <v>43096</v>
      </c>
      <c r="D3441" s="1">
        <v>43096</v>
      </c>
    </row>
    <row r="3442" spans="1:4" x14ac:dyDescent="0.3">
      <c r="A3442" s="1">
        <v>43097</v>
      </c>
      <c r="B3442" s="1">
        <v>43097</v>
      </c>
      <c r="C3442" s="1">
        <v>43097</v>
      </c>
      <c r="D3442" s="1">
        <v>43097</v>
      </c>
    </row>
    <row r="3443" spans="1:4" x14ac:dyDescent="0.3">
      <c r="A3443" s="1">
        <v>43098</v>
      </c>
      <c r="B3443" s="1">
        <v>43098</v>
      </c>
      <c r="C3443" s="1">
        <v>43098</v>
      </c>
      <c r="D3443" s="1">
        <v>43098</v>
      </c>
    </row>
    <row r="3444" spans="1:4" x14ac:dyDescent="0.3">
      <c r="A3444" s="1">
        <v>43101</v>
      </c>
      <c r="B3444" s="1">
        <v>43101</v>
      </c>
      <c r="C3444" s="1">
        <v>43101</v>
      </c>
      <c r="D3444" s="1">
        <v>43101</v>
      </c>
    </row>
    <row r="3445" spans="1:4" x14ac:dyDescent="0.3">
      <c r="A3445" s="1">
        <v>43102</v>
      </c>
      <c r="B3445" s="1">
        <v>43102</v>
      </c>
      <c r="C3445" s="1">
        <v>43102</v>
      </c>
      <c r="D3445" s="1">
        <v>43102</v>
      </c>
    </row>
    <row r="3446" spans="1:4" x14ac:dyDescent="0.3">
      <c r="A3446" s="1">
        <v>43103</v>
      </c>
      <c r="B3446" s="1">
        <v>43103</v>
      </c>
      <c r="C3446" s="1">
        <v>43103</v>
      </c>
      <c r="D3446" s="1">
        <v>43103</v>
      </c>
    </row>
    <row r="3447" spans="1:4" x14ac:dyDescent="0.3">
      <c r="A3447" s="1">
        <v>43104</v>
      </c>
      <c r="B3447" s="1">
        <v>43104</v>
      </c>
      <c r="C3447" s="1">
        <v>43104</v>
      </c>
      <c r="D3447" s="1">
        <v>43104</v>
      </c>
    </row>
    <row r="3448" spans="1:4" x14ac:dyDescent="0.3">
      <c r="A3448" s="1">
        <v>43105</v>
      </c>
      <c r="B3448" s="1">
        <v>43105</v>
      </c>
      <c r="C3448" s="1">
        <v>43105</v>
      </c>
      <c r="D3448" s="1">
        <v>43105</v>
      </c>
    </row>
    <row r="3449" spans="1:4" x14ac:dyDescent="0.3">
      <c r="A3449" s="1">
        <v>43107</v>
      </c>
      <c r="B3449" s="1">
        <v>43107</v>
      </c>
      <c r="C3449" s="1">
        <v>43107</v>
      </c>
      <c r="D3449" s="1">
        <v>43107</v>
      </c>
    </row>
    <row r="3450" spans="1:4" x14ac:dyDescent="0.3">
      <c r="A3450" s="1">
        <v>43108</v>
      </c>
      <c r="B3450" s="1">
        <v>43108</v>
      </c>
      <c r="C3450" s="1">
        <v>43108</v>
      </c>
      <c r="D3450" s="1">
        <v>43108</v>
      </c>
    </row>
    <row r="3451" spans="1:4" x14ac:dyDescent="0.3">
      <c r="A3451" s="1">
        <v>43109</v>
      </c>
      <c r="B3451" s="1">
        <v>43109</v>
      </c>
      <c r="C3451" s="1">
        <v>43109</v>
      </c>
      <c r="D3451" s="1">
        <v>43109</v>
      </c>
    </row>
    <row r="3452" spans="1:4" x14ac:dyDescent="0.3">
      <c r="A3452" s="1">
        <v>43110</v>
      </c>
      <c r="B3452" s="1">
        <v>43110</v>
      </c>
      <c r="C3452" s="1">
        <v>43110</v>
      </c>
      <c r="D3452" s="1">
        <v>43110</v>
      </c>
    </row>
    <row r="3453" spans="1:4" x14ac:dyDescent="0.3">
      <c r="A3453" s="1">
        <v>43111</v>
      </c>
      <c r="B3453" s="1">
        <v>43111</v>
      </c>
      <c r="C3453" s="1">
        <v>43111</v>
      </c>
      <c r="D3453" s="1">
        <v>43111</v>
      </c>
    </row>
    <row r="3454" spans="1:4" x14ac:dyDescent="0.3">
      <c r="A3454" s="1">
        <v>43112</v>
      </c>
      <c r="B3454" s="1">
        <v>43112</v>
      </c>
      <c r="C3454" s="1">
        <v>43112</v>
      </c>
      <c r="D3454" s="1">
        <v>43112</v>
      </c>
    </row>
    <row r="3455" spans="1:4" x14ac:dyDescent="0.3">
      <c r="A3455" s="1">
        <v>43114</v>
      </c>
      <c r="B3455" s="1">
        <v>43114</v>
      </c>
      <c r="C3455" s="1">
        <v>43114</v>
      </c>
      <c r="D3455" s="1">
        <v>43114</v>
      </c>
    </row>
    <row r="3456" spans="1:4" x14ac:dyDescent="0.3">
      <c r="A3456" s="1">
        <v>43115</v>
      </c>
      <c r="B3456" s="1">
        <v>43115</v>
      </c>
      <c r="C3456" s="1">
        <v>43115</v>
      </c>
      <c r="D3456" s="1">
        <v>43115</v>
      </c>
    </row>
    <row r="3457" spans="1:4" x14ac:dyDescent="0.3">
      <c r="A3457" s="1">
        <v>43116</v>
      </c>
      <c r="B3457" s="1">
        <v>43116</v>
      </c>
      <c r="C3457" s="1">
        <v>43116</v>
      </c>
      <c r="D3457" s="1">
        <v>43116</v>
      </c>
    </row>
    <row r="3458" spans="1:4" x14ac:dyDescent="0.3">
      <c r="A3458" s="1">
        <v>43117</v>
      </c>
      <c r="B3458" s="1">
        <v>43117</v>
      </c>
      <c r="C3458" s="1">
        <v>43117</v>
      </c>
      <c r="D3458" s="1">
        <v>43117</v>
      </c>
    </row>
    <row r="3459" spans="1:4" x14ac:dyDescent="0.3">
      <c r="A3459" s="1">
        <v>43118</v>
      </c>
      <c r="B3459" s="1">
        <v>43118</v>
      </c>
      <c r="C3459" s="1">
        <v>43118</v>
      </c>
      <c r="D3459" s="1">
        <v>43118</v>
      </c>
    </row>
    <row r="3460" spans="1:4" x14ac:dyDescent="0.3">
      <c r="A3460" s="1">
        <v>43119</v>
      </c>
      <c r="B3460" s="1">
        <v>43119</v>
      </c>
      <c r="C3460" s="1">
        <v>43119</v>
      </c>
      <c r="D3460" s="1">
        <v>43119</v>
      </c>
    </row>
    <row r="3461" spans="1:4" x14ac:dyDescent="0.3">
      <c r="A3461" s="1">
        <v>43121</v>
      </c>
      <c r="B3461" s="1">
        <v>43121</v>
      </c>
      <c r="C3461" s="1">
        <v>43121</v>
      </c>
      <c r="D3461" s="1">
        <v>43121</v>
      </c>
    </row>
    <row r="3462" spans="1:4" x14ac:dyDescent="0.3">
      <c r="A3462" s="1">
        <v>43122</v>
      </c>
      <c r="B3462" s="1">
        <v>43122</v>
      </c>
      <c r="C3462" s="1">
        <v>43122</v>
      </c>
      <c r="D3462" s="1">
        <v>43122</v>
      </c>
    </row>
    <row r="3463" spans="1:4" x14ac:dyDescent="0.3">
      <c r="A3463" s="1">
        <v>43123</v>
      </c>
      <c r="B3463" s="1">
        <v>43123</v>
      </c>
      <c r="C3463" s="1">
        <v>43123</v>
      </c>
      <c r="D3463" s="1">
        <v>43123</v>
      </c>
    </row>
    <row r="3464" spans="1:4" x14ac:dyDescent="0.3">
      <c r="A3464" s="1">
        <v>43124</v>
      </c>
      <c r="B3464" s="1">
        <v>43124</v>
      </c>
      <c r="C3464" s="1">
        <v>43124</v>
      </c>
      <c r="D3464" s="1">
        <v>43124</v>
      </c>
    </row>
    <row r="3465" spans="1:4" x14ac:dyDescent="0.3">
      <c r="A3465" s="1">
        <v>43125</v>
      </c>
      <c r="B3465" s="1">
        <v>43125</v>
      </c>
      <c r="C3465" s="1">
        <v>43125</v>
      </c>
      <c r="D3465" s="1">
        <v>43125</v>
      </c>
    </row>
    <row r="3466" spans="1:4" x14ac:dyDescent="0.3">
      <c r="A3466" s="1">
        <v>43126</v>
      </c>
      <c r="B3466" s="1">
        <v>43126</v>
      </c>
      <c r="C3466" s="1">
        <v>43126</v>
      </c>
      <c r="D3466" s="1">
        <v>43126</v>
      </c>
    </row>
    <row r="3467" spans="1:4" x14ac:dyDescent="0.3">
      <c r="A3467" s="1">
        <v>43128</v>
      </c>
      <c r="B3467" s="1">
        <v>43128</v>
      </c>
      <c r="C3467" s="1">
        <v>43128</v>
      </c>
      <c r="D3467" s="1">
        <v>43128</v>
      </c>
    </row>
    <row r="3468" spans="1:4" x14ac:dyDescent="0.3">
      <c r="A3468" s="1">
        <v>43129</v>
      </c>
      <c r="B3468" s="1">
        <v>43129</v>
      </c>
      <c r="C3468" s="1">
        <v>43129</v>
      </c>
      <c r="D3468" s="1">
        <v>43129</v>
      </c>
    </row>
    <row r="3469" spans="1:4" x14ac:dyDescent="0.3">
      <c r="A3469" s="1">
        <v>43130</v>
      </c>
      <c r="B3469" s="1">
        <v>43130</v>
      </c>
      <c r="C3469" s="1">
        <v>43130</v>
      </c>
      <c r="D3469" s="1">
        <v>43130</v>
      </c>
    </row>
    <row r="3470" spans="1:4" x14ac:dyDescent="0.3">
      <c r="A3470" s="1">
        <v>43131</v>
      </c>
      <c r="B3470" s="1">
        <v>43131</v>
      </c>
      <c r="C3470" s="1">
        <v>43131</v>
      </c>
      <c r="D3470" s="1">
        <v>43131</v>
      </c>
    </row>
    <row r="3471" spans="1:4" x14ac:dyDescent="0.3">
      <c r="A3471" s="1">
        <v>43132</v>
      </c>
      <c r="B3471" s="1">
        <v>43132</v>
      </c>
      <c r="C3471" s="1">
        <v>43132</v>
      </c>
      <c r="D3471" s="1">
        <v>43132</v>
      </c>
    </row>
    <row r="3472" spans="1:4" x14ac:dyDescent="0.3">
      <c r="A3472" s="1">
        <v>43133</v>
      </c>
      <c r="B3472" s="1">
        <v>43133</v>
      </c>
      <c r="C3472" s="1">
        <v>43133</v>
      </c>
      <c r="D3472" s="1">
        <v>43133</v>
      </c>
    </row>
    <row r="3473" spans="1:4" x14ac:dyDescent="0.3">
      <c r="A3473" s="1">
        <v>43135</v>
      </c>
      <c r="B3473" s="1">
        <v>43135</v>
      </c>
      <c r="C3473" s="1">
        <v>43135</v>
      </c>
      <c r="D3473" s="1">
        <v>43135</v>
      </c>
    </row>
    <row r="3474" spans="1:4" x14ac:dyDescent="0.3">
      <c r="A3474" s="1">
        <v>43136</v>
      </c>
      <c r="B3474" s="1">
        <v>43136</v>
      </c>
      <c r="C3474" s="1">
        <v>43136</v>
      </c>
      <c r="D3474" s="1">
        <v>43136</v>
      </c>
    </row>
    <row r="3475" spans="1:4" x14ac:dyDescent="0.3">
      <c r="A3475" s="1">
        <v>43137</v>
      </c>
      <c r="B3475" s="1">
        <v>43137</v>
      </c>
      <c r="C3475" s="1">
        <v>43137</v>
      </c>
      <c r="D3475" s="1">
        <v>43137</v>
      </c>
    </row>
    <row r="3476" spans="1:4" x14ac:dyDescent="0.3">
      <c r="A3476" s="1">
        <v>43138</v>
      </c>
      <c r="B3476" s="1">
        <v>43138</v>
      </c>
      <c r="C3476" s="1">
        <v>43138</v>
      </c>
      <c r="D3476" s="1">
        <v>43138</v>
      </c>
    </row>
    <row r="3477" spans="1:4" x14ac:dyDescent="0.3">
      <c r="A3477" s="1">
        <v>43139</v>
      </c>
      <c r="B3477" s="1">
        <v>43139</v>
      </c>
      <c r="C3477" s="1">
        <v>43139</v>
      </c>
      <c r="D3477" s="1">
        <v>43139</v>
      </c>
    </row>
    <row r="3478" spans="1:4" x14ac:dyDescent="0.3">
      <c r="A3478" s="1">
        <v>43140</v>
      </c>
      <c r="B3478" s="1">
        <v>43140</v>
      </c>
      <c r="C3478" s="1">
        <v>43140</v>
      </c>
      <c r="D3478" s="1">
        <v>43140</v>
      </c>
    </row>
    <row r="3479" spans="1:4" x14ac:dyDescent="0.3">
      <c r="A3479" s="1">
        <v>43142</v>
      </c>
      <c r="B3479" s="1">
        <v>43142</v>
      </c>
      <c r="C3479" s="1">
        <v>43142</v>
      </c>
      <c r="D3479" s="1">
        <v>43142</v>
      </c>
    </row>
    <row r="3480" spans="1:4" x14ac:dyDescent="0.3">
      <c r="A3480" s="1">
        <v>43143</v>
      </c>
      <c r="B3480" s="1">
        <v>43143</v>
      </c>
      <c r="C3480" s="1">
        <v>43143</v>
      </c>
      <c r="D3480" s="1">
        <v>43143</v>
      </c>
    </row>
    <row r="3481" spans="1:4" x14ac:dyDescent="0.3">
      <c r="A3481" s="1">
        <v>43144</v>
      </c>
      <c r="B3481" s="1">
        <v>43144</v>
      </c>
      <c r="C3481" s="1">
        <v>43144</v>
      </c>
      <c r="D3481" s="1">
        <v>43144</v>
      </c>
    </row>
    <row r="3482" spans="1:4" x14ac:dyDescent="0.3">
      <c r="A3482" s="1">
        <v>43145</v>
      </c>
      <c r="B3482" s="1">
        <v>43145</v>
      </c>
      <c r="C3482" s="1">
        <v>43145</v>
      </c>
      <c r="D3482" s="1">
        <v>43145</v>
      </c>
    </row>
    <row r="3483" spans="1:4" x14ac:dyDescent="0.3">
      <c r="A3483" s="1">
        <v>43146</v>
      </c>
      <c r="B3483" s="1">
        <v>43146</v>
      </c>
      <c r="C3483" s="1">
        <v>43146</v>
      </c>
      <c r="D3483" s="1">
        <v>43146</v>
      </c>
    </row>
    <row r="3484" spans="1:4" x14ac:dyDescent="0.3">
      <c r="A3484" s="1">
        <v>43147</v>
      </c>
      <c r="B3484" s="1">
        <v>43147</v>
      </c>
      <c r="C3484" s="1">
        <v>43147</v>
      </c>
      <c r="D3484" s="1">
        <v>43147</v>
      </c>
    </row>
    <row r="3485" spans="1:4" x14ac:dyDescent="0.3">
      <c r="A3485" s="1">
        <v>43149</v>
      </c>
      <c r="B3485" s="1">
        <v>43149</v>
      </c>
      <c r="C3485" s="1">
        <v>43149</v>
      </c>
      <c r="D3485" s="1">
        <v>43149</v>
      </c>
    </row>
    <row r="3486" spans="1:4" x14ac:dyDescent="0.3">
      <c r="A3486" s="1">
        <v>43150</v>
      </c>
      <c r="B3486" s="1">
        <v>43150</v>
      </c>
      <c r="C3486" s="1">
        <v>43150</v>
      </c>
      <c r="D3486" s="1">
        <v>43150</v>
      </c>
    </row>
    <row r="3487" spans="1:4" x14ac:dyDescent="0.3">
      <c r="A3487" s="1">
        <v>43151</v>
      </c>
      <c r="B3487" s="1">
        <v>43151</v>
      </c>
      <c r="C3487" s="1">
        <v>43151</v>
      </c>
      <c r="D3487" s="1">
        <v>43151</v>
      </c>
    </row>
    <row r="3488" spans="1:4" x14ac:dyDescent="0.3">
      <c r="A3488" s="1">
        <v>43152</v>
      </c>
      <c r="B3488" s="1">
        <v>43152</v>
      </c>
      <c r="C3488" s="1">
        <v>43152</v>
      </c>
      <c r="D3488" s="1">
        <v>43152</v>
      </c>
    </row>
    <row r="3489" spans="1:4" x14ac:dyDescent="0.3">
      <c r="A3489" s="1">
        <v>43153</v>
      </c>
      <c r="B3489" s="1">
        <v>43153</v>
      </c>
      <c r="C3489" s="1">
        <v>43153</v>
      </c>
      <c r="D3489" s="1">
        <v>43153</v>
      </c>
    </row>
    <row r="3490" spans="1:4" x14ac:dyDescent="0.3">
      <c r="A3490" s="1">
        <v>43154</v>
      </c>
      <c r="B3490" s="1">
        <v>43154</v>
      </c>
      <c r="C3490" s="1">
        <v>43154</v>
      </c>
      <c r="D3490" s="1">
        <v>43154</v>
      </c>
    </row>
    <row r="3491" spans="1:4" x14ac:dyDescent="0.3">
      <c r="A3491" s="1">
        <v>43156</v>
      </c>
      <c r="B3491" s="1">
        <v>43156</v>
      </c>
      <c r="C3491" s="1">
        <v>43156</v>
      </c>
      <c r="D3491" s="1">
        <v>43156</v>
      </c>
    </row>
    <row r="3492" spans="1:4" x14ac:dyDescent="0.3">
      <c r="A3492" s="1">
        <v>43157</v>
      </c>
      <c r="B3492" s="1">
        <v>43157</v>
      </c>
      <c r="C3492" s="1">
        <v>43157</v>
      </c>
      <c r="D3492" s="1">
        <v>43157</v>
      </c>
    </row>
    <row r="3493" spans="1:4" x14ac:dyDescent="0.3">
      <c r="A3493" s="1">
        <v>43158</v>
      </c>
      <c r="B3493" s="1">
        <v>43158</v>
      </c>
      <c r="C3493" s="1">
        <v>43158</v>
      </c>
      <c r="D3493" s="1">
        <v>43158</v>
      </c>
    </row>
    <row r="3494" spans="1:4" x14ac:dyDescent="0.3">
      <c r="A3494" s="1">
        <v>43159</v>
      </c>
      <c r="B3494" s="1">
        <v>43159</v>
      </c>
      <c r="C3494" s="1">
        <v>43159</v>
      </c>
      <c r="D3494" s="1">
        <v>43159</v>
      </c>
    </row>
    <row r="3495" spans="1:4" x14ac:dyDescent="0.3">
      <c r="A3495" s="1">
        <v>43160</v>
      </c>
      <c r="B3495" s="1">
        <v>43160</v>
      </c>
      <c r="C3495" s="1">
        <v>43160</v>
      </c>
      <c r="D3495" s="1">
        <v>43160</v>
      </c>
    </row>
    <row r="3496" spans="1:4" x14ac:dyDescent="0.3">
      <c r="A3496" s="1">
        <v>43161</v>
      </c>
      <c r="B3496" s="1">
        <v>43161</v>
      </c>
      <c r="C3496" s="1">
        <v>43161</v>
      </c>
      <c r="D3496" s="1">
        <v>43161</v>
      </c>
    </row>
    <row r="3497" spans="1:4" x14ac:dyDescent="0.3">
      <c r="A3497" s="1">
        <v>43163</v>
      </c>
      <c r="B3497" s="1">
        <v>43163</v>
      </c>
      <c r="C3497" s="1">
        <v>43163</v>
      </c>
      <c r="D3497" s="1">
        <v>43163</v>
      </c>
    </row>
    <row r="3498" spans="1:4" x14ac:dyDescent="0.3">
      <c r="A3498" s="1">
        <v>43164</v>
      </c>
      <c r="B3498" s="1">
        <v>43164</v>
      </c>
      <c r="C3498" s="1">
        <v>43164</v>
      </c>
      <c r="D3498" s="1">
        <v>43164</v>
      </c>
    </row>
    <row r="3499" spans="1:4" x14ac:dyDescent="0.3">
      <c r="A3499" s="1">
        <v>43165</v>
      </c>
      <c r="B3499" s="1">
        <v>43165</v>
      </c>
      <c r="C3499" s="1">
        <v>43165</v>
      </c>
      <c r="D3499" s="1">
        <v>43165</v>
      </c>
    </row>
    <row r="3500" spans="1:4" x14ac:dyDescent="0.3">
      <c r="A3500" s="1">
        <v>43166</v>
      </c>
      <c r="B3500" s="1">
        <v>43166</v>
      </c>
      <c r="C3500" s="1">
        <v>43166</v>
      </c>
      <c r="D3500" s="1">
        <v>43166</v>
      </c>
    </row>
    <row r="3501" spans="1:4" x14ac:dyDescent="0.3">
      <c r="A3501" s="1">
        <v>43167</v>
      </c>
      <c r="B3501" s="1">
        <v>43167</v>
      </c>
      <c r="C3501" s="1">
        <v>43167</v>
      </c>
      <c r="D3501" s="1">
        <v>43167</v>
      </c>
    </row>
    <row r="3502" spans="1:4" x14ac:dyDescent="0.3">
      <c r="A3502" s="1">
        <v>43168</v>
      </c>
      <c r="B3502" s="1">
        <v>43168</v>
      </c>
      <c r="C3502" s="1">
        <v>43168</v>
      </c>
      <c r="D3502" s="1">
        <v>43168</v>
      </c>
    </row>
    <row r="3503" spans="1:4" x14ac:dyDescent="0.3">
      <c r="A3503" s="1">
        <v>43170</v>
      </c>
      <c r="B3503" s="1">
        <v>43170</v>
      </c>
      <c r="C3503" s="1">
        <v>43170</v>
      </c>
      <c r="D3503" s="1">
        <v>43170</v>
      </c>
    </row>
    <row r="3504" spans="1:4" x14ac:dyDescent="0.3">
      <c r="A3504" s="1">
        <v>43171</v>
      </c>
      <c r="B3504" s="1">
        <v>43171</v>
      </c>
      <c r="C3504" s="1">
        <v>43171</v>
      </c>
      <c r="D3504" s="1">
        <v>43171</v>
      </c>
    </row>
    <row r="3505" spans="1:4" x14ac:dyDescent="0.3">
      <c r="A3505" s="1">
        <v>43172</v>
      </c>
      <c r="B3505" s="1">
        <v>43172</v>
      </c>
      <c r="C3505" s="1">
        <v>43172</v>
      </c>
      <c r="D3505" s="1">
        <v>43172</v>
      </c>
    </row>
    <row r="3506" spans="1:4" x14ac:dyDescent="0.3">
      <c r="A3506" s="1">
        <v>43173</v>
      </c>
      <c r="B3506" s="1">
        <v>43173</v>
      </c>
      <c r="C3506" s="1">
        <v>43173</v>
      </c>
      <c r="D3506" s="1">
        <v>43173</v>
      </c>
    </row>
    <row r="3507" spans="1:4" x14ac:dyDescent="0.3">
      <c r="A3507" s="1">
        <v>43174</v>
      </c>
      <c r="B3507" s="1">
        <v>43174</v>
      </c>
      <c r="C3507" s="1">
        <v>43174</v>
      </c>
      <c r="D3507" s="1">
        <v>43174</v>
      </c>
    </row>
    <row r="3508" spans="1:4" x14ac:dyDescent="0.3">
      <c r="A3508" s="1">
        <v>43175</v>
      </c>
      <c r="B3508" s="1">
        <v>43175</v>
      </c>
      <c r="C3508" s="1">
        <v>43175</v>
      </c>
      <c r="D3508" s="1">
        <v>43175</v>
      </c>
    </row>
    <row r="3509" spans="1:4" x14ac:dyDescent="0.3">
      <c r="A3509" s="1">
        <v>43177</v>
      </c>
      <c r="B3509" s="1">
        <v>43177</v>
      </c>
      <c r="C3509" s="1">
        <v>43177</v>
      </c>
      <c r="D3509" s="1">
        <v>43177</v>
      </c>
    </row>
    <row r="3510" spans="1:4" x14ac:dyDescent="0.3">
      <c r="A3510" s="1">
        <v>43178</v>
      </c>
      <c r="B3510" s="1">
        <v>43178</v>
      </c>
      <c r="C3510" s="1">
        <v>43178</v>
      </c>
      <c r="D3510" s="1">
        <v>43178</v>
      </c>
    </row>
    <row r="3511" spans="1:4" x14ac:dyDescent="0.3">
      <c r="A3511" s="1">
        <v>43179</v>
      </c>
      <c r="B3511" s="1">
        <v>43179</v>
      </c>
      <c r="C3511" s="1">
        <v>43179</v>
      </c>
      <c r="D3511" s="1">
        <v>43179</v>
      </c>
    </row>
    <row r="3512" spans="1:4" x14ac:dyDescent="0.3">
      <c r="A3512" s="1">
        <v>43180</v>
      </c>
      <c r="B3512" s="1">
        <v>43180</v>
      </c>
      <c r="C3512" s="1">
        <v>43180</v>
      </c>
      <c r="D3512" s="1">
        <v>43180</v>
      </c>
    </row>
    <row r="3513" spans="1:4" x14ac:dyDescent="0.3">
      <c r="A3513" s="1">
        <v>43181</v>
      </c>
      <c r="B3513" s="1">
        <v>43181</v>
      </c>
      <c r="C3513" s="1">
        <v>43181</v>
      </c>
      <c r="D3513" s="1">
        <v>43181</v>
      </c>
    </row>
    <row r="3514" spans="1:4" x14ac:dyDescent="0.3">
      <c r="A3514" s="1">
        <v>43182</v>
      </c>
      <c r="B3514" s="1">
        <v>43182</v>
      </c>
      <c r="C3514" s="1">
        <v>43182</v>
      </c>
      <c r="D3514" s="1">
        <v>43182</v>
      </c>
    </row>
    <row r="3515" spans="1:4" x14ac:dyDescent="0.3">
      <c r="A3515" s="1">
        <v>43184</v>
      </c>
      <c r="B3515" s="1">
        <v>43184</v>
      </c>
      <c r="C3515" s="1">
        <v>43184</v>
      </c>
      <c r="D3515" s="1">
        <v>43184</v>
      </c>
    </row>
    <row r="3516" spans="1:4" x14ac:dyDescent="0.3">
      <c r="A3516" s="1">
        <v>43185</v>
      </c>
      <c r="B3516" s="1">
        <v>43185</v>
      </c>
      <c r="C3516" s="1">
        <v>43185</v>
      </c>
      <c r="D3516" s="1">
        <v>43185</v>
      </c>
    </row>
    <row r="3517" spans="1:4" x14ac:dyDescent="0.3">
      <c r="A3517" s="1">
        <v>43186</v>
      </c>
      <c r="B3517" s="1">
        <v>43186</v>
      </c>
      <c r="C3517" s="1">
        <v>43186</v>
      </c>
      <c r="D3517" s="1">
        <v>43186</v>
      </c>
    </row>
    <row r="3518" spans="1:4" x14ac:dyDescent="0.3">
      <c r="A3518" s="1">
        <v>43187</v>
      </c>
      <c r="B3518" s="1">
        <v>43187</v>
      </c>
      <c r="C3518" s="1">
        <v>43187</v>
      </c>
      <c r="D3518" s="1">
        <v>43187</v>
      </c>
    </row>
    <row r="3519" spans="1:4" x14ac:dyDescent="0.3">
      <c r="A3519" s="1">
        <v>43188</v>
      </c>
      <c r="B3519" s="1">
        <v>43188</v>
      </c>
      <c r="C3519" s="1">
        <v>43188</v>
      </c>
      <c r="D3519" s="1">
        <v>43188</v>
      </c>
    </row>
    <row r="3520" spans="1:4" x14ac:dyDescent="0.3">
      <c r="A3520" s="1">
        <v>43189</v>
      </c>
      <c r="B3520" s="1">
        <v>43189</v>
      </c>
      <c r="C3520" s="1">
        <v>43189</v>
      </c>
      <c r="D3520" s="1">
        <v>43189</v>
      </c>
    </row>
    <row r="3521" spans="1:4" x14ac:dyDescent="0.3">
      <c r="A3521" s="1">
        <v>43191</v>
      </c>
      <c r="B3521" s="1">
        <v>43191</v>
      </c>
      <c r="C3521" s="1">
        <v>43191</v>
      </c>
      <c r="D3521" s="1">
        <v>43191</v>
      </c>
    </row>
    <row r="3522" spans="1:4" x14ac:dyDescent="0.3">
      <c r="A3522" s="1">
        <v>43192</v>
      </c>
      <c r="B3522" s="1">
        <v>43192</v>
      </c>
      <c r="C3522" s="1">
        <v>43192</v>
      </c>
      <c r="D3522" s="1">
        <v>43192</v>
      </c>
    </row>
    <row r="3523" spans="1:4" x14ac:dyDescent="0.3">
      <c r="A3523" s="1">
        <v>43193</v>
      </c>
      <c r="B3523" s="1">
        <v>43193</v>
      </c>
      <c r="C3523" s="1">
        <v>43193</v>
      </c>
      <c r="D3523" s="1">
        <v>43193</v>
      </c>
    </row>
    <row r="3524" spans="1:4" x14ac:dyDescent="0.3">
      <c r="A3524" s="1">
        <v>43194</v>
      </c>
      <c r="B3524" s="1">
        <v>43194</v>
      </c>
      <c r="C3524" s="1">
        <v>43194</v>
      </c>
      <c r="D3524" s="1">
        <v>43194</v>
      </c>
    </row>
    <row r="3525" spans="1:4" x14ac:dyDescent="0.3">
      <c r="A3525" s="1">
        <v>43195</v>
      </c>
      <c r="B3525" s="1">
        <v>43195</v>
      </c>
      <c r="C3525" s="1">
        <v>43195</v>
      </c>
      <c r="D3525" s="1">
        <v>43195</v>
      </c>
    </row>
    <row r="3526" spans="1:4" x14ac:dyDescent="0.3">
      <c r="A3526" s="1">
        <v>43196</v>
      </c>
      <c r="B3526" s="1">
        <v>43196</v>
      </c>
      <c r="C3526" s="1">
        <v>43196</v>
      </c>
      <c r="D3526" s="1">
        <v>43196</v>
      </c>
    </row>
    <row r="3527" spans="1:4" x14ac:dyDescent="0.3">
      <c r="A3527" s="1">
        <v>43198</v>
      </c>
      <c r="B3527" s="1">
        <v>43198</v>
      </c>
      <c r="C3527" s="1">
        <v>43198</v>
      </c>
      <c r="D3527" s="1">
        <v>43198</v>
      </c>
    </row>
    <row r="3528" spans="1:4" x14ac:dyDescent="0.3">
      <c r="A3528" s="1">
        <v>43199</v>
      </c>
      <c r="B3528" s="1">
        <v>43199</v>
      </c>
      <c r="C3528" s="1">
        <v>43199</v>
      </c>
      <c r="D3528" s="1">
        <v>43199</v>
      </c>
    </row>
    <row r="3529" spans="1:4" x14ac:dyDescent="0.3">
      <c r="A3529" s="1">
        <v>43200</v>
      </c>
      <c r="B3529" s="1">
        <v>43200</v>
      </c>
      <c r="C3529" s="1">
        <v>43200</v>
      </c>
      <c r="D3529" s="1">
        <v>43200</v>
      </c>
    </row>
    <row r="3530" spans="1:4" x14ac:dyDescent="0.3">
      <c r="A3530" s="1">
        <v>43201</v>
      </c>
      <c r="B3530" s="1">
        <v>43201</v>
      </c>
      <c r="C3530" s="1">
        <v>43201</v>
      </c>
      <c r="D3530" s="1">
        <v>43201</v>
      </c>
    </row>
    <row r="3531" spans="1:4" x14ac:dyDescent="0.3">
      <c r="A3531" s="1">
        <v>43202</v>
      </c>
      <c r="B3531" s="1">
        <v>43202</v>
      </c>
      <c r="C3531" s="1">
        <v>43202</v>
      </c>
      <c r="D3531" s="1">
        <v>43202</v>
      </c>
    </row>
    <row r="3532" spans="1:4" x14ac:dyDescent="0.3">
      <c r="A3532" s="1">
        <v>43203</v>
      </c>
      <c r="B3532" s="1">
        <v>43203</v>
      </c>
      <c r="C3532" s="1">
        <v>43203</v>
      </c>
      <c r="D3532" s="1">
        <v>43203</v>
      </c>
    </row>
    <row r="3533" spans="1:4" x14ac:dyDescent="0.3">
      <c r="A3533" s="1">
        <v>43205</v>
      </c>
      <c r="B3533" s="1">
        <v>43205</v>
      </c>
      <c r="C3533" s="1">
        <v>43205</v>
      </c>
      <c r="D3533" s="1">
        <v>43205</v>
      </c>
    </row>
    <row r="3534" spans="1:4" x14ac:dyDescent="0.3">
      <c r="A3534" s="1">
        <v>43206</v>
      </c>
      <c r="B3534" s="1">
        <v>43206</v>
      </c>
      <c r="C3534" s="1">
        <v>43206</v>
      </c>
      <c r="D3534" s="1">
        <v>43206</v>
      </c>
    </row>
    <row r="3535" spans="1:4" x14ac:dyDescent="0.3">
      <c r="A3535" s="1">
        <v>43207</v>
      </c>
      <c r="B3535" s="1">
        <v>43207</v>
      </c>
      <c r="C3535" s="1">
        <v>43207</v>
      </c>
      <c r="D3535" s="1">
        <v>43207</v>
      </c>
    </row>
    <row r="3536" spans="1:4" x14ac:dyDescent="0.3">
      <c r="A3536" s="1">
        <v>43208</v>
      </c>
      <c r="B3536" s="1">
        <v>43208</v>
      </c>
      <c r="C3536" s="1">
        <v>43208</v>
      </c>
      <c r="D3536" s="1">
        <v>43208</v>
      </c>
    </row>
    <row r="3537" spans="1:4" x14ac:dyDescent="0.3">
      <c r="A3537" s="1">
        <v>43209</v>
      </c>
      <c r="B3537" s="1">
        <v>43209</v>
      </c>
      <c r="C3537" s="1">
        <v>43209</v>
      </c>
      <c r="D3537" s="1">
        <v>43209</v>
      </c>
    </row>
    <row r="3538" spans="1:4" x14ac:dyDescent="0.3">
      <c r="A3538" s="1">
        <v>43210</v>
      </c>
      <c r="B3538" s="1">
        <v>43210</v>
      </c>
      <c r="C3538" s="1">
        <v>43210</v>
      </c>
      <c r="D3538" s="1">
        <v>43210</v>
      </c>
    </row>
    <row r="3539" spans="1:4" x14ac:dyDescent="0.3">
      <c r="A3539" s="1">
        <v>43212</v>
      </c>
      <c r="B3539" s="1">
        <v>43212</v>
      </c>
      <c r="C3539" s="1">
        <v>43212</v>
      </c>
      <c r="D3539" s="1">
        <v>43212</v>
      </c>
    </row>
    <row r="3540" spans="1:4" x14ac:dyDescent="0.3">
      <c r="A3540" s="1">
        <v>43213</v>
      </c>
      <c r="B3540" s="1">
        <v>43213</v>
      </c>
      <c r="C3540" s="1">
        <v>43213</v>
      </c>
      <c r="D3540" s="1">
        <v>43213</v>
      </c>
    </row>
    <row r="3541" spans="1:4" x14ac:dyDescent="0.3">
      <c r="A3541" s="1">
        <v>43214</v>
      </c>
      <c r="B3541" s="1">
        <v>43214</v>
      </c>
      <c r="C3541" s="1">
        <v>43214</v>
      </c>
      <c r="D3541" s="1">
        <v>43214</v>
      </c>
    </row>
    <row r="3542" spans="1:4" x14ac:dyDescent="0.3">
      <c r="A3542" s="1">
        <v>43215</v>
      </c>
      <c r="B3542" s="1">
        <v>43215</v>
      </c>
      <c r="C3542" s="1">
        <v>43215</v>
      </c>
      <c r="D3542" s="1">
        <v>43215</v>
      </c>
    </row>
    <row r="3543" spans="1:4" x14ac:dyDescent="0.3">
      <c r="A3543" s="1">
        <v>43216</v>
      </c>
      <c r="B3543" s="1">
        <v>43216</v>
      </c>
      <c r="C3543" s="1">
        <v>43216</v>
      </c>
      <c r="D3543" s="1">
        <v>43216</v>
      </c>
    </row>
    <row r="3544" spans="1:4" x14ac:dyDescent="0.3">
      <c r="A3544" s="1">
        <v>43217</v>
      </c>
      <c r="B3544" s="1">
        <v>43217</v>
      </c>
      <c r="C3544" s="1">
        <v>43217</v>
      </c>
      <c r="D3544" s="1">
        <v>43217</v>
      </c>
    </row>
    <row r="3545" spans="1:4" x14ac:dyDescent="0.3">
      <c r="A3545" s="1">
        <v>43219</v>
      </c>
      <c r="B3545" s="1">
        <v>43219</v>
      </c>
      <c r="C3545" s="1">
        <v>43219</v>
      </c>
      <c r="D3545" s="1">
        <v>43219</v>
      </c>
    </row>
    <row r="3546" spans="1:4" x14ac:dyDescent="0.3">
      <c r="A3546" s="1">
        <v>43220</v>
      </c>
      <c r="B3546" s="1">
        <v>43220</v>
      </c>
      <c r="C3546" s="1">
        <v>43220</v>
      </c>
      <c r="D3546" s="1">
        <v>43220</v>
      </c>
    </row>
    <row r="3547" spans="1:4" x14ac:dyDescent="0.3">
      <c r="A3547" s="1">
        <v>43221</v>
      </c>
      <c r="B3547" s="1">
        <v>43221</v>
      </c>
      <c r="C3547" s="1">
        <v>43221</v>
      </c>
      <c r="D3547" s="1">
        <v>43221</v>
      </c>
    </row>
    <row r="3548" spans="1:4" x14ac:dyDescent="0.3">
      <c r="A3548" s="1">
        <v>43222</v>
      </c>
      <c r="B3548" s="1">
        <v>43222</v>
      </c>
      <c r="C3548" s="1">
        <v>43222</v>
      </c>
      <c r="D3548" s="1">
        <v>43222</v>
      </c>
    </row>
    <row r="3549" spans="1:4" x14ac:dyDescent="0.3">
      <c r="A3549" s="1">
        <v>43223</v>
      </c>
      <c r="B3549" s="1">
        <v>43223</v>
      </c>
      <c r="C3549" s="1">
        <v>43223</v>
      </c>
      <c r="D3549" s="1">
        <v>43223</v>
      </c>
    </row>
    <row r="3550" spans="1:4" x14ac:dyDescent="0.3">
      <c r="A3550" s="1">
        <v>43224</v>
      </c>
      <c r="B3550" s="1">
        <v>43224</v>
      </c>
      <c r="C3550" s="1">
        <v>43224</v>
      </c>
      <c r="D3550" s="1">
        <v>43224</v>
      </c>
    </row>
    <row r="3551" spans="1:4" x14ac:dyDescent="0.3">
      <c r="A3551" s="1">
        <v>43226</v>
      </c>
      <c r="B3551" s="1">
        <v>43226</v>
      </c>
      <c r="C3551" s="1">
        <v>43226</v>
      </c>
      <c r="D3551" s="1">
        <v>43226</v>
      </c>
    </row>
    <row r="3552" spans="1:4" x14ac:dyDescent="0.3">
      <c r="A3552" s="1">
        <v>43227</v>
      </c>
      <c r="B3552" s="1">
        <v>43227</v>
      </c>
      <c r="C3552" s="1">
        <v>43227</v>
      </c>
      <c r="D3552" s="1">
        <v>43227</v>
      </c>
    </row>
    <row r="3553" spans="1:4" x14ac:dyDescent="0.3">
      <c r="A3553" s="1">
        <v>43228</v>
      </c>
      <c r="B3553" s="1">
        <v>43228</v>
      </c>
      <c r="C3553" s="1">
        <v>43228</v>
      </c>
      <c r="D3553" s="1">
        <v>43228</v>
      </c>
    </row>
    <row r="3554" spans="1:4" x14ac:dyDescent="0.3">
      <c r="A3554" s="1">
        <v>43229</v>
      </c>
      <c r="B3554" s="1">
        <v>43229</v>
      </c>
      <c r="C3554" s="1">
        <v>43229</v>
      </c>
      <c r="D3554" s="1">
        <v>43229</v>
      </c>
    </row>
    <row r="3555" spans="1:4" x14ac:dyDescent="0.3">
      <c r="A3555" s="1">
        <v>43230</v>
      </c>
      <c r="B3555" s="1">
        <v>43230</v>
      </c>
      <c r="C3555" s="1">
        <v>43230</v>
      </c>
      <c r="D3555" s="1">
        <v>43230</v>
      </c>
    </row>
    <row r="3556" spans="1:4" x14ac:dyDescent="0.3">
      <c r="A3556" s="1">
        <v>43231</v>
      </c>
      <c r="B3556" s="1">
        <v>43231</v>
      </c>
      <c r="C3556" s="1">
        <v>43231</v>
      </c>
      <c r="D3556" s="1">
        <v>43231</v>
      </c>
    </row>
    <row r="3557" spans="1:4" x14ac:dyDescent="0.3">
      <c r="A3557" s="1">
        <v>43233</v>
      </c>
      <c r="B3557" s="1">
        <v>43233</v>
      </c>
      <c r="C3557" s="1">
        <v>43233</v>
      </c>
      <c r="D3557" s="1">
        <v>43233</v>
      </c>
    </row>
    <row r="3558" spans="1:4" x14ac:dyDescent="0.3">
      <c r="A3558" s="1">
        <v>43234</v>
      </c>
      <c r="B3558" s="1">
        <v>43234</v>
      </c>
      <c r="C3558" s="1">
        <v>43234</v>
      </c>
      <c r="D3558" s="1">
        <v>43234</v>
      </c>
    </row>
    <row r="3559" spans="1:4" x14ac:dyDescent="0.3">
      <c r="A3559" s="1">
        <v>43235</v>
      </c>
      <c r="B3559" s="1">
        <v>43235</v>
      </c>
      <c r="C3559" s="1">
        <v>43235</v>
      </c>
      <c r="D3559" s="1">
        <v>43235</v>
      </c>
    </row>
    <row r="3560" spans="1:4" x14ac:dyDescent="0.3">
      <c r="A3560" s="1">
        <v>43236</v>
      </c>
      <c r="B3560" s="1">
        <v>43236</v>
      </c>
      <c r="C3560" s="1">
        <v>43236</v>
      </c>
      <c r="D3560" s="1">
        <v>43236</v>
      </c>
    </row>
    <row r="3561" spans="1:4" x14ac:dyDescent="0.3">
      <c r="A3561" s="1">
        <v>43237</v>
      </c>
      <c r="B3561" s="1">
        <v>43237</v>
      </c>
      <c r="C3561" s="1">
        <v>43237</v>
      </c>
      <c r="D3561" s="1">
        <v>43237</v>
      </c>
    </row>
    <row r="3562" spans="1:4" x14ac:dyDescent="0.3">
      <c r="A3562" s="1">
        <v>43238</v>
      </c>
      <c r="B3562" s="1">
        <v>43238</v>
      </c>
      <c r="C3562" s="1">
        <v>43238</v>
      </c>
      <c r="D3562" s="1">
        <v>43238</v>
      </c>
    </row>
    <row r="3563" spans="1:4" x14ac:dyDescent="0.3">
      <c r="A3563" s="1">
        <v>43240</v>
      </c>
      <c r="B3563" s="1">
        <v>43240</v>
      </c>
      <c r="C3563" s="1">
        <v>43240</v>
      </c>
      <c r="D3563" s="1">
        <v>43240</v>
      </c>
    </row>
    <row r="3564" spans="1:4" x14ac:dyDescent="0.3">
      <c r="A3564" s="1">
        <v>43241</v>
      </c>
      <c r="B3564" s="1">
        <v>43241</v>
      </c>
      <c r="C3564" s="1">
        <v>43241</v>
      </c>
      <c r="D3564" s="1">
        <v>43241</v>
      </c>
    </row>
    <row r="3565" spans="1:4" x14ac:dyDescent="0.3">
      <c r="A3565" s="1">
        <v>43242</v>
      </c>
      <c r="B3565" s="1">
        <v>43242</v>
      </c>
      <c r="C3565" s="1">
        <v>43242</v>
      </c>
      <c r="D3565" s="1">
        <v>43242</v>
      </c>
    </row>
    <row r="3566" spans="1:4" x14ac:dyDescent="0.3">
      <c r="A3566" s="1">
        <v>43243</v>
      </c>
      <c r="B3566" s="1">
        <v>43243</v>
      </c>
      <c r="C3566" s="1">
        <v>43243</v>
      </c>
      <c r="D3566" s="1">
        <v>43243</v>
      </c>
    </row>
    <row r="3567" spans="1:4" x14ac:dyDescent="0.3">
      <c r="A3567" s="1">
        <v>43244</v>
      </c>
      <c r="B3567" s="1">
        <v>43244</v>
      </c>
      <c r="C3567" s="1">
        <v>43244</v>
      </c>
      <c r="D3567" s="1">
        <v>43244</v>
      </c>
    </row>
    <row r="3568" spans="1:4" x14ac:dyDescent="0.3">
      <c r="A3568" s="1">
        <v>43245</v>
      </c>
      <c r="B3568" s="1">
        <v>43245</v>
      </c>
      <c r="C3568" s="1">
        <v>43245</v>
      </c>
      <c r="D3568" s="1">
        <v>43245</v>
      </c>
    </row>
    <row r="3569" spans="1:4" x14ac:dyDescent="0.3">
      <c r="A3569" s="1">
        <v>43247</v>
      </c>
      <c r="B3569" s="1">
        <v>43247</v>
      </c>
      <c r="C3569" s="1">
        <v>43247</v>
      </c>
      <c r="D3569" s="1">
        <v>43247</v>
      </c>
    </row>
    <row r="3570" spans="1:4" x14ac:dyDescent="0.3">
      <c r="A3570" s="1">
        <v>43248</v>
      </c>
      <c r="B3570" s="1">
        <v>43248</v>
      </c>
      <c r="C3570" s="1">
        <v>43248</v>
      </c>
      <c r="D3570" s="1">
        <v>43248</v>
      </c>
    </row>
    <row r="3571" spans="1:4" x14ac:dyDescent="0.3">
      <c r="A3571" s="1">
        <v>43249</v>
      </c>
      <c r="B3571" s="1">
        <v>43249</v>
      </c>
      <c r="C3571" s="1">
        <v>43249</v>
      </c>
      <c r="D3571" s="1">
        <v>43249</v>
      </c>
    </row>
    <row r="3572" spans="1:4" x14ac:dyDescent="0.3">
      <c r="A3572" s="1">
        <v>43250</v>
      </c>
      <c r="B3572" s="1">
        <v>43250</v>
      </c>
      <c r="C3572" s="1">
        <v>43250</v>
      </c>
      <c r="D3572" s="1">
        <v>43250</v>
      </c>
    </row>
    <row r="3573" spans="1:4" x14ac:dyDescent="0.3">
      <c r="A3573" s="1">
        <v>43251</v>
      </c>
      <c r="B3573" s="1">
        <v>43251</v>
      </c>
      <c r="C3573" s="1">
        <v>43251</v>
      </c>
      <c r="D3573" s="1">
        <v>43251</v>
      </c>
    </row>
    <row r="3574" spans="1:4" x14ac:dyDescent="0.3">
      <c r="A3574" s="1">
        <v>43252</v>
      </c>
      <c r="B3574" s="1">
        <v>43252</v>
      </c>
      <c r="C3574" s="1">
        <v>43252</v>
      </c>
      <c r="D3574" s="1">
        <v>43252</v>
      </c>
    </row>
    <row r="3575" spans="1:4" x14ac:dyDescent="0.3">
      <c r="A3575" s="1">
        <v>43254</v>
      </c>
      <c r="B3575" s="1">
        <v>43254</v>
      </c>
      <c r="C3575" s="1">
        <v>43254</v>
      </c>
      <c r="D3575" s="1">
        <v>43254</v>
      </c>
    </row>
    <row r="3576" spans="1:4" x14ac:dyDescent="0.3">
      <c r="A3576" s="1">
        <v>43255</v>
      </c>
      <c r="B3576" s="1">
        <v>43255</v>
      </c>
      <c r="C3576" s="1">
        <v>43255</v>
      </c>
      <c r="D3576" s="1">
        <v>43255</v>
      </c>
    </row>
    <row r="3577" spans="1:4" x14ac:dyDescent="0.3">
      <c r="A3577" s="1">
        <v>43256</v>
      </c>
      <c r="B3577" s="1">
        <v>43256</v>
      </c>
      <c r="C3577" s="1">
        <v>43256</v>
      </c>
      <c r="D3577" s="1">
        <v>43256</v>
      </c>
    </row>
    <row r="3578" spans="1:4" x14ac:dyDescent="0.3">
      <c r="A3578" s="1">
        <v>43257</v>
      </c>
      <c r="B3578" s="1">
        <v>43257</v>
      </c>
      <c r="C3578" s="1">
        <v>43257</v>
      </c>
      <c r="D3578" s="1">
        <v>43257</v>
      </c>
    </row>
    <row r="3579" spans="1:4" x14ac:dyDescent="0.3">
      <c r="A3579" s="1">
        <v>43258</v>
      </c>
      <c r="B3579" s="1">
        <v>43258</v>
      </c>
      <c r="C3579" s="1">
        <v>43258</v>
      </c>
      <c r="D3579" s="1">
        <v>43258</v>
      </c>
    </row>
    <row r="3580" spans="1:4" x14ac:dyDescent="0.3">
      <c r="A3580" s="1">
        <v>43259</v>
      </c>
      <c r="B3580" s="1">
        <v>43259</v>
      </c>
      <c r="C3580" s="1">
        <v>43259</v>
      </c>
      <c r="D3580" s="1">
        <v>43259</v>
      </c>
    </row>
    <row r="3581" spans="1:4" x14ac:dyDescent="0.3">
      <c r="A3581" s="1">
        <v>43261</v>
      </c>
      <c r="B3581" s="1">
        <v>43261</v>
      </c>
      <c r="C3581" s="1">
        <v>43261</v>
      </c>
      <c r="D3581" s="1">
        <v>43261</v>
      </c>
    </row>
    <row r="3582" spans="1:4" x14ac:dyDescent="0.3">
      <c r="A3582" s="1">
        <v>43262</v>
      </c>
      <c r="B3582" s="1">
        <v>43262</v>
      </c>
      <c r="C3582" s="1">
        <v>43262</v>
      </c>
      <c r="D3582" s="1">
        <v>43262</v>
      </c>
    </row>
    <row r="3583" spans="1:4" x14ac:dyDescent="0.3">
      <c r="A3583" s="1">
        <v>43263</v>
      </c>
      <c r="B3583" s="1">
        <v>43263</v>
      </c>
      <c r="C3583" s="1">
        <v>43263</v>
      </c>
      <c r="D3583" s="1">
        <v>43263</v>
      </c>
    </row>
    <row r="3584" spans="1:4" x14ac:dyDescent="0.3">
      <c r="A3584" s="1">
        <v>43264</v>
      </c>
      <c r="B3584" s="1">
        <v>43264</v>
      </c>
      <c r="C3584" s="1">
        <v>43264</v>
      </c>
      <c r="D3584" s="1">
        <v>43264</v>
      </c>
    </row>
    <row r="3585" spans="1:4" x14ac:dyDescent="0.3">
      <c r="A3585" s="1">
        <v>43265</v>
      </c>
      <c r="B3585" s="1">
        <v>43265</v>
      </c>
      <c r="C3585" s="1">
        <v>43265</v>
      </c>
      <c r="D3585" s="1">
        <v>43265</v>
      </c>
    </row>
    <row r="3586" spans="1:4" x14ac:dyDescent="0.3">
      <c r="A3586" s="1">
        <v>43266</v>
      </c>
      <c r="B3586" s="1">
        <v>43266</v>
      </c>
      <c r="C3586" s="1">
        <v>43266</v>
      </c>
      <c r="D3586" s="1">
        <v>43266</v>
      </c>
    </row>
    <row r="3587" spans="1:4" x14ac:dyDescent="0.3">
      <c r="A3587" s="1">
        <v>43268</v>
      </c>
      <c r="B3587" s="1">
        <v>43268</v>
      </c>
      <c r="C3587" s="1">
        <v>43268</v>
      </c>
      <c r="D3587" s="1">
        <v>43268</v>
      </c>
    </row>
    <row r="3588" spans="1:4" x14ac:dyDescent="0.3">
      <c r="A3588" s="1">
        <v>43269</v>
      </c>
      <c r="B3588" s="1">
        <v>43269</v>
      </c>
      <c r="C3588" s="1">
        <v>43269</v>
      </c>
      <c r="D3588" s="1">
        <v>43269</v>
      </c>
    </row>
    <row r="3589" spans="1:4" x14ac:dyDescent="0.3">
      <c r="A3589" s="1">
        <v>43270</v>
      </c>
      <c r="B3589" s="1">
        <v>43270</v>
      </c>
      <c r="C3589" s="1">
        <v>43270</v>
      </c>
      <c r="D3589" s="1">
        <v>43270</v>
      </c>
    </row>
    <row r="3590" spans="1:4" x14ac:dyDescent="0.3">
      <c r="A3590" s="1">
        <v>43271</v>
      </c>
      <c r="B3590" s="1">
        <v>43271</v>
      </c>
      <c r="C3590" s="1">
        <v>43271</v>
      </c>
      <c r="D3590" s="1">
        <v>43271</v>
      </c>
    </row>
    <row r="3591" spans="1:4" x14ac:dyDescent="0.3">
      <c r="A3591" s="1">
        <v>43272</v>
      </c>
      <c r="B3591" s="1">
        <v>43272</v>
      </c>
      <c r="C3591" s="1">
        <v>43272</v>
      </c>
      <c r="D3591" s="1">
        <v>43272</v>
      </c>
    </row>
    <row r="3592" spans="1:4" x14ac:dyDescent="0.3">
      <c r="A3592" s="1">
        <v>43273</v>
      </c>
      <c r="B3592" s="1">
        <v>43273</v>
      </c>
      <c r="C3592" s="1">
        <v>43273</v>
      </c>
      <c r="D3592" s="1">
        <v>43273</v>
      </c>
    </row>
    <row r="3593" spans="1:4" x14ac:dyDescent="0.3">
      <c r="A3593" s="1">
        <v>43275</v>
      </c>
      <c r="B3593" s="1">
        <v>43275</v>
      </c>
      <c r="C3593" s="1">
        <v>43275</v>
      </c>
      <c r="D3593" s="1">
        <v>43275</v>
      </c>
    </row>
    <row r="3594" spans="1:4" x14ac:dyDescent="0.3">
      <c r="A3594" s="1">
        <v>43276</v>
      </c>
      <c r="B3594" s="1">
        <v>43276</v>
      </c>
      <c r="C3594" s="1">
        <v>43276</v>
      </c>
      <c r="D3594" s="1">
        <v>43276</v>
      </c>
    </row>
    <row r="3595" spans="1:4" x14ac:dyDescent="0.3">
      <c r="A3595" s="1">
        <v>43277</v>
      </c>
      <c r="B3595" s="1">
        <v>43277</v>
      </c>
      <c r="C3595" s="1">
        <v>43277</v>
      </c>
      <c r="D3595" s="1">
        <v>43277</v>
      </c>
    </row>
    <row r="3596" spans="1:4" x14ac:dyDescent="0.3">
      <c r="A3596" s="1">
        <v>43278</v>
      </c>
      <c r="B3596" s="1">
        <v>43278</v>
      </c>
      <c r="C3596" s="1">
        <v>43278</v>
      </c>
      <c r="D3596" s="1">
        <v>43278</v>
      </c>
    </row>
    <row r="3597" spans="1:4" x14ac:dyDescent="0.3">
      <c r="A3597" s="1">
        <v>43279</v>
      </c>
      <c r="B3597" s="1">
        <v>43279</v>
      </c>
      <c r="C3597" s="1">
        <v>43279</v>
      </c>
      <c r="D3597" s="1">
        <v>43279</v>
      </c>
    </row>
    <row r="3598" spans="1:4" x14ac:dyDescent="0.3">
      <c r="A3598" s="1">
        <v>43280</v>
      </c>
      <c r="B3598" s="1">
        <v>43280</v>
      </c>
      <c r="C3598" s="1">
        <v>43280</v>
      </c>
      <c r="D3598" s="1">
        <v>43280</v>
      </c>
    </row>
    <row r="3599" spans="1:4" x14ac:dyDescent="0.3">
      <c r="A3599" s="1">
        <v>43282</v>
      </c>
      <c r="B3599" s="1">
        <v>43282</v>
      </c>
      <c r="C3599" s="1">
        <v>43282</v>
      </c>
      <c r="D3599" s="1">
        <v>43282</v>
      </c>
    </row>
    <row r="3600" spans="1:4" x14ac:dyDescent="0.3">
      <c r="A3600" s="1">
        <v>43283</v>
      </c>
      <c r="B3600" s="1">
        <v>43283</v>
      </c>
      <c r="C3600" s="1">
        <v>43283</v>
      </c>
      <c r="D3600" s="1">
        <v>43283</v>
      </c>
    </row>
    <row r="3601" spans="1:4" x14ac:dyDescent="0.3">
      <c r="A3601" s="1">
        <v>43284</v>
      </c>
      <c r="B3601" s="1">
        <v>43284</v>
      </c>
      <c r="C3601" s="1">
        <v>43284</v>
      </c>
      <c r="D3601" s="1">
        <v>43284</v>
      </c>
    </row>
    <row r="3602" spans="1:4" x14ac:dyDescent="0.3">
      <c r="A3602" s="1">
        <v>43285</v>
      </c>
      <c r="B3602" s="1">
        <v>43285</v>
      </c>
      <c r="C3602" s="1">
        <v>43285</v>
      </c>
      <c r="D3602" s="1">
        <v>43285</v>
      </c>
    </row>
    <row r="3603" spans="1:4" x14ac:dyDescent="0.3">
      <c r="A3603" s="1">
        <v>43286</v>
      </c>
      <c r="B3603" s="1">
        <v>43286</v>
      </c>
      <c r="C3603" s="1">
        <v>43286</v>
      </c>
      <c r="D3603" s="1">
        <v>43286</v>
      </c>
    </row>
    <row r="3604" spans="1:4" x14ac:dyDescent="0.3">
      <c r="A3604" s="1">
        <v>43287</v>
      </c>
      <c r="B3604" s="1">
        <v>43287</v>
      </c>
      <c r="C3604" s="1">
        <v>43287</v>
      </c>
      <c r="D3604" s="1">
        <v>43287</v>
      </c>
    </row>
    <row r="3605" spans="1:4" x14ac:dyDescent="0.3">
      <c r="A3605" s="1">
        <v>43289</v>
      </c>
      <c r="B3605" s="1">
        <v>43289</v>
      </c>
      <c r="C3605" s="1">
        <v>43289</v>
      </c>
      <c r="D3605" s="1">
        <v>43289</v>
      </c>
    </row>
    <row r="3606" spans="1:4" x14ac:dyDescent="0.3">
      <c r="A3606" s="1">
        <v>43290</v>
      </c>
      <c r="B3606" s="1">
        <v>43290</v>
      </c>
      <c r="C3606" s="1">
        <v>43290</v>
      </c>
      <c r="D3606" s="1">
        <v>43290</v>
      </c>
    </row>
    <row r="3607" spans="1:4" x14ac:dyDescent="0.3">
      <c r="A3607" s="1">
        <v>43291</v>
      </c>
      <c r="B3607" s="1">
        <v>43291</v>
      </c>
      <c r="C3607" s="1">
        <v>43291</v>
      </c>
      <c r="D3607" s="1">
        <v>43291</v>
      </c>
    </row>
    <row r="3608" spans="1:4" x14ac:dyDescent="0.3">
      <c r="A3608" s="1">
        <v>43292</v>
      </c>
      <c r="B3608" s="1">
        <v>43292</v>
      </c>
      <c r="C3608" s="1">
        <v>43292</v>
      </c>
      <c r="D3608" s="1">
        <v>43292</v>
      </c>
    </row>
    <row r="3609" spans="1:4" x14ac:dyDescent="0.3">
      <c r="A3609" s="1">
        <v>43293</v>
      </c>
      <c r="B3609" s="1">
        <v>43293</v>
      </c>
      <c r="C3609" s="1">
        <v>43293</v>
      </c>
      <c r="D3609" s="1">
        <v>43293</v>
      </c>
    </row>
    <row r="3610" spans="1:4" x14ac:dyDescent="0.3">
      <c r="A3610" s="1">
        <v>43294</v>
      </c>
      <c r="B3610" s="1">
        <v>43294</v>
      </c>
      <c r="C3610" s="1">
        <v>43294</v>
      </c>
      <c r="D3610" s="1">
        <v>43294</v>
      </c>
    </row>
    <row r="3611" spans="1:4" x14ac:dyDescent="0.3">
      <c r="A3611" s="1">
        <v>43296</v>
      </c>
      <c r="B3611" s="1">
        <v>43296</v>
      </c>
      <c r="C3611" s="1">
        <v>43296</v>
      </c>
      <c r="D3611" s="1">
        <v>43296</v>
      </c>
    </row>
    <row r="3612" spans="1:4" x14ac:dyDescent="0.3">
      <c r="A3612" s="1">
        <v>43297</v>
      </c>
      <c r="B3612" s="1">
        <v>43297</v>
      </c>
      <c r="C3612" s="1">
        <v>43297</v>
      </c>
      <c r="D3612" s="1">
        <v>43297</v>
      </c>
    </row>
    <row r="3613" spans="1:4" x14ac:dyDescent="0.3">
      <c r="A3613" s="1">
        <v>43298</v>
      </c>
      <c r="B3613" s="1">
        <v>43298</v>
      </c>
      <c r="C3613" s="1">
        <v>43298</v>
      </c>
      <c r="D3613" s="1">
        <v>43298</v>
      </c>
    </row>
    <row r="3614" spans="1:4" x14ac:dyDescent="0.3">
      <c r="A3614" s="1">
        <v>43299</v>
      </c>
      <c r="B3614" s="1">
        <v>43299</v>
      </c>
      <c r="C3614" s="1">
        <v>43299</v>
      </c>
      <c r="D3614" s="1">
        <v>43299</v>
      </c>
    </row>
    <row r="3615" spans="1:4" x14ac:dyDescent="0.3">
      <c r="A3615" s="1">
        <v>43300</v>
      </c>
      <c r="B3615" s="1">
        <v>43300</v>
      </c>
      <c r="C3615" s="1">
        <v>43300</v>
      </c>
      <c r="D3615" s="1">
        <v>43300</v>
      </c>
    </row>
    <row r="3616" spans="1:4" x14ac:dyDescent="0.3">
      <c r="A3616" s="1">
        <v>43301</v>
      </c>
      <c r="B3616" s="1">
        <v>43301</v>
      </c>
      <c r="C3616" s="1">
        <v>43301</v>
      </c>
      <c r="D3616" s="1">
        <v>43301</v>
      </c>
    </row>
    <row r="3617" spans="1:4" x14ac:dyDescent="0.3">
      <c r="A3617" s="1">
        <v>43303</v>
      </c>
      <c r="B3617" s="1">
        <v>43303</v>
      </c>
      <c r="C3617" s="1">
        <v>43303</v>
      </c>
      <c r="D3617" s="1">
        <v>43303</v>
      </c>
    </row>
    <row r="3618" spans="1:4" x14ac:dyDescent="0.3">
      <c r="A3618" s="1">
        <v>43304</v>
      </c>
      <c r="B3618" s="1">
        <v>43304</v>
      </c>
      <c r="C3618" s="1">
        <v>43304</v>
      </c>
      <c r="D3618" s="1">
        <v>43304</v>
      </c>
    </row>
    <row r="3619" spans="1:4" x14ac:dyDescent="0.3">
      <c r="A3619" s="1">
        <v>43305</v>
      </c>
      <c r="B3619" s="1">
        <v>43305</v>
      </c>
      <c r="C3619" s="1">
        <v>43305</v>
      </c>
      <c r="D3619" s="1">
        <v>43305</v>
      </c>
    </row>
    <row r="3620" spans="1:4" x14ac:dyDescent="0.3">
      <c r="A3620" s="1">
        <v>43306</v>
      </c>
      <c r="B3620" s="1">
        <v>43306</v>
      </c>
      <c r="C3620" s="1">
        <v>43306</v>
      </c>
      <c r="D3620" s="1">
        <v>43306</v>
      </c>
    </row>
    <row r="3621" spans="1:4" x14ac:dyDescent="0.3">
      <c r="A3621" s="1">
        <v>43307</v>
      </c>
      <c r="B3621" s="1">
        <v>43307</v>
      </c>
      <c r="C3621" s="1">
        <v>43307</v>
      </c>
      <c r="D3621" s="1">
        <v>43307</v>
      </c>
    </row>
    <row r="3622" spans="1:4" x14ac:dyDescent="0.3">
      <c r="A3622" s="1">
        <v>43308</v>
      </c>
      <c r="B3622" s="1">
        <v>43308</v>
      </c>
      <c r="C3622" s="1">
        <v>43308</v>
      </c>
      <c r="D3622" s="1">
        <v>43308</v>
      </c>
    </row>
    <row r="3623" spans="1:4" x14ac:dyDescent="0.3">
      <c r="A3623" s="1">
        <v>43310</v>
      </c>
      <c r="B3623" s="1">
        <v>43310</v>
      </c>
      <c r="C3623" s="1">
        <v>43310</v>
      </c>
      <c r="D3623" s="1">
        <v>43310</v>
      </c>
    </row>
    <row r="3624" spans="1:4" x14ac:dyDescent="0.3">
      <c r="A3624" s="1">
        <v>43311</v>
      </c>
      <c r="B3624" s="1">
        <v>43311</v>
      </c>
      <c r="C3624" s="1">
        <v>43311</v>
      </c>
      <c r="D3624" s="1">
        <v>43311</v>
      </c>
    </row>
    <row r="3625" spans="1:4" x14ac:dyDescent="0.3">
      <c r="A3625" s="1">
        <v>43312</v>
      </c>
      <c r="B3625" s="1">
        <v>43312</v>
      </c>
      <c r="C3625" s="1">
        <v>43312</v>
      </c>
      <c r="D3625" s="1">
        <v>43312</v>
      </c>
    </row>
    <row r="3626" spans="1:4" x14ac:dyDescent="0.3">
      <c r="A3626" s="1">
        <v>43313</v>
      </c>
      <c r="B3626" s="1">
        <v>43313</v>
      </c>
      <c r="C3626" s="1">
        <v>43313</v>
      </c>
      <c r="D3626" s="1">
        <v>43313</v>
      </c>
    </row>
    <row r="3627" spans="1:4" x14ac:dyDescent="0.3">
      <c r="A3627" s="1">
        <v>43314</v>
      </c>
      <c r="B3627" s="1">
        <v>43314</v>
      </c>
      <c r="C3627" s="1">
        <v>43314</v>
      </c>
      <c r="D3627" s="1">
        <v>43314</v>
      </c>
    </row>
    <row r="3628" spans="1:4" x14ac:dyDescent="0.3">
      <c r="A3628" s="1">
        <v>43315</v>
      </c>
      <c r="B3628" s="1">
        <v>43315</v>
      </c>
      <c r="C3628" s="1">
        <v>43315</v>
      </c>
      <c r="D3628" s="1">
        <v>43315</v>
      </c>
    </row>
    <row r="3629" spans="1:4" x14ac:dyDescent="0.3">
      <c r="A3629" s="1">
        <v>43317</v>
      </c>
      <c r="B3629" s="1">
        <v>43317</v>
      </c>
      <c r="C3629" s="1">
        <v>43317</v>
      </c>
      <c r="D3629" s="1">
        <v>43317</v>
      </c>
    </row>
    <row r="3630" spans="1:4" x14ac:dyDescent="0.3">
      <c r="A3630" s="1">
        <v>43318</v>
      </c>
      <c r="B3630" s="1">
        <v>43318</v>
      </c>
      <c r="C3630" s="1">
        <v>43318</v>
      </c>
      <c r="D3630" s="1">
        <v>43318</v>
      </c>
    </row>
    <row r="3631" spans="1:4" x14ac:dyDescent="0.3">
      <c r="A3631" s="1">
        <v>43319</v>
      </c>
      <c r="B3631" s="1">
        <v>43319</v>
      </c>
      <c r="C3631" s="1">
        <v>43319</v>
      </c>
      <c r="D3631" s="1">
        <v>43319</v>
      </c>
    </row>
    <row r="3632" spans="1:4" x14ac:dyDescent="0.3">
      <c r="A3632" s="1">
        <v>43320</v>
      </c>
      <c r="B3632" s="1">
        <v>43320</v>
      </c>
      <c r="C3632" s="1">
        <v>43320</v>
      </c>
      <c r="D3632" s="1">
        <v>43320</v>
      </c>
    </row>
    <row r="3633" spans="1:4" x14ac:dyDescent="0.3">
      <c r="A3633" s="1">
        <v>43321</v>
      </c>
      <c r="B3633" s="1">
        <v>43321</v>
      </c>
      <c r="C3633" s="1">
        <v>43321</v>
      </c>
      <c r="D3633" s="1">
        <v>43321</v>
      </c>
    </row>
    <row r="3634" spans="1:4" x14ac:dyDescent="0.3">
      <c r="A3634" s="1">
        <v>43322</v>
      </c>
      <c r="B3634" s="1">
        <v>43322</v>
      </c>
      <c r="C3634" s="1">
        <v>43322</v>
      </c>
      <c r="D3634" s="1">
        <v>43322</v>
      </c>
    </row>
    <row r="3635" spans="1:4" x14ac:dyDescent="0.3">
      <c r="A3635" s="1">
        <v>43324</v>
      </c>
      <c r="B3635" s="1">
        <v>43324</v>
      </c>
      <c r="C3635" s="1">
        <v>43324</v>
      </c>
      <c r="D3635" s="1">
        <v>43324</v>
      </c>
    </row>
    <row r="3636" spans="1:4" x14ac:dyDescent="0.3">
      <c r="A3636" s="1">
        <v>43325</v>
      </c>
      <c r="B3636" s="1">
        <v>43325</v>
      </c>
      <c r="C3636" s="1">
        <v>43325</v>
      </c>
      <c r="D3636" s="1">
        <v>43325</v>
      </c>
    </row>
    <row r="3637" spans="1:4" x14ac:dyDescent="0.3">
      <c r="A3637" s="1">
        <v>43326</v>
      </c>
      <c r="B3637" s="1">
        <v>43326</v>
      </c>
      <c r="C3637" s="1">
        <v>43326</v>
      </c>
      <c r="D3637" s="1">
        <v>43326</v>
      </c>
    </row>
    <row r="3638" spans="1:4" x14ac:dyDescent="0.3">
      <c r="A3638" s="1">
        <v>43327</v>
      </c>
      <c r="B3638" s="1">
        <v>43327</v>
      </c>
      <c r="C3638" s="1">
        <v>43327</v>
      </c>
      <c r="D3638" s="1">
        <v>43327</v>
      </c>
    </row>
    <row r="3639" spans="1:4" x14ac:dyDescent="0.3">
      <c r="A3639" s="1">
        <v>43328</v>
      </c>
      <c r="B3639" s="1">
        <v>43328</v>
      </c>
      <c r="C3639" s="1">
        <v>43328</v>
      </c>
      <c r="D3639" s="1">
        <v>43328</v>
      </c>
    </row>
    <row r="3640" spans="1:4" x14ac:dyDescent="0.3">
      <c r="A3640" s="1">
        <v>43329</v>
      </c>
      <c r="B3640" s="1">
        <v>43329</v>
      </c>
      <c r="C3640" s="1">
        <v>43329</v>
      </c>
      <c r="D3640" s="1">
        <v>43329</v>
      </c>
    </row>
    <row r="3641" spans="1:4" x14ac:dyDescent="0.3">
      <c r="A3641" s="1">
        <v>43331</v>
      </c>
      <c r="B3641" s="1">
        <v>43331</v>
      </c>
      <c r="C3641" s="1">
        <v>43331</v>
      </c>
      <c r="D3641" s="1">
        <v>43331</v>
      </c>
    </row>
    <row r="3642" spans="1:4" x14ac:dyDescent="0.3">
      <c r="A3642" s="1">
        <v>43332</v>
      </c>
      <c r="B3642" s="1">
        <v>43332</v>
      </c>
      <c r="C3642" s="1">
        <v>43332</v>
      </c>
      <c r="D3642" s="1">
        <v>43332</v>
      </c>
    </row>
    <row r="3643" spans="1:4" x14ac:dyDescent="0.3">
      <c r="A3643" s="1">
        <v>43333</v>
      </c>
      <c r="B3643" s="1">
        <v>43333</v>
      </c>
      <c r="C3643" s="1">
        <v>43333</v>
      </c>
      <c r="D3643" s="1">
        <v>43333</v>
      </c>
    </row>
    <row r="3644" spans="1:4" x14ac:dyDescent="0.3">
      <c r="A3644" s="1">
        <v>43334</v>
      </c>
      <c r="B3644" s="1">
        <v>43334</v>
      </c>
      <c r="C3644" s="1">
        <v>43334</v>
      </c>
      <c r="D3644" s="1">
        <v>43334</v>
      </c>
    </row>
    <row r="3645" spans="1:4" x14ac:dyDescent="0.3">
      <c r="A3645" s="1">
        <v>43335</v>
      </c>
      <c r="B3645" s="1">
        <v>43335</v>
      </c>
      <c r="C3645" s="1">
        <v>43335</v>
      </c>
      <c r="D3645" s="1">
        <v>43335</v>
      </c>
    </row>
    <row r="3646" spans="1:4" x14ac:dyDescent="0.3">
      <c r="A3646" s="1">
        <v>43336</v>
      </c>
      <c r="B3646" s="1">
        <v>43336</v>
      </c>
      <c r="C3646" s="1">
        <v>43336</v>
      </c>
      <c r="D3646" s="1">
        <v>43336</v>
      </c>
    </row>
    <row r="3647" spans="1:4" x14ac:dyDescent="0.3">
      <c r="A3647" s="1">
        <v>43338</v>
      </c>
      <c r="B3647" s="1">
        <v>43338</v>
      </c>
      <c r="C3647" s="1">
        <v>43338</v>
      </c>
      <c r="D3647" s="1">
        <v>43338</v>
      </c>
    </row>
    <row r="3648" spans="1:4" x14ac:dyDescent="0.3">
      <c r="A3648" s="1">
        <v>43339</v>
      </c>
      <c r="B3648" s="1">
        <v>43339</v>
      </c>
      <c r="C3648" s="1">
        <v>43339</v>
      </c>
      <c r="D3648" s="1">
        <v>43339</v>
      </c>
    </row>
    <row r="3649" spans="1:4" x14ac:dyDescent="0.3">
      <c r="A3649" s="1">
        <v>43340</v>
      </c>
      <c r="B3649" s="1">
        <v>43340</v>
      </c>
      <c r="C3649" s="1">
        <v>43340</v>
      </c>
      <c r="D3649" s="1">
        <v>43340</v>
      </c>
    </row>
    <row r="3650" spans="1:4" x14ac:dyDescent="0.3">
      <c r="A3650" s="1">
        <v>43341</v>
      </c>
      <c r="B3650" s="1">
        <v>43341</v>
      </c>
      <c r="C3650" s="1">
        <v>43341</v>
      </c>
      <c r="D3650" s="1">
        <v>43341</v>
      </c>
    </row>
    <row r="3651" spans="1:4" x14ac:dyDescent="0.3">
      <c r="A3651" s="1">
        <v>43342</v>
      </c>
      <c r="B3651" s="1">
        <v>43342</v>
      </c>
      <c r="C3651" s="1">
        <v>43342</v>
      </c>
      <c r="D3651" s="1">
        <v>43342</v>
      </c>
    </row>
    <row r="3652" spans="1:4" x14ac:dyDescent="0.3">
      <c r="A3652" s="1">
        <v>43343</v>
      </c>
      <c r="B3652" s="1">
        <v>43343</v>
      </c>
      <c r="C3652" s="1">
        <v>43343</v>
      </c>
      <c r="D3652" s="1">
        <v>43343</v>
      </c>
    </row>
    <row r="3653" spans="1:4" x14ac:dyDescent="0.3">
      <c r="A3653" s="1">
        <v>43345</v>
      </c>
      <c r="B3653" s="1">
        <v>43345</v>
      </c>
      <c r="C3653" s="1">
        <v>43345</v>
      </c>
      <c r="D3653" s="1">
        <v>43345</v>
      </c>
    </row>
    <row r="3654" spans="1:4" x14ac:dyDescent="0.3">
      <c r="A3654" s="1">
        <v>43346</v>
      </c>
      <c r="B3654" s="1">
        <v>43346</v>
      </c>
      <c r="C3654" s="1">
        <v>43346</v>
      </c>
      <c r="D3654" s="1">
        <v>43346</v>
      </c>
    </row>
    <row r="3655" spans="1:4" x14ac:dyDescent="0.3">
      <c r="A3655" s="1">
        <v>43347</v>
      </c>
      <c r="B3655" s="1">
        <v>43347</v>
      </c>
      <c r="C3655" s="1">
        <v>43347</v>
      </c>
      <c r="D3655" s="1">
        <v>43347</v>
      </c>
    </row>
    <row r="3656" spans="1:4" x14ac:dyDescent="0.3">
      <c r="A3656" s="1">
        <v>43348</v>
      </c>
      <c r="B3656" s="1">
        <v>43348</v>
      </c>
      <c r="C3656" s="1">
        <v>43348</v>
      </c>
      <c r="D3656" s="1">
        <v>43348</v>
      </c>
    </row>
    <row r="3657" spans="1:4" x14ac:dyDescent="0.3">
      <c r="A3657" s="1">
        <v>43349</v>
      </c>
      <c r="B3657" s="1">
        <v>43349</v>
      </c>
      <c r="C3657" s="1">
        <v>43349</v>
      </c>
      <c r="D3657" s="1">
        <v>43349</v>
      </c>
    </row>
    <row r="3658" spans="1:4" x14ac:dyDescent="0.3">
      <c r="A3658" s="1">
        <v>43350</v>
      </c>
      <c r="B3658" s="1">
        <v>43350</v>
      </c>
      <c r="C3658" s="1">
        <v>43350</v>
      </c>
      <c r="D3658" s="1">
        <v>43350</v>
      </c>
    </row>
    <row r="3659" spans="1:4" x14ac:dyDescent="0.3">
      <c r="A3659" s="1">
        <v>43352</v>
      </c>
      <c r="B3659" s="1">
        <v>43352</v>
      </c>
      <c r="C3659" s="1">
        <v>43352</v>
      </c>
      <c r="D3659" s="1">
        <v>43352</v>
      </c>
    </row>
    <row r="3660" spans="1:4" x14ac:dyDescent="0.3">
      <c r="A3660" s="1">
        <v>43353</v>
      </c>
      <c r="B3660" s="1">
        <v>43353</v>
      </c>
      <c r="C3660" s="1">
        <v>43353</v>
      </c>
      <c r="D3660" s="1">
        <v>43353</v>
      </c>
    </row>
    <row r="3661" spans="1:4" x14ac:dyDescent="0.3">
      <c r="A3661" s="1">
        <v>43354</v>
      </c>
      <c r="B3661" s="1">
        <v>43354</v>
      </c>
      <c r="C3661" s="1">
        <v>43354</v>
      </c>
      <c r="D3661" s="1">
        <v>43354</v>
      </c>
    </row>
    <row r="3662" spans="1:4" x14ac:dyDescent="0.3">
      <c r="A3662" s="1">
        <v>43355</v>
      </c>
      <c r="B3662" s="1">
        <v>43355</v>
      </c>
      <c r="C3662" s="1">
        <v>43355</v>
      </c>
      <c r="D3662" s="1">
        <v>43355</v>
      </c>
    </row>
    <row r="3663" spans="1:4" x14ac:dyDescent="0.3">
      <c r="A3663" s="1">
        <v>43356</v>
      </c>
      <c r="B3663" s="1">
        <v>43356</v>
      </c>
      <c r="C3663" s="1">
        <v>43356</v>
      </c>
      <c r="D3663" s="1">
        <v>43356</v>
      </c>
    </row>
    <row r="3664" spans="1:4" x14ac:dyDescent="0.3">
      <c r="A3664" s="1">
        <v>43357</v>
      </c>
      <c r="B3664" s="1">
        <v>43357</v>
      </c>
      <c r="C3664" s="1">
        <v>43357</v>
      </c>
      <c r="D3664" s="1">
        <v>43357</v>
      </c>
    </row>
    <row r="3665" spans="1:4" x14ac:dyDescent="0.3">
      <c r="A3665" s="1">
        <v>43359</v>
      </c>
      <c r="B3665" s="1">
        <v>43359</v>
      </c>
      <c r="C3665" s="1">
        <v>43359</v>
      </c>
      <c r="D3665" s="1">
        <v>43359</v>
      </c>
    </row>
    <row r="3666" spans="1:4" x14ac:dyDescent="0.3">
      <c r="A3666" s="1">
        <v>43360</v>
      </c>
      <c r="B3666" s="1">
        <v>43360</v>
      </c>
      <c r="C3666" s="1">
        <v>43360</v>
      </c>
      <c r="D3666" s="1">
        <v>43360</v>
      </c>
    </row>
    <row r="3667" spans="1:4" x14ac:dyDescent="0.3">
      <c r="A3667" s="1">
        <v>43361</v>
      </c>
      <c r="B3667" s="1">
        <v>43361</v>
      </c>
      <c r="C3667" s="1">
        <v>43361</v>
      </c>
      <c r="D3667" s="1">
        <v>43361</v>
      </c>
    </row>
    <row r="3668" spans="1:4" x14ac:dyDescent="0.3">
      <c r="A3668" s="1">
        <v>43362</v>
      </c>
      <c r="B3668" s="1">
        <v>43362</v>
      </c>
      <c r="C3668" s="1">
        <v>43362</v>
      </c>
      <c r="D3668" s="1">
        <v>43362</v>
      </c>
    </row>
    <row r="3669" spans="1:4" x14ac:dyDescent="0.3">
      <c r="A3669" s="1">
        <v>43363</v>
      </c>
      <c r="B3669" s="1">
        <v>43363</v>
      </c>
      <c r="C3669" s="1">
        <v>43363</v>
      </c>
      <c r="D3669" s="1">
        <v>43363</v>
      </c>
    </row>
    <row r="3670" spans="1:4" x14ac:dyDescent="0.3">
      <c r="A3670" s="1">
        <v>43364</v>
      </c>
      <c r="B3670" s="1">
        <v>43364</v>
      </c>
      <c r="C3670" s="1">
        <v>43364</v>
      </c>
      <c r="D3670" s="1">
        <v>43364</v>
      </c>
    </row>
    <row r="3671" spans="1:4" x14ac:dyDescent="0.3">
      <c r="A3671" s="1">
        <v>43366</v>
      </c>
      <c r="B3671" s="1">
        <v>43366</v>
      </c>
      <c r="C3671" s="1">
        <v>43366</v>
      </c>
      <c r="D3671" s="1">
        <v>43366</v>
      </c>
    </row>
    <row r="3672" spans="1:4" x14ac:dyDescent="0.3">
      <c r="A3672" s="1">
        <v>43367</v>
      </c>
      <c r="B3672" s="1">
        <v>43367</v>
      </c>
      <c r="C3672" s="1">
        <v>43367</v>
      </c>
      <c r="D3672" s="1">
        <v>43367</v>
      </c>
    </row>
    <row r="3673" spans="1:4" x14ac:dyDescent="0.3">
      <c r="A3673" s="1">
        <v>43368</v>
      </c>
      <c r="B3673" s="1">
        <v>43368</v>
      </c>
      <c r="C3673" s="1">
        <v>43368</v>
      </c>
      <c r="D3673" s="1">
        <v>43368</v>
      </c>
    </row>
    <row r="3674" spans="1:4" x14ac:dyDescent="0.3">
      <c r="A3674" s="1">
        <v>43369</v>
      </c>
      <c r="B3674" s="1">
        <v>43369</v>
      </c>
      <c r="C3674" s="1">
        <v>43369</v>
      </c>
      <c r="D3674" s="1">
        <v>43369</v>
      </c>
    </row>
    <row r="3675" spans="1:4" x14ac:dyDescent="0.3">
      <c r="A3675" s="1">
        <v>43370</v>
      </c>
      <c r="B3675" s="1">
        <v>43370</v>
      </c>
      <c r="C3675" s="1">
        <v>43370</v>
      </c>
      <c r="D3675" s="1">
        <v>43370</v>
      </c>
    </row>
    <row r="3676" spans="1:4" x14ac:dyDescent="0.3">
      <c r="A3676" s="1">
        <v>43371</v>
      </c>
      <c r="B3676" s="1">
        <v>43371</v>
      </c>
      <c r="C3676" s="1">
        <v>43371</v>
      </c>
      <c r="D3676" s="1">
        <v>43371</v>
      </c>
    </row>
    <row r="3677" spans="1:4" x14ac:dyDescent="0.3">
      <c r="A3677" s="1">
        <v>43373</v>
      </c>
      <c r="B3677" s="1">
        <v>43373</v>
      </c>
      <c r="C3677" s="1">
        <v>43373</v>
      </c>
      <c r="D3677" s="1">
        <v>43373</v>
      </c>
    </row>
    <row r="3678" spans="1:4" x14ac:dyDescent="0.3">
      <c r="A3678" s="1">
        <v>43374</v>
      </c>
      <c r="B3678" s="1">
        <v>43374</v>
      </c>
      <c r="C3678" s="1">
        <v>43374</v>
      </c>
      <c r="D3678" s="1">
        <v>43374</v>
      </c>
    </row>
    <row r="3679" spans="1:4" x14ac:dyDescent="0.3">
      <c r="A3679" s="1">
        <v>43375</v>
      </c>
      <c r="B3679" s="1">
        <v>43375</v>
      </c>
      <c r="C3679" s="1">
        <v>43375</v>
      </c>
      <c r="D3679" s="1">
        <v>43375</v>
      </c>
    </row>
    <row r="3680" spans="1:4" x14ac:dyDescent="0.3">
      <c r="A3680" s="1">
        <v>43376</v>
      </c>
      <c r="B3680" s="1">
        <v>43376</v>
      </c>
      <c r="C3680" s="1">
        <v>43376</v>
      </c>
      <c r="D3680" s="1">
        <v>43376</v>
      </c>
    </row>
    <row r="3681" spans="1:4" x14ac:dyDescent="0.3">
      <c r="A3681" s="1">
        <v>43377</v>
      </c>
      <c r="B3681" s="1">
        <v>43377</v>
      </c>
      <c r="C3681" s="1">
        <v>43377</v>
      </c>
      <c r="D3681" s="1">
        <v>43377</v>
      </c>
    </row>
    <row r="3682" spans="1:4" x14ac:dyDescent="0.3">
      <c r="A3682" s="1">
        <v>43378</v>
      </c>
      <c r="B3682" s="1">
        <v>43378</v>
      </c>
      <c r="C3682" s="1">
        <v>43378</v>
      </c>
      <c r="D3682" s="1">
        <v>43378</v>
      </c>
    </row>
    <row r="3683" spans="1:4" x14ac:dyDescent="0.3">
      <c r="A3683" s="1">
        <v>43380</v>
      </c>
      <c r="B3683" s="1">
        <v>43380</v>
      </c>
      <c r="C3683" s="1">
        <v>43380</v>
      </c>
      <c r="D3683" s="1">
        <v>43380</v>
      </c>
    </row>
    <row r="3684" spans="1:4" x14ac:dyDescent="0.3">
      <c r="A3684" s="1">
        <v>43381</v>
      </c>
      <c r="B3684" s="1">
        <v>43381</v>
      </c>
      <c r="C3684" s="1">
        <v>43381</v>
      </c>
      <c r="D3684" s="1">
        <v>43381</v>
      </c>
    </row>
    <row r="3685" spans="1:4" x14ac:dyDescent="0.3">
      <c r="A3685" s="1">
        <v>43382</v>
      </c>
      <c r="B3685" s="1">
        <v>43382</v>
      </c>
      <c r="C3685" s="1">
        <v>43382</v>
      </c>
      <c r="D3685" s="1">
        <v>43382</v>
      </c>
    </row>
    <row r="3686" spans="1:4" x14ac:dyDescent="0.3">
      <c r="A3686" s="1">
        <v>43383</v>
      </c>
      <c r="B3686" s="1">
        <v>43383</v>
      </c>
      <c r="C3686" s="1">
        <v>43383</v>
      </c>
      <c r="D3686" s="1">
        <v>43383</v>
      </c>
    </row>
    <row r="3687" spans="1:4" x14ac:dyDescent="0.3">
      <c r="A3687" s="1">
        <v>43384</v>
      </c>
      <c r="B3687" s="1">
        <v>43384</v>
      </c>
      <c r="C3687" s="1">
        <v>43384</v>
      </c>
      <c r="D3687" s="1">
        <v>43384</v>
      </c>
    </row>
    <row r="3688" spans="1:4" x14ac:dyDescent="0.3">
      <c r="A3688" s="1">
        <v>43385</v>
      </c>
      <c r="B3688" s="1">
        <v>43385</v>
      </c>
      <c r="C3688" s="1">
        <v>43385</v>
      </c>
      <c r="D3688" s="1">
        <v>43385</v>
      </c>
    </row>
    <row r="3689" spans="1:4" x14ac:dyDescent="0.3">
      <c r="A3689" s="1">
        <v>43387</v>
      </c>
      <c r="B3689" s="1">
        <v>43387</v>
      </c>
      <c r="C3689" s="1">
        <v>43387</v>
      </c>
      <c r="D3689" s="1">
        <v>43387</v>
      </c>
    </row>
    <row r="3690" spans="1:4" x14ac:dyDescent="0.3">
      <c r="A3690" s="1">
        <v>43388</v>
      </c>
      <c r="B3690" s="1">
        <v>43388</v>
      </c>
      <c r="C3690" s="1">
        <v>43388</v>
      </c>
      <c r="D3690" s="1">
        <v>43388</v>
      </c>
    </row>
    <row r="3691" spans="1:4" x14ac:dyDescent="0.3">
      <c r="A3691" s="1">
        <v>43389</v>
      </c>
      <c r="B3691" s="1">
        <v>43389</v>
      </c>
      <c r="C3691" s="1">
        <v>43389</v>
      </c>
      <c r="D3691" s="1">
        <v>43389</v>
      </c>
    </row>
    <row r="3692" spans="1:4" x14ac:dyDescent="0.3">
      <c r="A3692" s="1">
        <v>43390</v>
      </c>
      <c r="B3692" s="1">
        <v>43390</v>
      </c>
      <c r="C3692" s="1">
        <v>43390</v>
      </c>
      <c r="D3692" s="1">
        <v>43390</v>
      </c>
    </row>
    <row r="3693" spans="1:4" x14ac:dyDescent="0.3">
      <c r="A3693" s="1">
        <v>43391</v>
      </c>
      <c r="B3693" s="1">
        <v>43391</v>
      </c>
      <c r="C3693" s="1">
        <v>43391</v>
      </c>
      <c r="D3693" s="1">
        <v>43391</v>
      </c>
    </row>
    <row r="3694" spans="1:4" x14ac:dyDescent="0.3">
      <c r="A3694" s="1">
        <v>43392</v>
      </c>
      <c r="B3694" s="1">
        <v>43392</v>
      </c>
      <c r="C3694" s="1">
        <v>43392</v>
      </c>
      <c r="D3694" s="1">
        <v>43392</v>
      </c>
    </row>
    <row r="3695" spans="1:4" x14ac:dyDescent="0.3">
      <c r="A3695" s="1">
        <v>43394</v>
      </c>
      <c r="B3695" s="1">
        <v>43394</v>
      </c>
      <c r="C3695" s="1">
        <v>43394</v>
      </c>
      <c r="D3695" s="1">
        <v>43394</v>
      </c>
    </row>
    <row r="3696" spans="1:4" x14ac:dyDescent="0.3">
      <c r="A3696" s="1">
        <v>43395</v>
      </c>
      <c r="B3696" s="1">
        <v>43395</v>
      </c>
      <c r="C3696" s="1">
        <v>43395</v>
      </c>
      <c r="D3696" s="1">
        <v>43395</v>
      </c>
    </row>
    <row r="3697" spans="1:4" x14ac:dyDescent="0.3">
      <c r="A3697" s="1">
        <v>43396</v>
      </c>
      <c r="B3697" s="1">
        <v>43396</v>
      </c>
      <c r="C3697" s="1">
        <v>43396</v>
      </c>
      <c r="D3697" s="1">
        <v>43396</v>
      </c>
    </row>
    <row r="3698" spans="1:4" x14ac:dyDescent="0.3">
      <c r="A3698" s="1">
        <v>43397</v>
      </c>
      <c r="B3698" s="1">
        <v>43397</v>
      </c>
      <c r="C3698" s="1">
        <v>43397</v>
      </c>
      <c r="D3698" s="1">
        <v>43397</v>
      </c>
    </row>
    <row r="3699" spans="1:4" x14ac:dyDescent="0.3">
      <c r="A3699" s="1">
        <v>43398</v>
      </c>
      <c r="B3699" s="1">
        <v>43398</v>
      </c>
      <c r="C3699" s="1">
        <v>43398</v>
      </c>
      <c r="D3699" s="1">
        <v>43398</v>
      </c>
    </row>
    <row r="3700" spans="1:4" x14ac:dyDescent="0.3">
      <c r="A3700" s="1">
        <v>43399</v>
      </c>
      <c r="B3700" s="1">
        <v>43399</v>
      </c>
      <c r="C3700" s="1">
        <v>43399</v>
      </c>
      <c r="D3700" s="1">
        <v>43399</v>
      </c>
    </row>
    <row r="3701" spans="1:4" x14ac:dyDescent="0.3">
      <c r="A3701" s="1">
        <v>43401</v>
      </c>
      <c r="B3701" s="1">
        <v>43401</v>
      </c>
      <c r="C3701" s="1">
        <v>43401</v>
      </c>
      <c r="D3701" s="1">
        <v>43401</v>
      </c>
    </row>
    <row r="3702" spans="1:4" x14ac:dyDescent="0.3">
      <c r="A3702" s="1">
        <v>43402</v>
      </c>
      <c r="B3702" s="1">
        <v>43402</v>
      </c>
      <c r="C3702" s="1">
        <v>43402</v>
      </c>
      <c r="D3702" s="1">
        <v>43402</v>
      </c>
    </row>
    <row r="3703" spans="1:4" x14ac:dyDescent="0.3">
      <c r="A3703" s="1">
        <v>43403</v>
      </c>
      <c r="B3703" s="1">
        <v>43403</v>
      </c>
      <c r="C3703" s="1">
        <v>43403</v>
      </c>
      <c r="D3703" s="1">
        <v>43403</v>
      </c>
    </row>
    <row r="3704" spans="1:4" x14ac:dyDescent="0.3">
      <c r="A3704" s="1">
        <v>43404</v>
      </c>
      <c r="B3704" s="1">
        <v>43404</v>
      </c>
      <c r="C3704" s="1">
        <v>43404</v>
      </c>
      <c r="D3704" s="1">
        <v>43404</v>
      </c>
    </row>
    <row r="3705" spans="1:4" x14ac:dyDescent="0.3">
      <c r="A3705" s="1">
        <v>43405</v>
      </c>
      <c r="B3705" s="1">
        <v>43405</v>
      </c>
      <c r="C3705" s="1">
        <v>43405</v>
      </c>
      <c r="D3705" s="1">
        <v>43405</v>
      </c>
    </row>
    <row r="3706" spans="1:4" x14ac:dyDescent="0.3">
      <c r="A3706" s="1">
        <v>43406</v>
      </c>
      <c r="B3706" s="1">
        <v>43406</v>
      </c>
      <c r="C3706" s="1">
        <v>43406</v>
      </c>
      <c r="D3706" s="1">
        <v>43406</v>
      </c>
    </row>
    <row r="3707" spans="1:4" x14ac:dyDescent="0.3">
      <c r="A3707" s="1">
        <v>43408</v>
      </c>
      <c r="B3707" s="1">
        <v>43408</v>
      </c>
      <c r="C3707" s="1">
        <v>43408</v>
      </c>
      <c r="D3707" s="1">
        <v>43408</v>
      </c>
    </row>
    <row r="3708" spans="1:4" x14ac:dyDescent="0.3">
      <c r="A3708" s="1">
        <v>43409</v>
      </c>
      <c r="B3708" s="1">
        <v>43409</v>
      </c>
      <c r="C3708" s="1">
        <v>43409</v>
      </c>
      <c r="D3708" s="1">
        <v>43409</v>
      </c>
    </row>
    <row r="3709" spans="1:4" x14ac:dyDescent="0.3">
      <c r="A3709" s="1">
        <v>43410</v>
      </c>
      <c r="B3709" s="1">
        <v>43410</v>
      </c>
      <c r="C3709" s="1">
        <v>43410</v>
      </c>
      <c r="D3709" s="1">
        <v>43410</v>
      </c>
    </row>
    <row r="3710" spans="1:4" x14ac:dyDescent="0.3">
      <c r="A3710" s="1">
        <v>43411</v>
      </c>
      <c r="B3710" s="1">
        <v>43411</v>
      </c>
      <c r="C3710" s="1">
        <v>43411</v>
      </c>
      <c r="D3710" s="1">
        <v>43411</v>
      </c>
    </row>
    <row r="3711" spans="1:4" x14ac:dyDescent="0.3">
      <c r="A3711" s="1">
        <v>43412</v>
      </c>
      <c r="B3711" s="1">
        <v>43412</v>
      </c>
      <c r="C3711" s="1">
        <v>43412</v>
      </c>
      <c r="D3711" s="1">
        <v>43412</v>
      </c>
    </row>
    <row r="3712" spans="1:4" x14ac:dyDescent="0.3">
      <c r="A3712" s="1">
        <v>43413</v>
      </c>
      <c r="B3712" s="1">
        <v>43413</v>
      </c>
      <c r="C3712" s="1">
        <v>43413</v>
      </c>
      <c r="D3712" s="1">
        <v>43413</v>
      </c>
    </row>
    <row r="3713" spans="1:4" x14ac:dyDescent="0.3">
      <c r="A3713" s="1">
        <v>43415</v>
      </c>
      <c r="B3713" s="1">
        <v>43415</v>
      </c>
      <c r="C3713" s="1">
        <v>43415</v>
      </c>
      <c r="D3713" s="1">
        <v>43415</v>
      </c>
    </row>
    <row r="3714" spans="1:4" x14ac:dyDescent="0.3">
      <c r="A3714" s="1">
        <v>43416</v>
      </c>
      <c r="B3714" s="1">
        <v>43416</v>
      </c>
      <c r="C3714" s="1">
        <v>43416</v>
      </c>
      <c r="D3714" s="1">
        <v>43416</v>
      </c>
    </row>
    <row r="3715" spans="1:4" x14ac:dyDescent="0.3">
      <c r="A3715" s="1">
        <v>43417</v>
      </c>
      <c r="B3715" s="1">
        <v>43417</v>
      </c>
      <c r="C3715" s="1">
        <v>43417</v>
      </c>
      <c r="D3715" s="1">
        <v>43417</v>
      </c>
    </row>
    <row r="3716" spans="1:4" x14ac:dyDescent="0.3">
      <c r="A3716" s="1">
        <v>43418</v>
      </c>
      <c r="B3716" s="1">
        <v>43418</v>
      </c>
      <c r="C3716" s="1">
        <v>43418</v>
      </c>
      <c r="D3716" s="1">
        <v>43418</v>
      </c>
    </row>
    <row r="3717" spans="1:4" x14ac:dyDescent="0.3">
      <c r="A3717" s="1">
        <v>43419</v>
      </c>
      <c r="B3717" s="1">
        <v>43419</v>
      </c>
      <c r="C3717" s="1">
        <v>43419</v>
      </c>
      <c r="D3717" s="1">
        <v>43419</v>
      </c>
    </row>
    <row r="3718" spans="1:4" x14ac:dyDescent="0.3">
      <c r="A3718" s="1">
        <v>43420</v>
      </c>
      <c r="B3718" s="1">
        <v>43420</v>
      </c>
      <c r="C3718" s="1">
        <v>43420</v>
      </c>
      <c r="D3718" s="1">
        <v>43420</v>
      </c>
    </row>
    <row r="3719" spans="1:4" x14ac:dyDescent="0.3">
      <c r="A3719" s="1">
        <v>43422</v>
      </c>
      <c r="B3719" s="1">
        <v>43422</v>
      </c>
      <c r="C3719" s="1">
        <v>43422</v>
      </c>
      <c r="D3719" s="1">
        <v>43422</v>
      </c>
    </row>
    <row r="3720" spans="1:4" x14ac:dyDescent="0.3">
      <c r="A3720" s="1">
        <v>43423</v>
      </c>
      <c r="B3720" s="1">
        <v>43423</v>
      </c>
      <c r="C3720" s="1">
        <v>43423</v>
      </c>
      <c r="D3720" s="1">
        <v>43423</v>
      </c>
    </row>
    <row r="3721" spans="1:4" x14ac:dyDescent="0.3">
      <c r="A3721" s="1">
        <v>43424</v>
      </c>
      <c r="B3721" s="1">
        <v>43424</v>
      </c>
      <c r="C3721" s="1">
        <v>43424</v>
      </c>
      <c r="D3721" s="1">
        <v>43424</v>
      </c>
    </row>
    <row r="3722" spans="1:4" x14ac:dyDescent="0.3">
      <c r="A3722" s="1">
        <v>43425</v>
      </c>
      <c r="B3722" s="1">
        <v>43425</v>
      </c>
      <c r="C3722" s="1">
        <v>43425</v>
      </c>
      <c r="D3722" s="1">
        <v>43425</v>
      </c>
    </row>
    <row r="3723" spans="1:4" x14ac:dyDescent="0.3">
      <c r="A3723" s="1">
        <v>43426</v>
      </c>
      <c r="B3723" s="1">
        <v>43426</v>
      </c>
      <c r="C3723" s="1">
        <v>43426</v>
      </c>
      <c r="D3723" s="1">
        <v>43426</v>
      </c>
    </row>
    <row r="3724" spans="1:4" x14ac:dyDescent="0.3">
      <c r="A3724" s="1">
        <v>43427</v>
      </c>
      <c r="B3724" s="1">
        <v>43427</v>
      </c>
      <c r="C3724" s="1">
        <v>43427</v>
      </c>
      <c r="D3724" s="1">
        <v>43427</v>
      </c>
    </row>
    <row r="3725" spans="1:4" x14ac:dyDescent="0.3">
      <c r="A3725" s="1">
        <v>43429</v>
      </c>
      <c r="B3725" s="1">
        <v>43429</v>
      </c>
      <c r="C3725" s="1">
        <v>43429</v>
      </c>
      <c r="D3725" s="1">
        <v>43429</v>
      </c>
    </row>
    <row r="3726" spans="1:4" x14ac:dyDescent="0.3">
      <c r="A3726" s="1">
        <v>43430</v>
      </c>
      <c r="B3726" s="1">
        <v>43430</v>
      </c>
      <c r="C3726" s="1">
        <v>43430</v>
      </c>
      <c r="D3726" s="1">
        <v>43430</v>
      </c>
    </row>
    <row r="3727" spans="1:4" x14ac:dyDescent="0.3">
      <c r="A3727" s="1">
        <v>43431</v>
      </c>
      <c r="B3727" s="1">
        <v>43431</v>
      </c>
      <c r="C3727" s="1">
        <v>43431</v>
      </c>
      <c r="D3727" s="1">
        <v>43431</v>
      </c>
    </row>
    <row r="3728" spans="1:4" x14ac:dyDescent="0.3">
      <c r="A3728" s="1">
        <v>43432</v>
      </c>
      <c r="B3728" s="1">
        <v>43432</v>
      </c>
      <c r="C3728" s="1">
        <v>43432</v>
      </c>
      <c r="D3728" s="1">
        <v>43432</v>
      </c>
    </row>
    <row r="3729" spans="1:4" x14ac:dyDescent="0.3">
      <c r="A3729" s="1">
        <v>43433</v>
      </c>
      <c r="B3729" s="1">
        <v>43433</v>
      </c>
      <c r="C3729" s="1">
        <v>43433</v>
      </c>
      <c r="D3729" s="1">
        <v>43433</v>
      </c>
    </row>
    <row r="3730" spans="1:4" x14ac:dyDescent="0.3">
      <c r="A3730" s="1">
        <v>43434</v>
      </c>
      <c r="B3730" s="1">
        <v>43434</v>
      </c>
      <c r="C3730" s="1">
        <v>43434</v>
      </c>
      <c r="D3730" s="1">
        <v>43434</v>
      </c>
    </row>
    <row r="3731" spans="1:4" x14ac:dyDescent="0.3">
      <c r="A3731" s="1">
        <v>43436</v>
      </c>
      <c r="B3731" s="1">
        <v>43436</v>
      </c>
      <c r="C3731" s="1">
        <v>43436</v>
      </c>
      <c r="D3731" s="1">
        <v>43436</v>
      </c>
    </row>
    <row r="3732" spans="1:4" x14ac:dyDescent="0.3">
      <c r="A3732" s="1">
        <v>43437</v>
      </c>
      <c r="B3732" s="1">
        <v>43437</v>
      </c>
      <c r="C3732" s="1">
        <v>43437</v>
      </c>
      <c r="D3732" s="1">
        <v>43437</v>
      </c>
    </row>
    <row r="3733" spans="1:4" x14ac:dyDescent="0.3">
      <c r="A3733" s="1">
        <v>43438</v>
      </c>
      <c r="B3733" s="1">
        <v>43438</v>
      </c>
      <c r="C3733" s="1">
        <v>43438</v>
      </c>
      <c r="D3733" s="1">
        <v>43438</v>
      </c>
    </row>
    <row r="3734" spans="1:4" x14ac:dyDescent="0.3">
      <c r="A3734" s="1">
        <v>43439</v>
      </c>
      <c r="B3734" s="1">
        <v>43439</v>
      </c>
      <c r="C3734" s="1">
        <v>43439</v>
      </c>
      <c r="D3734" s="1">
        <v>43439</v>
      </c>
    </row>
    <row r="3735" spans="1:4" x14ac:dyDescent="0.3">
      <c r="A3735" s="1">
        <v>43440</v>
      </c>
      <c r="B3735" s="1">
        <v>43440</v>
      </c>
      <c r="C3735" s="1">
        <v>43440</v>
      </c>
      <c r="D3735" s="1">
        <v>43440</v>
      </c>
    </row>
    <row r="3736" spans="1:4" x14ac:dyDescent="0.3">
      <c r="A3736" s="1">
        <v>43441</v>
      </c>
      <c r="B3736" s="1">
        <v>43441</v>
      </c>
      <c r="C3736" s="1">
        <v>43441</v>
      </c>
      <c r="D3736" s="1">
        <v>43441</v>
      </c>
    </row>
    <row r="3737" spans="1:4" x14ac:dyDescent="0.3">
      <c r="A3737" s="1">
        <v>43443</v>
      </c>
      <c r="B3737" s="1">
        <v>43443</v>
      </c>
      <c r="C3737" s="1">
        <v>43443</v>
      </c>
      <c r="D3737" s="1">
        <v>43443</v>
      </c>
    </row>
    <row r="3738" spans="1:4" x14ac:dyDescent="0.3">
      <c r="A3738" s="1">
        <v>43444</v>
      </c>
      <c r="B3738" s="1">
        <v>43444</v>
      </c>
      <c r="C3738" s="1">
        <v>43444</v>
      </c>
      <c r="D3738" s="1">
        <v>43444</v>
      </c>
    </row>
    <row r="3739" spans="1:4" x14ac:dyDescent="0.3">
      <c r="A3739" s="1">
        <v>43445</v>
      </c>
      <c r="B3739" s="1">
        <v>43445</v>
      </c>
      <c r="C3739" s="1">
        <v>43445</v>
      </c>
      <c r="D3739" s="1">
        <v>43445</v>
      </c>
    </row>
    <row r="3740" spans="1:4" x14ac:dyDescent="0.3">
      <c r="A3740" s="1">
        <v>43446</v>
      </c>
      <c r="B3740" s="1">
        <v>43446</v>
      </c>
      <c r="C3740" s="1">
        <v>43446</v>
      </c>
      <c r="D3740" s="1">
        <v>43446</v>
      </c>
    </row>
    <row r="3741" spans="1:4" x14ac:dyDescent="0.3">
      <c r="A3741" s="1">
        <v>43447</v>
      </c>
      <c r="B3741" s="1">
        <v>43447</v>
      </c>
      <c r="C3741" s="1">
        <v>43447</v>
      </c>
      <c r="D3741" s="1">
        <v>43447</v>
      </c>
    </row>
    <row r="3742" spans="1:4" x14ac:dyDescent="0.3">
      <c r="A3742" s="1">
        <v>43448</v>
      </c>
      <c r="B3742" s="1">
        <v>43448</v>
      </c>
      <c r="C3742" s="1">
        <v>43448</v>
      </c>
      <c r="D3742" s="1">
        <v>43448</v>
      </c>
    </row>
    <row r="3743" spans="1:4" x14ac:dyDescent="0.3">
      <c r="A3743" s="1">
        <v>43450</v>
      </c>
      <c r="B3743" s="1">
        <v>43450</v>
      </c>
      <c r="C3743" s="1">
        <v>43450</v>
      </c>
      <c r="D3743" s="1">
        <v>43450</v>
      </c>
    </row>
    <row r="3744" spans="1:4" x14ac:dyDescent="0.3">
      <c r="A3744" s="1">
        <v>43451</v>
      </c>
      <c r="B3744" s="1">
        <v>43451</v>
      </c>
      <c r="C3744" s="1">
        <v>43451</v>
      </c>
      <c r="D3744" s="1">
        <v>43451</v>
      </c>
    </row>
    <row r="3745" spans="1:4" x14ac:dyDescent="0.3">
      <c r="A3745" s="1">
        <v>43452</v>
      </c>
      <c r="B3745" s="1">
        <v>43452</v>
      </c>
      <c r="C3745" s="1">
        <v>43452</v>
      </c>
      <c r="D3745" s="1">
        <v>43452</v>
      </c>
    </row>
    <row r="3746" spans="1:4" x14ac:dyDescent="0.3">
      <c r="A3746" s="1">
        <v>43453</v>
      </c>
      <c r="B3746" s="1">
        <v>43453</v>
      </c>
      <c r="C3746" s="1">
        <v>43453</v>
      </c>
      <c r="D3746" s="1">
        <v>43453</v>
      </c>
    </row>
    <row r="3747" spans="1:4" x14ac:dyDescent="0.3">
      <c r="A3747" s="1">
        <v>43454</v>
      </c>
      <c r="B3747" s="1">
        <v>43454</v>
      </c>
      <c r="C3747" s="1">
        <v>43454</v>
      </c>
      <c r="D3747" s="1">
        <v>43454</v>
      </c>
    </row>
    <row r="3748" spans="1:4" x14ac:dyDescent="0.3">
      <c r="A3748" s="1">
        <v>43455</v>
      </c>
      <c r="B3748" s="1">
        <v>43455</v>
      </c>
      <c r="C3748" s="1">
        <v>43455</v>
      </c>
      <c r="D3748" s="1">
        <v>43455</v>
      </c>
    </row>
    <row r="3749" spans="1:4" x14ac:dyDescent="0.3">
      <c r="A3749" s="1">
        <v>43457</v>
      </c>
      <c r="B3749" s="1">
        <v>43457</v>
      </c>
      <c r="C3749" s="1">
        <v>43457</v>
      </c>
      <c r="D3749" s="1">
        <v>43457</v>
      </c>
    </row>
    <row r="3750" spans="1:4" x14ac:dyDescent="0.3">
      <c r="A3750" s="1">
        <v>43458</v>
      </c>
      <c r="B3750" s="1">
        <v>43458</v>
      </c>
      <c r="C3750" s="1">
        <v>43458</v>
      </c>
      <c r="D3750" s="1">
        <v>43458</v>
      </c>
    </row>
    <row r="3751" spans="1:4" x14ac:dyDescent="0.3">
      <c r="A3751" s="1">
        <v>43459</v>
      </c>
      <c r="B3751" s="1">
        <v>43459</v>
      </c>
      <c r="C3751" s="1">
        <v>43459</v>
      </c>
      <c r="D3751" s="1">
        <v>43459</v>
      </c>
    </row>
    <row r="3752" spans="1:4" x14ac:dyDescent="0.3">
      <c r="A3752" s="1">
        <v>43460</v>
      </c>
      <c r="B3752" s="1">
        <v>43460</v>
      </c>
      <c r="C3752" s="1">
        <v>43460</v>
      </c>
      <c r="D3752" s="1">
        <v>43460</v>
      </c>
    </row>
    <row r="3753" spans="1:4" x14ac:dyDescent="0.3">
      <c r="A3753" s="1">
        <v>43461</v>
      </c>
      <c r="B3753" s="1">
        <v>43461</v>
      </c>
      <c r="C3753" s="1">
        <v>43461</v>
      </c>
      <c r="D3753" s="1">
        <v>43461</v>
      </c>
    </row>
    <row r="3754" spans="1:4" x14ac:dyDescent="0.3">
      <c r="A3754" s="1">
        <v>43462</v>
      </c>
      <c r="B3754" s="1">
        <v>43462</v>
      </c>
      <c r="C3754" s="1">
        <v>43462</v>
      </c>
      <c r="D3754" s="1">
        <v>43462</v>
      </c>
    </row>
    <row r="3755" spans="1:4" x14ac:dyDescent="0.3">
      <c r="A3755" s="1">
        <v>43464</v>
      </c>
      <c r="B3755" s="1">
        <v>43464</v>
      </c>
      <c r="C3755" s="1">
        <v>43464</v>
      </c>
      <c r="D3755" s="1">
        <v>43464</v>
      </c>
    </row>
    <row r="3756" spans="1:4" x14ac:dyDescent="0.3">
      <c r="A3756" s="1">
        <v>43465</v>
      </c>
      <c r="B3756" s="1">
        <v>43465</v>
      </c>
      <c r="C3756" s="1">
        <v>43465</v>
      </c>
      <c r="D3756" s="1">
        <v>43465</v>
      </c>
    </row>
    <row r="3757" spans="1:4" x14ac:dyDescent="0.3">
      <c r="A3757" s="1">
        <v>43466</v>
      </c>
      <c r="B3757" s="1">
        <v>43466</v>
      </c>
      <c r="C3757" s="1">
        <v>43466</v>
      </c>
      <c r="D3757" s="1">
        <v>43466</v>
      </c>
    </row>
    <row r="3758" spans="1:4" x14ac:dyDescent="0.3">
      <c r="A3758" s="1">
        <v>43467</v>
      </c>
      <c r="B3758" s="1">
        <v>43467</v>
      </c>
      <c r="C3758" s="1">
        <v>43467</v>
      </c>
      <c r="D3758" s="1">
        <v>43467</v>
      </c>
    </row>
    <row r="3759" spans="1:4" x14ac:dyDescent="0.3">
      <c r="A3759" s="1">
        <v>43468</v>
      </c>
      <c r="B3759" s="1">
        <v>43468</v>
      </c>
      <c r="C3759" s="1">
        <v>43468</v>
      </c>
      <c r="D3759" s="1">
        <v>43468</v>
      </c>
    </row>
    <row r="3760" spans="1:4" x14ac:dyDescent="0.3">
      <c r="A3760" s="1">
        <v>43469</v>
      </c>
      <c r="B3760" s="1">
        <v>43469</v>
      </c>
      <c r="C3760" s="1">
        <v>43469</v>
      </c>
      <c r="D3760" s="1">
        <v>43469</v>
      </c>
    </row>
    <row r="3761" spans="1:4" x14ac:dyDescent="0.3">
      <c r="A3761" s="1">
        <v>43471</v>
      </c>
      <c r="B3761" s="1">
        <v>43471</v>
      </c>
      <c r="C3761" s="1">
        <v>43471</v>
      </c>
      <c r="D3761" s="1">
        <v>43471</v>
      </c>
    </row>
    <row r="3762" spans="1:4" x14ac:dyDescent="0.3">
      <c r="A3762" s="1">
        <v>43472</v>
      </c>
      <c r="B3762" s="1">
        <v>43472</v>
      </c>
      <c r="C3762" s="1">
        <v>43472</v>
      </c>
      <c r="D3762" s="1">
        <v>43472</v>
      </c>
    </row>
    <row r="3763" spans="1:4" x14ac:dyDescent="0.3">
      <c r="A3763" s="1">
        <v>43473</v>
      </c>
      <c r="B3763" s="1">
        <v>43473</v>
      </c>
      <c r="C3763" s="1">
        <v>43473</v>
      </c>
      <c r="D3763" s="1">
        <v>43473</v>
      </c>
    </row>
    <row r="3764" spans="1:4" x14ac:dyDescent="0.3">
      <c r="A3764" s="1">
        <v>43474</v>
      </c>
      <c r="B3764" s="1">
        <v>43474</v>
      </c>
      <c r="C3764" s="1">
        <v>43474</v>
      </c>
      <c r="D3764" s="1">
        <v>43474</v>
      </c>
    </row>
    <row r="3765" spans="1:4" x14ac:dyDescent="0.3">
      <c r="A3765" s="1">
        <v>43475</v>
      </c>
      <c r="B3765" s="1">
        <v>43475</v>
      </c>
      <c r="C3765" s="1">
        <v>43475</v>
      </c>
      <c r="D3765" s="1">
        <v>43475</v>
      </c>
    </row>
    <row r="3766" spans="1:4" x14ac:dyDescent="0.3">
      <c r="A3766" s="1">
        <v>43476</v>
      </c>
      <c r="B3766" s="1">
        <v>43476</v>
      </c>
      <c r="C3766" s="1">
        <v>43476</v>
      </c>
      <c r="D3766" s="1">
        <v>43476</v>
      </c>
    </row>
    <row r="3767" spans="1:4" x14ac:dyDescent="0.3">
      <c r="A3767" s="1">
        <v>43478</v>
      </c>
      <c r="B3767" s="1">
        <v>43478</v>
      </c>
      <c r="C3767" s="1">
        <v>43478</v>
      </c>
      <c r="D3767" s="1">
        <v>43478</v>
      </c>
    </row>
    <row r="3768" spans="1:4" x14ac:dyDescent="0.3">
      <c r="A3768" s="1">
        <v>43479</v>
      </c>
      <c r="B3768" s="1">
        <v>43479</v>
      </c>
      <c r="C3768" s="1">
        <v>43479</v>
      </c>
      <c r="D3768" s="1">
        <v>43479</v>
      </c>
    </row>
    <row r="3769" spans="1:4" x14ac:dyDescent="0.3">
      <c r="A3769" s="1">
        <v>43480</v>
      </c>
      <c r="B3769" s="1">
        <v>43480</v>
      </c>
      <c r="C3769" s="1">
        <v>43480</v>
      </c>
      <c r="D3769" s="1">
        <v>43480</v>
      </c>
    </row>
    <row r="3770" spans="1:4" x14ac:dyDescent="0.3">
      <c r="A3770" s="1">
        <v>43481</v>
      </c>
      <c r="B3770" s="1">
        <v>43481</v>
      </c>
      <c r="C3770" s="1">
        <v>43481</v>
      </c>
      <c r="D3770" s="1">
        <v>43481</v>
      </c>
    </row>
    <row r="3771" spans="1:4" x14ac:dyDescent="0.3">
      <c r="A3771" s="1">
        <v>43482</v>
      </c>
      <c r="B3771" s="1">
        <v>43482</v>
      </c>
      <c r="C3771" s="1">
        <v>43482</v>
      </c>
      <c r="D3771" s="1">
        <v>43482</v>
      </c>
    </row>
    <row r="3772" spans="1:4" x14ac:dyDescent="0.3">
      <c r="A3772" s="1">
        <v>43483</v>
      </c>
      <c r="B3772" s="1">
        <v>43483</v>
      </c>
      <c r="C3772" s="1">
        <v>43483</v>
      </c>
      <c r="D3772" s="1">
        <v>43483</v>
      </c>
    </row>
    <row r="3773" spans="1:4" x14ac:dyDescent="0.3">
      <c r="A3773" s="1">
        <v>43485</v>
      </c>
      <c r="B3773" s="1">
        <v>43485</v>
      </c>
      <c r="C3773" s="1">
        <v>43485</v>
      </c>
      <c r="D3773" s="1">
        <v>43485</v>
      </c>
    </row>
    <row r="3774" spans="1:4" x14ac:dyDescent="0.3">
      <c r="A3774" s="1">
        <v>43486</v>
      </c>
      <c r="B3774" s="1">
        <v>43486</v>
      </c>
      <c r="C3774" s="1">
        <v>43486</v>
      </c>
      <c r="D3774" s="1">
        <v>43486</v>
      </c>
    </row>
    <row r="3775" spans="1:4" x14ac:dyDescent="0.3">
      <c r="A3775" s="1">
        <v>43487</v>
      </c>
      <c r="B3775" s="1">
        <v>43487</v>
      </c>
      <c r="C3775" s="1">
        <v>43487</v>
      </c>
      <c r="D3775" s="1">
        <v>43487</v>
      </c>
    </row>
    <row r="3776" spans="1:4" x14ac:dyDescent="0.3">
      <c r="A3776" s="1">
        <v>43488</v>
      </c>
      <c r="B3776" s="1">
        <v>43488</v>
      </c>
      <c r="C3776" s="1">
        <v>43488</v>
      </c>
      <c r="D3776" s="1">
        <v>43488</v>
      </c>
    </row>
    <row r="3777" spans="1:4" x14ac:dyDescent="0.3">
      <c r="A3777" s="1">
        <v>43489</v>
      </c>
      <c r="B3777" s="1">
        <v>43489</v>
      </c>
      <c r="C3777" s="1">
        <v>43489</v>
      </c>
      <c r="D3777" s="1">
        <v>43489</v>
      </c>
    </row>
    <row r="3778" spans="1:4" x14ac:dyDescent="0.3">
      <c r="A3778" s="1">
        <v>43490</v>
      </c>
      <c r="B3778" s="1">
        <v>43490</v>
      </c>
      <c r="C3778" s="1">
        <v>43490</v>
      </c>
      <c r="D3778" s="1">
        <v>43490</v>
      </c>
    </row>
    <row r="3779" spans="1:4" x14ac:dyDescent="0.3">
      <c r="A3779" s="1">
        <v>43492</v>
      </c>
      <c r="B3779" s="1">
        <v>43492</v>
      </c>
      <c r="C3779" s="1">
        <v>43492</v>
      </c>
      <c r="D3779" s="1">
        <v>43492</v>
      </c>
    </row>
    <row r="3780" spans="1:4" x14ac:dyDescent="0.3">
      <c r="A3780" s="1">
        <v>43493</v>
      </c>
      <c r="B3780" s="1">
        <v>43493</v>
      </c>
      <c r="C3780" s="1">
        <v>43493</v>
      </c>
      <c r="D3780" s="1">
        <v>43493</v>
      </c>
    </row>
    <row r="3781" spans="1:4" x14ac:dyDescent="0.3">
      <c r="A3781" s="1">
        <v>43494</v>
      </c>
      <c r="B3781" s="1">
        <v>43494</v>
      </c>
      <c r="C3781" s="1">
        <v>43494</v>
      </c>
      <c r="D3781" s="1">
        <v>43494</v>
      </c>
    </row>
    <row r="3782" spans="1:4" x14ac:dyDescent="0.3">
      <c r="A3782" s="1">
        <v>43495</v>
      </c>
      <c r="B3782" s="1">
        <v>43495</v>
      </c>
      <c r="C3782" s="1">
        <v>43495</v>
      </c>
      <c r="D3782" s="1">
        <v>43495</v>
      </c>
    </row>
    <row r="3783" spans="1:4" x14ac:dyDescent="0.3">
      <c r="A3783" s="1">
        <v>43496</v>
      </c>
      <c r="B3783" s="1">
        <v>43496</v>
      </c>
      <c r="C3783" s="1">
        <v>43496</v>
      </c>
      <c r="D3783" s="1">
        <v>43496</v>
      </c>
    </row>
    <row r="3784" spans="1:4" x14ac:dyDescent="0.3">
      <c r="A3784" s="1">
        <v>43497</v>
      </c>
      <c r="B3784" s="1">
        <v>43497</v>
      </c>
      <c r="C3784" s="1">
        <v>43497</v>
      </c>
      <c r="D3784" s="1">
        <v>43497</v>
      </c>
    </row>
    <row r="3785" spans="1:4" x14ac:dyDescent="0.3">
      <c r="A3785" s="1">
        <v>43499</v>
      </c>
      <c r="B3785" s="1">
        <v>43499</v>
      </c>
      <c r="C3785" s="1">
        <v>43499</v>
      </c>
      <c r="D3785" s="1">
        <v>43499</v>
      </c>
    </row>
    <row r="3786" spans="1:4" x14ac:dyDescent="0.3">
      <c r="A3786" s="1">
        <v>43500</v>
      </c>
      <c r="B3786" s="1">
        <v>43500</v>
      </c>
      <c r="C3786" s="1">
        <v>43500</v>
      </c>
      <c r="D3786" s="1">
        <v>43500</v>
      </c>
    </row>
    <row r="3787" spans="1:4" x14ac:dyDescent="0.3">
      <c r="A3787" s="1">
        <v>43501</v>
      </c>
      <c r="B3787" s="1">
        <v>43501</v>
      </c>
      <c r="C3787" s="1">
        <v>43501</v>
      </c>
      <c r="D3787" s="1">
        <v>43501</v>
      </c>
    </row>
    <row r="3788" spans="1:4" x14ac:dyDescent="0.3">
      <c r="A3788" s="1">
        <v>43502</v>
      </c>
      <c r="B3788" s="1">
        <v>43502</v>
      </c>
      <c r="C3788" s="1">
        <v>43502</v>
      </c>
      <c r="D3788" s="1">
        <v>43502</v>
      </c>
    </row>
    <row r="3789" spans="1:4" x14ac:dyDescent="0.3">
      <c r="A3789" s="1">
        <v>43503</v>
      </c>
      <c r="B3789" s="1">
        <v>43503</v>
      </c>
      <c r="C3789" s="1">
        <v>43503</v>
      </c>
      <c r="D3789" s="1">
        <v>43503</v>
      </c>
    </row>
    <row r="3790" spans="1:4" x14ac:dyDescent="0.3">
      <c r="A3790" s="1">
        <v>43504</v>
      </c>
      <c r="B3790" s="1">
        <v>43504</v>
      </c>
      <c r="C3790" s="1">
        <v>43504</v>
      </c>
      <c r="D3790" s="1">
        <v>43504</v>
      </c>
    </row>
    <row r="3791" spans="1:4" x14ac:dyDescent="0.3">
      <c r="A3791" s="1">
        <v>43506</v>
      </c>
      <c r="B3791" s="1">
        <v>43506</v>
      </c>
      <c r="C3791" s="1">
        <v>43506</v>
      </c>
      <c r="D3791" s="1">
        <v>43506</v>
      </c>
    </row>
    <row r="3792" spans="1:4" x14ac:dyDescent="0.3">
      <c r="A3792" s="1">
        <v>43507</v>
      </c>
      <c r="B3792" s="1">
        <v>43507</v>
      </c>
      <c r="C3792" s="1">
        <v>43507</v>
      </c>
      <c r="D3792" s="1">
        <v>43507</v>
      </c>
    </row>
    <row r="3793" spans="1:4" x14ac:dyDescent="0.3">
      <c r="A3793" s="1">
        <v>43508</v>
      </c>
      <c r="B3793" s="1">
        <v>43508</v>
      </c>
      <c r="C3793" s="1">
        <v>43508</v>
      </c>
      <c r="D3793" s="1">
        <v>43508</v>
      </c>
    </row>
    <row r="3794" spans="1:4" x14ac:dyDescent="0.3">
      <c r="A3794" s="1">
        <v>43509</v>
      </c>
      <c r="B3794" s="1">
        <v>43509</v>
      </c>
      <c r="C3794" s="1">
        <v>43509</v>
      </c>
      <c r="D3794" s="1">
        <v>43509</v>
      </c>
    </row>
    <row r="3795" spans="1:4" x14ac:dyDescent="0.3">
      <c r="A3795" s="1">
        <v>43510</v>
      </c>
      <c r="B3795" s="1">
        <v>43510</v>
      </c>
      <c r="C3795" s="1">
        <v>43510</v>
      </c>
      <c r="D3795" s="1">
        <v>43510</v>
      </c>
    </row>
    <row r="3796" spans="1:4" x14ac:dyDescent="0.3">
      <c r="A3796" s="1">
        <v>43511</v>
      </c>
      <c r="B3796" s="1">
        <v>43511</v>
      </c>
      <c r="C3796" s="1">
        <v>43511</v>
      </c>
      <c r="D3796" s="1">
        <v>43511</v>
      </c>
    </row>
    <row r="3797" spans="1:4" x14ac:dyDescent="0.3">
      <c r="A3797" s="1">
        <v>43513</v>
      </c>
      <c r="B3797" s="1">
        <v>43513</v>
      </c>
      <c r="C3797" s="1">
        <v>43513</v>
      </c>
      <c r="D3797" s="1">
        <v>43513</v>
      </c>
    </row>
    <row r="3798" spans="1:4" x14ac:dyDescent="0.3">
      <c r="A3798" s="1">
        <v>43514</v>
      </c>
      <c r="B3798" s="1">
        <v>43514</v>
      </c>
      <c r="C3798" s="1">
        <v>43514</v>
      </c>
      <c r="D3798" s="1">
        <v>43514</v>
      </c>
    </row>
    <row r="3799" spans="1:4" x14ac:dyDescent="0.3">
      <c r="A3799" s="1">
        <v>43515</v>
      </c>
      <c r="B3799" s="1">
        <v>43515</v>
      </c>
      <c r="C3799" s="1">
        <v>43515</v>
      </c>
      <c r="D3799" s="1">
        <v>43515</v>
      </c>
    </row>
    <row r="3800" spans="1:4" x14ac:dyDescent="0.3">
      <c r="A3800" s="1">
        <v>43516</v>
      </c>
      <c r="B3800" s="1">
        <v>43516</v>
      </c>
      <c r="C3800" s="1">
        <v>43516</v>
      </c>
      <c r="D3800" s="1">
        <v>43516</v>
      </c>
    </row>
    <row r="3801" spans="1:4" x14ac:dyDescent="0.3">
      <c r="A3801" s="1">
        <v>43517</v>
      </c>
      <c r="B3801" s="1">
        <v>43517</v>
      </c>
      <c r="C3801" s="1">
        <v>43517</v>
      </c>
      <c r="D3801" s="1">
        <v>43517</v>
      </c>
    </row>
    <row r="3802" spans="1:4" x14ac:dyDescent="0.3">
      <c r="A3802" s="1">
        <v>43518</v>
      </c>
      <c r="B3802" s="1">
        <v>43518</v>
      </c>
      <c r="C3802" s="1">
        <v>43518</v>
      </c>
      <c r="D3802" s="1">
        <v>43518</v>
      </c>
    </row>
    <row r="3803" spans="1:4" x14ac:dyDescent="0.3">
      <c r="A3803" s="1">
        <v>43520</v>
      </c>
      <c r="B3803" s="1">
        <v>43520</v>
      </c>
      <c r="C3803" s="1">
        <v>43520</v>
      </c>
      <c r="D3803" s="1">
        <v>43520</v>
      </c>
    </row>
    <row r="3804" spans="1:4" x14ac:dyDescent="0.3">
      <c r="A3804" s="1">
        <v>43521</v>
      </c>
      <c r="B3804" s="1">
        <v>43521</v>
      </c>
      <c r="C3804" s="1">
        <v>43521</v>
      </c>
      <c r="D3804" s="1">
        <v>43521</v>
      </c>
    </row>
    <row r="3805" spans="1:4" x14ac:dyDescent="0.3">
      <c r="A3805" s="1">
        <v>43522</v>
      </c>
      <c r="B3805" s="1">
        <v>43522</v>
      </c>
      <c r="C3805" s="1">
        <v>43522</v>
      </c>
      <c r="D3805" s="1">
        <v>43522</v>
      </c>
    </row>
    <row r="3806" spans="1:4" x14ac:dyDescent="0.3">
      <c r="A3806" s="1">
        <v>43523</v>
      </c>
      <c r="B3806" s="1">
        <v>43523</v>
      </c>
      <c r="C3806" s="1">
        <v>43523</v>
      </c>
      <c r="D3806" s="1">
        <v>43523</v>
      </c>
    </row>
    <row r="3807" spans="1:4" x14ac:dyDescent="0.3">
      <c r="A3807" s="1">
        <v>43524</v>
      </c>
      <c r="B3807" s="1">
        <v>43524</v>
      </c>
      <c r="C3807" s="1">
        <v>43524</v>
      </c>
      <c r="D3807" s="1">
        <v>43524</v>
      </c>
    </row>
    <row r="3808" spans="1:4" x14ac:dyDescent="0.3">
      <c r="A3808" s="1">
        <v>43525</v>
      </c>
      <c r="B3808" s="1">
        <v>43525</v>
      </c>
      <c r="C3808" s="1">
        <v>43525</v>
      </c>
      <c r="D3808" s="1">
        <v>43525</v>
      </c>
    </row>
    <row r="3809" spans="1:4" x14ac:dyDescent="0.3">
      <c r="A3809" s="1">
        <v>43527</v>
      </c>
      <c r="B3809" s="1">
        <v>43527</v>
      </c>
      <c r="C3809" s="1">
        <v>43527</v>
      </c>
      <c r="D3809" s="1">
        <v>43527</v>
      </c>
    </row>
    <row r="3810" spans="1:4" x14ac:dyDescent="0.3">
      <c r="A3810" s="1">
        <v>43528</v>
      </c>
      <c r="B3810" s="1">
        <v>43528</v>
      </c>
      <c r="C3810" s="1">
        <v>43528</v>
      </c>
      <c r="D3810" s="1">
        <v>43528</v>
      </c>
    </row>
    <row r="3811" spans="1:4" x14ac:dyDescent="0.3">
      <c r="A3811" s="1">
        <v>43529</v>
      </c>
      <c r="B3811" s="1">
        <v>43529</v>
      </c>
      <c r="C3811" s="1">
        <v>43529</v>
      </c>
      <c r="D3811" s="1">
        <v>43529</v>
      </c>
    </row>
    <row r="3812" spans="1:4" x14ac:dyDescent="0.3">
      <c r="A3812" s="1">
        <v>43530</v>
      </c>
      <c r="B3812" s="1">
        <v>43530</v>
      </c>
      <c r="C3812" s="1">
        <v>43530</v>
      </c>
      <c r="D3812" s="1">
        <v>43530</v>
      </c>
    </row>
    <row r="3813" spans="1:4" x14ac:dyDescent="0.3">
      <c r="A3813" s="1">
        <v>43531</v>
      </c>
      <c r="B3813" s="1">
        <v>43531</v>
      </c>
      <c r="C3813" s="1">
        <v>43531</v>
      </c>
      <c r="D3813" s="1">
        <v>43531</v>
      </c>
    </row>
    <row r="3814" spans="1:4" x14ac:dyDescent="0.3">
      <c r="A3814" s="1">
        <v>43532</v>
      </c>
      <c r="B3814" s="1">
        <v>43532</v>
      </c>
      <c r="C3814" s="1">
        <v>43532</v>
      </c>
      <c r="D3814" s="1">
        <v>43532</v>
      </c>
    </row>
    <row r="3815" spans="1:4" x14ac:dyDescent="0.3">
      <c r="A3815" s="1">
        <v>43534</v>
      </c>
      <c r="B3815" s="1">
        <v>43534</v>
      </c>
      <c r="C3815" s="1">
        <v>43534</v>
      </c>
      <c r="D3815" s="1">
        <v>43534</v>
      </c>
    </row>
    <row r="3816" spans="1:4" x14ac:dyDescent="0.3">
      <c r="A3816" s="1">
        <v>43535</v>
      </c>
      <c r="B3816" s="1">
        <v>43535</v>
      </c>
      <c r="C3816" s="1">
        <v>43535</v>
      </c>
      <c r="D3816" s="1">
        <v>43535</v>
      </c>
    </row>
    <row r="3817" spans="1:4" x14ac:dyDescent="0.3">
      <c r="A3817" s="1">
        <v>43536</v>
      </c>
      <c r="B3817" s="1">
        <v>43536</v>
      </c>
      <c r="C3817" s="1">
        <v>43536</v>
      </c>
      <c r="D3817" s="1">
        <v>43536</v>
      </c>
    </row>
    <row r="3818" spans="1:4" x14ac:dyDescent="0.3">
      <c r="A3818" s="1">
        <v>43537</v>
      </c>
      <c r="B3818" s="1">
        <v>43537</v>
      </c>
      <c r="C3818" s="1">
        <v>43537</v>
      </c>
      <c r="D3818" s="1">
        <v>43537</v>
      </c>
    </row>
    <row r="3819" spans="1:4" x14ac:dyDescent="0.3">
      <c r="A3819" s="1">
        <v>43538</v>
      </c>
      <c r="B3819" s="1">
        <v>43538</v>
      </c>
      <c r="C3819" s="1">
        <v>43538</v>
      </c>
      <c r="D3819" s="1">
        <v>43538</v>
      </c>
    </row>
    <row r="3820" spans="1:4" x14ac:dyDescent="0.3">
      <c r="A3820" s="1">
        <v>43539</v>
      </c>
      <c r="B3820" s="1">
        <v>43539</v>
      </c>
      <c r="C3820" s="1">
        <v>43539</v>
      </c>
      <c r="D3820" s="1">
        <v>43539</v>
      </c>
    </row>
    <row r="3821" spans="1:4" x14ac:dyDescent="0.3">
      <c r="A3821" s="1">
        <v>43541</v>
      </c>
      <c r="B3821" s="1">
        <v>43541</v>
      </c>
      <c r="C3821" s="1">
        <v>43541</v>
      </c>
      <c r="D3821" s="1">
        <v>43541</v>
      </c>
    </row>
    <row r="3822" spans="1:4" x14ac:dyDescent="0.3">
      <c r="A3822" s="1">
        <v>43542</v>
      </c>
      <c r="B3822" s="1">
        <v>43542</v>
      </c>
      <c r="C3822" s="1">
        <v>43542</v>
      </c>
      <c r="D3822" s="1">
        <v>43542</v>
      </c>
    </row>
    <row r="3823" spans="1:4" x14ac:dyDescent="0.3">
      <c r="A3823" s="1">
        <v>43543</v>
      </c>
      <c r="B3823" s="1">
        <v>43543</v>
      </c>
      <c r="C3823" s="1">
        <v>43543</v>
      </c>
      <c r="D3823" s="1">
        <v>43543</v>
      </c>
    </row>
    <row r="3824" spans="1:4" x14ac:dyDescent="0.3">
      <c r="A3824" s="1">
        <v>43544</v>
      </c>
      <c r="B3824" s="1">
        <v>43544</v>
      </c>
      <c r="C3824" s="1">
        <v>43544</v>
      </c>
      <c r="D3824" s="1">
        <v>43544</v>
      </c>
    </row>
    <row r="3825" spans="1:4" x14ac:dyDescent="0.3">
      <c r="A3825" s="1">
        <v>43545</v>
      </c>
      <c r="B3825" s="1">
        <v>43545</v>
      </c>
      <c r="C3825" s="1">
        <v>43545</v>
      </c>
      <c r="D3825" s="1">
        <v>43545</v>
      </c>
    </row>
    <row r="3826" spans="1:4" x14ac:dyDescent="0.3">
      <c r="A3826" s="1">
        <v>43546</v>
      </c>
      <c r="B3826" s="1">
        <v>43546</v>
      </c>
      <c r="C3826" s="1">
        <v>43546</v>
      </c>
      <c r="D3826" s="1">
        <v>43546</v>
      </c>
    </row>
    <row r="3827" spans="1:4" x14ac:dyDescent="0.3">
      <c r="A3827" s="1">
        <v>43548</v>
      </c>
      <c r="B3827" s="1">
        <v>43548</v>
      </c>
      <c r="C3827" s="1">
        <v>43548</v>
      </c>
      <c r="D3827" s="1">
        <v>43548</v>
      </c>
    </row>
    <row r="3828" spans="1:4" x14ac:dyDescent="0.3">
      <c r="A3828" s="1">
        <v>43549</v>
      </c>
      <c r="B3828" s="1">
        <v>43549</v>
      </c>
      <c r="C3828" s="1">
        <v>43549</v>
      </c>
      <c r="D3828" s="1">
        <v>43549</v>
      </c>
    </row>
    <row r="3829" spans="1:4" x14ac:dyDescent="0.3">
      <c r="A3829" s="1">
        <v>43550</v>
      </c>
      <c r="B3829" s="1">
        <v>43550</v>
      </c>
      <c r="C3829" s="1">
        <v>43550</v>
      </c>
      <c r="D3829" s="1">
        <v>43550</v>
      </c>
    </row>
    <row r="3830" spans="1:4" x14ac:dyDescent="0.3">
      <c r="A3830" s="1">
        <v>43551</v>
      </c>
      <c r="B3830" s="1">
        <v>43551</v>
      </c>
      <c r="C3830" s="1">
        <v>43551</v>
      </c>
      <c r="D3830" s="1">
        <v>43551</v>
      </c>
    </row>
    <row r="3831" spans="1:4" x14ac:dyDescent="0.3">
      <c r="A3831" s="1">
        <v>43552</v>
      </c>
      <c r="B3831" s="1">
        <v>43552</v>
      </c>
      <c r="C3831" s="1">
        <v>43552</v>
      </c>
      <c r="D3831" s="1">
        <v>43552</v>
      </c>
    </row>
    <row r="3832" spans="1:4" x14ac:dyDescent="0.3">
      <c r="A3832" s="1">
        <v>43553</v>
      </c>
      <c r="B3832" s="1">
        <v>43553</v>
      </c>
      <c r="C3832" s="1">
        <v>43553</v>
      </c>
      <c r="D3832" s="1">
        <v>43553</v>
      </c>
    </row>
    <row r="3833" spans="1:4" x14ac:dyDescent="0.3">
      <c r="A3833" s="1">
        <v>43555</v>
      </c>
      <c r="B3833" s="1">
        <v>43555</v>
      </c>
      <c r="C3833" s="1">
        <v>43555</v>
      </c>
      <c r="D3833" s="1">
        <v>43555</v>
      </c>
    </row>
    <row r="3834" spans="1:4" x14ac:dyDescent="0.3">
      <c r="A3834" s="1">
        <v>43556</v>
      </c>
      <c r="B3834" s="1">
        <v>43556</v>
      </c>
      <c r="C3834" s="1">
        <v>43556</v>
      </c>
      <c r="D3834" s="1">
        <v>43556</v>
      </c>
    </row>
    <row r="3835" spans="1:4" x14ac:dyDescent="0.3">
      <c r="A3835" s="1">
        <v>43557</v>
      </c>
      <c r="B3835" s="1">
        <v>43557</v>
      </c>
      <c r="C3835" s="1">
        <v>43557</v>
      </c>
      <c r="D3835" s="1">
        <v>43557</v>
      </c>
    </row>
    <row r="3836" spans="1:4" x14ac:dyDescent="0.3">
      <c r="A3836" s="1">
        <v>43558</v>
      </c>
      <c r="B3836" s="1">
        <v>43558</v>
      </c>
      <c r="C3836" s="1">
        <v>43558</v>
      </c>
      <c r="D3836" s="1">
        <v>43558</v>
      </c>
    </row>
    <row r="3837" spans="1:4" x14ac:dyDescent="0.3">
      <c r="A3837" s="1">
        <v>43559</v>
      </c>
      <c r="B3837" s="1">
        <v>43559</v>
      </c>
      <c r="C3837" s="1">
        <v>43559</v>
      </c>
      <c r="D3837" s="1">
        <v>43559</v>
      </c>
    </row>
    <row r="3838" spans="1:4" x14ac:dyDescent="0.3">
      <c r="A3838" s="1">
        <v>43560</v>
      </c>
      <c r="B3838" s="1">
        <v>43560</v>
      </c>
      <c r="C3838" s="1">
        <v>43560</v>
      </c>
      <c r="D3838" s="1">
        <v>43560</v>
      </c>
    </row>
    <row r="3839" spans="1:4" x14ac:dyDescent="0.3">
      <c r="A3839" s="1">
        <v>43562</v>
      </c>
      <c r="B3839" s="1">
        <v>43562</v>
      </c>
      <c r="C3839" s="1">
        <v>43562</v>
      </c>
      <c r="D3839" s="1">
        <v>43562</v>
      </c>
    </row>
    <row r="3840" spans="1:4" x14ac:dyDescent="0.3">
      <c r="A3840" s="1">
        <v>43563</v>
      </c>
      <c r="B3840" s="1">
        <v>43563</v>
      </c>
      <c r="C3840" s="1">
        <v>43563</v>
      </c>
      <c r="D3840" s="1">
        <v>43563</v>
      </c>
    </row>
    <row r="3841" spans="1:4" x14ac:dyDescent="0.3">
      <c r="A3841" s="1">
        <v>43564</v>
      </c>
      <c r="B3841" s="1">
        <v>43564</v>
      </c>
      <c r="C3841" s="1">
        <v>43564</v>
      </c>
      <c r="D3841" s="1">
        <v>43564</v>
      </c>
    </row>
    <row r="3842" spans="1:4" x14ac:dyDescent="0.3">
      <c r="A3842" s="1">
        <v>43565</v>
      </c>
      <c r="B3842" s="1">
        <v>43565</v>
      </c>
      <c r="C3842" s="1">
        <v>43565</v>
      </c>
      <c r="D3842" s="1">
        <v>43565</v>
      </c>
    </row>
    <row r="3843" spans="1:4" x14ac:dyDescent="0.3">
      <c r="A3843" s="1">
        <v>43566</v>
      </c>
      <c r="B3843" s="1">
        <v>43566</v>
      </c>
      <c r="C3843" s="1">
        <v>43566</v>
      </c>
      <c r="D3843" s="1">
        <v>43566</v>
      </c>
    </row>
    <row r="3844" spans="1:4" x14ac:dyDescent="0.3">
      <c r="A3844" s="1">
        <v>43567</v>
      </c>
      <c r="B3844" s="1">
        <v>43567</v>
      </c>
      <c r="C3844" s="1">
        <v>43567</v>
      </c>
      <c r="D3844" s="1">
        <v>43567</v>
      </c>
    </row>
    <row r="3845" spans="1:4" x14ac:dyDescent="0.3">
      <c r="A3845" s="1">
        <v>43569</v>
      </c>
      <c r="B3845" s="1">
        <v>43569</v>
      </c>
      <c r="C3845" s="1">
        <v>43569</v>
      </c>
      <c r="D3845" s="1">
        <v>43569</v>
      </c>
    </row>
    <row r="3846" spans="1:4" x14ac:dyDescent="0.3">
      <c r="A3846" s="1">
        <v>43570</v>
      </c>
      <c r="B3846" s="1">
        <v>43570</v>
      </c>
      <c r="C3846" s="1">
        <v>43570</v>
      </c>
      <c r="D3846" s="1">
        <v>43570</v>
      </c>
    </row>
    <row r="3847" spans="1:4" x14ac:dyDescent="0.3">
      <c r="A3847" s="1">
        <v>43571</v>
      </c>
      <c r="B3847" s="1">
        <v>43571</v>
      </c>
      <c r="C3847" s="1">
        <v>43571</v>
      </c>
      <c r="D3847" s="1">
        <v>43571</v>
      </c>
    </row>
    <row r="3848" spans="1:4" x14ac:dyDescent="0.3">
      <c r="A3848" s="1">
        <v>43572</v>
      </c>
      <c r="B3848" s="1">
        <v>43572</v>
      </c>
      <c r="C3848" s="1">
        <v>43572</v>
      </c>
      <c r="D3848" s="1">
        <v>43572</v>
      </c>
    </row>
    <row r="3849" spans="1:4" x14ac:dyDescent="0.3">
      <c r="A3849" s="1">
        <v>43573</v>
      </c>
      <c r="B3849" s="1">
        <v>43573</v>
      </c>
      <c r="C3849" s="1">
        <v>43573</v>
      </c>
      <c r="D3849" s="1">
        <v>43573</v>
      </c>
    </row>
    <row r="3850" spans="1:4" x14ac:dyDescent="0.3">
      <c r="A3850" s="1">
        <v>43574</v>
      </c>
      <c r="B3850" s="1">
        <v>43574</v>
      </c>
      <c r="C3850" s="1">
        <v>43574</v>
      </c>
      <c r="D3850" s="1">
        <v>43574</v>
      </c>
    </row>
    <row r="3851" spans="1:4" x14ac:dyDescent="0.3">
      <c r="A3851" s="1">
        <v>43576</v>
      </c>
      <c r="B3851" s="1">
        <v>43576</v>
      </c>
      <c r="C3851" s="1">
        <v>43576</v>
      </c>
      <c r="D3851" s="1">
        <v>43576</v>
      </c>
    </row>
    <row r="3852" spans="1:4" x14ac:dyDescent="0.3">
      <c r="A3852" s="1">
        <v>43577</v>
      </c>
      <c r="B3852" s="1">
        <v>43577</v>
      </c>
      <c r="C3852" s="1">
        <v>43577</v>
      </c>
      <c r="D3852" s="1">
        <v>43577</v>
      </c>
    </row>
    <row r="3853" spans="1:4" x14ac:dyDescent="0.3">
      <c r="A3853" s="1">
        <v>43578</v>
      </c>
      <c r="B3853" s="1">
        <v>43578</v>
      </c>
      <c r="C3853" s="1">
        <v>43578</v>
      </c>
      <c r="D3853" s="1">
        <v>43578</v>
      </c>
    </row>
    <row r="3854" spans="1:4" x14ac:dyDescent="0.3">
      <c r="A3854" s="1">
        <v>43579</v>
      </c>
      <c r="B3854" s="1">
        <v>43579</v>
      </c>
      <c r="C3854" s="1">
        <v>43579</v>
      </c>
      <c r="D3854" s="1">
        <v>43579</v>
      </c>
    </row>
    <row r="3855" spans="1:4" x14ac:dyDescent="0.3">
      <c r="A3855" s="1">
        <v>43580</v>
      </c>
      <c r="B3855" s="1">
        <v>43580</v>
      </c>
      <c r="C3855" s="1">
        <v>43580</v>
      </c>
      <c r="D3855" s="1">
        <v>43580</v>
      </c>
    </row>
    <row r="3856" spans="1:4" x14ac:dyDescent="0.3">
      <c r="A3856" s="1">
        <v>43581</v>
      </c>
      <c r="B3856" s="1">
        <v>43581</v>
      </c>
      <c r="C3856" s="1">
        <v>43581</v>
      </c>
      <c r="D3856" s="1">
        <v>43581</v>
      </c>
    </row>
    <row r="3857" spans="1:4" x14ac:dyDescent="0.3">
      <c r="A3857" s="1">
        <v>43583</v>
      </c>
      <c r="B3857" s="1">
        <v>43583</v>
      </c>
      <c r="C3857" s="1">
        <v>43583</v>
      </c>
      <c r="D3857" s="1">
        <v>43583</v>
      </c>
    </row>
    <row r="3858" spans="1:4" x14ac:dyDescent="0.3">
      <c r="A3858" s="1">
        <v>43584</v>
      </c>
      <c r="B3858" s="1">
        <v>43584</v>
      </c>
      <c r="C3858" s="1">
        <v>43584</v>
      </c>
      <c r="D3858" s="1">
        <v>43584</v>
      </c>
    </row>
    <row r="3859" spans="1:4" x14ac:dyDescent="0.3">
      <c r="A3859" s="1">
        <v>43585</v>
      </c>
      <c r="B3859" s="1">
        <v>43585</v>
      </c>
      <c r="C3859" s="1">
        <v>43585</v>
      </c>
      <c r="D3859" s="1">
        <v>43585</v>
      </c>
    </row>
    <row r="3860" spans="1:4" x14ac:dyDescent="0.3">
      <c r="A3860" s="1">
        <v>43586</v>
      </c>
      <c r="B3860" s="1">
        <v>43586</v>
      </c>
      <c r="C3860" s="1">
        <v>43586</v>
      </c>
      <c r="D3860" s="1">
        <v>43586</v>
      </c>
    </row>
    <row r="3861" spans="1:4" x14ac:dyDescent="0.3">
      <c r="A3861" s="1">
        <v>43587</v>
      </c>
      <c r="B3861" s="1">
        <v>43587</v>
      </c>
      <c r="C3861" s="1">
        <v>43587</v>
      </c>
      <c r="D3861" s="1">
        <v>43587</v>
      </c>
    </row>
    <row r="3862" spans="1:4" x14ac:dyDescent="0.3">
      <c r="A3862" s="1">
        <v>43588</v>
      </c>
      <c r="B3862" s="1">
        <v>43588</v>
      </c>
      <c r="C3862" s="1">
        <v>43588</v>
      </c>
      <c r="D3862" s="1">
        <v>43588</v>
      </c>
    </row>
    <row r="3863" spans="1:4" x14ac:dyDescent="0.3">
      <c r="A3863" s="1">
        <v>43590</v>
      </c>
      <c r="B3863" s="1">
        <v>43590</v>
      </c>
      <c r="C3863" s="1">
        <v>43590</v>
      </c>
      <c r="D3863" s="1">
        <v>43590</v>
      </c>
    </row>
    <row r="3864" spans="1:4" x14ac:dyDescent="0.3">
      <c r="A3864" s="1">
        <v>43591</v>
      </c>
      <c r="B3864" s="1">
        <v>43591</v>
      </c>
      <c r="C3864" s="1">
        <v>43591</v>
      </c>
      <c r="D3864" s="1">
        <v>43591</v>
      </c>
    </row>
    <row r="3865" spans="1:4" x14ac:dyDescent="0.3">
      <c r="A3865" s="1">
        <v>43592</v>
      </c>
      <c r="B3865" s="1">
        <v>43592</v>
      </c>
      <c r="C3865" s="1">
        <v>43592</v>
      </c>
      <c r="D3865" s="1">
        <v>43592</v>
      </c>
    </row>
    <row r="3866" spans="1:4" x14ac:dyDescent="0.3">
      <c r="A3866" s="1">
        <v>43593</v>
      </c>
      <c r="B3866" s="1">
        <v>43593</v>
      </c>
      <c r="C3866" s="1">
        <v>43593</v>
      </c>
      <c r="D3866" s="1">
        <v>43593</v>
      </c>
    </row>
    <row r="3867" spans="1:4" x14ac:dyDescent="0.3">
      <c r="A3867" s="1">
        <v>43594</v>
      </c>
      <c r="B3867" s="1">
        <v>43594</v>
      </c>
      <c r="C3867" s="1">
        <v>43594</v>
      </c>
      <c r="D3867" s="1">
        <v>43594</v>
      </c>
    </row>
    <row r="3868" spans="1:4" x14ac:dyDescent="0.3">
      <c r="A3868" s="1">
        <v>43595</v>
      </c>
      <c r="B3868" s="1">
        <v>43595</v>
      </c>
      <c r="C3868" s="1">
        <v>43595</v>
      </c>
      <c r="D3868" s="1">
        <v>43595</v>
      </c>
    </row>
    <row r="3869" spans="1:4" x14ac:dyDescent="0.3">
      <c r="A3869" s="1">
        <v>43597</v>
      </c>
      <c r="B3869" s="1">
        <v>43597</v>
      </c>
      <c r="C3869" s="1">
        <v>43597</v>
      </c>
      <c r="D3869" s="1">
        <v>43597</v>
      </c>
    </row>
    <row r="3870" spans="1:4" x14ac:dyDescent="0.3">
      <c r="A3870" s="1">
        <v>43598</v>
      </c>
      <c r="B3870" s="1">
        <v>43598</v>
      </c>
      <c r="C3870" s="1">
        <v>43598</v>
      </c>
      <c r="D3870" s="1">
        <v>43598</v>
      </c>
    </row>
    <row r="3871" spans="1:4" x14ac:dyDescent="0.3">
      <c r="A3871" s="1">
        <v>43599</v>
      </c>
      <c r="B3871" s="1">
        <v>43599</v>
      </c>
      <c r="C3871" s="1">
        <v>43599</v>
      </c>
      <c r="D3871" s="1">
        <v>43599</v>
      </c>
    </row>
    <row r="3872" spans="1:4" x14ac:dyDescent="0.3">
      <c r="A3872" s="1">
        <v>43600</v>
      </c>
      <c r="B3872" s="1">
        <v>43600</v>
      </c>
      <c r="C3872" s="1">
        <v>43600</v>
      </c>
      <c r="D3872" s="1">
        <v>43600</v>
      </c>
    </row>
    <row r="3873" spans="1:4" x14ac:dyDescent="0.3">
      <c r="A3873" s="1">
        <v>43601</v>
      </c>
      <c r="B3873" s="1">
        <v>43601</v>
      </c>
      <c r="C3873" s="1">
        <v>43601</v>
      </c>
      <c r="D3873" s="1">
        <v>43601</v>
      </c>
    </row>
    <row r="3874" spans="1:4" x14ac:dyDescent="0.3">
      <c r="A3874" s="1">
        <v>43602</v>
      </c>
      <c r="B3874" s="1">
        <v>43602</v>
      </c>
      <c r="C3874" s="1">
        <v>43602</v>
      </c>
      <c r="D3874" s="1">
        <v>43602</v>
      </c>
    </row>
    <row r="3875" spans="1:4" x14ac:dyDescent="0.3">
      <c r="A3875" s="1">
        <v>43604</v>
      </c>
      <c r="B3875" s="1">
        <v>43604</v>
      </c>
      <c r="C3875" s="1">
        <v>43604</v>
      </c>
      <c r="D3875" s="1">
        <v>43604</v>
      </c>
    </row>
    <row r="3876" spans="1:4" x14ac:dyDescent="0.3">
      <c r="A3876" s="1">
        <v>43605</v>
      </c>
      <c r="B3876" s="1">
        <v>43605</v>
      </c>
      <c r="C3876" s="1">
        <v>43605</v>
      </c>
      <c r="D3876" s="1">
        <v>43605</v>
      </c>
    </row>
    <row r="3877" spans="1:4" x14ac:dyDescent="0.3">
      <c r="A3877" s="1">
        <v>43606</v>
      </c>
      <c r="B3877" s="1">
        <v>43606</v>
      </c>
      <c r="C3877" s="1">
        <v>43606</v>
      </c>
      <c r="D3877" s="1">
        <v>43606</v>
      </c>
    </row>
    <row r="3878" spans="1:4" x14ac:dyDescent="0.3">
      <c r="A3878" s="1">
        <v>43607</v>
      </c>
      <c r="B3878" s="1">
        <v>43607</v>
      </c>
      <c r="C3878" s="1">
        <v>43607</v>
      </c>
      <c r="D3878" s="1">
        <v>43607</v>
      </c>
    </row>
    <row r="3879" spans="1:4" x14ac:dyDescent="0.3">
      <c r="A3879" s="1">
        <v>43608</v>
      </c>
      <c r="B3879" s="1">
        <v>43608</v>
      </c>
      <c r="C3879" s="1">
        <v>43608</v>
      </c>
      <c r="D3879" s="1">
        <v>43608</v>
      </c>
    </row>
    <row r="3880" spans="1:4" x14ac:dyDescent="0.3">
      <c r="A3880" s="1">
        <v>43609</v>
      </c>
      <c r="B3880" s="1">
        <v>43609</v>
      </c>
      <c r="C3880" s="1">
        <v>43609</v>
      </c>
      <c r="D3880" s="1">
        <v>43609</v>
      </c>
    </row>
    <row r="3881" spans="1:4" x14ac:dyDescent="0.3">
      <c r="A3881" s="1">
        <v>43611</v>
      </c>
      <c r="B3881" s="1">
        <v>43612</v>
      </c>
      <c r="C3881" s="1">
        <v>43611</v>
      </c>
      <c r="D3881" s="1">
        <v>43612</v>
      </c>
    </row>
    <row r="3882" spans="1:4" x14ac:dyDescent="0.3">
      <c r="A3882" s="1">
        <v>43612</v>
      </c>
      <c r="B3882" s="1">
        <v>43613</v>
      </c>
      <c r="C3882" s="1">
        <v>43612</v>
      </c>
      <c r="D3882" s="1">
        <v>43613</v>
      </c>
    </row>
    <row r="3883" spans="1:4" x14ac:dyDescent="0.3">
      <c r="A3883" s="1">
        <v>43613</v>
      </c>
      <c r="B3883" s="1">
        <v>43614</v>
      </c>
      <c r="C3883" s="1">
        <v>43613</v>
      </c>
      <c r="D3883" s="1">
        <v>43614</v>
      </c>
    </row>
    <row r="3884" spans="1:4" x14ac:dyDescent="0.3">
      <c r="A3884" s="1">
        <v>43614</v>
      </c>
      <c r="B3884" s="1">
        <v>43615</v>
      </c>
      <c r="C3884" s="1">
        <v>43614</v>
      </c>
      <c r="D3884" s="1">
        <v>43615</v>
      </c>
    </row>
    <row r="3885" spans="1:4" x14ac:dyDescent="0.3">
      <c r="A3885" s="1">
        <v>43615</v>
      </c>
      <c r="B3885" s="1">
        <v>43616</v>
      </c>
      <c r="C3885" s="1">
        <v>43615</v>
      </c>
      <c r="D3885" s="1">
        <v>43616</v>
      </c>
    </row>
    <row r="3886" spans="1:4" x14ac:dyDescent="0.3">
      <c r="A3886" s="1">
        <v>43616</v>
      </c>
      <c r="B3886" s="1">
        <v>43618</v>
      </c>
      <c r="C3886" s="1">
        <v>43616</v>
      </c>
      <c r="D3886" s="1">
        <v>43618</v>
      </c>
    </row>
    <row r="3887" spans="1:4" x14ac:dyDescent="0.3">
      <c r="A3887" s="1">
        <v>43618</v>
      </c>
      <c r="B3887" s="1">
        <v>43619</v>
      </c>
      <c r="C3887" s="1">
        <v>43618</v>
      </c>
      <c r="D3887" s="1">
        <v>43619</v>
      </c>
    </row>
    <row r="3888" spans="1:4" x14ac:dyDescent="0.3">
      <c r="A3888" s="1">
        <v>43619</v>
      </c>
      <c r="B3888" s="1">
        <v>43620</v>
      </c>
      <c r="C3888" s="1">
        <v>43619</v>
      </c>
      <c r="D3888" s="1">
        <v>43620</v>
      </c>
    </row>
    <row r="3889" spans="1:4" x14ac:dyDescent="0.3">
      <c r="A3889" s="1">
        <v>43620</v>
      </c>
      <c r="B3889" s="1">
        <v>43621</v>
      </c>
      <c r="C3889" s="1">
        <v>43620</v>
      </c>
      <c r="D3889" s="1">
        <v>43621</v>
      </c>
    </row>
    <row r="3890" spans="1:4" x14ac:dyDescent="0.3">
      <c r="A3890" s="1">
        <v>43621</v>
      </c>
      <c r="B3890" s="1">
        <v>43622</v>
      </c>
      <c r="C3890" s="1">
        <v>43621</v>
      </c>
      <c r="D3890" s="1">
        <v>43622</v>
      </c>
    </row>
    <row r="3891" spans="1:4" x14ac:dyDescent="0.3">
      <c r="A3891" s="1">
        <v>43622</v>
      </c>
      <c r="B3891" s="1">
        <v>43623</v>
      </c>
      <c r="C3891" s="1">
        <v>43622</v>
      </c>
      <c r="D3891" s="1">
        <v>43623</v>
      </c>
    </row>
    <row r="3892" spans="1:4" x14ac:dyDescent="0.3">
      <c r="A3892" s="1">
        <v>43623</v>
      </c>
      <c r="B3892" s="1">
        <v>43625</v>
      </c>
      <c r="C3892" s="1">
        <v>43623</v>
      </c>
      <c r="D3892" s="1">
        <v>43625</v>
      </c>
    </row>
    <row r="3893" spans="1:4" x14ac:dyDescent="0.3">
      <c r="A3893" s="1">
        <v>43625</v>
      </c>
      <c r="B3893" s="1">
        <v>43626</v>
      </c>
      <c r="C3893" s="1">
        <v>43625</v>
      </c>
      <c r="D3893" s="1">
        <v>43626</v>
      </c>
    </row>
    <row r="3894" spans="1:4" x14ac:dyDescent="0.3">
      <c r="A3894" s="1">
        <v>43626</v>
      </c>
      <c r="B3894" s="1">
        <v>43627</v>
      </c>
      <c r="C3894" s="1">
        <v>43626</v>
      </c>
      <c r="D3894" s="1">
        <v>43627</v>
      </c>
    </row>
    <row r="3895" spans="1:4" x14ac:dyDescent="0.3">
      <c r="A3895" s="1">
        <v>43627</v>
      </c>
      <c r="B3895" s="1">
        <v>43628</v>
      </c>
      <c r="C3895" s="1">
        <v>43627</v>
      </c>
      <c r="D3895" s="1">
        <v>43628</v>
      </c>
    </row>
    <row r="3896" spans="1:4" x14ac:dyDescent="0.3">
      <c r="A3896" s="1">
        <v>43628</v>
      </c>
      <c r="B3896" s="1">
        <v>43629</v>
      </c>
      <c r="C3896" s="1">
        <v>43628</v>
      </c>
      <c r="D3896" s="1">
        <v>43629</v>
      </c>
    </row>
    <row r="3897" spans="1:4" x14ac:dyDescent="0.3">
      <c r="A3897" s="1">
        <v>43629</v>
      </c>
      <c r="B3897" s="1">
        <v>43630</v>
      </c>
      <c r="C3897" s="1">
        <v>43629</v>
      </c>
      <c r="D3897" s="1">
        <v>43630</v>
      </c>
    </row>
    <row r="3898" spans="1:4" x14ac:dyDescent="0.3">
      <c r="A3898" s="1">
        <v>43630</v>
      </c>
      <c r="B3898" s="1">
        <v>43632</v>
      </c>
      <c r="C3898" s="1">
        <v>43630</v>
      </c>
      <c r="D3898" s="1">
        <v>43632</v>
      </c>
    </row>
    <row r="3899" spans="1:4" x14ac:dyDescent="0.3">
      <c r="A3899" s="1">
        <v>43632</v>
      </c>
      <c r="B3899" s="1">
        <v>43633</v>
      </c>
      <c r="C3899" s="1">
        <v>43632</v>
      </c>
      <c r="D3899" s="1">
        <v>43633</v>
      </c>
    </row>
    <row r="3900" spans="1:4" x14ac:dyDescent="0.3">
      <c r="A3900" s="1">
        <v>43633</v>
      </c>
      <c r="B3900" s="1">
        <v>43634</v>
      </c>
      <c r="C3900" s="1">
        <v>43633</v>
      </c>
      <c r="D3900" s="1">
        <v>43634</v>
      </c>
    </row>
    <row r="3901" spans="1:4" x14ac:dyDescent="0.3">
      <c r="A3901" s="1">
        <v>43634</v>
      </c>
      <c r="B3901" s="1">
        <v>43635</v>
      </c>
      <c r="C3901" s="1">
        <v>43634</v>
      </c>
      <c r="D3901" s="1">
        <v>43635</v>
      </c>
    </row>
    <row r="3902" spans="1:4" x14ac:dyDescent="0.3">
      <c r="A3902" s="1">
        <v>43635</v>
      </c>
      <c r="B3902" s="1">
        <v>43636</v>
      </c>
      <c r="C3902" s="1">
        <v>43635</v>
      </c>
      <c r="D3902" s="1">
        <v>43636</v>
      </c>
    </row>
    <row r="3903" spans="1:4" x14ac:dyDescent="0.3">
      <c r="A3903" s="1">
        <v>43636</v>
      </c>
      <c r="B3903" s="1">
        <v>43637</v>
      </c>
      <c r="C3903" s="1">
        <v>43636</v>
      </c>
      <c r="D3903" s="1">
        <v>43637</v>
      </c>
    </row>
    <row r="3904" spans="1:4" x14ac:dyDescent="0.3">
      <c r="A3904" s="1">
        <v>43637</v>
      </c>
      <c r="B3904" s="1">
        <v>43639</v>
      </c>
      <c r="C3904" s="1">
        <v>43637</v>
      </c>
      <c r="D3904" s="1">
        <v>43639</v>
      </c>
    </row>
    <row r="3905" spans="1:4" x14ac:dyDescent="0.3">
      <c r="A3905" s="1">
        <v>43639</v>
      </c>
      <c r="B3905" s="1">
        <v>43640</v>
      </c>
      <c r="C3905" s="1">
        <v>43639</v>
      </c>
      <c r="D3905" s="1">
        <v>43640</v>
      </c>
    </row>
    <row r="3906" spans="1:4" x14ac:dyDescent="0.3">
      <c r="A3906" s="1">
        <v>43640</v>
      </c>
      <c r="B3906" s="1">
        <v>43641</v>
      </c>
      <c r="C3906" s="1">
        <v>43640</v>
      </c>
      <c r="D3906" s="1">
        <v>43641</v>
      </c>
    </row>
    <row r="3907" spans="1:4" x14ac:dyDescent="0.3">
      <c r="A3907" s="1">
        <v>43641</v>
      </c>
      <c r="B3907" s="1">
        <v>43642</v>
      </c>
      <c r="C3907" s="1">
        <v>43641</v>
      </c>
      <c r="D3907" s="1">
        <v>43642</v>
      </c>
    </row>
    <row r="3908" spans="1:4" x14ac:dyDescent="0.3">
      <c r="A3908" s="1">
        <v>43642</v>
      </c>
      <c r="B3908" s="1">
        <v>43643</v>
      </c>
      <c r="C3908" s="1">
        <v>43642</v>
      </c>
      <c r="D3908" s="1">
        <v>43643</v>
      </c>
    </row>
    <row r="3909" spans="1:4" x14ac:dyDescent="0.3">
      <c r="A3909" s="1">
        <v>43643</v>
      </c>
      <c r="B3909" s="1">
        <v>43644</v>
      </c>
      <c r="C3909" s="1">
        <v>43643</v>
      </c>
      <c r="D3909" s="1">
        <v>43644</v>
      </c>
    </row>
    <row r="3910" spans="1:4" x14ac:dyDescent="0.3">
      <c r="A3910" s="1">
        <v>43644</v>
      </c>
      <c r="B3910" s="1">
        <v>43646</v>
      </c>
      <c r="C3910" s="1">
        <v>43644</v>
      </c>
      <c r="D3910" s="1">
        <v>43646</v>
      </c>
    </row>
    <row r="3911" spans="1:4" x14ac:dyDescent="0.3">
      <c r="A3911" s="1">
        <v>43646</v>
      </c>
      <c r="B3911" s="1">
        <v>43647</v>
      </c>
      <c r="C3911" s="1">
        <v>43646</v>
      </c>
      <c r="D3911" s="1">
        <v>43647</v>
      </c>
    </row>
    <row r="3912" spans="1:4" x14ac:dyDescent="0.3">
      <c r="A3912" s="1">
        <v>43647</v>
      </c>
      <c r="B3912" s="1">
        <v>43648</v>
      </c>
      <c r="C3912" s="1">
        <v>43647</v>
      </c>
      <c r="D3912" s="1">
        <v>43648</v>
      </c>
    </row>
    <row r="3913" spans="1:4" x14ac:dyDescent="0.3">
      <c r="A3913" s="1">
        <v>43648</v>
      </c>
      <c r="B3913" s="1">
        <v>43649</v>
      </c>
      <c r="C3913" s="1">
        <v>43648</v>
      </c>
      <c r="D3913" s="1">
        <v>43649</v>
      </c>
    </row>
    <row r="3914" spans="1:4" x14ac:dyDescent="0.3">
      <c r="A3914" s="1">
        <v>43649</v>
      </c>
      <c r="B3914" s="1">
        <v>43650</v>
      </c>
      <c r="C3914" s="1">
        <v>43649</v>
      </c>
      <c r="D3914" s="1">
        <v>43650</v>
      </c>
    </row>
    <row r="3915" spans="1:4" x14ac:dyDescent="0.3">
      <c r="A3915" s="1">
        <v>43650</v>
      </c>
      <c r="B3915" s="1">
        <v>43651</v>
      </c>
      <c r="C3915" s="1">
        <v>43650</v>
      </c>
      <c r="D3915" s="1">
        <v>43651</v>
      </c>
    </row>
    <row r="3916" spans="1:4" x14ac:dyDescent="0.3">
      <c r="A3916" s="1">
        <v>43651</v>
      </c>
      <c r="B3916" s="1">
        <v>43653</v>
      </c>
      <c r="C3916" s="1">
        <v>43651</v>
      </c>
      <c r="D3916" s="1">
        <v>43653</v>
      </c>
    </row>
    <row r="3917" spans="1:4" x14ac:dyDescent="0.3">
      <c r="A3917" s="1">
        <v>43653</v>
      </c>
      <c r="B3917" s="1">
        <v>43654</v>
      </c>
      <c r="C3917" s="1">
        <v>43653</v>
      </c>
      <c r="D3917" s="1">
        <v>43654</v>
      </c>
    </row>
    <row r="3918" spans="1:4" x14ac:dyDescent="0.3">
      <c r="A3918" s="1">
        <v>43654</v>
      </c>
      <c r="B3918" s="1">
        <v>43655</v>
      </c>
      <c r="C3918" s="1">
        <v>43654</v>
      </c>
      <c r="D3918" s="1">
        <v>43655</v>
      </c>
    </row>
    <row r="3919" spans="1:4" x14ac:dyDescent="0.3">
      <c r="A3919" s="1">
        <v>43655</v>
      </c>
      <c r="B3919" s="1">
        <v>43656</v>
      </c>
      <c r="C3919" s="1">
        <v>43655</v>
      </c>
      <c r="D3919" s="1">
        <v>43656</v>
      </c>
    </row>
    <row r="3920" spans="1:4" x14ac:dyDescent="0.3">
      <c r="A3920" s="1">
        <v>43656</v>
      </c>
      <c r="B3920" s="1">
        <v>43657</v>
      </c>
      <c r="C3920" s="1">
        <v>43656</v>
      </c>
      <c r="D3920" s="1">
        <v>43657</v>
      </c>
    </row>
    <row r="3921" spans="1:4" x14ac:dyDescent="0.3">
      <c r="A3921" s="1">
        <v>43657</v>
      </c>
      <c r="B3921" s="1">
        <v>43658</v>
      </c>
      <c r="C3921" s="1">
        <v>43657</v>
      </c>
      <c r="D3921" s="1">
        <v>43658</v>
      </c>
    </row>
    <row r="3922" spans="1:4" x14ac:dyDescent="0.3">
      <c r="A3922" s="1">
        <v>43658</v>
      </c>
      <c r="B3922" s="1">
        <v>43660</v>
      </c>
      <c r="C3922" s="1">
        <v>43658</v>
      </c>
      <c r="D3922" s="1">
        <v>43660</v>
      </c>
    </row>
    <row r="3923" spans="1:4" x14ac:dyDescent="0.3">
      <c r="A3923" s="1">
        <v>43660</v>
      </c>
      <c r="B3923" s="1">
        <v>43661</v>
      </c>
      <c r="C3923" s="1">
        <v>43660</v>
      </c>
      <c r="D3923" s="1">
        <v>43661</v>
      </c>
    </row>
    <row r="3924" spans="1:4" x14ac:dyDescent="0.3">
      <c r="A3924" s="1">
        <v>43661</v>
      </c>
      <c r="B3924" s="1">
        <v>43662</v>
      </c>
      <c r="C3924" s="1">
        <v>43661</v>
      </c>
      <c r="D3924" s="1">
        <v>43662</v>
      </c>
    </row>
    <row r="3925" spans="1:4" x14ac:dyDescent="0.3">
      <c r="A3925" s="1">
        <v>43662</v>
      </c>
      <c r="B3925" s="1">
        <v>43663</v>
      </c>
      <c r="C3925" s="1">
        <v>43662</v>
      </c>
      <c r="D3925" s="1">
        <v>43663</v>
      </c>
    </row>
    <row r="3926" spans="1:4" x14ac:dyDescent="0.3">
      <c r="A3926" s="1">
        <v>43663</v>
      </c>
      <c r="B3926" s="1">
        <v>43664</v>
      </c>
      <c r="C3926" s="1">
        <v>43663</v>
      </c>
      <c r="D3926" s="1">
        <v>43664</v>
      </c>
    </row>
    <row r="3927" spans="1:4" x14ac:dyDescent="0.3">
      <c r="A3927" s="1">
        <v>43664</v>
      </c>
      <c r="B3927" s="1">
        <v>43665</v>
      </c>
      <c r="C3927" s="1">
        <v>43664</v>
      </c>
      <c r="D3927" s="1">
        <v>43665</v>
      </c>
    </row>
    <row r="3928" spans="1:4" x14ac:dyDescent="0.3">
      <c r="A3928" s="1">
        <v>43665</v>
      </c>
      <c r="B3928" s="1">
        <v>43667</v>
      </c>
      <c r="C3928" s="1">
        <v>43665</v>
      </c>
      <c r="D3928" s="1">
        <v>43667</v>
      </c>
    </row>
    <row r="3929" spans="1:4" x14ac:dyDescent="0.3">
      <c r="A3929" s="1">
        <v>43667</v>
      </c>
      <c r="B3929" s="1">
        <v>43668</v>
      </c>
      <c r="C3929" s="1">
        <v>43667</v>
      </c>
      <c r="D3929" s="1">
        <v>43668</v>
      </c>
    </row>
    <row r="3930" spans="1:4" x14ac:dyDescent="0.3">
      <c r="A3930" s="1">
        <v>43668</v>
      </c>
      <c r="B3930" s="1">
        <v>43669</v>
      </c>
      <c r="C3930" s="1">
        <v>43668</v>
      </c>
      <c r="D3930" s="1">
        <v>43669</v>
      </c>
    </row>
    <row r="3931" spans="1:4" x14ac:dyDescent="0.3">
      <c r="A3931" s="1">
        <v>43669</v>
      </c>
      <c r="B3931" s="1">
        <v>43670</v>
      </c>
      <c r="C3931" s="1">
        <v>43669</v>
      </c>
      <c r="D3931" s="1">
        <v>43670</v>
      </c>
    </row>
    <row r="3932" spans="1:4" x14ac:dyDescent="0.3">
      <c r="A3932" s="1">
        <v>43670</v>
      </c>
      <c r="B3932" s="1">
        <v>43671</v>
      </c>
      <c r="C3932" s="1">
        <v>43670</v>
      </c>
      <c r="D3932" s="1">
        <v>43671</v>
      </c>
    </row>
    <row r="3933" spans="1:4" x14ac:dyDescent="0.3">
      <c r="A3933" s="1">
        <v>43671</v>
      </c>
      <c r="B3933" s="1">
        <v>43672</v>
      </c>
      <c r="C3933" s="1">
        <v>43671</v>
      </c>
      <c r="D3933" s="1">
        <v>43672</v>
      </c>
    </row>
    <row r="3934" spans="1:4" x14ac:dyDescent="0.3">
      <c r="A3934" s="1">
        <v>43672</v>
      </c>
      <c r="B3934" s="1">
        <v>43674</v>
      </c>
      <c r="C3934" s="1">
        <v>43672</v>
      </c>
      <c r="D3934" s="1">
        <v>43674</v>
      </c>
    </row>
    <row r="3935" spans="1:4" x14ac:dyDescent="0.3">
      <c r="A3935" s="1">
        <v>43674</v>
      </c>
      <c r="B3935" s="1">
        <v>43675</v>
      </c>
      <c r="C3935" s="1">
        <v>43674</v>
      </c>
      <c r="D3935" s="1">
        <v>43675</v>
      </c>
    </row>
    <row r="3936" spans="1:4" x14ac:dyDescent="0.3">
      <c r="A3936" s="1">
        <v>43675</v>
      </c>
      <c r="B3936" s="1">
        <v>43676</v>
      </c>
      <c r="C3936" s="1">
        <v>43675</v>
      </c>
      <c r="D3936" s="1">
        <v>43676</v>
      </c>
    </row>
    <row r="3937" spans="1:4" x14ac:dyDescent="0.3">
      <c r="A3937" s="1">
        <v>43676</v>
      </c>
      <c r="B3937" s="1">
        <v>43677</v>
      </c>
      <c r="C3937" s="1">
        <v>43676</v>
      </c>
      <c r="D3937" s="1">
        <v>43677</v>
      </c>
    </row>
    <row r="3938" spans="1:4" x14ac:dyDescent="0.3">
      <c r="A3938" s="1">
        <v>43677</v>
      </c>
      <c r="B3938" s="1">
        <v>43678</v>
      </c>
      <c r="C3938" s="1">
        <v>43677</v>
      </c>
      <c r="D3938" s="1">
        <v>43678</v>
      </c>
    </row>
    <row r="3939" spans="1:4" x14ac:dyDescent="0.3">
      <c r="A3939" s="1">
        <v>43678</v>
      </c>
      <c r="B3939" s="1">
        <v>43679</v>
      </c>
      <c r="C3939" s="1">
        <v>43678</v>
      </c>
      <c r="D3939" s="1">
        <v>43679</v>
      </c>
    </row>
    <row r="3940" spans="1:4" x14ac:dyDescent="0.3">
      <c r="A3940" s="1">
        <v>43679</v>
      </c>
      <c r="B3940" s="1">
        <v>43681</v>
      </c>
      <c r="C3940" s="1">
        <v>43679</v>
      </c>
      <c r="D3940" s="1">
        <v>43681</v>
      </c>
    </row>
    <row r="3941" spans="1:4" x14ac:dyDescent="0.3">
      <c r="A3941" s="1">
        <v>43681</v>
      </c>
      <c r="B3941" s="1">
        <v>43682</v>
      </c>
      <c r="C3941" s="1">
        <v>43681</v>
      </c>
      <c r="D3941" s="1">
        <v>43682</v>
      </c>
    </row>
    <row r="3942" spans="1:4" x14ac:dyDescent="0.3">
      <c r="A3942" s="1">
        <v>43682</v>
      </c>
      <c r="B3942" s="1">
        <v>43683</v>
      </c>
      <c r="C3942" s="1">
        <v>43682</v>
      </c>
      <c r="D3942" s="1">
        <v>43683</v>
      </c>
    </row>
    <row r="3943" spans="1:4" x14ac:dyDescent="0.3">
      <c r="A3943" s="1">
        <v>43683</v>
      </c>
      <c r="B3943" s="1">
        <v>43684</v>
      </c>
      <c r="C3943" s="1">
        <v>43683</v>
      </c>
      <c r="D3943" s="1">
        <v>43684</v>
      </c>
    </row>
    <row r="3944" spans="1:4" x14ac:dyDescent="0.3">
      <c r="A3944" s="1">
        <v>43684</v>
      </c>
      <c r="B3944" s="1">
        <v>43685</v>
      </c>
      <c r="C3944" s="1">
        <v>43684</v>
      </c>
      <c r="D3944" s="1">
        <v>43685</v>
      </c>
    </row>
    <row r="3945" spans="1:4" x14ac:dyDescent="0.3">
      <c r="A3945" s="1">
        <v>43685</v>
      </c>
      <c r="B3945" s="1">
        <v>43686</v>
      </c>
      <c r="C3945" s="1">
        <v>43685</v>
      </c>
      <c r="D3945" s="1">
        <v>43686</v>
      </c>
    </row>
    <row r="3946" spans="1:4" x14ac:dyDescent="0.3">
      <c r="A3946" s="1">
        <v>43686</v>
      </c>
      <c r="B3946" s="1">
        <v>43688</v>
      </c>
      <c r="C3946" s="1">
        <v>43686</v>
      </c>
      <c r="D3946" s="1">
        <v>43688</v>
      </c>
    </row>
    <row r="3947" spans="1:4" x14ac:dyDescent="0.3">
      <c r="A3947" s="1">
        <v>43688</v>
      </c>
      <c r="B3947" s="1">
        <v>43689</v>
      </c>
      <c r="C3947" s="1">
        <v>43688</v>
      </c>
      <c r="D3947" s="1">
        <v>43689</v>
      </c>
    </row>
    <row r="3948" spans="1:4" x14ac:dyDescent="0.3">
      <c r="A3948" s="1">
        <v>43689</v>
      </c>
      <c r="B3948" s="1">
        <v>43690</v>
      </c>
      <c r="C3948" s="1">
        <v>43689</v>
      </c>
      <c r="D3948" s="1">
        <v>43690</v>
      </c>
    </row>
    <row r="3949" spans="1:4" x14ac:dyDescent="0.3">
      <c r="A3949" s="1">
        <v>43690</v>
      </c>
      <c r="B3949" s="1">
        <v>43691</v>
      </c>
      <c r="C3949" s="1">
        <v>43690</v>
      </c>
      <c r="D3949" s="1">
        <v>43691</v>
      </c>
    </row>
    <row r="3950" spans="1:4" x14ac:dyDescent="0.3">
      <c r="A3950" s="1">
        <v>43691</v>
      </c>
      <c r="B3950" s="1">
        <v>43692</v>
      </c>
      <c r="C3950" s="1">
        <v>43691</v>
      </c>
      <c r="D3950" s="1">
        <v>43692</v>
      </c>
    </row>
    <row r="3951" spans="1:4" x14ac:dyDescent="0.3">
      <c r="A3951" s="1">
        <v>43692</v>
      </c>
      <c r="B3951" s="1">
        <v>43693</v>
      </c>
      <c r="C3951" s="1">
        <v>43692</v>
      </c>
      <c r="D3951" s="1">
        <v>43693</v>
      </c>
    </row>
    <row r="3952" spans="1:4" x14ac:dyDescent="0.3">
      <c r="A3952" s="1">
        <v>43693</v>
      </c>
      <c r="B3952" s="1">
        <v>43695</v>
      </c>
      <c r="C3952" s="1">
        <v>43693</v>
      </c>
      <c r="D3952" s="1">
        <v>43695</v>
      </c>
    </row>
    <row r="3953" spans="1:4" x14ac:dyDescent="0.3">
      <c r="A3953" s="1">
        <v>43695</v>
      </c>
      <c r="B3953" s="1">
        <v>43696</v>
      </c>
      <c r="C3953" s="1">
        <v>43695</v>
      </c>
      <c r="D3953" s="1">
        <v>43696</v>
      </c>
    </row>
    <row r="3954" spans="1:4" x14ac:dyDescent="0.3">
      <c r="A3954" s="1">
        <v>43696</v>
      </c>
      <c r="B3954" s="1">
        <v>43697</v>
      </c>
      <c r="C3954" s="1">
        <v>43696</v>
      </c>
      <c r="D3954" s="1">
        <v>43697</v>
      </c>
    </row>
    <row r="3955" spans="1:4" x14ac:dyDescent="0.3">
      <c r="A3955" s="1">
        <v>43697</v>
      </c>
      <c r="B3955" s="1">
        <v>43698</v>
      </c>
      <c r="C3955" s="1">
        <v>43697</v>
      </c>
      <c r="D3955" s="1">
        <v>43698</v>
      </c>
    </row>
    <row r="3956" spans="1:4" x14ac:dyDescent="0.3">
      <c r="A3956" s="1">
        <v>43698</v>
      </c>
      <c r="B3956" s="1">
        <v>43699</v>
      </c>
      <c r="C3956" s="1">
        <v>43698</v>
      </c>
      <c r="D3956" s="1">
        <v>43699</v>
      </c>
    </row>
    <row r="3957" spans="1:4" x14ac:dyDescent="0.3">
      <c r="A3957" s="1">
        <v>43699</v>
      </c>
      <c r="B3957" s="1">
        <v>43700</v>
      </c>
      <c r="C3957" s="1">
        <v>43699</v>
      </c>
      <c r="D3957" s="1">
        <v>43700</v>
      </c>
    </row>
    <row r="3958" spans="1:4" x14ac:dyDescent="0.3">
      <c r="A3958" s="1">
        <v>43700</v>
      </c>
      <c r="B3958" s="1">
        <v>43702</v>
      </c>
      <c r="C3958" s="1">
        <v>43700</v>
      </c>
      <c r="D3958" s="1">
        <v>43702</v>
      </c>
    </row>
    <row r="3959" spans="1:4" x14ac:dyDescent="0.3">
      <c r="A3959" s="1">
        <v>43702</v>
      </c>
      <c r="B3959" s="1">
        <v>43703</v>
      </c>
      <c r="C3959" s="1">
        <v>43702</v>
      </c>
      <c r="D3959" s="1">
        <v>43703</v>
      </c>
    </row>
    <row r="3960" spans="1:4" x14ac:dyDescent="0.3">
      <c r="A3960" s="1">
        <v>43703</v>
      </c>
      <c r="B3960" s="1">
        <v>43704</v>
      </c>
      <c r="C3960" s="1">
        <v>43703</v>
      </c>
      <c r="D3960" s="1">
        <v>43704</v>
      </c>
    </row>
    <row r="3961" spans="1:4" x14ac:dyDescent="0.3">
      <c r="A3961" s="1">
        <v>43704</v>
      </c>
      <c r="B3961" s="1">
        <v>43705</v>
      </c>
      <c r="C3961" s="1">
        <v>43704</v>
      </c>
      <c r="D3961" s="1">
        <v>43705</v>
      </c>
    </row>
    <row r="3962" spans="1:4" x14ac:dyDescent="0.3">
      <c r="A3962" s="1">
        <v>43705</v>
      </c>
      <c r="B3962" s="1">
        <v>43706</v>
      </c>
      <c r="C3962" s="1">
        <v>43705</v>
      </c>
      <c r="D3962" s="1">
        <v>43706</v>
      </c>
    </row>
    <row r="3963" spans="1:4" x14ac:dyDescent="0.3">
      <c r="A3963" s="1">
        <v>43706</v>
      </c>
      <c r="B3963" s="1">
        <v>43707</v>
      </c>
      <c r="C3963" s="1">
        <v>43706</v>
      </c>
      <c r="D3963" s="1">
        <v>43707</v>
      </c>
    </row>
    <row r="3964" spans="1:4" x14ac:dyDescent="0.3">
      <c r="A3964" s="1">
        <v>43707</v>
      </c>
      <c r="B3964" s="1">
        <v>43709</v>
      </c>
      <c r="C3964" s="1">
        <v>43707</v>
      </c>
      <c r="D3964" s="1">
        <v>43709</v>
      </c>
    </row>
    <row r="3965" spans="1:4" x14ac:dyDescent="0.3">
      <c r="A3965" s="1">
        <v>43709</v>
      </c>
      <c r="B3965" s="1">
        <v>43710</v>
      </c>
      <c r="C3965" s="1">
        <v>43709</v>
      </c>
      <c r="D3965" s="1">
        <v>43710</v>
      </c>
    </row>
    <row r="3966" spans="1:4" x14ac:dyDescent="0.3">
      <c r="A3966" s="1">
        <v>43710</v>
      </c>
      <c r="B3966" s="1">
        <v>43711</v>
      </c>
      <c r="C3966" s="1">
        <v>43710</v>
      </c>
      <c r="D3966" s="1">
        <v>43711</v>
      </c>
    </row>
    <row r="3967" spans="1:4" x14ac:dyDescent="0.3">
      <c r="A3967" s="1">
        <v>43711</v>
      </c>
      <c r="B3967" s="1">
        <v>43712</v>
      </c>
      <c r="C3967" s="1">
        <v>43711</v>
      </c>
      <c r="D3967" s="1">
        <v>43712</v>
      </c>
    </row>
    <row r="3968" spans="1:4" x14ac:dyDescent="0.3">
      <c r="A3968" s="1">
        <v>43712</v>
      </c>
      <c r="B3968" s="1">
        <v>43713</v>
      </c>
      <c r="C3968" s="1">
        <v>43712</v>
      </c>
      <c r="D3968" s="1">
        <v>43713</v>
      </c>
    </row>
    <row r="3969" spans="1:4" x14ac:dyDescent="0.3">
      <c r="A3969" s="1">
        <v>43713</v>
      </c>
      <c r="B3969" s="1">
        <v>43714</v>
      </c>
      <c r="C3969" s="1">
        <v>43713</v>
      </c>
      <c r="D3969" s="1">
        <v>43714</v>
      </c>
    </row>
    <row r="3970" spans="1:4" x14ac:dyDescent="0.3">
      <c r="A3970" s="1">
        <v>43714</v>
      </c>
      <c r="B3970" s="1">
        <v>43716</v>
      </c>
      <c r="C3970" s="1">
        <v>43714</v>
      </c>
      <c r="D3970" s="1">
        <v>43716</v>
      </c>
    </row>
    <row r="3971" spans="1:4" x14ac:dyDescent="0.3">
      <c r="A3971" s="1">
        <v>43716</v>
      </c>
      <c r="B3971" s="1">
        <v>43717</v>
      </c>
      <c r="C3971" s="1">
        <v>43716</v>
      </c>
      <c r="D3971" s="1">
        <v>43717</v>
      </c>
    </row>
    <row r="3972" spans="1:4" x14ac:dyDescent="0.3">
      <c r="A3972" s="1">
        <v>43717</v>
      </c>
      <c r="B3972" s="1">
        <v>43718</v>
      </c>
      <c r="C3972" s="1">
        <v>43717</v>
      </c>
      <c r="D3972" s="1">
        <v>43718</v>
      </c>
    </row>
    <row r="3973" spans="1:4" x14ac:dyDescent="0.3">
      <c r="A3973" s="1">
        <v>43718</v>
      </c>
      <c r="B3973" s="1">
        <v>43719</v>
      </c>
      <c r="C3973" s="1">
        <v>43718</v>
      </c>
      <c r="D3973" s="1">
        <v>43719</v>
      </c>
    </row>
    <row r="3974" spans="1:4" x14ac:dyDescent="0.3">
      <c r="A3974" s="1">
        <v>43719</v>
      </c>
      <c r="B3974" s="1">
        <v>43720</v>
      </c>
      <c r="C3974" s="1">
        <v>43719</v>
      </c>
      <c r="D3974" s="1">
        <v>43720</v>
      </c>
    </row>
    <row r="3975" spans="1:4" x14ac:dyDescent="0.3">
      <c r="A3975" s="1">
        <v>43720</v>
      </c>
      <c r="B3975" s="1">
        <v>43721</v>
      </c>
      <c r="C3975" s="1">
        <v>43720</v>
      </c>
      <c r="D3975" s="1">
        <v>43721</v>
      </c>
    </row>
    <row r="3976" spans="1:4" x14ac:dyDescent="0.3">
      <c r="A3976" s="1">
        <v>43721</v>
      </c>
      <c r="B3976" s="1">
        <v>43723</v>
      </c>
      <c r="C3976" s="1">
        <v>43721</v>
      </c>
      <c r="D3976" s="1">
        <v>43723</v>
      </c>
    </row>
    <row r="3977" spans="1:4" x14ac:dyDescent="0.3">
      <c r="A3977" s="1">
        <v>43723</v>
      </c>
      <c r="B3977" s="1">
        <v>43724</v>
      </c>
      <c r="C3977" s="1">
        <v>43723</v>
      </c>
      <c r="D3977" s="1">
        <v>43724</v>
      </c>
    </row>
    <row r="3978" spans="1:4" x14ac:dyDescent="0.3">
      <c r="A3978" s="1">
        <v>43724</v>
      </c>
      <c r="B3978" s="1">
        <v>43725</v>
      </c>
      <c r="C3978" s="1">
        <v>43724</v>
      </c>
      <c r="D3978" s="1">
        <v>43725</v>
      </c>
    </row>
    <row r="3979" spans="1:4" x14ac:dyDescent="0.3">
      <c r="A3979" s="1">
        <v>43725</v>
      </c>
      <c r="B3979" s="1">
        <v>43726</v>
      </c>
      <c r="C3979" s="1">
        <v>43725</v>
      </c>
      <c r="D3979" s="1">
        <v>43726</v>
      </c>
    </row>
    <row r="3980" spans="1:4" x14ac:dyDescent="0.3">
      <c r="A3980" s="1">
        <v>43726</v>
      </c>
      <c r="B3980" s="1">
        <v>43727</v>
      </c>
      <c r="C3980" s="1">
        <v>43726</v>
      </c>
      <c r="D3980" s="1">
        <v>43727</v>
      </c>
    </row>
    <row r="3981" spans="1:4" x14ac:dyDescent="0.3">
      <c r="A3981" s="1">
        <v>43727</v>
      </c>
      <c r="B3981" s="1">
        <v>43728</v>
      </c>
      <c r="C3981" s="1">
        <v>43727</v>
      </c>
      <c r="D3981" s="1">
        <v>43728</v>
      </c>
    </row>
    <row r="3982" spans="1:4" x14ac:dyDescent="0.3">
      <c r="A3982" s="1">
        <v>43728</v>
      </c>
      <c r="B3982" s="1">
        <v>43730</v>
      </c>
      <c r="C3982" s="1">
        <v>43728</v>
      </c>
      <c r="D3982" s="1">
        <v>43730</v>
      </c>
    </row>
    <row r="3983" spans="1:4" x14ac:dyDescent="0.3">
      <c r="A3983" s="1">
        <v>43730</v>
      </c>
      <c r="B3983" s="1">
        <v>43731</v>
      </c>
      <c r="C3983" s="1">
        <v>43730</v>
      </c>
      <c r="D3983" s="1">
        <v>43731</v>
      </c>
    </row>
    <row r="3984" spans="1:4" x14ac:dyDescent="0.3">
      <c r="A3984" s="1">
        <v>43731</v>
      </c>
      <c r="B3984" s="1">
        <v>43732</v>
      </c>
      <c r="C3984" s="1">
        <v>43731</v>
      </c>
      <c r="D3984" s="1">
        <v>43732</v>
      </c>
    </row>
    <row r="3985" spans="1:4" x14ac:dyDescent="0.3">
      <c r="A3985" s="1">
        <v>43732</v>
      </c>
      <c r="B3985" s="1">
        <v>43733</v>
      </c>
      <c r="C3985" s="1">
        <v>43732</v>
      </c>
      <c r="D3985" s="1">
        <v>43733</v>
      </c>
    </row>
    <row r="3986" spans="1:4" x14ac:dyDescent="0.3">
      <c r="A3986" s="1">
        <v>43733</v>
      </c>
      <c r="B3986" s="1">
        <v>43734</v>
      </c>
      <c r="C3986" s="1">
        <v>43733</v>
      </c>
      <c r="D3986" s="1">
        <v>43734</v>
      </c>
    </row>
    <row r="3987" spans="1:4" x14ac:dyDescent="0.3">
      <c r="A3987" s="1">
        <v>43734</v>
      </c>
      <c r="B3987" s="1">
        <v>43735</v>
      </c>
      <c r="C3987" s="1">
        <v>43734</v>
      </c>
      <c r="D3987" s="1">
        <v>43735</v>
      </c>
    </row>
    <row r="3988" spans="1:4" x14ac:dyDescent="0.3">
      <c r="A3988" s="1">
        <v>43735</v>
      </c>
      <c r="B3988" s="1">
        <v>43737</v>
      </c>
      <c r="C3988" s="1">
        <v>43735</v>
      </c>
      <c r="D3988" s="1">
        <v>43737</v>
      </c>
    </row>
    <row r="3989" spans="1:4" x14ac:dyDescent="0.3">
      <c r="A3989" s="1">
        <v>43737</v>
      </c>
      <c r="B3989" s="1">
        <v>43738</v>
      </c>
      <c r="C3989" s="1">
        <v>43737</v>
      </c>
      <c r="D3989" s="1">
        <v>43738</v>
      </c>
    </row>
    <row r="3990" spans="1:4" x14ac:dyDescent="0.3">
      <c r="A3990" s="1">
        <v>43738</v>
      </c>
      <c r="B3990" s="1">
        <v>43739</v>
      </c>
      <c r="C3990" s="1">
        <v>43738</v>
      </c>
      <c r="D3990" s="1">
        <v>43739</v>
      </c>
    </row>
    <row r="3991" spans="1:4" x14ac:dyDescent="0.3">
      <c r="A3991" s="1">
        <v>43739</v>
      </c>
      <c r="B3991" s="1">
        <v>43740</v>
      </c>
      <c r="C3991" s="1">
        <v>43739</v>
      </c>
      <c r="D3991" s="1">
        <v>43740</v>
      </c>
    </row>
    <row r="3992" spans="1:4" x14ac:dyDescent="0.3">
      <c r="A3992" s="1">
        <v>43740</v>
      </c>
      <c r="B3992" s="1">
        <v>43741</v>
      </c>
      <c r="C3992" s="1">
        <v>43740</v>
      </c>
      <c r="D3992" s="1">
        <v>43741</v>
      </c>
    </row>
    <row r="3993" spans="1:4" x14ac:dyDescent="0.3">
      <c r="A3993" s="1">
        <v>43741</v>
      </c>
      <c r="B3993" s="1">
        <v>43742</v>
      </c>
      <c r="C3993" s="1">
        <v>43741</v>
      </c>
      <c r="D3993" s="1">
        <v>43742</v>
      </c>
    </row>
    <row r="3994" spans="1:4" x14ac:dyDescent="0.3">
      <c r="A3994" s="1">
        <v>43742</v>
      </c>
      <c r="B3994" s="1">
        <v>43744</v>
      </c>
      <c r="C3994" s="1">
        <v>43742</v>
      </c>
      <c r="D3994" s="1">
        <v>43744</v>
      </c>
    </row>
    <row r="3995" spans="1:4" x14ac:dyDescent="0.3">
      <c r="A3995" s="1">
        <v>43744</v>
      </c>
      <c r="B3995" s="1">
        <v>43745</v>
      </c>
      <c r="C3995" s="1">
        <v>43744</v>
      </c>
      <c r="D3995" s="1">
        <v>43745</v>
      </c>
    </row>
    <row r="3996" spans="1:4" x14ac:dyDescent="0.3">
      <c r="A3996" s="1">
        <v>43745</v>
      </c>
      <c r="B3996" s="1">
        <v>43746</v>
      </c>
      <c r="C3996" s="1">
        <v>43745</v>
      </c>
      <c r="D3996" s="1">
        <v>43746</v>
      </c>
    </row>
    <row r="3997" spans="1:4" x14ac:dyDescent="0.3">
      <c r="A3997" s="1">
        <v>43746</v>
      </c>
      <c r="B3997" s="1">
        <v>43747</v>
      </c>
      <c r="C3997" s="1">
        <v>43746</v>
      </c>
      <c r="D3997" s="1">
        <v>43747</v>
      </c>
    </row>
    <row r="3998" spans="1:4" x14ac:dyDescent="0.3">
      <c r="A3998" s="1">
        <v>43747</v>
      </c>
      <c r="B3998" s="1">
        <v>43748</v>
      </c>
      <c r="C3998" s="1">
        <v>43747</v>
      </c>
      <c r="D3998" s="1">
        <v>43748</v>
      </c>
    </row>
    <row r="3999" spans="1:4" x14ac:dyDescent="0.3">
      <c r="A3999" s="1">
        <v>43748</v>
      </c>
      <c r="B3999" s="1">
        <v>43749</v>
      </c>
      <c r="C3999" s="1">
        <v>43748</v>
      </c>
      <c r="D3999" s="1">
        <v>43749</v>
      </c>
    </row>
    <row r="4000" spans="1:4" x14ac:dyDescent="0.3">
      <c r="A4000" s="1">
        <v>43749</v>
      </c>
      <c r="B4000" s="1">
        <v>43751</v>
      </c>
      <c r="C4000" s="1">
        <v>43749</v>
      </c>
      <c r="D4000" s="1">
        <v>43751</v>
      </c>
    </row>
    <row r="4001" spans="1:4" x14ac:dyDescent="0.3">
      <c r="A4001" s="1">
        <v>43751</v>
      </c>
      <c r="B4001" s="1">
        <v>43752</v>
      </c>
      <c r="C4001" s="1">
        <v>43751</v>
      </c>
      <c r="D4001" s="1">
        <v>43752</v>
      </c>
    </row>
    <row r="4002" spans="1:4" x14ac:dyDescent="0.3">
      <c r="A4002" s="1">
        <v>43752</v>
      </c>
      <c r="B4002" s="1">
        <v>43753</v>
      </c>
      <c r="C4002" s="1">
        <v>43752</v>
      </c>
      <c r="D4002" s="1">
        <v>43753</v>
      </c>
    </row>
    <row r="4003" spans="1:4" x14ac:dyDescent="0.3">
      <c r="A4003" s="1">
        <v>43753</v>
      </c>
      <c r="B4003" s="1">
        <v>43754</v>
      </c>
      <c r="C4003" s="1">
        <v>43753</v>
      </c>
      <c r="D4003" s="1">
        <v>43754</v>
      </c>
    </row>
    <row r="4004" spans="1:4" x14ac:dyDescent="0.3">
      <c r="A4004" s="1">
        <v>43754</v>
      </c>
      <c r="B4004" s="1">
        <v>43755</v>
      </c>
      <c r="C4004" s="1">
        <v>43754</v>
      </c>
      <c r="D4004" s="1">
        <v>43755</v>
      </c>
    </row>
    <row r="4005" spans="1:4" x14ac:dyDescent="0.3">
      <c r="A4005" s="1">
        <v>43755</v>
      </c>
      <c r="B4005" s="1">
        <v>43756</v>
      </c>
      <c r="C4005" s="1">
        <v>43755</v>
      </c>
      <c r="D4005" s="1">
        <v>43756</v>
      </c>
    </row>
    <row r="4006" spans="1:4" x14ac:dyDescent="0.3">
      <c r="A4006" s="1">
        <v>43756</v>
      </c>
      <c r="B4006" s="1">
        <v>43758</v>
      </c>
      <c r="C4006" s="1">
        <v>43756</v>
      </c>
      <c r="D4006" s="1">
        <v>43758</v>
      </c>
    </row>
    <row r="4007" spans="1:4" x14ac:dyDescent="0.3">
      <c r="A4007" s="1">
        <v>43758</v>
      </c>
      <c r="B4007" s="1">
        <v>43759</v>
      </c>
      <c r="C4007" s="1">
        <v>43758</v>
      </c>
      <c r="D4007" s="1">
        <v>43759</v>
      </c>
    </row>
    <row r="4008" spans="1:4" x14ac:dyDescent="0.3">
      <c r="A4008" s="1">
        <v>43759</v>
      </c>
      <c r="B4008" s="1">
        <v>43760</v>
      </c>
      <c r="C4008" s="1">
        <v>43759</v>
      </c>
      <c r="D4008" s="1">
        <v>43760</v>
      </c>
    </row>
    <row r="4009" spans="1:4" x14ac:dyDescent="0.3">
      <c r="A4009" s="1">
        <v>43760</v>
      </c>
      <c r="B4009" s="1">
        <v>43761</v>
      </c>
      <c r="C4009" s="1">
        <v>43760</v>
      </c>
      <c r="D4009" s="1">
        <v>43761</v>
      </c>
    </row>
    <row r="4010" spans="1:4" x14ac:dyDescent="0.3">
      <c r="A4010" s="1">
        <v>43761</v>
      </c>
      <c r="B4010" s="1">
        <v>43762</v>
      </c>
      <c r="C4010" s="1">
        <v>43761</v>
      </c>
      <c r="D4010" s="1">
        <v>43762</v>
      </c>
    </row>
    <row r="4011" spans="1:4" x14ac:dyDescent="0.3">
      <c r="A4011" s="1">
        <v>43762</v>
      </c>
      <c r="B4011" s="1">
        <v>43763</v>
      </c>
      <c r="C4011" s="1">
        <v>43762</v>
      </c>
      <c r="D4011" s="1">
        <v>43763</v>
      </c>
    </row>
    <row r="4012" spans="1:4" x14ac:dyDescent="0.3">
      <c r="A4012" s="1">
        <v>43763</v>
      </c>
      <c r="B4012" s="1">
        <v>43765</v>
      </c>
      <c r="C4012" s="1">
        <v>43763</v>
      </c>
      <c r="D4012" s="1">
        <v>43765</v>
      </c>
    </row>
    <row r="4013" spans="1:4" x14ac:dyDescent="0.3">
      <c r="A4013" s="1">
        <v>43765</v>
      </c>
      <c r="B4013" s="1">
        <v>43766</v>
      </c>
      <c r="C4013" s="1">
        <v>43765</v>
      </c>
      <c r="D4013" s="1">
        <v>43766</v>
      </c>
    </row>
    <row r="4014" spans="1:4" x14ac:dyDescent="0.3">
      <c r="A4014" s="1">
        <v>43766</v>
      </c>
      <c r="B4014" s="1">
        <v>43767</v>
      </c>
      <c r="C4014" s="1">
        <v>43766</v>
      </c>
      <c r="D4014" s="1">
        <v>43767</v>
      </c>
    </row>
    <row r="4015" spans="1:4" x14ac:dyDescent="0.3">
      <c r="A4015" s="1">
        <v>43767</v>
      </c>
      <c r="B4015" s="1">
        <v>43768</v>
      </c>
      <c r="C4015" s="1">
        <v>43767</v>
      </c>
      <c r="D4015" s="1">
        <v>43768</v>
      </c>
    </row>
    <row r="4016" spans="1:4" x14ac:dyDescent="0.3">
      <c r="A4016" s="1">
        <v>43768</v>
      </c>
      <c r="B4016" s="1">
        <v>43769</v>
      </c>
      <c r="C4016" s="1">
        <v>43768</v>
      </c>
      <c r="D4016" s="1">
        <v>43769</v>
      </c>
    </row>
    <row r="4017" spans="1:4" x14ac:dyDescent="0.3">
      <c r="A4017" s="1">
        <v>43769</v>
      </c>
      <c r="B4017" s="1">
        <v>43770</v>
      </c>
      <c r="C4017" s="1">
        <v>43769</v>
      </c>
      <c r="D4017" s="1">
        <v>43770</v>
      </c>
    </row>
    <row r="4018" spans="1:4" x14ac:dyDescent="0.3">
      <c r="A4018" s="1">
        <v>43770</v>
      </c>
      <c r="B4018" s="1">
        <v>43772</v>
      </c>
      <c r="C4018" s="1">
        <v>43770</v>
      </c>
      <c r="D4018" s="1">
        <v>43772</v>
      </c>
    </row>
    <row r="4019" spans="1:4" x14ac:dyDescent="0.3">
      <c r="A4019" s="1">
        <v>43772</v>
      </c>
      <c r="B4019" s="1">
        <v>43773</v>
      </c>
      <c r="C4019" s="1">
        <v>43772</v>
      </c>
      <c r="D4019" s="1">
        <v>43773</v>
      </c>
    </row>
    <row r="4020" spans="1:4" x14ac:dyDescent="0.3">
      <c r="A4020" s="1">
        <v>43773</v>
      </c>
      <c r="B4020" s="1">
        <v>43774</v>
      </c>
      <c r="C4020" s="1">
        <v>43773</v>
      </c>
      <c r="D4020" s="1">
        <v>43774</v>
      </c>
    </row>
    <row r="4021" spans="1:4" x14ac:dyDescent="0.3">
      <c r="A4021" s="1">
        <v>43774</v>
      </c>
      <c r="B4021" s="1">
        <v>43775</v>
      </c>
      <c r="C4021" s="1">
        <v>43774</v>
      </c>
      <c r="D4021" s="1">
        <v>43775</v>
      </c>
    </row>
    <row r="4022" spans="1:4" x14ac:dyDescent="0.3">
      <c r="A4022" s="1">
        <v>43775</v>
      </c>
      <c r="B4022" s="1">
        <v>43776</v>
      </c>
      <c r="C4022" s="1">
        <v>43775</v>
      </c>
      <c r="D4022" s="1">
        <v>43776</v>
      </c>
    </row>
    <row r="4023" spans="1:4" x14ac:dyDescent="0.3">
      <c r="A4023" s="1">
        <v>43776</v>
      </c>
      <c r="B4023" s="1">
        <v>43777</v>
      </c>
      <c r="C4023" s="1">
        <v>43776</v>
      </c>
      <c r="D4023" s="1">
        <v>43777</v>
      </c>
    </row>
    <row r="4024" spans="1:4" x14ac:dyDescent="0.3">
      <c r="A4024" s="1">
        <v>43777</v>
      </c>
      <c r="B4024" s="1">
        <v>43779</v>
      </c>
      <c r="C4024" s="1">
        <v>43777</v>
      </c>
      <c r="D4024" s="1">
        <v>43779</v>
      </c>
    </row>
    <row r="4025" spans="1:4" x14ac:dyDescent="0.3">
      <c r="A4025" s="1">
        <v>43779</v>
      </c>
      <c r="B4025" s="1">
        <v>43780</v>
      </c>
      <c r="C4025" s="1">
        <v>43779</v>
      </c>
      <c r="D4025" s="1">
        <v>43780</v>
      </c>
    </row>
    <row r="4026" spans="1:4" x14ac:dyDescent="0.3">
      <c r="A4026" s="1">
        <v>43780</v>
      </c>
      <c r="B4026" s="1">
        <v>43781</v>
      </c>
      <c r="C4026" s="1">
        <v>43780</v>
      </c>
      <c r="D4026" s="1">
        <v>43781</v>
      </c>
    </row>
    <row r="4027" spans="1:4" x14ac:dyDescent="0.3">
      <c r="A4027" s="1">
        <v>43781</v>
      </c>
      <c r="B4027" s="1">
        <v>43782</v>
      </c>
      <c r="C4027" s="1">
        <v>43781</v>
      </c>
      <c r="D4027" s="1">
        <v>43782</v>
      </c>
    </row>
    <row r="4028" spans="1:4" x14ac:dyDescent="0.3">
      <c r="A4028" s="1">
        <v>43782</v>
      </c>
      <c r="B4028" s="1">
        <v>43783</v>
      </c>
      <c r="C4028" s="1">
        <v>43782</v>
      </c>
      <c r="D4028" s="1">
        <v>43783</v>
      </c>
    </row>
    <row r="4029" spans="1:4" x14ac:dyDescent="0.3">
      <c r="A4029" s="1">
        <v>43783</v>
      </c>
      <c r="B4029" s="1">
        <v>43784</v>
      </c>
      <c r="C4029" s="1">
        <v>43783</v>
      </c>
      <c r="D4029" s="1">
        <v>43784</v>
      </c>
    </row>
    <row r="4030" spans="1:4" x14ac:dyDescent="0.3">
      <c r="A4030" s="1">
        <v>43784</v>
      </c>
      <c r="B4030" s="1">
        <v>43786</v>
      </c>
      <c r="C4030" s="1">
        <v>43784</v>
      </c>
      <c r="D4030" s="1">
        <v>43786</v>
      </c>
    </row>
    <row r="4031" spans="1:4" x14ac:dyDescent="0.3">
      <c r="A4031" s="1">
        <v>43786</v>
      </c>
      <c r="B4031" s="1">
        <v>43787</v>
      </c>
      <c r="C4031" s="1">
        <v>43786</v>
      </c>
      <c r="D4031" s="1">
        <v>43787</v>
      </c>
    </row>
    <row r="4032" spans="1:4" x14ac:dyDescent="0.3">
      <c r="A4032" s="1">
        <v>43787</v>
      </c>
      <c r="B4032" s="1">
        <v>43788</v>
      </c>
      <c r="C4032" s="1">
        <v>43787</v>
      </c>
      <c r="D4032" s="1">
        <v>43788</v>
      </c>
    </row>
    <row r="4033" spans="1:4" x14ac:dyDescent="0.3">
      <c r="A4033" s="1">
        <v>43788</v>
      </c>
      <c r="B4033" s="1">
        <v>43789</v>
      </c>
      <c r="C4033" s="1">
        <v>43788</v>
      </c>
      <c r="D4033" s="1">
        <v>43789</v>
      </c>
    </row>
    <row r="4034" spans="1:4" x14ac:dyDescent="0.3">
      <c r="A4034" s="1">
        <v>43789</v>
      </c>
      <c r="B4034" s="1">
        <v>43790</v>
      </c>
      <c r="C4034" s="1">
        <v>43789</v>
      </c>
      <c r="D4034" s="1">
        <v>43790</v>
      </c>
    </row>
    <row r="4035" spans="1:4" x14ac:dyDescent="0.3">
      <c r="A4035" s="1">
        <v>43790</v>
      </c>
      <c r="B4035" s="1">
        <v>43791</v>
      </c>
      <c r="C4035" s="1">
        <v>43790</v>
      </c>
      <c r="D4035" s="1">
        <v>43791</v>
      </c>
    </row>
    <row r="4036" spans="1:4" x14ac:dyDescent="0.3">
      <c r="A4036" s="1">
        <v>43791</v>
      </c>
      <c r="B4036" s="1">
        <v>43793</v>
      </c>
      <c r="C4036" s="1">
        <v>43791</v>
      </c>
      <c r="D4036" s="1">
        <v>43793</v>
      </c>
    </row>
    <row r="4037" spans="1:4" x14ac:dyDescent="0.3">
      <c r="A4037" s="1">
        <v>43793</v>
      </c>
      <c r="B4037" s="1">
        <v>43794</v>
      </c>
      <c r="C4037" s="1">
        <v>43793</v>
      </c>
      <c r="D4037" s="1">
        <v>43794</v>
      </c>
    </row>
    <row r="4038" spans="1:4" x14ac:dyDescent="0.3">
      <c r="A4038" s="1">
        <v>43794</v>
      </c>
      <c r="B4038" s="1">
        <v>43795</v>
      </c>
      <c r="C4038" s="1">
        <v>43794</v>
      </c>
      <c r="D4038" s="1">
        <v>43795</v>
      </c>
    </row>
    <row r="4039" spans="1:4" x14ac:dyDescent="0.3">
      <c r="A4039" s="1">
        <v>43795</v>
      </c>
      <c r="B4039" s="1">
        <v>43796</v>
      </c>
      <c r="C4039" s="1">
        <v>43795</v>
      </c>
      <c r="D4039" s="1">
        <v>43796</v>
      </c>
    </row>
    <row r="4040" spans="1:4" x14ac:dyDescent="0.3">
      <c r="A4040" s="1">
        <v>43796</v>
      </c>
      <c r="B4040" s="1">
        <v>43797</v>
      </c>
      <c r="C4040" s="1">
        <v>43796</v>
      </c>
      <c r="D4040" s="1">
        <v>43797</v>
      </c>
    </row>
    <row r="4041" spans="1:4" x14ac:dyDescent="0.3">
      <c r="A4041" s="1">
        <v>43797</v>
      </c>
      <c r="B4041" s="1">
        <v>43798</v>
      </c>
      <c r="C4041" s="1">
        <v>43797</v>
      </c>
      <c r="D4041" s="1">
        <v>43798</v>
      </c>
    </row>
    <row r="4042" spans="1:4" x14ac:dyDescent="0.3">
      <c r="A4042" s="1">
        <v>43798</v>
      </c>
      <c r="B4042" s="1">
        <v>43800</v>
      </c>
      <c r="C4042" s="1">
        <v>43798</v>
      </c>
      <c r="D4042" s="1">
        <v>43800</v>
      </c>
    </row>
    <row r="4043" spans="1:4" x14ac:dyDescent="0.3">
      <c r="A4043" s="1">
        <v>43800</v>
      </c>
      <c r="B4043" s="1">
        <v>43801</v>
      </c>
      <c r="C4043" s="1">
        <v>43800</v>
      </c>
      <c r="D4043" s="1">
        <v>43801</v>
      </c>
    </row>
    <row r="4044" spans="1:4" x14ac:dyDescent="0.3">
      <c r="A4044" s="1">
        <v>43801</v>
      </c>
      <c r="B4044" s="1">
        <v>43802</v>
      </c>
      <c r="C4044" s="1">
        <v>43801</v>
      </c>
      <c r="D4044" s="1">
        <v>43802</v>
      </c>
    </row>
    <row r="4045" spans="1:4" x14ac:dyDescent="0.3">
      <c r="A4045" s="1">
        <v>43802</v>
      </c>
      <c r="B4045" s="1">
        <v>43803</v>
      </c>
      <c r="C4045" s="1">
        <v>43802</v>
      </c>
      <c r="D4045" s="1">
        <v>43803</v>
      </c>
    </row>
    <row r="4046" spans="1:4" x14ac:dyDescent="0.3">
      <c r="A4046" s="1">
        <v>43803</v>
      </c>
      <c r="B4046" s="1">
        <v>43804</v>
      </c>
      <c r="C4046" s="1">
        <v>43803</v>
      </c>
      <c r="D4046" s="1">
        <v>43804</v>
      </c>
    </row>
    <row r="4047" spans="1:4" x14ac:dyDescent="0.3">
      <c r="A4047" s="1">
        <v>43804</v>
      </c>
      <c r="B4047" s="1">
        <v>43805</v>
      </c>
      <c r="C4047" s="1">
        <v>43804</v>
      </c>
      <c r="D4047" s="1">
        <v>43805</v>
      </c>
    </row>
    <row r="4048" spans="1:4" x14ac:dyDescent="0.3">
      <c r="A4048" s="1">
        <v>43805</v>
      </c>
      <c r="B4048" s="1">
        <v>43807</v>
      </c>
      <c r="C4048" s="1">
        <v>43805</v>
      </c>
      <c r="D4048" s="1">
        <v>43807</v>
      </c>
    </row>
    <row r="4049" spans="1:4" x14ac:dyDescent="0.3">
      <c r="A4049" s="1">
        <v>43807</v>
      </c>
      <c r="B4049" s="1">
        <v>43808</v>
      </c>
      <c r="C4049" s="1">
        <v>43807</v>
      </c>
      <c r="D4049" s="1">
        <v>43808</v>
      </c>
    </row>
    <row r="4050" spans="1:4" x14ac:dyDescent="0.3">
      <c r="A4050" s="1">
        <v>43808</v>
      </c>
      <c r="B4050" s="1">
        <v>43809</v>
      </c>
      <c r="C4050" s="1">
        <v>43808</v>
      </c>
      <c r="D4050" s="1">
        <v>43809</v>
      </c>
    </row>
    <row r="4051" spans="1:4" x14ac:dyDescent="0.3">
      <c r="A4051" s="1">
        <v>43809</v>
      </c>
      <c r="B4051" s="1">
        <v>43810</v>
      </c>
      <c r="C4051" s="1">
        <v>43809</v>
      </c>
      <c r="D4051" s="1">
        <v>43810</v>
      </c>
    </row>
    <row r="4052" spans="1:4" x14ac:dyDescent="0.3">
      <c r="A4052" s="1">
        <v>43810</v>
      </c>
      <c r="B4052" s="1">
        <v>43811</v>
      </c>
      <c r="C4052" s="1">
        <v>43810</v>
      </c>
      <c r="D4052" s="1">
        <v>43811</v>
      </c>
    </row>
    <row r="4053" spans="1:4" x14ac:dyDescent="0.3">
      <c r="A4053" s="1">
        <v>43811</v>
      </c>
      <c r="B4053" s="1">
        <v>43812</v>
      </c>
      <c r="C4053" s="1">
        <v>43811</v>
      </c>
      <c r="D4053" s="1">
        <v>43812</v>
      </c>
    </row>
    <row r="4054" spans="1:4" x14ac:dyDescent="0.3">
      <c r="A4054" s="1">
        <v>43812</v>
      </c>
      <c r="B4054" s="1">
        <v>43814</v>
      </c>
      <c r="C4054" s="1">
        <v>43812</v>
      </c>
      <c r="D4054" s="1">
        <v>43814</v>
      </c>
    </row>
    <row r="4055" spans="1:4" x14ac:dyDescent="0.3">
      <c r="A4055" s="1">
        <v>43814</v>
      </c>
      <c r="B4055" s="1">
        <v>43815</v>
      </c>
      <c r="C4055" s="1">
        <v>43814</v>
      </c>
      <c r="D4055" s="1">
        <v>43815</v>
      </c>
    </row>
    <row r="4056" spans="1:4" x14ac:dyDescent="0.3">
      <c r="A4056" s="1">
        <v>43815</v>
      </c>
      <c r="B4056" s="1">
        <v>43816</v>
      </c>
      <c r="C4056" s="1">
        <v>43815</v>
      </c>
      <c r="D4056" s="1">
        <v>43816</v>
      </c>
    </row>
    <row r="4057" spans="1:4" x14ac:dyDescent="0.3">
      <c r="A4057" s="1">
        <v>43816</v>
      </c>
      <c r="B4057" s="1">
        <v>43817</v>
      </c>
      <c r="C4057" s="1">
        <v>43816</v>
      </c>
      <c r="D4057" s="1">
        <v>43817</v>
      </c>
    </row>
    <row r="4058" spans="1:4" x14ac:dyDescent="0.3">
      <c r="A4058" s="1">
        <v>43817</v>
      </c>
      <c r="B4058" s="1">
        <v>43818</v>
      </c>
      <c r="C4058" s="1">
        <v>43817</v>
      </c>
      <c r="D4058" s="1">
        <v>43818</v>
      </c>
    </row>
    <row r="4059" spans="1:4" x14ac:dyDescent="0.3">
      <c r="A4059" s="1">
        <v>43818</v>
      </c>
      <c r="B4059" s="1">
        <v>43819</v>
      </c>
      <c r="C4059" s="1">
        <v>43818</v>
      </c>
      <c r="D4059" s="1">
        <v>43819</v>
      </c>
    </row>
    <row r="4060" spans="1:4" x14ac:dyDescent="0.3">
      <c r="A4060" s="1">
        <v>43819</v>
      </c>
      <c r="B4060" s="1">
        <v>43821</v>
      </c>
      <c r="C4060" s="1">
        <v>43819</v>
      </c>
      <c r="D4060" s="1">
        <v>43821</v>
      </c>
    </row>
    <row r="4061" spans="1:4" x14ac:dyDescent="0.3">
      <c r="A4061" s="1">
        <v>43821</v>
      </c>
      <c r="B4061" s="1">
        <v>43822</v>
      </c>
      <c r="C4061" s="1">
        <v>43821</v>
      </c>
      <c r="D4061" s="1">
        <v>43822</v>
      </c>
    </row>
    <row r="4062" spans="1:4" x14ac:dyDescent="0.3">
      <c r="A4062" s="1">
        <v>43822</v>
      </c>
      <c r="B4062" s="1">
        <v>43823</v>
      </c>
      <c r="C4062" s="1">
        <v>43822</v>
      </c>
      <c r="D4062" s="1">
        <v>43823</v>
      </c>
    </row>
    <row r="4063" spans="1:4" x14ac:dyDescent="0.3">
      <c r="A4063" s="1">
        <v>43823</v>
      </c>
      <c r="B4063" s="1">
        <v>43824</v>
      </c>
      <c r="C4063" s="1">
        <v>43823</v>
      </c>
      <c r="D4063" s="1">
        <v>43824</v>
      </c>
    </row>
    <row r="4064" spans="1:4" x14ac:dyDescent="0.3">
      <c r="A4064" s="1">
        <v>43824</v>
      </c>
      <c r="B4064" s="1">
        <v>43825</v>
      </c>
      <c r="C4064" s="1">
        <v>43824</v>
      </c>
      <c r="D4064" s="1">
        <v>43825</v>
      </c>
    </row>
    <row r="4065" spans="1:4" x14ac:dyDescent="0.3">
      <c r="A4065" s="1">
        <v>43825</v>
      </c>
      <c r="B4065" s="1">
        <v>43826</v>
      </c>
      <c r="C4065" s="1">
        <v>43825</v>
      </c>
      <c r="D4065" s="1">
        <v>43826</v>
      </c>
    </row>
    <row r="4066" spans="1:4" x14ac:dyDescent="0.3">
      <c r="A4066" s="1">
        <v>43826</v>
      </c>
      <c r="B4066" s="1">
        <v>43828</v>
      </c>
      <c r="C4066" s="1">
        <v>43826</v>
      </c>
      <c r="D4066" s="1">
        <v>43828</v>
      </c>
    </row>
    <row r="4067" spans="1:4" x14ac:dyDescent="0.3">
      <c r="A4067" s="1">
        <v>43828</v>
      </c>
      <c r="B4067" s="1">
        <v>43829</v>
      </c>
      <c r="C4067" s="1">
        <v>43828</v>
      </c>
      <c r="D4067" s="1">
        <v>43829</v>
      </c>
    </row>
    <row r="4068" spans="1:4" x14ac:dyDescent="0.3">
      <c r="A4068" s="1">
        <v>43829</v>
      </c>
      <c r="B4068" s="1">
        <v>43830</v>
      </c>
      <c r="C4068" s="1">
        <v>43829</v>
      </c>
      <c r="D4068" s="1">
        <v>43830</v>
      </c>
    </row>
    <row r="4069" spans="1:4" x14ac:dyDescent="0.3">
      <c r="A4069" s="1">
        <v>43830</v>
      </c>
      <c r="B4069" s="1">
        <v>43831</v>
      </c>
      <c r="C4069" s="1">
        <v>43830</v>
      </c>
      <c r="D4069" s="1">
        <v>43831</v>
      </c>
    </row>
    <row r="4070" spans="1:4" x14ac:dyDescent="0.3">
      <c r="A4070" s="1">
        <v>43831</v>
      </c>
      <c r="B4070" s="1">
        <v>43832</v>
      </c>
      <c r="C4070" s="1">
        <v>43831</v>
      </c>
      <c r="D4070" s="1">
        <v>43832</v>
      </c>
    </row>
    <row r="4071" spans="1:4" x14ac:dyDescent="0.3">
      <c r="A4071" s="1">
        <v>43832</v>
      </c>
      <c r="B4071" s="1">
        <v>43833</v>
      </c>
      <c r="C4071" s="1">
        <v>43832</v>
      </c>
      <c r="D4071" s="1">
        <v>43833</v>
      </c>
    </row>
    <row r="4072" spans="1:4" x14ac:dyDescent="0.3">
      <c r="A4072" s="1">
        <v>43833</v>
      </c>
      <c r="B4072" s="1">
        <v>43835</v>
      </c>
      <c r="C4072" s="1">
        <v>43833</v>
      </c>
      <c r="D4072" s="1">
        <v>43835</v>
      </c>
    </row>
    <row r="4073" spans="1:4" x14ac:dyDescent="0.3">
      <c r="A4073" s="1">
        <v>43835</v>
      </c>
      <c r="B4073" s="1">
        <v>43836</v>
      </c>
      <c r="C4073" s="1">
        <v>43835</v>
      </c>
      <c r="D4073" s="1">
        <v>43836</v>
      </c>
    </row>
    <row r="4074" spans="1:4" x14ac:dyDescent="0.3">
      <c r="A4074" s="1">
        <v>43836</v>
      </c>
      <c r="B4074" s="1">
        <v>43837</v>
      </c>
      <c r="C4074" s="1">
        <v>43836</v>
      </c>
      <c r="D4074" s="1">
        <v>43837</v>
      </c>
    </row>
    <row r="4075" spans="1:4" x14ac:dyDescent="0.3">
      <c r="A4075" s="1">
        <v>43837</v>
      </c>
      <c r="B4075" s="1">
        <v>43838</v>
      </c>
      <c r="C4075" s="1">
        <v>43837</v>
      </c>
      <c r="D4075" s="1">
        <v>43838</v>
      </c>
    </row>
    <row r="4076" spans="1:4" x14ac:dyDescent="0.3">
      <c r="A4076" s="1">
        <v>43838</v>
      </c>
      <c r="B4076" s="1">
        <v>43839</v>
      </c>
      <c r="C4076" s="1">
        <v>43838</v>
      </c>
      <c r="D4076" s="1">
        <v>43839</v>
      </c>
    </row>
    <row r="4077" spans="1:4" x14ac:dyDescent="0.3">
      <c r="A4077" s="1">
        <v>43839</v>
      </c>
      <c r="B4077" s="1">
        <v>43840</v>
      </c>
      <c r="C4077" s="1">
        <v>43839</v>
      </c>
      <c r="D4077" s="1">
        <v>43840</v>
      </c>
    </row>
    <row r="4078" spans="1:4" x14ac:dyDescent="0.3">
      <c r="A4078" s="1">
        <v>43840</v>
      </c>
      <c r="B4078" s="1">
        <v>43842</v>
      </c>
      <c r="C4078" s="1">
        <v>43840</v>
      </c>
      <c r="D4078" s="1">
        <v>43842</v>
      </c>
    </row>
    <row r="4079" spans="1:4" x14ac:dyDescent="0.3">
      <c r="A4079" s="1">
        <v>43842</v>
      </c>
      <c r="B4079" s="1">
        <v>43843</v>
      </c>
      <c r="C4079" s="1">
        <v>43842</v>
      </c>
      <c r="D4079" s="1">
        <v>43843</v>
      </c>
    </row>
    <row r="4080" spans="1:4" x14ac:dyDescent="0.3">
      <c r="A4080" s="1">
        <v>43843</v>
      </c>
      <c r="B4080" s="1">
        <v>43844</v>
      </c>
      <c r="C4080" s="1">
        <v>43843</v>
      </c>
      <c r="D4080" s="1">
        <v>43844</v>
      </c>
    </row>
    <row r="4081" spans="1:4" x14ac:dyDescent="0.3">
      <c r="A4081" s="1">
        <v>43844</v>
      </c>
      <c r="B4081" s="1">
        <v>43845</v>
      </c>
      <c r="C4081" s="1">
        <v>43844</v>
      </c>
      <c r="D4081" s="1">
        <v>43845</v>
      </c>
    </row>
    <row r="4082" spans="1:4" x14ac:dyDescent="0.3">
      <c r="A4082" s="1">
        <v>43845</v>
      </c>
      <c r="B4082" s="1">
        <v>43846</v>
      </c>
      <c r="C4082" s="1">
        <v>43845</v>
      </c>
      <c r="D4082" s="1">
        <v>43846</v>
      </c>
    </row>
    <row r="4083" spans="1:4" x14ac:dyDescent="0.3">
      <c r="A4083" s="1">
        <v>43846</v>
      </c>
      <c r="B4083" s="1">
        <v>43847</v>
      </c>
      <c r="C4083" s="1">
        <v>43846</v>
      </c>
      <c r="D4083" s="1">
        <v>43847</v>
      </c>
    </row>
    <row r="4084" spans="1:4" x14ac:dyDescent="0.3">
      <c r="A4084" s="1">
        <v>43847</v>
      </c>
      <c r="B4084" s="1">
        <v>43849</v>
      </c>
      <c r="C4084" s="1">
        <v>43847</v>
      </c>
      <c r="D4084" s="1">
        <v>43849</v>
      </c>
    </row>
    <row r="4085" spans="1:4" x14ac:dyDescent="0.3">
      <c r="A4085" s="1">
        <v>43849</v>
      </c>
      <c r="B4085" s="1">
        <v>43850</v>
      </c>
      <c r="C4085" s="1">
        <v>43849</v>
      </c>
      <c r="D4085" s="1">
        <v>43850</v>
      </c>
    </row>
    <row r="4086" spans="1:4" x14ac:dyDescent="0.3">
      <c r="A4086" s="1">
        <v>43850</v>
      </c>
      <c r="B4086" s="1">
        <v>43851</v>
      </c>
      <c r="C4086" s="1">
        <v>43850</v>
      </c>
      <c r="D4086" s="1">
        <v>43851</v>
      </c>
    </row>
    <row r="4087" spans="1:4" x14ac:dyDescent="0.3">
      <c r="A4087" s="1">
        <v>43851</v>
      </c>
      <c r="B4087" s="1">
        <v>43852</v>
      </c>
      <c r="C4087" s="1">
        <v>43851</v>
      </c>
      <c r="D4087" s="1">
        <v>43852</v>
      </c>
    </row>
    <row r="4088" spans="1:4" x14ac:dyDescent="0.3">
      <c r="A4088" s="1">
        <v>43852</v>
      </c>
      <c r="B4088" s="1">
        <v>43853</v>
      </c>
      <c r="C4088" s="1">
        <v>43852</v>
      </c>
      <c r="D4088" s="1">
        <v>43853</v>
      </c>
    </row>
    <row r="4089" spans="1:4" x14ac:dyDescent="0.3">
      <c r="A4089" s="1">
        <v>43853</v>
      </c>
      <c r="B4089" s="1">
        <v>43854</v>
      </c>
      <c r="C4089" s="1">
        <v>43853</v>
      </c>
      <c r="D4089" s="1">
        <v>43854</v>
      </c>
    </row>
    <row r="4090" spans="1:4" x14ac:dyDescent="0.3">
      <c r="A4090" s="1">
        <v>43854</v>
      </c>
      <c r="B4090" s="1">
        <v>43856</v>
      </c>
      <c r="C4090" s="1">
        <v>43854</v>
      </c>
      <c r="D4090" s="1">
        <v>43856</v>
      </c>
    </row>
    <row r="4091" spans="1:4" x14ac:dyDescent="0.3">
      <c r="A4091" s="1">
        <v>43856</v>
      </c>
      <c r="B4091" s="1">
        <v>43857</v>
      </c>
      <c r="C4091" s="1">
        <v>43856</v>
      </c>
      <c r="D4091" s="1">
        <v>43857</v>
      </c>
    </row>
    <row r="4092" spans="1:4" x14ac:dyDescent="0.3">
      <c r="A4092" s="1">
        <v>43857</v>
      </c>
      <c r="B4092" s="1">
        <v>43858</v>
      </c>
      <c r="C4092" s="1">
        <v>43857</v>
      </c>
      <c r="D4092" s="1">
        <v>43858</v>
      </c>
    </row>
    <row r="4093" spans="1:4" x14ac:dyDescent="0.3">
      <c r="A4093" s="1">
        <v>43858</v>
      </c>
      <c r="B4093" s="1">
        <v>43859</v>
      </c>
      <c r="C4093" s="1">
        <v>43858</v>
      </c>
      <c r="D4093" s="1">
        <v>43859</v>
      </c>
    </row>
    <row r="4094" spans="1:4" x14ac:dyDescent="0.3">
      <c r="A4094" s="1">
        <v>43859</v>
      </c>
      <c r="B4094" s="1">
        <v>43860</v>
      </c>
      <c r="C4094" s="1">
        <v>43859</v>
      </c>
      <c r="D4094" s="1">
        <v>43860</v>
      </c>
    </row>
    <row r="4095" spans="1:4" x14ac:dyDescent="0.3">
      <c r="A4095" s="1">
        <v>43860</v>
      </c>
      <c r="B4095" s="1">
        <v>43861</v>
      </c>
      <c r="C4095" s="1">
        <v>43860</v>
      </c>
      <c r="D4095" s="1">
        <v>43861</v>
      </c>
    </row>
    <row r="4096" spans="1:4" x14ac:dyDescent="0.3">
      <c r="A4096" s="1">
        <v>43861</v>
      </c>
      <c r="B4096" s="1">
        <v>43863</v>
      </c>
      <c r="C4096" s="1">
        <v>43861</v>
      </c>
      <c r="D4096" s="1">
        <v>43863</v>
      </c>
    </row>
    <row r="4097" spans="1:4" x14ac:dyDescent="0.3">
      <c r="A4097" s="1">
        <v>43863</v>
      </c>
      <c r="B4097" s="1">
        <v>43864</v>
      </c>
      <c r="C4097" s="1">
        <v>43863</v>
      </c>
      <c r="D4097" s="1">
        <v>43864</v>
      </c>
    </row>
    <row r="4098" spans="1:4" x14ac:dyDescent="0.3">
      <c r="A4098" s="1">
        <v>43864</v>
      </c>
      <c r="B4098" s="1">
        <v>43865</v>
      </c>
      <c r="C4098" s="1">
        <v>43864</v>
      </c>
      <c r="D4098" s="1">
        <v>43865</v>
      </c>
    </row>
    <row r="4099" spans="1:4" x14ac:dyDescent="0.3">
      <c r="A4099" s="1">
        <v>43865</v>
      </c>
      <c r="B4099" s="1">
        <v>43866</v>
      </c>
      <c r="C4099" s="1">
        <v>43865</v>
      </c>
      <c r="D4099" s="1">
        <v>43866</v>
      </c>
    </row>
    <row r="4100" spans="1:4" x14ac:dyDescent="0.3">
      <c r="A4100" s="1">
        <v>43866</v>
      </c>
      <c r="B4100" s="1">
        <v>43867</v>
      </c>
      <c r="C4100" s="1">
        <v>43866</v>
      </c>
      <c r="D4100" s="1">
        <v>43867</v>
      </c>
    </row>
    <row r="4101" spans="1:4" x14ac:dyDescent="0.3">
      <c r="A4101" s="1">
        <v>43867</v>
      </c>
      <c r="B4101" s="1">
        <v>43868</v>
      </c>
      <c r="C4101" s="1">
        <v>43867</v>
      </c>
      <c r="D4101" s="1">
        <v>43868</v>
      </c>
    </row>
    <row r="4102" spans="1:4" x14ac:dyDescent="0.3">
      <c r="A4102" s="1">
        <v>43868</v>
      </c>
      <c r="B4102" s="1">
        <v>43870</v>
      </c>
      <c r="C4102" s="1">
        <v>43868</v>
      </c>
      <c r="D4102" s="1">
        <v>43870</v>
      </c>
    </row>
    <row r="4103" spans="1:4" x14ac:dyDescent="0.3">
      <c r="A4103" s="1">
        <v>43870</v>
      </c>
      <c r="B4103" s="1">
        <v>43871</v>
      </c>
      <c r="C4103" s="1">
        <v>43870</v>
      </c>
      <c r="D4103" s="1">
        <v>43871</v>
      </c>
    </row>
    <row r="4104" spans="1:4" x14ac:dyDescent="0.3">
      <c r="A4104" s="1">
        <v>43871</v>
      </c>
      <c r="B4104" s="1">
        <v>43872</v>
      </c>
      <c r="C4104" s="1">
        <v>43871</v>
      </c>
      <c r="D4104" s="1">
        <v>43872</v>
      </c>
    </row>
    <row r="4105" spans="1:4" x14ac:dyDescent="0.3">
      <c r="A4105" s="1">
        <v>43872</v>
      </c>
      <c r="B4105" s="1">
        <v>43873</v>
      </c>
      <c r="C4105" s="1">
        <v>43872</v>
      </c>
      <c r="D4105" s="1">
        <v>43873</v>
      </c>
    </row>
    <row r="4106" spans="1:4" x14ac:dyDescent="0.3">
      <c r="A4106" s="1">
        <v>43873</v>
      </c>
      <c r="B4106" s="1">
        <v>43874</v>
      </c>
      <c r="C4106" s="1">
        <v>43873</v>
      </c>
      <c r="D4106" s="1">
        <v>43874</v>
      </c>
    </row>
    <row r="4107" spans="1:4" x14ac:dyDescent="0.3">
      <c r="A4107" s="1">
        <v>43874</v>
      </c>
      <c r="B4107" s="1">
        <v>43875</v>
      </c>
      <c r="C4107" s="1">
        <v>43874</v>
      </c>
      <c r="D4107" s="1">
        <v>43875</v>
      </c>
    </row>
    <row r="4108" spans="1:4" x14ac:dyDescent="0.3">
      <c r="A4108" s="1">
        <v>43875</v>
      </c>
      <c r="B4108" s="1">
        <v>43877</v>
      </c>
      <c r="C4108" s="1">
        <v>43875</v>
      </c>
      <c r="D4108" s="1">
        <v>43877</v>
      </c>
    </row>
    <row r="4109" spans="1:4" x14ac:dyDescent="0.3">
      <c r="A4109" s="1">
        <v>43877</v>
      </c>
      <c r="B4109" s="1">
        <v>43878</v>
      </c>
      <c r="C4109" s="1">
        <v>43877</v>
      </c>
      <c r="D4109" s="1">
        <v>43878</v>
      </c>
    </row>
    <row r="4110" spans="1:4" x14ac:dyDescent="0.3">
      <c r="A4110" s="1">
        <v>43878</v>
      </c>
      <c r="B4110" s="1">
        <v>43879</v>
      </c>
      <c r="C4110" s="1">
        <v>43878</v>
      </c>
      <c r="D4110" s="1">
        <v>43879</v>
      </c>
    </row>
    <row r="4111" spans="1:4" x14ac:dyDescent="0.3">
      <c r="A4111" s="1">
        <v>43879</v>
      </c>
      <c r="B4111" s="1">
        <v>43880</v>
      </c>
      <c r="C4111" s="1">
        <v>43879</v>
      </c>
      <c r="D4111" s="1">
        <v>43880</v>
      </c>
    </row>
    <row r="4112" spans="1:4" x14ac:dyDescent="0.3">
      <c r="A4112" s="1">
        <v>43880</v>
      </c>
      <c r="B4112" s="1">
        <v>43881</v>
      </c>
      <c r="C4112" s="1">
        <v>43880</v>
      </c>
      <c r="D4112" s="1">
        <v>43881</v>
      </c>
    </row>
    <row r="4113" spans="1:4" x14ac:dyDescent="0.3">
      <c r="A4113" s="1">
        <v>43881</v>
      </c>
      <c r="B4113" s="1">
        <v>43882</v>
      </c>
      <c r="C4113" s="1">
        <v>43881</v>
      </c>
      <c r="D4113" s="1">
        <v>43882</v>
      </c>
    </row>
    <row r="4114" spans="1:4" x14ac:dyDescent="0.3">
      <c r="A4114" s="1">
        <v>43882</v>
      </c>
      <c r="B4114" s="1">
        <v>43884</v>
      </c>
      <c r="C4114" s="1">
        <v>43882</v>
      </c>
      <c r="D4114" s="1">
        <v>43884</v>
      </c>
    </row>
    <row r="4115" spans="1:4" x14ac:dyDescent="0.3">
      <c r="A4115" s="1">
        <v>43884</v>
      </c>
      <c r="B4115" s="1">
        <v>43885</v>
      </c>
      <c r="C4115" s="1">
        <v>43884</v>
      </c>
      <c r="D4115" s="1">
        <v>43885</v>
      </c>
    </row>
    <row r="4116" spans="1:4" x14ac:dyDescent="0.3">
      <c r="A4116" s="1">
        <v>43885</v>
      </c>
      <c r="B4116" s="1">
        <v>43886</v>
      </c>
      <c r="C4116" s="1">
        <v>43885</v>
      </c>
      <c r="D4116" s="1">
        <v>43886</v>
      </c>
    </row>
    <row r="4117" spans="1:4" x14ac:dyDescent="0.3">
      <c r="A4117" s="1">
        <v>43886</v>
      </c>
      <c r="B4117" s="1">
        <v>43887</v>
      </c>
      <c r="C4117" s="1">
        <v>43886</v>
      </c>
      <c r="D4117" s="1">
        <v>43887</v>
      </c>
    </row>
    <row r="4118" spans="1:4" x14ac:dyDescent="0.3">
      <c r="A4118" s="1">
        <v>43887</v>
      </c>
      <c r="B4118" s="1">
        <v>43888</v>
      </c>
      <c r="C4118" s="1">
        <v>43887</v>
      </c>
      <c r="D4118" s="1">
        <v>43888</v>
      </c>
    </row>
    <row r="4119" spans="1:4" x14ac:dyDescent="0.3">
      <c r="A4119" s="1">
        <v>43888</v>
      </c>
      <c r="B4119" s="1">
        <v>43889</v>
      </c>
      <c r="C4119" s="1">
        <v>43888</v>
      </c>
      <c r="D4119" s="1">
        <v>43889</v>
      </c>
    </row>
    <row r="4120" spans="1:4" x14ac:dyDescent="0.3">
      <c r="A4120" s="1">
        <v>43889</v>
      </c>
      <c r="B4120" s="1">
        <v>43891</v>
      </c>
      <c r="C4120" s="1">
        <v>43889</v>
      </c>
      <c r="D4120" s="1">
        <v>43891</v>
      </c>
    </row>
    <row r="4121" spans="1:4" x14ac:dyDescent="0.3">
      <c r="A4121" s="1">
        <v>43891</v>
      </c>
      <c r="B4121" s="1">
        <v>43892</v>
      </c>
      <c r="C4121" s="1">
        <v>43891</v>
      </c>
      <c r="D4121" s="1">
        <v>43892</v>
      </c>
    </row>
    <row r="4122" spans="1:4" x14ac:dyDescent="0.3">
      <c r="A4122" s="1">
        <v>43892</v>
      </c>
      <c r="B4122" s="1">
        <v>43893</v>
      </c>
      <c r="C4122" s="1">
        <v>43892</v>
      </c>
      <c r="D4122" s="1">
        <v>43893</v>
      </c>
    </row>
    <row r="4123" spans="1:4" x14ac:dyDescent="0.3">
      <c r="A4123" s="1">
        <v>43893</v>
      </c>
      <c r="B4123" s="1">
        <v>43894</v>
      </c>
      <c r="C4123" s="1">
        <v>43893</v>
      </c>
      <c r="D4123" s="1">
        <v>43894</v>
      </c>
    </row>
    <row r="4124" spans="1:4" x14ac:dyDescent="0.3">
      <c r="A4124" s="1">
        <v>43894</v>
      </c>
      <c r="B4124" s="1">
        <v>43895</v>
      </c>
      <c r="C4124" s="1">
        <v>43894</v>
      </c>
      <c r="D4124" s="1">
        <v>43895</v>
      </c>
    </row>
    <row r="4125" spans="1:4" x14ac:dyDescent="0.3">
      <c r="A4125" s="1">
        <v>43895</v>
      </c>
      <c r="B4125" s="1">
        <v>43896</v>
      </c>
      <c r="C4125" s="1">
        <v>43895</v>
      </c>
      <c r="D4125" s="1">
        <v>43896</v>
      </c>
    </row>
    <row r="4126" spans="1:4" x14ac:dyDescent="0.3">
      <c r="A4126" s="1">
        <v>43896</v>
      </c>
      <c r="B4126" s="1">
        <v>43898</v>
      </c>
      <c r="C4126" s="1">
        <v>43896</v>
      </c>
      <c r="D4126" s="1">
        <v>43898</v>
      </c>
    </row>
    <row r="4127" spans="1:4" x14ac:dyDescent="0.3">
      <c r="A4127" s="1">
        <v>43898</v>
      </c>
      <c r="B4127" s="1">
        <v>43899</v>
      </c>
      <c r="C4127" s="1">
        <v>43898</v>
      </c>
      <c r="D4127" s="1">
        <v>43899</v>
      </c>
    </row>
    <row r="4128" spans="1:4" x14ac:dyDescent="0.3">
      <c r="A4128" s="1">
        <v>43899</v>
      </c>
      <c r="B4128" s="1">
        <v>43900</v>
      </c>
      <c r="C4128" s="1">
        <v>43899</v>
      </c>
      <c r="D4128" s="1">
        <v>43900</v>
      </c>
    </row>
    <row r="4129" spans="1:4" x14ac:dyDescent="0.3">
      <c r="A4129" s="1">
        <v>43900</v>
      </c>
      <c r="B4129" s="1">
        <v>43901</v>
      </c>
      <c r="C4129" s="1">
        <v>43900</v>
      </c>
      <c r="D4129" s="1">
        <v>43901</v>
      </c>
    </row>
    <row r="4130" spans="1:4" x14ac:dyDescent="0.3">
      <c r="A4130" s="1">
        <v>43901</v>
      </c>
      <c r="B4130" s="1">
        <v>43902</v>
      </c>
      <c r="C4130" s="1">
        <v>43901</v>
      </c>
      <c r="D4130" s="1">
        <v>43902</v>
      </c>
    </row>
    <row r="4131" spans="1:4" x14ac:dyDescent="0.3">
      <c r="A4131" s="1">
        <v>43902</v>
      </c>
      <c r="B4131" s="1">
        <v>43903</v>
      </c>
      <c r="C4131" s="1">
        <v>43902</v>
      </c>
      <c r="D4131" s="1">
        <v>43903</v>
      </c>
    </row>
    <row r="4132" spans="1:4" x14ac:dyDescent="0.3">
      <c r="A4132" s="1">
        <v>43903</v>
      </c>
      <c r="B4132" s="1">
        <v>43905</v>
      </c>
      <c r="C4132" s="1">
        <v>43903</v>
      </c>
      <c r="D4132" s="1">
        <v>43905</v>
      </c>
    </row>
    <row r="4133" spans="1:4" x14ac:dyDescent="0.3">
      <c r="A4133" s="1">
        <v>43905</v>
      </c>
      <c r="B4133" s="1">
        <v>43906</v>
      </c>
      <c r="C4133" s="1">
        <v>43905</v>
      </c>
      <c r="D4133" s="1">
        <v>43906</v>
      </c>
    </row>
    <row r="4134" spans="1:4" x14ac:dyDescent="0.3">
      <c r="A4134" s="1">
        <v>43906</v>
      </c>
      <c r="B4134" s="1">
        <v>43907</v>
      </c>
      <c r="C4134" s="1">
        <v>43906</v>
      </c>
      <c r="D4134" s="1">
        <v>43907</v>
      </c>
    </row>
    <row r="4135" spans="1:4" x14ac:dyDescent="0.3">
      <c r="A4135" s="1">
        <v>43907</v>
      </c>
      <c r="B4135" s="1">
        <v>43908</v>
      </c>
      <c r="C4135" s="1">
        <v>43907</v>
      </c>
      <c r="D4135" s="1">
        <v>43908</v>
      </c>
    </row>
    <row r="4136" spans="1:4" x14ac:dyDescent="0.3">
      <c r="A4136" s="1">
        <v>43908</v>
      </c>
      <c r="B4136" s="1">
        <v>43909</v>
      </c>
      <c r="C4136" s="1">
        <v>43908</v>
      </c>
      <c r="D4136" s="1">
        <v>43909</v>
      </c>
    </row>
    <row r="4137" spans="1:4" x14ac:dyDescent="0.3">
      <c r="A4137" s="1">
        <v>43909</v>
      </c>
      <c r="B4137" s="1">
        <v>43910</v>
      </c>
      <c r="C4137" s="1">
        <v>43909</v>
      </c>
      <c r="D4137" s="1">
        <v>43910</v>
      </c>
    </row>
    <row r="4138" spans="1:4" x14ac:dyDescent="0.3">
      <c r="A4138" s="1">
        <v>43910</v>
      </c>
      <c r="B4138" s="1">
        <v>43912</v>
      </c>
      <c r="C4138" s="1">
        <v>43910</v>
      </c>
      <c r="D4138" s="1">
        <v>43912</v>
      </c>
    </row>
    <row r="4139" spans="1:4" x14ac:dyDescent="0.3">
      <c r="A4139" s="1">
        <v>43912</v>
      </c>
      <c r="B4139" s="1">
        <v>43913</v>
      </c>
      <c r="C4139" s="1">
        <v>43912</v>
      </c>
      <c r="D4139" s="1">
        <v>43913</v>
      </c>
    </row>
    <row r="4140" spans="1:4" x14ac:dyDescent="0.3">
      <c r="A4140" s="1">
        <v>43913</v>
      </c>
      <c r="B4140" s="1">
        <v>43914</v>
      </c>
      <c r="C4140" s="1">
        <v>43913</v>
      </c>
      <c r="D4140" s="1">
        <v>43914</v>
      </c>
    </row>
    <row r="4141" spans="1:4" x14ac:dyDescent="0.3">
      <c r="A4141" s="1">
        <v>43914</v>
      </c>
      <c r="B4141" s="1">
        <v>43915</v>
      </c>
      <c r="C4141" s="1">
        <v>43914</v>
      </c>
      <c r="D4141" s="1">
        <v>43915</v>
      </c>
    </row>
    <row r="4142" spans="1:4" x14ac:dyDescent="0.3">
      <c r="A4142" s="1">
        <v>43915</v>
      </c>
      <c r="B4142" s="1">
        <v>43916</v>
      </c>
      <c r="C4142" s="1">
        <v>43915</v>
      </c>
      <c r="D4142" s="1">
        <v>43916</v>
      </c>
    </row>
    <row r="4143" spans="1:4" x14ac:dyDescent="0.3">
      <c r="A4143" s="1">
        <v>43916</v>
      </c>
      <c r="B4143" s="1">
        <v>43917</v>
      </c>
      <c r="C4143" s="1">
        <v>43916</v>
      </c>
      <c r="D4143" s="1">
        <v>43917</v>
      </c>
    </row>
    <row r="4144" spans="1:4" x14ac:dyDescent="0.3">
      <c r="A4144" s="1">
        <v>43917</v>
      </c>
      <c r="B4144" s="1">
        <v>43919</v>
      </c>
      <c r="C4144" s="1">
        <v>43917</v>
      </c>
      <c r="D4144" s="1">
        <v>43919</v>
      </c>
    </row>
    <row r="4145" spans="1:4" x14ac:dyDescent="0.3">
      <c r="A4145" s="1">
        <v>43919</v>
      </c>
      <c r="B4145" s="1">
        <v>43920</v>
      </c>
      <c r="C4145" s="1">
        <v>43919</v>
      </c>
      <c r="D4145" s="1">
        <v>43920</v>
      </c>
    </row>
    <row r="4146" spans="1:4" x14ac:dyDescent="0.3">
      <c r="A4146" s="1">
        <v>43920</v>
      </c>
      <c r="B4146" s="1">
        <v>43921</v>
      </c>
      <c r="C4146" s="1">
        <v>43920</v>
      </c>
      <c r="D4146" s="1">
        <v>43921</v>
      </c>
    </row>
    <row r="4147" spans="1:4" x14ac:dyDescent="0.3">
      <c r="A4147" s="1">
        <v>43921</v>
      </c>
      <c r="B4147" s="1">
        <v>43922</v>
      </c>
      <c r="C4147" s="1">
        <v>43921</v>
      </c>
      <c r="D4147" s="1">
        <v>43922</v>
      </c>
    </row>
    <row r="4148" spans="1:4" x14ac:dyDescent="0.3">
      <c r="A4148" s="1">
        <v>43922</v>
      </c>
      <c r="B4148" s="1">
        <v>43923</v>
      </c>
      <c r="C4148" s="1">
        <v>43922</v>
      </c>
      <c r="D4148" s="1">
        <v>43923</v>
      </c>
    </row>
    <row r="4149" spans="1:4" x14ac:dyDescent="0.3">
      <c r="A4149" s="1">
        <v>43923</v>
      </c>
      <c r="B4149" s="1">
        <v>43924</v>
      </c>
      <c r="C4149" s="1">
        <v>43923</v>
      </c>
      <c r="D4149" s="1">
        <v>43924</v>
      </c>
    </row>
    <row r="4150" spans="1:4" x14ac:dyDescent="0.3">
      <c r="A4150" s="1">
        <v>43924</v>
      </c>
      <c r="B4150" s="1">
        <v>43926</v>
      </c>
      <c r="C4150" s="1">
        <v>43924</v>
      </c>
      <c r="D4150" s="1">
        <v>43926</v>
      </c>
    </row>
    <row r="4151" spans="1:4" x14ac:dyDescent="0.3">
      <c r="A4151" s="1">
        <v>43926</v>
      </c>
      <c r="B4151" s="1">
        <v>43927</v>
      </c>
      <c r="C4151" s="1">
        <v>43926</v>
      </c>
      <c r="D4151" s="1">
        <v>43927</v>
      </c>
    </row>
    <row r="4152" spans="1:4" x14ac:dyDescent="0.3">
      <c r="A4152" s="1">
        <v>43927</v>
      </c>
      <c r="B4152" s="1">
        <v>43928</v>
      </c>
      <c r="C4152" s="1">
        <v>43927</v>
      </c>
      <c r="D4152" s="1">
        <v>43928</v>
      </c>
    </row>
    <row r="4153" spans="1:4" x14ac:dyDescent="0.3">
      <c r="A4153" s="1">
        <v>43928</v>
      </c>
      <c r="B4153" s="1">
        <v>43929</v>
      </c>
      <c r="C4153" s="1">
        <v>43928</v>
      </c>
      <c r="D4153" s="1">
        <v>43929</v>
      </c>
    </row>
    <row r="4154" spans="1:4" x14ac:dyDescent="0.3">
      <c r="A4154" s="1">
        <v>43929</v>
      </c>
      <c r="B4154" s="1">
        <v>43930</v>
      </c>
      <c r="C4154" s="1">
        <v>43929</v>
      </c>
      <c r="D4154" s="1">
        <v>43930</v>
      </c>
    </row>
    <row r="4155" spans="1:4" x14ac:dyDescent="0.3">
      <c r="A4155" s="1">
        <v>43930</v>
      </c>
      <c r="B4155" s="1">
        <v>43931</v>
      </c>
      <c r="C4155" s="1">
        <v>43930</v>
      </c>
      <c r="D4155" s="1">
        <v>43931</v>
      </c>
    </row>
    <row r="4156" spans="1:4" x14ac:dyDescent="0.3">
      <c r="A4156" s="1">
        <v>43931</v>
      </c>
      <c r="B4156" s="1">
        <v>43933</v>
      </c>
      <c r="C4156" s="1">
        <v>43931</v>
      </c>
      <c r="D4156" s="1">
        <v>43933</v>
      </c>
    </row>
    <row r="4157" spans="1:4" x14ac:dyDescent="0.3">
      <c r="A4157" s="1">
        <v>43933</v>
      </c>
      <c r="B4157" s="1">
        <v>43934</v>
      </c>
      <c r="C4157" s="1">
        <v>43933</v>
      </c>
      <c r="D4157" s="1">
        <v>43934</v>
      </c>
    </row>
    <row r="4158" spans="1:4" x14ac:dyDescent="0.3">
      <c r="A4158" s="1">
        <v>43934</v>
      </c>
      <c r="B4158" s="1">
        <v>43935</v>
      </c>
      <c r="C4158" s="1">
        <v>43934</v>
      </c>
      <c r="D4158" s="1">
        <v>43935</v>
      </c>
    </row>
    <row r="4159" spans="1:4" x14ac:dyDescent="0.3">
      <c r="A4159" s="1">
        <v>43935</v>
      </c>
      <c r="B4159" s="1">
        <v>43936</v>
      </c>
      <c r="C4159" s="1">
        <v>43935</v>
      </c>
      <c r="D4159" s="1">
        <v>43936</v>
      </c>
    </row>
    <row r="4160" spans="1:4" x14ac:dyDescent="0.3">
      <c r="A4160" s="1">
        <v>43936</v>
      </c>
      <c r="B4160" s="1">
        <v>43937</v>
      </c>
      <c r="C4160" s="1">
        <v>43936</v>
      </c>
      <c r="D4160" s="1">
        <v>43937</v>
      </c>
    </row>
    <row r="4161" spans="1:4" x14ac:dyDescent="0.3">
      <c r="A4161" s="1">
        <v>43937</v>
      </c>
      <c r="B4161" s="1">
        <v>43938</v>
      </c>
      <c r="C4161" s="1">
        <v>43937</v>
      </c>
      <c r="D4161" s="1">
        <v>43938</v>
      </c>
    </row>
    <row r="4162" spans="1:4" x14ac:dyDescent="0.3">
      <c r="A4162" s="1">
        <v>43938</v>
      </c>
      <c r="B4162" s="1">
        <v>43940</v>
      </c>
      <c r="C4162" s="1">
        <v>43938</v>
      </c>
      <c r="D4162" s="1">
        <v>43940</v>
      </c>
    </row>
    <row r="4163" spans="1:4" x14ac:dyDescent="0.3">
      <c r="A4163" s="1">
        <v>43940</v>
      </c>
      <c r="B4163" s="1">
        <v>43941</v>
      </c>
      <c r="C4163" s="1">
        <v>43940</v>
      </c>
      <c r="D4163" s="1">
        <v>43941</v>
      </c>
    </row>
    <row r="4164" spans="1:4" x14ac:dyDescent="0.3">
      <c r="A4164" s="1">
        <v>43941</v>
      </c>
      <c r="B4164" s="1">
        <v>43942</v>
      </c>
      <c r="C4164" s="1">
        <v>43941</v>
      </c>
      <c r="D4164" s="1">
        <v>43942</v>
      </c>
    </row>
    <row r="4165" spans="1:4" x14ac:dyDescent="0.3">
      <c r="A4165" s="1">
        <v>43942</v>
      </c>
      <c r="B4165" s="1">
        <v>43943</v>
      </c>
      <c r="C4165" s="1">
        <v>43942</v>
      </c>
      <c r="D4165" s="1">
        <v>43943</v>
      </c>
    </row>
    <row r="4166" spans="1:4" x14ac:dyDescent="0.3">
      <c r="A4166" s="1">
        <v>43943</v>
      </c>
      <c r="B4166" s="1">
        <v>43944</v>
      </c>
      <c r="C4166" s="1">
        <v>43943</v>
      </c>
      <c r="D4166" s="1">
        <v>43944</v>
      </c>
    </row>
    <row r="4167" spans="1:4" x14ac:dyDescent="0.3">
      <c r="A4167" s="1">
        <v>43944</v>
      </c>
      <c r="B4167" s="1">
        <v>43945</v>
      </c>
      <c r="C4167" s="1">
        <v>43944</v>
      </c>
      <c r="D4167" s="1">
        <v>43945</v>
      </c>
    </row>
    <row r="4168" spans="1:4" x14ac:dyDescent="0.3">
      <c r="A4168" s="1">
        <v>43945</v>
      </c>
      <c r="B4168" s="1">
        <v>43947</v>
      </c>
      <c r="C4168" s="1">
        <v>43945</v>
      </c>
      <c r="D4168" s="1">
        <v>43947</v>
      </c>
    </row>
    <row r="4169" spans="1:4" x14ac:dyDescent="0.3">
      <c r="A4169" s="1">
        <v>43947</v>
      </c>
      <c r="B4169" s="1">
        <v>43948</v>
      </c>
      <c r="C4169" s="1">
        <v>43947</v>
      </c>
      <c r="D4169" s="1">
        <v>43948</v>
      </c>
    </row>
    <row r="4170" spans="1:4" x14ac:dyDescent="0.3">
      <c r="A4170" s="1">
        <v>43948</v>
      </c>
      <c r="B4170" s="1">
        <v>43949</v>
      </c>
      <c r="C4170" s="1">
        <v>43948</v>
      </c>
      <c r="D4170" s="1">
        <v>43949</v>
      </c>
    </row>
    <row r="4171" spans="1:4" x14ac:dyDescent="0.3">
      <c r="A4171" s="1">
        <v>43949</v>
      </c>
      <c r="B4171" s="1">
        <v>43950</v>
      </c>
      <c r="C4171" s="1">
        <v>43949</v>
      </c>
      <c r="D4171" s="1">
        <v>43950</v>
      </c>
    </row>
    <row r="4172" spans="1:4" x14ac:dyDescent="0.3">
      <c r="A4172" s="1">
        <v>43950</v>
      </c>
      <c r="B4172" s="1">
        <v>43951</v>
      </c>
      <c r="C4172" s="1">
        <v>43950</v>
      </c>
      <c r="D4172" s="1">
        <v>43951</v>
      </c>
    </row>
    <row r="4173" spans="1:4" x14ac:dyDescent="0.3">
      <c r="A4173" s="1">
        <v>43951</v>
      </c>
      <c r="B4173" s="1">
        <v>43952</v>
      </c>
      <c r="C4173" s="1">
        <v>43951</v>
      </c>
      <c r="D4173" s="1">
        <v>43952</v>
      </c>
    </row>
    <row r="4174" spans="1:4" x14ac:dyDescent="0.3">
      <c r="A4174" s="1">
        <v>43952</v>
      </c>
      <c r="B4174" s="1">
        <v>43954</v>
      </c>
      <c r="C4174" s="1">
        <v>43952</v>
      </c>
      <c r="D4174" s="1">
        <v>43954</v>
      </c>
    </row>
    <row r="4175" spans="1:4" x14ac:dyDescent="0.3">
      <c r="A4175" s="1">
        <v>43954</v>
      </c>
      <c r="B4175" s="1">
        <v>43955</v>
      </c>
      <c r="C4175" s="1">
        <v>43954</v>
      </c>
      <c r="D4175" s="1">
        <v>43955</v>
      </c>
    </row>
    <row r="4176" spans="1:4" x14ac:dyDescent="0.3">
      <c r="A4176" s="1">
        <v>43955</v>
      </c>
      <c r="B4176" s="1">
        <v>43956</v>
      </c>
      <c r="C4176" s="1">
        <v>43955</v>
      </c>
      <c r="D4176" s="1">
        <v>43956</v>
      </c>
    </row>
    <row r="4177" spans="1:4" x14ac:dyDescent="0.3">
      <c r="A4177" s="1">
        <v>43956</v>
      </c>
      <c r="B4177" s="1">
        <v>43957</v>
      </c>
      <c r="C4177" s="1">
        <v>43956</v>
      </c>
      <c r="D4177" s="1">
        <v>43957</v>
      </c>
    </row>
    <row r="4178" spans="1:4" x14ac:dyDescent="0.3">
      <c r="A4178" s="1">
        <v>43957</v>
      </c>
      <c r="B4178" s="1">
        <v>43958</v>
      </c>
      <c r="C4178" s="1">
        <v>43957</v>
      </c>
      <c r="D4178" s="1">
        <v>43958</v>
      </c>
    </row>
    <row r="4179" spans="1:4" x14ac:dyDescent="0.3">
      <c r="A4179" s="1">
        <v>43958</v>
      </c>
      <c r="B4179" s="1">
        <v>43959</v>
      </c>
      <c r="C4179" s="1">
        <v>43958</v>
      </c>
      <c r="D4179" s="1">
        <v>43959</v>
      </c>
    </row>
    <row r="4180" spans="1:4" x14ac:dyDescent="0.3">
      <c r="A4180" s="1">
        <v>43959</v>
      </c>
      <c r="B4180" s="1">
        <v>43961</v>
      </c>
      <c r="C4180" s="1">
        <v>43959</v>
      </c>
      <c r="D4180" s="1">
        <v>43961</v>
      </c>
    </row>
    <row r="4181" spans="1:4" x14ac:dyDescent="0.3">
      <c r="A4181" s="1">
        <v>43961</v>
      </c>
      <c r="B4181" s="1">
        <v>43962</v>
      </c>
      <c r="C4181" s="1">
        <v>43961</v>
      </c>
      <c r="D4181" s="1">
        <v>43962</v>
      </c>
    </row>
    <row r="4182" spans="1:4" x14ac:dyDescent="0.3">
      <c r="A4182" s="1">
        <v>43962</v>
      </c>
      <c r="B4182" s="1">
        <v>43963</v>
      </c>
      <c r="C4182" s="1">
        <v>43962</v>
      </c>
      <c r="D4182" s="1">
        <v>43963</v>
      </c>
    </row>
    <row r="4183" spans="1:4" x14ac:dyDescent="0.3">
      <c r="A4183" s="1">
        <v>43963</v>
      </c>
      <c r="B4183" s="1">
        <v>43964</v>
      </c>
      <c r="C4183" s="1">
        <v>43963</v>
      </c>
      <c r="D4183" s="1">
        <v>43964</v>
      </c>
    </row>
    <row r="4184" spans="1:4" x14ac:dyDescent="0.3">
      <c r="A4184" s="1">
        <v>43964</v>
      </c>
      <c r="B4184" s="1">
        <v>43965</v>
      </c>
      <c r="C4184" s="1">
        <v>43964</v>
      </c>
      <c r="D4184" s="1">
        <v>43965</v>
      </c>
    </row>
    <row r="4185" spans="1:4" x14ac:dyDescent="0.3">
      <c r="A4185" s="1">
        <v>43965</v>
      </c>
      <c r="B4185" s="1">
        <v>43966</v>
      </c>
      <c r="C4185" s="1">
        <v>43965</v>
      </c>
      <c r="D4185" s="1">
        <v>43966</v>
      </c>
    </row>
    <row r="4186" spans="1:4" x14ac:dyDescent="0.3">
      <c r="A4186" s="1">
        <v>43966</v>
      </c>
      <c r="B4186" s="1">
        <v>43968</v>
      </c>
      <c r="C4186" s="1">
        <v>43966</v>
      </c>
      <c r="D4186" s="1">
        <v>43968</v>
      </c>
    </row>
    <row r="4187" spans="1:4" x14ac:dyDescent="0.3">
      <c r="A4187" s="1">
        <v>43968</v>
      </c>
      <c r="B4187" s="1">
        <v>43969</v>
      </c>
      <c r="C4187" s="1">
        <v>43968</v>
      </c>
      <c r="D4187" s="1">
        <v>43969</v>
      </c>
    </row>
    <row r="4188" spans="1:4" x14ac:dyDescent="0.3">
      <c r="A4188" s="1">
        <v>43969</v>
      </c>
      <c r="B4188" s="1">
        <v>43970</v>
      </c>
      <c r="C4188" s="1">
        <v>43969</v>
      </c>
      <c r="D4188" s="1">
        <v>43970</v>
      </c>
    </row>
    <row r="4189" spans="1:4" x14ac:dyDescent="0.3">
      <c r="A4189" s="1">
        <v>43970</v>
      </c>
      <c r="B4189" s="1">
        <v>43971</v>
      </c>
      <c r="C4189" s="1">
        <v>43970</v>
      </c>
      <c r="D4189" s="1">
        <v>43971</v>
      </c>
    </row>
    <row r="4190" spans="1:4" x14ac:dyDescent="0.3">
      <c r="A4190" s="1">
        <v>43971</v>
      </c>
      <c r="B4190" s="1">
        <v>43972</v>
      </c>
      <c r="C4190" s="1">
        <v>43971</v>
      </c>
      <c r="D4190" s="1">
        <v>43972</v>
      </c>
    </row>
    <row r="4191" spans="1:4" x14ac:dyDescent="0.3">
      <c r="A4191" s="1">
        <v>43972</v>
      </c>
      <c r="B4191" s="1">
        <v>43973</v>
      </c>
      <c r="C4191" s="1">
        <v>43972</v>
      </c>
      <c r="D4191" s="1">
        <v>43973</v>
      </c>
    </row>
    <row r="4192" spans="1:4" x14ac:dyDescent="0.3">
      <c r="A4192" s="1">
        <v>43973</v>
      </c>
      <c r="B4192" s="1">
        <v>43975</v>
      </c>
      <c r="C4192" s="1">
        <v>43973</v>
      </c>
      <c r="D4192" s="1">
        <v>43975</v>
      </c>
    </row>
    <row r="4193" spans="1:4" x14ac:dyDescent="0.3">
      <c r="A4193" s="1">
        <v>43975</v>
      </c>
      <c r="B4193" s="1">
        <v>43976</v>
      </c>
      <c r="C4193" s="1">
        <v>43975</v>
      </c>
      <c r="D4193" s="1">
        <v>43976</v>
      </c>
    </row>
    <row r="4194" spans="1:4" x14ac:dyDescent="0.3">
      <c r="A4194" s="1">
        <v>43976</v>
      </c>
      <c r="B4194" s="1">
        <v>43977</v>
      </c>
      <c r="C4194" s="1">
        <v>43976</v>
      </c>
      <c r="D4194" s="1">
        <v>43977</v>
      </c>
    </row>
    <row r="4195" spans="1:4" x14ac:dyDescent="0.3">
      <c r="A4195" s="1">
        <v>43977</v>
      </c>
      <c r="B4195" s="1">
        <v>43978</v>
      </c>
      <c r="C4195" s="1">
        <v>43977</v>
      </c>
      <c r="D4195" s="1">
        <v>43978</v>
      </c>
    </row>
    <row r="4196" spans="1:4" x14ac:dyDescent="0.3">
      <c r="A4196" s="1">
        <v>43978</v>
      </c>
      <c r="B4196" s="1">
        <v>43979</v>
      </c>
      <c r="C4196" s="1">
        <v>43978</v>
      </c>
      <c r="D4196" s="1">
        <v>43979</v>
      </c>
    </row>
    <row r="4197" spans="1:4" x14ac:dyDescent="0.3">
      <c r="A4197" s="1">
        <v>43979</v>
      </c>
      <c r="B4197" s="1">
        <v>43980</v>
      </c>
      <c r="C4197" s="1">
        <v>43979</v>
      </c>
      <c r="D4197" s="1">
        <v>43980</v>
      </c>
    </row>
    <row r="4198" spans="1:4" x14ac:dyDescent="0.3">
      <c r="A4198" s="1">
        <v>43980</v>
      </c>
      <c r="B4198" s="1">
        <v>43982</v>
      </c>
      <c r="C4198" s="1">
        <v>43980</v>
      </c>
      <c r="D4198" s="1">
        <v>43982</v>
      </c>
    </row>
    <row r="4199" spans="1:4" x14ac:dyDescent="0.3">
      <c r="A4199" s="1">
        <v>43982</v>
      </c>
      <c r="B4199" s="1">
        <v>43983</v>
      </c>
      <c r="C4199" s="1">
        <v>43982</v>
      </c>
      <c r="D4199" s="1">
        <v>43983</v>
      </c>
    </row>
    <row r="4200" spans="1:4" x14ac:dyDescent="0.3">
      <c r="A4200" s="1">
        <v>43983</v>
      </c>
      <c r="B4200" s="1">
        <v>43984</v>
      </c>
      <c r="C4200" s="1">
        <v>43983</v>
      </c>
      <c r="D4200" s="1">
        <v>43984</v>
      </c>
    </row>
    <row r="4201" spans="1:4" x14ac:dyDescent="0.3">
      <c r="A4201" s="1">
        <v>43984</v>
      </c>
      <c r="B4201" s="1">
        <v>43985</v>
      </c>
      <c r="C4201" s="1">
        <v>43984</v>
      </c>
      <c r="D4201" s="1">
        <v>43985</v>
      </c>
    </row>
    <row r="4202" spans="1:4" x14ac:dyDescent="0.3">
      <c r="A4202" s="1">
        <v>43985</v>
      </c>
      <c r="B4202" s="1">
        <v>43986</v>
      </c>
      <c r="C4202" s="1">
        <v>43985</v>
      </c>
      <c r="D4202" s="1">
        <v>43986</v>
      </c>
    </row>
    <row r="4203" spans="1:4" x14ac:dyDescent="0.3">
      <c r="A4203" s="1">
        <v>43986</v>
      </c>
      <c r="B4203" s="1">
        <v>43987</v>
      </c>
      <c r="C4203" s="1">
        <v>43986</v>
      </c>
      <c r="D4203" s="1">
        <v>43987</v>
      </c>
    </row>
    <row r="4204" spans="1:4" x14ac:dyDescent="0.3">
      <c r="A4204" s="1">
        <v>43987</v>
      </c>
      <c r="B4204" s="1">
        <v>43989</v>
      </c>
      <c r="C4204" s="1">
        <v>43987</v>
      </c>
      <c r="D4204" s="1">
        <v>43989</v>
      </c>
    </row>
    <row r="4205" spans="1:4" x14ac:dyDescent="0.3">
      <c r="A4205" s="1">
        <v>43989</v>
      </c>
      <c r="B4205" s="1">
        <v>43990</v>
      </c>
      <c r="C4205" s="1">
        <v>43989</v>
      </c>
      <c r="D4205" s="1">
        <v>43990</v>
      </c>
    </row>
    <row r="4206" spans="1:4" x14ac:dyDescent="0.3">
      <c r="A4206" s="1">
        <v>43990</v>
      </c>
      <c r="B4206" s="1">
        <v>43991</v>
      </c>
      <c r="C4206" s="1">
        <v>43990</v>
      </c>
      <c r="D4206" s="1">
        <v>43991</v>
      </c>
    </row>
    <row r="4207" spans="1:4" x14ac:dyDescent="0.3">
      <c r="A4207" s="1">
        <v>43991</v>
      </c>
      <c r="B4207" s="1">
        <v>43992</v>
      </c>
      <c r="C4207" s="1">
        <v>43991</v>
      </c>
      <c r="D4207" s="1">
        <v>43992</v>
      </c>
    </row>
    <row r="4208" spans="1:4" x14ac:dyDescent="0.3">
      <c r="A4208" s="1">
        <v>43992</v>
      </c>
      <c r="B4208" s="1">
        <v>43993</v>
      </c>
      <c r="C4208" s="1">
        <v>43992</v>
      </c>
      <c r="D4208" s="1">
        <v>43993</v>
      </c>
    </row>
    <row r="4209" spans="1:4" x14ac:dyDescent="0.3">
      <c r="A4209" s="1">
        <v>43993</v>
      </c>
      <c r="B4209" s="1">
        <v>43994</v>
      </c>
      <c r="C4209" s="1">
        <v>43993</v>
      </c>
      <c r="D4209" s="1">
        <v>43994</v>
      </c>
    </row>
    <row r="4210" spans="1:4" x14ac:dyDescent="0.3">
      <c r="A4210" s="1">
        <v>43994</v>
      </c>
      <c r="B4210" s="1">
        <v>43996</v>
      </c>
      <c r="C4210" s="1">
        <v>43994</v>
      </c>
      <c r="D4210" s="1">
        <v>43996</v>
      </c>
    </row>
    <row r="4211" spans="1:4" x14ac:dyDescent="0.3">
      <c r="A4211" s="1">
        <v>43996</v>
      </c>
      <c r="B4211" s="1">
        <v>43997</v>
      </c>
      <c r="C4211" s="1">
        <v>43996</v>
      </c>
      <c r="D4211" s="1">
        <v>43997</v>
      </c>
    </row>
    <row r="4212" spans="1:4" x14ac:dyDescent="0.3">
      <c r="A4212" s="1">
        <v>43997</v>
      </c>
      <c r="B4212" s="1">
        <v>43998</v>
      </c>
      <c r="C4212" s="1">
        <v>43997</v>
      </c>
      <c r="D4212" s="1">
        <v>43998</v>
      </c>
    </row>
    <row r="4213" spans="1:4" x14ac:dyDescent="0.3">
      <c r="A4213" s="1">
        <v>43998</v>
      </c>
      <c r="B4213" s="1">
        <v>43999</v>
      </c>
      <c r="C4213" s="1">
        <v>43998</v>
      </c>
      <c r="D4213" s="1">
        <v>43999</v>
      </c>
    </row>
    <row r="4214" spans="1:4" x14ac:dyDescent="0.3">
      <c r="A4214" s="1">
        <v>43999</v>
      </c>
      <c r="B4214" s="1">
        <v>44000</v>
      </c>
      <c r="C4214" s="1">
        <v>43999</v>
      </c>
      <c r="D4214" s="1">
        <v>44000</v>
      </c>
    </row>
    <row r="4215" spans="1:4" x14ac:dyDescent="0.3">
      <c r="A4215" s="1">
        <v>44000</v>
      </c>
      <c r="B4215" s="1">
        <v>44001</v>
      </c>
      <c r="C4215" s="1">
        <v>44000</v>
      </c>
      <c r="D4215" s="1">
        <v>44001</v>
      </c>
    </row>
    <row r="4216" spans="1:4" x14ac:dyDescent="0.3">
      <c r="A4216" s="1">
        <v>44001</v>
      </c>
      <c r="B4216" s="1">
        <v>44003</v>
      </c>
      <c r="C4216" s="1">
        <v>44001</v>
      </c>
      <c r="D4216" s="1">
        <v>44003</v>
      </c>
    </row>
    <row r="4217" spans="1:4" x14ac:dyDescent="0.3">
      <c r="A4217" s="1">
        <v>44003</v>
      </c>
      <c r="B4217" s="1">
        <v>44004</v>
      </c>
      <c r="C4217" s="1">
        <v>44003</v>
      </c>
      <c r="D4217" s="1">
        <v>44004</v>
      </c>
    </row>
    <row r="4218" spans="1:4" x14ac:dyDescent="0.3">
      <c r="A4218" s="1">
        <v>44004</v>
      </c>
      <c r="B4218" s="1">
        <v>44005</v>
      </c>
      <c r="C4218" s="1">
        <v>44004</v>
      </c>
      <c r="D4218" s="1">
        <v>44005</v>
      </c>
    </row>
    <row r="4219" spans="1:4" x14ac:dyDescent="0.3">
      <c r="A4219" s="1">
        <v>44005</v>
      </c>
      <c r="B4219" s="1">
        <v>44006</v>
      </c>
      <c r="C4219" s="1">
        <v>44005</v>
      </c>
      <c r="D4219" s="1">
        <v>44006</v>
      </c>
    </row>
    <row r="4220" spans="1:4" x14ac:dyDescent="0.3">
      <c r="A4220" s="1">
        <v>44006</v>
      </c>
      <c r="B4220" s="1">
        <v>44007</v>
      </c>
      <c r="C4220" s="1">
        <v>44006</v>
      </c>
      <c r="D4220" s="1">
        <v>44007</v>
      </c>
    </row>
    <row r="4221" spans="1:4" x14ac:dyDescent="0.3">
      <c r="A4221" s="1">
        <v>44007</v>
      </c>
      <c r="B4221" s="1">
        <v>44008</v>
      </c>
      <c r="C4221" s="1">
        <v>44007</v>
      </c>
      <c r="D4221" s="1">
        <v>44008</v>
      </c>
    </row>
    <row r="4222" spans="1:4" x14ac:dyDescent="0.3">
      <c r="A4222" s="1">
        <v>44008</v>
      </c>
      <c r="B4222" s="1">
        <v>44010</v>
      </c>
      <c r="C4222" s="1">
        <v>44008</v>
      </c>
      <c r="D4222" s="1">
        <v>44010</v>
      </c>
    </row>
    <row r="4223" spans="1:4" x14ac:dyDescent="0.3">
      <c r="A4223" s="1">
        <v>44010</v>
      </c>
      <c r="B4223" s="1">
        <v>44011</v>
      </c>
      <c r="C4223" s="1">
        <v>44010</v>
      </c>
      <c r="D4223" s="1">
        <v>44011</v>
      </c>
    </row>
    <row r="4224" spans="1:4" x14ac:dyDescent="0.3">
      <c r="A4224" s="1">
        <v>44011</v>
      </c>
      <c r="B4224" s="1">
        <v>44012</v>
      </c>
      <c r="C4224" s="1">
        <v>44011</v>
      </c>
      <c r="D4224" s="1">
        <v>44012</v>
      </c>
    </row>
    <row r="4225" spans="1:4" x14ac:dyDescent="0.3">
      <c r="A4225" s="1">
        <v>44012</v>
      </c>
      <c r="B4225" s="1">
        <v>44013</v>
      </c>
      <c r="C4225" s="1">
        <v>44012</v>
      </c>
      <c r="D4225" s="1">
        <v>44013</v>
      </c>
    </row>
    <row r="4226" spans="1:4" x14ac:dyDescent="0.3">
      <c r="A4226" s="1">
        <v>44013</v>
      </c>
      <c r="B4226" s="1">
        <v>44014</v>
      </c>
      <c r="C4226" s="1">
        <v>44013</v>
      </c>
      <c r="D4226" s="1">
        <v>44014</v>
      </c>
    </row>
    <row r="4227" spans="1:4" x14ac:dyDescent="0.3">
      <c r="A4227" s="1">
        <v>44014</v>
      </c>
      <c r="B4227" s="1">
        <v>44015</v>
      </c>
      <c r="C4227" s="1">
        <v>44014</v>
      </c>
      <c r="D4227" s="1">
        <v>44015</v>
      </c>
    </row>
    <row r="4228" spans="1:4" x14ac:dyDescent="0.3">
      <c r="A4228" s="1">
        <v>44015</v>
      </c>
      <c r="B4228" s="1">
        <v>44017</v>
      </c>
      <c r="C4228" s="1">
        <v>44015</v>
      </c>
      <c r="D4228" s="1">
        <v>44017</v>
      </c>
    </row>
    <row r="4229" spans="1:4" x14ac:dyDescent="0.3">
      <c r="A4229" s="1">
        <v>44017</v>
      </c>
      <c r="B4229" s="1">
        <v>44018</v>
      </c>
      <c r="C4229" s="1">
        <v>44017</v>
      </c>
      <c r="D4229" s="1">
        <v>44018</v>
      </c>
    </row>
    <row r="4230" spans="1:4" x14ac:dyDescent="0.3">
      <c r="A4230" s="1">
        <v>44018</v>
      </c>
      <c r="B4230" s="1">
        <v>44019</v>
      </c>
      <c r="C4230" s="1">
        <v>44018</v>
      </c>
      <c r="D4230" s="1">
        <v>44019</v>
      </c>
    </row>
    <row r="4231" spans="1:4" x14ac:dyDescent="0.3">
      <c r="A4231" s="1">
        <v>44019</v>
      </c>
      <c r="B4231" s="1">
        <v>44020</v>
      </c>
      <c r="C4231" s="1">
        <v>44019</v>
      </c>
      <c r="D4231" s="1">
        <v>44020</v>
      </c>
    </row>
    <row r="4232" spans="1:4" x14ac:dyDescent="0.3">
      <c r="A4232" s="1">
        <v>44020</v>
      </c>
      <c r="B4232" s="1">
        <v>44021</v>
      </c>
      <c r="C4232" s="1">
        <v>44020</v>
      </c>
      <c r="D4232" s="1">
        <v>44021</v>
      </c>
    </row>
    <row r="4233" spans="1:4" x14ac:dyDescent="0.3">
      <c r="A4233" s="1">
        <v>44021</v>
      </c>
      <c r="B4233" s="1">
        <v>44022</v>
      </c>
      <c r="C4233" s="1">
        <v>44021</v>
      </c>
      <c r="D4233" s="1">
        <v>44022</v>
      </c>
    </row>
    <row r="4234" spans="1:4" x14ac:dyDescent="0.3">
      <c r="A4234" s="1">
        <v>44022</v>
      </c>
      <c r="B4234" s="1">
        <v>44024</v>
      </c>
      <c r="C4234" s="1">
        <v>44022</v>
      </c>
      <c r="D4234" s="1">
        <v>44024</v>
      </c>
    </row>
    <row r="4235" spans="1:4" x14ac:dyDescent="0.3">
      <c r="A4235" s="1">
        <v>44024</v>
      </c>
      <c r="B4235" s="1">
        <v>44025</v>
      </c>
      <c r="C4235" s="1">
        <v>44024</v>
      </c>
      <c r="D4235" s="1">
        <v>44025</v>
      </c>
    </row>
    <row r="4236" spans="1:4" x14ac:dyDescent="0.3">
      <c r="A4236" s="1">
        <v>44025</v>
      </c>
      <c r="B4236" s="1">
        <v>44026</v>
      </c>
      <c r="C4236" s="1">
        <v>44025</v>
      </c>
      <c r="D4236" s="1">
        <v>44026</v>
      </c>
    </row>
    <row r="4237" spans="1:4" x14ac:dyDescent="0.3">
      <c r="A4237" s="1">
        <v>44026</v>
      </c>
      <c r="B4237" s="1">
        <v>44027</v>
      </c>
      <c r="C4237" s="1">
        <v>44026</v>
      </c>
      <c r="D4237" s="1">
        <v>44027</v>
      </c>
    </row>
    <row r="4238" spans="1:4" x14ac:dyDescent="0.3">
      <c r="A4238" s="1">
        <v>44027</v>
      </c>
      <c r="B4238" s="1">
        <v>44028</v>
      </c>
      <c r="C4238" s="1">
        <v>44027</v>
      </c>
      <c r="D4238" s="1">
        <v>44028</v>
      </c>
    </row>
    <row r="4239" spans="1:4" x14ac:dyDescent="0.3">
      <c r="A4239" s="1">
        <v>44028</v>
      </c>
      <c r="B4239" s="1">
        <v>44029</v>
      </c>
      <c r="C4239" s="1">
        <v>44028</v>
      </c>
      <c r="D4239" s="1">
        <v>44029</v>
      </c>
    </row>
    <row r="4240" spans="1:4" x14ac:dyDescent="0.3">
      <c r="A4240" s="1">
        <v>44029</v>
      </c>
      <c r="B4240" s="1">
        <v>44031</v>
      </c>
      <c r="C4240" s="1">
        <v>44029</v>
      </c>
      <c r="D4240" s="1">
        <v>44031</v>
      </c>
    </row>
    <row r="4241" spans="1:4" x14ac:dyDescent="0.3">
      <c r="A4241" s="1">
        <v>44031</v>
      </c>
      <c r="B4241" s="1">
        <v>44032</v>
      </c>
      <c r="C4241" s="1">
        <v>44031</v>
      </c>
      <c r="D4241" s="1">
        <v>44032</v>
      </c>
    </row>
    <row r="4242" spans="1:4" x14ac:dyDescent="0.3">
      <c r="A4242" s="1">
        <v>44032</v>
      </c>
      <c r="B4242" s="1">
        <v>44033</v>
      </c>
      <c r="C4242" s="1">
        <v>44032</v>
      </c>
      <c r="D4242" s="1">
        <v>44033</v>
      </c>
    </row>
    <row r="4243" spans="1:4" x14ac:dyDescent="0.3">
      <c r="A4243" s="1">
        <v>44033</v>
      </c>
      <c r="B4243" s="1">
        <v>44034</v>
      </c>
      <c r="C4243" s="1">
        <v>44033</v>
      </c>
      <c r="D4243" s="1">
        <v>44034</v>
      </c>
    </row>
    <row r="4244" spans="1:4" x14ac:dyDescent="0.3">
      <c r="A4244" s="1">
        <v>44034</v>
      </c>
      <c r="B4244" s="1">
        <v>44035</v>
      </c>
      <c r="C4244" s="1">
        <v>44034</v>
      </c>
      <c r="D4244" s="1">
        <v>44035</v>
      </c>
    </row>
    <row r="4245" spans="1:4" x14ac:dyDescent="0.3">
      <c r="A4245" s="1">
        <v>44035</v>
      </c>
      <c r="B4245" s="1">
        <v>44036</v>
      </c>
      <c r="C4245" s="1">
        <v>44035</v>
      </c>
      <c r="D4245" s="1">
        <v>44036</v>
      </c>
    </row>
    <row r="4246" spans="1:4" x14ac:dyDescent="0.3">
      <c r="A4246" s="1">
        <v>44036</v>
      </c>
      <c r="B4246" s="1">
        <v>44038</v>
      </c>
      <c r="C4246" s="1">
        <v>44036</v>
      </c>
      <c r="D4246" s="1">
        <v>44038</v>
      </c>
    </row>
    <row r="4247" spans="1:4" x14ac:dyDescent="0.3">
      <c r="A4247" s="1">
        <v>44038</v>
      </c>
      <c r="B4247" s="1">
        <v>44039</v>
      </c>
      <c r="C4247" s="1">
        <v>44038</v>
      </c>
      <c r="D4247" s="1">
        <v>44039</v>
      </c>
    </row>
    <row r="4248" spans="1:4" x14ac:dyDescent="0.3">
      <c r="A4248" s="1">
        <v>44039</v>
      </c>
      <c r="B4248" s="1">
        <v>44040</v>
      </c>
      <c r="C4248" s="1">
        <v>44039</v>
      </c>
      <c r="D4248" s="1">
        <v>44040</v>
      </c>
    </row>
    <row r="4249" spans="1:4" x14ac:dyDescent="0.3">
      <c r="A4249" s="1">
        <v>44040</v>
      </c>
      <c r="B4249" s="1">
        <v>44041</v>
      </c>
      <c r="C4249" s="1">
        <v>44040</v>
      </c>
      <c r="D4249" s="1">
        <v>44041</v>
      </c>
    </row>
    <row r="4250" spans="1:4" x14ac:dyDescent="0.3">
      <c r="A4250" s="1">
        <v>44041</v>
      </c>
      <c r="B4250" s="1">
        <v>44042</v>
      </c>
      <c r="C4250" s="1">
        <v>44041</v>
      </c>
      <c r="D4250" s="1">
        <v>44042</v>
      </c>
    </row>
    <row r="4251" spans="1:4" x14ac:dyDescent="0.3">
      <c r="A4251" s="1">
        <v>44042</v>
      </c>
      <c r="B4251" s="1">
        <v>44043</v>
      </c>
      <c r="C4251" s="1">
        <v>44042</v>
      </c>
      <c r="D4251" s="1">
        <v>44043</v>
      </c>
    </row>
    <row r="4252" spans="1:4" x14ac:dyDescent="0.3">
      <c r="A4252" s="1">
        <v>44043</v>
      </c>
      <c r="B4252" s="1">
        <v>44045</v>
      </c>
      <c r="C4252" s="1">
        <v>44043</v>
      </c>
      <c r="D4252" s="1">
        <v>44045</v>
      </c>
    </row>
    <row r="4253" spans="1:4" x14ac:dyDescent="0.3">
      <c r="A4253" s="1">
        <v>44045</v>
      </c>
      <c r="B4253" s="1">
        <v>44046</v>
      </c>
      <c r="C4253" s="1">
        <v>44045</v>
      </c>
      <c r="D4253" s="1">
        <v>44046</v>
      </c>
    </row>
    <row r="4254" spans="1:4" x14ac:dyDescent="0.3">
      <c r="A4254" s="1">
        <v>44046</v>
      </c>
      <c r="B4254" s="1">
        <v>44047</v>
      </c>
      <c r="C4254" s="1">
        <v>44046</v>
      </c>
      <c r="D4254" s="1">
        <v>44047</v>
      </c>
    </row>
    <row r="4255" spans="1:4" x14ac:dyDescent="0.3">
      <c r="A4255" s="1">
        <v>44047</v>
      </c>
      <c r="B4255" s="1">
        <v>44048</v>
      </c>
      <c r="C4255" s="1">
        <v>44047</v>
      </c>
      <c r="D4255" s="1">
        <v>44048</v>
      </c>
    </row>
    <row r="4256" spans="1:4" x14ac:dyDescent="0.3">
      <c r="A4256" s="1">
        <v>44048</v>
      </c>
      <c r="B4256" s="1">
        <v>44049</v>
      </c>
      <c r="C4256" s="1">
        <v>44048</v>
      </c>
      <c r="D4256" s="1">
        <v>44049</v>
      </c>
    </row>
    <row r="4257" spans="1:4" x14ac:dyDescent="0.3">
      <c r="A4257" s="1">
        <v>44049</v>
      </c>
      <c r="B4257" s="1">
        <v>44050</v>
      </c>
      <c r="C4257" s="1">
        <v>44049</v>
      </c>
      <c r="D4257" s="1">
        <v>44050</v>
      </c>
    </row>
    <row r="4258" spans="1:4" x14ac:dyDescent="0.3">
      <c r="A4258" s="1">
        <v>44050</v>
      </c>
      <c r="B4258" s="1">
        <v>44052</v>
      </c>
      <c r="C4258" s="1">
        <v>44050</v>
      </c>
      <c r="D4258" s="1">
        <v>44052</v>
      </c>
    </row>
    <row r="4259" spans="1:4" x14ac:dyDescent="0.3">
      <c r="A4259" s="1">
        <v>44052</v>
      </c>
      <c r="B4259" s="1">
        <v>44053</v>
      </c>
      <c r="C4259" s="1">
        <v>44052</v>
      </c>
      <c r="D4259" s="1">
        <v>44053</v>
      </c>
    </row>
    <row r="4260" spans="1:4" x14ac:dyDescent="0.3">
      <c r="A4260" s="1">
        <v>44053</v>
      </c>
      <c r="B4260" s="1">
        <v>44054</v>
      </c>
      <c r="C4260" s="1">
        <v>44053</v>
      </c>
      <c r="D4260" s="1">
        <v>44054</v>
      </c>
    </row>
    <row r="4261" spans="1:4" x14ac:dyDescent="0.3">
      <c r="A4261" s="1">
        <v>44054</v>
      </c>
      <c r="B4261" s="1">
        <v>44055</v>
      </c>
      <c r="C4261" s="1">
        <v>44054</v>
      </c>
      <c r="D4261" s="1">
        <v>44055</v>
      </c>
    </row>
    <row r="4262" spans="1:4" x14ac:dyDescent="0.3">
      <c r="A4262" s="1">
        <v>44055</v>
      </c>
      <c r="B4262" s="1">
        <v>44056</v>
      </c>
      <c r="C4262" s="1">
        <v>44055</v>
      </c>
      <c r="D4262" s="1">
        <v>44056</v>
      </c>
    </row>
    <row r="4263" spans="1:4" x14ac:dyDescent="0.3">
      <c r="A4263" s="1">
        <v>44056</v>
      </c>
      <c r="B4263" s="1">
        <v>44057</v>
      </c>
      <c r="C4263" s="1">
        <v>44056</v>
      </c>
      <c r="D4263" s="1">
        <v>44057</v>
      </c>
    </row>
    <row r="4264" spans="1:4" x14ac:dyDescent="0.3">
      <c r="A4264" s="1">
        <v>44057</v>
      </c>
      <c r="B4264" s="1">
        <v>44059</v>
      </c>
      <c r="C4264" s="1">
        <v>44057</v>
      </c>
      <c r="D4264" s="1">
        <v>44059</v>
      </c>
    </row>
    <row r="4265" spans="1:4" x14ac:dyDescent="0.3">
      <c r="A4265" s="1">
        <v>44059</v>
      </c>
      <c r="B4265" s="1">
        <v>44060</v>
      </c>
      <c r="C4265" s="1">
        <v>44059</v>
      </c>
      <c r="D4265" s="1">
        <v>44060</v>
      </c>
    </row>
    <row r="4266" spans="1:4" x14ac:dyDescent="0.3">
      <c r="A4266" s="1">
        <v>44060</v>
      </c>
      <c r="B4266" s="1">
        <v>44061</v>
      </c>
      <c r="C4266" s="1">
        <v>44060</v>
      </c>
      <c r="D4266" s="1">
        <v>44061</v>
      </c>
    </row>
    <row r="4267" spans="1:4" x14ac:dyDescent="0.3">
      <c r="A4267" s="1">
        <v>44061</v>
      </c>
      <c r="B4267" s="1">
        <v>44062</v>
      </c>
      <c r="C4267" s="1">
        <v>44061</v>
      </c>
      <c r="D4267" s="1">
        <v>44062</v>
      </c>
    </row>
    <row r="4268" spans="1:4" x14ac:dyDescent="0.3">
      <c r="A4268" s="1">
        <v>44062</v>
      </c>
      <c r="B4268" s="1">
        <v>44063</v>
      </c>
      <c r="C4268" s="1">
        <v>44062</v>
      </c>
      <c r="D4268" s="1">
        <v>44063</v>
      </c>
    </row>
    <row r="4269" spans="1:4" x14ac:dyDescent="0.3">
      <c r="A4269" s="1">
        <v>44063</v>
      </c>
      <c r="B4269" s="1">
        <v>44064</v>
      </c>
      <c r="C4269" s="1">
        <v>44063</v>
      </c>
      <c r="D4269" s="1">
        <v>44064</v>
      </c>
    </row>
    <row r="4270" spans="1:4" x14ac:dyDescent="0.3">
      <c r="A4270" s="1">
        <v>44064</v>
      </c>
      <c r="B4270" s="1">
        <v>44066</v>
      </c>
      <c r="C4270" s="1">
        <v>44064</v>
      </c>
      <c r="D4270" s="1">
        <v>44066</v>
      </c>
    </row>
    <row r="4271" spans="1:4" x14ac:dyDescent="0.3">
      <c r="A4271" s="1">
        <v>44066</v>
      </c>
      <c r="B4271" s="1">
        <v>44067</v>
      </c>
      <c r="C4271" s="1">
        <v>44066</v>
      </c>
      <c r="D4271" s="1">
        <v>44067</v>
      </c>
    </row>
    <row r="4272" spans="1:4" x14ac:dyDescent="0.3">
      <c r="A4272" s="1">
        <v>44067</v>
      </c>
      <c r="B4272" s="1">
        <v>44068</v>
      </c>
      <c r="C4272" s="1">
        <v>44067</v>
      </c>
      <c r="D4272" s="1">
        <v>44068</v>
      </c>
    </row>
    <row r="4273" spans="1:4" x14ac:dyDescent="0.3">
      <c r="A4273" s="1">
        <v>44068</v>
      </c>
      <c r="B4273" s="1">
        <v>44069</v>
      </c>
      <c r="C4273" s="1">
        <v>44068</v>
      </c>
      <c r="D4273" s="1">
        <v>44069</v>
      </c>
    </row>
    <row r="4274" spans="1:4" x14ac:dyDescent="0.3">
      <c r="A4274" s="1">
        <v>44069</v>
      </c>
      <c r="B4274" s="1">
        <v>44070</v>
      </c>
      <c r="C4274" s="1">
        <v>44069</v>
      </c>
      <c r="D4274" s="1">
        <v>44070</v>
      </c>
    </row>
    <row r="4275" spans="1:4" x14ac:dyDescent="0.3">
      <c r="A4275" s="1">
        <v>44070</v>
      </c>
      <c r="B4275" s="1">
        <v>44071</v>
      </c>
      <c r="C4275" s="1">
        <v>44070</v>
      </c>
      <c r="D4275" s="1">
        <v>44071</v>
      </c>
    </row>
    <row r="4276" spans="1:4" x14ac:dyDescent="0.3">
      <c r="A4276" s="1">
        <v>44071</v>
      </c>
      <c r="B4276" s="1">
        <v>44073</v>
      </c>
      <c r="C4276" s="1">
        <v>44071</v>
      </c>
      <c r="D4276" s="1">
        <v>44073</v>
      </c>
    </row>
    <row r="4277" spans="1:4" x14ac:dyDescent="0.3">
      <c r="A4277" s="1">
        <v>44073</v>
      </c>
      <c r="B4277" s="1">
        <v>44074</v>
      </c>
      <c r="C4277" s="1">
        <v>44073</v>
      </c>
      <c r="D4277" s="1">
        <v>44074</v>
      </c>
    </row>
    <row r="4278" spans="1:4" x14ac:dyDescent="0.3">
      <c r="A4278" s="1">
        <v>44074</v>
      </c>
      <c r="B4278" s="1">
        <v>44075</v>
      </c>
      <c r="C4278" s="1">
        <v>44074</v>
      </c>
      <c r="D4278" s="1">
        <v>44075</v>
      </c>
    </row>
    <row r="4279" spans="1:4" x14ac:dyDescent="0.3">
      <c r="A4279" s="1">
        <v>44075</v>
      </c>
      <c r="B4279" s="1">
        <v>44076</v>
      </c>
      <c r="C4279" s="1">
        <v>44075</v>
      </c>
      <c r="D4279" s="1">
        <v>44076</v>
      </c>
    </row>
    <row r="4280" spans="1:4" x14ac:dyDescent="0.3">
      <c r="A4280" s="1">
        <v>44076</v>
      </c>
      <c r="B4280" s="1">
        <v>44077</v>
      </c>
      <c r="C4280" s="1">
        <v>44076</v>
      </c>
      <c r="D4280" s="1">
        <v>44077</v>
      </c>
    </row>
    <row r="4281" spans="1:4" x14ac:dyDescent="0.3">
      <c r="A4281" s="1">
        <v>44077</v>
      </c>
      <c r="B4281" s="1">
        <v>44078</v>
      </c>
      <c r="C4281" s="1">
        <v>44077</v>
      </c>
      <c r="D4281" s="1">
        <v>44078</v>
      </c>
    </row>
    <row r="4282" spans="1:4" x14ac:dyDescent="0.3">
      <c r="A4282" s="1">
        <v>44078</v>
      </c>
      <c r="B4282" s="1">
        <v>44080</v>
      </c>
      <c r="C4282" s="1">
        <v>44078</v>
      </c>
      <c r="D4282" s="1">
        <v>44080</v>
      </c>
    </row>
    <row r="4283" spans="1:4" x14ac:dyDescent="0.3">
      <c r="A4283" s="1">
        <v>44080</v>
      </c>
      <c r="B4283" s="1">
        <v>44081</v>
      </c>
      <c r="C4283" s="1">
        <v>44080</v>
      </c>
      <c r="D4283" s="1">
        <v>44081</v>
      </c>
    </row>
    <row r="4284" spans="1:4" x14ac:dyDescent="0.3">
      <c r="A4284" s="1">
        <v>44081</v>
      </c>
      <c r="B4284" s="1">
        <v>44082</v>
      </c>
      <c r="C4284" s="1">
        <v>44081</v>
      </c>
      <c r="D4284" s="1">
        <v>44082</v>
      </c>
    </row>
    <row r="4285" spans="1:4" x14ac:dyDescent="0.3">
      <c r="A4285" s="1">
        <v>44082</v>
      </c>
      <c r="B4285" s="1">
        <v>44083</v>
      </c>
      <c r="C4285" s="1">
        <v>44082</v>
      </c>
      <c r="D4285" s="1">
        <v>44083</v>
      </c>
    </row>
    <row r="4286" spans="1:4" x14ac:dyDescent="0.3">
      <c r="A4286" s="1">
        <v>44083</v>
      </c>
      <c r="B4286" s="1">
        <v>44084</v>
      </c>
      <c r="C4286" s="1">
        <v>44083</v>
      </c>
      <c r="D4286" s="1">
        <v>44084</v>
      </c>
    </row>
    <row r="4287" spans="1:4" x14ac:dyDescent="0.3">
      <c r="A4287" s="1">
        <v>44084</v>
      </c>
      <c r="B4287" s="1">
        <v>44085</v>
      </c>
      <c r="C4287" s="1">
        <v>44084</v>
      </c>
      <c r="D4287" s="1">
        <v>44085</v>
      </c>
    </row>
    <row r="4288" spans="1:4" x14ac:dyDescent="0.3">
      <c r="A4288" s="1">
        <v>44085</v>
      </c>
      <c r="B4288" s="1">
        <v>44087</v>
      </c>
      <c r="C4288" s="1">
        <v>44085</v>
      </c>
      <c r="D4288" s="1">
        <v>44087</v>
      </c>
    </row>
    <row r="4289" spans="1:4" x14ac:dyDescent="0.3">
      <c r="A4289" s="1">
        <v>44087</v>
      </c>
      <c r="B4289" s="1">
        <v>44088</v>
      </c>
      <c r="C4289" s="1">
        <v>44087</v>
      </c>
      <c r="D4289" s="1">
        <v>44088</v>
      </c>
    </row>
    <row r="4290" spans="1:4" x14ac:dyDescent="0.3">
      <c r="A4290" s="1">
        <v>44088</v>
      </c>
      <c r="B4290" s="1">
        <v>44089</v>
      </c>
      <c r="C4290" s="1">
        <v>44088</v>
      </c>
      <c r="D4290" s="1">
        <v>44089</v>
      </c>
    </row>
    <row r="4291" spans="1:4" x14ac:dyDescent="0.3">
      <c r="A4291" s="1">
        <v>44089</v>
      </c>
      <c r="B4291" s="1">
        <v>44090</v>
      </c>
      <c r="C4291" s="1">
        <v>44089</v>
      </c>
      <c r="D4291" s="1">
        <v>44090</v>
      </c>
    </row>
    <row r="4292" spans="1:4" x14ac:dyDescent="0.3">
      <c r="A4292" s="1">
        <v>44090</v>
      </c>
      <c r="B4292" s="1">
        <v>44091</v>
      </c>
      <c r="C4292" s="1">
        <v>44090</v>
      </c>
      <c r="D4292" s="1">
        <v>44091</v>
      </c>
    </row>
    <row r="4293" spans="1:4" x14ac:dyDescent="0.3">
      <c r="A4293" s="1">
        <v>44091</v>
      </c>
      <c r="B4293" s="1">
        <v>44092</v>
      </c>
      <c r="C4293" s="1">
        <v>44091</v>
      </c>
      <c r="D4293" s="1">
        <v>44092</v>
      </c>
    </row>
    <row r="4294" spans="1:4" x14ac:dyDescent="0.3">
      <c r="A4294" s="1">
        <v>44092</v>
      </c>
      <c r="B4294" s="1">
        <v>44094</v>
      </c>
      <c r="C4294" s="1">
        <v>44092</v>
      </c>
      <c r="D4294" s="1">
        <v>44094</v>
      </c>
    </row>
    <row r="4295" spans="1:4" x14ac:dyDescent="0.3">
      <c r="A4295" s="1">
        <v>44094</v>
      </c>
      <c r="B4295" s="1">
        <v>44095</v>
      </c>
      <c r="C4295" s="1">
        <v>44094</v>
      </c>
      <c r="D4295" s="1">
        <v>44095</v>
      </c>
    </row>
    <row r="4296" spans="1:4" x14ac:dyDescent="0.3">
      <c r="A4296" s="1">
        <v>44095</v>
      </c>
      <c r="B4296" s="1">
        <v>44096</v>
      </c>
      <c r="C4296" s="1">
        <v>44095</v>
      </c>
      <c r="D4296" s="1">
        <v>44096</v>
      </c>
    </row>
    <row r="4297" spans="1:4" x14ac:dyDescent="0.3">
      <c r="A4297" s="1">
        <v>44096</v>
      </c>
      <c r="B4297" s="1">
        <v>44097</v>
      </c>
      <c r="C4297" s="1">
        <v>44096</v>
      </c>
      <c r="D4297" s="1">
        <v>44097</v>
      </c>
    </row>
    <row r="4298" spans="1:4" x14ac:dyDescent="0.3">
      <c r="A4298" s="1">
        <v>44097</v>
      </c>
      <c r="B4298" s="1">
        <v>44098</v>
      </c>
      <c r="C4298" s="1">
        <v>44097</v>
      </c>
      <c r="D4298" s="1">
        <v>44098</v>
      </c>
    </row>
    <row r="4299" spans="1:4" x14ac:dyDescent="0.3">
      <c r="A4299" s="1">
        <v>44098</v>
      </c>
      <c r="B4299" s="1">
        <v>44099</v>
      </c>
      <c r="C4299" s="1">
        <v>44098</v>
      </c>
      <c r="D4299" s="1">
        <v>44099</v>
      </c>
    </row>
    <row r="4300" spans="1:4" x14ac:dyDescent="0.3">
      <c r="A4300" s="1">
        <v>44099</v>
      </c>
      <c r="B4300" s="1">
        <v>44101</v>
      </c>
      <c r="C4300" s="1">
        <v>44099</v>
      </c>
      <c r="D4300" s="1">
        <v>44101</v>
      </c>
    </row>
    <row r="4301" spans="1:4" x14ac:dyDescent="0.3">
      <c r="A4301" s="1">
        <v>44101</v>
      </c>
      <c r="B4301" s="1">
        <v>44102</v>
      </c>
      <c r="C4301" s="1">
        <v>44101</v>
      </c>
      <c r="D4301" s="1">
        <v>44102</v>
      </c>
    </row>
    <row r="4302" spans="1:4" x14ac:dyDescent="0.3">
      <c r="A4302" s="1">
        <v>44102</v>
      </c>
      <c r="B4302" s="1">
        <v>44103</v>
      </c>
      <c r="C4302" s="1">
        <v>44102</v>
      </c>
      <c r="D4302" s="1">
        <v>44103</v>
      </c>
    </row>
    <row r="4303" spans="1:4" x14ac:dyDescent="0.3">
      <c r="A4303" s="1">
        <v>44103</v>
      </c>
      <c r="B4303" s="1">
        <v>44104</v>
      </c>
      <c r="C4303" s="1">
        <v>44103</v>
      </c>
      <c r="D4303" s="1">
        <v>44104</v>
      </c>
    </row>
    <row r="4304" spans="1:4" x14ac:dyDescent="0.3">
      <c r="A4304" s="1">
        <v>44104</v>
      </c>
      <c r="B4304" s="1">
        <v>44105</v>
      </c>
      <c r="C4304" s="1">
        <v>44104</v>
      </c>
      <c r="D4304" s="1">
        <v>44105</v>
      </c>
    </row>
    <row r="4305" spans="1:4" x14ac:dyDescent="0.3">
      <c r="A4305" s="1">
        <v>44105</v>
      </c>
      <c r="B4305" s="1">
        <v>44106</v>
      </c>
      <c r="C4305" s="1">
        <v>44105</v>
      </c>
      <c r="D4305" s="1">
        <v>44106</v>
      </c>
    </row>
    <row r="4306" spans="1:4" x14ac:dyDescent="0.3">
      <c r="A4306" s="1">
        <v>44106</v>
      </c>
      <c r="B4306" s="1">
        <v>44108</v>
      </c>
      <c r="C4306" s="1">
        <v>44106</v>
      </c>
      <c r="D4306" s="1">
        <v>44108</v>
      </c>
    </row>
    <row r="4307" spans="1:4" x14ac:dyDescent="0.3">
      <c r="A4307" s="1">
        <v>44108</v>
      </c>
      <c r="B4307" s="1">
        <v>44109</v>
      </c>
      <c r="C4307" s="1">
        <v>44108</v>
      </c>
      <c r="D4307" s="1">
        <v>44109</v>
      </c>
    </row>
    <row r="4308" spans="1:4" x14ac:dyDescent="0.3">
      <c r="A4308" s="1">
        <v>44109</v>
      </c>
      <c r="B4308" s="1">
        <v>44110</v>
      </c>
      <c r="C4308" s="1">
        <v>44109</v>
      </c>
      <c r="D4308" s="1">
        <v>44110</v>
      </c>
    </row>
    <row r="4309" spans="1:4" x14ac:dyDescent="0.3">
      <c r="A4309" s="1">
        <v>44110</v>
      </c>
      <c r="B4309" s="1">
        <v>44111</v>
      </c>
      <c r="C4309" s="1">
        <v>44110</v>
      </c>
      <c r="D4309" s="1">
        <v>44111</v>
      </c>
    </row>
    <row r="4310" spans="1:4" x14ac:dyDescent="0.3">
      <c r="A4310" s="1">
        <v>44111</v>
      </c>
      <c r="B4310" s="1">
        <v>44112</v>
      </c>
      <c r="C4310" s="1">
        <v>44111</v>
      </c>
      <c r="D4310" s="1">
        <v>44112</v>
      </c>
    </row>
    <row r="4311" spans="1:4" x14ac:dyDescent="0.3">
      <c r="A4311" s="1">
        <v>44112</v>
      </c>
      <c r="B4311" s="1">
        <v>44113</v>
      </c>
      <c r="C4311" s="1">
        <v>44112</v>
      </c>
      <c r="D4311" s="1">
        <v>44113</v>
      </c>
    </row>
    <row r="4312" spans="1:4" x14ac:dyDescent="0.3">
      <c r="A4312" s="1">
        <v>44113</v>
      </c>
      <c r="B4312" s="1">
        <v>44115</v>
      </c>
      <c r="C4312" s="1">
        <v>44113</v>
      </c>
      <c r="D4312" s="1">
        <v>44115</v>
      </c>
    </row>
    <row r="4313" spans="1:4" x14ac:dyDescent="0.3">
      <c r="A4313" s="1">
        <v>44115</v>
      </c>
      <c r="B4313" s="1">
        <v>44116</v>
      </c>
      <c r="C4313" s="1">
        <v>44115</v>
      </c>
      <c r="D4313" s="1">
        <v>44116</v>
      </c>
    </row>
    <row r="4314" spans="1:4" x14ac:dyDescent="0.3">
      <c r="A4314" s="1">
        <v>44116</v>
      </c>
      <c r="B4314" s="1">
        <v>44117</v>
      </c>
      <c r="C4314" s="1">
        <v>44116</v>
      </c>
      <c r="D4314" s="1">
        <v>44117</v>
      </c>
    </row>
    <row r="4315" spans="1:4" x14ac:dyDescent="0.3">
      <c r="A4315" s="1">
        <v>44117</v>
      </c>
      <c r="B4315" s="1">
        <v>44118</v>
      </c>
      <c r="C4315" s="1">
        <v>44117</v>
      </c>
      <c r="D4315" s="1">
        <v>44118</v>
      </c>
    </row>
    <row r="4316" spans="1:4" x14ac:dyDescent="0.3">
      <c r="A4316" s="1">
        <v>44118</v>
      </c>
      <c r="B4316" s="1">
        <v>44119</v>
      </c>
      <c r="C4316" s="1">
        <v>44118</v>
      </c>
      <c r="D4316" s="1">
        <v>44119</v>
      </c>
    </row>
    <row r="4317" spans="1:4" x14ac:dyDescent="0.3">
      <c r="A4317" s="1">
        <v>44119</v>
      </c>
      <c r="B4317" s="1">
        <v>44120</v>
      </c>
      <c r="C4317" s="1">
        <v>44119</v>
      </c>
      <c r="D4317" s="1">
        <v>44120</v>
      </c>
    </row>
    <row r="4318" spans="1:4" x14ac:dyDescent="0.3">
      <c r="A4318" s="1">
        <v>44120</v>
      </c>
      <c r="B4318" s="1">
        <v>44122</v>
      </c>
      <c r="C4318" s="1">
        <v>44120</v>
      </c>
      <c r="D4318" s="1">
        <v>44122</v>
      </c>
    </row>
    <row r="4319" spans="1:4" x14ac:dyDescent="0.3">
      <c r="A4319" s="1">
        <v>44122</v>
      </c>
      <c r="B4319" s="1">
        <v>44123</v>
      </c>
      <c r="C4319" s="1">
        <v>44122</v>
      </c>
      <c r="D4319" s="1">
        <v>44123</v>
      </c>
    </row>
    <row r="4320" spans="1:4" x14ac:dyDescent="0.3">
      <c r="A4320" s="1">
        <v>44123</v>
      </c>
      <c r="B4320" s="1">
        <v>44124</v>
      </c>
      <c r="C4320" s="1">
        <v>44123</v>
      </c>
      <c r="D4320" s="1">
        <v>44124</v>
      </c>
    </row>
    <row r="4321" spans="1:4" x14ac:dyDescent="0.3">
      <c r="A4321" s="1">
        <v>44124</v>
      </c>
      <c r="B4321" s="1">
        <v>44125</v>
      </c>
      <c r="C4321" s="1">
        <v>44124</v>
      </c>
      <c r="D4321" s="1">
        <v>44125</v>
      </c>
    </row>
    <row r="4322" spans="1:4" x14ac:dyDescent="0.3">
      <c r="A4322" s="1">
        <v>44125</v>
      </c>
      <c r="B4322" s="1">
        <v>44126</v>
      </c>
      <c r="C4322" s="1">
        <v>44125</v>
      </c>
      <c r="D4322" s="1">
        <v>44126</v>
      </c>
    </row>
    <row r="4323" spans="1:4" x14ac:dyDescent="0.3">
      <c r="A4323" s="1">
        <v>44126</v>
      </c>
      <c r="B4323" s="1">
        <v>44127</v>
      </c>
      <c r="C4323" s="1">
        <v>44126</v>
      </c>
      <c r="D4323" s="1">
        <v>44127</v>
      </c>
    </row>
    <row r="4324" spans="1:4" x14ac:dyDescent="0.3">
      <c r="A4324" s="1">
        <v>44127</v>
      </c>
      <c r="B4324" s="1">
        <v>44129</v>
      </c>
      <c r="C4324" s="1">
        <v>44127</v>
      </c>
      <c r="D4324" s="1">
        <v>44129</v>
      </c>
    </row>
    <row r="4325" spans="1:4" x14ac:dyDescent="0.3">
      <c r="A4325" s="1">
        <v>44129</v>
      </c>
      <c r="B4325" s="1">
        <v>44130</v>
      </c>
      <c r="C4325" s="1">
        <v>44129</v>
      </c>
      <c r="D4325" s="1">
        <v>44130</v>
      </c>
    </row>
    <row r="4326" spans="1:4" x14ac:dyDescent="0.3">
      <c r="A4326" s="1">
        <v>44130</v>
      </c>
      <c r="B4326" s="1">
        <v>44131</v>
      </c>
      <c r="C4326" s="1">
        <v>44130</v>
      </c>
      <c r="D4326" s="1">
        <v>44131</v>
      </c>
    </row>
    <row r="4327" spans="1:4" x14ac:dyDescent="0.3">
      <c r="A4327" s="1">
        <v>44131</v>
      </c>
      <c r="B4327" s="1">
        <v>44132</v>
      </c>
      <c r="C4327" s="1">
        <v>44131</v>
      </c>
      <c r="D4327" s="1">
        <v>44132</v>
      </c>
    </row>
    <row r="4328" spans="1:4" x14ac:dyDescent="0.3">
      <c r="A4328" s="1">
        <v>44132</v>
      </c>
      <c r="B4328" s="1">
        <v>44133</v>
      </c>
      <c r="C4328" s="1">
        <v>44132</v>
      </c>
      <c r="D4328" s="1">
        <v>44133</v>
      </c>
    </row>
    <row r="4329" spans="1:4" x14ac:dyDescent="0.3">
      <c r="A4329" s="1">
        <v>44133</v>
      </c>
      <c r="B4329" s="1">
        <v>44134</v>
      </c>
      <c r="C4329" s="1">
        <v>44133</v>
      </c>
      <c r="D4329" s="1">
        <v>44134</v>
      </c>
    </row>
    <row r="4330" spans="1:4" x14ac:dyDescent="0.3">
      <c r="A4330" s="1">
        <v>44134</v>
      </c>
      <c r="B4330" s="1">
        <v>44136</v>
      </c>
      <c r="C4330" s="1">
        <v>44134</v>
      </c>
      <c r="D4330" s="1">
        <v>44136</v>
      </c>
    </row>
    <row r="4331" spans="1:4" x14ac:dyDescent="0.3">
      <c r="A4331" s="1">
        <v>44136</v>
      </c>
      <c r="B4331" s="1">
        <v>44137</v>
      </c>
      <c r="C4331" s="1">
        <v>44136</v>
      </c>
      <c r="D4331" s="1">
        <v>44137</v>
      </c>
    </row>
    <row r="4332" spans="1:4" x14ac:dyDescent="0.3">
      <c r="A4332" s="1">
        <v>44137</v>
      </c>
      <c r="B4332" s="1">
        <v>44138</v>
      </c>
      <c r="C4332" s="1">
        <v>44137</v>
      </c>
      <c r="D4332" s="1">
        <v>44138</v>
      </c>
    </row>
    <row r="4333" spans="1:4" x14ac:dyDescent="0.3">
      <c r="A4333" s="1">
        <v>44138</v>
      </c>
      <c r="B4333" s="1">
        <v>44139</v>
      </c>
      <c r="C4333" s="1">
        <v>44138</v>
      </c>
      <c r="D4333" s="1">
        <v>44139</v>
      </c>
    </row>
    <row r="4334" spans="1:4" x14ac:dyDescent="0.3">
      <c r="A4334" s="1">
        <v>44139</v>
      </c>
      <c r="B4334" s="1">
        <v>44140</v>
      </c>
      <c r="C4334" s="1">
        <v>44139</v>
      </c>
      <c r="D4334" s="1">
        <v>44140</v>
      </c>
    </row>
    <row r="4335" spans="1:4" x14ac:dyDescent="0.3">
      <c r="A4335" s="1">
        <v>44140</v>
      </c>
      <c r="B4335" s="1">
        <v>44141</v>
      </c>
      <c r="C4335" s="1">
        <v>44140</v>
      </c>
      <c r="D4335" s="1">
        <v>44141</v>
      </c>
    </row>
    <row r="4336" spans="1:4" x14ac:dyDescent="0.3">
      <c r="A4336" s="1">
        <v>44141</v>
      </c>
      <c r="B4336" s="1">
        <v>44143</v>
      </c>
      <c r="C4336" s="1">
        <v>44141</v>
      </c>
      <c r="D4336" s="1">
        <v>44143</v>
      </c>
    </row>
    <row r="4337" spans="1:4" x14ac:dyDescent="0.3">
      <c r="A4337" s="1">
        <v>44143</v>
      </c>
      <c r="B4337" s="1">
        <v>44144</v>
      </c>
      <c r="C4337" s="1">
        <v>44143</v>
      </c>
      <c r="D4337" s="1">
        <v>44144</v>
      </c>
    </row>
    <row r="4338" spans="1:4" x14ac:dyDescent="0.3">
      <c r="A4338" s="1">
        <v>44144</v>
      </c>
      <c r="B4338" s="1">
        <v>44145</v>
      </c>
      <c r="C4338" s="1">
        <v>44144</v>
      </c>
      <c r="D4338" s="1">
        <v>44145</v>
      </c>
    </row>
    <row r="4339" spans="1:4" x14ac:dyDescent="0.3">
      <c r="A4339" s="1">
        <v>44145</v>
      </c>
      <c r="B4339" s="1">
        <v>44146</v>
      </c>
      <c r="C4339" s="1">
        <v>44145</v>
      </c>
      <c r="D4339" s="1">
        <v>44146</v>
      </c>
    </row>
    <row r="4340" spans="1:4" x14ac:dyDescent="0.3">
      <c r="A4340" s="1">
        <v>44146</v>
      </c>
      <c r="B4340" s="1">
        <v>44147</v>
      </c>
      <c r="C4340" s="1">
        <v>44146</v>
      </c>
      <c r="D4340" s="1">
        <v>44147</v>
      </c>
    </row>
    <row r="4341" spans="1:4" x14ac:dyDescent="0.3">
      <c r="A4341" s="1">
        <v>44147</v>
      </c>
      <c r="B4341" s="1">
        <v>44148</v>
      </c>
      <c r="C4341" s="1">
        <v>44147</v>
      </c>
      <c r="D4341" s="1">
        <v>44148</v>
      </c>
    </row>
    <row r="4342" spans="1:4" x14ac:dyDescent="0.3">
      <c r="A4342" s="1">
        <v>44148</v>
      </c>
      <c r="B4342" s="1">
        <v>44150</v>
      </c>
      <c r="C4342" s="1">
        <v>44148</v>
      </c>
      <c r="D4342" s="1">
        <v>44150</v>
      </c>
    </row>
    <row r="4343" spans="1:4" x14ac:dyDescent="0.3">
      <c r="A4343" s="1">
        <v>44150</v>
      </c>
      <c r="B4343" s="1">
        <v>44151</v>
      </c>
      <c r="C4343" s="1">
        <v>44150</v>
      </c>
      <c r="D4343" s="1">
        <v>44151</v>
      </c>
    </row>
    <row r="4344" spans="1:4" x14ac:dyDescent="0.3">
      <c r="A4344" s="1">
        <v>44151</v>
      </c>
      <c r="B4344" s="1">
        <v>44152</v>
      </c>
      <c r="C4344" s="1">
        <v>44151</v>
      </c>
      <c r="D4344" s="1">
        <v>44152</v>
      </c>
    </row>
    <row r="4345" spans="1:4" x14ac:dyDescent="0.3">
      <c r="A4345" s="1">
        <v>44152</v>
      </c>
      <c r="B4345" s="1">
        <v>44153</v>
      </c>
      <c r="C4345" s="1">
        <v>44152</v>
      </c>
      <c r="D4345" s="1">
        <v>44153</v>
      </c>
    </row>
    <row r="4346" spans="1:4" x14ac:dyDescent="0.3">
      <c r="A4346" s="1">
        <v>44153</v>
      </c>
      <c r="B4346" s="1">
        <v>44154</v>
      </c>
      <c r="C4346" s="1">
        <v>44153</v>
      </c>
      <c r="D4346" s="1">
        <v>44154</v>
      </c>
    </row>
    <row r="4347" spans="1:4" x14ac:dyDescent="0.3">
      <c r="A4347" s="1">
        <v>44154</v>
      </c>
      <c r="B4347" s="1">
        <v>44155</v>
      </c>
      <c r="C4347" s="1">
        <v>44154</v>
      </c>
      <c r="D4347" s="1">
        <v>44155</v>
      </c>
    </row>
    <row r="4348" spans="1:4" x14ac:dyDescent="0.3">
      <c r="A4348" s="1">
        <v>44155</v>
      </c>
      <c r="B4348" s="1">
        <v>44157</v>
      </c>
      <c r="C4348" s="1">
        <v>44155</v>
      </c>
      <c r="D4348" s="1">
        <v>44157</v>
      </c>
    </row>
    <row r="4349" spans="1:4" x14ac:dyDescent="0.3">
      <c r="A4349" s="1">
        <v>44157</v>
      </c>
      <c r="B4349" s="1">
        <v>44158</v>
      </c>
      <c r="C4349" s="1">
        <v>44157</v>
      </c>
      <c r="D4349" s="1">
        <v>44158</v>
      </c>
    </row>
    <row r="4350" spans="1:4" x14ac:dyDescent="0.3">
      <c r="A4350" s="1">
        <v>44158</v>
      </c>
      <c r="B4350" s="1">
        <v>44159</v>
      </c>
      <c r="C4350" s="1">
        <v>44158</v>
      </c>
      <c r="D4350" s="1">
        <v>44159</v>
      </c>
    </row>
    <row r="4351" spans="1:4" x14ac:dyDescent="0.3">
      <c r="A4351" s="1">
        <v>44159</v>
      </c>
      <c r="B4351" s="1">
        <v>44160</v>
      </c>
      <c r="C4351" s="1">
        <v>44159</v>
      </c>
      <c r="D4351" s="1">
        <v>44160</v>
      </c>
    </row>
    <row r="4352" spans="1:4" x14ac:dyDescent="0.3">
      <c r="A4352" s="1">
        <v>44160</v>
      </c>
      <c r="B4352" s="1">
        <v>44161</v>
      </c>
      <c r="C4352" s="1">
        <v>44160</v>
      </c>
      <c r="D4352" s="1">
        <v>44161</v>
      </c>
    </row>
    <row r="4353" spans="1:4" x14ac:dyDescent="0.3">
      <c r="A4353" s="1">
        <v>44161</v>
      </c>
      <c r="B4353" s="1">
        <v>44162</v>
      </c>
      <c r="C4353" s="1">
        <v>44161</v>
      </c>
      <c r="D4353" s="1">
        <v>44162</v>
      </c>
    </row>
    <row r="4354" spans="1:4" x14ac:dyDescent="0.3">
      <c r="A4354" s="1">
        <v>44162</v>
      </c>
      <c r="B4354" s="1">
        <v>44164</v>
      </c>
      <c r="C4354" s="1">
        <v>44162</v>
      </c>
      <c r="D4354" s="1">
        <v>44164</v>
      </c>
    </row>
    <row r="4355" spans="1:4" x14ac:dyDescent="0.3">
      <c r="A4355" s="1">
        <v>44164</v>
      </c>
      <c r="B4355" s="1">
        <v>44165</v>
      </c>
      <c r="C4355" s="1">
        <v>44164</v>
      </c>
      <c r="D4355" s="1">
        <v>44165</v>
      </c>
    </row>
    <row r="4356" spans="1:4" x14ac:dyDescent="0.3">
      <c r="A4356" s="1">
        <v>44165</v>
      </c>
      <c r="B4356" s="1">
        <v>44166</v>
      </c>
      <c r="C4356" s="1">
        <v>44165</v>
      </c>
      <c r="D4356" s="1">
        <v>44166</v>
      </c>
    </row>
    <row r="4357" spans="1:4" x14ac:dyDescent="0.3">
      <c r="A4357" s="1">
        <v>44166</v>
      </c>
      <c r="B4357" s="1">
        <v>44167</v>
      </c>
      <c r="C4357" s="1">
        <v>44166</v>
      </c>
      <c r="D4357" s="1">
        <v>44167</v>
      </c>
    </row>
    <row r="4358" spans="1:4" x14ac:dyDescent="0.3">
      <c r="A4358" s="1">
        <v>44167</v>
      </c>
      <c r="B4358" s="1">
        <v>44168</v>
      </c>
      <c r="C4358" s="1">
        <v>44167</v>
      </c>
      <c r="D4358" s="1">
        <v>44168</v>
      </c>
    </row>
    <row r="4359" spans="1:4" x14ac:dyDescent="0.3">
      <c r="A4359" s="1">
        <v>44168</v>
      </c>
      <c r="B4359" s="1">
        <v>44169</v>
      </c>
      <c r="C4359" s="1">
        <v>44168</v>
      </c>
      <c r="D4359" s="1">
        <v>44169</v>
      </c>
    </row>
    <row r="4360" spans="1:4" x14ac:dyDescent="0.3">
      <c r="A4360" s="1">
        <v>44169</v>
      </c>
      <c r="B4360" s="1">
        <v>44171</v>
      </c>
      <c r="C4360" s="1">
        <v>44169</v>
      </c>
      <c r="D4360" s="1">
        <v>44171</v>
      </c>
    </row>
    <row r="4361" spans="1:4" x14ac:dyDescent="0.3">
      <c r="A4361" s="1">
        <v>44171</v>
      </c>
      <c r="B4361" s="1">
        <v>44172</v>
      </c>
      <c r="C4361" s="1">
        <v>44171</v>
      </c>
      <c r="D4361" s="1">
        <v>44172</v>
      </c>
    </row>
    <row r="4362" spans="1:4" x14ac:dyDescent="0.3">
      <c r="A4362" s="1">
        <v>44172</v>
      </c>
      <c r="B4362" s="1">
        <v>44173</v>
      </c>
      <c r="C4362" s="1">
        <v>44172</v>
      </c>
      <c r="D4362" s="1">
        <v>44173</v>
      </c>
    </row>
    <row r="4363" spans="1:4" x14ac:dyDescent="0.3">
      <c r="A4363" s="1">
        <v>44173</v>
      </c>
      <c r="B4363" s="1">
        <v>44174</v>
      </c>
      <c r="C4363" s="1">
        <v>44173</v>
      </c>
      <c r="D4363" s="1">
        <v>44174</v>
      </c>
    </row>
    <row r="4364" spans="1:4" x14ac:dyDescent="0.3">
      <c r="A4364" s="1">
        <v>44174</v>
      </c>
      <c r="B4364" s="1">
        <v>44175</v>
      </c>
      <c r="C4364" s="1">
        <v>44174</v>
      </c>
      <c r="D4364" s="1">
        <v>44175</v>
      </c>
    </row>
    <row r="4365" spans="1:4" x14ac:dyDescent="0.3">
      <c r="A4365" s="1">
        <v>44175</v>
      </c>
      <c r="B4365" s="1">
        <v>44176</v>
      </c>
      <c r="C4365" s="1">
        <v>44175</v>
      </c>
      <c r="D4365" s="1">
        <v>44176</v>
      </c>
    </row>
    <row r="4366" spans="1:4" x14ac:dyDescent="0.3">
      <c r="A4366" s="1">
        <v>44176</v>
      </c>
      <c r="B4366" s="1">
        <v>44178</v>
      </c>
      <c r="C4366" s="1">
        <v>44176</v>
      </c>
      <c r="D4366" s="1">
        <v>44178</v>
      </c>
    </row>
    <row r="4367" spans="1:4" x14ac:dyDescent="0.3">
      <c r="A4367" s="1">
        <v>44178</v>
      </c>
      <c r="B4367" s="1">
        <v>44179</v>
      </c>
      <c r="C4367" s="1">
        <v>44178</v>
      </c>
      <c r="D4367" s="1">
        <v>44179</v>
      </c>
    </row>
    <row r="4368" spans="1:4" x14ac:dyDescent="0.3">
      <c r="A4368" s="1">
        <v>44179</v>
      </c>
      <c r="B4368" s="1">
        <v>44180</v>
      </c>
      <c r="C4368" s="1">
        <v>44179</v>
      </c>
      <c r="D4368" s="1">
        <v>44180</v>
      </c>
    </row>
    <row r="4369" spans="1:4" x14ac:dyDescent="0.3">
      <c r="A4369" s="1">
        <v>44180</v>
      </c>
      <c r="B4369" s="1">
        <v>44181</v>
      </c>
      <c r="C4369" s="1">
        <v>44180</v>
      </c>
      <c r="D4369" s="1">
        <v>44181</v>
      </c>
    </row>
    <row r="4370" spans="1:4" x14ac:dyDescent="0.3">
      <c r="A4370" s="1">
        <v>44181</v>
      </c>
      <c r="B4370" s="1">
        <v>44182</v>
      </c>
      <c r="C4370" s="1">
        <v>44181</v>
      </c>
      <c r="D4370" s="1">
        <v>44182</v>
      </c>
    </row>
    <row r="4371" spans="1:4" x14ac:dyDescent="0.3">
      <c r="A4371" s="1">
        <v>44182</v>
      </c>
      <c r="B4371" s="1">
        <v>44183</v>
      </c>
      <c r="C4371" s="1">
        <v>44182</v>
      </c>
      <c r="D4371" s="1">
        <v>44183</v>
      </c>
    </row>
    <row r="4372" spans="1:4" x14ac:dyDescent="0.3">
      <c r="A4372" s="1">
        <v>44183</v>
      </c>
      <c r="B4372" s="1">
        <v>44185</v>
      </c>
      <c r="C4372" s="1">
        <v>44183</v>
      </c>
      <c r="D4372" s="1">
        <v>44185</v>
      </c>
    </row>
    <row r="4373" spans="1:4" x14ac:dyDescent="0.3">
      <c r="A4373" s="1">
        <v>44185</v>
      </c>
      <c r="B4373" s="1">
        <v>44186</v>
      </c>
      <c r="C4373" s="1">
        <v>44185</v>
      </c>
      <c r="D4373" s="1">
        <v>44186</v>
      </c>
    </row>
    <row r="4374" spans="1:4" x14ac:dyDescent="0.3">
      <c r="A4374" s="1">
        <v>44186</v>
      </c>
      <c r="B4374" s="1">
        <v>44187</v>
      </c>
      <c r="C4374" s="1">
        <v>44186</v>
      </c>
      <c r="D4374" s="1">
        <v>44187</v>
      </c>
    </row>
    <row r="4375" spans="1:4" x14ac:dyDescent="0.3">
      <c r="A4375" s="1">
        <v>44187</v>
      </c>
      <c r="B4375" s="1">
        <v>44188</v>
      </c>
      <c r="C4375" s="1">
        <v>44187</v>
      </c>
      <c r="D4375" s="1">
        <v>44188</v>
      </c>
    </row>
    <row r="4376" spans="1:4" x14ac:dyDescent="0.3">
      <c r="A4376" s="1">
        <v>44188</v>
      </c>
      <c r="B4376" s="1">
        <v>44189</v>
      </c>
      <c r="C4376" s="1">
        <v>44188</v>
      </c>
      <c r="D4376" s="1">
        <v>44189</v>
      </c>
    </row>
    <row r="4377" spans="1:4" x14ac:dyDescent="0.3">
      <c r="A4377" s="1">
        <v>44189</v>
      </c>
      <c r="B4377" s="1">
        <v>44190</v>
      </c>
      <c r="C4377" s="1">
        <v>44189</v>
      </c>
      <c r="D4377" s="1">
        <v>44190</v>
      </c>
    </row>
    <row r="4378" spans="1:4" x14ac:dyDescent="0.3">
      <c r="A4378" s="1">
        <v>44190</v>
      </c>
      <c r="B4378" s="1">
        <v>44192</v>
      </c>
      <c r="C4378" s="1">
        <v>44190</v>
      </c>
      <c r="D4378" s="1">
        <v>44192</v>
      </c>
    </row>
    <row r="4379" spans="1:4" x14ac:dyDescent="0.3">
      <c r="A4379" s="1">
        <v>44192</v>
      </c>
      <c r="B4379" s="1">
        <v>44193</v>
      </c>
      <c r="C4379" s="1">
        <v>44192</v>
      </c>
      <c r="D4379" s="1">
        <v>44193</v>
      </c>
    </row>
    <row r="4380" spans="1:4" x14ac:dyDescent="0.3">
      <c r="A4380" s="1">
        <v>44193</v>
      </c>
      <c r="B4380" s="1">
        <v>44194</v>
      </c>
      <c r="C4380" s="1">
        <v>44193</v>
      </c>
      <c r="D4380" s="1">
        <v>44194</v>
      </c>
    </row>
    <row r="4381" spans="1:4" x14ac:dyDescent="0.3">
      <c r="A4381" s="1">
        <v>44194</v>
      </c>
      <c r="B4381" s="1">
        <v>44195</v>
      </c>
      <c r="C4381" s="1">
        <v>44194</v>
      </c>
      <c r="D4381" s="1">
        <v>44195</v>
      </c>
    </row>
    <row r="4382" spans="1:4" x14ac:dyDescent="0.3">
      <c r="A4382" s="1">
        <v>44195</v>
      </c>
      <c r="B4382" s="1">
        <v>44196</v>
      </c>
      <c r="C4382" s="1">
        <v>44195</v>
      </c>
      <c r="D4382" s="1">
        <v>44196</v>
      </c>
    </row>
    <row r="4383" spans="1:4" x14ac:dyDescent="0.3">
      <c r="A4383" s="1">
        <v>44196</v>
      </c>
      <c r="B4383" s="1">
        <v>44199</v>
      </c>
      <c r="C4383" s="1">
        <v>44196</v>
      </c>
      <c r="D4383" s="1">
        <v>44199</v>
      </c>
    </row>
    <row r="4384" spans="1:4" x14ac:dyDescent="0.3">
      <c r="A4384" s="1">
        <v>44199</v>
      </c>
      <c r="B4384" s="1">
        <v>44200</v>
      </c>
      <c r="C4384" s="1">
        <v>44199</v>
      </c>
      <c r="D4384" s="1">
        <v>44200</v>
      </c>
    </row>
    <row r="4385" spans="1:4" x14ac:dyDescent="0.3">
      <c r="A4385" s="1">
        <v>44200</v>
      </c>
      <c r="B4385" s="1">
        <v>44201</v>
      </c>
      <c r="C4385" s="1">
        <v>44200</v>
      </c>
      <c r="D4385" s="1">
        <v>44201</v>
      </c>
    </row>
    <row r="4386" spans="1:4" x14ac:dyDescent="0.3">
      <c r="A4386" s="1">
        <v>44201</v>
      </c>
      <c r="B4386" s="1">
        <v>44202</v>
      </c>
      <c r="C4386" s="1">
        <v>44201</v>
      </c>
      <c r="D4386" s="1">
        <v>44202</v>
      </c>
    </row>
    <row r="4387" spans="1:4" x14ac:dyDescent="0.3">
      <c r="A4387" s="1">
        <v>44202</v>
      </c>
      <c r="B4387" s="1">
        <v>44203</v>
      </c>
      <c r="C4387" s="1">
        <v>44202</v>
      </c>
      <c r="D4387" s="1">
        <v>44203</v>
      </c>
    </row>
    <row r="4388" spans="1:4" x14ac:dyDescent="0.3">
      <c r="A4388" s="1">
        <v>44203</v>
      </c>
      <c r="B4388" s="1">
        <v>44204</v>
      </c>
      <c r="C4388" s="1">
        <v>44203</v>
      </c>
      <c r="D4388" s="1">
        <v>44204</v>
      </c>
    </row>
    <row r="4389" spans="1:4" x14ac:dyDescent="0.3">
      <c r="A4389" s="1">
        <v>44204</v>
      </c>
      <c r="B4389" s="1">
        <v>44206</v>
      </c>
      <c r="C4389" s="1">
        <v>44204</v>
      </c>
      <c r="D4389" s="1">
        <v>44206</v>
      </c>
    </row>
    <row r="4390" spans="1:4" x14ac:dyDescent="0.3">
      <c r="A4390" s="1">
        <v>44206</v>
      </c>
      <c r="B4390" s="1">
        <v>44207</v>
      </c>
      <c r="C4390" s="1">
        <v>44206</v>
      </c>
      <c r="D4390" s="1">
        <v>44207</v>
      </c>
    </row>
    <row r="4391" spans="1:4" x14ac:dyDescent="0.3">
      <c r="A4391" s="1">
        <v>44207</v>
      </c>
      <c r="B4391" s="1">
        <v>44208</v>
      </c>
      <c r="C4391" s="1">
        <v>44207</v>
      </c>
      <c r="D4391" s="1">
        <v>44208</v>
      </c>
    </row>
    <row r="4392" spans="1:4" x14ac:dyDescent="0.3">
      <c r="A4392" s="1">
        <v>44208</v>
      </c>
      <c r="B4392" s="1">
        <v>44209</v>
      </c>
      <c r="C4392" s="1">
        <v>44208</v>
      </c>
      <c r="D4392" s="1">
        <v>44209</v>
      </c>
    </row>
    <row r="4393" spans="1:4" x14ac:dyDescent="0.3">
      <c r="A4393" s="1">
        <v>44209</v>
      </c>
      <c r="B4393" s="1">
        <v>44210</v>
      </c>
      <c r="C4393" s="1">
        <v>44209</v>
      </c>
      <c r="D4393" s="1">
        <v>44210</v>
      </c>
    </row>
    <row r="4394" spans="1:4" x14ac:dyDescent="0.3">
      <c r="A4394" s="1">
        <v>44210</v>
      </c>
      <c r="B4394" s="1">
        <v>44211</v>
      </c>
      <c r="C4394" s="1">
        <v>44210</v>
      </c>
      <c r="D4394" s="1">
        <v>44211</v>
      </c>
    </row>
    <row r="4395" spans="1:4" x14ac:dyDescent="0.3">
      <c r="A4395" s="1">
        <v>44211</v>
      </c>
      <c r="C4395" s="1">
        <v>44211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E9CC-5433-43A0-BD25-04A22098E278}">
  <dimension ref="A1:F4386"/>
  <sheetViews>
    <sheetView workbookViewId="0">
      <selection activeCell="I8" sqref="I8"/>
    </sheetView>
  </sheetViews>
  <sheetFormatPr defaultRowHeight="14.4" x14ac:dyDescent="0.3"/>
  <cols>
    <col min="1" max="1" width="15.6640625" bestFit="1" customWidth="1"/>
    <col min="2" max="3" width="8" bestFit="1" customWidth="1"/>
    <col min="4" max="4" width="8" customWidth="1"/>
    <col min="5" max="5" width="8" bestFit="1" customWidth="1"/>
    <col min="6" max="6" width="9.77734375" bestFit="1" customWidth="1"/>
  </cols>
  <sheetData>
    <row r="1" spans="1:6" x14ac:dyDescent="0.3">
      <c r="A1" t="s">
        <v>4</v>
      </c>
      <c r="B1" t="s">
        <v>7</v>
      </c>
      <c r="C1" t="s">
        <v>8</v>
      </c>
      <c r="D1" t="s">
        <v>13</v>
      </c>
      <c r="E1" t="s">
        <v>9</v>
      </c>
      <c r="F1" t="s">
        <v>10</v>
      </c>
    </row>
    <row r="2" spans="1:6" x14ac:dyDescent="0.3">
      <c r="A2" s="1">
        <v>39083</v>
      </c>
      <c r="B2">
        <v>119.072</v>
      </c>
      <c r="C2">
        <v>118.84699999999999</v>
      </c>
      <c r="D2">
        <f>(USDJPY_D1[[#This Row],[High]]+USDJPY_D1[[#This Row],[Low]])/2</f>
        <v>118.95949999999999</v>
      </c>
      <c r="E2">
        <v>118.89100000000001</v>
      </c>
      <c r="F2">
        <v>604498</v>
      </c>
    </row>
    <row r="3" spans="1:6" x14ac:dyDescent="0.3">
      <c r="A3" s="1">
        <v>39084</v>
      </c>
      <c r="B3">
        <v>118.93</v>
      </c>
      <c r="C3">
        <v>118.47</v>
      </c>
      <c r="D3">
        <f>(USDJPY_D1[[#This Row],[High]]+USDJPY_D1[[#This Row],[Low]])/2</f>
        <v>118.7</v>
      </c>
      <c r="E3">
        <v>118.83199999999999</v>
      </c>
      <c r="F3">
        <v>629373</v>
      </c>
    </row>
    <row r="4" spans="1:6" x14ac:dyDescent="0.3">
      <c r="A4" s="1">
        <v>39085</v>
      </c>
      <c r="B4">
        <v>119.66800000000001</v>
      </c>
      <c r="C4">
        <v>118.634</v>
      </c>
      <c r="D4">
        <f>(USDJPY_D1[[#This Row],[High]]+USDJPY_D1[[#This Row],[Low]])/2</f>
        <v>119.15100000000001</v>
      </c>
      <c r="E4">
        <v>119.33</v>
      </c>
      <c r="F4">
        <v>612682</v>
      </c>
    </row>
    <row r="5" spans="1:6" x14ac:dyDescent="0.3">
      <c r="A5" s="1">
        <v>39086</v>
      </c>
      <c r="B5">
        <v>119.496</v>
      </c>
      <c r="C5">
        <v>118.715</v>
      </c>
      <c r="D5">
        <f>(USDJPY_D1[[#This Row],[High]]+USDJPY_D1[[#This Row],[Low]])/2</f>
        <v>119.10550000000001</v>
      </c>
      <c r="E5">
        <v>118.80500000000001</v>
      </c>
      <c r="F5">
        <v>619374</v>
      </c>
    </row>
    <row r="6" spans="1:6" x14ac:dyDescent="0.3">
      <c r="A6" s="1">
        <v>39087</v>
      </c>
      <c r="B6">
        <v>119.01300000000001</v>
      </c>
      <c r="C6">
        <v>117.97499999999999</v>
      </c>
      <c r="D6">
        <f>(USDJPY_D1[[#This Row],[High]]+USDJPY_D1[[#This Row],[Low]])/2</f>
        <v>118.494</v>
      </c>
      <c r="E6">
        <v>118.6</v>
      </c>
      <c r="F6">
        <v>596876</v>
      </c>
    </row>
    <row r="7" spans="1:6" x14ac:dyDescent="0.3">
      <c r="A7" s="1">
        <v>39089</v>
      </c>
      <c r="B7">
        <v>118.73099999999999</v>
      </c>
      <c r="C7">
        <v>118.548</v>
      </c>
      <c r="D7">
        <f>(USDJPY_D1[[#This Row],[High]]+USDJPY_D1[[#This Row],[Low]])/2</f>
        <v>118.6395</v>
      </c>
      <c r="E7">
        <v>118.548</v>
      </c>
      <c r="F7">
        <v>28165</v>
      </c>
    </row>
    <row r="8" spans="1:6" x14ac:dyDescent="0.3">
      <c r="A8" s="1">
        <v>39090</v>
      </c>
      <c r="B8">
        <v>118.83499999999999</v>
      </c>
      <c r="C8">
        <v>118.107</v>
      </c>
      <c r="D8">
        <f>(USDJPY_D1[[#This Row],[High]]+USDJPY_D1[[#This Row],[Low]])/2</f>
        <v>118.471</v>
      </c>
      <c r="E8">
        <v>118.69199999999999</v>
      </c>
      <c r="F8">
        <v>627804</v>
      </c>
    </row>
    <row r="9" spans="1:6" x14ac:dyDescent="0.3">
      <c r="A9" s="1">
        <v>39091</v>
      </c>
      <c r="B9">
        <v>119.517</v>
      </c>
      <c r="C9">
        <v>118.679</v>
      </c>
      <c r="D9">
        <f>(USDJPY_D1[[#This Row],[High]]+USDJPY_D1[[#This Row],[Low]])/2</f>
        <v>119.098</v>
      </c>
      <c r="E9">
        <v>119.27800000000001</v>
      </c>
      <c r="F9">
        <v>620011</v>
      </c>
    </row>
    <row r="10" spans="1:6" x14ac:dyDescent="0.3">
      <c r="A10" s="1">
        <v>39092</v>
      </c>
      <c r="B10">
        <v>119.765</v>
      </c>
      <c r="C10">
        <v>119.119</v>
      </c>
      <c r="D10">
        <f>(USDJPY_D1[[#This Row],[High]]+USDJPY_D1[[#This Row],[Low]])/2</f>
        <v>119.44200000000001</v>
      </c>
      <c r="E10">
        <v>119.515</v>
      </c>
      <c r="F10">
        <v>619759</v>
      </c>
    </row>
    <row r="11" spans="1:6" x14ac:dyDescent="0.3">
      <c r="A11" s="1">
        <v>39093</v>
      </c>
      <c r="B11">
        <v>120.627</v>
      </c>
      <c r="C11">
        <v>119.464</v>
      </c>
      <c r="D11">
        <f>(USDJPY_D1[[#This Row],[High]]+USDJPY_D1[[#This Row],[Low]])/2</f>
        <v>120.0455</v>
      </c>
      <c r="E11">
        <v>120.328</v>
      </c>
      <c r="F11">
        <v>612371</v>
      </c>
    </row>
    <row r="12" spans="1:6" x14ac:dyDescent="0.3">
      <c r="A12" s="1">
        <v>39094</v>
      </c>
      <c r="B12">
        <v>120.718</v>
      </c>
      <c r="C12">
        <v>120.161</v>
      </c>
      <c r="D12">
        <f>(USDJPY_D1[[#This Row],[High]]+USDJPY_D1[[#This Row],[Low]])/2</f>
        <v>120.43950000000001</v>
      </c>
      <c r="E12">
        <v>120.294</v>
      </c>
      <c r="F12">
        <v>578826</v>
      </c>
    </row>
    <row r="13" spans="1:6" x14ac:dyDescent="0.3">
      <c r="A13" s="1">
        <v>39096</v>
      </c>
      <c r="B13">
        <v>120.428</v>
      </c>
      <c r="C13">
        <v>120.193</v>
      </c>
      <c r="D13">
        <f>(USDJPY_D1[[#This Row],[High]]+USDJPY_D1[[#This Row],[Low]])/2</f>
        <v>120.31049999999999</v>
      </c>
      <c r="E13">
        <v>120.24299999999999</v>
      </c>
      <c r="F13">
        <v>29015</v>
      </c>
    </row>
    <row r="14" spans="1:6" x14ac:dyDescent="0.3">
      <c r="A14" s="1">
        <v>39097</v>
      </c>
      <c r="B14">
        <v>120.58799999999999</v>
      </c>
      <c r="C14">
        <v>120.051</v>
      </c>
      <c r="D14">
        <f>(USDJPY_D1[[#This Row],[High]]+USDJPY_D1[[#This Row],[Low]])/2</f>
        <v>120.31950000000001</v>
      </c>
      <c r="E14">
        <v>120.42700000000001</v>
      </c>
      <c r="F14">
        <v>609795</v>
      </c>
    </row>
    <row r="15" spans="1:6" x14ac:dyDescent="0.3">
      <c r="A15" s="1">
        <v>39098</v>
      </c>
      <c r="B15">
        <v>120.84099999999999</v>
      </c>
      <c r="C15">
        <v>120.185</v>
      </c>
      <c r="D15">
        <f>(USDJPY_D1[[#This Row],[High]]+USDJPY_D1[[#This Row],[Low]])/2</f>
        <v>120.51300000000001</v>
      </c>
      <c r="E15">
        <v>120.78700000000001</v>
      </c>
      <c r="F15">
        <v>615701</v>
      </c>
    </row>
    <row r="16" spans="1:6" x14ac:dyDescent="0.3">
      <c r="A16" s="1">
        <v>39099</v>
      </c>
      <c r="B16">
        <v>120.867</v>
      </c>
      <c r="C16">
        <v>120.34399999999999</v>
      </c>
      <c r="D16">
        <f>(USDJPY_D1[[#This Row],[High]]+USDJPY_D1[[#This Row],[Low]])/2</f>
        <v>120.60550000000001</v>
      </c>
      <c r="E16">
        <v>120.614</v>
      </c>
      <c r="F16">
        <v>617259</v>
      </c>
    </row>
    <row r="17" spans="1:6" x14ac:dyDescent="0.3">
      <c r="A17" s="1">
        <v>39100</v>
      </c>
      <c r="B17">
        <v>121.57299999999999</v>
      </c>
      <c r="C17">
        <v>120.449</v>
      </c>
      <c r="D17">
        <f>(USDJPY_D1[[#This Row],[High]]+USDJPY_D1[[#This Row],[Low]])/2</f>
        <v>121.011</v>
      </c>
      <c r="E17">
        <v>121.229</v>
      </c>
      <c r="F17">
        <v>621011</v>
      </c>
    </row>
    <row r="18" spans="1:6" x14ac:dyDescent="0.3">
      <c r="A18" s="1">
        <v>39101</v>
      </c>
      <c r="B18">
        <v>121.47</v>
      </c>
      <c r="C18">
        <v>121.081</v>
      </c>
      <c r="D18">
        <f>(USDJPY_D1[[#This Row],[High]]+USDJPY_D1[[#This Row],[Low]])/2</f>
        <v>121.27549999999999</v>
      </c>
      <c r="E18">
        <v>121.202</v>
      </c>
      <c r="F18">
        <v>583722</v>
      </c>
    </row>
    <row r="19" spans="1:6" x14ac:dyDescent="0.3">
      <c r="A19" s="1">
        <v>39103</v>
      </c>
      <c r="B19">
        <v>121.28100000000001</v>
      </c>
      <c r="C19">
        <v>121.17100000000001</v>
      </c>
      <c r="D19">
        <f>(USDJPY_D1[[#This Row],[High]]+USDJPY_D1[[#This Row],[Low]])/2</f>
        <v>121.226</v>
      </c>
      <c r="E19">
        <v>121.267</v>
      </c>
      <c r="F19">
        <v>27459</v>
      </c>
    </row>
    <row r="20" spans="1:6" x14ac:dyDescent="0.3">
      <c r="A20" s="1">
        <v>39104</v>
      </c>
      <c r="B20">
        <v>121.78</v>
      </c>
      <c r="C20">
        <v>121.24</v>
      </c>
      <c r="D20">
        <f>(USDJPY_D1[[#This Row],[High]]+USDJPY_D1[[#This Row],[Low]])/2</f>
        <v>121.50999999999999</v>
      </c>
      <c r="E20">
        <v>121.598</v>
      </c>
      <c r="F20">
        <v>622286</v>
      </c>
    </row>
    <row r="21" spans="1:6" x14ac:dyDescent="0.3">
      <c r="A21" s="1">
        <v>39105</v>
      </c>
      <c r="B21">
        <v>121.736</v>
      </c>
      <c r="C21">
        <v>121.102</v>
      </c>
      <c r="D21">
        <f>(USDJPY_D1[[#This Row],[High]]+USDJPY_D1[[#This Row],[Low]])/2</f>
        <v>121.41900000000001</v>
      </c>
      <c r="E21">
        <v>121.66800000000001</v>
      </c>
      <c r="F21">
        <v>616488</v>
      </c>
    </row>
    <row r="22" spans="1:6" x14ac:dyDescent="0.3">
      <c r="A22" s="1">
        <v>39106</v>
      </c>
      <c r="B22">
        <v>121.779</v>
      </c>
      <c r="C22">
        <v>120.642</v>
      </c>
      <c r="D22">
        <f>(USDJPY_D1[[#This Row],[High]]+USDJPY_D1[[#This Row],[Low]])/2</f>
        <v>121.2105</v>
      </c>
      <c r="E22">
        <v>120.874</v>
      </c>
      <c r="F22">
        <v>614830</v>
      </c>
    </row>
    <row r="23" spans="1:6" x14ac:dyDescent="0.3">
      <c r="A23" s="1">
        <v>39107</v>
      </c>
      <c r="B23">
        <v>121.601</v>
      </c>
      <c r="C23">
        <v>120.19</v>
      </c>
      <c r="D23">
        <f>(USDJPY_D1[[#This Row],[High]]+USDJPY_D1[[#This Row],[Low]])/2</f>
        <v>120.8955</v>
      </c>
      <c r="E23">
        <v>121.601</v>
      </c>
      <c r="F23">
        <v>612512</v>
      </c>
    </row>
    <row r="24" spans="1:6" x14ac:dyDescent="0.3">
      <c r="A24" s="1">
        <v>39108</v>
      </c>
      <c r="B24">
        <v>121.631</v>
      </c>
      <c r="C24">
        <v>121.25700000000001</v>
      </c>
      <c r="D24">
        <f>(USDJPY_D1[[#This Row],[High]]+USDJPY_D1[[#This Row],[Low]])/2</f>
        <v>121.444</v>
      </c>
      <c r="E24">
        <v>121.50700000000001</v>
      </c>
      <c r="F24">
        <v>582163</v>
      </c>
    </row>
    <row r="25" spans="1:6" x14ac:dyDescent="0.3">
      <c r="A25" s="1">
        <v>39110</v>
      </c>
      <c r="B25">
        <v>121.508</v>
      </c>
      <c r="C25">
        <v>121.387</v>
      </c>
      <c r="D25">
        <f>(USDJPY_D1[[#This Row],[High]]+USDJPY_D1[[#This Row],[Low]])/2</f>
        <v>121.44749999999999</v>
      </c>
      <c r="E25">
        <v>121.46299999999999</v>
      </c>
      <c r="F25">
        <v>27497</v>
      </c>
    </row>
    <row r="26" spans="1:6" x14ac:dyDescent="0.3">
      <c r="A26" s="1">
        <v>39111</v>
      </c>
      <c r="B26">
        <v>122.16500000000001</v>
      </c>
      <c r="C26">
        <v>121.45099999999999</v>
      </c>
      <c r="D26">
        <f>(USDJPY_D1[[#This Row],[High]]+USDJPY_D1[[#This Row],[Low]])/2</f>
        <v>121.80799999999999</v>
      </c>
      <c r="E26">
        <v>121.729</v>
      </c>
      <c r="F26">
        <v>611217</v>
      </c>
    </row>
    <row r="27" spans="1:6" x14ac:dyDescent="0.3">
      <c r="A27" s="1">
        <v>39112</v>
      </c>
      <c r="B27">
        <v>121.979</v>
      </c>
      <c r="C27">
        <v>121.467</v>
      </c>
      <c r="D27">
        <f>(USDJPY_D1[[#This Row],[High]]+USDJPY_D1[[#This Row],[Low]])/2</f>
        <v>121.723</v>
      </c>
      <c r="E27">
        <v>121.676</v>
      </c>
      <c r="F27">
        <v>614334</v>
      </c>
    </row>
    <row r="28" spans="1:6" x14ac:dyDescent="0.3">
      <c r="A28" s="1">
        <v>39113</v>
      </c>
      <c r="B28">
        <v>121.727</v>
      </c>
      <c r="C28">
        <v>120.627</v>
      </c>
      <c r="D28">
        <f>(USDJPY_D1[[#This Row],[High]]+USDJPY_D1[[#This Row],[Low]])/2</f>
        <v>121.17699999999999</v>
      </c>
      <c r="E28">
        <v>120.75</v>
      </c>
      <c r="F28">
        <v>610643</v>
      </c>
    </row>
    <row r="29" spans="1:6" x14ac:dyDescent="0.3">
      <c r="A29" s="1">
        <v>39114</v>
      </c>
      <c r="B29">
        <v>120.889</v>
      </c>
      <c r="C29">
        <v>120.134</v>
      </c>
      <c r="D29">
        <f>(USDJPY_D1[[#This Row],[High]]+USDJPY_D1[[#This Row],[Low]])/2</f>
        <v>120.5115</v>
      </c>
      <c r="E29">
        <v>120.803</v>
      </c>
      <c r="F29">
        <v>614053</v>
      </c>
    </row>
    <row r="30" spans="1:6" x14ac:dyDescent="0.3">
      <c r="A30" s="1">
        <v>39115</v>
      </c>
      <c r="B30">
        <v>121.34399999999999</v>
      </c>
      <c r="C30">
        <v>120.62</v>
      </c>
      <c r="D30">
        <f>(USDJPY_D1[[#This Row],[High]]+USDJPY_D1[[#This Row],[Low]])/2</f>
        <v>120.982</v>
      </c>
      <c r="E30">
        <v>121.102</v>
      </c>
      <c r="F30">
        <v>594042</v>
      </c>
    </row>
    <row r="31" spans="1:6" x14ac:dyDescent="0.3">
      <c r="A31" s="1">
        <v>39117</v>
      </c>
      <c r="B31">
        <v>121.179</v>
      </c>
      <c r="C31">
        <v>120.947</v>
      </c>
      <c r="D31">
        <f>(USDJPY_D1[[#This Row],[High]]+USDJPY_D1[[#This Row],[Low]])/2</f>
        <v>121.063</v>
      </c>
      <c r="E31">
        <v>120.974</v>
      </c>
      <c r="F31">
        <v>27641</v>
      </c>
    </row>
    <row r="32" spans="1:6" x14ac:dyDescent="0.3">
      <c r="A32" s="1">
        <v>39118</v>
      </c>
      <c r="B32">
        <v>121.06</v>
      </c>
      <c r="C32">
        <v>120.081</v>
      </c>
      <c r="D32">
        <f>(USDJPY_D1[[#This Row],[High]]+USDJPY_D1[[#This Row],[Low]])/2</f>
        <v>120.57050000000001</v>
      </c>
      <c r="E32">
        <v>120.19</v>
      </c>
      <c r="F32">
        <v>617475</v>
      </c>
    </row>
    <row r="33" spans="1:6" x14ac:dyDescent="0.3">
      <c r="A33" s="1">
        <v>39119</v>
      </c>
      <c r="B33">
        <v>120.554</v>
      </c>
      <c r="C33">
        <v>119.97</v>
      </c>
      <c r="D33">
        <f>(USDJPY_D1[[#This Row],[High]]+USDJPY_D1[[#This Row],[Low]])/2</f>
        <v>120.262</v>
      </c>
      <c r="E33">
        <v>120.05</v>
      </c>
      <c r="F33">
        <v>615606</v>
      </c>
    </row>
    <row r="34" spans="1:6" x14ac:dyDescent="0.3">
      <c r="A34" s="1">
        <v>39120</v>
      </c>
      <c r="B34">
        <v>120.8</v>
      </c>
      <c r="C34">
        <v>120.012</v>
      </c>
      <c r="D34">
        <f>(USDJPY_D1[[#This Row],[High]]+USDJPY_D1[[#This Row],[Low]])/2</f>
        <v>120.40600000000001</v>
      </c>
      <c r="E34">
        <v>120.58499999999999</v>
      </c>
      <c r="F34">
        <v>611927</v>
      </c>
    </row>
    <row r="35" spans="1:6" x14ac:dyDescent="0.3">
      <c r="A35" s="1">
        <v>39121</v>
      </c>
      <c r="B35">
        <v>121.423</v>
      </c>
      <c r="C35">
        <v>120.58199999999999</v>
      </c>
      <c r="D35">
        <f>(USDJPY_D1[[#This Row],[High]]+USDJPY_D1[[#This Row],[Low]])/2</f>
        <v>121.0025</v>
      </c>
      <c r="E35">
        <v>121.092</v>
      </c>
      <c r="F35">
        <v>613209</v>
      </c>
    </row>
    <row r="36" spans="1:6" x14ac:dyDescent="0.3">
      <c r="A36" s="1">
        <v>39122</v>
      </c>
      <c r="B36">
        <v>121.74299999999999</v>
      </c>
      <c r="C36">
        <v>121.04900000000001</v>
      </c>
      <c r="D36">
        <f>(USDJPY_D1[[#This Row],[High]]+USDJPY_D1[[#This Row],[Low]])/2</f>
        <v>121.396</v>
      </c>
      <c r="E36">
        <v>121.679</v>
      </c>
      <c r="F36">
        <v>587488</v>
      </c>
    </row>
    <row r="37" spans="1:6" x14ac:dyDescent="0.3">
      <c r="A37" s="1">
        <v>39124</v>
      </c>
      <c r="B37">
        <v>122.087</v>
      </c>
      <c r="C37">
        <v>121.754</v>
      </c>
      <c r="D37">
        <f>(USDJPY_D1[[#This Row],[High]]+USDJPY_D1[[#This Row],[Low]])/2</f>
        <v>121.9205</v>
      </c>
      <c r="E37">
        <v>121.84</v>
      </c>
      <c r="F37">
        <v>31461</v>
      </c>
    </row>
    <row r="38" spans="1:6" x14ac:dyDescent="0.3">
      <c r="A38" s="1">
        <v>39125</v>
      </c>
      <c r="B38">
        <v>122.03</v>
      </c>
      <c r="C38">
        <v>121.583</v>
      </c>
      <c r="D38">
        <f>(USDJPY_D1[[#This Row],[High]]+USDJPY_D1[[#This Row],[Low]])/2</f>
        <v>121.8065</v>
      </c>
      <c r="E38">
        <v>121.764</v>
      </c>
      <c r="F38">
        <v>632813</v>
      </c>
    </row>
    <row r="39" spans="1:6" x14ac:dyDescent="0.3">
      <c r="A39" s="1">
        <v>39126</v>
      </c>
      <c r="B39">
        <v>121.76600000000001</v>
      </c>
      <c r="C39">
        <v>121.09</v>
      </c>
      <c r="D39">
        <f>(USDJPY_D1[[#This Row],[High]]+USDJPY_D1[[#This Row],[Low]])/2</f>
        <v>121.428</v>
      </c>
      <c r="E39">
        <v>121.26300000000001</v>
      </c>
      <c r="F39">
        <v>618320</v>
      </c>
    </row>
    <row r="40" spans="1:6" x14ac:dyDescent="0.3">
      <c r="A40" s="1">
        <v>39127</v>
      </c>
      <c r="B40">
        <v>121.34699999999999</v>
      </c>
      <c r="C40">
        <v>120.226</v>
      </c>
      <c r="D40">
        <f>(USDJPY_D1[[#This Row],[High]]+USDJPY_D1[[#This Row],[Low]])/2</f>
        <v>120.78649999999999</v>
      </c>
      <c r="E40">
        <v>120.286</v>
      </c>
      <c r="F40">
        <v>616539</v>
      </c>
    </row>
    <row r="41" spans="1:6" x14ac:dyDescent="0.3">
      <c r="A41" s="1">
        <v>39128</v>
      </c>
      <c r="B41">
        <v>120.35899999999999</v>
      </c>
      <c r="C41">
        <v>119.14700000000001</v>
      </c>
      <c r="D41">
        <f>(USDJPY_D1[[#This Row],[High]]+USDJPY_D1[[#This Row],[Low]])/2</f>
        <v>119.753</v>
      </c>
      <c r="E41">
        <v>119.376</v>
      </c>
      <c r="F41">
        <v>617115</v>
      </c>
    </row>
    <row r="42" spans="1:6" x14ac:dyDescent="0.3">
      <c r="A42" s="1">
        <v>39129</v>
      </c>
      <c r="B42">
        <v>119.55</v>
      </c>
      <c r="C42">
        <v>118.98399999999999</v>
      </c>
      <c r="D42">
        <f>(USDJPY_D1[[#This Row],[High]]+USDJPY_D1[[#This Row],[Low]])/2</f>
        <v>119.267</v>
      </c>
      <c r="E42">
        <v>119.392</v>
      </c>
      <c r="F42">
        <v>586044</v>
      </c>
    </row>
    <row r="43" spans="1:6" x14ac:dyDescent="0.3">
      <c r="A43" s="1">
        <v>39131</v>
      </c>
      <c r="B43">
        <v>119.40300000000001</v>
      </c>
      <c r="C43">
        <v>119.19799999999999</v>
      </c>
      <c r="D43">
        <f>(USDJPY_D1[[#This Row],[High]]+USDJPY_D1[[#This Row],[Low]])/2</f>
        <v>119.3005</v>
      </c>
      <c r="E43">
        <v>119.343</v>
      </c>
      <c r="F43">
        <v>27277</v>
      </c>
    </row>
    <row r="44" spans="1:6" x14ac:dyDescent="0.3">
      <c r="A44" s="1">
        <v>39132</v>
      </c>
      <c r="B44">
        <v>119.727</v>
      </c>
      <c r="C44">
        <v>119.29900000000001</v>
      </c>
      <c r="D44">
        <f>(USDJPY_D1[[#This Row],[High]]+USDJPY_D1[[#This Row],[Low]])/2</f>
        <v>119.51300000000001</v>
      </c>
      <c r="E44">
        <v>119.652</v>
      </c>
      <c r="F44">
        <v>617421</v>
      </c>
    </row>
    <row r="45" spans="1:6" x14ac:dyDescent="0.3">
      <c r="A45" s="1">
        <v>39133</v>
      </c>
      <c r="B45">
        <v>120.33</v>
      </c>
      <c r="C45">
        <v>119.557</v>
      </c>
      <c r="D45">
        <f>(USDJPY_D1[[#This Row],[High]]+USDJPY_D1[[#This Row],[Low]])/2</f>
        <v>119.9435</v>
      </c>
      <c r="E45">
        <v>120.01300000000001</v>
      </c>
      <c r="F45">
        <v>617573</v>
      </c>
    </row>
    <row r="46" spans="1:6" x14ac:dyDescent="0.3">
      <c r="A46" s="1">
        <v>39134</v>
      </c>
      <c r="B46">
        <v>121.17</v>
      </c>
      <c r="C46">
        <v>119.71299999999999</v>
      </c>
      <c r="D46">
        <f>(USDJPY_D1[[#This Row],[High]]+USDJPY_D1[[#This Row],[Low]])/2</f>
        <v>120.44149999999999</v>
      </c>
      <c r="E46">
        <v>120.92400000000001</v>
      </c>
      <c r="F46">
        <v>614778</v>
      </c>
    </row>
    <row r="47" spans="1:6" x14ac:dyDescent="0.3">
      <c r="A47" s="1">
        <v>39135</v>
      </c>
      <c r="B47">
        <v>121.636</v>
      </c>
      <c r="C47">
        <v>120.89700000000001</v>
      </c>
      <c r="D47">
        <f>(USDJPY_D1[[#This Row],[High]]+USDJPY_D1[[#This Row],[Low]])/2</f>
        <v>121.26650000000001</v>
      </c>
      <c r="E47">
        <v>121.48699999999999</v>
      </c>
      <c r="F47">
        <v>611338</v>
      </c>
    </row>
    <row r="48" spans="1:6" x14ac:dyDescent="0.3">
      <c r="A48" s="1">
        <v>39136</v>
      </c>
      <c r="B48">
        <v>121.621</v>
      </c>
      <c r="C48">
        <v>120.898</v>
      </c>
      <c r="D48">
        <f>(USDJPY_D1[[#This Row],[High]]+USDJPY_D1[[#This Row],[Low]])/2</f>
        <v>121.2595</v>
      </c>
      <c r="E48">
        <v>121.039</v>
      </c>
      <c r="F48">
        <v>585192</v>
      </c>
    </row>
    <row r="49" spans="1:6" x14ac:dyDescent="0.3">
      <c r="A49" s="1">
        <v>39138</v>
      </c>
      <c r="B49">
        <v>121.06</v>
      </c>
      <c r="C49">
        <v>120.91200000000001</v>
      </c>
      <c r="D49">
        <f>(USDJPY_D1[[#This Row],[High]]+USDJPY_D1[[#This Row],[Low]])/2</f>
        <v>120.986</v>
      </c>
      <c r="E49">
        <v>120.956</v>
      </c>
      <c r="F49">
        <v>27182</v>
      </c>
    </row>
    <row r="50" spans="1:6" x14ac:dyDescent="0.3">
      <c r="A50" s="1">
        <v>39139</v>
      </c>
      <c r="B50">
        <v>120.98699999999999</v>
      </c>
      <c r="C50">
        <v>120.345</v>
      </c>
      <c r="D50">
        <f>(USDJPY_D1[[#This Row],[High]]+USDJPY_D1[[#This Row],[Low]])/2</f>
        <v>120.666</v>
      </c>
      <c r="E50">
        <v>120.63500000000001</v>
      </c>
      <c r="F50">
        <v>606706</v>
      </c>
    </row>
    <row r="51" spans="1:6" x14ac:dyDescent="0.3">
      <c r="A51" s="1">
        <v>39140</v>
      </c>
      <c r="B51">
        <v>120.633</v>
      </c>
      <c r="C51">
        <v>117.515</v>
      </c>
      <c r="D51">
        <f>(USDJPY_D1[[#This Row],[High]]+USDJPY_D1[[#This Row],[Low]])/2</f>
        <v>119.074</v>
      </c>
      <c r="E51">
        <v>118.098</v>
      </c>
      <c r="F51">
        <v>613061</v>
      </c>
    </row>
    <row r="52" spans="1:6" x14ac:dyDescent="0.3">
      <c r="A52" s="1">
        <v>39141</v>
      </c>
      <c r="B52">
        <v>118.836</v>
      </c>
      <c r="C52">
        <v>117.974</v>
      </c>
      <c r="D52">
        <f>(USDJPY_D1[[#This Row],[High]]+USDJPY_D1[[#This Row],[Low]])/2</f>
        <v>118.405</v>
      </c>
      <c r="E52">
        <v>118.744</v>
      </c>
      <c r="F52">
        <v>609493</v>
      </c>
    </row>
    <row r="53" spans="1:6" x14ac:dyDescent="0.3">
      <c r="A53" s="1">
        <v>39142</v>
      </c>
      <c r="B53">
        <v>118.84699999999999</v>
      </c>
      <c r="C53">
        <v>116.979</v>
      </c>
      <c r="D53">
        <f>(USDJPY_D1[[#This Row],[High]]+USDJPY_D1[[#This Row],[Low]])/2</f>
        <v>117.913</v>
      </c>
      <c r="E53">
        <v>117.706</v>
      </c>
      <c r="F53">
        <v>617010</v>
      </c>
    </row>
    <row r="54" spans="1:6" x14ac:dyDescent="0.3">
      <c r="A54" s="1">
        <v>39143</v>
      </c>
      <c r="B54">
        <v>117.812</v>
      </c>
      <c r="C54">
        <v>116.417</v>
      </c>
      <c r="D54">
        <f>(USDJPY_D1[[#This Row],[High]]+USDJPY_D1[[#This Row],[Low]])/2</f>
        <v>117.11449999999999</v>
      </c>
      <c r="E54">
        <v>116.77800000000001</v>
      </c>
      <c r="F54">
        <v>590342</v>
      </c>
    </row>
    <row r="55" spans="1:6" x14ac:dyDescent="0.3">
      <c r="A55" s="1">
        <v>39145</v>
      </c>
      <c r="B55">
        <v>116.788</v>
      </c>
      <c r="C55">
        <v>115.96899999999999</v>
      </c>
      <c r="D55">
        <f>(USDJPY_D1[[#This Row],[High]]+USDJPY_D1[[#This Row],[Low]])/2</f>
        <v>116.3785</v>
      </c>
      <c r="E55">
        <v>116.086</v>
      </c>
      <c r="F55">
        <v>27750</v>
      </c>
    </row>
    <row r="56" spans="1:6" x14ac:dyDescent="0.3">
      <c r="A56" s="1">
        <v>39146</v>
      </c>
      <c r="B56">
        <v>116.224</v>
      </c>
      <c r="C56">
        <v>115.148</v>
      </c>
      <c r="D56">
        <f>(USDJPY_D1[[#This Row],[High]]+USDJPY_D1[[#This Row],[Low]])/2</f>
        <v>115.68600000000001</v>
      </c>
      <c r="E56">
        <v>115.58199999999999</v>
      </c>
      <c r="F56">
        <v>619421</v>
      </c>
    </row>
    <row r="57" spans="1:6" x14ac:dyDescent="0.3">
      <c r="A57" s="1">
        <v>39147</v>
      </c>
      <c r="B57">
        <v>116.881</v>
      </c>
      <c r="C57">
        <v>115.57599999999999</v>
      </c>
      <c r="D57">
        <f>(USDJPY_D1[[#This Row],[High]]+USDJPY_D1[[#This Row],[Low]])/2</f>
        <v>116.2285</v>
      </c>
      <c r="E57">
        <v>116.776</v>
      </c>
      <c r="F57">
        <v>601430</v>
      </c>
    </row>
    <row r="58" spans="1:6" x14ac:dyDescent="0.3">
      <c r="A58" s="1">
        <v>39148</v>
      </c>
      <c r="B58">
        <v>116.81</v>
      </c>
      <c r="C58">
        <v>115.55200000000001</v>
      </c>
      <c r="D58">
        <f>(USDJPY_D1[[#This Row],[High]]+USDJPY_D1[[#This Row],[Low]])/2</f>
        <v>116.18100000000001</v>
      </c>
      <c r="E58">
        <v>115.675</v>
      </c>
      <c r="F58">
        <v>613079</v>
      </c>
    </row>
    <row r="59" spans="1:6" x14ac:dyDescent="0.3">
      <c r="A59" s="1">
        <v>39149</v>
      </c>
      <c r="B59">
        <v>117.47</v>
      </c>
      <c r="C59">
        <v>115.58</v>
      </c>
      <c r="D59">
        <f>(USDJPY_D1[[#This Row],[High]]+USDJPY_D1[[#This Row],[Low]])/2</f>
        <v>116.52500000000001</v>
      </c>
      <c r="E59">
        <v>117.14700000000001</v>
      </c>
      <c r="F59">
        <v>612577</v>
      </c>
    </row>
    <row r="60" spans="1:6" x14ac:dyDescent="0.3">
      <c r="A60" s="1">
        <v>39150</v>
      </c>
      <c r="B60">
        <v>118.363</v>
      </c>
      <c r="C60">
        <v>117.129</v>
      </c>
      <c r="D60">
        <f>(USDJPY_D1[[#This Row],[High]]+USDJPY_D1[[#This Row],[Low]])/2</f>
        <v>117.74600000000001</v>
      </c>
      <c r="E60">
        <v>118.295</v>
      </c>
      <c r="F60">
        <v>587694</v>
      </c>
    </row>
    <row r="61" spans="1:6" x14ac:dyDescent="0.3">
      <c r="A61" s="1">
        <v>39152</v>
      </c>
      <c r="B61">
        <v>118.398</v>
      </c>
      <c r="C61">
        <v>118.157</v>
      </c>
      <c r="D61">
        <f>(USDJPY_D1[[#This Row],[High]]+USDJPY_D1[[#This Row],[Low]])/2</f>
        <v>118.2775</v>
      </c>
      <c r="E61">
        <v>118.18</v>
      </c>
      <c r="F61">
        <v>42949</v>
      </c>
    </row>
    <row r="62" spans="1:6" x14ac:dyDescent="0.3">
      <c r="A62" s="1">
        <v>39153</v>
      </c>
      <c r="B62">
        <v>118.47499999999999</v>
      </c>
      <c r="C62">
        <v>117.209</v>
      </c>
      <c r="D62">
        <f>(USDJPY_D1[[#This Row],[High]]+USDJPY_D1[[#This Row],[Low]])/2</f>
        <v>117.842</v>
      </c>
      <c r="E62">
        <v>117.58</v>
      </c>
      <c r="F62">
        <v>618073</v>
      </c>
    </row>
    <row r="63" spans="1:6" x14ac:dyDescent="0.3">
      <c r="A63" s="1">
        <v>39154</v>
      </c>
      <c r="B63">
        <v>117.761</v>
      </c>
      <c r="C63">
        <v>115.88500000000001</v>
      </c>
      <c r="D63">
        <f>(USDJPY_D1[[#This Row],[High]]+USDJPY_D1[[#This Row],[Low]])/2</f>
        <v>116.82300000000001</v>
      </c>
      <c r="E63">
        <v>116.012</v>
      </c>
      <c r="F63">
        <v>613758</v>
      </c>
    </row>
    <row r="64" spans="1:6" x14ac:dyDescent="0.3">
      <c r="A64" s="1">
        <v>39155</v>
      </c>
      <c r="B64">
        <v>117.538</v>
      </c>
      <c r="C64">
        <v>115.752</v>
      </c>
      <c r="D64">
        <f>(USDJPY_D1[[#This Row],[High]]+USDJPY_D1[[#This Row],[Low]])/2</f>
        <v>116.645</v>
      </c>
      <c r="E64">
        <v>117.267</v>
      </c>
      <c r="F64">
        <v>616213</v>
      </c>
    </row>
    <row r="65" spans="1:6" x14ac:dyDescent="0.3">
      <c r="A65" s="1">
        <v>39156</v>
      </c>
      <c r="B65">
        <v>117.768</v>
      </c>
      <c r="C65">
        <v>117.02200000000001</v>
      </c>
      <c r="D65">
        <f>(USDJPY_D1[[#This Row],[High]]+USDJPY_D1[[#This Row],[Low]])/2</f>
        <v>117.39500000000001</v>
      </c>
      <c r="E65">
        <v>117.154</v>
      </c>
      <c r="F65">
        <v>609095</v>
      </c>
    </row>
    <row r="66" spans="1:6" x14ac:dyDescent="0.3">
      <c r="A66" s="1">
        <v>39157</v>
      </c>
      <c r="B66">
        <v>117.226</v>
      </c>
      <c r="C66">
        <v>116.495</v>
      </c>
      <c r="D66">
        <f>(USDJPY_D1[[#This Row],[High]]+USDJPY_D1[[#This Row],[Low]])/2</f>
        <v>116.8605</v>
      </c>
      <c r="E66">
        <v>116.66800000000001</v>
      </c>
      <c r="F66">
        <v>573356</v>
      </c>
    </row>
    <row r="67" spans="1:6" x14ac:dyDescent="0.3">
      <c r="A67" s="1">
        <v>39159</v>
      </c>
      <c r="B67">
        <v>116.54600000000001</v>
      </c>
      <c r="C67">
        <v>116.215</v>
      </c>
      <c r="D67">
        <f>(USDJPY_D1[[#This Row],[High]]+USDJPY_D1[[#This Row],[Low]])/2</f>
        <v>116.38050000000001</v>
      </c>
      <c r="E67">
        <v>116.398</v>
      </c>
      <c r="F67">
        <v>41961</v>
      </c>
    </row>
    <row r="68" spans="1:6" x14ac:dyDescent="0.3">
      <c r="A68" s="1">
        <v>39160</v>
      </c>
      <c r="B68">
        <v>117.75</v>
      </c>
      <c r="C68">
        <v>116.387</v>
      </c>
      <c r="D68">
        <f>(USDJPY_D1[[#This Row],[High]]+USDJPY_D1[[#This Row],[Low]])/2</f>
        <v>117.0685</v>
      </c>
      <c r="E68">
        <v>117.605</v>
      </c>
      <c r="F68">
        <v>618566</v>
      </c>
    </row>
    <row r="69" spans="1:6" x14ac:dyDescent="0.3">
      <c r="A69" s="1">
        <v>39161</v>
      </c>
      <c r="B69">
        <v>117.985</v>
      </c>
      <c r="C69">
        <v>116.917</v>
      </c>
      <c r="D69">
        <f>(USDJPY_D1[[#This Row],[High]]+USDJPY_D1[[#This Row],[Low]])/2</f>
        <v>117.45099999999999</v>
      </c>
      <c r="E69">
        <v>117.242</v>
      </c>
      <c r="F69">
        <v>612805</v>
      </c>
    </row>
    <row r="70" spans="1:6" x14ac:dyDescent="0.3">
      <c r="A70" s="1">
        <v>39162</v>
      </c>
      <c r="B70">
        <v>117.934</v>
      </c>
      <c r="C70">
        <v>117.164</v>
      </c>
      <c r="D70">
        <f>(USDJPY_D1[[#This Row],[High]]+USDJPY_D1[[#This Row],[Low]])/2</f>
        <v>117.54900000000001</v>
      </c>
      <c r="E70">
        <v>117.413</v>
      </c>
      <c r="F70">
        <v>615858</v>
      </c>
    </row>
    <row r="71" spans="1:6" x14ac:dyDescent="0.3">
      <c r="A71" s="1">
        <v>39163</v>
      </c>
      <c r="B71">
        <v>118.28100000000001</v>
      </c>
      <c r="C71">
        <v>117.235</v>
      </c>
      <c r="D71">
        <f>(USDJPY_D1[[#This Row],[High]]+USDJPY_D1[[#This Row],[Low]])/2</f>
        <v>117.75800000000001</v>
      </c>
      <c r="E71">
        <v>118.099</v>
      </c>
      <c r="F71">
        <v>612917</v>
      </c>
    </row>
    <row r="72" spans="1:6" x14ac:dyDescent="0.3">
      <c r="A72" s="1">
        <v>39164</v>
      </c>
      <c r="B72">
        <v>118.23099999999999</v>
      </c>
      <c r="C72">
        <v>117.395</v>
      </c>
      <c r="D72">
        <f>(USDJPY_D1[[#This Row],[High]]+USDJPY_D1[[#This Row],[Low]])/2</f>
        <v>117.81299999999999</v>
      </c>
      <c r="E72">
        <v>118.08499999999999</v>
      </c>
      <c r="F72">
        <v>570736</v>
      </c>
    </row>
    <row r="73" spans="1:6" x14ac:dyDescent="0.3">
      <c r="A73" s="1">
        <v>39166</v>
      </c>
      <c r="B73">
        <v>118.11</v>
      </c>
      <c r="C73">
        <v>117.777</v>
      </c>
      <c r="D73">
        <f>(USDJPY_D1[[#This Row],[High]]+USDJPY_D1[[#This Row],[Low]])/2</f>
        <v>117.9435</v>
      </c>
      <c r="E73">
        <v>118.033</v>
      </c>
      <c r="F73">
        <v>43004</v>
      </c>
    </row>
    <row r="74" spans="1:6" x14ac:dyDescent="0.3">
      <c r="A74" s="1">
        <v>39167</v>
      </c>
      <c r="B74">
        <v>118.416</v>
      </c>
      <c r="C74">
        <v>117.63500000000001</v>
      </c>
      <c r="D74">
        <f>(USDJPY_D1[[#This Row],[High]]+USDJPY_D1[[#This Row],[Low]])/2</f>
        <v>118.02549999999999</v>
      </c>
      <c r="E74">
        <v>118.217</v>
      </c>
      <c r="F74">
        <v>584147</v>
      </c>
    </row>
    <row r="75" spans="1:6" x14ac:dyDescent="0.3">
      <c r="A75" s="1">
        <v>39168</v>
      </c>
      <c r="B75">
        <v>118.32899999999999</v>
      </c>
      <c r="C75">
        <v>117.34</v>
      </c>
      <c r="D75">
        <f>(USDJPY_D1[[#This Row],[High]]+USDJPY_D1[[#This Row],[Low]])/2</f>
        <v>117.83449999999999</v>
      </c>
      <c r="E75">
        <v>117.41</v>
      </c>
      <c r="F75">
        <v>408724</v>
      </c>
    </row>
    <row r="76" spans="1:6" x14ac:dyDescent="0.3">
      <c r="A76" s="1">
        <v>39169</v>
      </c>
      <c r="B76">
        <v>117.46</v>
      </c>
      <c r="C76">
        <v>116.377</v>
      </c>
      <c r="D76">
        <f>(USDJPY_D1[[#This Row],[High]]+USDJPY_D1[[#This Row],[Low]])/2</f>
        <v>116.91849999999999</v>
      </c>
      <c r="E76">
        <v>116.905</v>
      </c>
      <c r="F76">
        <v>209668</v>
      </c>
    </row>
    <row r="77" spans="1:6" x14ac:dyDescent="0.3">
      <c r="A77" s="1">
        <v>39170</v>
      </c>
      <c r="B77">
        <v>118.122</v>
      </c>
      <c r="C77">
        <v>116.66800000000001</v>
      </c>
      <c r="D77">
        <f>(USDJPY_D1[[#This Row],[High]]+USDJPY_D1[[#This Row],[Low]])/2</f>
        <v>117.39500000000001</v>
      </c>
      <c r="E77">
        <v>118.096</v>
      </c>
      <c r="F77">
        <v>586477</v>
      </c>
    </row>
    <row r="78" spans="1:6" x14ac:dyDescent="0.3">
      <c r="A78" s="1">
        <v>39171</v>
      </c>
      <c r="B78">
        <v>118.379</v>
      </c>
      <c r="C78">
        <v>117.215</v>
      </c>
      <c r="D78">
        <f>(USDJPY_D1[[#This Row],[High]]+USDJPY_D1[[#This Row],[Low]])/2</f>
        <v>117.797</v>
      </c>
      <c r="E78">
        <v>117.82</v>
      </c>
      <c r="F78">
        <v>827338</v>
      </c>
    </row>
    <row r="79" spans="1:6" x14ac:dyDescent="0.3">
      <c r="A79" s="1">
        <v>39173</v>
      </c>
      <c r="B79">
        <v>117.96</v>
      </c>
      <c r="C79">
        <v>117.68</v>
      </c>
      <c r="D79">
        <f>(USDJPY_D1[[#This Row],[High]]+USDJPY_D1[[#This Row],[Low]])/2</f>
        <v>117.82</v>
      </c>
      <c r="E79">
        <v>117.83</v>
      </c>
      <c r="F79">
        <v>933</v>
      </c>
    </row>
    <row r="80" spans="1:6" x14ac:dyDescent="0.3">
      <c r="A80" s="1">
        <v>39174</v>
      </c>
      <c r="B80">
        <v>118.07</v>
      </c>
      <c r="C80">
        <v>117.5</v>
      </c>
      <c r="D80">
        <f>(USDJPY_D1[[#This Row],[High]]+USDJPY_D1[[#This Row],[Low]])/2</f>
        <v>117.785</v>
      </c>
      <c r="E80">
        <v>117.84</v>
      </c>
      <c r="F80">
        <v>1352782</v>
      </c>
    </row>
    <row r="81" spans="1:6" x14ac:dyDescent="0.3">
      <c r="A81" s="1">
        <v>39175</v>
      </c>
      <c r="B81">
        <v>118.98</v>
      </c>
      <c r="C81">
        <v>117.72</v>
      </c>
      <c r="D81">
        <f>(USDJPY_D1[[#This Row],[High]]+USDJPY_D1[[#This Row],[Low]])/2</f>
        <v>118.35</v>
      </c>
      <c r="E81">
        <v>118.88</v>
      </c>
      <c r="F81">
        <v>1323800</v>
      </c>
    </row>
    <row r="82" spans="1:6" x14ac:dyDescent="0.3">
      <c r="A82" s="1">
        <v>39176</v>
      </c>
      <c r="B82">
        <v>119.08</v>
      </c>
      <c r="C82">
        <v>118.55</v>
      </c>
      <c r="D82">
        <f>(USDJPY_D1[[#This Row],[High]]+USDJPY_D1[[#This Row],[Low]])/2</f>
        <v>118.815</v>
      </c>
      <c r="E82">
        <v>118.68</v>
      </c>
      <c r="F82">
        <v>810652</v>
      </c>
    </row>
    <row r="83" spans="1:6" x14ac:dyDescent="0.3">
      <c r="A83" s="1">
        <v>39177</v>
      </c>
      <c r="B83">
        <v>118.99</v>
      </c>
      <c r="C83">
        <v>118.43</v>
      </c>
      <c r="D83">
        <f>(USDJPY_D1[[#This Row],[High]]+USDJPY_D1[[#This Row],[Low]])/2</f>
        <v>118.71000000000001</v>
      </c>
      <c r="E83">
        <v>118.72</v>
      </c>
      <c r="F83">
        <v>604815</v>
      </c>
    </row>
    <row r="84" spans="1:6" x14ac:dyDescent="0.3">
      <c r="A84" s="1">
        <v>39178</v>
      </c>
      <c r="B84">
        <v>119.39</v>
      </c>
      <c r="C84">
        <v>118.675</v>
      </c>
      <c r="D84">
        <f>(USDJPY_D1[[#This Row],[High]]+USDJPY_D1[[#This Row],[Low]])/2</f>
        <v>119.0325</v>
      </c>
      <c r="E84">
        <v>119.245</v>
      </c>
      <c r="F84">
        <v>194754</v>
      </c>
    </row>
    <row r="85" spans="1:6" x14ac:dyDescent="0.3">
      <c r="A85" s="1">
        <v>39180</v>
      </c>
      <c r="B85">
        <v>119.38</v>
      </c>
      <c r="C85">
        <v>119.24</v>
      </c>
      <c r="D85">
        <f>(USDJPY_D1[[#This Row],[High]]+USDJPY_D1[[#This Row],[Low]])/2</f>
        <v>119.31</v>
      </c>
      <c r="E85">
        <v>119.37</v>
      </c>
      <c r="F85">
        <v>14521</v>
      </c>
    </row>
    <row r="86" spans="1:6" x14ac:dyDescent="0.3">
      <c r="A86" s="1">
        <v>39181</v>
      </c>
      <c r="B86">
        <v>119.38500000000001</v>
      </c>
      <c r="C86">
        <v>119.175</v>
      </c>
      <c r="D86">
        <f>(USDJPY_D1[[#This Row],[High]]+USDJPY_D1[[#This Row],[Low]])/2</f>
        <v>119.28</v>
      </c>
      <c r="E86">
        <v>119.27</v>
      </c>
      <c r="F86">
        <v>270381</v>
      </c>
    </row>
    <row r="87" spans="1:6" x14ac:dyDescent="0.3">
      <c r="A87" s="1">
        <v>39182</v>
      </c>
      <c r="B87">
        <v>119.3</v>
      </c>
      <c r="C87">
        <v>118.76</v>
      </c>
      <c r="D87">
        <f>(USDJPY_D1[[#This Row],[High]]+USDJPY_D1[[#This Row],[Low]])/2</f>
        <v>119.03</v>
      </c>
      <c r="E87">
        <v>119.17</v>
      </c>
      <c r="F87">
        <v>763878</v>
      </c>
    </row>
    <row r="88" spans="1:6" x14ac:dyDescent="0.3">
      <c r="A88" s="1">
        <v>39183</v>
      </c>
      <c r="B88">
        <v>119.54</v>
      </c>
      <c r="C88">
        <v>118.87</v>
      </c>
      <c r="D88">
        <f>(USDJPY_D1[[#This Row],[High]]+USDJPY_D1[[#This Row],[Low]])/2</f>
        <v>119.20500000000001</v>
      </c>
      <c r="E88">
        <v>119.33</v>
      </c>
      <c r="F88">
        <v>763096</v>
      </c>
    </row>
    <row r="89" spans="1:6" x14ac:dyDescent="0.3">
      <c r="A89" s="1">
        <v>39184</v>
      </c>
      <c r="B89">
        <v>119.51</v>
      </c>
      <c r="C89">
        <v>118.79</v>
      </c>
      <c r="D89">
        <f>(USDJPY_D1[[#This Row],[High]]+USDJPY_D1[[#This Row],[Low]])/2</f>
        <v>119.15</v>
      </c>
      <c r="E89">
        <v>119</v>
      </c>
      <c r="F89">
        <v>679588</v>
      </c>
    </row>
    <row r="90" spans="1:6" x14ac:dyDescent="0.3">
      <c r="A90" s="1">
        <v>39185</v>
      </c>
      <c r="B90">
        <v>119.565</v>
      </c>
      <c r="C90">
        <v>118.205</v>
      </c>
      <c r="D90">
        <f>(USDJPY_D1[[#This Row],[High]]+USDJPY_D1[[#This Row],[Low]])/2</f>
        <v>118.88499999999999</v>
      </c>
      <c r="E90">
        <v>119.21</v>
      </c>
      <c r="F90">
        <v>432645</v>
      </c>
    </row>
    <row r="91" spans="1:6" x14ac:dyDescent="0.3">
      <c r="A91" s="1">
        <v>39187</v>
      </c>
      <c r="B91">
        <v>119.3</v>
      </c>
      <c r="C91">
        <v>119.1</v>
      </c>
      <c r="D91">
        <f>(USDJPY_D1[[#This Row],[High]]+USDJPY_D1[[#This Row],[Low]])/2</f>
        <v>119.19999999999999</v>
      </c>
      <c r="E91">
        <v>119.26</v>
      </c>
      <c r="F91">
        <v>796</v>
      </c>
    </row>
    <row r="92" spans="1:6" x14ac:dyDescent="0.3">
      <c r="A92" s="1">
        <v>39188</v>
      </c>
      <c r="B92">
        <v>119.86</v>
      </c>
      <c r="C92">
        <v>119.23</v>
      </c>
      <c r="D92">
        <f>(USDJPY_D1[[#This Row],[High]]+USDJPY_D1[[#This Row],[Low]])/2</f>
        <v>119.545</v>
      </c>
      <c r="E92">
        <v>119.74</v>
      </c>
      <c r="F92">
        <v>533317</v>
      </c>
    </row>
    <row r="93" spans="1:6" x14ac:dyDescent="0.3">
      <c r="A93" s="1">
        <v>39189</v>
      </c>
      <c r="B93">
        <v>119.8</v>
      </c>
      <c r="C93">
        <v>118.80500000000001</v>
      </c>
      <c r="D93">
        <f>(USDJPY_D1[[#This Row],[High]]+USDJPY_D1[[#This Row],[Low]])/2</f>
        <v>119.30250000000001</v>
      </c>
      <c r="E93">
        <v>118.81</v>
      </c>
      <c r="F93">
        <v>979138</v>
      </c>
    </row>
    <row r="94" spans="1:6" x14ac:dyDescent="0.3">
      <c r="A94" s="1">
        <v>39190</v>
      </c>
      <c r="B94">
        <v>118.9</v>
      </c>
      <c r="C94">
        <v>118.11</v>
      </c>
      <c r="D94">
        <f>(USDJPY_D1[[#This Row],[High]]+USDJPY_D1[[#This Row],[Low]])/2</f>
        <v>118.505</v>
      </c>
      <c r="E94">
        <v>118.355</v>
      </c>
      <c r="F94">
        <v>933409</v>
      </c>
    </row>
    <row r="95" spans="1:6" x14ac:dyDescent="0.3">
      <c r="A95" s="1">
        <v>39191</v>
      </c>
      <c r="B95">
        <v>118.58499999999999</v>
      </c>
      <c r="C95">
        <v>117.61</v>
      </c>
      <c r="D95">
        <f>(USDJPY_D1[[#This Row],[High]]+USDJPY_D1[[#This Row],[Low]])/2</f>
        <v>118.0975</v>
      </c>
      <c r="E95">
        <v>118.42</v>
      </c>
      <c r="F95">
        <v>978918</v>
      </c>
    </row>
    <row r="96" spans="1:6" x14ac:dyDescent="0.3">
      <c r="A96" s="1">
        <v>39192</v>
      </c>
      <c r="B96">
        <v>118.955</v>
      </c>
      <c r="C96">
        <v>118.42</v>
      </c>
      <c r="D96">
        <f>(USDJPY_D1[[#This Row],[High]]+USDJPY_D1[[#This Row],[Low]])/2</f>
        <v>118.6875</v>
      </c>
      <c r="E96">
        <v>118.64</v>
      </c>
      <c r="F96">
        <v>625100</v>
      </c>
    </row>
    <row r="97" spans="1:6" x14ac:dyDescent="0.3">
      <c r="A97" s="1">
        <v>39194</v>
      </c>
      <c r="B97">
        <v>118.81</v>
      </c>
      <c r="C97">
        <v>118.62</v>
      </c>
      <c r="D97">
        <f>(USDJPY_D1[[#This Row],[High]]+USDJPY_D1[[#This Row],[Low]])/2</f>
        <v>118.715</v>
      </c>
      <c r="E97">
        <v>118.77</v>
      </c>
      <c r="F97">
        <v>10746</v>
      </c>
    </row>
    <row r="98" spans="1:6" x14ac:dyDescent="0.3">
      <c r="A98" s="1">
        <v>39195</v>
      </c>
      <c r="B98">
        <v>119.03</v>
      </c>
      <c r="C98">
        <v>118.22499999999999</v>
      </c>
      <c r="D98">
        <f>(USDJPY_D1[[#This Row],[High]]+USDJPY_D1[[#This Row],[Low]])/2</f>
        <v>118.6275</v>
      </c>
      <c r="E98">
        <v>118.45</v>
      </c>
      <c r="F98">
        <v>768388</v>
      </c>
    </row>
    <row r="99" spans="1:6" x14ac:dyDescent="0.3">
      <c r="A99" s="1">
        <v>39196</v>
      </c>
      <c r="B99">
        <v>118.94</v>
      </c>
      <c r="C99">
        <v>118.235</v>
      </c>
      <c r="D99">
        <f>(USDJPY_D1[[#This Row],[High]]+USDJPY_D1[[#This Row],[Low]])/2</f>
        <v>118.58750000000001</v>
      </c>
      <c r="E99">
        <v>118.58</v>
      </c>
      <c r="F99">
        <v>845407</v>
      </c>
    </row>
    <row r="100" spans="1:6" x14ac:dyDescent="0.3">
      <c r="A100" s="1">
        <v>39197</v>
      </c>
      <c r="B100">
        <v>118.84</v>
      </c>
      <c r="C100">
        <v>118.265</v>
      </c>
      <c r="D100">
        <f>(USDJPY_D1[[#This Row],[High]]+USDJPY_D1[[#This Row],[Low]])/2</f>
        <v>118.55250000000001</v>
      </c>
      <c r="E100">
        <v>118.65</v>
      </c>
      <c r="F100">
        <v>808421</v>
      </c>
    </row>
    <row r="101" spans="1:6" x14ac:dyDescent="0.3">
      <c r="A101" s="1">
        <v>39198</v>
      </c>
      <c r="B101">
        <v>119.67</v>
      </c>
      <c r="C101">
        <v>118.53</v>
      </c>
      <c r="D101">
        <f>(USDJPY_D1[[#This Row],[High]]+USDJPY_D1[[#This Row],[Low]])/2</f>
        <v>119.1</v>
      </c>
      <c r="E101">
        <v>119.545</v>
      </c>
      <c r="F101">
        <v>918753</v>
      </c>
    </row>
    <row r="102" spans="1:6" x14ac:dyDescent="0.3">
      <c r="A102" s="1">
        <v>39199</v>
      </c>
      <c r="B102">
        <v>119.76</v>
      </c>
      <c r="C102">
        <v>118.88</v>
      </c>
      <c r="D102">
        <f>(USDJPY_D1[[#This Row],[High]]+USDJPY_D1[[#This Row],[Low]])/2</f>
        <v>119.32</v>
      </c>
      <c r="E102">
        <v>119.62</v>
      </c>
      <c r="F102">
        <v>776168</v>
      </c>
    </row>
    <row r="103" spans="1:6" x14ac:dyDescent="0.3">
      <c r="A103" s="1">
        <v>39201</v>
      </c>
      <c r="B103">
        <v>119.44</v>
      </c>
      <c r="C103">
        <v>119.11</v>
      </c>
      <c r="D103">
        <f>(USDJPY_D1[[#This Row],[High]]+USDJPY_D1[[#This Row],[Low]])/2</f>
        <v>119.27500000000001</v>
      </c>
      <c r="E103">
        <v>119.38</v>
      </c>
      <c r="F103">
        <v>46272</v>
      </c>
    </row>
    <row r="104" spans="1:6" x14ac:dyDescent="0.3">
      <c r="A104" s="1">
        <v>39202</v>
      </c>
      <c r="B104">
        <v>119.75</v>
      </c>
      <c r="C104">
        <v>119.295</v>
      </c>
      <c r="D104">
        <f>(USDJPY_D1[[#This Row],[High]]+USDJPY_D1[[#This Row],[Low]])/2</f>
        <v>119.52250000000001</v>
      </c>
      <c r="E104">
        <v>119.44</v>
      </c>
      <c r="F104">
        <v>1254171</v>
      </c>
    </row>
    <row r="105" spans="1:6" x14ac:dyDescent="0.3">
      <c r="A105" s="1">
        <v>39203</v>
      </c>
      <c r="B105">
        <v>119.89</v>
      </c>
      <c r="C105">
        <v>119.07</v>
      </c>
      <c r="D105">
        <f>(USDJPY_D1[[#This Row],[High]]+USDJPY_D1[[#This Row],[Low]])/2</f>
        <v>119.47999999999999</v>
      </c>
      <c r="E105">
        <v>119.78</v>
      </c>
      <c r="F105">
        <v>1856858</v>
      </c>
    </row>
    <row r="106" spans="1:6" x14ac:dyDescent="0.3">
      <c r="A106" s="1">
        <v>39204</v>
      </c>
      <c r="B106">
        <v>120.28</v>
      </c>
      <c r="C106">
        <v>119.49</v>
      </c>
      <c r="D106">
        <f>(USDJPY_D1[[#This Row],[High]]+USDJPY_D1[[#This Row],[Low]])/2</f>
        <v>119.88499999999999</v>
      </c>
      <c r="E106">
        <v>120.18</v>
      </c>
      <c r="F106">
        <v>2163574</v>
      </c>
    </row>
    <row r="107" spans="1:6" x14ac:dyDescent="0.3">
      <c r="A107" s="1">
        <v>39205</v>
      </c>
      <c r="B107">
        <v>120.465</v>
      </c>
      <c r="C107">
        <v>119.965</v>
      </c>
      <c r="D107">
        <f>(USDJPY_D1[[#This Row],[High]]+USDJPY_D1[[#This Row],[Low]])/2</f>
        <v>120.215</v>
      </c>
      <c r="E107">
        <v>120.38</v>
      </c>
      <c r="F107">
        <v>1432158</v>
      </c>
    </row>
    <row r="108" spans="1:6" x14ac:dyDescent="0.3">
      <c r="A108" s="1">
        <v>39206</v>
      </c>
      <c r="B108">
        <v>120.46</v>
      </c>
      <c r="C108">
        <v>119.9</v>
      </c>
      <c r="D108">
        <f>(USDJPY_D1[[#This Row],[High]]+USDJPY_D1[[#This Row],[Low]])/2</f>
        <v>120.18</v>
      </c>
      <c r="E108">
        <v>120.16</v>
      </c>
      <c r="F108">
        <v>1266496</v>
      </c>
    </row>
    <row r="109" spans="1:6" x14ac:dyDescent="0.3">
      <c r="A109" s="1">
        <v>39208</v>
      </c>
      <c r="B109">
        <v>120.18</v>
      </c>
      <c r="C109">
        <v>120.005</v>
      </c>
      <c r="D109">
        <f>(USDJPY_D1[[#This Row],[High]]+USDJPY_D1[[#This Row],[Low]])/2</f>
        <v>120.0925</v>
      </c>
      <c r="E109">
        <v>120.105</v>
      </c>
      <c r="F109">
        <v>47875</v>
      </c>
    </row>
    <row r="110" spans="1:6" x14ac:dyDescent="0.3">
      <c r="A110" s="1">
        <v>39209</v>
      </c>
      <c r="B110">
        <v>120.13</v>
      </c>
      <c r="C110">
        <v>119.785</v>
      </c>
      <c r="D110">
        <f>(USDJPY_D1[[#This Row],[High]]+USDJPY_D1[[#This Row],[Low]])/2</f>
        <v>119.9575</v>
      </c>
      <c r="E110">
        <v>120.1</v>
      </c>
      <c r="F110">
        <v>1090995</v>
      </c>
    </row>
    <row r="111" spans="1:6" x14ac:dyDescent="0.3">
      <c r="A111" s="1">
        <v>39210</v>
      </c>
      <c r="B111">
        <v>120.13</v>
      </c>
      <c r="C111">
        <v>119.52</v>
      </c>
      <c r="D111">
        <f>(USDJPY_D1[[#This Row],[High]]+USDJPY_D1[[#This Row],[Low]])/2</f>
        <v>119.82499999999999</v>
      </c>
      <c r="E111">
        <v>119.95</v>
      </c>
      <c r="F111">
        <v>2526188</v>
      </c>
    </row>
    <row r="112" spans="1:6" x14ac:dyDescent="0.3">
      <c r="A112" s="1">
        <v>39211</v>
      </c>
      <c r="B112">
        <v>120.23</v>
      </c>
      <c r="C112">
        <v>119.625</v>
      </c>
      <c r="D112">
        <f>(USDJPY_D1[[#This Row],[High]]+USDJPY_D1[[#This Row],[Low]])/2</f>
        <v>119.92750000000001</v>
      </c>
      <c r="E112">
        <v>120.15</v>
      </c>
      <c r="F112">
        <v>2217855</v>
      </c>
    </row>
    <row r="113" spans="1:6" x14ac:dyDescent="0.3">
      <c r="A113" s="1">
        <v>39212</v>
      </c>
      <c r="B113">
        <v>120.53</v>
      </c>
      <c r="C113">
        <v>119.7</v>
      </c>
      <c r="D113">
        <f>(USDJPY_D1[[#This Row],[High]]+USDJPY_D1[[#This Row],[Low]])/2</f>
        <v>120.11500000000001</v>
      </c>
      <c r="E113">
        <v>119.895</v>
      </c>
      <c r="F113">
        <v>3487780</v>
      </c>
    </row>
    <row r="114" spans="1:6" x14ac:dyDescent="0.3">
      <c r="A114" s="1">
        <v>39213</v>
      </c>
      <c r="B114">
        <v>120.23</v>
      </c>
      <c r="C114">
        <v>119.47</v>
      </c>
      <c r="D114">
        <f>(USDJPY_D1[[#This Row],[High]]+USDJPY_D1[[#This Row],[Low]])/2</f>
        <v>119.85</v>
      </c>
      <c r="E114">
        <v>120.17</v>
      </c>
      <c r="F114">
        <v>2951339</v>
      </c>
    </row>
    <row r="115" spans="1:6" x14ac:dyDescent="0.3">
      <c r="A115" s="1">
        <v>39215</v>
      </c>
      <c r="B115">
        <v>120.25</v>
      </c>
      <c r="C115">
        <v>120.035</v>
      </c>
      <c r="D115">
        <f>(USDJPY_D1[[#This Row],[High]]+USDJPY_D1[[#This Row],[Low]])/2</f>
        <v>120.1425</v>
      </c>
      <c r="E115">
        <v>120.105</v>
      </c>
      <c r="F115">
        <v>70409</v>
      </c>
    </row>
    <row r="116" spans="1:6" x14ac:dyDescent="0.3">
      <c r="A116" s="1">
        <v>39216</v>
      </c>
      <c r="B116">
        <v>120.495</v>
      </c>
      <c r="C116">
        <v>120.05</v>
      </c>
      <c r="D116">
        <f>(USDJPY_D1[[#This Row],[High]]+USDJPY_D1[[#This Row],[Low]])/2</f>
        <v>120.27250000000001</v>
      </c>
      <c r="E116">
        <v>120.45</v>
      </c>
      <c r="F116">
        <v>2438749</v>
      </c>
    </row>
    <row r="117" spans="1:6" x14ac:dyDescent="0.3">
      <c r="A117" s="1">
        <v>39217</v>
      </c>
      <c r="B117">
        <v>120.575</v>
      </c>
      <c r="C117">
        <v>120.12</v>
      </c>
      <c r="D117">
        <f>(USDJPY_D1[[#This Row],[High]]+USDJPY_D1[[#This Row],[Low]])/2</f>
        <v>120.3475</v>
      </c>
      <c r="E117">
        <v>120.23</v>
      </c>
      <c r="F117">
        <v>2927874</v>
      </c>
    </row>
    <row r="118" spans="1:6" x14ac:dyDescent="0.3">
      <c r="A118" s="1">
        <v>39218</v>
      </c>
      <c r="B118">
        <v>120.84</v>
      </c>
      <c r="C118">
        <v>120.175</v>
      </c>
      <c r="D118">
        <f>(USDJPY_D1[[#This Row],[High]]+USDJPY_D1[[#This Row],[Low]])/2</f>
        <v>120.50749999999999</v>
      </c>
      <c r="E118">
        <v>120.8</v>
      </c>
      <c r="F118">
        <v>2967213</v>
      </c>
    </row>
    <row r="119" spans="1:6" x14ac:dyDescent="0.3">
      <c r="A119" s="1">
        <v>39219</v>
      </c>
      <c r="B119">
        <v>121.36</v>
      </c>
      <c r="C119">
        <v>120.755</v>
      </c>
      <c r="D119">
        <f>(USDJPY_D1[[#This Row],[High]]+USDJPY_D1[[#This Row],[Low]])/2</f>
        <v>121.0575</v>
      </c>
      <c r="E119">
        <v>121.29</v>
      </c>
      <c r="F119">
        <v>2428559</v>
      </c>
    </row>
    <row r="120" spans="1:6" x14ac:dyDescent="0.3">
      <c r="A120" s="1">
        <v>39220</v>
      </c>
      <c r="B120">
        <v>121.39</v>
      </c>
      <c r="C120">
        <v>120.685</v>
      </c>
      <c r="D120">
        <f>(USDJPY_D1[[#This Row],[High]]+USDJPY_D1[[#This Row],[Low]])/2</f>
        <v>121.03749999999999</v>
      </c>
      <c r="E120">
        <v>121.11</v>
      </c>
      <c r="F120">
        <v>2122343</v>
      </c>
    </row>
    <row r="121" spans="1:6" x14ac:dyDescent="0.3">
      <c r="A121" s="1">
        <v>39222</v>
      </c>
      <c r="B121">
        <v>121.185</v>
      </c>
      <c r="C121">
        <v>120.96</v>
      </c>
      <c r="D121">
        <f>(USDJPY_D1[[#This Row],[High]]+USDJPY_D1[[#This Row],[Low]])/2</f>
        <v>121.07249999999999</v>
      </c>
      <c r="E121">
        <v>121.145</v>
      </c>
      <c r="F121">
        <v>82553</v>
      </c>
    </row>
    <row r="122" spans="1:6" x14ac:dyDescent="0.3">
      <c r="A122" s="1">
        <v>39223</v>
      </c>
      <c r="B122">
        <v>121.63</v>
      </c>
      <c r="C122">
        <v>121.11</v>
      </c>
      <c r="D122">
        <f>(USDJPY_D1[[#This Row],[High]]+USDJPY_D1[[#This Row],[Low]])/2</f>
        <v>121.37</v>
      </c>
      <c r="E122">
        <v>121.46</v>
      </c>
      <c r="F122">
        <v>1869587</v>
      </c>
    </row>
    <row r="123" spans="1:6" x14ac:dyDescent="0.3">
      <c r="A123" s="1">
        <v>39224</v>
      </c>
      <c r="B123">
        <v>121.71</v>
      </c>
      <c r="C123">
        <v>121.2</v>
      </c>
      <c r="D123">
        <f>(USDJPY_D1[[#This Row],[High]]+USDJPY_D1[[#This Row],[Low]])/2</f>
        <v>121.455</v>
      </c>
      <c r="E123">
        <v>121.7</v>
      </c>
      <c r="F123">
        <v>1940363</v>
      </c>
    </row>
    <row r="124" spans="1:6" x14ac:dyDescent="0.3">
      <c r="A124" s="1">
        <v>39225</v>
      </c>
      <c r="B124">
        <v>121.87</v>
      </c>
      <c r="C124">
        <v>121.31</v>
      </c>
      <c r="D124">
        <f>(USDJPY_D1[[#This Row],[High]]+USDJPY_D1[[#This Row],[Low]])/2</f>
        <v>121.59</v>
      </c>
      <c r="E124">
        <v>121.56</v>
      </c>
      <c r="F124">
        <v>2520241</v>
      </c>
    </row>
    <row r="125" spans="1:6" x14ac:dyDescent="0.3">
      <c r="A125" s="1">
        <v>39226</v>
      </c>
      <c r="B125">
        <v>121.68</v>
      </c>
      <c r="C125">
        <v>121.15</v>
      </c>
      <c r="D125">
        <f>(USDJPY_D1[[#This Row],[High]]+USDJPY_D1[[#This Row],[Low]])/2</f>
        <v>121.41500000000001</v>
      </c>
      <c r="E125">
        <v>121.3</v>
      </c>
      <c r="F125">
        <v>2519925</v>
      </c>
    </row>
    <row r="126" spans="1:6" x14ac:dyDescent="0.3">
      <c r="A126" s="1">
        <v>39227</v>
      </c>
      <c r="B126">
        <v>121.87</v>
      </c>
      <c r="C126">
        <v>120.85</v>
      </c>
      <c r="D126">
        <f>(USDJPY_D1[[#This Row],[High]]+USDJPY_D1[[#This Row],[Low]])/2</f>
        <v>121.36</v>
      </c>
      <c r="E126">
        <v>121.77</v>
      </c>
      <c r="F126">
        <v>2029649</v>
      </c>
    </row>
    <row r="127" spans="1:6" x14ac:dyDescent="0.3">
      <c r="A127" s="1">
        <v>39229</v>
      </c>
      <c r="B127">
        <v>121.81</v>
      </c>
      <c r="C127">
        <v>121.69</v>
      </c>
      <c r="D127">
        <f>(USDJPY_D1[[#This Row],[High]]+USDJPY_D1[[#This Row],[Low]])/2</f>
        <v>121.75</v>
      </c>
      <c r="E127">
        <v>121.78</v>
      </c>
      <c r="F127">
        <v>36102</v>
      </c>
    </row>
    <row r="128" spans="1:6" x14ac:dyDescent="0.3">
      <c r="A128" s="1">
        <v>39230</v>
      </c>
      <c r="B128">
        <v>121.79</v>
      </c>
      <c r="C128">
        <v>121.6</v>
      </c>
      <c r="D128">
        <f>(USDJPY_D1[[#This Row],[High]]+USDJPY_D1[[#This Row],[Low]])/2</f>
        <v>121.69499999999999</v>
      </c>
      <c r="E128">
        <v>121.65</v>
      </c>
      <c r="F128">
        <v>453823</v>
      </c>
    </row>
    <row r="129" spans="1:6" x14ac:dyDescent="0.3">
      <c r="A129" s="1">
        <v>39231</v>
      </c>
      <c r="B129">
        <v>121.81</v>
      </c>
      <c r="C129">
        <v>121.185</v>
      </c>
      <c r="D129">
        <f>(USDJPY_D1[[#This Row],[High]]+USDJPY_D1[[#This Row],[Low]])/2</f>
        <v>121.4975</v>
      </c>
      <c r="E129">
        <v>121.59</v>
      </c>
      <c r="F129">
        <v>2645647</v>
      </c>
    </row>
    <row r="130" spans="1:6" x14ac:dyDescent="0.3">
      <c r="A130" s="1">
        <v>39232</v>
      </c>
      <c r="B130">
        <v>121.77</v>
      </c>
      <c r="C130">
        <v>121.285</v>
      </c>
      <c r="D130">
        <f>(USDJPY_D1[[#This Row],[High]]+USDJPY_D1[[#This Row],[Low]])/2</f>
        <v>121.5275</v>
      </c>
      <c r="E130">
        <v>121.56</v>
      </c>
      <c r="F130">
        <v>2763873</v>
      </c>
    </row>
    <row r="131" spans="1:6" x14ac:dyDescent="0.3">
      <c r="A131" s="1">
        <v>39233</v>
      </c>
      <c r="B131">
        <v>121.97499999999999</v>
      </c>
      <c r="C131">
        <v>121.45</v>
      </c>
      <c r="D131">
        <f>(USDJPY_D1[[#This Row],[High]]+USDJPY_D1[[#This Row],[Low]])/2</f>
        <v>121.71250000000001</v>
      </c>
      <c r="E131">
        <v>121.74</v>
      </c>
      <c r="F131">
        <v>2268841</v>
      </c>
    </row>
    <row r="132" spans="1:6" x14ac:dyDescent="0.3">
      <c r="A132" s="1">
        <v>39234</v>
      </c>
      <c r="B132">
        <v>122.13500000000001</v>
      </c>
      <c r="C132">
        <v>121.68</v>
      </c>
      <c r="D132">
        <f>(USDJPY_D1[[#This Row],[High]]+USDJPY_D1[[#This Row],[Low]])/2</f>
        <v>121.9075</v>
      </c>
      <c r="E132">
        <v>122.06</v>
      </c>
      <c r="F132">
        <v>1922894</v>
      </c>
    </row>
    <row r="133" spans="1:6" x14ac:dyDescent="0.3">
      <c r="A133" s="1">
        <v>39236</v>
      </c>
      <c r="B133">
        <v>122.1</v>
      </c>
      <c r="C133">
        <v>121.97</v>
      </c>
      <c r="D133">
        <f>(USDJPY_D1[[#This Row],[High]]+USDJPY_D1[[#This Row],[Low]])/2</f>
        <v>122.035</v>
      </c>
      <c r="E133">
        <v>122.02</v>
      </c>
      <c r="F133">
        <v>42239</v>
      </c>
    </row>
    <row r="134" spans="1:6" x14ac:dyDescent="0.3">
      <c r="A134" s="1">
        <v>39237</v>
      </c>
      <c r="B134">
        <v>122.11</v>
      </c>
      <c r="C134">
        <v>121.545</v>
      </c>
      <c r="D134">
        <f>(USDJPY_D1[[#This Row],[High]]+USDJPY_D1[[#This Row],[Low]])/2</f>
        <v>121.8275</v>
      </c>
      <c r="E134">
        <v>121.62</v>
      </c>
      <c r="F134">
        <v>2031391</v>
      </c>
    </row>
    <row r="135" spans="1:6" x14ac:dyDescent="0.3">
      <c r="A135" s="1">
        <v>39238</v>
      </c>
      <c r="B135">
        <v>121.94</v>
      </c>
      <c r="C135">
        <v>121.11499999999999</v>
      </c>
      <c r="D135">
        <f>(USDJPY_D1[[#This Row],[High]]+USDJPY_D1[[#This Row],[Low]])/2</f>
        <v>121.5275</v>
      </c>
      <c r="E135">
        <v>121.43</v>
      </c>
      <c r="F135">
        <v>2379224</v>
      </c>
    </row>
    <row r="136" spans="1:6" x14ac:dyDescent="0.3">
      <c r="A136" s="1">
        <v>39239</v>
      </c>
      <c r="B136">
        <v>121.49</v>
      </c>
      <c r="C136">
        <v>120.87</v>
      </c>
      <c r="D136">
        <f>(USDJPY_D1[[#This Row],[High]]+USDJPY_D1[[#This Row],[Low]])/2</f>
        <v>121.18</v>
      </c>
      <c r="E136">
        <v>120.88</v>
      </c>
      <c r="F136">
        <v>3196528</v>
      </c>
    </row>
    <row r="137" spans="1:6" x14ac:dyDescent="0.3">
      <c r="A137" s="1">
        <v>39240</v>
      </c>
      <c r="B137">
        <v>121.56</v>
      </c>
      <c r="C137">
        <v>120.77</v>
      </c>
      <c r="D137">
        <f>(USDJPY_D1[[#This Row],[High]]+USDJPY_D1[[#This Row],[Low]])/2</f>
        <v>121.16499999999999</v>
      </c>
      <c r="E137">
        <v>121.13</v>
      </c>
      <c r="F137">
        <v>3716804</v>
      </c>
    </row>
    <row r="138" spans="1:6" x14ac:dyDescent="0.3">
      <c r="A138" s="1">
        <v>39241</v>
      </c>
      <c r="B138">
        <v>121.83</v>
      </c>
      <c r="C138">
        <v>120.77</v>
      </c>
      <c r="D138">
        <f>(USDJPY_D1[[#This Row],[High]]+USDJPY_D1[[#This Row],[Low]])/2</f>
        <v>121.3</v>
      </c>
      <c r="E138">
        <v>121.71</v>
      </c>
      <c r="F138">
        <v>2926463</v>
      </c>
    </row>
    <row r="139" spans="1:6" x14ac:dyDescent="0.3">
      <c r="A139" s="1">
        <v>39243</v>
      </c>
      <c r="B139">
        <v>121.75</v>
      </c>
      <c r="C139">
        <v>121.57</v>
      </c>
      <c r="D139">
        <f>(USDJPY_D1[[#This Row],[High]]+USDJPY_D1[[#This Row],[Low]])/2</f>
        <v>121.66</v>
      </c>
      <c r="E139">
        <v>121.66</v>
      </c>
      <c r="F139">
        <v>105757</v>
      </c>
    </row>
    <row r="140" spans="1:6" x14ac:dyDescent="0.3">
      <c r="A140" s="1">
        <v>39244</v>
      </c>
      <c r="B140">
        <v>121.83499999999999</v>
      </c>
      <c r="C140">
        <v>121.51</v>
      </c>
      <c r="D140">
        <f>(USDJPY_D1[[#This Row],[High]]+USDJPY_D1[[#This Row],[Low]])/2</f>
        <v>121.6725</v>
      </c>
      <c r="E140">
        <v>121.76</v>
      </c>
      <c r="F140">
        <v>2089729</v>
      </c>
    </row>
    <row r="141" spans="1:6" x14ac:dyDescent="0.3">
      <c r="A141" s="1">
        <v>39245</v>
      </c>
      <c r="B141">
        <v>121.86</v>
      </c>
      <c r="C141">
        <v>121.54</v>
      </c>
      <c r="D141">
        <f>(USDJPY_D1[[#This Row],[High]]+USDJPY_D1[[#This Row],[Low]])/2</f>
        <v>121.7</v>
      </c>
      <c r="E141">
        <v>121.55</v>
      </c>
      <c r="F141">
        <v>2069247</v>
      </c>
    </row>
    <row r="142" spans="1:6" x14ac:dyDescent="0.3">
      <c r="A142" s="1">
        <v>39246</v>
      </c>
      <c r="B142">
        <v>122.76</v>
      </c>
      <c r="C142">
        <v>121.48</v>
      </c>
      <c r="D142">
        <f>(USDJPY_D1[[#This Row],[High]]+USDJPY_D1[[#This Row],[Low]])/2</f>
        <v>122.12</v>
      </c>
      <c r="E142">
        <v>122.57</v>
      </c>
      <c r="F142">
        <v>2588777</v>
      </c>
    </row>
    <row r="143" spans="1:6" x14ac:dyDescent="0.3">
      <c r="A143" s="1">
        <v>39247</v>
      </c>
      <c r="B143">
        <v>123.12</v>
      </c>
      <c r="C143">
        <v>122.535</v>
      </c>
      <c r="D143">
        <f>(USDJPY_D1[[#This Row],[High]]+USDJPY_D1[[#This Row],[Low]])/2</f>
        <v>122.8275</v>
      </c>
      <c r="E143">
        <v>123.03</v>
      </c>
      <c r="F143">
        <v>1681762</v>
      </c>
    </row>
    <row r="144" spans="1:6" x14ac:dyDescent="0.3">
      <c r="A144" s="1">
        <v>39248</v>
      </c>
      <c r="B144">
        <v>123.66</v>
      </c>
      <c r="C144">
        <v>122.91</v>
      </c>
      <c r="D144">
        <f>(USDJPY_D1[[#This Row],[High]]+USDJPY_D1[[#This Row],[Low]])/2</f>
        <v>123.285</v>
      </c>
      <c r="E144">
        <v>123.43</v>
      </c>
      <c r="F144">
        <v>1961554</v>
      </c>
    </row>
    <row r="145" spans="1:6" x14ac:dyDescent="0.3">
      <c r="A145" s="1">
        <v>39250</v>
      </c>
      <c r="B145">
        <v>123.55</v>
      </c>
      <c r="C145">
        <v>123.42</v>
      </c>
      <c r="D145">
        <f>(USDJPY_D1[[#This Row],[High]]+USDJPY_D1[[#This Row],[Low]])/2</f>
        <v>123.485</v>
      </c>
      <c r="E145">
        <v>123.485</v>
      </c>
      <c r="F145">
        <v>68021</v>
      </c>
    </row>
    <row r="146" spans="1:6" x14ac:dyDescent="0.3">
      <c r="A146" s="1">
        <v>39251</v>
      </c>
      <c r="B146">
        <v>123.75</v>
      </c>
      <c r="C146">
        <v>123.3</v>
      </c>
      <c r="D146">
        <f>(USDJPY_D1[[#This Row],[High]]+USDJPY_D1[[#This Row],[Low]])/2</f>
        <v>123.52500000000001</v>
      </c>
      <c r="E146">
        <v>123.63</v>
      </c>
      <c r="F146">
        <v>2137800</v>
      </c>
    </row>
    <row r="147" spans="1:6" x14ac:dyDescent="0.3">
      <c r="A147" s="1">
        <v>39252</v>
      </c>
      <c r="B147">
        <v>123.71</v>
      </c>
      <c r="C147">
        <v>123.32</v>
      </c>
      <c r="D147">
        <f>(USDJPY_D1[[#This Row],[High]]+USDJPY_D1[[#This Row],[Low]])/2</f>
        <v>123.51499999999999</v>
      </c>
      <c r="E147">
        <v>123.42</v>
      </c>
      <c r="F147">
        <v>2790768</v>
      </c>
    </row>
    <row r="148" spans="1:6" x14ac:dyDescent="0.3">
      <c r="A148" s="1">
        <v>39253</v>
      </c>
      <c r="B148">
        <v>123.675</v>
      </c>
      <c r="C148">
        <v>123.1</v>
      </c>
      <c r="D148">
        <f>(USDJPY_D1[[#This Row],[High]]+USDJPY_D1[[#This Row],[Low]])/2</f>
        <v>123.38749999999999</v>
      </c>
      <c r="E148">
        <v>123.55500000000001</v>
      </c>
      <c r="F148">
        <v>2739321</v>
      </c>
    </row>
    <row r="149" spans="1:6" x14ac:dyDescent="0.3">
      <c r="A149" s="1">
        <v>39254</v>
      </c>
      <c r="B149">
        <v>123.77</v>
      </c>
      <c r="C149">
        <v>123.47499999999999</v>
      </c>
      <c r="D149">
        <f>(USDJPY_D1[[#This Row],[High]]+USDJPY_D1[[#This Row],[Low]])/2</f>
        <v>123.6225</v>
      </c>
      <c r="E149">
        <v>123.77</v>
      </c>
      <c r="F149">
        <v>2200178</v>
      </c>
    </row>
    <row r="150" spans="1:6" x14ac:dyDescent="0.3">
      <c r="A150" s="1">
        <v>39255</v>
      </c>
      <c r="B150">
        <v>124.14</v>
      </c>
      <c r="C150">
        <v>123.74</v>
      </c>
      <c r="D150">
        <f>(USDJPY_D1[[#This Row],[High]]+USDJPY_D1[[#This Row],[Low]])/2</f>
        <v>123.94</v>
      </c>
      <c r="E150">
        <v>123.87</v>
      </c>
      <c r="F150">
        <v>2473820</v>
      </c>
    </row>
    <row r="151" spans="1:6" x14ac:dyDescent="0.3">
      <c r="A151" s="1">
        <v>39257</v>
      </c>
      <c r="B151">
        <v>123.89</v>
      </c>
      <c r="C151">
        <v>123.68</v>
      </c>
      <c r="D151">
        <f>(USDJPY_D1[[#This Row],[High]]+USDJPY_D1[[#This Row],[Low]])/2</f>
        <v>123.785</v>
      </c>
      <c r="E151">
        <v>123.83499999999999</v>
      </c>
      <c r="F151">
        <v>90621</v>
      </c>
    </row>
    <row r="152" spans="1:6" x14ac:dyDescent="0.3">
      <c r="A152" s="1">
        <v>39258</v>
      </c>
      <c r="B152">
        <v>123.94</v>
      </c>
      <c r="C152">
        <v>123.30500000000001</v>
      </c>
      <c r="D152">
        <f>(USDJPY_D1[[#This Row],[High]]+USDJPY_D1[[#This Row],[Low]])/2</f>
        <v>123.6225</v>
      </c>
      <c r="E152">
        <v>123.55</v>
      </c>
      <c r="F152">
        <v>2516507</v>
      </c>
    </row>
    <row r="153" spans="1:6" x14ac:dyDescent="0.3">
      <c r="A153" s="1">
        <v>39259</v>
      </c>
      <c r="B153">
        <v>123.63</v>
      </c>
      <c r="C153">
        <v>122.81</v>
      </c>
      <c r="D153">
        <f>(USDJPY_D1[[#This Row],[High]]+USDJPY_D1[[#This Row],[Low]])/2</f>
        <v>123.22</v>
      </c>
      <c r="E153">
        <v>122.92</v>
      </c>
      <c r="F153">
        <v>3426720</v>
      </c>
    </row>
    <row r="154" spans="1:6" x14ac:dyDescent="0.3">
      <c r="A154" s="1">
        <v>39260</v>
      </c>
      <c r="B154">
        <v>123.36</v>
      </c>
      <c r="C154">
        <v>122.22499999999999</v>
      </c>
      <c r="D154">
        <f>(USDJPY_D1[[#This Row],[High]]+USDJPY_D1[[#This Row],[Low]])/2</f>
        <v>122.79249999999999</v>
      </c>
      <c r="E154">
        <v>123.28</v>
      </c>
      <c r="F154">
        <v>3913641</v>
      </c>
    </row>
    <row r="155" spans="1:6" x14ac:dyDescent="0.3">
      <c r="A155" s="1">
        <v>39261</v>
      </c>
      <c r="B155">
        <v>123.31</v>
      </c>
      <c r="C155">
        <v>122.78</v>
      </c>
      <c r="D155">
        <f>(USDJPY_D1[[#This Row],[High]]+USDJPY_D1[[#This Row],[Low]])/2</f>
        <v>123.045</v>
      </c>
      <c r="E155">
        <v>123.21</v>
      </c>
      <c r="F155">
        <v>3342893</v>
      </c>
    </row>
    <row r="156" spans="1:6" x14ac:dyDescent="0.3">
      <c r="A156" s="1">
        <v>39262</v>
      </c>
      <c r="B156">
        <v>123.56</v>
      </c>
      <c r="C156">
        <v>122.96</v>
      </c>
      <c r="D156">
        <f>(USDJPY_D1[[#This Row],[High]]+USDJPY_D1[[#This Row],[Low]])/2</f>
        <v>123.25999999999999</v>
      </c>
      <c r="E156">
        <v>123.17</v>
      </c>
      <c r="F156">
        <v>2999110</v>
      </c>
    </row>
    <row r="157" spans="1:6" x14ac:dyDescent="0.3">
      <c r="A157" s="1">
        <v>39264</v>
      </c>
      <c r="B157">
        <v>123.25</v>
      </c>
      <c r="C157">
        <v>122.895</v>
      </c>
      <c r="D157">
        <f>(USDJPY_D1[[#This Row],[High]]+USDJPY_D1[[#This Row],[Low]])/2</f>
        <v>123.07249999999999</v>
      </c>
      <c r="E157">
        <v>123.21</v>
      </c>
      <c r="F157">
        <v>93331</v>
      </c>
    </row>
    <row r="158" spans="1:6" x14ac:dyDescent="0.3">
      <c r="A158" s="1">
        <v>39265</v>
      </c>
      <c r="B158">
        <v>123.28</v>
      </c>
      <c r="C158">
        <v>122.08499999999999</v>
      </c>
      <c r="D158">
        <f>(USDJPY_D1[[#This Row],[High]]+USDJPY_D1[[#This Row],[Low]])/2</f>
        <v>122.6825</v>
      </c>
      <c r="E158">
        <v>122.28</v>
      </c>
      <c r="F158">
        <v>2977094</v>
      </c>
    </row>
    <row r="159" spans="1:6" x14ac:dyDescent="0.3">
      <c r="A159" s="1">
        <v>39266</v>
      </c>
      <c r="B159">
        <v>122.68</v>
      </c>
      <c r="C159">
        <v>122.125</v>
      </c>
      <c r="D159">
        <f>(USDJPY_D1[[#This Row],[High]]+USDJPY_D1[[#This Row],[Low]])/2</f>
        <v>122.4025</v>
      </c>
      <c r="E159">
        <v>122.44499999999999</v>
      </c>
      <c r="F159">
        <v>2938752</v>
      </c>
    </row>
    <row r="160" spans="1:6" x14ac:dyDescent="0.3">
      <c r="A160" s="1">
        <v>39267</v>
      </c>
      <c r="B160">
        <v>122.74</v>
      </c>
      <c r="C160">
        <v>122.21</v>
      </c>
      <c r="D160">
        <f>(USDJPY_D1[[#This Row],[High]]+USDJPY_D1[[#This Row],[Low]])/2</f>
        <v>122.47499999999999</v>
      </c>
      <c r="E160">
        <v>122.72</v>
      </c>
      <c r="F160">
        <v>1511776</v>
      </c>
    </row>
    <row r="161" spans="1:6" x14ac:dyDescent="0.3">
      <c r="A161" s="1">
        <v>39268</v>
      </c>
      <c r="B161">
        <v>123.02</v>
      </c>
      <c r="C161">
        <v>122.33</v>
      </c>
      <c r="D161">
        <f>(USDJPY_D1[[#This Row],[High]]+USDJPY_D1[[#This Row],[Low]])/2</f>
        <v>122.675</v>
      </c>
      <c r="E161">
        <v>122.96</v>
      </c>
      <c r="F161">
        <v>3232146</v>
      </c>
    </row>
    <row r="162" spans="1:6" x14ac:dyDescent="0.3">
      <c r="A162" s="1">
        <v>39269</v>
      </c>
      <c r="B162">
        <v>123.55</v>
      </c>
      <c r="C162">
        <v>122.845</v>
      </c>
      <c r="D162">
        <f>(USDJPY_D1[[#This Row],[High]]+USDJPY_D1[[#This Row],[Low]])/2</f>
        <v>123.19749999999999</v>
      </c>
      <c r="E162">
        <v>123.32</v>
      </c>
      <c r="F162">
        <v>2932006</v>
      </c>
    </row>
    <row r="163" spans="1:6" x14ac:dyDescent="0.3">
      <c r="A163" s="1">
        <v>39271</v>
      </c>
      <c r="B163">
        <v>123.48</v>
      </c>
      <c r="C163">
        <v>123.355</v>
      </c>
      <c r="D163">
        <f>(USDJPY_D1[[#This Row],[High]]+USDJPY_D1[[#This Row],[Low]])/2</f>
        <v>123.4175</v>
      </c>
      <c r="E163">
        <v>123.46</v>
      </c>
      <c r="F163">
        <v>88961</v>
      </c>
    </row>
    <row r="164" spans="1:6" x14ac:dyDescent="0.3">
      <c r="A164" s="1">
        <v>39272</v>
      </c>
      <c r="B164">
        <v>123.66</v>
      </c>
      <c r="C164">
        <v>123.21</v>
      </c>
      <c r="D164">
        <f>(USDJPY_D1[[#This Row],[High]]+USDJPY_D1[[#This Row],[Low]])/2</f>
        <v>123.435</v>
      </c>
      <c r="E164">
        <v>123.32</v>
      </c>
      <c r="F164">
        <v>2578951</v>
      </c>
    </row>
    <row r="165" spans="1:6" x14ac:dyDescent="0.3">
      <c r="A165" s="1">
        <v>39273</v>
      </c>
      <c r="B165">
        <v>123.48</v>
      </c>
      <c r="C165">
        <v>120.99</v>
      </c>
      <c r="D165">
        <f>(USDJPY_D1[[#This Row],[High]]+USDJPY_D1[[#This Row],[Low]])/2</f>
        <v>122.235</v>
      </c>
      <c r="E165">
        <v>121.71</v>
      </c>
      <c r="F165">
        <v>4935579</v>
      </c>
    </row>
    <row r="166" spans="1:6" x14ac:dyDescent="0.3">
      <c r="A166" s="1">
        <v>39274</v>
      </c>
      <c r="B166">
        <v>122.52</v>
      </c>
      <c r="C166">
        <v>121.06</v>
      </c>
      <c r="D166">
        <f>(USDJPY_D1[[#This Row],[High]]+USDJPY_D1[[#This Row],[Low]])/2</f>
        <v>121.78999999999999</v>
      </c>
      <c r="E166">
        <v>122.34</v>
      </c>
      <c r="F166">
        <v>5536938</v>
      </c>
    </row>
    <row r="167" spans="1:6" x14ac:dyDescent="0.3">
      <c r="A167" s="1">
        <v>39275</v>
      </c>
      <c r="B167">
        <v>122.59</v>
      </c>
      <c r="C167">
        <v>121.825</v>
      </c>
      <c r="D167">
        <f>(USDJPY_D1[[#This Row],[High]]+USDJPY_D1[[#This Row],[Low]])/2</f>
        <v>122.20750000000001</v>
      </c>
      <c r="E167">
        <v>122.42</v>
      </c>
      <c r="F167">
        <v>4063325</v>
      </c>
    </row>
    <row r="168" spans="1:6" x14ac:dyDescent="0.3">
      <c r="A168" s="1">
        <v>39276</v>
      </c>
      <c r="B168">
        <v>122.62</v>
      </c>
      <c r="C168">
        <v>121.9</v>
      </c>
      <c r="D168">
        <f>(USDJPY_D1[[#This Row],[High]]+USDJPY_D1[[#This Row],[Low]])/2</f>
        <v>122.26</v>
      </c>
      <c r="E168">
        <v>121.91</v>
      </c>
      <c r="F168">
        <v>3669979</v>
      </c>
    </row>
    <row r="169" spans="1:6" x14ac:dyDescent="0.3">
      <c r="A169" s="1">
        <v>39278</v>
      </c>
      <c r="B169">
        <v>122.11</v>
      </c>
      <c r="C169">
        <v>121.8</v>
      </c>
      <c r="D169">
        <f>(USDJPY_D1[[#This Row],[High]]+USDJPY_D1[[#This Row],[Low]])/2</f>
        <v>121.955</v>
      </c>
      <c r="E169">
        <v>122.06</v>
      </c>
      <c r="F169">
        <v>25863</v>
      </c>
    </row>
    <row r="170" spans="1:6" x14ac:dyDescent="0.3">
      <c r="A170" s="1">
        <v>39279</v>
      </c>
      <c r="B170">
        <v>122.18</v>
      </c>
      <c r="C170">
        <v>121.545</v>
      </c>
      <c r="D170">
        <f>(USDJPY_D1[[#This Row],[High]]+USDJPY_D1[[#This Row],[Low]])/2</f>
        <v>121.86250000000001</v>
      </c>
      <c r="E170">
        <v>121.85</v>
      </c>
      <c r="F170">
        <v>2959840</v>
      </c>
    </row>
    <row r="171" spans="1:6" x14ac:dyDescent="0.3">
      <c r="A171" s="1">
        <v>39280</v>
      </c>
      <c r="B171">
        <v>122.41</v>
      </c>
      <c r="C171">
        <v>121.69</v>
      </c>
      <c r="D171">
        <f>(USDJPY_D1[[#This Row],[High]]+USDJPY_D1[[#This Row],[Low]])/2</f>
        <v>122.05</v>
      </c>
      <c r="E171">
        <v>122.08499999999999</v>
      </c>
      <c r="F171">
        <v>3725070</v>
      </c>
    </row>
    <row r="172" spans="1:6" x14ac:dyDescent="0.3">
      <c r="A172" s="1">
        <v>39281</v>
      </c>
      <c r="B172">
        <v>122.29</v>
      </c>
      <c r="C172">
        <v>121.58</v>
      </c>
      <c r="D172">
        <f>(USDJPY_D1[[#This Row],[High]]+USDJPY_D1[[#This Row],[Low]])/2</f>
        <v>121.935</v>
      </c>
      <c r="E172">
        <v>121.94</v>
      </c>
      <c r="F172">
        <v>4527933</v>
      </c>
    </row>
    <row r="173" spans="1:6" x14ac:dyDescent="0.3">
      <c r="A173" s="1">
        <v>39282</v>
      </c>
      <c r="B173">
        <v>122.18</v>
      </c>
      <c r="C173">
        <v>121.78</v>
      </c>
      <c r="D173">
        <f>(USDJPY_D1[[#This Row],[High]]+USDJPY_D1[[#This Row],[Low]])/2</f>
        <v>121.98</v>
      </c>
      <c r="E173">
        <v>122.095</v>
      </c>
      <c r="F173">
        <v>3523749</v>
      </c>
    </row>
    <row r="174" spans="1:6" x14ac:dyDescent="0.3">
      <c r="A174" s="1">
        <v>39283</v>
      </c>
      <c r="B174">
        <v>122.44</v>
      </c>
      <c r="C174">
        <v>120.87</v>
      </c>
      <c r="D174">
        <f>(USDJPY_D1[[#This Row],[High]]+USDJPY_D1[[#This Row],[Low]])/2</f>
        <v>121.655</v>
      </c>
      <c r="E174">
        <v>121.26</v>
      </c>
      <c r="F174">
        <v>4289799</v>
      </c>
    </row>
    <row r="175" spans="1:6" x14ac:dyDescent="0.3">
      <c r="A175" s="1">
        <v>39285</v>
      </c>
      <c r="B175">
        <v>121.68</v>
      </c>
      <c r="C175">
        <v>121.27</v>
      </c>
      <c r="D175">
        <f>(USDJPY_D1[[#This Row],[High]]+USDJPY_D1[[#This Row],[Low]])/2</f>
        <v>121.47499999999999</v>
      </c>
      <c r="E175">
        <v>121.29</v>
      </c>
      <c r="F175">
        <v>92388</v>
      </c>
    </row>
    <row r="176" spans="1:6" x14ac:dyDescent="0.3">
      <c r="A176" s="1">
        <v>39286</v>
      </c>
      <c r="B176">
        <v>121.52</v>
      </c>
      <c r="C176">
        <v>120.8</v>
      </c>
      <c r="D176">
        <f>(USDJPY_D1[[#This Row],[High]]+USDJPY_D1[[#This Row],[Low]])/2</f>
        <v>121.16</v>
      </c>
      <c r="E176">
        <v>120.96</v>
      </c>
      <c r="F176">
        <v>3647797</v>
      </c>
    </row>
    <row r="177" spans="1:6" x14ac:dyDescent="0.3">
      <c r="A177" s="1">
        <v>39287</v>
      </c>
      <c r="B177">
        <v>120.99</v>
      </c>
      <c r="C177">
        <v>119.98</v>
      </c>
      <c r="D177">
        <f>(USDJPY_D1[[#This Row],[High]]+USDJPY_D1[[#This Row],[Low]])/2</f>
        <v>120.485</v>
      </c>
      <c r="E177">
        <v>120.26</v>
      </c>
      <c r="F177">
        <v>3986244</v>
      </c>
    </row>
    <row r="178" spans="1:6" x14ac:dyDescent="0.3">
      <c r="A178" s="1">
        <v>39288</v>
      </c>
      <c r="B178">
        <v>120.64</v>
      </c>
      <c r="C178">
        <v>119.80500000000001</v>
      </c>
      <c r="D178">
        <f>(USDJPY_D1[[#This Row],[High]]+USDJPY_D1[[#This Row],[Low]])/2</f>
        <v>120.2225</v>
      </c>
      <c r="E178">
        <v>120.57</v>
      </c>
      <c r="F178">
        <v>4656258</v>
      </c>
    </row>
    <row r="179" spans="1:6" x14ac:dyDescent="0.3">
      <c r="A179" s="1">
        <v>39289</v>
      </c>
      <c r="B179">
        <v>120.74</v>
      </c>
      <c r="C179">
        <v>118.01</v>
      </c>
      <c r="D179">
        <f>(USDJPY_D1[[#This Row],[High]]+USDJPY_D1[[#This Row],[Low]])/2</f>
        <v>119.375</v>
      </c>
      <c r="E179">
        <v>118.89</v>
      </c>
      <c r="F179">
        <v>4871453</v>
      </c>
    </row>
    <row r="180" spans="1:6" x14ac:dyDescent="0.3">
      <c r="A180" s="1">
        <v>39290</v>
      </c>
      <c r="B180">
        <v>119.29</v>
      </c>
      <c r="C180">
        <v>118.42</v>
      </c>
      <c r="D180">
        <f>(USDJPY_D1[[#This Row],[High]]+USDJPY_D1[[#This Row],[Low]])/2</f>
        <v>118.855</v>
      </c>
      <c r="E180">
        <v>118.6</v>
      </c>
      <c r="F180">
        <v>4828509</v>
      </c>
    </row>
    <row r="181" spans="1:6" x14ac:dyDescent="0.3">
      <c r="A181" s="1">
        <v>39292</v>
      </c>
      <c r="B181">
        <v>118.47</v>
      </c>
      <c r="C181">
        <v>118.02</v>
      </c>
      <c r="D181">
        <f>(USDJPY_D1[[#This Row],[High]]+USDJPY_D1[[#This Row],[Low]])/2</f>
        <v>118.245</v>
      </c>
      <c r="E181">
        <v>118.32</v>
      </c>
      <c r="F181">
        <v>192312</v>
      </c>
    </row>
    <row r="182" spans="1:6" x14ac:dyDescent="0.3">
      <c r="A182" s="1">
        <v>39293</v>
      </c>
      <c r="B182">
        <v>119.25</v>
      </c>
      <c r="C182">
        <v>118.08</v>
      </c>
      <c r="D182">
        <f>(USDJPY_D1[[#This Row],[High]]+USDJPY_D1[[#This Row],[Low]])/2</f>
        <v>118.66499999999999</v>
      </c>
      <c r="E182">
        <v>119.2</v>
      </c>
      <c r="F182">
        <v>4542982</v>
      </c>
    </row>
    <row r="183" spans="1:6" x14ac:dyDescent="0.3">
      <c r="A183" s="1">
        <v>39294</v>
      </c>
      <c r="B183">
        <v>119.49</v>
      </c>
      <c r="C183">
        <v>118.34</v>
      </c>
      <c r="D183">
        <f>(USDJPY_D1[[#This Row],[High]]+USDJPY_D1[[#This Row],[Low]])/2</f>
        <v>118.91499999999999</v>
      </c>
      <c r="E183">
        <v>118.51</v>
      </c>
      <c r="F183">
        <v>4410483</v>
      </c>
    </row>
    <row r="184" spans="1:6" x14ac:dyDescent="0.3">
      <c r="A184" s="1">
        <v>39295</v>
      </c>
      <c r="B184">
        <v>119.16</v>
      </c>
      <c r="C184">
        <v>117.6</v>
      </c>
      <c r="D184">
        <f>(USDJPY_D1[[#This Row],[High]]+USDJPY_D1[[#This Row],[Low]])/2</f>
        <v>118.38</v>
      </c>
      <c r="E184">
        <v>118.86</v>
      </c>
      <c r="F184">
        <v>4888093</v>
      </c>
    </row>
    <row r="185" spans="1:6" x14ac:dyDescent="0.3">
      <c r="A185" s="1">
        <v>39296</v>
      </c>
      <c r="B185">
        <v>119.37</v>
      </c>
      <c r="C185">
        <v>118.33</v>
      </c>
      <c r="D185">
        <f>(USDJPY_D1[[#This Row],[High]]+USDJPY_D1[[#This Row],[Low]])/2</f>
        <v>118.85</v>
      </c>
      <c r="E185">
        <v>119.15</v>
      </c>
      <c r="F185">
        <v>3529618</v>
      </c>
    </row>
    <row r="186" spans="1:6" x14ac:dyDescent="0.3">
      <c r="A186" s="1">
        <v>39297</v>
      </c>
      <c r="B186">
        <v>119.31</v>
      </c>
      <c r="C186">
        <v>117.94</v>
      </c>
      <c r="D186">
        <f>(USDJPY_D1[[#This Row],[High]]+USDJPY_D1[[#This Row],[Low]])/2</f>
        <v>118.625</v>
      </c>
      <c r="E186">
        <v>118.03</v>
      </c>
      <c r="F186">
        <v>3292739</v>
      </c>
    </row>
    <row r="187" spans="1:6" x14ac:dyDescent="0.3">
      <c r="A187" s="1">
        <v>39299</v>
      </c>
      <c r="B187">
        <v>117.7</v>
      </c>
      <c r="C187">
        <v>117.18</v>
      </c>
      <c r="D187">
        <f>(USDJPY_D1[[#This Row],[High]]+USDJPY_D1[[#This Row],[Low]])/2</f>
        <v>117.44</v>
      </c>
      <c r="E187">
        <v>117.58</v>
      </c>
      <c r="F187">
        <v>205378</v>
      </c>
    </row>
    <row r="188" spans="1:6" x14ac:dyDescent="0.3">
      <c r="A188" s="1">
        <v>39300</v>
      </c>
      <c r="B188">
        <v>119.1</v>
      </c>
      <c r="C188">
        <v>117.36</v>
      </c>
      <c r="D188">
        <f>(USDJPY_D1[[#This Row],[High]]+USDJPY_D1[[#This Row],[Low]])/2</f>
        <v>118.22999999999999</v>
      </c>
      <c r="E188">
        <v>118.72</v>
      </c>
      <c r="F188">
        <v>4127091</v>
      </c>
    </row>
    <row r="189" spans="1:6" x14ac:dyDescent="0.3">
      <c r="A189" s="1">
        <v>39301</v>
      </c>
      <c r="B189">
        <v>119.04</v>
      </c>
      <c r="C189">
        <v>117.97</v>
      </c>
      <c r="D189">
        <f>(USDJPY_D1[[#This Row],[High]]+USDJPY_D1[[#This Row],[Low]])/2</f>
        <v>118.505</v>
      </c>
      <c r="E189">
        <v>119.03</v>
      </c>
      <c r="F189">
        <v>3542867</v>
      </c>
    </row>
    <row r="190" spans="1:6" x14ac:dyDescent="0.3">
      <c r="A190" s="1">
        <v>39302</v>
      </c>
      <c r="B190">
        <v>119.83</v>
      </c>
      <c r="C190">
        <v>118.735</v>
      </c>
      <c r="D190">
        <f>(USDJPY_D1[[#This Row],[High]]+USDJPY_D1[[#This Row],[Low]])/2</f>
        <v>119.2825</v>
      </c>
      <c r="E190">
        <v>119.715</v>
      </c>
      <c r="F190">
        <v>3583266</v>
      </c>
    </row>
    <row r="191" spans="1:6" x14ac:dyDescent="0.3">
      <c r="A191" s="1">
        <v>39303</v>
      </c>
      <c r="B191">
        <v>119.76</v>
      </c>
      <c r="C191">
        <v>117.8</v>
      </c>
      <c r="D191">
        <f>(USDJPY_D1[[#This Row],[High]]+USDJPY_D1[[#This Row],[Low]])/2</f>
        <v>118.78</v>
      </c>
      <c r="E191">
        <v>117.925</v>
      </c>
      <c r="F191">
        <v>4499268</v>
      </c>
    </row>
    <row r="192" spans="1:6" x14ac:dyDescent="0.3">
      <c r="A192" s="1">
        <v>39304</v>
      </c>
      <c r="B192">
        <v>118.74</v>
      </c>
      <c r="C192">
        <v>117.205</v>
      </c>
      <c r="D192">
        <f>(USDJPY_D1[[#This Row],[High]]+USDJPY_D1[[#This Row],[Low]])/2</f>
        <v>117.9725</v>
      </c>
      <c r="E192">
        <v>118.35</v>
      </c>
      <c r="F192">
        <v>4704094</v>
      </c>
    </row>
    <row r="193" spans="1:6" x14ac:dyDescent="0.3">
      <c r="A193" s="1">
        <v>39306</v>
      </c>
      <c r="B193">
        <v>118.48</v>
      </c>
      <c r="C193">
        <v>118.15</v>
      </c>
      <c r="D193">
        <f>(USDJPY_D1[[#This Row],[High]]+USDJPY_D1[[#This Row],[Low]])/2</f>
        <v>118.315</v>
      </c>
      <c r="E193">
        <v>118.3</v>
      </c>
      <c r="F193">
        <v>129825</v>
      </c>
    </row>
    <row r="194" spans="1:6" x14ac:dyDescent="0.3">
      <c r="A194" s="1">
        <v>39307</v>
      </c>
      <c r="B194">
        <v>118.57</v>
      </c>
      <c r="C194">
        <v>117.68</v>
      </c>
      <c r="D194">
        <f>(USDJPY_D1[[#This Row],[High]]+USDJPY_D1[[#This Row],[Low]])/2</f>
        <v>118.125</v>
      </c>
      <c r="E194">
        <v>118.25</v>
      </c>
      <c r="F194">
        <v>4234401</v>
      </c>
    </row>
    <row r="195" spans="1:6" x14ac:dyDescent="0.3">
      <c r="A195" s="1">
        <v>39308</v>
      </c>
      <c r="B195">
        <v>118.52</v>
      </c>
      <c r="C195">
        <v>117.36</v>
      </c>
      <c r="D195">
        <f>(USDJPY_D1[[#This Row],[High]]+USDJPY_D1[[#This Row],[Low]])/2</f>
        <v>117.94</v>
      </c>
      <c r="E195">
        <v>117.53</v>
      </c>
      <c r="F195">
        <v>5079851</v>
      </c>
    </row>
    <row r="196" spans="1:6" x14ac:dyDescent="0.3">
      <c r="A196" s="1">
        <v>39309</v>
      </c>
      <c r="B196">
        <v>117.65</v>
      </c>
      <c r="C196">
        <v>116.24</v>
      </c>
      <c r="D196">
        <f>(USDJPY_D1[[#This Row],[High]]+USDJPY_D1[[#This Row],[Low]])/2</f>
        <v>116.94499999999999</v>
      </c>
      <c r="E196">
        <v>116.29</v>
      </c>
      <c r="F196">
        <v>5724026</v>
      </c>
    </row>
    <row r="197" spans="1:6" x14ac:dyDescent="0.3">
      <c r="A197" s="1">
        <v>39310</v>
      </c>
      <c r="B197">
        <v>116.74</v>
      </c>
      <c r="C197">
        <v>111.99</v>
      </c>
      <c r="D197">
        <f>(USDJPY_D1[[#This Row],[High]]+USDJPY_D1[[#This Row],[Low]])/2</f>
        <v>114.36499999999999</v>
      </c>
      <c r="E197">
        <v>113.7</v>
      </c>
      <c r="F197">
        <v>4991947</v>
      </c>
    </row>
    <row r="198" spans="1:6" x14ac:dyDescent="0.3">
      <c r="A198" s="1">
        <v>39311</v>
      </c>
      <c r="B198">
        <v>114.9</v>
      </c>
      <c r="C198">
        <v>111.59</v>
      </c>
      <c r="D198">
        <f>(USDJPY_D1[[#This Row],[High]]+USDJPY_D1[[#This Row],[Low]])/2</f>
        <v>113.245</v>
      </c>
      <c r="E198">
        <v>114.34</v>
      </c>
      <c r="F198">
        <v>3725981</v>
      </c>
    </row>
    <row r="199" spans="1:6" x14ac:dyDescent="0.3">
      <c r="A199" s="1">
        <v>39313</v>
      </c>
      <c r="B199">
        <v>114.43</v>
      </c>
      <c r="C199">
        <v>113.66</v>
      </c>
      <c r="D199">
        <f>(USDJPY_D1[[#This Row],[High]]+USDJPY_D1[[#This Row],[Low]])/2</f>
        <v>114.045</v>
      </c>
      <c r="E199">
        <v>114.23</v>
      </c>
      <c r="F199">
        <v>117317</v>
      </c>
    </row>
    <row r="200" spans="1:6" x14ac:dyDescent="0.3">
      <c r="A200" s="1">
        <v>39314</v>
      </c>
      <c r="B200">
        <v>115.5</v>
      </c>
      <c r="C200">
        <v>114.15</v>
      </c>
      <c r="D200">
        <f>(USDJPY_D1[[#This Row],[High]]+USDJPY_D1[[#This Row],[Low]])/2</f>
        <v>114.825</v>
      </c>
      <c r="E200">
        <v>114.69</v>
      </c>
      <c r="F200">
        <v>4615207</v>
      </c>
    </row>
    <row r="201" spans="1:6" x14ac:dyDescent="0.3">
      <c r="A201" s="1">
        <v>39315</v>
      </c>
      <c r="B201">
        <v>115.24</v>
      </c>
      <c r="C201">
        <v>113.98</v>
      </c>
      <c r="D201">
        <f>(USDJPY_D1[[#This Row],[High]]+USDJPY_D1[[#This Row],[Low]])/2</f>
        <v>114.61</v>
      </c>
      <c r="E201">
        <v>114.42</v>
      </c>
      <c r="F201">
        <v>3741088</v>
      </c>
    </row>
    <row r="202" spans="1:6" x14ac:dyDescent="0.3">
      <c r="A202" s="1">
        <v>39316</v>
      </c>
      <c r="B202">
        <v>115.95</v>
      </c>
      <c r="C202">
        <v>114.25</v>
      </c>
      <c r="D202">
        <f>(USDJPY_D1[[#This Row],[High]]+USDJPY_D1[[#This Row],[Low]])/2</f>
        <v>115.1</v>
      </c>
      <c r="E202">
        <v>115.83</v>
      </c>
      <c r="F202">
        <v>3590537</v>
      </c>
    </row>
    <row r="203" spans="1:6" x14ac:dyDescent="0.3">
      <c r="A203" s="1">
        <v>39317</v>
      </c>
      <c r="B203">
        <v>117.14</v>
      </c>
      <c r="C203">
        <v>115.6</v>
      </c>
      <c r="D203">
        <f>(USDJPY_D1[[#This Row],[High]]+USDJPY_D1[[#This Row],[Low]])/2</f>
        <v>116.37</v>
      </c>
      <c r="E203">
        <v>116.05</v>
      </c>
      <c r="F203">
        <v>3644818</v>
      </c>
    </row>
    <row r="204" spans="1:6" x14ac:dyDescent="0.3">
      <c r="A204" s="1">
        <v>39318</v>
      </c>
      <c r="B204">
        <v>116.45</v>
      </c>
      <c r="C204">
        <v>115.52</v>
      </c>
      <c r="D204">
        <f>(USDJPY_D1[[#This Row],[High]]+USDJPY_D1[[#This Row],[Low]])/2</f>
        <v>115.985</v>
      </c>
      <c r="E204">
        <v>116.42</v>
      </c>
      <c r="F204">
        <v>3438110</v>
      </c>
    </row>
    <row r="205" spans="1:6" x14ac:dyDescent="0.3">
      <c r="A205" s="1">
        <v>39320</v>
      </c>
      <c r="B205">
        <v>116.75</v>
      </c>
      <c r="C205">
        <v>116.39</v>
      </c>
      <c r="D205">
        <f>(USDJPY_D1[[#This Row],[High]]+USDJPY_D1[[#This Row],[Low]])/2</f>
        <v>116.57</v>
      </c>
      <c r="E205">
        <v>116.65</v>
      </c>
      <c r="F205">
        <v>101800</v>
      </c>
    </row>
    <row r="206" spans="1:6" x14ac:dyDescent="0.3">
      <c r="A206" s="1">
        <v>39321</v>
      </c>
      <c r="B206">
        <v>116.65</v>
      </c>
      <c r="C206">
        <v>115.35</v>
      </c>
      <c r="D206">
        <f>(USDJPY_D1[[#This Row],[High]]+USDJPY_D1[[#This Row],[Low]])/2</f>
        <v>116</v>
      </c>
      <c r="E206">
        <v>115.64</v>
      </c>
      <c r="F206">
        <v>2552578</v>
      </c>
    </row>
    <row r="207" spans="1:6" x14ac:dyDescent="0.3">
      <c r="A207" s="1">
        <v>39322</v>
      </c>
      <c r="B207">
        <v>115.76</v>
      </c>
      <c r="C207">
        <v>113.855</v>
      </c>
      <c r="D207">
        <f>(USDJPY_D1[[#This Row],[High]]+USDJPY_D1[[#This Row],[Low]])/2</f>
        <v>114.8075</v>
      </c>
      <c r="E207">
        <v>113.97</v>
      </c>
      <c r="F207">
        <v>3663214</v>
      </c>
    </row>
    <row r="208" spans="1:6" x14ac:dyDescent="0.3">
      <c r="A208" s="1">
        <v>39323</v>
      </c>
      <c r="B208">
        <v>116.25</v>
      </c>
      <c r="C208">
        <v>113.92</v>
      </c>
      <c r="D208">
        <f>(USDJPY_D1[[#This Row],[High]]+USDJPY_D1[[#This Row],[Low]])/2</f>
        <v>115.08500000000001</v>
      </c>
      <c r="E208">
        <v>115.69</v>
      </c>
      <c r="F208">
        <v>4047919</v>
      </c>
    </row>
    <row r="209" spans="1:6" x14ac:dyDescent="0.3">
      <c r="A209" s="1">
        <v>39324</v>
      </c>
      <c r="B209">
        <v>116.075</v>
      </c>
      <c r="C209">
        <v>115.2</v>
      </c>
      <c r="D209">
        <f>(USDJPY_D1[[#This Row],[High]]+USDJPY_D1[[#This Row],[Low]])/2</f>
        <v>115.6375</v>
      </c>
      <c r="E209">
        <v>116</v>
      </c>
      <c r="F209">
        <v>3927314</v>
      </c>
    </row>
    <row r="210" spans="1:6" x14ac:dyDescent="0.3">
      <c r="A210" s="1">
        <v>39325</v>
      </c>
      <c r="B210">
        <v>116.61</v>
      </c>
      <c r="C210">
        <v>115.48</v>
      </c>
      <c r="D210">
        <f>(USDJPY_D1[[#This Row],[High]]+USDJPY_D1[[#This Row],[Low]])/2</f>
        <v>116.045</v>
      </c>
      <c r="E210">
        <v>115.77</v>
      </c>
      <c r="F210">
        <v>3035976</v>
      </c>
    </row>
    <row r="211" spans="1:6" x14ac:dyDescent="0.3">
      <c r="A211" s="1">
        <v>39327</v>
      </c>
      <c r="B211">
        <v>115.92</v>
      </c>
      <c r="C211">
        <v>115.75</v>
      </c>
      <c r="D211">
        <f>(USDJPY_D1[[#This Row],[High]]+USDJPY_D1[[#This Row],[Low]])/2</f>
        <v>115.83500000000001</v>
      </c>
      <c r="E211">
        <v>115.8</v>
      </c>
      <c r="F211">
        <v>38125</v>
      </c>
    </row>
    <row r="212" spans="1:6" x14ac:dyDescent="0.3">
      <c r="A212" s="1">
        <v>39328</v>
      </c>
      <c r="B212">
        <v>116.11</v>
      </c>
      <c r="C212">
        <v>115.66</v>
      </c>
      <c r="D212">
        <f>(USDJPY_D1[[#This Row],[High]]+USDJPY_D1[[#This Row],[Low]])/2</f>
        <v>115.88499999999999</v>
      </c>
      <c r="E212">
        <v>115.76</v>
      </c>
      <c r="F212">
        <v>1483784</v>
      </c>
    </row>
    <row r="213" spans="1:6" x14ac:dyDescent="0.3">
      <c r="A213" s="1">
        <v>39329</v>
      </c>
      <c r="B213">
        <v>116.47</v>
      </c>
      <c r="C213">
        <v>115.33</v>
      </c>
      <c r="D213">
        <f>(USDJPY_D1[[#This Row],[High]]+USDJPY_D1[[#This Row],[Low]])/2</f>
        <v>115.9</v>
      </c>
      <c r="E213">
        <v>116.42</v>
      </c>
      <c r="F213">
        <v>3413096</v>
      </c>
    </row>
    <row r="214" spans="1:6" x14ac:dyDescent="0.3">
      <c r="A214" s="1">
        <v>39330</v>
      </c>
      <c r="B214">
        <v>116.44</v>
      </c>
      <c r="C214">
        <v>114.81</v>
      </c>
      <c r="D214">
        <f>(USDJPY_D1[[#This Row],[High]]+USDJPY_D1[[#This Row],[Low]])/2</f>
        <v>115.625</v>
      </c>
      <c r="E214">
        <v>114.95</v>
      </c>
      <c r="F214">
        <v>4307200</v>
      </c>
    </row>
    <row r="215" spans="1:6" x14ac:dyDescent="0.3">
      <c r="A215" s="1">
        <v>39331</v>
      </c>
      <c r="B215">
        <v>115.65</v>
      </c>
      <c r="C215">
        <v>114.9</v>
      </c>
      <c r="D215">
        <f>(USDJPY_D1[[#This Row],[High]]+USDJPY_D1[[#This Row],[Low]])/2</f>
        <v>115.27500000000001</v>
      </c>
      <c r="E215">
        <v>115.46</v>
      </c>
      <c r="F215">
        <v>2894827</v>
      </c>
    </row>
    <row r="216" spans="1:6" x14ac:dyDescent="0.3">
      <c r="A216" s="1">
        <v>39332</v>
      </c>
      <c r="B216">
        <v>115.47</v>
      </c>
      <c r="C216">
        <v>113.12</v>
      </c>
      <c r="D216">
        <f>(USDJPY_D1[[#This Row],[High]]+USDJPY_D1[[#This Row],[Low]])/2</f>
        <v>114.295</v>
      </c>
      <c r="E216">
        <v>113.36</v>
      </c>
      <c r="F216">
        <v>3544360</v>
      </c>
    </row>
    <row r="217" spans="1:6" x14ac:dyDescent="0.3">
      <c r="A217" s="1">
        <v>39334</v>
      </c>
      <c r="B217">
        <v>113.05</v>
      </c>
      <c r="C217">
        <v>112.6</v>
      </c>
      <c r="D217">
        <f>(USDJPY_D1[[#This Row],[High]]+USDJPY_D1[[#This Row],[Low]])/2</f>
        <v>112.82499999999999</v>
      </c>
      <c r="E217">
        <v>112.89</v>
      </c>
      <c r="F217">
        <v>107018</v>
      </c>
    </row>
    <row r="218" spans="1:6" x14ac:dyDescent="0.3">
      <c r="A218" s="1">
        <v>39335</v>
      </c>
      <c r="B218">
        <v>113.995</v>
      </c>
      <c r="C218">
        <v>112.72</v>
      </c>
      <c r="D218">
        <f>(USDJPY_D1[[#This Row],[High]]+USDJPY_D1[[#This Row],[Low]])/2</f>
        <v>113.3575</v>
      </c>
      <c r="E218">
        <v>113.55</v>
      </c>
      <c r="F218">
        <v>1999146</v>
      </c>
    </row>
    <row r="219" spans="1:6" x14ac:dyDescent="0.3">
      <c r="A219" s="1">
        <v>39336</v>
      </c>
      <c r="B219">
        <v>114.38</v>
      </c>
      <c r="C219">
        <v>113.39</v>
      </c>
      <c r="D219">
        <f>(USDJPY_D1[[#This Row],[High]]+USDJPY_D1[[#This Row],[Low]])/2</f>
        <v>113.88499999999999</v>
      </c>
      <c r="E219">
        <v>114.12</v>
      </c>
      <c r="F219">
        <v>2854726</v>
      </c>
    </row>
    <row r="220" spans="1:6" x14ac:dyDescent="0.3">
      <c r="A220" s="1">
        <v>39337</v>
      </c>
      <c r="B220">
        <v>114.37</v>
      </c>
      <c r="C220">
        <v>113.77</v>
      </c>
      <c r="D220">
        <f>(USDJPY_D1[[#This Row],[High]]+USDJPY_D1[[#This Row],[Low]])/2</f>
        <v>114.07</v>
      </c>
      <c r="E220">
        <v>114.24</v>
      </c>
      <c r="F220">
        <v>2773681</v>
      </c>
    </row>
    <row r="221" spans="1:6" x14ac:dyDescent="0.3">
      <c r="A221" s="1">
        <v>39338</v>
      </c>
      <c r="B221">
        <v>115.49</v>
      </c>
      <c r="C221">
        <v>114.11499999999999</v>
      </c>
      <c r="D221">
        <f>(USDJPY_D1[[#This Row],[High]]+USDJPY_D1[[#This Row],[Low]])/2</f>
        <v>114.80249999999999</v>
      </c>
      <c r="E221">
        <v>114.8</v>
      </c>
      <c r="F221">
        <v>2760931</v>
      </c>
    </row>
    <row r="222" spans="1:6" x14ac:dyDescent="0.3">
      <c r="A222" s="1">
        <v>39339</v>
      </c>
      <c r="B222">
        <v>115.39</v>
      </c>
      <c r="C222">
        <v>114.36</v>
      </c>
      <c r="D222">
        <f>(USDJPY_D1[[#This Row],[High]]+USDJPY_D1[[#This Row],[Low]])/2</f>
        <v>114.875</v>
      </c>
      <c r="E222">
        <v>115.34</v>
      </c>
      <c r="F222">
        <v>2205273</v>
      </c>
    </row>
    <row r="223" spans="1:6" x14ac:dyDescent="0.3">
      <c r="A223" s="1">
        <v>39341</v>
      </c>
      <c r="B223">
        <v>115.29</v>
      </c>
      <c r="C223">
        <v>115.1</v>
      </c>
      <c r="D223">
        <f>(USDJPY_D1[[#This Row],[High]]+USDJPY_D1[[#This Row],[Low]])/2</f>
        <v>115.19499999999999</v>
      </c>
      <c r="E223">
        <v>115.25</v>
      </c>
      <c r="F223">
        <v>52378</v>
      </c>
    </row>
    <row r="224" spans="1:6" x14ac:dyDescent="0.3">
      <c r="A224" s="1">
        <v>39342</v>
      </c>
      <c r="B224">
        <v>115.38</v>
      </c>
      <c r="C224">
        <v>114.66</v>
      </c>
      <c r="D224">
        <f>(USDJPY_D1[[#This Row],[High]]+USDJPY_D1[[#This Row],[Low]])/2</f>
        <v>115.02</v>
      </c>
      <c r="E224">
        <v>115.04</v>
      </c>
      <c r="F224">
        <v>1797763</v>
      </c>
    </row>
    <row r="225" spans="1:6" x14ac:dyDescent="0.3">
      <c r="A225" s="1">
        <v>39343</v>
      </c>
      <c r="B225">
        <v>116.37</v>
      </c>
      <c r="C225">
        <v>114.78</v>
      </c>
      <c r="D225">
        <f>(USDJPY_D1[[#This Row],[High]]+USDJPY_D1[[#This Row],[Low]])/2</f>
        <v>115.575</v>
      </c>
      <c r="E225">
        <v>115.755</v>
      </c>
      <c r="F225">
        <v>2023904</v>
      </c>
    </row>
    <row r="226" spans="1:6" x14ac:dyDescent="0.3">
      <c r="A226" s="1">
        <v>39344</v>
      </c>
      <c r="B226">
        <v>116.32</v>
      </c>
      <c r="C226">
        <v>115.655</v>
      </c>
      <c r="D226">
        <f>(USDJPY_D1[[#This Row],[High]]+USDJPY_D1[[#This Row],[Low]])/2</f>
        <v>115.9875</v>
      </c>
      <c r="E226">
        <v>115.955</v>
      </c>
      <c r="F226">
        <v>2171658</v>
      </c>
    </row>
    <row r="227" spans="1:6" x14ac:dyDescent="0.3">
      <c r="A227" s="1">
        <v>39345</v>
      </c>
      <c r="B227">
        <v>116.005</v>
      </c>
      <c r="C227">
        <v>113.985</v>
      </c>
      <c r="D227">
        <f>(USDJPY_D1[[#This Row],[High]]+USDJPY_D1[[#This Row],[Low]])/2</f>
        <v>114.995</v>
      </c>
      <c r="E227">
        <v>114.93</v>
      </c>
      <c r="F227">
        <v>2122569</v>
      </c>
    </row>
    <row r="228" spans="1:6" x14ac:dyDescent="0.3">
      <c r="A228" s="1">
        <v>39346</v>
      </c>
      <c r="B228">
        <v>115.85</v>
      </c>
      <c r="C228">
        <v>114.62</v>
      </c>
      <c r="D228">
        <f>(USDJPY_D1[[#This Row],[High]]+USDJPY_D1[[#This Row],[Low]])/2</f>
        <v>115.235</v>
      </c>
      <c r="E228">
        <v>115.47</v>
      </c>
      <c r="F228">
        <v>1614556</v>
      </c>
    </row>
    <row r="229" spans="1:6" x14ac:dyDescent="0.3">
      <c r="A229" s="1">
        <v>39348</v>
      </c>
      <c r="B229">
        <v>115.375</v>
      </c>
      <c r="C229">
        <v>115.21</v>
      </c>
      <c r="D229">
        <f>(USDJPY_D1[[#This Row],[High]]+USDJPY_D1[[#This Row],[Low]])/2</f>
        <v>115.29249999999999</v>
      </c>
      <c r="E229">
        <v>115.24</v>
      </c>
      <c r="F229">
        <v>16704</v>
      </c>
    </row>
    <row r="230" spans="1:6" x14ac:dyDescent="0.3">
      <c r="A230" s="1">
        <v>39349</v>
      </c>
      <c r="B230">
        <v>115.27</v>
      </c>
      <c r="C230">
        <v>114.645</v>
      </c>
      <c r="D230">
        <f>(USDJPY_D1[[#This Row],[High]]+USDJPY_D1[[#This Row],[Low]])/2</f>
        <v>114.9575</v>
      </c>
      <c r="E230">
        <v>114.84</v>
      </c>
      <c r="F230">
        <v>1364980</v>
      </c>
    </row>
    <row r="231" spans="1:6" x14ac:dyDescent="0.3">
      <c r="A231" s="1">
        <v>39350</v>
      </c>
      <c r="B231">
        <v>114.87</v>
      </c>
      <c r="C231">
        <v>114.02500000000001</v>
      </c>
      <c r="D231">
        <f>(USDJPY_D1[[#This Row],[High]]+USDJPY_D1[[#This Row],[Low]])/2</f>
        <v>114.44750000000001</v>
      </c>
      <c r="E231">
        <v>114.61</v>
      </c>
      <c r="F231">
        <v>1649849</v>
      </c>
    </row>
    <row r="232" spans="1:6" x14ac:dyDescent="0.3">
      <c r="A232" s="1">
        <v>39351</v>
      </c>
      <c r="B232">
        <v>115.74</v>
      </c>
      <c r="C232">
        <v>114.58</v>
      </c>
      <c r="D232">
        <f>(USDJPY_D1[[#This Row],[High]]+USDJPY_D1[[#This Row],[Low]])/2</f>
        <v>115.16</v>
      </c>
      <c r="E232">
        <v>115.435</v>
      </c>
      <c r="F232">
        <v>1276692</v>
      </c>
    </row>
    <row r="233" spans="1:6" x14ac:dyDescent="0.3">
      <c r="A233" s="1">
        <v>39352</v>
      </c>
      <c r="B233">
        <v>115.89</v>
      </c>
      <c r="C233">
        <v>115.11499999999999</v>
      </c>
      <c r="D233">
        <f>(USDJPY_D1[[#This Row],[High]]+USDJPY_D1[[#This Row],[Low]])/2</f>
        <v>115.5025</v>
      </c>
      <c r="E233">
        <v>115.53</v>
      </c>
      <c r="F233">
        <v>1374540</v>
      </c>
    </row>
    <row r="234" spans="1:6" x14ac:dyDescent="0.3">
      <c r="A234" s="1">
        <v>39353</v>
      </c>
      <c r="B234">
        <v>115.6</v>
      </c>
      <c r="C234">
        <v>114.67</v>
      </c>
      <c r="D234">
        <f>(USDJPY_D1[[#This Row],[High]]+USDJPY_D1[[#This Row],[Low]])/2</f>
        <v>115.13499999999999</v>
      </c>
      <c r="E234">
        <v>114.78</v>
      </c>
      <c r="F234">
        <v>1493368</v>
      </c>
    </row>
    <row r="235" spans="1:6" x14ac:dyDescent="0.3">
      <c r="A235" s="1">
        <v>39355</v>
      </c>
      <c r="B235">
        <v>114.96</v>
      </c>
      <c r="C235">
        <v>114.71</v>
      </c>
      <c r="D235">
        <f>(USDJPY_D1[[#This Row],[High]]+USDJPY_D1[[#This Row],[Low]])/2</f>
        <v>114.83499999999999</v>
      </c>
      <c r="E235">
        <v>114.87</v>
      </c>
      <c r="F235">
        <v>82838</v>
      </c>
    </row>
    <row r="236" spans="1:6" x14ac:dyDescent="0.3">
      <c r="A236" s="1">
        <v>39356</v>
      </c>
      <c r="B236">
        <v>116.06</v>
      </c>
      <c r="C236">
        <v>114.765</v>
      </c>
      <c r="D236">
        <f>(USDJPY_D1[[#This Row],[High]]+USDJPY_D1[[#This Row],[Low]])/2</f>
        <v>115.41249999999999</v>
      </c>
      <c r="E236">
        <v>115.76</v>
      </c>
      <c r="F236">
        <v>1203636</v>
      </c>
    </row>
    <row r="237" spans="1:6" x14ac:dyDescent="0.3">
      <c r="A237" s="1">
        <v>39357</v>
      </c>
      <c r="B237">
        <v>115.99</v>
      </c>
      <c r="C237">
        <v>115.28</v>
      </c>
      <c r="D237">
        <f>(USDJPY_D1[[#This Row],[High]]+USDJPY_D1[[#This Row],[Low]])/2</f>
        <v>115.63499999999999</v>
      </c>
      <c r="E237">
        <v>115.62</v>
      </c>
      <c r="F237">
        <v>1292898</v>
      </c>
    </row>
    <row r="238" spans="1:6" x14ac:dyDescent="0.3">
      <c r="A238" s="1">
        <v>39358</v>
      </c>
      <c r="B238">
        <v>116.77500000000001</v>
      </c>
      <c r="C238">
        <v>115.55500000000001</v>
      </c>
      <c r="D238">
        <f>(USDJPY_D1[[#This Row],[High]]+USDJPY_D1[[#This Row],[Low]])/2</f>
        <v>116.16500000000001</v>
      </c>
      <c r="E238">
        <v>116.675</v>
      </c>
      <c r="F238">
        <v>1569920</v>
      </c>
    </row>
    <row r="239" spans="1:6" x14ac:dyDescent="0.3">
      <c r="A239" s="1">
        <v>39359</v>
      </c>
      <c r="B239">
        <v>116.76</v>
      </c>
      <c r="C239">
        <v>116.27</v>
      </c>
      <c r="D239">
        <f>(USDJPY_D1[[#This Row],[High]]+USDJPY_D1[[#This Row],[Low]])/2</f>
        <v>116.515</v>
      </c>
      <c r="E239">
        <v>116.435</v>
      </c>
      <c r="F239">
        <v>1576677</v>
      </c>
    </row>
    <row r="240" spans="1:6" x14ac:dyDescent="0.3">
      <c r="A240" s="1">
        <v>39360</v>
      </c>
      <c r="B240">
        <v>117.26</v>
      </c>
      <c r="C240">
        <v>116.34</v>
      </c>
      <c r="D240">
        <f>(USDJPY_D1[[#This Row],[High]]+USDJPY_D1[[#This Row],[Low]])/2</f>
        <v>116.80000000000001</v>
      </c>
      <c r="E240">
        <v>116.97</v>
      </c>
      <c r="F240">
        <v>1295354</v>
      </c>
    </row>
    <row r="241" spans="1:6" x14ac:dyDescent="0.3">
      <c r="A241" s="1">
        <v>39362</v>
      </c>
      <c r="B241">
        <v>117.17</v>
      </c>
      <c r="C241">
        <v>116.95</v>
      </c>
      <c r="D241">
        <f>(USDJPY_D1[[#This Row],[High]]+USDJPY_D1[[#This Row],[Low]])/2</f>
        <v>117.06</v>
      </c>
      <c r="E241">
        <v>117.045</v>
      </c>
      <c r="F241">
        <v>34756</v>
      </c>
    </row>
    <row r="242" spans="1:6" x14ac:dyDescent="0.3">
      <c r="A242" s="1">
        <v>39363</v>
      </c>
      <c r="B242">
        <v>117.605</v>
      </c>
      <c r="C242">
        <v>116.965</v>
      </c>
      <c r="D242">
        <f>(USDJPY_D1[[#This Row],[High]]+USDJPY_D1[[#This Row],[Low]])/2</f>
        <v>117.285</v>
      </c>
      <c r="E242">
        <v>117.37</v>
      </c>
      <c r="F242">
        <v>886093</v>
      </c>
    </row>
    <row r="243" spans="1:6" x14ac:dyDescent="0.3">
      <c r="A243" s="1">
        <v>39364</v>
      </c>
      <c r="B243">
        <v>117.45</v>
      </c>
      <c r="C243">
        <v>116.81</v>
      </c>
      <c r="D243">
        <f>(USDJPY_D1[[#This Row],[High]]+USDJPY_D1[[#This Row],[Low]])/2</f>
        <v>117.13</v>
      </c>
      <c r="E243">
        <v>117.21</v>
      </c>
      <c r="F243">
        <v>1734114</v>
      </c>
    </row>
    <row r="244" spans="1:6" x14ac:dyDescent="0.3">
      <c r="A244" s="1">
        <v>39365</v>
      </c>
      <c r="B244">
        <v>117.53</v>
      </c>
      <c r="C244">
        <v>116.96</v>
      </c>
      <c r="D244">
        <f>(USDJPY_D1[[#This Row],[High]]+USDJPY_D1[[#This Row],[Low]])/2</f>
        <v>117.245</v>
      </c>
      <c r="E244">
        <v>117.12</v>
      </c>
      <c r="F244">
        <v>2426322</v>
      </c>
    </row>
    <row r="245" spans="1:6" x14ac:dyDescent="0.3">
      <c r="A245" s="1">
        <v>39366</v>
      </c>
      <c r="B245">
        <v>117.79</v>
      </c>
      <c r="C245">
        <v>117.01</v>
      </c>
      <c r="D245">
        <f>(USDJPY_D1[[#This Row],[High]]+USDJPY_D1[[#This Row],[Low]])/2</f>
        <v>117.4</v>
      </c>
      <c r="E245">
        <v>117.465</v>
      </c>
      <c r="F245">
        <v>1858781</v>
      </c>
    </row>
    <row r="246" spans="1:6" x14ac:dyDescent="0.3">
      <c r="A246" s="1">
        <v>39367</v>
      </c>
      <c r="B246">
        <v>117.69</v>
      </c>
      <c r="C246">
        <v>117.14</v>
      </c>
      <c r="D246">
        <f>(USDJPY_D1[[#This Row],[High]]+USDJPY_D1[[#This Row],[Low]])/2</f>
        <v>117.41499999999999</v>
      </c>
      <c r="E246">
        <v>117.59</v>
      </c>
      <c r="F246">
        <v>1734974</v>
      </c>
    </row>
    <row r="247" spans="1:6" x14ac:dyDescent="0.3">
      <c r="A247" s="1">
        <v>39369</v>
      </c>
      <c r="B247">
        <v>117.64</v>
      </c>
      <c r="C247">
        <v>117.39</v>
      </c>
      <c r="D247">
        <f>(USDJPY_D1[[#This Row],[High]]+USDJPY_D1[[#This Row],[Low]])/2</f>
        <v>117.515</v>
      </c>
      <c r="E247">
        <v>117.64</v>
      </c>
      <c r="F247">
        <v>82945</v>
      </c>
    </row>
    <row r="248" spans="1:6" x14ac:dyDescent="0.3">
      <c r="A248" s="1">
        <v>39370</v>
      </c>
      <c r="B248">
        <v>117.95</v>
      </c>
      <c r="C248">
        <v>117.11</v>
      </c>
      <c r="D248">
        <f>(USDJPY_D1[[#This Row],[High]]+USDJPY_D1[[#This Row],[Low]])/2</f>
        <v>117.53</v>
      </c>
      <c r="E248">
        <v>117.425</v>
      </c>
      <c r="F248">
        <v>2624614</v>
      </c>
    </row>
    <row r="249" spans="1:6" x14ac:dyDescent="0.3">
      <c r="A249" s="1">
        <v>39371</v>
      </c>
      <c r="B249">
        <v>117.45</v>
      </c>
      <c r="C249">
        <v>116.44499999999999</v>
      </c>
      <c r="D249">
        <f>(USDJPY_D1[[#This Row],[High]]+USDJPY_D1[[#This Row],[Low]])/2</f>
        <v>116.94749999999999</v>
      </c>
      <c r="E249">
        <v>117.04</v>
      </c>
      <c r="F249">
        <v>2241103</v>
      </c>
    </row>
    <row r="250" spans="1:6" x14ac:dyDescent="0.3">
      <c r="A250" s="1">
        <v>39372</v>
      </c>
      <c r="B250">
        <v>117.19</v>
      </c>
      <c r="C250">
        <v>116.16500000000001</v>
      </c>
      <c r="D250">
        <f>(USDJPY_D1[[#This Row],[High]]+USDJPY_D1[[#This Row],[Low]])/2</f>
        <v>116.67750000000001</v>
      </c>
      <c r="E250">
        <v>116.37</v>
      </c>
      <c r="F250">
        <v>1749392</v>
      </c>
    </row>
    <row r="251" spans="1:6" x14ac:dyDescent="0.3">
      <c r="A251" s="1">
        <v>39373</v>
      </c>
      <c r="B251">
        <v>116.64</v>
      </c>
      <c r="C251">
        <v>115.28</v>
      </c>
      <c r="D251">
        <f>(USDJPY_D1[[#This Row],[High]]+USDJPY_D1[[#This Row],[Low]])/2</f>
        <v>115.96000000000001</v>
      </c>
      <c r="E251">
        <v>115.54</v>
      </c>
      <c r="F251">
        <v>1658918</v>
      </c>
    </row>
    <row r="252" spans="1:6" x14ac:dyDescent="0.3">
      <c r="A252" s="1">
        <v>39374</v>
      </c>
      <c r="B252">
        <v>115.72</v>
      </c>
      <c r="C252">
        <v>114.485</v>
      </c>
      <c r="D252">
        <f>(USDJPY_D1[[#This Row],[High]]+USDJPY_D1[[#This Row],[Low]])/2</f>
        <v>115.10249999999999</v>
      </c>
      <c r="E252">
        <v>114.485</v>
      </c>
      <c r="F252">
        <v>1971418</v>
      </c>
    </row>
    <row r="253" spans="1:6" x14ac:dyDescent="0.3">
      <c r="A253" s="1">
        <v>39376</v>
      </c>
      <c r="B253">
        <v>114.13</v>
      </c>
      <c r="C253">
        <v>113.25</v>
      </c>
      <c r="D253">
        <f>(USDJPY_D1[[#This Row],[High]]+USDJPY_D1[[#This Row],[Low]])/2</f>
        <v>113.69</v>
      </c>
      <c r="E253">
        <v>113.48</v>
      </c>
      <c r="F253">
        <v>246224</v>
      </c>
    </row>
    <row r="254" spans="1:6" x14ac:dyDescent="0.3">
      <c r="A254" s="1">
        <v>39377</v>
      </c>
      <c r="B254">
        <v>114.64</v>
      </c>
      <c r="C254">
        <v>113.36</v>
      </c>
      <c r="D254">
        <f>(USDJPY_D1[[#This Row],[High]]+USDJPY_D1[[#This Row],[Low]])/2</f>
        <v>114</v>
      </c>
      <c r="E254">
        <v>114.39</v>
      </c>
      <c r="F254">
        <v>4113969</v>
      </c>
    </row>
    <row r="255" spans="1:6" x14ac:dyDescent="0.3">
      <c r="A255" s="1">
        <v>39378</v>
      </c>
      <c r="B255">
        <v>115.03</v>
      </c>
      <c r="C255">
        <v>114.175</v>
      </c>
      <c r="D255">
        <f>(USDJPY_D1[[#This Row],[High]]+USDJPY_D1[[#This Row],[Low]])/2</f>
        <v>114.60249999999999</v>
      </c>
      <c r="E255">
        <v>114.9</v>
      </c>
      <c r="F255">
        <v>3561978</v>
      </c>
    </row>
    <row r="256" spans="1:6" x14ac:dyDescent="0.3">
      <c r="A256" s="1">
        <v>39379</v>
      </c>
      <c r="B256">
        <v>114.95</v>
      </c>
      <c r="C256">
        <v>113.80500000000001</v>
      </c>
      <c r="D256">
        <f>(USDJPY_D1[[#This Row],[High]]+USDJPY_D1[[#This Row],[Low]])/2</f>
        <v>114.3775</v>
      </c>
      <c r="E256">
        <v>114.04</v>
      </c>
      <c r="F256">
        <v>3701145</v>
      </c>
    </row>
    <row r="257" spans="1:6" x14ac:dyDescent="0.3">
      <c r="A257" s="1">
        <v>39380</v>
      </c>
      <c r="B257">
        <v>114.57</v>
      </c>
      <c r="C257">
        <v>113.76</v>
      </c>
      <c r="D257">
        <f>(USDJPY_D1[[#This Row],[High]]+USDJPY_D1[[#This Row],[Low]])/2</f>
        <v>114.16499999999999</v>
      </c>
      <c r="E257">
        <v>114.09</v>
      </c>
      <c r="F257">
        <v>3779845</v>
      </c>
    </row>
    <row r="258" spans="1:6" x14ac:dyDescent="0.3">
      <c r="A258" s="1">
        <v>39381</v>
      </c>
      <c r="B258">
        <v>114.58</v>
      </c>
      <c r="C258">
        <v>113.98</v>
      </c>
      <c r="D258">
        <f>(USDJPY_D1[[#This Row],[High]]+USDJPY_D1[[#This Row],[Low]])/2</f>
        <v>114.28</v>
      </c>
      <c r="E258">
        <v>114.145</v>
      </c>
      <c r="F258">
        <v>2524228</v>
      </c>
    </row>
    <row r="259" spans="1:6" x14ac:dyDescent="0.3">
      <c r="A259" s="1">
        <v>39383</v>
      </c>
      <c r="B259">
        <v>114.24</v>
      </c>
      <c r="C259">
        <v>113.995</v>
      </c>
      <c r="D259">
        <f>(USDJPY_D1[[#This Row],[High]]+USDJPY_D1[[#This Row],[Low]])/2</f>
        <v>114.11750000000001</v>
      </c>
      <c r="E259">
        <v>114.19499999999999</v>
      </c>
      <c r="F259">
        <v>63870</v>
      </c>
    </row>
    <row r="260" spans="1:6" x14ac:dyDescent="0.3">
      <c r="A260" s="1">
        <v>39384</v>
      </c>
      <c r="B260">
        <v>114.9</v>
      </c>
      <c r="C260">
        <v>114.05500000000001</v>
      </c>
      <c r="D260">
        <f>(USDJPY_D1[[#This Row],[High]]+USDJPY_D1[[#This Row],[Low]])/2</f>
        <v>114.47750000000001</v>
      </c>
      <c r="E260">
        <v>114.69499999999999</v>
      </c>
      <c r="F260">
        <v>3494840</v>
      </c>
    </row>
    <row r="261" spans="1:6" x14ac:dyDescent="0.3">
      <c r="A261" s="1">
        <v>39385</v>
      </c>
      <c r="B261">
        <v>115.015</v>
      </c>
      <c r="C261">
        <v>114.38</v>
      </c>
      <c r="D261">
        <f>(USDJPY_D1[[#This Row],[High]]+USDJPY_D1[[#This Row],[Low]])/2</f>
        <v>114.69749999999999</v>
      </c>
      <c r="E261">
        <v>114.78</v>
      </c>
      <c r="F261">
        <v>3956027</v>
      </c>
    </row>
    <row r="262" spans="1:6" x14ac:dyDescent="0.3">
      <c r="A262" s="1">
        <v>39386</v>
      </c>
      <c r="B262">
        <v>115.5</v>
      </c>
      <c r="C262">
        <v>114.53</v>
      </c>
      <c r="D262">
        <f>(USDJPY_D1[[#This Row],[High]]+USDJPY_D1[[#This Row],[Low]])/2</f>
        <v>115.015</v>
      </c>
      <c r="E262">
        <v>115.4</v>
      </c>
      <c r="F262">
        <v>3867527</v>
      </c>
    </row>
    <row r="263" spans="1:6" x14ac:dyDescent="0.3">
      <c r="A263" s="1">
        <v>39387</v>
      </c>
      <c r="B263">
        <v>115.92</v>
      </c>
      <c r="C263">
        <v>114.36499999999999</v>
      </c>
      <c r="D263">
        <f>(USDJPY_D1[[#This Row],[High]]+USDJPY_D1[[#This Row],[Low]])/2</f>
        <v>115.1425</v>
      </c>
      <c r="E263">
        <v>114.48</v>
      </c>
      <c r="F263">
        <v>4025839</v>
      </c>
    </row>
    <row r="264" spans="1:6" x14ac:dyDescent="0.3">
      <c r="A264" s="1">
        <v>39388</v>
      </c>
      <c r="B264">
        <v>115.42</v>
      </c>
      <c r="C264">
        <v>114.43</v>
      </c>
      <c r="D264">
        <f>(USDJPY_D1[[#This Row],[High]]+USDJPY_D1[[#This Row],[Low]])/2</f>
        <v>114.92500000000001</v>
      </c>
      <c r="E264">
        <v>114.815</v>
      </c>
      <c r="F264">
        <v>3080564</v>
      </c>
    </row>
    <row r="265" spans="1:6" x14ac:dyDescent="0.3">
      <c r="A265" s="1">
        <v>39390</v>
      </c>
      <c r="B265">
        <v>114.77</v>
      </c>
      <c r="C265">
        <v>114.485</v>
      </c>
      <c r="D265">
        <f>(USDJPY_D1[[#This Row],[High]]+USDJPY_D1[[#This Row],[Low]])/2</f>
        <v>114.6275</v>
      </c>
      <c r="E265">
        <v>114.56</v>
      </c>
      <c r="F265">
        <v>224246</v>
      </c>
    </row>
    <row r="266" spans="1:6" x14ac:dyDescent="0.3">
      <c r="A266" s="1">
        <v>39391</v>
      </c>
      <c r="B266">
        <v>114.81</v>
      </c>
      <c r="C266">
        <v>114.02</v>
      </c>
      <c r="D266">
        <f>(USDJPY_D1[[#This Row],[High]]+USDJPY_D1[[#This Row],[Low]])/2</f>
        <v>114.41499999999999</v>
      </c>
      <c r="E266">
        <v>114.33</v>
      </c>
      <c r="F266">
        <v>3434766</v>
      </c>
    </row>
    <row r="267" spans="1:6" x14ac:dyDescent="0.3">
      <c r="A267" s="1">
        <v>39392</v>
      </c>
      <c r="B267">
        <v>114.78</v>
      </c>
      <c r="C267">
        <v>114.26</v>
      </c>
      <c r="D267">
        <f>(USDJPY_D1[[#This Row],[High]]+USDJPY_D1[[#This Row],[Low]])/2</f>
        <v>114.52000000000001</v>
      </c>
      <c r="E267">
        <v>114.715</v>
      </c>
      <c r="F267">
        <v>1833988</v>
      </c>
    </row>
    <row r="268" spans="1:6" x14ac:dyDescent="0.3">
      <c r="A268" s="1">
        <v>39393</v>
      </c>
      <c r="B268">
        <v>114.78</v>
      </c>
      <c r="C268">
        <v>112.045</v>
      </c>
      <c r="D268">
        <f>(USDJPY_D1[[#This Row],[High]]+USDJPY_D1[[#This Row],[Low]])/2</f>
        <v>113.41249999999999</v>
      </c>
      <c r="E268">
        <v>112.62</v>
      </c>
      <c r="F268">
        <v>1683334</v>
      </c>
    </row>
    <row r="269" spans="1:6" x14ac:dyDescent="0.3">
      <c r="A269" s="1">
        <v>39394</v>
      </c>
      <c r="B269">
        <v>113.37</v>
      </c>
      <c r="C269">
        <v>112.215</v>
      </c>
      <c r="D269">
        <f>(USDJPY_D1[[#This Row],[High]]+USDJPY_D1[[#This Row],[Low]])/2</f>
        <v>112.7925</v>
      </c>
      <c r="E269">
        <v>112.72</v>
      </c>
      <c r="F269">
        <v>1675516</v>
      </c>
    </row>
    <row r="270" spans="1:6" x14ac:dyDescent="0.3">
      <c r="A270" s="1">
        <v>39395</v>
      </c>
      <c r="B270">
        <v>112.88</v>
      </c>
      <c r="C270">
        <v>110.5</v>
      </c>
      <c r="D270">
        <f>(USDJPY_D1[[#This Row],[High]]+USDJPY_D1[[#This Row],[Low]])/2</f>
        <v>111.69</v>
      </c>
      <c r="E270">
        <v>110.66</v>
      </c>
      <c r="F270">
        <v>1275401</v>
      </c>
    </row>
    <row r="271" spans="1:6" x14ac:dyDescent="0.3">
      <c r="A271" s="1">
        <v>39397</v>
      </c>
      <c r="B271">
        <v>110.65</v>
      </c>
      <c r="C271">
        <v>110.21</v>
      </c>
      <c r="D271">
        <f>(USDJPY_D1[[#This Row],[High]]+USDJPY_D1[[#This Row],[Low]])/2</f>
        <v>110.43</v>
      </c>
      <c r="E271">
        <v>110.58499999999999</v>
      </c>
      <c r="F271">
        <v>127300</v>
      </c>
    </row>
    <row r="272" spans="1:6" x14ac:dyDescent="0.3">
      <c r="A272" s="1">
        <v>39398</v>
      </c>
      <c r="B272">
        <v>110.78</v>
      </c>
      <c r="C272">
        <v>109.11</v>
      </c>
      <c r="D272">
        <f>(USDJPY_D1[[#This Row],[High]]+USDJPY_D1[[#This Row],[Low]])/2</f>
        <v>109.94499999999999</v>
      </c>
      <c r="E272">
        <v>109.61</v>
      </c>
      <c r="F272">
        <v>1589784</v>
      </c>
    </row>
    <row r="273" spans="1:6" x14ac:dyDescent="0.3">
      <c r="A273" s="1">
        <v>39399</v>
      </c>
      <c r="B273">
        <v>111.22</v>
      </c>
      <c r="C273">
        <v>109.57</v>
      </c>
      <c r="D273">
        <f>(USDJPY_D1[[#This Row],[High]]+USDJPY_D1[[#This Row],[Low]])/2</f>
        <v>110.395</v>
      </c>
      <c r="E273">
        <v>111.155</v>
      </c>
      <c r="F273">
        <v>1681319</v>
      </c>
    </row>
    <row r="274" spans="1:6" x14ac:dyDescent="0.3">
      <c r="A274" s="1">
        <v>39400</v>
      </c>
      <c r="B274">
        <v>111.75</v>
      </c>
      <c r="C274">
        <v>110.755</v>
      </c>
      <c r="D274">
        <f>(USDJPY_D1[[#This Row],[High]]+USDJPY_D1[[#This Row],[Low]])/2</f>
        <v>111.2525</v>
      </c>
      <c r="E274">
        <v>111.28</v>
      </c>
      <c r="F274">
        <v>1706748</v>
      </c>
    </row>
    <row r="275" spans="1:6" x14ac:dyDescent="0.3">
      <c r="A275" s="1">
        <v>39401</v>
      </c>
      <c r="B275">
        <v>111.68</v>
      </c>
      <c r="C275">
        <v>110.19499999999999</v>
      </c>
      <c r="D275">
        <f>(USDJPY_D1[[#This Row],[High]]+USDJPY_D1[[#This Row],[Low]])/2</f>
        <v>110.9375</v>
      </c>
      <c r="E275">
        <v>110.465</v>
      </c>
      <c r="F275">
        <v>1713535</v>
      </c>
    </row>
    <row r="276" spans="1:6" x14ac:dyDescent="0.3">
      <c r="A276" s="1">
        <v>39402</v>
      </c>
      <c r="B276">
        <v>111.33</v>
      </c>
      <c r="C276">
        <v>109.765</v>
      </c>
      <c r="D276">
        <f>(USDJPY_D1[[#This Row],[High]]+USDJPY_D1[[#This Row],[Low]])/2</f>
        <v>110.5475</v>
      </c>
      <c r="E276">
        <v>110.94</v>
      </c>
      <c r="F276">
        <v>1700812</v>
      </c>
    </row>
    <row r="277" spans="1:6" x14ac:dyDescent="0.3">
      <c r="A277" s="1">
        <v>39404</v>
      </c>
      <c r="B277">
        <v>110.905</v>
      </c>
      <c r="C277">
        <v>110.69499999999999</v>
      </c>
      <c r="D277">
        <f>(USDJPY_D1[[#This Row],[High]]+USDJPY_D1[[#This Row],[Low]])/2</f>
        <v>110.8</v>
      </c>
      <c r="E277">
        <v>110.825</v>
      </c>
      <c r="F277">
        <v>31372</v>
      </c>
    </row>
    <row r="278" spans="1:6" x14ac:dyDescent="0.3">
      <c r="A278" s="1">
        <v>39405</v>
      </c>
      <c r="B278">
        <v>111.07</v>
      </c>
      <c r="C278">
        <v>109.605</v>
      </c>
      <c r="D278">
        <f>(USDJPY_D1[[#This Row],[High]]+USDJPY_D1[[#This Row],[Low]])/2</f>
        <v>110.33750000000001</v>
      </c>
      <c r="E278">
        <v>109.76</v>
      </c>
      <c r="F278">
        <v>2516708</v>
      </c>
    </row>
    <row r="279" spans="1:6" x14ac:dyDescent="0.3">
      <c r="A279" s="1">
        <v>39406</v>
      </c>
      <c r="B279">
        <v>110.57</v>
      </c>
      <c r="C279">
        <v>109.51</v>
      </c>
      <c r="D279">
        <f>(USDJPY_D1[[#This Row],[High]]+USDJPY_D1[[#This Row],[Low]])/2</f>
        <v>110.03999999999999</v>
      </c>
      <c r="E279">
        <v>109.73</v>
      </c>
      <c r="F279">
        <v>2100046</v>
      </c>
    </row>
    <row r="280" spans="1:6" x14ac:dyDescent="0.3">
      <c r="A280" s="1">
        <v>39407</v>
      </c>
      <c r="B280">
        <v>109.81</v>
      </c>
      <c r="C280">
        <v>108.255</v>
      </c>
      <c r="D280">
        <f>(USDJPY_D1[[#This Row],[High]]+USDJPY_D1[[#This Row],[Low]])/2</f>
        <v>109.0325</v>
      </c>
      <c r="E280">
        <v>108.35</v>
      </c>
      <c r="F280">
        <v>1201869</v>
      </c>
    </row>
    <row r="281" spans="1:6" x14ac:dyDescent="0.3">
      <c r="A281" s="1">
        <v>39408</v>
      </c>
      <c r="B281">
        <v>109.16500000000001</v>
      </c>
      <c r="C281">
        <v>108.295</v>
      </c>
      <c r="D281">
        <f>(USDJPY_D1[[#This Row],[High]]+USDJPY_D1[[#This Row],[Low]])/2</f>
        <v>108.73</v>
      </c>
      <c r="E281">
        <v>108.485</v>
      </c>
      <c r="F281">
        <v>608536</v>
      </c>
    </row>
    <row r="282" spans="1:6" x14ac:dyDescent="0.3">
      <c r="A282" s="1">
        <v>39409</v>
      </c>
      <c r="B282">
        <v>108.605</v>
      </c>
      <c r="C282">
        <v>107.545</v>
      </c>
      <c r="D282">
        <f>(USDJPY_D1[[#This Row],[High]]+USDJPY_D1[[#This Row],[Low]])/2</f>
        <v>108.075</v>
      </c>
      <c r="E282">
        <v>108.315</v>
      </c>
      <c r="F282">
        <v>674066</v>
      </c>
    </row>
    <row r="283" spans="1:6" x14ac:dyDescent="0.3">
      <c r="A283" s="1">
        <v>39411</v>
      </c>
      <c r="B283">
        <v>108.78</v>
      </c>
      <c r="C283">
        <v>108.33</v>
      </c>
      <c r="D283">
        <f>(USDJPY_D1[[#This Row],[High]]+USDJPY_D1[[#This Row],[Low]])/2</f>
        <v>108.55500000000001</v>
      </c>
      <c r="E283">
        <v>108.65</v>
      </c>
      <c r="F283">
        <v>119556</v>
      </c>
    </row>
    <row r="284" spans="1:6" x14ac:dyDescent="0.3">
      <c r="A284" s="1">
        <v>39412</v>
      </c>
      <c r="B284">
        <v>108.77</v>
      </c>
      <c r="C284">
        <v>107.215</v>
      </c>
      <c r="D284">
        <f>(USDJPY_D1[[#This Row],[High]]+USDJPY_D1[[#This Row],[Low]])/2</f>
        <v>107.99250000000001</v>
      </c>
      <c r="E284">
        <v>107.37</v>
      </c>
      <c r="F284">
        <v>1223235</v>
      </c>
    </row>
    <row r="285" spans="1:6" x14ac:dyDescent="0.3">
      <c r="A285" s="1">
        <v>39413</v>
      </c>
      <c r="B285">
        <v>109.145</v>
      </c>
      <c r="C285">
        <v>107.295</v>
      </c>
      <c r="D285">
        <f>(USDJPY_D1[[#This Row],[High]]+USDJPY_D1[[#This Row],[Low]])/2</f>
        <v>108.22</v>
      </c>
      <c r="E285">
        <v>108.82</v>
      </c>
      <c r="F285">
        <v>1428113</v>
      </c>
    </row>
    <row r="286" spans="1:6" x14ac:dyDescent="0.3">
      <c r="A286" s="1">
        <v>39414</v>
      </c>
      <c r="B286">
        <v>110.48</v>
      </c>
      <c r="C286">
        <v>108.255</v>
      </c>
      <c r="D286">
        <f>(USDJPY_D1[[#This Row],[High]]+USDJPY_D1[[#This Row],[Low]])/2</f>
        <v>109.36750000000001</v>
      </c>
      <c r="E286">
        <v>109.965</v>
      </c>
      <c r="F286">
        <v>2263893</v>
      </c>
    </row>
    <row r="287" spans="1:6" x14ac:dyDescent="0.3">
      <c r="A287" s="1">
        <v>39415</v>
      </c>
      <c r="B287">
        <v>110.30500000000001</v>
      </c>
      <c r="C287">
        <v>109.47</v>
      </c>
      <c r="D287">
        <f>(USDJPY_D1[[#This Row],[High]]+USDJPY_D1[[#This Row],[Low]])/2</f>
        <v>109.8875</v>
      </c>
      <c r="E287">
        <v>109.77</v>
      </c>
      <c r="F287">
        <v>1336722</v>
      </c>
    </row>
    <row r="288" spans="1:6" x14ac:dyDescent="0.3">
      <c r="A288" s="1">
        <v>39416</v>
      </c>
      <c r="B288">
        <v>111.22</v>
      </c>
      <c r="C288">
        <v>109.675</v>
      </c>
      <c r="D288">
        <f>(USDJPY_D1[[#This Row],[High]]+USDJPY_D1[[#This Row],[Low]])/2</f>
        <v>110.44749999999999</v>
      </c>
      <c r="E288">
        <v>111.12</v>
      </c>
      <c r="F288">
        <v>1301622</v>
      </c>
    </row>
    <row r="289" spans="1:6" x14ac:dyDescent="0.3">
      <c r="A289" s="1">
        <v>39418</v>
      </c>
      <c r="B289">
        <v>111.02</v>
      </c>
      <c r="C289">
        <v>110.85</v>
      </c>
      <c r="D289">
        <f>(USDJPY_D1[[#This Row],[High]]+USDJPY_D1[[#This Row],[Low]])/2</f>
        <v>110.935</v>
      </c>
      <c r="E289">
        <v>110.92</v>
      </c>
      <c r="F289">
        <v>26682</v>
      </c>
    </row>
    <row r="290" spans="1:6" x14ac:dyDescent="0.3">
      <c r="A290" s="1">
        <v>39419</v>
      </c>
      <c r="B290">
        <v>111.01</v>
      </c>
      <c r="C290">
        <v>110.13</v>
      </c>
      <c r="D290">
        <f>(USDJPY_D1[[#This Row],[High]]+USDJPY_D1[[#This Row],[Low]])/2</f>
        <v>110.57</v>
      </c>
      <c r="E290">
        <v>110.45</v>
      </c>
      <c r="F290">
        <v>639485</v>
      </c>
    </row>
    <row r="291" spans="1:6" x14ac:dyDescent="0.3">
      <c r="A291" s="1">
        <v>39420</v>
      </c>
      <c r="B291">
        <v>110.52</v>
      </c>
      <c r="C291">
        <v>109.55500000000001</v>
      </c>
      <c r="D291">
        <f>(USDJPY_D1[[#This Row],[High]]+USDJPY_D1[[#This Row],[Low]])/2</f>
        <v>110.03749999999999</v>
      </c>
      <c r="E291">
        <v>109.845</v>
      </c>
      <c r="F291">
        <v>623475</v>
      </c>
    </row>
    <row r="292" spans="1:6" x14ac:dyDescent="0.3">
      <c r="A292" s="1">
        <v>39421</v>
      </c>
      <c r="B292">
        <v>110.96</v>
      </c>
      <c r="C292">
        <v>109.755</v>
      </c>
      <c r="D292">
        <f>(USDJPY_D1[[#This Row],[High]]+USDJPY_D1[[#This Row],[Low]])/2</f>
        <v>110.35749999999999</v>
      </c>
      <c r="E292">
        <v>110.91500000000001</v>
      </c>
      <c r="F292">
        <v>703952</v>
      </c>
    </row>
    <row r="293" spans="1:6" x14ac:dyDescent="0.3">
      <c r="A293" s="1">
        <v>39422</v>
      </c>
      <c r="B293">
        <v>111.46</v>
      </c>
      <c r="C293">
        <v>110.62</v>
      </c>
      <c r="D293">
        <f>(USDJPY_D1[[#This Row],[High]]+USDJPY_D1[[#This Row],[Low]])/2</f>
        <v>111.03999999999999</v>
      </c>
      <c r="E293">
        <v>111.375</v>
      </c>
      <c r="F293">
        <v>591361</v>
      </c>
    </row>
    <row r="294" spans="1:6" x14ac:dyDescent="0.3">
      <c r="A294" s="1">
        <v>39423</v>
      </c>
      <c r="B294">
        <v>111.785</v>
      </c>
      <c r="C294">
        <v>111.16500000000001</v>
      </c>
      <c r="D294">
        <f>(USDJPY_D1[[#This Row],[High]]+USDJPY_D1[[#This Row],[Low]])/2</f>
        <v>111.47499999999999</v>
      </c>
      <c r="E294">
        <v>111.72499999999999</v>
      </c>
      <c r="F294">
        <v>510059</v>
      </c>
    </row>
    <row r="295" spans="1:6" x14ac:dyDescent="0.3">
      <c r="A295" s="1">
        <v>39425</v>
      </c>
      <c r="B295">
        <v>111.675</v>
      </c>
      <c r="C295">
        <v>111.345</v>
      </c>
      <c r="D295">
        <f>(USDJPY_D1[[#This Row],[High]]+USDJPY_D1[[#This Row],[Low]])/2</f>
        <v>111.50999999999999</v>
      </c>
      <c r="E295">
        <v>111.65</v>
      </c>
      <c r="F295">
        <v>35451</v>
      </c>
    </row>
    <row r="296" spans="1:6" x14ac:dyDescent="0.3">
      <c r="A296" s="1">
        <v>39426</v>
      </c>
      <c r="B296">
        <v>111.91</v>
      </c>
      <c r="C296">
        <v>111.455</v>
      </c>
      <c r="D296">
        <f>(USDJPY_D1[[#This Row],[High]]+USDJPY_D1[[#This Row],[Low]])/2</f>
        <v>111.6825</v>
      </c>
      <c r="E296">
        <v>111.81</v>
      </c>
      <c r="F296">
        <v>867766</v>
      </c>
    </row>
    <row r="297" spans="1:6" x14ac:dyDescent="0.3">
      <c r="A297" s="1">
        <v>39427</v>
      </c>
      <c r="B297">
        <v>112.13500000000001</v>
      </c>
      <c r="C297">
        <v>110.47499999999999</v>
      </c>
      <c r="D297">
        <f>(USDJPY_D1[[#This Row],[High]]+USDJPY_D1[[#This Row],[Low]])/2</f>
        <v>111.30500000000001</v>
      </c>
      <c r="E297">
        <v>110.88</v>
      </c>
      <c r="F297">
        <v>709595</v>
      </c>
    </row>
    <row r="298" spans="1:6" x14ac:dyDescent="0.3">
      <c r="A298" s="1">
        <v>39428</v>
      </c>
      <c r="B298">
        <v>112.465</v>
      </c>
      <c r="C298">
        <v>110.795</v>
      </c>
      <c r="D298">
        <f>(USDJPY_D1[[#This Row],[High]]+USDJPY_D1[[#This Row],[Low]])/2</f>
        <v>111.63</v>
      </c>
      <c r="E298">
        <v>112.02</v>
      </c>
      <c r="F298">
        <v>1406172</v>
      </c>
    </row>
    <row r="299" spans="1:6" x14ac:dyDescent="0.3">
      <c r="A299" s="1">
        <v>39429</v>
      </c>
      <c r="B299">
        <v>112.46</v>
      </c>
      <c r="C299">
        <v>111.405</v>
      </c>
      <c r="D299">
        <f>(USDJPY_D1[[#This Row],[High]]+USDJPY_D1[[#This Row],[Low]])/2</f>
        <v>111.9325</v>
      </c>
      <c r="E299">
        <v>112.32</v>
      </c>
      <c r="F299">
        <v>623942</v>
      </c>
    </row>
    <row r="300" spans="1:6" x14ac:dyDescent="0.3">
      <c r="A300" s="1">
        <v>39430</v>
      </c>
      <c r="B300">
        <v>113.58499999999999</v>
      </c>
      <c r="C300">
        <v>112.27500000000001</v>
      </c>
      <c r="D300">
        <f>(USDJPY_D1[[#This Row],[High]]+USDJPY_D1[[#This Row],[Low]])/2</f>
        <v>112.93</v>
      </c>
      <c r="E300">
        <v>113.41500000000001</v>
      </c>
      <c r="F300">
        <v>925844</v>
      </c>
    </row>
    <row r="301" spans="1:6" x14ac:dyDescent="0.3">
      <c r="A301" s="1">
        <v>39432</v>
      </c>
      <c r="B301">
        <v>113.48</v>
      </c>
      <c r="C301">
        <v>113.215</v>
      </c>
      <c r="D301">
        <f>(USDJPY_D1[[#This Row],[High]]+USDJPY_D1[[#This Row],[Low]])/2</f>
        <v>113.3475</v>
      </c>
      <c r="E301">
        <v>113.32</v>
      </c>
      <c r="F301">
        <v>27844</v>
      </c>
    </row>
    <row r="302" spans="1:6" x14ac:dyDescent="0.3">
      <c r="A302" s="1">
        <v>39433</v>
      </c>
      <c r="B302">
        <v>113.48</v>
      </c>
      <c r="C302">
        <v>112.74</v>
      </c>
      <c r="D302">
        <f>(USDJPY_D1[[#This Row],[High]]+USDJPY_D1[[#This Row],[Low]])/2</f>
        <v>113.11</v>
      </c>
      <c r="E302">
        <v>112.855</v>
      </c>
      <c r="F302">
        <v>841113</v>
      </c>
    </row>
    <row r="303" spans="1:6" x14ac:dyDescent="0.3">
      <c r="A303" s="1">
        <v>39434</v>
      </c>
      <c r="B303">
        <v>113.53</v>
      </c>
      <c r="C303">
        <v>112.85</v>
      </c>
      <c r="D303">
        <f>(USDJPY_D1[[#This Row],[High]]+USDJPY_D1[[#This Row],[Low]])/2</f>
        <v>113.19</v>
      </c>
      <c r="E303">
        <v>113.325</v>
      </c>
      <c r="F303">
        <v>693738</v>
      </c>
    </row>
    <row r="304" spans="1:6" x14ac:dyDescent="0.3">
      <c r="A304" s="1">
        <v>39435</v>
      </c>
      <c r="B304">
        <v>113.495</v>
      </c>
      <c r="C304">
        <v>112.735</v>
      </c>
      <c r="D304">
        <f>(USDJPY_D1[[#This Row],[High]]+USDJPY_D1[[#This Row],[Low]])/2</f>
        <v>113.11500000000001</v>
      </c>
      <c r="E304">
        <v>113.29</v>
      </c>
      <c r="F304">
        <v>839635</v>
      </c>
    </row>
    <row r="305" spans="1:6" x14ac:dyDescent="0.3">
      <c r="A305" s="1">
        <v>39436</v>
      </c>
      <c r="B305">
        <v>113.37</v>
      </c>
      <c r="C305">
        <v>112.8</v>
      </c>
      <c r="D305">
        <f>(USDJPY_D1[[#This Row],[High]]+USDJPY_D1[[#This Row],[Low]])/2</f>
        <v>113.08500000000001</v>
      </c>
      <c r="E305">
        <v>113.18</v>
      </c>
      <c r="F305">
        <v>822357</v>
      </c>
    </row>
    <row r="306" spans="1:6" x14ac:dyDescent="0.3">
      <c r="A306" s="1">
        <v>39437</v>
      </c>
      <c r="B306">
        <v>114.205</v>
      </c>
      <c r="C306">
        <v>112.935</v>
      </c>
      <c r="D306">
        <f>(USDJPY_D1[[#This Row],[High]]+USDJPY_D1[[#This Row],[Low]])/2</f>
        <v>113.57</v>
      </c>
      <c r="E306">
        <v>114.2</v>
      </c>
      <c r="F306">
        <v>572806</v>
      </c>
    </row>
    <row r="307" spans="1:6" x14ac:dyDescent="0.3">
      <c r="A307" s="1">
        <v>39439</v>
      </c>
      <c r="B307">
        <v>114.15</v>
      </c>
      <c r="C307">
        <v>113.97499999999999</v>
      </c>
      <c r="D307">
        <f>(USDJPY_D1[[#This Row],[High]]+USDJPY_D1[[#This Row],[Low]])/2</f>
        <v>114.0625</v>
      </c>
      <c r="E307">
        <v>114.1</v>
      </c>
      <c r="F307">
        <v>7862</v>
      </c>
    </row>
    <row r="308" spans="1:6" x14ac:dyDescent="0.3">
      <c r="A308" s="1">
        <v>39440</v>
      </c>
      <c r="B308">
        <v>114.465</v>
      </c>
      <c r="C308">
        <v>114</v>
      </c>
      <c r="D308">
        <f>(USDJPY_D1[[#This Row],[High]]+USDJPY_D1[[#This Row],[Low]])/2</f>
        <v>114.2325</v>
      </c>
      <c r="E308">
        <v>114.43</v>
      </c>
      <c r="F308">
        <v>146771</v>
      </c>
    </row>
    <row r="309" spans="1:6" x14ac:dyDescent="0.3">
      <c r="A309" s="1">
        <v>39442</v>
      </c>
      <c r="B309">
        <v>114.34</v>
      </c>
      <c r="C309">
        <v>113.96</v>
      </c>
      <c r="D309">
        <f>(USDJPY_D1[[#This Row],[High]]+USDJPY_D1[[#This Row],[Low]])/2</f>
        <v>114.15</v>
      </c>
      <c r="E309">
        <v>114.23</v>
      </c>
      <c r="F309">
        <v>298266</v>
      </c>
    </row>
    <row r="310" spans="1:6" x14ac:dyDescent="0.3">
      <c r="A310" s="1">
        <v>39443</v>
      </c>
      <c r="B310">
        <v>114.66</v>
      </c>
      <c r="C310">
        <v>113.575</v>
      </c>
      <c r="D310">
        <f>(USDJPY_D1[[#This Row],[High]]+USDJPY_D1[[#This Row],[Low]])/2</f>
        <v>114.11750000000001</v>
      </c>
      <c r="E310">
        <v>113.85</v>
      </c>
      <c r="F310">
        <v>834818</v>
      </c>
    </row>
    <row r="311" spans="1:6" x14ac:dyDescent="0.3">
      <c r="A311" s="1">
        <v>39444</v>
      </c>
      <c r="B311">
        <v>114.015</v>
      </c>
      <c r="C311">
        <v>112.625</v>
      </c>
      <c r="D311">
        <f>(USDJPY_D1[[#This Row],[High]]+USDJPY_D1[[#This Row],[Low]])/2</f>
        <v>113.32</v>
      </c>
      <c r="E311">
        <v>112.625</v>
      </c>
      <c r="F311">
        <v>616107</v>
      </c>
    </row>
    <row r="312" spans="1:6" x14ac:dyDescent="0.3">
      <c r="A312" s="1">
        <v>39446</v>
      </c>
      <c r="B312">
        <v>112.66</v>
      </c>
      <c r="C312">
        <v>112.24</v>
      </c>
      <c r="D312">
        <f>(USDJPY_D1[[#This Row],[High]]+USDJPY_D1[[#This Row],[Low]])/2</f>
        <v>112.44999999999999</v>
      </c>
      <c r="E312">
        <v>112.285</v>
      </c>
      <c r="F312">
        <v>13769</v>
      </c>
    </row>
    <row r="313" spans="1:6" x14ac:dyDescent="0.3">
      <c r="A313" s="1">
        <v>39447</v>
      </c>
      <c r="B313">
        <v>112.3</v>
      </c>
      <c r="C313">
        <v>111.49</v>
      </c>
      <c r="D313">
        <f>(USDJPY_D1[[#This Row],[High]]+USDJPY_D1[[#This Row],[Low]])/2</f>
        <v>111.895</v>
      </c>
      <c r="E313">
        <v>111.72</v>
      </c>
      <c r="F313">
        <v>640585</v>
      </c>
    </row>
    <row r="314" spans="1:6" x14ac:dyDescent="0.3">
      <c r="A314" s="1">
        <v>39448</v>
      </c>
      <c r="B314">
        <v>112.09</v>
      </c>
      <c r="C314">
        <v>111.57</v>
      </c>
      <c r="D314">
        <f>(USDJPY_D1[[#This Row],[High]]+USDJPY_D1[[#This Row],[Low]])/2</f>
        <v>111.83</v>
      </c>
      <c r="E314">
        <v>111.83499999999999</v>
      </c>
      <c r="F314">
        <v>24718</v>
      </c>
    </row>
    <row r="315" spans="1:6" x14ac:dyDescent="0.3">
      <c r="A315" s="1">
        <v>39449</v>
      </c>
      <c r="B315">
        <v>111.92</v>
      </c>
      <c r="C315">
        <v>109.215</v>
      </c>
      <c r="D315">
        <f>(USDJPY_D1[[#This Row],[High]]+USDJPY_D1[[#This Row],[Low]])/2</f>
        <v>110.5675</v>
      </c>
      <c r="E315">
        <v>109.245</v>
      </c>
      <c r="F315">
        <v>1208050</v>
      </c>
    </row>
    <row r="316" spans="1:6" x14ac:dyDescent="0.3">
      <c r="A316" s="1">
        <v>39450</v>
      </c>
      <c r="B316">
        <v>109.74</v>
      </c>
      <c r="C316">
        <v>108.24</v>
      </c>
      <c r="D316">
        <f>(USDJPY_D1[[#This Row],[High]]+USDJPY_D1[[#This Row],[Low]])/2</f>
        <v>108.99</v>
      </c>
      <c r="E316">
        <v>109.51</v>
      </c>
      <c r="F316">
        <v>1126888</v>
      </c>
    </row>
    <row r="317" spans="1:6" x14ac:dyDescent="0.3">
      <c r="A317" s="1">
        <v>39451</v>
      </c>
      <c r="B317">
        <v>109.54</v>
      </c>
      <c r="C317">
        <v>107.9</v>
      </c>
      <c r="D317">
        <f>(USDJPY_D1[[#This Row],[High]]+USDJPY_D1[[#This Row],[Low]])/2</f>
        <v>108.72</v>
      </c>
      <c r="E317">
        <v>108.455</v>
      </c>
      <c r="F317">
        <v>1960030</v>
      </c>
    </row>
    <row r="318" spans="1:6" x14ac:dyDescent="0.3">
      <c r="A318" s="1">
        <v>39453</v>
      </c>
      <c r="B318">
        <v>108.75</v>
      </c>
      <c r="C318">
        <v>108.49</v>
      </c>
      <c r="D318">
        <f>(USDJPY_D1[[#This Row],[High]]+USDJPY_D1[[#This Row],[Low]])/2</f>
        <v>108.62</v>
      </c>
      <c r="E318">
        <v>108.62</v>
      </c>
      <c r="F318">
        <v>43832</v>
      </c>
    </row>
    <row r="319" spans="1:6" x14ac:dyDescent="0.3">
      <c r="A319" s="1">
        <v>39454</v>
      </c>
      <c r="B319">
        <v>109.735</v>
      </c>
      <c r="C319">
        <v>108.56</v>
      </c>
      <c r="D319">
        <f>(USDJPY_D1[[#This Row],[High]]+USDJPY_D1[[#This Row],[Low]])/2</f>
        <v>109.14750000000001</v>
      </c>
      <c r="E319">
        <v>109.245</v>
      </c>
      <c r="F319">
        <v>1369803</v>
      </c>
    </row>
    <row r="320" spans="1:6" x14ac:dyDescent="0.3">
      <c r="A320" s="1">
        <v>39455</v>
      </c>
      <c r="B320">
        <v>109.825</v>
      </c>
      <c r="C320">
        <v>108.78</v>
      </c>
      <c r="D320">
        <f>(USDJPY_D1[[#This Row],[High]]+USDJPY_D1[[#This Row],[Low]])/2</f>
        <v>109.30250000000001</v>
      </c>
      <c r="E320">
        <v>108.97</v>
      </c>
      <c r="F320">
        <v>2097312</v>
      </c>
    </row>
    <row r="321" spans="1:6" x14ac:dyDescent="0.3">
      <c r="A321" s="1">
        <v>39456</v>
      </c>
      <c r="B321">
        <v>110.12</v>
      </c>
      <c r="C321">
        <v>108.82</v>
      </c>
      <c r="D321">
        <f>(USDJPY_D1[[#This Row],[High]]+USDJPY_D1[[#This Row],[Low]])/2</f>
        <v>109.47</v>
      </c>
      <c r="E321">
        <v>109.89</v>
      </c>
      <c r="F321">
        <v>1334863</v>
      </c>
    </row>
    <row r="322" spans="1:6" x14ac:dyDescent="0.3">
      <c r="A322" s="1">
        <v>39457</v>
      </c>
      <c r="B322">
        <v>110.08</v>
      </c>
      <c r="C322">
        <v>109.11</v>
      </c>
      <c r="D322">
        <f>(USDJPY_D1[[#This Row],[High]]+USDJPY_D1[[#This Row],[Low]])/2</f>
        <v>109.595</v>
      </c>
      <c r="E322">
        <v>109.61499999999999</v>
      </c>
      <c r="F322">
        <v>1182344</v>
      </c>
    </row>
    <row r="323" spans="1:6" x14ac:dyDescent="0.3">
      <c r="A323" s="1">
        <v>39458</v>
      </c>
      <c r="B323">
        <v>109.715</v>
      </c>
      <c r="C323">
        <v>108.63</v>
      </c>
      <c r="D323">
        <f>(USDJPY_D1[[#This Row],[High]]+USDJPY_D1[[#This Row],[Low]])/2</f>
        <v>109.1725</v>
      </c>
      <c r="E323">
        <v>108.985</v>
      </c>
      <c r="F323">
        <v>1034826</v>
      </c>
    </row>
    <row r="324" spans="1:6" x14ac:dyDescent="0.3">
      <c r="A324" s="1">
        <v>39460</v>
      </c>
      <c r="B324">
        <v>108.86</v>
      </c>
      <c r="C324">
        <v>108.59</v>
      </c>
      <c r="D324">
        <f>(USDJPY_D1[[#This Row],[High]]+USDJPY_D1[[#This Row],[Low]])/2</f>
        <v>108.72499999999999</v>
      </c>
      <c r="E324">
        <v>108.85</v>
      </c>
      <c r="F324">
        <v>16689</v>
      </c>
    </row>
    <row r="325" spans="1:6" x14ac:dyDescent="0.3">
      <c r="A325" s="1">
        <v>39461</v>
      </c>
      <c r="B325">
        <v>108.96</v>
      </c>
      <c r="C325">
        <v>107.37</v>
      </c>
      <c r="D325">
        <f>(USDJPY_D1[[#This Row],[High]]+USDJPY_D1[[#This Row],[Low]])/2</f>
        <v>108.16499999999999</v>
      </c>
      <c r="E325">
        <v>108.265</v>
      </c>
      <c r="F325">
        <v>784860</v>
      </c>
    </row>
    <row r="326" spans="1:6" x14ac:dyDescent="0.3">
      <c r="A326" s="1">
        <v>39462</v>
      </c>
      <c r="B326">
        <v>108.265</v>
      </c>
      <c r="C326">
        <v>106.58499999999999</v>
      </c>
      <c r="D326">
        <f>(USDJPY_D1[[#This Row],[High]]+USDJPY_D1[[#This Row],[Low]])/2</f>
        <v>107.425</v>
      </c>
      <c r="E326">
        <v>106.765</v>
      </c>
      <c r="F326">
        <v>794726</v>
      </c>
    </row>
    <row r="327" spans="1:6" x14ac:dyDescent="0.3">
      <c r="A327" s="1">
        <v>39463</v>
      </c>
      <c r="B327">
        <v>107.92</v>
      </c>
      <c r="C327">
        <v>105.91500000000001</v>
      </c>
      <c r="D327">
        <f>(USDJPY_D1[[#This Row],[High]]+USDJPY_D1[[#This Row],[Low]])/2</f>
        <v>106.9175</v>
      </c>
      <c r="E327">
        <v>107.35</v>
      </c>
      <c r="F327">
        <v>1694752</v>
      </c>
    </row>
    <row r="328" spans="1:6" x14ac:dyDescent="0.3">
      <c r="A328" s="1">
        <v>39464</v>
      </c>
      <c r="B328">
        <v>107.87</v>
      </c>
      <c r="C328">
        <v>106.35</v>
      </c>
      <c r="D328">
        <f>(USDJPY_D1[[#This Row],[High]]+USDJPY_D1[[#This Row],[Low]])/2</f>
        <v>107.11</v>
      </c>
      <c r="E328">
        <v>106.405</v>
      </c>
      <c r="F328">
        <v>1586529</v>
      </c>
    </row>
    <row r="329" spans="1:6" x14ac:dyDescent="0.3">
      <c r="A329" s="1">
        <v>39465</v>
      </c>
      <c r="B329">
        <v>107.58499999999999</v>
      </c>
      <c r="C329">
        <v>106.375</v>
      </c>
      <c r="D329">
        <f>(USDJPY_D1[[#This Row],[High]]+USDJPY_D1[[#This Row],[Low]])/2</f>
        <v>106.97999999999999</v>
      </c>
      <c r="E329">
        <v>106.675</v>
      </c>
      <c r="F329">
        <v>969261</v>
      </c>
    </row>
    <row r="330" spans="1:6" x14ac:dyDescent="0.3">
      <c r="A330" s="1">
        <v>39467</v>
      </c>
      <c r="B330">
        <v>106.94</v>
      </c>
      <c r="C330">
        <v>106.68</v>
      </c>
      <c r="D330">
        <f>(USDJPY_D1[[#This Row],[High]]+USDJPY_D1[[#This Row],[Low]])/2</f>
        <v>106.81</v>
      </c>
      <c r="E330">
        <v>106.88500000000001</v>
      </c>
      <c r="F330">
        <v>28301</v>
      </c>
    </row>
    <row r="331" spans="1:6" x14ac:dyDescent="0.3">
      <c r="A331" s="1">
        <v>39468</v>
      </c>
      <c r="B331">
        <v>106.97499999999999</v>
      </c>
      <c r="C331">
        <v>105.62</v>
      </c>
      <c r="D331">
        <f>(USDJPY_D1[[#This Row],[High]]+USDJPY_D1[[#This Row],[Low]])/2</f>
        <v>106.2975</v>
      </c>
      <c r="E331">
        <v>105.64</v>
      </c>
      <c r="F331">
        <v>831442</v>
      </c>
    </row>
    <row r="332" spans="1:6" x14ac:dyDescent="0.3">
      <c r="A332" s="1">
        <v>39469</v>
      </c>
      <c r="B332">
        <v>107.21</v>
      </c>
      <c r="C332">
        <v>105.61</v>
      </c>
      <c r="D332">
        <f>(USDJPY_D1[[#This Row],[High]]+USDJPY_D1[[#This Row],[Low]])/2</f>
        <v>106.41</v>
      </c>
      <c r="E332">
        <v>107.1</v>
      </c>
      <c r="F332">
        <v>2094484</v>
      </c>
    </row>
    <row r="333" spans="1:6" x14ac:dyDescent="0.3">
      <c r="A333" s="1">
        <v>39470</v>
      </c>
      <c r="B333">
        <v>107.38</v>
      </c>
      <c r="C333">
        <v>104.94499999999999</v>
      </c>
      <c r="D333">
        <f>(USDJPY_D1[[#This Row],[High]]+USDJPY_D1[[#This Row],[Low]])/2</f>
        <v>106.16249999999999</v>
      </c>
      <c r="E333">
        <v>106.75</v>
      </c>
      <c r="F333">
        <v>2231647</v>
      </c>
    </row>
    <row r="334" spans="1:6" x14ac:dyDescent="0.3">
      <c r="A334" s="1">
        <v>39471</v>
      </c>
      <c r="B334">
        <v>107.23</v>
      </c>
      <c r="C334">
        <v>105.94</v>
      </c>
      <c r="D334">
        <f>(USDJPY_D1[[#This Row],[High]]+USDJPY_D1[[#This Row],[Low]])/2</f>
        <v>106.58500000000001</v>
      </c>
      <c r="E334">
        <v>107.17</v>
      </c>
      <c r="F334">
        <v>2082751</v>
      </c>
    </row>
    <row r="335" spans="1:6" x14ac:dyDescent="0.3">
      <c r="A335" s="1">
        <v>39472</v>
      </c>
      <c r="B335">
        <v>107.89</v>
      </c>
      <c r="C335">
        <v>106.74</v>
      </c>
      <c r="D335">
        <f>(USDJPY_D1[[#This Row],[High]]+USDJPY_D1[[#This Row],[Low]])/2</f>
        <v>107.315</v>
      </c>
      <c r="E335">
        <v>106.825</v>
      </c>
      <c r="F335">
        <v>1579732</v>
      </c>
    </row>
    <row r="336" spans="1:6" x14ac:dyDescent="0.3">
      <c r="A336" s="1">
        <v>39474</v>
      </c>
      <c r="B336">
        <v>106.895</v>
      </c>
      <c r="C336">
        <v>106.605</v>
      </c>
      <c r="D336">
        <f>(USDJPY_D1[[#This Row],[High]]+USDJPY_D1[[#This Row],[Low]])/2</f>
        <v>106.75</v>
      </c>
      <c r="E336">
        <v>106.76</v>
      </c>
      <c r="F336">
        <v>246449</v>
      </c>
    </row>
    <row r="337" spans="1:6" x14ac:dyDescent="0.3">
      <c r="A337" s="1">
        <v>39475</v>
      </c>
      <c r="B337">
        <v>107.14</v>
      </c>
      <c r="C337">
        <v>105.995</v>
      </c>
      <c r="D337">
        <f>(USDJPY_D1[[#This Row],[High]]+USDJPY_D1[[#This Row],[Low]])/2</f>
        <v>106.5675</v>
      </c>
      <c r="E337">
        <v>106.98</v>
      </c>
      <c r="F337">
        <v>3230854</v>
      </c>
    </row>
    <row r="338" spans="1:6" x14ac:dyDescent="0.3">
      <c r="A338" s="1">
        <v>39476</v>
      </c>
      <c r="B338">
        <v>107.23</v>
      </c>
      <c r="C338">
        <v>106.38</v>
      </c>
      <c r="D338">
        <f>(USDJPY_D1[[#This Row],[High]]+USDJPY_D1[[#This Row],[Low]])/2</f>
        <v>106.80500000000001</v>
      </c>
      <c r="E338">
        <v>107.07</v>
      </c>
      <c r="F338">
        <v>2653887</v>
      </c>
    </row>
    <row r="339" spans="1:6" x14ac:dyDescent="0.3">
      <c r="A339" s="1">
        <v>39477</v>
      </c>
      <c r="B339">
        <v>107.46</v>
      </c>
      <c r="C339">
        <v>106.01</v>
      </c>
      <c r="D339">
        <f>(USDJPY_D1[[#This Row],[High]]+USDJPY_D1[[#This Row],[Low]])/2</f>
        <v>106.735</v>
      </c>
      <c r="E339">
        <v>106.21</v>
      </c>
      <c r="F339">
        <v>2413851</v>
      </c>
    </row>
    <row r="340" spans="1:6" x14ac:dyDescent="0.3">
      <c r="A340" s="1">
        <v>39478</v>
      </c>
      <c r="B340">
        <v>106.86499999999999</v>
      </c>
      <c r="C340">
        <v>105.7</v>
      </c>
      <c r="D340">
        <f>(USDJPY_D1[[#This Row],[High]]+USDJPY_D1[[#This Row],[Low]])/2</f>
        <v>106.2825</v>
      </c>
      <c r="E340">
        <v>106.27</v>
      </c>
      <c r="F340">
        <v>2019061</v>
      </c>
    </row>
    <row r="341" spans="1:6" x14ac:dyDescent="0.3">
      <c r="A341" s="1">
        <v>39479</v>
      </c>
      <c r="B341">
        <v>106.735</v>
      </c>
      <c r="C341">
        <v>105.755</v>
      </c>
      <c r="D341">
        <f>(USDJPY_D1[[#This Row],[High]]+USDJPY_D1[[#This Row],[Low]])/2</f>
        <v>106.245</v>
      </c>
      <c r="E341">
        <v>106.58</v>
      </c>
      <c r="F341">
        <v>1171452</v>
      </c>
    </row>
    <row r="342" spans="1:6" x14ac:dyDescent="0.3">
      <c r="A342" s="1">
        <v>39481</v>
      </c>
      <c r="B342">
        <v>106.7</v>
      </c>
      <c r="C342">
        <v>106.51</v>
      </c>
      <c r="D342">
        <f>(USDJPY_D1[[#This Row],[High]]+USDJPY_D1[[#This Row],[Low]])/2</f>
        <v>106.605</v>
      </c>
      <c r="E342">
        <v>106.6</v>
      </c>
      <c r="F342">
        <v>52265</v>
      </c>
    </row>
    <row r="343" spans="1:6" x14ac:dyDescent="0.3">
      <c r="A343" s="1">
        <v>39482</v>
      </c>
      <c r="B343">
        <v>107.09</v>
      </c>
      <c r="C343">
        <v>106.55</v>
      </c>
      <c r="D343">
        <f>(USDJPY_D1[[#This Row],[High]]+USDJPY_D1[[#This Row],[Low]])/2</f>
        <v>106.82</v>
      </c>
      <c r="E343">
        <v>106.7</v>
      </c>
      <c r="F343">
        <v>559087</v>
      </c>
    </row>
    <row r="344" spans="1:6" x14ac:dyDescent="0.3">
      <c r="A344" s="1">
        <v>39483</v>
      </c>
      <c r="B344">
        <v>107.74</v>
      </c>
      <c r="C344">
        <v>106.38</v>
      </c>
      <c r="D344">
        <f>(USDJPY_D1[[#This Row],[High]]+USDJPY_D1[[#This Row],[Low]])/2</f>
        <v>107.06</v>
      </c>
      <c r="E344">
        <v>106.54</v>
      </c>
      <c r="F344">
        <v>448570</v>
      </c>
    </row>
    <row r="345" spans="1:6" x14ac:dyDescent="0.3">
      <c r="A345" s="1">
        <v>39484</v>
      </c>
      <c r="B345">
        <v>106.785</v>
      </c>
      <c r="C345">
        <v>106.18</v>
      </c>
      <c r="D345">
        <f>(USDJPY_D1[[#This Row],[High]]+USDJPY_D1[[#This Row],[Low]])/2</f>
        <v>106.4825</v>
      </c>
      <c r="E345">
        <v>106.375</v>
      </c>
      <c r="F345">
        <v>876921</v>
      </c>
    </row>
    <row r="346" spans="1:6" x14ac:dyDescent="0.3">
      <c r="A346" s="1">
        <v>39485</v>
      </c>
      <c r="B346">
        <v>107.82</v>
      </c>
      <c r="C346">
        <v>105.9</v>
      </c>
      <c r="D346">
        <f>(USDJPY_D1[[#This Row],[High]]+USDJPY_D1[[#This Row],[Low]])/2</f>
        <v>106.86</v>
      </c>
      <c r="E346">
        <v>107.315</v>
      </c>
      <c r="F346">
        <v>299397</v>
      </c>
    </row>
    <row r="347" spans="1:6" x14ac:dyDescent="0.3">
      <c r="A347" s="1">
        <v>39486</v>
      </c>
      <c r="B347">
        <v>107.73</v>
      </c>
      <c r="C347">
        <v>107.14</v>
      </c>
      <c r="D347">
        <f>(USDJPY_D1[[#This Row],[High]]+USDJPY_D1[[#This Row],[Low]])/2</f>
        <v>107.435</v>
      </c>
      <c r="E347">
        <v>107.35</v>
      </c>
      <c r="F347">
        <v>208087</v>
      </c>
    </row>
    <row r="348" spans="1:6" x14ac:dyDescent="0.3">
      <c r="A348" s="1">
        <v>39488</v>
      </c>
      <c r="B348">
        <v>107.595</v>
      </c>
      <c r="C348">
        <v>107.37</v>
      </c>
      <c r="D348">
        <f>(USDJPY_D1[[#This Row],[High]]+USDJPY_D1[[#This Row],[Low]])/2</f>
        <v>107.4825</v>
      </c>
      <c r="E348">
        <v>107.455</v>
      </c>
      <c r="F348">
        <v>5052</v>
      </c>
    </row>
    <row r="349" spans="1:6" x14ac:dyDescent="0.3">
      <c r="A349" s="1">
        <v>39489</v>
      </c>
      <c r="B349">
        <v>107.48</v>
      </c>
      <c r="C349">
        <v>106.34</v>
      </c>
      <c r="D349">
        <f>(USDJPY_D1[[#This Row],[High]]+USDJPY_D1[[#This Row],[Low]])/2</f>
        <v>106.91</v>
      </c>
      <c r="E349">
        <v>106.86</v>
      </c>
      <c r="F349">
        <v>188154</v>
      </c>
    </row>
    <row r="350" spans="1:6" x14ac:dyDescent="0.3">
      <c r="A350" s="1">
        <v>39490</v>
      </c>
      <c r="B350">
        <v>107.52500000000001</v>
      </c>
      <c r="C350">
        <v>106.8</v>
      </c>
      <c r="D350">
        <f>(USDJPY_D1[[#This Row],[High]]+USDJPY_D1[[#This Row],[Low]])/2</f>
        <v>107.16249999999999</v>
      </c>
      <c r="E350">
        <v>107.35</v>
      </c>
      <c r="F350">
        <v>415294</v>
      </c>
    </row>
    <row r="351" spans="1:6" x14ac:dyDescent="0.3">
      <c r="A351" s="1">
        <v>39491</v>
      </c>
      <c r="B351">
        <v>108.37</v>
      </c>
      <c r="C351">
        <v>106.99</v>
      </c>
      <c r="D351">
        <f>(USDJPY_D1[[#This Row],[High]]+USDJPY_D1[[#This Row],[Low]])/2</f>
        <v>107.68</v>
      </c>
      <c r="E351">
        <v>108.27500000000001</v>
      </c>
      <c r="F351">
        <v>188076</v>
      </c>
    </row>
    <row r="352" spans="1:6" x14ac:dyDescent="0.3">
      <c r="A352" s="1">
        <v>39492</v>
      </c>
      <c r="B352">
        <v>108.61</v>
      </c>
      <c r="C352">
        <v>107.645</v>
      </c>
      <c r="D352">
        <f>(USDJPY_D1[[#This Row],[High]]+USDJPY_D1[[#This Row],[Low]])/2</f>
        <v>108.1275</v>
      </c>
      <c r="E352">
        <v>107.80500000000001</v>
      </c>
      <c r="F352">
        <v>146199</v>
      </c>
    </row>
    <row r="353" spans="1:6" x14ac:dyDescent="0.3">
      <c r="A353" s="1">
        <v>39493</v>
      </c>
      <c r="B353">
        <v>108.31</v>
      </c>
      <c r="C353">
        <v>107.26</v>
      </c>
      <c r="D353">
        <f>(USDJPY_D1[[#This Row],[High]]+USDJPY_D1[[#This Row],[Low]])/2</f>
        <v>107.785</v>
      </c>
      <c r="E353">
        <v>107.81</v>
      </c>
      <c r="F353">
        <v>125384</v>
      </c>
    </row>
    <row r="354" spans="1:6" x14ac:dyDescent="0.3">
      <c r="A354" s="1">
        <v>39495</v>
      </c>
      <c r="B354">
        <v>107.92</v>
      </c>
      <c r="C354">
        <v>107.72</v>
      </c>
      <c r="D354">
        <f>(USDJPY_D1[[#This Row],[High]]+USDJPY_D1[[#This Row],[Low]])/2</f>
        <v>107.82</v>
      </c>
      <c r="E354">
        <v>107.8</v>
      </c>
      <c r="F354">
        <v>17637</v>
      </c>
    </row>
    <row r="355" spans="1:6" x14ac:dyDescent="0.3">
      <c r="A355" s="1">
        <v>39496</v>
      </c>
      <c r="B355">
        <v>108.32</v>
      </c>
      <c r="C355">
        <v>107.75</v>
      </c>
      <c r="D355">
        <f>(USDJPY_D1[[#This Row],[High]]+USDJPY_D1[[#This Row],[Low]])/2</f>
        <v>108.035</v>
      </c>
      <c r="E355">
        <v>108.185</v>
      </c>
      <c r="F355">
        <v>94090</v>
      </c>
    </row>
    <row r="356" spans="1:6" x14ac:dyDescent="0.3">
      <c r="A356" s="1">
        <v>39497</v>
      </c>
      <c r="B356">
        <v>108.28</v>
      </c>
      <c r="C356">
        <v>107.205</v>
      </c>
      <c r="D356">
        <f>(USDJPY_D1[[#This Row],[High]]+USDJPY_D1[[#This Row],[Low]])/2</f>
        <v>107.74250000000001</v>
      </c>
      <c r="E356">
        <v>107.94</v>
      </c>
      <c r="F356">
        <v>159891</v>
      </c>
    </row>
    <row r="357" spans="1:6" x14ac:dyDescent="0.3">
      <c r="A357" s="1">
        <v>39498</v>
      </c>
      <c r="B357">
        <v>108.37</v>
      </c>
      <c r="C357">
        <v>107.47</v>
      </c>
      <c r="D357">
        <f>(USDJPY_D1[[#This Row],[High]]+USDJPY_D1[[#This Row],[Low]])/2</f>
        <v>107.92</v>
      </c>
      <c r="E357">
        <v>108.04</v>
      </c>
      <c r="F357">
        <v>193613</v>
      </c>
    </row>
    <row r="358" spans="1:6" x14ac:dyDescent="0.3">
      <c r="A358" s="1">
        <v>39499</v>
      </c>
      <c r="B358">
        <v>108.33</v>
      </c>
      <c r="C358">
        <v>107.15</v>
      </c>
      <c r="D358">
        <f>(USDJPY_D1[[#This Row],[High]]+USDJPY_D1[[#This Row],[Low]])/2</f>
        <v>107.74000000000001</v>
      </c>
      <c r="E358">
        <v>107.42</v>
      </c>
      <c r="F358">
        <v>151306</v>
      </c>
    </row>
    <row r="359" spans="1:6" x14ac:dyDescent="0.3">
      <c r="A359" s="1">
        <v>39500</v>
      </c>
      <c r="B359">
        <v>107.57</v>
      </c>
      <c r="C359">
        <v>106.72</v>
      </c>
      <c r="D359">
        <f>(USDJPY_D1[[#This Row],[High]]+USDJPY_D1[[#This Row],[Low]])/2</f>
        <v>107.145</v>
      </c>
      <c r="E359">
        <v>107.23</v>
      </c>
      <c r="F359">
        <v>131973</v>
      </c>
    </row>
    <row r="360" spans="1:6" x14ac:dyDescent="0.3">
      <c r="A360" s="1">
        <v>39502</v>
      </c>
      <c r="B360">
        <v>107.36499999999999</v>
      </c>
      <c r="C360">
        <v>107.17</v>
      </c>
      <c r="D360">
        <f>(USDJPY_D1[[#This Row],[High]]+USDJPY_D1[[#This Row],[Low]])/2</f>
        <v>107.2675</v>
      </c>
      <c r="E360">
        <v>107.35</v>
      </c>
      <c r="F360">
        <v>3598</v>
      </c>
    </row>
    <row r="361" spans="1:6" x14ac:dyDescent="0.3">
      <c r="A361" s="1">
        <v>39503</v>
      </c>
      <c r="B361">
        <v>108.22</v>
      </c>
      <c r="C361">
        <v>107.22499999999999</v>
      </c>
      <c r="D361">
        <f>(USDJPY_D1[[#This Row],[High]]+USDJPY_D1[[#This Row],[Low]])/2</f>
        <v>107.7225</v>
      </c>
      <c r="E361">
        <v>108.04</v>
      </c>
      <c r="F361">
        <v>297609</v>
      </c>
    </row>
    <row r="362" spans="1:6" x14ac:dyDescent="0.3">
      <c r="A362" s="1">
        <v>39504</v>
      </c>
      <c r="B362">
        <v>108.14</v>
      </c>
      <c r="C362">
        <v>107.15</v>
      </c>
      <c r="D362">
        <f>(USDJPY_D1[[#This Row],[High]]+USDJPY_D1[[#This Row],[Low]])/2</f>
        <v>107.64500000000001</v>
      </c>
      <c r="E362">
        <v>107.37</v>
      </c>
      <c r="F362">
        <v>456291</v>
      </c>
    </row>
    <row r="363" spans="1:6" x14ac:dyDescent="0.3">
      <c r="A363" s="1">
        <v>39505</v>
      </c>
      <c r="B363">
        <v>107.38500000000001</v>
      </c>
      <c r="C363">
        <v>105.95</v>
      </c>
      <c r="D363">
        <f>(USDJPY_D1[[#This Row],[High]]+USDJPY_D1[[#This Row],[Low]])/2</f>
        <v>106.6675</v>
      </c>
      <c r="E363">
        <v>106.395</v>
      </c>
      <c r="F363">
        <v>1512844</v>
      </c>
    </row>
    <row r="364" spans="1:6" x14ac:dyDescent="0.3">
      <c r="A364" s="1">
        <v>39506</v>
      </c>
      <c r="B364">
        <v>106.64</v>
      </c>
      <c r="C364">
        <v>104.67</v>
      </c>
      <c r="D364">
        <f>(USDJPY_D1[[#This Row],[High]]+USDJPY_D1[[#This Row],[Low]])/2</f>
        <v>105.655</v>
      </c>
      <c r="E364">
        <v>104.93</v>
      </c>
      <c r="F364">
        <v>877316</v>
      </c>
    </row>
    <row r="365" spans="1:6" x14ac:dyDescent="0.3">
      <c r="A365" s="1">
        <v>39507</v>
      </c>
      <c r="B365">
        <v>105.005</v>
      </c>
      <c r="C365">
        <v>103.785</v>
      </c>
      <c r="D365">
        <f>(USDJPY_D1[[#This Row],[High]]+USDJPY_D1[[#This Row],[Low]])/2</f>
        <v>104.395</v>
      </c>
      <c r="E365">
        <v>103.89</v>
      </c>
      <c r="F365">
        <v>385819</v>
      </c>
    </row>
    <row r="366" spans="1:6" x14ac:dyDescent="0.3">
      <c r="A366" s="1">
        <v>39509</v>
      </c>
      <c r="B366">
        <v>103.58</v>
      </c>
      <c r="C366">
        <v>103.05500000000001</v>
      </c>
      <c r="D366">
        <f>(USDJPY_D1[[#This Row],[High]]+USDJPY_D1[[#This Row],[Low]])/2</f>
        <v>103.3175</v>
      </c>
      <c r="E366">
        <v>103.08</v>
      </c>
      <c r="F366">
        <v>22486</v>
      </c>
    </row>
    <row r="367" spans="1:6" x14ac:dyDescent="0.3">
      <c r="A367" s="1">
        <v>39510</v>
      </c>
      <c r="B367">
        <v>103.705</v>
      </c>
      <c r="C367">
        <v>102.61499999999999</v>
      </c>
      <c r="D367">
        <f>(USDJPY_D1[[#This Row],[High]]+USDJPY_D1[[#This Row],[Low]])/2</f>
        <v>103.16</v>
      </c>
      <c r="E367">
        <v>103.53</v>
      </c>
      <c r="F367">
        <v>525241</v>
      </c>
    </row>
    <row r="368" spans="1:6" x14ac:dyDescent="0.3">
      <c r="A368" s="1">
        <v>39511</v>
      </c>
      <c r="B368">
        <v>103.56</v>
      </c>
      <c r="C368">
        <v>102.65</v>
      </c>
      <c r="D368">
        <f>(USDJPY_D1[[#This Row],[High]]+USDJPY_D1[[#This Row],[Low]])/2</f>
        <v>103.105</v>
      </c>
      <c r="E368">
        <v>103.38500000000001</v>
      </c>
      <c r="F368">
        <v>293549</v>
      </c>
    </row>
    <row r="369" spans="1:6" x14ac:dyDescent="0.3">
      <c r="A369" s="1">
        <v>39512</v>
      </c>
      <c r="B369">
        <v>104.18</v>
      </c>
      <c r="C369">
        <v>103.27</v>
      </c>
      <c r="D369">
        <f>(USDJPY_D1[[#This Row],[High]]+USDJPY_D1[[#This Row],[Low]])/2</f>
        <v>103.72499999999999</v>
      </c>
      <c r="E369">
        <v>103.92</v>
      </c>
      <c r="F369">
        <v>1354050</v>
      </c>
    </row>
    <row r="370" spans="1:6" x14ac:dyDescent="0.3">
      <c r="A370" s="1">
        <v>39513</v>
      </c>
      <c r="B370">
        <v>104</v>
      </c>
      <c r="C370">
        <v>102.44499999999999</v>
      </c>
      <c r="D370">
        <f>(USDJPY_D1[[#This Row],[High]]+USDJPY_D1[[#This Row],[Low]])/2</f>
        <v>103.2225</v>
      </c>
      <c r="E370">
        <v>102.575</v>
      </c>
      <c r="F370">
        <v>896105</v>
      </c>
    </row>
    <row r="371" spans="1:6" x14ac:dyDescent="0.3">
      <c r="A371" s="1">
        <v>39514</v>
      </c>
      <c r="B371">
        <v>103.24</v>
      </c>
      <c r="C371">
        <v>101.42</v>
      </c>
      <c r="D371">
        <f>(USDJPY_D1[[#This Row],[High]]+USDJPY_D1[[#This Row],[Low]])/2</f>
        <v>102.33</v>
      </c>
      <c r="E371">
        <v>102.815</v>
      </c>
      <c r="F371">
        <v>1005254</v>
      </c>
    </row>
    <row r="372" spans="1:6" x14ac:dyDescent="0.3">
      <c r="A372" s="1">
        <v>39516</v>
      </c>
      <c r="B372">
        <v>102.51</v>
      </c>
      <c r="C372">
        <v>102.08</v>
      </c>
      <c r="D372">
        <f>(USDJPY_D1[[#This Row],[High]]+USDJPY_D1[[#This Row],[Low]])/2</f>
        <v>102.295</v>
      </c>
      <c r="E372">
        <v>102.27</v>
      </c>
      <c r="F372">
        <v>148315</v>
      </c>
    </row>
    <row r="373" spans="1:6" x14ac:dyDescent="0.3">
      <c r="A373" s="1">
        <v>39517</v>
      </c>
      <c r="B373">
        <v>102.44</v>
      </c>
      <c r="C373">
        <v>101.42</v>
      </c>
      <c r="D373">
        <f>(USDJPY_D1[[#This Row],[High]]+USDJPY_D1[[#This Row],[Low]])/2</f>
        <v>101.93</v>
      </c>
      <c r="E373">
        <v>101.465</v>
      </c>
      <c r="F373">
        <v>1010321</v>
      </c>
    </row>
    <row r="374" spans="1:6" x14ac:dyDescent="0.3">
      <c r="A374" s="1">
        <v>39518</v>
      </c>
      <c r="B374">
        <v>103.59</v>
      </c>
      <c r="C374">
        <v>101.42</v>
      </c>
      <c r="D374">
        <f>(USDJPY_D1[[#This Row],[High]]+USDJPY_D1[[#This Row],[Low]])/2</f>
        <v>102.505</v>
      </c>
      <c r="E374">
        <v>103.27</v>
      </c>
      <c r="F374">
        <v>607713</v>
      </c>
    </row>
    <row r="375" spans="1:6" x14ac:dyDescent="0.3">
      <c r="A375" s="1">
        <v>39519</v>
      </c>
      <c r="B375">
        <v>103.33</v>
      </c>
      <c r="C375">
        <v>101.1</v>
      </c>
      <c r="D375">
        <f>(USDJPY_D1[[#This Row],[High]]+USDJPY_D1[[#This Row],[Low]])/2</f>
        <v>102.215</v>
      </c>
      <c r="E375">
        <v>101.485</v>
      </c>
      <c r="F375">
        <v>1402615</v>
      </c>
    </row>
    <row r="376" spans="1:6" x14ac:dyDescent="0.3">
      <c r="A376" s="1">
        <v>39520</v>
      </c>
      <c r="B376">
        <v>101.68</v>
      </c>
      <c r="C376">
        <v>99.765000000000001</v>
      </c>
      <c r="D376">
        <f>(USDJPY_D1[[#This Row],[High]]+USDJPY_D1[[#This Row],[Low]])/2</f>
        <v>100.7225</v>
      </c>
      <c r="E376">
        <v>100.69</v>
      </c>
      <c r="F376">
        <v>657561</v>
      </c>
    </row>
    <row r="377" spans="1:6" x14ac:dyDescent="0.3">
      <c r="A377" s="1">
        <v>39521</v>
      </c>
      <c r="B377">
        <v>101.15</v>
      </c>
      <c r="C377">
        <v>98.89</v>
      </c>
      <c r="D377">
        <f>(USDJPY_D1[[#This Row],[High]]+USDJPY_D1[[#This Row],[Low]])/2</f>
        <v>100.02000000000001</v>
      </c>
      <c r="E377">
        <v>99.02</v>
      </c>
      <c r="F377">
        <v>1095032</v>
      </c>
    </row>
    <row r="378" spans="1:6" x14ac:dyDescent="0.3">
      <c r="A378" s="1">
        <v>39523</v>
      </c>
      <c r="B378">
        <v>99.09</v>
      </c>
      <c r="C378">
        <v>98.06</v>
      </c>
      <c r="D378">
        <f>(USDJPY_D1[[#This Row],[High]]+USDJPY_D1[[#This Row],[Low]])/2</f>
        <v>98.575000000000003</v>
      </c>
      <c r="E378">
        <v>98.15</v>
      </c>
      <c r="F378">
        <v>104141</v>
      </c>
    </row>
    <row r="379" spans="1:6" x14ac:dyDescent="0.3">
      <c r="A379" s="1">
        <v>39524</v>
      </c>
      <c r="B379">
        <v>98.18</v>
      </c>
      <c r="C379">
        <v>95.71</v>
      </c>
      <c r="D379">
        <f>(USDJPY_D1[[#This Row],[High]]+USDJPY_D1[[#This Row],[Low]])/2</f>
        <v>96.944999999999993</v>
      </c>
      <c r="E379">
        <v>97.1</v>
      </c>
      <c r="F379">
        <v>1534480</v>
      </c>
    </row>
    <row r="380" spans="1:6" x14ac:dyDescent="0.3">
      <c r="A380" s="1">
        <v>39525</v>
      </c>
      <c r="B380">
        <v>100.44</v>
      </c>
      <c r="C380">
        <v>96.84</v>
      </c>
      <c r="D380">
        <f>(USDJPY_D1[[#This Row],[High]]+USDJPY_D1[[#This Row],[Low]])/2</f>
        <v>98.64</v>
      </c>
      <c r="E380">
        <v>99.844999999999999</v>
      </c>
      <c r="F380">
        <v>919833</v>
      </c>
    </row>
    <row r="381" spans="1:6" x14ac:dyDescent="0.3">
      <c r="A381" s="1">
        <v>39526</v>
      </c>
      <c r="B381">
        <v>100.11</v>
      </c>
      <c r="C381">
        <v>97.66</v>
      </c>
      <c r="D381">
        <f>(USDJPY_D1[[#This Row],[High]]+USDJPY_D1[[#This Row],[Low]])/2</f>
        <v>98.884999999999991</v>
      </c>
      <c r="E381">
        <v>98.64</v>
      </c>
      <c r="F381">
        <v>560901</v>
      </c>
    </row>
    <row r="382" spans="1:6" x14ac:dyDescent="0.3">
      <c r="A382" s="1">
        <v>39527</v>
      </c>
      <c r="B382">
        <v>100.21</v>
      </c>
      <c r="C382">
        <v>98.45</v>
      </c>
      <c r="D382">
        <f>(USDJPY_D1[[#This Row],[High]]+USDJPY_D1[[#This Row],[Low]])/2</f>
        <v>99.33</v>
      </c>
      <c r="E382">
        <v>99.36</v>
      </c>
      <c r="F382">
        <v>709450</v>
      </c>
    </row>
    <row r="383" spans="1:6" x14ac:dyDescent="0.3">
      <c r="A383" s="1">
        <v>39528</v>
      </c>
      <c r="B383">
        <v>99.74</v>
      </c>
      <c r="C383">
        <v>99.265000000000001</v>
      </c>
      <c r="D383">
        <f>(USDJPY_D1[[#This Row],[High]]+USDJPY_D1[[#This Row],[Low]])/2</f>
        <v>99.502499999999998</v>
      </c>
      <c r="E383">
        <v>99.54</v>
      </c>
      <c r="F383">
        <v>936529</v>
      </c>
    </row>
    <row r="384" spans="1:6" x14ac:dyDescent="0.3">
      <c r="A384" s="1">
        <v>39530</v>
      </c>
      <c r="B384">
        <v>99.61</v>
      </c>
      <c r="C384">
        <v>99.31</v>
      </c>
      <c r="D384">
        <f>(USDJPY_D1[[#This Row],[High]]+USDJPY_D1[[#This Row],[Low]])/2</f>
        <v>99.460000000000008</v>
      </c>
      <c r="E384">
        <v>99.61</v>
      </c>
      <c r="F384">
        <v>173103</v>
      </c>
    </row>
    <row r="385" spans="1:6" x14ac:dyDescent="0.3">
      <c r="A385" s="1">
        <v>39531</v>
      </c>
      <c r="B385">
        <v>100.89</v>
      </c>
      <c r="C385">
        <v>99.57</v>
      </c>
      <c r="D385">
        <f>(USDJPY_D1[[#This Row],[High]]+USDJPY_D1[[#This Row],[Low]])/2</f>
        <v>100.22999999999999</v>
      </c>
      <c r="E385">
        <v>100.75</v>
      </c>
      <c r="F385">
        <v>1137226</v>
      </c>
    </row>
    <row r="386" spans="1:6" x14ac:dyDescent="0.3">
      <c r="A386" s="1">
        <v>39532</v>
      </c>
      <c r="B386">
        <v>101.05</v>
      </c>
      <c r="C386">
        <v>99.62</v>
      </c>
      <c r="D386">
        <f>(USDJPY_D1[[#This Row],[High]]+USDJPY_D1[[#This Row],[Low]])/2</f>
        <v>100.33500000000001</v>
      </c>
      <c r="E386">
        <v>100.08</v>
      </c>
      <c r="F386">
        <v>864431</v>
      </c>
    </row>
    <row r="387" spans="1:6" x14ac:dyDescent="0.3">
      <c r="A387" s="1">
        <v>39533</v>
      </c>
      <c r="B387">
        <v>100.32</v>
      </c>
      <c r="C387">
        <v>98.765000000000001</v>
      </c>
      <c r="D387">
        <f>(USDJPY_D1[[#This Row],[High]]+USDJPY_D1[[#This Row],[Low]])/2</f>
        <v>99.54249999999999</v>
      </c>
      <c r="E387">
        <v>99.144999999999996</v>
      </c>
      <c r="F387">
        <v>889399</v>
      </c>
    </row>
    <row r="388" spans="1:6" x14ac:dyDescent="0.3">
      <c r="A388" s="1">
        <v>39534</v>
      </c>
      <c r="B388">
        <v>100.155</v>
      </c>
      <c r="C388">
        <v>98.555000000000007</v>
      </c>
      <c r="D388">
        <f>(USDJPY_D1[[#This Row],[High]]+USDJPY_D1[[#This Row],[Low]])/2</f>
        <v>99.355000000000004</v>
      </c>
      <c r="E388">
        <v>99.53</v>
      </c>
      <c r="F388">
        <v>750541</v>
      </c>
    </row>
    <row r="389" spans="1:6" x14ac:dyDescent="0.3">
      <c r="A389" s="1">
        <v>39535</v>
      </c>
      <c r="B389">
        <v>100.38500000000001</v>
      </c>
      <c r="C389">
        <v>99.1</v>
      </c>
      <c r="D389">
        <f>(USDJPY_D1[[#This Row],[High]]+USDJPY_D1[[#This Row],[Low]])/2</f>
        <v>99.742500000000007</v>
      </c>
      <c r="E389">
        <v>99.19</v>
      </c>
      <c r="F389">
        <v>809426</v>
      </c>
    </row>
    <row r="390" spans="1:6" x14ac:dyDescent="0.3">
      <c r="A390" s="1">
        <v>39537</v>
      </c>
      <c r="B390">
        <v>99.37</v>
      </c>
      <c r="C390">
        <v>98.81</v>
      </c>
      <c r="D390">
        <f>(USDJPY_D1[[#This Row],[High]]+USDJPY_D1[[#This Row],[Low]])/2</f>
        <v>99.09</v>
      </c>
      <c r="E390">
        <v>99.35</v>
      </c>
      <c r="F390">
        <v>84920</v>
      </c>
    </row>
    <row r="391" spans="1:6" x14ac:dyDescent="0.3">
      <c r="A391" s="1">
        <v>39538</v>
      </c>
      <c r="B391">
        <v>100.18</v>
      </c>
      <c r="C391">
        <v>99.19</v>
      </c>
      <c r="D391">
        <f>(USDJPY_D1[[#This Row],[High]]+USDJPY_D1[[#This Row],[Low]])/2</f>
        <v>99.685000000000002</v>
      </c>
      <c r="E391">
        <v>99.78</v>
      </c>
      <c r="F391">
        <v>737911</v>
      </c>
    </row>
    <row r="392" spans="1:6" x14ac:dyDescent="0.3">
      <c r="A392" s="1">
        <v>39539</v>
      </c>
      <c r="B392">
        <v>102.155</v>
      </c>
      <c r="C392">
        <v>99.58</v>
      </c>
      <c r="D392">
        <f>(USDJPY_D1[[#This Row],[High]]+USDJPY_D1[[#This Row],[Low]])/2</f>
        <v>100.86750000000001</v>
      </c>
      <c r="E392">
        <v>101.53</v>
      </c>
      <c r="F392">
        <v>809200</v>
      </c>
    </row>
    <row r="393" spans="1:6" x14ac:dyDescent="0.3">
      <c r="A393" s="1">
        <v>39540</v>
      </c>
      <c r="B393">
        <v>102.83</v>
      </c>
      <c r="C393">
        <v>101.5</v>
      </c>
      <c r="D393">
        <f>(USDJPY_D1[[#This Row],[High]]+USDJPY_D1[[#This Row],[Low]])/2</f>
        <v>102.16499999999999</v>
      </c>
      <c r="E393">
        <v>102.24</v>
      </c>
      <c r="F393">
        <v>1078574</v>
      </c>
    </row>
    <row r="394" spans="1:6" x14ac:dyDescent="0.3">
      <c r="A394" s="1">
        <v>39541</v>
      </c>
      <c r="B394">
        <v>102.94499999999999</v>
      </c>
      <c r="C394">
        <v>102.07</v>
      </c>
      <c r="D394">
        <f>(USDJPY_D1[[#This Row],[High]]+USDJPY_D1[[#This Row],[Low]])/2</f>
        <v>102.50749999999999</v>
      </c>
      <c r="E394">
        <v>102.41</v>
      </c>
      <c r="F394">
        <v>848508</v>
      </c>
    </row>
    <row r="395" spans="1:6" x14ac:dyDescent="0.3">
      <c r="A395" s="1">
        <v>39542</v>
      </c>
      <c r="B395">
        <v>102.685</v>
      </c>
      <c r="C395">
        <v>101.45</v>
      </c>
      <c r="D395">
        <f>(USDJPY_D1[[#This Row],[High]]+USDJPY_D1[[#This Row],[Low]])/2</f>
        <v>102.0675</v>
      </c>
      <c r="E395">
        <v>101.46</v>
      </c>
      <c r="F395">
        <v>514720</v>
      </c>
    </row>
    <row r="396" spans="1:6" x14ac:dyDescent="0.3">
      <c r="A396" s="1">
        <v>39544</v>
      </c>
      <c r="B396">
        <v>101.76</v>
      </c>
      <c r="C396">
        <v>101.48</v>
      </c>
      <c r="D396">
        <f>(USDJPY_D1[[#This Row],[High]]+USDJPY_D1[[#This Row],[Low]])/2</f>
        <v>101.62</v>
      </c>
      <c r="E396">
        <v>101.64</v>
      </c>
      <c r="F396">
        <v>43505</v>
      </c>
    </row>
    <row r="397" spans="1:6" x14ac:dyDescent="0.3">
      <c r="A397" s="1">
        <v>39545</v>
      </c>
      <c r="B397">
        <v>102.85</v>
      </c>
      <c r="C397">
        <v>101.62</v>
      </c>
      <c r="D397">
        <f>(USDJPY_D1[[#This Row],[High]]+USDJPY_D1[[#This Row],[Low]])/2</f>
        <v>102.235</v>
      </c>
      <c r="E397">
        <v>102.52</v>
      </c>
      <c r="F397">
        <v>608399</v>
      </c>
    </row>
    <row r="398" spans="1:6" x14ac:dyDescent="0.3">
      <c r="A398" s="1">
        <v>39546</v>
      </c>
      <c r="B398">
        <v>102.82</v>
      </c>
      <c r="C398">
        <v>101.75</v>
      </c>
      <c r="D398">
        <f>(USDJPY_D1[[#This Row],[High]]+USDJPY_D1[[#This Row],[Low]])/2</f>
        <v>102.285</v>
      </c>
      <c r="E398">
        <v>102.73</v>
      </c>
      <c r="F398">
        <v>1027758</v>
      </c>
    </row>
    <row r="399" spans="1:6" x14ac:dyDescent="0.3">
      <c r="A399" s="1">
        <v>39547</v>
      </c>
      <c r="B399">
        <v>102.83</v>
      </c>
      <c r="C399">
        <v>101.5</v>
      </c>
      <c r="D399">
        <f>(USDJPY_D1[[#This Row],[High]]+USDJPY_D1[[#This Row],[Low]])/2</f>
        <v>102.16499999999999</v>
      </c>
      <c r="E399">
        <v>101.76</v>
      </c>
      <c r="F399">
        <v>1291513</v>
      </c>
    </row>
    <row r="400" spans="1:6" x14ac:dyDescent="0.3">
      <c r="A400" s="1">
        <v>39548</v>
      </c>
      <c r="B400">
        <v>102.13</v>
      </c>
      <c r="C400">
        <v>100.015</v>
      </c>
      <c r="D400">
        <f>(USDJPY_D1[[#This Row],[High]]+USDJPY_D1[[#This Row],[Low]])/2</f>
        <v>101.07249999999999</v>
      </c>
      <c r="E400">
        <v>101.68</v>
      </c>
      <c r="F400">
        <v>619742</v>
      </c>
    </row>
    <row r="401" spans="1:6" x14ac:dyDescent="0.3">
      <c r="A401" s="1">
        <v>39549</v>
      </c>
      <c r="B401">
        <v>102.27</v>
      </c>
      <c r="C401">
        <v>100.645</v>
      </c>
      <c r="D401">
        <f>(USDJPY_D1[[#This Row],[High]]+USDJPY_D1[[#This Row],[Low]])/2</f>
        <v>101.4575</v>
      </c>
      <c r="E401">
        <v>100.895</v>
      </c>
      <c r="F401">
        <v>340374</v>
      </c>
    </row>
    <row r="402" spans="1:6" x14ac:dyDescent="0.3">
      <c r="A402" s="1">
        <v>39551</v>
      </c>
      <c r="B402">
        <v>101.41</v>
      </c>
      <c r="C402">
        <v>101.02</v>
      </c>
      <c r="D402">
        <f>(USDJPY_D1[[#This Row],[High]]+USDJPY_D1[[#This Row],[Low]])/2</f>
        <v>101.215</v>
      </c>
      <c r="E402">
        <v>101.13</v>
      </c>
      <c r="F402">
        <v>58952</v>
      </c>
    </row>
    <row r="403" spans="1:6" x14ac:dyDescent="0.3">
      <c r="A403" s="1">
        <v>39552</v>
      </c>
      <c r="B403">
        <v>101.5</v>
      </c>
      <c r="C403">
        <v>100.3</v>
      </c>
      <c r="D403">
        <f>(USDJPY_D1[[#This Row],[High]]+USDJPY_D1[[#This Row],[Low]])/2</f>
        <v>100.9</v>
      </c>
      <c r="E403">
        <v>101.1</v>
      </c>
      <c r="F403">
        <v>491017</v>
      </c>
    </row>
    <row r="404" spans="1:6" x14ac:dyDescent="0.3">
      <c r="A404" s="1">
        <v>39553</v>
      </c>
      <c r="B404">
        <v>101.93</v>
      </c>
      <c r="C404">
        <v>100.79</v>
      </c>
      <c r="D404">
        <f>(USDJPY_D1[[#This Row],[High]]+USDJPY_D1[[#This Row],[Low]])/2</f>
        <v>101.36000000000001</v>
      </c>
      <c r="E404">
        <v>101.69</v>
      </c>
      <c r="F404">
        <v>782906</v>
      </c>
    </row>
    <row r="405" spans="1:6" x14ac:dyDescent="0.3">
      <c r="A405" s="1">
        <v>39554</v>
      </c>
      <c r="B405">
        <v>101.88</v>
      </c>
      <c r="C405">
        <v>100.825</v>
      </c>
      <c r="D405">
        <f>(USDJPY_D1[[#This Row],[High]]+USDJPY_D1[[#This Row],[Low]])/2</f>
        <v>101.35249999999999</v>
      </c>
      <c r="E405">
        <v>101.83</v>
      </c>
      <c r="F405">
        <v>1248260</v>
      </c>
    </row>
    <row r="406" spans="1:6" x14ac:dyDescent="0.3">
      <c r="A406" s="1">
        <v>39555</v>
      </c>
      <c r="B406">
        <v>102.72</v>
      </c>
      <c r="C406">
        <v>101.7</v>
      </c>
      <c r="D406">
        <f>(USDJPY_D1[[#This Row],[High]]+USDJPY_D1[[#This Row],[Low]])/2</f>
        <v>102.21000000000001</v>
      </c>
      <c r="E406">
        <v>102.375</v>
      </c>
      <c r="F406">
        <v>435925</v>
      </c>
    </row>
    <row r="407" spans="1:6" x14ac:dyDescent="0.3">
      <c r="A407" s="1">
        <v>39556</v>
      </c>
      <c r="B407">
        <v>104.64</v>
      </c>
      <c r="C407">
        <v>102.245</v>
      </c>
      <c r="D407">
        <f>(USDJPY_D1[[#This Row],[High]]+USDJPY_D1[[#This Row],[Low]])/2</f>
        <v>103.4425</v>
      </c>
      <c r="E407">
        <v>103.65</v>
      </c>
      <c r="F407">
        <v>632785</v>
      </c>
    </row>
    <row r="408" spans="1:6" x14ac:dyDescent="0.3">
      <c r="A408" s="1">
        <v>39558</v>
      </c>
      <c r="B408">
        <v>104.05</v>
      </c>
      <c r="C408">
        <v>103.72</v>
      </c>
      <c r="D408">
        <f>(USDJPY_D1[[#This Row],[High]]+USDJPY_D1[[#This Row],[Low]])/2</f>
        <v>103.88499999999999</v>
      </c>
      <c r="E408">
        <v>103.86</v>
      </c>
      <c r="F408">
        <v>319903</v>
      </c>
    </row>
    <row r="409" spans="1:6" x14ac:dyDescent="0.3">
      <c r="A409" s="1">
        <v>39559</v>
      </c>
      <c r="B409">
        <v>104.06</v>
      </c>
      <c r="C409">
        <v>102.98</v>
      </c>
      <c r="D409">
        <f>(USDJPY_D1[[#This Row],[High]]+USDJPY_D1[[#This Row],[Low]])/2</f>
        <v>103.52000000000001</v>
      </c>
      <c r="E409">
        <v>103.18</v>
      </c>
      <c r="F409">
        <v>1085771</v>
      </c>
    </row>
    <row r="410" spans="1:6" x14ac:dyDescent="0.3">
      <c r="A410" s="1">
        <v>39560</v>
      </c>
      <c r="B410">
        <v>103.54</v>
      </c>
      <c r="C410">
        <v>102.675</v>
      </c>
      <c r="D410">
        <f>(USDJPY_D1[[#This Row],[High]]+USDJPY_D1[[#This Row],[Low]])/2</f>
        <v>103.1075</v>
      </c>
      <c r="E410">
        <v>102.905</v>
      </c>
      <c r="F410">
        <v>773133</v>
      </c>
    </row>
    <row r="411" spans="1:6" x14ac:dyDescent="0.3">
      <c r="A411" s="1">
        <v>39561</v>
      </c>
      <c r="B411">
        <v>103.77500000000001</v>
      </c>
      <c r="C411">
        <v>102.74</v>
      </c>
      <c r="D411">
        <f>(USDJPY_D1[[#This Row],[High]]+USDJPY_D1[[#This Row],[Low]])/2</f>
        <v>103.25749999999999</v>
      </c>
      <c r="E411">
        <v>103.47</v>
      </c>
      <c r="F411">
        <v>302368</v>
      </c>
    </row>
    <row r="412" spans="1:6" x14ac:dyDescent="0.3">
      <c r="A412" s="1">
        <v>39562</v>
      </c>
      <c r="B412">
        <v>104.545</v>
      </c>
      <c r="C412">
        <v>103.3</v>
      </c>
      <c r="D412">
        <f>(USDJPY_D1[[#This Row],[High]]+USDJPY_D1[[#This Row],[Low]])/2</f>
        <v>103.9225</v>
      </c>
      <c r="E412">
        <v>104.36</v>
      </c>
      <c r="F412">
        <v>280342</v>
      </c>
    </row>
    <row r="413" spans="1:6" x14ac:dyDescent="0.3">
      <c r="A413" s="1">
        <v>39563</v>
      </c>
      <c r="B413">
        <v>104.82</v>
      </c>
      <c r="C413">
        <v>103.9</v>
      </c>
      <c r="D413">
        <f>(USDJPY_D1[[#This Row],[High]]+USDJPY_D1[[#This Row],[Low]])/2</f>
        <v>104.36</v>
      </c>
      <c r="E413">
        <v>104.39</v>
      </c>
      <c r="F413">
        <v>320324</v>
      </c>
    </row>
    <row r="414" spans="1:6" x14ac:dyDescent="0.3">
      <c r="A414" s="1">
        <v>39565</v>
      </c>
      <c r="B414">
        <v>104.65</v>
      </c>
      <c r="C414">
        <v>104.39</v>
      </c>
      <c r="D414">
        <f>(USDJPY_D1[[#This Row],[High]]+USDJPY_D1[[#This Row],[Low]])/2</f>
        <v>104.52000000000001</v>
      </c>
      <c r="E414">
        <v>104.65</v>
      </c>
      <c r="F414">
        <v>30845</v>
      </c>
    </row>
    <row r="415" spans="1:6" x14ac:dyDescent="0.3">
      <c r="A415" s="1">
        <v>39566</v>
      </c>
      <c r="B415">
        <v>104.82</v>
      </c>
      <c r="C415">
        <v>104.05500000000001</v>
      </c>
      <c r="D415">
        <f>(USDJPY_D1[[#This Row],[High]]+USDJPY_D1[[#This Row],[Low]])/2</f>
        <v>104.4375</v>
      </c>
      <c r="E415">
        <v>104.1</v>
      </c>
      <c r="F415">
        <v>199610</v>
      </c>
    </row>
    <row r="416" spans="1:6" x14ac:dyDescent="0.3">
      <c r="A416" s="1">
        <v>39567</v>
      </c>
      <c r="B416">
        <v>104.36</v>
      </c>
      <c r="C416">
        <v>103.215</v>
      </c>
      <c r="D416">
        <f>(USDJPY_D1[[#This Row],[High]]+USDJPY_D1[[#This Row],[Low]])/2</f>
        <v>103.78749999999999</v>
      </c>
      <c r="E416">
        <v>103.93</v>
      </c>
      <c r="F416">
        <v>181122</v>
      </c>
    </row>
    <row r="417" spans="1:6" x14ac:dyDescent="0.3">
      <c r="A417" s="1">
        <v>39568</v>
      </c>
      <c r="B417">
        <v>104.88</v>
      </c>
      <c r="C417">
        <v>103.69</v>
      </c>
      <c r="D417">
        <f>(USDJPY_D1[[#This Row],[High]]+USDJPY_D1[[#This Row],[Low]])/2</f>
        <v>104.285</v>
      </c>
      <c r="E417">
        <v>103.91</v>
      </c>
      <c r="F417">
        <v>259599</v>
      </c>
    </row>
    <row r="418" spans="1:6" x14ac:dyDescent="0.3">
      <c r="A418" s="1">
        <v>39569</v>
      </c>
      <c r="B418">
        <v>104.59</v>
      </c>
      <c r="C418">
        <v>103.54</v>
      </c>
      <c r="D418">
        <f>(USDJPY_D1[[#This Row],[High]]+USDJPY_D1[[#This Row],[Low]])/2</f>
        <v>104.065</v>
      </c>
      <c r="E418">
        <v>104.38</v>
      </c>
      <c r="F418">
        <v>275406</v>
      </c>
    </row>
    <row r="419" spans="1:6" x14ac:dyDescent="0.3">
      <c r="A419" s="1">
        <v>39570</v>
      </c>
      <c r="B419">
        <v>105.7</v>
      </c>
      <c r="C419">
        <v>104.38</v>
      </c>
      <c r="D419">
        <f>(USDJPY_D1[[#This Row],[High]]+USDJPY_D1[[#This Row],[Low]])/2</f>
        <v>105.03999999999999</v>
      </c>
      <c r="E419">
        <v>105.37</v>
      </c>
      <c r="F419">
        <v>283161</v>
      </c>
    </row>
    <row r="420" spans="1:6" x14ac:dyDescent="0.3">
      <c r="A420" s="1">
        <v>39572</v>
      </c>
      <c r="B420">
        <v>105.47</v>
      </c>
      <c r="C420">
        <v>105.175</v>
      </c>
      <c r="D420">
        <f>(USDJPY_D1[[#This Row],[High]]+USDJPY_D1[[#This Row],[Low]])/2</f>
        <v>105.32249999999999</v>
      </c>
      <c r="E420">
        <v>105.42</v>
      </c>
      <c r="F420">
        <v>36280</v>
      </c>
    </row>
    <row r="421" spans="1:6" x14ac:dyDescent="0.3">
      <c r="A421" s="1">
        <v>39573</v>
      </c>
      <c r="B421">
        <v>105.61499999999999</v>
      </c>
      <c r="C421">
        <v>104.73</v>
      </c>
      <c r="D421">
        <f>(USDJPY_D1[[#This Row],[High]]+USDJPY_D1[[#This Row],[Low]])/2</f>
        <v>105.1725</v>
      </c>
      <c r="E421">
        <v>104.925</v>
      </c>
      <c r="F421">
        <v>332181</v>
      </c>
    </row>
    <row r="422" spans="1:6" x14ac:dyDescent="0.3">
      <c r="A422" s="1">
        <v>39574</v>
      </c>
      <c r="B422">
        <v>105.12</v>
      </c>
      <c r="C422">
        <v>104.02</v>
      </c>
      <c r="D422">
        <f>(USDJPY_D1[[#This Row],[High]]+USDJPY_D1[[#This Row],[Low]])/2</f>
        <v>104.57</v>
      </c>
      <c r="E422">
        <v>104.91</v>
      </c>
      <c r="F422">
        <v>472544</v>
      </c>
    </row>
    <row r="423" spans="1:6" x14ac:dyDescent="0.3">
      <c r="A423" s="1">
        <v>39575</v>
      </c>
      <c r="B423">
        <v>105.58</v>
      </c>
      <c r="C423">
        <v>104.57</v>
      </c>
      <c r="D423">
        <f>(USDJPY_D1[[#This Row],[High]]+USDJPY_D1[[#This Row],[Low]])/2</f>
        <v>105.07499999999999</v>
      </c>
      <c r="E423">
        <v>104.895</v>
      </c>
      <c r="F423">
        <v>496830</v>
      </c>
    </row>
    <row r="424" spans="1:6" x14ac:dyDescent="0.3">
      <c r="A424" s="1">
        <v>39576</v>
      </c>
      <c r="B424">
        <v>104.92</v>
      </c>
      <c r="C424">
        <v>103.4</v>
      </c>
      <c r="D424">
        <f>(USDJPY_D1[[#This Row],[High]]+USDJPY_D1[[#This Row],[Low]])/2</f>
        <v>104.16</v>
      </c>
      <c r="E424">
        <v>103.84</v>
      </c>
      <c r="F424">
        <v>789403</v>
      </c>
    </row>
    <row r="425" spans="1:6" x14ac:dyDescent="0.3">
      <c r="A425" s="1">
        <v>39577</v>
      </c>
      <c r="B425">
        <v>103.85</v>
      </c>
      <c r="C425">
        <v>102.61</v>
      </c>
      <c r="D425">
        <f>(USDJPY_D1[[#This Row],[High]]+USDJPY_D1[[#This Row],[Low]])/2</f>
        <v>103.22999999999999</v>
      </c>
      <c r="E425">
        <v>102.8</v>
      </c>
      <c r="F425">
        <v>441392</v>
      </c>
    </row>
    <row r="426" spans="1:6" x14ac:dyDescent="0.3">
      <c r="A426" s="1">
        <v>39579</v>
      </c>
      <c r="B426">
        <v>103.11</v>
      </c>
      <c r="C426">
        <v>102.57</v>
      </c>
      <c r="D426">
        <f>(USDJPY_D1[[#This Row],[High]]+USDJPY_D1[[#This Row],[Low]])/2</f>
        <v>102.84</v>
      </c>
      <c r="E426">
        <v>102.64</v>
      </c>
      <c r="F426">
        <v>27799</v>
      </c>
    </row>
    <row r="427" spans="1:6" x14ac:dyDescent="0.3">
      <c r="A427" s="1">
        <v>39580</v>
      </c>
      <c r="B427">
        <v>104.03</v>
      </c>
      <c r="C427">
        <v>102.61</v>
      </c>
      <c r="D427">
        <f>(USDJPY_D1[[#This Row],[High]]+USDJPY_D1[[#This Row],[Low]])/2</f>
        <v>103.32</v>
      </c>
      <c r="E427">
        <v>103.87</v>
      </c>
      <c r="F427">
        <v>233959</v>
      </c>
    </row>
    <row r="428" spans="1:6" x14ac:dyDescent="0.3">
      <c r="A428" s="1">
        <v>39581</v>
      </c>
      <c r="B428">
        <v>104.91500000000001</v>
      </c>
      <c r="C428">
        <v>103.38500000000001</v>
      </c>
      <c r="D428">
        <f>(USDJPY_D1[[#This Row],[High]]+USDJPY_D1[[#This Row],[Low]])/2</f>
        <v>104.15</v>
      </c>
      <c r="E428">
        <v>104.745</v>
      </c>
      <c r="F428">
        <v>367317</v>
      </c>
    </row>
    <row r="429" spans="1:6" x14ac:dyDescent="0.3">
      <c r="A429" s="1">
        <v>39582</v>
      </c>
      <c r="B429">
        <v>105.44</v>
      </c>
      <c r="C429">
        <v>104.575</v>
      </c>
      <c r="D429">
        <f>(USDJPY_D1[[#This Row],[High]]+USDJPY_D1[[#This Row],[Low]])/2</f>
        <v>105.00749999999999</v>
      </c>
      <c r="E429">
        <v>105.16</v>
      </c>
      <c r="F429">
        <v>226666</v>
      </c>
    </row>
    <row r="430" spans="1:6" x14ac:dyDescent="0.3">
      <c r="A430" s="1">
        <v>39583</v>
      </c>
      <c r="B430">
        <v>105.29</v>
      </c>
      <c r="C430">
        <v>104.425</v>
      </c>
      <c r="D430">
        <f>(USDJPY_D1[[#This Row],[High]]+USDJPY_D1[[#This Row],[Low]])/2</f>
        <v>104.8575</v>
      </c>
      <c r="E430">
        <v>104.72</v>
      </c>
      <c r="F430">
        <v>536718</v>
      </c>
    </row>
    <row r="431" spans="1:6" x14ac:dyDescent="0.3">
      <c r="A431" s="1">
        <v>39584</v>
      </c>
      <c r="B431">
        <v>105.095</v>
      </c>
      <c r="C431">
        <v>103.52</v>
      </c>
      <c r="D431">
        <f>(USDJPY_D1[[#This Row],[High]]+USDJPY_D1[[#This Row],[Low]])/2</f>
        <v>104.3075</v>
      </c>
      <c r="E431">
        <v>104.06</v>
      </c>
      <c r="F431">
        <v>382985</v>
      </c>
    </row>
    <row r="432" spans="1:6" x14ac:dyDescent="0.3">
      <c r="A432" s="1">
        <v>39586</v>
      </c>
      <c r="B432">
        <v>104.16</v>
      </c>
      <c r="C432">
        <v>103.93</v>
      </c>
      <c r="D432">
        <f>(USDJPY_D1[[#This Row],[High]]+USDJPY_D1[[#This Row],[Low]])/2</f>
        <v>104.045</v>
      </c>
      <c r="E432">
        <v>104.11</v>
      </c>
      <c r="F432">
        <v>23932</v>
      </c>
    </row>
    <row r="433" spans="1:6" x14ac:dyDescent="0.3">
      <c r="A433" s="1">
        <v>39587</v>
      </c>
      <c r="B433">
        <v>104.69</v>
      </c>
      <c r="C433">
        <v>103.62</v>
      </c>
      <c r="D433">
        <f>(USDJPY_D1[[#This Row],[High]]+USDJPY_D1[[#This Row],[Low]])/2</f>
        <v>104.155</v>
      </c>
      <c r="E433">
        <v>104.44</v>
      </c>
      <c r="F433">
        <v>514935</v>
      </c>
    </row>
    <row r="434" spans="1:6" x14ac:dyDescent="0.3">
      <c r="A434" s="1">
        <v>39588</v>
      </c>
      <c r="B434">
        <v>104.47</v>
      </c>
      <c r="C434">
        <v>103.455</v>
      </c>
      <c r="D434">
        <f>(USDJPY_D1[[#This Row],[High]]+USDJPY_D1[[#This Row],[Low]])/2</f>
        <v>103.96250000000001</v>
      </c>
      <c r="E434">
        <v>103.65</v>
      </c>
      <c r="F434">
        <v>339974</v>
      </c>
    </row>
    <row r="435" spans="1:6" x14ac:dyDescent="0.3">
      <c r="A435" s="1">
        <v>39589</v>
      </c>
      <c r="B435">
        <v>103.66</v>
      </c>
      <c r="C435">
        <v>102.94</v>
      </c>
      <c r="D435">
        <f>(USDJPY_D1[[#This Row],[High]]+USDJPY_D1[[#This Row],[Low]])/2</f>
        <v>103.3</v>
      </c>
      <c r="E435">
        <v>103.04</v>
      </c>
      <c r="F435">
        <v>511023</v>
      </c>
    </row>
    <row r="436" spans="1:6" x14ac:dyDescent="0.3">
      <c r="A436" s="1">
        <v>39590</v>
      </c>
      <c r="B436">
        <v>104.38</v>
      </c>
      <c r="C436">
        <v>102.72499999999999</v>
      </c>
      <c r="D436">
        <f>(USDJPY_D1[[#This Row],[High]]+USDJPY_D1[[#This Row],[Low]])/2</f>
        <v>103.55249999999999</v>
      </c>
      <c r="E436">
        <v>104.02</v>
      </c>
      <c r="F436">
        <v>523515</v>
      </c>
    </row>
    <row r="437" spans="1:6" x14ac:dyDescent="0.3">
      <c r="A437" s="1">
        <v>39591</v>
      </c>
      <c r="B437">
        <v>104.255</v>
      </c>
      <c r="C437">
        <v>103.06</v>
      </c>
      <c r="D437">
        <f>(USDJPY_D1[[#This Row],[High]]+USDJPY_D1[[#This Row],[Low]])/2</f>
        <v>103.6575</v>
      </c>
      <c r="E437">
        <v>103.37</v>
      </c>
      <c r="F437">
        <v>412404</v>
      </c>
    </row>
    <row r="438" spans="1:6" x14ac:dyDescent="0.3">
      <c r="A438" s="1">
        <v>39593</v>
      </c>
      <c r="B438">
        <v>103.4</v>
      </c>
      <c r="C438">
        <v>103.15</v>
      </c>
      <c r="D438">
        <f>(USDJPY_D1[[#This Row],[High]]+USDJPY_D1[[#This Row],[Low]])/2</f>
        <v>103.27500000000001</v>
      </c>
      <c r="E438">
        <v>103.18</v>
      </c>
      <c r="F438">
        <v>41507</v>
      </c>
    </row>
    <row r="439" spans="1:6" x14ac:dyDescent="0.3">
      <c r="A439" s="1">
        <v>39594</v>
      </c>
      <c r="B439">
        <v>103.49</v>
      </c>
      <c r="C439">
        <v>103.13500000000001</v>
      </c>
      <c r="D439">
        <f>(USDJPY_D1[[#This Row],[High]]+USDJPY_D1[[#This Row],[Low]])/2</f>
        <v>103.3125</v>
      </c>
      <c r="E439">
        <v>103.38500000000001</v>
      </c>
      <c r="F439">
        <v>239832</v>
      </c>
    </row>
    <row r="440" spans="1:6" x14ac:dyDescent="0.3">
      <c r="A440" s="1">
        <v>39595</v>
      </c>
      <c r="B440">
        <v>104.33499999999999</v>
      </c>
      <c r="C440">
        <v>103.26</v>
      </c>
      <c r="D440">
        <f>(USDJPY_D1[[#This Row],[High]]+USDJPY_D1[[#This Row],[Low]])/2</f>
        <v>103.7975</v>
      </c>
      <c r="E440">
        <v>104.23</v>
      </c>
      <c r="F440">
        <v>399548</v>
      </c>
    </row>
    <row r="441" spans="1:6" x14ac:dyDescent="0.3">
      <c r="A441" s="1">
        <v>39596</v>
      </c>
      <c r="B441">
        <v>105.31</v>
      </c>
      <c r="C441">
        <v>103.89</v>
      </c>
      <c r="D441">
        <f>(USDJPY_D1[[#This Row],[High]]+USDJPY_D1[[#This Row],[Low]])/2</f>
        <v>104.6</v>
      </c>
      <c r="E441">
        <v>104.64</v>
      </c>
      <c r="F441">
        <v>522960</v>
      </c>
    </row>
    <row r="442" spans="1:6" x14ac:dyDescent="0.3">
      <c r="A442" s="1">
        <v>39597</v>
      </c>
      <c r="B442">
        <v>105.87</v>
      </c>
      <c r="C442">
        <v>104.64</v>
      </c>
      <c r="D442">
        <f>(USDJPY_D1[[#This Row],[High]]+USDJPY_D1[[#This Row],[Low]])/2</f>
        <v>105.255</v>
      </c>
      <c r="E442">
        <v>105.57</v>
      </c>
      <c r="F442">
        <v>140732</v>
      </c>
    </row>
    <row r="443" spans="1:6" x14ac:dyDescent="0.3">
      <c r="A443" s="1">
        <v>39598</v>
      </c>
      <c r="B443">
        <v>105.73</v>
      </c>
      <c r="C443">
        <v>105.23</v>
      </c>
      <c r="D443">
        <f>(USDJPY_D1[[#This Row],[High]]+USDJPY_D1[[#This Row],[Low]])/2</f>
        <v>105.48</v>
      </c>
      <c r="E443">
        <v>105.49</v>
      </c>
      <c r="F443">
        <v>171780</v>
      </c>
    </row>
    <row r="444" spans="1:6" x14ac:dyDescent="0.3">
      <c r="A444" s="1">
        <v>39600</v>
      </c>
      <c r="B444">
        <v>105.53</v>
      </c>
      <c r="C444">
        <v>105.16</v>
      </c>
      <c r="D444">
        <f>(USDJPY_D1[[#This Row],[High]]+USDJPY_D1[[#This Row],[Low]])/2</f>
        <v>105.345</v>
      </c>
      <c r="E444">
        <v>105.43</v>
      </c>
      <c r="F444">
        <v>8556</v>
      </c>
    </row>
    <row r="445" spans="1:6" x14ac:dyDescent="0.3">
      <c r="A445" s="1">
        <v>39601</v>
      </c>
      <c r="B445">
        <v>105.515</v>
      </c>
      <c r="C445">
        <v>104.02</v>
      </c>
      <c r="D445">
        <f>(USDJPY_D1[[#This Row],[High]]+USDJPY_D1[[#This Row],[Low]])/2</f>
        <v>104.7675</v>
      </c>
      <c r="E445">
        <v>104.36</v>
      </c>
      <c r="F445">
        <v>228462</v>
      </c>
    </row>
    <row r="446" spans="1:6" x14ac:dyDescent="0.3">
      <c r="A446" s="1">
        <v>39602</v>
      </c>
      <c r="B446">
        <v>105.56</v>
      </c>
      <c r="C446">
        <v>103.86499999999999</v>
      </c>
      <c r="D446">
        <f>(USDJPY_D1[[#This Row],[High]]+USDJPY_D1[[#This Row],[Low]])/2</f>
        <v>104.71250000000001</v>
      </c>
      <c r="E446">
        <v>104.96</v>
      </c>
      <c r="F446">
        <v>117471</v>
      </c>
    </row>
    <row r="447" spans="1:6" x14ac:dyDescent="0.3">
      <c r="A447" s="1">
        <v>39603</v>
      </c>
      <c r="B447">
        <v>105.33499999999999</v>
      </c>
      <c r="C447">
        <v>104.53</v>
      </c>
      <c r="D447">
        <f>(USDJPY_D1[[#This Row],[High]]+USDJPY_D1[[#This Row],[Low]])/2</f>
        <v>104.9325</v>
      </c>
      <c r="E447">
        <v>105.28</v>
      </c>
      <c r="F447">
        <v>111152</v>
      </c>
    </row>
    <row r="448" spans="1:6" x14ac:dyDescent="0.3">
      <c r="A448" s="1">
        <v>39604</v>
      </c>
      <c r="B448">
        <v>106.42</v>
      </c>
      <c r="C448">
        <v>105.25</v>
      </c>
      <c r="D448">
        <f>(USDJPY_D1[[#This Row],[High]]+USDJPY_D1[[#This Row],[Low]])/2</f>
        <v>105.83500000000001</v>
      </c>
      <c r="E448">
        <v>105.88</v>
      </c>
      <c r="F448">
        <v>77870</v>
      </c>
    </row>
    <row r="449" spans="1:6" x14ac:dyDescent="0.3">
      <c r="A449" s="1">
        <v>39605</v>
      </c>
      <c r="B449">
        <v>106.33</v>
      </c>
      <c r="C449">
        <v>104.91</v>
      </c>
      <c r="D449">
        <f>(USDJPY_D1[[#This Row],[High]]+USDJPY_D1[[#This Row],[Low]])/2</f>
        <v>105.62</v>
      </c>
      <c r="E449">
        <v>104.92</v>
      </c>
      <c r="F449">
        <v>65051</v>
      </c>
    </row>
    <row r="450" spans="1:6" x14ac:dyDescent="0.3">
      <c r="A450" s="1">
        <v>39607</v>
      </c>
      <c r="B450">
        <v>104.84</v>
      </c>
      <c r="C450">
        <v>104.4</v>
      </c>
      <c r="D450">
        <f>(USDJPY_D1[[#This Row],[High]]+USDJPY_D1[[#This Row],[Low]])/2</f>
        <v>104.62</v>
      </c>
      <c r="E450">
        <v>104.82</v>
      </c>
      <c r="F450">
        <v>24549</v>
      </c>
    </row>
    <row r="451" spans="1:6" x14ac:dyDescent="0.3">
      <c r="A451" s="1">
        <v>39608</v>
      </c>
      <c r="B451">
        <v>106.37</v>
      </c>
      <c r="C451">
        <v>104.77</v>
      </c>
      <c r="D451">
        <f>(USDJPY_D1[[#This Row],[High]]+USDJPY_D1[[#This Row],[Low]])/2</f>
        <v>105.57</v>
      </c>
      <c r="E451">
        <v>106.315</v>
      </c>
      <c r="F451">
        <v>146746</v>
      </c>
    </row>
    <row r="452" spans="1:6" x14ac:dyDescent="0.3">
      <c r="A452" s="1">
        <v>39609</v>
      </c>
      <c r="B452">
        <v>107.45</v>
      </c>
      <c r="C452">
        <v>106.26</v>
      </c>
      <c r="D452">
        <f>(USDJPY_D1[[#This Row],[High]]+USDJPY_D1[[#This Row],[Low]])/2</f>
        <v>106.855</v>
      </c>
      <c r="E452">
        <v>107.33</v>
      </c>
      <c r="F452">
        <v>251728</v>
      </c>
    </row>
    <row r="453" spans="1:6" x14ac:dyDescent="0.3">
      <c r="A453" s="1">
        <v>39610</v>
      </c>
      <c r="B453">
        <v>107.75</v>
      </c>
      <c r="C453">
        <v>106.56</v>
      </c>
      <c r="D453">
        <f>(USDJPY_D1[[#This Row],[High]]+USDJPY_D1[[#This Row],[Low]])/2</f>
        <v>107.155</v>
      </c>
      <c r="E453">
        <v>106.84</v>
      </c>
      <c r="F453">
        <v>257305</v>
      </c>
    </row>
    <row r="454" spans="1:6" x14ac:dyDescent="0.3">
      <c r="A454" s="1">
        <v>39611</v>
      </c>
      <c r="B454">
        <v>108.08</v>
      </c>
      <c r="C454">
        <v>106.8</v>
      </c>
      <c r="D454">
        <f>(USDJPY_D1[[#This Row],[High]]+USDJPY_D1[[#This Row],[Low]])/2</f>
        <v>107.44</v>
      </c>
      <c r="E454">
        <v>107.9</v>
      </c>
      <c r="F454">
        <v>477433</v>
      </c>
    </row>
    <row r="455" spans="1:6" x14ac:dyDescent="0.3">
      <c r="A455" s="1">
        <v>39612</v>
      </c>
      <c r="B455">
        <v>108.42</v>
      </c>
      <c r="C455">
        <v>107.64</v>
      </c>
      <c r="D455">
        <f>(USDJPY_D1[[#This Row],[High]]+USDJPY_D1[[#This Row],[Low]])/2</f>
        <v>108.03</v>
      </c>
      <c r="E455">
        <v>108.17</v>
      </c>
      <c r="F455">
        <v>779839</v>
      </c>
    </row>
    <row r="456" spans="1:6" x14ac:dyDescent="0.3">
      <c r="A456" s="1">
        <v>39614</v>
      </c>
      <c r="B456">
        <v>108.3</v>
      </c>
      <c r="C456">
        <v>108.01</v>
      </c>
      <c r="D456">
        <f>(USDJPY_D1[[#This Row],[High]]+USDJPY_D1[[#This Row],[Low]])/2</f>
        <v>108.155</v>
      </c>
      <c r="E456">
        <v>108.29</v>
      </c>
      <c r="F456">
        <v>30481</v>
      </c>
    </row>
    <row r="457" spans="1:6" x14ac:dyDescent="0.3">
      <c r="A457" s="1">
        <v>39615</v>
      </c>
      <c r="B457">
        <v>108.59</v>
      </c>
      <c r="C457">
        <v>107.92</v>
      </c>
      <c r="D457">
        <f>(USDJPY_D1[[#This Row],[High]]+USDJPY_D1[[#This Row],[Low]])/2</f>
        <v>108.255</v>
      </c>
      <c r="E457">
        <v>108.21</v>
      </c>
      <c r="F457">
        <v>1039838</v>
      </c>
    </row>
    <row r="458" spans="1:6" x14ac:dyDescent="0.3">
      <c r="A458" s="1">
        <v>39616</v>
      </c>
      <c r="B458">
        <v>108.4</v>
      </c>
      <c r="C458">
        <v>107.6</v>
      </c>
      <c r="D458">
        <f>(USDJPY_D1[[#This Row],[High]]+USDJPY_D1[[#This Row],[Low]])/2</f>
        <v>108</v>
      </c>
      <c r="E458">
        <v>107.91</v>
      </c>
      <c r="F458">
        <v>1154526</v>
      </c>
    </row>
    <row r="459" spans="1:6" x14ac:dyDescent="0.3">
      <c r="A459" s="1">
        <v>39617</v>
      </c>
      <c r="B459">
        <v>108.43</v>
      </c>
      <c r="C459">
        <v>107.71</v>
      </c>
      <c r="D459">
        <f>(USDJPY_D1[[#This Row],[High]]+USDJPY_D1[[#This Row],[Low]])/2</f>
        <v>108.07</v>
      </c>
      <c r="E459">
        <v>107.81</v>
      </c>
      <c r="F459">
        <v>556682</v>
      </c>
    </row>
    <row r="460" spans="1:6" x14ac:dyDescent="0.3">
      <c r="A460" s="1">
        <v>39618</v>
      </c>
      <c r="B460">
        <v>108.06</v>
      </c>
      <c r="C460">
        <v>107.42</v>
      </c>
      <c r="D460">
        <f>(USDJPY_D1[[#This Row],[High]]+USDJPY_D1[[#This Row],[Low]])/2</f>
        <v>107.74000000000001</v>
      </c>
      <c r="E460">
        <v>108.01</v>
      </c>
      <c r="F460">
        <v>642247</v>
      </c>
    </row>
    <row r="461" spans="1:6" x14ac:dyDescent="0.3">
      <c r="A461" s="1">
        <v>39619</v>
      </c>
      <c r="B461">
        <v>108.02</v>
      </c>
      <c r="C461">
        <v>107.12</v>
      </c>
      <c r="D461">
        <f>(USDJPY_D1[[#This Row],[High]]+USDJPY_D1[[#This Row],[Low]])/2</f>
        <v>107.57</v>
      </c>
      <c r="E461">
        <v>107.325</v>
      </c>
      <c r="F461">
        <v>594117</v>
      </c>
    </row>
    <row r="462" spans="1:6" x14ac:dyDescent="0.3">
      <c r="A462" s="1">
        <v>39621</v>
      </c>
      <c r="B462">
        <v>107.53</v>
      </c>
      <c r="C462">
        <v>107.1</v>
      </c>
      <c r="D462">
        <f>(USDJPY_D1[[#This Row],[High]]+USDJPY_D1[[#This Row],[Low]])/2</f>
        <v>107.315</v>
      </c>
      <c r="E462">
        <v>107.33</v>
      </c>
      <c r="F462">
        <v>25299</v>
      </c>
    </row>
    <row r="463" spans="1:6" x14ac:dyDescent="0.3">
      <c r="A463" s="1">
        <v>39622</v>
      </c>
      <c r="B463">
        <v>108.065</v>
      </c>
      <c r="C463">
        <v>107.15</v>
      </c>
      <c r="D463">
        <f>(USDJPY_D1[[#This Row],[High]]+USDJPY_D1[[#This Row],[Low]])/2</f>
        <v>107.6075</v>
      </c>
      <c r="E463">
        <v>107.87</v>
      </c>
      <c r="F463">
        <v>552772</v>
      </c>
    </row>
    <row r="464" spans="1:6" x14ac:dyDescent="0.3">
      <c r="A464" s="1">
        <v>39623</v>
      </c>
      <c r="B464">
        <v>108.22</v>
      </c>
      <c r="C464">
        <v>107.355</v>
      </c>
      <c r="D464">
        <f>(USDJPY_D1[[#This Row],[High]]+USDJPY_D1[[#This Row],[Low]])/2</f>
        <v>107.78749999999999</v>
      </c>
      <c r="E464">
        <v>107.82</v>
      </c>
      <c r="F464">
        <v>409172</v>
      </c>
    </row>
    <row r="465" spans="1:6" x14ac:dyDescent="0.3">
      <c r="A465" s="1">
        <v>39624</v>
      </c>
      <c r="B465">
        <v>108.42</v>
      </c>
      <c r="C465">
        <v>107.66</v>
      </c>
      <c r="D465">
        <f>(USDJPY_D1[[#This Row],[High]]+USDJPY_D1[[#This Row],[Low]])/2</f>
        <v>108.03999999999999</v>
      </c>
      <c r="E465">
        <v>107.855</v>
      </c>
      <c r="F465">
        <v>735919</v>
      </c>
    </row>
    <row r="466" spans="1:6" x14ac:dyDescent="0.3">
      <c r="A466" s="1">
        <v>39625</v>
      </c>
      <c r="B466">
        <v>108.18</v>
      </c>
      <c r="C466">
        <v>106.61</v>
      </c>
      <c r="D466">
        <f>(USDJPY_D1[[#This Row],[High]]+USDJPY_D1[[#This Row],[Low]])/2</f>
        <v>107.39500000000001</v>
      </c>
      <c r="E466">
        <v>106.84</v>
      </c>
      <c r="F466">
        <v>475921</v>
      </c>
    </row>
    <row r="467" spans="1:6" x14ac:dyDescent="0.3">
      <c r="A467" s="1">
        <v>39626</v>
      </c>
      <c r="B467">
        <v>107.21</v>
      </c>
      <c r="C467">
        <v>105.85</v>
      </c>
      <c r="D467">
        <f>(USDJPY_D1[[#This Row],[High]]+USDJPY_D1[[#This Row],[Low]])/2</f>
        <v>106.53</v>
      </c>
      <c r="E467">
        <v>106.125</v>
      </c>
      <c r="F467">
        <v>822009</v>
      </c>
    </row>
    <row r="468" spans="1:6" x14ac:dyDescent="0.3">
      <c r="A468" s="1">
        <v>39628</v>
      </c>
      <c r="B468">
        <v>106.34</v>
      </c>
      <c r="C468">
        <v>106.095</v>
      </c>
      <c r="D468">
        <f>(USDJPY_D1[[#This Row],[High]]+USDJPY_D1[[#This Row],[Low]])/2</f>
        <v>106.2175</v>
      </c>
      <c r="E468">
        <v>106.27500000000001</v>
      </c>
      <c r="F468">
        <v>53321</v>
      </c>
    </row>
    <row r="469" spans="1:6" x14ac:dyDescent="0.3">
      <c r="A469" s="1">
        <v>39629</v>
      </c>
      <c r="B469">
        <v>106.46</v>
      </c>
      <c r="C469">
        <v>104.99</v>
      </c>
      <c r="D469">
        <f>(USDJPY_D1[[#This Row],[High]]+USDJPY_D1[[#This Row],[Low]])/2</f>
        <v>105.72499999999999</v>
      </c>
      <c r="E469">
        <v>106.05</v>
      </c>
      <c r="F469">
        <v>1020252</v>
      </c>
    </row>
    <row r="470" spans="1:6" x14ac:dyDescent="0.3">
      <c r="A470" s="1">
        <v>39630</v>
      </c>
      <c r="B470">
        <v>106.39</v>
      </c>
      <c r="C470">
        <v>105.23</v>
      </c>
      <c r="D470">
        <f>(USDJPY_D1[[#This Row],[High]]+USDJPY_D1[[#This Row],[Low]])/2</f>
        <v>105.81</v>
      </c>
      <c r="E470">
        <v>106.17</v>
      </c>
      <c r="F470">
        <v>591112</v>
      </c>
    </row>
    <row r="471" spans="1:6" x14ac:dyDescent="0.3">
      <c r="A471" s="1">
        <v>39631</v>
      </c>
      <c r="B471">
        <v>106.765</v>
      </c>
      <c r="C471">
        <v>105.77500000000001</v>
      </c>
      <c r="D471">
        <f>(USDJPY_D1[[#This Row],[High]]+USDJPY_D1[[#This Row],[Low]])/2</f>
        <v>106.27000000000001</v>
      </c>
      <c r="E471">
        <v>105.89</v>
      </c>
      <c r="F471">
        <v>835610</v>
      </c>
    </row>
    <row r="472" spans="1:6" x14ac:dyDescent="0.3">
      <c r="A472" s="1">
        <v>39632</v>
      </c>
      <c r="B472">
        <v>106.93</v>
      </c>
      <c r="C472">
        <v>105.78</v>
      </c>
      <c r="D472">
        <f>(USDJPY_D1[[#This Row],[High]]+USDJPY_D1[[#This Row],[Low]])/2</f>
        <v>106.355</v>
      </c>
      <c r="E472">
        <v>106.705</v>
      </c>
      <c r="F472">
        <v>639746</v>
      </c>
    </row>
    <row r="473" spans="1:6" x14ac:dyDescent="0.3">
      <c r="A473" s="1">
        <v>39633</v>
      </c>
      <c r="B473">
        <v>106.88</v>
      </c>
      <c r="C473">
        <v>106.6</v>
      </c>
      <c r="D473">
        <f>(USDJPY_D1[[#This Row],[High]]+USDJPY_D1[[#This Row],[Low]])/2</f>
        <v>106.74</v>
      </c>
      <c r="E473">
        <v>106.72</v>
      </c>
      <c r="F473">
        <v>377460</v>
      </c>
    </row>
    <row r="474" spans="1:6" x14ac:dyDescent="0.3">
      <c r="A474" s="1">
        <v>39635</v>
      </c>
      <c r="B474">
        <v>106.81</v>
      </c>
      <c r="C474">
        <v>106.7</v>
      </c>
      <c r="D474">
        <f>(USDJPY_D1[[#This Row],[High]]+USDJPY_D1[[#This Row],[Low]])/2</f>
        <v>106.755</v>
      </c>
      <c r="E474">
        <v>106.745</v>
      </c>
      <c r="F474">
        <v>6285</v>
      </c>
    </row>
    <row r="475" spans="1:6" x14ac:dyDescent="0.3">
      <c r="A475" s="1">
        <v>39636</v>
      </c>
      <c r="B475">
        <v>107.75</v>
      </c>
      <c r="C475">
        <v>106.66</v>
      </c>
      <c r="D475">
        <f>(USDJPY_D1[[#This Row],[High]]+USDJPY_D1[[#This Row],[Low]])/2</f>
        <v>107.205</v>
      </c>
      <c r="E475">
        <v>107.07</v>
      </c>
      <c r="F475">
        <v>501053</v>
      </c>
    </row>
    <row r="476" spans="1:6" x14ac:dyDescent="0.3">
      <c r="A476" s="1">
        <v>39637</v>
      </c>
      <c r="B476">
        <v>107.54</v>
      </c>
      <c r="C476">
        <v>106.245</v>
      </c>
      <c r="D476">
        <f>(USDJPY_D1[[#This Row],[High]]+USDJPY_D1[[#This Row],[Low]])/2</f>
        <v>106.89250000000001</v>
      </c>
      <c r="E476">
        <v>107.47</v>
      </c>
      <c r="F476">
        <v>650498</v>
      </c>
    </row>
    <row r="477" spans="1:6" x14ac:dyDescent="0.3">
      <c r="A477" s="1">
        <v>39638</v>
      </c>
      <c r="B477">
        <v>107.655</v>
      </c>
      <c r="C477">
        <v>106.68</v>
      </c>
      <c r="D477">
        <f>(USDJPY_D1[[#This Row],[High]]+USDJPY_D1[[#This Row],[Low]])/2</f>
        <v>107.1675</v>
      </c>
      <c r="E477">
        <v>106.88</v>
      </c>
      <c r="F477">
        <v>436588</v>
      </c>
    </row>
    <row r="478" spans="1:6" x14ac:dyDescent="0.3">
      <c r="A478" s="1">
        <v>39639</v>
      </c>
      <c r="B478">
        <v>107.45</v>
      </c>
      <c r="C478">
        <v>106.7</v>
      </c>
      <c r="D478">
        <f>(USDJPY_D1[[#This Row],[High]]+USDJPY_D1[[#This Row],[Low]])/2</f>
        <v>107.075</v>
      </c>
      <c r="E478">
        <v>107</v>
      </c>
      <c r="F478">
        <v>570611</v>
      </c>
    </row>
    <row r="479" spans="1:6" x14ac:dyDescent="0.3">
      <c r="A479" s="1">
        <v>39640</v>
      </c>
      <c r="B479">
        <v>107.295</v>
      </c>
      <c r="C479">
        <v>105.65</v>
      </c>
      <c r="D479">
        <f>(USDJPY_D1[[#This Row],[High]]+USDJPY_D1[[#This Row],[Low]])/2</f>
        <v>106.4725</v>
      </c>
      <c r="E479">
        <v>106.27</v>
      </c>
      <c r="F479">
        <v>522527</v>
      </c>
    </row>
    <row r="480" spans="1:6" x14ac:dyDescent="0.3">
      <c r="A480" s="1">
        <v>39642</v>
      </c>
      <c r="B480">
        <v>106.59</v>
      </c>
      <c r="C480">
        <v>106.05</v>
      </c>
      <c r="D480">
        <f>(USDJPY_D1[[#This Row],[High]]+USDJPY_D1[[#This Row],[Low]])/2</f>
        <v>106.32</v>
      </c>
      <c r="E480">
        <v>106.575</v>
      </c>
      <c r="F480">
        <v>28018</v>
      </c>
    </row>
    <row r="481" spans="1:6" x14ac:dyDescent="0.3">
      <c r="A481" s="1">
        <v>39643</v>
      </c>
      <c r="B481">
        <v>106.81</v>
      </c>
      <c r="C481">
        <v>106.035</v>
      </c>
      <c r="D481">
        <f>(USDJPY_D1[[#This Row],[High]]+USDJPY_D1[[#This Row],[Low]])/2</f>
        <v>106.4225</v>
      </c>
      <c r="E481">
        <v>106.21</v>
      </c>
      <c r="F481">
        <v>615822</v>
      </c>
    </row>
    <row r="482" spans="1:6" x14ac:dyDescent="0.3">
      <c r="A482" s="1">
        <v>39644</v>
      </c>
      <c r="B482">
        <v>106.22</v>
      </c>
      <c r="C482">
        <v>104.14</v>
      </c>
      <c r="D482">
        <f>(USDJPY_D1[[#This Row],[High]]+USDJPY_D1[[#This Row],[Low]])/2</f>
        <v>105.18</v>
      </c>
      <c r="E482">
        <v>104.75</v>
      </c>
      <c r="F482">
        <v>723200</v>
      </c>
    </row>
    <row r="483" spans="1:6" x14ac:dyDescent="0.3">
      <c r="A483" s="1">
        <v>39645</v>
      </c>
      <c r="B483">
        <v>105.28</v>
      </c>
      <c r="C483">
        <v>103.77</v>
      </c>
      <c r="D483">
        <f>(USDJPY_D1[[#This Row],[High]]+USDJPY_D1[[#This Row],[Low]])/2</f>
        <v>104.52500000000001</v>
      </c>
      <c r="E483">
        <v>105.09</v>
      </c>
      <c r="F483">
        <v>603835</v>
      </c>
    </row>
    <row r="484" spans="1:6" x14ac:dyDescent="0.3">
      <c r="A484" s="1">
        <v>39646</v>
      </c>
      <c r="B484">
        <v>107.09</v>
      </c>
      <c r="C484">
        <v>104.75</v>
      </c>
      <c r="D484">
        <f>(USDJPY_D1[[#This Row],[High]]+USDJPY_D1[[#This Row],[Low]])/2</f>
        <v>105.92</v>
      </c>
      <c r="E484">
        <v>106.23</v>
      </c>
      <c r="F484">
        <v>552965</v>
      </c>
    </row>
    <row r="485" spans="1:6" x14ac:dyDescent="0.3">
      <c r="A485" s="1">
        <v>39647</v>
      </c>
      <c r="B485">
        <v>106.98</v>
      </c>
      <c r="C485">
        <v>105.97</v>
      </c>
      <c r="D485">
        <f>(USDJPY_D1[[#This Row],[High]]+USDJPY_D1[[#This Row],[Low]])/2</f>
        <v>106.47499999999999</v>
      </c>
      <c r="E485">
        <v>106.91500000000001</v>
      </c>
      <c r="F485">
        <v>453565</v>
      </c>
    </row>
    <row r="486" spans="1:6" x14ac:dyDescent="0.3">
      <c r="A486" s="1">
        <v>39649</v>
      </c>
      <c r="B486">
        <v>106.97</v>
      </c>
      <c r="C486">
        <v>106.855</v>
      </c>
      <c r="D486">
        <f>(USDJPY_D1[[#This Row],[High]]+USDJPY_D1[[#This Row],[Low]])/2</f>
        <v>106.91249999999999</v>
      </c>
      <c r="E486">
        <v>106.93</v>
      </c>
      <c r="F486">
        <v>4495</v>
      </c>
    </row>
    <row r="487" spans="1:6" x14ac:dyDescent="0.3">
      <c r="A487" s="1">
        <v>39650</v>
      </c>
      <c r="B487">
        <v>107.15</v>
      </c>
      <c r="C487">
        <v>106.34</v>
      </c>
      <c r="D487">
        <f>(USDJPY_D1[[#This Row],[High]]+USDJPY_D1[[#This Row],[Low]])/2</f>
        <v>106.745</v>
      </c>
      <c r="E487">
        <v>106.54</v>
      </c>
      <c r="F487">
        <v>343557</v>
      </c>
    </row>
    <row r="488" spans="1:6" x14ac:dyDescent="0.3">
      <c r="A488" s="1">
        <v>39651</v>
      </c>
      <c r="B488">
        <v>107.44</v>
      </c>
      <c r="C488">
        <v>106.05</v>
      </c>
      <c r="D488">
        <f>(USDJPY_D1[[#This Row],[High]]+USDJPY_D1[[#This Row],[Low]])/2</f>
        <v>106.745</v>
      </c>
      <c r="E488">
        <v>107.26</v>
      </c>
      <c r="F488">
        <v>409306</v>
      </c>
    </row>
    <row r="489" spans="1:6" x14ac:dyDescent="0.3">
      <c r="A489" s="1">
        <v>39652</v>
      </c>
      <c r="B489">
        <v>107.97499999999999</v>
      </c>
      <c r="C489">
        <v>107.17</v>
      </c>
      <c r="D489">
        <f>(USDJPY_D1[[#This Row],[High]]+USDJPY_D1[[#This Row],[Low]])/2</f>
        <v>107.57249999999999</v>
      </c>
      <c r="E489">
        <v>107.9</v>
      </c>
      <c r="F489">
        <v>364317</v>
      </c>
    </row>
    <row r="490" spans="1:6" x14ac:dyDescent="0.3">
      <c r="A490" s="1">
        <v>39653</v>
      </c>
      <c r="B490">
        <v>107.98</v>
      </c>
      <c r="C490">
        <v>107.19</v>
      </c>
      <c r="D490">
        <f>(USDJPY_D1[[#This Row],[High]]+USDJPY_D1[[#This Row],[Low]])/2</f>
        <v>107.58500000000001</v>
      </c>
      <c r="E490">
        <v>107.29</v>
      </c>
      <c r="F490">
        <v>315644</v>
      </c>
    </row>
    <row r="491" spans="1:6" x14ac:dyDescent="0.3">
      <c r="A491" s="1">
        <v>39654</v>
      </c>
      <c r="B491">
        <v>107.94</v>
      </c>
      <c r="C491">
        <v>106.58</v>
      </c>
      <c r="D491">
        <f>(USDJPY_D1[[#This Row],[High]]+USDJPY_D1[[#This Row],[Low]])/2</f>
        <v>107.25999999999999</v>
      </c>
      <c r="E491">
        <v>107.825</v>
      </c>
      <c r="F491">
        <v>352560</v>
      </c>
    </row>
    <row r="492" spans="1:6" x14ac:dyDescent="0.3">
      <c r="A492" s="1">
        <v>39656</v>
      </c>
      <c r="B492">
        <v>107.94</v>
      </c>
      <c r="C492">
        <v>107.76</v>
      </c>
      <c r="D492">
        <f>(USDJPY_D1[[#This Row],[High]]+USDJPY_D1[[#This Row],[Low]])/2</f>
        <v>107.85</v>
      </c>
      <c r="E492">
        <v>107.87</v>
      </c>
      <c r="F492">
        <v>18512</v>
      </c>
    </row>
    <row r="493" spans="1:6" x14ac:dyDescent="0.3">
      <c r="A493" s="1">
        <v>39657</v>
      </c>
      <c r="B493">
        <v>108.07</v>
      </c>
      <c r="C493">
        <v>107.345</v>
      </c>
      <c r="D493">
        <f>(USDJPY_D1[[#This Row],[High]]+USDJPY_D1[[#This Row],[Low]])/2</f>
        <v>107.7075</v>
      </c>
      <c r="E493">
        <v>107.44</v>
      </c>
      <c r="F493">
        <v>561403</v>
      </c>
    </row>
    <row r="494" spans="1:6" x14ac:dyDescent="0.3">
      <c r="A494" s="1">
        <v>39658</v>
      </c>
      <c r="B494">
        <v>108.29</v>
      </c>
      <c r="C494">
        <v>107.295</v>
      </c>
      <c r="D494">
        <f>(USDJPY_D1[[#This Row],[High]]+USDJPY_D1[[#This Row],[Low]])/2</f>
        <v>107.7925</v>
      </c>
      <c r="E494">
        <v>108.07</v>
      </c>
      <c r="F494">
        <v>392047</v>
      </c>
    </row>
    <row r="495" spans="1:6" x14ac:dyDescent="0.3">
      <c r="A495" s="1">
        <v>39659</v>
      </c>
      <c r="B495">
        <v>108.33</v>
      </c>
      <c r="C495">
        <v>107.69499999999999</v>
      </c>
      <c r="D495">
        <f>(USDJPY_D1[[#This Row],[High]]+USDJPY_D1[[#This Row],[Low]])/2</f>
        <v>108.01249999999999</v>
      </c>
      <c r="E495">
        <v>108.14</v>
      </c>
      <c r="F495">
        <v>275517</v>
      </c>
    </row>
    <row r="496" spans="1:6" x14ac:dyDescent="0.3">
      <c r="A496" s="1">
        <v>39660</v>
      </c>
      <c r="B496">
        <v>108.37</v>
      </c>
      <c r="C496">
        <v>107.57</v>
      </c>
      <c r="D496">
        <f>(USDJPY_D1[[#This Row],[High]]+USDJPY_D1[[#This Row],[Low]])/2</f>
        <v>107.97</v>
      </c>
      <c r="E496">
        <v>107.74</v>
      </c>
      <c r="F496">
        <v>302914</v>
      </c>
    </row>
    <row r="497" spans="1:6" x14ac:dyDescent="0.3">
      <c r="A497" s="1">
        <v>39661</v>
      </c>
      <c r="B497">
        <v>107.89</v>
      </c>
      <c r="C497">
        <v>107.28</v>
      </c>
      <c r="D497">
        <f>(USDJPY_D1[[#This Row],[High]]+USDJPY_D1[[#This Row],[Low]])/2</f>
        <v>107.58500000000001</v>
      </c>
      <c r="E497">
        <v>107.69</v>
      </c>
      <c r="F497">
        <v>382498</v>
      </c>
    </row>
    <row r="498" spans="1:6" x14ac:dyDescent="0.3">
      <c r="A498" s="1">
        <v>39663</v>
      </c>
      <c r="B498">
        <v>107.685</v>
      </c>
      <c r="C498">
        <v>107.49</v>
      </c>
      <c r="D498">
        <f>(USDJPY_D1[[#This Row],[High]]+USDJPY_D1[[#This Row],[Low]])/2</f>
        <v>107.58750000000001</v>
      </c>
      <c r="E498">
        <v>107.55</v>
      </c>
      <c r="F498">
        <v>15956</v>
      </c>
    </row>
    <row r="499" spans="1:6" x14ac:dyDescent="0.3">
      <c r="A499" s="1">
        <v>39664</v>
      </c>
      <c r="B499">
        <v>108.28</v>
      </c>
      <c r="C499">
        <v>107.455</v>
      </c>
      <c r="D499">
        <f>(USDJPY_D1[[#This Row],[High]]+USDJPY_D1[[#This Row],[Low]])/2</f>
        <v>107.86750000000001</v>
      </c>
      <c r="E499">
        <v>108.22</v>
      </c>
      <c r="F499">
        <v>350665</v>
      </c>
    </row>
    <row r="500" spans="1:6" x14ac:dyDescent="0.3">
      <c r="A500" s="1">
        <v>39665</v>
      </c>
      <c r="B500">
        <v>108.41</v>
      </c>
      <c r="C500">
        <v>107.67</v>
      </c>
      <c r="D500">
        <f>(USDJPY_D1[[#This Row],[High]]+USDJPY_D1[[#This Row],[Low]])/2</f>
        <v>108.03999999999999</v>
      </c>
      <c r="E500">
        <v>108.33</v>
      </c>
      <c r="F500">
        <v>392448</v>
      </c>
    </row>
    <row r="501" spans="1:6" x14ac:dyDescent="0.3">
      <c r="A501" s="1">
        <v>39666</v>
      </c>
      <c r="B501">
        <v>109.88</v>
      </c>
      <c r="C501">
        <v>108.22</v>
      </c>
      <c r="D501">
        <f>(USDJPY_D1[[#This Row],[High]]+USDJPY_D1[[#This Row],[Low]])/2</f>
        <v>109.05</v>
      </c>
      <c r="E501">
        <v>109.48</v>
      </c>
      <c r="F501">
        <v>412477</v>
      </c>
    </row>
    <row r="502" spans="1:6" x14ac:dyDescent="0.3">
      <c r="A502" s="1">
        <v>39667</v>
      </c>
      <c r="B502">
        <v>109.685</v>
      </c>
      <c r="C502">
        <v>109.13</v>
      </c>
      <c r="D502">
        <f>(USDJPY_D1[[#This Row],[High]]+USDJPY_D1[[#This Row],[Low]])/2</f>
        <v>109.4075</v>
      </c>
      <c r="E502">
        <v>109.34</v>
      </c>
      <c r="F502">
        <v>478899</v>
      </c>
    </row>
    <row r="503" spans="1:6" x14ac:dyDescent="0.3">
      <c r="A503" s="1">
        <v>39668</v>
      </c>
      <c r="B503">
        <v>110.36</v>
      </c>
      <c r="C503">
        <v>109.31</v>
      </c>
      <c r="D503">
        <f>(USDJPY_D1[[#This Row],[High]]+USDJPY_D1[[#This Row],[Low]])/2</f>
        <v>109.83500000000001</v>
      </c>
      <c r="E503">
        <v>110.175</v>
      </c>
      <c r="F503">
        <v>597612</v>
      </c>
    </row>
    <row r="504" spans="1:6" x14ac:dyDescent="0.3">
      <c r="A504" s="1">
        <v>39670</v>
      </c>
      <c r="B504">
        <v>110.39</v>
      </c>
      <c r="C504">
        <v>109.62</v>
      </c>
      <c r="D504">
        <f>(USDJPY_D1[[#This Row],[High]]+USDJPY_D1[[#This Row],[Low]])/2</f>
        <v>110.005</v>
      </c>
      <c r="E504">
        <v>109.68</v>
      </c>
      <c r="F504">
        <v>43584</v>
      </c>
    </row>
    <row r="505" spans="1:6" x14ac:dyDescent="0.3">
      <c r="A505" s="1">
        <v>39671</v>
      </c>
      <c r="B505">
        <v>110.39</v>
      </c>
      <c r="C505">
        <v>109.545</v>
      </c>
      <c r="D505">
        <f>(USDJPY_D1[[#This Row],[High]]+USDJPY_D1[[#This Row],[Low]])/2</f>
        <v>109.9675</v>
      </c>
      <c r="E505">
        <v>110.11</v>
      </c>
      <c r="F505">
        <v>452205</v>
      </c>
    </row>
    <row r="506" spans="1:6" x14ac:dyDescent="0.3">
      <c r="A506" s="1">
        <v>39672</v>
      </c>
      <c r="B506">
        <v>110.35</v>
      </c>
      <c r="C506">
        <v>109.125</v>
      </c>
      <c r="D506">
        <f>(USDJPY_D1[[#This Row],[High]]+USDJPY_D1[[#This Row],[Low]])/2</f>
        <v>109.7375</v>
      </c>
      <c r="E506">
        <v>109.29</v>
      </c>
      <c r="F506">
        <v>612417</v>
      </c>
    </row>
    <row r="507" spans="1:6" x14ac:dyDescent="0.3">
      <c r="A507" s="1">
        <v>39673</v>
      </c>
      <c r="B507">
        <v>109.75</v>
      </c>
      <c r="C507">
        <v>108.37</v>
      </c>
      <c r="D507">
        <f>(USDJPY_D1[[#This Row],[High]]+USDJPY_D1[[#This Row],[Low]])/2</f>
        <v>109.06</v>
      </c>
      <c r="E507">
        <v>109.19</v>
      </c>
      <c r="F507">
        <v>824107</v>
      </c>
    </row>
    <row r="508" spans="1:6" x14ac:dyDescent="0.3">
      <c r="A508" s="1">
        <v>39674</v>
      </c>
      <c r="B508">
        <v>109.98</v>
      </c>
      <c r="C508">
        <v>109.175</v>
      </c>
      <c r="D508">
        <f>(USDJPY_D1[[#This Row],[High]]+USDJPY_D1[[#This Row],[Low]])/2</f>
        <v>109.5775</v>
      </c>
      <c r="E508">
        <v>109.78</v>
      </c>
      <c r="F508">
        <v>807892</v>
      </c>
    </row>
    <row r="509" spans="1:6" x14ac:dyDescent="0.3">
      <c r="A509" s="1">
        <v>39675</v>
      </c>
      <c r="B509">
        <v>110.66</v>
      </c>
      <c r="C509">
        <v>109.625</v>
      </c>
      <c r="D509">
        <f>(USDJPY_D1[[#This Row],[High]]+USDJPY_D1[[#This Row],[Low]])/2</f>
        <v>110.1425</v>
      </c>
      <c r="E509">
        <v>110.49</v>
      </c>
      <c r="F509">
        <v>649068</v>
      </c>
    </row>
    <row r="510" spans="1:6" x14ac:dyDescent="0.3">
      <c r="A510" s="1">
        <v>39677</v>
      </c>
      <c r="B510">
        <v>110.54</v>
      </c>
      <c r="C510">
        <v>110.27500000000001</v>
      </c>
      <c r="D510">
        <f>(USDJPY_D1[[#This Row],[High]]+USDJPY_D1[[#This Row],[Low]])/2</f>
        <v>110.4075</v>
      </c>
      <c r="E510">
        <v>110.33</v>
      </c>
      <c r="F510">
        <v>24995</v>
      </c>
    </row>
    <row r="511" spans="1:6" x14ac:dyDescent="0.3">
      <c r="A511" s="1">
        <v>39678</v>
      </c>
      <c r="B511">
        <v>110.37</v>
      </c>
      <c r="C511">
        <v>109.96</v>
      </c>
      <c r="D511">
        <f>(USDJPY_D1[[#This Row],[High]]+USDJPY_D1[[#This Row],[Low]])/2</f>
        <v>110.16499999999999</v>
      </c>
      <c r="E511">
        <v>110.105</v>
      </c>
      <c r="F511">
        <v>618144</v>
      </c>
    </row>
    <row r="512" spans="1:6" x14ac:dyDescent="0.3">
      <c r="A512" s="1">
        <v>39679</v>
      </c>
      <c r="B512">
        <v>110.33</v>
      </c>
      <c r="C512">
        <v>109.545</v>
      </c>
      <c r="D512">
        <f>(USDJPY_D1[[#This Row],[High]]+USDJPY_D1[[#This Row],[Low]])/2</f>
        <v>109.9375</v>
      </c>
      <c r="E512">
        <v>109.66</v>
      </c>
      <c r="F512">
        <v>700079</v>
      </c>
    </row>
    <row r="513" spans="1:6" x14ac:dyDescent="0.3">
      <c r="A513" s="1">
        <v>39680</v>
      </c>
      <c r="B513">
        <v>110.27</v>
      </c>
      <c r="C513">
        <v>109.65</v>
      </c>
      <c r="D513">
        <f>(USDJPY_D1[[#This Row],[High]]+USDJPY_D1[[#This Row],[Low]])/2</f>
        <v>109.96000000000001</v>
      </c>
      <c r="E513">
        <v>109.7</v>
      </c>
      <c r="F513">
        <v>599350</v>
      </c>
    </row>
    <row r="514" spans="1:6" x14ac:dyDescent="0.3">
      <c r="A514" s="1">
        <v>39681</v>
      </c>
      <c r="B514">
        <v>109.74</v>
      </c>
      <c r="C514">
        <v>108.13500000000001</v>
      </c>
      <c r="D514">
        <f>(USDJPY_D1[[#This Row],[High]]+USDJPY_D1[[#This Row],[Low]])/2</f>
        <v>108.9375</v>
      </c>
      <c r="E514">
        <v>108.44</v>
      </c>
      <c r="F514">
        <v>770705</v>
      </c>
    </row>
    <row r="515" spans="1:6" x14ac:dyDescent="0.3">
      <c r="A515" s="1">
        <v>39682</v>
      </c>
      <c r="B515">
        <v>110.14</v>
      </c>
      <c r="C515">
        <v>108.44</v>
      </c>
      <c r="D515">
        <f>(USDJPY_D1[[#This Row],[High]]+USDJPY_D1[[#This Row],[Low]])/2</f>
        <v>109.28999999999999</v>
      </c>
      <c r="E515">
        <v>110.07</v>
      </c>
      <c r="F515">
        <v>601807</v>
      </c>
    </row>
    <row r="516" spans="1:6" x14ac:dyDescent="0.3">
      <c r="A516" s="1">
        <v>39684</v>
      </c>
      <c r="B516">
        <v>110.06</v>
      </c>
      <c r="C516">
        <v>109.81</v>
      </c>
      <c r="D516">
        <f>(USDJPY_D1[[#This Row],[High]]+USDJPY_D1[[#This Row],[Low]])/2</f>
        <v>109.935</v>
      </c>
      <c r="E516">
        <v>109.92</v>
      </c>
      <c r="F516">
        <v>24258</v>
      </c>
    </row>
    <row r="517" spans="1:6" x14ac:dyDescent="0.3">
      <c r="A517" s="1">
        <v>39685</v>
      </c>
      <c r="B517">
        <v>110.29</v>
      </c>
      <c r="C517">
        <v>109.02</v>
      </c>
      <c r="D517">
        <f>(USDJPY_D1[[#This Row],[High]]+USDJPY_D1[[#This Row],[Low]])/2</f>
        <v>109.655</v>
      </c>
      <c r="E517">
        <v>109.32</v>
      </c>
      <c r="F517">
        <v>551427</v>
      </c>
    </row>
    <row r="518" spans="1:6" x14ac:dyDescent="0.3">
      <c r="A518" s="1">
        <v>39686</v>
      </c>
      <c r="B518">
        <v>109.94</v>
      </c>
      <c r="C518">
        <v>109.18</v>
      </c>
      <c r="D518">
        <f>(USDJPY_D1[[#This Row],[High]]+USDJPY_D1[[#This Row],[Low]])/2</f>
        <v>109.56</v>
      </c>
      <c r="E518">
        <v>109.56</v>
      </c>
      <c r="F518">
        <v>672807</v>
      </c>
    </row>
    <row r="519" spans="1:6" x14ac:dyDescent="0.3">
      <c r="A519" s="1">
        <v>39687</v>
      </c>
      <c r="B519">
        <v>109.89</v>
      </c>
      <c r="C519">
        <v>108.7</v>
      </c>
      <c r="D519">
        <f>(USDJPY_D1[[#This Row],[High]]+USDJPY_D1[[#This Row],[Low]])/2</f>
        <v>109.295</v>
      </c>
      <c r="E519">
        <v>109.4</v>
      </c>
      <c r="F519">
        <v>635323</v>
      </c>
    </row>
    <row r="520" spans="1:6" x14ac:dyDescent="0.3">
      <c r="A520" s="1">
        <v>39688</v>
      </c>
      <c r="B520">
        <v>109.715</v>
      </c>
      <c r="C520">
        <v>108.78</v>
      </c>
      <c r="D520">
        <f>(USDJPY_D1[[#This Row],[High]]+USDJPY_D1[[#This Row],[Low]])/2</f>
        <v>109.2475</v>
      </c>
      <c r="E520">
        <v>109.41</v>
      </c>
      <c r="F520">
        <v>561732</v>
      </c>
    </row>
    <row r="521" spans="1:6" x14ac:dyDescent="0.3">
      <c r="A521" s="1">
        <v>39689</v>
      </c>
      <c r="B521">
        <v>109.54</v>
      </c>
      <c r="C521">
        <v>108.41500000000001</v>
      </c>
      <c r="D521">
        <f>(USDJPY_D1[[#This Row],[High]]+USDJPY_D1[[#This Row],[Low]])/2</f>
        <v>108.97750000000001</v>
      </c>
      <c r="E521">
        <v>108.8</v>
      </c>
      <c r="F521">
        <v>391154</v>
      </c>
    </row>
    <row r="522" spans="1:6" x14ac:dyDescent="0.3">
      <c r="A522" s="1">
        <v>39691</v>
      </c>
      <c r="B522">
        <v>108.57</v>
      </c>
      <c r="C522">
        <v>108.19</v>
      </c>
      <c r="D522">
        <f>(USDJPY_D1[[#This Row],[High]]+USDJPY_D1[[#This Row],[Low]])/2</f>
        <v>108.38</v>
      </c>
      <c r="E522">
        <v>108.46</v>
      </c>
      <c r="F522">
        <v>33827</v>
      </c>
    </row>
    <row r="523" spans="1:6" x14ac:dyDescent="0.3">
      <c r="A523" s="1">
        <v>39692</v>
      </c>
      <c r="B523">
        <v>108.67</v>
      </c>
      <c r="C523">
        <v>107.62</v>
      </c>
      <c r="D523">
        <f>(USDJPY_D1[[#This Row],[High]]+USDJPY_D1[[#This Row],[Low]])/2</f>
        <v>108.14500000000001</v>
      </c>
      <c r="E523">
        <v>108.06</v>
      </c>
      <c r="F523">
        <v>383278</v>
      </c>
    </row>
    <row r="524" spans="1:6" x14ac:dyDescent="0.3">
      <c r="A524" s="1">
        <v>39693</v>
      </c>
      <c r="B524">
        <v>109.175</v>
      </c>
      <c r="C524">
        <v>107.93</v>
      </c>
      <c r="D524">
        <f>(USDJPY_D1[[#This Row],[High]]+USDJPY_D1[[#This Row],[Low]])/2</f>
        <v>108.55250000000001</v>
      </c>
      <c r="E524">
        <v>108.46</v>
      </c>
      <c r="F524">
        <v>762719</v>
      </c>
    </row>
    <row r="525" spans="1:6" x14ac:dyDescent="0.3">
      <c r="A525" s="1">
        <v>39694</v>
      </c>
      <c r="B525">
        <v>109.09</v>
      </c>
      <c r="C525">
        <v>108.105</v>
      </c>
      <c r="D525">
        <f>(USDJPY_D1[[#This Row],[High]]+USDJPY_D1[[#This Row],[Low]])/2</f>
        <v>108.5975</v>
      </c>
      <c r="E525">
        <v>108.33</v>
      </c>
      <c r="F525">
        <v>789287</v>
      </c>
    </row>
    <row r="526" spans="1:6" x14ac:dyDescent="0.3">
      <c r="A526" s="1">
        <v>39695</v>
      </c>
      <c r="B526">
        <v>108.565</v>
      </c>
      <c r="C526">
        <v>105.67</v>
      </c>
      <c r="D526">
        <f>(USDJPY_D1[[#This Row],[High]]+USDJPY_D1[[#This Row],[Low]])/2</f>
        <v>107.11750000000001</v>
      </c>
      <c r="E526">
        <v>106.53</v>
      </c>
      <c r="F526">
        <v>963890</v>
      </c>
    </row>
    <row r="527" spans="1:6" x14ac:dyDescent="0.3">
      <c r="A527" s="1">
        <v>39696</v>
      </c>
      <c r="B527">
        <v>107.735</v>
      </c>
      <c r="C527">
        <v>105.51</v>
      </c>
      <c r="D527">
        <f>(USDJPY_D1[[#This Row],[High]]+USDJPY_D1[[#This Row],[Low]])/2</f>
        <v>106.6225</v>
      </c>
      <c r="E527">
        <v>107.72499999999999</v>
      </c>
      <c r="F527">
        <v>1294804</v>
      </c>
    </row>
    <row r="528" spans="1:6" x14ac:dyDescent="0.3">
      <c r="A528" s="1">
        <v>39698</v>
      </c>
      <c r="B528">
        <v>109.03</v>
      </c>
      <c r="C528">
        <v>108.125</v>
      </c>
      <c r="D528">
        <f>(USDJPY_D1[[#This Row],[High]]+USDJPY_D1[[#This Row],[Low]])/2</f>
        <v>108.5775</v>
      </c>
      <c r="E528">
        <v>108.61</v>
      </c>
      <c r="F528">
        <v>90963</v>
      </c>
    </row>
    <row r="529" spans="1:6" x14ac:dyDescent="0.3">
      <c r="A529" s="1">
        <v>39699</v>
      </c>
      <c r="B529">
        <v>109.08</v>
      </c>
      <c r="C529">
        <v>107.74</v>
      </c>
      <c r="D529">
        <f>(USDJPY_D1[[#This Row],[High]]+USDJPY_D1[[#This Row],[Low]])/2</f>
        <v>108.41</v>
      </c>
      <c r="E529">
        <v>108.04</v>
      </c>
      <c r="F529">
        <v>883707</v>
      </c>
    </row>
    <row r="530" spans="1:6" x14ac:dyDescent="0.3">
      <c r="A530" s="1">
        <v>39700</v>
      </c>
      <c r="B530">
        <v>108.17</v>
      </c>
      <c r="C530">
        <v>106.675</v>
      </c>
      <c r="D530">
        <f>(USDJPY_D1[[#This Row],[High]]+USDJPY_D1[[#This Row],[Low]])/2</f>
        <v>107.4225</v>
      </c>
      <c r="E530">
        <v>106.96</v>
      </c>
      <c r="F530">
        <v>965572</v>
      </c>
    </row>
    <row r="531" spans="1:6" x14ac:dyDescent="0.3">
      <c r="A531" s="1">
        <v>39701</v>
      </c>
      <c r="B531">
        <v>107.93</v>
      </c>
      <c r="C531">
        <v>106.595</v>
      </c>
      <c r="D531">
        <f>(USDJPY_D1[[#This Row],[High]]+USDJPY_D1[[#This Row],[Low]])/2</f>
        <v>107.2625</v>
      </c>
      <c r="E531">
        <v>107.41</v>
      </c>
      <c r="F531">
        <v>948730</v>
      </c>
    </row>
    <row r="532" spans="1:6" x14ac:dyDescent="0.3">
      <c r="A532" s="1">
        <v>39702</v>
      </c>
      <c r="B532">
        <v>107.58</v>
      </c>
      <c r="C532">
        <v>106.06</v>
      </c>
      <c r="D532">
        <f>(USDJPY_D1[[#This Row],[High]]+USDJPY_D1[[#This Row],[Low]])/2</f>
        <v>106.82</v>
      </c>
      <c r="E532">
        <v>107.15</v>
      </c>
      <c r="F532">
        <v>905547</v>
      </c>
    </row>
    <row r="533" spans="1:6" x14ac:dyDescent="0.3">
      <c r="A533" s="1">
        <v>39703</v>
      </c>
      <c r="B533">
        <v>107.98</v>
      </c>
      <c r="C533">
        <v>106.72</v>
      </c>
      <c r="D533">
        <f>(USDJPY_D1[[#This Row],[High]]+USDJPY_D1[[#This Row],[Low]])/2</f>
        <v>107.35</v>
      </c>
      <c r="E533">
        <v>107.93</v>
      </c>
      <c r="F533">
        <v>755671</v>
      </c>
    </row>
    <row r="534" spans="1:6" x14ac:dyDescent="0.3">
      <c r="A534" s="1">
        <v>39705</v>
      </c>
      <c r="B534">
        <v>106.88500000000001</v>
      </c>
      <c r="C534">
        <v>105.645</v>
      </c>
      <c r="D534">
        <f>(USDJPY_D1[[#This Row],[High]]+USDJPY_D1[[#This Row],[Low]])/2</f>
        <v>106.265</v>
      </c>
      <c r="E534">
        <v>106.345</v>
      </c>
      <c r="F534">
        <v>20080</v>
      </c>
    </row>
    <row r="535" spans="1:6" x14ac:dyDescent="0.3">
      <c r="A535" s="1">
        <v>39706</v>
      </c>
      <c r="B535">
        <v>106.685</v>
      </c>
      <c r="C535">
        <v>104.13500000000001</v>
      </c>
      <c r="D535">
        <f>(USDJPY_D1[[#This Row],[High]]+USDJPY_D1[[#This Row],[Low]])/2</f>
        <v>105.41</v>
      </c>
      <c r="E535">
        <v>104.22</v>
      </c>
      <c r="F535">
        <v>1149398</v>
      </c>
    </row>
    <row r="536" spans="1:6" x14ac:dyDescent="0.3">
      <c r="A536" s="1">
        <v>39707</v>
      </c>
      <c r="B536">
        <v>106.38</v>
      </c>
      <c r="C536">
        <v>103.545</v>
      </c>
      <c r="D536">
        <f>(USDJPY_D1[[#This Row],[High]]+USDJPY_D1[[#This Row],[Low]])/2</f>
        <v>104.96250000000001</v>
      </c>
      <c r="E536">
        <v>106.11499999999999</v>
      </c>
      <c r="F536">
        <v>932372</v>
      </c>
    </row>
    <row r="537" spans="1:6" x14ac:dyDescent="0.3">
      <c r="A537" s="1">
        <v>39708</v>
      </c>
      <c r="B537">
        <v>106.69</v>
      </c>
      <c r="C537">
        <v>104.13</v>
      </c>
      <c r="D537">
        <f>(USDJPY_D1[[#This Row],[High]]+USDJPY_D1[[#This Row],[Low]])/2</f>
        <v>105.41</v>
      </c>
      <c r="E537">
        <v>104.34</v>
      </c>
      <c r="F537">
        <v>1332430</v>
      </c>
    </row>
    <row r="538" spans="1:6" x14ac:dyDescent="0.3">
      <c r="A538" s="1">
        <v>39709</v>
      </c>
      <c r="B538">
        <v>105.955</v>
      </c>
      <c r="C538">
        <v>103.985</v>
      </c>
      <c r="D538">
        <f>(USDJPY_D1[[#This Row],[High]]+USDJPY_D1[[#This Row],[Low]])/2</f>
        <v>104.97</v>
      </c>
      <c r="E538">
        <v>105.905</v>
      </c>
      <c r="F538">
        <v>1209241</v>
      </c>
    </row>
    <row r="539" spans="1:6" x14ac:dyDescent="0.3">
      <c r="A539" s="1">
        <v>39710</v>
      </c>
      <c r="B539">
        <v>108.02</v>
      </c>
      <c r="C539">
        <v>105.87</v>
      </c>
      <c r="D539">
        <f>(USDJPY_D1[[#This Row],[High]]+USDJPY_D1[[#This Row],[Low]])/2</f>
        <v>106.94499999999999</v>
      </c>
      <c r="E539">
        <v>107.41</v>
      </c>
      <c r="F539">
        <v>830062</v>
      </c>
    </row>
    <row r="540" spans="1:6" x14ac:dyDescent="0.3">
      <c r="A540" s="1">
        <v>39712</v>
      </c>
      <c r="B540">
        <v>107.16</v>
      </c>
      <c r="C540">
        <v>106.355</v>
      </c>
      <c r="D540">
        <f>(USDJPY_D1[[#This Row],[High]]+USDJPY_D1[[#This Row],[Low]])/2</f>
        <v>106.75749999999999</v>
      </c>
      <c r="E540">
        <v>106.77</v>
      </c>
      <c r="F540">
        <v>127967</v>
      </c>
    </row>
    <row r="541" spans="1:6" x14ac:dyDescent="0.3">
      <c r="A541" s="1">
        <v>39713</v>
      </c>
      <c r="B541">
        <v>106.91500000000001</v>
      </c>
      <c r="C541">
        <v>105.15</v>
      </c>
      <c r="D541">
        <f>(USDJPY_D1[[#This Row],[High]]+USDJPY_D1[[#This Row],[Low]])/2</f>
        <v>106.0325</v>
      </c>
      <c r="E541">
        <v>105.46</v>
      </c>
      <c r="F541">
        <v>677824</v>
      </c>
    </row>
    <row r="542" spans="1:6" x14ac:dyDescent="0.3">
      <c r="A542" s="1">
        <v>39714</v>
      </c>
      <c r="B542">
        <v>106.065</v>
      </c>
      <c r="C542">
        <v>105.16500000000001</v>
      </c>
      <c r="D542">
        <f>(USDJPY_D1[[#This Row],[High]]+USDJPY_D1[[#This Row],[Low]])/2</f>
        <v>105.61500000000001</v>
      </c>
      <c r="E542">
        <v>105.58</v>
      </c>
      <c r="F542">
        <v>608629</v>
      </c>
    </row>
    <row r="543" spans="1:6" x14ac:dyDescent="0.3">
      <c r="A543" s="1">
        <v>39715</v>
      </c>
      <c r="B543">
        <v>106.35</v>
      </c>
      <c r="C543">
        <v>105.35</v>
      </c>
      <c r="D543">
        <f>(USDJPY_D1[[#This Row],[High]]+USDJPY_D1[[#This Row],[Low]])/2</f>
        <v>105.85</v>
      </c>
      <c r="E543">
        <v>106.09</v>
      </c>
      <c r="F543">
        <v>656582</v>
      </c>
    </row>
    <row r="544" spans="1:6" x14ac:dyDescent="0.3">
      <c r="A544" s="1">
        <v>39716</v>
      </c>
      <c r="B544">
        <v>107.015</v>
      </c>
      <c r="C544">
        <v>105.465</v>
      </c>
      <c r="D544">
        <f>(USDJPY_D1[[#This Row],[High]]+USDJPY_D1[[#This Row],[Low]])/2</f>
        <v>106.24000000000001</v>
      </c>
      <c r="E544">
        <v>106.02</v>
      </c>
      <c r="F544">
        <v>737031</v>
      </c>
    </row>
    <row r="545" spans="1:6" x14ac:dyDescent="0.3">
      <c r="A545" s="1">
        <v>39717</v>
      </c>
      <c r="B545">
        <v>106.19</v>
      </c>
      <c r="C545">
        <v>105.03</v>
      </c>
      <c r="D545">
        <f>(USDJPY_D1[[#This Row],[High]]+USDJPY_D1[[#This Row],[Low]])/2</f>
        <v>105.61</v>
      </c>
      <c r="E545">
        <v>105.99</v>
      </c>
      <c r="F545">
        <v>700353</v>
      </c>
    </row>
    <row r="546" spans="1:6" x14ac:dyDescent="0.3">
      <c r="A546" s="1">
        <v>39719</v>
      </c>
      <c r="B546">
        <v>106.41500000000001</v>
      </c>
      <c r="C546">
        <v>105.96</v>
      </c>
      <c r="D546">
        <f>(USDJPY_D1[[#This Row],[High]]+USDJPY_D1[[#This Row],[Low]])/2</f>
        <v>106.1875</v>
      </c>
      <c r="E546">
        <v>106.33</v>
      </c>
      <c r="F546">
        <v>53351</v>
      </c>
    </row>
    <row r="547" spans="1:6" x14ac:dyDescent="0.3">
      <c r="A547" s="1">
        <v>39720</v>
      </c>
      <c r="B547">
        <v>106.965</v>
      </c>
      <c r="C547">
        <v>103.545</v>
      </c>
      <c r="D547">
        <f>(USDJPY_D1[[#This Row],[High]]+USDJPY_D1[[#This Row],[Low]])/2</f>
        <v>105.255</v>
      </c>
      <c r="E547">
        <v>104.19</v>
      </c>
      <c r="F547">
        <v>856428</v>
      </c>
    </row>
    <row r="548" spans="1:6" x14ac:dyDescent="0.3">
      <c r="A548" s="1">
        <v>39721</v>
      </c>
      <c r="B548">
        <v>106.5</v>
      </c>
      <c r="C548">
        <v>103.515</v>
      </c>
      <c r="D548">
        <f>(USDJPY_D1[[#This Row],[High]]+USDJPY_D1[[#This Row],[Low]])/2</f>
        <v>105.00749999999999</v>
      </c>
      <c r="E548">
        <v>106.01</v>
      </c>
      <c r="F548">
        <v>803472</v>
      </c>
    </row>
    <row r="549" spans="1:6" x14ac:dyDescent="0.3">
      <c r="A549" s="1">
        <v>39722</v>
      </c>
      <c r="B549">
        <v>106.52500000000001</v>
      </c>
      <c r="C549">
        <v>105.33</v>
      </c>
      <c r="D549">
        <f>(USDJPY_D1[[#This Row],[High]]+USDJPY_D1[[#This Row],[Low]])/2</f>
        <v>105.92750000000001</v>
      </c>
      <c r="E549">
        <v>106.08</v>
      </c>
      <c r="F549">
        <v>757365</v>
      </c>
    </row>
    <row r="550" spans="1:6" x14ac:dyDescent="0.3">
      <c r="A550" s="1">
        <v>39723</v>
      </c>
      <c r="B550">
        <v>106.28</v>
      </c>
      <c r="C550">
        <v>104.92</v>
      </c>
      <c r="D550">
        <f>(USDJPY_D1[[#This Row],[High]]+USDJPY_D1[[#This Row],[Low]])/2</f>
        <v>105.6</v>
      </c>
      <c r="E550">
        <v>104.995</v>
      </c>
      <c r="F550">
        <v>756716</v>
      </c>
    </row>
    <row r="551" spans="1:6" x14ac:dyDescent="0.3">
      <c r="A551" s="1">
        <v>39724</v>
      </c>
      <c r="B551">
        <v>106.13500000000001</v>
      </c>
      <c r="C551">
        <v>104.48</v>
      </c>
      <c r="D551">
        <f>(USDJPY_D1[[#This Row],[High]]+USDJPY_D1[[#This Row],[Low]])/2</f>
        <v>105.3075</v>
      </c>
      <c r="E551">
        <v>105.31</v>
      </c>
      <c r="F551">
        <v>776638</v>
      </c>
    </row>
    <row r="552" spans="1:6" x14ac:dyDescent="0.3">
      <c r="A552" s="1">
        <v>39726</v>
      </c>
      <c r="B552">
        <v>105.14</v>
      </c>
      <c r="C552">
        <v>104.41</v>
      </c>
      <c r="D552">
        <f>(USDJPY_D1[[#This Row],[High]]+USDJPY_D1[[#This Row],[Low]])/2</f>
        <v>104.77500000000001</v>
      </c>
      <c r="E552">
        <v>104.56</v>
      </c>
      <c r="F552">
        <v>43057</v>
      </c>
    </row>
    <row r="553" spans="1:6" x14ac:dyDescent="0.3">
      <c r="A553" s="1">
        <v>39727</v>
      </c>
      <c r="B553">
        <v>104.66500000000001</v>
      </c>
      <c r="C553">
        <v>100.22499999999999</v>
      </c>
      <c r="D553">
        <f>(USDJPY_D1[[#This Row],[High]]+USDJPY_D1[[#This Row],[Low]])/2</f>
        <v>102.44499999999999</v>
      </c>
      <c r="E553">
        <v>101.575</v>
      </c>
      <c r="F553">
        <v>1094315</v>
      </c>
    </row>
    <row r="554" spans="1:6" x14ac:dyDescent="0.3">
      <c r="A554" s="1">
        <v>39728</v>
      </c>
      <c r="B554">
        <v>103.27</v>
      </c>
      <c r="C554">
        <v>101.07</v>
      </c>
      <c r="D554">
        <f>(USDJPY_D1[[#This Row],[High]]+USDJPY_D1[[#This Row],[Low]])/2</f>
        <v>102.16999999999999</v>
      </c>
      <c r="E554">
        <v>101.31</v>
      </c>
      <c r="F554">
        <v>938089</v>
      </c>
    </row>
    <row r="555" spans="1:6" x14ac:dyDescent="0.3">
      <c r="A555" s="1">
        <v>39729</v>
      </c>
      <c r="B555">
        <v>101.6</v>
      </c>
      <c r="C555">
        <v>98.58</v>
      </c>
      <c r="D555">
        <f>(USDJPY_D1[[#This Row],[High]]+USDJPY_D1[[#This Row],[Low]])/2</f>
        <v>100.09</v>
      </c>
      <c r="E555">
        <v>99.74</v>
      </c>
      <c r="F555">
        <v>15308069</v>
      </c>
    </row>
    <row r="556" spans="1:6" x14ac:dyDescent="0.3">
      <c r="A556" s="1">
        <v>39730</v>
      </c>
      <c r="B556">
        <v>101.47499999999999</v>
      </c>
      <c r="C556">
        <v>98.49</v>
      </c>
      <c r="D556">
        <f>(USDJPY_D1[[#This Row],[High]]+USDJPY_D1[[#This Row],[Low]])/2</f>
        <v>99.982499999999987</v>
      </c>
      <c r="E556">
        <v>99.015000000000001</v>
      </c>
      <c r="F556">
        <v>29431431</v>
      </c>
    </row>
    <row r="557" spans="1:6" x14ac:dyDescent="0.3">
      <c r="A557" s="1">
        <v>39731</v>
      </c>
      <c r="B557">
        <v>100.705</v>
      </c>
      <c r="C557">
        <v>97.894999999999996</v>
      </c>
      <c r="D557">
        <f>(USDJPY_D1[[#This Row],[High]]+USDJPY_D1[[#This Row],[Low]])/2</f>
        <v>99.3</v>
      </c>
      <c r="E557">
        <v>100.605</v>
      </c>
      <c r="F557">
        <v>16562412</v>
      </c>
    </row>
    <row r="558" spans="1:6" x14ac:dyDescent="0.3">
      <c r="A558" s="1">
        <v>39733</v>
      </c>
      <c r="B558">
        <v>101.2</v>
      </c>
      <c r="C558">
        <v>100.35</v>
      </c>
      <c r="D558">
        <f>(USDJPY_D1[[#This Row],[High]]+USDJPY_D1[[#This Row],[Low]])/2</f>
        <v>100.77500000000001</v>
      </c>
      <c r="E558">
        <v>100.74</v>
      </c>
      <c r="F558">
        <v>600270</v>
      </c>
    </row>
    <row r="559" spans="1:6" x14ac:dyDescent="0.3">
      <c r="A559" s="1">
        <v>39734</v>
      </c>
      <c r="B559">
        <v>102.67</v>
      </c>
      <c r="C559">
        <v>99.56</v>
      </c>
      <c r="D559">
        <f>(USDJPY_D1[[#This Row],[High]]+USDJPY_D1[[#This Row],[Low]])/2</f>
        <v>101.11500000000001</v>
      </c>
      <c r="E559">
        <v>102.61499999999999</v>
      </c>
      <c r="F559">
        <v>16476664</v>
      </c>
    </row>
    <row r="560" spans="1:6" x14ac:dyDescent="0.3">
      <c r="A560" s="1">
        <v>39735</v>
      </c>
      <c r="B560">
        <v>103.06</v>
      </c>
      <c r="C560">
        <v>101.455</v>
      </c>
      <c r="D560">
        <f>(USDJPY_D1[[#This Row],[High]]+USDJPY_D1[[#This Row],[Low]])/2</f>
        <v>102.25749999999999</v>
      </c>
      <c r="E560">
        <v>101.55500000000001</v>
      </c>
      <c r="F560">
        <v>17270966</v>
      </c>
    </row>
    <row r="561" spans="1:6" x14ac:dyDescent="0.3">
      <c r="A561" s="1">
        <v>39736</v>
      </c>
      <c r="B561">
        <v>101.925</v>
      </c>
      <c r="C561">
        <v>99.254999999999995</v>
      </c>
      <c r="D561">
        <f>(USDJPY_D1[[#This Row],[High]]+USDJPY_D1[[#This Row],[Low]])/2</f>
        <v>100.59</v>
      </c>
      <c r="E561">
        <v>99.305000000000007</v>
      </c>
      <c r="F561">
        <v>19018224</v>
      </c>
    </row>
    <row r="562" spans="1:6" x14ac:dyDescent="0.3">
      <c r="A562" s="1">
        <v>39737</v>
      </c>
      <c r="B562">
        <v>101.72</v>
      </c>
      <c r="C562">
        <v>99.31</v>
      </c>
      <c r="D562">
        <f>(USDJPY_D1[[#This Row],[High]]+USDJPY_D1[[#This Row],[Low]])/2</f>
        <v>100.515</v>
      </c>
      <c r="E562">
        <v>101.4</v>
      </c>
      <c r="F562">
        <v>22252626</v>
      </c>
    </row>
    <row r="563" spans="1:6" x14ac:dyDescent="0.3">
      <c r="A563" s="1">
        <v>39738</v>
      </c>
      <c r="B563">
        <v>101.815</v>
      </c>
      <c r="C563">
        <v>100.6</v>
      </c>
      <c r="D563">
        <f>(USDJPY_D1[[#This Row],[High]]+USDJPY_D1[[#This Row],[Low]])/2</f>
        <v>101.2075</v>
      </c>
      <c r="E563">
        <v>101.655</v>
      </c>
      <c r="F563">
        <v>14450351</v>
      </c>
    </row>
    <row r="564" spans="1:6" x14ac:dyDescent="0.3">
      <c r="A564" s="1">
        <v>39740</v>
      </c>
      <c r="B564">
        <v>101.7</v>
      </c>
      <c r="C564">
        <v>101.4</v>
      </c>
      <c r="D564">
        <f>(USDJPY_D1[[#This Row],[High]]+USDJPY_D1[[#This Row],[Low]])/2</f>
        <v>101.55000000000001</v>
      </c>
      <c r="E564">
        <v>101.49</v>
      </c>
      <c r="F564">
        <v>285361</v>
      </c>
    </row>
    <row r="565" spans="1:6" x14ac:dyDescent="0.3">
      <c r="A565" s="1">
        <v>39741</v>
      </c>
      <c r="B565">
        <v>102.41</v>
      </c>
      <c r="C565">
        <v>101.35</v>
      </c>
      <c r="D565">
        <f>(USDJPY_D1[[#This Row],[High]]+USDJPY_D1[[#This Row],[Low]])/2</f>
        <v>101.88</v>
      </c>
      <c r="E565">
        <v>102.11499999999999</v>
      </c>
      <c r="F565">
        <v>11347174</v>
      </c>
    </row>
    <row r="566" spans="1:6" x14ac:dyDescent="0.3">
      <c r="A566" s="1">
        <v>39742</v>
      </c>
      <c r="B566">
        <v>102.155</v>
      </c>
      <c r="C566">
        <v>100.05</v>
      </c>
      <c r="D566">
        <f>(USDJPY_D1[[#This Row],[High]]+USDJPY_D1[[#This Row],[Low]])/2</f>
        <v>101.10249999999999</v>
      </c>
      <c r="E566">
        <v>100.22499999999999</v>
      </c>
      <c r="F566">
        <v>15796358</v>
      </c>
    </row>
    <row r="567" spans="1:6" x14ac:dyDescent="0.3">
      <c r="A567" s="1">
        <v>39743</v>
      </c>
      <c r="B567">
        <v>100.435</v>
      </c>
      <c r="C567">
        <v>97.224999999999994</v>
      </c>
      <c r="D567">
        <f>(USDJPY_D1[[#This Row],[High]]+USDJPY_D1[[#This Row],[Low]])/2</f>
        <v>98.83</v>
      </c>
      <c r="E567">
        <v>97.734999999999999</v>
      </c>
      <c r="F567">
        <v>15914004</v>
      </c>
    </row>
    <row r="568" spans="1:6" x14ac:dyDescent="0.3">
      <c r="A568" s="1">
        <v>39744</v>
      </c>
      <c r="B568">
        <v>98.314999999999998</v>
      </c>
      <c r="C568">
        <v>95.935000000000002</v>
      </c>
      <c r="D568">
        <f>(USDJPY_D1[[#This Row],[High]]+USDJPY_D1[[#This Row],[Low]])/2</f>
        <v>97.125</v>
      </c>
      <c r="E568">
        <v>97.59</v>
      </c>
      <c r="F568">
        <v>13373850</v>
      </c>
    </row>
    <row r="569" spans="1:6" x14ac:dyDescent="0.3">
      <c r="A569" s="1">
        <v>39745</v>
      </c>
      <c r="B569">
        <v>97.605000000000004</v>
      </c>
      <c r="C569">
        <v>90.88</v>
      </c>
      <c r="D569">
        <f>(USDJPY_D1[[#This Row],[High]]+USDJPY_D1[[#This Row],[Low]])/2</f>
        <v>94.242500000000007</v>
      </c>
      <c r="E569">
        <v>94.29</v>
      </c>
      <c r="F569">
        <v>10093605</v>
      </c>
    </row>
    <row r="570" spans="1:6" x14ac:dyDescent="0.3">
      <c r="A570" s="1">
        <v>39747</v>
      </c>
      <c r="B570">
        <v>93.53</v>
      </c>
      <c r="C570">
        <v>91.844999999999999</v>
      </c>
      <c r="D570">
        <f>(USDJPY_D1[[#This Row],[High]]+USDJPY_D1[[#This Row],[Low]])/2</f>
        <v>92.6875</v>
      </c>
      <c r="E570">
        <v>93.53</v>
      </c>
      <c r="F570">
        <v>521872</v>
      </c>
    </row>
    <row r="571" spans="1:6" x14ac:dyDescent="0.3">
      <c r="A571" s="1">
        <v>39748</v>
      </c>
      <c r="B571">
        <v>94.465000000000003</v>
      </c>
      <c r="C571">
        <v>92.05</v>
      </c>
      <c r="D571">
        <f>(USDJPY_D1[[#This Row],[High]]+USDJPY_D1[[#This Row],[Low]])/2</f>
        <v>93.257499999999993</v>
      </c>
      <c r="E571">
        <v>93.2</v>
      </c>
      <c r="F571">
        <v>8236604</v>
      </c>
    </row>
    <row r="572" spans="1:6" x14ac:dyDescent="0.3">
      <c r="A572" s="1">
        <v>39749</v>
      </c>
      <c r="B572">
        <v>99.69</v>
      </c>
      <c r="C572">
        <v>92.625</v>
      </c>
      <c r="D572">
        <f>(USDJPY_D1[[#This Row],[High]]+USDJPY_D1[[#This Row],[Low]])/2</f>
        <v>96.157499999999999</v>
      </c>
      <c r="E572">
        <v>98.194999999999993</v>
      </c>
      <c r="F572">
        <v>695071</v>
      </c>
    </row>
    <row r="573" spans="1:6" x14ac:dyDescent="0.3">
      <c r="A573" s="1">
        <v>39750</v>
      </c>
      <c r="B573">
        <v>98.265000000000001</v>
      </c>
      <c r="C573">
        <v>96.064999999999998</v>
      </c>
      <c r="D573">
        <f>(USDJPY_D1[[#This Row],[High]]+USDJPY_D1[[#This Row],[Low]])/2</f>
        <v>97.164999999999992</v>
      </c>
      <c r="E573">
        <v>97.545000000000002</v>
      </c>
      <c r="F573">
        <v>690399</v>
      </c>
    </row>
    <row r="574" spans="1:6" x14ac:dyDescent="0.3">
      <c r="A574" s="1">
        <v>39751</v>
      </c>
      <c r="B574">
        <v>99.12</v>
      </c>
      <c r="C574">
        <v>97.385000000000005</v>
      </c>
      <c r="D574">
        <f>(USDJPY_D1[[#This Row],[High]]+USDJPY_D1[[#This Row],[Low]])/2</f>
        <v>98.252499999999998</v>
      </c>
      <c r="E574">
        <v>98.76</v>
      </c>
      <c r="F574">
        <v>703066</v>
      </c>
    </row>
    <row r="575" spans="1:6" x14ac:dyDescent="0.3">
      <c r="A575" s="1">
        <v>39752</v>
      </c>
      <c r="B575">
        <v>99.114999999999995</v>
      </c>
      <c r="C575">
        <v>96.34</v>
      </c>
      <c r="D575">
        <f>(USDJPY_D1[[#This Row],[High]]+USDJPY_D1[[#This Row],[Low]])/2</f>
        <v>97.727499999999992</v>
      </c>
      <c r="E575">
        <v>98.44</v>
      </c>
      <c r="F575">
        <v>565701</v>
      </c>
    </row>
    <row r="576" spans="1:6" x14ac:dyDescent="0.3">
      <c r="A576" s="1">
        <v>39754</v>
      </c>
      <c r="B576">
        <v>98.62</v>
      </c>
      <c r="C576">
        <v>98.194999999999993</v>
      </c>
      <c r="D576">
        <f>(USDJPY_D1[[#This Row],[High]]+USDJPY_D1[[#This Row],[Low]])/2</f>
        <v>98.407499999999999</v>
      </c>
      <c r="E576">
        <v>98.52</v>
      </c>
      <c r="F576">
        <v>6187</v>
      </c>
    </row>
    <row r="577" spans="1:6" x14ac:dyDescent="0.3">
      <c r="A577" s="1">
        <v>39755</v>
      </c>
      <c r="B577">
        <v>99.644999999999996</v>
      </c>
      <c r="C577">
        <v>98.295000000000002</v>
      </c>
      <c r="D577">
        <f>(USDJPY_D1[[#This Row],[High]]+USDJPY_D1[[#This Row],[Low]])/2</f>
        <v>98.97</v>
      </c>
      <c r="E577">
        <v>98.97</v>
      </c>
      <c r="F577">
        <v>554598</v>
      </c>
    </row>
    <row r="578" spans="1:6" x14ac:dyDescent="0.3">
      <c r="A578" s="1">
        <v>39756</v>
      </c>
      <c r="B578">
        <v>100.55500000000001</v>
      </c>
      <c r="C578">
        <v>98.37</v>
      </c>
      <c r="D578">
        <f>(USDJPY_D1[[#This Row],[High]]+USDJPY_D1[[#This Row],[Low]])/2</f>
        <v>99.462500000000006</v>
      </c>
      <c r="E578">
        <v>99.76</v>
      </c>
      <c r="F578">
        <v>607059</v>
      </c>
    </row>
    <row r="579" spans="1:6" x14ac:dyDescent="0.3">
      <c r="A579" s="1">
        <v>39757</v>
      </c>
      <c r="B579">
        <v>99.855000000000004</v>
      </c>
      <c r="C579">
        <v>97.724999999999994</v>
      </c>
      <c r="D579">
        <f>(USDJPY_D1[[#This Row],[High]]+USDJPY_D1[[#This Row],[Low]])/2</f>
        <v>98.789999999999992</v>
      </c>
      <c r="E579">
        <v>98.204999999999998</v>
      </c>
      <c r="F579">
        <v>794138</v>
      </c>
    </row>
    <row r="580" spans="1:6" x14ac:dyDescent="0.3">
      <c r="A580" s="1">
        <v>39758</v>
      </c>
      <c r="B580">
        <v>98.674999999999997</v>
      </c>
      <c r="C580">
        <v>97.204999999999998</v>
      </c>
      <c r="D580">
        <f>(USDJPY_D1[[#This Row],[High]]+USDJPY_D1[[#This Row],[Low]])/2</f>
        <v>97.94</v>
      </c>
      <c r="E580">
        <v>97.275000000000006</v>
      </c>
      <c r="F580">
        <v>732594</v>
      </c>
    </row>
    <row r="581" spans="1:6" x14ac:dyDescent="0.3">
      <c r="A581" s="1">
        <v>39759</v>
      </c>
      <c r="B581">
        <v>98.67</v>
      </c>
      <c r="C581">
        <v>96.75</v>
      </c>
      <c r="D581">
        <f>(USDJPY_D1[[#This Row],[High]]+USDJPY_D1[[#This Row],[Low]])/2</f>
        <v>97.710000000000008</v>
      </c>
      <c r="E581">
        <v>98.2</v>
      </c>
      <c r="F581">
        <v>729771</v>
      </c>
    </row>
    <row r="582" spans="1:6" x14ac:dyDescent="0.3">
      <c r="A582" s="1">
        <v>39761</v>
      </c>
      <c r="B582">
        <v>99.204999999999998</v>
      </c>
      <c r="C582">
        <v>98.63</v>
      </c>
      <c r="D582">
        <f>(USDJPY_D1[[#This Row],[High]]+USDJPY_D1[[#This Row],[Low]])/2</f>
        <v>98.91749999999999</v>
      </c>
      <c r="E582">
        <v>99</v>
      </c>
      <c r="F582">
        <v>13327</v>
      </c>
    </row>
    <row r="583" spans="1:6" x14ac:dyDescent="0.3">
      <c r="A583" s="1">
        <v>39762</v>
      </c>
      <c r="B583">
        <v>99.474999999999994</v>
      </c>
      <c r="C583">
        <v>97.584999999999994</v>
      </c>
      <c r="D583">
        <f>(USDJPY_D1[[#This Row],[High]]+USDJPY_D1[[#This Row],[Low]])/2</f>
        <v>98.53</v>
      </c>
      <c r="E583">
        <v>97.97</v>
      </c>
      <c r="F583">
        <v>514653</v>
      </c>
    </row>
    <row r="584" spans="1:6" x14ac:dyDescent="0.3">
      <c r="A584" s="1">
        <v>39763</v>
      </c>
      <c r="B584">
        <v>98.295000000000002</v>
      </c>
      <c r="C584">
        <v>97.144999999999996</v>
      </c>
      <c r="D584">
        <f>(USDJPY_D1[[#This Row],[High]]+USDJPY_D1[[#This Row],[Low]])/2</f>
        <v>97.72</v>
      </c>
      <c r="E584">
        <v>97.275000000000006</v>
      </c>
      <c r="F584">
        <v>583832</v>
      </c>
    </row>
    <row r="585" spans="1:6" x14ac:dyDescent="0.3">
      <c r="A585" s="1">
        <v>39764</v>
      </c>
      <c r="B585">
        <v>98.07</v>
      </c>
      <c r="C585">
        <v>94.465000000000003</v>
      </c>
      <c r="D585">
        <f>(USDJPY_D1[[#This Row],[High]]+USDJPY_D1[[#This Row],[Low]])/2</f>
        <v>96.267499999999998</v>
      </c>
      <c r="E585">
        <v>94.805000000000007</v>
      </c>
      <c r="F585">
        <v>727813</v>
      </c>
    </row>
    <row r="586" spans="1:6" x14ac:dyDescent="0.3">
      <c r="A586" s="1">
        <v>39765</v>
      </c>
      <c r="B586">
        <v>98.265000000000001</v>
      </c>
      <c r="C586">
        <v>94.795000000000002</v>
      </c>
      <c r="D586">
        <f>(USDJPY_D1[[#This Row],[High]]+USDJPY_D1[[#This Row],[Low]])/2</f>
        <v>96.53</v>
      </c>
      <c r="E586">
        <v>97.59</v>
      </c>
      <c r="F586">
        <v>731558</v>
      </c>
    </row>
    <row r="587" spans="1:6" x14ac:dyDescent="0.3">
      <c r="A587" s="1">
        <v>39766</v>
      </c>
      <c r="B587">
        <v>97.74</v>
      </c>
      <c r="C587">
        <v>96.05</v>
      </c>
      <c r="D587">
        <f>(USDJPY_D1[[#This Row],[High]]+USDJPY_D1[[#This Row],[Low]])/2</f>
        <v>96.894999999999996</v>
      </c>
      <c r="E587">
        <v>97.034999999999997</v>
      </c>
      <c r="F587">
        <v>426473</v>
      </c>
    </row>
    <row r="588" spans="1:6" x14ac:dyDescent="0.3">
      <c r="A588" s="1">
        <v>39768</v>
      </c>
      <c r="B588">
        <v>96.81</v>
      </c>
      <c r="C588">
        <v>95.885000000000005</v>
      </c>
      <c r="D588">
        <f>(USDJPY_D1[[#This Row],[High]]+USDJPY_D1[[#This Row],[Low]])/2</f>
        <v>96.347499999999997</v>
      </c>
      <c r="E588">
        <v>96.22</v>
      </c>
      <c r="F588">
        <v>17452</v>
      </c>
    </row>
    <row r="589" spans="1:6" x14ac:dyDescent="0.3">
      <c r="A589" s="1">
        <v>39769</v>
      </c>
      <c r="B589">
        <v>97.54</v>
      </c>
      <c r="C589">
        <v>96</v>
      </c>
      <c r="D589">
        <f>(USDJPY_D1[[#This Row],[High]]+USDJPY_D1[[#This Row],[Low]])/2</f>
        <v>96.77000000000001</v>
      </c>
      <c r="E589">
        <v>96.39</v>
      </c>
      <c r="F589">
        <v>479042</v>
      </c>
    </row>
    <row r="590" spans="1:6" x14ac:dyDescent="0.3">
      <c r="A590" s="1">
        <v>39770</v>
      </c>
      <c r="B590">
        <v>97.415000000000006</v>
      </c>
      <c r="C590">
        <v>96.02</v>
      </c>
      <c r="D590">
        <f>(USDJPY_D1[[#This Row],[High]]+USDJPY_D1[[#This Row],[Low]])/2</f>
        <v>96.717500000000001</v>
      </c>
      <c r="E590">
        <v>96.75</v>
      </c>
      <c r="F590">
        <v>509699</v>
      </c>
    </row>
    <row r="591" spans="1:6" x14ac:dyDescent="0.3">
      <c r="A591" s="1">
        <v>39771</v>
      </c>
      <c r="B591">
        <v>97.09</v>
      </c>
      <c r="C591">
        <v>95.54</v>
      </c>
      <c r="D591">
        <f>(USDJPY_D1[[#This Row],[High]]+USDJPY_D1[[#This Row],[Low]])/2</f>
        <v>96.314999999999998</v>
      </c>
      <c r="E591">
        <v>96.03</v>
      </c>
      <c r="F591">
        <v>434831</v>
      </c>
    </row>
    <row r="592" spans="1:6" x14ac:dyDescent="0.3">
      <c r="A592" s="1">
        <v>39772</v>
      </c>
      <c r="B592">
        <v>96.234999999999999</v>
      </c>
      <c r="C592">
        <v>93.55</v>
      </c>
      <c r="D592">
        <f>(USDJPY_D1[[#This Row],[High]]+USDJPY_D1[[#This Row],[Low]])/2</f>
        <v>94.892499999999998</v>
      </c>
      <c r="E592">
        <v>94.055000000000007</v>
      </c>
      <c r="F592">
        <v>355445</v>
      </c>
    </row>
    <row r="593" spans="1:6" x14ac:dyDescent="0.3">
      <c r="A593" s="1">
        <v>39773</v>
      </c>
      <c r="B593">
        <v>95.97</v>
      </c>
      <c r="C593">
        <v>93.81</v>
      </c>
      <c r="D593">
        <f>(USDJPY_D1[[#This Row],[High]]+USDJPY_D1[[#This Row],[Low]])/2</f>
        <v>94.89</v>
      </c>
      <c r="E593">
        <v>95.935000000000002</v>
      </c>
      <c r="F593">
        <v>393319</v>
      </c>
    </row>
    <row r="594" spans="1:6" x14ac:dyDescent="0.3">
      <c r="A594" s="1">
        <v>39775</v>
      </c>
      <c r="B594">
        <v>96.07</v>
      </c>
      <c r="C594">
        <v>95.765000000000001</v>
      </c>
      <c r="D594">
        <f>(USDJPY_D1[[#This Row],[High]]+USDJPY_D1[[#This Row],[Low]])/2</f>
        <v>95.91749999999999</v>
      </c>
      <c r="E594">
        <v>95.954999999999998</v>
      </c>
      <c r="F594">
        <v>8891</v>
      </c>
    </row>
    <row r="595" spans="1:6" x14ac:dyDescent="0.3">
      <c r="A595" s="1">
        <v>39776</v>
      </c>
      <c r="B595">
        <v>97.42</v>
      </c>
      <c r="C595">
        <v>94.924999999999997</v>
      </c>
      <c r="D595">
        <f>(USDJPY_D1[[#This Row],[High]]+USDJPY_D1[[#This Row],[Low]])/2</f>
        <v>96.172499999999999</v>
      </c>
      <c r="E595">
        <v>96.88</v>
      </c>
      <c r="F595">
        <v>602991</v>
      </c>
    </row>
    <row r="596" spans="1:6" x14ac:dyDescent="0.3">
      <c r="A596" s="1">
        <v>39777</v>
      </c>
      <c r="B596">
        <v>96.935000000000002</v>
      </c>
      <c r="C596">
        <v>94.935000000000002</v>
      </c>
      <c r="D596">
        <f>(USDJPY_D1[[#This Row],[High]]+USDJPY_D1[[#This Row],[Low]])/2</f>
        <v>95.935000000000002</v>
      </c>
      <c r="E596">
        <v>95.45</v>
      </c>
      <c r="F596">
        <v>514260</v>
      </c>
    </row>
    <row r="597" spans="1:6" x14ac:dyDescent="0.3">
      <c r="A597" s="1">
        <v>39778</v>
      </c>
      <c r="B597">
        <v>95.95</v>
      </c>
      <c r="C597">
        <v>94.605000000000004</v>
      </c>
      <c r="D597">
        <f>(USDJPY_D1[[#This Row],[High]]+USDJPY_D1[[#This Row],[Low]])/2</f>
        <v>95.277500000000003</v>
      </c>
      <c r="E597">
        <v>95.63</v>
      </c>
      <c r="F597">
        <v>502481</v>
      </c>
    </row>
    <row r="598" spans="1:6" x14ac:dyDescent="0.3">
      <c r="A598" s="1">
        <v>39779</v>
      </c>
      <c r="B598">
        <v>95.71</v>
      </c>
      <c r="C598">
        <v>94.99</v>
      </c>
      <c r="D598">
        <f>(USDJPY_D1[[#This Row],[High]]+USDJPY_D1[[#This Row],[Low]])/2</f>
        <v>95.35</v>
      </c>
      <c r="E598">
        <v>95.44</v>
      </c>
      <c r="F598">
        <v>276128</v>
      </c>
    </row>
    <row r="599" spans="1:6" x14ac:dyDescent="0.3">
      <c r="A599" s="1">
        <v>39780</v>
      </c>
      <c r="B599">
        <v>95.745000000000005</v>
      </c>
      <c r="C599">
        <v>95.114999999999995</v>
      </c>
      <c r="D599">
        <f>(USDJPY_D1[[#This Row],[High]]+USDJPY_D1[[#This Row],[Low]])/2</f>
        <v>95.43</v>
      </c>
      <c r="E599">
        <v>95.484999999999999</v>
      </c>
      <c r="F599">
        <v>305262</v>
      </c>
    </row>
    <row r="600" spans="1:6" x14ac:dyDescent="0.3">
      <c r="A600" s="1">
        <v>39782</v>
      </c>
      <c r="B600">
        <v>95.555000000000007</v>
      </c>
      <c r="C600">
        <v>95.334999999999994</v>
      </c>
      <c r="D600">
        <f>(USDJPY_D1[[#This Row],[High]]+USDJPY_D1[[#This Row],[Low]])/2</f>
        <v>95.444999999999993</v>
      </c>
      <c r="E600">
        <v>95.38</v>
      </c>
      <c r="F600">
        <v>8477</v>
      </c>
    </row>
    <row r="601" spans="1:6" x14ac:dyDescent="0.3">
      <c r="A601" s="1">
        <v>39783</v>
      </c>
      <c r="B601">
        <v>95.415000000000006</v>
      </c>
      <c r="C601">
        <v>92.864999999999995</v>
      </c>
      <c r="D601">
        <f>(USDJPY_D1[[#This Row],[High]]+USDJPY_D1[[#This Row],[Low]])/2</f>
        <v>94.14</v>
      </c>
      <c r="E601">
        <v>93.21</v>
      </c>
      <c r="F601">
        <v>453279</v>
      </c>
    </row>
    <row r="602" spans="1:6" x14ac:dyDescent="0.3">
      <c r="A602" s="1">
        <v>39784</v>
      </c>
      <c r="B602">
        <v>93.82</v>
      </c>
      <c r="C602">
        <v>92.63</v>
      </c>
      <c r="D602">
        <f>(USDJPY_D1[[#This Row],[High]]+USDJPY_D1[[#This Row],[Low]])/2</f>
        <v>93.224999999999994</v>
      </c>
      <c r="E602">
        <v>93.16</v>
      </c>
      <c r="F602">
        <v>505686</v>
      </c>
    </row>
    <row r="603" spans="1:6" x14ac:dyDescent="0.3">
      <c r="A603" s="1">
        <v>39785</v>
      </c>
      <c r="B603">
        <v>93.614999999999995</v>
      </c>
      <c r="C603">
        <v>92.534999999999997</v>
      </c>
      <c r="D603">
        <f>(USDJPY_D1[[#This Row],[High]]+USDJPY_D1[[#This Row],[Low]])/2</f>
        <v>93.074999999999989</v>
      </c>
      <c r="E603">
        <v>93.144999999999996</v>
      </c>
      <c r="F603">
        <v>363257</v>
      </c>
    </row>
    <row r="604" spans="1:6" x14ac:dyDescent="0.3">
      <c r="A604" s="1">
        <v>39786</v>
      </c>
      <c r="B604">
        <v>93.41</v>
      </c>
      <c r="C604">
        <v>92.06</v>
      </c>
      <c r="D604">
        <f>(USDJPY_D1[[#This Row],[High]]+USDJPY_D1[[#This Row],[Low]])/2</f>
        <v>92.734999999999999</v>
      </c>
      <c r="E604">
        <v>92.45</v>
      </c>
      <c r="F604">
        <v>557075</v>
      </c>
    </row>
    <row r="605" spans="1:6" x14ac:dyDescent="0.3">
      <c r="A605" s="1">
        <v>39787</v>
      </c>
      <c r="B605">
        <v>93.375</v>
      </c>
      <c r="C605">
        <v>91.58</v>
      </c>
      <c r="D605">
        <f>(USDJPY_D1[[#This Row],[High]]+USDJPY_D1[[#This Row],[Low]])/2</f>
        <v>92.477499999999992</v>
      </c>
      <c r="E605">
        <v>92.84</v>
      </c>
      <c r="F605">
        <v>688269</v>
      </c>
    </row>
    <row r="606" spans="1:6" x14ac:dyDescent="0.3">
      <c r="A606" s="1">
        <v>39789</v>
      </c>
      <c r="B606">
        <v>92.885000000000005</v>
      </c>
      <c r="C606">
        <v>92.68</v>
      </c>
      <c r="D606">
        <f>(USDJPY_D1[[#This Row],[High]]+USDJPY_D1[[#This Row],[Low]])/2</f>
        <v>92.782499999999999</v>
      </c>
      <c r="E606">
        <v>92.765000000000001</v>
      </c>
      <c r="F606">
        <v>4725</v>
      </c>
    </row>
    <row r="607" spans="1:6" x14ac:dyDescent="0.3">
      <c r="A607" s="1">
        <v>39790</v>
      </c>
      <c r="B607">
        <v>93.905000000000001</v>
      </c>
      <c r="C607">
        <v>92.545000000000002</v>
      </c>
      <c r="D607">
        <f>(USDJPY_D1[[#This Row],[High]]+USDJPY_D1[[#This Row],[Low]])/2</f>
        <v>93.224999999999994</v>
      </c>
      <c r="E607">
        <v>92.984999999999999</v>
      </c>
      <c r="F607">
        <v>618993</v>
      </c>
    </row>
    <row r="608" spans="1:6" x14ac:dyDescent="0.3">
      <c r="A608" s="1">
        <v>39791</v>
      </c>
      <c r="B608">
        <v>93.055000000000007</v>
      </c>
      <c r="C608">
        <v>91.93</v>
      </c>
      <c r="D608">
        <f>(USDJPY_D1[[#This Row],[High]]+USDJPY_D1[[#This Row],[Low]])/2</f>
        <v>92.492500000000007</v>
      </c>
      <c r="E608">
        <v>92.314999999999998</v>
      </c>
      <c r="F608">
        <v>648795</v>
      </c>
    </row>
    <row r="609" spans="1:6" x14ac:dyDescent="0.3">
      <c r="A609" s="1">
        <v>39792</v>
      </c>
      <c r="B609">
        <v>93.03</v>
      </c>
      <c r="C609">
        <v>92.27</v>
      </c>
      <c r="D609">
        <f>(USDJPY_D1[[#This Row],[High]]+USDJPY_D1[[#This Row],[Low]])/2</f>
        <v>92.65</v>
      </c>
      <c r="E609">
        <v>92.83</v>
      </c>
      <c r="F609">
        <v>598983</v>
      </c>
    </row>
    <row r="610" spans="1:6" x14ac:dyDescent="0.3">
      <c r="A610" s="1">
        <v>39793</v>
      </c>
      <c r="B610">
        <v>92.844999999999999</v>
      </c>
      <c r="C610">
        <v>91.155000000000001</v>
      </c>
      <c r="D610">
        <f>(USDJPY_D1[[#This Row],[High]]+USDJPY_D1[[#This Row],[Low]])/2</f>
        <v>92</v>
      </c>
      <c r="E610">
        <v>91.52</v>
      </c>
      <c r="F610">
        <v>490218</v>
      </c>
    </row>
    <row r="611" spans="1:6" x14ac:dyDescent="0.3">
      <c r="A611" s="1">
        <v>39794</v>
      </c>
      <c r="B611">
        <v>91.855000000000004</v>
      </c>
      <c r="C611">
        <v>88.06</v>
      </c>
      <c r="D611">
        <f>(USDJPY_D1[[#This Row],[High]]+USDJPY_D1[[#This Row],[Low]])/2</f>
        <v>89.95750000000001</v>
      </c>
      <c r="E611">
        <v>91.144999999999996</v>
      </c>
      <c r="F611">
        <v>449406</v>
      </c>
    </row>
    <row r="612" spans="1:6" x14ac:dyDescent="0.3">
      <c r="A612" s="1">
        <v>39796</v>
      </c>
      <c r="B612">
        <v>91.305000000000007</v>
      </c>
      <c r="C612">
        <v>90.45</v>
      </c>
      <c r="D612">
        <f>(USDJPY_D1[[#This Row],[High]]+USDJPY_D1[[#This Row],[Low]])/2</f>
        <v>90.877499999999998</v>
      </c>
      <c r="E612">
        <v>90.7</v>
      </c>
      <c r="F612">
        <v>14460</v>
      </c>
    </row>
    <row r="613" spans="1:6" x14ac:dyDescent="0.3">
      <c r="A613" s="1">
        <v>39797</v>
      </c>
      <c r="B613">
        <v>91.344999999999999</v>
      </c>
      <c r="C613">
        <v>90.24</v>
      </c>
      <c r="D613">
        <f>(USDJPY_D1[[#This Row],[High]]+USDJPY_D1[[#This Row],[Low]])/2</f>
        <v>90.79249999999999</v>
      </c>
      <c r="E613">
        <v>90.525000000000006</v>
      </c>
      <c r="F613">
        <v>476418</v>
      </c>
    </row>
    <row r="614" spans="1:6" x14ac:dyDescent="0.3">
      <c r="A614" s="1">
        <v>39798</v>
      </c>
      <c r="B614">
        <v>90.625</v>
      </c>
      <c r="C614">
        <v>88.62</v>
      </c>
      <c r="D614">
        <f>(USDJPY_D1[[#This Row],[High]]+USDJPY_D1[[#This Row],[Low]])/2</f>
        <v>89.622500000000002</v>
      </c>
      <c r="E614">
        <v>88.69</v>
      </c>
      <c r="F614">
        <v>490655</v>
      </c>
    </row>
    <row r="615" spans="1:6" x14ac:dyDescent="0.3">
      <c r="A615" s="1">
        <v>39799</v>
      </c>
      <c r="B615">
        <v>89.21</v>
      </c>
      <c r="C615">
        <v>87.125</v>
      </c>
      <c r="D615">
        <f>(USDJPY_D1[[#This Row],[High]]+USDJPY_D1[[#This Row],[Low]])/2</f>
        <v>88.16749999999999</v>
      </c>
      <c r="E615">
        <v>87.275000000000006</v>
      </c>
      <c r="F615">
        <v>572958</v>
      </c>
    </row>
    <row r="616" spans="1:6" x14ac:dyDescent="0.3">
      <c r="A616" s="1">
        <v>39800</v>
      </c>
      <c r="B616">
        <v>90.015000000000001</v>
      </c>
      <c r="C616">
        <v>87.25</v>
      </c>
      <c r="D616">
        <f>(USDJPY_D1[[#This Row],[High]]+USDJPY_D1[[#This Row],[Low]])/2</f>
        <v>88.632499999999993</v>
      </c>
      <c r="E616">
        <v>89.515000000000001</v>
      </c>
      <c r="F616">
        <v>436864</v>
      </c>
    </row>
    <row r="617" spans="1:6" x14ac:dyDescent="0.3">
      <c r="A617" s="1">
        <v>39801</v>
      </c>
      <c r="B617">
        <v>89.84</v>
      </c>
      <c r="C617">
        <v>88.41</v>
      </c>
      <c r="D617">
        <f>(USDJPY_D1[[#This Row],[High]]+USDJPY_D1[[#This Row],[Low]])/2</f>
        <v>89.125</v>
      </c>
      <c r="E617">
        <v>89.29</v>
      </c>
      <c r="F617">
        <v>533803</v>
      </c>
    </row>
    <row r="618" spans="1:6" x14ac:dyDescent="0.3">
      <c r="A618" s="1">
        <v>39803</v>
      </c>
      <c r="B618">
        <v>89.56</v>
      </c>
      <c r="C618">
        <v>89.09</v>
      </c>
      <c r="D618">
        <f>(USDJPY_D1[[#This Row],[High]]+USDJPY_D1[[#This Row],[Low]])/2</f>
        <v>89.325000000000003</v>
      </c>
      <c r="E618">
        <v>89.515000000000001</v>
      </c>
      <c r="F618">
        <v>11604</v>
      </c>
    </row>
    <row r="619" spans="1:6" x14ac:dyDescent="0.3">
      <c r="A619" s="1">
        <v>39804</v>
      </c>
      <c r="B619">
        <v>90.465000000000003</v>
      </c>
      <c r="C619">
        <v>89.504999999999995</v>
      </c>
      <c r="D619">
        <f>(USDJPY_D1[[#This Row],[High]]+USDJPY_D1[[#This Row],[Low]])/2</f>
        <v>89.984999999999999</v>
      </c>
      <c r="E619">
        <v>90.15</v>
      </c>
      <c r="F619">
        <v>500411</v>
      </c>
    </row>
    <row r="620" spans="1:6" x14ac:dyDescent="0.3">
      <c r="A620" s="1">
        <v>39805</v>
      </c>
      <c r="B620">
        <v>90.974999999999994</v>
      </c>
      <c r="C620">
        <v>89.855000000000004</v>
      </c>
      <c r="D620">
        <f>(USDJPY_D1[[#This Row],[High]]+USDJPY_D1[[#This Row],[Low]])/2</f>
        <v>90.414999999999992</v>
      </c>
      <c r="E620">
        <v>90.864999999999995</v>
      </c>
      <c r="F620">
        <v>235494</v>
      </c>
    </row>
    <row r="621" spans="1:6" x14ac:dyDescent="0.3">
      <c r="A621" s="1">
        <v>39806</v>
      </c>
      <c r="B621">
        <v>90.894999999999996</v>
      </c>
      <c r="C621">
        <v>90.22</v>
      </c>
      <c r="D621">
        <f>(USDJPY_D1[[#This Row],[High]]+USDJPY_D1[[#This Row],[Low]])/2</f>
        <v>90.557500000000005</v>
      </c>
      <c r="E621">
        <v>90.415000000000006</v>
      </c>
      <c r="F621">
        <v>224321</v>
      </c>
    </row>
    <row r="622" spans="1:6" x14ac:dyDescent="0.3">
      <c r="A622" s="1">
        <v>39807</v>
      </c>
      <c r="B622">
        <v>90.51</v>
      </c>
      <c r="C622">
        <v>90.295000000000002</v>
      </c>
      <c r="D622">
        <f>(USDJPY_D1[[#This Row],[High]]+USDJPY_D1[[#This Row],[Low]])/2</f>
        <v>90.402500000000003</v>
      </c>
      <c r="E622">
        <v>90.495000000000005</v>
      </c>
      <c r="F622">
        <v>1261</v>
      </c>
    </row>
    <row r="623" spans="1:6" x14ac:dyDescent="0.3">
      <c r="A623" s="1">
        <v>39808</v>
      </c>
      <c r="B623">
        <v>90.825000000000003</v>
      </c>
      <c r="C623">
        <v>90.31</v>
      </c>
      <c r="D623">
        <f>(USDJPY_D1[[#This Row],[High]]+USDJPY_D1[[#This Row],[Low]])/2</f>
        <v>90.567499999999995</v>
      </c>
      <c r="E623">
        <v>90.754999999999995</v>
      </c>
      <c r="F623">
        <v>113351</v>
      </c>
    </row>
    <row r="624" spans="1:6" x14ac:dyDescent="0.3">
      <c r="A624" s="1">
        <v>39810</v>
      </c>
      <c r="B624">
        <v>90.71</v>
      </c>
      <c r="C624">
        <v>90.555000000000007</v>
      </c>
      <c r="D624">
        <f>(USDJPY_D1[[#This Row],[High]]+USDJPY_D1[[#This Row],[Low]])/2</f>
        <v>90.632499999999993</v>
      </c>
      <c r="E624">
        <v>90.625</v>
      </c>
      <c r="F624">
        <v>8602</v>
      </c>
    </row>
    <row r="625" spans="1:6" x14ac:dyDescent="0.3">
      <c r="A625" s="1">
        <v>39811</v>
      </c>
      <c r="B625">
        <v>90.75</v>
      </c>
      <c r="C625">
        <v>89.75</v>
      </c>
      <c r="D625">
        <f>(USDJPY_D1[[#This Row],[High]]+USDJPY_D1[[#This Row],[Low]])/2</f>
        <v>90.25</v>
      </c>
      <c r="E625">
        <v>90.655000000000001</v>
      </c>
      <c r="F625">
        <v>251011</v>
      </c>
    </row>
    <row r="626" spans="1:6" x14ac:dyDescent="0.3">
      <c r="A626" s="1">
        <v>39812</v>
      </c>
      <c r="B626">
        <v>90.965000000000003</v>
      </c>
      <c r="C626">
        <v>90.004999999999995</v>
      </c>
      <c r="D626">
        <f>(USDJPY_D1[[#This Row],[High]]+USDJPY_D1[[#This Row],[Low]])/2</f>
        <v>90.484999999999999</v>
      </c>
      <c r="E626">
        <v>90.3</v>
      </c>
      <c r="F626">
        <v>273479</v>
      </c>
    </row>
    <row r="627" spans="1:6" x14ac:dyDescent="0.3">
      <c r="A627" s="1">
        <v>39813</v>
      </c>
      <c r="B627">
        <v>90.924999999999997</v>
      </c>
      <c r="C627">
        <v>90.1</v>
      </c>
      <c r="D627">
        <f>(USDJPY_D1[[#This Row],[High]]+USDJPY_D1[[#This Row],[Low]])/2</f>
        <v>90.512499999999989</v>
      </c>
      <c r="E627">
        <v>90.924999999999997</v>
      </c>
      <c r="F627">
        <v>160606</v>
      </c>
    </row>
    <row r="628" spans="1:6" x14ac:dyDescent="0.3">
      <c r="A628" s="1">
        <v>39814</v>
      </c>
      <c r="B628">
        <v>90.905000000000001</v>
      </c>
      <c r="C628">
        <v>90.594999999999999</v>
      </c>
      <c r="D628">
        <f>(USDJPY_D1[[#This Row],[High]]+USDJPY_D1[[#This Row],[Low]])/2</f>
        <v>90.75</v>
      </c>
      <c r="E628">
        <v>90.64</v>
      </c>
      <c r="F628">
        <v>4276</v>
      </c>
    </row>
    <row r="629" spans="1:6" x14ac:dyDescent="0.3">
      <c r="A629" s="1">
        <v>39815</v>
      </c>
      <c r="B629">
        <v>92.405000000000001</v>
      </c>
      <c r="C629">
        <v>90.64</v>
      </c>
      <c r="D629">
        <f>(USDJPY_D1[[#This Row],[High]]+USDJPY_D1[[#This Row],[Low]])/2</f>
        <v>91.522500000000008</v>
      </c>
      <c r="E629">
        <v>91.78</v>
      </c>
      <c r="F629">
        <v>240304</v>
      </c>
    </row>
    <row r="630" spans="1:6" x14ac:dyDescent="0.3">
      <c r="A630" s="1">
        <v>39817</v>
      </c>
      <c r="B630">
        <v>92.185000000000002</v>
      </c>
      <c r="C630">
        <v>91.805000000000007</v>
      </c>
      <c r="D630">
        <f>(USDJPY_D1[[#This Row],[High]]+USDJPY_D1[[#This Row],[Low]])/2</f>
        <v>91.995000000000005</v>
      </c>
      <c r="E630">
        <v>92.07</v>
      </c>
      <c r="F630">
        <v>13278</v>
      </c>
    </row>
    <row r="631" spans="1:6" x14ac:dyDescent="0.3">
      <c r="A631" s="1">
        <v>39818</v>
      </c>
      <c r="B631">
        <v>93.584999999999994</v>
      </c>
      <c r="C631">
        <v>91.795000000000002</v>
      </c>
      <c r="D631">
        <f>(USDJPY_D1[[#This Row],[High]]+USDJPY_D1[[#This Row],[Low]])/2</f>
        <v>92.69</v>
      </c>
      <c r="E631">
        <v>93.22</v>
      </c>
      <c r="F631">
        <v>673960</v>
      </c>
    </row>
    <row r="632" spans="1:6" x14ac:dyDescent="0.3">
      <c r="A632" s="1">
        <v>39819</v>
      </c>
      <c r="B632">
        <v>94.63</v>
      </c>
      <c r="C632">
        <v>92.83</v>
      </c>
      <c r="D632">
        <f>(USDJPY_D1[[#This Row],[High]]+USDJPY_D1[[#This Row],[Low]])/2</f>
        <v>93.72999999999999</v>
      </c>
      <c r="E632">
        <v>93.385000000000005</v>
      </c>
      <c r="F632">
        <v>702923</v>
      </c>
    </row>
    <row r="633" spans="1:6" x14ac:dyDescent="0.3">
      <c r="A633" s="1">
        <v>39820</v>
      </c>
      <c r="B633">
        <v>94.13</v>
      </c>
      <c r="C633">
        <v>92.33</v>
      </c>
      <c r="D633">
        <f>(USDJPY_D1[[#This Row],[High]]+USDJPY_D1[[#This Row],[Low]])/2</f>
        <v>93.22999999999999</v>
      </c>
      <c r="E633">
        <v>92.734999999999999</v>
      </c>
      <c r="F633">
        <v>550003</v>
      </c>
    </row>
    <row r="634" spans="1:6" x14ac:dyDescent="0.3">
      <c r="A634" s="1">
        <v>39821</v>
      </c>
      <c r="B634">
        <v>92.924999999999997</v>
      </c>
      <c r="C634">
        <v>90.84</v>
      </c>
      <c r="D634">
        <f>(USDJPY_D1[[#This Row],[High]]+USDJPY_D1[[#This Row],[Low]])/2</f>
        <v>91.882499999999993</v>
      </c>
      <c r="E634">
        <v>91.375</v>
      </c>
      <c r="F634">
        <v>673969</v>
      </c>
    </row>
    <row r="635" spans="1:6" x14ac:dyDescent="0.3">
      <c r="A635" s="1">
        <v>39822</v>
      </c>
      <c r="B635">
        <v>91.655000000000001</v>
      </c>
      <c r="C635">
        <v>90.15</v>
      </c>
      <c r="D635">
        <f>(USDJPY_D1[[#This Row],[High]]+USDJPY_D1[[#This Row],[Low]])/2</f>
        <v>90.902500000000003</v>
      </c>
      <c r="E635">
        <v>90.375</v>
      </c>
      <c r="F635">
        <v>618822</v>
      </c>
    </row>
    <row r="636" spans="1:6" x14ac:dyDescent="0.3">
      <c r="A636" s="1">
        <v>39824</v>
      </c>
      <c r="B636">
        <v>90.194999999999993</v>
      </c>
      <c r="C636">
        <v>89.905000000000001</v>
      </c>
      <c r="D636">
        <f>(USDJPY_D1[[#This Row],[High]]+USDJPY_D1[[#This Row],[Low]])/2</f>
        <v>90.05</v>
      </c>
      <c r="E636">
        <v>90.135000000000005</v>
      </c>
      <c r="F636">
        <v>13753</v>
      </c>
    </row>
    <row r="637" spans="1:6" x14ac:dyDescent="0.3">
      <c r="A637" s="1">
        <v>39825</v>
      </c>
      <c r="B637">
        <v>90.26</v>
      </c>
      <c r="C637">
        <v>88.875</v>
      </c>
      <c r="D637">
        <f>(USDJPY_D1[[#This Row],[High]]+USDJPY_D1[[#This Row],[Low]])/2</f>
        <v>89.567499999999995</v>
      </c>
      <c r="E637">
        <v>89.43</v>
      </c>
      <c r="F637">
        <v>410215</v>
      </c>
    </row>
    <row r="638" spans="1:6" x14ac:dyDescent="0.3">
      <c r="A638" s="1">
        <v>39826</v>
      </c>
      <c r="B638">
        <v>89.875</v>
      </c>
      <c r="C638">
        <v>88.784999999999997</v>
      </c>
      <c r="D638">
        <f>(USDJPY_D1[[#This Row],[High]]+USDJPY_D1[[#This Row],[Low]])/2</f>
        <v>89.33</v>
      </c>
      <c r="E638">
        <v>89.37</v>
      </c>
      <c r="F638">
        <v>595870</v>
      </c>
    </row>
    <row r="639" spans="1:6" x14ac:dyDescent="0.3">
      <c r="A639" s="1">
        <v>39827</v>
      </c>
      <c r="B639">
        <v>89.965000000000003</v>
      </c>
      <c r="C639">
        <v>88.6</v>
      </c>
      <c r="D639">
        <f>(USDJPY_D1[[#This Row],[High]]+USDJPY_D1[[#This Row],[Low]])/2</f>
        <v>89.282499999999999</v>
      </c>
      <c r="E639">
        <v>89.13</v>
      </c>
      <c r="F639">
        <v>566463</v>
      </c>
    </row>
    <row r="640" spans="1:6" x14ac:dyDescent="0.3">
      <c r="A640" s="1">
        <v>39828</v>
      </c>
      <c r="B640">
        <v>90.025000000000006</v>
      </c>
      <c r="C640">
        <v>88.47</v>
      </c>
      <c r="D640">
        <f>(USDJPY_D1[[#This Row],[High]]+USDJPY_D1[[#This Row],[Low]])/2</f>
        <v>89.247500000000002</v>
      </c>
      <c r="E640">
        <v>89.965000000000003</v>
      </c>
      <c r="F640">
        <v>575881</v>
      </c>
    </row>
    <row r="641" spans="1:6" x14ac:dyDescent="0.3">
      <c r="A641" s="1">
        <v>39829</v>
      </c>
      <c r="B641">
        <v>90.91</v>
      </c>
      <c r="C641">
        <v>89.83</v>
      </c>
      <c r="D641">
        <f>(USDJPY_D1[[#This Row],[High]]+USDJPY_D1[[#This Row],[Low]])/2</f>
        <v>90.37</v>
      </c>
      <c r="E641">
        <v>90.7</v>
      </c>
      <c r="F641">
        <v>593184</v>
      </c>
    </row>
    <row r="642" spans="1:6" x14ac:dyDescent="0.3">
      <c r="A642" s="1">
        <v>39831</v>
      </c>
      <c r="B642">
        <v>91.29</v>
      </c>
      <c r="C642">
        <v>90.95</v>
      </c>
      <c r="D642">
        <f>(USDJPY_D1[[#This Row],[High]]+USDJPY_D1[[#This Row],[Low]])/2</f>
        <v>91.12</v>
      </c>
      <c r="E642">
        <v>91.2</v>
      </c>
      <c r="F642">
        <v>22706</v>
      </c>
    </row>
    <row r="643" spans="1:6" x14ac:dyDescent="0.3">
      <c r="A643" s="1">
        <v>39832</v>
      </c>
      <c r="B643">
        <v>91.234999999999999</v>
      </c>
      <c r="C643">
        <v>90.144999999999996</v>
      </c>
      <c r="D643">
        <f>(USDJPY_D1[[#This Row],[High]]+USDJPY_D1[[#This Row],[Low]])/2</f>
        <v>90.69</v>
      </c>
      <c r="E643">
        <v>90.635000000000005</v>
      </c>
      <c r="F643">
        <v>467497</v>
      </c>
    </row>
    <row r="644" spans="1:6" x14ac:dyDescent="0.3">
      <c r="A644" s="1">
        <v>39833</v>
      </c>
      <c r="B644">
        <v>90.97</v>
      </c>
      <c r="C644">
        <v>89.67</v>
      </c>
      <c r="D644">
        <f>(USDJPY_D1[[#This Row],[High]]+USDJPY_D1[[#This Row],[Low]])/2</f>
        <v>90.32</v>
      </c>
      <c r="E644">
        <v>89.82</v>
      </c>
      <c r="F644">
        <v>512949</v>
      </c>
    </row>
    <row r="645" spans="1:6" x14ac:dyDescent="0.3">
      <c r="A645" s="1">
        <v>39834</v>
      </c>
      <c r="B645">
        <v>90.155000000000001</v>
      </c>
      <c r="C645">
        <v>87.084999999999994</v>
      </c>
      <c r="D645">
        <f>(USDJPY_D1[[#This Row],[High]]+USDJPY_D1[[#This Row],[Low]])/2</f>
        <v>88.62</v>
      </c>
      <c r="E645">
        <v>89.05</v>
      </c>
      <c r="F645">
        <v>411064</v>
      </c>
    </row>
    <row r="646" spans="1:6" x14ac:dyDescent="0.3">
      <c r="A646" s="1">
        <v>39835</v>
      </c>
      <c r="B646">
        <v>89.55</v>
      </c>
      <c r="C646">
        <v>88.064999999999998</v>
      </c>
      <c r="D646">
        <f>(USDJPY_D1[[#This Row],[High]]+USDJPY_D1[[#This Row],[Low]])/2</f>
        <v>88.807500000000005</v>
      </c>
      <c r="E646">
        <v>89.14</v>
      </c>
      <c r="F646">
        <v>425128</v>
      </c>
    </row>
    <row r="647" spans="1:6" x14ac:dyDescent="0.3">
      <c r="A647" s="1">
        <v>39836</v>
      </c>
      <c r="B647">
        <v>89.63</v>
      </c>
      <c r="C647">
        <v>87.984999999999999</v>
      </c>
      <c r="D647">
        <f>(USDJPY_D1[[#This Row],[High]]+USDJPY_D1[[#This Row],[Low]])/2</f>
        <v>88.807500000000005</v>
      </c>
      <c r="E647">
        <v>88.76</v>
      </c>
      <c r="F647">
        <v>473784</v>
      </c>
    </row>
    <row r="648" spans="1:6" x14ac:dyDescent="0.3">
      <c r="A648" s="1">
        <v>39838</v>
      </c>
      <c r="B648">
        <v>88.724999999999994</v>
      </c>
      <c r="C648">
        <v>88.254999999999995</v>
      </c>
      <c r="D648">
        <f>(USDJPY_D1[[#This Row],[High]]+USDJPY_D1[[#This Row],[Low]])/2</f>
        <v>88.49</v>
      </c>
      <c r="E648">
        <v>88.43</v>
      </c>
      <c r="F648">
        <v>7612</v>
      </c>
    </row>
    <row r="649" spans="1:6" x14ac:dyDescent="0.3">
      <c r="A649" s="1">
        <v>39839</v>
      </c>
      <c r="B649">
        <v>89.685000000000002</v>
      </c>
      <c r="C649">
        <v>88.42</v>
      </c>
      <c r="D649">
        <f>(USDJPY_D1[[#This Row],[High]]+USDJPY_D1[[#This Row],[Low]])/2</f>
        <v>89.052500000000009</v>
      </c>
      <c r="E649">
        <v>89.27</v>
      </c>
      <c r="F649">
        <v>477238</v>
      </c>
    </row>
    <row r="650" spans="1:6" x14ac:dyDescent="0.3">
      <c r="A650" s="1">
        <v>39840</v>
      </c>
      <c r="B650">
        <v>90.07</v>
      </c>
      <c r="C650">
        <v>88.43</v>
      </c>
      <c r="D650">
        <f>(USDJPY_D1[[#This Row],[High]]+USDJPY_D1[[#This Row],[Low]])/2</f>
        <v>89.25</v>
      </c>
      <c r="E650">
        <v>89.33</v>
      </c>
      <c r="F650">
        <v>596987</v>
      </c>
    </row>
    <row r="651" spans="1:6" x14ac:dyDescent="0.3">
      <c r="A651" s="1">
        <v>39841</v>
      </c>
      <c r="B651">
        <v>90.765000000000001</v>
      </c>
      <c r="C651">
        <v>88.875</v>
      </c>
      <c r="D651">
        <f>(USDJPY_D1[[#This Row],[High]]+USDJPY_D1[[#This Row],[Low]])/2</f>
        <v>89.82</v>
      </c>
      <c r="E651">
        <v>90.49</v>
      </c>
      <c r="F651">
        <v>648085</v>
      </c>
    </row>
    <row r="652" spans="1:6" x14ac:dyDescent="0.3">
      <c r="A652" s="1">
        <v>39842</v>
      </c>
      <c r="B652">
        <v>90.655000000000001</v>
      </c>
      <c r="C652">
        <v>89.47</v>
      </c>
      <c r="D652">
        <f>(USDJPY_D1[[#This Row],[High]]+USDJPY_D1[[#This Row],[Low]])/2</f>
        <v>90.0625</v>
      </c>
      <c r="E652">
        <v>89.915000000000006</v>
      </c>
      <c r="F652">
        <v>675258</v>
      </c>
    </row>
    <row r="653" spans="1:6" x14ac:dyDescent="0.3">
      <c r="A653" s="1">
        <v>39843</v>
      </c>
      <c r="B653">
        <v>90.08</v>
      </c>
      <c r="C653">
        <v>89.165000000000006</v>
      </c>
      <c r="D653">
        <f>(USDJPY_D1[[#This Row],[High]]+USDJPY_D1[[#This Row],[Low]])/2</f>
        <v>89.622500000000002</v>
      </c>
      <c r="E653">
        <v>89.95</v>
      </c>
      <c r="F653">
        <v>657417</v>
      </c>
    </row>
    <row r="654" spans="1:6" x14ac:dyDescent="0.3">
      <c r="A654" s="1">
        <v>39845</v>
      </c>
      <c r="B654">
        <v>90</v>
      </c>
      <c r="C654">
        <v>89.6</v>
      </c>
      <c r="D654">
        <f>(USDJPY_D1[[#This Row],[High]]+USDJPY_D1[[#This Row],[Low]])/2</f>
        <v>89.8</v>
      </c>
      <c r="E654">
        <v>89.7</v>
      </c>
      <c r="F654">
        <v>11027</v>
      </c>
    </row>
    <row r="655" spans="1:6" x14ac:dyDescent="0.3">
      <c r="A655" s="1">
        <v>39846</v>
      </c>
      <c r="B655">
        <v>89.98</v>
      </c>
      <c r="C655">
        <v>88.805000000000007</v>
      </c>
      <c r="D655">
        <f>(USDJPY_D1[[#This Row],[High]]+USDJPY_D1[[#This Row],[Low]])/2</f>
        <v>89.392500000000013</v>
      </c>
      <c r="E655">
        <v>89.35</v>
      </c>
      <c r="F655">
        <v>574997</v>
      </c>
    </row>
    <row r="656" spans="1:6" x14ac:dyDescent="0.3">
      <c r="A656" s="1">
        <v>39847</v>
      </c>
      <c r="B656">
        <v>89.98</v>
      </c>
      <c r="C656">
        <v>88.59</v>
      </c>
      <c r="D656">
        <f>(USDJPY_D1[[#This Row],[High]]+USDJPY_D1[[#This Row],[Low]])/2</f>
        <v>89.284999999999997</v>
      </c>
      <c r="E656">
        <v>89.364999999999995</v>
      </c>
      <c r="F656">
        <v>607167</v>
      </c>
    </row>
    <row r="657" spans="1:6" x14ac:dyDescent="0.3">
      <c r="A657" s="1">
        <v>39848</v>
      </c>
      <c r="B657">
        <v>89.78</v>
      </c>
      <c r="C657">
        <v>88.82</v>
      </c>
      <c r="D657">
        <f>(USDJPY_D1[[#This Row],[High]]+USDJPY_D1[[#This Row],[Low]])/2</f>
        <v>89.3</v>
      </c>
      <c r="E657">
        <v>89.45</v>
      </c>
      <c r="F657">
        <v>694921</v>
      </c>
    </row>
    <row r="658" spans="1:6" x14ac:dyDescent="0.3">
      <c r="A658" s="1">
        <v>39849</v>
      </c>
      <c r="B658">
        <v>92.25</v>
      </c>
      <c r="C658">
        <v>89.215000000000003</v>
      </c>
      <c r="D658">
        <f>(USDJPY_D1[[#This Row],[High]]+USDJPY_D1[[#This Row],[Low]])/2</f>
        <v>90.732500000000002</v>
      </c>
      <c r="E658">
        <v>91.17</v>
      </c>
      <c r="F658">
        <v>659288</v>
      </c>
    </row>
    <row r="659" spans="1:6" x14ac:dyDescent="0.3">
      <c r="A659" s="1">
        <v>39850</v>
      </c>
      <c r="B659">
        <v>92.21</v>
      </c>
      <c r="C659">
        <v>90.73</v>
      </c>
      <c r="D659">
        <f>(USDJPY_D1[[#This Row],[High]]+USDJPY_D1[[#This Row],[Low]])/2</f>
        <v>91.47</v>
      </c>
      <c r="E659">
        <v>91.855000000000004</v>
      </c>
      <c r="F659">
        <v>627392</v>
      </c>
    </row>
    <row r="660" spans="1:6" x14ac:dyDescent="0.3">
      <c r="A660" s="1">
        <v>39852</v>
      </c>
      <c r="B660">
        <v>92.41</v>
      </c>
      <c r="C660">
        <v>91.754999999999995</v>
      </c>
      <c r="D660">
        <f>(USDJPY_D1[[#This Row],[High]]+USDJPY_D1[[#This Row],[Low]])/2</f>
        <v>92.082499999999996</v>
      </c>
      <c r="E660">
        <v>92.06</v>
      </c>
      <c r="F660">
        <v>13015</v>
      </c>
    </row>
    <row r="661" spans="1:6" x14ac:dyDescent="0.3">
      <c r="A661" s="1">
        <v>39853</v>
      </c>
      <c r="B661">
        <v>92.11</v>
      </c>
      <c r="C661">
        <v>90.88</v>
      </c>
      <c r="D661">
        <f>(USDJPY_D1[[#This Row],[High]]+USDJPY_D1[[#This Row],[Low]])/2</f>
        <v>91.495000000000005</v>
      </c>
      <c r="E661">
        <v>91.32</v>
      </c>
      <c r="F661">
        <v>648688</v>
      </c>
    </row>
    <row r="662" spans="1:6" x14ac:dyDescent="0.3">
      <c r="A662" s="1">
        <v>39854</v>
      </c>
      <c r="B662">
        <v>91.66</v>
      </c>
      <c r="C662">
        <v>90.125</v>
      </c>
      <c r="D662">
        <f>(USDJPY_D1[[#This Row],[High]]+USDJPY_D1[[#This Row],[Low]])/2</f>
        <v>90.892499999999998</v>
      </c>
      <c r="E662">
        <v>90.444999999999993</v>
      </c>
      <c r="F662">
        <v>806703</v>
      </c>
    </row>
    <row r="663" spans="1:6" x14ac:dyDescent="0.3">
      <c r="A663" s="1">
        <v>39855</v>
      </c>
      <c r="B663">
        <v>90.76</v>
      </c>
      <c r="C663">
        <v>89.7</v>
      </c>
      <c r="D663">
        <f>(USDJPY_D1[[#This Row],[High]]+USDJPY_D1[[#This Row],[Low]])/2</f>
        <v>90.23</v>
      </c>
      <c r="E663">
        <v>90.3</v>
      </c>
      <c r="F663">
        <v>483848</v>
      </c>
    </row>
    <row r="664" spans="1:6" x14ac:dyDescent="0.3">
      <c r="A664" s="1">
        <v>39856</v>
      </c>
      <c r="B664">
        <v>91.114999999999995</v>
      </c>
      <c r="C664">
        <v>89.81</v>
      </c>
      <c r="D664">
        <f>(USDJPY_D1[[#This Row],[High]]+USDJPY_D1[[#This Row],[Low]])/2</f>
        <v>90.462500000000006</v>
      </c>
      <c r="E664">
        <v>90.67</v>
      </c>
      <c r="F664">
        <v>564753</v>
      </c>
    </row>
    <row r="665" spans="1:6" x14ac:dyDescent="0.3">
      <c r="A665" s="1">
        <v>39857</v>
      </c>
      <c r="B665">
        <v>92.135000000000005</v>
      </c>
      <c r="C665">
        <v>90.53</v>
      </c>
      <c r="D665">
        <f>(USDJPY_D1[[#This Row],[High]]+USDJPY_D1[[#This Row],[Low]])/2</f>
        <v>91.33250000000001</v>
      </c>
      <c r="E665">
        <v>91.83</v>
      </c>
      <c r="F665">
        <v>521432</v>
      </c>
    </row>
    <row r="666" spans="1:6" x14ac:dyDescent="0.3">
      <c r="A666" s="1">
        <v>39859</v>
      </c>
      <c r="B666">
        <v>91.96</v>
      </c>
      <c r="C666">
        <v>91.465000000000003</v>
      </c>
      <c r="D666">
        <f>(USDJPY_D1[[#This Row],[High]]+USDJPY_D1[[#This Row],[Low]])/2</f>
        <v>91.712500000000006</v>
      </c>
      <c r="E666">
        <v>91.48</v>
      </c>
      <c r="F666">
        <v>16593</v>
      </c>
    </row>
    <row r="667" spans="1:6" x14ac:dyDescent="0.3">
      <c r="A667" s="1">
        <v>39860</v>
      </c>
      <c r="B667">
        <v>92.07</v>
      </c>
      <c r="C667">
        <v>91.42</v>
      </c>
      <c r="D667">
        <f>(USDJPY_D1[[#This Row],[High]]+USDJPY_D1[[#This Row],[Low]])/2</f>
        <v>91.745000000000005</v>
      </c>
      <c r="E667">
        <v>91.71</v>
      </c>
      <c r="F667">
        <v>356319</v>
      </c>
    </row>
    <row r="668" spans="1:6" x14ac:dyDescent="0.3">
      <c r="A668" s="1">
        <v>39861</v>
      </c>
      <c r="B668">
        <v>92.75</v>
      </c>
      <c r="C668">
        <v>91.56</v>
      </c>
      <c r="D668">
        <f>(USDJPY_D1[[#This Row],[High]]+USDJPY_D1[[#This Row],[Low]])/2</f>
        <v>92.155000000000001</v>
      </c>
      <c r="E668">
        <v>92.29</v>
      </c>
      <c r="F668">
        <v>534636</v>
      </c>
    </row>
    <row r="669" spans="1:6" x14ac:dyDescent="0.3">
      <c r="A669" s="1">
        <v>39862</v>
      </c>
      <c r="B669">
        <v>93.954999999999998</v>
      </c>
      <c r="C669">
        <v>92.08</v>
      </c>
      <c r="D669">
        <f>(USDJPY_D1[[#This Row],[High]]+USDJPY_D1[[#This Row],[Low]])/2</f>
        <v>93.017499999999998</v>
      </c>
      <c r="E669">
        <v>93.64</v>
      </c>
      <c r="F669">
        <v>517028</v>
      </c>
    </row>
    <row r="670" spans="1:6" x14ac:dyDescent="0.3">
      <c r="A670" s="1">
        <v>39863</v>
      </c>
      <c r="B670">
        <v>94.46</v>
      </c>
      <c r="C670">
        <v>93.295000000000002</v>
      </c>
      <c r="D670">
        <f>(USDJPY_D1[[#This Row],[High]]+USDJPY_D1[[#This Row],[Low]])/2</f>
        <v>93.877499999999998</v>
      </c>
      <c r="E670">
        <v>94.01</v>
      </c>
      <c r="F670">
        <v>542018</v>
      </c>
    </row>
    <row r="671" spans="1:6" x14ac:dyDescent="0.3">
      <c r="A671" s="1">
        <v>39864</v>
      </c>
      <c r="B671">
        <v>94.38</v>
      </c>
      <c r="C671">
        <v>92.51</v>
      </c>
      <c r="D671">
        <f>(USDJPY_D1[[#This Row],[High]]+USDJPY_D1[[#This Row],[Low]])/2</f>
        <v>93.444999999999993</v>
      </c>
      <c r="E671">
        <v>93.325000000000003</v>
      </c>
      <c r="F671">
        <v>629731</v>
      </c>
    </row>
    <row r="672" spans="1:6" x14ac:dyDescent="0.3">
      <c r="A672" s="1">
        <v>39866</v>
      </c>
      <c r="B672">
        <v>93.644999999999996</v>
      </c>
      <c r="C672">
        <v>93.295000000000002</v>
      </c>
      <c r="D672">
        <f>(USDJPY_D1[[#This Row],[High]]+USDJPY_D1[[#This Row],[Low]])/2</f>
        <v>93.47</v>
      </c>
      <c r="E672">
        <v>93.495000000000005</v>
      </c>
      <c r="F672">
        <v>14240</v>
      </c>
    </row>
    <row r="673" spans="1:6" x14ac:dyDescent="0.3">
      <c r="A673" s="1">
        <v>39867</v>
      </c>
      <c r="B673">
        <v>94.944999999999993</v>
      </c>
      <c r="C673">
        <v>92.76</v>
      </c>
      <c r="D673">
        <f>(USDJPY_D1[[#This Row],[High]]+USDJPY_D1[[#This Row],[Low]])/2</f>
        <v>93.852499999999992</v>
      </c>
      <c r="E673">
        <v>94.364999999999995</v>
      </c>
      <c r="F673">
        <v>785058</v>
      </c>
    </row>
    <row r="674" spans="1:6" x14ac:dyDescent="0.3">
      <c r="A674" s="1">
        <v>39868</v>
      </c>
      <c r="B674">
        <v>96.93</v>
      </c>
      <c r="C674">
        <v>94.26</v>
      </c>
      <c r="D674">
        <f>(USDJPY_D1[[#This Row],[High]]+USDJPY_D1[[#This Row],[Low]])/2</f>
        <v>95.594999999999999</v>
      </c>
      <c r="E674">
        <v>96.56</v>
      </c>
      <c r="F674">
        <v>557526</v>
      </c>
    </row>
    <row r="675" spans="1:6" x14ac:dyDescent="0.3">
      <c r="A675" s="1">
        <v>39869</v>
      </c>
      <c r="B675">
        <v>97.79</v>
      </c>
      <c r="C675">
        <v>96.355000000000004</v>
      </c>
      <c r="D675">
        <f>(USDJPY_D1[[#This Row],[High]]+USDJPY_D1[[#This Row],[Low]])/2</f>
        <v>97.072500000000005</v>
      </c>
      <c r="E675">
        <v>97.39</v>
      </c>
      <c r="F675">
        <v>663488</v>
      </c>
    </row>
    <row r="676" spans="1:6" x14ac:dyDescent="0.3">
      <c r="A676" s="1">
        <v>39870</v>
      </c>
      <c r="B676">
        <v>98.715000000000003</v>
      </c>
      <c r="C676">
        <v>97.31</v>
      </c>
      <c r="D676">
        <f>(USDJPY_D1[[#This Row],[High]]+USDJPY_D1[[#This Row],[Low]])/2</f>
        <v>98.012500000000003</v>
      </c>
      <c r="E676">
        <v>98.34</v>
      </c>
      <c r="F676">
        <v>491340</v>
      </c>
    </row>
    <row r="677" spans="1:6" x14ac:dyDescent="0.3">
      <c r="A677" s="1">
        <v>39871</v>
      </c>
      <c r="B677">
        <v>98.355000000000004</v>
      </c>
      <c r="C677">
        <v>96.85</v>
      </c>
      <c r="D677">
        <f>(USDJPY_D1[[#This Row],[High]]+USDJPY_D1[[#This Row],[Low]])/2</f>
        <v>97.602499999999992</v>
      </c>
      <c r="E677">
        <v>97.575000000000003</v>
      </c>
      <c r="F677">
        <v>501370</v>
      </c>
    </row>
    <row r="678" spans="1:6" x14ac:dyDescent="0.3">
      <c r="A678" s="1">
        <v>39873</v>
      </c>
      <c r="B678">
        <v>97.784999999999997</v>
      </c>
      <c r="C678">
        <v>97.16</v>
      </c>
      <c r="D678">
        <f>(USDJPY_D1[[#This Row],[High]]+USDJPY_D1[[#This Row],[Low]])/2</f>
        <v>97.472499999999997</v>
      </c>
      <c r="E678">
        <v>97.2</v>
      </c>
      <c r="F678">
        <v>12591</v>
      </c>
    </row>
    <row r="679" spans="1:6" x14ac:dyDescent="0.3">
      <c r="A679" s="1">
        <v>39874</v>
      </c>
      <c r="B679">
        <v>97.905000000000001</v>
      </c>
      <c r="C679">
        <v>96.91</v>
      </c>
      <c r="D679">
        <f>(USDJPY_D1[[#This Row],[High]]+USDJPY_D1[[#This Row],[Low]])/2</f>
        <v>97.407499999999999</v>
      </c>
      <c r="E679">
        <v>97.075000000000003</v>
      </c>
      <c r="F679">
        <v>554265</v>
      </c>
    </row>
    <row r="680" spans="1:6" x14ac:dyDescent="0.3">
      <c r="A680" s="1">
        <v>39875</v>
      </c>
      <c r="B680">
        <v>98.594999999999999</v>
      </c>
      <c r="C680">
        <v>97.02</v>
      </c>
      <c r="D680">
        <f>(USDJPY_D1[[#This Row],[High]]+USDJPY_D1[[#This Row],[Low]])/2</f>
        <v>97.807500000000005</v>
      </c>
      <c r="E680">
        <v>98.515000000000001</v>
      </c>
      <c r="F680">
        <v>540552</v>
      </c>
    </row>
    <row r="681" spans="1:6" x14ac:dyDescent="0.3">
      <c r="A681" s="1">
        <v>39876</v>
      </c>
      <c r="B681">
        <v>99.48</v>
      </c>
      <c r="C681">
        <v>98.19</v>
      </c>
      <c r="D681">
        <f>(USDJPY_D1[[#This Row],[High]]+USDJPY_D1[[#This Row],[Low]])/2</f>
        <v>98.835000000000008</v>
      </c>
      <c r="E681">
        <v>99.02</v>
      </c>
      <c r="F681">
        <v>538215</v>
      </c>
    </row>
    <row r="682" spans="1:6" x14ac:dyDescent="0.3">
      <c r="A682" s="1">
        <v>39877</v>
      </c>
      <c r="B682">
        <v>99.674999999999997</v>
      </c>
      <c r="C682">
        <v>97.715000000000003</v>
      </c>
      <c r="D682">
        <f>(USDJPY_D1[[#This Row],[High]]+USDJPY_D1[[#This Row],[Low]])/2</f>
        <v>98.694999999999993</v>
      </c>
      <c r="E682">
        <v>98.135000000000005</v>
      </c>
      <c r="F682">
        <v>438808</v>
      </c>
    </row>
    <row r="683" spans="1:6" x14ac:dyDescent="0.3">
      <c r="A683" s="1">
        <v>39878</v>
      </c>
      <c r="B683">
        <v>98.51</v>
      </c>
      <c r="C683">
        <v>96.58</v>
      </c>
      <c r="D683">
        <f>(USDJPY_D1[[#This Row],[High]]+USDJPY_D1[[#This Row],[Low]])/2</f>
        <v>97.545000000000002</v>
      </c>
      <c r="E683">
        <v>98.29</v>
      </c>
      <c r="F683">
        <v>543126</v>
      </c>
    </row>
    <row r="684" spans="1:6" x14ac:dyDescent="0.3">
      <c r="A684" s="1">
        <v>39880</v>
      </c>
      <c r="B684">
        <v>98.38</v>
      </c>
      <c r="C684">
        <v>97.894999999999996</v>
      </c>
      <c r="D684">
        <f>(USDJPY_D1[[#This Row],[High]]+USDJPY_D1[[#This Row],[Low]])/2</f>
        <v>98.137499999999989</v>
      </c>
      <c r="E684">
        <v>97.94</v>
      </c>
      <c r="F684">
        <v>17324</v>
      </c>
    </row>
    <row r="685" spans="1:6" x14ac:dyDescent="0.3">
      <c r="A685" s="1">
        <v>39881</v>
      </c>
      <c r="B685">
        <v>99.19</v>
      </c>
      <c r="C685">
        <v>97.935000000000002</v>
      </c>
      <c r="D685">
        <f>(USDJPY_D1[[#This Row],[High]]+USDJPY_D1[[#This Row],[Low]])/2</f>
        <v>98.5625</v>
      </c>
      <c r="E685">
        <v>98.94</v>
      </c>
      <c r="F685">
        <v>526559</v>
      </c>
    </row>
    <row r="686" spans="1:6" x14ac:dyDescent="0.3">
      <c r="A686" s="1">
        <v>39882</v>
      </c>
      <c r="B686">
        <v>99.135000000000005</v>
      </c>
      <c r="C686">
        <v>97.894999999999996</v>
      </c>
      <c r="D686">
        <f>(USDJPY_D1[[#This Row],[High]]+USDJPY_D1[[#This Row],[Low]])/2</f>
        <v>98.515000000000001</v>
      </c>
      <c r="E686">
        <v>98.79</v>
      </c>
      <c r="F686">
        <v>607320</v>
      </c>
    </row>
    <row r="687" spans="1:6" x14ac:dyDescent="0.3">
      <c r="A687" s="1">
        <v>39883</v>
      </c>
      <c r="B687">
        <v>98.8</v>
      </c>
      <c r="C687">
        <v>97.034999999999997</v>
      </c>
      <c r="D687">
        <f>(USDJPY_D1[[#This Row],[High]]+USDJPY_D1[[#This Row],[Low]])/2</f>
        <v>97.91749999999999</v>
      </c>
      <c r="E687">
        <v>97.224999999999994</v>
      </c>
      <c r="F687">
        <v>577573</v>
      </c>
    </row>
    <row r="688" spans="1:6" x14ac:dyDescent="0.3">
      <c r="A688" s="1">
        <v>39884</v>
      </c>
      <c r="B688">
        <v>98.525000000000006</v>
      </c>
      <c r="C688">
        <v>95.665000000000006</v>
      </c>
      <c r="D688">
        <f>(USDJPY_D1[[#This Row],[High]]+USDJPY_D1[[#This Row],[Low]])/2</f>
        <v>97.094999999999999</v>
      </c>
      <c r="E688">
        <v>97.32</v>
      </c>
      <c r="F688">
        <v>638483</v>
      </c>
    </row>
    <row r="689" spans="1:6" x14ac:dyDescent="0.3">
      <c r="A689" s="1">
        <v>39885</v>
      </c>
      <c r="B689">
        <v>98.66</v>
      </c>
      <c r="C689">
        <v>97.125</v>
      </c>
      <c r="D689">
        <f>(USDJPY_D1[[#This Row],[High]]+USDJPY_D1[[#This Row],[Low]])/2</f>
        <v>97.892499999999998</v>
      </c>
      <c r="E689">
        <v>97.974999999999994</v>
      </c>
      <c r="F689">
        <v>621913</v>
      </c>
    </row>
    <row r="690" spans="1:6" x14ac:dyDescent="0.3">
      <c r="A690" s="1">
        <v>39887</v>
      </c>
      <c r="B690">
        <v>98.174999999999997</v>
      </c>
      <c r="C690">
        <v>97.54</v>
      </c>
      <c r="D690">
        <f>(USDJPY_D1[[#This Row],[High]]+USDJPY_D1[[#This Row],[Low]])/2</f>
        <v>97.857500000000002</v>
      </c>
      <c r="E690">
        <v>98.1</v>
      </c>
      <c r="F690">
        <v>21495</v>
      </c>
    </row>
    <row r="691" spans="1:6" x14ac:dyDescent="0.3">
      <c r="A691" s="1">
        <v>39888</v>
      </c>
      <c r="B691">
        <v>98.644999999999996</v>
      </c>
      <c r="C691">
        <v>97.97</v>
      </c>
      <c r="D691">
        <f>(USDJPY_D1[[#This Row],[High]]+USDJPY_D1[[#This Row],[Low]])/2</f>
        <v>98.307500000000005</v>
      </c>
      <c r="E691">
        <v>98.25</v>
      </c>
      <c r="F691">
        <v>630025</v>
      </c>
    </row>
    <row r="692" spans="1:6" x14ac:dyDescent="0.3">
      <c r="A692" s="1">
        <v>39889</v>
      </c>
      <c r="B692">
        <v>98.97</v>
      </c>
      <c r="C692">
        <v>98.185000000000002</v>
      </c>
      <c r="D692">
        <f>(USDJPY_D1[[#This Row],[High]]+USDJPY_D1[[#This Row],[Low]])/2</f>
        <v>98.577500000000001</v>
      </c>
      <c r="E692">
        <v>98.775000000000006</v>
      </c>
      <c r="F692">
        <v>574922</v>
      </c>
    </row>
    <row r="693" spans="1:6" x14ac:dyDescent="0.3">
      <c r="A693" s="1">
        <v>39890</v>
      </c>
      <c r="B693">
        <v>98.805000000000007</v>
      </c>
      <c r="C693">
        <v>95.644999999999996</v>
      </c>
      <c r="D693">
        <f>(USDJPY_D1[[#This Row],[High]]+USDJPY_D1[[#This Row],[Low]])/2</f>
        <v>97.224999999999994</v>
      </c>
      <c r="E693">
        <v>96.415000000000006</v>
      </c>
      <c r="F693">
        <v>636047</v>
      </c>
    </row>
    <row r="694" spans="1:6" x14ac:dyDescent="0.3">
      <c r="A694" s="1">
        <v>39891</v>
      </c>
      <c r="B694">
        <v>96.605000000000004</v>
      </c>
      <c r="C694">
        <v>93.54</v>
      </c>
      <c r="D694">
        <f>(USDJPY_D1[[#This Row],[High]]+USDJPY_D1[[#This Row],[Low]])/2</f>
        <v>95.072500000000005</v>
      </c>
      <c r="E694">
        <v>94.5</v>
      </c>
      <c r="F694">
        <v>746975</v>
      </c>
    </row>
    <row r="695" spans="1:6" x14ac:dyDescent="0.3">
      <c r="A695" s="1">
        <v>39892</v>
      </c>
      <c r="B695">
        <v>96.265000000000001</v>
      </c>
      <c r="C695">
        <v>94.15</v>
      </c>
      <c r="D695">
        <f>(USDJPY_D1[[#This Row],[High]]+USDJPY_D1[[#This Row],[Low]])/2</f>
        <v>95.20750000000001</v>
      </c>
      <c r="E695">
        <v>95.92</v>
      </c>
      <c r="F695">
        <v>508125</v>
      </c>
    </row>
    <row r="696" spans="1:6" x14ac:dyDescent="0.3">
      <c r="A696" s="1">
        <v>39894</v>
      </c>
      <c r="B696">
        <v>95.965000000000003</v>
      </c>
      <c r="C696">
        <v>95.385000000000005</v>
      </c>
      <c r="D696">
        <f>(USDJPY_D1[[#This Row],[High]]+USDJPY_D1[[#This Row],[Low]])/2</f>
        <v>95.675000000000011</v>
      </c>
      <c r="E696">
        <v>95.96</v>
      </c>
      <c r="F696">
        <v>22672</v>
      </c>
    </row>
    <row r="697" spans="1:6" x14ac:dyDescent="0.3">
      <c r="A697" s="1">
        <v>39895</v>
      </c>
      <c r="B697">
        <v>97.34</v>
      </c>
      <c r="C697">
        <v>95.644999999999996</v>
      </c>
      <c r="D697">
        <f>(USDJPY_D1[[#This Row],[High]]+USDJPY_D1[[#This Row],[Low]])/2</f>
        <v>96.492500000000007</v>
      </c>
      <c r="E697">
        <v>97.094999999999999</v>
      </c>
      <c r="F697">
        <v>688162</v>
      </c>
    </row>
    <row r="698" spans="1:6" x14ac:dyDescent="0.3">
      <c r="A698" s="1">
        <v>39896</v>
      </c>
      <c r="B698">
        <v>98.564999999999998</v>
      </c>
      <c r="C698">
        <v>97.03</v>
      </c>
      <c r="D698">
        <f>(USDJPY_D1[[#This Row],[High]]+USDJPY_D1[[#This Row],[Low]])/2</f>
        <v>97.797499999999999</v>
      </c>
      <c r="E698">
        <v>98.33</v>
      </c>
      <c r="F698">
        <v>773463</v>
      </c>
    </row>
    <row r="699" spans="1:6" x14ac:dyDescent="0.3">
      <c r="A699" s="1">
        <v>39897</v>
      </c>
      <c r="B699">
        <v>98.35</v>
      </c>
      <c r="C699">
        <v>96.915000000000006</v>
      </c>
      <c r="D699">
        <f>(USDJPY_D1[[#This Row],[High]]+USDJPY_D1[[#This Row],[Low]])/2</f>
        <v>97.632499999999993</v>
      </c>
      <c r="E699">
        <v>97.76</v>
      </c>
      <c r="F699">
        <v>622367</v>
      </c>
    </row>
    <row r="700" spans="1:6" x14ac:dyDescent="0.3">
      <c r="A700" s="1">
        <v>39898</v>
      </c>
      <c r="B700">
        <v>98.86</v>
      </c>
      <c r="C700">
        <v>97.584999999999994</v>
      </c>
      <c r="D700">
        <f>(USDJPY_D1[[#This Row],[High]]+USDJPY_D1[[#This Row],[Low]])/2</f>
        <v>98.222499999999997</v>
      </c>
      <c r="E700">
        <v>98.704999999999998</v>
      </c>
      <c r="F700">
        <v>536985</v>
      </c>
    </row>
    <row r="701" spans="1:6" x14ac:dyDescent="0.3">
      <c r="A701" s="1">
        <v>39899</v>
      </c>
      <c r="B701">
        <v>98.765000000000001</v>
      </c>
      <c r="C701">
        <v>97.09</v>
      </c>
      <c r="D701">
        <f>(USDJPY_D1[[#This Row],[High]]+USDJPY_D1[[#This Row],[Low]])/2</f>
        <v>97.927500000000009</v>
      </c>
      <c r="E701">
        <v>97.85</v>
      </c>
      <c r="F701">
        <v>526675</v>
      </c>
    </row>
    <row r="702" spans="1:6" x14ac:dyDescent="0.3">
      <c r="A702" s="1">
        <v>39901</v>
      </c>
      <c r="B702">
        <v>98.224999999999994</v>
      </c>
      <c r="C702">
        <v>97.79</v>
      </c>
      <c r="D702">
        <f>(USDJPY_D1[[#This Row],[High]]+USDJPY_D1[[#This Row],[Low]])/2</f>
        <v>98.007499999999993</v>
      </c>
      <c r="E702">
        <v>98.064999999999998</v>
      </c>
      <c r="F702">
        <v>7089</v>
      </c>
    </row>
    <row r="703" spans="1:6" x14ac:dyDescent="0.3">
      <c r="A703" s="1">
        <v>39902</v>
      </c>
      <c r="B703">
        <v>98.32</v>
      </c>
      <c r="C703">
        <v>95.954999999999998</v>
      </c>
      <c r="D703">
        <f>(USDJPY_D1[[#This Row],[High]]+USDJPY_D1[[#This Row],[Low]])/2</f>
        <v>97.137499999999989</v>
      </c>
      <c r="E703">
        <v>97.4</v>
      </c>
      <c r="F703">
        <v>478234</v>
      </c>
    </row>
    <row r="704" spans="1:6" x14ac:dyDescent="0.3">
      <c r="A704" s="1">
        <v>39903</v>
      </c>
      <c r="B704">
        <v>99.47</v>
      </c>
      <c r="C704">
        <v>97.38</v>
      </c>
      <c r="D704">
        <f>(USDJPY_D1[[#This Row],[High]]+USDJPY_D1[[#This Row],[Low]])/2</f>
        <v>98.424999999999997</v>
      </c>
      <c r="E704">
        <v>99.385000000000005</v>
      </c>
      <c r="F704">
        <v>599231</v>
      </c>
    </row>
    <row r="705" spans="1:6" x14ac:dyDescent="0.3">
      <c r="A705" s="1">
        <v>39904</v>
      </c>
      <c r="B705">
        <v>99.325000000000003</v>
      </c>
      <c r="C705">
        <v>98.215000000000003</v>
      </c>
      <c r="D705">
        <f>(USDJPY_D1[[#This Row],[High]]+USDJPY_D1[[#This Row],[Low]])/2</f>
        <v>98.77000000000001</v>
      </c>
      <c r="E705">
        <v>98.545000000000002</v>
      </c>
      <c r="F705">
        <v>573406</v>
      </c>
    </row>
    <row r="706" spans="1:6" x14ac:dyDescent="0.3">
      <c r="A706" s="1">
        <v>39905</v>
      </c>
      <c r="B706">
        <v>99.91</v>
      </c>
      <c r="C706">
        <v>98.385000000000005</v>
      </c>
      <c r="D706">
        <f>(USDJPY_D1[[#This Row],[High]]+USDJPY_D1[[#This Row],[Low]])/2</f>
        <v>99.147500000000008</v>
      </c>
      <c r="E706">
        <v>99.685000000000002</v>
      </c>
      <c r="F706">
        <v>581994</v>
      </c>
    </row>
    <row r="707" spans="1:6" x14ac:dyDescent="0.3">
      <c r="A707" s="1">
        <v>39906</v>
      </c>
      <c r="B707">
        <v>100.375</v>
      </c>
      <c r="C707">
        <v>99.34</v>
      </c>
      <c r="D707">
        <f>(USDJPY_D1[[#This Row],[High]]+USDJPY_D1[[#This Row],[Low]])/2</f>
        <v>99.857500000000002</v>
      </c>
      <c r="E707">
        <v>100.295</v>
      </c>
      <c r="F707">
        <v>617465</v>
      </c>
    </row>
    <row r="708" spans="1:6" x14ac:dyDescent="0.3">
      <c r="A708" s="1">
        <v>39908</v>
      </c>
      <c r="B708">
        <v>100.58</v>
      </c>
      <c r="C708">
        <v>100.13</v>
      </c>
      <c r="D708">
        <f>(USDJPY_D1[[#This Row],[High]]+USDJPY_D1[[#This Row],[Low]])/2</f>
        <v>100.35499999999999</v>
      </c>
      <c r="E708">
        <v>100.55</v>
      </c>
      <c r="F708">
        <v>27435</v>
      </c>
    </row>
    <row r="709" spans="1:6" x14ac:dyDescent="0.3">
      <c r="A709" s="1">
        <v>39909</v>
      </c>
      <c r="B709">
        <v>101.44</v>
      </c>
      <c r="C709">
        <v>100.4</v>
      </c>
      <c r="D709">
        <f>(USDJPY_D1[[#This Row],[High]]+USDJPY_D1[[#This Row],[Low]])/2</f>
        <v>100.92</v>
      </c>
      <c r="E709">
        <v>100.41500000000001</v>
      </c>
      <c r="F709">
        <v>610218</v>
      </c>
    </row>
    <row r="710" spans="1:6" x14ac:dyDescent="0.3">
      <c r="A710" s="1">
        <v>39910</v>
      </c>
      <c r="B710">
        <v>100.86</v>
      </c>
      <c r="C710">
        <v>99.84</v>
      </c>
      <c r="D710">
        <f>(USDJPY_D1[[#This Row],[High]]+USDJPY_D1[[#This Row],[Low]])/2</f>
        <v>100.35</v>
      </c>
      <c r="E710">
        <v>100.655</v>
      </c>
      <c r="F710">
        <v>585114</v>
      </c>
    </row>
    <row r="711" spans="1:6" x14ac:dyDescent="0.3">
      <c r="A711" s="1">
        <v>39911</v>
      </c>
      <c r="B711">
        <v>100.86499999999999</v>
      </c>
      <c r="C711">
        <v>99.31</v>
      </c>
      <c r="D711">
        <f>(USDJPY_D1[[#This Row],[High]]+USDJPY_D1[[#This Row],[Low]])/2</f>
        <v>100.08750000000001</v>
      </c>
      <c r="E711">
        <v>99.875</v>
      </c>
      <c r="F711">
        <v>604346</v>
      </c>
    </row>
    <row r="712" spans="1:6" x14ac:dyDescent="0.3">
      <c r="A712" s="1">
        <v>39912</v>
      </c>
      <c r="B712">
        <v>100.68</v>
      </c>
      <c r="C712">
        <v>99.68</v>
      </c>
      <c r="D712">
        <f>(USDJPY_D1[[#This Row],[High]]+USDJPY_D1[[#This Row],[Low]])/2</f>
        <v>100.18</v>
      </c>
      <c r="E712">
        <v>100.62</v>
      </c>
      <c r="F712">
        <v>431718</v>
      </c>
    </row>
    <row r="713" spans="1:6" x14ac:dyDescent="0.3">
      <c r="A713" s="1">
        <v>39913</v>
      </c>
      <c r="B713">
        <v>100.72499999999999</v>
      </c>
      <c r="C713">
        <v>100.19</v>
      </c>
      <c r="D713">
        <f>(USDJPY_D1[[#This Row],[High]]+USDJPY_D1[[#This Row],[Low]])/2</f>
        <v>100.4575</v>
      </c>
      <c r="E713">
        <v>100.23</v>
      </c>
      <c r="F713">
        <v>73749</v>
      </c>
    </row>
    <row r="714" spans="1:6" x14ac:dyDescent="0.3">
      <c r="A714" s="1">
        <v>39915</v>
      </c>
      <c r="B714">
        <v>100.435</v>
      </c>
      <c r="C714">
        <v>100.315</v>
      </c>
      <c r="D714">
        <f>(USDJPY_D1[[#This Row],[High]]+USDJPY_D1[[#This Row],[Low]])/2</f>
        <v>100.375</v>
      </c>
      <c r="E714">
        <v>100.41</v>
      </c>
      <c r="F714">
        <v>5472</v>
      </c>
    </row>
    <row r="715" spans="1:6" x14ac:dyDescent="0.3">
      <c r="A715" s="1">
        <v>39916</v>
      </c>
      <c r="B715">
        <v>100.72</v>
      </c>
      <c r="C715">
        <v>99.85</v>
      </c>
      <c r="D715">
        <f>(USDJPY_D1[[#This Row],[High]]+USDJPY_D1[[#This Row],[Low]])/2</f>
        <v>100.285</v>
      </c>
      <c r="E715">
        <v>100.33</v>
      </c>
      <c r="F715">
        <v>236342</v>
      </c>
    </row>
    <row r="716" spans="1:6" x14ac:dyDescent="0.3">
      <c r="A716" s="1">
        <v>39917</v>
      </c>
      <c r="B716">
        <v>100.425</v>
      </c>
      <c r="C716">
        <v>98.724999999999994</v>
      </c>
      <c r="D716">
        <f>(USDJPY_D1[[#This Row],[High]]+USDJPY_D1[[#This Row],[Low]])/2</f>
        <v>99.574999999999989</v>
      </c>
      <c r="E716">
        <v>99</v>
      </c>
      <c r="F716">
        <v>470403</v>
      </c>
    </row>
    <row r="717" spans="1:6" x14ac:dyDescent="0.3">
      <c r="A717" s="1">
        <v>39918</v>
      </c>
      <c r="B717">
        <v>99.66</v>
      </c>
      <c r="C717">
        <v>98.144999999999996</v>
      </c>
      <c r="D717">
        <f>(USDJPY_D1[[#This Row],[High]]+USDJPY_D1[[#This Row],[Low]])/2</f>
        <v>98.902500000000003</v>
      </c>
      <c r="E717">
        <v>99.254999999999995</v>
      </c>
      <c r="F717">
        <v>504820</v>
      </c>
    </row>
    <row r="718" spans="1:6" x14ac:dyDescent="0.3">
      <c r="A718" s="1">
        <v>39919</v>
      </c>
      <c r="B718">
        <v>99.6</v>
      </c>
      <c r="C718">
        <v>98.525000000000006</v>
      </c>
      <c r="D718">
        <f>(USDJPY_D1[[#This Row],[High]]+USDJPY_D1[[#This Row],[Low]])/2</f>
        <v>99.0625</v>
      </c>
      <c r="E718">
        <v>99.47</v>
      </c>
      <c r="F718">
        <v>619504</v>
      </c>
    </row>
    <row r="719" spans="1:6" x14ac:dyDescent="0.3">
      <c r="A719" s="1">
        <v>39920</v>
      </c>
      <c r="B719">
        <v>99.754999999999995</v>
      </c>
      <c r="C719">
        <v>98.71</v>
      </c>
      <c r="D719">
        <f>(USDJPY_D1[[#This Row],[High]]+USDJPY_D1[[#This Row],[Low]])/2</f>
        <v>99.232499999999987</v>
      </c>
      <c r="E719">
        <v>99.135000000000005</v>
      </c>
      <c r="F719">
        <v>479263</v>
      </c>
    </row>
    <row r="720" spans="1:6" x14ac:dyDescent="0.3">
      <c r="A720" s="1">
        <v>39922</v>
      </c>
      <c r="B720">
        <v>99.41</v>
      </c>
      <c r="C720">
        <v>99.114999999999995</v>
      </c>
      <c r="D720">
        <f>(USDJPY_D1[[#This Row],[High]]+USDJPY_D1[[#This Row],[Low]])/2</f>
        <v>99.262499999999989</v>
      </c>
      <c r="E720">
        <v>99.31</v>
      </c>
      <c r="F720">
        <v>6244</v>
      </c>
    </row>
    <row r="721" spans="1:6" x14ac:dyDescent="0.3">
      <c r="A721" s="1">
        <v>39923</v>
      </c>
      <c r="B721">
        <v>99.38</v>
      </c>
      <c r="C721">
        <v>97.65</v>
      </c>
      <c r="D721">
        <f>(USDJPY_D1[[#This Row],[High]]+USDJPY_D1[[#This Row],[Low]])/2</f>
        <v>98.515000000000001</v>
      </c>
      <c r="E721">
        <v>97.76</v>
      </c>
      <c r="F721">
        <v>381220</v>
      </c>
    </row>
    <row r="722" spans="1:6" x14ac:dyDescent="0.3">
      <c r="A722" s="1">
        <v>39924</v>
      </c>
      <c r="B722">
        <v>98.91</v>
      </c>
      <c r="C722">
        <v>97.72</v>
      </c>
      <c r="D722">
        <f>(USDJPY_D1[[#This Row],[High]]+USDJPY_D1[[#This Row],[Low]])/2</f>
        <v>98.314999999999998</v>
      </c>
      <c r="E722">
        <v>98.52</v>
      </c>
      <c r="F722">
        <v>439729</v>
      </c>
    </row>
    <row r="723" spans="1:6" x14ac:dyDescent="0.3">
      <c r="A723" s="1">
        <v>39925</v>
      </c>
      <c r="B723">
        <v>98.63</v>
      </c>
      <c r="C723">
        <v>97.57</v>
      </c>
      <c r="D723">
        <f>(USDJPY_D1[[#This Row],[High]]+USDJPY_D1[[#This Row],[Low]])/2</f>
        <v>98.1</v>
      </c>
      <c r="E723">
        <v>98.055000000000007</v>
      </c>
      <c r="F723">
        <v>410989</v>
      </c>
    </row>
    <row r="724" spans="1:6" x14ac:dyDescent="0.3">
      <c r="A724" s="1">
        <v>39926</v>
      </c>
      <c r="B724">
        <v>98.435000000000002</v>
      </c>
      <c r="C724">
        <v>97.63</v>
      </c>
      <c r="D724">
        <f>(USDJPY_D1[[#This Row],[High]]+USDJPY_D1[[#This Row],[Low]])/2</f>
        <v>98.032499999999999</v>
      </c>
      <c r="E724">
        <v>97.86</v>
      </c>
      <c r="F724">
        <v>422859</v>
      </c>
    </row>
    <row r="725" spans="1:6" x14ac:dyDescent="0.3">
      <c r="A725" s="1">
        <v>39927</v>
      </c>
      <c r="B725">
        <v>97.93</v>
      </c>
      <c r="C725">
        <v>96.635000000000005</v>
      </c>
      <c r="D725">
        <f>(USDJPY_D1[[#This Row],[High]]+USDJPY_D1[[#This Row],[Low]])/2</f>
        <v>97.282499999999999</v>
      </c>
      <c r="E725">
        <v>97.15</v>
      </c>
      <c r="F725">
        <v>440134</v>
      </c>
    </row>
    <row r="726" spans="1:6" x14ac:dyDescent="0.3">
      <c r="A726" s="1">
        <v>39929</v>
      </c>
      <c r="B726">
        <v>96.88</v>
      </c>
      <c r="C726">
        <v>96.614999999999995</v>
      </c>
      <c r="D726">
        <f>(USDJPY_D1[[#This Row],[High]]+USDJPY_D1[[#This Row],[Low]])/2</f>
        <v>96.747500000000002</v>
      </c>
      <c r="E726">
        <v>96.74</v>
      </c>
      <c r="F726">
        <v>17454</v>
      </c>
    </row>
    <row r="727" spans="1:6" x14ac:dyDescent="0.3">
      <c r="A727" s="1">
        <v>39930</v>
      </c>
      <c r="B727">
        <v>97.11</v>
      </c>
      <c r="C727">
        <v>96.27</v>
      </c>
      <c r="D727">
        <f>(USDJPY_D1[[#This Row],[High]]+USDJPY_D1[[#This Row],[Low]])/2</f>
        <v>96.69</v>
      </c>
      <c r="E727">
        <v>96.364999999999995</v>
      </c>
      <c r="F727">
        <v>516838</v>
      </c>
    </row>
    <row r="728" spans="1:6" x14ac:dyDescent="0.3">
      <c r="A728" s="1">
        <v>39931</v>
      </c>
      <c r="B728">
        <v>96.704999999999998</v>
      </c>
      <c r="C728">
        <v>95.625</v>
      </c>
      <c r="D728">
        <f>(USDJPY_D1[[#This Row],[High]]+USDJPY_D1[[#This Row],[Low]])/2</f>
        <v>96.164999999999992</v>
      </c>
      <c r="E728">
        <v>96.54</v>
      </c>
      <c r="F728">
        <v>520997</v>
      </c>
    </row>
    <row r="729" spans="1:6" x14ac:dyDescent="0.3">
      <c r="A729" s="1">
        <v>39932</v>
      </c>
      <c r="B729">
        <v>97.97</v>
      </c>
      <c r="C729">
        <v>96.49</v>
      </c>
      <c r="D729">
        <f>(USDJPY_D1[[#This Row],[High]]+USDJPY_D1[[#This Row],[Low]])/2</f>
        <v>97.22999999999999</v>
      </c>
      <c r="E729">
        <v>97.59</v>
      </c>
      <c r="F729">
        <v>484455</v>
      </c>
    </row>
    <row r="730" spans="1:6" x14ac:dyDescent="0.3">
      <c r="A730" s="1">
        <v>39933</v>
      </c>
      <c r="B730">
        <v>98.99</v>
      </c>
      <c r="C730">
        <v>97.14</v>
      </c>
      <c r="D730">
        <f>(USDJPY_D1[[#This Row],[High]]+USDJPY_D1[[#This Row],[Low]])/2</f>
        <v>98.064999999999998</v>
      </c>
      <c r="E730">
        <v>98.91</v>
      </c>
      <c r="F730">
        <v>508658</v>
      </c>
    </row>
    <row r="731" spans="1:6" x14ac:dyDescent="0.3">
      <c r="A731" s="1">
        <v>39934</v>
      </c>
      <c r="B731">
        <v>99.57</v>
      </c>
      <c r="C731">
        <v>98.724999999999994</v>
      </c>
      <c r="D731">
        <f>(USDJPY_D1[[#This Row],[High]]+USDJPY_D1[[#This Row],[Low]])/2</f>
        <v>99.147499999999994</v>
      </c>
      <c r="E731">
        <v>99.075000000000003</v>
      </c>
      <c r="F731">
        <v>370797</v>
      </c>
    </row>
    <row r="732" spans="1:6" x14ac:dyDescent="0.3">
      <c r="A732" s="1">
        <v>39937</v>
      </c>
      <c r="B732">
        <v>99.56</v>
      </c>
      <c r="C732">
        <v>98.72</v>
      </c>
      <c r="D732">
        <f>(USDJPY_D1[[#This Row],[High]]+USDJPY_D1[[#This Row],[Low]])/2</f>
        <v>99.14</v>
      </c>
      <c r="E732">
        <v>98.84</v>
      </c>
      <c r="F732">
        <v>291666</v>
      </c>
    </row>
    <row r="733" spans="1:6" x14ac:dyDescent="0.3">
      <c r="A733" s="1">
        <v>39938</v>
      </c>
      <c r="B733">
        <v>99.21</v>
      </c>
      <c r="C733">
        <v>98.605000000000004</v>
      </c>
      <c r="D733">
        <f>(USDJPY_D1[[#This Row],[High]]+USDJPY_D1[[#This Row],[Low]])/2</f>
        <v>98.907499999999999</v>
      </c>
      <c r="E733">
        <v>98.75</v>
      </c>
      <c r="F733">
        <v>450970</v>
      </c>
    </row>
    <row r="734" spans="1:6" x14ac:dyDescent="0.3">
      <c r="A734" s="1">
        <v>39939</v>
      </c>
      <c r="B734">
        <v>99.08</v>
      </c>
      <c r="C734">
        <v>97.935000000000002</v>
      </c>
      <c r="D734">
        <f>(USDJPY_D1[[#This Row],[High]]+USDJPY_D1[[#This Row],[Low]])/2</f>
        <v>98.507499999999993</v>
      </c>
      <c r="E734">
        <v>98.65</v>
      </c>
      <c r="F734">
        <v>417960</v>
      </c>
    </row>
    <row r="735" spans="1:6" x14ac:dyDescent="0.3">
      <c r="A735" s="1">
        <v>39940</v>
      </c>
      <c r="B735">
        <v>99.75</v>
      </c>
      <c r="C735">
        <v>98.4</v>
      </c>
      <c r="D735">
        <f>(USDJPY_D1[[#This Row],[High]]+USDJPY_D1[[#This Row],[Low]])/2</f>
        <v>99.075000000000003</v>
      </c>
      <c r="E735">
        <v>99.17</v>
      </c>
      <c r="F735">
        <v>463592</v>
      </c>
    </row>
    <row r="736" spans="1:6" x14ac:dyDescent="0.3">
      <c r="A736" s="1">
        <v>39941</v>
      </c>
      <c r="B736">
        <v>99.57</v>
      </c>
      <c r="C736">
        <v>98.305000000000007</v>
      </c>
      <c r="D736">
        <f>(USDJPY_D1[[#This Row],[High]]+USDJPY_D1[[#This Row],[Low]])/2</f>
        <v>98.9375</v>
      </c>
      <c r="E736">
        <v>98.45</v>
      </c>
      <c r="F736">
        <v>376439</v>
      </c>
    </row>
    <row r="737" spans="1:6" x14ac:dyDescent="0.3">
      <c r="A737" s="1">
        <v>39943</v>
      </c>
      <c r="B737">
        <v>98.825000000000003</v>
      </c>
      <c r="C737">
        <v>98.54</v>
      </c>
      <c r="D737">
        <f>(USDJPY_D1[[#This Row],[High]]+USDJPY_D1[[#This Row],[Low]])/2</f>
        <v>98.682500000000005</v>
      </c>
      <c r="E737">
        <v>98.724999999999994</v>
      </c>
      <c r="F737">
        <v>23471</v>
      </c>
    </row>
    <row r="738" spans="1:6" x14ac:dyDescent="0.3">
      <c r="A738" s="1">
        <v>39944</v>
      </c>
      <c r="B738">
        <v>98.795000000000002</v>
      </c>
      <c r="C738">
        <v>97.254999999999995</v>
      </c>
      <c r="D738">
        <f>(USDJPY_D1[[#This Row],[High]]+USDJPY_D1[[#This Row],[Low]])/2</f>
        <v>98.025000000000006</v>
      </c>
      <c r="E738">
        <v>97.594999999999999</v>
      </c>
      <c r="F738">
        <v>626278</v>
      </c>
    </row>
    <row r="739" spans="1:6" x14ac:dyDescent="0.3">
      <c r="A739" s="1">
        <v>39945</v>
      </c>
      <c r="B739">
        <v>97.83</v>
      </c>
      <c r="C739">
        <v>95.984999999999999</v>
      </c>
      <c r="D739">
        <f>(USDJPY_D1[[#This Row],[High]]+USDJPY_D1[[#This Row],[Low]])/2</f>
        <v>96.907499999999999</v>
      </c>
      <c r="E739">
        <v>96.24</v>
      </c>
      <c r="F739">
        <v>801379</v>
      </c>
    </row>
    <row r="740" spans="1:6" x14ac:dyDescent="0.3">
      <c r="A740" s="1">
        <v>39946</v>
      </c>
      <c r="B740">
        <v>96.685000000000002</v>
      </c>
      <c r="C740">
        <v>95.114999999999995</v>
      </c>
      <c r="D740">
        <f>(USDJPY_D1[[#This Row],[High]]+USDJPY_D1[[#This Row],[Low]])/2</f>
        <v>95.9</v>
      </c>
      <c r="E740">
        <v>95.375</v>
      </c>
      <c r="F740">
        <v>612994</v>
      </c>
    </row>
    <row r="741" spans="1:6" x14ac:dyDescent="0.3">
      <c r="A741" s="1">
        <v>39947</v>
      </c>
      <c r="B741">
        <v>96.18</v>
      </c>
      <c r="C741">
        <v>95.11</v>
      </c>
      <c r="D741">
        <f>(USDJPY_D1[[#This Row],[High]]+USDJPY_D1[[#This Row],[Low]])/2</f>
        <v>95.64500000000001</v>
      </c>
      <c r="E741">
        <v>95.98</v>
      </c>
      <c r="F741">
        <v>554813</v>
      </c>
    </row>
    <row r="742" spans="1:6" x14ac:dyDescent="0.3">
      <c r="A742" s="1">
        <v>39948</v>
      </c>
      <c r="B742">
        <v>96.08</v>
      </c>
      <c r="C742">
        <v>94.724999999999994</v>
      </c>
      <c r="D742">
        <f>(USDJPY_D1[[#This Row],[High]]+USDJPY_D1[[#This Row],[Low]])/2</f>
        <v>95.402500000000003</v>
      </c>
      <c r="E742">
        <v>95.19</v>
      </c>
      <c r="F742">
        <v>445472</v>
      </c>
    </row>
    <row r="743" spans="1:6" x14ac:dyDescent="0.3">
      <c r="A743" s="1">
        <v>39950</v>
      </c>
      <c r="B743">
        <v>95.16</v>
      </c>
      <c r="C743">
        <v>94.844999999999999</v>
      </c>
      <c r="D743">
        <f>(USDJPY_D1[[#This Row],[High]]+USDJPY_D1[[#This Row],[Low]])/2</f>
        <v>95.002499999999998</v>
      </c>
      <c r="E743">
        <v>95</v>
      </c>
      <c r="F743">
        <v>26262</v>
      </c>
    </row>
    <row r="744" spans="1:6" x14ac:dyDescent="0.3">
      <c r="A744" s="1">
        <v>39951</v>
      </c>
      <c r="B744">
        <v>96.46</v>
      </c>
      <c r="C744">
        <v>94.55</v>
      </c>
      <c r="D744">
        <f>(USDJPY_D1[[#This Row],[High]]+USDJPY_D1[[#This Row],[Low]])/2</f>
        <v>95.504999999999995</v>
      </c>
      <c r="E744">
        <v>96.31</v>
      </c>
      <c r="F744">
        <v>767799</v>
      </c>
    </row>
    <row r="745" spans="1:6" x14ac:dyDescent="0.3">
      <c r="A745" s="1">
        <v>39952</v>
      </c>
      <c r="B745">
        <v>96.7</v>
      </c>
      <c r="C745">
        <v>95.894999999999996</v>
      </c>
      <c r="D745">
        <f>(USDJPY_D1[[#This Row],[High]]+USDJPY_D1[[#This Row],[Low]])/2</f>
        <v>96.297499999999999</v>
      </c>
      <c r="E745">
        <v>96.2</v>
      </c>
      <c r="F745">
        <v>554449</v>
      </c>
    </row>
    <row r="746" spans="1:6" x14ac:dyDescent="0.3">
      <c r="A746" s="1">
        <v>39953</v>
      </c>
      <c r="B746">
        <v>96.215000000000003</v>
      </c>
      <c r="C746">
        <v>94.45</v>
      </c>
      <c r="D746">
        <f>(USDJPY_D1[[#This Row],[High]]+USDJPY_D1[[#This Row],[Low]])/2</f>
        <v>95.33250000000001</v>
      </c>
      <c r="E746">
        <v>94.58</v>
      </c>
      <c r="F746">
        <v>588743</v>
      </c>
    </row>
    <row r="747" spans="1:6" x14ac:dyDescent="0.3">
      <c r="A747" s="1">
        <v>39954</v>
      </c>
      <c r="B747">
        <v>95.254999999999995</v>
      </c>
      <c r="C747">
        <v>93.88</v>
      </c>
      <c r="D747">
        <f>(USDJPY_D1[[#This Row],[High]]+USDJPY_D1[[#This Row],[Low]])/2</f>
        <v>94.567499999999995</v>
      </c>
      <c r="E747">
        <v>93.89</v>
      </c>
      <c r="F747">
        <v>578906</v>
      </c>
    </row>
    <row r="748" spans="1:6" x14ac:dyDescent="0.3">
      <c r="A748" s="1">
        <v>39955</v>
      </c>
      <c r="B748">
        <v>94.915000000000006</v>
      </c>
      <c r="C748">
        <v>93.85</v>
      </c>
      <c r="D748">
        <f>(USDJPY_D1[[#This Row],[High]]+USDJPY_D1[[#This Row],[Low]])/2</f>
        <v>94.382499999999993</v>
      </c>
      <c r="E748">
        <v>94.76</v>
      </c>
      <c r="F748">
        <v>554865</v>
      </c>
    </row>
    <row r="749" spans="1:6" x14ac:dyDescent="0.3">
      <c r="A749" s="1">
        <v>39957</v>
      </c>
      <c r="B749">
        <v>94.795000000000002</v>
      </c>
      <c r="C749">
        <v>94.53</v>
      </c>
      <c r="D749">
        <f>(USDJPY_D1[[#This Row],[High]]+USDJPY_D1[[#This Row],[Low]])/2</f>
        <v>94.662499999999994</v>
      </c>
      <c r="E749">
        <v>94.56</v>
      </c>
      <c r="F749">
        <v>17373</v>
      </c>
    </row>
    <row r="750" spans="1:6" x14ac:dyDescent="0.3">
      <c r="A750" s="1">
        <v>39958</v>
      </c>
      <c r="B750">
        <v>95.204999999999998</v>
      </c>
      <c r="C750">
        <v>94.415000000000006</v>
      </c>
      <c r="D750">
        <f>(USDJPY_D1[[#This Row],[High]]+USDJPY_D1[[#This Row],[Low]])/2</f>
        <v>94.81</v>
      </c>
      <c r="E750">
        <v>94.915000000000006</v>
      </c>
      <c r="F750">
        <v>336340</v>
      </c>
    </row>
    <row r="751" spans="1:6" x14ac:dyDescent="0.3">
      <c r="A751" s="1">
        <v>39959</v>
      </c>
      <c r="B751">
        <v>95.37</v>
      </c>
      <c r="C751">
        <v>94.51</v>
      </c>
      <c r="D751">
        <f>(USDJPY_D1[[#This Row],[High]]+USDJPY_D1[[#This Row],[Low]])/2</f>
        <v>94.94</v>
      </c>
      <c r="E751">
        <v>95.22</v>
      </c>
      <c r="F751">
        <v>583446</v>
      </c>
    </row>
    <row r="752" spans="1:6" x14ac:dyDescent="0.3">
      <c r="A752" s="1">
        <v>39960</v>
      </c>
      <c r="B752">
        <v>95.72</v>
      </c>
      <c r="C752">
        <v>94.65</v>
      </c>
      <c r="D752">
        <f>(USDJPY_D1[[#This Row],[High]]+USDJPY_D1[[#This Row],[Low]])/2</f>
        <v>95.185000000000002</v>
      </c>
      <c r="E752">
        <v>95.594999999999999</v>
      </c>
      <c r="F752">
        <v>617769</v>
      </c>
    </row>
    <row r="753" spans="1:6" x14ac:dyDescent="0.3">
      <c r="A753" s="1">
        <v>39961</v>
      </c>
      <c r="B753">
        <v>97.234999999999999</v>
      </c>
      <c r="C753">
        <v>95.484999999999999</v>
      </c>
      <c r="D753">
        <f>(USDJPY_D1[[#This Row],[High]]+USDJPY_D1[[#This Row],[Low]])/2</f>
        <v>96.36</v>
      </c>
      <c r="E753">
        <v>96.715000000000003</v>
      </c>
      <c r="F753">
        <v>531920</v>
      </c>
    </row>
    <row r="754" spans="1:6" x14ac:dyDescent="0.3">
      <c r="A754" s="1">
        <v>39962</v>
      </c>
      <c r="B754">
        <v>96.894999999999996</v>
      </c>
      <c r="C754">
        <v>95</v>
      </c>
      <c r="D754">
        <f>(USDJPY_D1[[#This Row],[High]]+USDJPY_D1[[#This Row],[Low]])/2</f>
        <v>95.947499999999991</v>
      </c>
      <c r="E754">
        <v>95.325000000000003</v>
      </c>
      <c r="F754">
        <v>404137</v>
      </c>
    </row>
    <row r="755" spans="1:6" x14ac:dyDescent="0.3">
      <c r="A755" s="1">
        <v>39964</v>
      </c>
      <c r="B755">
        <v>95.47</v>
      </c>
      <c r="C755">
        <v>95.13</v>
      </c>
      <c r="D755">
        <f>(USDJPY_D1[[#This Row],[High]]+USDJPY_D1[[#This Row],[Low]])/2</f>
        <v>95.3</v>
      </c>
      <c r="E755">
        <v>95.444999999999993</v>
      </c>
      <c r="F755">
        <v>8829</v>
      </c>
    </row>
    <row r="756" spans="1:6" x14ac:dyDescent="0.3">
      <c r="A756" s="1">
        <v>39965</v>
      </c>
      <c r="B756">
        <v>96.8</v>
      </c>
      <c r="C756">
        <v>94.444999999999993</v>
      </c>
      <c r="D756">
        <f>(USDJPY_D1[[#This Row],[High]]+USDJPY_D1[[#This Row],[Low]])/2</f>
        <v>95.622500000000002</v>
      </c>
      <c r="E756">
        <v>96.43</v>
      </c>
      <c r="F756">
        <v>416724</v>
      </c>
    </row>
    <row r="757" spans="1:6" x14ac:dyDescent="0.3">
      <c r="A757" s="1">
        <v>39966</v>
      </c>
      <c r="B757">
        <v>96.625</v>
      </c>
      <c r="C757">
        <v>95.32</v>
      </c>
      <c r="D757">
        <f>(USDJPY_D1[[#This Row],[High]]+USDJPY_D1[[#This Row],[Low]])/2</f>
        <v>95.972499999999997</v>
      </c>
      <c r="E757">
        <v>95.45</v>
      </c>
      <c r="F757">
        <v>584581</v>
      </c>
    </row>
    <row r="758" spans="1:6" x14ac:dyDescent="0.3">
      <c r="A758" s="1">
        <v>39967</v>
      </c>
      <c r="B758">
        <v>96.42</v>
      </c>
      <c r="C758">
        <v>95.405000000000001</v>
      </c>
      <c r="D758">
        <f>(USDJPY_D1[[#This Row],[High]]+USDJPY_D1[[#This Row],[Low]])/2</f>
        <v>95.912499999999994</v>
      </c>
      <c r="E758">
        <v>95.984999999999999</v>
      </c>
      <c r="F758">
        <v>569478</v>
      </c>
    </row>
    <row r="759" spans="1:6" x14ac:dyDescent="0.3">
      <c r="A759" s="1">
        <v>39968</v>
      </c>
      <c r="B759">
        <v>96.97</v>
      </c>
      <c r="C759">
        <v>95.96</v>
      </c>
      <c r="D759">
        <f>(USDJPY_D1[[#This Row],[High]]+USDJPY_D1[[#This Row],[Low]])/2</f>
        <v>96.465000000000003</v>
      </c>
      <c r="E759">
        <v>96.635000000000005</v>
      </c>
      <c r="F759">
        <v>609504</v>
      </c>
    </row>
    <row r="760" spans="1:6" x14ac:dyDescent="0.3">
      <c r="A760" s="1">
        <v>39969</v>
      </c>
      <c r="B760">
        <v>98.88</v>
      </c>
      <c r="C760">
        <v>96.56</v>
      </c>
      <c r="D760">
        <f>(USDJPY_D1[[#This Row],[High]]+USDJPY_D1[[#This Row],[Low]])/2</f>
        <v>97.72</v>
      </c>
      <c r="E760">
        <v>98.635000000000005</v>
      </c>
      <c r="F760">
        <v>465735</v>
      </c>
    </row>
    <row r="761" spans="1:6" x14ac:dyDescent="0.3">
      <c r="A761" s="1">
        <v>39971</v>
      </c>
      <c r="B761">
        <v>98.784999999999997</v>
      </c>
      <c r="C761">
        <v>98.435000000000002</v>
      </c>
      <c r="D761">
        <f>(USDJPY_D1[[#This Row],[High]]+USDJPY_D1[[#This Row],[Low]])/2</f>
        <v>98.61</v>
      </c>
      <c r="E761">
        <v>98.66</v>
      </c>
      <c r="F761">
        <v>18539</v>
      </c>
    </row>
    <row r="762" spans="1:6" x14ac:dyDescent="0.3">
      <c r="A762" s="1">
        <v>39972</v>
      </c>
      <c r="B762">
        <v>98.855000000000004</v>
      </c>
      <c r="C762">
        <v>98.2</v>
      </c>
      <c r="D762">
        <f>(USDJPY_D1[[#This Row],[High]]+USDJPY_D1[[#This Row],[Low]])/2</f>
        <v>98.527500000000003</v>
      </c>
      <c r="E762">
        <v>98.47</v>
      </c>
      <c r="F762">
        <v>626219</v>
      </c>
    </row>
    <row r="763" spans="1:6" x14ac:dyDescent="0.3">
      <c r="A763" s="1">
        <v>39973</v>
      </c>
      <c r="B763">
        <v>98.545000000000002</v>
      </c>
      <c r="C763">
        <v>97.25</v>
      </c>
      <c r="D763">
        <f>(USDJPY_D1[[#This Row],[High]]+USDJPY_D1[[#This Row],[Low]])/2</f>
        <v>97.897500000000008</v>
      </c>
      <c r="E763">
        <v>97.415000000000006</v>
      </c>
      <c r="F763">
        <v>623810</v>
      </c>
    </row>
    <row r="764" spans="1:6" x14ac:dyDescent="0.3">
      <c r="A764" s="1">
        <v>39974</v>
      </c>
      <c r="B764">
        <v>98.44</v>
      </c>
      <c r="C764">
        <v>97.084999999999994</v>
      </c>
      <c r="D764">
        <f>(USDJPY_D1[[#This Row],[High]]+USDJPY_D1[[#This Row],[Low]])/2</f>
        <v>97.762499999999989</v>
      </c>
      <c r="E764">
        <v>98.215000000000003</v>
      </c>
      <c r="F764">
        <v>562935</v>
      </c>
    </row>
    <row r="765" spans="1:6" x14ac:dyDescent="0.3">
      <c r="A765" s="1">
        <v>39975</v>
      </c>
      <c r="B765">
        <v>98.555000000000007</v>
      </c>
      <c r="C765">
        <v>97.29</v>
      </c>
      <c r="D765">
        <f>(USDJPY_D1[[#This Row],[High]]+USDJPY_D1[[#This Row],[Low]])/2</f>
        <v>97.922500000000014</v>
      </c>
      <c r="E765">
        <v>97.55</v>
      </c>
      <c r="F765">
        <v>494116</v>
      </c>
    </row>
    <row r="766" spans="1:6" x14ac:dyDescent="0.3">
      <c r="A766" s="1">
        <v>39976</v>
      </c>
      <c r="B766">
        <v>98.424999999999997</v>
      </c>
      <c r="C766">
        <v>97.51</v>
      </c>
      <c r="D766">
        <f>(USDJPY_D1[[#This Row],[High]]+USDJPY_D1[[#This Row],[Low]])/2</f>
        <v>97.967500000000001</v>
      </c>
      <c r="E766">
        <v>98.41</v>
      </c>
      <c r="F766">
        <v>503576</v>
      </c>
    </row>
    <row r="767" spans="1:6" x14ac:dyDescent="0.3">
      <c r="A767" s="1">
        <v>39983</v>
      </c>
      <c r="B767">
        <v>96.795000000000002</v>
      </c>
      <c r="C767">
        <v>96</v>
      </c>
      <c r="D767">
        <f>(USDJPY_D1[[#This Row],[High]]+USDJPY_D1[[#This Row],[Low]])/2</f>
        <v>96.397500000000008</v>
      </c>
      <c r="E767">
        <v>96.26</v>
      </c>
      <c r="F767">
        <v>95929</v>
      </c>
    </row>
    <row r="768" spans="1:6" x14ac:dyDescent="0.3">
      <c r="A768" s="1">
        <v>39985</v>
      </c>
      <c r="B768">
        <v>96.3</v>
      </c>
      <c r="C768">
        <v>95.974999999999994</v>
      </c>
      <c r="D768">
        <f>(USDJPY_D1[[#This Row],[High]]+USDJPY_D1[[#This Row],[Low]])/2</f>
        <v>96.137499999999989</v>
      </c>
      <c r="E768">
        <v>96.084999999999994</v>
      </c>
      <c r="F768">
        <v>11266</v>
      </c>
    </row>
    <row r="769" spans="1:6" x14ac:dyDescent="0.3">
      <c r="A769" s="1">
        <v>39986</v>
      </c>
      <c r="B769">
        <v>96.27</v>
      </c>
      <c r="C769">
        <v>95.295000000000002</v>
      </c>
      <c r="D769">
        <f>(USDJPY_D1[[#This Row],[High]]+USDJPY_D1[[#This Row],[Low]])/2</f>
        <v>95.782499999999999</v>
      </c>
      <c r="E769">
        <v>95.424999999999997</v>
      </c>
      <c r="F769">
        <v>472574</v>
      </c>
    </row>
    <row r="770" spans="1:6" x14ac:dyDescent="0.3">
      <c r="A770" s="1">
        <v>39987</v>
      </c>
      <c r="B770">
        <v>95.89</v>
      </c>
      <c r="C770">
        <v>94.875</v>
      </c>
      <c r="D770">
        <f>(USDJPY_D1[[#This Row],[High]]+USDJPY_D1[[#This Row],[Low]])/2</f>
        <v>95.382499999999993</v>
      </c>
      <c r="E770">
        <v>95.33</v>
      </c>
      <c r="F770">
        <v>497913</v>
      </c>
    </row>
    <row r="771" spans="1:6" x14ac:dyDescent="0.3">
      <c r="A771" s="1">
        <v>39988</v>
      </c>
      <c r="B771">
        <v>96.05</v>
      </c>
      <c r="C771">
        <v>95.08</v>
      </c>
      <c r="D771">
        <f>(USDJPY_D1[[#This Row],[High]]+USDJPY_D1[[#This Row],[Low]])/2</f>
        <v>95.564999999999998</v>
      </c>
      <c r="E771">
        <v>95.704999999999998</v>
      </c>
      <c r="F771">
        <v>466681</v>
      </c>
    </row>
    <row r="772" spans="1:6" x14ac:dyDescent="0.3">
      <c r="A772" s="1">
        <v>39989</v>
      </c>
      <c r="B772">
        <v>96.564999999999998</v>
      </c>
      <c r="C772">
        <v>95.65</v>
      </c>
      <c r="D772">
        <f>(USDJPY_D1[[#This Row],[High]]+USDJPY_D1[[#This Row],[Low]])/2</f>
        <v>96.107500000000002</v>
      </c>
      <c r="E772">
        <v>96.185000000000002</v>
      </c>
      <c r="F772">
        <v>394254</v>
      </c>
    </row>
    <row r="773" spans="1:6" x14ac:dyDescent="0.3">
      <c r="A773" s="1">
        <v>39990</v>
      </c>
      <c r="B773">
        <v>95.99</v>
      </c>
      <c r="C773">
        <v>95.04</v>
      </c>
      <c r="D773">
        <f>(USDJPY_D1[[#This Row],[High]]+USDJPY_D1[[#This Row],[Low]])/2</f>
        <v>95.515000000000001</v>
      </c>
      <c r="E773">
        <v>95.174999999999997</v>
      </c>
      <c r="F773">
        <v>270011</v>
      </c>
    </row>
    <row r="774" spans="1:6" x14ac:dyDescent="0.3">
      <c r="A774" s="1">
        <v>39992</v>
      </c>
      <c r="B774">
        <v>95.38</v>
      </c>
      <c r="C774">
        <v>95.045000000000002</v>
      </c>
      <c r="D774">
        <f>(USDJPY_D1[[#This Row],[High]]+USDJPY_D1[[#This Row],[Low]])/2</f>
        <v>95.212500000000006</v>
      </c>
      <c r="E774">
        <v>95.16</v>
      </c>
      <c r="F774">
        <v>10956</v>
      </c>
    </row>
    <row r="775" spans="1:6" x14ac:dyDescent="0.3">
      <c r="A775" s="1">
        <v>39993</v>
      </c>
      <c r="B775">
        <v>96.28</v>
      </c>
      <c r="C775">
        <v>95.17</v>
      </c>
      <c r="D775">
        <f>(USDJPY_D1[[#This Row],[High]]+USDJPY_D1[[#This Row],[Low]])/2</f>
        <v>95.724999999999994</v>
      </c>
      <c r="E775">
        <v>96.155000000000001</v>
      </c>
      <c r="F775">
        <v>362318</v>
      </c>
    </row>
    <row r="776" spans="1:6" x14ac:dyDescent="0.3">
      <c r="A776" s="1">
        <v>39994</v>
      </c>
      <c r="B776">
        <v>96.51</v>
      </c>
      <c r="C776">
        <v>95.31</v>
      </c>
      <c r="D776">
        <f>(USDJPY_D1[[#This Row],[High]]+USDJPY_D1[[#This Row],[Low]])/2</f>
        <v>95.91</v>
      </c>
      <c r="E776">
        <v>96.234999999999999</v>
      </c>
      <c r="F776">
        <v>522504</v>
      </c>
    </row>
    <row r="777" spans="1:6" x14ac:dyDescent="0.3">
      <c r="A777" s="1">
        <v>39995</v>
      </c>
      <c r="B777">
        <v>96.984999999999999</v>
      </c>
      <c r="C777">
        <v>96.165000000000006</v>
      </c>
      <c r="D777">
        <f>(USDJPY_D1[[#This Row],[High]]+USDJPY_D1[[#This Row],[Low]])/2</f>
        <v>96.575000000000003</v>
      </c>
      <c r="E777">
        <v>96.515000000000001</v>
      </c>
      <c r="F777">
        <v>488853</v>
      </c>
    </row>
    <row r="778" spans="1:6" x14ac:dyDescent="0.3">
      <c r="A778" s="1">
        <v>39996</v>
      </c>
      <c r="B778">
        <v>96.88</v>
      </c>
      <c r="C778">
        <v>95.694999999999993</v>
      </c>
      <c r="D778">
        <f>(USDJPY_D1[[#This Row],[High]]+USDJPY_D1[[#This Row],[Low]])/2</f>
        <v>96.287499999999994</v>
      </c>
      <c r="E778">
        <v>95.814999999999998</v>
      </c>
      <c r="F778">
        <v>340679</v>
      </c>
    </row>
    <row r="779" spans="1:6" x14ac:dyDescent="0.3">
      <c r="A779" s="1">
        <v>39997</v>
      </c>
      <c r="B779">
        <v>96.12</v>
      </c>
      <c r="C779">
        <v>95.694999999999993</v>
      </c>
      <c r="D779">
        <f>(USDJPY_D1[[#This Row],[High]]+USDJPY_D1[[#This Row],[Low]])/2</f>
        <v>95.907499999999999</v>
      </c>
      <c r="E779">
        <v>96.004999999999995</v>
      </c>
      <c r="F779">
        <v>237519</v>
      </c>
    </row>
    <row r="780" spans="1:6" x14ac:dyDescent="0.3">
      <c r="A780" s="1">
        <v>39999</v>
      </c>
      <c r="B780">
        <v>96.114999999999995</v>
      </c>
      <c r="C780">
        <v>95.84</v>
      </c>
      <c r="D780">
        <f>(USDJPY_D1[[#This Row],[High]]+USDJPY_D1[[#This Row],[Low]])/2</f>
        <v>95.977499999999992</v>
      </c>
      <c r="E780">
        <v>95.87</v>
      </c>
      <c r="F780">
        <v>15597</v>
      </c>
    </row>
    <row r="781" spans="1:6" x14ac:dyDescent="0.3">
      <c r="A781" s="1">
        <v>40000</v>
      </c>
      <c r="B781">
        <v>95.864999999999995</v>
      </c>
      <c r="C781">
        <v>94.66</v>
      </c>
      <c r="D781">
        <f>(USDJPY_D1[[#This Row],[High]]+USDJPY_D1[[#This Row],[Low]])/2</f>
        <v>95.262499999999989</v>
      </c>
      <c r="E781">
        <v>95.22</v>
      </c>
      <c r="F781">
        <v>688071</v>
      </c>
    </row>
    <row r="782" spans="1:6" x14ac:dyDescent="0.3">
      <c r="A782" s="1">
        <v>40001</v>
      </c>
      <c r="B782">
        <v>95.454999999999998</v>
      </c>
      <c r="C782">
        <v>94.594999999999999</v>
      </c>
      <c r="D782">
        <f>(USDJPY_D1[[#This Row],[High]]+USDJPY_D1[[#This Row],[Low]])/2</f>
        <v>95.025000000000006</v>
      </c>
      <c r="E782">
        <v>94.62</v>
      </c>
      <c r="F782">
        <v>773679</v>
      </c>
    </row>
    <row r="783" spans="1:6" x14ac:dyDescent="0.3">
      <c r="A783" s="1">
        <v>40002</v>
      </c>
      <c r="B783">
        <v>94.73</v>
      </c>
      <c r="C783">
        <v>91.78</v>
      </c>
      <c r="D783">
        <f>(USDJPY_D1[[#This Row],[High]]+USDJPY_D1[[#This Row],[Low]])/2</f>
        <v>93.254999999999995</v>
      </c>
      <c r="E783">
        <v>92.704999999999998</v>
      </c>
      <c r="F783">
        <v>901704</v>
      </c>
    </row>
    <row r="784" spans="1:6" x14ac:dyDescent="0.3">
      <c r="A784" s="1">
        <v>40003</v>
      </c>
      <c r="B784">
        <v>93.6</v>
      </c>
      <c r="C784">
        <v>92.51</v>
      </c>
      <c r="D784">
        <f>(USDJPY_D1[[#This Row],[High]]+USDJPY_D1[[#This Row],[Low]])/2</f>
        <v>93.055000000000007</v>
      </c>
      <c r="E784">
        <v>93.155000000000001</v>
      </c>
      <c r="F784">
        <v>979439</v>
      </c>
    </row>
    <row r="785" spans="1:6" x14ac:dyDescent="0.3">
      <c r="A785" s="1">
        <v>40004</v>
      </c>
      <c r="B785">
        <v>93.185000000000002</v>
      </c>
      <c r="C785">
        <v>91.775000000000006</v>
      </c>
      <c r="D785">
        <f>(USDJPY_D1[[#This Row],[High]]+USDJPY_D1[[#This Row],[Low]])/2</f>
        <v>92.48</v>
      </c>
      <c r="E785">
        <v>92.52</v>
      </c>
      <c r="F785">
        <v>789337</v>
      </c>
    </row>
    <row r="786" spans="1:6" x14ac:dyDescent="0.3">
      <c r="A786" s="1">
        <v>40006</v>
      </c>
      <c r="B786">
        <v>92.52</v>
      </c>
      <c r="C786">
        <v>92.35</v>
      </c>
      <c r="D786">
        <f>(USDJPY_D1[[#This Row],[High]]+USDJPY_D1[[#This Row],[Low]])/2</f>
        <v>92.435000000000002</v>
      </c>
      <c r="E786">
        <v>92.46</v>
      </c>
      <c r="F786">
        <v>14733</v>
      </c>
    </row>
    <row r="787" spans="1:6" x14ac:dyDescent="0.3">
      <c r="A787" s="1">
        <v>40007</v>
      </c>
      <c r="B787">
        <v>93.155000000000001</v>
      </c>
      <c r="C787">
        <v>91.734999999999999</v>
      </c>
      <c r="D787">
        <f>(USDJPY_D1[[#This Row],[High]]+USDJPY_D1[[#This Row],[Low]])/2</f>
        <v>92.444999999999993</v>
      </c>
      <c r="E787">
        <v>93.094999999999999</v>
      </c>
      <c r="F787">
        <v>1124526</v>
      </c>
    </row>
    <row r="788" spans="1:6" x14ac:dyDescent="0.3">
      <c r="A788" s="1">
        <v>40008</v>
      </c>
      <c r="B788">
        <v>93.76</v>
      </c>
      <c r="C788">
        <v>92.71</v>
      </c>
      <c r="D788">
        <f>(USDJPY_D1[[#This Row],[High]]+USDJPY_D1[[#This Row],[Low]])/2</f>
        <v>93.234999999999999</v>
      </c>
      <c r="E788">
        <v>93.64</v>
      </c>
      <c r="F788">
        <v>1269345</v>
      </c>
    </row>
    <row r="789" spans="1:6" x14ac:dyDescent="0.3">
      <c r="A789" s="1">
        <v>40009</v>
      </c>
      <c r="B789">
        <v>94.47</v>
      </c>
      <c r="C789">
        <v>93.26</v>
      </c>
      <c r="D789">
        <f>(USDJPY_D1[[#This Row],[High]]+USDJPY_D1[[#This Row],[Low]])/2</f>
        <v>93.865000000000009</v>
      </c>
      <c r="E789">
        <v>94.314999999999998</v>
      </c>
      <c r="F789">
        <v>982449</v>
      </c>
    </row>
    <row r="790" spans="1:6" x14ac:dyDescent="0.3">
      <c r="A790" s="1">
        <v>40010</v>
      </c>
      <c r="B790">
        <v>94.45</v>
      </c>
      <c r="C790">
        <v>93.265000000000001</v>
      </c>
      <c r="D790">
        <f>(USDJPY_D1[[#This Row],[High]]+USDJPY_D1[[#This Row],[Low]])/2</f>
        <v>93.857500000000002</v>
      </c>
      <c r="E790">
        <v>93.704999999999998</v>
      </c>
      <c r="F790">
        <v>808888</v>
      </c>
    </row>
    <row r="791" spans="1:6" x14ac:dyDescent="0.3">
      <c r="A791" s="1">
        <v>40011</v>
      </c>
      <c r="B791">
        <v>94.375</v>
      </c>
      <c r="C791">
        <v>93.474999999999994</v>
      </c>
      <c r="D791">
        <f>(USDJPY_D1[[#This Row],[High]]+USDJPY_D1[[#This Row],[Low]])/2</f>
        <v>93.924999999999997</v>
      </c>
      <c r="E791">
        <v>94.204999999999998</v>
      </c>
      <c r="F791">
        <v>778720</v>
      </c>
    </row>
    <row r="792" spans="1:6" x14ac:dyDescent="0.3">
      <c r="A792" s="1">
        <v>40013</v>
      </c>
      <c r="B792">
        <v>94.385000000000005</v>
      </c>
      <c r="C792">
        <v>94.17</v>
      </c>
      <c r="D792">
        <f>(USDJPY_D1[[#This Row],[High]]+USDJPY_D1[[#This Row],[Low]])/2</f>
        <v>94.277500000000003</v>
      </c>
      <c r="E792">
        <v>94.36</v>
      </c>
      <c r="F792">
        <v>16550</v>
      </c>
    </row>
    <row r="793" spans="1:6" x14ac:dyDescent="0.3">
      <c r="A793" s="1">
        <v>40014</v>
      </c>
      <c r="B793">
        <v>94.78</v>
      </c>
      <c r="C793">
        <v>93.95</v>
      </c>
      <c r="D793">
        <f>(USDJPY_D1[[#This Row],[High]]+USDJPY_D1[[#This Row],[Low]])/2</f>
        <v>94.365000000000009</v>
      </c>
      <c r="E793">
        <v>94.155000000000001</v>
      </c>
      <c r="F793">
        <v>905952</v>
      </c>
    </row>
    <row r="794" spans="1:6" x14ac:dyDescent="0.3">
      <c r="A794" s="1">
        <v>40015</v>
      </c>
      <c r="B794">
        <v>94.39</v>
      </c>
      <c r="C794">
        <v>93.284999999999997</v>
      </c>
      <c r="D794">
        <f>(USDJPY_D1[[#This Row],[High]]+USDJPY_D1[[#This Row],[Low]])/2</f>
        <v>93.837500000000006</v>
      </c>
      <c r="E794">
        <v>93.54</v>
      </c>
      <c r="F794">
        <v>850061</v>
      </c>
    </row>
    <row r="795" spans="1:6" x14ac:dyDescent="0.3">
      <c r="A795" s="1">
        <v>40016</v>
      </c>
      <c r="B795">
        <v>93.87</v>
      </c>
      <c r="C795">
        <v>93.09</v>
      </c>
      <c r="D795">
        <f>(USDJPY_D1[[#This Row],[High]]+USDJPY_D1[[#This Row],[Low]])/2</f>
        <v>93.48</v>
      </c>
      <c r="E795">
        <v>93.58</v>
      </c>
      <c r="F795">
        <v>859195</v>
      </c>
    </row>
    <row r="796" spans="1:6" x14ac:dyDescent="0.3">
      <c r="A796" s="1">
        <v>40017</v>
      </c>
      <c r="B796">
        <v>95.295000000000002</v>
      </c>
      <c r="C796">
        <v>93.575000000000003</v>
      </c>
      <c r="D796">
        <f>(USDJPY_D1[[#This Row],[High]]+USDJPY_D1[[#This Row],[Low]])/2</f>
        <v>94.435000000000002</v>
      </c>
      <c r="E796">
        <v>94.96</v>
      </c>
      <c r="F796">
        <v>1000341</v>
      </c>
    </row>
    <row r="797" spans="1:6" x14ac:dyDescent="0.3">
      <c r="A797" s="1">
        <v>40018</v>
      </c>
      <c r="B797">
        <v>95.02</v>
      </c>
      <c r="C797">
        <v>94.59</v>
      </c>
      <c r="D797">
        <f>(USDJPY_D1[[#This Row],[High]]+USDJPY_D1[[#This Row],[Low]])/2</f>
        <v>94.805000000000007</v>
      </c>
      <c r="E797">
        <v>94.76</v>
      </c>
      <c r="F797">
        <v>753906</v>
      </c>
    </row>
    <row r="798" spans="1:6" x14ac:dyDescent="0.3">
      <c r="A798" s="1">
        <v>40020</v>
      </c>
      <c r="B798">
        <v>94.87</v>
      </c>
      <c r="C798">
        <v>94.665000000000006</v>
      </c>
      <c r="D798">
        <f>(USDJPY_D1[[#This Row],[High]]+USDJPY_D1[[#This Row],[Low]])/2</f>
        <v>94.767500000000013</v>
      </c>
      <c r="E798">
        <v>94.72</v>
      </c>
      <c r="F798">
        <v>17240</v>
      </c>
    </row>
    <row r="799" spans="1:6" x14ac:dyDescent="0.3">
      <c r="A799" s="1">
        <v>40021</v>
      </c>
      <c r="B799">
        <v>95.38</v>
      </c>
      <c r="C799">
        <v>94.68</v>
      </c>
      <c r="D799">
        <f>(USDJPY_D1[[#This Row],[High]]+USDJPY_D1[[#This Row],[Low]])/2</f>
        <v>95.03</v>
      </c>
      <c r="E799">
        <v>95.174999999999997</v>
      </c>
      <c r="F799">
        <v>787166</v>
      </c>
    </row>
    <row r="800" spans="1:6" x14ac:dyDescent="0.3">
      <c r="A800" s="1">
        <v>40022</v>
      </c>
      <c r="B800">
        <v>95.174999999999997</v>
      </c>
      <c r="C800">
        <v>94.034999999999997</v>
      </c>
      <c r="D800">
        <f>(USDJPY_D1[[#This Row],[High]]+USDJPY_D1[[#This Row],[Low]])/2</f>
        <v>94.60499999999999</v>
      </c>
      <c r="E800">
        <v>94.42</v>
      </c>
      <c r="F800">
        <v>841571</v>
      </c>
    </row>
    <row r="801" spans="1:6" x14ac:dyDescent="0.3">
      <c r="A801" s="1">
        <v>40023</v>
      </c>
      <c r="B801">
        <v>95.36</v>
      </c>
      <c r="C801">
        <v>94.015000000000001</v>
      </c>
      <c r="D801">
        <f>(USDJPY_D1[[#This Row],[High]]+USDJPY_D1[[#This Row],[Low]])/2</f>
        <v>94.6875</v>
      </c>
      <c r="E801">
        <v>95.105000000000004</v>
      </c>
      <c r="F801">
        <v>943608</v>
      </c>
    </row>
    <row r="802" spans="1:6" x14ac:dyDescent="0.3">
      <c r="A802" s="1">
        <v>40024</v>
      </c>
      <c r="B802">
        <v>95.885000000000005</v>
      </c>
      <c r="C802">
        <v>94.825000000000003</v>
      </c>
      <c r="D802">
        <f>(USDJPY_D1[[#This Row],[High]]+USDJPY_D1[[#This Row],[Low]])/2</f>
        <v>95.355000000000004</v>
      </c>
      <c r="E802">
        <v>95.56</v>
      </c>
      <c r="F802">
        <v>768153</v>
      </c>
    </row>
    <row r="803" spans="1:6" x14ac:dyDescent="0.3">
      <c r="A803" s="1">
        <v>40025</v>
      </c>
      <c r="B803">
        <v>95.82</v>
      </c>
      <c r="C803">
        <v>94.495000000000005</v>
      </c>
      <c r="D803">
        <f>(USDJPY_D1[[#This Row],[High]]+USDJPY_D1[[#This Row],[Low]])/2</f>
        <v>95.157499999999999</v>
      </c>
      <c r="E803">
        <v>94.65</v>
      </c>
      <c r="F803">
        <v>758938</v>
      </c>
    </row>
    <row r="804" spans="1:6" x14ac:dyDescent="0.3">
      <c r="A804" s="1">
        <v>40027</v>
      </c>
      <c r="B804">
        <v>94.83</v>
      </c>
      <c r="C804">
        <v>94.62</v>
      </c>
      <c r="D804">
        <f>(USDJPY_D1[[#This Row],[High]]+USDJPY_D1[[#This Row],[Low]])/2</f>
        <v>94.724999999999994</v>
      </c>
      <c r="E804">
        <v>94.64</v>
      </c>
      <c r="F804">
        <v>23675</v>
      </c>
    </row>
    <row r="805" spans="1:6" x14ac:dyDescent="0.3">
      <c r="A805" s="1">
        <v>40028</v>
      </c>
      <c r="B805">
        <v>95.43</v>
      </c>
      <c r="C805">
        <v>94.59</v>
      </c>
      <c r="D805">
        <f>(USDJPY_D1[[#This Row],[High]]+USDJPY_D1[[#This Row],[Low]])/2</f>
        <v>95.01</v>
      </c>
      <c r="E805">
        <v>95.174999999999997</v>
      </c>
      <c r="F805">
        <v>710765</v>
      </c>
    </row>
    <row r="806" spans="1:6" x14ac:dyDescent="0.3">
      <c r="A806" s="1">
        <v>40029</v>
      </c>
      <c r="B806">
        <v>95.465000000000003</v>
      </c>
      <c r="C806">
        <v>94.36</v>
      </c>
      <c r="D806">
        <f>(USDJPY_D1[[#This Row],[High]]+USDJPY_D1[[#This Row],[Low]])/2</f>
        <v>94.912499999999994</v>
      </c>
      <c r="E806">
        <v>95.305000000000007</v>
      </c>
      <c r="F806">
        <v>768011</v>
      </c>
    </row>
    <row r="807" spans="1:6" x14ac:dyDescent="0.3">
      <c r="A807" s="1">
        <v>40030</v>
      </c>
      <c r="B807">
        <v>95.385000000000005</v>
      </c>
      <c r="C807">
        <v>94.625</v>
      </c>
      <c r="D807">
        <f>(USDJPY_D1[[#This Row],[High]]+USDJPY_D1[[#This Row],[Low]])/2</f>
        <v>95.004999999999995</v>
      </c>
      <c r="E807">
        <v>94.8</v>
      </c>
      <c r="F807">
        <v>825403</v>
      </c>
    </row>
    <row r="808" spans="1:6" x14ac:dyDescent="0.3">
      <c r="A808" s="1">
        <v>40031</v>
      </c>
      <c r="B808">
        <v>95.805000000000007</v>
      </c>
      <c r="C808">
        <v>94.8</v>
      </c>
      <c r="D808">
        <f>(USDJPY_D1[[#This Row],[High]]+USDJPY_D1[[#This Row],[Low]])/2</f>
        <v>95.302500000000009</v>
      </c>
      <c r="E808">
        <v>95.48</v>
      </c>
      <c r="F808">
        <v>882948</v>
      </c>
    </row>
    <row r="809" spans="1:6" x14ac:dyDescent="0.3">
      <c r="A809" s="1">
        <v>40032</v>
      </c>
      <c r="B809">
        <v>97.784999999999997</v>
      </c>
      <c r="C809">
        <v>95.05</v>
      </c>
      <c r="D809">
        <f>(USDJPY_D1[[#This Row],[High]]+USDJPY_D1[[#This Row],[Low]])/2</f>
        <v>96.41749999999999</v>
      </c>
      <c r="E809">
        <v>97.555000000000007</v>
      </c>
      <c r="F809">
        <v>416256</v>
      </c>
    </row>
    <row r="810" spans="1:6" x14ac:dyDescent="0.3">
      <c r="A810" s="1">
        <v>40034</v>
      </c>
      <c r="B810">
        <v>97.745000000000005</v>
      </c>
      <c r="C810">
        <v>97.314999999999998</v>
      </c>
      <c r="D810">
        <f>(USDJPY_D1[[#This Row],[High]]+USDJPY_D1[[#This Row],[Low]])/2</f>
        <v>97.53</v>
      </c>
      <c r="E810">
        <v>97.35</v>
      </c>
      <c r="F810">
        <v>17270</v>
      </c>
    </row>
    <row r="811" spans="1:6" x14ac:dyDescent="0.3">
      <c r="A811" s="1">
        <v>40035</v>
      </c>
      <c r="B811">
        <v>97.5</v>
      </c>
      <c r="C811">
        <v>96.86</v>
      </c>
      <c r="D811">
        <f>(USDJPY_D1[[#This Row],[High]]+USDJPY_D1[[#This Row],[Low]])/2</f>
        <v>97.18</v>
      </c>
      <c r="E811">
        <v>97.01</v>
      </c>
      <c r="F811">
        <v>364387</v>
      </c>
    </row>
    <row r="812" spans="1:6" x14ac:dyDescent="0.3">
      <c r="A812" s="1">
        <v>40036</v>
      </c>
      <c r="B812">
        <v>97.045000000000002</v>
      </c>
      <c r="C812">
        <v>95.76</v>
      </c>
      <c r="D812">
        <f>(USDJPY_D1[[#This Row],[High]]+USDJPY_D1[[#This Row],[Low]])/2</f>
        <v>96.402500000000003</v>
      </c>
      <c r="E812">
        <v>95.94</v>
      </c>
      <c r="F812">
        <v>471245</v>
      </c>
    </row>
    <row r="813" spans="1:6" x14ac:dyDescent="0.3">
      <c r="A813" s="1">
        <v>40037</v>
      </c>
      <c r="B813">
        <v>96.76</v>
      </c>
      <c r="C813">
        <v>95.12</v>
      </c>
      <c r="D813">
        <f>(USDJPY_D1[[#This Row],[High]]+USDJPY_D1[[#This Row],[Low]])/2</f>
        <v>95.94</v>
      </c>
      <c r="E813">
        <v>96.185000000000002</v>
      </c>
      <c r="F813">
        <v>498656</v>
      </c>
    </row>
    <row r="814" spans="1:6" x14ac:dyDescent="0.3">
      <c r="A814" s="1">
        <v>40038</v>
      </c>
      <c r="B814">
        <v>96.484999999999999</v>
      </c>
      <c r="C814">
        <v>95.034999999999997</v>
      </c>
      <c r="D814">
        <f>(USDJPY_D1[[#This Row],[High]]+USDJPY_D1[[#This Row],[Low]])/2</f>
        <v>95.759999999999991</v>
      </c>
      <c r="E814">
        <v>95.284999999999997</v>
      </c>
      <c r="F814">
        <v>384167</v>
      </c>
    </row>
    <row r="815" spans="1:6" x14ac:dyDescent="0.3">
      <c r="A815" s="1">
        <v>40039</v>
      </c>
      <c r="B815">
        <v>95.46</v>
      </c>
      <c r="C815">
        <v>94.424999999999997</v>
      </c>
      <c r="D815">
        <f>(USDJPY_D1[[#This Row],[High]]+USDJPY_D1[[#This Row],[Low]])/2</f>
        <v>94.942499999999995</v>
      </c>
      <c r="E815">
        <v>94.93</v>
      </c>
      <c r="F815">
        <v>374757</v>
      </c>
    </row>
    <row r="816" spans="1:6" x14ac:dyDescent="0.3">
      <c r="A816" s="1">
        <v>40041</v>
      </c>
      <c r="B816">
        <v>94.87</v>
      </c>
      <c r="C816">
        <v>94.63</v>
      </c>
      <c r="D816">
        <f>(USDJPY_D1[[#This Row],[High]]+USDJPY_D1[[#This Row],[Low]])/2</f>
        <v>94.75</v>
      </c>
      <c r="E816">
        <v>94.72</v>
      </c>
      <c r="F816">
        <v>12396</v>
      </c>
    </row>
    <row r="817" spans="1:6" x14ac:dyDescent="0.3">
      <c r="A817" s="1">
        <v>40042</v>
      </c>
      <c r="B817">
        <v>94.754999999999995</v>
      </c>
      <c r="C817">
        <v>94.2</v>
      </c>
      <c r="D817">
        <f>(USDJPY_D1[[#This Row],[High]]+USDJPY_D1[[#This Row],[Low]])/2</f>
        <v>94.477499999999992</v>
      </c>
      <c r="E817">
        <v>94.46</v>
      </c>
      <c r="F817">
        <v>526735</v>
      </c>
    </row>
    <row r="818" spans="1:6" x14ac:dyDescent="0.3">
      <c r="A818" s="1">
        <v>40043</v>
      </c>
      <c r="B818">
        <v>95.284999999999997</v>
      </c>
      <c r="C818">
        <v>94.46</v>
      </c>
      <c r="D818">
        <f>(USDJPY_D1[[#This Row],[High]]+USDJPY_D1[[#This Row],[Low]])/2</f>
        <v>94.872500000000002</v>
      </c>
      <c r="E818">
        <v>94.87</v>
      </c>
      <c r="F818">
        <v>492175</v>
      </c>
    </row>
    <row r="819" spans="1:6" x14ac:dyDescent="0.3">
      <c r="A819" s="1">
        <v>40044</v>
      </c>
      <c r="B819">
        <v>94.88</v>
      </c>
      <c r="C819">
        <v>93.665000000000006</v>
      </c>
      <c r="D819">
        <f>(USDJPY_D1[[#This Row],[High]]+USDJPY_D1[[#This Row],[Low]])/2</f>
        <v>94.272500000000008</v>
      </c>
      <c r="E819">
        <v>94.11</v>
      </c>
      <c r="F819">
        <v>499309</v>
      </c>
    </row>
    <row r="820" spans="1:6" x14ac:dyDescent="0.3">
      <c r="A820" s="1">
        <v>40045</v>
      </c>
      <c r="B820">
        <v>94.555000000000007</v>
      </c>
      <c r="C820">
        <v>93.86</v>
      </c>
      <c r="D820">
        <f>(USDJPY_D1[[#This Row],[High]]+USDJPY_D1[[#This Row],[Low]])/2</f>
        <v>94.20750000000001</v>
      </c>
      <c r="E820">
        <v>94.25</v>
      </c>
      <c r="F820">
        <v>424283</v>
      </c>
    </row>
    <row r="821" spans="1:6" x14ac:dyDescent="0.3">
      <c r="A821" s="1">
        <v>40046</v>
      </c>
      <c r="B821">
        <v>94.72</v>
      </c>
      <c r="C821">
        <v>93.42</v>
      </c>
      <c r="D821">
        <f>(USDJPY_D1[[#This Row],[High]]+USDJPY_D1[[#This Row],[Low]])/2</f>
        <v>94.07</v>
      </c>
      <c r="E821">
        <v>94.385000000000005</v>
      </c>
      <c r="F821">
        <v>396094</v>
      </c>
    </row>
    <row r="822" spans="1:6" x14ac:dyDescent="0.3">
      <c r="A822" s="1">
        <v>40048</v>
      </c>
      <c r="B822">
        <v>94.694999999999993</v>
      </c>
      <c r="C822">
        <v>94.27</v>
      </c>
      <c r="D822">
        <f>(USDJPY_D1[[#This Row],[High]]+USDJPY_D1[[#This Row],[Low]])/2</f>
        <v>94.482499999999987</v>
      </c>
      <c r="E822">
        <v>94.575000000000003</v>
      </c>
      <c r="F822">
        <v>17642</v>
      </c>
    </row>
    <row r="823" spans="1:6" x14ac:dyDescent="0.3">
      <c r="A823" s="1">
        <v>40049</v>
      </c>
      <c r="B823">
        <v>95.064999999999998</v>
      </c>
      <c r="C823">
        <v>94.355000000000004</v>
      </c>
      <c r="D823">
        <f>(USDJPY_D1[[#This Row],[High]]+USDJPY_D1[[#This Row],[Low]])/2</f>
        <v>94.710000000000008</v>
      </c>
      <c r="E823">
        <v>94.39</v>
      </c>
      <c r="F823">
        <v>534603</v>
      </c>
    </row>
    <row r="824" spans="1:6" x14ac:dyDescent="0.3">
      <c r="A824" s="1">
        <v>40050</v>
      </c>
      <c r="B824">
        <v>94.64</v>
      </c>
      <c r="C824">
        <v>93.784999999999997</v>
      </c>
      <c r="D824">
        <f>(USDJPY_D1[[#This Row],[High]]+USDJPY_D1[[#This Row],[Low]])/2</f>
        <v>94.212500000000006</v>
      </c>
      <c r="E824">
        <v>93.935000000000002</v>
      </c>
      <c r="F824">
        <v>506293</v>
      </c>
    </row>
    <row r="825" spans="1:6" x14ac:dyDescent="0.3">
      <c r="A825" s="1">
        <v>40051</v>
      </c>
      <c r="B825">
        <v>94.57</v>
      </c>
      <c r="C825">
        <v>93.894999999999996</v>
      </c>
      <c r="D825">
        <f>(USDJPY_D1[[#This Row],[High]]+USDJPY_D1[[#This Row],[Low]])/2</f>
        <v>94.232499999999987</v>
      </c>
      <c r="E825">
        <v>94.094999999999999</v>
      </c>
      <c r="F825">
        <v>478295</v>
      </c>
    </row>
    <row r="826" spans="1:6" x14ac:dyDescent="0.3">
      <c r="A826" s="1">
        <v>40052</v>
      </c>
      <c r="B826">
        <v>94.14</v>
      </c>
      <c r="C826">
        <v>93.204999999999998</v>
      </c>
      <c r="D826">
        <f>(USDJPY_D1[[#This Row],[High]]+USDJPY_D1[[#This Row],[Low]])/2</f>
        <v>93.672499999999999</v>
      </c>
      <c r="E826">
        <v>93.644999999999996</v>
      </c>
      <c r="F826">
        <v>573611</v>
      </c>
    </row>
    <row r="827" spans="1:6" x14ac:dyDescent="0.3">
      <c r="A827" s="1">
        <v>40053</v>
      </c>
      <c r="B827">
        <v>94.075000000000003</v>
      </c>
      <c r="C827">
        <v>93.415000000000006</v>
      </c>
      <c r="D827">
        <f>(USDJPY_D1[[#This Row],[High]]+USDJPY_D1[[#This Row],[Low]])/2</f>
        <v>93.745000000000005</v>
      </c>
      <c r="E827">
        <v>93.59</v>
      </c>
      <c r="F827">
        <v>446803</v>
      </c>
    </row>
    <row r="828" spans="1:6" x14ac:dyDescent="0.3">
      <c r="A828" s="1">
        <v>40055</v>
      </c>
      <c r="B828">
        <v>93.56</v>
      </c>
      <c r="C828">
        <v>93.185000000000002</v>
      </c>
      <c r="D828">
        <f>(USDJPY_D1[[#This Row],[High]]+USDJPY_D1[[#This Row],[Low]])/2</f>
        <v>93.372500000000002</v>
      </c>
      <c r="E828">
        <v>93.375</v>
      </c>
      <c r="F828">
        <v>9825</v>
      </c>
    </row>
    <row r="829" spans="1:6" x14ac:dyDescent="0.3">
      <c r="A829" s="1">
        <v>40056</v>
      </c>
      <c r="B829">
        <v>93.45</v>
      </c>
      <c r="C829">
        <v>92.54</v>
      </c>
      <c r="D829">
        <f>(USDJPY_D1[[#This Row],[High]]+USDJPY_D1[[#This Row],[Low]])/2</f>
        <v>92.995000000000005</v>
      </c>
      <c r="E829">
        <v>92.89</v>
      </c>
      <c r="F829">
        <v>433071</v>
      </c>
    </row>
    <row r="830" spans="1:6" x14ac:dyDescent="0.3">
      <c r="A830" s="1">
        <v>40057</v>
      </c>
      <c r="B830">
        <v>93.44</v>
      </c>
      <c r="C830">
        <v>92.515000000000001</v>
      </c>
      <c r="D830">
        <f>(USDJPY_D1[[#This Row],[High]]+USDJPY_D1[[#This Row],[Low]])/2</f>
        <v>92.977499999999992</v>
      </c>
      <c r="E830">
        <v>92.7</v>
      </c>
      <c r="F830">
        <v>556855</v>
      </c>
    </row>
    <row r="831" spans="1:6" x14ac:dyDescent="0.3">
      <c r="A831" s="1">
        <v>40058</v>
      </c>
      <c r="B831">
        <v>93.055000000000007</v>
      </c>
      <c r="C831">
        <v>92.08</v>
      </c>
      <c r="D831">
        <f>(USDJPY_D1[[#This Row],[High]]+USDJPY_D1[[#This Row],[Low]])/2</f>
        <v>92.567499999999995</v>
      </c>
      <c r="E831">
        <v>92.23</v>
      </c>
      <c r="F831">
        <v>539083</v>
      </c>
    </row>
    <row r="832" spans="1:6" x14ac:dyDescent="0.3">
      <c r="A832" s="1">
        <v>40059</v>
      </c>
      <c r="B832">
        <v>92.78</v>
      </c>
      <c r="C832">
        <v>91.944999999999993</v>
      </c>
      <c r="D832">
        <f>(USDJPY_D1[[#This Row],[High]]+USDJPY_D1[[#This Row],[Low]])/2</f>
        <v>92.362499999999997</v>
      </c>
      <c r="E832">
        <v>92.7</v>
      </c>
      <c r="F832">
        <v>423429</v>
      </c>
    </row>
    <row r="833" spans="1:6" x14ac:dyDescent="0.3">
      <c r="A833" s="1">
        <v>40060</v>
      </c>
      <c r="B833">
        <v>93.245000000000005</v>
      </c>
      <c r="C833">
        <v>92.27</v>
      </c>
      <c r="D833">
        <f>(USDJPY_D1[[#This Row],[High]]+USDJPY_D1[[#This Row],[Low]])/2</f>
        <v>92.757499999999993</v>
      </c>
      <c r="E833">
        <v>92.984999999999999</v>
      </c>
      <c r="F833">
        <v>324762</v>
      </c>
    </row>
    <row r="834" spans="1:6" x14ac:dyDescent="0.3">
      <c r="A834" s="1">
        <v>40062</v>
      </c>
      <c r="B834">
        <v>93.18</v>
      </c>
      <c r="C834">
        <v>92.9</v>
      </c>
      <c r="D834">
        <f>(USDJPY_D1[[#This Row],[High]]+USDJPY_D1[[#This Row],[Low]])/2</f>
        <v>93.04</v>
      </c>
      <c r="E834">
        <v>93.165000000000006</v>
      </c>
      <c r="F834">
        <v>9137</v>
      </c>
    </row>
    <row r="835" spans="1:6" x14ac:dyDescent="0.3">
      <c r="A835" s="1">
        <v>40063</v>
      </c>
      <c r="B835">
        <v>93.3</v>
      </c>
      <c r="C835">
        <v>92.805000000000007</v>
      </c>
      <c r="D835">
        <f>(USDJPY_D1[[#This Row],[High]]+USDJPY_D1[[#This Row],[Low]])/2</f>
        <v>93.052500000000009</v>
      </c>
      <c r="E835">
        <v>92.93</v>
      </c>
      <c r="F835">
        <v>225788</v>
      </c>
    </row>
    <row r="836" spans="1:6" x14ac:dyDescent="0.3">
      <c r="A836" s="1">
        <v>40064</v>
      </c>
      <c r="B836">
        <v>92.99</v>
      </c>
      <c r="C836">
        <v>92.034999999999997</v>
      </c>
      <c r="D836">
        <f>(USDJPY_D1[[#This Row],[High]]+USDJPY_D1[[#This Row],[Low]])/2</f>
        <v>92.512499999999989</v>
      </c>
      <c r="E836">
        <v>92.32</v>
      </c>
      <c r="F836">
        <v>351741</v>
      </c>
    </row>
    <row r="837" spans="1:6" x14ac:dyDescent="0.3">
      <c r="A837" s="1">
        <v>40065</v>
      </c>
      <c r="B837">
        <v>92.59</v>
      </c>
      <c r="C837">
        <v>91.61</v>
      </c>
      <c r="D837">
        <f>(USDJPY_D1[[#This Row],[High]]+USDJPY_D1[[#This Row],[Low]])/2</f>
        <v>92.1</v>
      </c>
      <c r="E837">
        <v>92.15</v>
      </c>
      <c r="F837">
        <v>386915</v>
      </c>
    </row>
    <row r="838" spans="1:6" x14ac:dyDescent="0.3">
      <c r="A838" s="1">
        <v>40066</v>
      </c>
      <c r="B838">
        <v>92.26</v>
      </c>
      <c r="C838">
        <v>91.424999999999997</v>
      </c>
      <c r="D838">
        <f>(USDJPY_D1[[#This Row],[High]]+USDJPY_D1[[#This Row],[Low]])/2</f>
        <v>91.842500000000001</v>
      </c>
      <c r="E838">
        <v>91.704999999999998</v>
      </c>
      <c r="F838">
        <v>338650</v>
      </c>
    </row>
    <row r="839" spans="1:6" x14ac:dyDescent="0.3">
      <c r="A839" s="1">
        <v>40067</v>
      </c>
      <c r="B839">
        <v>91.71</v>
      </c>
      <c r="C839">
        <v>90.21</v>
      </c>
      <c r="D839">
        <f>(USDJPY_D1[[#This Row],[High]]+USDJPY_D1[[#This Row],[Low]])/2</f>
        <v>90.96</v>
      </c>
      <c r="E839">
        <v>90.71</v>
      </c>
      <c r="F839">
        <v>370171</v>
      </c>
    </row>
    <row r="840" spans="1:6" x14ac:dyDescent="0.3">
      <c r="A840" s="1">
        <v>40069</v>
      </c>
      <c r="B840">
        <v>90.435000000000002</v>
      </c>
      <c r="C840">
        <v>90.19</v>
      </c>
      <c r="D840">
        <f>(USDJPY_D1[[#This Row],[High]]+USDJPY_D1[[#This Row],[Low]])/2</f>
        <v>90.3125</v>
      </c>
      <c r="E840">
        <v>90.405000000000001</v>
      </c>
      <c r="F840">
        <v>14604</v>
      </c>
    </row>
    <row r="841" spans="1:6" x14ac:dyDescent="0.3">
      <c r="A841" s="1">
        <v>40070</v>
      </c>
      <c r="B841">
        <v>91.13</v>
      </c>
      <c r="C841">
        <v>90.3</v>
      </c>
      <c r="D841">
        <f>(USDJPY_D1[[#This Row],[High]]+USDJPY_D1[[#This Row],[Low]])/2</f>
        <v>90.715000000000003</v>
      </c>
      <c r="E841">
        <v>90.87</v>
      </c>
      <c r="F841">
        <v>374009</v>
      </c>
    </row>
    <row r="842" spans="1:6" x14ac:dyDescent="0.3">
      <c r="A842" s="1">
        <v>40071</v>
      </c>
      <c r="B842">
        <v>91.64</v>
      </c>
      <c r="C842">
        <v>90.825000000000003</v>
      </c>
      <c r="D842">
        <f>(USDJPY_D1[[#This Row],[High]]+USDJPY_D1[[#This Row],[Low]])/2</f>
        <v>91.232500000000002</v>
      </c>
      <c r="E842">
        <v>90.91</v>
      </c>
      <c r="F842">
        <v>400758</v>
      </c>
    </row>
    <row r="843" spans="1:6" x14ac:dyDescent="0.3">
      <c r="A843" s="1">
        <v>40072</v>
      </c>
      <c r="B843">
        <v>91.36</v>
      </c>
      <c r="C843">
        <v>90.125</v>
      </c>
      <c r="D843">
        <f>(USDJPY_D1[[#This Row],[High]]+USDJPY_D1[[#This Row],[Low]])/2</f>
        <v>90.742500000000007</v>
      </c>
      <c r="E843">
        <v>91.034999999999997</v>
      </c>
      <c r="F843">
        <v>431410</v>
      </c>
    </row>
    <row r="844" spans="1:6" x14ac:dyDescent="0.3">
      <c r="A844" s="1">
        <v>40073</v>
      </c>
      <c r="B844">
        <v>91.614999999999995</v>
      </c>
      <c r="C844">
        <v>90.515000000000001</v>
      </c>
      <c r="D844">
        <f>(USDJPY_D1[[#This Row],[High]]+USDJPY_D1[[#This Row],[Low]])/2</f>
        <v>91.064999999999998</v>
      </c>
      <c r="E844">
        <v>91.2</v>
      </c>
      <c r="F844">
        <v>402663</v>
      </c>
    </row>
    <row r="845" spans="1:6" x14ac:dyDescent="0.3">
      <c r="A845" s="1">
        <v>40074</v>
      </c>
      <c r="B845">
        <v>91.53</v>
      </c>
      <c r="C845">
        <v>91.025000000000006</v>
      </c>
      <c r="D845">
        <f>(USDJPY_D1[[#This Row],[High]]+USDJPY_D1[[#This Row],[Low]])/2</f>
        <v>91.277500000000003</v>
      </c>
      <c r="E845">
        <v>91.28</v>
      </c>
      <c r="F845">
        <v>402494</v>
      </c>
    </row>
    <row r="846" spans="1:6" x14ac:dyDescent="0.3">
      <c r="A846" s="1">
        <v>40076</v>
      </c>
      <c r="B846">
        <v>91.48</v>
      </c>
      <c r="C846">
        <v>91.284999999999997</v>
      </c>
      <c r="D846">
        <f>(USDJPY_D1[[#This Row],[High]]+USDJPY_D1[[#This Row],[Low]])/2</f>
        <v>91.382499999999993</v>
      </c>
      <c r="E846">
        <v>91.355000000000004</v>
      </c>
      <c r="F846">
        <v>6384</v>
      </c>
    </row>
    <row r="847" spans="1:6" x14ac:dyDescent="0.3">
      <c r="A847" s="1">
        <v>40077</v>
      </c>
      <c r="B847">
        <v>92.53</v>
      </c>
      <c r="C847">
        <v>91.355000000000004</v>
      </c>
      <c r="D847">
        <f>(USDJPY_D1[[#This Row],[High]]+USDJPY_D1[[#This Row],[Low]])/2</f>
        <v>91.942499999999995</v>
      </c>
      <c r="E847">
        <v>92.03</v>
      </c>
      <c r="F847">
        <v>319991</v>
      </c>
    </row>
    <row r="848" spans="1:6" x14ac:dyDescent="0.3">
      <c r="A848" s="1">
        <v>40078</v>
      </c>
      <c r="B848">
        <v>92.025000000000006</v>
      </c>
      <c r="C848">
        <v>90.48</v>
      </c>
      <c r="D848">
        <f>(USDJPY_D1[[#This Row],[High]]+USDJPY_D1[[#This Row],[Low]])/2</f>
        <v>91.252499999999998</v>
      </c>
      <c r="E848">
        <v>90.72</v>
      </c>
      <c r="F848">
        <v>385732</v>
      </c>
    </row>
    <row r="849" spans="1:6" x14ac:dyDescent="0.3">
      <c r="A849" s="1">
        <v>40079</v>
      </c>
      <c r="B849">
        <v>91.625</v>
      </c>
      <c r="C849">
        <v>90.67</v>
      </c>
      <c r="D849">
        <f>(USDJPY_D1[[#This Row],[High]]+USDJPY_D1[[#This Row],[Low]])/2</f>
        <v>91.147500000000008</v>
      </c>
      <c r="E849">
        <v>91.325000000000003</v>
      </c>
      <c r="F849">
        <v>465723</v>
      </c>
    </row>
    <row r="850" spans="1:6" x14ac:dyDescent="0.3">
      <c r="A850" s="1">
        <v>40080</v>
      </c>
      <c r="B850">
        <v>91.584999999999994</v>
      </c>
      <c r="C850">
        <v>90.35</v>
      </c>
      <c r="D850">
        <f>(USDJPY_D1[[#This Row],[High]]+USDJPY_D1[[#This Row],[Low]])/2</f>
        <v>90.967500000000001</v>
      </c>
      <c r="E850">
        <v>90.83</v>
      </c>
      <c r="F850">
        <v>614666</v>
      </c>
    </row>
    <row r="851" spans="1:6" x14ac:dyDescent="0.3">
      <c r="A851" s="1">
        <v>40081</v>
      </c>
      <c r="B851">
        <v>91.015000000000001</v>
      </c>
      <c r="C851">
        <v>89.51</v>
      </c>
      <c r="D851">
        <f>(USDJPY_D1[[#This Row],[High]]+USDJPY_D1[[#This Row],[Low]])/2</f>
        <v>90.262500000000003</v>
      </c>
      <c r="E851">
        <v>89.64</v>
      </c>
      <c r="F851">
        <v>558141</v>
      </c>
    </row>
    <row r="852" spans="1:6" x14ac:dyDescent="0.3">
      <c r="A852" s="1">
        <v>40083</v>
      </c>
      <c r="B852">
        <v>89.644999999999996</v>
      </c>
      <c r="C852">
        <v>88.22</v>
      </c>
      <c r="D852">
        <f>(USDJPY_D1[[#This Row],[High]]+USDJPY_D1[[#This Row],[Low]])/2</f>
        <v>88.932500000000005</v>
      </c>
      <c r="E852">
        <v>88.69</v>
      </c>
      <c r="F852">
        <v>25659</v>
      </c>
    </row>
    <row r="853" spans="1:6" x14ac:dyDescent="0.3">
      <c r="A853" s="1">
        <v>40084</v>
      </c>
      <c r="B853">
        <v>89.91</v>
      </c>
      <c r="C853">
        <v>88.69</v>
      </c>
      <c r="D853">
        <f>(USDJPY_D1[[#This Row],[High]]+USDJPY_D1[[#This Row],[Low]])/2</f>
        <v>89.3</v>
      </c>
      <c r="E853">
        <v>89.905000000000001</v>
      </c>
      <c r="F853">
        <v>511929</v>
      </c>
    </row>
    <row r="854" spans="1:6" x14ac:dyDescent="0.3">
      <c r="A854" s="1">
        <v>40085</v>
      </c>
      <c r="B854">
        <v>90.364999999999995</v>
      </c>
      <c r="C854">
        <v>89.625</v>
      </c>
      <c r="D854">
        <f>(USDJPY_D1[[#This Row],[High]]+USDJPY_D1[[#This Row],[Low]])/2</f>
        <v>89.995000000000005</v>
      </c>
      <c r="E854">
        <v>90.234999999999999</v>
      </c>
      <c r="F854">
        <v>494137</v>
      </c>
    </row>
    <row r="855" spans="1:6" x14ac:dyDescent="0.3">
      <c r="A855" s="1">
        <v>40086</v>
      </c>
      <c r="B855">
        <v>90.405000000000001</v>
      </c>
      <c r="C855">
        <v>89.355000000000004</v>
      </c>
      <c r="D855">
        <f>(USDJPY_D1[[#This Row],[High]]+USDJPY_D1[[#This Row],[Low]])/2</f>
        <v>89.88</v>
      </c>
      <c r="E855">
        <v>89.885000000000005</v>
      </c>
      <c r="F855">
        <v>510863</v>
      </c>
    </row>
    <row r="856" spans="1:6" x14ac:dyDescent="0.3">
      <c r="A856" s="1">
        <v>40087</v>
      </c>
      <c r="B856">
        <v>90.17</v>
      </c>
      <c r="C856">
        <v>89.415000000000006</v>
      </c>
      <c r="D856">
        <f>(USDJPY_D1[[#This Row],[High]]+USDJPY_D1[[#This Row],[Low]])/2</f>
        <v>89.792500000000004</v>
      </c>
      <c r="E856">
        <v>89.534999999999997</v>
      </c>
      <c r="F856">
        <v>594319</v>
      </c>
    </row>
    <row r="857" spans="1:6" x14ac:dyDescent="0.3">
      <c r="A857" s="1">
        <v>40088</v>
      </c>
      <c r="B857">
        <v>89.92</v>
      </c>
      <c r="C857">
        <v>88.6</v>
      </c>
      <c r="D857">
        <f>(USDJPY_D1[[#This Row],[High]]+USDJPY_D1[[#This Row],[Low]])/2</f>
        <v>89.259999999999991</v>
      </c>
      <c r="E857">
        <v>89.784999999999997</v>
      </c>
      <c r="F857">
        <v>520426</v>
      </c>
    </row>
    <row r="858" spans="1:6" x14ac:dyDescent="0.3">
      <c r="A858" s="1">
        <v>40090</v>
      </c>
      <c r="B858">
        <v>89.73</v>
      </c>
      <c r="C858">
        <v>89.334999999999994</v>
      </c>
      <c r="D858">
        <f>(USDJPY_D1[[#This Row],[High]]+USDJPY_D1[[#This Row],[Low]])/2</f>
        <v>89.532499999999999</v>
      </c>
      <c r="E858">
        <v>89.69</v>
      </c>
      <c r="F858">
        <v>15410</v>
      </c>
    </row>
    <row r="859" spans="1:6" x14ac:dyDescent="0.3">
      <c r="A859" s="1">
        <v>40091</v>
      </c>
      <c r="B859">
        <v>89.974999999999994</v>
      </c>
      <c r="C859">
        <v>89.405000000000001</v>
      </c>
      <c r="D859">
        <f>(USDJPY_D1[[#This Row],[High]]+USDJPY_D1[[#This Row],[Low]])/2</f>
        <v>89.69</v>
      </c>
      <c r="E859">
        <v>89.63</v>
      </c>
      <c r="F859">
        <v>449377</v>
      </c>
    </row>
    <row r="860" spans="1:6" x14ac:dyDescent="0.3">
      <c r="A860" s="1">
        <v>40092</v>
      </c>
      <c r="B860">
        <v>89.644999999999996</v>
      </c>
      <c r="C860">
        <v>88.625</v>
      </c>
      <c r="D860">
        <f>(USDJPY_D1[[#This Row],[High]]+USDJPY_D1[[#This Row],[Low]])/2</f>
        <v>89.134999999999991</v>
      </c>
      <c r="E860">
        <v>88.83</v>
      </c>
      <c r="F860">
        <v>536875</v>
      </c>
    </row>
    <row r="861" spans="1:6" x14ac:dyDescent="0.3">
      <c r="A861" s="1">
        <v>40093</v>
      </c>
      <c r="B861">
        <v>89.385000000000005</v>
      </c>
      <c r="C861">
        <v>88.004999999999995</v>
      </c>
      <c r="D861">
        <f>(USDJPY_D1[[#This Row],[High]]+USDJPY_D1[[#This Row],[Low]])/2</f>
        <v>88.694999999999993</v>
      </c>
      <c r="E861">
        <v>88.534999999999997</v>
      </c>
      <c r="F861">
        <v>562300</v>
      </c>
    </row>
    <row r="862" spans="1:6" x14ac:dyDescent="0.3">
      <c r="A862" s="1">
        <v>40094</v>
      </c>
      <c r="B862">
        <v>88.775000000000006</v>
      </c>
      <c r="C862">
        <v>88.144999999999996</v>
      </c>
      <c r="D862">
        <f>(USDJPY_D1[[#This Row],[High]]+USDJPY_D1[[#This Row],[Low]])/2</f>
        <v>88.460000000000008</v>
      </c>
      <c r="E862">
        <v>88.754999999999995</v>
      </c>
      <c r="F862">
        <v>445215</v>
      </c>
    </row>
    <row r="863" spans="1:6" x14ac:dyDescent="0.3">
      <c r="A863" s="1">
        <v>40095</v>
      </c>
      <c r="B863">
        <v>89.88</v>
      </c>
      <c r="C863">
        <v>88.644999999999996</v>
      </c>
      <c r="D863">
        <f>(USDJPY_D1[[#This Row],[High]]+USDJPY_D1[[#This Row],[Low]])/2</f>
        <v>89.262499999999989</v>
      </c>
      <c r="E863">
        <v>89.754999999999995</v>
      </c>
      <c r="F863">
        <v>459020</v>
      </c>
    </row>
    <row r="864" spans="1:6" x14ac:dyDescent="0.3">
      <c r="A864" s="1">
        <v>40097</v>
      </c>
      <c r="B864">
        <v>89.95</v>
      </c>
      <c r="C864">
        <v>89.515000000000001</v>
      </c>
      <c r="D864">
        <f>(USDJPY_D1[[#This Row],[High]]+USDJPY_D1[[#This Row],[Low]])/2</f>
        <v>89.732500000000002</v>
      </c>
      <c r="E864">
        <v>89.944999999999993</v>
      </c>
      <c r="F864">
        <v>12298</v>
      </c>
    </row>
    <row r="865" spans="1:6" x14ac:dyDescent="0.3">
      <c r="A865" s="1">
        <v>40098</v>
      </c>
      <c r="B865">
        <v>90.454999999999998</v>
      </c>
      <c r="C865">
        <v>89.614999999999995</v>
      </c>
      <c r="D865">
        <f>(USDJPY_D1[[#This Row],[High]]+USDJPY_D1[[#This Row],[Low]])/2</f>
        <v>90.034999999999997</v>
      </c>
      <c r="E865">
        <v>89.694999999999993</v>
      </c>
      <c r="F865">
        <v>344412</v>
      </c>
    </row>
    <row r="866" spans="1:6" x14ac:dyDescent="0.3">
      <c r="A866" s="1">
        <v>40099</v>
      </c>
      <c r="B866">
        <v>90.185000000000002</v>
      </c>
      <c r="C866">
        <v>89.424999999999997</v>
      </c>
      <c r="D866">
        <f>(USDJPY_D1[[#This Row],[High]]+USDJPY_D1[[#This Row],[Low]])/2</f>
        <v>89.805000000000007</v>
      </c>
      <c r="E866">
        <v>89.84</v>
      </c>
      <c r="F866">
        <v>399767</v>
      </c>
    </row>
    <row r="867" spans="1:6" x14ac:dyDescent="0.3">
      <c r="A867" s="1">
        <v>40100</v>
      </c>
      <c r="B867">
        <v>89.9</v>
      </c>
      <c r="C867">
        <v>88.83</v>
      </c>
      <c r="D867">
        <f>(USDJPY_D1[[#This Row],[High]]+USDJPY_D1[[#This Row],[Low]])/2</f>
        <v>89.365000000000009</v>
      </c>
      <c r="E867">
        <v>89.394999999999996</v>
      </c>
      <c r="F867">
        <v>366422</v>
      </c>
    </row>
    <row r="868" spans="1:6" x14ac:dyDescent="0.3">
      <c r="A868" s="1">
        <v>40101</v>
      </c>
      <c r="B868">
        <v>90.984999999999999</v>
      </c>
      <c r="C868">
        <v>89.3</v>
      </c>
      <c r="D868">
        <f>(USDJPY_D1[[#This Row],[High]]+USDJPY_D1[[#This Row],[Low]])/2</f>
        <v>90.142499999999998</v>
      </c>
      <c r="E868">
        <v>90.81</v>
      </c>
      <c r="F868">
        <v>450162</v>
      </c>
    </row>
    <row r="869" spans="1:6" x14ac:dyDescent="0.3">
      <c r="A869" s="1">
        <v>40102</v>
      </c>
      <c r="B869">
        <v>91.32</v>
      </c>
      <c r="C869">
        <v>90.57</v>
      </c>
      <c r="D869">
        <f>(USDJPY_D1[[#This Row],[High]]+USDJPY_D1[[#This Row],[Low]])/2</f>
        <v>90.944999999999993</v>
      </c>
      <c r="E869">
        <v>90.885000000000005</v>
      </c>
      <c r="F869">
        <v>567397</v>
      </c>
    </row>
    <row r="870" spans="1:6" x14ac:dyDescent="0.3">
      <c r="A870" s="1">
        <v>40104</v>
      </c>
      <c r="B870">
        <v>91.12</v>
      </c>
      <c r="C870">
        <v>90.88</v>
      </c>
      <c r="D870">
        <f>(USDJPY_D1[[#This Row],[High]]+USDJPY_D1[[#This Row],[Low]])/2</f>
        <v>91</v>
      </c>
      <c r="E870">
        <v>90.9</v>
      </c>
      <c r="F870">
        <v>16034</v>
      </c>
    </row>
    <row r="871" spans="1:6" x14ac:dyDescent="0.3">
      <c r="A871" s="1">
        <v>40105</v>
      </c>
      <c r="B871">
        <v>91.05</v>
      </c>
      <c r="C871">
        <v>90.364999999999995</v>
      </c>
      <c r="D871">
        <f>(USDJPY_D1[[#This Row],[High]]+USDJPY_D1[[#This Row],[Low]])/2</f>
        <v>90.707499999999996</v>
      </c>
      <c r="E871">
        <v>90.754999999999995</v>
      </c>
      <c r="F871">
        <v>517284</v>
      </c>
    </row>
    <row r="872" spans="1:6" x14ac:dyDescent="0.3">
      <c r="A872" s="1">
        <v>40106</v>
      </c>
      <c r="B872">
        <v>91.07</v>
      </c>
      <c r="C872">
        <v>90.075000000000003</v>
      </c>
      <c r="D872">
        <f>(USDJPY_D1[[#This Row],[High]]+USDJPY_D1[[#This Row],[Low]])/2</f>
        <v>90.572499999999991</v>
      </c>
      <c r="E872">
        <v>90.795000000000002</v>
      </c>
      <c r="F872">
        <v>565961</v>
      </c>
    </row>
    <row r="873" spans="1:6" x14ac:dyDescent="0.3">
      <c r="A873" s="1">
        <v>40107</v>
      </c>
      <c r="B873">
        <v>91.275000000000006</v>
      </c>
      <c r="C873">
        <v>90.484999999999999</v>
      </c>
      <c r="D873">
        <f>(USDJPY_D1[[#This Row],[High]]+USDJPY_D1[[#This Row],[Low]])/2</f>
        <v>90.88</v>
      </c>
      <c r="E873">
        <v>90.86</v>
      </c>
      <c r="F873">
        <v>564551</v>
      </c>
    </row>
    <row r="874" spans="1:6" x14ac:dyDescent="0.3">
      <c r="A874" s="1">
        <v>40108</v>
      </c>
      <c r="B874">
        <v>91.71</v>
      </c>
      <c r="C874">
        <v>90.86</v>
      </c>
      <c r="D874">
        <f>(USDJPY_D1[[#This Row],[High]]+USDJPY_D1[[#This Row],[Low]])/2</f>
        <v>91.284999999999997</v>
      </c>
      <c r="E874">
        <v>91.42</v>
      </c>
      <c r="F874">
        <v>456203</v>
      </c>
    </row>
    <row r="875" spans="1:6" x14ac:dyDescent="0.3">
      <c r="A875" s="1">
        <v>40109</v>
      </c>
      <c r="B875">
        <v>92.12</v>
      </c>
      <c r="C875">
        <v>91.36</v>
      </c>
      <c r="D875">
        <f>(USDJPY_D1[[#This Row],[High]]+USDJPY_D1[[#This Row],[Low]])/2</f>
        <v>91.740000000000009</v>
      </c>
      <c r="E875">
        <v>92.034999999999997</v>
      </c>
      <c r="F875">
        <v>474034</v>
      </c>
    </row>
    <row r="876" spans="1:6" x14ac:dyDescent="0.3">
      <c r="A876" s="1">
        <v>40111</v>
      </c>
      <c r="B876">
        <v>92.185000000000002</v>
      </c>
      <c r="C876">
        <v>91.984999999999999</v>
      </c>
      <c r="D876">
        <f>(USDJPY_D1[[#This Row],[High]]+USDJPY_D1[[#This Row],[Low]])/2</f>
        <v>92.085000000000008</v>
      </c>
      <c r="E876">
        <v>92.12</v>
      </c>
      <c r="F876">
        <v>10599</v>
      </c>
    </row>
    <row r="877" spans="1:6" x14ac:dyDescent="0.3">
      <c r="A877" s="1">
        <v>40112</v>
      </c>
      <c r="B877">
        <v>92.28</v>
      </c>
      <c r="C877">
        <v>91.564999999999998</v>
      </c>
      <c r="D877">
        <f>(USDJPY_D1[[#This Row],[High]]+USDJPY_D1[[#This Row],[Low]])/2</f>
        <v>91.922499999999999</v>
      </c>
      <c r="E877">
        <v>92.215000000000003</v>
      </c>
      <c r="F877">
        <v>405808</v>
      </c>
    </row>
    <row r="878" spans="1:6" x14ac:dyDescent="0.3">
      <c r="A878" s="1">
        <v>40113</v>
      </c>
      <c r="B878">
        <v>92.32</v>
      </c>
      <c r="C878">
        <v>91.605000000000004</v>
      </c>
      <c r="D878">
        <f>(USDJPY_D1[[#This Row],[High]]+USDJPY_D1[[#This Row],[Low]])/2</f>
        <v>91.962500000000006</v>
      </c>
      <c r="E878">
        <v>91.655000000000001</v>
      </c>
      <c r="F878">
        <v>387432</v>
      </c>
    </row>
    <row r="879" spans="1:6" x14ac:dyDescent="0.3">
      <c r="A879" s="1">
        <v>40114</v>
      </c>
      <c r="B879">
        <v>91.72</v>
      </c>
      <c r="C879">
        <v>90.545000000000002</v>
      </c>
      <c r="D879">
        <f>(USDJPY_D1[[#This Row],[High]]+USDJPY_D1[[#This Row],[Low]])/2</f>
        <v>91.132499999999993</v>
      </c>
      <c r="E879">
        <v>90.61</v>
      </c>
      <c r="F879">
        <v>489002</v>
      </c>
    </row>
    <row r="880" spans="1:6" x14ac:dyDescent="0.3">
      <c r="A880" s="1">
        <v>40115</v>
      </c>
      <c r="B880">
        <v>91.614999999999995</v>
      </c>
      <c r="C880">
        <v>90.245000000000005</v>
      </c>
      <c r="D880">
        <f>(USDJPY_D1[[#This Row],[High]]+USDJPY_D1[[#This Row],[Low]])/2</f>
        <v>90.93</v>
      </c>
      <c r="E880">
        <v>91.51</v>
      </c>
      <c r="F880">
        <v>503266</v>
      </c>
    </row>
    <row r="881" spans="1:6" x14ac:dyDescent="0.3">
      <c r="A881" s="1">
        <v>40116</v>
      </c>
      <c r="B881">
        <v>91.52</v>
      </c>
      <c r="C881">
        <v>89.91</v>
      </c>
      <c r="D881">
        <f>(USDJPY_D1[[#This Row],[High]]+USDJPY_D1[[#This Row],[Low]])/2</f>
        <v>90.715000000000003</v>
      </c>
      <c r="E881">
        <v>90.094999999999999</v>
      </c>
      <c r="F881">
        <v>458756</v>
      </c>
    </row>
    <row r="882" spans="1:6" x14ac:dyDescent="0.3">
      <c r="A882" s="1">
        <v>40118</v>
      </c>
      <c r="B882">
        <v>89.834999999999994</v>
      </c>
      <c r="C882">
        <v>89.18</v>
      </c>
      <c r="D882">
        <f>(USDJPY_D1[[#This Row],[High]]+USDJPY_D1[[#This Row],[Low]])/2</f>
        <v>89.507499999999993</v>
      </c>
      <c r="E882">
        <v>89.704999999999998</v>
      </c>
      <c r="F882">
        <v>17789</v>
      </c>
    </row>
    <row r="883" spans="1:6" x14ac:dyDescent="0.3">
      <c r="A883" s="1">
        <v>40119</v>
      </c>
      <c r="B883">
        <v>90.69</v>
      </c>
      <c r="C883">
        <v>89.7</v>
      </c>
      <c r="D883">
        <f>(USDJPY_D1[[#This Row],[High]]+USDJPY_D1[[#This Row],[Low]])/2</f>
        <v>90.194999999999993</v>
      </c>
      <c r="E883">
        <v>90.405000000000001</v>
      </c>
      <c r="F883">
        <v>466780</v>
      </c>
    </row>
    <row r="884" spans="1:6" x14ac:dyDescent="0.3">
      <c r="A884" s="1">
        <v>40120</v>
      </c>
      <c r="B884">
        <v>90.58</v>
      </c>
      <c r="C884">
        <v>89.87</v>
      </c>
      <c r="D884">
        <f>(USDJPY_D1[[#This Row],[High]]+USDJPY_D1[[#This Row],[Low]])/2</f>
        <v>90.224999999999994</v>
      </c>
      <c r="E884">
        <v>90.43</v>
      </c>
      <c r="F884">
        <v>455853</v>
      </c>
    </row>
    <row r="885" spans="1:6" x14ac:dyDescent="0.3">
      <c r="A885" s="1">
        <v>40121</v>
      </c>
      <c r="B885">
        <v>91.31</v>
      </c>
      <c r="C885">
        <v>90.045000000000002</v>
      </c>
      <c r="D885">
        <f>(USDJPY_D1[[#This Row],[High]]+USDJPY_D1[[#This Row],[Low]])/2</f>
        <v>90.677500000000009</v>
      </c>
      <c r="E885">
        <v>90.694999999999993</v>
      </c>
      <c r="F885">
        <v>436483</v>
      </c>
    </row>
    <row r="886" spans="1:6" x14ac:dyDescent="0.3">
      <c r="A886" s="1">
        <v>40122</v>
      </c>
      <c r="B886">
        <v>90.85</v>
      </c>
      <c r="C886">
        <v>89.99</v>
      </c>
      <c r="D886">
        <f>(USDJPY_D1[[#This Row],[High]]+USDJPY_D1[[#This Row],[Low]])/2</f>
        <v>90.419999999999987</v>
      </c>
      <c r="E886">
        <v>90.795000000000002</v>
      </c>
      <c r="F886">
        <v>450931</v>
      </c>
    </row>
    <row r="887" spans="1:6" x14ac:dyDescent="0.3">
      <c r="A887" s="1">
        <v>40123</v>
      </c>
      <c r="B887">
        <v>90.805000000000007</v>
      </c>
      <c r="C887">
        <v>89.61</v>
      </c>
      <c r="D887">
        <f>(USDJPY_D1[[#This Row],[High]]+USDJPY_D1[[#This Row],[Low]])/2</f>
        <v>90.20750000000001</v>
      </c>
      <c r="E887">
        <v>89.95</v>
      </c>
      <c r="F887">
        <v>440544</v>
      </c>
    </row>
    <row r="888" spans="1:6" x14ac:dyDescent="0.3">
      <c r="A888" s="1">
        <v>40125</v>
      </c>
      <c r="B888">
        <v>90.004999999999995</v>
      </c>
      <c r="C888">
        <v>89.685000000000002</v>
      </c>
      <c r="D888">
        <f>(USDJPY_D1[[#This Row],[High]]+USDJPY_D1[[#This Row],[Low]])/2</f>
        <v>89.844999999999999</v>
      </c>
      <c r="E888">
        <v>89.88</v>
      </c>
      <c r="F888">
        <v>7524</v>
      </c>
    </row>
    <row r="889" spans="1:6" x14ac:dyDescent="0.3">
      <c r="A889" s="1">
        <v>40126</v>
      </c>
      <c r="B889">
        <v>90.26</v>
      </c>
      <c r="C889">
        <v>89.73</v>
      </c>
      <c r="D889">
        <f>(USDJPY_D1[[#This Row],[High]]+USDJPY_D1[[#This Row],[Low]])/2</f>
        <v>89.995000000000005</v>
      </c>
      <c r="E889">
        <v>89.855000000000004</v>
      </c>
      <c r="F889">
        <v>403732</v>
      </c>
    </row>
    <row r="890" spans="1:6" x14ac:dyDescent="0.3">
      <c r="A890" s="1">
        <v>40127</v>
      </c>
      <c r="B890">
        <v>90.18</v>
      </c>
      <c r="C890">
        <v>89.67</v>
      </c>
      <c r="D890">
        <f>(USDJPY_D1[[#This Row],[High]]+USDJPY_D1[[#This Row],[Low]])/2</f>
        <v>89.925000000000011</v>
      </c>
      <c r="E890">
        <v>89.694999999999993</v>
      </c>
      <c r="F890">
        <v>441583</v>
      </c>
    </row>
    <row r="891" spans="1:6" x14ac:dyDescent="0.3">
      <c r="A891" s="1">
        <v>40128</v>
      </c>
      <c r="B891">
        <v>90.04</v>
      </c>
      <c r="C891">
        <v>89.29</v>
      </c>
      <c r="D891">
        <f>(USDJPY_D1[[#This Row],[High]]+USDJPY_D1[[#This Row],[Low]])/2</f>
        <v>89.665000000000006</v>
      </c>
      <c r="E891">
        <v>89.93</v>
      </c>
      <c r="F891">
        <v>443436</v>
      </c>
    </row>
    <row r="892" spans="1:6" x14ac:dyDescent="0.3">
      <c r="A892" s="1">
        <v>40129</v>
      </c>
      <c r="B892">
        <v>90.61</v>
      </c>
      <c r="C892">
        <v>89.64</v>
      </c>
      <c r="D892">
        <f>(USDJPY_D1[[#This Row],[High]]+USDJPY_D1[[#This Row],[Low]])/2</f>
        <v>90.125</v>
      </c>
      <c r="E892">
        <v>90.284999999999997</v>
      </c>
      <c r="F892">
        <v>525474</v>
      </c>
    </row>
    <row r="893" spans="1:6" x14ac:dyDescent="0.3">
      <c r="A893" s="1">
        <v>40130</v>
      </c>
      <c r="B893">
        <v>90.41</v>
      </c>
      <c r="C893">
        <v>89.46</v>
      </c>
      <c r="D893">
        <f>(USDJPY_D1[[#This Row],[High]]+USDJPY_D1[[#This Row],[Low]])/2</f>
        <v>89.935000000000002</v>
      </c>
      <c r="E893">
        <v>89.66</v>
      </c>
      <c r="F893">
        <v>442290</v>
      </c>
    </row>
    <row r="894" spans="1:6" x14ac:dyDescent="0.3">
      <c r="A894" s="1">
        <v>40132</v>
      </c>
      <c r="B894">
        <v>89.674999999999997</v>
      </c>
      <c r="C894">
        <v>89.48</v>
      </c>
      <c r="D894">
        <f>(USDJPY_D1[[#This Row],[High]]+USDJPY_D1[[#This Row],[Low]])/2</f>
        <v>89.577500000000001</v>
      </c>
      <c r="E894">
        <v>89.625</v>
      </c>
      <c r="F894">
        <v>14516</v>
      </c>
    </row>
    <row r="895" spans="1:6" x14ac:dyDescent="0.3">
      <c r="A895" s="1">
        <v>40133</v>
      </c>
      <c r="B895">
        <v>89.704999999999998</v>
      </c>
      <c r="C895">
        <v>88.75</v>
      </c>
      <c r="D895">
        <f>(USDJPY_D1[[#This Row],[High]]+USDJPY_D1[[#This Row],[Low]])/2</f>
        <v>89.227499999999992</v>
      </c>
      <c r="E895">
        <v>89.02</v>
      </c>
      <c r="F895">
        <v>475595</v>
      </c>
    </row>
    <row r="896" spans="1:6" x14ac:dyDescent="0.3">
      <c r="A896" s="1">
        <v>40134</v>
      </c>
      <c r="B896">
        <v>89.534999999999997</v>
      </c>
      <c r="C896">
        <v>88.73</v>
      </c>
      <c r="D896">
        <f>(USDJPY_D1[[#This Row],[High]]+USDJPY_D1[[#This Row],[Low]])/2</f>
        <v>89.132499999999993</v>
      </c>
      <c r="E896">
        <v>89.31</v>
      </c>
      <c r="F896">
        <v>516492</v>
      </c>
    </row>
    <row r="897" spans="1:6" x14ac:dyDescent="0.3">
      <c r="A897" s="1">
        <v>40135</v>
      </c>
      <c r="B897">
        <v>89.48</v>
      </c>
      <c r="C897">
        <v>89.01</v>
      </c>
      <c r="D897">
        <f>(USDJPY_D1[[#This Row],[High]]+USDJPY_D1[[#This Row],[Low]])/2</f>
        <v>89.245000000000005</v>
      </c>
      <c r="E897">
        <v>89.385000000000005</v>
      </c>
      <c r="F897">
        <v>480765</v>
      </c>
    </row>
    <row r="898" spans="1:6" x14ac:dyDescent="0.3">
      <c r="A898" s="1">
        <v>40136</v>
      </c>
      <c r="B898">
        <v>89.43</v>
      </c>
      <c r="C898">
        <v>88.635000000000005</v>
      </c>
      <c r="D898">
        <f>(USDJPY_D1[[#This Row],[High]]+USDJPY_D1[[#This Row],[Low]])/2</f>
        <v>89.032499999999999</v>
      </c>
      <c r="E898">
        <v>88.915000000000006</v>
      </c>
      <c r="F898">
        <v>526785</v>
      </c>
    </row>
    <row r="899" spans="1:6" x14ac:dyDescent="0.3">
      <c r="A899" s="1">
        <v>40137</v>
      </c>
      <c r="B899">
        <v>89.13</v>
      </c>
      <c r="C899">
        <v>88.674999999999997</v>
      </c>
      <c r="D899">
        <f>(USDJPY_D1[[#This Row],[High]]+USDJPY_D1[[#This Row],[Low]])/2</f>
        <v>88.902500000000003</v>
      </c>
      <c r="E899">
        <v>88.86</v>
      </c>
      <c r="F899">
        <v>501754</v>
      </c>
    </row>
    <row r="900" spans="1:6" x14ac:dyDescent="0.3">
      <c r="A900" s="1">
        <v>40139</v>
      </c>
      <c r="B900">
        <v>88.944999999999993</v>
      </c>
      <c r="C900">
        <v>88.8</v>
      </c>
      <c r="D900">
        <f>(USDJPY_D1[[#This Row],[High]]+USDJPY_D1[[#This Row],[Low]])/2</f>
        <v>88.872500000000002</v>
      </c>
      <c r="E900">
        <v>88.864999999999995</v>
      </c>
      <c r="F900">
        <v>12716</v>
      </c>
    </row>
    <row r="901" spans="1:6" x14ac:dyDescent="0.3">
      <c r="A901" s="1">
        <v>40140</v>
      </c>
      <c r="B901">
        <v>89.19</v>
      </c>
      <c r="C901">
        <v>88.575000000000003</v>
      </c>
      <c r="D901">
        <f>(USDJPY_D1[[#This Row],[High]]+USDJPY_D1[[#This Row],[Low]])/2</f>
        <v>88.882499999999993</v>
      </c>
      <c r="E901">
        <v>88.915000000000006</v>
      </c>
      <c r="F901">
        <v>406312</v>
      </c>
    </row>
    <row r="902" spans="1:6" x14ac:dyDescent="0.3">
      <c r="A902" s="1">
        <v>40141</v>
      </c>
      <c r="B902">
        <v>88.95</v>
      </c>
      <c r="C902">
        <v>88.35</v>
      </c>
      <c r="D902">
        <f>(USDJPY_D1[[#This Row],[High]]+USDJPY_D1[[#This Row],[Low]])/2</f>
        <v>88.65</v>
      </c>
      <c r="E902">
        <v>88.6</v>
      </c>
      <c r="F902">
        <v>457459</v>
      </c>
    </row>
    <row r="903" spans="1:6" x14ac:dyDescent="0.3">
      <c r="A903" s="1">
        <v>40142</v>
      </c>
      <c r="B903">
        <v>88.625</v>
      </c>
      <c r="C903">
        <v>87.21</v>
      </c>
      <c r="D903">
        <f>(USDJPY_D1[[#This Row],[High]]+USDJPY_D1[[#This Row],[Low]])/2</f>
        <v>87.91749999999999</v>
      </c>
      <c r="E903">
        <v>87.334999999999994</v>
      </c>
      <c r="F903">
        <v>454945</v>
      </c>
    </row>
    <row r="904" spans="1:6" x14ac:dyDescent="0.3">
      <c r="A904" s="1">
        <v>40143</v>
      </c>
      <c r="B904">
        <v>87.48</v>
      </c>
      <c r="C904">
        <v>84.8</v>
      </c>
      <c r="D904">
        <f>(USDJPY_D1[[#This Row],[High]]+USDJPY_D1[[#This Row],[Low]])/2</f>
        <v>86.14</v>
      </c>
      <c r="E904">
        <v>85.17</v>
      </c>
      <c r="F904">
        <v>420873</v>
      </c>
    </row>
    <row r="905" spans="1:6" x14ac:dyDescent="0.3">
      <c r="A905" s="1">
        <v>40144</v>
      </c>
      <c r="B905">
        <v>87.01</v>
      </c>
      <c r="C905">
        <v>85.08</v>
      </c>
      <c r="D905">
        <f>(USDJPY_D1[[#This Row],[High]]+USDJPY_D1[[#This Row],[Low]])/2</f>
        <v>86.045000000000002</v>
      </c>
      <c r="E905">
        <v>86.52</v>
      </c>
      <c r="F905">
        <v>573585</v>
      </c>
    </row>
    <row r="906" spans="1:6" x14ac:dyDescent="0.3">
      <c r="A906" s="1">
        <v>40146</v>
      </c>
      <c r="B906">
        <v>87.025000000000006</v>
      </c>
      <c r="C906">
        <v>86.36</v>
      </c>
      <c r="D906">
        <f>(USDJPY_D1[[#This Row],[High]]+USDJPY_D1[[#This Row],[Low]])/2</f>
        <v>86.692499999999995</v>
      </c>
      <c r="E906">
        <v>86.625</v>
      </c>
      <c r="F906">
        <v>9141</v>
      </c>
    </row>
    <row r="907" spans="1:6" x14ac:dyDescent="0.3">
      <c r="A907" s="1">
        <v>40147</v>
      </c>
      <c r="B907">
        <v>86.85</v>
      </c>
      <c r="C907">
        <v>85.86</v>
      </c>
      <c r="D907">
        <f>(USDJPY_D1[[#This Row],[High]]+USDJPY_D1[[#This Row],[Low]])/2</f>
        <v>86.35499999999999</v>
      </c>
      <c r="E907">
        <v>86.265000000000001</v>
      </c>
      <c r="F907">
        <v>694682</v>
      </c>
    </row>
    <row r="908" spans="1:6" x14ac:dyDescent="0.3">
      <c r="A908" s="1">
        <v>40148</v>
      </c>
      <c r="B908">
        <v>87.53</v>
      </c>
      <c r="C908">
        <v>86.275000000000006</v>
      </c>
      <c r="D908">
        <f>(USDJPY_D1[[#This Row],[High]]+USDJPY_D1[[#This Row],[Low]])/2</f>
        <v>86.902500000000003</v>
      </c>
      <c r="E908">
        <v>86.655000000000001</v>
      </c>
      <c r="F908">
        <v>626889</v>
      </c>
    </row>
    <row r="909" spans="1:6" x14ac:dyDescent="0.3">
      <c r="A909" s="1">
        <v>40149</v>
      </c>
      <c r="B909">
        <v>87.674999999999997</v>
      </c>
      <c r="C909">
        <v>86.59</v>
      </c>
      <c r="D909">
        <f>(USDJPY_D1[[#This Row],[High]]+USDJPY_D1[[#This Row],[Low]])/2</f>
        <v>87.132499999999993</v>
      </c>
      <c r="E909">
        <v>87.635000000000005</v>
      </c>
      <c r="F909">
        <v>519188</v>
      </c>
    </row>
    <row r="910" spans="1:6" x14ac:dyDescent="0.3">
      <c r="A910" s="1">
        <v>40150</v>
      </c>
      <c r="B910">
        <v>88.48</v>
      </c>
      <c r="C910">
        <v>87.58</v>
      </c>
      <c r="D910">
        <f>(USDJPY_D1[[#This Row],[High]]+USDJPY_D1[[#This Row],[Low]])/2</f>
        <v>88.03</v>
      </c>
      <c r="E910">
        <v>88.265000000000001</v>
      </c>
      <c r="F910">
        <v>535985</v>
      </c>
    </row>
    <row r="911" spans="1:6" x14ac:dyDescent="0.3">
      <c r="A911" s="1">
        <v>40151</v>
      </c>
      <c r="B911">
        <v>90.77</v>
      </c>
      <c r="C911">
        <v>87.99</v>
      </c>
      <c r="D911">
        <f>(USDJPY_D1[[#This Row],[High]]+USDJPY_D1[[#This Row],[Low]])/2</f>
        <v>89.38</v>
      </c>
      <c r="E911">
        <v>90.515000000000001</v>
      </c>
      <c r="F911">
        <v>674117</v>
      </c>
    </row>
    <row r="912" spans="1:6" x14ac:dyDescent="0.3">
      <c r="A912" s="1">
        <v>40153</v>
      </c>
      <c r="B912">
        <v>90.375</v>
      </c>
      <c r="C912">
        <v>89.97</v>
      </c>
      <c r="D912">
        <f>(USDJPY_D1[[#This Row],[High]]+USDJPY_D1[[#This Row],[Low]])/2</f>
        <v>90.172499999999999</v>
      </c>
      <c r="E912">
        <v>90.06</v>
      </c>
      <c r="F912">
        <v>32056</v>
      </c>
    </row>
    <row r="913" spans="1:6" x14ac:dyDescent="0.3">
      <c r="A913" s="1">
        <v>40154</v>
      </c>
      <c r="B913">
        <v>90.19</v>
      </c>
      <c r="C913">
        <v>89.034999999999997</v>
      </c>
      <c r="D913">
        <f>(USDJPY_D1[[#This Row],[High]]+USDJPY_D1[[#This Row],[Low]])/2</f>
        <v>89.612499999999997</v>
      </c>
      <c r="E913">
        <v>89.35</v>
      </c>
      <c r="F913">
        <v>695445</v>
      </c>
    </row>
    <row r="914" spans="1:6" x14ac:dyDescent="0.3">
      <c r="A914" s="1">
        <v>40155</v>
      </c>
      <c r="B914">
        <v>89.44</v>
      </c>
      <c r="C914">
        <v>88.17</v>
      </c>
      <c r="D914">
        <f>(USDJPY_D1[[#This Row],[High]]+USDJPY_D1[[#This Row],[Low]])/2</f>
        <v>88.805000000000007</v>
      </c>
      <c r="E914">
        <v>88.385000000000005</v>
      </c>
      <c r="F914">
        <v>672813</v>
      </c>
    </row>
    <row r="915" spans="1:6" x14ac:dyDescent="0.3">
      <c r="A915" s="1">
        <v>40156</v>
      </c>
      <c r="B915">
        <v>88.69</v>
      </c>
      <c r="C915">
        <v>87.36</v>
      </c>
      <c r="D915">
        <f>(USDJPY_D1[[#This Row],[High]]+USDJPY_D1[[#This Row],[Low]])/2</f>
        <v>88.025000000000006</v>
      </c>
      <c r="E915">
        <v>88.08</v>
      </c>
      <c r="F915">
        <v>584491</v>
      </c>
    </row>
    <row r="916" spans="1:6" x14ac:dyDescent="0.3">
      <c r="A916" s="1">
        <v>40157</v>
      </c>
      <c r="B916">
        <v>88.45</v>
      </c>
      <c r="C916">
        <v>87.724999999999994</v>
      </c>
      <c r="D916">
        <f>(USDJPY_D1[[#This Row],[High]]+USDJPY_D1[[#This Row],[Low]])/2</f>
        <v>88.087500000000006</v>
      </c>
      <c r="E916">
        <v>88.254999999999995</v>
      </c>
      <c r="F916">
        <v>347920</v>
      </c>
    </row>
    <row r="917" spans="1:6" x14ac:dyDescent="0.3">
      <c r="A917" s="1">
        <v>40158</v>
      </c>
      <c r="B917">
        <v>89.805000000000007</v>
      </c>
      <c r="C917">
        <v>88.254999999999995</v>
      </c>
      <c r="D917">
        <f>(USDJPY_D1[[#This Row],[High]]+USDJPY_D1[[#This Row],[Low]])/2</f>
        <v>89.03</v>
      </c>
      <c r="E917">
        <v>89.094999999999999</v>
      </c>
      <c r="F917">
        <v>529719</v>
      </c>
    </row>
    <row r="918" spans="1:6" x14ac:dyDescent="0.3">
      <c r="A918" s="1">
        <v>40160</v>
      </c>
      <c r="B918">
        <v>89.32</v>
      </c>
      <c r="C918">
        <v>88.91</v>
      </c>
      <c r="D918">
        <f>(USDJPY_D1[[#This Row],[High]]+USDJPY_D1[[#This Row],[Low]])/2</f>
        <v>89.114999999999995</v>
      </c>
      <c r="E918">
        <v>89.26</v>
      </c>
      <c r="F918">
        <v>11562</v>
      </c>
    </row>
    <row r="919" spans="1:6" x14ac:dyDescent="0.3">
      <c r="A919" s="1">
        <v>40161</v>
      </c>
      <c r="B919">
        <v>89.284999999999997</v>
      </c>
      <c r="C919">
        <v>88.314999999999998</v>
      </c>
      <c r="D919">
        <f>(USDJPY_D1[[#This Row],[High]]+USDJPY_D1[[#This Row],[Low]])/2</f>
        <v>88.8</v>
      </c>
      <c r="E919">
        <v>88.68</v>
      </c>
      <c r="F919">
        <v>566739</v>
      </c>
    </row>
    <row r="920" spans="1:6" x14ac:dyDescent="0.3">
      <c r="A920" s="1">
        <v>40162</v>
      </c>
      <c r="B920">
        <v>89.95</v>
      </c>
      <c r="C920">
        <v>88.605000000000004</v>
      </c>
      <c r="D920">
        <f>(USDJPY_D1[[#This Row],[High]]+USDJPY_D1[[#This Row],[Low]])/2</f>
        <v>89.277500000000003</v>
      </c>
      <c r="E920">
        <v>89.495000000000005</v>
      </c>
      <c r="F920">
        <v>527961</v>
      </c>
    </row>
    <row r="921" spans="1:6" x14ac:dyDescent="0.3">
      <c r="A921" s="1">
        <v>40163</v>
      </c>
      <c r="B921">
        <v>89.98</v>
      </c>
      <c r="C921">
        <v>89.38</v>
      </c>
      <c r="D921">
        <f>(USDJPY_D1[[#This Row],[High]]+USDJPY_D1[[#This Row],[Low]])/2</f>
        <v>89.68</v>
      </c>
      <c r="E921">
        <v>89.855000000000004</v>
      </c>
      <c r="F921">
        <v>448954</v>
      </c>
    </row>
    <row r="922" spans="1:6" x14ac:dyDescent="0.3">
      <c r="A922" s="1">
        <v>40164</v>
      </c>
      <c r="B922">
        <v>90.364999999999995</v>
      </c>
      <c r="C922">
        <v>89.555000000000007</v>
      </c>
      <c r="D922">
        <f>(USDJPY_D1[[#This Row],[High]]+USDJPY_D1[[#This Row],[Low]])/2</f>
        <v>89.960000000000008</v>
      </c>
      <c r="E922">
        <v>89.665000000000006</v>
      </c>
      <c r="F922">
        <v>541277</v>
      </c>
    </row>
    <row r="923" spans="1:6" x14ac:dyDescent="0.3">
      <c r="A923" s="1">
        <v>40165</v>
      </c>
      <c r="B923">
        <v>90.91</v>
      </c>
      <c r="C923">
        <v>88.91</v>
      </c>
      <c r="D923">
        <f>(USDJPY_D1[[#This Row],[High]]+USDJPY_D1[[#This Row],[Low]])/2</f>
        <v>89.91</v>
      </c>
      <c r="E923">
        <v>90.46</v>
      </c>
      <c r="F923">
        <v>505933</v>
      </c>
    </row>
    <row r="924" spans="1:6" x14ac:dyDescent="0.3">
      <c r="A924" s="1">
        <v>40167</v>
      </c>
      <c r="B924">
        <v>90.66</v>
      </c>
      <c r="C924">
        <v>90.26</v>
      </c>
      <c r="D924">
        <f>(USDJPY_D1[[#This Row],[High]]+USDJPY_D1[[#This Row],[Low]])/2</f>
        <v>90.460000000000008</v>
      </c>
      <c r="E924">
        <v>90.435000000000002</v>
      </c>
      <c r="F924">
        <v>8731</v>
      </c>
    </row>
    <row r="925" spans="1:6" x14ac:dyDescent="0.3">
      <c r="A925" s="1">
        <v>40168</v>
      </c>
      <c r="B925">
        <v>91.23</v>
      </c>
      <c r="C925">
        <v>90.234999999999999</v>
      </c>
      <c r="D925">
        <f>(USDJPY_D1[[#This Row],[High]]+USDJPY_D1[[#This Row],[Low]])/2</f>
        <v>90.732500000000002</v>
      </c>
      <c r="E925">
        <v>91.075000000000003</v>
      </c>
      <c r="F925">
        <v>445088</v>
      </c>
    </row>
    <row r="926" spans="1:6" x14ac:dyDescent="0.3">
      <c r="A926" s="1">
        <v>40169</v>
      </c>
      <c r="B926">
        <v>91.864999999999995</v>
      </c>
      <c r="C926">
        <v>91</v>
      </c>
      <c r="D926">
        <f>(USDJPY_D1[[#This Row],[High]]+USDJPY_D1[[#This Row],[Low]])/2</f>
        <v>91.432500000000005</v>
      </c>
      <c r="E926">
        <v>91.81</v>
      </c>
      <c r="F926">
        <v>479831</v>
      </c>
    </row>
    <row r="927" spans="1:6" x14ac:dyDescent="0.3">
      <c r="A927" s="1">
        <v>40170</v>
      </c>
      <c r="B927">
        <v>91.87</v>
      </c>
      <c r="C927">
        <v>91.31</v>
      </c>
      <c r="D927">
        <f>(USDJPY_D1[[#This Row],[High]]+USDJPY_D1[[#This Row],[Low]])/2</f>
        <v>91.59</v>
      </c>
      <c r="E927">
        <v>91.644999999999996</v>
      </c>
      <c r="F927">
        <v>265050</v>
      </c>
    </row>
    <row r="928" spans="1:6" x14ac:dyDescent="0.3">
      <c r="A928" s="1">
        <v>40171</v>
      </c>
      <c r="B928">
        <v>91.775000000000006</v>
      </c>
      <c r="C928">
        <v>91.13</v>
      </c>
      <c r="D928">
        <f>(USDJPY_D1[[#This Row],[High]]+USDJPY_D1[[#This Row],[Low]])/2</f>
        <v>91.452500000000001</v>
      </c>
      <c r="E928">
        <v>91.525000000000006</v>
      </c>
      <c r="F928">
        <v>252919</v>
      </c>
    </row>
    <row r="929" spans="1:6" x14ac:dyDescent="0.3">
      <c r="A929" s="1">
        <v>40174</v>
      </c>
      <c r="B929">
        <v>91.605000000000004</v>
      </c>
      <c r="C929">
        <v>91.405000000000001</v>
      </c>
      <c r="D929">
        <f>(USDJPY_D1[[#This Row],[High]]+USDJPY_D1[[#This Row],[Low]])/2</f>
        <v>91.504999999999995</v>
      </c>
      <c r="E929">
        <v>91.46</v>
      </c>
      <c r="F929">
        <v>5214</v>
      </c>
    </row>
    <row r="930" spans="1:6" x14ac:dyDescent="0.3">
      <c r="A930" s="1">
        <v>40175</v>
      </c>
      <c r="B930">
        <v>91.765000000000001</v>
      </c>
      <c r="C930">
        <v>91.405000000000001</v>
      </c>
      <c r="D930">
        <f>(USDJPY_D1[[#This Row],[High]]+USDJPY_D1[[#This Row],[Low]])/2</f>
        <v>91.585000000000008</v>
      </c>
      <c r="E930">
        <v>91.7</v>
      </c>
      <c r="F930">
        <v>269384</v>
      </c>
    </row>
    <row r="931" spans="1:6" x14ac:dyDescent="0.3">
      <c r="A931" s="1">
        <v>40176</v>
      </c>
      <c r="B931">
        <v>92.075000000000003</v>
      </c>
      <c r="C931">
        <v>91.525000000000006</v>
      </c>
      <c r="D931">
        <f>(USDJPY_D1[[#This Row],[High]]+USDJPY_D1[[#This Row],[Low]])/2</f>
        <v>91.800000000000011</v>
      </c>
      <c r="E931">
        <v>91.98</v>
      </c>
      <c r="F931">
        <v>416624</v>
      </c>
    </row>
    <row r="932" spans="1:6" x14ac:dyDescent="0.3">
      <c r="A932" s="1">
        <v>40177</v>
      </c>
      <c r="B932">
        <v>92.76</v>
      </c>
      <c r="C932">
        <v>91.974999999999994</v>
      </c>
      <c r="D932">
        <f>(USDJPY_D1[[#This Row],[High]]+USDJPY_D1[[#This Row],[Low]])/2</f>
        <v>92.367500000000007</v>
      </c>
      <c r="E932">
        <v>92.45</v>
      </c>
      <c r="F932">
        <v>355498</v>
      </c>
    </row>
    <row r="933" spans="1:6" x14ac:dyDescent="0.3">
      <c r="A933" s="1">
        <v>40178</v>
      </c>
      <c r="B933">
        <v>93.14</v>
      </c>
      <c r="C933">
        <v>91.91</v>
      </c>
      <c r="D933">
        <f>(USDJPY_D1[[#This Row],[High]]+USDJPY_D1[[#This Row],[Low]])/2</f>
        <v>92.525000000000006</v>
      </c>
      <c r="E933">
        <v>93.004999999999995</v>
      </c>
      <c r="F933">
        <v>217271</v>
      </c>
    </row>
    <row r="934" spans="1:6" x14ac:dyDescent="0.3">
      <c r="A934" s="1">
        <v>40181</v>
      </c>
      <c r="B934">
        <v>93.084999999999994</v>
      </c>
      <c r="C934">
        <v>92.68</v>
      </c>
      <c r="D934">
        <f>(USDJPY_D1[[#This Row],[High]]+USDJPY_D1[[#This Row],[Low]])/2</f>
        <v>92.882499999999993</v>
      </c>
      <c r="E934">
        <v>92.734999999999999</v>
      </c>
      <c r="F934">
        <v>19829</v>
      </c>
    </row>
    <row r="935" spans="1:6" x14ac:dyDescent="0.3">
      <c r="A935" s="1">
        <v>40182</v>
      </c>
      <c r="B935">
        <v>93.21</v>
      </c>
      <c r="C935">
        <v>92.185000000000002</v>
      </c>
      <c r="D935">
        <f>(USDJPY_D1[[#This Row],[High]]+USDJPY_D1[[#This Row],[Low]])/2</f>
        <v>92.697499999999991</v>
      </c>
      <c r="E935">
        <v>92.474999999999994</v>
      </c>
      <c r="F935">
        <v>554199</v>
      </c>
    </row>
    <row r="936" spans="1:6" x14ac:dyDescent="0.3">
      <c r="A936" s="1">
        <v>40183</v>
      </c>
      <c r="B936">
        <v>92.515000000000001</v>
      </c>
      <c r="C936">
        <v>91.24</v>
      </c>
      <c r="D936">
        <f>(USDJPY_D1[[#This Row],[High]]+USDJPY_D1[[#This Row],[Low]])/2</f>
        <v>91.877499999999998</v>
      </c>
      <c r="E936">
        <v>91.55</v>
      </c>
      <c r="F936">
        <v>603828</v>
      </c>
    </row>
    <row r="937" spans="1:6" x14ac:dyDescent="0.3">
      <c r="A937" s="1">
        <v>40184</v>
      </c>
      <c r="B937">
        <v>92.74</v>
      </c>
      <c r="C937">
        <v>91.52</v>
      </c>
      <c r="D937">
        <f>(USDJPY_D1[[#This Row],[High]]+USDJPY_D1[[#This Row],[Low]])/2</f>
        <v>92.13</v>
      </c>
      <c r="E937">
        <v>92.355000000000004</v>
      </c>
      <c r="F937">
        <v>612507</v>
      </c>
    </row>
    <row r="938" spans="1:6" x14ac:dyDescent="0.3">
      <c r="A938" s="1">
        <v>40185</v>
      </c>
      <c r="B938">
        <v>93.765000000000001</v>
      </c>
      <c r="C938">
        <v>92.1</v>
      </c>
      <c r="D938">
        <f>(USDJPY_D1[[#This Row],[High]]+USDJPY_D1[[#This Row],[Low]])/2</f>
        <v>92.932500000000005</v>
      </c>
      <c r="E938">
        <v>93.444999999999993</v>
      </c>
      <c r="F938">
        <v>568225</v>
      </c>
    </row>
    <row r="939" spans="1:6" x14ac:dyDescent="0.3">
      <c r="A939" s="1">
        <v>40186</v>
      </c>
      <c r="B939">
        <v>93.67</v>
      </c>
      <c r="C939">
        <v>92.28</v>
      </c>
      <c r="D939">
        <f>(USDJPY_D1[[#This Row],[High]]+USDJPY_D1[[#This Row],[Low]])/2</f>
        <v>92.974999999999994</v>
      </c>
      <c r="E939">
        <v>92.65</v>
      </c>
      <c r="F939">
        <v>550614</v>
      </c>
    </row>
    <row r="940" spans="1:6" x14ac:dyDescent="0.3">
      <c r="A940" s="1">
        <v>40188</v>
      </c>
      <c r="B940">
        <v>92.614999999999995</v>
      </c>
      <c r="C940">
        <v>92.215000000000003</v>
      </c>
      <c r="D940">
        <f>(USDJPY_D1[[#This Row],[High]]+USDJPY_D1[[#This Row],[Low]])/2</f>
        <v>92.414999999999992</v>
      </c>
      <c r="E940">
        <v>92.35</v>
      </c>
      <c r="F940">
        <v>16058</v>
      </c>
    </row>
    <row r="941" spans="1:6" x14ac:dyDescent="0.3">
      <c r="A941" s="1">
        <v>40189</v>
      </c>
      <c r="B941">
        <v>92.66</v>
      </c>
      <c r="C941">
        <v>91.81</v>
      </c>
      <c r="D941">
        <f>(USDJPY_D1[[#This Row],[High]]+USDJPY_D1[[#This Row],[Low]])/2</f>
        <v>92.234999999999999</v>
      </c>
      <c r="E941">
        <v>92.1</v>
      </c>
      <c r="F941">
        <v>559669</v>
      </c>
    </row>
    <row r="942" spans="1:6" x14ac:dyDescent="0.3">
      <c r="A942" s="1">
        <v>40190</v>
      </c>
      <c r="B942">
        <v>92.424999999999997</v>
      </c>
      <c r="C942">
        <v>90.72</v>
      </c>
      <c r="D942">
        <f>(USDJPY_D1[[#This Row],[High]]+USDJPY_D1[[#This Row],[Low]])/2</f>
        <v>91.572499999999991</v>
      </c>
      <c r="E942">
        <v>91.1</v>
      </c>
      <c r="F942">
        <v>602201</v>
      </c>
    </row>
    <row r="943" spans="1:6" x14ac:dyDescent="0.3">
      <c r="A943" s="1">
        <v>40191</v>
      </c>
      <c r="B943">
        <v>91.56</v>
      </c>
      <c r="C943">
        <v>90.9</v>
      </c>
      <c r="D943">
        <f>(USDJPY_D1[[#This Row],[High]]+USDJPY_D1[[#This Row],[Low]])/2</f>
        <v>91.23</v>
      </c>
      <c r="E943">
        <v>91.394999999999996</v>
      </c>
      <c r="F943">
        <v>682253</v>
      </c>
    </row>
    <row r="944" spans="1:6" x14ac:dyDescent="0.3">
      <c r="A944" s="1">
        <v>40192</v>
      </c>
      <c r="B944">
        <v>92.04</v>
      </c>
      <c r="C944">
        <v>90.84</v>
      </c>
      <c r="D944">
        <f>(USDJPY_D1[[#This Row],[High]]+USDJPY_D1[[#This Row],[Low]])/2</f>
        <v>91.44</v>
      </c>
      <c r="E944">
        <v>91.27</v>
      </c>
      <c r="F944">
        <v>543328</v>
      </c>
    </row>
    <row r="945" spans="1:6" x14ac:dyDescent="0.3">
      <c r="A945" s="1">
        <v>40193</v>
      </c>
      <c r="B945">
        <v>91.314999999999998</v>
      </c>
      <c r="C945">
        <v>90.6</v>
      </c>
      <c r="D945">
        <f>(USDJPY_D1[[#This Row],[High]]+USDJPY_D1[[#This Row],[Low]])/2</f>
        <v>90.957499999999996</v>
      </c>
      <c r="E945">
        <v>90.75</v>
      </c>
      <c r="F945">
        <v>616514</v>
      </c>
    </row>
    <row r="946" spans="1:6" x14ac:dyDescent="0.3">
      <c r="A946" s="1">
        <v>40195</v>
      </c>
      <c r="B946">
        <v>90.995000000000005</v>
      </c>
      <c r="C946">
        <v>90.724999999999994</v>
      </c>
      <c r="D946">
        <f>(USDJPY_D1[[#This Row],[High]]+USDJPY_D1[[#This Row],[Low]])/2</f>
        <v>90.86</v>
      </c>
      <c r="E946">
        <v>90.844999999999999</v>
      </c>
      <c r="F946">
        <v>12667</v>
      </c>
    </row>
    <row r="947" spans="1:6" x14ac:dyDescent="0.3">
      <c r="A947" s="1">
        <v>40196</v>
      </c>
      <c r="B947">
        <v>91.06</v>
      </c>
      <c r="C947">
        <v>90.56</v>
      </c>
      <c r="D947">
        <f>(USDJPY_D1[[#This Row],[High]]+USDJPY_D1[[#This Row],[Low]])/2</f>
        <v>90.81</v>
      </c>
      <c r="E947">
        <v>90.7</v>
      </c>
      <c r="F947">
        <v>353604</v>
      </c>
    </row>
    <row r="948" spans="1:6" x14ac:dyDescent="0.3">
      <c r="A948" s="1">
        <v>40197</v>
      </c>
      <c r="B948">
        <v>91.26</v>
      </c>
      <c r="C948">
        <v>90.314999999999998</v>
      </c>
      <c r="D948">
        <f>(USDJPY_D1[[#This Row],[High]]+USDJPY_D1[[#This Row],[Low]])/2</f>
        <v>90.787499999999994</v>
      </c>
      <c r="E948">
        <v>91.2</v>
      </c>
      <c r="F948">
        <v>635228</v>
      </c>
    </row>
    <row r="949" spans="1:6" x14ac:dyDescent="0.3">
      <c r="A949" s="1">
        <v>40198</v>
      </c>
      <c r="B949">
        <v>91.46</v>
      </c>
      <c r="C949">
        <v>90.79</v>
      </c>
      <c r="D949">
        <f>(USDJPY_D1[[#This Row],[High]]+USDJPY_D1[[#This Row],[Low]])/2</f>
        <v>91.125</v>
      </c>
      <c r="E949">
        <v>91.194999999999993</v>
      </c>
      <c r="F949">
        <v>622812</v>
      </c>
    </row>
    <row r="950" spans="1:6" x14ac:dyDescent="0.3">
      <c r="A950" s="1">
        <v>40199</v>
      </c>
      <c r="B950">
        <v>91.87</v>
      </c>
      <c r="C950">
        <v>89.855000000000004</v>
      </c>
      <c r="D950">
        <f>(USDJPY_D1[[#This Row],[High]]+USDJPY_D1[[#This Row],[Low]])/2</f>
        <v>90.862500000000011</v>
      </c>
      <c r="E950">
        <v>90.435000000000002</v>
      </c>
      <c r="F950">
        <v>676667</v>
      </c>
    </row>
    <row r="951" spans="1:6" x14ac:dyDescent="0.3">
      <c r="A951" s="1">
        <v>40200</v>
      </c>
      <c r="B951">
        <v>90.564999999999998</v>
      </c>
      <c r="C951">
        <v>89.78</v>
      </c>
      <c r="D951">
        <f>(USDJPY_D1[[#This Row],[High]]+USDJPY_D1[[#This Row],[Low]])/2</f>
        <v>90.172499999999999</v>
      </c>
      <c r="E951">
        <v>89.81</v>
      </c>
      <c r="F951">
        <v>646627</v>
      </c>
    </row>
    <row r="952" spans="1:6" x14ac:dyDescent="0.3">
      <c r="A952" s="1">
        <v>40202</v>
      </c>
      <c r="B952">
        <v>90.254999999999995</v>
      </c>
      <c r="C952">
        <v>89.844999999999999</v>
      </c>
      <c r="D952">
        <f>(USDJPY_D1[[#This Row],[High]]+USDJPY_D1[[#This Row],[Low]])/2</f>
        <v>90.05</v>
      </c>
      <c r="E952">
        <v>89.995000000000005</v>
      </c>
      <c r="F952">
        <v>8096</v>
      </c>
    </row>
    <row r="953" spans="1:6" x14ac:dyDescent="0.3">
      <c r="A953" s="1">
        <v>40203</v>
      </c>
      <c r="B953">
        <v>90.465000000000003</v>
      </c>
      <c r="C953">
        <v>89.81</v>
      </c>
      <c r="D953">
        <f>(USDJPY_D1[[#This Row],[High]]+USDJPY_D1[[#This Row],[Low]])/2</f>
        <v>90.137500000000003</v>
      </c>
      <c r="E953">
        <v>90.4</v>
      </c>
      <c r="F953">
        <v>498261</v>
      </c>
    </row>
    <row r="954" spans="1:6" x14ac:dyDescent="0.3">
      <c r="A954" s="1">
        <v>40204</v>
      </c>
      <c r="B954">
        <v>90.55</v>
      </c>
      <c r="C954">
        <v>89.334999999999994</v>
      </c>
      <c r="D954">
        <f>(USDJPY_D1[[#This Row],[High]]+USDJPY_D1[[#This Row],[Low]])/2</f>
        <v>89.942499999999995</v>
      </c>
      <c r="E954">
        <v>89.644999999999996</v>
      </c>
      <c r="F954">
        <v>581112</v>
      </c>
    </row>
    <row r="955" spans="1:6" x14ac:dyDescent="0.3">
      <c r="A955" s="1">
        <v>40205</v>
      </c>
      <c r="B955">
        <v>90.08</v>
      </c>
      <c r="C955">
        <v>89.135000000000005</v>
      </c>
      <c r="D955">
        <f>(USDJPY_D1[[#This Row],[High]]+USDJPY_D1[[#This Row],[Low]])/2</f>
        <v>89.607500000000002</v>
      </c>
      <c r="E955">
        <v>89.965000000000003</v>
      </c>
      <c r="F955">
        <v>540515</v>
      </c>
    </row>
    <row r="956" spans="1:6" x14ac:dyDescent="0.3">
      <c r="A956" s="1">
        <v>40206</v>
      </c>
      <c r="B956">
        <v>90.55</v>
      </c>
      <c r="C956">
        <v>89.625</v>
      </c>
      <c r="D956">
        <f>(USDJPY_D1[[#This Row],[High]]+USDJPY_D1[[#This Row],[Low]])/2</f>
        <v>90.087500000000006</v>
      </c>
      <c r="E956">
        <v>89.784999999999997</v>
      </c>
      <c r="F956">
        <v>546666</v>
      </c>
    </row>
    <row r="957" spans="1:6" x14ac:dyDescent="0.3">
      <c r="A957" s="1">
        <v>40207</v>
      </c>
      <c r="B957">
        <v>90.92</v>
      </c>
      <c r="C957">
        <v>89.584999999999994</v>
      </c>
      <c r="D957">
        <f>(USDJPY_D1[[#This Row],[High]]+USDJPY_D1[[#This Row],[Low]])/2</f>
        <v>90.252499999999998</v>
      </c>
      <c r="E957">
        <v>90.26</v>
      </c>
      <c r="F957">
        <v>481705</v>
      </c>
    </row>
    <row r="958" spans="1:6" x14ac:dyDescent="0.3">
      <c r="A958" s="1">
        <v>40209</v>
      </c>
      <c r="B958">
        <v>90.284999999999997</v>
      </c>
      <c r="C958">
        <v>89.85</v>
      </c>
      <c r="D958">
        <f>(USDJPY_D1[[#This Row],[High]]+USDJPY_D1[[#This Row],[Low]])/2</f>
        <v>90.067499999999995</v>
      </c>
      <c r="E958">
        <v>90.24</v>
      </c>
      <c r="F958">
        <v>11271</v>
      </c>
    </row>
    <row r="959" spans="1:6" x14ac:dyDescent="0.3">
      <c r="A959" s="1">
        <v>40210</v>
      </c>
      <c r="B959">
        <v>90.944999999999993</v>
      </c>
      <c r="C959">
        <v>89.99</v>
      </c>
      <c r="D959">
        <f>(USDJPY_D1[[#This Row],[High]]+USDJPY_D1[[#This Row],[Low]])/2</f>
        <v>90.467500000000001</v>
      </c>
      <c r="E959">
        <v>90.77</v>
      </c>
      <c r="F959">
        <v>386128</v>
      </c>
    </row>
    <row r="960" spans="1:6" x14ac:dyDescent="0.3">
      <c r="A960" s="1">
        <v>40211</v>
      </c>
      <c r="B960">
        <v>90.91</v>
      </c>
      <c r="C960">
        <v>90.265000000000001</v>
      </c>
      <c r="D960">
        <f>(USDJPY_D1[[#This Row],[High]]+USDJPY_D1[[#This Row],[Low]])/2</f>
        <v>90.587500000000006</v>
      </c>
      <c r="E960">
        <v>90.444999999999993</v>
      </c>
      <c r="F960">
        <v>452565</v>
      </c>
    </row>
    <row r="961" spans="1:6" x14ac:dyDescent="0.3">
      <c r="A961" s="1">
        <v>40212</v>
      </c>
      <c r="B961">
        <v>91.275000000000006</v>
      </c>
      <c r="C961">
        <v>90.075000000000003</v>
      </c>
      <c r="D961">
        <f>(USDJPY_D1[[#This Row],[High]]+USDJPY_D1[[#This Row],[Low]])/2</f>
        <v>90.675000000000011</v>
      </c>
      <c r="E961">
        <v>90.85</v>
      </c>
      <c r="F961">
        <v>514163</v>
      </c>
    </row>
    <row r="962" spans="1:6" x14ac:dyDescent="0.3">
      <c r="A962" s="1">
        <v>40213</v>
      </c>
      <c r="B962">
        <v>91.075000000000003</v>
      </c>
      <c r="C962">
        <v>88.55</v>
      </c>
      <c r="D962">
        <f>(USDJPY_D1[[#This Row],[High]]+USDJPY_D1[[#This Row],[Low]])/2</f>
        <v>89.8125</v>
      </c>
      <c r="E962">
        <v>89.37</v>
      </c>
      <c r="F962">
        <v>454461</v>
      </c>
    </row>
    <row r="963" spans="1:6" x14ac:dyDescent="0.3">
      <c r="A963" s="1">
        <v>40214</v>
      </c>
      <c r="B963">
        <v>89.885000000000005</v>
      </c>
      <c r="C963">
        <v>88.814999999999998</v>
      </c>
      <c r="D963">
        <f>(USDJPY_D1[[#This Row],[High]]+USDJPY_D1[[#This Row],[Low]])/2</f>
        <v>89.35</v>
      </c>
      <c r="E963">
        <v>89.22</v>
      </c>
      <c r="F963">
        <v>475204</v>
      </c>
    </row>
    <row r="964" spans="1:6" x14ac:dyDescent="0.3">
      <c r="A964" s="1">
        <v>40216</v>
      </c>
      <c r="B964">
        <v>89.484999999999999</v>
      </c>
      <c r="C964">
        <v>89.14</v>
      </c>
      <c r="D964">
        <f>(USDJPY_D1[[#This Row],[High]]+USDJPY_D1[[#This Row],[Low]])/2</f>
        <v>89.3125</v>
      </c>
      <c r="E964">
        <v>89.26</v>
      </c>
      <c r="F964">
        <v>11389</v>
      </c>
    </row>
    <row r="965" spans="1:6" x14ac:dyDescent="0.3">
      <c r="A965" s="1">
        <v>40217</v>
      </c>
      <c r="B965">
        <v>89.56</v>
      </c>
      <c r="C965">
        <v>89.144999999999996</v>
      </c>
      <c r="D965">
        <f>(USDJPY_D1[[#This Row],[High]]+USDJPY_D1[[#This Row],[Low]])/2</f>
        <v>89.352499999999992</v>
      </c>
      <c r="E965">
        <v>89.224999999999994</v>
      </c>
      <c r="F965">
        <v>456599</v>
      </c>
    </row>
    <row r="966" spans="1:6" x14ac:dyDescent="0.3">
      <c r="A966" s="1">
        <v>40218</v>
      </c>
      <c r="B966">
        <v>89.935000000000002</v>
      </c>
      <c r="C966">
        <v>89.215000000000003</v>
      </c>
      <c r="D966">
        <f>(USDJPY_D1[[#This Row],[High]]+USDJPY_D1[[#This Row],[Low]])/2</f>
        <v>89.575000000000003</v>
      </c>
      <c r="E966">
        <v>89.805000000000007</v>
      </c>
      <c r="F966">
        <v>537181</v>
      </c>
    </row>
    <row r="967" spans="1:6" x14ac:dyDescent="0.3">
      <c r="A967" s="1">
        <v>40219</v>
      </c>
      <c r="B967">
        <v>90.06</v>
      </c>
      <c r="C967">
        <v>89.234999999999999</v>
      </c>
      <c r="D967">
        <f>(USDJPY_D1[[#This Row],[High]]+USDJPY_D1[[#This Row],[Low]])/2</f>
        <v>89.647500000000008</v>
      </c>
      <c r="E967">
        <v>89.915000000000006</v>
      </c>
      <c r="F967">
        <v>485603</v>
      </c>
    </row>
    <row r="968" spans="1:6" x14ac:dyDescent="0.3">
      <c r="A968" s="1">
        <v>40220</v>
      </c>
      <c r="B968">
        <v>90.14</v>
      </c>
      <c r="C968">
        <v>89.57</v>
      </c>
      <c r="D968">
        <f>(USDJPY_D1[[#This Row],[High]]+USDJPY_D1[[#This Row],[Low]])/2</f>
        <v>89.85499999999999</v>
      </c>
      <c r="E968">
        <v>89.814999999999998</v>
      </c>
      <c r="F968">
        <v>462480</v>
      </c>
    </row>
    <row r="969" spans="1:6" x14ac:dyDescent="0.3">
      <c r="A969" s="1">
        <v>40221</v>
      </c>
      <c r="B969">
        <v>90.42</v>
      </c>
      <c r="C969">
        <v>89.59</v>
      </c>
      <c r="D969">
        <f>(USDJPY_D1[[#This Row],[High]]+USDJPY_D1[[#This Row],[Low]])/2</f>
        <v>90.004999999999995</v>
      </c>
      <c r="E969">
        <v>89.92</v>
      </c>
      <c r="F969">
        <v>347015</v>
      </c>
    </row>
    <row r="970" spans="1:6" x14ac:dyDescent="0.3">
      <c r="A970" s="1">
        <v>40223</v>
      </c>
      <c r="B970">
        <v>90.12</v>
      </c>
      <c r="C970">
        <v>89.974999999999994</v>
      </c>
      <c r="D970">
        <f>(USDJPY_D1[[#This Row],[High]]+USDJPY_D1[[#This Row],[Low]])/2</f>
        <v>90.047499999999999</v>
      </c>
      <c r="E970">
        <v>90.055000000000007</v>
      </c>
      <c r="F970">
        <v>6083</v>
      </c>
    </row>
    <row r="971" spans="1:6" x14ac:dyDescent="0.3">
      <c r="A971" s="1">
        <v>40224</v>
      </c>
      <c r="B971">
        <v>90.23</v>
      </c>
      <c r="C971">
        <v>89.91</v>
      </c>
      <c r="D971">
        <f>(USDJPY_D1[[#This Row],[High]]+USDJPY_D1[[#This Row],[Low]])/2</f>
        <v>90.07</v>
      </c>
      <c r="E971">
        <v>90.055000000000007</v>
      </c>
      <c r="F971">
        <v>228578</v>
      </c>
    </row>
    <row r="972" spans="1:6" x14ac:dyDescent="0.3">
      <c r="A972" s="1">
        <v>40225</v>
      </c>
      <c r="B972">
        <v>90.51</v>
      </c>
      <c r="C972">
        <v>89.71</v>
      </c>
      <c r="D972">
        <f>(USDJPY_D1[[#This Row],[High]]+USDJPY_D1[[#This Row],[Low]])/2</f>
        <v>90.11</v>
      </c>
      <c r="E972">
        <v>90.25</v>
      </c>
      <c r="F972">
        <v>346677</v>
      </c>
    </row>
    <row r="973" spans="1:6" x14ac:dyDescent="0.3">
      <c r="A973" s="1">
        <v>40226</v>
      </c>
      <c r="B973">
        <v>91.375</v>
      </c>
      <c r="C973">
        <v>90.144999999999996</v>
      </c>
      <c r="D973">
        <f>(USDJPY_D1[[#This Row],[High]]+USDJPY_D1[[#This Row],[Low]])/2</f>
        <v>90.759999999999991</v>
      </c>
      <c r="E973">
        <v>91.075000000000003</v>
      </c>
      <c r="F973">
        <v>446925</v>
      </c>
    </row>
    <row r="974" spans="1:6" x14ac:dyDescent="0.3">
      <c r="A974" s="1">
        <v>40227</v>
      </c>
      <c r="B974">
        <v>92.084999999999994</v>
      </c>
      <c r="C974">
        <v>90.57</v>
      </c>
      <c r="D974">
        <f>(USDJPY_D1[[#This Row],[High]]+USDJPY_D1[[#This Row],[Low]])/2</f>
        <v>91.327499999999986</v>
      </c>
      <c r="E974">
        <v>91.965000000000003</v>
      </c>
      <c r="F974">
        <v>447233</v>
      </c>
    </row>
    <row r="975" spans="1:6" x14ac:dyDescent="0.3">
      <c r="A975" s="1">
        <v>40228</v>
      </c>
      <c r="B975">
        <v>92.144999999999996</v>
      </c>
      <c r="C975">
        <v>91.47</v>
      </c>
      <c r="D975">
        <f>(USDJPY_D1[[#This Row],[High]]+USDJPY_D1[[#This Row],[Low]])/2</f>
        <v>91.807500000000005</v>
      </c>
      <c r="E975">
        <v>91.5</v>
      </c>
      <c r="F975">
        <v>412383</v>
      </c>
    </row>
    <row r="976" spans="1:6" x14ac:dyDescent="0.3">
      <c r="A976" s="1">
        <v>40230</v>
      </c>
      <c r="B976">
        <v>91.74</v>
      </c>
      <c r="C976">
        <v>91.42</v>
      </c>
      <c r="D976">
        <f>(USDJPY_D1[[#This Row],[High]]+USDJPY_D1[[#This Row],[Low]])/2</f>
        <v>91.58</v>
      </c>
      <c r="E976">
        <v>91.62</v>
      </c>
      <c r="F976">
        <v>12017</v>
      </c>
    </row>
    <row r="977" spans="1:6" x14ac:dyDescent="0.3">
      <c r="A977" s="1">
        <v>40231</v>
      </c>
      <c r="B977">
        <v>91.9</v>
      </c>
      <c r="C977">
        <v>91.02</v>
      </c>
      <c r="D977">
        <f>(USDJPY_D1[[#This Row],[High]]+USDJPY_D1[[#This Row],[Low]])/2</f>
        <v>91.460000000000008</v>
      </c>
      <c r="E977">
        <v>91.26</v>
      </c>
      <c r="F977">
        <v>381124</v>
      </c>
    </row>
    <row r="978" spans="1:6" x14ac:dyDescent="0.3">
      <c r="A978" s="1">
        <v>40232</v>
      </c>
      <c r="B978">
        <v>91.284999999999997</v>
      </c>
      <c r="C978">
        <v>89.92</v>
      </c>
      <c r="D978">
        <f>(USDJPY_D1[[#This Row],[High]]+USDJPY_D1[[#This Row],[Low]])/2</f>
        <v>90.602499999999992</v>
      </c>
      <c r="E978">
        <v>90.165000000000006</v>
      </c>
      <c r="F978">
        <v>389562</v>
      </c>
    </row>
    <row r="979" spans="1:6" x14ac:dyDescent="0.3">
      <c r="A979" s="1">
        <v>40233</v>
      </c>
      <c r="B979">
        <v>90.36</v>
      </c>
      <c r="C979">
        <v>89.76</v>
      </c>
      <c r="D979">
        <f>(USDJPY_D1[[#This Row],[High]]+USDJPY_D1[[#This Row],[Low]])/2</f>
        <v>90.06</v>
      </c>
      <c r="E979">
        <v>90.284999999999997</v>
      </c>
      <c r="F979">
        <v>341997</v>
      </c>
    </row>
    <row r="980" spans="1:6" x14ac:dyDescent="0.3">
      <c r="A980" s="1">
        <v>40234</v>
      </c>
      <c r="B980">
        <v>90.29</v>
      </c>
      <c r="C980">
        <v>88.8</v>
      </c>
      <c r="D980">
        <f>(USDJPY_D1[[#This Row],[High]]+USDJPY_D1[[#This Row],[Low]])/2</f>
        <v>89.545000000000002</v>
      </c>
      <c r="E980">
        <v>89.29</v>
      </c>
      <c r="F980">
        <v>417547</v>
      </c>
    </row>
    <row r="981" spans="1:6" x14ac:dyDescent="0.3">
      <c r="A981" s="1">
        <v>40235</v>
      </c>
      <c r="B981">
        <v>89.5</v>
      </c>
      <c r="C981">
        <v>88.74</v>
      </c>
      <c r="D981">
        <f>(USDJPY_D1[[#This Row],[High]]+USDJPY_D1[[#This Row],[Low]])/2</f>
        <v>89.12</v>
      </c>
      <c r="E981">
        <v>88.935000000000002</v>
      </c>
      <c r="F981">
        <v>336179</v>
      </c>
    </row>
    <row r="982" spans="1:6" x14ac:dyDescent="0.3">
      <c r="A982" s="1">
        <v>40237</v>
      </c>
      <c r="B982">
        <v>89.094999999999999</v>
      </c>
      <c r="C982">
        <v>88.84</v>
      </c>
      <c r="D982">
        <f>(USDJPY_D1[[#This Row],[High]]+USDJPY_D1[[#This Row],[Low]])/2</f>
        <v>88.967500000000001</v>
      </c>
      <c r="E982">
        <v>88.885000000000005</v>
      </c>
      <c r="F982">
        <v>10462</v>
      </c>
    </row>
    <row r="983" spans="1:6" x14ac:dyDescent="0.3">
      <c r="A983" s="1">
        <v>40238</v>
      </c>
      <c r="B983">
        <v>89.474999999999994</v>
      </c>
      <c r="C983">
        <v>88.81</v>
      </c>
      <c r="D983">
        <f>(USDJPY_D1[[#This Row],[High]]+USDJPY_D1[[#This Row],[Low]])/2</f>
        <v>89.142499999999998</v>
      </c>
      <c r="E983">
        <v>89.174999999999997</v>
      </c>
      <c r="F983">
        <v>362592</v>
      </c>
    </row>
    <row r="984" spans="1:6" x14ac:dyDescent="0.3">
      <c r="A984" s="1">
        <v>40239</v>
      </c>
      <c r="B984">
        <v>89.37</v>
      </c>
      <c r="C984">
        <v>88.55</v>
      </c>
      <c r="D984">
        <f>(USDJPY_D1[[#This Row],[High]]+USDJPY_D1[[#This Row],[Low]])/2</f>
        <v>88.960000000000008</v>
      </c>
      <c r="E984">
        <v>88.765000000000001</v>
      </c>
      <c r="F984">
        <v>364204</v>
      </c>
    </row>
    <row r="985" spans="1:6" x14ac:dyDescent="0.3">
      <c r="A985" s="1">
        <v>40240</v>
      </c>
      <c r="B985">
        <v>88.99</v>
      </c>
      <c r="C985">
        <v>88.32</v>
      </c>
      <c r="D985">
        <f>(USDJPY_D1[[#This Row],[High]]+USDJPY_D1[[#This Row],[Low]])/2</f>
        <v>88.655000000000001</v>
      </c>
      <c r="E985">
        <v>88.594999999999999</v>
      </c>
      <c r="F985">
        <v>381432</v>
      </c>
    </row>
    <row r="986" spans="1:6" x14ac:dyDescent="0.3">
      <c r="A986" s="1">
        <v>40241</v>
      </c>
      <c r="B986">
        <v>89.25</v>
      </c>
      <c r="C986">
        <v>88.135000000000005</v>
      </c>
      <c r="D986">
        <f>(USDJPY_D1[[#This Row],[High]]+USDJPY_D1[[#This Row],[Low]])/2</f>
        <v>88.692499999999995</v>
      </c>
      <c r="E986">
        <v>89.17</v>
      </c>
      <c r="F986">
        <v>315603</v>
      </c>
    </row>
    <row r="987" spans="1:6" x14ac:dyDescent="0.3">
      <c r="A987" s="1">
        <v>40242</v>
      </c>
      <c r="B987">
        <v>90.584999999999994</v>
      </c>
      <c r="C987">
        <v>89.15</v>
      </c>
      <c r="D987">
        <f>(USDJPY_D1[[#This Row],[High]]+USDJPY_D1[[#This Row],[Low]])/2</f>
        <v>89.867500000000007</v>
      </c>
      <c r="E987">
        <v>90.26</v>
      </c>
      <c r="F987">
        <v>304503</v>
      </c>
    </row>
    <row r="988" spans="1:6" x14ac:dyDescent="0.3">
      <c r="A988" s="1">
        <v>40244</v>
      </c>
      <c r="B988">
        <v>90.674999999999997</v>
      </c>
      <c r="C988">
        <v>90.34</v>
      </c>
      <c r="D988">
        <f>(USDJPY_D1[[#This Row],[High]]+USDJPY_D1[[#This Row],[Low]])/2</f>
        <v>90.507499999999993</v>
      </c>
      <c r="E988">
        <v>90.605000000000004</v>
      </c>
      <c r="F988">
        <v>20954</v>
      </c>
    </row>
    <row r="989" spans="1:6" x14ac:dyDescent="0.3">
      <c r="A989" s="1">
        <v>40245</v>
      </c>
      <c r="B989">
        <v>90.655000000000001</v>
      </c>
      <c r="C989">
        <v>90.15</v>
      </c>
      <c r="D989">
        <f>(USDJPY_D1[[#This Row],[High]]+USDJPY_D1[[#This Row],[Low]])/2</f>
        <v>90.402500000000003</v>
      </c>
      <c r="E989">
        <v>90.3</v>
      </c>
      <c r="F989">
        <v>441134</v>
      </c>
    </row>
    <row r="990" spans="1:6" x14ac:dyDescent="0.3">
      <c r="A990" s="1">
        <v>40246</v>
      </c>
      <c r="B990">
        <v>90.305000000000007</v>
      </c>
      <c r="C990">
        <v>89.63</v>
      </c>
      <c r="D990">
        <f>(USDJPY_D1[[#This Row],[High]]+USDJPY_D1[[#This Row],[Low]])/2</f>
        <v>89.967500000000001</v>
      </c>
      <c r="E990">
        <v>89.995000000000005</v>
      </c>
      <c r="F990">
        <v>511270</v>
      </c>
    </row>
    <row r="991" spans="1:6" x14ac:dyDescent="0.3">
      <c r="A991" s="1">
        <v>40247</v>
      </c>
      <c r="B991">
        <v>90.82</v>
      </c>
      <c r="C991">
        <v>89.935000000000002</v>
      </c>
      <c r="D991">
        <f>(USDJPY_D1[[#This Row],[High]]+USDJPY_D1[[#This Row],[Low]])/2</f>
        <v>90.377499999999998</v>
      </c>
      <c r="E991">
        <v>90.49</v>
      </c>
      <c r="F991">
        <v>435290</v>
      </c>
    </row>
    <row r="992" spans="1:6" x14ac:dyDescent="0.3">
      <c r="A992" s="1">
        <v>40248</v>
      </c>
      <c r="B992">
        <v>90.74</v>
      </c>
      <c r="C992">
        <v>90.204999999999998</v>
      </c>
      <c r="D992">
        <f>(USDJPY_D1[[#This Row],[High]]+USDJPY_D1[[#This Row],[Low]])/2</f>
        <v>90.472499999999997</v>
      </c>
      <c r="E992">
        <v>90.665000000000006</v>
      </c>
      <c r="F992">
        <v>433056</v>
      </c>
    </row>
    <row r="993" spans="1:6" x14ac:dyDescent="0.3">
      <c r="A993" s="1">
        <v>40249</v>
      </c>
      <c r="B993">
        <v>91.084999999999994</v>
      </c>
      <c r="C993">
        <v>90.165000000000006</v>
      </c>
      <c r="D993">
        <f>(USDJPY_D1[[#This Row],[High]]+USDJPY_D1[[#This Row],[Low]])/2</f>
        <v>90.625</v>
      </c>
      <c r="E993">
        <v>90.54</v>
      </c>
      <c r="F993">
        <v>440283</v>
      </c>
    </row>
    <row r="994" spans="1:6" x14ac:dyDescent="0.3">
      <c r="A994" s="1">
        <v>40251</v>
      </c>
      <c r="B994">
        <v>90.715000000000003</v>
      </c>
      <c r="C994">
        <v>90.53</v>
      </c>
      <c r="D994">
        <f>(USDJPY_D1[[#This Row],[High]]+USDJPY_D1[[#This Row],[Low]])/2</f>
        <v>90.622500000000002</v>
      </c>
      <c r="E994">
        <v>90.704999999999998</v>
      </c>
      <c r="F994">
        <v>10421</v>
      </c>
    </row>
    <row r="995" spans="1:6" x14ac:dyDescent="0.3">
      <c r="A995" s="1">
        <v>40252</v>
      </c>
      <c r="B995">
        <v>90.8</v>
      </c>
      <c r="C995">
        <v>90.26</v>
      </c>
      <c r="D995">
        <f>(USDJPY_D1[[#This Row],[High]]+USDJPY_D1[[#This Row],[Low]])/2</f>
        <v>90.53</v>
      </c>
      <c r="E995">
        <v>90.33</v>
      </c>
      <c r="F995">
        <v>383083</v>
      </c>
    </row>
    <row r="996" spans="1:6" x14ac:dyDescent="0.3">
      <c r="A996" s="1">
        <v>40253</v>
      </c>
      <c r="B996">
        <v>90.73</v>
      </c>
      <c r="C996">
        <v>89.96</v>
      </c>
      <c r="D996">
        <f>(USDJPY_D1[[#This Row],[High]]+USDJPY_D1[[#This Row],[Low]])/2</f>
        <v>90.344999999999999</v>
      </c>
      <c r="E996">
        <v>90.31</v>
      </c>
      <c r="F996">
        <v>478405</v>
      </c>
    </row>
    <row r="997" spans="1:6" x14ac:dyDescent="0.3">
      <c r="A997" s="1">
        <v>40254</v>
      </c>
      <c r="B997">
        <v>90.71</v>
      </c>
      <c r="C997">
        <v>90.03</v>
      </c>
      <c r="D997">
        <f>(USDJPY_D1[[#This Row],[High]]+USDJPY_D1[[#This Row],[Low]])/2</f>
        <v>90.37</v>
      </c>
      <c r="E997">
        <v>90.415000000000006</v>
      </c>
      <c r="F997">
        <v>502820</v>
      </c>
    </row>
    <row r="998" spans="1:6" x14ac:dyDescent="0.3">
      <c r="A998" s="1">
        <v>40255</v>
      </c>
      <c r="B998">
        <v>90.8</v>
      </c>
      <c r="C998">
        <v>89.75</v>
      </c>
      <c r="D998">
        <f>(USDJPY_D1[[#This Row],[High]]+USDJPY_D1[[#This Row],[Low]])/2</f>
        <v>90.275000000000006</v>
      </c>
      <c r="E998">
        <v>90.48</v>
      </c>
      <c r="F998">
        <v>486653</v>
      </c>
    </row>
    <row r="999" spans="1:6" x14ac:dyDescent="0.3">
      <c r="A999" s="1">
        <v>40256</v>
      </c>
      <c r="B999">
        <v>90.715000000000003</v>
      </c>
      <c r="C999">
        <v>90.33</v>
      </c>
      <c r="D999">
        <f>(USDJPY_D1[[#This Row],[High]]+USDJPY_D1[[#This Row],[Low]])/2</f>
        <v>90.522500000000008</v>
      </c>
      <c r="E999">
        <v>90.525000000000006</v>
      </c>
      <c r="F999">
        <v>354938</v>
      </c>
    </row>
    <row r="1000" spans="1:6" x14ac:dyDescent="0.3">
      <c r="A1000" s="1">
        <v>40258</v>
      </c>
      <c r="B1000">
        <v>90.52</v>
      </c>
      <c r="C1000">
        <v>90.424999999999997</v>
      </c>
      <c r="D1000">
        <f>(USDJPY_D1[[#This Row],[High]]+USDJPY_D1[[#This Row],[Low]])/2</f>
        <v>90.472499999999997</v>
      </c>
      <c r="E1000">
        <v>90.44</v>
      </c>
      <c r="F1000">
        <v>4733</v>
      </c>
    </row>
    <row r="1001" spans="1:6" x14ac:dyDescent="0.3">
      <c r="A1001" s="1">
        <v>40259</v>
      </c>
      <c r="B1001">
        <v>90.77</v>
      </c>
      <c r="C1001">
        <v>89.83</v>
      </c>
      <c r="D1001">
        <f>(USDJPY_D1[[#This Row],[High]]+USDJPY_D1[[#This Row],[Low]])/2</f>
        <v>90.3</v>
      </c>
      <c r="E1001">
        <v>90.32</v>
      </c>
      <c r="F1001">
        <v>358026</v>
      </c>
    </row>
    <row r="1002" spans="1:6" x14ac:dyDescent="0.3">
      <c r="A1002" s="1">
        <v>40260</v>
      </c>
      <c r="B1002">
        <v>90.465000000000003</v>
      </c>
      <c r="C1002">
        <v>90.125</v>
      </c>
      <c r="D1002">
        <f>(USDJPY_D1[[#This Row],[High]]+USDJPY_D1[[#This Row],[Low]])/2</f>
        <v>90.295000000000002</v>
      </c>
      <c r="E1002">
        <v>90.41</v>
      </c>
      <c r="F1002">
        <v>381714</v>
      </c>
    </row>
    <row r="1003" spans="1:6" x14ac:dyDescent="0.3">
      <c r="A1003" s="1">
        <v>40261</v>
      </c>
      <c r="B1003">
        <v>92.4</v>
      </c>
      <c r="C1003">
        <v>90.38</v>
      </c>
      <c r="D1003">
        <f>(USDJPY_D1[[#This Row],[High]]+USDJPY_D1[[#This Row],[Low]])/2</f>
        <v>91.39</v>
      </c>
      <c r="E1003">
        <v>92.015000000000001</v>
      </c>
      <c r="F1003">
        <v>492444</v>
      </c>
    </row>
    <row r="1004" spans="1:6" x14ac:dyDescent="0.3">
      <c r="A1004" s="1">
        <v>40262</v>
      </c>
      <c r="B1004">
        <v>92.95</v>
      </c>
      <c r="C1004">
        <v>91.76</v>
      </c>
      <c r="D1004">
        <f>(USDJPY_D1[[#This Row],[High]]+USDJPY_D1[[#This Row],[Low]])/2</f>
        <v>92.355000000000004</v>
      </c>
      <c r="E1004">
        <v>92.52</v>
      </c>
      <c r="F1004">
        <v>429485</v>
      </c>
    </row>
    <row r="1005" spans="1:6" x14ac:dyDescent="0.3">
      <c r="A1005" s="1">
        <v>40263</v>
      </c>
      <c r="B1005">
        <v>92.89</v>
      </c>
      <c r="C1005">
        <v>92.3</v>
      </c>
      <c r="D1005">
        <f>(USDJPY_D1[[#This Row],[High]]+USDJPY_D1[[#This Row],[Low]])/2</f>
        <v>92.594999999999999</v>
      </c>
      <c r="E1005">
        <v>92.49</v>
      </c>
      <c r="F1005">
        <v>357498</v>
      </c>
    </row>
    <row r="1006" spans="1:6" x14ac:dyDescent="0.3">
      <c r="A1006" s="1">
        <v>40265</v>
      </c>
      <c r="B1006">
        <v>92.48</v>
      </c>
      <c r="C1006">
        <v>92.32</v>
      </c>
      <c r="D1006">
        <f>(USDJPY_D1[[#This Row],[High]]+USDJPY_D1[[#This Row],[Low]])/2</f>
        <v>92.4</v>
      </c>
      <c r="E1006">
        <v>92.4</v>
      </c>
      <c r="F1006">
        <v>10525</v>
      </c>
    </row>
    <row r="1007" spans="1:6" x14ac:dyDescent="0.3">
      <c r="A1007" s="1">
        <v>40266</v>
      </c>
      <c r="B1007">
        <v>92.78</v>
      </c>
      <c r="C1007">
        <v>92.35</v>
      </c>
      <c r="D1007">
        <f>(USDJPY_D1[[#This Row],[High]]+USDJPY_D1[[#This Row],[Low]])/2</f>
        <v>92.564999999999998</v>
      </c>
      <c r="E1007">
        <v>92.415000000000006</v>
      </c>
      <c r="F1007">
        <v>470085</v>
      </c>
    </row>
    <row r="1008" spans="1:6" x14ac:dyDescent="0.3">
      <c r="A1008" s="1">
        <v>40267</v>
      </c>
      <c r="B1008">
        <v>93.02</v>
      </c>
      <c r="C1008">
        <v>92.12</v>
      </c>
      <c r="D1008">
        <f>(USDJPY_D1[[#This Row],[High]]+USDJPY_D1[[#This Row],[Low]])/2</f>
        <v>92.57</v>
      </c>
      <c r="E1008">
        <v>92.93</v>
      </c>
      <c r="F1008">
        <v>498214</v>
      </c>
    </row>
    <row r="1009" spans="1:6" x14ac:dyDescent="0.3">
      <c r="A1009" s="1">
        <v>40268</v>
      </c>
      <c r="B1009">
        <v>93.64</v>
      </c>
      <c r="C1009">
        <v>92.805000000000007</v>
      </c>
      <c r="D1009">
        <f>(USDJPY_D1[[#This Row],[High]]+USDJPY_D1[[#This Row],[Low]])/2</f>
        <v>93.222499999999997</v>
      </c>
      <c r="E1009">
        <v>93.52</v>
      </c>
      <c r="F1009">
        <v>544589</v>
      </c>
    </row>
    <row r="1010" spans="1:6" x14ac:dyDescent="0.3">
      <c r="A1010" s="1">
        <v>40269</v>
      </c>
      <c r="B1010">
        <v>94.04</v>
      </c>
      <c r="C1010">
        <v>93.28</v>
      </c>
      <c r="D1010">
        <f>(USDJPY_D1[[#This Row],[High]]+USDJPY_D1[[#This Row],[Low]])/2</f>
        <v>93.66</v>
      </c>
      <c r="E1010">
        <v>93.73</v>
      </c>
      <c r="F1010">
        <v>446895</v>
      </c>
    </row>
    <row r="1011" spans="1:6" x14ac:dyDescent="0.3">
      <c r="A1011" s="1">
        <v>40270</v>
      </c>
      <c r="B1011">
        <v>94.69</v>
      </c>
      <c r="C1011">
        <v>93.555000000000007</v>
      </c>
      <c r="D1011">
        <f>(USDJPY_D1[[#This Row],[High]]+USDJPY_D1[[#This Row],[Low]])/2</f>
        <v>94.122500000000002</v>
      </c>
      <c r="E1011">
        <v>94.605000000000004</v>
      </c>
      <c r="F1011">
        <v>199204</v>
      </c>
    </row>
    <row r="1012" spans="1:6" x14ac:dyDescent="0.3">
      <c r="A1012" s="1">
        <v>40272</v>
      </c>
      <c r="B1012">
        <v>94.775000000000006</v>
      </c>
      <c r="C1012">
        <v>94.525000000000006</v>
      </c>
      <c r="D1012">
        <f>(USDJPY_D1[[#This Row],[High]]+USDJPY_D1[[#This Row],[Low]])/2</f>
        <v>94.65</v>
      </c>
      <c r="E1012">
        <v>94.53</v>
      </c>
      <c r="F1012">
        <v>11895</v>
      </c>
    </row>
    <row r="1013" spans="1:6" x14ac:dyDescent="0.3">
      <c r="A1013" s="1">
        <v>40273</v>
      </c>
      <c r="B1013">
        <v>94.59</v>
      </c>
      <c r="C1013">
        <v>94.08</v>
      </c>
      <c r="D1013">
        <f>(USDJPY_D1[[#This Row],[High]]+USDJPY_D1[[#This Row],[Low]])/2</f>
        <v>94.335000000000008</v>
      </c>
      <c r="E1013">
        <v>94.28</v>
      </c>
      <c r="F1013">
        <v>249424</v>
      </c>
    </row>
    <row r="1014" spans="1:6" x14ac:dyDescent="0.3">
      <c r="A1014" s="1">
        <v>40274</v>
      </c>
      <c r="B1014">
        <v>94.284999999999997</v>
      </c>
      <c r="C1014">
        <v>93.555000000000007</v>
      </c>
      <c r="D1014">
        <f>(USDJPY_D1[[#This Row],[High]]+USDJPY_D1[[#This Row],[Low]])/2</f>
        <v>93.92</v>
      </c>
      <c r="E1014">
        <v>93.62</v>
      </c>
      <c r="F1014">
        <v>495770</v>
      </c>
    </row>
    <row r="1015" spans="1:6" x14ac:dyDescent="0.3">
      <c r="A1015" s="1">
        <v>40275</v>
      </c>
      <c r="B1015">
        <v>94.265000000000001</v>
      </c>
      <c r="C1015">
        <v>93.144999999999996</v>
      </c>
      <c r="D1015">
        <f>(USDJPY_D1[[#This Row],[High]]+USDJPY_D1[[#This Row],[Low]])/2</f>
        <v>93.704999999999998</v>
      </c>
      <c r="E1015">
        <v>93.2</v>
      </c>
      <c r="F1015">
        <v>516029</v>
      </c>
    </row>
    <row r="1016" spans="1:6" x14ac:dyDescent="0.3">
      <c r="A1016" s="1">
        <v>40276</v>
      </c>
      <c r="B1016">
        <v>93.52</v>
      </c>
      <c r="C1016">
        <v>92.825000000000003</v>
      </c>
      <c r="D1016">
        <f>(USDJPY_D1[[#This Row],[High]]+USDJPY_D1[[#This Row],[Low]])/2</f>
        <v>93.172499999999999</v>
      </c>
      <c r="E1016">
        <v>93.415000000000006</v>
      </c>
      <c r="F1016">
        <v>430596</v>
      </c>
    </row>
    <row r="1017" spans="1:6" x14ac:dyDescent="0.3">
      <c r="A1017" s="1">
        <v>40277</v>
      </c>
      <c r="B1017">
        <v>93.78</v>
      </c>
      <c r="C1017">
        <v>93.105000000000004</v>
      </c>
      <c r="D1017">
        <f>(USDJPY_D1[[#This Row],[High]]+USDJPY_D1[[#This Row],[Low]])/2</f>
        <v>93.442499999999995</v>
      </c>
      <c r="E1017">
        <v>93.16</v>
      </c>
      <c r="F1017">
        <v>390702</v>
      </c>
    </row>
    <row r="1018" spans="1:6" x14ac:dyDescent="0.3">
      <c r="A1018" s="1">
        <v>40279</v>
      </c>
      <c r="B1018">
        <v>93.26</v>
      </c>
      <c r="C1018">
        <v>92.885000000000005</v>
      </c>
      <c r="D1018">
        <f>(USDJPY_D1[[#This Row],[High]]+USDJPY_D1[[#This Row],[Low]])/2</f>
        <v>93.072500000000005</v>
      </c>
      <c r="E1018">
        <v>93.084999999999994</v>
      </c>
      <c r="F1018">
        <v>21606</v>
      </c>
    </row>
    <row r="1019" spans="1:6" x14ac:dyDescent="0.3">
      <c r="A1019" s="1">
        <v>40280</v>
      </c>
      <c r="B1019">
        <v>93.605000000000004</v>
      </c>
      <c r="C1019">
        <v>93.045000000000002</v>
      </c>
      <c r="D1019">
        <f>(USDJPY_D1[[#This Row],[High]]+USDJPY_D1[[#This Row],[Low]])/2</f>
        <v>93.325000000000003</v>
      </c>
      <c r="E1019">
        <v>93.2</v>
      </c>
      <c r="F1019">
        <v>516230</v>
      </c>
    </row>
    <row r="1020" spans="1:6" x14ac:dyDescent="0.3">
      <c r="A1020" s="1">
        <v>40281</v>
      </c>
      <c r="B1020">
        <v>93.41</v>
      </c>
      <c r="C1020">
        <v>92.57</v>
      </c>
      <c r="D1020">
        <f>(USDJPY_D1[[#This Row],[High]]+USDJPY_D1[[#This Row],[Low]])/2</f>
        <v>92.99</v>
      </c>
      <c r="E1020">
        <v>93.224999999999994</v>
      </c>
      <c r="F1020">
        <v>543121</v>
      </c>
    </row>
    <row r="1021" spans="1:6" x14ac:dyDescent="0.3">
      <c r="A1021" s="1">
        <v>40282</v>
      </c>
      <c r="B1021">
        <v>93.724999999999994</v>
      </c>
      <c r="C1021">
        <v>92.825000000000003</v>
      </c>
      <c r="D1021">
        <f>(USDJPY_D1[[#This Row],[High]]+USDJPY_D1[[#This Row],[Low]])/2</f>
        <v>93.275000000000006</v>
      </c>
      <c r="E1021">
        <v>93.3</v>
      </c>
      <c r="F1021">
        <v>551349</v>
      </c>
    </row>
    <row r="1022" spans="1:6" x14ac:dyDescent="0.3">
      <c r="A1022" s="1">
        <v>40283</v>
      </c>
      <c r="B1022">
        <v>93.52</v>
      </c>
      <c r="C1022">
        <v>92.87</v>
      </c>
      <c r="D1022">
        <f>(USDJPY_D1[[#This Row],[High]]+USDJPY_D1[[#This Row],[Low]])/2</f>
        <v>93.194999999999993</v>
      </c>
      <c r="E1022">
        <v>93.125</v>
      </c>
      <c r="F1022">
        <v>491176</v>
      </c>
    </row>
    <row r="1023" spans="1:6" x14ac:dyDescent="0.3">
      <c r="A1023" s="1">
        <v>40284</v>
      </c>
      <c r="B1023">
        <v>93.125</v>
      </c>
      <c r="C1023">
        <v>91.894999999999996</v>
      </c>
      <c r="D1023">
        <f>(USDJPY_D1[[#This Row],[High]]+USDJPY_D1[[#This Row],[Low]])/2</f>
        <v>92.509999999999991</v>
      </c>
      <c r="E1023">
        <v>92.155000000000001</v>
      </c>
      <c r="F1023">
        <v>486762</v>
      </c>
    </row>
    <row r="1024" spans="1:6" x14ac:dyDescent="0.3">
      <c r="A1024" s="1">
        <v>40286</v>
      </c>
      <c r="B1024">
        <v>92.11</v>
      </c>
      <c r="C1024">
        <v>91.81</v>
      </c>
      <c r="D1024">
        <f>(USDJPY_D1[[#This Row],[High]]+USDJPY_D1[[#This Row],[Low]])/2</f>
        <v>91.960000000000008</v>
      </c>
      <c r="E1024">
        <v>91.95</v>
      </c>
      <c r="F1024">
        <v>18868</v>
      </c>
    </row>
    <row r="1025" spans="1:6" x14ac:dyDescent="0.3">
      <c r="A1025" s="1">
        <v>40287</v>
      </c>
      <c r="B1025">
        <v>92.53</v>
      </c>
      <c r="C1025">
        <v>91.594999999999999</v>
      </c>
      <c r="D1025">
        <f>(USDJPY_D1[[#This Row],[High]]+USDJPY_D1[[#This Row],[Low]])/2</f>
        <v>92.0625</v>
      </c>
      <c r="E1025">
        <v>92.474999999999994</v>
      </c>
      <c r="F1025">
        <v>564053</v>
      </c>
    </row>
    <row r="1026" spans="1:6" x14ac:dyDescent="0.3">
      <c r="A1026" s="1">
        <v>40288</v>
      </c>
      <c r="B1026">
        <v>93.39</v>
      </c>
      <c r="C1026">
        <v>92.465000000000003</v>
      </c>
      <c r="D1026">
        <f>(USDJPY_D1[[#This Row],[High]]+USDJPY_D1[[#This Row],[Low]])/2</f>
        <v>92.927500000000009</v>
      </c>
      <c r="E1026">
        <v>93.12</v>
      </c>
      <c r="F1026">
        <v>461986</v>
      </c>
    </row>
    <row r="1027" spans="1:6" x14ac:dyDescent="0.3">
      <c r="A1027" s="1">
        <v>40289</v>
      </c>
      <c r="B1027">
        <v>93.44</v>
      </c>
      <c r="C1027">
        <v>92.93</v>
      </c>
      <c r="D1027">
        <f>(USDJPY_D1[[#This Row],[High]]+USDJPY_D1[[#This Row],[Low]])/2</f>
        <v>93.185000000000002</v>
      </c>
      <c r="E1027">
        <v>93</v>
      </c>
      <c r="F1027">
        <v>494409</v>
      </c>
    </row>
    <row r="1028" spans="1:6" x14ac:dyDescent="0.3">
      <c r="A1028" s="1">
        <v>40290</v>
      </c>
      <c r="B1028">
        <v>93.625</v>
      </c>
      <c r="C1028">
        <v>92.74</v>
      </c>
      <c r="D1028">
        <f>(USDJPY_D1[[#This Row],[High]]+USDJPY_D1[[#This Row],[Low]])/2</f>
        <v>93.182500000000005</v>
      </c>
      <c r="E1028">
        <v>93.53</v>
      </c>
      <c r="F1028">
        <v>611343</v>
      </c>
    </row>
    <row r="1029" spans="1:6" x14ac:dyDescent="0.3">
      <c r="A1029" s="1">
        <v>40291</v>
      </c>
      <c r="B1029">
        <v>94.32</v>
      </c>
      <c r="C1029">
        <v>93.31</v>
      </c>
      <c r="D1029">
        <f>(USDJPY_D1[[#This Row],[High]]+USDJPY_D1[[#This Row],[Low]])/2</f>
        <v>93.814999999999998</v>
      </c>
      <c r="E1029">
        <v>93.944999999999993</v>
      </c>
      <c r="F1029">
        <v>457858</v>
      </c>
    </row>
    <row r="1030" spans="1:6" x14ac:dyDescent="0.3">
      <c r="A1030" s="1">
        <v>40293</v>
      </c>
      <c r="B1030">
        <v>94.19</v>
      </c>
      <c r="C1030">
        <v>93.93</v>
      </c>
      <c r="D1030">
        <f>(USDJPY_D1[[#This Row],[High]]+USDJPY_D1[[#This Row],[Low]])/2</f>
        <v>94.06</v>
      </c>
      <c r="E1030">
        <v>94.174999999999997</v>
      </c>
      <c r="F1030">
        <v>14667</v>
      </c>
    </row>
    <row r="1031" spans="1:6" x14ac:dyDescent="0.3">
      <c r="A1031" s="1">
        <v>40294</v>
      </c>
      <c r="B1031">
        <v>94.355000000000004</v>
      </c>
      <c r="C1031">
        <v>93.81</v>
      </c>
      <c r="D1031">
        <f>(USDJPY_D1[[#This Row],[High]]+USDJPY_D1[[#This Row],[Low]])/2</f>
        <v>94.08250000000001</v>
      </c>
      <c r="E1031">
        <v>93.87</v>
      </c>
      <c r="F1031">
        <v>445024</v>
      </c>
    </row>
    <row r="1032" spans="1:6" x14ac:dyDescent="0.3">
      <c r="A1032" s="1">
        <v>40295</v>
      </c>
      <c r="B1032">
        <v>94.025000000000006</v>
      </c>
      <c r="C1032">
        <v>92.81</v>
      </c>
      <c r="D1032">
        <f>(USDJPY_D1[[#This Row],[High]]+USDJPY_D1[[#This Row],[Low]])/2</f>
        <v>93.417500000000004</v>
      </c>
      <c r="E1032">
        <v>93.19</v>
      </c>
      <c r="F1032">
        <v>563682</v>
      </c>
    </row>
    <row r="1033" spans="1:6" x14ac:dyDescent="0.3">
      <c r="A1033" s="1">
        <v>40296</v>
      </c>
      <c r="B1033">
        <v>94.314999999999998</v>
      </c>
      <c r="C1033">
        <v>92.99</v>
      </c>
      <c r="D1033">
        <f>(USDJPY_D1[[#This Row],[High]]+USDJPY_D1[[#This Row],[Low]])/2</f>
        <v>93.652500000000003</v>
      </c>
      <c r="E1033">
        <v>94</v>
      </c>
      <c r="F1033">
        <v>601016</v>
      </c>
    </row>
    <row r="1034" spans="1:6" x14ac:dyDescent="0.3">
      <c r="A1034" s="1">
        <v>40297</v>
      </c>
      <c r="B1034">
        <v>94.26</v>
      </c>
      <c r="C1034">
        <v>93.85</v>
      </c>
      <c r="D1034">
        <f>(USDJPY_D1[[#This Row],[High]]+USDJPY_D1[[#This Row],[Low]])/2</f>
        <v>94.055000000000007</v>
      </c>
      <c r="E1034">
        <v>93.954999999999998</v>
      </c>
      <c r="F1034">
        <v>371625</v>
      </c>
    </row>
    <row r="1035" spans="1:6" x14ac:dyDescent="0.3">
      <c r="A1035" s="1">
        <v>40298</v>
      </c>
      <c r="B1035">
        <v>94.58</v>
      </c>
      <c r="C1035">
        <v>93.83</v>
      </c>
      <c r="D1035">
        <f>(USDJPY_D1[[#This Row],[High]]+USDJPY_D1[[#This Row],[Low]])/2</f>
        <v>94.204999999999998</v>
      </c>
      <c r="E1035">
        <v>93.844999999999999</v>
      </c>
      <c r="F1035">
        <v>372643</v>
      </c>
    </row>
    <row r="1036" spans="1:6" x14ac:dyDescent="0.3">
      <c r="A1036" s="1">
        <v>40300</v>
      </c>
      <c r="B1036">
        <v>94.13</v>
      </c>
      <c r="C1036">
        <v>93.825000000000003</v>
      </c>
      <c r="D1036">
        <f>(USDJPY_D1[[#This Row],[High]]+USDJPY_D1[[#This Row],[Low]])/2</f>
        <v>93.977499999999992</v>
      </c>
      <c r="E1036">
        <v>94.114999999999995</v>
      </c>
      <c r="F1036">
        <v>14002</v>
      </c>
    </row>
    <row r="1037" spans="1:6" x14ac:dyDescent="0.3">
      <c r="A1037" s="1">
        <v>40301</v>
      </c>
      <c r="B1037">
        <v>94.79</v>
      </c>
      <c r="C1037">
        <v>93.84</v>
      </c>
      <c r="D1037">
        <f>(USDJPY_D1[[#This Row],[High]]+USDJPY_D1[[#This Row],[Low]])/2</f>
        <v>94.314999999999998</v>
      </c>
      <c r="E1037">
        <v>94.66</v>
      </c>
      <c r="F1037">
        <v>335504</v>
      </c>
    </row>
    <row r="1038" spans="1:6" x14ac:dyDescent="0.3">
      <c r="A1038" s="1">
        <v>40302</v>
      </c>
      <c r="B1038">
        <v>94.974999999999994</v>
      </c>
      <c r="C1038">
        <v>94.314999999999998</v>
      </c>
      <c r="D1038">
        <f>(USDJPY_D1[[#This Row],[High]]+USDJPY_D1[[#This Row],[Low]])/2</f>
        <v>94.644999999999996</v>
      </c>
      <c r="E1038">
        <v>94.894999999999996</v>
      </c>
      <c r="F1038">
        <v>564592</v>
      </c>
    </row>
    <row r="1039" spans="1:6" x14ac:dyDescent="0.3">
      <c r="A1039" s="1">
        <v>40303</v>
      </c>
      <c r="B1039">
        <v>94.98</v>
      </c>
      <c r="C1039">
        <v>93.534999999999997</v>
      </c>
      <c r="D1039">
        <f>(USDJPY_D1[[#This Row],[High]]+USDJPY_D1[[#This Row],[Low]])/2</f>
        <v>94.257499999999993</v>
      </c>
      <c r="E1039">
        <v>93.875</v>
      </c>
      <c r="F1039">
        <v>558552</v>
      </c>
    </row>
    <row r="1040" spans="1:6" x14ac:dyDescent="0.3">
      <c r="A1040" s="1">
        <v>40304</v>
      </c>
      <c r="B1040">
        <v>93.97</v>
      </c>
      <c r="C1040">
        <v>87.94</v>
      </c>
      <c r="D1040">
        <f>(USDJPY_D1[[#This Row],[High]]+USDJPY_D1[[#This Row],[Low]])/2</f>
        <v>90.954999999999998</v>
      </c>
      <c r="E1040">
        <v>91.36</v>
      </c>
      <c r="F1040">
        <v>559339</v>
      </c>
    </row>
    <row r="1041" spans="1:6" x14ac:dyDescent="0.3">
      <c r="A1041" s="1">
        <v>40305</v>
      </c>
      <c r="B1041">
        <v>93.23</v>
      </c>
      <c r="C1041">
        <v>90.834999999999994</v>
      </c>
      <c r="D1041">
        <f>(USDJPY_D1[[#This Row],[High]]+USDJPY_D1[[#This Row],[Low]])/2</f>
        <v>92.032499999999999</v>
      </c>
      <c r="E1041">
        <v>91.56</v>
      </c>
      <c r="F1041">
        <v>434826</v>
      </c>
    </row>
    <row r="1042" spans="1:6" x14ac:dyDescent="0.3">
      <c r="A1042" s="1">
        <v>40307</v>
      </c>
      <c r="B1042">
        <v>92.715000000000003</v>
      </c>
      <c r="C1042">
        <v>91.66</v>
      </c>
      <c r="D1042">
        <f>(USDJPY_D1[[#This Row],[High]]+USDJPY_D1[[#This Row],[Low]])/2</f>
        <v>92.1875</v>
      </c>
      <c r="E1042">
        <v>92.174999999999997</v>
      </c>
      <c r="F1042">
        <v>17743</v>
      </c>
    </row>
    <row r="1043" spans="1:6" x14ac:dyDescent="0.3">
      <c r="A1043" s="1">
        <v>40308</v>
      </c>
      <c r="B1043">
        <v>93.534999999999997</v>
      </c>
      <c r="C1043">
        <v>91.834999999999994</v>
      </c>
      <c r="D1043">
        <f>(USDJPY_D1[[#This Row],[High]]+USDJPY_D1[[#This Row],[Low]])/2</f>
        <v>92.685000000000002</v>
      </c>
      <c r="E1043">
        <v>93.004999999999995</v>
      </c>
      <c r="F1043">
        <v>547523</v>
      </c>
    </row>
    <row r="1044" spans="1:6" x14ac:dyDescent="0.3">
      <c r="A1044" s="1">
        <v>40309</v>
      </c>
      <c r="B1044">
        <v>93.26</v>
      </c>
      <c r="C1044">
        <v>92.21</v>
      </c>
      <c r="D1044">
        <f>(USDJPY_D1[[#This Row],[High]]+USDJPY_D1[[#This Row],[Low]])/2</f>
        <v>92.734999999999999</v>
      </c>
      <c r="E1044">
        <v>92.805000000000007</v>
      </c>
      <c r="F1044">
        <v>554806</v>
      </c>
    </row>
    <row r="1045" spans="1:6" x14ac:dyDescent="0.3">
      <c r="A1045" s="1">
        <v>40310</v>
      </c>
      <c r="B1045">
        <v>93.28</v>
      </c>
      <c r="C1045">
        <v>92.45</v>
      </c>
      <c r="D1045">
        <f>(USDJPY_D1[[#This Row],[High]]+USDJPY_D1[[#This Row],[Low]])/2</f>
        <v>92.865000000000009</v>
      </c>
      <c r="E1045">
        <v>93.19</v>
      </c>
      <c r="F1045">
        <v>535488</v>
      </c>
    </row>
    <row r="1046" spans="1:6" x14ac:dyDescent="0.3">
      <c r="A1046" s="1">
        <v>40311</v>
      </c>
      <c r="B1046">
        <v>93.635000000000005</v>
      </c>
      <c r="C1046">
        <v>92.575000000000003</v>
      </c>
      <c r="D1046">
        <f>(USDJPY_D1[[#This Row],[High]]+USDJPY_D1[[#This Row],[Low]])/2</f>
        <v>93.105000000000004</v>
      </c>
      <c r="E1046">
        <v>92.605000000000004</v>
      </c>
      <c r="F1046">
        <v>497611</v>
      </c>
    </row>
    <row r="1047" spans="1:6" x14ac:dyDescent="0.3">
      <c r="A1047" s="1">
        <v>40312</v>
      </c>
      <c r="B1047">
        <v>93.084999999999994</v>
      </c>
      <c r="C1047">
        <v>91.784999999999997</v>
      </c>
      <c r="D1047">
        <f>(USDJPY_D1[[#This Row],[High]]+USDJPY_D1[[#This Row],[Low]])/2</f>
        <v>92.435000000000002</v>
      </c>
      <c r="E1047">
        <v>92.495000000000005</v>
      </c>
      <c r="F1047">
        <v>533879</v>
      </c>
    </row>
    <row r="1048" spans="1:6" x14ac:dyDescent="0.3">
      <c r="A1048" s="1">
        <v>40314</v>
      </c>
      <c r="B1048">
        <v>92.4</v>
      </c>
      <c r="C1048">
        <v>92.174999999999997</v>
      </c>
      <c r="D1048">
        <f>(USDJPY_D1[[#This Row],[High]]+USDJPY_D1[[#This Row],[Low]])/2</f>
        <v>92.287499999999994</v>
      </c>
      <c r="E1048">
        <v>92.25</v>
      </c>
      <c r="F1048">
        <v>13346</v>
      </c>
    </row>
    <row r="1049" spans="1:6" x14ac:dyDescent="0.3">
      <c r="A1049" s="1">
        <v>40315</v>
      </c>
      <c r="B1049">
        <v>92.69</v>
      </c>
      <c r="C1049">
        <v>91.754999999999995</v>
      </c>
      <c r="D1049">
        <f>(USDJPY_D1[[#This Row],[High]]+USDJPY_D1[[#This Row],[Low]])/2</f>
        <v>92.222499999999997</v>
      </c>
      <c r="E1049">
        <v>92.534999999999997</v>
      </c>
      <c r="F1049">
        <v>438751</v>
      </c>
    </row>
    <row r="1050" spans="1:6" x14ac:dyDescent="0.3">
      <c r="A1050" s="1">
        <v>40316</v>
      </c>
      <c r="B1050">
        <v>92.96</v>
      </c>
      <c r="C1050">
        <v>91.86</v>
      </c>
      <c r="D1050">
        <f>(USDJPY_D1[[#This Row],[High]]+USDJPY_D1[[#This Row],[Low]])/2</f>
        <v>92.41</v>
      </c>
      <c r="E1050">
        <v>91.86</v>
      </c>
      <c r="F1050">
        <v>546141</v>
      </c>
    </row>
    <row r="1051" spans="1:6" x14ac:dyDescent="0.3">
      <c r="A1051" s="1">
        <v>40317</v>
      </c>
      <c r="B1051">
        <v>92.144999999999996</v>
      </c>
      <c r="C1051">
        <v>90.95</v>
      </c>
      <c r="D1051">
        <f>(USDJPY_D1[[#This Row],[High]]+USDJPY_D1[[#This Row],[Low]])/2</f>
        <v>91.547499999999999</v>
      </c>
      <c r="E1051">
        <v>91.765000000000001</v>
      </c>
      <c r="F1051">
        <v>602585</v>
      </c>
    </row>
    <row r="1052" spans="1:6" x14ac:dyDescent="0.3">
      <c r="A1052" s="1">
        <v>40318</v>
      </c>
      <c r="B1052">
        <v>91.875</v>
      </c>
      <c r="C1052">
        <v>88.95</v>
      </c>
      <c r="D1052">
        <f>(USDJPY_D1[[#This Row],[High]]+USDJPY_D1[[#This Row],[Low]])/2</f>
        <v>90.412499999999994</v>
      </c>
      <c r="E1052">
        <v>89.855000000000004</v>
      </c>
      <c r="F1052">
        <v>465046</v>
      </c>
    </row>
    <row r="1053" spans="1:6" x14ac:dyDescent="0.3">
      <c r="A1053" s="1">
        <v>40319</v>
      </c>
      <c r="B1053">
        <v>90.474999999999994</v>
      </c>
      <c r="C1053">
        <v>89.215000000000003</v>
      </c>
      <c r="D1053">
        <f>(USDJPY_D1[[#This Row],[High]]+USDJPY_D1[[#This Row],[Low]])/2</f>
        <v>89.844999999999999</v>
      </c>
      <c r="E1053">
        <v>89.95</v>
      </c>
      <c r="F1053">
        <v>378828</v>
      </c>
    </row>
    <row r="1054" spans="1:6" x14ac:dyDescent="0.3">
      <c r="A1054" s="1">
        <v>40321</v>
      </c>
      <c r="B1054">
        <v>90.37</v>
      </c>
      <c r="C1054">
        <v>89.95</v>
      </c>
      <c r="D1054">
        <f>(USDJPY_D1[[#This Row],[High]]+USDJPY_D1[[#This Row],[Low]])/2</f>
        <v>90.16</v>
      </c>
      <c r="E1054">
        <v>90.165000000000006</v>
      </c>
      <c r="F1054">
        <v>29549</v>
      </c>
    </row>
    <row r="1055" spans="1:6" x14ac:dyDescent="0.3">
      <c r="A1055" s="1">
        <v>40322</v>
      </c>
      <c r="B1055">
        <v>90.62</v>
      </c>
      <c r="C1055">
        <v>89.74</v>
      </c>
      <c r="D1055">
        <f>(USDJPY_D1[[#This Row],[High]]+USDJPY_D1[[#This Row],[Low]])/2</f>
        <v>90.18</v>
      </c>
      <c r="E1055">
        <v>90.084999999999994</v>
      </c>
      <c r="F1055">
        <v>530990</v>
      </c>
    </row>
    <row r="1056" spans="1:6" x14ac:dyDescent="0.3">
      <c r="A1056" s="1">
        <v>40323</v>
      </c>
      <c r="B1056">
        <v>90.484999999999999</v>
      </c>
      <c r="C1056">
        <v>89.254999999999995</v>
      </c>
      <c r="D1056">
        <f>(USDJPY_D1[[#This Row],[High]]+USDJPY_D1[[#This Row],[Low]])/2</f>
        <v>89.87</v>
      </c>
      <c r="E1056">
        <v>90.32</v>
      </c>
      <c r="F1056">
        <v>727313</v>
      </c>
    </row>
    <row r="1057" spans="1:6" x14ac:dyDescent="0.3">
      <c r="A1057" s="1">
        <v>40324</v>
      </c>
      <c r="B1057">
        <v>90.67</v>
      </c>
      <c r="C1057">
        <v>89.805000000000007</v>
      </c>
      <c r="D1057">
        <f>(USDJPY_D1[[#This Row],[High]]+USDJPY_D1[[#This Row],[Low]])/2</f>
        <v>90.237500000000011</v>
      </c>
      <c r="E1057">
        <v>89.984999999999999</v>
      </c>
      <c r="F1057">
        <v>556692</v>
      </c>
    </row>
    <row r="1058" spans="1:6" x14ac:dyDescent="0.3">
      <c r="A1058" s="1">
        <v>40325</v>
      </c>
      <c r="B1058">
        <v>91.075000000000003</v>
      </c>
      <c r="C1058">
        <v>89.92</v>
      </c>
      <c r="D1058">
        <f>(USDJPY_D1[[#This Row],[High]]+USDJPY_D1[[#This Row],[Low]])/2</f>
        <v>90.497500000000002</v>
      </c>
      <c r="E1058">
        <v>90.98</v>
      </c>
      <c r="F1058">
        <v>621078</v>
      </c>
    </row>
    <row r="1059" spans="1:6" x14ac:dyDescent="0.3">
      <c r="A1059" s="1">
        <v>40326</v>
      </c>
      <c r="B1059">
        <v>91.405000000000001</v>
      </c>
      <c r="C1059">
        <v>90.605000000000004</v>
      </c>
      <c r="D1059">
        <f>(USDJPY_D1[[#This Row],[High]]+USDJPY_D1[[#This Row],[Low]])/2</f>
        <v>91.004999999999995</v>
      </c>
      <c r="E1059">
        <v>91.05</v>
      </c>
      <c r="F1059">
        <v>476968</v>
      </c>
    </row>
    <row r="1060" spans="1:6" x14ac:dyDescent="0.3">
      <c r="A1060" s="1">
        <v>40328</v>
      </c>
      <c r="B1060">
        <v>91.26</v>
      </c>
      <c r="C1060">
        <v>90.91</v>
      </c>
      <c r="D1060">
        <f>(USDJPY_D1[[#This Row],[High]]+USDJPY_D1[[#This Row],[Low]])/2</f>
        <v>91.085000000000008</v>
      </c>
      <c r="E1060">
        <v>91.23</v>
      </c>
      <c r="F1060">
        <v>11136</v>
      </c>
    </row>
    <row r="1061" spans="1:6" x14ac:dyDescent="0.3">
      <c r="A1061" s="1">
        <v>40329</v>
      </c>
      <c r="B1061">
        <v>91.614999999999995</v>
      </c>
      <c r="C1061">
        <v>90.915000000000006</v>
      </c>
      <c r="D1061">
        <f>(USDJPY_D1[[#This Row],[High]]+USDJPY_D1[[#This Row],[Low]])/2</f>
        <v>91.265000000000001</v>
      </c>
      <c r="E1061">
        <v>91.155000000000001</v>
      </c>
      <c r="F1061">
        <v>221708</v>
      </c>
    </row>
    <row r="1062" spans="1:6" x14ac:dyDescent="0.3">
      <c r="A1062" s="1">
        <v>40330</v>
      </c>
      <c r="B1062">
        <v>91.454999999999998</v>
      </c>
      <c r="C1062">
        <v>90.54</v>
      </c>
      <c r="D1062">
        <f>(USDJPY_D1[[#This Row],[High]]+USDJPY_D1[[#This Row],[Low]])/2</f>
        <v>90.997500000000002</v>
      </c>
      <c r="E1062">
        <v>91.15</v>
      </c>
      <c r="F1062">
        <v>442233</v>
      </c>
    </row>
    <row r="1063" spans="1:6" x14ac:dyDescent="0.3">
      <c r="A1063" s="1">
        <v>40331</v>
      </c>
      <c r="B1063">
        <v>92.35</v>
      </c>
      <c r="C1063">
        <v>91.02</v>
      </c>
      <c r="D1063">
        <f>(USDJPY_D1[[#This Row],[High]]+USDJPY_D1[[#This Row],[Low]])/2</f>
        <v>91.685000000000002</v>
      </c>
      <c r="E1063">
        <v>92.08</v>
      </c>
      <c r="F1063">
        <v>513345</v>
      </c>
    </row>
    <row r="1064" spans="1:6" x14ac:dyDescent="0.3">
      <c r="A1064" s="1">
        <v>40332</v>
      </c>
      <c r="B1064">
        <v>92.8</v>
      </c>
      <c r="C1064">
        <v>92.04</v>
      </c>
      <c r="D1064">
        <f>(USDJPY_D1[[#This Row],[High]]+USDJPY_D1[[#This Row],[Low]])/2</f>
        <v>92.42</v>
      </c>
      <c r="E1064">
        <v>92.59</v>
      </c>
      <c r="F1064">
        <v>416350</v>
      </c>
    </row>
    <row r="1065" spans="1:6" x14ac:dyDescent="0.3">
      <c r="A1065" s="1">
        <v>40333</v>
      </c>
      <c r="B1065">
        <v>92.88</v>
      </c>
      <c r="C1065">
        <v>91.42</v>
      </c>
      <c r="D1065">
        <f>(USDJPY_D1[[#This Row],[High]]+USDJPY_D1[[#This Row],[Low]])/2</f>
        <v>92.15</v>
      </c>
      <c r="E1065">
        <v>91.875</v>
      </c>
      <c r="F1065">
        <v>395718</v>
      </c>
    </row>
    <row r="1066" spans="1:6" x14ac:dyDescent="0.3">
      <c r="A1066" s="1">
        <v>40335</v>
      </c>
      <c r="B1066">
        <v>91.94</v>
      </c>
      <c r="C1066">
        <v>91.484999999999999</v>
      </c>
      <c r="D1066">
        <f>(USDJPY_D1[[#This Row],[High]]+USDJPY_D1[[#This Row],[Low]])/2</f>
        <v>91.712500000000006</v>
      </c>
      <c r="E1066">
        <v>91.61</v>
      </c>
      <c r="F1066">
        <v>21201</v>
      </c>
    </row>
    <row r="1067" spans="1:6" x14ac:dyDescent="0.3">
      <c r="A1067" s="1">
        <v>40336</v>
      </c>
      <c r="B1067">
        <v>92.08</v>
      </c>
      <c r="C1067">
        <v>90.98</v>
      </c>
      <c r="D1067">
        <f>(USDJPY_D1[[#This Row],[High]]+USDJPY_D1[[#This Row],[Low]])/2</f>
        <v>91.53</v>
      </c>
      <c r="E1067">
        <v>91.564999999999998</v>
      </c>
      <c r="F1067">
        <v>590890</v>
      </c>
    </row>
    <row r="1068" spans="1:6" x14ac:dyDescent="0.3">
      <c r="A1068" s="1">
        <v>40337</v>
      </c>
      <c r="B1068">
        <v>91.92</v>
      </c>
      <c r="C1068">
        <v>90.834999999999994</v>
      </c>
      <c r="D1068">
        <f>(USDJPY_D1[[#This Row],[High]]+USDJPY_D1[[#This Row],[Low]])/2</f>
        <v>91.377499999999998</v>
      </c>
      <c r="E1068">
        <v>91.325000000000003</v>
      </c>
      <c r="F1068">
        <v>539172</v>
      </c>
    </row>
    <row r="1069" spans="1:6" x14ac:dyDescent="0.3">
      <c r="A1069" s="1">
        <v>40338</v>
      </c>
      <c r="B1069">
        <v>91.665000000000006</v>
      </c>
      <c r="C1069">
        <v>91.055000000000007</v>
      </c>
      <c r="D1069">
        <f>(USDJPY_D1[[#This Row],[High]]+USDJPY_D1[[#This Row],[Low]])/2</f>
        <v>91.360000000000014</v>
      </c>
      <c r="E1069">
        <v>91.334999999999994</v>
      </c>
      <c r="F1069">
        <v>445518</v>
      </c>
    </row>
    <row r="1070" spans="1:6" x14ac:dyDescent="0.3">
      <c r="A1070" s="1">
        <v>40339</v>
      </c>
      <c r="B1070">
        <v>91.545000000000002</v>
      </c>
      <c r="C1070">
        <v>90.855000000000004</v>
      </c>
      <c r="D1070">
        <f>(USDJPY_D1[[#This Row],[High]]+USDJPY_D1[[#This Row],[Low]])/2</f>
        <v>91.2</v>
      </c>
      <c r="E1070">
        <v>91.474999999999994</v>
      </c>
      <c r="F1070">
        <v>419275</v>
      </c>
    </row>
    <row r="1071" spans="1:6" x14ac:dyDescent="0.3">
      <c r="A1071" s="1">
        <v>40340</v>
      </c>
      <c r="B1071">
        <v>91.77</v>
      </c>
      <c r="C1071">
        <v>91.194999999999993</v>
      </c>
      <c r="D1071">
        <f>(USDJPY_D1[[#This Row],[High]]+USDJPY_D1[[#This Row],[Low]])/2</f>
        <v>91.482499999999987</v>
      </c>
      <c r="E1071">
        <v>91.635000000000005</v>
      </c>
      <c r="F1071">
        <v>315673</v>
      </c>
    </row>
    <row r="1072" spans="1:6" x14ac:dyDescent="0.3">
      <c r="A1072" s="1">
        <v>40342</v>
      </c>
      <c r="B1072">
        <v>91.83</v>
      </c>
      <c r="C1072">
        <v>91.605000000000004</v>
      </c>
      <c r="D1072">
        <f>(USDJPY_D1[[#This Row],[High]]+USDJPY_D1[[#This Row],[Low]])/2</f>
        <v>91.717500000000001</v>
      </c>
      <c r="E1072">
        <v>91.65</v>
      </c>
      <c r="F1072">
        <v>11834</v>
      </c>
    </row>
    <row r="1073" spans="1:6" x14ac:dyDescent="0.3">
      <c r="A1073" s="1">
        <v>40343</v>
      </c>
      <c r="B1073">
        <v>92.11</v>
      </c>
      <c r="C1073">
        <v>91.415000000000006</v>
      </c>
      <c r="D1073">
        <f>(USDJPY_D1[[#This Row],[High]]+USDJPY_D1[[#This Row],[Low]])/2</f>
        <v>91.762500000000003</v>
      </c>
      <c r="E1073">
        <v>91.625</v>
      </c>
      <c r="F1073">
        <v>357022</v>
      </c>
    </row>
    <row r="1074" spans="1:6" x14ac:dyDescent="0.3">
      <c r="A1074" s="1">
        <v>40344</v>
      </c>
      <c r="B1074">
        <v>91.69</v>
      </c>
      <c r="C1074">
        <v>91.075000000000003</v>
      </c>
      <c r="D1074">
        <f>(USDJPY_D1[[#This Row],[High]]+USDJPY_D1[[#This Row],[Low]])/2</f>
        <v>91.382499999999993</v>
      </c>
      <c r="E1074">
        <v>91.515000000000001</v>
      </c>
      <c r="F1074">
        <v>424476</v>
      </c>
    </row>
    <row r="1075" spans="1:6" x14ac:dyDescent="0.3">
      <c r="A1075" s="1">
        <v>40345</v>
      </c>
      <c r="B1075">
        <v>91.825000000000003</v>
      </c>
      <c r="C1075">
        <v>91.084999999999994</v>
      </c>
      <c r="D1075">
        <f>(USDJPY_D1[[#This Row],[High]]+USDJPY_D1[[#This Row],[Low]])/2</f>
        <v>91.454999999999998</v>
      </c>
      <c r="E1075">
        <v>91.314999999999998</v>
      </c>
      <c r="F1075">
        <v>351710</v>
      </c>
    </row>
    <row r="1076" spans="1:6" x14ac:dyDescent="0.3">
      <c r="A1076" s="1">
        <v>40346</v>
      </c>
      <c r="B1076">
        <v>91.42</v>
      </c>
      <c r="C1076">
        <v>90.51</v>
      </c>
      <c r="D1076">
        <f>(USDJPY_D1[[#This Row],[High]]+USDJPY_D1[[#This Row],[Low]])/2</f>
        <v>90.965000000000003</v>
      </c>
      <c r="E1076">
        <v>90.875</v>
      </c>
      <c r="F1076">
        <v>337019</v>
      </c>
    </row>
    <row r="1077" spans="1:6" x14ac:dyDescent="0.3">
      <c r="A1077" s="1">
        <v>40347</v>
      </c>
      <c r="B1077">
        <v>90.89</v>
      </c>
      <c r="C1077">
        <v>90.444999999999993</v>
      </c>
      <c r="D1077">
        <f>(USDJPY_D1[[#This Row],[High]]+USDJPY_D1[[#This Row],[Low]])/2</f>
        <v>90.66749999999999</v>
      </c>
      <c r="E1077">
        <v>90.7</v>
      </c>
      <c r="F1077">
        <v>209506</v>
      </c>
    </row>
    <row r="1078" spans="1:6" x14ac:dyDescent="0.3">
      <c r="A1078" s="1">
        <v>40349</v>
      </c>
      <c r="B1078">
        <v>90.575000000000003</v>
      </c>
      <c r="C1078">
        <v>90.21</v>
      </c>
      <c r="D1078">
        <f>(USDJPY_D1[[#This Row],[High]]+USDJPY_D1[[#This Row],[Low]])/2</f>
        <v>90.392499999999998</v>
      </c>
      <c r="E1078">
        <v>90.55</v>
      </c>
      <c r="F1078">
        <v>16339</v>
      </c>
    </row>
    <row r="1079" spans="1:6" x14ac:dyDescent="0.3">
      <c r="A1079" s="1">
        <v>40350</v>
      </c>
      <c r="B1079">
        <v>91.474999999999994</v>
      </c>
      <c r="C1079">
        <v>90.334999999999994</v>
      </c>
      <c r="D1079">
        <f>(USDJPY_D1[[#This Row],[High]]+USDJPY_D1[[#This Row],[Low]])/2</f>
        <v>90.905000000000001</v>
      </c>
      <c r="E1079">
        <v>91.02</v>
      </c>
      <c r="F1079">
        <v>343217</v>
      </c>
    </row>
    <row r="1080" spans="1:6" x14ac:dyDescent="0.3">
      <c r="A1080" s="1">
        <v>40351</v>
      </c>
      <c r="B1080">
        <v>91.1</v>
      </c>
      <c r="C1080">
        <v>90.33</v>
      </c>
      <c r="D1080">
        <f>(USDJPY_D1[[#This Row],[High]]+USDJPY_D1[[#This Row],[Low]])/2</f>
        <v>90.715000000000003</v>
      </c>
      <c r="E1080">
        <v>90.38</v>
      </c>
      <c r="F1080">
        <v>330274</v>
      </c>
    </row>
    <row r="1081" spans="1:6" x14ac:dyDescent="0.3">
      <c r="A1081" s="1">
        <v>40352</v>
      </c>
      <c r="B1081">
        <v>90.564999999999998</v>
      </c>
      <c r="C1081">
        <v>89.724999999999994</v>
      </c>
      <c r="D1081">
        <f>(USDJPY_D1[[#This Row],[High]]+USDJPY_D1[[#This Row],[Low]])/2</f>
        <v>90.144999999999996</v>
      </c>
      <c r="E1081">
        <v>89.95</v>
      </c>
      <c r="F1081">
        <v>268841</v>
      </c>
    </row>
    <row r="1082" spans="1:6" x14ac:dyDescent="0.3">
      <c r="A1082" s="1">
        <v>40353</v>
      </c>
      <c r="B1082">
        <v>89.97</v>
      </c>
      <c r="C1082">
        <v>89.22</v>
      </c>
      <c r="D1082">
        <f>(USDJPY_D1[[#This Row],[High]]+USDJPY_D1[[#This Row],[Low]])/2</f>
        <v>89.594999999999999</v>
      </c>
      <c r="E1082">
        <v>89.564999999999998</v>
      </c>
      <c r="F1082">
        <v>325106</v>
      </c>
    </row>
    <row r="1083" spans="1:6" x14ac:dyDescent="0.3">
      <c r="A1083" s="1">
        <v>40354</v>
      </c>
      <c r="B1083">
        <v>89.77</v>
      </c>
      <c r="C1083">
        <v>89.215000000000003</v>
      </c>
      <c r="D1083">
        <f>(USDJPY_D1[[#This Row],[High]]+USDJPY_D1[[#This Row],[Low]])/2</f>
        <v>89.492500000000007</v>
      </c>
      <c r="E1083">
        <v>89.234999999999999</v>
      </c>
      <c r="F1083">
        <v>328722</v>
      </c>
    </row>
    <row r="1084" spans="1:6" x14ac:dyDescent="0.3">
      <c r="A1084" s="1">
        <v>40356</v>
      </c>
      <c r="B1084">
        <v>89.41</v>
      </c>
      <c r="C1084">
        <v>89.204999999999998</v>
      </c>
      <c r="D1084">
        <f>(USDJPY_D1[[#This Row],[High]]+USDJPY_D1[[#This Row],[Low]])/2</f>
        <v>89.307500000000005</v>
      </c>
      <c r="E1084">
        <v>89.295000000000002</v>
      </c>
      <c r="F1084">
        <v>9476</v>
      </c>
    </row>
    <row r="1085" spans="1:6" x14ac:dyDescent="0.3">
      <c r="A1085" s="1">
        <v>40357</v>
      </c>
      <c r="B1085">
        <v>89.465000000000003</v>
      </c>
      <c r="C1085">
        <v>89.064999999999998</v>
      </c>
      <c r="D1085">
        <f>(USDJPY_D1[[#This Row],[High]]+USDJPY_D1[[#This Row],[Low]])/2</f>
        <v>89.265000000000001</v>
      </c>
      <c r="E1085">
        <v>89.38</v>
      </c>
      <c r="F1085">
        <v>314100</v>
      </c>
    </row>
    <row r="1086" spans="1:6" x14ac:dyDescent="0.3">
      <c r="A1086" s="1">
        <v>40358</v>
      </c>
      <c r="B1086">
        <v>89.41</v>
      </c>
      <c r="C1086">
        <v>88.28</v>
      </c>
      <c r="D1086">
        <f>(USDJPY_D1[[#This Row],[High]]+USDJPY_D1[[#This Row],[Low]])/2</f>
        <v>88.844999999999999</v>
      </c>
      <c r="E1086">
        <v>88.59</v>
      </c>
      <c r="F1086">
        <v>316458</v>
      </c>
    </row>
    <row r="1087" spans="1:6" x14ac:dyDescent="0.3">
      <c r="A1087" s="1">
        <v>40359</v>
      </c>
      <c r="B1087">
        <v>88.76</v>
      </c>
      <c r="C1087">
        <v>88.35</v>
      </c>
      <c r="D1087">
        <f>(USDJPY_D1[[#This Row],[High]]+USDJPY_D1[[#This Row],[Low]])/2</f>
        <v>88.555000000000007</v>
      </c>
      <c r="E1087">
        <v>88.515000000000001</v>
      </c>
      <c r="F1087">
        <v>287202</v>
      </c>
    </row>
    <row r="1088" spans="1:6" x14ac:dyDescent="0.3">
      <c r="A1088" s="1">
        <v>40360</v>
      </c>
      <c r="B1088">
        <v>88.52</v>
      </c>
      <c r="C1088">
        <v>86.965000000000003</v>
      </c>
      <c r="D1088">
        <f>(USDJPY_D1[[#This Row],[High]]+USDJPY_D1[[#This Row],[Low]])/2</f>
        <v>87.742500000000007</v>
      </c>
      <c r="E1088">
        <v>87.745000000000005</v>
      </c>
      <c r="F1088">
        <v>417177</v>
      </c>
    </row>
    <row r="1089" spans="1:6" x14ac:dyDescent="0.3">
      <c r="A1089" s="1">
        <v>40361</v>
      </c>
      <c r="B1089">
        <v>88.204999999999998</v>
      </c>
      <c r="C1089">
        <v>87.325000000000003</v>
      </c>
      <c r="D1089">
        <f>(USDJPY_D1[[#This Row],[High]]+USDJPY_D1[[#This Row],[Low]])/2</f>
        <v>87.765000000000001</v>
      </c>
      <c r="E1089">
        <v>87.734999999999999</v>
      </c>
      <c r="F1089">
        <v>342627</v>
      </c>
    </row>
    <row r="1090" spans="1:6" x14ac:dyDescent="0.3">
      <c r="A1090" s="1">
        <v>40363</v>
      </c>
      <c r="B1090">
        <v>87.814999999999998</v>
      </c>
      <c r="C1090">
        <v>87.625</v>
      </c>
      <c r="D1090">
        <f>(USDJPY_D1[[#This Row],[High]]+USDJPY_D1[[#This Row],[Low]])/2</f>
        <v>87.72</v>
      </c>
      <c r="E1090">
        <v>87.75</v>
      </c>
      <c r="F1090">
        <v>10974</v>
      </c>
    </row>
    <row r="1091" spans="1:6" x14ac:dyDescent="0.3">
      <c r="A1091" s="1">
        <v>40364</v>
      </c>
      <c r="B1091">
        <v>88</v>
      </c>
      <c r="C1091">
        <v>87.454999999999998</v>
      </c>
      <c r="D1091">
        <f>(USDJPY_D1[[#This Row],[High]]+USDJPY_D1[[#This Row],[Low]])/2</f>
        <v>87.727499999999992</v>
      </c>
      <c r="E1091">
        <v>87.51</v>
      </c>
      <c r="F1091">
        <v>221350</v>
      </c>
    </row>
    <row r="1092" spans="1:6" x14ac:dyDescent="0.3">
      <c r="A1092" s="1">
        <v>40365</v>
      </c>
      <c r="B1092">
        <v>87.974999999999994</v>
      </c>
      <c r="C1092">
        <v>87.344999999999999</v>
      </c>
      <c r="D1092">
        <f>(USDJPY_D1[[#This Row],[High]]+USDJPY_D1[[#This Row],[Low]])/2</f>
        <v>87.66</v>
      </c>
      <c r="E1092">
        <v>87.665000000000006</v>
      </c>
      <c r="F1092">
        <v>389303</v>
      </c>
    </row>
    <row r="1093" spans="1:6" x14ac:dyDescent="0.3">
      <c r="A1093" s="1">
        <v>40366</v>
      </c>
      <c r="B1093">
        <v>87.84</v>
      </c>
      <c r="C1093">
        <v>87.015000000000001</v>
      </c>
      <c r="D1093">
        <f>(USDJPY_D1[[#This Row],[High]]+USDJPY_D1[[#This Row],[Low]])/2</f>
        <v>87.427500000000009</v>
      </c>
      <c r="E1093">
        <v>87.825000000000003</v>
      </c>
      <c r="F1093">
        <v>482575</v>
      </c>
    </row>
    <row r="1094" spans="1:6" x14ac:dyDescent="0.3">
      <c r="A1094" s="1">
        <v>40367</v>
      </c>
      <c r="B1094">
        <v>88.64</v>
      </c>
      <c r="C1094">
        <v>87.8</v>
      </c>
      <c r="D1094">
        <f>(USDJPY_D1[[#This Row],[High]]+USDJPY_D1[[#This Row],[Low]])/2</f>
        <v>88.22</v>
      </c>
      <c r="E1094">
        <v>88.515000000000001</v>
      </c>
      <c r="F1094">
        <v>343622</v>
      </c>
    </row>
    <row r="1095" spans="1:6" x14ac:dyDescent="0.3">
      <c r="A1095" s="1">
        <v>40368</v>
      </c>
      <c r="B1095">
        <v>88.7</v>
      </c>
      <c r="C1095">
        <v>88.37</v>
      </c>
      <c r="D1095">
        <f>(USDJPY_D1[[#This Row],[High]]+USDJPY_D1[[#This Row],[Low]])/2</f>
        <v>88.534999999999997</v>
      </c>
      <c r="E1095">
        <v>88.61</v>
      </c>
      <c r="F1095">
        <v>300419</v>
      </c>
    </row>
    <row r="1096" spans="1:6" x14ac:dyDescent="0.3">
      <c r="A1096" s="1">
        <v>40370</v>
      </c>
      <c r="B1096">
        <v>88.84</v>
      </c>
      <c r="C1096">
        <v>88.564999999999998</v>
      </c>
      <c r="D1096">
        <f>(USDJPY_D1[[#This Row],[High]]+USDJPY_D1[[#This Row],[Low]])/2</f>
        <v>88.702500000000001</v>
      </c>
      <c r="E1096">
        <v>88.84</v>
      </c>
      <c r="F1096">
        <v>12220</v>
      </c>
    </row>
    <row r="1097" spans="1:6" x14ac:dyDescent="0.3">
      <c r="A1097" s="1">
        <v>40371</v>
      </c>
      <c r="B1097">
        <v>89.15</v>
      </c>
      <c r="C1097">
        <v>88.38</v>
      </c>
      <c r="D1097">
        <f>(USDJPY_D1[[#This Row],[High]]+USDJPY_D1[[#This Row],[Low]])/2</f>
        <v>88.765000000000001</v>
      </c>
      <c r="E1097">
        <v>88.745000000000005</v>
      </c>
      <c r="F1097">
        <v>365262</v>
      </c>
    </row>
    <row r="1098" spans="1:6" x14ac:dyDescent="0.3">
      <c r="A1098" s="1">
        <v>40372</v>
      </c>
      <c r="B1098">
        <v>88.86</v>
      </c>
      <c r="C1098">
        <v>88.025000000000006</v>
      </c>
      <c r="D1098">
        <f>(USDJPY_D1[[#This Row],[High]]+USDJPY_D1[[#This Row],[Low]])/2</f>
        <v>88.442499999999995</v>
      </c>
      <c r="E1098">
        <v>88.814999999999998</v>
      </c>
      <c r="F1098">
        <v>432302</v>
      </c>
    </row>
    <row r="1099" spans="1:6" x14ac:dyDescent="0.3">
      <c r="A1099" s="1">
        <v>40373</v>
      </c>
      <c r="B1099">
        <v>89.105000000000004</v>
      </c>
      <c r="C1099">
        <v>88.07</v>
      </c>
      <c r="D1099">
        <f>(USDJPY_D1[[#This Row],[High]]+USDJPY_D1[[#This Row],[Low]])/2</f>
        <v>88.587500000000006</v>
      </c>
      <c r="E1099">
        <v>88.305000000000007</v>
      </c>
      <c r="F1099">
        <v>422835</v>
      </c>
    </row>
    <row r="1100" spans="1:6" x14ac:dyDescent="0.3">
      <c r="A1100" s="1">
        <v>40374</v>
      </c>
      <c r="B1100">
        <v>88.405000000000001</v>
      </c>
      <c r="C1100">
        <v>87.23</v>
      </c>
      <c r="D1100">
        <f>(USDJPY_D1[[#This Row],[High]]+USDJPY_D1[[#This Row],[Low]])/2</f>
        <v>87.817499999999995</v>
      </c>
      <c r="E1100">
        <v>87.424999999999997</v>
      </c>
      <c r="F1100">
        <v>465948</v>
      </c>
    </row>
    <row r="1101" spans="1:6" x14ac:dyDescent="0.3">
      <c r="A1101" s="1">
        <v>40375</v>
      </c>
      <c r="B1101">
        <v>87.5</v>
      </c>
      <c r="C1101">
        <v>86.265000000000001</v>
      </c>
      <c r="D1101">
        <f>(USDJPY_D1[[#This Row],[High]]+USDJPY_D1[[#This Row],[Low]])/2</f>
        <v>86.882499999999993</v>
      </c>
      <c r="E1101">
        <v>86.56</v>
      </c>
      <c r="F1101">
        <v>385688</v>
      </c>
    </row>
    <row r="1102" spans="1:6" x14ac:dyDescent="0.3">
      <c r="A1102" s="1">
        <v>40377</v>
      </c>
      <c r="B1102">
        <v>86.665000000000006</v>
      </c>
      <c r="C1102">
        <v>86.435000000000002</v>
      </c>
      <c r="D1102">
        <f>(USDJPY_D1[[#This Row],[High]]+USDJPY_D1[[#This Row],[Low]])/2</f>
        <v>86.550000000000011</v>
      </c>
      <c r="E1102">
        <v>86.534999999999997</v>
      </c>
      <c r="F1102">
        <v>10801</v>
      </c>
    </row>
    <row r="1103" spans="1:6" x14ac:dyDescent="0.3">
      <c r="A1103" s="1">
        <v>40378</v>
      </c>
      <c r="B1103">
        <v>87.215000000000003</v>
      </c>
      <c r="C1103">
        <v>86.53</v>
      </c>
      <c r="D1103">
        <f>(USDJPY_D1[[#This Row],[High]]+USDJPY_D1[[#This Row],[Low]])/2</f>
        <v>86.872500000000002</v>
      </c>
      <c r="E1103">
        <v>86.76</v>
      </c>
      <c r="F1103">
        <v>370835</v>
      </c>
    </row>
    <row r="1104" spans="1:6" x14ac:dyDescent="0.3">
      <c r="A1104" s="1">
        <v>40379</v>
      </c>
      <c r="B1104">
        <v>87.564999999999998</v>
      </c>
      <c r="C1104">
        <v>86.715000000000003</v>
      </c>
      <c r="D1104">
        <f>(USDJPY_D1[[#This Row],[High]]+USDJPY_D1[[#This Row],[Low]])/2</f>
        <v>87.14</v>
      </c>
      <c r="E1104">
        <v>87.405000000000001</v>
      </c>
      <c r="F1104">
        <v>401415</v>
      </c>
    </row>
    <row r="1105" spans="1:6" x14ac:dyDescent="0.3">
      <c r="A1105" s="1">
        <v>40380</v>
      </c>
      <c r="B1105">
        <v>87.43</v>
      </c>
      <c r="C1105">
        <v>86.784999999999997</v>
      </c>
      <c r="D1105">
        <f>(USDJPY_D1[[#This Row],[High]]+USDJPY_D1[[#This Row],[Low]])/2</f>
        <v>87.107500000000002</v>
      </c>
      <c r="E1105">
        <v>86.844999999999999</v>
      </c>
      <c r="F1105">
        <v>340904</v>
      </c>
    </row>
    <row r="1106" spans="1:6" x14ac:dyDescent="0.3">
      <c r="A1106" s="1">
        <v>40381</v>
      </c>
      <c r="B1106">
        <v>87.224999999999994</v>
      </c>
      <c r="C1106">
        <v>86.334999999999994</v>
      </c>
      <c r="D1106">
        <f>(USDJPY_D1[[#This Row],[High]]+USDJPY_D1[[#This Row],[Low]])/2</f>
        <v>86.78</v>
      </c>
      <c r="E1106">
        <v>87.21</v>
      </c>
      <c r="F1106">
        <v>364215</v>
      </c>
    </row>
    <row r="1107" spans="1:6" x14ac:dyDescent="0.3">
      <c r="A1107" s="1">
        <v>40382</v>
      </c>
      <c r="B1107">
        <v>87.5</v>
      </c>
      <c r="C1107">
        <v>86.734999999999999</v>
      </c>
      <c r="D1107">
        <f>(USDJPY_D1[[#This Row],[High]]+USDJPY_D1[[#This Row],[Low]])/2</f>
        <v>87.117500000000007</v>
      </c>
      <c r="E1107">
        <v>87.45</v>
      </c>
      <c r="F1107">
        <v>318216</v>
      </c>
    </row>
    <row r="1108" spans="1:6" x14ac:dyDescent="0.3">
      <c r="A1108" s="1">
        <v>40384</v>
      </c>
      <c r="B1108">
        <v>87.67</v>
      </c>
      <c r="C1108">
        <v>87.405000000000001</v>
      </c>
      <c r="D1108">
        <f>(USDJPY_D1[[#This Row],[High]]+USDJPY_D1[[#This Row],[Low]])/2</f>
        <v>87.537499999999994</v>
      </c>
      <c r="E1108">
        <v>87.665000000000006</v>
      </c>
      <c r="F1108">
        <v>10028</v>
      </c>
    </row>
    <row r="1109" spans="1:6" x14ac:dyDescent="0.3">
      <c r="A1109" s="1">
        <v>40385</v>
      </c>
      <c r="B1109">
        <v>87.71</v>
      </c>
      <c r="C1109">
        <v>86.82</v>
      </c>
      <c r="D1109">
        <f>(USDJPY_D1[[#This Row],[High]]+USDJPY_D1[[#This Row],[Low]])/2</f>
        <v>87.264999999999986</v>
      </c>
      <c r="E1109">
        <v>86.9</v>
      </c>
      <c r="F1109">
        <v>324342</v>
      </c>
    </row>
    <row r="1110" spans="1:6" x14ac:dyDescent="0.3">
      <c r="A1110" s="1">
        <v>40386</v>
      </c>
      <c r="B1110">
        <v>87.974999999999994</v>
      </c>
      <c r="C1110">
        <v>86.825000000000003</v>
      </c>
      <c r="D1110">
        <f>(USDJPY_D1[[#This Row],[High]]+USDJPY_D1[[#This Row],[Low]])/2</f>
        <v>87.4</v>
      </c>
      <c r="E1110">
        <v>87.765000000000001</v>
      </c>
      <c r="F1110">
        <v>423252</v>
      </c>
    </row>
    <row r="1111" spans="1:6" x14ac:dyDescent="0.3">
      <c r="A1111" s="1">
        <v>40387</v>
      </c>
      <c r="B1111">
        <v>88.114999999999995</v>
      </c>
      <c r="C1111">
        <v>87.25</v>
      </c>
      <c r="D1111">
        <f>(USDJPY_D1[[#This Row],[High]]+USDJPY_D1[[#This Row],[Low]])/2</f>
        <v>87.682500000000005</v>
      </c>
      <c r="E1111">
        <v>87.43</v>
      </c>
      <c r="F1111">
        <v>414737</v>
      </c>
    </row>
    <row r="1112" spans="1:6" x14ac:dyDescent="0.3">
      <c r="A1112" s="1">
        <v>40388</v>
      </c>
      <c r="B1112">
        <v>87.45</v>
      </c>
      <c r="C1112">
        <v>86.564999999999998</v>
      </c>
      <c r="D1112">
        <f>(USDJPY_D1[[#This Row],[High]]+USDJPY_D1[[#This Row],[Low]])/2</f>
        <v>87.007499999999993</v>
      </c>
      <c r="E1112">
        <v>86.75</v>
      </c>
      <c r="F1112">
        <v>413273</v>
      </c>
    </row>
    <row r="1113" spans="1:6" x14ac:dyDescent="0.3">
      <c r="A1113" s="1">
        <v>40389</v>
      </c>
      <c r="B1113">
        <v>86.81</v>
      </c>
      <c r="C1113">
        <v>85.944999999999993</v>
      </c>
      <c r="D1113">
        <f>(USDJPY_D1[[#This Row],[High]]+USDJPY_D1[[#This Row],[Low]])/2</f>
        <v>86.377499999999998</v>
      </c>
      <c r="E1113">
        <v>86.4</v>
      </c>
      <c r="F1113">
        <v>389311</v>
      </c>
    </row>
    <row r="1114" spans="1:6" x14ac:dyDescent="0.3">
      <c r="A1114" s="1">
        <v>40391</v>
      </c>
      <c r="B1114">
        <v>86.525000000000006</v>
      </c>
      <c r="C1114">
        <v>86.064999999999998</v>
      </c>
      <c r="D1114">
        <f>(USDJPY_D1[[#This Row],[High]]+USDJPY_D1[[#This Row],[Low]])/2</f>
        <v>86.295000000000002</v>
      </c>
      <c r="E1114">
        <v>86.515000000000001</v>
      </c>
      <c r="F1114">
        <v>12842</v>
      </c>
    </row>
    <row r="1115" spans="1:6" x14ac:dyDescent="0.3">
      <c r="A1115" s="1">
        <v>40392</v>
      </c>
      <c r="B1115">
        <v>86.88</v>
      </c>
      <c r="C1115">
        <v>86.32</v>
      </c>
      <c r="D1115">
        <f>(USDJPY_D1[[#This Row],[High]]+USDJPY_D1[[#This Row],[Low]])/2</f>
        <v>86.6</v>
      </c>
      <c r="E1115">
        <v>86.525000000000006</v>
      </c>
      <c r="F1115">
        <v>394899</v>
      </c>
    </row>
    <row r="1116" spans="1:6" x14ac:dyDescent="0.3">
      <c r="A1116" s="1">
        <v>40393</v>
      </c>
      <c r="B1116">
        <v>86.605000000000004</v>
      </c>
      <c r="C1116">
        <v>85.67</v>
      </c>
      <c r="D1116">
        <f>(USDJPY_D1[[#This Row],[High]]+USDJPY_D1[[#This Row],[Low]])/2</f>
        <v>86.137500000000003</v>
      </c>
      <c r="E1116">
        <v>85.87</v>
      </c>
      <c r="F1116">
        <v>376867</v>
      </c>
    </row>
    <row r="1117" spans="1:6" x14ac:dyDescent="0.3">
      <c r="A1117" s="1">
        <v>40394</v>
      </c>
      <c r="B1117">
        <v>86.394999999999996</v>
      </c>
      <c r="C1117">
        <v>85.325000000000003</v>
      </c>
      <c r="D1117">
        <f>(USDJPY_D1[[#This Row],[High]]+USDJPY_D1[[#This Row],[Low]])/2</f>
        <v>85.86</v>
      </c>
      <c r="E1117">
        <v>86.334999999999994</v>
      </c>
      <c r="F1117">
        <v>403177</v>
      </c>
    </row>
    <row r="1118" spans="1:6" x14ac:dyDescent="0.3">
      <c r="A1118" s="1">
        <v>40395</v>
      </c>
      <c r="B1118">
        <v>86.45</v>
      </c>
      <c r="C1118">
        <v>85.71</v>
      </c>
      <c r="D1118">
        <f>(USDJPY_D1[[#This Row],[High]]+USDJPY_D1[[#This Row],[Low]])/2</f>
        <v>86.08</v>
      </c>
      <c r="E1118">
        <v>85.805000000000007</v>
      </c>
      <c r="F1118">
        <v>360780</v>
      </c>
    </row>
    <row r="1119" spans="1:6" x14ac:dyDescent="0.3">
      <c r="A1119" s="1">
        <v>40396</v>
      </c>
      <c r="B1119">
        <v>86.18</v>
      </c>
      <c r="C1119">
        <v>85.02</v>
      </c>
      <c r="D1119">
        <f>(USDJPY_D1[[#This Row],[High]]+USDJPY_D1[[#This Row],[Low]])/2</f>
        <v>85.6</v>
      </c>
      <c r="E1119">
        <v>85.495000000000005</v>
      </c>
      <c r="F1119">
        <v>306117</v>
      </c>
    </row>
    <row r="1120" spans="1:6" x14ac:dyDescent="0.3">
      <c r="A1120" s="1">
        <v>40398</v>
      </c>
      <c r="B1120">
        <v>85.444999999999993</v>
      </c>
      <c r="C1120">
        <v>85.295000000000002</v>
      </c>
      <c r="D1120">
        <f>(USDJPY_D1[[#This Row],[High]]+USDJPY_D1[[#This Row],[Low]])/2</f>
        <v>85.37</v>
      </c>
      <c r="E1120">
        <v>85.35</v>
      </c>
      <c r="F1120">
        <v>5708</v>
      </c>
    </row>
    <row r="1121" spans="1:6" x14ac:dyDescent="0.3">
      <c r="A1121" s="1">
        <v>40399</v>
      </c>
      <c r="B1121">
        <v>86.05</v>
      </c>
      <c r="C1121">
        <v>85.34</v>
      </c>
      <c r="D1121">
        <f>(USDJPY_D1[[#This Row],[High]]+USDJPY_D1[[#This Row],[Low]])/2</f>
        <v>85.694999999999993</v>
      </c>
      <c r="E1121">
        <v>85.93</v>
      </c>
      <c r="F1121">
        <v>394105</v>
      </c>
    </row>
    <row r="1122" spans="1:6" x14ac:dyDescent="0.3">
      <c r="A1122" s="1">
        <v>40400</v>
      </c>
      <c r="B1122">
        <v>86.234999999999999</v>
      </c>
      <c r="C1122">
        <v>85.17</v>
      </c>
      <c r="D1122">
        <f>(USDJPY_D1[[#This Row],[High]]+USDJPY_D1[[#This Row],[Low]])/2</f>
        <v>85.702500000000001</v>
      </c>
      <c r="E1122">
        <v>85.31</v>
      </c>
      <c r="F1122">
        <v>448275</v>
      </c>
    </row>
    <row r="1123" spans="1:6" x14ac:dyDescent="0.3">
      <c r="A1123" s="1">
        <v>40401</v>
      </c>
      <c r="B1123">
        <v>85.465000000000003</v>
      </c>
      <c r="C1123">
        <v>84.724999999999994</v>
      </c>
      <c r="D1123">
        <f>(USDJPY_D1[[#This Row],[High]]+USDJPY_D1[[#This Row],[Low]])/2</f>
        <v>85.094999999999999</v>
      </c>
      <c r="E1123">
        <v>85.125</v>
      </c>
      <c r="F1123">
        <v>519765</v>
      </c>
    </row>
    <row r="1124" spans="1:6" x14ac:dyDescent="0.3">
      <c r="A1124" s="1">
        <v>40402</v>
      </c>
      <c r="B1124">
        <v>86.174999999999997</v>
      </c>
      <c r="C1124">
        <v>84.93</v>
      </c>
      <c r="D1124">
        <f>(USDJPY_D1[[#This Row],[High]]+USDJPY_D1[[#This Row],[Low]])/2</f>
        <v>85.552500000000009</v>
      </c>
      <c r="E1124">
        <v>86.165000000000006</v>
      </c>
      <c r="F1124">
        <v>471479</v>
      </c>
    </row>
    <row r="1125" spans="1:6" x14ac:dyDescent="0.3">
      <c r="A1125" s="1">
        <v>40403</v>
      </c>
      <c r="B1125">
        <v>86.37</v>
      </c>
      <c r="C1125">
        <v>85.564999999999998</v>
      </c>
      <c r="D1125">
        <f>(USDJPY_D1[[#This Row],[High]]+USDJPY_D1[[#This Row],[Low]])/2</f>
        <v>85.967500000000001</v>
      </c>
      <c r="E1125">
        <v>86.18</v>
      </c>
      <c r="F1125">
        <v>355743</v>
      </c>
    </row>
    <row r="1126" spans="1:6" x14ac:dyDescent="0.3">
      <c r="A1126" s="1">
        <v>40405</v>
      </c>
      <c r="B1126">
        <v>86.234999999999999</v>
      </c>
      <c r="C1126">
        <v>85.92</v>
      </c>
      <c r="D1126">
        <f>(USDJPY_D1[[#This Row],[High]]+USDJPY_D1[[#This Row],[Low]])/2</f>
        <v>86.077500000000001</v>
      </c>
      <c r="E1126">
        <v>85.97</v>
      </c>
      <c r="F1126">
        <v>13897</v>
      </c>
    </row>
    <row r="1127" spans="1:6" x14ac:dyDescent="0.3">
      <c r="A1127" s="1">
        <v>40406</v>
      </c>
      <c r="B1127">
        <v>85.98</v>
      </c>
      <c r="C1127">
        <v>85.11</v>
      </c>
      <c r="D1127">
        <f>(USDJPY_D1[[#This Row],[High]]+USDJPY_D1[[#This Row],[Low]])/2</f>
        <v>85.545000000000002</v>
      </c>
      <c r="E1127">
        <v>85.18</v>
      </c>
      <c r="F1127">
        <v>384289</v>
      </c>
    </row>
    <row r="1128" spans="1:6" x14ac:dyDescent="0.3">
      <c r="A1128" s="1">
        <v>40407</v>
      </c>
      <c r="B1128">
        <v>85.68</v>
      </c>
      <c r="C1128">
        <v>85.18</v>
      </c>
      <c r="D1128">
        <f>(USDJPY_D1[[#This Row],[High]]+USDJPY_D1[[#This Row],[Low]])/2</f>
        <v>85.43</v>
      </c>
      <c r="E1128">
        <v>85.61</v>
      </c>
      <c r="F1128">
        <v>425109</v>
      </c>
    </row>
    <row r="1129" spans="1:6" x14ac:dyDescent="0.3">
      <c r="A1129" s="1">
        <v>40408</v>
      </c>
      <c r="B1129">
        <v>85.61</v>
      </c>
      <c r="C1129">
        <v>85.185000000000002</v>
      </c>
      <c r="D1129">
        <f>(USDJPY_D1[[#This Row],[High]]+USDJPY_D1[[#This Row],[Low]])/2</f>
        <v>85.397500000000008</v>
      </c>
      <c r="E1129">
        <v>85.46</v>
      </c>
      <c r="F1129">
        <v>311265</v>
      </c>
    </row>
    <row r="1130" spans="1:6" x14ac:dyDescent="0.3">
      <c r="A1130" s="1">
        <v>40409</v>
      </c>
      <c r="B1130">
        <v>85.915000000000006</v>
      </c>
      <c r="C1130">
        <v>84.885000000000005</v>
      </c>
      <c r="D1130">
        <f>(USDJPY_D1[[#This Row],[High]]+USDJPY_D1[[#This Row],[Low]])/2</f>
        <v>85.4</v>
      </c>
      <c r="E1130">
        <v>85.2</v>
      </c>
      <c r="F1130">
        <v>413577</v>
      </c>
    </row>
    <row r="1131" spans="1:6" x14ac:dyDescent="0.3">
      <c r="A1131" s="1">
        <v>40410</v>
      </c>
      <c r="B1131">
        <v>85.82</v>
      </c>
      <c r="C1131">
        <v>85.194999999999993</v>
      </c>
      <c r="D1131">
        <f>(USDJPY_D1[[#This Row],[High]]+USDJPY_D1[[#This Row],[Low]])/2</f>
        <v>85.507499999999993</v>
      </c>
      <c r="E1131">
        <v>85.605000000000004</v>
      </c>
      <c r="F1131">
        <v>297386</v>
      </c>
    </row>
    <row r="1132" spans="1:6" x14ac:dyDescent="0.3">
      <c r="A1132" s="1">
        <v>40412</v>
      </c>
      <c r="B1132">
        <v>85.7</v>
      </c>
      <c r="C1132">
        <v>85.5</v>
      </c>
      <c r="D1132">
        <f>(USDJPY_D1[[#This Row],[High]]+USDJPY_D1[[#This Row],[Low]])/2</f>
        <v>85.6</v>
      </c>
      <c r="E1132">
        <v>85.56</v>
      </c>
      <c r="F1132">
        <v>9807</v>
      </c>
    </row>
    <row r="1133" spans="1:6" x14ac:dyDescent="0.3">
      <c r="A1133" s="1">
        <v>40413</v>
      </c>
      <c r="B1133">
        <v>85.64</v>
      </c>
      <c r="C1133">
        <v>85.05</v>
      </c>
      <c r="D1133">
        <f>(USDJPY_D1[[#This Row],[High]]+USDJPY_D1[[#This Row],[Low]])/2</f>
        <v>85.344999999999999</v>
      </c>
      <c r="E1133">
        <v>85.08</v>
      </c>
      <c r="F1133">
        <v>346580</v>
      </c>
    </row>
    <row r="1134" spans="1:6" x14ac:dyDescent="0.3">
      <c r="A1134" s="1">
        <v>40414</v>
      </c>
      <c r="B1134">
        <v>85.15</v>
      </c>
      <c r="C1134">
        <v>83.59</v>
      </c>
      <c r="D1134">
        <f>(USDJPY_D1[[#This Row],[High]]+USDJPY_D1[[#This Row],[Low]])/2</f>
        <v>84.37</v>
      </c>
      <c r="E1134">
        <v>84.18</v>
      </c>
      <c r="F1134">
        <v>419476</v>
      </c>
    </row>
    <row r="1135" spans="1:6" x14ac:dyDescent="0.3">
      <c r="A1135" s="1">
        <v>40415</v>
      </c>
      <c r="B1135">
        <v>84.83</v>
      </c>
      <c r="C1135">
        <v>84.034999999999997</v>
      </c>
      <c r="D1135">
        <f>(USDJPY_D1[[#This Row],[High]]+USDJPY_D1[[#This Row],[Low]])/2</f>
        <v>84.432500000000005</v>
      </c>
      <c r="E1135">
        <v>84.78</v>
      </c>
      <c r="F1135">
        <v>400601</v>
      </c>
    </row>
    <row r="1136" spans="1:6" x14ac:dyDescent="0.3">
      <c r="A1136" s="1">
        <v>40416</v>
      </c>
      <c r="B1136">
        <v>84.88</v>
      </c>
      <c r="C1136">
        <v>84.265000000000001</v>
      </c>
      <c r="D1136">
        <f>(USDJPY_D1[[#This Row],[High]]+USDJPY_D1[[#This Row],[Low]])/2</f>
        <v>84.572499999999991</v>
      </c>
      <c r="E1136">
        <v>84.32</v>
      </c>
      <c r="F1136">
        <v>323864</v>
      </c>
    </row>
    <row r="1137" spans="1:6" x14ac:dyDescent="0.3">
      <c r="A1137" s="1">
        <v>40417</v>
      </c>
      <c r="B1137">
        <v>85.45</v>
      </c>
      <c r="C1137">
        <v>84.27</v>
      </c>
      <c r="D1137">
        <f>(USDJPY_D1[[#This Row],[High]]+USDJPY_D1[[#This Row],[Low]])/2</f>
        <v>84.86</v>
      </c>
      <c r="E1137">
        <v>85.215000000000003</v>
      </c>
      <c r="F1137">
        <v>388905</v>
      </c>
    </row>
    <row r="1138" spans="1:6" x14ac:dyDescent="0.3">
      <c r="A1138" s="1">
        <v>40419</v>
      </c>
      <c r="B1138">
        <v>85.745000000000005</v>
      </c>
      <c r="C1138">
        <v>85.254999999999995</v>
      </c>
      <c r="D1138">
        <f>(USDJPY_D1[[#This Row],[High]]+USDJPY_D1[[#This Row],[Low]])/2</f>
        <v>85.5</v>
      </c>
      <c r="E1138">
        <v>85.59</v>
      </c>
      <c r="F1138">
        <v>19682</v>
      </c>
    </row>
    <row r="1139" spans="1:6" x14ac:dyDescent="0.3">
      <c r="A1139" s="1">
        <v>40420</v>
      </c>
      <c r="B1139">
        <v>85.9</v>
      </c>
      <c r="C1139">
        <v>84.484999999999999</v>
      </c>
      <c r="D1139">
        <f>(USDJPY_D1[[#This Row],[High]]+USDJPY_D1[[#This Row],[Low]])/2</f>
        <v>85.192499999999995</v>
      </c>
      <c r="E1139">
        <v>84.6</v>
      </c>
      <c r="F1139">
        <v>361505</v>
      </c>
    </row>
    <row r="1140" spans="1:6" x14ac:dyDescent="0.3">
      <c r="A1140" s="1">
        <v>40421</v>
      </c>
      <c r="B1140">
        <v>84.66</v>
      </c>
      <c r="C1140">
        <v>83.82</v>
      </c>
      <c r="D1140">
        <f>(USDJPY_D1[[#This Row],[High]]+USDJPY_D1[[#This Row],[Low]])/2</f>
        <v>84.24</v>
      </c>
      <c r="E1140">
        <v>84.12</v>
      </c>
      <c r="F1140">
        <v>384280</v>
      </c>
    </row>
    <row r="1141" spans="1:6" x14ac:dyDescent="0.3">
      <c r="A1141" s="1">
        <v>40422</v>
      </c>
      <c r="B1141">
        <v>84.66</v>
      </c>
      <c r="C1141">
        <v>83.67</v>
      </c>
      <c r="D1141">
        <f>(USDJPY_D1[[#This Row],[High]]+USDJPY_D1[[#This Row],[Low]])/2</f>
        <v>84.164999999999992</v>
      </c>
      <c r="E1141">
        <v>84.51</v>
      </c>
      <c r="F1141">
        <v>375043</v>
      </c>
    </row>
    <row r="1142" spans="1:6" x14ac:dyDescent="0.3">
      <c r="A1142" s="1">
        <v>40423</v>
      </c>
      <c r="B1142">
        <v>84.55</v>
      </c>
      <c r="C1142">
        <v>83.995000000000005</v>
      </c>
      <c r="D1142">
        <f>(USDJPY_D1[[#This Row],[High]]+USDJPY_D1[[#This Row],[Low]])/2</f>
        <v>84.272500000000008</v>
      </c>
      <c r="E1142">
        <v>84.364999999999995</v>
      </c>
      <c r="F1142">
        <v>297008</v>
      </c>
    </row>
    <row r="1143" spans="1:6" x14ac:dyDescent="0.3">
      <c r="A1143" s="1">
        <v>40424</v>
      </c>
      <c r="B1143">
        <v>85.215000000000003</v>
      </c>
      <c r="C1143">
        <v>84.16</v>
      </c>
      <c r="D1143">
        <f>(USDJPY_D1[[#This Row],[High]]+USDJPY_D1[[#This Row],[Low]])/2</f>
        <v>84.6875</v>
      </c>
      <c r="E1143">
        <v>84.25</v>
      </c>
      <c r="F1143">
        <v>264586</v>
      </c>
    </row>
    <row r="1144" spans="1:6" x14ac:dyDescent="0.3">
      <c r="A1144" s="1">
        <v>40426</v>
      </c>
      <c r="B1144">
        <v>84.474999999999994</v>
      </c>
      <c r="C1144">
        <v>84.045000000000002</v>
      </c>
      <c r="D1144">
        <f>(USDJPY_D1[[#This Row],[High]]+USDJPY_D1[[#This Row],[Low]])/2</f>
        <v>84.259999999999991</v>
      </c>
      <c r="E1144">
        <v>84.454999999999998</v>
      </c>
      <c r="F1144">
        <v>6647</v>
      </c>
    </row>
    <row r="1145" spans="1:6" x14ac:dyDescent="0.3">
      <c r="A1145" s="1">
        <v>40427</v>
      </c>
      <c r="B1145">
        <v>84.49</v>
      </c>
      <c r="C1145">
        <v>84.04</v>
      </c>
      <c r="D1145">
        <f>(USDJPY_D1[[#This Row],[High]]+USDJPY_D1[[#This Row],[Low]])/2</f>
        <v>84.265000000000001</v>
      </c>
      <c r="E1145">
        <v>84.165000000000006</v>
      </c>
      <c r="F1145">
        <v>207371</v>
      </c>
    </row>
    <row r="1146" spans="1:6" x14ac:dyDescent="0.3">
      <c r="A1146" s="1">
        <v>40428</v>
      </c>
      <c r="B1146">
        <v>84.254999999999995</v>
      </c>
      <c r="C1146">
        <v>83.515000000000001</v>
      </c>
      <c r="D1146">
        <f>(USDJPY_D1[[#This Row],[High]]+USDJPY_D1[[#This Row],[Low]])/2</f>
        <v>83.884999999999991</v>
      </c>
      <c r="E1146">
        <v>83.745000000000005</v>
      </c>
      <c r="F1146">
        <v>402355</v>
      </c>
    </row>
    <row r="1147" spans="1:6" x14ac:dyDescent="0.3">
      <c r="A1147" s="1">
        <v>40429</v>
      </c>
      <c r="B1147">
        <v>84.04</v>
      </c>
      <c r="C1147">
        <v>83.34</v>
      </c>
      <c r="D1147">
        <f>(USDJPY_D1[[#This Row],[High]]+USDJPY_D1[[#This Row],[Low]])/2</f>
        <v>83.69</v>
      </c>
      <c r="E1147">
        <v>83.99</v>
      </c>
      <c r="F1147">
        <v>489801</v>
      </c>
    </row>
    <row r="1148" spans="1:6" x14ac:dyDescent="0.3">
      <c r="A1148" s="1">
        <v>40430</v>
      </c>
      <c r="B1148">
        <v>84.025000000000006</v>
      </c>
      <c r="C1148">
        <v>83.49</v>
      </c>
      <c r="D1148">
        <f>(USDJPY_D1[[#This Row],[High]]+USDJPY_D1[[#This Row],[Low]])/2</f>
        <v>83.757499999999993</v>
      </c>
      <c r="E1148">
        <v>83.91</v>
      </c>
      <c r="F1148">
        <v>463343</v>
      </c>
    </row>
    <row r="1149" spans="1:6" x14ac:dyDescent="0.3">
      <c r="A1149" s="1">
        <v>40431</v>
      </c>
      <c r="B1149">
        <v>84.38</v>
      </c>
      <c r="C1149">
        <v>83.75</v>
      </c>
      <c r="D1149">
        <f>(USDJPY_D1[[#This Row],[High]]+USDJPY_D1[[#This Row],[Low]])/2</f>
        <v>84.064999999999998</v>
      </c>
      <c r="E1149">
        <v>84.155000000000001</v>
      </c>
      <c r="F1149">
        <v>383084</v>
      </c>
    </row>
    <row r="1150" spans="1:6" x14ac:dyDescent="0.3">
      <c r="A1150" s="1">
        <v>40433</v>
      </c>
      <c r="B1150">
        <v>84.36</v>
      </c>
      <c r="C1150">
        <v>84.17</v>
      </c>
      <c r="D1150">
        <f>(USDJPY_D1[[#This Row],[High]]+USDJPY_D1[[#This Row],[Low]])/2</f>
        <v>84.265000000000001</v>
      </c>
      <c r="E1150">
        <v>84.234999999999999</v>
      </c>
      <c r="F1150">
        <v>9907</v>
      </c>
    </row>
    <row r="1151" spans="1:6" x14ac:dyDescent="0.3">
      <c r="A1151" s="1">
        <v>40434</v>
      </c>
      <c r="B1151">
        <v>84.28</v>
      </c>
      <c r="C1151">
        <v>83.5</v>
      </c>
      <c r="D1151">
        <f>(USDJPY_D1[[#This Row],[High]]+USDJPY_D1[[#This Row],[Low]])/2</f>
        <v>83.89</v>
      </c>
      <c r="E1151">
        <v>83.6</v>
      </c>
      <c r="F1151">
        <v>381111</v>
      </c>
    </row>
    <row r="1152" spans="1:6" x14ac:dyDescent="0.3">
      <c r="A1152" s="1">
        <v>40435</v>
      </c>
      <c r="B1152">
        <v>83.71</v>
      </c>
      <c r="C1152">
        <v>82.92</v>
      </c>
      <c r="D1152">
        <f>(USDJPY_D1[[#This Row],[High]]+USDJPY_D1[[#This Row],[Low]])/2</f>
        <v>83.314999999999998</v>
      </c>
      <c r="E1152">
        <v>83.08</v>
      </c>
      <c r="F1152">
        <v>403735</v>
      </c>
    </row>
    <row r="1153" spans="1:6" x14ac:dyDescent="0.3">
      <c r="A1153" s="1">
        <v>40436</v>
      </c>
      <c r="B1153">
        <v>85.77</v>
      </c>
      <c r="C1153">
        <v>82.875</v>
      </c>
      <c r="D1153">
        <f>(USDJPY_D1[[#This Row],[High]]+USDJPY_D1[[#This Row],[Low]])/2</f>
        <v>84.322499999999991</v>
      </c>
      <c r="E1153">
        <v>85.605000000000004</v>
      </c>
      <c r="F1153">
        <v>445901</v>
      </c>
    </row>
    <row r="1154" spans="1:6" x14ac:dyDescent="0.3">
      <c r="A1154" s="1">
        <v>40437</v>
      </c>
      <c r="B1154">
        <v>85.93</v>
      </c>
      <c r="C1154">
        <v>85.224999999999994</v>
      </c>
      <c r="D1154">
        <f>(USDJPY_D1[[#This Row],[High]]+USDJPY_D1[[#This Row],[Low]])/2</f>
        <v>85.577500000000001</v>
      </c>
      <c r="E1154">
        <v>85.81</v>
      </c>
      <c r="F1154">
        <v>382437</v>
      </c>
    </row>
    <row r="1155" spans="1:6" x14ac:dyDescent="0.3">
      <c r="A1155" s="1">
        <v>40438</v>
      </c>
      <c r="B1155">
        <v>85.924999999999997</v>
      </c>
      <c r="C1155">
        <v>85.594999999999999</v>
      </c>
      <c r="D1155">
        <f>(USDJPY_D1[[#This Row],[High]]+USDJPY_D1[[#This Row],[Low]])/2</f>
        <v>85.759999999999991</v>
      </c>
      <c r="E1155">
        <v>85.84</v>
      </c>
      <c r="F1155">
        <v>326035</v>
      </c>
    </row>
    <row r="1156" spans="1:6" x14ac:dyDescent="0.3">
      <c r="A1156" s="1">
        <v>40440</v>
      </c>
      <c r="B1156">
        <v>85.77</v>
      </c>
      <c r="C1156">
        <v>85.665000000000006</v>
      </c>
      <c r="D1156">
        <f>(USDJPY_D1[[#This Row],[High]]+USDJPY_D1[[#This Row],[Low]])/2</f>
        <v>85.717500000000001</v>
      </c>
      <c r="E1156">
        <v>85.745000000000005</v>
      </c>
      <c r="F1156">
        <v>4449</v>
      </c>
    </row>
    <row r="1157" spans="1:6" x14ac:dyDescent="0.3">
      <c r="A1157" s="1">
        <v>40441</v>
      </c>
      <c r="B1157">
        <v>85.8</v>
      </c>
      <c r="C1157">
        <v>85.504999999999995</v>
      </c>
      <c r="D1157">
        <f>(USDJPY_D1[[#This Row],[High]]+USDJPY_D1[[#This Row],[Low]])/2</f>
        <v>85.652500000000003</v>
      </c>
      <c r="E1157">
        <v>85.72</v>
      </c>
      <c r="F1157">
        <v>240419</v>
      </c>
    </row>
    <row r="1158" spans="1:6" x14ac:dyDescent="0.3">
      <c r="A1158" s="1">
        <v>40442</v>
      </c>
      <c r="B1158">
        <v>85.72</v>
      </c>
      <c r="C1158">
        <v>84.97</v>
      </c>
      <c r="D1158">
        <f>(USDJPY_D1[[#This Row],[High]]+USDJPY_D1[[#This Row],[Low]])/2</f>
        <v>85.344999999999999</v>
      </c>
      <c r="E1158">
        <v>84.984999999999999</v>
      </c>
      <c r="F1158">
        <v>325206</v>
      </c>
    </row>
    <row r="1159" spans="1:6" x14ac:dyDescent="0.3">
      <c r="A1159" s="1">
        <v>40443</v>
      </c>
      <c r="B1159">
        <v>85</v>
      </c>
      <c r="C1159">
        <v>84.275000000000006</v>
      </c>
      <c r="D1159">
        <f>(USDJPY_D1[[#This Row],[High]]+USDJPY_D1[[#This Row],[Low]])/2</f>
        <v>84.637500000000003</v>
      </c>
      <c r="E1159">
        <v>84.59</v>
      </c>
      <c r="F1159">
        <v>341167</v>
      </c>
    </row>
    <row r="1160" spans="1:6" x14ac:dyDescent="0.3">
      <c r="A1160" s="1">
        <v>40444</v>
      </c>
      <c r="B1160">
        <v>84.67</v>
      </c>
      <c r="C1160">
        <v>84.26</v>
      </c>
      <c r="D1160">
        <f>(USDJPY_D1[[#This Row],[High]]+USDJPY_D1[[#This Row],[Low]])/2</f>
        <v>84.465000000000003</v>
      </c>
      <c r="E1160">
        <v>84.56</v>
      </c>
      <c r="F1160">
        <v>311380</v>
      </c>
    </row>
    <row r="1161" spans="1:6" x14ac:dyDescent="0.3">
      <c r="A1161" s="1">
        <v>40445</v>
      </c>
      <c r="B1161">
        <v>85.385000000000005</v>
      </c>
      <c r="C1161">
        <v>84.11</v>
      </c>
      <c r="D1161">
        <f>(USDJPY_D1[[#This Row],[High]]+USDJPY_D1[[#This Row],[Low]])/2</f>
        <v>84.747500000000002</v>
      </c>
      <c r="E1161">
        <v>84.21</v>
      </c>
      <c r="F1161">
        <v>330166</v>
      </c>
    </row>
    <row r="1162" spans="1:6" x14ac:dyDescent="0.3">
      <c r="A1162" s="1">
        <v>40447</v>
      </c>
      <c r="B1162">
        <v>84.39</v>
      </c>
      <c r="C1162">
        <v>84.194999999999993</v>
      </c>
      <c r="D1162">
        <f>(USDJPY_D1[[#This Row],[High]]+USDJPY_D1[[#This Row],[Low]])/2</f>
        <v>84.29249999999999</v>
      </c>
      <c r="E1162">
        <v>84.325000000000003</v>
      </c>
      <c r="F1162">
        <v>8463</v>
      </c>
    </row>
    <row r="1163" spans="1:6" x14ac:dyDescent="0.3">
      <c r="A1163" s="1">
        <v>40448</v>
      </c>
      <c r="B1163">
        <v>84.364999999999995</v>
      </c>
      <c r="C1163">
        <v>84.114999999999995</v>
      </c>
      <c r="D1163">
        <f>(USDJPY_D1[[#This Row],[High]]+USDJPY_D1[[#This Row],[Low]])/2</f>
        <v>84.24</v>
      </c>
      <c r="E1163">
        <v>84.26</v>
      </c>
      <c r="F1163">
        <v>373104</v>
      </c>
    </row>
    <row r="1164" spans="1:6" x14ac:dyDescent="0.3">
      <c r="A1164" s="1">
        <v>40449</v>
      </c>
      <c r="B1164">
        <v>84.34</v>
      </c>
      <c r="C1164">
        <v>83.694999999999993</v>
      </c>
      <c r="D1164">
        <f>(USDJPY_D1[[#This Row],[High]]+USDJPY_D1[[#This Row],[Low]])/2</f>
        <v>84.017499999999998</v>
      </c>
      <c r="E1164">
        <v>83.935000000000002</v>
      </c>
      <c r="F1164">
        <v>362457</v>
      </c>
    </row>
    <row r="1165" spans="1:6" x14ac:dyDescent="0.3">
      <c r="A1165" s="1">
        <v>40450</v>
      </c>
      <c r="B1165">
        <v>84.08</v>
      </c>
      <c r="C1165">
        <v>83.5</v>
      </c>
      <c r="D1165">
        <f>(USDJPY_D1[[#This Row],[High]]+USDJPY_D1[[#This Row],[Low]])/2</f>
        <v>83.789999999999992</v>
      </c>
      <c r="E1165">
        <v>83.76</v>
      </c>
      <c r="F1165">
        <v>356418</v>
      </c>
    </row>
    <row r="1166" spans="1:6" x14ac:dyDescent="0.3">
      <c r="A1166" s="1">
        <v>40451</v>
      </c>
      <c r="B1166">
        <v>83.8</v>
      </c>
      <c r="C1166">
        <v>83.165000000000006</v>
      </c>
      <c r="D1166">
        <f>(USDJPY_D1[[#This Row],[High]]+USDJPY_D1[[#This Row],[Low]])/2</f>
        <v>83.482500000000002</v>
      </c>
      <c r="E1166">
        <v>83.515000000000001</v>
      </c>
      <c r="F1166">
        <v>325932</v>
      </c>
    </row>
    <row r="1167" spans="1:6" x14ac:dyDescent="0.3">
      <c r="A1167" s="1">
        <v>40452</v>
      </c>
      <c r="B1167">
        <v>83.555000000000007</v>
      </c>
      <c r="C1167">
        <v>83.16</v>
      </c>
      <c r="D1167">
        <f>(USDJPY_D1[[#This Row],[High]]+USDJPY_D1[[#This Row],[Low]])/2</f>
        <v>83.357500000000002</v>
      </c>
      <c r="E1167">
        <v>83.215000000000003</v>
      </c>
      <c r="F1167">
        <v>330636</v>
      </c>
    </row>
    <row r="1168" spans="1:6" x14ac:dyDescent="0.3">
      <c r="A1168" s="1">
        <v>40454</v>
      </c>
      <c r="B1168">
        <v>83.4</v>
      </c>
      <c r="C1168">
        <v>83.21</v>
      </c>
      <c r="D1168">
        <f>(USDJPY_D1[[#This Row],[High]]+USDJPY_D1[[#This Row],[Low]])/2</f>
        <v>83.305000000000007</v>
      </c>
      <c r="E1168">
        <v>83.34</v>
      </c>
      <c r="F1168">
        <v>7705</v>
      </c>
    </row>
    <row r="1169" spans="1:6" x14ac:dyDescent="0.3">
      <c r="A1169" s="1">
        <v>40455</v>
      </c>
      <c r="B1169">
        <v>83.87</v>
      </c>
      <c r="C1169">
        <v>83.18</v>
      </c>
      <c r="D1169">
        <f>(USDJPY_D1[[#This Row],[High]]+USDJPY_D1[[#This Row],[Low]])/2</f>
        <v>83.525000000000006</v>
      </c>
      <c r="E1169">
        <v>83.58</v>
      </c>
      <c r="F1169">
        <v>293341</v>
      </c>
    </row>
    <row r="1170" spans="1:6" x14ac:dyDescent="0.3">
      <c r="A1170" s="1">
        <v>40456</v>
      </c>
      <c r="B1170">
        <v>83.984999999999999</v>
      </c>
      <c r="C1170">
        <v>82.954999999999998</v>
      </c>
      <c r="D1170">
        <f>(USDJPY_D1[[#This Row],[High]]+USDJPY_D1[[#This Row],[Low]])/2</f>
        <v>83.47</v>
      </c>
      <c r="E1170">
        <v>83.165000000000006</v>
      </c>
      <c r="F1170">
        <v>303488</v>
      </c>
    </row>
    <row r="1171" spans="1:6" x14ac:dyDescent="0.3">
      <c r="A1171" s="1">
        <v>40457</v>
      </c>
      <c r="B1171">
        <v>83.24</v>
      </c>
      <c r="C1171">
        <v>82.754999999999995</v>
      </c>
      <c r="D1171">
        <f>(USDJPY_D1[[#This Row],[High]]+USDJPY_D1[[#This Row],[Low]])/2</f>
        <v>82.997500000000002</v>
      </c>
      <c r="E1171">
        <v>82.974999999999994</v>
      </c>
      <c r="F1171">
        <v>340963</v>
      </c>
    </row>
    <row r="1172" spans="1:6" x14ac:dyDescent="0.3">
      <c r="A1172" s="1">
        <v>40458</v>
      </c>
      <c r="B1172">
        <v>83.03</v>
      </c>
      <c r="C1172">
        <v>82.11</v>
      </c>
      <c r="D1172">
        <f>(USDJPY_D1[[#This Row],[High]]+USDJPY_D1[[#This Row],[Low]])/2</f>
        <v>82.57</v>
      </c>
      <c r="E1172">
        <v>82.355000000000004</v>
      </c>
      <c r="F1172">
        <v>280546</v>
      </c>
    </row>
    <row r="1173" spans="1:6" x14ac:dyDescent="0.3">
      <c r="A1173" s="1">
        <v>40459</v>
      </c>
      <c r="B1173">
        <v>82.56</v>
      </c>
      <c r="C1173">
        <v>81.724999999999994</v>
      </c>
      <c r="D1173">
        <f>(USDJPY_D1[[#This Row],[High]]+USDJPY_D1[[#This Row],[Low]])/2</f>
        <v>82.142499999999998</v>
      </c>
      <c r="E1173">
        <v>81.900000000000006</v>
      </c>
      <c r="F1173">
        <v>293103</v>
      </c>
    </row>
    <row r="1174" spans="1:6" x14ac:dyDescent="0.3">
      <c r="A1174" s="1">
        <v>40461</v>
      </c>
      <c r="B1174">
        <v>81.94</v>
      </c>
      <c r="C1174">
        <v>81.375</v>
      </c>
      <c r="D1174">
        <f>(USDJPY_D1[[#This Row],[High]]+USDJPY_D1[[#This Row],[Low]])/2</f>
        <v>81.657499999999999</v>
      </c>
      <c r="E1174">
        <v>81.814999999999998</v>
      </c>
      <c r="F1174">
        <v>12165</v>
      </c>
    </row>
    <row r="1175" spans="1:6" x14ac:dyDescent="0.3">
      <c r="A1175" s="1">
        <v>40462</v>
      </c>
      <c r="B1175">
        <v>82.355000000000004</v>
      </c>
      <c r="C1175">
        <v>81.814999999999998</v>
      </c>
      <c r="D1175">
        <f>(USDJPY_D1[[#This Row],[High]]+USDJPY_D1[[#This Row],[Low]])/2</f>
        <v>82.085000000000008</v>
      </c>
      <c r="E1175">
        <v>82.31</v>
      </c>
      <c r="F1175">
        <v>221239</v>
      </c>
    </row>
    <row r="1176" spans="1:6" x14ac:dyDescent="0.3">
      <c r="A1176" s="1">
        <v>40463</v>
      </c>
      <c r="B1176">
        <v>82.31</v>
      </c>
      <c r="C1176">
        <v>81.655000000000001</v>
      </c>
      <c r="D1176">
        <f>(USDJPY_D1[[#This Row],[High]]+USDJPY_D1[[#This Row],[Low]])/2</f>
        <v>81.982500000000002</v>
      </c>
      <c r="E1176">
        <v>81.795000000000002</v>
      </c>
      <c r="F1176">
        <v>306527</v>
      </c>
    </row>
    <row r="1177" spans="1:6" x14ac:dyDescent="0.3">
      <c r="A1177" s="1">
        <v>40464</v>
      </c>
      <c r="B1177">
        <v>82.004999999999995</v>
      </c>
      <c r="C1177">
        <v>81.7</v>
      </c>
      <c r="D1177">
        <f>(USDJPY_D1[[#This Row],[High]]+USDJPY_D1[[#This Row],[Low]])/2</f>
        <v>81.852499999999992</v>
      </c>
      <c r="E1177">
        <v>81.709999999999994</v>
      </c>
      <c r="F1177">
        <v>267131</v>
      </c>
    </row>
    <row r="1178" spans="1:6" x14ac:dyDescent="0.3">
      <c r="A1178" s="1">
        <v>40465</v>
      </c>
      <c r="B1178">
        <v>81.72</v>
      </c>
      <c r="C1178">
        <v>80.885000000000005</v>
      </c>
      <c r="D1178">
        <f>(USDJPY_D1[[#This Row],[High]]+USDJPY_D1[[#This Row],[Low]])/2</f>
        <v>81.302500000000009</v>
      </c>
      <c r="E1178">
        <v>81.58</v>
      </c>
      <c r="F1178">
        <v>379374</v>
      </c>
    </row>
    <row r="1179" spans="1:6" x14ac:dyDescent="0.3">
      <c r="A1179" s="1">
        <v>40466</v>
      </c>
      <c r="B1179">
        <v>81.62</v>
      </c>
      <c r="C1179">
        <v>80.875</v>
      </c>
      <c r="D1179">
        <f>(USDJPY_D1[[#This Row],[High]]+USDJPY_D1[[#This Row],[Low]])/2</f>
        <v>81.247500000000002</v>
      </c>
      <c r="E1179">
        <v>81.400000000000006</v>
      </c>
      <c r="F1179">
        <v>238596</v>
      </c>
    </row>
    <row r="1180" spans="1:6" x14ac:dyDescent="0.3">
      <c r="A1180" s="1">
        <v>40468</v>
      </c>
      <c r="B1180">
        <v>81.48</v>
      </c>
      <c r="C1180">
        <v>81.260000000000005</v>
      </c>
      <c r="D1180">
        <f>(USDJPY_D1[[#This Row],[High]]+USDJPY_D1[[#This Row],[Low]])/2</f>
        <v>81.37</v>
      </c>
      <c r="E1180">
        <v>81.33</v>
      </c>
      <c r="F1180">
        <v>9668</v>
      </c>
    </row>
    <row r="1181" spans="1:6" x14ac:dyDescent="0.3">
      <c r="A1181" s="1">
        <v>40469</v>
      </c>
      <c r="B1181">
        <v>81.400000000000006</v>
      </c>
      <c r="C1181">
        <v>81.125</v>
      </c>
      <c r="D1181">
        <f>(USDJPY_D1[[#This Row],[High]]+USDJPY_D1[[#This Row],[Low]])/2</f>
        <v>81.262500000000003</v>
      </c>
      <c r="E1181">
        <v>81.180000000000007</v>
      </c>
      <c r="F1181">
        <v>319443</v>
      </c>
    </row>
    <row r="1182" spans="1:6" x14ac:dyDescent="0.3">
      <c r="A1182" s="1">
        <v>40470</v>
      </c>
      <c r="B1182">
        <v>81.92</v>
      </c>
      <c r="C1182">
        <v>81.14</v>
      </c>
      <c r="D1182">
        <f>(USDJPY_D1[[#This Row],[High]]+USDJPY_D1[[#This Row],[Low]])/2</f>
        <v>81.53</v>
      </c>
      <c r="E1182">
        <v>81.454999999999998</v>
      </c>
      <c r="F1182">
        <v>297995</v>
      </c>
    </row>
    <row r="1183" spans="1:6" x14ac:dyDescent="0.3">
      <c r="A1183" s="1">
        <v>40471</v>
      </c>
      <c r="B1183">
        <v>81.465000000000003</v>
      </c>
      <c r="C1183">
        <v>80.84</v>
      </c>
      <c r="D1183">
        <f>(USDJPY_D1[[#This Row],[High]]+USDJPY_D1[[#This Row],[Low]])/2</f>
        <v>81.152500000000003</v>
      </c>
      <c r="E1183">
        <v>81.105000000000004</v>
      </c>
      <c r="F1183">
        <v>217254</v>
      </c>
    </row>
    <row r="1184" spans="1:6" x14ac:dyDescent="0.3">
      <c r="A1184" s="1">
        <v>40472</v>
      </c>
      <c r="B1184">
        <v>81.819999999999993</v>
      </c>
      <c r="C1184">
        <v>80.92</v>
      </c>
      <c r="D1184">
        <f>(USDJPY_D1[[#This Row],[High]]+USDJPY_D1[[#This Row],[Low]])/2</f>
        <v>81.37</v>
      </c>
      <c r="E1184">
        <v>81.27</v>
      </c>
      <c r="F1184">
        <v>314068</v>
      </c>
    </row>
    <row r="1185" spans="1:6" x14ac:dyDescent="0.3">
      <c r="A1185" s="1">
        <v>40473</v>
      </c>
      <c r="B1185">
        <v>81.5</v>
      </c>
      <c r="C1185">
        <v>80.989999999999995</v>
      </c>
      <c r="D1185">
        <f>(USDJPY_D1[[#This Row],[High]]+USDJPY_D1[[#This Row],[Low]])/2</f>
        <v>81.245000000000005</v>
      </c>
      <c r="E1185">
        <v>81.37</v>
      </c>
      <c r="F1185">
        <v>253905</v>
      </c>
    </row>
    <row r="1186" spans="1:6" x14ac:dyDescent="0.3">
      <c r="A1186" s="1">
        <v>40475</v>
      </c>
      <c r="B1186">
        <v>81.447000000000003</v>
      </c>
      <c r="C1186">
        <v>81.234999999999999</v>
      </c>
      <c r="D1186">
        <f>(USDJPY_D1[[#This Row],[High]]+USDJPY_D1[[#This Row],[Low]])/2</f>
        <v>81.341000000000008</v>
      </c>
      <c r="E1186">
        <v>81.31</v>
      </c>
      <c r="F1186">
        <v>33383</v>
      </c>
    </row>
    <row r="1187" spans="1:6" x14ac:dyDescent="0.3">
      <c r="A1187" s="1">
        <v>40476</v>
      </c>
      <c r="B1187">
        <v>81.323999999999998</v>
      </c>
      <c r="C1187">
        <v>80.412000000000006</v>
      </c>
      <c r="D1187">
        <f>(USDJPY_D1[[#This Row],[High]]+USDJPY_D1[[#This Row],[Low]])/2</f>
        <v>80.867999999999995</v>
      </c>
      <c r="E1187">
        <v>80.81</v>
      </c>
      <c r="F1187">
        <v>183570</v>
      </c>
    </row>
    <row r="1188" spans="1:6" x14ac:dyDescent="0.3">
      <c r="A1188" s="1">
        <v>40477</v>
      </c>
      <c r="B1188">
        <v>81.650000000000006</v>
      </c>
      <c r="C1188">
        <v>80.611999999999995</v>
      </c>
      <c r="D1188">
        <f>(USDJPY_D1[[#This Row],[High]]+USDJPY_D1[[#This Row],[Low]])/2</f>
        <v>81.131</v>
      </c>
      <c r="E1188">
        <v>81.41</v>
      </c>
      <c r="F1188">
        <v>99918</v>
      </c>
    </row>
    <row r="1189" spans="1:6" x14ac:dyDescent="0.3">
      <c r="A1189" s="1">
        <v>40478</v>
      </c>
      <c r="B1189">
        <v>81.98</v>
      </c>
      <c r="C1189">
        <v>81.372</v>
      </c>
      <c r="D1189">
        <f>(USDJPY_D1[[#This Row],[High]]+USDJPY_D1[[#This Row],[Low]])/2</f>
        <v>81.676000000000002</v>
      </c>
      <c r="E1189">
        <v>81.582999999999998</v>
      </c>
      <c r="F1189">
        <v>105858</v>
      </c>
    </row>
    <row r="1190" spans="1:6" x14ac:dyDescent="0.3">
      <c r="A1190" s="1">
        <v>40479</v>
      </c>
      <c r="B1190">
        <v>81.698999999999998</v>
      </c>
      <c r="C1190">
        <v>80.863</v>
      </c>
      <c r="D1190">
        <f>(USDJPY_D1[[#This Row],[High]]+USDJPY_D1[[#This Row],[Low]])/2</f>
        <v>81.281000000000006</v>
      </c>
      <c r="E1190">
        <v>80.930000000000007</v>
      </c>
      <c r="F1190">
        <v>103192</v>
      </c>
    </row>
    <row r="1191" spans="1:6" x14ac:dyDescent="0.3">
      <c r="A1191" s="1">
        <v>40480</v>
      </c>
      <c r="B1191">
        <v>81.069000000000003</v>
      </c>
      <c r="C1191">
        <v>80.372</v>
      </c>
      <c r="D1191">
        <f>(USDJPY_D1[[#This Row],[High]]+USDJPY_D1[[#This Row],[Low]])/2</f>
        <v>80.720500000000001</v>
      </c>
      <c r="E1191">
        <v>80.372</v>
      </c>
      <c r="F1191">
        <v>92875</v>
      </c>
    </row>
    <row r="1192" spans="1:6" x14ac:dyDescent="0.3">
      <c r="A1192" s="1">
        <v>40482</v>
      </c>
      <c r="B1192">
        <v>80.397999999999996</v>
      </c>
      <c r="C1192">
        <v>80.238</v>
      </c>
      <c r="D1192">
        <f>(USDJPY_D1[[#This Row],[High]]+USDJPY_D1[[#This Row],[Low]])/2</f>
        <v>80.317999999999998</v>
      </c>
      <c r="E1192">
        <v>80.349000000000004</v>
      </c>
      <c r="F1192">
        <v>10086</v>
      </c>
    </row>
    <row r="1193" spans="1:6" x14ac:dyDescent="0.3">
      <c r="A1193" s="1">
        <v>40483</v>
      </c>
      <c r="B1193">
        <v>81.399000000000001</v>
      </c>
      <c r="C1193">
        <v>80.326999999999998</v>
      </c>
      <c r="D1193">
        <f>(USDJPY_D1[[#This Row],[High]]+USDJPY_D1[[#This Row],[Low]])/2</f>
        <v>80.863</v>
      </c>
      <c r="E1193">
        <v>80.58</v>
      </c>
      <c r="F1193">
        <v>103445</v>
      </c>
    </row>
    <row r="1194" spans="1:6" x14ac:dyDescent="0.3">
      <c r="A1194" s="1">
        <v>40484</v>
      </c>
      <c r="B1194">
        <v>80.959000000000003</v>
      </c>
      <c r="C1194">
        <v>80.474000000000004</v>
      </c>
      <c r="D1194">
        <f>(USDJPY_D1[[#This Row],[High]]+USDJPY_D1[[#This Row],[Low]])/2</f>
        <v>80.716499999999996</v>
      </c>
      <c r="E1194">
        <v>80.671999999999997</v>
      </c>
      <c r="F1194">
        <v>97393</v>
      </c>
    </row>
    <row r="1195" spans="1:6" x14ac:dyDescent="0.3">
      <c r="A1195" s="1">
        <v>40485</v>
      </c>
      <c r="B1195">
        <v>81.575999999999993</v>
      </c>
      <c r="C1195">
        <v>80.600999999999999</v>
      </c>
      <c r="D1195">
        <f>(USDJPY_D1[[#This Row],[High]]+USDJPY_D1[[#This Row],[Low]])/2</f>
        <v>81.088499999999996</v>
      </c>
      <c r="E1195">
        <v>81.064999999999998</v>
      </c>
      <c r="F1195">
        <v>105748</v>
      </c>
    </row>
    <row r="1196" spans="1:6" x14ac:dyDescent="0.3">
      <c r="A1196" s="1">
        <v>40486</v>
      </c>
      <c r="B1196">
        <v>81.215999999999994</v>
      </c>
      <c r="C1196">
        <v>80.584000000000003</v>
      </c>
      <c r="D1196">
        <f>(USDJPY_D1[[#This Row],[High]]+USDJPY_D1[[#This Row],[Low]])/2</f>
        <v>80.900000000000006</v>
      </c>
      <c r="E1196">
        <v>80.784999999999997</v>
      </c>
      <c r="F1196">
        <v>98877</v>
      </c>
    </row>
    <row r="1197" spans="1:6" x14ac:dyDescent="0.3">
      <c r="A1197" s="1">
        <v>40487</v>
      </c>
      <c r="B1197">
        <v>81.465000000000003</v>
      </c>
      <c r="C1197">
        <v>80.619</v>
      </c>
      <c r="D1197">
        <f>(USDJPY_D1[[#This Row],[High]]+USDJPY_D1[[#This Row],[Low]])/2</f>
        <v>81.042000000000002</v>
      </c>
      <c r="E1197">
        <v>81.245999999999995</v>
      </c>
      <c r="F1197">
        <v>92937</v>
      </c>
    </row>
    <row r="1198" spans="1:6" x14ac:dyDescent="0.3">
      <c r="A1198" s="1">
        <v>40489</v>
      </c>
      <c r="B1198">
        <v>81.298000000000002</v>
      </c>
      <c r="C1198">
        <v>81.126999999999995</v>
      </c>
      <c r="D1198">
        <f>(USDJPY_D1[[#This Row],[High]]+USDJPY_D1[[#This Row],[Low]])/2</f>
        <v>81.212500000000006</v>
      </c>
      <c r="E1198">
        <v>81.156000000000006</v>
      </c>
      <c r="F1198">
        <v>7245</v>
      </c>
    </row>
    <row r="1199" spans="1:6" x14ac:dyDescent="0.3">
      <c r="A1199" s="1">
        <v>40490</v>
      </c>
      <c r="B1199">
        <v>81.433999999999997</v>
      </c>
      <c r="C1199">
        <v>81.003</v>
      </c>
      <c r="D1199">
        <f>(USDJPY_D1[[#This Row],[High]]+USDJPY_D1[[#This Row],[Low]])/2</f>
        <v>81.218500000000006</v>
      </c>
      <c r="E1199">
        <v>81.099999999999994</v>
      </c>
      <c r="F1199">
        <v>100823</v>
      </c>
    </row>
    <row r="1200" spans="1:6" x14ac:dyDescent="0.3">
      <c r="A1200" s="1">
        <v>40491</v>
      </c>
      <c r="B1200">
        <v>81.96</v>
      </c>
      <c r="C1200">
        <v>80.533000000000001</v>
      </c>
      <c r="D1200">
        <f>(USDJPY_D1[[#This Row],[High]]+USDJPY_D1[[#This Row],[Low]])/2</f>
        <v>81.246499999999997</v>
      </c>
      <c r="E1200">
        <v>81.581000000000003</v>
      </c>
      <c r="F1200">
        <v>101095</v>
      </c>
    </row>
    <row r="1201" spans="1:6" x14ac:dyDescent="0.3">
      <c r="A1201" s="1">
        <v>40492</v>
      </c>
      <c r="B1201">
        <v>82.793999999999997</v>
      </c>
      <c r="C1201">
        <v>81.555999999999997</v>
      </c>
      <c r="D1201">
        <f>(USDJPY_D1[[#This Row],[High]]+USDJPY_D1[[#This Row],[Low]])/2</f>
        <v>82.174999999999997</v>
      </c>
      <c r="E1201">
        <v>82.221000000000004</v>
      </c>
      <c r="F1201">
        <v>105475</v>
      </c>
    </row>
    <row r="1202" spans="1:6" x14ac:dyDescent="0.3">
      <c r="A1202" s="1">
        <v>40493</v>
      </c>
      <c r="B1202">
        <v>82.603999999999999</v>
      </c>
      <c r="C1202">
        <v>82.039000000000001</v>
      </c>
      <c r="D1202">
        <f>(USDJPY_D1[[#This Row],[High]]+USDJPY_D1[[#This Row],[Low]])/2</f>
        <v>82.3215</v>
      </c>
      <c r="E1202">
        <v>82.421999999999997</v>
      </c>
      <c r="F1202">
        <v>102606</v>
      </c>
    </row>
    <row r="1203" spans="1:6" x14ac:dyDescent="0.3">
      <c r="A1203" s="1">
        <v>40494</v>
      </c>
      <c r="B1203">
        <v>82.650999999999996</v>
      </c>
      <c r="C1203">
        <v>81.650000000000006</v>
      </c>
      <c r="D1203">
        <f>(USDJPY_D1[[#This Row],[High]]+USDJPY_D1[[#This Row],[Low]])/2</f>
        <v>82.150499999999994</v>
      </c>
      <c r="E1203">
        <v>82.513000000000005</v>
      </c>
      <c r="F1203">
        <v>93423</v>
      </c>
    </row>
    <row r="1204" spans="1:6" x14ac:dyDescent="0.3">
      <c r="A1204" s="1">
        <v>40496</v>
      </c>
      <c r="B1204">
        <v>82.513999999999996</v>
      </c>
      <c r="C1204">
        <v>82.397999999999996</v>
      </c>
      <c r="D1204">
        <f>(USDJPY_D1[[#This Row],[High]]+USDJPY_D1[[#This Row],[Low]])/2</f>
        <v>82.455999999999989</v>
      </c>
      <c r="E1204">
        <v>82.489000000000004</v>
      </c>
      <c r="F1204">
        <v>2109</v>
      </c>
    </row>
    <row r="1205" spans="1:6" x14ac:dyDescent="0.3">
      <c r="A1205" s="1">
        <v>40497</v>
      </c>
      <c r="B1205">
        <v>83.251999999999995</v>
      </c>
      <c r="C1205">
        <v>82.394999999999996</v>
      </c>
      <c r="D1205">
        <f>(USDJPY_D1[[#This Row],[High]]+USDJPY_D1[[#This Row],[Low]])/2</f>
        <v>82.823499999999996</v>
      </c>
      <c r="E1205">
        <v>83.174000000000007</v>
      </c>
      <c r="F1205">
        <v>61980</v>
      </c>
    </row>
    <row r="1206" spans="1:6" x14ac:dyDescent="0.3">
      <c r="A1206" s="1">
        <v>40498</v>
      </c>
      <c r="B1206">
        <v>83.588999999999999</v>
      </c>
      <c r="C1206">
        <v>82.846999999999994</v>
      </c>
      <c r="D1206">
        <f>(USDJPY_D1[[#This Row],[High]]+USDJPY_D1[[#This Row],[Low]])/2</f>
        <v>83.217999999999989</v>
      </c>
      <c r="E1206">
        <v>83.378</v>
      </c>
      <c r="F1206">
        <v>55954</v>
      </c>
    </row>
    <row r="1207" spans="1:6" x14ac:dyDescent="0.3">
      <c r="A1207" s="1">
        <v>40499</v>
      </c>
      <c r="B1207">
        <v>83.549000000000007</v>
      </c>
      <c r="C1207">
        <v>83.004000000000005</v>
      </c>
      <c r="D1207">
        <f>(USDJPY_D1[[#This Row],[High]]+USDJPY_D1[[#This Row],[Low]])/2</f>
        <v>83.276499999999999</v>
      </c>
      <c r="E1207">
        <v>83.135000000000005</v>
      </c>
      <c r="F1207">
        <v>44342</v>
      </c>
    </row>
    <row r="1208" spans="1:6" x14ac:dyDescent="0.3">
      <c r="A1208" s="1">
        <v>40500</v>
      </c>
      <c r="B1208">
        <v>83.78</v>
      </c>
      <c r="C1208">
        <v>83.102000000000004</v>
      </c>
      <c r="D1208">
        <f>(USDJPY_D1[[#This Row],[High]]+USDJPY_D1[[#This Row],[Low]])/2</f>
        <v>83.441000000000003</v>
      </c>
      <c r="E1208">
        <v>83.54</v>
      </c>
      <c r="F1208">
        <v>51117</v>
      </c>
    </row>
    <row r="1209" spans="1:6" x14ac:dyDescent="0.3">
      <c r="A1209" s="1">
        <v>40501</v>
      </c>
      <c r="B1209">
        <v>83.64</v>
      </c>
      <c r="C1209">
        <v>83.138999999999996</v>
      </c>
      <c r="D1209">
        <f>(USDJPY_D1[[#This Row],[High]]+USDJPY_D1[[#This Row],[Low]])/2</f>
        <v>83.389499999999998</v>
      </c>
      <c r="E1209">
        <v>83.524000000000001</v>
      </c>
      <c r="F1209">
        <v>40388</v>
      </c>
    </row>
    <row r="1210" spans="1:6" x14ac:dyDescent="0.3">
      <c r="A1210" s="1">
        <v>40503</v>
      </c>
      <c r="B1210">
        <v>83.515000000000001</v>
      </c>
      <c r="C1210">
        <v>83.367000000000004</v>
      </c>
      <c r="D1210">
        <f>(USDJPY_D1[[#This Row],[High]]+USDJPY_D1[[#This Row],[Low]])/2</f>
        <v>83.441000000000003</v>
      </c>
      <c r="E1210">
        <v>83.477000000000004</v>
      </c>
      <c r="F1210">
        <v>2036</v>
      </c>
    </row>
    <row r="1211" spans="1:6" x14ac:dyDescent="0.3">
      <c r="A1211" s="1">
        <v>40504</v>
      </c>
      <c r="B1211">
        <v>83.56</v>
      </c>
      <c r="C1211">
        <v>83.228999999999999</v>
      </c>
      <c r="D1211">
        <f>(USDJPY_D1[[#This Row],[High]]+USDJPY_D1[[#This Row],[Low]])/2</f>
        <v>83.394499999999994</v>
      </c>
      <c r="E1211">
        <v>83.304000000000002</v>
      </c>
      <c r="F1211">
        <v>34616</v>
      </c>
    </row>
    <row r="1212" spans="1:6" x14ac:dyDescent="0.3">
      <c r="A1212" s="1">
        <v>40505</v>
      </c>
      <c r="B1212">
        <v>83.841999999999999</v>
      </c>
      <c r="C1212">
        <v>82.778000000000006</v>
      </c>
      <c r="D1212">
        <f>(USDJPY_D1[[#This Row],[High]]+USDJPY_D1[[#This Row],[Low]])/2</f>
        <v>83.31</v>
      </c>
      <c r="E1212">
        <v>83.272000000000006</v>
      </c>
      <c r="F1212">
        <v>50303</v>
      </c>
    </row>
    <row r="1213" spans="1:6" x14ac:dyDescent="0.3">
      <c r="A1213" s="1">
        <v>40506</v>
      </c>
      <c r="B1213">
        <v>83.659000000000006</v>
      </c>
      <c r="C1213">
        <v>82.94</v>
      </c>
      <c r="D1213">
        <f>(USDJPY_D1[[#This Row],[High]]+USDJPY_D1[[#This Row],[Low]])/2</f>
        <v>83.299499999999995</v>
      </c>
      <c r="E1213">
        <v>83.525000000000006</v>
      </c>
      <c r="F1213">
        <v>47541</v>
      </c>
    </row>
    <row r="1214" spans="1:6" x14ac:dyDescent="0.3">
      <c r="A1214" s="1">
        <v>40507</v>
      </c>
      <c r="B1214">
        <v>83.695999999999998</v>
      </c>
      <c r="C1214">
        <v>83.402000000000001</v>
      </c>
      <c r="D1214">
        <f>(USDJPY_D1[[#This Row],[High]]+USDJPY_D1[[#This Row],[Low]])/2</f>
        <v>83.549000000000007</v>
      </c>
      <c r="E1214">
        <v>83.65</v>
      </c>
      <c r="F1214">
        <v>27227</v>
      </c>
    </row>
    <row r="1215" spans="1:6" x14ac:dyDescent="0.3">
      <c r="A1215" s="1">
        <v>40508</v>
      </c>
      <c r="B1215">
        <v>84.182000000000002</v>
      </c>
      <c r="C1215">
        <v>83.64</v>
      </c>
      <c r="D1215">
        <f>(USDJPY_D1[[#This Row],[High]]+USDJPY_D1[[#This Row],[Low]])/2</f>
        <v>83.911000000000001</v>
      </c>
      <c r="E1215">
        <v>84.049000000000007</v>
      </c>
      <c r="F1215">
        <v>35616</v>
      </c>
    </row>
    <row r="1216" spans="1:6" x14ac:dyDescent="0.3">
      <c r="A1216" s="1">
        <v>40510</v>
      </c>
      <c r="B1216">
        <v>84.174999999999997</v>
      </c>
      <c r="C1216">
        <v>83.887</v>
      </c>
      <c r="D1216">
        <f>(USDJPY_D1[[#This Row],[High]]+USDJPY_D1[[#This Row],[Low]])/2</f>
        <v>84.031000000000006</v>
      </c>
      <c r="E1216">
        <v>84.167000000000002</v>
      </c>
      <c r="F1216">
        <v>2182</v>
      </c>
    </row>
    <row r="1217" spans="1:6" x14ac:dyDescent="0.3">
      <c r="A1217" s="1">
        <v>40511</v>
      </c>
      <c r="B1217">
        <v>84.397999999999996</v>
      </c>
      <c r="C1217">
        <v>83.817999999999998</v>
      </c>
      <c r="D1217">
        <f>(USDJPY_D1[[#This Row],[High]]+USDJPY_D1[[#This Row],[Low]])/2</f>
        <v>84.108000000000004</v>
      </c>
      <c r="E1217">
        <v>84.263999999999996</v>
      </c>
      <c r="F1217">
        <v>53674</v>
      </c>
    </row>
    <row r="1218" spans="1:6" x14ac:dyDescent="0.3">
      <c r="A1218" s="1">
        <v>40512</v>
      </c>
      <c r="B1218">
        <v>84.266000000000005</v>
      </c>
      <c r="C1218">
        <v>83.417000000000002</v>
      </c>
      <c r="D1218">
        <f>(USDJPY_D1[[#This Row],[High]]+USDJPY_D1[[#This Row],[Low]])/2</f>
        <v>83.841499999999996</v>
      </c>
      <c r="E1218">
        <v>83.677000000000007</v>
      </c>
      <c r="F1218">
        <v>104542</v>
      </c>
    </row>
    <row r="1219" spans="1:6" x14ac:dyDescent="0.3">
      <c r="A1219" s="1">
        <v>40513</v>
      </c>
      <c r="B1219">
        <v>84.387</v>
      </c>
      <c r="C1219">
        <v>83.373999999999995</v>
      </c>
      <c r="D1219">
        <f>(USDJPY_D1[[#This Row],[High]]+USDJPY_D1[[#This Row],[Low]])/2</f>
        <v>83.880499999999998</v>
      </c>
      <c r="E1219">
        <v>84.129000000000005</v>
      </c>
      <c r="F1219">
        <v>91516</v>
      </c>
    </row>
    <row r="1220" spans="1:6" x14ac:dyDescent="0.3">
      <c r="A1220" s="1">
        <v>40514</v>
      </c>
      <c r="B1220">
        <v>84.358000000000004</v>
      </c>
      <c r="C1220">
        <v>83.486999999999995</v>
      </c>
      <c r="D1220">
        <f>(USDJPY_D1[[#This Row],[High]]+USDJPY_D1[[#This Row],[Low]])/2</f>
        <v>83.922499999999999</v>
      </c>
      <c r="E1220">
        <v>83.748999999999995</v>
      </c>
      <c r="F1220">
        <v>84229</v>
      </c>
    </row>
    <row r="1221" spans="1:6" x14ac:dyDescent="0.3">
      <c r="A1221" s="1">
        <v>40515</v>
      </c>
      <c r="B1221">
        <v>83.837999999999994</v>
      </c>
      <c r="C1221">
        <v>82.515000000000001</v>
      </c>
      <c r="D1221">
        <f>(USDJPY_D1[[#This Row],[High]]+USDJPY_D1[[#This Row],[Low]])/2</f>
        <v>83.176500000000004</v>
      </c>
      <c r="E1221">
        <v>82.522000000000006</v>
      </c>
      <c r="F1221">
        <v>71702</v>
      </c>
    </row>
    <row r="1222" spans="1:6" x14ac:dyDescent="0.3">
      <c r="A1222" s="1">
        <v>40517</v>
      </c>
      <c r="B1222">
        <v>82.787000000000006</v>
      </c>
      <c r="C1222">
        <v>82.602999999999994</v>
      </c>
      <c r="D1222">
        <f>(USDJPY_D1[[#This Row],[High]]+USDJPY_D1[[#This Row],[Low]])/2</f>
        <v>82.694999999999993</v>
      </c>
      <c r="E1222">
        <v>82.783000000000001</v>
      </c>
      <c r="F1222">
        <v>2765</v>
      </c>
    </row>
    <row r="1223" spans="1:6" x14ac:dyDescent="0.3">
      <c r="A1223" s="1">
        <v>40518</v>
      </c>
      <c r="B1223">
        <v>82.989000000000004</v>
      </c>
      <c r="C1223">
        <v>82.566999999999993</v>
      </c>
      <c r="D1223">
        <f>(USDJPY_D1[[#This Row],[High]]+USDJPY_D1[[#This Row],[Low]])/2</f>
        <v>82.777999999999992</v>
      </c>
      <c r="E1223">
        <v>82.679000000000002</v>
      </c>
      <c r="F1223">
        <v>68091</v>
      </c>
    </row>
    <row r="1224" spans="1:6" x14ac:dyDescent="0.3">
      <c r="A1224" s="1">
        <v>40519</v>
      </c>
      <c r="B1224">
        <v>83.656999999999996</v>
      </c>
      <c r="C1224">
        <v>82.337000000000003</v>
      </c>
      <c r="D1224">
        <f>(USDJPY_D1[[#This Row],[High]]+USDJPY_D1[[#This Row],[Low]])/2</f>
        <v>82.997</v>
      </c>
      <c r="E1224">
        <v>83.48</v>
      </c>
      <c r="F1224">
        <v>84746</v>
      </c>
    </row>
    <row r="1225" spans="1:6" x14ac:dyDescent="0.3">
      <c r="A1225" s="1">
        <v>40520</v>
      </c>
      <c r="B1225">
        <v>84.298000000000002</v>
      </c>
      <c r="C1225">
        <v>83.477000000000004</v>
      </c>
      <c r="D1225">
        <f>(USDJPY_D1[[#This Row],[High]]+USDJPY_D1[[#This Row],[Low]])/2</f>
        <v>83.887500000000003</v>
      </c>
      <c r="E1225">
        <v>84.108000000000004</v>
      </c>
      <c r="F1225">
        <v>101765</v>
      </c>
    </row>
    <row r="1226" spans="1:6" x14ac:dyDescent="0.3">
      <c r="A1226" s="1">
        <v>40521</v>
      </c>
      <c r="B1226">
        <v>84.108000000000004</v>
      </c>
      <c r="C1226">
        <v>83.507000000000005</v>
      </c>
      <c r="D1226">
        <f>(USDJPY_D1[[#This Row],[High]]+USDJPY_D1[[#This Row],[Low]])/2</f>
        <v>83.807500000000005</v>
      </c>
      <c r="E1226">
        <v>83.825000000000003</v>
      </c>
      <c r="F1226">
        <v>91579</v>
      </c>
    </row>
    <row r="1227" spans="1:6" x14ac:dyDescent="0.3">
      <c r="A1227" s="1">
        <v>40522</v>
      </c>
      <c r="B1227">
        <v>84.009</v>
      </c>
      <c r="C1227">
        <v>83.448999999999998</v>
      </c>
      <c r="D1227">
        <f>(USDJPY_D1[[#This Row],[High]]+USDJPY_D1[[#This Row],[Low]])/2</f>
        <v>83.728999999999999</v>
      </c>
      <c r="E1227">
        <v>83.938999999999993</v>
      </c>
      <c r="F1227">
        <v>76780</v>
      </c>
    </row>
    <row r="1228" spans="1:6" x14ac:dyDescent="0.3">
      <c r="A1228" s="1">
        <v>40524</v>
      </c>
      <c r="B1228">
        <v>84.016000000000005</v>
      </c>
      <c r="C1228">
        <v>83.956999999999994</v>
      </c>
      <c r="D1228">
        <f>(USDJPY_D1[[#This Row],[High]]+USDJPY_D1[[#This Row],[Low]])/2</f>
        <v>83.986500000000007</v>
      </c>
      <c r="E1228">
        <v>83.977999999999994</v>
      </c>
      <c r="F1228">
        <v>2271</v>
      </c>
    </row>
    <row r="1229" spans="1:6" x14ac:dyDescent="0.3">
      <c r="A1229" s="1">
        <v>40525</v>
      </c>
      <c r="B1229">
        <v>84.346999999999994</v>
      </c>
      <c r="C1229">
        <v>83.103999999999999</v>
      </c>
      <c r="D1229">
        <f>(USDJPY_D1[[#This Row],[High]]+USDJPY_D1[[#This Row],[Low]])/2</f>
        <v>83.725499999999997</v>
      </c>
      <c r="E1229">
        <v>83.442999999999998</v>
      </c>
      <c r="F1229">
        <v>98409</v>
      </c>
    </row>
    <row r="1230" spans="1:6" x14ac:dyDescent="0.3">
      <c r="A1230" s="1">
        <v>40526</v>
      </c>
      <c r="B1230">
        <v>83.826999999999998</v>
      </c>
      <c r="C1230">
        <v>82.831999999999994</v>
      </c>
      <c r="D1230">
        <f>(USDJPY_D1[[#This Row],[High]]+USDJPY_D1[[#This Row],[Low]])/2</f>
        <v>83.329499999999996</v>
      </c>
      <c r="E1230">
        <v>83.802999999999997</v>
      </c>
      <c r="F1230">
        <v>97490</v>
      </c>
    </row>
    <row r="1231" spans="1:6" x14ac:dyDescent="0.3">
      <c r="A1231" s="1">
        <v>40527</v>
      </c>
      <c r="B1231">
        <v>84.509</v>
      </c>
      <c r="C1231">
        <v>83.644000000000005</v>
      </c>
      <c r="D1231">
        <f>(USDJPY_D1[[#This Row],[High]]+USDJPY_D1[[#This Row],[Low]])/2</f>
        <v>84.07650000000001</v>
      </c>
      <c r="E1231">
        <v>84.27</v>
      </c>
      <c r="F1231">
        <v>97973</v>
      </c>
    </row>
    <row r="1232" spans="1:6" x14ac:dyDescent="0.3">
      <c r="A1232" s="1">
        <v>40528</v>
      </c>
      <c r="B1232">
        <v>84.442999999999998</v>
      </c>
      <c r="C1232">
        <v>83.861000000000004</v>
      </c>
      <c r="D1232">
        <f>(USDJPY_D1[[#This Row],[High]]+USDJPY_D1[[#This Row],[Low]])/2</f>
        <v>84.152000000000001</v>
      </c>
      <c r="E1232">
        <v>84.05</v>
      </c>
      <c r="F1232">
        <v>84571</v>
      </c>
    </row>
    <row r="1233" spans="1:6" x14ac:dyDescent="0.3">
      <c r="A1233" s="1">
        <v>40529</v>
      </c>
      <c r="B1233">
        <v>84.198999999999998</v>
      </c>
      <c r="C1233">
        <v>83.686999999999998</v>
      </c>
      <c r="D1233">
        <f>(USDJPY_D1[[#This Row],[High]]+USDJPY_D1[[#This Row],[Low]])/2</f>
        <v>83.942999999999998</v>
      </c>
      <c r="E1233">
        <v>83.965999999999994</v>
      </c>
      <c r="F1233">
        <v>74267</v>
      </c>
    </row>
    <row r="1234" spans="1:6" x14ac:dyDescent="0.3">
      <c r="A1234" s="1">
        <v>40531</v>
      </c>
      <c r="B1234">
        <v>84.088999999999999</v>
      </c>
      <c r="C1234">
        <v>83.903999999999996</v>
      </c>
      <c r="D1234">
        <f>(USDJPY_D1[[#This Row],[High]]+USDJPY_D1[[#This Row],[Low]])/2</f>
        <v>83.996499999999997</v>
      </c>
      <c r="E1234">
        <v>84.018000000000001</v>
      </c>
      <c r="F1234">
        <v>2030</v>
      </c>
    </row>
    <row r="1235" spans="1:6" x14ac:dyDescent="0.3">
      <c r="A1235" s="1">
        <v>40532</v>
      </c>
      <c r="B1235">
        <v>84.117999999999995</v>
      </c>
      <c r="C1235">
        <v>83.628</v>
      </c>
      <c r="D1235">
        <f>(USDJPY_D1[[#This Row],[High]]+USDJPY_D1[[#This Row],[Low]])/2</f>
        <v>83.87299999999999</v>
      </c>
      <c r="E1235">
        <v>83.78</v>
      </c>
      <c r="F1235">
        <v>79923</v>
      </c>
    </row>
    <row r="1236" spans="1:6" x14ac:dyDescent="0.3">
      <c r="A1236" s="1">
        <v>40533</v>
      </c>
      <c r="B1236">
        <v>83.9</v>
      </c>
      <c r="C1236">
        <v>83.497</v>
      </c>
      <c r="D1236">
        <f>(USDJPY_D1[[#This Row],[High]]+USDJPY_D1[[#This Row],[Low]])/2</f>
        <v>83.698499999999996</v>
      </c>
      <c r="E1236">
        <v>83.801000000000002</v>
      </c>
      <c r="F1236">
        <v>73376</v>
      </c>
    </row>
    <row r="1237" spans="1:6" x14ac:dyDescent="0.3">
      <c r="A1237" s="1">
        <v>40534</v>
      </c>
      <c r="B1237">
        <v>83.847999999999999</v>
      </c>
      <c r="C1237">
        <v>83.41</v>
      </c>
      <c r="D1237">
        <f>(USDJPY_D1[[#This Row],[High]]+USDJPY_D1[[#This Row],[Low]])/2</f>
        <v>83.628999999999991</v>
      </c>
      <c r="E1237">
        <v>83.56</v>
      </c>
      <c r="F1237">
        <v>66308</v>
      </c>
    </row>
    <row r="1238" spans="1:6" x14ac:dyDescent="0.3">
      <c r="A1238" s="1">
        <v>40535</v>
      </c>
      <c r="B1238">
        <v>83.566000000000003</v>
      </c>
      <c r="C1238">
        <v>82.853999999999999</v>
      </c>
      <c r="D1238">
        <f>(USDJPY_D1[[#This Row],[High]]+USDJPY_D1[[#This Row],[Low]])/2</f>
        <v>83.210000000000008</v>
      </c>
      <c r="E1238">
        <v>83.025000000000006</v>
      </c>
      <c r="F1238">
        <v>56134</v>
      </c>
    </row>
    <row r="1239" spans="1:6" x14ac:dyDescent="0.3">
      <c r="A1239" s="1">
        <v>40536</v>
      </c>
      <c r="B1239">
        <v>83.161000000000001</v>
      </c>
      <c r="C1239">
        <v>82.850999999999999</v>
      </c>
      <c r="D1239">
        <f>(USDJPY_D1[[#This Row],[High]]+USDJPY_D1[[#This Row],[Low]])/2</f>
        <v>83.006</v>
      </c>
      <c r="E1239">
        <v>82.861000000000004</v>
      </c>
      <c r="F1239">
        <v>36748</v>
      </c>
    </row>
    <row r="1240" spans="1:6" x14ac:dyDescent="0.3">
      <c r="A1240" s="1">
        <v>40538</v>
      </c>
      <c r="B1240">
        <v>82.956999999999994</v>
      </c>
      <c r="C1240">
        <v>82.745000000000005</v>
      </c>
      <c r="D1240">
        <f>(USDJPY_D1[[#This Row],[High]]+USDJPY_D1[[#This Row],[Low]])/2</f>
        <v>82.850999999999999</v>
      </c>
      <c r="E1240">
        <v>82.941000000000003</v>
      </c>
      <c r="F1240">
        <v>2946</v>
      </c>
    </row>
    <row r="1241" spans="1:6" x14ac:dyDescent="0.3">
      <c r="A1241" s="1">
        <v>40539</v>
      </c>
      <c r="B1241">
        <v>82.974999999999994</v>
      </c>
      <c r="C1241">
        <v>82.65</v>
      </c>
      <c r="D1241">
        <f>(USDJPY_D1[[#This Row],[High]]+USDJPY_D1[[#This Row],[Low]])/2</f>
        <v>82.8125</v>
      </c>
      <c r="E1241">
        <v>82.751999999999995</v>
      </c>
      <c r="F1241">
        <v>45795</v>
      </c>
    </row>
    <row r="1242" spans="1:6" x14ac:dyDescent="0.3">
      <c r="A1242" s="1">
        <v>40540</v>
      </c>
      <c r="B1242">
        <v>82.763999999999996</v>
      </c>
      <c r="C1242">
        <v>81.811000000000007</v>
      </c>
      <c r="D1242">
        <f>(USDJPY_D1[[#This Row],[High]]+USDJPY_D1[[#This Row],[Low]])/2</f>
        <v>82.287499999999994</v>
      </c>
      <c r="E1242">
        <v>82.364000000000004</v>
      </c>
      <c r="F1242">
        <v>87163</v>
      </c>
    </row>
    <row r="1243" spans="1:6" x14ac:dyDescent="0.3">
      <c r="A1243" s="1">
        <v>40541</v>
      </c>
      <c r="B1243">
        <v>82.367000000000004</v>
      </c>
      <c r="C1243">
        <v>81.593000000000004</v>
      </c>
      <c r="D1243">
        <f>(USDJPY_D1[[#This Row],[High]]+USDJPY_D1[[#This Row],[Low]])/2</f>
        <v>81.98</v>
      </c>
      <c r="E1243">
        <v>81.626999999999995</v>
      </c>
      <c r="F1243">
        <v>63748</v>
      </c>
    </row>
    <row r="1244" spans="1:6" x14ac:dyDescent="0.3">
      <c r="A1244" s="1">
        <v>40542</v>
      </c>
      <c r="B1244">
        <v>81.847999999999999</v>
      </c>
      <c r="C1244">
        <v>81.287000000000006</v>
      </c>
      <c r="D1244">
        <f>(USDJPY_D1[[#This Row],[High]]+USDJPY_D1[[#This Row],[Low]])/2</f>
        <v>81.567499999999995</v>
      </c>
      <c r="E1244">
        <v>81.497</v>
      </c>
      <c r="F1244">
        <v>64864</v>
      </c>
    </row>
    <row r="1245" spans="1:6" x14ac:dyDescent="0.3">
      <c r="A1245" s="1">
        <v>40543</v>
      </c>
      <c r="B1245">
        <v>81.542000000000002</v>
      </c>
      <c r="C1245">
        <v>80.936000000000007</v>
      </c>
      <c r="D1245">
        <f>(USDJPY_D1[[#This Row],[High]]+USDJPY_D1[[#This Row],[Low]])/2</f>
        <v>81.239000000000004</v>
      </c>
      <c r="E1245">
        <v>81.119</v>
      </c>
      <c r="F1245">
        <v>45165</v>
      </c>
    </row>
    <row r="1246" spans="1:6" x14ac:dyDescent="0.3">
      <c r="A1246" s="1">
        <v>40545</v>
      </c>
      <c r="B1246">
        <v>81.241</v>
      </c>
      <c r="C1246">
        <v>80.915999999999997</v>
      </c>
      <c r="D1246">
        <f>(USDJPY_D1[[#This Row],[High]]+USDJPY_D1[[#This Row],[Low]])/2</f>
        <v>81.078499999999991</v>
      </c>
      <c r="E1246">
        <v>81.12</v>
      </c>
      <c r="F1246">
        <v>4230</v>
      </c>
    </row>
    <row r="1247" spans="1:6" x14ac:dyDescent="0.3">
      <c r="A1247" s="1">
        <v>40546</v>
      </c>
      <c r="B1247">
        <v>81.748000000000005</v>
      </c>
      <c r="C1247">
        <v>81.125</v>
      </c>
      <c r="D1247">
        <f>(USDJPY_D1[[#This Row],[High]]+USDJPY_D1[[#This Row],[Low]])/2</f>
        <v>81.436499999999995</v>
      </c>
      <c r="E1247">
        <v>81.667000000000002</v>
      </c>
      <c r="F1247">
        <v>60401</v>
      </c>
    </row>
    <row r="1248" spans="1:6" x14ac:dyDescent="0.3">
      <c r="A1248" s="1">
        <v>40547</v>
      </c>
      <c r="B1248">
        <v>82.277000000000001</v>
      </c>
      <c r="C1248">
        <v>81.608000000000004</v>
      </c>
      <c r="D1248">
        <f>(USDJPY_D1[[#This Row],[High]]+USDJPY_D1[[#This Row],[Low]])/2</f>
        <v>81.942499999999995</v>
      </c>
      <c r="E1248">
        <v>82.046999999999997</v>
      </c>
      <c r="F1248">
        <v>95028</v>
      </c>
    </row>
    <row r="1249" spans="1:6" x14ac:dyDescent="0.3">
      <c r="A1249" s="1">
        <v>40548</v>
      </c>
      <c r="B1249">
        <v>83.373999999999995</v>
      </c>
      <c r="C1249">
        <v>81.879000000000005</v>
      </c>
      <c r="D1249">
        <f>(USDJPY_D1[[#This Row],[High]]+USDJPY_D1[[#This Row],[Low]])/2</f>
        <v>82.626499999999993</v>
      </c>
      <c r="E1249">
        <v>83.183000000000007</v>
      </c>
      <c r="F1249">
        <v>92803</v>
      </c>
    </row>
    <row r="1250" spans="1:6" x14ac:dyDescent="0.3">
      <c r="A1250" s="1">
        <v>40549</v>
      </c>
      <c r="B1250">
        <v>83.388000000000005</v>
      </c>
      <c r="C1250">
        <v>82.879000000000005</v>
      </c>
      <c r="D1250">
        <f>(USDJPY_D1[[#This Row],[High]]+USDJPY_D1[[#This Row],[Low]])/2</f>
        <v>83.133499999999998</v>
      </c>
      <c r="E1250">
        <v>83.305999999999997</v>
      </c>
      <c r="F1250">
        <v>94051</v>
      </c>
    </row>
    <row r="1251" spans="1:6" x14ac:dyDescent="0.3">
      <c r="A1251" s="1">
        <v>40550</v>
      </c>
      <c r="B1251">
        <v>83.674000000000007</v>
      </c>
      <c r="C1251">
        <v>82.85</v>
      </c>
      <c r="D1251">
        <f>(USDJPY_D1[[#This Row],[High]]+USDJPY_D1[[#This Row],[Low]])/2</f>
        <v>83.262</v>
      </c>
      <c r="E1251">
        <v>83.135000000000005</v>
      </c>
      <c r="F1251">
        <v>91571</v>
      </c>
    </row>
    <row r="1252" spans="1:6" x14ac:dyDescent="0.3">
      <c r="A1252" s="1">
        <v>40552</v>
      </c>
      <c r="B1252">
        <v>83.242999999999995</v>
      </c>
      <c r="C1252">
        <v>83.037999999999997</v>
      </c>
      <c r="D1252">
        <f>(USDJPY_D1[[#This Row],[High]]+USDJPY_D1[[#This Row],[Low]])/2</f>
        <v>83.140500000000003</v>
      </c>
      <c r="E1252">
        <v>83.039000000000001</v>
      </c>
      <c r="F1252">
        <v>3660</v>
      </c>
    </row>
    <row r="1253" spans="1:6" x14ac:dyDescent="0.3">
      <c r="A1253" s="1">
        <v>40553</v>
      </c>
      <c r="B1253">
        <v>83.272999999999996</v>
      </c>
      <c r="C1253">
        <v>82.665000000000006</v>
      </c>
      <c r="D1253">
        <f>(USDJPY_D1[[#This Row],[High]]+USDJPY_D1[[#This Row],[Low]])/2</f>
        <v>82.968999999999994</v>
      </c>
      <c r="E1253">
        <v>82.712999999999994</v>
      </c>
      <c r="F1253">
        <v>78606</v>
      </c>
    </row>
    <row r="1254" spans="1:6" x14ac:dyDescent="0.3">
      <c r="A1254" s="1">
        <v>40554</v>
      </c>
      <c r="B1254">
        <v>83.486999999999995</v>
      </c>
      <c r="C1254">
        <v>82.715000000000003</v>
      </c>
      <c r="D1254">
        <f>(USDJPY_D1[[#This Row],[High]]+USDJPY_D1[[#This Row],[Low]])/2</f>
        <v>83.100999999999999</v>
      </c>
      <c r="E1254">
        <v>83.358000000000004</v>
      </c>
      <c r="F1254">
        <v>101471</v>
      </c>
    </row>
    <row r="1255" spans="1:6" x14ac:dyDescent="0.3">
      <c r="A1255" s="1">
        <v>40555</v>
      </c>
      <c r="B1255">
        <v>83.457999999999998</v>
      </c>
      <c r="C1255">
        <v>82.808999999999997</v>
      </c>
      <c r="D1255">
        <f>(USDJPY_D1[[#This Row],[High]]+USDJPY_D1[[#This Row],[Low]])/2</f>
        <v>83.133499999999998</v>
      </c>
      <c r="E1255">
        <v>83.078999999999994</v>
      </c>
      <c r="F1255">
        <v>92980</v>
      </c>
    </row>
    <row r="1256" spans="1:6" x14ac:dyDescent="0.3">
      <c r="A1256" s="1">
        <v>40556</v>
      </c>
      <c r="B1256">
        <v>83.147999999999996</v>
      </c>
      <c r="C1256">
        <v>82.543999999999997</v>
      </c>
      <c r="D1256">
        <f>(USDJPY_D1[[#This Row],[High]]+USDJPY_D1[[#This Row],[Low]])/2</f>
        <v>82.846000000000004</v>
      </c>
      <c r="E1256">
        <v>82.762</v>
      </c>
      <c r="F1256">
        <v>92622</v>
      </c>
    </row>
    <row r="1257" spans="1:6" x14ac:dyDescent="0.3">
      <c r="A1257" s="1">
        <v>40557</v>
      </c>
      <c r="B1257">
        <v>83.06</v>
      </c>
      <c r="C1257">
        <v>82.406000000000006</v>
      </c>
      <c r="D1257">
        <f>(USDJPY_D1[[#This Row],[High]]+USDJPY_D1[[#This Row],[Low]])/2</f>
        <v>82.733000000000004</v>
      </c>
      <c r="E1257">
        <v>82.837000000000003</v>
      </c>
      <c r="F1257">
        <v>108954</v>
      </c>
    </row>
    <row r="1258" spans="1:6" x14ac:dyDescent="0.3">
      <c r="A1258" s="1">
        <v>40559</v>
      </c>
      <c r="B1258">
        <v>82.947999999999993</v>
      </c>
      <c r="C1258">
        <v>82.766999999999996</v>
      </c>
      <c r="D1258">
        <f>(USDJPY_D1[[#This Row],[High]]+USDJPY_D1[[#This Row],[Low]])/2</f>
        <v>82.857499999999987</v>
      </c>
      <c r="E1258">
        <v>82.888999999999996</v>
      </c>
      <c r="F1258">
        <v>3616</v>
      </c>
    </row>
    <row r="1259" spans="1:6" x14ac:dyDescent="0.3">
      <c r="A1259" s="1">
        <v>40560</v>
      </c>
      <c r="B1259">
        <v>82.998999999999995</v>
      </c>
      <c r="C1259">
        <v>82.347999999999999</v>
      </c>
      <c r="D1259">
        <f>(USDJPY_D1[[#This Row],[High]]+USDJPY_D1[[#This Row],[Low]])/2</f>
        <v>82.67349999999999</v>
      </c>
      <c r="E1259">
        <v>82.67</v>
      </c>
      <c r="F1259">
        <v>75353</v>
      </c>
    </row>
    <row r="1260" spans="1:6" x14ac:dyDescent="0.3">
      <c r="A1260" s="1">
        <v>40561</v>
      </c>
      <c r="B1260">
        <v>82.82</v>
      </c>
      <c r="C1260">
        <v>82.328999999999994</v>
      </c>
      <c r="D1260">
        <f>(USDJPY_D1[[#This Row],[High]]+USDJPY_D1[[#This Row],[Low]])/2</f>
        <v>82.5745</v>
      </c>
      <c r="E1260">
        <v>82.617999999999995</v>
      </c>
      <c r="F1260">
        <v>105126</v>
      </c>
    </row>
    <row r="1261" spans="1:6" x14ac:dyDescent="0.3">
      <c r="A1261" s="1">
        <v>40562</v>
      </c>
      <c r="B1261">
        <v>82.685000000000002</v>
      </c>
      <c r="C1261">
        <v>81.847999999999999</v>
      </c>
      <c r="D1261">
        <f>(USDJPY_D1[[#This Row],[High]]+USDJPY_D1[[#This Row],[Low]])/2</f>
        <v>82.266500000000008</v>
      </c>
      <c r="E1261">
        <v>82.153000000000006</v>
      </c>
      <c r="F1261">
        <v>119525</v>
      </c>
    </row>
    <row r="1262" spans="1:6" x14ac:dyDescent="0.3">
      <c r="A1262" s="1">
        <v>40563</v>
      </c>
      <c r="B1262">
        <v>83.120999999999995</v>
      </c>
      <c r="C1262">
        <v>82.05</v>
      </c>
      <c r="D1262">
        <f>(USDJPY_D1[[#This Row],[High]]+USDJPY_D1[[#This Row],[Low]])/2</f>
        <v>82.585499999999996</v>
      </c>
      <c r="E1262">
        <v>82.941999999999993</v>
      </c>
      <c r="F1262">
        <v>138864</v>
      </c>
    </row>
    <row r="1263" spans="1:6" x14ac:dyDescent="0.3">
      <c r="A1263" s="1">
        <v>40564</v>
      </c>
      <c r="B1263">
        <v>83.085999999999999</v>
      </c>
      <c r="C1263">
        <v>82.528000000000006</v>
      </c>
      <c r="D1263">
        <f>(USDJPY_D1[[#This Row],[High]]+USDJPY_D1[[#This Row],[Low]])/2</f>
        <v>82.807000000000002</v>
      </c>
      <c r="E1263">
        <v>82.558999999999997</v>
      </c>
      <c r="F1263">
        <v>111690</v>
      </c>
    </row>
    <row r="1264" spans="1:6" x14ac:dyDescent="0.3">
      <c r="A1264" s="1">
        <v>40566</v>
      </c>
      <c r="B1264">
        <v>82.69</v>
      </c>
      <c r="C1264">
        <v>82.488</v>
      </c>
      <c r="D1264">
        <f>(USDJPY_D1[[#This Row],[High]]+USDJPY_D1[[#This Row],[Low]])/2</f>
        <v>82.588999999999999</v>
      </c>
      <c r="E1264">
        <v>82.596999999999994</v>
      </c>
      <c r="F1264">
        <v>3163</v>
      </c>
    </row>
    <row r="1265" spans="1:6" x14ac:dyDescent="0.3">
      <c r="A1265" s="1">
        <v>40567</v>
      </c>
      <c r="B1265">
        <v>82.917000000000002</v>
      </c>
      <c r="C1265">
        <v>82.3</v>
      </c>
      <c r="D1265">
        <f>(USDJPY_D1[[#This Row],[High]]+USDJPY_D1[[#This Row],[Low]])/2</f>
        <v>82.608499999999992</v>
      </c>
      <c r="E1265">
        <v>82.537000000000006</v>
      </c>
      <c r="F1265">
        <v>103642</v>
      </c>
    </row>
    <row r="1266" spans="1:6" x14ac:dyDescent="0.3">
      <c r="A1266" s="1">
        <v>40568</v>
      </c>
      <c r="B1266">
        <v>82.662999999999997</v>
      </c>
      <c r="C1266">
        <v>81.977000000000004</v>
      </c>
      <c r="D1266">
        <f>(USDJPY_D1[[#This Row],[High]]+USDJPY_D1[[#This Row],[Low]])/2</f>
        <v>82.32</v>
      </c>
      <c r="E1266">
        <v>82.265000000000001</v>
      </c>
      <c r="F1266">
        <v>124588</v>
      </c>
    </row>
    <row r="1267" spans="1:6" x14ac:dyDescent="0.3">
      <c r="A1267" s="1">
        <v>40569</v>
      </c>
      <c r="B1267">
        <v>82.605999999999995</v>
      </c>
      <c r="C1267">
        <v>81.98</v>
      </c>
      <c r="D1267">
        <f>(USDJPY_D1[[#This Row],[High]]+USDJPY_D1[[#This Row],[Low]])/2</f>
        <v>82.293000000000006</v>
      </c>
      <c r="E1267">
        <v>82.165999999999997</v>
      </c>
      <c r="F1267">
        <v>109754</v>
      </c>
    </row>
    <row r="1268" spans="1:6" x14ac:dyDescent="0.3">
      <c r="A1268" s="1">
        <v>40570</v>
      </c>
      <c r="B1268">
        <v>83.21</v>
      </c>
      <c r="C1268">
        <v>82.019000000000005</v>
      </c>
      <c r="D1268">
        <f>(USDJPY_D1[[#This Row],[High]]+USDJPY_D1[[#This Row],[Low]])/2</f>
        <v>82.614499999999992</v>
      </c>
      <c r="E1268">
        <v>82.887</v>
      </c>
      <c r="F1268">
        <v>123418</v>
      </c>
    </row>
    <row r="1269" spans="1:6" x14ac:dyDescent="0.3">
      <c r="A1269" s="1">
        <v>40571</v>
      </c>
      <c r="B1269">
        <v>82.897999999999996</v>
      </c>
      <c r="C1269">
        <v>81.981999999999999</v>
      </c>
      <c r="D1269">
        <f>(USDJPY_D1[[#This Row],[High]]+USDJPY_D1[[#This Row],[Low]])/2</f>
        <v>82.44</v>
      </c>
      <c r="E1269">
        <v>82.108000000000004</v>
      </c>
      <c r="F1269">
        <v>111874</v>
      </c>
    </row>
    <row r="1270" spans="1:6" x14ac:dyDescent="0.3">
      <c r="A1270" s="1">
        <v>40573</v>
      </c>
      <c r="B1270">
        <v>82.164000000000001</v>
      </c>
      <c r="C1270">
        <v>81.95</v>
      </c>
      <c r="D1270">
        <f>(USDJPY_D1[[#This Row],[High]]+USDJPY_D1[[#This Row],[Low]])/2</f>
        <v>82.057000000000002</v>
      </c>
      <c r="E1270">
        <v>82.096999999999994</v>
      </c>
      <c r="F1270">
        <v>4629</v>
      </c>
    </row>
    <row r="1271" spans="1:6" x14ac:dyDescent="0.3">
      <c r="A1271" s="1">
        <v>40574</v>
      </c>
      <c r="B1271">
        <v>82.25</v>
      </c>
      <c r="C1271">
        <v>81.906000000000006</v>
      </c>
      <c r="D1271">
        <f>(USDJPY_D1[[#This Row],[High]]+USDJPY_D1[[#This Row],[Low]])/2</f>
        <v>82.078000000000003</v>
      </c>
      <c r="E1271">
        <v>82.096000000000004</v>
      </c>
      <c r="F1271">
        <v>114211</v>
      </c>
    </row>
    <row r="1272" spans="1:6" x14ac:dyDescent="0.3">
      <c r="A1272" s="1">
        <v>40575</v>
      </c>
      <c r="B1272">
        <v>82.147000000000006</v>
      </c>
      <c r="C1272">
        <v>81.307000000000002</v>
      </c>
      <c r="D1272">
        <f>(USDJPY_D1[[#This Row],[High]]+USDJPY_D1[[#This Row],[Low]])/2</f>
        <v>81.727000000000004</v>
      </c>
      <c r="E1272">
        <v>81.397000000000006</v>
      </c>
      <c r="F1272">
        <v>138817</v>
      </c>
    </row>
    <row r="1273" spans="1:6" x14ac:dyDescent="0.3">
      <c r="A1273" s="1">
        <v>40576</v>
      </c>
      <c r="B1273">
        <v>81.855000000000004</v>
      </c>
      <c r="C1273">
        <v>81.356999999999999</v>
      </c>
      <c r="D1273">
        <f>(USDJPY_D1[[#This Row],[High]]+USDJPY_D1[[#This Row],[Low]])/2</f>
        <v>81.605999999999995</v>
      </c>
      <c r="E1273">
        <v>81.495999999999995</v>
      </c>
      <c r="F1273">
        <v>127615</v>
      </c>
    </row>
    <row r="1274" spans="1:6" x14ac:dyDescent="0.3">
      <c r="A1274" s="1">
        <v>40577</v>
      </c>
      <c r="B1274">
        <v>82.057000000000002</v>
      </c>
      <c r="C1274">
        <v>81.399000000000001</v>
      </c>
      <c r="D1274">
        <f>(USDJPY_D1[[#This Row],[High]]+USDJPY_D1[[#This Row],[Low]])/2</f>
        <v>81.728000000000009</v>
      </c>
      <c r="E1274">
        <v>81.656999999999996</v>
      </c>
      <c r="F1274">
        <v>124376</v>
      </c>
    </row>
    <row r="1275" spans="1:6" x14ac:dyDescent="0.3">
      <c r="A1275" s="1">
        <v>40578</v>
      </c>
      <c r="B1275">
        <v>82.460999999999999</v>
      </c>
      <c r="C1275">
        <v>81.103999999999999</v>
      </c>
      <c r="D1275">
        <f>(USDJPY_D1[[#This Row],[High]]+USDJPY_D1[[#This Row],[Low]])/2</f>
        <v>81.782499999999999</v>
      </c>
      <c r="E1275">
        <v>82.173000000000002</v>
      </c>
      <c r="F1275">
        <v>148941</v>
      </c>
    </row>
    <row r="1276" spans="1:6" x14ac:dyDescent="0.3">
      <c r="A1276" s="1">
        <v>40580</v>
      </c>
      <c r="B1276">
        <v>82.278000000000006</v>
      </c>
      <c r="C1276">
        <v>82.14</v>
      </c>
      <c r="D1276">
        <f>(USDJPY_D1[[#This Row],[High]]+USDJPY_D1[[#This Row],[Low]])/2</f>
        <v>82.209000000000003</v>
      </c>
      <c r="E1276">
        <v>82.224999999999994</v>
      </c>
      <c r="F1276">
        <v>4608</v>
      </c>
    </row>
    <row r="1277" spans="1:6" x14ac:dyDescent="0.3">
      <c r="A1277" s="1">
        <v>40581</v>
      </c>
      <c r="B1277">
        <v>82.465000000000003</v>
      </c>
      <c r="C1277">
        <v>82.155000000000001</v>
      </c>
      <c r="D1277">
        <f>(USDJPY_D1[[#This Row],[High]]+USDJPY_D1[[#This Row],[Low]])/2</f>
        <v>82.31</v>
      </c>
      <c r="E1277">
        <v>82.296000000000006</v>
      </c>
      <c r="F1277">
        <v>140214</v>
      </c>
    </row>
    <row r="1278" spans="1:6" x14ac:dyDescent="0.3">
      <c r="A1278" s="1">
        <v>40582</v>
      </c>
      <c r="B1278">
        <v>82.418000000000006</v>
      </c>
      <c r="C1278">
        <v>81.769000000000005</v>
      </c>
      <c r="D1278">
        <f>(USDJPY_D1[[#This Row],[High]]+USDJPY_D1[[#This Row],[Low]])/2</f>
        <v>82.093500000000006</v>
      </c>
      <c r="E1278">
        <v>82.299000000000007</v>
      </c>
      <c r="F1278">
        <v>137693</v>
      </c>
    </row>
    <row r="1279" spans="1:6" x14ac:dyDescent="0.3">
      <c r="A1279" s="1">
        <v>40583</v>
      </c>
      <c r="B1279">
        <v>82.661000000000001</v>
      </c>
      <c r="C1279">
        <v>82.197999999999993</v>
      </c>
      <c r="D1279">
        <f>(USDJPY_D1[[#This Row],[High]]+USDJPY_D1[[#This Row],[Low]])/2</f>
        <v>82.42949999999999</v>
      </c>
      <c r="E1279">
        <v>82.411000000000001</v>
      </c>
      <c r="F1279">
        <v>127307</v>
      </c>
    </row>
    <row r="1280" spans="1:6" x14ac:dyDescent="0.3">
      <c r="A1280" s="1">
        <v>40584</v>
      </c>
      <c r="B1280">
        <v>83.387</v>
      </c>
      <c r="C1280">
        <v>82.378</v>
      </c>
      <c r="D1280">
        <f>(USDJPY_D1[[#This Row],[High]]+USDJPY_D1[[#This Row],[Low]])/2</f>
        <v>82.882499999999993</v>
      </c>
      <c r="E1280">
        <v>83.341999999999999</v>
      </c>
      <c r="F1280">
        <v>132954</v>
      </c>
    </row>
    <row r="1281" spans="1:6" x14ac:dyDescent="0.3">
      <c r="A1281" s="1">
        <v>40585</v>
      </c>
      <c r="B1281">
        <v>83.667000000000002</v>
      </c>
      <c r="C1281">
        <v>83.238</v>
      </c>
      <c r="D1281">
        <f>(USDJPY_D1[[#This Row],[High]]+USDJPY_D1[[#This Row],[Low]])/2</f>
        <v>83.452500000000001</v>
      </c>
      <c r="E1281">
        <v>83.423000000000002</v>
      </c>
      <c r="F1281">
        <v>81395</v>
      </c>
    </row>
    <row r="1282" spans="1:6" x14ac:dyDescent="0.3">
      <c r="A1282" s="1">
        <v>40587</v>
      </c>
      <c r="B1282">
        <v>83.515000000000001</v>
      </c>
      <c r="C1282">
        <v>83.405000000000001</v>
      </c>
      <c r="D1282">
        <f>(USDJPY_D1[[#This Row],[High]]+USDJPY_D1[[#This Row],[Low]])/2</f>
        <v>83.460000000000008</v>
      </c>
      <c r="E1282">
        <v>83.433999999999997</v>
      </c>
      <c r="F1282">
        <v>5511</v>
      </c>
    </row>
    <row r="1283" spans="1:6" x14ac:dyDescent="0.3">
      <c r="A1283" s="1">
        <v>40588</v>
      </c>
      <c r="B1283">
        <v>83.489000000000004</v>
      </c>
      <c r="C1283">
        <v>83.093000000000004</v>
      </c>
      <c r="D1283">
        <f>(USDJPY_D1[[#This Row],[High]]+USDJPY_D1[[#This Row],[Low]])/2</f>
        <v>83.290999999999997</v>
      </c>
      <c r="E1283">
        <v>83.400999999999996</v>
      </c>
      <c r="F1283">
        <v>96165</v>
      </c>
    </row>
    <row r="1284" spans="1:6" x14ac:dyDescent="0.3">
      <c r="A1284" s="1">
        <v>40589</v>
      </c>
      <c r="B1284">
        <v>83.911000000000001</v>
      </c>
      <c r="C1284">
        <v>83.192999999999998</v>
      </c>
      <c r="D1284">
        <f>(USDJPY_D1[[#This Row],[High]]+USDJPY_D1[[#This Row],[Low]])/2</f>
        <v>83.551999999999992</v>
      </c>
      <c r="E1284">
        <v>83.712999999999994</v>
      </c>
      <c r="F1284">
        <v>151730</v>
      </c>
    </row>
    <row r="1285" spans="1:6" x14ac:dyDescent="0.3">
      <c r="A1285" s="1">
        <v>40590</v>
      </c>
      <c r="B1285">
        <v>83.968000000000004</v>
      </c>
      <c r="C1285">
        <v>83.489000000000004</v>
      </c>
      <c r="D1285">
        <f>(USDJPY_D1[[#This Row],[High]]+USDJPY_D1[[#This Row],[Low]])/2</f>
        <v>83.728499999999997</v>
      </c>
      <c r="E1285">
        <v>83.603999999999999</v>
      </c>
      <c r="F1285">
        <v>134026</v>
      </c>
    </row>
    <row r="1286" spans="1:6" x14ac:dyDescent="0.3">
      <c r="A1286" s="1">
        <v>40591</v>
      </c>
      <c r="B1286">
        <v>83.742000000000004</v>
      </c>
      <c r="C1286">
        <v>83.15</v>
      </c>
      <c r="D1286">
        <f>(USDJPY_D1[[#This Row],[High]]+USDJPY_D1[[#This Row],[Low]])/2</f>
        <v>83.445999999999998</v>
      </c>
      <c r="E1286">
        <v>83.293999999999997</v>
      </c>
      <c r="F1286">
        <v>118849</v>
      </c>
    </row>
    <row r="1287" spans="1:6" x14ac:dyDescent="0.3">
      <c r="A1287" s="1">
        <v>40592</v>
      </c>
      <c r="B1287">
        <v>83.525999999999996</v>
      </c>
      <c r="C1287">
        <v>83.028999999999996</v>
      </c>
      <c r="D1287">
        <f>(USDJPY_D1[[#This Row],[High]]+USDJPY_D1[[#This Row],[Low]])/2</f>
        <v>83.277500000000003</v>
      </c>
      <c r="E1287">
        <v>83.174000000000007</v>
      </c>
      <c r="F1287">
        <v>106337</v>
      </c>
    </row>
    <row r="1288" spans="1:6" x14ac:dyDescent="0.3">
      <c r="A1288" s="1">
        <v>40594</v>
      </c>
      <c r="B1288">
        <v>83.168999999999997</v>
      </c>
      <c r="C1288">
        <v>83.009</v>
      </c>
      <c r="D1288">
        <f>(USDJPY_D1[[#This Row],[High]]+USDJPY_D1[[#This Row],[Low]])/2</f>
        <v>83.088999999999999</v>
      </c>
      <c r="E1288">
        <v>83.102999999999994</v>
      </c>
      <c r="F1288">
        <v>3719</v>
      </c>
    </row>
    <row r="1289" spans="1:6" x14ac:dyDescent="0.3">
      <c r="A1289" s="1">
        <v>40595</v>
      </c>
      <c r="B1289">
        <v>83.525000000000006</v>
      </c>
      <c r="C1289">
        <v>83.058999999999997</v>
      </c>
      <c r="D1289">
        <f>(USDJPY_D1[[#This Row],[High]]+USDJPY_D1[[#This Row],[Low]])/2</f>
        <v>83.292000000000002</v>
      </c>
      <c r="E1289">
        <v>83.07</v>
      </c>
      <c r="F1289">
        <v>79121</v>
      </c>
    </row>
    <row r="1290" spans="1:6" x14ac:dyDescent="0.3">
      <c r="A1290" s="1">
        <v>40596</v>
      </c>
      <c r="B1290">
        <v>83.426000000000002</v>
      </c>
      <c r="C1290">
        <v>82.576999999999998</v>
      </c>
      <c r="D1290">
        <f>(USDJPY_D1[[#This Row],[High]]+USDJPY_D1[[#This Row],[Low]])/2</f>
        <v>83.001499999999993</v>
      </c>
      <c r="E1290">
        <v>82.760999999999996</v>
      </c>
      <c r="F1290">
        <v>164914</v>
      </c>
    </row>
    <row r="1291" spans="1:6" x14ac:dyDescent="0.3">
      <c r="A1291" s="1">
        <v>40597</v>
      </c>
      <c r="B1291">
        <v>82.887</v>
      </c>
      <c r="C1291">
        <v>82.314999999999998</v>
      </c>
      <c r="D1291">
        <f>(USDJPY_D1[[#This Row],[High]]+USDJPY_D1[[#This Row],[Low]])/2</f>
        <v>82.600999999999999</v>
      </c>
      <c r="E1291">
        <v>82.442999999999998</v>
      </c>
      <c r="F1291">
        <v>118666</v>
      </c>
    </row>
    <row r="1292" spans="1:6" x14ac:dyDescent="0.3">
      <c r="A1292" s="1">
        <v>40598</v>
      </c>
      <c r="B1292">
        <v>82.457999999999998</v>
      </c>
      <c r="C1292">
        <v>81.619</v>
      </c>
      <c r="D1292">
        <f>(USDJPY_D1[[#This Row],[High]]+USDJPY_D1[[#This Row],[Low]])/2</f>
        <v>82.038499999999999</v>
      </c>
      <c r="E1292">
        <v>82.058000000000007</v>
      </c>
      <c r="F1292">
        <v>135155</v>
      </c>
    </row>
    <row r="1293" spans="1:6" x14ac:dyDescent="0.3">
      <c r="A1293" s="1">
        <v>40599</v>
      </c>
      <c r="B1293">
        <v>82.057000000000002</v>
      </c>
      <c r="C1293">
        <v>81.637</v>
      </c>
      <c r="D1293">
        <f>(USDJPY_D1[[#This Row],[High]]+USDJPY_D1[[#This Row],[Low]])/2</f>
        <v>81.847000000000008</v>
      </c>
      <c r="E1293">
        <v>81.662000000000006</v>
      </c>
      <c r="F1293">
        <v>101451</v>
      </c>
    </row>
    <row r="1294" spans="1:6" x14ac:dyDescent="0.3">
      <c r="A1294" s="1">
        <v>40601</v>
      </c>
      <c r="B1294">
        <v>81.742000000000004</v>
      </c>
      <c r="C1294">
        <v>81.629000000000005</v>
      </c>
      <c r="D1294">
        <f>(USDJPY_D1[[#This Row],[High]]+USDJPY_D1[[#This Row],[Low]])/2</f>
        <v>81.685500000000005</v>
      </c>
      <c r="E1294">
        <v>81.631</v>
      </c>
      <c r="F1294">
        <v>4376</v>
      </c>
    </row>
    <row r="1295" spans="1:6" x14ac:dyDescent="0.3">
      <c r="A1295" s="1">
        <v>40602</v>
      </c>
      <c r="B1295">
        <v>81.978999999999999</v>
      </c>
      <c r="C1295">
        <v>81.617000000000004</v>
      </c>
      <c r="D1295">
        <f>(USDJPY_D1[[#This Row],[High]]+USDJPY_D1[[#This Row],[Low]])/2</f>
        <v>81.798000000000002</v>
      </c>
      <c r="E1295">
        <v>81.881</v>
      </c>
      <c r="F1295">
        <v>104925</v>
      </c>
    </row>
    <row r="1296" spans="1:6" x14ac:dyDescent="0.3">
      <c r="A1296" s="1">
        <v>40603</v>
      </c>
      <c r="B1296">
        <v>82.228999999999999</v>
      </c>
      <c r="C1296">
        <v>81.781000000000006</v>
      </c>
      <c r="D1296">
        <f>(USDJPY_D1[[#This Row],[High]]+USDJPY_D1[[#This Row],[Low]])/2</f>
        <v>82.004999999999995</v>
      </c>
      <c r="E1296">
        <v>81.911000000000001</v>
      </c>
      <c r="F1296">
        <v>114493</v>
      </c>
    </row>
    <row r="1297" spans="1:6" x14ac:dyDescent="0.3">
      <c r="A1297" s="1">
        <v>40604</v>
      </c>
      <c r="B1297">
        <v>82.108000000000004</v>
      </c>
      <c r="C1297">
        <v>81.566000000000003</v>
      </c>
      <c r="D1297">
        <f>(USDJPY_D1[[#This Row],[High]]+USDJPY_D1[[#This Row],[Low]])/2</f>
        <v>81.837000000000003</v>
      </c>
      <c r="E1297">
        <v>81.837999999999994</v>
      </c>
      <c r="F1297">
        <v>97917</v>
      </c>
    </row>
    <row r="1298" spans="1:6" x14ac:dyDescent="0.3">
      <c r="A1298" s="1">
        <v>40605</v>
      </c>
      <c r="B1298">
        <v>82.516999999999996</v>
      </c>
      <c r="C1298">
        <v>81.721000000000004</v>
      </c>
      <c r="D1298">
        <f>(USDJPY_D1[[#This Row],[High]]+USDJPY_D1[[#This Row],[Low]])/2</f>
        <v>82.119</v>
      </c>
      <c r="E1298">
        <v>82.367999999999995</v>
      </c>
      <c r="F1298">
        <v>112015</v>
      </c>
    </row>
    <row r="1299" spans="1:6" x14ac:dyDescent="0.3">
      <c r="A1299" s="1">
        <v>40606</v>
      </c>
      <c r="B1299">
        <v>83.064999999999998</v>
      </c>
      <c r="C1299">
        <v>82.213999999999999</v>
      </c>
      <c r="D1299">
        <f>(USDJPY_D1[[#This Row],[High]]+USDJPY_D1[[#This Row],[Low]])/2</f>
        <v>82.639499999999998</v>
      </c>
      <c r="E1299">
        <v>82.305999999999997</v>
      </c>
      <c r="F1299">
        <v>87298</v>
      </c>
    </row>
    <row r="1300" spans="1:6" x14ac:dyDescent="0.3">
      <c r="A1300" s="1">
        <v>40608</v>
      </c>
      <c r="B1300">
        <v>82.356999999999999</v>
      </c>
      <c r="C1300">
        <v>82.2</v>
      </c>
      <c r="D1300">
        <f>(USDJPY_D1[[#This Row],[High]]+USDJPY_D1[[#This Row],[Low]])/2</f>
        <v>82.278500000000008</v>
      </c>
      <c r="E1300">
        <v>82.347999999999999</v>
      </c>
      <c r="F1300">
        <v>8432</v>
      </c>
    </row>
    <row r="1301" spans="1:6" x14ac:dyDescent="0.3">
      <c r="A1301" s="1">
        <v>40609</v>
      </c>
      <c r="B1301">
        <v>82.384</v>
      </c>
      <c r="C1301">
        <v>81.948999999999998</v>
      </c>
      <c r="D1301">
        <f>(USDJPY_D1[[#This Row],[High]]+USDJPY_D1[[#This Row],[Low]])/2</f>
        <v>82.166499999999999</v>
      </c>
      <c r="E1301">
        <v>82.289000000000001</v>
      </c>
      <c r="F1301">
        <v>136296</v>
      </c>
    </row>
    <row r="1302" spans="1:6" x14ac:dyDescent="0.3">
      <c r="A1302" s="1">
        <v>40610</v>
      </c>
      <c r="B1302">
        <v>82.847999999999999</v>
      </c>
      <c r="C1302">
        <v>82.206000000000003</v>
      </c>
      <c r="D1302">
        <f>(USDJPY_D1[[#This Row],[High]]+USDJPY_D1[[#This Row],[Low]])/2</f>
        <v>82.527000000000001</v>
      </c>
      <c r="E1302">
        <v>82.816999999999993</v>
      </c>
      <c r="F1302">
        <v>159250</v>
      </c>
    </row>
    <row r="1303" spans="1:6" x14ac:dyDescent="0.3">
      <c r="A1303" s="1">
        <v>40611</v>
      </c>
      <c r="B1303">
        <v>82.93</v>
      </c>
      <c r="C1303">
        <v>82.573999999999998</v>
      </c>
      <c r="D1303">
        <f>(USDJPY_D1[[#This Row],[High]]+USDJPY_D1[[#This Row],[Low]])/2</f>
        <v>82.75200000000001</v>
      </c>
      <c r="E1303">
        <v>82.843000000000004</v>
      </c>
      <c r="F1303">
        <v>131140</v>
      </c>
    </row>
    <row r="1304" spans="1:6" x14ac:dyDescent="0.3">
      <c r="A1304" s="1">
        <v>40612</v>
      </c>
      <c r="B1304">
        <v>83.167000000000002</v>
      </c>
      <c r="C1304">
        <v>82.697000000000003</v>
      </c>
      <c r="D1304">
        <f>(USDJPY_D1[[#This Row],[High]]+USDJPY_D1[[#This Row],[Low]])/2</f>
        <v>82.932000000000002</v>
      </c>
      <c r="E1304">
        <v>82.914000000000001</v>
      </c>
      <c r="F1304">
        <v>186108</v>
      </c>
    </row>
    <row r="1305" spans="1:6" x14ac:dyDescent="0.3">
      <c r="A1305" s="1">
        <v>40613</v>
      </c>
      <c r="B1305">
        <v>83.292000000000002</v>
      </c>
      <c r="C1305">
        <v>81.652000000000001</v>
      </c>
      <c r="D1305">
        <f>(USDJPY_D1[[#This Row],[High]]+USDJPY_D1[[#This Row],[Low]])/2</f>
        <v>82.472000000000008</v>
      </c>
      <c r="E1305">
        <v>81.884</v>
      </c>
      <c r="F1305">
        <v>144882</v>
      </c>
    </row>
    <row r="1306" spans="1:6" x14ac:dyDescent="0.3">
      <c r="A1306" s="1">
        <v>40615</v>
      </c>
      <c r="B1306">
        <v>81.888999999999996</v>
      </c>
      <c r="C1306">
        <v>80.576999999999998</v>
      </c>
      <c r="D1306">
        <f>(USDJPY_D1[[#This Row],[High]]+USDJPY_D1[[#This Row],[Low]])/2</f>
        <v>81.233000000000004</v>
      </c>
      <c r="E1306">
        <v>81.290000000000006</v>
      </c>
      <c r="F1306">
        <v>28655</v>
      </c>
    </row>
    <row r="1307" spans="1:6" x14ac:dyDescent="0.3">
      <c r="A1307" s="1">
        <v>40616</v>
      </c>
      <c r="B1307">
        <v>82.447999999999993</v>
      </c>
      <c r="C1307">
        <v>81.286000000000001</v>
      </c>
      <c r="D1307">
        <f>(USDJPY_D1[[#This Row],[High]]+USDJPY_D1[[#This Row],[Low]])/2</f>
        <v>81.86699999999999</v>
      </c>
      <c r="E1307">
        <v>81.823999999999998</v>
      </c>
      <c r="F1307">
        <v>170483</v>
      </c>
    </row>
    <row r="1308" spans="1:6" x14ac:dyDescent="0.3">
      <c r="A1308" s="1">
        <v>40617</v>
      </c>
      <c r="B1308">
        <v>82.039000000000001</v>
      </c>
      <c r="C1308">
        <v>80.602999999999994</v>
      </c>
      <c r="D1308">
        <f>(USDJPY_D1[[#This Row],[High]]+USDJPY_D1[[#This Row],[Low]])/2</f>
        <v>81.320999999999998</v>
      </c>
      <c r="E1308">
        <v>81.063000000000002</v>
      </c>
      <c r="F1308">
        <v>219139</v>
      </c>
    </row>
    <row r="1309" spans="1:6" x14ac:dyDescent="0.3">
      <c r="A1309" s="1">
        <v>40618</v>
      </c>
      <c r="B1309">
        <v>81.165999999999997</v>
      </c>
      <c r="C1309">
        <v>76.388000000000005</v>
      </c>
      <c r="D1309">
        <f>(USDJPY_D1[[#This Row],[High]]+USDJPY_D1[[#This Row],[Low]])/2</f>
        <v>78.777000000000001</v>
      </c>
      <c r="E1309">
        <v>79.132999999999996</v>
      </c>
      <c r="F1309">
        <v>248974</v>
      </c>
    </row>
    <row r="1310" spans="1:6" x14ac:dyDescent="0.3">
      <c r="A1310" s="1">
        <v>40619</v>
      </c>
      <c r="B1310">
        <v>79.739999999999995</v>
      </c>
      <c r="C1310">
        <v>78.254000000000005</v>
      </c>
      <c r="D1310">
        <f>(USDJPY_D1[[#This Row],[High]]+USDJPY_D1[[#This Row],[Low]])/2</f>
        <v>78.997</v>
      </c>
      <c r="E1310">
        <v>79.522999999999996</v>
      </c>
      <c r="F1310">
        <v>263742</v>
      </c>
    </row>
    <row r="1311" spans="1:6" x14ac:dyDescent="0.3">
      <c r="A1311" s="1">
        <v>40620</v>
      </c>
      <c r="B1311">
        <v>81.986000000000004</v>
      </c>
      <c r="C1311">
        <v>79.165999999999997</v>
      </c>
      <c r="D1311">
        <f>(USDJPY_D1[[#This Row],[High]]+USDJPY_D1[[#This Row],[Low]])/2</f>
        <v>80.575999999999993</v>
      </c>
      <c r="E1311">
        <v>80.546000000000006</v>
      </c>
      <c r="F1311">
        <v>213493</v>
      </c>
    </row>
    <row r="1312" spans="1:6" x14ac:dyDescent="0.3">
      <c r="A1312" s="1">
        <v>40622</v>
      </c>
      <c r="B1312">
        <v>81.019000000000005</v>
      </c>
      <c r="C1312">
        <v>80.718999999999994</v>
      </c>
      <c r="D1312">
        <f>(USDJPY_D1[[#This Row],[High]]+USDJPY_D1[[#This Row],[Low]])/2</f>
        <v>80.869</v>
      </c>
      <c r="E1312">
        <v>81.019000000000005</v>
      </c>
      <c r="F1312">
        <v>14736</v>
      </c>
    </row>
    <row r="1313" spans="1:6" x14ac:dyDescent="0.3">
      <c r="A1313" s="1">
        <v>40623</v>
      </c>
      <c r="B1313">
        <v>81.313000000000002</v>
      </c>
      <c r="C1313">
        <v>80.81</v>
      </c>
      <c r="D1313">
        <f>(USDJPY_D1[[#This Row],[High]]+USDJPY_D1[[#This Row],[Low]])/2</f>
        <v>81.061499999999995</v>
      </c>
      <c r="E1313">
        <v>81.224999999999994</v>
      </c>
      <c r="F1313">
        <v>127888</v>
      </c>
    </row>
    <row r="1314" spans="1:6" x14ac:dyDescent="0.3">
      <c r="A1314" s="1">
        <v>40624</v>
      </c>
      <c r="B1314">
        <v>81.224999999999994</v>
      </c>
      <c r="C1314">
        <v>80.84</v>
      </c>
      <c r="D1314">
        <f>(USDJPY_D1[[#This Row],[High]]+USDJPY_D1[[#This Row],[Low]])/2</f>
        <v>81.032499999999999</v>
      </c>
      <c r="E1314">
        <v>81.042000000000002</v>
      </c>
      <c r="F1314">
        <v>132737</v>
      </c>
    </row>
    <row r="1315" spans="1:6" x14ac:dyDescent="0.3">
      <c r="A1315" s="1">
        <v>40625</v>
      </c>
      <c r="B1315">
        <v>81.067999999999998</v>
      </c>
      <c r="C1315">
        <v>80.7</v>
      </c>
      <c r="D1315">
        <f>(USDJPY_D1[[#This Row],[High]]+USDJPY_D1[[#This Row],[Low]])/2</f>
        <v>80.884</v>
      </c>
      <c r="E1315">
        <v>80.873000000000005</v>
      </c>
      <c r="F1315">
        <v>143954</v>
      </c>
    </row>
    <row r="1316" spans="1:6" x14ac:dyDescent="0.3">
      <c r="A1316" s="1">
        <v>40626</v>
      </c>
      <c r="B1316">
        <v>81.049000000000007</v>
      </c>
      <c r="C1316">
        <v>80.760999999999996</v>
      </c>
      <c r="D1316">
        <f>(USDJPY_D1[[#This Row],[High]]+USDJPY_D1[[#This Row],[Low]])/2</f>
        <v>80.905000000000001</v>
      </c>
      <c r="E1316">
        <v>81.019000000000005</v>
      </c>
      <c r="F1316">
        <v>124417</v>
      </c>
    </row>
    <row r="1317" spans="1:6" x14ac:dyDescent="0.3">
      <c r="A1317" s="1">
        <v>40627</v>
      </c>
      <c r="B1317">
        <v>81.488</v>
      </c>
      <c r="C1317">
        <v>80.869</v>
      </c>
      <c r="D1317">
        <f>(USDJPY_D1[[#This Row],[High]]+USDJPY_D1[[#This Row],[Low]])/2</f>
        <v>81.1785</v>
      </c>
      <c r="E1317">
        <v>81.334000000000003</v>
      </c>
      <c r="F1317">
        <v>106000</v>
      </c>
    </row>
    <row r="1318" spans="1:6" x14ac:dyDescent="0.3">
      <c r="A1318" s="1">
        <v>40629</v>
      </c>
      <c r="B1318">
        <v>81.605999999999995</v>
      </c>
      <c r="C1318">
        <v>81.295000000000002</v>
      </c>
      <c r="D1318">
        <f>(USDJPY_D1[[#This Row],[High]]+USDJPY_D1[[#This Row],[Low]])/2</f>
        <v>81.450500000000005</v>
      </c>
      <c r="E1318">
        <v>81.578000000000003</v>
      </c>
      <c r="F1318">
        <v>6519</v>
      </c>
    </row>
    <row r="1319" spans="1:6" x14ac:dyDescent="0.3">
      <c r="A1319" s="1">
        <v>40630</v>
      </c>
      <c r="B1319">
        <v>81.840999999999994</v>
      </c>
      <c r="C1319">
        <v>81.515000000000001</v>
      </c>
      <c r="D1319">
        <f>(USDJPY_D1[[#This Row],[High]]+USDJPY_D1[[#This Row],[Low]])/2</f>
        <v>81.677999999999997</v>
      </c>
      <c r="E1319">
        <v>81.718999999999994</v>
      </c>
      <c r="F1319">
        <v>111317</v>
      </c>
    </row>
    <row r="1320" spans="1:6" x14ac:dyDescent="0.3">
      <c r="A1320" s="1">
        <v>40631</v>
      </c>
      <c r="B1320">
        <v>82.525999999999996</v>
      </c>
      <c r="C1320">
        <v>81.540000000000006</v>
      </c>
      <c r="D1320">
        <f>(USDJPY_D1[[#This Row],[High]]+USDJPY_D1[[#This Row],[Low]])/2</f>
        <v>82.033000000000001</v>
      </c>
      <c r="E1320">
        <v>82.501000000000005</v>
      </c>
      <c r="F1320">
        <v>149286</v>
      </c>
    </row>
    <row r="1321" spans="1:6" x14ac:dyDescent="0.3">
      <c r="A1321" s="1">
        <v>40632</v>
      </c>
      <c r="B1321">
        <v>83.207999999999998</v>
      </c>
      <c r="C1321">
        <v>82.412000000000006</v>
      </c>
      <c r="D1321">
        <f>(USDJPY_D1[[#This Row],[High]]+USDJPY_D1[[#This Row],[Low]])/2</f>
        <v>82.81</v>
      </c>
      <c r="E1321">
        <v>83.138999999999996</v>
      </c>
      <c r="F1321">
        <v>164291</v>
      </c>
    </row>
    <row r="1322" spans="1:6" x14ac:dyDescent="0.3">
      <c r="A1322" s="1">
        <v>40633</v>
      </c>
      <c r="B1322">
        <v>83.435000000000002</v>
      </c>
      <c r="C1322">
        <v>82.561000000000007</v>
      </c>
      <c r="D1322">
        <f>(USDJPY_D1[[#This Row],[High]]+USDJPY_D1[[#This Row],[Low]])/2</f>
        <v>82.998000000000005</v>
      </c>
      <c r="E1322">
        <v>83.412000000000006</v>
      </c>
      <c r="F1322">
        <v>176590</v>
      </c>
    </row>
    <row r="1323" spans="1:6" x14ac:dyDescent="0.3">
      <c r="A1323" s="1">
        <v>40634</v>
      </c>
      <c r="B1323">
        <v>84.727999999999994</v>
      </c>
      <c r="C1323">
        <v>83.35</v>
      </c>
      <c r="D1323">
        <f>(USDJPY_D1[[#This Row],[High]]+USDJPY_D1[[#This Row],[Low]])/2</f>
        <v>84.038999999999987</v>
      </c>
      <c r="E1323">
        <v>84.043000000000006</v>
      </c>
      <c r="F1323">
        <v>168596</v>
      </c>
    </row>
    <row r="1324" spans="1:6" x14ac:dyDescent="0.3">
      <c r="A1324" s="1">
        <v>40636</v>
      </c>
      <c r="B1324">
        <v>84.381</v>
      </c>
      <c r="C1324">
        <v>84.096999999999994</v>
      </c>
      <c r="D1324">
        <f>(USDJPY_D1[[#This Row],[High]]+USDJPY_D1[[#This Row],[Low]])/2</f>
        <v>84.239000000000004</v>
      </c>
      <c r="E1324">
        <v>84.165999999999997</v>
      </c>
      <c r="F1324">
        <v>6019</v>
      </c>
    </row>
    <row r="1325" spans="1:6" x14ac:dyDescent="0.3">
      <c r="A1325" s="1">
        <v>40637</v>
      </c>
      <c r="B1325">
        <v>84.475999999999999</v>
      </c>
      <c r="C1325">
        <v>83.850999999999999</v>
      </c>
      <c r="D1325">
        <f>(USDJPY_D1[[#This Row],[High]]+USDJPY_D1[[#This Row],[Low]])/2</f>
        <v>84.163499999999999</v>
      </c>
      <c r="E1325">
        <v>84.352000000000004</v>
      </c>
      <c r="F1325">
        <v>135000</v>
      </c>
    </row>
    <row r="1326" spans="1:6" x14ac:dyDescent="0.3">
      <c r="A1326" s="1">
        <v>40638</v>
      </c>
      <c r="B1326">
        <v>85.234999999999999</v>
      </c>
      <c r="C1326">
        <v>84.159000000000006</v>
      </c>
      <c r="D1326">
        <f>(USDJPY_D1[[#This Row],[High]]+USDJPY_D1[[#This Row],[Low]])/2</f>
        <v>84.697000000000003</v>
      </c>
      <c r="E1326">
        <v>84.971000000000004</v>
      </c>
      <c r="F1326">
        <v>116464</v>
      </c>
    </row>
    <row r="1327" spans="1:6" x14ac:dyDescent="0.3">
      <c r="A1327" s="1">
        <v>40639</v>
      </c>
      <c r="B1327">
        <v>85.519000000000005</v>
      </c>
      <c r="C1327">
        <v>84.837999999999994</v>
      </c>
      <c r="D1327">
        <f>(USDJPY_D1[[#This Row],[High]]+USDJPY_D1[[#This Row],[Low]])/2</f>
        <v>85.1785</v>
      </c>
      <c r="E1327">
        <v>85.44</v>
      </c>
      <c r="F1327">
        <v>143428</v>
      </c>
    </row>
    <row r="1328" spans="1:6" x14ac:dyDescent="0.3">
      <c r="A1328" s="1">
        <v>40640</v>
      </c>
      <c r="B1328">
        <v>85.477000000000004</v>
      </c>
      <c r="C1328">
        <v>84.587999999999994</v>
      </c>
      <c r="D1328">
        <f>(USDJPY_D1[[#This Row],[High]]+USDJPY_D1[[#This Row],[Low]])/2</f>
        <v>85.032499999999999</v>
      </c>
      <c r="E1328">
        <v>84.888000000000005</v>
      </c>
      <c r="F1328">
        <v>139602</v>
      </c>
    </row>
    <row r="1329" spans="1:6" x14ac:dyDescent="0.3">
      <c r="A1329" s="1">
        <v>40641</v>
      </c>
      <c r="B1329">
        <v>85.387</v>
      </c>
      <c r="C1329">
        <v>84.662999999999997</v>
      </c>
      <c r="D1329">
        <f>(USDJPY_D1[[#This Row],[High]]+USDJPY_D1[[#This Row],[Low]])/2</f>
        <v>85.025000000000006</v>
      </c>
      <c r="E1329">
        <v>84.763999999999996</v>
      </c>
      <c r="F1329">
        <v>120734</v>
      </c>
    </row>
    <row r="1330" spans="1:6" x14ac:dyDescent="0.3">
      <c r="A1330" s="1">
        <v>40643</v>
      </c>
      <c r="B1330">
        <v>85.152000000000001</v>
      </c>
      <c r="C1330">
        <v>84.781999999999996</v>
      </c>
      <c r="D1330">
        <f>(USDJPY_D1[[#This Row],[High]]+USDJPY_D1[[#This Row],[Low]])/2</f>
        <v>84.966999999999999</v>
      </c>
      <c r="E1330">
        <v>85.123999999999995</v>
      </c>
      <c r="F1330">
        <v>7427</v>
      </c>
    </row>
    <row r="1331" spans="1:6" x14ac:dyDescent="0.3">
      <c r="A1331" s="1">
        <v>40644</v>
      </c>
      <c r="B1331">
        <v>85.128</v>
      </c>
      <c r="C1331">
        <v>84.356999999999999</v>
      </c>
      <c r="D1331">
        <f>(USDJPY_D1[[#This Row],[High]]+USDJPY_D1[[#This Row],[Low]])/2</f>
        <v>84.742500000000007</v>
      </c>
      <c r="E1331">
        <v>84.447999999999993</v>
      </c>
      <c r="F1331">
        <v>112694</v>
      </c>
    </row>
    <row r="1332" spans="1:6" x14ac:dyDescent="0.3">
      <c r="A1332" s="1">
        <v>40645</v>
      </c>
      <c r="B1332">
        <v>84.570999999999998</v>
      </c>
      <c r="C1332">
        <v>83.457999999999998</v>
      </c>
      <c r="D1332">
        <f>(USDJPY_D1[[#This Row],[High]]+USDJPY_D1[[#This Row],[Low]])/2</f>
        <v>84.014499999999998</v>
      </c>
      <c r="E1332">
        <v>83.751000000000005</v>
      </c>
      <c r="F1332">
        <v>169358</v>
      </c>
    </row>
    <row r="1333" spans="1:6" x14ac:dyDescent="0.3">
      <c r="A1333" s="1">
        <v>40646</v>
      </c>
      <c r="B1333">
        <v>84.257999999999996</v>
      </c>
      <c r="C1333">
        <v>83.569000000000003</v>
      </c>
      <c r="D1333">
        <f>(USDJPY_D1[[#This Row],[High]]+USDJPY_D1[[#This Row],[Low]])/2</f>
        <v>83.913499999999999</v>
      </c>
      <c r="E1333">
        <v>83.731999999999999</v>
      </c>
      <c r="F1333">
        <v>135559</v>
      </c>
    </row>
    <row r="1334" spans="1:6" x14ac:dyDescent="0.3">
      <c r="A1334" s="1">
        <v>40647</v>
      </c>
      <c r="B1334">
        <v>83.823999999999998</v>
      </c>
      <c r="C1334">
        <v>82.95</v>
      </c>
      <c r="D1334">
        <f>(USDJPY_D1[[#This Row],[High]]+USDJPY_D1[[#This Row],[Low]])/2</f>
        <v>83.387</v>
      </c>
      <c r="E1334">
        <v>83.665000000000006</v>
      </c>
      <c r="F1334">
        <v>160847</v>
      </c>
    </row>
    <row r="1335" spans="1:6" x14ac:dyDescent="0.3">
      <c r="A1335" s="1">
        <v>40648</v>
      </c>
      <c r="B1335">
        <v>83.75</v>
      </c>
      <c r="C1335">
        <v>82.953999999999994</v>
      </c>
      <c r="D1335">
        <f>(USDJPY_D1[[#This Row],[High]]+USDJPY_D1[[#This Row],[Low]])/2</f>
        <v>83.352000000000004</v>
      </c>
      <c r="E1335">
        <v>83.096000000000004</v>
      </c>
      <c r="F1335">
        <v>116894</v>
      </c>
    </row>
    <row r="1336" spans="1:6" x14ac:dyDescent="0.3">
      <c r="A1336" s="1">
        <v>40650</v>
      </c>
      <c r="B1336">
        <v>83.256</v>
      </c>
      <c r="C1336">
        <v>83.001999999999995</v>
      </c>
      <c r="D1336">
        <f>(USDJPY_D1[[#This Row],[High]]+USDJPY_D1[[#This Row],[Low]])/2</f>
        <v>83.128999999999991</v>
      </c>
      <c r="E1336">
        <v>83.085999999999999</v>
      </c>
      <c r="F1336">
        <v>7190</v>
      </c>
    </row>
    <row r="1337" spans="1:6" x14ac:dyDescent="0.3">
      <c r="A1337" s="1">
        <v>40651</v>
      </c>
      <c r="B1337">
        <v>83.192999999999998</v>
      </c>
      <c r="C1337">
        <v>82.177000000000007</v>
      </c>
      <c r="D1337">
        <f>(USDJPY_D1[[#This Row],[High]]+USDJPY_D1[[#This Row],[Low]])/2</f>
        <v>82.685000000000002</v>
      </c>
      <c r="E1337">
        <v>82.474999999999994</v>
      </c>
      <c r="F1337">
        <v>147033</v>
      </c>
    </row>
    <row r="1338" spans="1:6" x14ac:dyDescent="0.3">
      <c r="A1338" s="1">
        <v>40652</v>
      </c>
      <c r="B1338">
        <v>82.873000000000005</v>
      </c>
      <c r="C1338">
        <v>82.358999999999995</v>
      </c>
      <c r="D1338">
        <f>(USDJPY_D1[[#This Row],[High]]+USDJPY_D1[[#This Row],[Low]])/2</f>
        <v>82.616</v>
      </c>
      <c r="E1338">
        <v>82.763000000000005</v>
      </c>
      <c r="F1338">
        <v>178179</v>
      </c>
    </row>
    <row r="1339" spans="1:6" x14ac:dyDescent="0.3">
      <c r="A1339" s="1">
        <v>40653</v>
      </c>
      <c r="B1339">
        <v>83.093999999999994</v>
      </c>
      <c r="C1339">
        <v>82.25</v>
      </c>
      <c r="D1339">
        <f>(USDJPY_D1[[#This Row],[High]]+USDJPY_D1[[#This Row],[Low]])/2</f>
        <v>82.671999999999997</v>
      </c>
      <c r="E1339">
        <v>82.49</v>
      </c>
      <c r="F1339">
        <v>193322</v>
      </c>
    </row>
    <row r="1340" spans="1:6" x14ac:dyDescent="0.3">
      <c r="A1340" s="1">
        <v>40654</v>
      </c>
      <c r="B1340">
        <v>82.492000000000004</v>
      </c>
      <c r="C1340">
        <v>81.62</v>
      </c>
      <c r="D1340">
        <f>(USDJPY_D1[[#This Row],[High]]+USDJPY_D1[[#This Row],[Low]])/2</f>
        <v>82.056000000000012</v>
      </c>
      <c r="E1340">
        <v>81.861999999999995</v>
      </c>
      <c r="F1340">
        <v>196074</v>
      </c>
    </row>
    <row r="1341" spans="1:6" x14ac:dyDescent="0.3">
      <c r="A1341" s="1">
        <v>40655</v>
      </c>
      <c r="B1341">
        <v>82.105999999999995</v>
      </c>
      <c r="C1341">
        <v>81.661000000000001</v>
      </c>
      <c r="D1341">
        <f>(USDJPY_D1[[#This Row],[High]]+USDJPY_D1[[#This Row],[Low]])/2</f>
        <v>81.883499999999998</v>
      </c>
      <c r="E1341">
        <v>81.834000000000003</v>
      </c>
      <c r="F1341">
        <v>47736</v>
      </c>
    </row>
    <row r="1342" spans="1:6" x14ac:dyDescent="0.3">
      <c r="A1342" s="1">
        <v>40657</v>
      </c>
      <c r="B1342">
        <v>82.049000000000007</v>
      </c>
      <c r="C1342">
        <v>81.763999999999996</v>
      </c>
      <c r="D1342">
        <f>(USDJPY_D1[[#This Row],[High]]+USDJPY_D1[[#This Row],[Low]])/2</f>
        <v>81.906499999999994</v>
      </c>
      <c r="E1342">
        <v>82.03</v>
      </c>
      <c r="F1342">
        <v>6873</v>
      </c>
    </row>
    <row r="1343" spans="1:6" x14ac:dyDescent="0.3">
      <c r="A1343" s="1">
        <v>40658</v>
      </c>
      <c r="B1343">
        <v>82.42</v>
      </c>
      <c r="C1343">
        <v>81.628</v>
      </c>
      <c r="D1343">
        <f>(USDJPY_D1[[#This Row],[High]]+USDJPY_D1[[#This Row],[Low]])/2</f>
        <v>82.024000000000001</v>
      </c>
      <c r="E1343">
        <v>81.668999999999997</v>
      </c>
      <c r="F1343">
        <v>118645</v>
      </c>
    </row>
    <row r="1344" spans="1:6" x14ac:dyDescent="0.3">
      <c r="A1344" s="1">
        <v>40659</v>
      </c>
      <c r="B1344">
        <v>81.968999999999994</v>
      </c>
      <c r="C1344">
        <v>81.259</v>
      </c>
      <c r="D1344">
        <f>(USDJPY_D1[[#This Row],[High]]+USDJPY_D1[[#This Row],[Low]])/2</f>
        <v>81.614000000000004</v>
      </c>
      <c r="E1344">
        <v>81.381</v>
      </c>
      <c r="F1344">
        <v>167553</v>
      </c>
    </row>
    <row r="1345" spans="1:6" x14ac:dyDescent="0.3">
      <c r="A1345" s="1">
        <v>40660</v>
      </c>
      <c r="B1345">
        <v>82.784999999999997</v>
      </c>
      <c r="C1345">
        <v>81.346000000000004</v>
      </c>
      <c r="D1345">
        <f>(USDJPY_D1[[#This Row],[High]]+USDJPY_D1[[#This Row],[Low]])/2</f>
        <v>82.0655</v>
      </c>
      <c r="E1345">
        <v>82.248000000000005</v>
      </c>
      <c r="F1345">
        <v>167159</v>
      </c>
    </row>
    <row r="1346" spans="1:6" x14ac:dyDescent="0.3">
      <c r="A1346" s="1">
        <v>40661</v>
      </c>
      <c r="B1346">
        <v>82.256</v>
      </c>
      <c r="C1346">
        <v>81.397000000000006</v>
      </c>
      <c r="D1346">
        <f>(USDJPY_D1[[#This Row],[High]]+USDJPY_D1[[#This Row],[Low]])/2</f>
        <v>81.82650000000001</v>
      </c>
      <c r="E1346">
        <v>81.608000000000004</v>
      </c>
      <c r="F1346">
        <v>141241</v>
      </c>
    </row>
    <row r="1347" spans="1:6" x14ac:dyDescent="0.3">
      <c r="A1347" s="1">
        <v>40662</v>
      </c>
      <c r="B1347">
        <v>81.62</v>
      </c>
      <c r="C1347">
        <v>81.040000000000006</v>
      </c>
      <c r="D1347">
        <f>(USDJPY_D1[[#This Row],[High]]+USDJPY_D1[[#This Row],[Low]])/2</f>
        <v>81.330000000000013</v>
      </c>
      <c r="E1347">
        <v>81.198999999999998</v>
      </c>
      <c r="F1347">
        <v>80550</v>
      </c>
    </row>
    <row r="1348" spans="1:6" x14ac:dyDescent="0.3">
      <c r="A1348" s="1">
        <v>40664</v>
      </c>
      <c r="B1348">
        <v>81.344999999999999</v>
      </c>
      <c r="C1348">
        <v>81.06</v>
      </c>
      <c r="D1348">
        <f>(USDJPY_D1[[#This Row],[High]]+USDJPY_D1[[#This Row],[Low]])/2</f>
        <v>81.202500000000001</v>
      </c>
      <c r="E1348">
        <v>81.224000000000004</v>
      </c>
      <c r="F1348">
        <v>8520</v>
      </c>
    </row>
    <row r="1349" spans="1:6" x14ac:dyDescent="0.3">
      <c r="A1349" s="1">
        <v>40665</v>
      </c>
      <c r="B1349">
        <v>81.686999999999998</v>
      </c>
      <c r="C1349">
        <v>80.995999999999995</v>
      </c>
      <c r="D1349">
        <f>(USDJPY_D1[[#This Row],[High]]+USDJPY_D1[[#This Row],[Low]])/2</f>
        <v>81.341499999999996</v>
      </c>
      <c r="E1349">
        <v>81.231999999999999</v>
      </c>
      <c r="F1349">
        <v>103160</v>
      </c>
    </row>
    <row r="1350" spans="1:6" x14ac:dyDescent="0.3">
      <c r="A1350" s="1">
        <v>40666</v>
      </c>
      <c r="B1350">
        <v>81.233999999999995</v>
      </c>
      <c r="C1350">
        <v>80.694999999999993</v>
      </c>
      <c r="D1350">
        <f>(USDJPY_D1[[#This Row],[High]]+USDJPY_D1[[#This Row],[Low]])/2</f>
        <v>80.964499999999987</v>
      </c>
      <c r="E1350">
        <v>81.034999999999997</v>
      </c>
      <c r="F1350">
        <v>112685</v>
      </c>
    </row>
    <row r="1351" spans="1:6" x14ac:dyDescent="0.3">
      <c r="A1351" s="1">
        <v>40667</v>
      </c>
      <c r="B1351">
        <v>81.186999999999998</v>
      </c>
      <c r="C1351">
        <v>80.430000000000007</v>
      </c>
      <c r="D1351">
        <f>(USDJPY_D1[[#This Row],[High]]+USDJPY_D1[[#This Row],[Low]])/2</f>
        <v>80.808500000000009</v>
      </c>
      <c r="E1351">
        <v>80.600999999999999</v>
      </c>
      <c r="F1351">
        <v>132549</v>
      </c>
    </row>
    <row r="1352" spans="1:6" x14ac:dyDescent="0.3">
      <c r="A1352" s="1">
        <v>40668</v>
      </c>
      <c r="B1352">
        <v>80.649000000000001</v>
      </c>
      <c r="C1352">
        <v>79.563000000000002</v>
      </c>
      <c r="D1352">
        <f>(USDJPY_D1[[#This Row],[High]]+USDJPY_D1[[#This Row],[Low]])/2</f>
        <v>80.105999999999995</v>
      </c>
      <c r="E1352">
        <v>80.314999999999998</v>
      </c>
      <c r="F1352">
        <v>183838</v>
      </c>
    </row>
    <row r="1353" spans="1:6" x14ac:dyDescent="0.3">
      <c r="A1353" s="1">
        <v>40669</v>
      </c>
      <c r="B1353">
        <v>80.936000000000007</v>
      </c>
      <c r="C1353">
        <v>80.200999999999993</v>
      </c>
      <c r="D1353">
        <f>(USDJPY_D1[[#This Row],[High]]+USDJPY_D1[[#This Row],[Low]])/2</f>
        <v>80.5685</v>
      </c>
      <c r="E1353">
        <v>80.606999999999999</v>
      </c>
      <c r="F1353">
        <v>183824</v>
      </c>
    </row>
    <row r="1354" spans="1:6" x14ac:dyDescent="0.3">
      <c r="A1354" s="1">
        <v>40671</v>
      </c>
      <c r="B1354">
        <v>80.837000000000003</v>
      </c>
      <c r="C1354">
        <v>80.602999999999994</v>
      </c>
      <c r="D1354">
        <f>(USDJPY_D1[[#This Row],[High]]+USDJPY_D1[[#This Row],[Low]])/2</f>
        <v>80.72</v>
      </c>
      <c r="E1354">
        <v>80.789000000000001</v>
      </c>
      <c r="F1354">
        <v>7860</v>
      </c>
    </row>
    <row r="1355" spans="1:6" x14ac:dyDescent="0.3">
      <c r="A1355" s="1">
        <v>40672</v>
      </c>
      <c r="B1355">
        <v>80.826999999999998</v>
      </c>
      <c r="C1355">
        <v>80.156000000000006</v>
      </c>
      <c r="D1355">
        <f>(USDJPY_D1[[#This Row],[High]]+USDJPY_D1[[#This Row],[Low]])/2</f>
        <v>80.491500000000002</v>
      </c>
      <c r="E1355">
        <v>80.168999999999997</v>
      </c>
      <c r="F1355">
        <v>160148</v>
      </c>
    </row>
    <row r="1356" spans="1:6" x14ac:dyDescent="0.3">
      <c r="A1356" s="1">
        <v>40673</v>
      </c>
      <c r="B1356">
        <v>81.084000000000003</v>
      </c>
      <c r="C1356">
        <v>80.165999999999997</v>
      </c>
      <c r="D1356">
        <f>(USDJPY_D1[[#This Row],[High]]+USDJPY_D1[[#This Row],[Low]])/2</f>
        <v>80.625</v>
      </c>
      <c r="E1356">
        <v>80.97</v>
      </c>
      <c r="F1356">
        <v>178513</v>
      </c>
    </row>
    <row r="1357" spans="1:6" x14ac:dyDescent="0.3">
      <c r="A1357" s="1">
        <v>40674</v>
      </c>
      <c r="B1357">
        <v>81.320999999999998</v>
      </c>
      <c r="C1357">
        <v>80.613</v>
      </c>
      <c r="D1357">
        <f>(USDJPY_D1[[#This Row],[High]]+USDJPY_D1[[#This Row],[Low]])/2</f>
        <v>80.966999999999999</v>
      </c>
      <c r="E1357">
        <v>81.031000000000006</v>
      </c>
      <c r="F1357">
        <v>196535</v>
      </c>
    </row>
    <row r="1358" spans="1:6" x14ac:dyDescent="0.3">
      <c r="A1358" s="1">
        <v>40675</v>
      </c>
      <c r="B1358">
        <v>81.334999999999994</v>
      </c>
      <c r="C1358">
        <v>80.706999999999994</v>
      </c>
      <c r="D1358">
        <f>(USDJPY_D1[[#This Row],[High]]+USDJPY_D1[[#This Row],[Low]])/2</f>
        <v>81.020999999999987</v>
      </c>
      <c r="E1358">
        <v>81.004999999999995</v>
      </c>
      <c r="F1358">
        <v>164464</v>
      </c>
    </row>
    <row r="1359" spans="1:6" x14ac:dyDescent="0.3">
      <c r="A1359" s="1">
        <v>40676</v>
      </c>
      <c r="B1359">
        <v>81.084000000000003</v>
      </c>
      <c r="C1359">
        <v>80.337000000000003</v>
      </c>
      <c r="D1359">
        <f>(USDJPY_D1[[#This Row],[High]]+USDJPY_D1[[#This Row],[Low]])/2</f>
        <v>80.710499999999996</v>
      </c>
      <c r="E1359">
        <v>80.744</v>
      </c>
      <c r="F1359">
        <v>166954</v>
      </c>
    </row>
    <row r="1360" spans="1:6" x14ac:dyDescent="0.3">
      <c r="A1360" s="1">
        <v>40678</v>
      </c>
      <c r="B1360">
        <v>80.947999999999993</v>
      </c>
      <c r="C1360">
        <v>80.628</v>
      </c>
      <c r="D1360">
        <f>(USDJPY_D1[[#This Row],[High]]+USDJPY_D1[[#This Row],[Low]])/2</f>
        <v>80.787999999999997</v>
      </c>
      <c r="E1360">
        <v>80.712000000000003</v>
      </c>
      <c r="F1360">
        <v>8305</v>
      </c>
    </row>
    <row r="1361" spans="1:6" x14ac:dyDescent="0.3">
      <c r="A1361" s="1">
        <v>40679</v>
      </c>
      <c r="B1361">
        <v>81.063000000000002</v>
      </c>
      <c r="C1361">
        <v>80.67</v>
      </c>
      <c r="D1361">
        <f>(USDJPY_D1[[#This Row],[High]]+USDJPY_D1[[#This Row],[Low]])/2</f>
        <v>80.866500000000002</v>
      </c>
      <c r="E1361">
        <v>80.858999999999995</v>
      </c>
      <c r="F1361">
        <v>141444</v>
      </c>
    </row>
    <row r="1362" spans="1:6" x14ac:dyDescent="0.3">
      <c r="A1362" s="1">
        <v>40680</v>
      </c>
      <c r="B1362">
        <v>81.769000000000005</v>
      </c>
      <c r="C1362">
        <v>80.831000000000003</v>
      </c>
      <c r="D1362">
        <f>(USDJPY_D1[[#This Row],[High]]+USDJPY_D1[[#This Row],[Low]])/2</f>
        <v>81.300000000000011</v>
      </c>
      <c r="E1362">
        <v>81.5</v>
      </c>
      <c r="F1362">
        <v>169258</v>
      </c>
    </row>
    <row r="1363" spans="1:6" x14ac:dyDescent="0.3">
      <c r="A1363" s="1">
        <v>40681</v>
      </c>
      <c r="B1363">
        <v>81.805999999999997</v>
      </c>
      <c r="C1363">
        <v>80.936999999999998</v>
      </c>
      <c r="D1363">
        <f>(USDJPY_D1[[#This Row],[High]]+USDJPY_D1[[#This Row],[Low]])/2</f>
        <v>81.371499999999997</v>
      </c>
      <c r="E1363">
        <v>81.727000000000004</v>
      </c>
      <c r="F1363">
        <v>143952</v>
      </c>
    </row>
    <row r="1364" spans="1:6" x14ac:dyDescent="0.3">
      <c r="A1364" s="1">
        <v>40682</v>
      </c>
      <c r="B1364">
        <v>82.227000000000004</v>
      </c>
      <c r="C1364">
        <v>81.466999999999999</v>
      </c>
      <c r="D1364">
        <f>(USDJPY_D1[[#This Row],[High]]+USDJPY_D1[[#This Row],[Low]])/2</f>
        <v>81.847000000000008</v>
      </c>
      <c r="E1364">
        <v>81.721000000000004</v>
      </c>
      <c r="F1364">
        <v>154081</v>
      </c>
    </row>
    <row r="1365" spans="1:6" x14ac:dyDescent="0.3">
      <c r="A1365" s="1">
        <v>40683</v>
      </c>
      <c r="B1365">
        <v>81.858999999999995</v>
      </c>
      <c r="C1365">
        <v>81.477999999999994</v>
      </c>
      <c r="D1365">
        <f>(USDJPY_D1[[#This Row],[High]]+USDJPY_D1[[#This Row],[Low]])/2</f>
        <v>81.668499999999995</v>
      </c>
      <c r="E1365">
        <v>81.671999999999997</v>
      </c>
      <c r="F1365">
        <v>105746</v>
      </c>
    </row>
    <row r="1366" spans="1:6" x14ac:dyDescent="0.3">
      <c r="A1366" s="1">
        <v>40685</v>
      </c>
      <c r="B1366">
        <v>81.804000000000002</v>
      </c>
      <c r="C1366">
        <v>81.578999999999994</v>
      </c>
      <c r="D1366">
        <f>(USDJPY_D1[[#This Row],[High]]+USDJPY_D1[[#This Row],[Low]])/2</f>
        <v>81.691499999999991</v>
      </c>
      <c r="E1366">
        <v>81.658000000000001</v>
      </c>
      <c r="F1366">
        <v>6068</v>
      </c>
    </row>
    <row r="1367" spans="1:6" x14ac:dyDescent="0.3">
      <c r="A1367" s="1">
        <v>40686</v>
      </c>
      <c r="B1367">
        <v>82.078999999999994</v>
      </c>
      <c r="C1367">
        <v>81.317999999999998</v>
      </c>
      <c r="D1367">
        <f>(USDJPY_D1[[#This Row],[High]]+USDJPY_D1[[#This Row],[Low]])/2</f>
        <v>81.698499999999996</v>
      </c>
      <c r="E1367">
        <v>81.98</v>
      </c>
      <c r="F1367">
        <v>136692</v>
      </c>
    </row>
    <row r="1368" spans="1:6" x14ac:dyDescent="0.3">
      <c r="A1368" s="1">
        <v>40687</v>
      </c>
      <c r="B1368">
        <v>82.207999999999998</v>
      </c>
      <c r="C1368">
        <v>81.613</v>
      </c>
      <c r="D1368">
        <f>(USDJPY_D1[[#This Row],[High]]+USDJPY_D1[[#This Row],[Low]])/2</f>
        <v>81.910499999999999</v>
      </c>
      <c r="E1368">
        <v>82.055000000000007</v>
      </c>
      <c r="F1368">
        <v>140083</v>
      </c>
    </row>
    <row r="1369" spans="1:6" x14ac:dyDescent="0.3">
      <c r="A1369" s="1">
        <v>40688</v>
      </c>
      <c r="B1369">
        <v>82.168000000000006</v>
      </c>
      <c r="C1369">
        <v>81.790000000000006</v>
      </c>
      <c r="D1369">
        <f>(USDJPY_D1[[#This Row],[High]]+USDJPY_D1[[#This Row],[Low]])/2</f>
        <v>81.979000000000013</v>
      </c>
      <c r="E1369">
        <v>82.025999999999996</v>
      </c>
      <c r="F1369">
        <v>149846</v>
      </c>
    </row>
    <row r="1370" spans="1:6" x14ac:dyDescent="0.3">
      <c r="A1370" s="1">
        <v>40689</v>
      </c>
      <c r="B1370">
        <v>82.028999999999996</v>
      </c>
      <c r="C1370">
        <v>81.081999999999994</v>
      </c>
      <c r="D1370">
        <f>(USDJPY_D1[[#This Row],[High]]+USDJPY_D1[[#This Row],[Low]])/2</f>
        <v>81.555499999999995</v>
      </c>
      <c r="E1370">
        <v>81.131</v>
      </c>
      <c r="F1370">
        <v>144511</v>
      </c>
    </row>
    <row r="1371" spans="1:6" x14ac:dyDescent="0.3">
      <c r="A1371" s="1">
        <v>40690</v>
      </c>
      <c r="B1371">
        <v>81.289000000000001</v>
      </c>
      <c r="C1371">
        <v>80.697999999999993</v>
      </c>
      <c r="D1371">
        <f>(USDJPY_D1[[#This Row],[High]]+USDJPY_D1[[#This Row],[Low]])/2</f>
        <v>80.993499999999997</v>
      </c>
      <c r="E1371">
        <v>80.757999999999996</v>
      </c>
      <c r="F1371">
        <v>139668</v>
      </c>
    </row>
    <row r="1372" spans="1:6" x14ac:dyDescent="0.3">
      <c r="A1372" s="1">
        <v>40692</v>
      </c>
      <c r="B1372">
        <v>80.893000000000001</v>
      </c>
      <c r="C1372">
        <v>80.710999999999999</v>
      </c>
      <c r="D1372">
        <f>(USDJPY_D1[[#This Row],[High]]+USDJPY_D1[[#This Row],[Low]])/2</f>
        <v>80.801999999999992</v>
      </c>
      <c r="E1372">
        <v>80.869</v>
      </c>
      <c r="F1372">
        <v>3946</v>
      </c>
    </row>
    <row r="1373" spans="1:6" x14ac:dyDescent="0.3">
      <c r="A1373" s="1">
        <v>40693</v>
      </c>
      <c r="B1373">
        <v>81.025999999999996</v>
      </c>
      <c r="C1373">
        <v>80.757999999999996</v>
      </c>
      <c r="D1373">
        <f>(USDJPY_D1[[#This Row],[High]]+USDJPY_D1[[#This Row],[Low]])/2</f>
        <v>80.891999999999996</v>
      </c>
      <c r="E1373">
        <v>80.864000000000004</v>
      </c>
      <c r="F1373">
        <v>69764</v>
      </c>
    </row>
    <row r="1374" spans="1:6" x14ac:dyDescent="0.3">
      <c r="A1374" s="1">
        <v>40694</v>
      </c>
      <c r="B1374">
        <v>81.769000000000005</v>
      </c>
      <c r="C1374">
        <v>80.709999999999994</v>
      </c>
      <c r="D1374">
        <f>(USDJPY_D1[[#This Row],[High]]+USDJPY_D1[[#This Row],[Low]])/2</f>
        <v>81.239499999999992</v>
      </c>
      <c r="E1374">
        <v>81.36</v>
      </c>
      <c r="F1374">
        <v>152014</v>
      </c>
    </row>
    <row r="1375" spans="1:6" x14ac:dyDescent="0.3">
      <c r="A1375" s="1">
        <v>40695</v>
      </c>
      <c r="B1375">
        <v>81.5</v>
      </c>
      <c r="C1375">
        <v>80.661000000000001</v>
      </c>
      <c r="D1375">
        <f>(USDJPY_D1[[#This Row],[High]]+USDJPY_D1[[#This Row],[Low]])/2</f>
        <v>81.080500000000001</v>
      </c>
      <c r="E1375">
        <v>80.938000000000002</v>
      </c>
      <c r="F1375">
        <v>135805</v>
      </c>
    </row>
    <row r="1376" spans="1:6" x14ac:dyDescent="0.3">
      <c r="A1376" s="1">
        <v>40696</v>
      </c>
      <c r="B1376">
        <v>81.320999999999998</v>
      </c>
      <c r="C1376">
        <v>80.555000000000007</v>
      </c>
      <c r="D1376">
        <f>(USDJPY_D1[[#This Row],[High]]+USDJPY_D1[[#This Row],[Low]])/2</f>
        <v>80.938000000000002</v>
      </c>
      <c r="E1376">
        <v>80.88</v>
      </c>
      <c r="F1376">
        <v>150812</v>
      </c>
    </row>
    <row r="1377" spans="1:6" x14ac:dyDescent="0.3">
      <c r="A1377" s="1">
        <v>40697</v>
      </c>
      <c r="B1377">
        <v>80.884</v>
      </c>
      <c r="C1377">
        <v>80.049000000000007</v>
      </c>
      <c r="D1377">
        <f>(USDJPY_D1[[#This Row],[High]]+USDJPY_D1[[#This Row],[Low]])/2</f>
        <v>80.466499999999996</v>
      </c>
      <c r="E1377">
        <v>80.238</v>
      </c>
      <c r="F1377">
        <v>126332</v>
      </c>
    </row>
    <row r="1378" spans="1:6" x14ac:dyDescent="0.3">
      <c r="A1378" s="1">
        <v>40699</v>
      </c>
      <c r="B1378">
        <v>80.322999999999993</v>
      </c>
      <c r="C1378">
        <v>80.165999999999997</v>
      </c>
      <c r="D1378">
        <f>(USDJPY_D1[[#This Row],[High]]+USDJPY_D1[[#This Row],[Low]])/2</f>
        <v>80.244499999999988</v>
      </c>
      <c r="E1378">
        <v>80.224000000000004</v>
      </c>
      <c r="F1378">
        <v>4097</v>
      </c>
    </row>
    <row r="1379" spans="1:6" x14ac:dyDescent="0.3">
      <c r="A1379" s="1">
        <v>40700</v>
      </c>
      <c r="B1379">
        <v>80.39</v>
      </c>
      <c r="C1379">
        <v>79.977000000000004</v>
      </c>
      <c r="D1379">
        <f>(USDJPY_D1[[#This Row],[High]]+USDJPY_D1[[#This Row],[Low]])/2</f>
        <v>80.183500000000009</v>
      </c>
      <c r="E1379">
        <v>80.111999999999995</v>
      </c>
      <c r="F1379">
        <v>103367</v>
      </c>
    </row>
    <row r="1380" spans="1:6" x14ac:dyDescent="0.3">
      <c r="A1380" s="1">
        <v>40701</v>
      </c>
      <c r="B1380">
        <v>80.328999999999994</v>
      </c>
      <c r="C1380">
        <v>79.983000000000004</v>
      </c>
      <c r="D1380">
        <f>(USDJPY_D1[[#This Row],[High]]+USDJPY_D1[[#This Row],[Low]])/2</f>
        <v>80.156000000000006</v>
      </c>
      <c r="E1380">
        <v>80.179000000000002</v>
      </c>
      <c r="F1380">
        <v>106956</v>
      </c>
    </row>
    <row r="1381" spans="1:6" x14ac:dyDescent="0.3">
      <c r="A1381" s="1">
        <v>40702</v>
      </c>
      <c r="B1381">
        <v>80.209999999999994</v>
      </c>
      <c r="C1381">
        <v>79.694000000000003</v>
      </c>
      <c r="D1381">
        <f>(USDJPY_D1[[#This Row],[High]]+USDJPY_D1[[#This Row],[Low]])/2</f>
        <v>79.951999999999998</v>
      </c>
      <c r="E1381">
        <v>79.866</v>
      </c>
      <c r="F1381">
        <v>134714</v>
      </c>
    </row>
    <row r="1382" spans="1:6" x14ac:dyDescent="0.3">
      <c r="A1382" s="1">
        <v>40703</v>
      </c>
      <c r="B1382">
        <v>80.459999999999994</v>
      </c>
      <c r="C1382">
        <v>79.834000000000003</v>
      </c>
      <c r="D1382">
        <f>(USDJPY_D1[[#This Row],[High]]+USDJPY_D1[[#This Row],[Low]])/2</f>
        <v>80.146999999999991</v>
      </c>
      <c r="E1382">
        <v>80.355000000000004</v>
      </c>
      <c r="F1382">
        <v>139240</v>
      </c>
    </row>
    <row r="1383" spans="1:6" x14ac:dyDescent="0.3">
      <c r="A1383" s="1">
        <v>40704</v>
      </c>
      <c r="B1383">
        <v>80.396000000000001</v>
      </c>
      <c r="C1383">
        <v>79.962999999999994</v>
      </c>
      <c r="D1383">
        <f>(USDJPY_D1[[#This Row],[High]]+USDJPY_D1[[#This Row],[Low]])/2</f>
        <v>80.17949999999999</v>
      </c>
      <c r="E1383">
        <v>80.292000000000002</v>
      </c>
      <c r="F1383">
        <v>125141</v>
      </c>
    </row>
    <row r="1384" spans="1:6" x14ac:dyDescent="0.3">
      <c r="A1384" s="1">
        <v>40706</v>
      </c>
      <c r="B1384">
        <v>80.414000000000001</v>
      </c>
      <c r="C1384">
        <v>80.241</v>
      </c>
      <c r="D1384">
        <f>(USDJPY_D1[[#This Row],[High]]+USDJPY_D1[[#This Row],[Low]])/2</f>
        <v>80.327500000000001</v>
      </c>
      <c r="E1384">
        <v>80.355000000000004</v>
      </c>
      <c r="F1384">
        <v>4403</v>
      </c>
    </row>
    <row r="1385" spans="1:6" x14ac:dyDescent="0.3">
      <c r="A1385" s="1">
        <v>40707</v>
      </c>
      <c r="B1385">
        <v>80.686999999999998</v>
      </c>
      <c r="C1385">
        <v>80.082999999999998</v>
      </c>
      <c r="D1385">
        <f>(USDJPY_D1[[#This Row],[High]]+USDJPY_D1[[#This Row],[Low]])/2</f>
        <v>80.384999999999991</v>
      </c>
      <c r="E1385">
        <v>80.197999999999993</v>
      </c>
      <c r="F1385">
        <v>113410</v>
      </c>
    </row>
    <row r="1386" spans="1:6" x14ac:dyDescent="0.3">
      <c r="A1386" s="1">
        <v>40708</v>
      </c>
      <c r="B1386">
        <v>80.637</v>
      </c>
      <c r="C1386">
        <v>80.105000000000004</v>
      </c>
      <c r="D1386">
        <f>(USDJPY_D1[[#This Row],[High]]+USDJPY_D1[[#This Row],[Low]])/2</f>
        <v>80.371000000000009</v>
      </c>
      <c r="E1386">
        <v>80.498999999999995</v>
      </c>
      <c r="F1386">
        <v>120095</v>
      </c>
    </row>
    <row r="1387" spans="1:6" x14ac:dyDescent="0.3">
      <c r="A1387" s="1">
        <v>40709</v>
      </c>
      <c r="B1387">
        <v>81.055000000000007</v>
      </c>
      <c r="C1387">
        <v>80.379000000000005</v>
      </c>
      <c r="D1387">
        <f>(USDJPY_D1[[#This Row],[High]]+USDJPY_D1[[#This Row],[Low]])/2</f>
        <v>80.717000000000013</v>
      </c>
      <c r="E1387">
        <v>80.846000000000004</v>
      </c>
      <c r="F1387">
        <v>133821</v>
      </c>
    </row>
    <row r="1388" spans="1:6" x14ac:dyDescent="0.3">
      <c r="A1388" s="1">
        <v>40710</v>
      </c>
      <c r="B1388">
        <v>81.025000000000006</v>
      </c>
      <c r="C1388">
        <v>80.48</v>
      </c>
      <c r="D1388">
        <f>(USDJPY_D1[[#This Row],[High]]+USDJPY_D1[[#This Row],[Low]])/2</f>
        <v>80.752499999999998</v>
      </c>
      <c r="E1388">
        <v>80.581000000000003</v>
      </c>
      <c r="F1388">
        <v>158239</v>
      </c>
    </row>
    <row r="1389" spans="1:6" x14ac:dyDescent="0.3">
      <c r="A1389" s="1">
        <v>40711</v>
      </c>
      <c r="B1389">
        <v>80.671000000000006</v>
      </c>
      <c r="C1389">
        <v>80.007999999999996</v>
      </c>
      <c r="D1389">
        <f>(USDJPY_D1[[#This Row],[High]]+USDJPY_D1[[#This Row],[Low]])/2</f>
        <v>80.339500000000001</v>
      </c>
      <c r="E1389">
        <v>80.010000000000005</v>
      </c>
      <c r="F1389">
        <v>116083</v>
      </c>
    </row>
    <row r="1390" spans="1:6" x14ac:dyDescent="0.3">
      <c r="A1390" s="1">
        <v>40713</v>
      </c>
      <c r="B1390">
        <v>80.180999999999997</v>
      </c>
      <c r="C1390">
        <v>80.049000000000007</v>
      </c>
      <c r="D1390">
        <f>(USDJPY_D1[[#This Row],[High]]+USDJPY_D1[[#This Row],[Low]])/2</f>
        <v>80.115000000000009</v>
      </c>
      <c r="E1390">
        <v>80.156000000000006</v>
      </c>
      <c r="F1390">
        <v>3991</v>
      </c>
    </row>
    <row r="1391" spans="1:6" x14ac:dyDescent="0.3">
      <c r="A1391" s="1">
        <v>40714</v>
      </c>
      <c r="B1391">
        <v>80.366</v>
      </c>
      <c r="C1391">
        <v>80.021000000000001</v>
      </c>
      <c r="D1391">
        <f>(USDJPY_D1[[#This Row],[High]]+USDJPY_D1[[#This Row],[Low]])/2</f>
        <v>80.1935</v>
      </c>
      <c r="E1391">
        <v>80.197999999999993</v>
      </c>
      <c r="F1391">
        <v>102290</v>
      </c>
    </row>
    <row r="1392" spans="1:6" x14ac:dyDescent="0.3">
      <c r="A1392" s="1">
        <v>40715</v>
      </c>
      <c r="B1392">
        <v>80.320999999999998</v>
      </c>
      <c r="C1392">
        <v>80.05</v>
      </c>
      <c r="D1392">
        <f>(USDJPY_D1[[#This Row],[High]]+USDJPY_D1[[#This Row],[Low]])/2</f>
        <v>80.18549999999999</v>
      </c>
      <c r="E1392">
        <v>80.245000000000005</v>
      </c>
      <c r="F1392">
        <v>82351</v>
      </c>
    </row>
    <row r="1393" spans="1:6" x14ac:dyDescent="0.3">
      <c r="A1393" s="1">
        <v>40716</v>
      </c>
      <c r="B1393">
        <v>80.415999999999997</v>
      </c>
      <c r="C1393">
        <v>80.010999999999996</v>
      </c>
      <c r="D1393">
        <f>(USDJPY_D1[[#This Row],[High]]+USDJPY_D1[[#This Row],[Low]])/2</f>
        <v>80.213499999999996</v>
      </c>
      <c r="E1393">
        <v>80.367000000000004</v>
      </c>
      <c r="F1393">
        <v>90478</v>
      </c>
    </row>
    <row r="1394" spans="1:6" x14ac:dyDescent="0.3">
      <c r="A1394" s="1">
        <v>40717</v>
      </c>
      <c r="B1394">
        <v>80.790000000000006</v>
      </c>
      <c r="C1394">
        <v>80.331999999999994</v>
      </c>
      <c r="D1394">
        <f>(USDJPY_D1[[#This Row],[High]]+USDJPY_D1[[#This Row],[Low]])/2</f>
        <v>80.561000000000007</v>
      </c>
      <c r="E1394">
        <v>80.489999999999995</v>
      </c>
      <c r="F1394">
        <v>118936</v>
      </c>
    </row>
    <row r="1395" spans="1:6" x14ac:dyDescent="0.3">
      <c r="A1395" s="1">
        <v>40718</v>
      </c>
      <c r="B1395">
        <v>80.599999999999994</v>
      </c>
      <c r="C1395">
        <v>80.134</v>
      </c>
      <c r="D1395">
        <f>(USDJPY_D1[[#This Row],[High]]+USDJPY_D1[[#This Row],[Low]])/2</f>
        <v>80.36699999999999</v>
      </c>
      <c r="E1395">
        <v>80.388999999999996</v>
      </c>
      <c r="F1395">
        <v>100404</v>
      </c>
    </row>
    <row r="1396" spans="1:6" x14ac:dyDescent="0.3">
      <c r="A1396" s="1">
        <v>40720</v>
      </c>
      <c r="B1396">
        <v>80.495999999999995</v>
      </c>
      <c r="C1396">
        <v>80.290000000000006</v>
      </c>
      <c r="D1396">
        <f>(USDJPY_D1[[#This Row],[High]]+USDJPY_D1[[#This Row],[Low]])/2</f>
        <v>80.393000000000001</v>
      </c>
      <c r="E1396">
        <v>80.460999999999999</v>
      </c>
      <c r="F1396">
        <v>4339</v>
      </c>
    </row>
    <row r="1397" spans="1:6" x14ac:dyDescent="0.3">
      <c r="A1397" s="1">
        <v>40721</v>
      </c>
      <c r="B1397">
        <v>80.978999999999999</v>
      </c>
      <c r="C1397">
        <v>80.459999999999994</v>
      </c>
      <c r="D1397">
        <f>(USDJPY_D1[[#This Row],[High]]+USDJPY_D1[[#This Row],[Low]])/2</f>
        <v>80.719499999999996</v>
      </c>
      <c r="E1397">
        <v>80.759</v>
      </c>
      <c r="F1397">
        <v>109807</v>
      </c>
    </row>
    <row r="1398" spans="1:6" x14ac:dyDescent="0.3">
      <c r="A1398" s="1">
        <v>40722</v>
      </c>
      <c r="B1398">
        <v>81.263999999999996</v>
      </c>
      <c r="C1398">
        <v>80.656999999999996</v>
      </c>
      <c r="D1398">
        <f>(USDJPY_D1[[#This Row],[High]]+USDJPY_D1[[#This Row],[Low]])/2</f>
        <v>80.960499999999996</v>
      </c>
      <c r="E1398">
        <v>81.048000000000002</v>
      </c>
      <c r="F1398">
        <v>120138</v>
      </c>
    </row>
    <row r="1399" spans="1:6" x14ac:dyDescent="0.3">
      <c r="A1399" s="1">
        <v>40723</v>
      </c>
      <c r="B1399">
        <v>81.180999999999997</v>
      </c>
      <c r="C1399">
        <v>80.554000000000002</v>
      </c>
      <c r="D1399">
        <f>(USDJPY_D1[[#This Row],[High]]+USDJPY_D1[[#This Row],[Low]])/2</f>
        <v>80.867500000000007</v>
      </c>
      <c r="E1399">
        <v>80.741</v>
      </c>
      <c r="F1399">
        <v>115761</v>
      </c>
    </row>
    <row r="1400" spans="1:6" x14ac:dyDescent="0.3">
      <c r="A1400" s="1">
        <v>40724</v>
      </c>
      <c r="B1400">
        <v>80.852000000000004</v>
      </c>
      <c r="C1400">
        <v>80.260000000000005</v>
      </c>
      <c r="D1400">
        <f>(USDJPY_D1[[#This Row],[High]]+USDJPY_D1[[#This Row],[Low]])/2</f>
        <v>80.556000000000012</v>
      </c>
      <c r="E1400">
        <v>80.703999999999994</v>
      </c>
      <c r="F1400">
        <v>126401</v>
      </c>
    </row>
    <row r="1401" spans="1:6" x14ac:dyDescent="0.3">
      <c r="A1401" s="1">
        <v>40725</v>
      </c>
      <c r="B1401">
        <v>81.146000000000001</v>
      </c>
      <c r="C1401">
        <v>80.551000000000002</v>
      </c>
      <c r="D1401">
        <f>(USDJPY_D1[[#This Row],[High]]+USDJPY_D1[[#This Row],[Low]])/2</f>
        <v>80.848500000000001</v>
      </c>
      <c r="E1401">
        <v>80.805000000000007</v>
      </c>
      <c r="F1401">
        <v>98096</v>
      </c>
    </row>
    <row r="1402" spans="1:6" x14ac:dyDescent="0.3">
      <c r="A1402" s="1">
        <v>40727</v>
      </c>
      <c r="B1402">
        <v>80.902000000000001</v>
      </c>
      <c r="C1402">
        <v>80.760999999999996</v>
      </c>
      <c r="D1402">
        <f>(USDJPY_D1[[#This Row],[High]]+USDJPY_D1[[#This Row],[Low]])/2</f>
        <v>80.831500000000005</v>
      </c>
      <c r="E1402">
        <v>80.83</v>
      </c>
      <c r="F1402">
        <v>4690</v>
      </c>
    </row>
    <row r="1403" spans="1:6" x14ac:dyDescent="0.3">
      <c r="A1403" s="1">
        <v>40728</v>
      </c>
      <c r="B1403">
        <v>80.867000000000004</v>
      </c>
      <c r="C1403">
        <v>80.53</v>
      </c>
      <c r="D1403">
        <f>(USDJPY_D1[[#This Row],[High]]+USDJPY_D1[[#This Row],[Low]])/2</f>
        <v>80.698499999999996</v>
      </c>
      <c r="E1403">
        <v>80.784999999999997</v>
      </c>
      <c r="F1403">
        <v>65283</v>
      </c>
    </row>
    <row r="1404" spans="1:6" x14ac:dyDescent="0.3">
      <c r="A1404" s="1">
        <v>40729</v>
      </c>
      <c r="B1404">
        <v>81.182000000000002</v>
      </c>
      <c r="C1404">
        <v>80.777000000000001</v>
      </c>
      <c r="D1404">
        <f>(USDJPY_D1[[#This Row],[High]]+USDJPY_D1[[#This Row],[Low]])/2</f>
        <v>80.979500000000002</v>
      </c>
      <c r="E1404">
        <v>81.073999999999998</v>
      </c>
      <c r="F1404">
        <v>90188</v>
      </c>
    </row>
    <row r="1405" spans="1:6" x14ac:dyDescent="0.3">
      <c r="A1405" s="1">
        <v>40730</v>
      </c>
      <c r="B1405">
        <v>81.097999999999999</v>
      </c>
      <c r="C1405">
        <v>80.765000000000001</v>
      </c>
      <c r="D1405">
        <f>(USDJPY_D1[[#This Row],[High]]+USDJPY_D1[[#This Row],[Low]])/2</f>
        <v>80.9315</v>
      </c>
      <c r="E1405">
        <v>80.873999999999995</v>
      </c>
      <c r="F1405">
        <v>87212</v>
      </c>
    </row>
    <row r="1406" spans="1:6" x14ac:dyDescent="0.3">
      <c r="A1406" s="1">
        <v>40731</v>
      </c>
      <c r="B1406">
        <v>81.408000000000001</v>
      </c>
      <c r="C1406">
        <v>80.790000000000006</v>
      </c>
      <c r="D1406">
        <f>(USDJPY_D1[[#This Row],[High]]+USDJPY_D1[[#This Row],[Low]])/2</f>
        <v>81.099000000000004</v>
      </c>
      <c r="E1406">
        <v>81.266999999999996</v>
      </c>
      <c r="F1406">
        <v>90992</v>
      </c>
    </row>
    <row r="1407" spans="1:6" x14ac:dyDescent="0.3">
      <c r="A1407" s="1">
        <v>40732</v>
      </c>
      <c r="B1407">
        <v>81.47</v>
      </c>
      <c r="C1407">
        <v>80.498000000000005</v>
      </c>
      <c r="D1407">
        <f>(USDJPY_D1[[#This Row],[High]]+USDJPY_D1[[#This Row],[Low]])/2</f>
        <v>80.984000000000009</v>
      </c>
      <c r="E1407">
        <v>80.537999999999997</v>
      </c>
      <c r="F1407">
        <v>88294</v>
      </c>
    </row>
    <row r="1408" spans="1:6" x14ac:dyDescent="0.3">
      <c r="A1408" s="1">
        <v>40734</v>
      </c>
      <c r="B1408">
        <v>80.680000000000007</v>
      </c>
      <c r="C1408">
        <v>80.504000000000005</v>
      </c>
      <c r="D1408">
        <f>(USDJPY_D1[[#This Row],[High]]+USDJPY_D1[[#This Row],[Low]])/2</f>
        <v>80.592000000000013</v>
      </c>
      <c r="E1408">
        <v>80.668999999999997</v>
      </c>
      <c r="F1408">
        <v>4590</v>
      </c>
    </row>
    <row r="1409" spans="1:6" x14ac:dyDescent="0.3">
      <c r="A1409" s="1">
        <v>40735</v>
      </c>
      <c r="B1409">
        <v>80.825999999999993</v>
      </c>
      <c r="C1409">
        <v>80.099999999999994</v>
      </c>
      <c r="D1409">
        <f>(USDJPY_D1[[#This Row],[High]]+USDJPY_D1[[#This Row],[Low]])/2</f>
        <v>80.462999999999994</v>
      </c>
      <c r="E1409">
        <v>80.34</v>
      </c>
      <c r="F1409">
        <v>88520</v>
      </c>
    </row>
    <row r="1410" spans="1:6" x14ac:dyDescent="0.3">
      <c r="A1410" s="1">
        <v>40736</v>
      </c>
      <c r="B1410">
        <v>80.355999999999995</v>
      </c>
      <c r="C1410">
        <v>78.451999999999998</v>
      </c>
      <c r="D1410">
        <f>(USDJPY_D1[[#This Row],[High]]+USDJPY_D1[[#This Row],[Low]])/2</f>
        <v>79.403999999999996</v>
      </c>
      <c r="E1410">
        <v>79.456000000000003</v>
      </c>
      <c r="F1410">
        <v>140482</v>
      </c>
    </row>
    <row r="1411" spans="1:6" x14ac:dyDescent="0.3">
      <c r="A1411" s="1">
        <v>40737</v>
      </c>
      <c r="B1411">
        <v>79.567999999999998</v>
      </c>
      <c r="C1411">
        <v>78.637</v>
      </c>
      <c r="D1411">
        <f>(USDJPY_D1[[#This Row],[High]]+USDJPY_D1[[#This Row],[Low]])/2</f>
        <v>79.102499999999992</v>
      </c>
      <c r="E1411">
        <v>78.858000000000004</v>
      </c>
      <c r="F1411">
        <v>115414</v>
      </c>
    </row>
    <row r="1412" spans="1:6" x14ac:dyDescent="0.3">
      <c r="A1412" s="1">
        <v>40738</v>
      </c>
      <c r="B1412">
        <v>79.597999999999999</v>
      </c>
      <c r="C1412">
        <v>78.460999999999999</v>
      </c>
      <c r="D1412">
        <f>(USDJPY_D1[[#This Row],[High]]+USDJPY_D1[[#This Row],[Low]])/2</f>
        <v>79.029499999999999</v>
      </c>
      <c r="E1412">
        <v>79</v>
      </c>
      <c r="F1412">
        <v>118143</v>
      </c>
    </row>
    <row r="1413" spans="1:6" x14ac:dyDescent="0.3">
      <c r="A1413" s="1">
        <v>40739</v>
      </c>
      <c r="B1413">
        <v>79.271000000000001</v>
      </c>
      <c r="C1413">
        <v>78.986999999999995</v>
      </c>
      <c r="D1413">
        <f>(USDJPY_D1[[#This Row],[High]]+USDJPY_D1[[#This Row],[Low]])/2</f>
        <v>79.128999999999991</v>
      </c>
      <c r="E1413">
        <v>79.117000000000004</v>
      </c>
      <c r="F1413">
        <v>84137</v>
      </c>
    </row>
    <row r="1414" spans="1:6" x14ac:dyDescent="0.3">
      <c r="A1414" s="1">
        <v>40741</v>
      </c>
      <c r="B1414">
        <v>79.150000000000006</v>
      </c>
      <c r="C1414">
        <v>79.004999999999995</v>
      </c>
      <c r="D1414">
        <f>(USDJPY_D1[[#This Row],[High]]+USDJPY_D1[[#This Row],[Low]])/2</f>
        <v>79.077500000000001</v>
      </c>
      <c r="E1414">
        <v>79.061000000000007</v>
      </c>
      <c r="F1414">
        <v>3794</v>
      </c>
    </row>
    <row r="1415" spans="1:6" x14ac:dyDescent="0.3">
      <c r="A1415" s="1">
        <v>40742</v>
      </c>
      <c r="B1415">
        <v>79.177000000000007</v>
      </c>
      <c r="C1415">
        <v>78.947999999999993</v>
      </c>
      <c r="D1415">
        <f>(USDJPY_D1[[#This Row],[High]]+USDJPY_D1[[#This Row],[Low]])/2</f>
        <v>79.0625</v>
      </c>
      <c r="E1415">
        <v>79.039000000000001</v>
      </c>
      <c r="F1415">
        <v>73517</v>
      </c>
    </row>
    <row r="1416" spans="1:6" x14ac:dyDescent="0.3">
      <c r="A1416" s="1">
        <v>40743</v>
      </c>
      <c r="B1416">
        <v>79.272000000000006</v>
      </c>
      <c r="C1416">
        <v>78.817999999999998</v>
      </c>
      <c r="D1416">
        <f>(USDJPY_D1[[#This Row],[High]]+USDJPY_D1[[#This Row],[Low]])/2</f>
        <v>79.045000000000002</v>
      </c>
      <c r="E1416">
        <v>79.174999999999997</v>
      </c>
      <c r="F1416">
        <v>91539</v>
      </c>
    </row>
    <row r="1417" spans="1:6" x14ac:dyDescent="0.3">
      <c r="A1417" s="1">
        <v>40744</v>
      </c>
      <c r="B1417">
        <v>79.314999999999998</v>
      </c>
      <c r="C1417">
        <v>78.704999999999998</v>
      </c>
      <c r="D1417">
        <f>(USDJPY_D1[[#This Row],[High]]+USDJPY_D1[[#This Row],[Low]])/2</f>
        <v>79.009999999999991</v>
      </c>
      <c r="E1417">
        <v>78.813999999999993</v>
      </c>
      <c r="F1417">
        <v>89697</v>
      </c>
    </row>
    <row r="1418" spans="1:6" x14ac:dyDescent="0.3">
      <c r="A1418" s="1">
        <v>40745</v>
      </c>
      <c r="B1418">
        <v>79.025999999999996</v>
      </c>
      <c r="C1418">
        <v>78.212999999999994</v>
      </c>
      <c r="D1418">
        <f>(USDJPY_D1[[#This Row],[High]]+USDJPY_D1[[#This Row],[Low]])/2</f>
        <v>78.619499999999988</v>
      </c>
      <c r="E1418">
        <v>78.546999999999997</v>
      </c>
      <c r="F1418">
        <v>108121</v>
      </c>
    </row>
    <row r="1419" spans="1:6" x14ac:dyDescent="0.3">
      <c r="A1419" s="1">
        <v>40746</v>
      </c>
      <c r="B1419">
        <v>78.725999999999999</v>
      </c>
      <c r="C1419">
        <v>78.28</v>
      </c>
      <c r="D1419">
        <f>(USDJPY_D1[[#This Row],[High]]+USDJPY_D1[[#This Row],[Low]])/2</f>
        <v>78.503</v>
      </c>
      <c r="E1419">
        <v>78.521000000000001</v>
      </c>
      <c r="F1419">
        <v>81655</v>
      </c>
    </row>
    <row r="1420" spans="1:6" x14ac:dyDescent="0.3">
      <c r="A1420" s="1">
        <v>40748</v>
      </c>
      <c r="B1420">
        <v>78.462999999999994</v>
      </c>
      <c r="C1420">
        <v>78.117999999999995</v>
      </c>
      <c r="D1420">
        <f>(USDJPY_D1[[#This Row],[High]]+USDJPY_D1[[#This Row],[Low]])/2</f>
        <v>78.290499999999994</v>
      </c>
      <c r="E1420">
        <v>78.38</v>
      </c>
      <c r="F1420">
        <v>7336</v>
      </c>
    </row>
    <row r="1421" spans="1:6" x14ac:dyDescent="0.3">
      <c r="A1421" s="1">
        <v>40749</v>
      </c>
      <c r="B1421">
        <v>78.552000000000007</v>
      </c>
      <c r="C1421">
        <v>78.052000000000007</v>
      </c>
      <c r="D1421">
        <f>(USDJPY_D1[[#This Row],[High]]+USDJPY_D1[[#This Row],[Low]])/2</f>
        <v>78.302000000000007</v>
      </c>
      <c r="E1421">
        <v>78.302999999999997</v>
      </c>
      <c r="F1421">
        <v>90983</v>
      </c>
    </row>
    <row r="1422" spans="1:6" x14ac:dyDescent="0.3">
      <c r="A1422" s="1">
        <v>40750</v>
      </c>
      <c r="B1422">
        <v>78.686000000000007</v>
      </c>
      <c r="C1422">
        <v>77.825999999999993</v>
      </c>
      <c r="D1422">
        <f>(USDJPY_D1[[#This Row],[High]]+USDJPY_D1[[#This Row],[Low]])/2</f>
        <v>78.256</v>
      </c>
      <c r="E1422">
        <v>77.988</v>
      </c>
      <c r="F1422">
        <v>96621</v>
      </c>
    </row>
    <row r="1423" spans="1:6" x14ac:dyDescent="0.3">
      <c r="A1423" s="1">
        <v>40751</v>
      </c>
      <c r="B1423">
        <v>78.165999999999997</v>
      </c>
      <c r="C1423">
        <v>77.569999999999993</v>
      </c>
      <c r="D1423">
        <f>(USDJPY_D1[[#This Row],[High]]+USDJPY_D1[[#This Row],[Low]])/2</f>
        <v>77.867999999999995</v>
      </c>
      <c r="E1423">
        <v>77.938999999999993</v>
      </c>
      <c r="F1423">
        <v>89768</v>
      </c>
    </row>
    <row r="1424" spans="1:6" x14ac:dyDescent="0.3">
      <c r="A1424" s="1">
        <v>40752</v>
      </c>
      <c r="B1424">
        <v>78.02</v>
      </c>
      <c r="C1424">
        <v>77.626999999999995</v>
      </c>
      <c r="D1424">
        <f>(USDJPY_D1[[#This Row],[High]]+USDJPY_D1[[#This Row],[Low]])/2</f>
        <v>77.823499999999996</v>
      </c>
      <c r="E1424">
        <v>77.819999999999993</v>
      </c>
      <c r="F1424">
        <v>91964</v>
      </c>
    </row>
    <row r="1425" spans="1:6" x14ac:dyDescent="0.3">
      <c r="A1425" s="1">
        <v>40753</v>
      </c>
      <c r="B1425">
        <v>77.861000000000004</v>
      </c>
      <c r="C1425">
        <v>76.712999999999994</v>
      </c>
      <c r="D1425">
        <f>(USDJPY_D1[[#This Row],[High]]+USDJPY_D1[[#This Row],[Low]])/2</f>
        <v>77.287000000000006</v>
      </c>
      <c r="E1425">
        <v>76.768000000000001</v>
      </c>
      <c r="F1425">
        <v>106899</v>
      </c>
    </row>
    <row r="1426" spans="1:6" x14ac:dyDescent="0.3">
      <c r="A1426" s="1">
        <v>40755</v>
      </c>
      <c r="B1426">
        <v>77.64</v>
      </c>
      <c r="C1426">
        <v>77.103999999999999</v>
      </c>
      <c r="D1426">
        <f>(USDJPY_D1[[#This Row],[High]]+USDJPY_D1[[#This Row],[Low]])/2</f>
        <v>77.372</v>
      </c>
      <c r="E1426">
        <v>77.334999999999994</v>
      </c>
      <c r="F1426">
        <v>12582</v>
      </c>
    </row>
    <row r="1427" spans="1:6" x14ac:dyDescent="0.3">
      <c r="A1427" s="1">
        <v>40756</v>
      </c>
      <c r="B1427">
        <v>78.03</v>
      </c>
      <c r="C1427">
        <v>76.292000000000002</v>
      </c>
      <c r="D1427">
        <f>(USDJPY_D1[[#This Row],[High]]+USDJPY_D1[[#This Row],[Low]])/2</f>
        <v>77.161000000000001</v>
      </c>
      <c r="E1427">
        <v>77.570999999999998</v>
      </c>
      <c r="F1427">
        <v>146270</v>
      </c>
    </row>
    <row r="1428" spans="1:6" x14ac:dyDescent="0.3">
      <c r="A1428" s="1">
        <v>40757</v>
      </c>
      <c r="B1428">
        <v>77.811000000000007</v>
      </c>
      <c r="C1428">
        <v>76.956999999999994</v>
      </c>
      <c r="D1428">
        <f>(USDJPY_D1[[#This Row],[High]]+USDJPY_D1[[#This Row],[Low]])/2</f>
        <v>77.384</v>
      </c>
      <c r="E1428">
        <v>77.284999999999997</v>
      </c>
      <c r="F1428">
        <v>122488</v>
      </c>
    </row>
    <row r="1429" spans="1:6" x14ac:dyDescent="0.3">
      <c r="A1429" s="1">
        <v>40758</v>
      </c>
      <c r="B1429">
        <v>77.373999999999995</v>
      </c>
      <c r="C1429">
        <v>76.778000000000006</v>
      </c>
      <c r="D1429">
        <f>(USDJPY_D1[[#This Row],[High]]+USDJPY_D1[[#This Row],[Low]])/2</f>
        <v>77.075999999999993</v>
      </c>
      <c r="E1429">
        <v>77.13</v>
      </c>
      <c r="F1429">
        <v>124991</v>
      </c>
    </row>
    <row r="1430" spans="1:6" x14ac:dyDescent="0.3">
      <c r="A1430" s="1">
        <v>40759</v>
      </c>
      <c r="B1430">
        <v>80.231999999999999</v>
      </c>
      <c r="C1430">
        <v>77.001000000000005</v>
      </c>
      <c r="D1430">
        <f>(USDJPY_D1[[#This Row],[High]]+USDJPY_D1[[#This Row],[Low]])/2</f>
        <v>78.616500000000002</v>
      </c>
      <c r="E1430">
        <v>79.088999999999999</v>
      </c>
      <c r="F1430">
        <v>221573</v>
      </c>
    </row>
    <row r="1431" spans="1:6" x14ac:dyDescent="0.3">
      <c r="A1431" s="1">
        <v>40760</v>
      </c>
      <c r="B1431">
        <v>79.406999999999996</v>
      </c>
      <c r="C1431">
        <v>78.316000000000003</v>
      </c>
      <c r="D1431">
        <f>(USDJPY_D1[[#This Row],[High]]+USDJPY_D1[[#This Row],[Low]])/2</f>
        <v>78.861500000000007</v>
      </c>
      <c r="E1431">
        <v>78.418999999999997</v>
      </c>
      <c r="F1431">
        <v>153776</v>
      </c>
    </row>
    <row r="1432" spans="1:6" x14ac:dyDescent="0.3">
      <c r="A1432" s="1">
        <v>40762</v>
      </c>
      <c r="B1432">
        <v>78.459999999999994</v>
      </c>
      <c r="C1432">
        <v>77.903000000000006</v>
      </c>
      <c r="D1432">
        <f>(USDJPY_D1[[#This Row],[High]]+USDJPY_D1[[#This Row],[Low]])/2</f>
        <v>78.1815</v>
      </c>
      <c r="E1432">
        <v>78.238</v>
      </c>
      <c r="F1432">
        <v>16896</v>
      </c>
    </row>
    <row r="1433" spans="1:6" x14ac:dyDescent="0.3">
      <c r="A1433" s="1">
        <v>40763</v>
      </c>
      <c r="B1433">
        <v>78.337999999999994</v>
      </c>
      <c r="C1433">
        <v>77.497</v>
      </c>
      <c r="D1433">
        <f>(USDJPY_D1[[#This Row],[High]]+USDJPY_D1[[#This Row],[Low]])/2</f>
        <v>77.91749999999999</v>
      </c>
      <c r="E1433">
        <v>77.668999999999997</v>
      </c>
      <c r="F1433">
        <v>144875</v>
      </c>
    </row>
    <row r="1434" spans="1:6" x14ac:dyDescent="0.3">
      <c r="A1434" s="1">
        <v>40764</v>
      </c>
      <c r="B1434">
        <v>77.822000000000003</v>
      </c>
      <c r="C1434">
        <v>76.695999999999998</v>
      </c>
      <c r="D1434">
        <f>(USDJPY_D1[[#This Row],[High]]+USDJPY_D1[[#This Row],[Low]])/2</f>
        <v>77.259</v>
      </c>
      <c r="E1434">
        <v>77.14</v>
      </c>
      <c r="F1434">
        <v>194073</v>
      </c>
    </row>
    <row r="1435" spans="1:6" x14ac:dyDescent="0.3">
      <c r="A1435" s="1">
        <v>40765</v>
      </c>
      <c r="B1435">
        <v>77.146000000000001</v>
      </c>
      <c r="C1435">
        <v>76.344999999999999</v>
      </c>
      <c r="D1435">
        <f>(USDJPY_D1[[#This Row],[High]]+USDJPY_D1[[#This Row],[Low]])/2</f>
        <v>76.745499999999993</v>
      </c>
      <c r="E1435">
        <v>76.825999999999993</v>
      </c>
      <c r="F1435">
        <v>154267</v>
      </c>
    </row>
    <row r="1436" spans="1:6" x14ac:dyDescent="0.3">
      <c r="A1436" s="1">
        <v>40766</v>
      </c>
      <c r="B1436">
        <v>77.228999999999999</v>
      </c>
      <c r="C1436">
        <v>76.305000000000007</v>
      </c>
      <c r="D1436">
        <f>(USDJPY_D1[[#This Row],[High]]+USDJPY_D1[[#This Row],[Low]])/2</f>
        <v>76.766999999999996</v>
      </c>
      <c r="E1436">
        <v>76.936999999999998</v>
      </c>
      <c r="F1436">
        <v>153747</v>
      </c>
    </row>
    <row r="1437" spans="1:6" x14ac:dyDescent="0.3">
      <c r="A1437" s="1">
        <v>40767</v>
      </c>
      <c r="B1437">
        <v>77.016000000000005</v>
      </c>
      <c r="C1437">
        <v>76.509</v>
      </c>
      <c r="D1437">
        <f>(USDJPY_D1[[#This Row],[High]]+USDJPY_D1[[#This Row],[Low]])/2</f>
        <v>76.762500000000003</v>
      </c>
      <c r="E1437">
        <v>76.671999999999997</v>
      </c>
      <c r="F1437">
        <v>103077</v>
      </c>
    </row>
    <row r="1438" spans="1:6" x14ac:dyDescent="0.3">
      <c r="A1438" s="1">
        <v>40769</v>
      </c>
      <c r="B1438">
        <v>76.933000000000007</v>
      </c>
      <c r="C1438">
        <v>76.783000000000001</v>
      </c>
      <c r="D1438">
        <f>(USDJPY_D1[[#This Row],[High]]+USDJPY_D1[[#This Row],[Low]])/2</f>
        <v>76.858000000000004</v>
      </c>
      <c r="E1438">
        <v>76.870999999999995</v>
      </c>
      <c r="F1438">
        <v>5943</v>
      </c>
    </row>
    <row r="1439" spans="1:6" x14ac:dyDescent="0.3">
      <c r="A1439" s="1">
        <v>40770</v>
      </c>
      <c r="B1439">
        <v>77.09</v>
      </c>
      <c r="C1439">
        <v>76.588999999999999</v>
      </c>
      <c r="D1439">
        <f>(USDJPY_D1[[#This Row],[High]]+USDJPY_D1[[#This Row],[Low]])/2</f>
        <v>76.839500000000001</v>
      </c>
      <c r="E1439">
        <v>76.811000000000007</v>
      </c>
      <c r="F1439">
        <v>94679</v>
      </c>
    </row>
    <row r="1440" spans="1:6" x14ac:dyDescent="0.3">
      <c r="A1440" s="1">
        <v>40771</v>
      </c>
      <c r="B1440">
        <v>76.924999999999997</v>
      </c>
      <c r="C1440">
        <v>76.647000000000006</v>
      </c>
      <c r="D1440">
        <f>(USDJPY_D1[[#This Row],[High]]+USDJPY_D1[[#This Row],[Low]])/2</f>
        <v>76.786000000000001</v>
      </c>
      <c r="E1440">
        <v>76.736000000000004</v>
      </c>
      <c r="F1440">
        <v>88641</v>
      </c>
    </row>
    <row r="1441" spans="1:6" x14ac:dyDescent="0.3">
      <c r="A1441" s="1">
        <v>40772</v>
      </c>
      <c r="B1441">
        <v>76.793000000000006</v>
      </c>
      <c r="C1441">
        <v>76.405000000000001</v>
      </c>
      <c r="D1441">
        <f>(USDJPY_D1[[#This Row],[High]]+USDJPY_D1[[#This Row],[Low]])/2</f>
        <v>76.599000000000004</v>
      </c>
      <c r="E1441">
        <v>76.616</v>
      </c>
      <c r="F1441">
        <v>85919</v>
      </c>
    </row>
    <row r="1442" spans="1:6" x14ac:dyDescent="0.3">
      <c r="A1442" s="1">
        <v>40773</v>
      </c>
      <c r="B1442">
        <v>76.706999999999994</v>
      </c>
      <c r="C1442">
        <v>76.445999999999998</v>
      </c>
      <c r="D1442">
        <f>(USDJPY_D1[[#This Row],[High]]+USDJPY_D1[[#This Row],[Low]])/2</f>
        <v>76.576499999999996</v>
      </c>
      <c r="E1442">
        <v>76.63</v>
      </c>
      <c r="F1442">
        <v>94959</v>
      </c>
    </row>
    <row r="1443" spans="1:6" x14ac:dyDescent="0.3">
      <c r="A1443" s="1">
        <v>40774</v>
      </c>
      <c r="B1443">
        <v>76.962000000000003</v>
      </c>
      <c r="C1443">
        <v>75.95</v>
      </c>
      <c r="D1443">
        <f>(USDJPY_D1[[#This Row],[High]]+USDJPY_D1[[#This Row],[Low]])/2</f>
        <v>76.456000000000003</v>
      </c>
      <c r="E1443">
        <v>76.528999999999996</v>
      </c>
      <c r="F1443">
        <v>110965</v>
      </c>
    </row>
    <row r="1444" spans="1:6" x14ac:dyDescent="0.3">
      <c r="A1444" s="1">
        <v>40776</v>
      </c>
      <c r="B1444">
        <v>76.866</v>
      </c>
      <c r="C1444">
        <v>76.706999999999994</v>
      </c>
      <c r="D1444">
        <f>(USDJPY_D1[[#This Row],[High]]+USDJPY_D1[[#This Row],[Low]])/2</f>
        <v>76.78649999999999</v>
      </c>
      <c r="E1444">
        <v>76.847999999999999</v>
      </c>
      <c r="F1444">
        <v>8345</v>
      </c>
    </row>
    <row r="1445" spans="1:6" x14ac:dyDescent="0.3">
      <c r="A1445" s="1">
        <v>40777</v>
      </c>
      <c r="B1445">
        <v>77.203999999999994</v>
      </c>
      <c r="C1445">
        <v>76.55</v>
      </c>
      <c r="D1445">
        <f>(USDJPY_D1[[#This Row],[High]]+USDJPY_D1[[#This Row],[Low]])/2</f>
        <v>76.876999999999995</v>
      </c>
      <c r="E1445">
        <v>76.921999999999997</v>
      </c>
      <c r="F1445">
        <v>95118</v>
      </c>
    </row>
    <row r="1446" spans="1:6" x14ac:dyDescent="0.3">
      <c r="A1446" s="1">
        <v>40778</v>
      </c>
      <c r="B1446">
        <v>76.923000000000002</v>
      </c>
      <c r="C1446">
        <v>76.468000000000004</v>
      </c>
      <c r="D1446">
        <f>(USDJPY_D1[[#This Row],[High]]+USDJPY_D1[[#This Row],[Low]])/2</f>
        <v>76.69550000000001</v>
      </c>
      <c r="E1446">
        <v>76.649000000000001</v>
      </c>
      <c r="F1446">
        <v>86779</v>
      </c>
    </row>
    <row r="1447" spans="1:6" x14ac:dyDescent="0.3">
      <c r="A1447" s="1">
        <v>40779</v>
      </c>
      <c r="B1447">
        <v>77.081999999999994</v>
      </c>
      <c r="C1447">
        <v>76.462999999999994</v>
      </c>
      <c r="D1447">
        <f>(USDJPY_D1[[#This Row],[High]]+USDJPY_D1[[#This Row],[Low]])/2</f>
        <v>76.772499999999994</v>
      </c>
      <c r="E1447">
        <v>77.019000000000005</v>
      </c>
      <c r="F1447">
        <v>86724</v>
      </c>
    </row>
    <row r="1448" spans="1:6" x14ac:dyDescent="0.3">
      <c r="A1448" s="1">
        <v>40780</v>
      </c>
      <c r="B1448">
        <v>77.69</v>
      </c>
      <c r="C1448">
        <v>76.84</v>
      </c>
      <c r="D1448">
        <f>(USDJPY_D1[[#This Row],[High]]+USDJPY_D1[[#This Row],[Low]])/2</f>
        <v>77.265000000000001</v>
      </c>
      <c r="E1448">
        <v>77.403999999999996</v>
      </c>
      <c r="F1448">
        <v>93198</v>
      </c>
    </row>
    <row r="1449" spans="1:6" x14ac:dyDescent="0.3">
      <c r="A1449" s="1">
        <v>40781</v>
      </c>
      <c r="B1449">
        <v>77.456000000000003</v>
      </c>
      <c r="C1449">
        <v>76.495999999999995</v>
      </c>
      <c r="D1449">
        <f>(USDJPY_D1[[#This Row],[High]]+USDJPY_D1[[#This Row],[Low]])/2</f>
        <v>76.975999999999999</v>
      </c>
      <c r="E1449">
        <v>76.652000000000001</v>
      </c>
      <c r="F1449">
        <v>83519</v>
      </c>
    </row>
    <row r="1450" spans="1:6" x14ac:dyDescent="0.3">
      <c r="A1450" s="1">
        <v>40783</v>
      </c>
      <c r="B1450">
        <v>76.808999999999997</v>
      </c>
      <c r="C1450">
        <v>76.593000000000004</v>
      </c>
      <c r="D1450">
        <f>(USDJPY_D1[[#This Row],[High]]+USDJPY_D1[[#This Row],[Low]])/2</f>
        <v>76.700999999999993</v>
      </c>
      <c r="E1450">
        <v>76.751000000000005</v>
      </c>
      <c r="F1450">
        <v>4940</v>
      </c>
    </row>
    <row r="1451" spans="1:6" x14ac:dyDescent="0.3">
      <c r="A1451" s="1">
        <v>40784</v>
      </c>
      <c r="B1451">
        <v>77.012</v>
      </c>
      <c r="C1451">
        <v>76.572000000000003</v>
      </c>
      <c r="D1451">
        <f>(USDJPY_D1[[#This Row],[High]]+USDJPY_D1[[#This Row],[Low]])/2</f>
        <v>76.792000000000002</v>
      </c>
      <c r="E1451">
        <v>76.942999999999998</v>
      </c>
      <c r="F1451">
        <v>60493</v>
      </c>
    </row>
    <row r="1452" spans="1:6" x14ac:dyDescent="0.3">
      <c r="A1452" s="1">
        <v>40785</v>
      </c>
      <c r="B1452">
        <v>76.948999999999998</v>
      </c>
      <c r="C1452">
        <v>76.599000000000004</v>
      </c>
      <c r="D1452">
        <f>(USDJPY_D1[[#This Row],[High]]+USDJPY_D1[[#This Row],[Low]])/2</f>
        <v>76.774000000000001</v>
      </c>
      <c r="E1452">
        <v>76.718000000000004</v>
      </c>
      <c r="F1452">
        <v>69486</v>
      </c>
    </row>
    <row r="1453" spans="1:6" x14ac:dyDescent="0.3">
      <c r="A1453" s="1">
        <v>40786</v>
      </c>
      <c r="B1453">
        <v>76.837999999999994</v>
      </c>
      <c r="C1453">
        <v>76.421000000000006</v>
      </c>
      <c r="D1453">
        <f>(USDJPY_D1[[#This Row],[High]]+USDJPY_D1[[#This Row],[Low]])/2</f>
        <v>76.629500000000007</v>
      </c>
      <c r="E1453">
        <v>76.754999999999995</v>
      </c>
      <c r="F1453">
        <v>75540</v>
      </c>
    </row>
    <row r="1454" spans="1:6" x14ac:dyDescent="0.3">
      <c r="A1454" s="1">
        <v>40787</v>
      </c>
      <c r="B1454">
        <v>77.234999999999999</v>
      </c>
      <c r="C1454">
        <v>76.703000000000003</v>
      </c>
      <c r="D1454">
        <f>(USDJPY_D1[[#This Row],[High]]+USDJPY_D1[[#This Row],[Low]])/2</f>
        <v>76.968999999999994</v>
      </c>
      <c r="E1454">
        <v>76.88</v>
      </c>
      <c r="F1454">
        <v>98377</v>
      </c>
    </row>
    <row r="1455" spans="1:6" x14ac:dyDescent="0.3">
      <c r="A1455" s="1">
        <v>40788</v>
      </c>
      <c r="B1455">
        <v>76.965000000000003</v>
      </c>
      <c r="C1455">
        <v>76.525000000000006</v>
      </c>
      <c r="D1455">
        <f>(USDJPY_D1[[#This Row],[High]]+USDJPY_D1[[#This Row],[Low]])/2</f>
        <v>76.745000000000005</v>
      </c>
      <c r="E1455">
        <v>76.787000000000006</v>
      </c>
      <c r="F1455">
        <v>71145</v>
      </c>
    </row>
    <row r="1456" spans="1:6" x14ac:dyDescent="0.3">
      <c r="A1456" s="1">
        <v>40790</v>
      </c>
      <c r="B1456">
        <v>76.953000000000003</v>
      </c>
      <c r="C1456">
        <v>76.811999999999998</v>
      </c>
      <c r="D1456">
        <f>(USDJPY_D1[[#This Row],[High]]+USDJPY_D1[[#This Row],[Low]])/2</f>
        <v>76.882499999999993</v>
      </c>
      <c r="E1456">
        <v>76.84</v>
      </c>
      <c r="F1456">
        <v>4769</v>
      </c>
    </row>
    <row r="1457" spans="1:6" x14ac:dyDescent="0.3">
      <c r="A1457" s="1">
        <v>40791</v>
      </c>
      <c r="B1457">
        <v>76.971999999999994</v>
      </c>
      <c r="C1457">
        <v>76.688000000000002</v>
      </c>
      <c r="D1457">
        <f>(USDJPY_D1[[#This Row],[High]]+USDJPY_D1[[#This Row],[Low]])/2</f>
        <v>76.83</v>
      </c>
      <c r="E1457">
        <v>76.926000000000002</v>
      </c>
      <c r="F1457">
        <v>55859</v>
      </c>
    </row>
    <row r="1458" spans="1:6" x14ac:dyDescent="0.3">
      <c r="A1458" s="1">
        <v>40792</v>
      </c>
      <c r="B1458">
        <v>77.721999999999994</v>
      </c>
      <c r="C1458">
        <v>76.716999999999999</v>
      </c>
      <c r="D1458">
        <f>(USDJPY_D1[[#This Row],[High]]+USDJPY_D1[[#This Row],[Low]])/2</f>
        <v>77.219499999999996</v>
      </c>
      <c r="E1458">
        <v>77.527000000000001</v>
      </c>
      <c r="F1458">
        <v>110624</v>
      </c>
    </row>
    <row r="1459" spans="1:6" x14ac:dyDescent="0.3">
      <c r="A1459" s="1">
        <v>40793</v>
      </c>
      <c r="B1459">
        <v>77.545000000000002</v>
      </c>
      <c r="C1459">
        <v>77.064999999999998</v>
      </c>
      <c r="D1459">
        <f>(USDJPY_D1[[#This Row],[High]]+USDJPY_D1[[#This Row],[Low]])/2</f>
        <v>77.305000000000007</v>
      </c>
      <c r="E1459">
        <v>77.352999999999994</v>
      </c>
      <c r="F1459">
        <v>90628</v>
      </c>
    </row>
    <row r="1460" spans="1:6" x14ac:dyDescent="0.3">
      <c r="A1460" s="1">
        <v>40794</v>
      </c>
      <c r="B1460">
        <v>77.59</v>
      </c>
      <c r="C1460">
        <v>77.138000000000005</v>
      </c>
      <c r="D1460">
        <f>(USDJPY_D1[[#This Row],[High]]+USDJPY_D1[[#This Row],[Low]])/2</f>
        <v>77.364000000000004</v>
      </c>
      <c r="E1460">
        <v>77.563000000000002</v>
      </c>
      <c r="F1460">
        <v>92391</v>
      </c>
    </row>
    <row r="1461" spans="1:6" x14ac:dyDescent="0.3">
      <c r="A1461" s="1">
        <v>40795</v>
      </c>
      <c r="B1461">
        <v>77.852000000000004</v>
      </c>
      <c r="C1461">
        <v>77.091999999999999</v>
      </c>
      <c r="D1461">
        <f>(USDJPY_D1[[#This Row],[High]]+USDJPY_D1[[#This Row],[Low]])/2</f>
        <v>77.472000000000008</v>
      </c>
      <c r="E1461">
        <v>77.572000000000003</v>
      </c>
      <c r="F1461">
        <v>99368</v>
      </c>
    </row>
    <row r="1462" spans="1:6" x14ac:dyDescent="0.3">
      <c r="A1462" s="1">
        <v>40797</v>
      </c>
      <c r="B1462">
        <v>77.566000000000003</v>
      </c>
      <c r="C1462">
        <v>77.409000000000006</v>
      </c>
      <c r="D1462">
        <f>(USDJPY_D1[[#This Row],[High]]+USDJPY_D1[[#This Row],[Low]])/2</f>
        <v>77.487500000000011</v>
      </c>
      <c r="E1462">
        <v>77.465000000000003</v>
      </c>
      <c r="F1462">
        <v>6529</v>
      </c>
    </row>
    <row r="1463" spans="1:6" x14ac:dyDescent="0.3">
      <c r="A1463" s="1">
        <v>40798</v>
      </c>
      <c r="B1463">
        <v>77.581999999999994</v>
      </c>
      <c r="C1463">
        <v>76.751000000000005</v>
      </c>
      <c r="D1463">
        <f>(USDJPY_D1[[#This Row],[High]]+USDJPY_D1[[#This Row],[Low]])/2</f>
        <v>77.166499999999999</v>
      </c>
      <c r="E1463">
        <v>77.186000000000007</v>
      </c>
      <c r="F1463">
        <v>118015</v>
      </c>
    </row>
    <row r="1464" spans="1:6" x14ac:dyDescent="0.3">
      <c r="A1464" s="1">
        <v>40799</v>
      </c>
      <c r="B1464">
        <v>77.25</v>
      </c>
      <c r="C1464">
        <v>76.8</v>
      </c>
      <c r="D1464">
        <f>(USDJPY_D1[[#This Row],[High]]+USDJPY_D1[[#This Row],[Low]])/2</f>
        <v>77.025000000000006</v>
      </c>
      <c r="E1464">
        <v>76.945999999999998</v>
      </c>
      <c r="F1464">
        <v>99585</v>
      </c>
    </row>
    <row r="1465" spans="1:6" x14ac:dyDescent="0.3">
      <c r="A1465" s="1">
        <v>40800</v>
      </c>
      <c r="B1465">
        <v>77.061000000000007</v>
      </c>
      <c r="C1465">
        <v>76.599000000000004</v>
      </c>
      <c r="D1465">
        <f>(USDJPY_D1[[#This Row],[High]]+USDJPY_D1[[#This Row],[Low]])/2</f>
        <v>76.830000000000013</v>
      </c>
      <c r="E1465">
        <v>76.718999999999994</v>
      </c>
      <c r="F1465">
        <v>92541</v>
      </c>
    </row>
    <row r="1466" spans="1:6" x14ac:dyDescent="0.3">
      <c r="A1466" s="1">
        <v>40801</v>
      </c>
      <c r="B1466">
        <v>77.323999999999998</v>
      </c>
      <c r="C1466">
        <v>76.555999999999997</v>
      </c>
      <c r="D1466">
        <f>(USDJPY_D1[[#This Row],[High]]+USDJPY_D1[[#This Row],[Low]])/2</f>
        <v>76.94</v>
      </c>
      <c r="E1466">
        <v>76.716999999999999</v>
      </c>
      <c r="F1466">
        <v>89140</v>
      </c>
    </row>
    <row r="1467" spans="1:6" x14ac:dyDescent="0.3">
      <c r="A1467" s="1">
        <v>40802</v>
      </c>
      <c r="B1467">
        <v>76.966999999999999</v>
      </c>
      <c r="C1467">
        <v>76.668999999999997</v>
      </c>
      <c r="D1467">
        <f>(USDJPY_D1[[#This Row],[High]]+USDJPY_D1[[#This Row],[Low]])/2</f>
        <v>76.817999999999998</v>
      </c>
      <c r="E1467">
        <v>76.769000000000005</v>
      </c>
      <c r="F1467">
        <v>75861</v>
      </c>
    </row>
    <row r="1468" spans="1:6" x14ac:dyDescent="0.3">
      <c r="A1468" s="1">
        <v>40804</v>
      </c>
      <c r="B1468">
        <v>76.97</v>
      </c>
      <c r="C1468">
        <v>76.869</v>
      </c>
      <c r="D1468">
        <f>(USDJPY_D1[[#This Row],[High]]+USDJPY_D1[[#This Row],[Low]])/2</f>
        <v>76.919499999999999</v>
      </c>
      <c r="E1468">
        <v>76.956999999999994</v>
      </c>
      <c r="F1468">
        <v>4944</v>
      </c>
    </row>
    <row r="1469" spans="1:6" x14ac:dyDescent="0.3">
      <c r="A1469" s="1">
        <v>40805</v>
      </c>
      <c r="B1469">
        <v>76.975999999999999</v>
      </c>
      <c r="C1469">
        <v>76.323999999999998</v>
      </c>
      <c r="D1469">
        <f>(USDJPY_D1[[#This Row],[High]]+USDJPY_D1[[#This Row],[Low]])/2</f>
        <v>76.650000000000006</v>
      </c>
      <c r="E1469">
        <v>76.680999999999997</v>
      </c>
      <c r="F1469">
        <v>69156</v>
      </c>
    </row>
    <row r="1470" spans="1:6" x14ac:dyDescent="0.3">
      <c r="A1470" s="1">
        <v>40806</v>
      </c>
      <c r="B1470">
        <v>76.757000000000005</v>
      </c>
      <c r="C1470">
        <v>76.353999999999999</v>
      </c>
      <c r="D1470">
        <f>(USDJPY_D1[[#This Row],[High]]+USDJPY_D1[[#This Row],[Low]])/2</f>
        <v>76.555499999999995</v>
      </c>
      <c r="E1470">
        <v>76.393000000000001</v>
      </c>
      <c r="F1470">
        <v>73674</v>
      </c>
    </row>
    <row r="1471" spans="1:6" x14ac:dyDescent="0.3">
      <c r="A1471" s="1">
        <v>40807</v>
      </c>
      <c r="B1471">
        <v>76.730999999999995</v>
      </c>
      <c r="C1471">
        <v>76.114000000000004</v>
      </c>
      <c r="D1471">
        <f>(USDJPY_D1[[#This Row],[High]]+USDJPY_D1[[#This Row],[Low]])/2</f>
        <v>76.422499999999999</v>
      </c>
      <c r="E1471">
        <v>76.626999999999995</v>
      </c>
      <c r="F1471">
        <v>95560</v>
      </c>
    </row>
    <row r="1472" spans="1:6" x14ac:dyDescent="0.3">
      <c r="A1472" s="1">
        <v>40808</v>
      </c>
      <c r="B1472">
        <v>76.965999999999994</v>
      </c>
      <c r="C1472">
        <v>76.099999999999994</v>
      </c>
      <c r="D1472">
        <f>(USDJPY_D1[[#This Row],[High]]+USDJPY_D1[[#This Row],[Low]])/2</f>
        <v>76.532999999999987</v>
      </c>
      <c r="E1472">
        <v>76.256</v>
      </c>
      <c r="F1472">
        <v>118640</v>
      </c>
    </row>
    <row r="1473" spans="1:6" x14ac:dyDescent="0.3">
      <c r="A1473" s="1">
        <v>40809</v>
      </c>
      <c r="B1473">
        <v>76.88</v>
      </c>
      <c r="C1473">
        <v>76.147000000000006</v>
      </c>
      <c r="D1473">
        <f>(USDJPY_D1[[#This Row],[High]]+USDJPY_D1[[#This Row],[Low]])/2</f>
        <v>76.513499999999993</v>
      </c>
      <c r="E1473">
        <v>76.570999999999998</v>
      </c>
      <c r="F1473">
        <v>70628</v>
      </c>
    </row>
    <row r="1474" spans="1:6" x14ac:dyDescent="0.3">
      <c r="A1474" s="1">
        <v>40811</v>
      </c>
      <c r="B1474">
        <v>76.671999999999997</v>
      </c>
      <c r="C1474">
        <v>76.418999999999997</v>
      </c>
      <c r="D1474">
        <f>(USDJPY_D1[[#This Row],[High]]+USDJPY_D1[[#This Row],[Low]])/2</f>
        <v>76.545500000000004</v>
      </c>
      <c r="E1474">
        <v>76.653999999999996</v>
      </c>
      <c r="F1474">
        <v>7115</v>
      </c>
    </row>
    <row r="1475" spans="1:6" x14ac:dyDescent="0.3">
      <c r="A1475" s="1">
        <v>40812</v>
      </c>
      <c r="B1475">
        <v>76.757999999999996</v>
      </c>
      <c r="C1475">
        <v>76.22</v>
      </c>
      <c r="D1475">
        <f>(USDJPY_D1[[#This Row],[High]]+USDJPY_D1[[#This Row],[Low]])/2</f>
        <v>76.489000000000004</v>
      </c>
      <c r="E1475">
        <v>76.433000000000007</v>
      </c>
      <c r="F1475">
        <v>111867</v>
      </c>
    </row>
    <row r="1476" spans="1:6" x14ac:dyDescent="0.3">
      <c r="A1476" s="1">
        <v>40813</v>
      </c>
      <c r="B1476">
        <v>76.929000000000002</v>
      </c>
      <c r="C1476">
        <v>76.260999999999996</v>
      </c>
      <c r="D1476">
        <f>(USDJPY_D1[[#This Row],[High]]+USDJPY_D1[[#This Row],[Low]])/2</f>
        <v>76.594999999999999</v>
      </c>
      <c r="E1476">
        <v>76.697000000000003</v>
      </c>
      <c r="F1476">
        <v>99665</v>
      </c>
    </row>
    <row r="1477" spans="1:6" x14ac:dyDescent="0.3">
      <c r="A1477" s="1">
        <v>40814</v>
      </c>
      <c r="B1477">
        <v>76.709999999999994</v>
      </c>
      <c r="C1477">
        <v>76.331999999999994</v>
      </c>
      <c r="D1477">
        <f>(USDJPY_D1[[#This Row],[High]]+USDJPY_D1[[#This Row],[Low]])/2</f>
        <v>76.520999999999987</v>
      </c>
      <c r="E1477">
        <v>76.533000000000001</v>
      </c>
      <c r="F1477">
        <v>92022</v>
      </c>
    </row>
    <row r="1478" spans="1:6" x14ac:dyDescent="0.3">
      <c r="A1478" s="1">
        <v>40815</v>
      </c>
      <c r="B1478">
        <v>77.02</v>
      </c>
      <c r="C1478">
        <v>76.41</v>
      </c>
      <c r="D1478">
        <f>(USDJPY_D1[[#This Row],[High]]+USDJPY_D1[[#This Row],[Low]])/2</f>
        <v>76.715000000000003</v>
      </c>
      <c r="E1478">
        <v>76.725999999999999</v>
      </c>
      <c r="F1478">
        <v>97645</v>
      </c>
    </row>
    <row r="1479" spans="1:6" x14ac:dyDescent="0.3">
      <c r="A1479" s="1">
        <v>40816</v>
      </c>
      <c r="B1479">
        <v>77.191000000000003</v>
      </c>
      <c r="C1479">
        <v>76.492999999999995</v>
      </c>
      <c r="D1479">
        <f>(USDJPY_D1[[#This Row],[High]]+USDJPY_D1[[#This Row],[Low]])/2</f>
        <v>76.841999999999999</v>
      </c>
      <c r="E1479">
        <v>76.983999999999995</v>
      </c>
      <c r="F1479">
        <v>95474</v>
      </c>
    </row>
    <row r="1480" spans="1:6" x14ac:dyDescent="0.3">
      <c r="A1480" s="1">
        <v>40818</v>
      </c>
      <c r="B1480">
        <v>77.257000000000005</v>
      </c>
      <c r="C1480">
        <v>77.048000000000002</v>
      </c>
      <c r="D1480">
        <f>(USDJPY_D1[[#This Row],[High]]+USDJPY_D1[[#This Row],[Low]])/2</f>
        <v>77.152500000000003</v>
      </c>
      <c r="E1480">
        <v>77.195999999999998</v>
      </c>
      <c r="F1480">
        <v>6573</v>
      </c>
    </row>
    <row r="1481" spans="1:6" x14ac:dyDescent="0.3">
      <c r="A1481" s="1">
        <v>40819</v>
      </c>
      <c r="B1481">
        <v>77.218000000000004</v>
      </c>
      <c r="C1481">
        <v>76.510999999999996</v>
      </c>
      <c r="D1481">
        <f>(USDJPY_D1[[#This Row],[High]]+USDJPY_D1[[#This Row],[Low]])/2</f>
        <v>76.864499999999992</v>
      </c>
      <c r="E1481">
        <v>76.611000000000004</v>
      </c>
      <c r="F1481">
        <v>114622</v>
      </c>
    </row>
    <row r="1482" spans="1:6" x14ac:dyDescent="0.3">
      <c r="A1482" s="1">
        <v>40820</v>
      </c>
      <c r="B1482">
        <v>76.975999999999999</v>
      </c>
      <c r="C1482">
        <v>76.537999999999997</v>
      </c>
      <c r="D1482">
        <f>(USDJPY_D1[[#This Row],[High]]+USDJPY_D1[[#This Row],[Low]])/2</f>
        <v>76.757000000000005</v>
      </c>
      <c r="E1482">
        <v>76.823999999999998</v>
      </c>
      <c r="F1482">
        <v>100941</v>
      </c>
    </row>
    <row r="1483" spans="1:6" x14ac:dyDescent="0.3">
      <c r="A1483" s="1">
        <v>40821</v>
      </c>
      <c r="B1483">
        <v>77.067999999999998</v>
      </c>
      <c r="C1483">
        <v>76.61</v>
      </c>
      <c r="D1483">
        <f>(USDJPY_D1[[#This Row],[High]]+USDJPY_D1[[#This Row],[Low]])/2</f>
        <v>76.838999999999999</v>
      </c>
      <c r="E1483">
        <v>76.804000000000002</v>
      </c>
      <c r="F1483">
        <v>80734</v>
      </c>
    </row>
    <row r="1484" spans="1:6" x14ac:dyDescent="0.3">
      <c r="A1484" s="1">
        <v>40822</v>
      </c>
      <c r="B1484">
        <v>76.834000000000003</v>
      </c>
      <c r="C1484">
        <v>76.557000000000002</v>
      </c>
      <c r="D1484">
        <f>(USDJPY_D1[[#This Row],[High]]+USDJPY_D1[[#This Row],[Low]])/2</f>
        <v>76.69550000000001</v>
      </c>
      <c r="E1484">
        <v>76.676000000000002</v>
      </c>
      <c r="F1484">
        <v>86059</v>
      </c>
    </row>
    <row r="1485" spans="1:6" x14ac:dyDescent="0.3">
      <c r="A1485" s="1">
        <v>40823</v>
      </c>
      <c r="B1485">
        <v>76.906999999999996</v>
      </c>
      <c r="C1485">
        <v>76.581999999999994</v>
      </c>
      <c r="D1485">
        <f>(USDJPY_D1[[#This Row],[High]]+USDJPY_D1[[#This Row],[Low]])/2</f>
        <v>76.744499999999988</v>
      </c>
      <c r="E1485">
        <v>76.713999999999999</v>
      </c>
      <c r="F1485">
        <v>71164</v>
      </c>
    </row>
    <row r="1486" spans="1:6" x14ac:dyDescent="0.3">
      <c r="A1486" s="1">
        <v>40825</v>
      </c>
      <c r="B1486">
        <v>76.813000000000002</v>
      </c>
      <c r="C1486">
        <v>76.718000000000004</v>
      </c>
      <c r="D1486">
        <f>(USDJPY_D1[[#This Row],[High]]+USDJPY_D1[[#This Row],[Low]])/2</f>
        <v>76.765500000000003</v>
      </c>
      <c r="E1486">
        <v>76.796999999999997</v>
      </c>
      <c r="F1486">
        <v>5149</v>
      </c>
    </row>
    <row r="1487" spans="1:6" x14ac:dyDescent="0.3">
      <c r="A1487" s="1">
        <v>40826</v>
      </c>
      <c r="B1487">
        <v>76.849000000000004</v>
      </c>
      <c r="C1487">
        <v>76.569000000000003</v>
      </c>
      <c r="D1487">
        <f>(USDJPY_D1[[#This Row],[High]]+USDJPY_D1[[#This Row],[Low]])/2</f>
        <v>76.709000000000003</v>
      </c>
      <c r="E1487">
        <v>76.661000000000001</v>
      </c>
      <c r="F1487">
        <v>56415</v>
      </c>
    </row>
    <row r="1488" spans="1:6" x14ac:dyDescent="0.3">
      <c r="A1488" s="1">
        <v>40827</v>
      </c>
      <c r="B1488">
        <v>76.753</v>
      </c>
      <c r="C1488">
        <v>76.600999999999999</v>
      </c>
      <c r="D1488">
        <f>(USDJPY_D1[[#This Row],[High]]+USDJPY_D1[[#This Row],[Low]])/2</f>
        <v>76.676999999999992</v>
      </c>
      <c r="E1488">
        <v>76.700999999999993</v>
      </c>
      <c r="F1488">
        <v>66944</v>
      </c>
    </row>
    <row r="1489" spans="1:6" x14ac:dyDescent="0.3">
      <c r="A1489" s="1">
        <v>40828</v>
      </c>
      <c r="B1489">
        <v>77.480999999999995</v>
      </c>
      <c r="C1489">
        <v>76.31</v>
      </c>
      <c r="D1489">
        <f>(USDJPY_D1[[#This Row],[High]]+USDJPY_D1[[#This Row],[Low]])/2</f>
        <v>76.895499999999998</v>
      </c>
      <c r="E1489">
        <v>77.096000000000004</v>
      </c>
      <c r="F1489">
        <v>102300</v>
      </c>
    </row>
    <row r="1490" spans="1:6" x14ac:dyDescent="0.3">
      <c r="A1490" s="1">
        <v>40829</v>
      </c>
      <c r="B1490">
        <v>77.224999999999994</v>
      </c>
      <c r="C1490">
        <v>76.673000000000002</v>
      </c>
      <c r="D1490">
        <f>(USDJPY_D1[[#This Row],[High]]+USDJPY_D1[[#This Row],[Low]])/2</f>
        <v>76.948999999999998</v>
      </c>
      <c r="E1490">
        <v>76.899000000000001</v>
      </c>
      <c r="F1490">
        <v>82053</v>
      </c>
    </row>
    <row r="1491" spans="1:6" x14ac:dyDescent="0.3">
      <c r="A1491" s="1">
        <v>40830</v>
      </c>
      <c r="B1491">
        <v>77.444000000000003</v>
      </c>
      <c r="C1491">
        <v>76.850999999999999</v>
      </c>
      <c r="D1491">
        <f>(USDJPY_D1[[#This Row],[High]]+USDJPY_D1[[#This Row],[Low]])/2</f>
        <v>77.147500000000008</v>
      </c>
      <c r="E1491">
        <v>77.200999999999993</v>
      </c>
      <c r="F1491">
        <v>72046</v>
      </c>
    </row>
    <row r="1492" spans="1:6" x14ac:dyDescent="0.3">
      <c r="A1492" s="1">
        <v>40832</v>
      </c>
      <c r="B1492">
        <v>77.254000000000005</v>
      </c>
      <c r="C1492">
        <v>77.036000000000001</v>
      </c>
      <c r="D1492">
        <f>(USDJPY_D1[[#This Row],[High]]+USDJPY_D1[[#This Row],[Low]])/2</f>
        <v>77.14500000000001</v>
      </c>
      <c r="E1492">
        <v>77.218000000000004</v>
      </c>
      <c r="F1492">
        <v>5583</v>
      </c>
    </row>
    <row r="1493" spans="1:6" x14ac:dyDescent="0.3">
      <c r="A1493" s="1">
        <v>40833</v>
      </c>
      <c r="B1493">
        <v>77.447000000000003</v>
      </c>
      <c r="C1493">
        <v>76.600999999999999</v>
      </c>
      <c r="D1493">
        <f>(USDJPY_D1[[#This Row],[High]]+USDJPY_D1[[#This Row],[Low]])/2</f>
        <v>77.024000000000001</v>
      </c>
      <c r="E1493">
        <v>76.831000000000003</v>
      </c>
      <c r="F1493">
        <v>89396</v>
      </c>
    </row>
    <row r="1494" spans="1:6" x14ac:dyDescent="0.3">
      <c r="A1494" s="1">
        <v>40834</v>
      </c>
      <c r="B1494">
        <v>76.908000000000001</v>
      </c>
      <c r="C1494">
        <v>76.623999999999995</v>
      </c>
      <c r="D1494">
        <f>(USDJPY_D1[[#This Row],[High]]+USDJPY_D1[[#This Row],[Low]])/2</f>
        <v>76.765999999999991</v>
      </c>
      <c r="E1494">
        <v>76.772000000000006</v>
      </c>
      <c r="F1494">
        <v>81749</v>
      </c>
    </row>
    <row r="1495" spans="1:6" x14ac:dyDescent="0.3">
      <c r="A1495" s="1">
        <v>40835</v>
      </c>
      <c r="B1495">
        <v>76.858000000000004</v>
      </c>
      <c r="C1495">
        <v>76.656999999999996</v>
      </c>
      <c r="D1495">
        <f>(USDJPY_D1[[#This Row],[High]]+USDJPY_D1[[#This Row],[Low]])/2</f>
        <v>76.757499999999993</v>
      </c>
      <c r="E1495">
        <v>76.832999999999998</v>
      </c>
      <c r="F1495">
        <v>61824</v>
      </c>
    </row>
    <row r="1496" spans="1:6" x14ac:dyDescent="0.3">
      <c r="A1496" s="1">
        <v>40836</v>
      </c>
      <c r="B1496">
        <v>77.084999999999994</v>
      </c>
      <c r="C1496">
        <v>76.677999999999997</v>
      </c>
      <c r="D1496">
        <f>(USDJPY_D1[[#This Row],[High]]+USDJPY_D1[[#This Row],[Low]])/2</f>
        <v>76.881499999999988</v>
      </c>
      <c r="E1496">
        <v>76.875</v>
      </c>
      <c r="F1496">
        <v>75593</v>
      </c>
    </row>
    <row r="1497" spans="1:6" x14ac:dyDescent="0.3">
      <c r="A1497" s="1">
        <v>40837</v>
      </c>
      <c r="B1497">
        <v>76.873999999999995</v>
      </c>
      <c r="C1497">
        <v>75.772999999999996</v>
      </c>
      <c r="D1497">
        <f>(USDJPY_D1[[#This Row],[High]]+USDJPY_D1[[#This Row],[Low]])/2</f>
        <v>76.323499999999996</v>
      </c>
      <c r="E1497">
        <v>76.25</v>
      </c>
      <c r="F1497">
        <v>71891</v>
      </c>
    </row>
    <row r="1498" spans="1:6" x14ac:dyDescent="0.3">
      <c r="A1498" s="1">
        <v>40839</v>
      </c>
      <c r="B1498">
        <v>76.48</v>
      </c>
      <c r="C1498">
        <v>76.144000000000005</v>
      </c>
      <c r="D1498">
        <f>(USDJPY_D1[[#This Row],[High]]+USDJPY_D1[[#This Row],[Low]])/2</f>
        <v>76.312000000000012</v>
      </c>
      <c r="E1498">
        <v>76.412000000000006</v>
      </c>
      <c r="F1498">
        <v>6601</v>
      </c>
    </row>
    <row r="1499" spans="1:6" x14ac:dyDescent="0.3">
      <c r="A1499" s="1">
        <v>40840</v>
      </c>
      <c r="B1499">
        <v>76.433999999999997</v>
      </c>
      <c r="C1499">
        <v>75.971999999999994</v>
      </c>
      <c r="D1499">
        <f>(USDJPY_D1[[#This Row],[High]]+USDJPY_D1[[#This Row],[Low]])/2</f>
        <v>76.203000000000003</v>
      </c>
      <c r="E1499">
        <v>76.2</v>
      </c>
      <c r="F1499">
        <v>68331</v>
      </c>
    </row>
    <row r="1500" spans="1:6" x14ac:dyDescent="0.3">
      <c r="A1500" s="1">
        <v>40841</v>
      </c>
      <c r="B1500">
        <v>76.298000000000002</v>
      </c>
      <c r="C1500">
        <v>75.733999999999995</v>
      </c>
      <c r="D1500">
        <f>(USDJPY_D1[[#This Row],[High]]+USDJPY_D1[[#This Row],[Low]])/2</f>
        <v>76.015999999999991</v>
      </c>
      <c r="E1500">
        <v>76.117999999999995</v>
      </c>
      <c r="F1500">
        <v>75853</v>
      </c>
    </row>
    <row r="1501" spans="1:6" x14ac:dyDescent="0.3">
      <c r="A1501" s="1">
        <v>40842</v>
      </c>
      <c r="B1501">
        <v>76.319000000000003</v>
      </c>
      <c r="C1501">
        <v>75.710999999999999</v>
      </c>
      <c r="D1501">
        <f>(USDJPY_D1[[#This Row],[High]]+USDJPY_D1[[#This Row],[Low]])/2</f>
        <v>76.015000000000001</v>
      </c>
      <c r="E1501">
        <v>76.171000000000006</v>
      </c>
      <c r="F1501">
        <v>75582</v>
      </c>
    </row>
    <row r="1502" spans="1:6" x14ac:dyDescent="0.3">
      <c r="A1502" s="1">
        <v>40843</v>
      </c>
      <c r="B1502">
        <v>76.275999999999996</v>
      </c>
      <c r="C1502">
        <v>75.658000000000001</v>
      </c>
      <c r="D1502">
        <f>(USDJPY_D1[[#This Row],[High]]+USDJPY_D1[[#This Row],[Low]])/2</f>
        <v>75.966999999999999</v>
      </c>
      <c r="E1502">
        <v>75.962999999999994</v>
      </c>
      <c r="F1502">
        <v>86618</v>
      </c>
    </row>
    <row r="1503" spans="1:6" x14ac:dyDescent="0.3">
      <c r="A1503" s="1">
        <v>40844</v>
      </c>
      <c r="B1503">
        <v>75.997</v>
      </c>
      <c r="C1503">
        <v>75.67</v>
      </c>
      <c r="D1503">
        <f>(USDJPY_D1[[#This Row],[High]]+USDJPY_D1[[#This Row],[Low]])/2</f>
        <v>75.833500000000001</v>
      </c>
      <c r="E1503">
        <v>75.796999999999997</v>
      </c>
      <c r="F1503">
        <v>53655</v>
      </c>
    </row>
    <row r="1504" spans="1:6" x14ac:dyDescent="0.3">
      <c r="A1504" s="1">
        <v>40846</v>
      </c>
      <c r="B1504">
        <v>75.793999999999997</v>
      </c>
      <c r="C1504">
        <v>75.611000000000004</v>
      </c>
      <c r="D1504">
        <f>(USDJPY_D1[[#This Row],[High]]+USDJPY_D1[[#This Row],[Low]])/2</f>
        <v>75.702500000000001</v>
      </c>
      <c r="E1504">
        <v>75.763999999999996</v>
      </c>
      <c r="F1504">
        <v>4681</v>
      </c>
    </row>
    <row r="1505" spans="1:6" x14ac:dyDescent="0.3">
      <c r="A1505" s="1">
        <v>40847</v>
      </c>
      <c r="B1505">
        <v>79.525999999999996</v>
      </c>
      <c r="C1505">
        <v>75.572999999999993</v>
      </c>
      <c r="D1505">
        <f>(USDJPY_D1[[#This Row],[High]]+USDJPY_D1[[#This Row],[Low]])/2</f>
        <v>77.549499999999995</v>
      </c>
      <c r="E1505">
        <v>78.328999999999994</v>
      </c>
      <c r="F1505">
        <v>170377</v>
      </c>
    </row>
    <row r="1506" spans="1:6" x14ac:dyDescent="0.3">
      <c r="A1506" s="1">
        <v>40848</v>
      </c>
      <c r="B1506">
        <v>78.986999999999995</v>
      </c>
      <c r="C1506">
        <v>78.012</v>
      </c>
      <c r="D1506">
        <f>(USDJPY_D1[[#This Row],[High]]+USDJPY_D1[[#This Row],[Low]])/2</f>
        <v>78.499499999999998</v>
      </c>
      <c r="E1506">
        <v>78.307000000000002</v>
      </c>
      <c r="F1506">
        <v>109045</v>
      </c>
    </row>
    <row r="1507" spans="1:6" x14ac:dyDescent="0.3">
      <c r="A1507" s="1">
        <v>40849</v>
      </c>
      <c r="B1507">
        <v>78.313999999999993</v>
      </c>
      <c r="C1507">
        <v>77.94</v>
      </c>
      <c r="D1507">
        <f>(USDJPY_D1[[#This Row],[High]]+USDJPY_D1[[#This Row],[Low]])/2</f>
        <v>78.126999999999995</v>
      </c>
      <c r="E1507">
        <v>78.141000000000005</v>
      </c>
      <c r="F1507">
        <v>80817</v>
      </c>
    </row>
    <row r="1508" spans="1:6" x14ac:dyDescent="0.3">
      <c r="A1508" s="1">
        <v>40850</v>
      </c>
      <c r="B1508">
        <v>78.158000000000001</v>
      </c>
      <c r="C1508">
        <v>77.89</v>
      </c>
      <c r="D1508">
        <f>(USDJPY_D1[[#This Row],[High]]+USDJPY_D1[[#This Row],[Low]])/2</f>
        <v>78.024000000000001</v>
      </c>
      <c r="E1508">
        <v>78.058999999999997</v>
      </c>
      <c r="F1508">
        <v>70738</v>
      </c>
    </row>
    <row r="1509" spans="1:6" x14ac:dyDescent="0.3">
      <c r="A1509" s="1">
        <v>40851</v>
      </c>
      <c r="B1509">
        <v>78.263000000000005</v>
      </c>
      <c r="C1509">
        <v>77.981999999999999</v>
      </c>
      <c r="D1509">
        <f>(USDJPY_D1[[#This Row],[High]]+USDJPY_D1[[#This Row],[Low]])/2</f>
        <v>78.122500000000002</v>
      </c>
      <c r="E1509">
        <v>78.227999999999994</v>
      </c>
      <c r="F1509">
        <v>65840</v>
      </c>
    </row>
    <row r="1510" spans="1:6" x14ac:dyDescent="0.3">
      <c r="A1510" s="1">
        <v>40853</v>
      </c>
      <c r="B1510">
        <v>78.183000000000007</v>
      </c>
      <c r="C1510">
        <v>78.117999999999995</v>
      </c>
      <c r="D1510">
        <f>(USDJPY_D1[[#This Row],[High]]+USDJPY_D1[[#This Row],[Low]])/2</f>
        <v>78.150499999999994</v>
      </c>
      <c r="E1510">
        <v>78.150000000000006</v>
      </c>
      <c r="F1510">
        <v>2279</v>
      </c>
    </row>
    <row r="1511" spans="1:6" x14ac:dyDescent="0.3">
      <c r="A1511" s="1">
        <v>40854</v>
      </c>
      <c r="B1511">
        <v>78.180000000000007</v>
      </c>
      <c r="C1511">
        <v>77.977000000000004</v>
      </c>
      <c r="D1511">
        <f>(USDJPY_D1[[#This Row],[High]]+USDJPY_D1[[#This Row],[Low]])/2</f>
        <v>78.078500000000005</v>
      </c>
      <c r="E1511">
        <v>78.075000000000003</v>
      </c>
      <c r="F1511">
        <v>65249</v>
      </c>
    </row>
    <row r="1512" spans="1:6" x14ac:dyDescent="0.3">
      <c r="A1512" s="1">
        <v>40855</v>
      </c>
      <c r="B1512">
        <v>78.081999999999994</v>
      </c>
      <c r="C1512">
        <v>77.593999999999994</v>
      </c>
      <c r="D1512">
        <f>(USDJPY_D1[[#This Row],[High]]+USDJPY_D1[[#This Row],[Low]])/2</f>
        <v>77.837999999999994</v>
      </c>
      <c r="E1512">
        <v>77.703999999999994</v>
      </c>
      <c r="F1512">
        <v>68328</v>
      </c>
    </row>
    <row r="1513" spans="1:6" x14ac:dyDescent="0.3">
      <c r="A1513" s="1">
        <v>40856</v>
      </c>
      <c r="B1513">
        <v>77.881</v>
      </c>
      <c r="C1513">
        <v>77.539000000000001</v>
      </c>
      <c r="D1513">
        <f>(USDJPY_D1[[#This Row],[High]]+USDJPY_D1[[#This Row],[Low]])/2</f>
        <v>77.710000000000008</v>
      </c>
      <c r="E1513">
        <v>77.766999999999996</v>
      </c>
      <c r="F1513">
        <v>80448</v>
      </c>
    </row>
    <row r="1514" spans="1:6" x14ac:dyDescent="0.3">
      <c r="A1514" s="1">
        <v>40857</v>
      </c>
      <c r="B1514">
        <v>77.869</v>
      </c>
      <c r="C1514">
        <v>77.504000000000005</v>
      </c>
      <c r="D1514">
        <f>(USDJPY_D1[[#This Row],[High]]+USDJPY_D1[[#This Row],[Low]])/2</f>
        <v>77.686499999999995</v>
      </c>
      <c r="E1514">
        <v>77.659000000000006</v>
      </c>
      <c r="F1514">
        <v>76518</v>
      </c>
    </row>
    <row r="1515" spans="1:6" x14ac:dyDescent="0.3">
      <c r="A1515" s="1">
        <v>40858</v>
      </c>
      <c r="B1515">
        <v>77.668000000000006</v>
      </c>
      <c r="C1515">
        <v>77.05</v>
      </c>
      <c r="D1515">
        <f>(USDJPY_D1[[#This Row],[High]]+USDJPY_D1[[#This Row],[Low]])/2</f>
        <v>77.359000000000009</v>
      </c>
      <c r="E1515">
        <v>77.125</v>
      </c>
      <c r="F1515">
        <v>64956</v>
      </c>
    </row>
    <row r="1516" spans="1:6" x14ac:dyDescent="0.3">
      <c r="A1516" s="1">
        <v>40860</v>
      </c>
      <c r="B1516">
        <v>77.265000000000001</v>
      </c>
      <c r="C1516">
        <v>77.084999999999994</v>
      </c>
      <c r="D1516">
        <f>(USDJPY_D1[[#This Row],[High]]+USDJPY_D1[[#This Row],[Low]])/2</f>
        <v>77.174999999999997</v>
      </c>
      <c r="E1516">
        <v>77.171000000000006</v>
      </c>
      <c r="F1516">
        <v>3122</v>
      </c>
    </row>
    <row r="1517" spans="1:6" x14ac:dyDescent="0.3">
      <c r="A1517" s="1">
        <v>40861</v>
      </c>
      <c r="B1517">
        <v>77.241</v>
      </c>
      <c r="C1517">
        <v>76.811999999999998</v>
      </c>
      <c r="D1517">
        <f>(USDJPY_D1[[#This Row],[High]]+USDJPY_D1[[#This Row],[Low]])/2</f>
        <v>77.026499999999999</v>
      </c>
      <c r="E1517">
        <v>77.09</v>
      </c>
      <c r="F1517">
        <v>71150</v>
      </c>
    </row>
    <row r="1518" spans="1:6" x14ac:dyDescent="0.3">
      <c r="A1518" s="1">
        <v>40862</v>
      </c>
      <c r="B1518">
        <v>77.489000000000004</v>
      </c>
      <c r="C1518">
        <v>76.906000000000006</v>
      </c>
      <c r="D1518">
        <f>(USDJPY_D1[[#This Row],[High]]+USDJPY_D1[[#This Row],[Low]])/2</f>
        <v>77.197500000000005</v>
      </c>
      <c r="E1518">
        <v>77.081999999999994</v>
      </c>
      <c r="F1518">
        <v>81632</v>
      </c>
    </row>
    <row r="1519" spans="1:6" x14ac:dyDescent="0.3">
      <c r="A1519" s="1">
        <v>40863</v>
      </c>
      <c r="B1519">
        <v>77.146000000000001</v>
      </c>
      <c r="C1519">
        <v>76.850999999999999</v>
      </c>
      <c r="D1519">
        <f>(USDJPY_D1[[#This Row],[High]]+USDJPY_D1[[#This Row],[Low]])/2</f>
        <v>76.998500000000007</v>
      </c>
      <c r="E1519">
        <v>77.067999999999998</v>
      </c>
      <c r="F1519">
        <v>76552</v>
      </c>
    </row>
    <row r="1520" spans="1:6" x14ac:dyDescent="0.3">
      <c r="A1520" s="1">
        <v>40864</v>
      </c>
      <c r="B1520">
        <v>77.078000000000003</v>
      </c>
      <c r="C1520">
        <v>76.912999999999997</v>
      </c>
      <c r="D1520">
        <f>(USDJPY_D1[[#This Row],[High]]+USDJPY_D1[[#This Row],[Low]])/2</f>
        <v>76.995499999999993</v>
      </c>
      <c r="E1520">
        <v>76.968000000000004</v>
      </c>
      <c r="F1520">
        <v>77846</v>
      </c>
    </row>
    <row r="1521" spans="1:6" x14ac:dyDescent="0.3">
      <c r="A1521" s="1">
        <v>40865</v>
      </c>
      <c r="B1521">
        <v>77.028999999999996</v>
      </c>
      <c r="C1521">
        <v>76.572000000000003</v>
      </c>
      <c r="D1521">
        <f>(USDJPY_D1[[#This Row],[High]]+USDJPY_D1[[#This Row],[Low]])/2</f>
        <v>76.8005</v>
      </c>
      <c r="E1521">
        <v>76.831999999999994</v>
      </c>
      <c r="F1521">
        <v>93039</v>
      </c>
    </row>
    <row r="1522" spans="1:6" x14ac:dyDescent="0.3">
      <c r="A1522" s="1">
        <v>40867</v>
      </c>
      <c r="B1522">
        <v>76.918999999999997</v>
      </c>
      <c r="C1522">
        <v>76.846999999999994</v>
      </c>
      <c r="D1522">
        <f>(USDJPY_D1[[#This Row],[High]]+USDJPY_D1[[#This Row],[Low]])/2</f>
        <v>76.882999999999996</v>
      </c>
      <c r="E1522">
        <v>76.849000000000004</v>
      </c>
      <c r="F1522">
        <v>4890</v>
      </c>
    </row>
    <row r="1523" spans="1:6" x14ac:dyDescent="0.3">
      <c r="A1523" s="1">
        <v>40868</v>
      </c>
      <c r="B1523">
        <v>76.989999999999995</v>
      </c>
      <c r="C1523">
        <v>76.760000000000005</v>
      </c>
      <c r="D1523">
        <f>(USDJPY_D1[[#This Row],[High]]+USDJPY_D1[[#This Row],[Low]])/2</f>
        <v>76.875</v>
      </c>
      <c r="E1523">
        <v>76.935000000000002</v>
      </c>
      <c r="F1523">
        <v>79553</v>
      </c>
    </row>
    <row r="1524" spans="1:6" x14ac:dyDescent="0.3">
      <c r="A1524" s="1">
        <v>40869</v>
      </c>
      <c r="B1524">
        <v>77.33</v>
      </c>
      <c r="C1524">
        <v>76.834000000000003</v>
      </c>
      <c r="D1524">
        <f>(USDJPY_D1[[#This Row],[High]]+USDJPY_D1[[#This Row],[Low]])/2</f>
        <v>77.081999999999994</v>
      </c>
      <c r="E1524">
        <v>76.974999999999994</v>
      </c>
      <c r="F1524">
        <v>71815</v>
      </c>
    </row>
    <row r="1525" spans="1:6" x14ac:dyDescent="0.3">
      <c r="A1525" s="1">
        <v>40870</v>
      </c>
      <c r="B1525">
        <v>77.578999999999994</v>
      </c>
      <c r="C1525">
        <v>76.924000000000007</v>
      </c>
      <c r="D1525">
        <f>(USDJPY_D1[[#This Row],[High]]+USDJPY_D1[[#This Row],[Low]])/2</f>
        <v>77.251499999999993</v>
      </c>
      <c r="E1525">
        <v>77.277000000000001</v>
      </c>
      <c r="F1525">
        <v>53761</v>
      </c>
    </row>
    <row r="1526" spans="1:6" x14ac:dyDescent="0.3">
      <c r="A1526" s="1">
        <v>40871</v>
      </c>
      <c r="B1526">
        <v>77.277000000000001</v>
      </c>
      <c r="C1526">
        <v>77.010999999999996</v>
      </c>
      <c r="D1526">
        <f>(USDJPY_D1[[#This Row],[High]]+USDJPY_D1[[#This Row],[Low]])/2</f>
        <v>77.144000000000005</v>
      </c>
      <c r="E1526">
        <v>77.179000000000002</v>
      </c>
      <c r="F1526">
        <v>62143</v>
      </c>
    </row>
    <row r="1527" spans="1:6" x14ac:dyDescent="0.3">
      <c r="A1527" s="1">
        <v>40872</v>
      </c>
      <c r="B1527">
        <v>77.787000000000006</v>
      </c>
      <c r="C1527">
        <v>77.171999999999997</v>
      </c>
      <c r="D1527">
        <f>(USDJPY_D1[[#This Row],[High]]+USDJPY_D1[[#This Row],[Low]])/2</f>
        <v>77.479500000000002</v>
      </c>
      <c r="E1527">
        <v>77.713999999999999</v>
      </c>
      <c r="F1527">
        <v>65199</v>
      </c>
    </row>
    <row r="1528" spans="1:6" x14ac:dyDescent="0.3">
      <c r="A1528" s="1">
        <v>40874</v>
      </c>
      <c r="B1528">
        <v>77.728999999999999</v>
      </c>
      <c r="C1528">
        <v>77.453000000000003</v>
      </c>
      <c r="D1528">
        <f>(USDJPY_D1[[#This Row],[High]]+USDJPY_D1[[#This Row],[Low]])/2</f>
        <v>77.591000000000008</v>
      </c>
      <c r="E1528">
        <v>77.679000000000002</v>
      </c>
      <c r="F1528">
        <v>7544</v>
      </c>
    </row>
    <row r="1529" spans="1:6" x14ac:dyDescent="0.3">
      <c r="A1529" s="1">
        <v>40875</v>
      </c>
      <c r="B1529">
        <v>78.236000000000004</v>
      </c>
      <c r="C1529">
        <v>77.575999999999993</v>
      </c>
      <c r="D1529">
        <f>(USDJPY_D1[[#This Row],[High]]+USDJPY_D1[[#This Row],[Low]])/2</f>
        <v>77.906000000000006</v>
      </c>
      <c r="E1529">
        <v>78.084999999999994</v>
      </c>
      <c r="F1529">
        <v>68721</v>
      </c>
    </row>
    <row r="1530" spans="1:6" x14ac:dyDescent="0.3">
      <c r="A1530" s="1">
        <v>40876</v>
      </c>
      <c r="B1530">
        <v>78.281999999999996</v>
      </c>
      <c r="C1530">
        <v>77.62</v>
      </c>
      <c r="D1530">
        <f>(USDJPY_D1[[#This Row],[High]]+USDJPY_D1[[#This Row],[Low]])/2</f>
        <v>77.950999999999993</v>
      </c>
      <c r="E1530">
        <v>77.968999999999994</v>
      </c>
      <c r="F1530">
        <v>74639</v>
      </c>
    </row>
    <row r="1531" spans="1:6" x14ac:dyDescent="0.3">
      <c r="A1531" s="1">
        <v>40877</v>
      </c>
      <c r="B1531">
        <v>78.153999999999996</v>
      </c>
      <c r="C1531">
        <v>77.290000000000006</v>
      </c>
      <c r="D1531">
        <f>(USDJPY_D1[[#This Row],[High]]+USDJPY_D1[[#This Row],[Low]])/2</f>
        <v>77.722000000000008</v>
      </c>
      <c r="E1531">
        <v>77.569000000000003</v>
      </c>
      <c r="F1531">
        <v>84869</v>
      </c>
    </row>
    <row r="1532" spans="1:6" x14ac:dyDescent="0.3">
      <c r="A1532" s="1">
        <v>40878</v>
      </c>
      <c r="B1532">
        <v>77.808000000000007</v>
      </c>
      <c r="C1532">
        <v>77.483000000000004</v>
      </c>
      <c r="D1532">
        <f>(USDJPY_D1[[#This Row],[High]]+USDJPY_D1[[#This Row],[Low]])/2</f>
        <v>77.645499999999998</v>
      </c>
      <c r="E1532">
        <v>77.762</v>
      </c>
      <c r="F1532">
        <v>67985</v>
      </c>
    </row>
    <row r="1533" spans="1:6" x14ac:dyDescent="0.3">
      <c r="A1533" s="1">
        <v>40879</v>
      </c>
      <c r="B1533">
        <v>78.073999999999998</v>
      </c>
      <c r="C1533">
        <v>77.725999999999999</v>
      </c>
      <c r="D1533">
        <f>(USDJPY_D1[[#This Row],[High]]+USDJPY_D1[[#This Row],[Low]])/2</f>
        <v>77.900000000000006</v>
      </c>
      <c r="E1533">
        <v>77.965000000000003</v>
      </c>
      <c r="F1533">
        <v>54665</v>
      </c>
    </row>
    <row r="1534" spans="1:6" x14ac:dyDescent="0.3">
      <c r="A1534" s="1">
        <v>40881</v>
      </c>
      <c r="B1534">
        <v>78.105000000000004</v>
      </c>
      <c r="C1534">
        <v>77.878</v>
      </c>
      <c r="D1534">
        <f>(USDJPY_D1[[#This Row],[High]]+USDJPY_D1[[#This Row],[Low]])/2</f>
        <v>77.991500000000002</v>
      </c>
      <c r="E1534">
        <v>78.087000000000003</v>
      </c>
      <c r="F1534">
        <v>6307</v>
      </c>
    </row>
    <row r="1535" spans="1:6" x14ac:dyDescent="0.3">
      <c r="A1535" s="1">
        <v>40882</v>
      </c>
      <c r="B1535">
        <v>78.094999999999999</v>
      </c>
      <c r="C1535">
        <v>77.688999999999993</v>
      </c>
      <c r="D1535">
        <f>(USDJPY_D1[[#This Row],[High]]+USDJPY_D1[[#This Row],[Low]])/2</f>
        <v>77.891999999999996</v>
      </c>
      <c r="E1535">
        <v>77.804000000000002</v>
      </c>
      <c r="F1535">
        <v>58372</v>
      </c>
    </row>
    <row r="1536" spans="1:6" x14ac:dyDescent="0.3">
      <c r="A1536" s="1">
        <v>40883</v>
      </c>
      <c r="B1536">
        <v>77.852999999999994</v>
      </c>
      <c r="C1536">
        <v>77.635000000000005</v>
      </c>
      <c r="D1536">
        <f>(USDJPY_D1[[#This Row],[High]]+USDJPY_D1[[#This Row],[Low]])/2</f>
        <v>77.744</v>
      </c>
      <c r="E1536">
        <v>77.748999999999995</v>
      </c>
      <c r="F1536">
        <v>66060</v>
      </c>
    </row>
    <row r="1537" spans="1:6" x14ac:dyDescent="0.3">
      <c r="A1537" s="1">
        <v>40884</v>
      </c>
      <c r="B1537">
        <v>77.787999999999997</v>
      </c>
      <c r="C1537">
        <v>77.623999999999995</v>
      </c>
      <c r="D1537">
        <f>(USDJPY_D1[[#This Row],[High]]+USDJPY_D1[[#This Row],[Low]])/2</f>
        <v>77.705999999999989</v>
      </c>
      <c r="E1537">
        <v>77.676000000000002</v>
      </c>
      <c r="F1537">
        <v>61186</v>
      </c>
    </row>
    <row r="1538" spans="1:6" x14ac:dyDescent="0.3">
      <c r="A1538" s="1">
        <v>40885</v>
      </c>
      <c r="B1538">
        <v>77.798000000000002</v>
      </c>
      <c r="C1538">
        <v>77.126999999999995</v>
      </c>
      <c r="D1538">
        <f>(USDJPY_D1[[#This Row],[High]]+USDJPY_D1[[#This Row],[Low]])/2</f>
        <v>77.462500000000006</v>
      </c>
      <c r="E1538">
        <v>77.680999999999997</v>
      </c>
      <c r="F1538">
        <v>90543</v>
      </c>
    </row>
    <row r="1539" spans="1:6" x14ac:dyDescent="0.3">
      <c r="A1539" s="1">
        <v>40886</v>
      </c>
      <c r="B1539">
        <v>77.781999999999996</v>
      </c>
      <c r="C1539">
        <v>77.489999999999995</v>
      </c>
      <c r="D1539">
        <f>(USDJPY_D1[[#This Row],[High]]+USDJPY_D1[[#This Row],[Low]])/2</f>
        <v>77.635999999999996</v>
      </c>
      <c r="E1539">
        <v>77.591999999999999</v>
      </c>
      <c r="F1539">
        <v>71717</v>
      </c>
    </row>
    <row r="1540" spans="1:6" x14ac:dyDescent="0.3">
      <c r="A1540" s="1">
        <v>40888</v>
      </c>
      <c r="B1540">
        <v>77.662000000000006</v>
      </c>
      <c r="C1540">
        <v>77.543000000000006</v>
      </c>
      <c r="D1540">
        <f>(USDJPY_D1[[#This Row],[High]]+USDJPY_D1[[#This Row],[Low]])/2</f>
        <v>77.602500000000006</v>
      </c>
      <c r="E1540">
        <v>77.617000000000004</v>
      </c>
      <c r="F1540">
        <v>1610</v>
      </c>
    </row>
    <row r="1541" spans="1:6" x14ac:dyDescent="0.3">
      <c r="A1541" s="1">
        <v>40889</v>
      </c>
      <c r="B1541">
        <v>77.998000000000005</v>
      </c>
      <c r="C1541">
        <v>77.582999999999998</v>
      </c>
      <c r="D1541">
        <f>(USDJPY_D1[[#This Row],[High]]+USDJPY_D1[[#This Row],[Low]])/2</f>
        <v>77.790500000000009</v>
      </c>
      <c r="E1541">
        <v>77.947999999999993</v>
      </c>
      <c r="F1541">
        <v>70316</v>
      </c>
    </row>
    <row r="1542" spans="1:6" x14ac:dyDescent="0.3">
      <c r="A1542" s="1">
        <v>40890</v>
      </c>
      <c r="B1542">
        <v>78.016000000000005</v>
      </c>
      <c r="C1542">
        <v>77.641000000000005</v>
      </c>
      <c r="D1542">
        <f>(USDJPY_D1[[#This Row],[High]]+USDJPY_D1[[#This Row],[Low]])/2</f>
        <v>77.828500000000005</v>
      </c>
      <c r="E1542">
        <v>77.965000000000003</v>
      </c>
      <c r="F1542">
        <v>78363</v>
      </c>
    </row>
    <row r="1543" spans="1:6" x14ac:dyDescent="0.3">
      <c r="A1543" s="1">
        <v>40891</v>
      </c>
      <c r="B1543">
        <v>78.155000000000001</v>
      </c>
      <c r="C1543">
        <v>77.921999999999997</v>
      </c>
      <c r="D1543">
        <f>(USDJPY_D1[[#This Row],[High]]+USDJPY_D1[[#This Row],[Low]])/2</f>
        <v>78.038499999999999</v>
      </c>
      <c r="E1543">
        <v>78.120999999999995</v>
      </c>
      <c r="F1543">
        <v>80357</v>
      </c>
    </row>
    <row r="1544" spans="1:6" x14ac:dyDescent="0.3">
      <c r="A1544" s="1">
        <v>40892</v>
      </c>
      <c r="B1544">
        <v>78.125</v>
      </c>
      <c r="C1544">
        <v>77.734999999999999</v>
      </c>
      <c r="D1544">
        <f>(USDJPY_D1[[#This Row],[High]]+USDJPY_D1[[#This Row],[Low]])/2</f>
        <v>77.930000000000007</v>
      </c>
      <c r="E1544">
        <v>77.849999999999994</v>
      </c>
      <c r="F1544">
        <v>81216</v>
      </c>
    </row>
    <row r="1545" spans="1:6" x14ac:dyDescent="0.3">
      <c r="A1545" s="1">
        <v>40893</v>
      </c>
      <c r="B1545">
        <v>77.960999999999999</v>
      </c>
      <c r="C1545">
        <v>77.614999999999995</v>
      </c>
      <c r="D1545">
        <f>(USDJPY_D1[[#This Row],[High]]+USDJPY_D1[[#This Row],[Low]])/2</f>
        <v>77.787999999999997</v>
      </c>
      <c r="E1545">
        <v>77.760999999999996</v>
      </c>
      <c r="F1545">
        <v>57654</v>
      </c>
    </row>
    <row r="1546" spans="1:6" x14ac:dyDescent="0.3">
      <c r="A1546" s="1">
        <v>40895</v>
      </c>
      <c r="B1546">
        <v>77.828000000000003</v>
      </c>
      <c r="C1546">
        <v>77.718999999999994</v>
      </c>
      <c r="D1546">
        <f>(USDJPY_D1[[#This Row],[High]]+USDJPY_D1[[#This Row],[Low]])/2</f>
        <v>77.773499999999999</v>
      </c>
      <c r="E1546">
        <v>77.819000000000003</v>
      </c>
      <c r="F1546">
        <v>1954</v>
      </c>
    </row>
    <row r="1547" spans="1:6" x14ac:dyDescent="0.3">
      <c r="A1547" s="1">
        <v>40896</v>
      </c>
      <c r="B1547">
        <v>78.162000000000006</v>
      </c>
      <c r="C1547">
        <v>77.796999999999997</v>
      </c>
      <c r="D1547">
        <f>(USDJPY_D1[[#This Row],[High]]+USDJPY_D1[[#This Row],[Low]])/2</f>
        <v>77.979500000000002</v>
      </c>
      <c r="E1547">
        <v>78.013999999999996</v>
      </c>
      <c r="F1547">
        <v>69458</v>
      </c>
    </row>
    <row r="1548" spans="1:6" x14ac:dyDescent="0.3">
      <c r="A1548" s="1">
        <v>40897</v>
      </c>
      <c r="B1548">
        <v>78.054000000000002</v>
      </c>
      <c r="C1548">
        <v>77.713999999999999</v>
      </c>
      <c r="D1548">
        <f>(USDJPY_D1[[#This Row],[High]]+USDJPY_D1[[#This Row],[Low]])/2</f>
        <v>77.884</v>
      </c>
      <c r="E1548">
        <v>77.853999999999999</v>
      </c>
      <c r="F1548">
        <v>70272</v>
      </c>
    </row>
    <row r="1549" spans="1:6" x14ac:dyDescent="0.3">
      <c r="A1549" s="1">
        <v>40898</v>
      </c>
      <c r="B1549">
        <v>78.105999999999995</v>
      </c>
      <c r="C1549">
        <v>77.683999999999997</v>
      </c>
      <c r="D1549">
        <f>(USDJPY_D1[[#This Row],[High]]+USDJPY_D1[[#This Row],[Low]])/2</f>
        <v>77.894999999999996</v>
      </c>
      <c r="E1549">
        <v>78.08</v>
      </c>
      <c r="F1549">
        <v>79496</v>
      </c>
    </row>
    <row r="1550" spans="1:6" x14ac:dyDescent="0.3">
      <c r="A1550" s="1">
        <v>40899</v>
      </c>
      <c r="B1550">
        <v>78.206999999999994</v>
      </c>
      <c r="C1550">
        <v>78.001000000000005</v>
      </c>
      <c r="D1550">
        <f>(USDJPY_D1[[#This Row],[High]]+USDJPY_D1[[#This Row],[Low]])/2</f>
        <v>78.103999999999999</v>
      </c>
      <c r="E1550">
        <v>78.164000000000001</v>
      </c>
      <c r="F1550">
        <v>64715</v>
      </c>
    </row>
    <row r="1551" spans="1:6" x14ac:dyDescent="0.3">
      <c r="A1551" s="1">
        <v>40900</v>
      </c>
      <c r="B1551">
        <v>78.222999999999999</v>
      </c>
      <c r="C1551">
        <v>78.001000000000005</v>
      </c>
      <c r="D1551">
        <f>(USDJPY_D1[[#This Row],[High]]+USDJPY_D1[[#This Row],[Low]])/2</f>
        <v>78.111999999999995</v>
      </c>
      <c r="E1551">
        <v>78.069999999999993</v>
      </c>
      <c r="F1551">
        <v>43156</v>
      </c>
    </row>
    <row r="1552" spans="1:6" x14ac:dyDescent="0.3">
      <c r="A1552" s="1">
        <v>40902</v>
      </c>
      <c r="B1552">
        <v>78.123000000000005</v>
      </c>
      <c r="C1552">
        <v>78.028000000000006</v>
      </c>
      <c r="D1552">
        <f>(USDJPY_D1[[#This Row],[High]]+USDJPY_D1[[#This Row],[Low]])/2</f>
        <v>78.075500000000005</v>
      </c>
      <c r="E1552">
        <v>78.081000000000003</v>
      </c>
      <c r="F1552">
        <v>966</v>
      </c>
    </row>
    <row r="1553" spans="1:6" x14ac:dyDescent="0.3">
      <c r="A1553" s="1">
        <v>40903</v>
      </c>
      <c r="B1553">
        <v>78.097999999999999</v>
      </c>
      <c r="C1553">
        <v>77.867000000000004</v>
      </c>
      <c r="D1553">
        <f>(USDJPY_D1[[#This Row],[High]]+USDJPY_D1[[#This Row],[Low]])/2</f>
        <v>77.982500000000002</v>
      </c>
      <c r="E1553">
        <v>78.004000000000005</v>
      </c>
      <c r="F1553">
        <v>18491</v>
      </c>
    </row>
    <row r="1554" spans="1:6" x14ac:dyDescent="0.3">
      <c r="A1554" s="1">
        <v>40904</v>
      </c>
      <c r="B1554">
        <v>78.024000000000001</v>
      </c>
      <c r="C1554">
        <v>77.793999999999997</v>
      </c>
      <c r="D1554">
        <f>(USDJPY_D1[[#This Row],[High]]+USDJPY_D1[[#This Row],[Low]])/2</f>
        <v>77.908999999999992</v>
      </c>
      <c r="E1554">
        <v>77.876000000000005</v>
      </c>
      <c r="F1554">
        <v>56850</v>
      </c>
    </row>
    <row r="1555" spans="1:6" x14ac:dyDescent="0.3">
      <c r="A1555" s="1">
        <v>40905</v>
      </c>
      <c r="B1555">
        <v>78.036000000000001</v>
      </c>
      <c r="C1555">
        <v>77.561000000000007</v>
      </c>
      <c r="D1555">
        <f>(USDJPY_D1[[#This Row],[High]]+USDJPY_D1[[#This Row],[Low]])/2</f>
        <v>77.798500000000004</v>
      </c>
      <c r="E1555">
        <v>77.941000000000003</v>
      </c>
      <c r="F1555">
        <v>70627</v>
      </c>
    </row>
    <row r="1556" spans="1:6" x14ac:dyDescent="0.3">
      <c r="A1556" s="1">
        <v>40906</v>
      </c>
      <c r="B1556">
        <v>77.945999999999998</v>
      </c>
      <c r="C1556">
        <v>77.581000000000003</v>
      </c>
      <c r="D1556">
        <f>(USDJPY_D1[[#This Row],[High]]+USDJPY_D1[[#This Row],[Low]])/2</f>
        <v>77.763499999999993</v>
      </c>
      <c r="E1556">
        <v>77.667000000000002</v>
      </c>
      <c r="F1556">
        <v>69190</v>
      </c>
    </row>
    <row r="1557" spans="1:6" x14ac:dyDescent="0.3">
      <c r="A1557" s="1">
        <v>40907</v>
      </c>
      <c r="B1557">
        <v>77.738</v>
      </c>
      <c r="C1557">
        <v>76.864999999999995</v>
      </c>
      <c r="D1557">
        <f>(USDJPY_D1[[#This Row],[High]]+USDJPY_D1[[#This Row],[Low]])/2</f>
        <v>77.301500000000004</v>
      </c>
      <c r="E1557">
        <v>76.888000000000005</v>
      </c>
      <c r="F1557">
        <v>82185</v>
      </c>
    </row>
    <row r="1558" spans="1:6" x14ac:dyDescent="0.3">
      <c r="A1558" s="1">
        <v>40909</v>
      </c>
      <c r="B1558">
        <v>77.185000000000002</v>
      </c>
      <c r="C1558">
        <v>76.873999999999995</v>
      </c>
      <c r="D1558">
        <f>(USDJPY_D1[[#This Row],[High]]+USDJPY_D1[[#This Row],[Low]])/2</f>
        <v>77.029499999999999</v>
      </c>
      <c r="E1558">
        <v>77.031000000000006</v>
      </c>
      <c r="F1558">
        <v>3935</v>
      </c>
    </row>
    <row r="1559" spans="1:6" x14ac:dyDescent="0.3">
      <c r="A1559" s="1">
        <v>40910</v>
      </c>
      <c r="B1559">
        <v>77.102000000000004</v>
      </c>
      <c r="C1559">
        <v>76.846000000000004</v>
      </c>
      <c r="D1559">
        <f>(USDJPY_D1[[#This Row],[High]]+USDJPY_D1[[#This Row],[Low]])/2</f>
        <v>76.974000000000004</v>
      </c>
      <c r="E1559">
        <v>76.942999999999998</v>
      </c>
      <c r="F1559">
        <v>12801</v>
      </c>
    </row>
    <row r="1560" spans="1:6" x14ac:dyDescent="0.3">
      <c r="A1560" s="1">
        <v>40911</v>
      </c>
      <c r="B1560">
        <v>76.959999999999994</v>
      </c>
      <c r="C1560">
        <v>76.606999999999999</v>
      </c>
      <c r="D1560">
        <f>(USDJPY_D1[[#This Row],[High]]+USDJPY_D1[[#This Row],[Low]])/2</f>
        <v>76.783500000000004</v>
      </c>
      <c r="E1560">
        <v>76.731999999999999</v>
      </c>
      <c r="F1560">
        <v>76028</v>
      </c>
    </row>
    <row r="1561" spans="1:6" x14ac:dyDescent="0.3">
      <c r="A1561" s="1">
        <v>40912</v>
      </c>
      <c r="B1561">
        <v>76.831999999999994</v>
      </c>
      <c r="C1561">
        <v>76.608000000000004</v>
      </c>
      <c r="D1561">
        <f>(USDJPY_D1[[#This Row],[High]]+USDJPY_D1[[#This Row],[Low]])/2</f>
        <v>76.72</v>
      </c>
      <c r="E1561">
        <v>76.72</v>
      </c>
      <c r="F1561">
        <v>76942</v>
      </c>
    </row>
    <row r="1562" spans="1:6" x14ac:dyDescent="0.3">
      <c r="A1562" s="1">
        <v>40913</v>
      </c>
      <c r="B1562">
        <v>77.239999999999995</v>
      </c>
      <c r="C1562">
        <v>76.655000000000001</v>
      </c>
      <c r="D1562">
        <f>(USDJPY_D1[[#This Row],[High]]+USDJPY_D1[[#This Row],[Low]])/2</f>
        <v>76.947499999999991</v>
      </c>
      <c r="E1562">
        <v>77.168000000000006</v>
      </c>
      <c r="F1562">
        <v>93999</v>
      </c>
    </row>
    <row r="1563" spans="1:6" x14ac:dyDescent="0.3">
      <c r="A1563" s="1">
        <v>40914</v>
      </c>
      <c r="B1563">
        <v>77.334000000000003</v>
      </c>
      <c r="C1563">
        <v>76.97</v>
      </c>
      <c r="D1563">
        <f>(USDJPY_D1[[#This Row],[High]]+USDJPY_D1[[#This Row],[Low]])/2</f>
        <v>77.152000000000001</v>
      </c>
      <c r="E1563">
        <v>76.992000000000004</v>
      </c>
      <c r="F1563">
        <v>83869</v>
      </c>
    </row>
    <row r="1564" spans="1:6" x14ac:dyDescent="0.3">
      <c r="A1564" s="1">
        <v>40916</v>
      </c>
      <c r="B1564">
        <v>76.959000000000003</v>
      </c>
      <c r="C1564">
        <v>76.787999999999997</v>
      </c>
      <c r="D1564">
        <f>(USDJPY_D1[[#This Row],[High]]+USDJPY_D1[[#This Row],[Low]])/2</f>
        <v>76.873500000000007</v>
      </c>
      <c r="E1564">
        <v>76.938000000000002</v>
      </c>
      <c r="F1564">
        <v>8029</v>
      </c>
    </row>
    <row r="1565" spans="1:6" x14ac:dyDescent="0.3">
      <c r="A1565" s="1">
        <v>40917</v>
      </c>
      <c r="B1565">
        <v>77.006</v>
      </c>
      <c r="C1565">
        <v>76.769000000000005</v>
      </c>
      <c r="D1565">
        <f>(USDJPY_D1[[#This Row],[High]]+USDJPY_D1[[#This Row],[Low]])/2</f>
        <v>76.887500000000003</v>
      </c>
      <c r="E1565">
        <v>76.873000000000005</v>
      </c>
      <c r="F1565">
        <v>54247</v>
      </c>
    </row>
    <row r="1566" spans="1:6" x14ac:dyDescent="0.3">
      <c r="A1566" s="1">
        <v>40918</v>
      </c>
      <c r="B1566">
        <v>76.903000000000006</v>
      </c>
      <c r="C1566">
        <v>76.763999999999996</v>
      </c>
      <c r="D1566">
        <f>(USDJPY_D1[[#This Row],[High]]+USDJPY_D1[[#This Row],[Low]])/2</f>
        <v>76.833500000000001</v>
      </c>
      <c r="E1566">
        <v>76.858000000000004</v>
      </c>
      <c r="F1566">
        <v>70423</v>
      </c>
    </row>
    <row r="1567" spans="1:6" x14ac:dyDescent="0.3">
      <c r="A1567" s="1">
        <v>40919</v>
      </c>
      <c r="B1567">
        <v>77.040999999999997</v>
      </c>
      <c r="C1567">
        <v>76.822999999999993</v>
      </c>
      <c r="D1567">
        <f>(USDJPY_D1[[#This Row],[High]]+USDJPY_D1[[#This Row],[Low]])/2</f>
        <v>76.931999999999988</v>
      </c>
      <c r="E1567">
        <v>76.87</v>
      </c>
      <c r="F1567">
        <v>74444</v>
      </c>
    </row>
    <row r="1568" spans="1:6" x14ac:dyDescent="0.3">
      <c r="A1568" s="1">
        <v>40920</v>
      </c>
      <c r="B1568">
        <v>76.978999999999999</v>
      </c>
      <c r="C1568">
        <v>76.668000000000006</v>
      </c>
      <c r="D1568">
        <f>(USDJPY_D1[[#This Row],[High]]+USDJPY_D1[[#This Row],[Low]])/2</f>
        <v>76.823499999999996</v>
      </c>
      <c r="E1568">
        <v>76.787999999999997</v>
      </c>
      <c r="F1568">
        <v>84581</v>
      </c>
    </row>
    <row r="1569" spans="1:6" x14ac:dyDescent="0.3">
      <c r="A1569" s="1">
        <v>40921</v>
      </c>
      <c r="B1569">
        <v>77.004000000000005</v>
      </c>
      <c r="C1569">
        <v>76.66</v>
      </c>
      <c r="D1569">
        <f>(USDJPY_D1[[#This Row],[High]]+USDJPY_D1[[#This Row],[Low]])/2</f>
        <v>76.831999999999994</v>
      </c>
      <c r="E1569">
        <v>76.948999999999998</v>
      </c>
      <c r="F1569">
        <v>75551</v>
      </c>
    </row>
    <row r="1570" spans="1:6" x14ac:dyDescent="0.3">
      <c r="A1570" s="1">
        <v>40923</v>
      </c>
      <c r="B1570">
        <v>77.120999999999995</v>
      </c>
      <c r="C1570">
        <v>76.876000000000005</v>
      </c>
      <c r="D1570">
        <f>(USDJPY_D1[[#This Row],[High]]+USDJPY_D1[[#This Row],[Low]])/2</f>
        <v>76.998500000000007</v>
      </c>
      <c r="E1570">
        <v>76.926000000000002</v>
      </c>
      <c r="F1570">
        <v>6493</v>
      </c>
    </row>
    <row r="1571" spans="1:6" x14ac:dyDescent="0.3">
      <c r="A1571" s="1">
        <v>40924</v>
      </c>
      <c r="B1571">
        <v>76.933999999999997</v>
      </c>
      <c r="C1571">
        <v>76.692999999999998</v>
      </c>
      <c r="D1571">
        <f>(USDJPY_D1[[#This Row],[High]]+USDJPY_D1[[#This Row],[Low]])/2</f>
        <v>76.813500000000005</v>
      </c>
      <c r="E1571">
        <v>76.826999999999998</v>
      </c>
      <c r="F1571">
        <v>53003</v>
      </c>
    </row>
    <row r="1572" spans="1:6" x14ac:dyDescent="0.3">
      <c r="A1572" s="1">
        <v>40925</v>
      </c>
      <c r="B1572">
        <v>76.876000000000005</v>
      </c>
      <c r="C1572">
        <v>76.549000000000007</v>
      </c>
      <c r="D1572">
        <f>(USDJPY_D1[[#This Row],[High]]+USDJPY_D1[[#This Row],[Low]])/2</f>
        <v>76.712500000000006</v>
      </c>
      <c r="E1572">
        <v>76.819999999999993</v>
      </c>
      <c r="F1572">
        <v>78388</v>
      </c>
    </row>
    <row r="1573" spans="1:6" x14ac:dyDescent="0.3">
      <c r="A1573" s="1">
        <v>40926</v>
      </c>
      <c r="B1573">
        <v>76.87</v>
      </c>
      <c r="C1573">
        <v>76.652000000000001</v>
      </c>
      <c r="D1573">
        <f>(USDJPY_D1[[#This Row],[High]]+USDJPY_D1[[#This Row],[Low]])/2</f>
        <v>76.760999999999996</v>
      </c>
      <c r="E1573">
        <v>76.787999999999997</v>
      </c>
      <c r="F1573">
        <v>79664</v>
      </c>
    </row>
    <row r="1574" spans="1:6" x14ac:dyDescent="0.3">
      <c r="A1574" s="1">
        <v>40927</v>
      </c>
      <c r="B1574">
        <v>77.319000000000003</v>
      </c>
      <c r="C1574">
        <v>76.697999999999993</v>
      </c>
      <c r="D1574">
        <f>(USDJPY_D1[[#This Row],[High]]+USDJPY_D1[[#This Row],[Low]])/2</f>
        <v>77.008499999999998</v>
      </c>
      <c r="E1574">
        <v>77.078999999999994</v>
      </c>
      <c r="F1574">
        <v>85556</v>
      </c>
    </row>
    <row r="1575" spans="1:6" x14ac:dyDescent="0.3">
      <c r="A1575" s="1">
        <v>40928</v>
      </c>
      <c r="B1575">
        <v>77.304000000000002</v>
      </c>
      <c r="C1575">
        <v>76.903000000000006</v>
      </c>
      <c r="D1575">
        <f>(USDJPY_D1[[#This Row],[High]]+USDJPY_D1[[#This Row],[Low]])/2</f>
        <v>77.103499999999997</v>
      </c>
      <c r="E1575">
        <v>76.968999999999994</v>
      </c>
      <c r="F1575">
        <v>74400</v>
      </c>
    </row>
    <row r="1576" spans="1:6" x14ac:dyDescent="0.3">
      <c r="A1576" s="1">
        <v>40930</v>
      </c>
      <c r="B1576">
        <v>77.040999999999997</v>
      </c>
      <c r="C1576">
        <v>76.873999999999995</v>
      </c>
      <c r="D1576">
        <f>(USDJPY_D1[[#This Row],[High]]+USDJPY_D1[[#This Row],[Low]])/2</f>
        <v>76.957499999999996</v>
      </c>
      <c r="E1576">
        <v>76.972999999999999</v>
      </c>
      <c r="F1576">
        <v>7941</v>
      </c>
    </row>
    <row r="1577" spans="1:6" x14ac:dyDescent="0.3">
      <c r="A1577" s="1">
        <v>40931</v>
      </c>
      <c r="B1577">
        <v>77.08</v>
      </c>
      <c r="C1577">
        <v>76.86</v>
      </c>
      <c r="D1577">
        <f>(USDJPY_D1[[#This Row],[High]]+USDJPY_D1[[#This Row],[Low]])/2</f>
        <v>76.97</v>
      </c>
      <c r="E1577">
        <v>77.001999999999995</v>
      </c>
      <c r="F1577">
        <v>57122</v>
      </c>
    </row>
    <row r="1578" spans="1:6" x14ac:dyDescent="0.3">
      <c r="A1578" s="1">
        <v>40932</v>
      </c>
      <c r="B1578">
        <v>77.852000000000004</v>
      </c>
      <c r="C1578">
        <v>76.956000000000003</v>
      </c>
      <c r="D1578">
        <f>(USDJPY_D1[[#This Row],[High]]+USDJPY_D1[[#This Row],[Low]])/2</f>
        <v>77.403999999999996</v>
      </c>
      <c r="E1578">
        <v>77.683000000000007</v>
      </c>
      <c r="F1578">
        <v>71446</v>
      </c>
    </row>
    <row r="1579" spans="1:6" x14ac:dyDescent="0.3">
      <c r="A1579" s="1">
        <v>40933</v>
      </c>
      <c r="B1579">
        <v>78.281000000000006</v>
      </c>
      <c r="C1579">
        <v>77.56</v>
      </c>
      <c r="D1579">
        <f>(USDJPY_D1[[#This Row],[High]]+USDJPY_D1[[#This Row],[Low]])/2</f>
        <v>77.920500000000004</v>
      </c>
      <c r="E1579">
        <v>77.775999999999996</v>
      </c>
      <c r="F1579">
        <v>108263</v>
      </c>
    </row>
    <row r="1580" spans="1:6" x14ac:dyDescent="0.3">
      <c r="A1580" s="1">
        <v>40934</v>
      </c>
      <c r="B1580">
        <v>77.805000000000007</v>
      </c>
      <c r="C1580">
        <v>77.284999999999997</v>
      </c>
      <c r="D1580">
        <f>(USDJPY_D1[[#This Row],[High]]+USDJPY_D1[[#This Row],[Low]])/2</f>
        <v>77.545000000000002</v>
      </c>
      <c r="E1580">
        <v>77.462999999999994</v>
      </c>
      <c r="F1580">
        <v>77039</v>
      </c>
    </row>
    <row r="1581" spans="1:6" x14ac:dyDescent="0.3">
      <c r="A1581" s="1">
        <v>40935</v>
      </c>
      <c r="B1581">
        <v>77.463999999999999</v>
      </c>
      <c r="C1581">
        <v>76.650999999999996</v>
      </c>
      <c r="D1581">
        <f>(USDJPY_D1[[#This Row],[High]]+USDJPY_D1[[#This Row],[Low]])/2</f>
        <v>77.057500000000005</v>
      </c>
      <c r="E1581">
        <v>76.674999999999997</v>
      </c>
      <c r="F1581">
        <v>87928</v>
      </c>
    </row>
    <row r="1582" spans="1:6" x14ac:dyDescent="0.3">
      <c r="A1582" s="1">
        <v>40937</v>
      </c>
      <c r="B1582">
        <v>76.766999999999996</v>
      </c>
      <c r="C1582">
        <v>76.614000000000004</v>
      </c>
      <c r="D1582">
        <f>(USDJPY_D1[[#This Row],[High]]+USDJPY_D1[[#This Row],[Low]])/2</f>
        <v>76.6905</v>
      </c>
      <c r="E1582">
        <v>76.742999999999995</v>
      </c>
      <c r="F1582">
        <v>5894</v>
      </c>
    </row>
    <row r="1583" spans="1:6" x14ac:dyDescent="0.3">
      <c r="A1583" s="1">
        <v>40938</v>
      </c>
      <c r="B1583">
        <v>76.774000000000001</v>
      </c>
      <c r="C1583">
        <v>76.209999999999994</v>
      </c>
      <c r="D1583">
        <f>(USDJPY_D1[[#This Row],[High]]+USDJPY_D1[[#This Row],[Low]])/2</f>
        <v>76.49199999999999</v>
      </c>
      <c r="E1583">
        <v>76.37</v>
      </c>
      <c r="F1583">
        <v>87345</v>
      </c>
    </row>
    <row r="1584" spans="1:6" x14ac:dyDescent="0.3">
      <c r="A1584" s="1">
        <v>40939</v>
      </c>
      <c r="B1584">
        <v>76.415000000000006</v>
      </c>
      <c r="C1584">
        <v>76.156999999999996</v>
      </c>
      <c r="D1584">
        <f>(USDJPY_D1[[#This Row],[High]]+USDJPY_D1[[#This Row],[Low]])/2</f>
        <v>76.286000000000001</v>
      </c>
      <c r="E1584">
        <v>76.278999999999996</v>
      </c>
      <c r="F1584">
        <v>106142</v>
      </c>
    </row>
    <row r="1585" spans="1:6" x14ac:dyDescent="0.3">
      <c r="A1585" s="1">
        <v>40940</v>
      </c>
      <c r="B1585">
        <v>76.350999999999999</v>
      </c>
      <c r="C1585">
        <v>76.022000000000006</v>
      </c>
      <c r="D1585">
        <f>(USDJPY_D1[[#This Row],[High]]+USDJPY_D1[[#This Row],[Low]])/2</f>
        <v>76.186499999999995</v>
      </c>
      <c r="E1585">
        <v>76.194000000000003</v>
      </c>
      <c r="F1585">
        <v>88388</v>
      </c>
    </row>
    <row r="1586" spans="1:6" x14ac:dyDescent="0.3">
      <c r="A1586" s="1">
        <v>40941</v>
      </c>
      <c r="B1586">
        <v>76.239000000000004</v>
      </c>
      <c r="C1586">
        <v>76.043000000000006</v>
      </c>
      <c r="D1586">
        <f>(USDJPY_D1[[#This Row],[High]]+USDJPY_D1[[#This Row],[Low]])/2</f>
        <v>76.141000000000005</v>
      </c>
      <c r="E1586">
        <v>76.183999999999997</v>
      </c>
      <c r="F1586">
        <v>73359</v>
      </c>
    </row>
    <row r="1587" spans="1:6" x14ac:dyDescent="0.3">
      <c r="A1587" s="1">
        <v>40942</v>
      </c>
      <c r="B1587">
        <v>76.736000000000004</v>
      </c>
      <c r="C1587">
        <v>76.138999999999996</v>
      </c>
      <c r="D1587">
        <f>(USDJPY_D1[[#This Row],[High]]+USDJPY_D1[[#This Row],[Low]])/2</f>
        <v>76.4375</v>
      </c>
      <c r="E1587">
        <v>76.593000000000004</v>
      </c>
      <c r="F1587">
        <v>73473</v>
      </c>
    </row>
    <row r="1588" spans="1:6" x14ac:dyDescent="0.3">
      <c r="A1588" s="1">
        <v>40944</v>
      </c>
      <c r="B1588">
        <v>76.611000000000004</v>
      </c>
      <c r="C1588">
        <v>76.531000000000006</v>
      </c>
      <c r="D1588">
        <f>(USDJPY_D1[[#This Row],[High]]+USDJPY_D1[[#This Row],[Low]])/2</f>
        <v>76.570999999999998</v>
      </c>
      <c r="E1588">
        <v>76.564999999999998</v>
      </c>
      <c r="F1588">
        <v>3670</v>
      </c>
    </row>
    <row r="1589" spans="1:6" x14ac:dyDescent="0.3">
      <c r="A1589" s="1">
        <v>40945</v>
      </c>
      <c r="B1589">
        <v>76.8</v>
      </c>
      <c r="C1589">
        <v>76.492999999999995</v>
      </c>
      <c r="D1589">
        <f>(USDJPY_D1[[#This Row],[High]]+USDJPY_D1[[#This Row],[Low]])/2</f>
        <v>76.646500000000003</v>
      </c>
      <c r="E1589">
        <v>76.566000000000003</v>
      </c>
      <c r="F1589">
        <v>65370</v>
      </c>
    </row>
    <row r="1590" spans="1:6" x14ac:dyDescent="0.3">
      <c r="A1590" s="1">
        <v>40946</v>
      </c>
      <c r="B1590">
        <v>76.965999999999994</v>
      </c>
      <c r="C1590">
        <v>76.516999999999996</v>
      </c>
      <c r="D1590">
        <f>(USDJPY_D1[[#This Row],[High]]+USDJPY_D1[[#This Row],[Low]])/2</f>
        <v>76.741500000000002</v>
      </c>
      <c r="E1590">
        <v>76.771000000000001</v>
      </c>
      <c r="F1590">
        <v>75366</v>
      </c>
    </row>
    <row r="1591" spans="1:6" x14ac:dyDescent="0.3">
      <c r="A1591" s="1">
        <v>40947</v>
      </c>
      <c r="B1591">
        <v>77.185000000000002</v>
      </c>
      <c r="C1591">
        <v>76.706999999999994</v>
      </c>
      <c r="D1591">
        <f>(USDJPY_D1[[#This Row],[High]]+USDJPY_D1[[#This Row],[Low]])/2</f>
        <v>76.945999999999998</v>
      </c>
      <c r="E1591">
        <v>77.066999999999993</v>
      </c>
      <c r="F1591">
        <v>78553</v>
      </c>
    </row>
    <row r="1592" spans="1:6" x14ac:dyDescent="0.3">
      <c r="A1592" s="1">
        <v>40948</v>
      </c>
      <c r="B1592">
        <v>77.724000000000004</v>
      </c>
      <c r="C1592">
        <v>77.040999999999997</v>
      </c>
      <c r="D1592">
        <f>(USDJPY_D1[[#This Row],[High]]+USDJPY_D1[[#This Row],[Low]])/2</f>
        <v>77.382499999999993</v>
      </c>
      <c r="E1592">
        <v>77.653999999999996</v>
      </c>
      <c r="F1592">
        <v>88010</v>
      </c>
    </row>
    <row r="1593" spans="1:6" x14ac:dyDescent="0.3">
      <c r="A1593" s="1">
        <v>40949</v>
      </c>
      <c r="B1593">
        <v>77.805000000000007</v>
      </c>
      <c r="C1593">
        <v>77.516000000000005</v>
      </c>
      <c r="D1593">
        <f>(USDJPY_D1[[#This Row],[High]]+USDJPY_D1[[#This Row],[Low]])/2</f>
        <v>77.660500000000013</v>
      </c>
      <c r="E1593">
        <v>77.599999999999994</v>
      </c>
      <c r="F1593">
        <v>70760</v>
      </c>
    </row>
    <row r="1594" spans="1:6" x14ac:dyDescent="0.3">
      <c r="A1594" s="1">
        <v>40951</v>
      </c>
      <c r="B1594">
        <v>77.722999999999999</v>
      </c>
      <c r="C1594">
        <v>77.557000000000002</v>
      </c>
      <c r="D1594">
        <f>(USDJPY_D1[[#This Row],[High]]+USDJPY_D1[[#This Row],[Low]])/2</f>
        <v>77.64</v>
      </c>
      <c r="E1594">
        <v>77.706999999999994</v>
      </c>
      <c r="F1594">
        <v>5034</v>
      </c>
    </row>
    <row r="1595" spans="1:6" x14ac:dyDescent="0.3">
      <c r="A1595" s="1">
        <v>40952</v>
      </c>
      <c r="B1595">
        <v>77.778000000000006</v>
      </c>
      <c r="C1595">
        <v>77.361999999999995</v>
      </c>
      <c r="D1595">
        <f>(USDJPY_D1[[#This Row],[High]]+USDJPY_D1[[#This Row],[Low]])/2</f>
        <v>77.569999999999993</v>
      </c>
      <c r="E1595">
        <v>77.515000000000001</v>
      </c>
      <c r="F1595">
        <v>69211</v>
      </c>
    </row>
    <row r="1596" spans="1:6" x14ac:dyDescent="0.3">
      <c r="A1596" s="1">
        <v>40953</v>
      </c>
      <c r="B1596">
        <v>78.540999999999997</v>
      </c>
      <c r="C1596">
        <v>77.512</v>
      </c>
      <c r="D1596">
        <f>(USDJPY_D1[[#This Row],[High]]+USDJPY_D1[[#This Row],[Low]])/2</f>
        <v>78.026499999999999</v>
      </c>
      <c r="E1596">
        <v>78.406999999999996</v>
      </c>
      <c r="F1596">
        <v>93615</v>
      </c>
    </row>
    <row r="1597" spans="1:6" x14ac:dyDescent="0.3">
      <c r="A1597" s="1">
        <v>40954</v>
      </c>
      <c r="B1597">
        <v>78.66</v>
      </c>
      <c r="C1597">
        <v>78.179000000000002</v>
      </c>
      <c r="D1597">
        <f>(USDJPY_D1[[#This Row],[High]]+USDJPY_D1[[#This Row],[Low]])/2</f>
        <v>78.419499999999999</v>
      </c>
      <c r="E1597">
        <v>78.494</v>
      </c>
      <c r="F1597">
        <v>84004</v>
      </c>
    </row>
    <row r="1598" spans="1:6" x14ac:dyDescent="0.3">
      <c r="A1598" s="1">
        <v>40955</v>
      </c>
      <c r="B1598">
        <v>78.962000000000003</v>
      </c>
      <c r="C1598">
        <v>78.361999999999995</v>
      </c>
      <c r="D1598">
        <f>(USDJPY_D1[[#This Row],[High]]+USDJPY_D1[[#This Row],[Low]])/2</f>
        <v>78.662000000000006</v>
      </c>
      <c r="E1598">
        <v>78.831999999999994</v>
      </c>
      <c r="F1598">
        <v>76556</v>
      </c>
    </row>
    <row r="1599" spans="1:6" x14ac:dyDescent="0.3">
      <c r="A1599" s="1">
        <v>40956</v>
      </c>
      <c r="B1599">
        <v>79.606999999999999</v>
      </c>
      <c r="C1599">
        <v>78.828999999999994</v>
      </c>
      <c r="D1599">
        <f>(USDJPY_D1[[#This Row],[High]]+USDJPY_D1[[#This Row],[Low]])/2</f>
        <v>79.217999999999989</v>
      </c>
      <c r="E1599">
        <v>79.537999999999997</v>
      </c>
      <c r="F1599">
        <v>74892</v>
      </c>
    </row>
    <row r="1600" spans="1:6" x14ac:dyDescent="0.3">
      <c r="A1600" s="1">
        <v>40958</v>
      </c>
      <c r="B1600">
        <v>79.882999999999996</v>
      </c>
      <c r="C1600">
        <v>79.576999999999998</v>
      </c>
      <c r="D1600">
        <f>(USDJPY_D1[[#This Row],[High]]+USDJPY_D1[[#This Row],[Low]])/2</f>
        <v>79.72999999999999</v>
      </c>
      <c r="E1600">
        <v>79.783000000000001</v>
      </c>
      <c r="F1600">
        <v>11691</v>
      </c>
    </row>
    <row r="1601" spans="1:6" x14ac:dyDescent="0.3">
      <c r="A1601" s="1">
        <v>40959</v>
      </c>
      <c r="B1601">
        <v>79.784000000000006</v>
      </c>
      <c r="C1601">
        <v>79.36</v>
      </c>
      <c r="D1601">
        <f>(USDJPY_D1[[#This Row],[High]]+USDJPY_D1[[#This Row],[Low]])/2</f>
        <v>79.572000000000003</v>
      </c>
      <c r="E1601">
        <v>79.617000000000004</v>
      </c>
      <c r="F1601">
        <v>67039</v>
      </c>
    </row>
    <row r="1602" spans="1:6" x14ac:dyDescent="0.3">
      <c r="A1602" s="1">
        <v>40960</v>
      </c>
      <c r="B1602">
        <v>79.858999999999995</v>
      </c>
      <c r="C1602">
        <v>79.554000000000002</v>
      </c>
      <c r="D1602">
        <f>(USDJPY_D1[[#This Row],[High]]+USDJPY_D1[[#This Row],[Low]])/2</f>
        <v>79.706500000000005</v>
      </c>
      <c r="E1602">
        <v>79.849000000000004</v>
      </c>
      <c r="F1602">
        <v>75444</v>
      </c>
    </row>
    <row r="1603" spans="1:6" x14ac:dyDescent="0.3">
      <c r="A1603" s="1">
        <v>40961</v>
      </c>
      <c r="B1603">
        <v>80.402000000000001</v>
      </c>
      <c r="C1603">
        <v>79.772000000000006</v>
      </c>
      <c r="D1603">
        <f>(USDJPY_D1[[#This Row],[High]]+USDJPY_D1[[#This Row],[Low]])/2</f>
        <v>80.087000000000003</v>
      </c>
      <c r="E1603">
        <v>80.269000000000005</v>
      </c>
      <c r="F1603">
        <v>80237</v>
      </c>
    </row>
    <row r="1604" spans="1:6" x14ac:dyDescent="0.3">
      <c r="A1604" s="1">
        <v>40962</v>
      </c>
      <c r="B1604">
        <v>80.34</v>
      </c>
      <c r="C1604">
        <v>79.853999999999999</v>
      </c>
      <c r="D1604">
        <f>(USDJPY_D1[[#This Row],[High]]+USDJPY_D1[[#This Row],[Low]])/2</f>
        <v>80.097000000000008</v>
      </c>
      <c r="E1604">
        <v>79.94</v>
      </c>
      <c r="F1604">
        <v>73350</v>
      </c>
    </row>
    <row r="1605" spans="1:6" x14ac:dyDescent="0.3">
      <c r="A1605" s="1">
        <v>40963</v>
      </c>
      <c r="B1605">
        <v>81.207999999999998</v>
      </c>
      <c r="C1605">
        <v>79.936999999999998</v>
      </c>
      <c r="D1605">
        <f>(USDJPY_D1[[#This Row],[High]]+USDJPY_D1[[#This Row],[Low]])/2</f>
        <v>80.572499999999991</v>
      </c>
      <c r="E1605">
        <v>81.182000000000002</v>
      </c>
      <c r="F1605">
        <v>81981</v>
      </c>
    </row>
    <row r="1606" spans="1:6" x14ac:dyDescent="0.3">
      <c r="A1606" s="1">
        <v>40965</v>
      </c>
      <c r="B1606">
        <v>81.667000000000002</v>
      </c>
      <c r="C1606">
        <v>81.239000000000004</v>
      </c>
      <c r="D1606">
        <f>(USDJPY_D1[[#This Row],[High]]+USDJPY_D1[[#This Row],[Low]])/2</f>
        <v>81.453000000000003</v>
      </c>
      <c r="E1606">
        <v>81.48</v>
      </c>
      <c r="F1606">
        <v>10984</v>
      </c>
    </row>
    <row r="1607" spans="1:6" x14ac:dyDescent="0.3">
      <c r="A1607" s="1">
        <v>40966</v>
      </c>
      <c r="B1607">
        <v>81.488</v>
      </c>
      <c r="C1607">
        <v>80.131</v>
      </c>
      <c r="D1607">
        <f>(USDJPY_D1[[#This Row],[High]]+USDJPY_D1[[#This Row],[Low]])/2</f>
        <v>80.8095</v>
      </c>
      <c r="E1607">
        <v>80.465999999999994</v>
      </c>
      <c r="F1607">
        <v>107244</v>
      </c>
    </row>
    <row r="1608" spans="1:6" x14ac:dyDescent="0.3">
      <c r="A1608" s="1">
        <v>40967</v>
      </c>
      <c r="B1608">
        <v>80.783000000000001</v>
      </c>
      <c r="C1608">
        <v>80.013000000000005</v>
      </c>
      <c r="D1608">
        <f>(USDJPY_D1[[#This Row],[High]]+USDJPY_D1[[#This Row],[Low]])/2</f>
        <v>80.397999999999996</v>
      </c>
      <c r="E1608">
        <v>80.475999999999999</v>
      </c>
      <c r="F1608">
        <v>114681</v>
      </c>
    </row>
    <row r="1609" spans="1:6" x14ac:dyDescent="0.3">
      <c r="A1609" s="1">
        <v>40968</v>
      </c>
      <c r="B1609">
        <v>81.391999999999996</v>
      </c>
      <c r="C1609">
        <v>80.251000000000005</v>
      </c>
      <c r="D1609">
        <f>(USDJPY_D1[[#This Row],[High]]+USDJPY_D1[[#This Row],[Low]])/2</f>
        <v>80.8215</v>
      </c>
      <c r="E1609">
        <v>81.290999999999997</v>
      </c>
      <c r="F1609">
        <v>114856</v>
      </c>
    </row>
    <row r="1610" spans="1:6" x14ac:dyDescent="0.3">
      <c r="A1610" s="1">
        <v>40969</v>
      </c>
      <c r="B1610">
        <v>81.316999999999993</v>
      </c>
      <c r="C1610">
        <v>80.837000000000003</v>
      </c>
      <c r="D1610">
        <f>(USDJPY_D1[[#This Row],[High]]+USDJPY_D1[[#This Row],[Low]])/2</f>
        <v>81.076999999999998</v>
      </c>
      <c r="E1610">
        <v>81.087999999999994</v>
      </c>
      <c r="F1610">
        <v>96666</v>
      </c>
    </row>
    <row r="1611" spans="1:6" x14ac:dyDescent="0.3">
      <c r="A1611" s="1">
        <v>40970</v>
      </c>
      <c r="B1611">
        <v>81.867999999999995</v>
      </c>
      <c r="C1611">
        <v>81.087999999999994</v>
      </c>
      <c r="D1611">
        <f>(USDJPY_D1[[#This Row],[High]]+USDJPY_D1[[#This Row],[Low]])/2</f>
        <v>81.477999999999994</v>
      </c>
      <c r="E1611">
        <v>81.789000000000001</v>
      </c>
      <c r="F1611">
        <v>89170</v>
      </c>
    </row>
    <row r="1612" spans="1:6" x14ac:dyDescent="0.3">
      <c r="A1612" s="1">
        <v>40972</v>
      </c>
      <c r="B1612">
        <v>81.861000000000004</v>
      </c>
      <c r="C1612">
        <v>81.55</v>
      </c>
      <c r="D1612">
        <f>(USDJPY_D1[[#This Row],[High]]+USDJPY_D1[[#This Row],[Low]])/2</f>
        <v>81.705500000000001</v>
      </c>
      <c r="E1612">
        <v>81.617999999999995</v>
      </c>
      <c r="F1612">
        <v>4730</v>
      </c>
    </row>
    <row r="1613" spans="1:6" x14ac:dyDescent="0.3">
      <c r="A1613" s="1">
        <v>40973</v>
      </c>
      <c r="B1613">
        <v>81.784999999999997</v>
      </c>
      <c r="C1613">
        <v>81.153999999999996</v>
      </c>
      <c r="D1613">
        <f>(USDJPY_D1[[#This Row],[High]]+USDJPY_D1[[#This Row],[Low]])/2</f>
        <v>81.469499999999996</v>
      </c>
      <c r="E1613">
        <v>81.53</v>
      </c>
      <c r="F1613">
        <v>85637</v>
      </c>
    </row>
    <row r="1614" spans="1:6" x14ac:dyDescent="0.3">
      <c r="A1614" s="1">
        <v>40974</v>
      </c>
      <c r="B1614">
        <v>81.569000000000003</v>
      </c>
      <c r="C1614">
        <v>80.584999999999994</v>
      </c>
      <c r="D1614">
        <f>(USDJPY_D1[[#This Row],[High]]+USDJPY_D1[[#This Row],[Low]])/2</f>
        <v>81.076999999999998</v>
      </c>
      <c r="E1614">
        <v>80.635999999999996</v>
      </c>
      <c r="F1614">
        <v>115352</v>
      </c>
    </row>
    <row r="1615" spans="1:6" x14ac:dyDescent="0.3">
      <c r="A1615" s="1">
        <v>40975</v>
      </c>
      <c r="B1615">
        <v>81.358999999999995</v>
      </c>
      <c r="C1615">
        <v>80.58</v>
      </c>
      <c r="D1615">
        <f>(USDJPY_D1[[#This Row],[High]]+USDJPY_D1[[#This Row],[Low]])/2</f>
        <v>80.969499999999996</v>
      </c>
      <c r="E1615">
        <v>81.355999999999995</v>
      </c>
      <c r="F1615">
        <v>94636</v>
      </c>
    </row>
    <row r="1616" spans="1:6" x14ac:dyDescent="0.3">
      <c r="A1616" s="1">
        <v>40976</v>
      </c>
      <c r="B1616">
        <v>81.73</v>
      </c>
      <c r="C1616">
        <v>81.176000000000002</v>
      </c>
      <c r="D1616">
        <f>(USDJPY_D1[[#This Row],[High]]+USDJPY_D1[[#This Row],[Low]])/2</f>
        <v>81.453000000000003</v>
      </c>
      <c r="E1616">
        <v>81.596000000000004</v>
      </c>
      <c r="F1616">
        <v>92504</v>
      </c>
    </row>
    <row r="1617" spans="1:6" x14ac:dyDescent="0.3">
      <c r="A1617" s="1">
        <v>40977</v>
      </c>
      <c r="B1617">
        <v>82.638999999999996</v>
      </c>
      <c r="C1617">
        <v>81.465000000000003</v>
      </c>
      <c r="D1617">
        <f>(USDJPY_D1[[#This Row],[High]]+USDJPY_D1[[#This Row],[Low]])/2</f>
        <v>82.051999999999992</v>
      </c>
      <c r="E1617">
        <v>82.47</v>
      </c>
      <c r="F1617">
        <v>95087</v>
      </c>
    </row>
    <row r="1618" spans="1:6" x14ac:dyDescent="0.3">
      <c r="A1618" s="1">
        <v>40979</v>
      </c>
      <c r="B1618">
        <v>82.53</v>
      </c>
      <c r="C1618">
        <v>82.349000000000004</v>
      </c>
      <c r="D1618">
        <f>(USDJPY_D1[[#This Row],[High]]+USDJPY_D1[[#This Row],[Low]])/2</f>
        <v>82.43950000000001</v>
      </c>
      <c r="E1618">
        <v>82.353999999999999</v>
      </c>
      <c r="F1618">
        <v>5603</v>
      </c>
    </row>
    <row r="1619" spans="1:6" x14ac:dyDescent="0.3">
      <c r="A1619" s="1">
        <v>40980</v>
      </c>
      <c r="B1619">
        <v>82.433000000000007</v>
      </c>
      <c r="C1619">
        <v>82.111999999999995</v>
      </c>
      <c r="D1619">
        <f>(USDJPY_D1[[#This Row],[High]]+USDJPY_D1[[#This Row],[Low]])/2</f>
        <v>82.272500000000008</v>
      </c>
      <c r="E1619">
        <v>82.372</v>
      </c>
      <c r="F1619">
        <v>74203</v>
      </c>
    </row>
    <row r="1620" spans="1:6" x14ac:dyDescent="0.3">
      <c r="A1620" s="1">
        <v>40981</v>
      </c>
      <c r="B1620">
        <v>83.08</v>
      </c>
      <c r="C1620">
        <v>81.966999999999999</v>
      </c>
      <c r="D1620">
        <f>(USDJPY_D1[[#This Row],[High]]+USDJPY_D1[[#This Row],[Low]])/2</f>
        <v>82.523499999999999</v>
      </c>
      <c r="E1620">
        <v>82.956999999999994</v>
      </c>
      <c r="F1620">
        <v>102846</v>
      </c>
    </row>
    <row r="1621" spans="1:6" x14ac:dyDescent="0.3">
      <c r="A1621" s="1">
        <v>40982</v>
      </c>
      <c r="B1621">
        <v>83.902000000000001</v>
      </c>
      <c r="C1621">
        <v>82.950999999999993</v>
      </c>
      <c r="D1621">
        <f>(USDJPY_D1[[#This Row],[High]]+USDJPY_D1[[#This Row],[Low]])/2</f>
        <v>83.426500000000004</v>
      </c>
      <c r="E1621">
        <v>83.832999999999998</v>
      </c>
      <c r="F1621">
        <v>91900</v>
      </c>
    </row>
    <row r="1622" spans="1:6" x14ac:dyDescent="0.3">
      <c r="A1622" s="1">
        <v>40983</v>
      </c>
      <c r="B1622">
        <v>84.177999999999997</v>
      </c>
      <c r="C1622">
        <v>83.194000000000003</v>
      </c>
      <c r="D1622">
        <f>(USDJPY_D1[[#This Row],[High]]+USDJPY_D1[[#This Row],[Low]])/2</f>
        <v>83.686000000000007</v>
      </c>
      <c r="E1622">
        <v>83.498000000000005</v>
      </c>
      <c r="F1622">
        <v>102788</v>
      </c>
    </row>
    <row r="1623" spans="1:6" x14ac:dyDescent="0.3">
      <c r="A1623" s="1">
        <v>40984</v>
      </c>
      <c r="B1623">
        <v>83.941000000000003</v>
      </c>
      <c r="C1623">
        <v>83.182000000000002</v>
      </c>
      <c r="D1623">
        <f>(USDJPY_D1[[#This Row],[High]]+USDJPY_D1[[#This Row],[Low]])/2</f>
        <v>83.561499999999995</v>
      </c>
      <c r="E1623">
        <v>83.435000000000002</v>
      </c>
      <c r="F1623">
        <v>87924</v>
      </c>
    </row>
    <row r="1624" spans="1:6" x14ac:dyDescent="0.3">
      <c r="A1624" s="1">
        <v>40986</v>
      </c>
      <c r="B1624">
        <v>83.566999999999993</v>
      </c>
      <c r="C1624">
        <v>83.349000000000004</v>
      </c>
      <c r="D1624">
        <f>(USDJPY_D1[[#This Row],[High]]+USDJPY_D1[[#This Row],[Low]])/2</f>
        <v>83.457999999999998</v>
      </c>
      <c r="E1624">
        <v>83.457999999999998</v>
      </c>
      <c r="F1624">
        <v>5059</v>
      </c>
    </row>
    <row r="1625" spans="1:6" x14ac:dyDescent="0.3">
      <c r="A1625" s="1">
        <v>40987</v>
      </c>
      <c r="B1625">
        <v>83.564999999999998</v>
      </c>
      <c r="C1625">
        <v>83.019000000000005</v>
      </c>
      <c r="D1625">
        <f>(USDJPY_D1[[#This Row],[High]]+USDJPY_D1[[#This Row],[Low]])/2</f>
        <v>83.292000000000002</v>
      </c>
      <c r="E1625">
        <v>83.376000000000005</v>
      </c>
      <c r="F1625">
        <v>82374</v>
      </c>
    </row>
    <row r="1626" spans="1:6" x14ac:dyDescent="0.3">
      <c r="A1626" s="1">
        <v>40988</v>
      </c>
      <c r="B1626">
        <v>83.828999999999994</v>
      </c>
      <c r="C1626">
        <v>83.317999999999998</v>
      </c>
      <c r="D1626">
        <f>(USDJPY_D1[[#This Row],[High]]+USDJPY_D1[[#This Row],[Low]])/2</f>
        <v>83.573499999999996</v>
      </c>
      <c r="E1626">
        <v>83.671999999999997</v>
      </c>
      <c r="F1626">
        <v>73277</v>
      </c>
    </row>
    <row r="1627" spans="1:6" x14ac:dyDescent="0.3">
      <c r="A1627" s="1">
        <v>40989</v>
      </c>
      <c r="B1627">
        <v>84.093000000000004</v>
      </c>
      <c r="C1627">
        <v>83.132999999999996</v>
      </c>
      <c r="D1627">
        <f>(USDJPY_D1[[#This Row],[High]]+USDJPY_D1[[#This Row],[Low]])/2</f>
        <v>83.613</v>
      </c>
      <c r="E1627">
        <v>83.194999999999993</v>
      </c>
      <c r="F1627">
        <v>103789</v>
      </c>
    </row>
    <row r="1628" spans="1:6" x14ac:dyDescent="0.3">
      <c r="A1628" s="1">
        <v>40990</v>
      </c>
      <c r="B1628">
        <v>83.463999999999999</v>
      </c>
      <c r="C1628">
        <v>82.323999999999998</v>
      </c>
      <c r="D1628">
        <f>(USDJPY_D1[[#This Row],[High]]+USDJPY_D1[[#This Row],[Low]])/2</f>
        <v>82.894000000000005</v>
      </c>
      <c r="E1628">
        <v>82.522000000000006</v>
      </c>
      <c r="F1628">
        <v>138725</v>
      </c>
    </row>
    <row r="1629" spans="1:6" x14ac:dyDescent="0.3">
      <c r="A1629" s="1">
        <v>40991</v>
      </c>
      <c r="B1629">
        <v>82.948999999999998</v>
      </c>
      <c r="C1629">
        <v>81.971999999999994</v>
      </c>
      <c r="D1629">
        <f>(USDJPY_D1[[#This Row],[High]]+USDJPY_D1[[#This Row],[Low]])/2</f>
        <v>82.460499999999996</v>
      </c>
      <c r="E1629">
        <v>82.32</v>
      </c>
      <c r="F1629">
        <v>107127</v>
      </c>
    </row>
    <row r="1630" spans="1:6" x14ac:dyDescent="0.3">
      <c r="A1630" s="1">
        <v>40993</v>
      </c>
      <c r="B1630">
        <v>82.628</v>
      </c>
      <c r="C1630">
        <v>82.37</v>
      </c>
      <c r="D1630">
        <f>(USDJPY_D1[[#This Row],[High]]+USDJPY_D1[[#This Row],[Low]])/2</f>
        <v>82.498999999999995</v>
      </c>
      <c r="E1630">
        <v>82.596999999999994</v>
      </c>
      <c r="F1630">
        <v>6414</v>
      </c>
    </row>
    <row r="1631" spans="1:6" x14ac:dyDescent="0.3">
      <c r="A1631" s="1">
        <v>40994</v>
      </c>
      <c r="B1631">
        <v>83.034999999999997</v>
      </c>
      <c r="C1631">
        <v>82.555000000000007</v>
      </c>
      <c r="D1631">
        <f>(USDJPY_D1[[#This Row],[High]]+USDJPY_D1[[#This Row],[Low]])/2</f>
        <v>82.795000000000002</v>
      </c>
      <c r="E1631">
        <v>83.013999999999996</v>
      </c>
      <c r="F1631">
        <v>102599</v>
      </c>
    </row>
    <row r="1632" spans="1:6" x14ac:dyDescent="0.3">
      <c r="A1632" s="1">
        <v>40995</v>
      </c>
      <c r="B1632">
        <v>83.385000000000005</v>
      </c>
      <c r="C1632">
        <v>82.641000000000005</v>
      </c>
      <c r="D1632">
        <f>(USDJPY_D1[[#This Row],[High]]+USDJPY_D1[[#This Row],[Low]])/2</f>
        <v>83.013000000000005</v>
      </c>
      <c r="E1632">
        <v>83.072000000000003</v>
      </c>
      <c r="F1632">
        <v>97768</v>
      </c>
    </row>
    <row r="1633" spans="1:6" x14ac:dyDescent="0.3">
      <c r="A1633" s="1">
        <v>40996</v>
      </c>
      <c r="B1633">
        <v>83.176000000000002</v>
      </c>
      <c r="C1633">
        <v>82.605000000000004</v>
      </c>
      <c r="D1633">
        <f>(USDJPY_D1[[#This Row],[High]]+USDJPY_D1[[#This Row],[Low]])/2</f>
        <v>82.890500000000003</v>
      </c>
      <c r="E1633">
        <v>82.837000000000003</v>
      </c>
      <c r="F1633">
        <v>107398</v>
      </c>
    </row>
    <row r="1634" spans="1:6" x14ac:dyDescent="0.3">
      <c r="A1634" s="1">
        <v>40997</v>
      </c>
      <c r="B1634">
        <v>82.870999999999995</v>
      </c>
      <c r="C1634">
        <v>81.903999999999996</v>
      </c>
      <c r="D1634">
        <f>(USDJPY_D1[[#This Row],[High]]+USDJPY_D1[[#This Row],[Low]])/2</f>
        <v>82.387499999999989</v>
      </c>
      <c r="E1634">
        <v>82.290999999999997</v>
      </c>
      <c r="F1634">
        <v>110897</v>
      </c>
    </row>
    <row r="1635" spans="1:6" x14ac:dyDescent="0.3">
      <c r="A1635" s="1">
        <v>40998</v>
      </c>
      <c r="B1635">
        <v>82.879000000000005</v>
      </c>
      <c r="C1635">
        <v>81.83</v>
      </c>
      <c r="D1635">
        <f>(USDJPY_D1[[#This Row],[High]]+USDJPY_D1[[#This Row],[Low]])/2</f>
        <v>82.354500000000002</v>
      </c>
      <c r="E1635">
        <v>82.78</v>
      </c>
      <c r="F1635">
        <v>110187</v>
      </c>
    </row>
    <row r="1636" spans="1:6" x14ac:dyDescent="0.3">
      <c r="A1636" s="1">
        <v>41000</v>
      </c>
      <c r="B1636">
        <v>83.052000000000007</v>
      </c>
      <c r="C1636">
        <v>82.759</v>
      </c>
      <c r="D1636">
        <f>(USDJPY_D1[[#This Row],[High]]+USDJPY_D1[[#This Row],[Low]])/2</f>
        <v>82.905500000000004</v>
      </c>
      <c r="E1636">
        <v>82.881</v>
      </c>
      <c r="F1636">
        <v>6842</v>
      </c>
    </row>
    <row r="1637" spans="1:6" x14ac:dyDescent="0.3">
      <c r="A1637" s="1">
        <v>41001</v>
      </c>
      <c r="B1637">
        <v>83.302000000000007</v>
      </c>
      <c r="C1637">
        <v>81.551000000000002</v>
      </c>
      <c r="D1637">
        <f>(USDJPY_D1[[#This Row],[High]]+USDJPY_D1[[#This Row],[Low]])/2</f>
        <v>82.426500000000004</v>
      </c>
      <c r="E1637">
        <v>81.628</v>
      </c>
      <c r="F1637">
        <v>120653</v>
      </c>
    </row>
    <row r="1638" spans="1:6" x14ac:dyDescent="0.3">
      <c r="A1638" s="1">
        <v>41002</v>
      </c>
      <c r="B1638">
        <v>82.991</v>
      </c>
      <c r="C1638">
        <v>81.628</v>
      </c>
      <c r="D1638">
        <f>(USDJPY_D1[[#This Row],[High]]+USDJPY_D1[[#This Row],[Low]])/2</f>
        <v>82.3095</v>
      </c>
      <c r="E1638">
        <v>82.847999999999999</v>
      </c>
      <c r="F1638">
        <v>107851</v>
      </c>
    </row>
    <row r="1639" spans="1:6" x14ac:dyDescent="0.3">
      <c r="A1639" s="1">
        <v>41003</v>
      </c>
      <c r="B1639">
        <v>82.933000000000007</v>
      </c>
      <c r="C1639">
        <v>82.094999999999999</v>
      </c>
      <c r="D1639">
        <f>(USDJPY_D1[[#This Row],[High]]+USDJPY_D1[[#This Row],[Low]])/2</f>
        <v>82.51400000000001</v>
      </c>
      <c r="E1639">
        <v>82.435000000000002</v>
      </c>
      <c r="F1639">
        <v>108014</v>
      </c>
    </row>
    <row r="1640" spans="1:6" x14ac:dyDescent="0.3">
      <c r="A1640" s="1">
        <v>41004</v>
      </c>
      <c r="B1640">
        <v>82.451999999999998</v>
      </c>
      <c r="C1640">
        <v>81.825999999999993</v>
      </c>
      <c r="D1640">
        <f>(USDJPY_D1[[#This Row],[High]]+USDJPY_D1[[#This Row],[Low]])/2</f>
        <v>82.138999999999996</v>
      </c>
      <c r="E1640">
        <v>82.209000000000003</v>
      </c>
      <c r="F1640">
        <v>92550</v>
      </c>
    </row>
    <row r="1641" spans="1:6" x14ac:dyDescent="0.3">
      <c r="A1641" s="1">
        <v>41005</v>
      </c>
      <c r="B1641">
        <v>82.552999999999997</v>
      </c>
      <c r="C1641">
        <v>81.305000000000007</v>
      </c>
      <c r="D1641">
        <f>(USDJPY_D1[[#This Row],[High]]+USDJPY_D1[[#This Row],[Low]])/2</f>
        <v>81.929000000000002</v>
      </c>
      <c r="E1641">
        <v>81.614999999999995</v>
      </c>
      <c r="F1641">
        <v>51481</v>
      </c>
    </row>
    <row r="1642" spans="1:6" x14ac:dyDescent="0.3">
      <c r="A1642" s="1">
        <v>41007</v>
      </c>
      <c r="B1642">
        <v>81.581999999999994</v>
      </c>
      <c r="C1642">
        <v>81.194999999999993</v>
      </c>
      <c r="D1642">
        <f>(USDJPY_D1[[#This Row],[High]]+USDJPY_D1[[#This Row],[Low]])/2</f>
        <v>81.388499999999993</v>
      </c>
      <c r="E1642">
        <v>81.290999999999997</v>
      </c>
      <c r="F1642">
        <v>7816</v>
      </c>
    </row>
    <row r="1643" spans="1:6" x14ac:dyDescent="0.3">
      <c r="A1643" s="1">
        <v>41008</v>
      </c>
      <c r="B1643">
        <v>81.668999999999997</v>
      </c>
      <c r="C1643">
        <v>81.228999999999999</v>
      </c>
      <c r="D1643">
        <f>(USDJPY_D1[[#This Row],[High]]+USDJPY_D1[[#This Row],[Low]])/2</f>
        <v>81.448999999999998</v>
      </c>
      <c r="E1643">
        <v>81.638000000000005</v>
      </c>
      <c r="F1643">
        <v>73413</v>
      </c>
    </row>
    <row r="1644" spans="1:6" x14ac:dyDescent="0.3">
      <c r="A1644" s="1">
        <v>41009</v>
      </c>
      <c r="B1644">
        <v>81.861999999999995</v>
      </c>
      <c r="C1644">
        <v>80.61</v>
      </c>
      <c r="D1644">
        <f>(USDJPY_D1[[#This Row],[High]]+USDJPY_D1[[#This Row],[Low]])/2</f>
        <v>81.23599999999999</v>
      </c>
      <c r="E1644">
        <v>80.677999999999997</v>
      </c>
      <c r="F1644">
        <v>129872</v>
      </c>
    </row>
    <row r="1645" spans="1:6" x14ac:dyDescent="0.3">
      <c r="A1645" s="1">
        <v>41010</v>
      </c>
      <c r="B1645">
        <v>81.12</v>
      </c>
      <c r="C1645">
        <v>80.567999999999998</v>
      </c>
      <c r="D1645">
        <f>(USDJPY_D1[[#This Row],[High]]+USDJPY_D1[[#This Row],[Low]])/2</f>
        <v>80.843999999999994</v>
      </c>
      <c r="E1645">
        <v>80.998999999999995</v>
      </c>
      <c r="F1645">
        <v>105430</v>
      </c>
    </row>
    <row r="1646" spans="1:6" x14ac:dyDescent="0.3">
      <c r="A1646" s="1">
        <v>41011</v>
      </c>
      <c r="B1646">
        <v>81.129000000000005</v>
      </c>
      <c r="C1646">
        <v>80.733999999999995</v>
      </c>
      <c r="D1646">
        <f>(USDJPY_D1[[#This Row],[High]]+USDJPY_D1[[#This Row],[Low]])/2</f>
        <v>80.9315</v>
      </c>
      <c r="E1646">
        <v>80.938999999999993</v>
      </c>
      <c r="F1646">
        <v>96102</v>
      </c>
    </row>
    <row r="1647" spans="1:6" x14ac:dyDescent="0.3">
      <c r="A1647" s="1">
        <v>41012</v>
      </c>
      <c r="B1647">
        <v>81.194999999999993</v>
      </c>
      <c r="C1647">
        <v>80.819999999999993</v>
      </c>
      <c r="D1647">
        <f>(USDJPY_D1[[#This Row],[High]]+USDJPY_D1[[#This Row],[Low]])/2</f>
        <v>81.007499999999993</v>
      </c>
      <c r="E1647">
        <v>80.912000000000006</v>
      </c>
      <c r="F1647">
        <v>85085</v>
      </c>
    </row>
    <row r="1648" spans="1:6" x14ac:dyDescent="0.3">
      <c r="A1648" s="1">
        <v>41014</v>
      </c>
      <c r="B1648">
        <v>80.95</v>
      </c>
      <c r="C1648">
        <v>80.843000000000004</v>
      </c>
      <c r="D1648">
        <f>(USDJPY_D1[[#This Row],[High]]+USDJPY_D1[[#This Row],[Low]])/2</f>
        <v>80.896500000000003</v>
      </c>
      <c r="E1648">
        <v>80.918000000000006</v>
      </c>
      <c r="F1648">
        <v>4914</v>
      </c>
    </row>
    <row r="1649" spans="1:6" x14ac:dyDescent="0.3">
      <c r="A1649" s="1">
        <v>41015</v>
      </c>
      <c r="B1649">
        <v>80.995000000000005</v>
      </c>
      <c r="C1649">
        <v>80.293000000000006</v>
      </c>
      <c r="D1649">
        <f>(USDJPY_D1[[#This Row],[High]]+USDJPY_D1[[#This Row],[Low]])/2</f>
        <v>80.644000000000005</v>
      </c>
      <c r="E1649">
        <v>80.403999999999996</v>
      </c>
      <c r="F1649">
        <v>105217</v>
      </c>
    </row>
    <row r="1650" spans="1:6" x14ac:dyDescent="0.3">
      <c r="A1650" s="1">
        <v>41016</v>
      </c>
      <c r="B1650">
        <v>81.106999999999999</v>
      </c>
      <c r="C1650">
        <v>80.369</v>
      </c>
      <c r="D1650">
        <f>(USDJPY_D1[[#This Row],[High]]+USDJPY_D1[[#This Row],[Low]])/2</f>
        <v>80.738</v>
      </c>
      <c r="E1650">
        <v>81.061000000000007</v>
      </c>
      <c r="F1650">
        <v>88372</v>
      </c>
    </row>
    <row r="1651" spans="1:6" x14ac:dyDescent="0.3">
      <c r="A1651" s="1">
        <v>41017</v>
      </c>
      <c r="B1651">
        <v>81.563000000000002</v>
      </c>
      <c r="C1651">
        <v>81</v>
      </c>
      <c r="D1651">
        <f>(USDJPY_D1[[#This Row],[High]]+USDJPY_D1[[#This Row],[Low]])/2</f>
        <v>81.281499999999994</v>
      </c>
      <c r="E1651">
        <v>81.311999999999998</v>
      </c>
      <c r="F1651">
        <v>105065</v>
      </c>
    </row>
    <row r="1652" spans="1:6" x14ac:dyDescent="0.3">
      <c r="A1652" s="1">
        <v>41018</v>
      </c>
      <c r="B1652">
        <v>81.733999999999995</v>
      </c>
      <c r="C1652">
        <v>81.265000000000001</v>
      </c>
      <c r="D1652">
        <f>(USDJPY_D1[[#This Row],[High]]+USDJPY_D1[[#This Row],[Low]])/2</f>
        <v>81.499499999999998</v>
      </c>
      <c r="E1652">
        <v>81.623000000000005</v>
      </c>
      <c r="F1652">
        <v>103139</v>
      </c>
    </row>
    <row r="1653" spans="1:6" x14ac:dyDescent="0.3">
      <c r="A1653" s="1">
        <v>41019</v>
      </c>
      <c r="B1653">
        <v>81.777000000000001</v>
      </c>
      <c r="C1653">
        <v>81.471000000000004</v>
      </c>
      <c r="D1653">
        <f>(USDJPY_D1[[#This Row],[High]]+USDJPY_D1[[#This Row],[Low]])/2</f>
        <v>81.623999999999995</v>
      </c>
      <c r="E1653">
        <v>81.498000000000005</v>
      </c>
      <c r="F1653">
        <v>74465</v>
      </c>
    </row>
    <row r="1654" spans="1:6" x14ac:dyDescent="0.3">
      <c r="A1654" s="1">
        <v>41021</v>
      </c>
      <c r="B1654">
        <v>81.662999999999997</v>
      </c>
      <c r="C1654">
        <v>81.486999999999995</v>
      </c>
      <c r="D1654">
        <f>(USDJPY_D1[[#This Row],[High]]+USDJPY_D1[[#This Row],[Low]])/2</f>
        <v>81.574999999999989</v>
      </c>
      <c r="E1654">
        <v>81.596999999999994</v>
      </c>
      <c r="F1654">
        <v>3144</v>
      </c>
    </row>
    <row r="1655" spans="1:6" x14ac:dyDescent="0.3">
      <c r="A1655" s="1">
        <v>41022</v>
      </c>
      <c r="B1655">
        <v>81.596999999999994</v>
      </c>
      <c r="C1655">
        <v>80.971999999999994</v>
      </c>
      <c r="D1655">
        <f>(USDJPY_D1[[#This Row],[High]]+USDJPY_D1[[#This Row],[Low]])/2</f>
        <v>81.284499999999994</v>
      </c>
      <c r="E1655">
        <v>81.087000000000003</v>
      </c>
      <c r="F1655">
        <v>86976</v>
      </c>
    </row>
    <row r="1656" spans="1:6" x14ac:dyDescent="0.3">
      <c r="A1656" s="1">
        <v>41023</v>
      </c>
      <c r="B1656">
        <v>81.435000000000002</v>
      </c>
      <c r="C1656">
        <v>80.853999999999999</v>
      </c>
      <c r="D1656">
        <f>(USDJPY_D1[[#This Row],[High]]+USDJPY_D1[[#This Row],[Low]])/2</f>
        <v>81.144499999999994</v>
      </c>
      <c r="E1656">
        <v>81.397000000000006</v>
      </c>
      <c r="F1656">
        <v>85235</v>
      </c>
    </row>
    <row r="1657" spans="1:6" x14ac:dyDescent="0.3">
      <c r="A1657" s="1">
        <v>41024</v>
      </c>
      <c r="B1657">
        <v>81.691999999999993</v>
      </c>
      <c r="C1657">
        <v>81.069999999999993</v>
      </c>
      <c r="D1657">
        <f>(USDJPY_D1[[#This Row],[High]]+USDJPY_D1[[#This Row],[Low]])/2</f>
        <v>81.381</v>
      </c>
      <c r="E1657">
        <v>81.320999999999998</v>
      </c>
      <c r="F1657">
        <v>106658</v>
      </c>
    </row>
    <row r="1658" spans="1:6" x14ac:dyDescent="0.3">
      <c r="A1658" s="1">
        <v>41025</v>
      </c>
      <c r="B1658">
        <v>81.421999999999997</v>
      </c>
      <c r="C1658">
        <v>80.662999999999997</v>
      </c>
      <c r="D1658">
        <f>(USDJPY_D1[[#This Row],[High]]+USDJPY_D1[[#This Row],[Low]])/2</f>
        <v>81.04249999999999</v>
      </c>
      <c r="E1658">
        <v>81.066999999999993</v>
      </c>
      <c r="F1658">
        <v>100936</v>
      </c>
    </row>
    <row r="1659" spans="1:6" x14ac:dyDescent="0.3">
      <c r="A1659" s="1">
        <v>41026</v>
      </c>
      <c r="B1659">
        <v>81.438000000000002</v>
      </c>
      <c r="C1659">
        <v>80.212000000000003</v>
      </c>
      <c r="D1659">
        <f>(USDJPY_D1[[#This Row],[High]]+USDJPY_D1[[#This Row],[Low]])/2</f>
        <v>80.825000000000003</v>
      </c>
      <c r="E1659">
        <v>80.251000000000005</v>
      </c>
      <c r="F1659">
        <v>119455</v>
      </c>
    </row>
    <row r="1660" spans="1:6" x14ac:dyDescent="0.3">
      <c r="A1660" s="1">
        <v>41028</v>
      </c>
      <c r="B1660">
        <v>80.387</v>
      </c>
      <c r="C1660">
        <v>80.245999999999995</v>
      </c>
      <c r="D1660">
        <f>(USDJPY_D1[[#This Row],[High]]+USDJPY_D1[[#This Row],[Low]])/2</f>
        <v>80.316499999999991</v>
      </c>
      <c r="E1660">
        <v>80.358999999999995</v>
      </c>
      <c r="F1660">
        <v>3055</v>
      </c>
    </row>
    <row r="1661" spans="1:6" x14ac:dyDescent="0.3">
      <c r="A1661" s="1">
        <v>41029</v>
      </c>
      <c r="B1661">
        <v>80.369</v>
      </c>
      <c r="C1661">
        <v>79.733000000000004</v>
      </c>
      <c r="D1661">
        <f>(USDJPY_D1[[#This Row],[High]]+USDJPY_D1[[#This Row],[Low]])/2</f>
        <v>80.051000000000002</v>
      </c>
      <c r="E1661">
        <v>79.923000000000002</v>
      </c>
      <c r="F1661">
        <v>74151</v>
      </c>
    </row>
    <row r="1662" spans="1:6" x14ac:dyDescent="0.3">
      <c r="A1662" s="1">
        <v>41030</v>
      </c>
      <c r="B1662">
        <v>80.299000000000007</v>
      </c>
      <c r="C1662">
        <v>79.64</v>
      </c>
      <c r="D1662">
        <f>(USDJPY_D1[[#This Row],[High]]+USDJPY_D1[[#This Row],[Low]])/2</f>
        <v>79.969500000000011</v>
      </c>
      <c r="E1662">
        <v>80.221999999999994</v>
      </c>
      <c r="F1662">
        <v>74505</v>
      </c>
    </row>
    <row r="1663" spans="1:6" x14ac:dyDescent="0.3">
      <c r="A1663" s="1">
        <v>41031</v>
      </c>
      <c r="B1663">
        <v>80.61</v>
      </c>
      <c r="C1663">
        <v>80.052999999999997</v>
      </c>
      <c r="D1663">
        <f>(USDJPY_D1[[#This Row],[High]]+USDJPY_D1[[#This Row],[Low]])/2</f>
        <v>80.331500000000005</v>
      </c>
      <c r="E1663">
        <v>80.134</v>
      </c>
      <c r="F1663">
        <v>89821</v>
      </c>
    </row>
    <row r="1664" spans="1:6" x14ac:dyDescent="0.3">
      <c r="A1664" s="1">
        <v>41032</v>
      </c>
      <c r="B1664">
        <v>80.549000000000007</v>
      </c>
      <c r="C1664">
        <v>80.11</v>
      </c>
      <c r="D1664">
        <f>(USDJPY_D1[[#This Row],[High]]+USDJPY_D1[[#This Row],[Low]])/2</f>
        <v>80.329499999999996</v>
      </c>
      <c r="E1664">
        <v>80.224000000000004</v>
      </c>
      <c r="F1664">
        <v>61487</v>
      </c>
    </row>
    <row r="1665" spans="1:6" x14ac:dyDescent="0.3">
      <c r="A1665" s="1">
        <v>41033</v>
      </c>
      <c r="B1665">
        <v>80.39</v>
      </c>
      <c r="C1665">
        <v>79.796999999999997</v>
      </c>
      <c r="D1665">
        <f>(USDJPY_D1[[#This Row],[High]]+USDJPY_D1[[#This Row],[Low]])/2</f>
        <v>80.093500000000006</v>
      </c>
      <c r="E1665">
        <v>79.838999999999999</v>
      </c>
      <c r="F1665">
        <v>63150</v>
      </c>
    </row>
    <row r="1666" spans="1:6" x14ac:dyDescent="0.3">
      <c r="A1666" s="1">
        <v>41035</v>
      </c>
      <c r="B1666">
        <v>79.894999999999996</v>
      </c>
      <c r="C1666">
        <v>79.638999999999996</v>
      </c>
      <c r="D1666">
        <f>(USDJPY_D1[[#This Row],[High]]+USDJPY_D1[[#This Row],[Low]])/2</f>
        <v>79.766999999999996</v>
      </c>
      <c r="E1666">
        <v>79.820999999999998</v>
      </c>
      <c r="F1666">
        <v>10269</v>
      </c>
    </row>
    <row r="1667" spans="1:6" x14ac:dyDescent="0.3">
      <c r="A1667" s="1">
        <v>41036</v>
      </c>
      <c r="B1667">
        <v>79.997</v>
      </c>
      <c r="C1667">
        <v>79.724000000000004</v>
      </c>
      <c r="D1667">
        <f>(USDJPY_D1[[#This Row],[High]]+USDJPY_D1[[#This Row],[Low]])/2</f>
        <v>79.860500000000002</v>
      </c>
      <c r="E1667">
        <v>79.929000000000002</v>
      </c>
      <c r="F1667">
        <v>80594</v>
      </c>
    </row>
    <row r="1668" spans="1:6" x14ac:dyDescent="0.3">
      <c r="A1668" s="1">
        <v>41037</v>
      </c>
      <c r="B1668">
        <v>80.075999999999993</v>
      </c>
      <c r="C1668">
        <v>79.709000000000003</v>
      </c>
      <c r="D1668">
        <f>(USDJPY_D1[[#This Row],[High]]+USDJPY_D1[[#This Row],[Low]])/2</f>
        <v>79.892499999999998</v>
      </c>
      <c r="E1668">
        <v>79.879000000000005</v>
      </c>
      <c r="F1668">
        <v>89500</v>
      </c>
    </row>
    <row r="1669" spans="1:6" x14ac:dyDescent="0.3">
      <c r="A1669" s="1">
        <v>41038</v>
      </c>
      <c r="B1669">
        <v>79.938000000000002</v>
      </c>
      <c r="C1669">
        <v>79.427999999999997</v>
      </c>
      <c r="D1669">
        <f>(USDJPY_D1[[#This Row],[High]]+USDJPY_D1[[#This Row],[Low]])/2</f>
        <v>79.682999999999993</v>
      </c>
      <c r="E1669">
        <v>79.710999999999999</v>
      </c>
      <c r="F1669">
        <v>102229</v>
      </c>
    </row>
    <row r="1670" spans="1:6" x14ac:dyDescent="0.3">
      <c r="A1670" s="1">
        <v>41039</v>
      </c>
      <c r="B1670">
        <v>80.015000000000001</v>
      </c>
      <c r="C1670">
        <v>79.602999999999994</v>
      </c>
      <c r="D1670">
        <f>(USDJPY_D1[[#This Row],[High]]+USDJPY_D1[[#This Row],[Low]])/2</f>
        <v>79.808999999999997</v>
      </c>
      <c r="E1670">
        <v>79.879000000000005</v>
      </c>
      <c r="F1670">
        <v>96266</v>
      </c>
    </row>
    <row r="1671" spans="1:6" x14ac:dyDescent="0.3">
      <c r="A1671" s="1">
        <v>41040</v>
      </c>
      <c r="B1671">
        <v>79.991</v>
      </c>
      <c r="C1671">
        <v>79.725999999999999</v>
      </c>
      <c r="D1671">
        <f>(USDJPY_D1[[#This Row],[High]]+USDJPY_D1[[#This Row],[Low]])/2</f>
        <v>79.858499999999992</v>
      </c>
      <c r="E1671">
        <v>79.918000000000006</v>
      </c>
      <c r="F1671">
        <v>87486</v>
      </c>
    </row>
    <row r="1672" spans="1:6" x14ac:dyDescent="0.3">
      <c r="A1672" s="1">
        <v>41042</v>
      </c>
      <c r="B1672">
        <v>80.052000000000007</v>
      </c>
      <c r="C1672">
        <v>79.885000000000005</v>
      </c>
      <c r="D1672">
        <f>(USDJPY_D1[[#This Row],[High]]+USDJPY_D1[[#This Row],[Low]])/2</f>
        <v>79.968500000000006</v>
      </c>
      <c r="E1672">
        <v>80.027000000000001</v>
      </c>
      <c r="F1672">
        <v>5765</v>
      </c>
    </row>
    <row r="1673" spans="1:6" x14ac:dyDescent="0.3">
      <c r="A1673" s="1">
        <v>41043</v>
      </c>
      <c r="B1673">
        <v>80.182000000000002</v>
      </c>
      <c r="C1673">
        <v>79.680000000000007</v>
      </c>
      <c r="D1673">
        <f>(USDJPY_D1[[#This Row],[High]]+USDJPY_D1[[#This Row],[Low]])/2</f>
        <v>79.931000000000012</v>
      </c>
      <c r="E1673">
        <v>79.864000000000004</v>
      </c>
      <c r="F1673">
        <v>109265</v>
      </c>
    </row>
    <row r="1674" spans="1:6" x14ac:dyDescent="0.3">
      <c r="A1674" s="1">
        <v>41044</v>
      </c>
      <c r="B1674">
        <v>80.334000000000003</v>
      </c>
      <c r="C1674">
        <v>79.808999999999997</v>
      </c>
      <c r="D1674">
        <f>(USDJPY_D1[[#This Row],[High]]+USDJPY_D1[[#This Row],[Low]])/2</f>
        <v>80.0715</v>
      </c>
      <c r="E1674">
        <v>80.308999999999997</v>
      </c>
      <c r="F1674">
        <v>119580</v>
      </c>
    </row>
    <row r="1675" spans="1:6" x14ac:dyDescent="0.3">
      <c r="A1675" s="1">
        <v>41045</v>
      </c>
      <c r="B1675">
        <v>80.551000000000002</v>
      </c>
      <c r="C1675">
        <v>80.192999999999998</v>
      </c>
      <c r="D1675">
        <f>(USDJPY_D1[[#This Row],[High]]+USDJPY_D1[[#This Row],[Low]])/2</f>
        <v>80.372</v>
      </c>
      <c r="E1675">
        <v>80.361999999999995</v>
      </c>
      <c r="F1675">
        <v>132349</v>
      </c>
    </row>
    <row r="1676" spans="1:6" x14ac:dyDescent="0.3">
      <c r="A1676" s="1">
        <v>41046</v>
      </c>
      <c r="B1676">
        <v>80.373000000000005</v>
      </c>
      <c r="C1676">
        <v>79.135000000000005</v>
      </c>
      <c r="D1676">
        <f>(USDJPY_D1[[#This Row],[High]]+USDJPY_D1[[#This Row],[Low]])/2</f>
        <v>79.754000000000005</v>
      </c>
      <c r="E1676">
        <v>79.415000000000006</v>
      </c>
      <c r="F1676">
        <v>144376</v>
      </c>
    </row>
    <row r="1677" spans="1:6" x14ac:dyDescent="0.3">
      <c r="A1677" s="1">
        <v>41047</v>
      </c>
      <c r="B1677">
        <v>79.460999999999999</v>
      </c>
      <c r="C1677">
        <v>78.994</v>
      </c>
      <c r="D1677">
        <f>(USDJPY_D1[[#This Row],[High]]+USDJPY_D1[[#This Row],[Low]])/2</f>
        <v>79.227499999999992</v>
      </c>
      <c r="E1677">
        <v>79.001999999999995</v>
      </c>
      <c r="F1677">
        <v>130359</v>
      </c>
    </row>
    <row r="1678" spans="1:6" x14ac:dyDescent="0.3">
      <c r="A1678" s="1">
        <v>41049</v>
      </c>
      <c r="B1678">
        <v>79.238</v>
      </c>
      <c r="C1678">
        <v>79.082999999999998</v>
      </c>
      <c r="D1678">
        <f>(USDJPY_D1[[#This Row],[High]]+USDJPY_D1[[#This Row],[Low]])/2</f>
        <v>79.160499999999999</v>
      </c>
      <c r="E1678">
        <v>79.179000000000002</v>
      </c>
      <c r="F1678">
        <v>6580</v>
      </c>
    </row>
    <row r="1679" spans="1:6" x14ac:dyDescent="0.3">
      <c r="A1679" s="1">
        <v>41050</v>
      </c>
      <c r="B1679">
        <v>79.444999999999993</v>
      </c>
      <c r="C1679">
        <v>79.120999999999995</v>
      </c>
      <c r="D1679">
        <f>(USDJPY_D1[[#This Row],[High]]+USDJPY_D1[[#This Row],[Low]])/2</f>
        <v>79.282999999999987</v>
      </c>
      <c r="E1679">
        <v>79.41</v>
      </c>
      <c r="F1679">
        <v>111930</v>
      </c>
    </row>
    <row r="1680" spans="1:6" x14ac:dyDescent="0.3">
      <c r="A1680" s="1">
        <v>41051</v>
      </c>
      <c r="B1680">
        <v>80.144999999999996</v>
      </c>
      <c r="C1680">
        <v>79.299000000000007</v>
      </c>
      <c r="D1680">
        <f>(USDJPY_D1[[#This Row],[High]]+USDJPY_D1[[#This Row],[Low]])/2</f>
        <v>79.722000000000008</v>
      </c>
      <c r="E1680">
        <v>80.007999999999996</v>
      </c>
      <c r="F1680">
        <v>133576</v>
      </c>
    </row>
    <row r="1681" spans="1:6" x14ac:dyDescent="0.3">
      <c r="A1681" s="1">
        <v>41052</v>
      </c>
      <c r="B1681">
        <v>80.061000000000007</v>
      </c>
      <c r="C1681">
        <v>79.212000000000003</v>
      </c>
      <c r="D1681">
        <f>(USDJPY_D1[[#This Row],[High]]+USDJPY_D1[[#This Row],[Low]])/2</f>
        <v>79.636500000000012</v>
      </c>
      <c r="E1681">
        <v>79.447999999999993</v>
      </c>
      <c r="F1681">
        <v>157172</v>
      </c>
    </row>
    <row r="1682" spans="1:6" x14ac:dyDescent="0.3">
      <c r="A1682" s="1">
        <v>41053</v>
      </c>
      <c r="B1682">
        <v>79.685000000000002</v>
      </c>
      <c r="C1682">
        <v>79.34</v>
      </c>
      <c r="D1682">
        <f>(USDJPY_D1[[#This Row],[High]]+USDJPY_D1[[#This Row],[Low]])/2</f>
        <v>79.512500000000003</v>
      </c>
      <c r="E1682">
        <v>79.665999999999997</v>
      </c>
      <c r="F1682">
        <v>127070</v>
      </c>
    </row>
    <row r="1683" spans="1:6" x14ac:dyDescent="0.3">
      <c r="A1683" s="1">
        <v>41054</v>
      </c>
      <c r="B1683">
        <v>79.819999999999993</v>
      </c>
      <c r="C1683">
        <v>79.497</v>
      </c>
      <c r="D1683">
        <f>(USDJPY_D1[[#This Row],[High]]+USDJPY_D1[[#This Row],[Low]])/2</f>
        <v>79.658500000000004</v>
      </c>
      <c r="E1683">
        <v>79.673000000000002</v>
      </c>
      <c r="F1683">
        <v>106772</v>
      </c>
    </row>
    <row r="1684" spans="1:6" x14ac:dyDescent="0.3">
      <c r="A1684" s="1">
        <v>41056</v>
      </c>
      <c r="B1684">
        <v>79.712000000000003</v>
      </c>
      <c r="C1684">
        <v>79.542000000000002</v>
      </c>
      <c r="D1684">
        <f>(USDJPY_D1[[#This Row],[High]]+USDJPY_D1[[#This Row],[Low]])/2</f>
        <v>79.62700000000001</v>
      </c>
      <c r="E1684">
        <v>79.603999999999999</v>
      </c>
      <c r="F1684">
        <v>7940</v>
      </c>
    </row>
    <row r="1685" spans="1:6" x14ac:dyDescent="0.3">
      <c r="A1685" s="1">
        <v>41057</v>
      </c>
      <c r="B1685">
        <v>79.626999999999995</v>
      </c>
      <c r="C1685">
        <v>79.33</v>
      </c>
      <c r="D1685">
        <f>(USDJPY_D1[[#This Row],[High]]+USDJPY_D1[[#This Row],[Low]])/2</f>
        <v>79.478499999999997</v>
      </c>
      <c r="E1685">
        <v>79.573999999999998</v>
      </c>
      <c r="F1685">
        <v>81904</v>
      </c>
    </row>
    <row r="1686" spans="1:6" x14ac:dyDescent="0.3">
      <c r="A1686" s="1">
        <v>41058</v>
      </c>
      <c r="B1686">
        <v>79.637</v>
      </c>
      <c r="C1686">
        <v>79.36</v>
      </c>
      <c r="D1686">
        <f>(USDJPY_D1[[#This Row],[High]]+USDJPY_D1[[#This Row],[Low]])/2</f>
        <v>79.498500000000007</v>
      </c>
      <c r="E1686">
        <v>79.524000000000001</v>
      </c>
      <c r="F1686">
        <v>113879</v>
      </c>
    </row>
    <row r="1687" spans="1:6" x14ac:dyDescent="0.3">
      <c r="A1687" s="1">
        <v>41059</v>
      </c>
      <c r="B1687">
        <v>79.558999999999997</v>
      </c>
      <c r="C1687">
        <v>78.864999999999995</v>
      </c>
      <c r="D1687">
        <f>(USDJPY_D1[[#This Row],[High]]+USDJPY_D1[[#This Row],[Low]])/2</f>
        <v>79.211999999999989</v>
      </c>
      <c r="E1687">
        <v>78.972999999999999</v>
      </c>
      <c r="F1687">
        <v>143554</v>
      </c>
    </row>
    <row r="1688" spans="1:6" x14ac:dyDescent="0.3">
      <c r="A1688" s="1">
        <v>41060</v>
      </c>
      <c r="B1688">
        <v>78.991</v>
      </c>
      <c r="C1688">
        <v>78.209999999999994</v>
      </c>
      <c r="D1688">
        <f>(USDJPY_D1[[#This Row],[High]]+USDJPY_D1[[#This Row],[Low]])/2</f>
        <v>78.600499999999997</v>
      </c>
      <c r="E1688">
        <v>78.527000000000001</v>
      </c>
      <c r="F1688">
        <v>149963</v>
      </c>
    </row>
    <row r="1689" spans="1:6" x14ac:dyDescent="0.3">
      <c r="A1689" s="1">
        <v>41061</v>
      </c>
      <c r="B1689">
        <v>78.706999999999994</v>
      </c>
      <c r="C1689">
        <v>77.66</v>
      </c>
      <c r="D1689">
        <f>(USDJPY_D1[[#This Row],[High]]+USDJPY_D1[[#This Row],[Low]])/2</f>
        <v>78.183499999999995</v>
      </c>
      <c r="E1689">
        <v>77.986000000000004</v>
      </c>
      <c r="F1689">
        <v>158210</v>
      </c>
    </row>
    <row r="1690" spans="1:6" x14ac:dyDescent="0.3">
      <c r="A1690" s="1">
        <v>41063</v>
      </c>
      <c r="B1690">
        <v>78.225999999999999</v>
      </c>
      <c r="C1690">
        <v>78.051000000000002</v>
      </c>
      <c r="D1690">
        <f>(USDJPY_D1[[#This Row],[High]]+USDJPY_D1[[#This Row],[Low]])/2</f>
        <v>78.138499999999993</v>
      </c>
      <c r="E1690">
        <v>78.066999999999993</v>
      </c>
      <c r="F1690">
        <v>8217</v>
      </c>
    </row>
    <row r="1691" spans="1:6" x14ac:dyDescent="0.3">
      <c r="A1691" s="1">
        <v>41064</v>
      </c>
      <c r="B1691">
        <v>78.427999999999997</v>
      </c>
      <c r="C1691">
        <v>77.983999999999995</v>
      </c>
      <c r="D1691">
        <f>(USDJPY_D1[[#This Row],[High]]+USDJPY_D1[[#This Row],[Low]])/2</f>
        <v>78.205999999999989</v>
      </c>
      <c r="E1691">
        <v>78.353999999999999</v>
      </c>
      <c r="F1691">
        <v>114116</v>
      </c>
    </row>
    <row r="1692" spans="1:6" x14ac:dyDescent="0.3">
      <c r="A1692" s="1">
        <v>41065</v>
      </c>
      <c r="B1692">
        <v>78.962000000000003</v>
      </c>
      <c r="C1692">
        <v>78.102999999999994</v>
      </c>
      <c r="D1692">
        <f>(USDJPY_D1[[#This Row],[High]]+USDJPY_D1[[#This Row],[Low]])/2</f>
        <v>78.532499999999999</v>
      </c>
      <c r="E1692">
        <v>78.739999999999995</v>
      </c>
      <c r="F1692">
        <v>127447</v>
      </c>
    </row>
    <row r="1693" spans="1:6" x14ac:dyDescent="0.3">
      <c r="A1693" s="1">
        <v>41066</v>
      </c>
      <c r="B1693">
        <v>79.387</v>
      </c>
      <c r="C1693">
        <v>78.608000000000004</v>
      </c>
      <c r="D1693">
        <f>(USDJPY_D1[[#This Row],[High]]+USDJPY_D1[[#This Row],[Low]])/2</f>
        <v>78.997500000000002</v>
      </c>
      <c r="E1693">
        <v>79.290999999999997</v>
      </c>
      <c r="F1693">
        <v>156578</v>
      </c>
    </row>
    <row r="1694" spans="1:6" x14ac:dyDescent="0.3">
      <c r="A1694" s="1">
        <v>41067</v>
      </c>
      <c r="B1694">
        <v>79.790000000000006</v>
      </c>
      <c r="C1694">
        <v>79.203000000000003</v>
      </c>
      <c r="D1694">
        <f>(USDJPY_D1[[#This Row],[High]]+USDJPY_D1[[#This Row],[Low]])/2</f>
        <v>79.496499999999997</v>
      </c>
      <c r="E1694">
        <v>79.700999999999993</v>
      </c>
      <c r="F1694">
        <v>143464</v>
      </c>
    </row>
    <row r="1695" spans="1:6" x14ac:dyDescent="0.3">
      <c r="A1695" s="1">
        <v>41068</v>
      </c>
      <c r="B1695">
        <v>79.727000000000004</v>
      </c>
      <c r="C1695">
        <v>79.11</v>
      </c>
      <c r="D1695">
        <f>(USDJPY_D1[[#This Row],[High]]+USDJPY_D1[[#This Row],[Low]])/2</f>
        <v>79.418499999999995</v>
      </c>
      <c r="E1695">
        <v>79.448999999999998</v>
      </c>
      <c r="F1695">
        <v>131664</v>
      </c>
    </row>
    <row r="1696" spans="1:6" x14ac:dyDescent="0.3">
      <c r="A1696" s="1">
        <v>41070</v>
      </c>
      <c r="B1696">
        <v>79.697999999999993</v>
      </c>
      <c r="C1696">
        <v>79.391000000000005</v>
      </c>
      <c r="D1696">
        <f>(USDJPY_D1[[#This Row],[High]]+USDJPY_D1[[#This Row],[Low]])/2</f>
        <v>79.544499999999999</v>
      </c>
      <c r="E1696">
        <v>79.558000000000007</v>
      </c>
      <c r="F1696">
        <v>12220</v>
      </c>
    </row>
    <row r="1697" spans="1:6" x14ac:dyDescent="0.3">
      <c r="A1697" s="1">
        <v>41071</v>
      </c>
      <c r="B1697">
        <v>79.72</v>
      </c>
      <c r="C1697">
        <v>79.227000000000004</v>
      </c>
      <c r="D1697">
        <f>(USDJPY_D1[[#This Row],[High]]+USDJPY_D1[[#This Row],[Low]])/2</f>
        <v>79.473500000000001</v>
      </c>
      <c r="E1697">
        <v>79.31</v>
      </c>
      <c r="F1697">
        <v>125450</v>
      </c>
    </row>
    <row r="1698" spans="1:6" x14ac:dyDescent="0.3">
      <c r="A1698" s="1">
        <v>41072</v>
      </c>
      <c r="B1698">
        <v>79.69</v>
      </c>
      <c r="C1698">
        <v>79.165999999999997</v>
      </c>
      <c r="D1698">
        <f>(USDJPY_D1[[#This Row],[High]]+USDJPY_D1[[#This Row],[Low]])/2</f>
        <v>79.427999999999997</v>
      </c>
      <c r="E1698">
        <v>79.561000000000007</v>
      </c>
      <c r="F1698">
        <v>134022</v>
      </c>
    </row>
    <row r="1699" spans="1:6" x14ac:dyDescent="0.3">
      <c r="A1699" s="1">
        <v>41073</v>
      </c>
      <c r="B1699">
        <v>79.742000000000004</v>
      </c>
      <c r="C1699">
        <v>79.295000000000002</v>
      </c>
      <c r="D1699">
        <f>(USDJPY_D1[[#This Row],[High]]+USDJPY_D1[[#This Row],[Low]])/2</f>
        <v>79.518500000000003</v>
      </c>
      <c r="E1699">
        <v>79.378</v>
      </c>
      <c r="F1699">
        <v>100590</v>
      </c>
    </row>
    <row r="1700" spans="1:6" x14ac:dyDescent="0.3">
      <c r="A1700" s="1">
        <v>41074</v>
      </c>
      <c r="B1700">
        <v>79.474000000000004</v>
      </c>
      <c r="C1700">
        <v>79.158000000000001</v>
      </c>
      <c r="D1700">
        <f>(USDJPY_D1[[#This Row],[High]]+USDJPY_D1[[#This Row],[Low]])/2</f>
        <v>79.316000000000003</v>
      </c>
      <c r="E1700">
        <v>79.426000000000002</v>
      </c>
      <c r="F1700">
        <v>114047</v>
      </c>
    </row>
    <row r="1701" spans="1:6" x14ac:dyDescent="0.3">
      <c r="A1701" s="1">
        <v>41075</v>
      </c>
      <c r="B1701">
        <v>79.507000000000005</v>
      </c>
      <c r="C1701">
        <v>78.606999999999999</v>
      </c>
      <c r="D1701">
        <f>(USDJPY_D1[[#This Row],[High]]+USDJPY_D1[[#This Row],[Low]])/2</f>
        <v>79.057000000000002</v>
      </c>
      <c r="E1701">
        <v>78.647000000000006</v>
      </c>
      <c r="F1701">
        <v>111610</v>
      </c>
    </row>
    <row r="1702" spans="1:6" x14ac:dyDescent="0.3">
      <c r="A1702" s="1">
        <v>41077</v>
      </c>
      <c r="B1702">
        <v>79.17</v>
      </c>
      <c r="C1702">
        <v>78.792000000000002</v>
      </c>
      <c r="D1702">
        <f>(USDJPY_D1[[#This Row],[High]]+USDJPY_D1[[#This Row],[Low]])/2</f>
        <v>78.980999999999995</v>
      </c>
      <c r="E1702">
        <v>79.069999999999993</v>
      </c>
      <c r="F1702">
        <v>11615</v>
      </c>
    </row>
    <row r="1703" spans="1:6" x14ac:dyDescent="0.3">
      <c r="A1703" s="1">
        <v>41078</v>
      </c>
      <c r="B1703">
        <v>79.304000000000002</v>
      </c>
      <c r="C1703">
        <v>78.858999999999995</v>
      </c>
      <c r="D1703">
        <f>(USDJPY_D1[[#This Row],[High]]+USDJPY_D1[[#This Row],[Low]])/2</f>
        <v>79.081500000000005</v>
      </c>
      <c r="E1703">
        <v>79.02</v>
      </c>
      <c r="F1703">
        <v>117292</v>
      </c>
    </row>
    <row r="1704" spans="1:6" x14ac:dyDescent="0.3">
      <c r="A1704" s="1">
        <v>41079</v>
      </c>
      <c r="B1704">
        <v>79.120999999999995</v>
      </c>
      <c r="C1704">
        <v>78.843999999999994</v>
      </c>
      <c r="D1704">
        <f>(USDJPY_D1[[#This Row],[High]]+USDJPY_D1[[#This Row],[Low]])/2</f>
        <v>78.982499999999987</v>
      </c>
      <c r="E1704">
        <v>79.058999999999997</v>
      </c>
      <c r="F1704">
        <v>85484</v>
      </c>
    </row>
    <row r="1705" spans="1:6" x14ac:dyDescent="0.3">
      <c r="A1705" s="1">
        <v>41080</v>
      </c>
      <c r="B1705">
        <v>79.698999999999998</v>
      </c>
      <c r="C1705">
        <v>78.790999999999997</v>
      </c>
      <c r="D1705">
        <f>(USDJPY_D1[[#This Row],[High]]+USDJPY_D1[[#This Row],[Low]])/2</f>
        <v>79.245000000000005</v>
      </c>
      <c r="E1705">
        <v>79.433999999999997</v>
      </c>
      <c r="F1705">
        <v>106803</v>
      </c>
    </row>
    <row r="1706" spans="1:6" x14ac:dyDescent="0.3">
      <c r="A1706" s="1">
        <v>41081</v>
      </c>
      <c r="B1706">
        <v>80.331000000000003</v>
      </c>
      <c r="C1706">
        <v>79.385000000000005</v>
      </c>
      <c r="D1706">
        <f>(USDJPY_D1[[#This Row],[High]]+USDJPY_D1[[#This Row],[Low]])/2</f>
        <v>79.858000000000004</v>
      </c>
      <c r="E1706">
        <v>80.048000000000002</v>
      </c>
      <c r="F1706">
        <v>113877</v>
      </c>
    </row>
    <row r="1707" spans="1:6" x14ac:dyDescent="0.3">
      <c r="A1707" s="1">
        <v>41082</v>
      </c>
      <c r="B1707">
        <v>80.566000000000003</v>
      </c>
      <c r="C1707">
        <v>80.048000000000002</v>
      </c>
      <c r="D1707">
        <f>(USDJPY_D1[[#This Row],[High]]+USDJPY_D1[[#This Row],[Low]])/2</f>
        <v>80.307000000000002</v>
      </c>
      <c r="E1707">
        <v>80.406999999999996</v>
      </c>
      <c r="F1707">
        <v>88782</v>
      </c>
    </row>
    <row r="1708" spans="1:6" x14ac:dyDescent="0.3">
      <c r="A1708" s="1">
        <v>41084</v>
      </c>
      <c r="B1708">
        <v>80.619</v>
      </c>
      <c r="C1708">
        <v>80.385999999999996</v>
      </c>
      <c r="D1708">
        <f>(USDJPY_D1[[#This Row],[High]]+USDJPY_D1[[#This Row],[Low]])/2</f>
        <v>80.502499999999998</v>
      </c>
      <c r="E1708">
        <v>80.570999999999998</v>
      </c>
      <c r="F1708">
        <v>4183</v>
      </c>
    </row>
    <row r="1709" spans="1:6" x14ac:dyDescent="0.3">
      <c r="A1709" s="1">
        <v>41085</v>
      </c>
      <c r="B1709">
        <v>80.570999999999998</v>
      </c>
      <c r="C1709">
        <v>79.436999999999998</v>
      </c>
      <c r="D1709">
        <f>(USDJPY_D1[[#This Row],[High]]+USDJPY_D1[[#This Row],[Low]])/2</f>
        <v>80.003999999999991</v>
      </c>
      <c r="E1709">
        <v>79.656000000000006</v>
      </c>
      <c r="F1709">
        <v>90913</v>
      </c>
    </row>
    <row r="1710" spans="1:6" x14ac:dyDescent="0.3">
      <c r="A1710" s="1">
        <v>41086</v>
      </c>
      <c r="B1710">
        <v>79.784999999999997</v>
      </c>
      <c r="C1710">
        <v>79.23</v>
      </c>
      <c r="D1710">
        <f>(USDJPY_D1[[#This Row],[High]]+USDJPY_D1[[#This Row],[Low]])/2</f>
        <v>79.507499999999993</v>
      </c>
      <c r="E1710">
        <v>79.462999999999994</v>
      </c>
      <c r="F1710">
        <v>95797</v>
      </c>
    </row>
    <row r="1711" spans="1:6" x14ac:dyDescent="0.3">
      <c r="A1711" s="1">
        <v>41087</v>
      </c>
      <c r="B1711">
        <v>79.864000000000004</v>
      </c>
      <c r="C1711">
        <v>79.352000000000004</v>
      </c>
      <c r="D1711">
        <f>(USDJPY_D1[[#This Row],[High]]+USDJPY_D1[[#This Row],[Low]])/2</f>
        <v>79.608000000000004</v>
      </c>
      <c r="E1711">
        <v>79.673000000000002</v>
      </c>
      <c r="F1711">
        <v>81461</v>
      </c>
    </row>
    <row r="1712" spans="1:6" x14ac:dyDescent="0.3">
      <c r="A1712" s="1">
        <v>41088</v>
      </c>
      <c r="B1712">
        <v>79.688000000000002</v>
      </c>
      <c r="C1712">
        <v>79.216999999999999</v>
      </c>
      <c r="D1712">
        <f>(USDJPY_D1[[#This Row],[High]]+USDJPY_D1[[#This Row],[Low]])/2</f>
        <v>79.452500000000001</v>
      </c>
      <c r="E1712">
        <v>79.302999999999997</v>
      </c>
      <c r="F1712">
        <v>93260</v>
      </c>
    </row>
    <row r="1713" spans="1:6" x14ac:dyDescent="0.3">
      <c r="A1713" s="1">
        <v>41089</v>
      </c>
      <c r="B1713">
        <v>79.986999999999995</v>
      </c>
      <c r="C1713">
        <v>79.13</v>
      </c>
      <c r="D1713">
        <f>(USDJPY_D1[[#This Row],[High]]+USDJPY_D1[[#This Row],[Low]])/2</f>
        <v>79.558499999999995</v>
      </c>
      <c r="E1713">
        <v>79.805999999999997</v>
      </c>
      <c r="F1713">
        <v>121663</v>
      </c>
    </row>
    <row r="1714" spans="1:6" x14ac:dyDescent="0.3">
      <c r="A1714" s="1">
        <v>41091</v>
      </c>
      <c r="B1714">
        <v>79.974000000000004</v>
      </c>
      <c r="C1714">
        <v>79.813000000000002</v>
      </c>
      <c r="D1714">
        <f>(USDJPY_D1[[#This Row],[High]]+USDJPY_D1[[#This Row],[Low]])/2</f>
        <v>79.893500000000003</v>
      </c>
      <c r="E1714">
        <v>79.838999999999999</v>
      </c>
      <c r="F1714">
        <v>7727</v>
      </c>
    </row>
    <row r="1715" spans="1:6" x14ac:dyDescent="0.3">
      <c r="A1715" s="1">
        <v>41092</v>
      </c>
      <c r="B1715">
        <v>79.858999999999995</v>
      </c>
      <c r="C1715">
        <v>79.31</v>
      </c>
      <c r="D1715">
        <f>(USDJPY_D1[[#This Row],[High]]+USDJPY_D1[[#This Row],[Low]])/2</f>
        <v>79.584499999999991</v>
      </c>
      <c r="E1715">
        <v>79.451999999999998</v>
      </c>
      <c r="F1715">
        <v>88735</v>
      </c>
    </row>
    <row r="1716" spans="1:6" x14ac:dyDescent="0.3">
      <c r="A1716" s="1">
        <v>41093</v>
      </c>
      <c r="B1716">
        <v>79.927999999999997</v>
      </c>
      <c r="C1716">
        <v>79.436999999999998</v>
      </c>
      <c r="D1716">
        <f>(USDJPY_D1[[#This Row],[High]]+USDJPY_D1[[#This Row],[Low]])/2</f>
        <v>79.682500000000005</v>
      </c>
      <c r="E1716">
        <v>79.849999999999994</v>
      </c>
      <c r="F1716">
        <v>79179</v>
      </c>
    </row>
    <row r="1717" spans="1:6" x14ac:dyDescent="0.3">
      <c r="A1717" s="1">
        <v>41094</v>
      </c>
      <c r="B1717">
        <v>79.965000000000003</v>
      </c>
      <c r="C1717">
        <v>79.590999999999994</v>
      </c>
      <c r="D1717">
        <f>(USDJPY_D1[[#This Row],[High]]+USDJPY_D1[[#This Row],[Low]])/2</f>
        <v>79.777999999999992</v>
      </c>
      <c r="E1717">
        <v>79.947000000000003</v>
      </c>
      <c r="F1717">
        <v>56413</v>
      </c>
    </row>
    <row r="1718" spans="1:6" x14ac:dyDescent="0.3">
      <c r="A1718" s="1">
        <v>41095</v>
      </c>
      <c r="B1718">
        <v>80.091999999999999</v>
      </c>
      <c r="C1718">
        <v>79.558000000000007</v>
      </c>
      <c r="D1718">
        <f>(USDJPY_D1[[#This Row],[High]]+USDJPY_D1[[#This Row],[Low]])/2</f>
        <v>79.825000000000003</v>
      </c>
      <c r="E1718">
        <v>79.864999999999995</v>
      </c>
      <c r="F1718">
        <v>97474</v>
      </c>
    </row>
    <row r="1719" spans="1:6" x14ac:dyDescent="0.3">
      <c r="A1719" s="1">
        <v>41096</v>
      </c>
      <c r="B1719">
        <v>80.02</v>
      </c>
      <c r="C1719">
        <v>79.495000000000005</v>
      </c>
      <c r="D1719">
        <f>(USDJPY_D1[[#This Row],[High]]+USDJPY_D1[[#This Row],[Low]])/2</f>
        <v>79.757499999999993</v>
      </c>
      <c r="E1719">
        <v>79.632000000000005</v>
      </c>
      <c r="F1719">
        <v>84525</v>
      </c>
    </row>
    <row r="1720" spans="1:6" x14ac:dyDescent="0.3">
      <c r="A1720" s="1">
        <v>41098</v>
      </c>
      <c r="B1720">
        <v>79.724999999999994</v>
      </c>
      <c r="C1720">
        <v>79.423000000000002</v>
      </c>
      <c r="D1720">
        <f>(USDJPY_D1[[#This Row],[High]]+USDJPY_D1[[#This Row],[Low]])/2</f>
        <v>79.573999999999998</v>
      </c>
      <c r="E1720">
        <v>79.495999999999995</v>
      </c>
      <c r="F1720">
        <v>7968</v>
      </c>
    </row>
    <row r="1721" spans="1:6" x14ac:dyDescent="0.3">
      <c r="A1721" s="1">
        <v>41099</v>
      </c>
      <c r="B1721">
        <v>79.768000000000001</v>
      </c>
      <c r="C1721">
        <v>79.474000000000004</v>
      </c>
      <c r="D1721">
        <f>(USDJPY_D1[[#This Row],[High]]+USDJPY_D1[[#This Row],[Low]])/2</f>
        <v>79.621000000000009</v>
      </c>
      <c r="E1721">
        <v>79.563999999999993</v>
      </c>
      <c r="F1721">
        <v>60517</v>
      </c>
    </row>
    <row r="1722" spans="1:6" x14ac:dyDescent="0.3">
      <c r="A1722" s="1">
        <v>41100</v>
      </c>
      <c r="B1722">
        <v>79.572999999999993</v>
      </c>
      <c r="C1722">
        <v>79.209999999999994</v>
      </c>
      <c r="D1722">
        <f>(USDJPY_D1[[#This Row],[High]]+USDJPY_D1[[#This Row],[Low]])/2</f>
        <v>79.391499999999994</v>
      </c>
      <c r="E1722">
        <v>79.352999999999994</v>
      </c>
      <c r="F1722">
        <v>75617</v>
      </c>
    </row>
    <row r="1723" spans="1:6" x14ac:dyDescent="0.3">
      <c r="A1723" s="1">
        <v>41101</v>
      </c>
      <c r="B1723">
        <v>79.789000000000001</v>
      </c>
      <c r="C1723">
        <v>79.13</v>
      </c>
      <c r="D1723">
        <f>(USDJPY_D1[[#This Row],[High]]+USDJPY_D1[[#This Row],[Low]])/2</f>
        <v>79.459499999999991</v>
      </c>
      <c r="E1723">
        <v>79.603999999999999</v>
      </c>
      <c r="F1723">
        <v>83344</v>
      </c>
    </row>
    <row r="1724" spans="1:6" x14ac:dyDescent="0.3">
      <c r="A1724" s="1">
        <v>41102</v>
      </c>
      <c r="B1724">
        <v>79.944000000000003</v>
      </c>
      <c r="C1724">
        <v>79.176000000000002</v>
      </c>
      <c r="D1724">
        <f>(USDJPY_D1[[#This Row],[High]]+USDJPY_D1[[#This Row],[Low]])/2</f>
        <v>79.56</v>
      </c>
      <c r="E1724">
        <v>79.322000000000003</v>
      </c>
      <c r="F1724">
        <v>94061</v>
      </c>
    </row>
    <row r="1725" spans="1:6" x14ac:dyDescent="0.3">
      <c r="A1725" s="1">
        <v>41103</v>
      </c>
      <c r="B1725">
        <v>79.391000000000005</v>
      </c>
      <c r="C1725">
        <v>79.069999999999993</v>
      </c>
      <c r="D1725">
        <f>(USDJPY_D1[[#This Row],[High]]+USDJPY_D1[[#This Row],[Low]])/2</f>
        <v>79.230500000000006</v>
      </c>
      <c r="E1725">
        <v>79.159000000000006</v>
      </c>
      <c r="F1725">
        <v>65722</v>
      </c>
    </row>
    <row r="1726" spans="1:6" x14ac:dyDescent="0.3">
      <c r="A1726" s="1">
        <v>41105</v>
      </c>
      <c r="B1726">
        <v>79.281999999999996</v>
      </c>
      <c r="C1726">
        <v>79.116</v>
      </c>
      <c r="D1726">
        <f>(USDJPY_D1[[#This Row],[High]]+USDJPY_D1[[#This Row],[Low]])/2</f>
        <v>79.198999999999998</v>
      </c>
      <c r="E1726">
        <v>79.179000000000002</v>
      </c>
      <c r="F1726">
        <v>4545</v>
      </c>
    </row>
    <row r="1727" spans="1:6" x14ac:dyDescent="0.3">
      <c r="A1727" s="1">
        <v>41106</v>
      </c>
      <c r="B1727">
        <v>79.198999999999998</v>
      </c>
      <c r="C1727">
        <v>78.685000000000002</v>
      </c>
      <c r="D1727">
        <f>(USDJPY_D1[[#This Row],[High]]+USDJPY_D1[[#This Row],[Low]])/2</f>
        <v>78.942000000000007</v>
      </c>
      <c r="E1727">
        <v>78.835999999999999</v>
      </c>
      <c r="F1727">
        <v>61338</v>
      </c>
    </row>
    <row r="1728" spans="1:6" x14ac:dyDescent="0.3">
      <c r="A1728" s="1">
        <v>41107</v>
      </c>
      <c r="B1728">
        <v>79.171000000000006</v>
      </c>
      <c r="C1728">
        <v>78.814999999999998</v>
      </c>
      <c r="D1728">
        <f>(USDJPY_D1[[#This Row],[High]]+USDJPY_D1[[#This Row],[Low]])/2</f>
        <v>78.992999999999995</v>
      </c>
      <c r="E1728">
        <v>79.08</v>
      </c>
      <c r="F1728">
        <v>79507</v>
      </c>
    </row>
    <row r="1729" spans="1:6" x14ac:dyDescent="0.3">
      <c r="A1729" s="1">
        <v>41108</v>
      </c>
      <c r="B1729">
        <v>79.120999999999995</v>
      </c>
      <c r="C1729">
        <v>78.75</v>
      </c>
      <c r="D1729">
        <f>(USDJPY_D1[[#This Row],[High]]+USDJPY_D1[[#This Row],[Low]])/2</f>
        <v>78.93549999999999</v>
      </c>
      <c r="E1729">
        <v>78.796999999999997</v>
      </c>
      <c r="F1729">
        <v>69970</v>
      </c>
    </row>
    <row r="1730" spans="1:6" x14ac:dyDescent="0.3">
      <c r="A1730" s="1">
        <v>41109</v>
      </c>
      <c r="B1730">
        <v>78.796999999999997</v>
      </c>
      <c r="C1730">
        <v>78.427000000000007</v>
      </c>
      <c r="D1730">
        <f>(USDJPY_D1[[#This Row],[High]]+USDJPY_D1[[#This Row],[Low]])/2</f>
        <v>78.611999999999995</v>
      </c>
      <c r="E1730">
        <v>78.742999999999995</v>
      </c>
      <c r="F1730">
        <v>76180</v>
      </c>
    </row>
    <row r="1731" spans="1:6" x14ac:dyDescent="0.3">
      <c r="A1731" s="1">
        <v>41110</v>
      </c>
      <c r="B1731">
        <v>78.8</v>
      </c>
      <c r="C1731">
        <v>78.445999999999998</v>
      </c>
      <c r="D1731">
        <f>(USDJPY_D1[[#This Row],[High]]+USDJPY_D1[[#This Row],[Low]])/2</f>
        <v>78.62299999999999</v>
      </c>
      <c r="E1731">
        <v>78.453000000000003</v>
      </c>
      <c r="F1731">
        <v>63955</v>
      </c>
    </row>
    <row r="1732" spans="1:6" x14ac:dyDescent="0.3">
      <c r="A1732" s="1">
        <v>41112</v>
      </c>
      <c r="B1732">
        <v>78.527000000000001</v>
      </c>
      <c r="C1732">
        <v>78.373999999999995</v>
      </c>
      <c r="D1732">
        <f>(USDJPY_D1[[#This Row],[High]]+USDJPY_D1[[#This Row],[Low]])/2</f>
        <v>78.450500000000005</v>
      </c>
      <c r="E1732">
        <v>78.468999999999994</v>
      </c>
      <c r="F1732">
        <v>6264</v>
      </c>
    </row>
    <row r="1733" spans="1:6" x14ac:dyDescent="0.3">
      <c r="A1733" s="1">
        <v>41113</v>
      </c>
      <c r="B1733">
        <v>78.47</v>
      </c>
      <c r="C1733">
        <v>77.935000000000002</v>
      </c>
      <c r="D1733">
        <f>(USDJPY_D1[[#This Row],[High]]+USDJPY_D1[[#This Row],[Low]])/2</f>
        <v>78.202500000000001</v>
      </c>
      <c r="E1733">
        <v>78.290000000000006</v>
      </c>
      <c r="F1733">
        <v>79571</v>
      </c>
    </row>
    <row r="1734" spans="1:6" x14ac:dyDescent="0.3">
      <c r="A1734" s="1">
        <v>41114</v>
      </c>
      <c r="B1734">
        <v>78.343000000000004</v>
      </c>
      <c r="C1734">
        <v>78.075999999999993</v>
      </c>
      <c r="D1734">
        <f>(USDJPY_D1[[#This Row],[High]]+USDJPY_D1[[#This Row],[Low]])/2</f>
        <v>78.209499999999991</v>
      </c>
      <c r="E1734">
        <v>78.117999999999995</v>
      </c>
      <c r="F1734">
        <v>69509</v>
      </c>
    </row>
    <row r="1735" spans="1:6" x14ac:dyDescent="0.3">
      <c r="A1735" s="1">
        <v>41115</v>
      </c>
      <c r="B1735">
        <v>78.275999999999996</v>
      </c>
      <c r="C1735">
        <v>78.067999999999998</v>
      </c>
      <c r="D1735">
        <f>(USDJPY_D1[[#This Row],[High]]+USDJPY_D1[[#This Row],[Low]])/2</f>
        <v>78.171999999999997</v>
      </c>
      <c r="E1735">
        <v>78.108000000000004</v>
      </c>
      <c r="F1735">
        <v>70382</v>
      </c>
    </row>
    <row r="1736" spans="1:6" x14ac:dyDescent="0.3">
      <c r="A1736" s="1">
        <v>41116</v>
      </c>
      <c r="B1736">
        <v>78.349999999999994</v>
      </c>
      <c r="C1736">
        <v>77.986999999999995</v>
      </c>
      <c r="D1736">
        <f>(USDJPY_D1[[#This Row],[High]]+USDJPY_D1[[#This Row],[Low]])/2</f>
        <v>78.168499999999995</v>
      </c>
      <c r="E1736">
        <v>78.317999999999998</v>
      </c>
      <c r="F1736">
        <v>77350</v>
      </c>
    </row>
    <row r="1737" spans="1:6" x14ac:dyDescent="0.3">
      <c r="A1737" s="1">
        <v>41117</v>
      </c>
      <c r="B1737">
        <v>78.674999999999997</v>
      </c>
      <c r="C1737">
        <v>78.073999999999998</v>
      </c>
      <c r="D1737">
        <f>(USDJPY_D1[[#This Row],[High]]+USDJPY_D1[[#This Row],[Low]])/2</f>
        <v>78.374499999999998</v>
      </c>
      <c r="E1737">
        <v>78.430999999999997</v>
      </c>
      <c r="F1737">
        <v>80973</v>
      </c>
    </row>
    <row r="1738" spans="1:6" x14ac:dyDescent="0.3">
      <c r="A1738" s="1">
        <v>41119</v>
      </c>
      <c r="B1738">
        <v>78.539000000000001</v>
      </c>
      <c r="C1738">
        <v>78.424000000000007</v>
      </c>
      <c r="D1738">
        <f>(USDJPY_D1[[#This Row],[High]]+USDJPY_D1[[#This Row],[Low]])/2</f>
        <v>78.481500000000011</v>
      </c>
      <c r="E1738">
        <v>78.5</v>
      </c>
      <c r="F1738">
        <v>4957</v>
      </c>
    </row>
    <row r="1739" spans="1:6" x14ac:dyDescent="0.3">
      <c r="A1739" s="1">
        <v>41120</v>
      </c>
      <c r="B1739">
        <v>78.528999999999996</v>
      </c>
      <c r="C1739">
        <v>78.11</v>
      </c>
      <c r="D1739">
        <f>(USDJPY_D1[[#This Row],[High]]+USDJPY_D1[[#This Row],[Low]])/2</f>
        <v>78.319500000000005</v>
      </c>
      <c r="E1739">
        <v>78.126999999999995</v>
      </c>
      <c r="F1739">
        <v>69427</v>
      </c>
    </row>
    <row r="1740" spans="1:6" x14ac:dyDescent="0.3">
      <c r="A1740" s="1">
        <v>41121</v>
      </c>
      <c r="B1740">
        <v>78.302999999999997</v>
      </c>
      <c r="C1740">
        <v>78.039000000000001</v>
      </c>
      <c r="D1740">
        <f>(USDJPY_D1[[#This Row],[High]]+USDJPY_D1[[#This Row],[Low]])/2</f>
        <v>78.170999999999992</v>
      </c>
      <c r="E1740">
        <v>78.126000000000005</v>
      </c>
      <c r="F1740">
        <v>67271</v>
      </c>
    </row>
    <row r="1741" spans="1:6" x14ac:dyDescent="0.3">
      <c r="A1741" s="1">
        <v>41122</v>
      </c>
      <c r="B1741">
        <v>78.498999999999995</v>
      </c>
      <c r="C1741">
        <v>77.905000000000001</v>
      </c>
      <c r="D1741">
        <f>(USDJPY_D1[[#This Row],[High]]+USDJPY_D1[[#This Row],[Low]])/2</f>
        <v>78.201999999999998</v>
      </c>
      <c r="E1741">
        <v>78.381</v>
      </c>
      <c r="F1741">
        <v>70430</v>
      </c>
    </row>
    <row r="1742" spans="1:6" x14ac:dyDescent="0.3">
      <c r="A1742" s="1">
        <v>41123</v>
      </c>
      <c r="B1742">
        <v>78.537000000000006</v>
      </c>
      <c r="C1742">
        <v>78.123999999999995</v>
      </c>
      <c r="D1742">
        <f>(USDJPY_D1[[#This Row],[High]]+USDJPY_D1[[#This Row],[Low]])/2</f>
        <v>78.330500000000001</v>
      </c>
      <c r="E1742">
        <v>78.224999999999994</v>
      </c>
      <c r="F1742">
        <v>75356</v>
      </c>
    </row>
    <row r="1743" spans="1:6" x14ac:dyDescent="0.3">
      <c r="A1743" s="1">
        <v>41124</v>
      </c>
      <c r="B1743">
        <v>78.772999999999996</v>
      </c>
      <c r="C1743">
        <v>78.069999999999993</v>
      </c>
      <c r="D1743">
        <f>(USDJPY_D1[[#This Row],[High]]+USDJPY_D1[[#This Row],[Low]])/2</f>
        <v>78.421499999999995</v>
      </c>
      <c r="E1743">
        <v>78.451999999999998</v>
      </c>
      <c r="F1743">
        <v>76750</v>
      </c>
    </row>
    <row r="1744" spans="1:6" x14ac:dyDescent="0.3">
      <c r="A1744" s="1">
        <v>41126</v>
      </c>
      <c r="B1744">
        <v>78.638999999999996</v>
      </c>
      <c r="C1744">
        <v>78.492000000000004</v>
      </c>
      <c r="D1744">
        <f>(USDJPY_D1[[#This Row],[High]]+USDJPY_D1[[#This Row],[Low]])/2</f>
        <v>78.5655</v>
      </c>
      <c r="E1744">
        <v>78.611999999999995</v>
      </c>
      <c r="F1744">
        <v>6063</v>
      </c>
    </row>
    <row r="1745" spans="1:6" x14ac:dyDescent="0.3">
      <c r="A1745" s="1">
        <v>41127</v>
      </c>
      <c r="B1745">
        <v>78.613</v>
      </c>
      <c r="C1745">
        <v>78.141999999999996</v>
      </c>
      <c r="D1745">
        <f>(USDJPY_D1[[#This Row],[High]]+USDJPY_D1[[#This Row],[Low]])/2</f>
        <v>78.377499999999998</v>
      </c>
      <c r="E1745">
        <v>78.209999999999994</v>
      </c>
      <c r="F1745">
        <v>62689</v>
      </c>
    </row>
    <row r="1746" spans="1:6" x14ac:dyDescent="0.3">
      <c r="A1746" s="1">
        <v>41128</v>
      </c>
      <c r="B1746">
        <v>78.734999999999999</v>
      </c>
      <c r="C1746">
        <v>78.156999999999996</v>
      </c>
      <c r="D1746">
        <f>(USDJPY_D1[[#This Row],[High]]+USDJPY_D1[[#This Row],[Low]])/2</f>
        <v>78.445999999999998</v>
      </c>
      <c r="E1746">
        <v>78.606999999999999</v>
      </c>
      <c r="F1746">
        <v>67617</v>
      </c>
    </row>
    <row r="1747" spans="1:6" x14ac:dyDescent="0.3">
      <c r="A1747" s="1">
        <v>41129</v>
      </c>
      <c r="B1747">
        <v>78.632999999999996</v>
      </c>
      <c r="C1747">
        <v>78.233999999999995</v>
      </c>
      <c r="D1747">
        <f>(USDJPY_D1[[#This Row],[High]]+USDJPY_D1[[#This Row],[Low]])/2</f>
        <v>78.433499999999995</v>
      </c>
      <c r="E1747">
        <v>78.412999999999997</v>
      </c>
      <c r="F1747">
        <v>71811</v>
      </c>
    </row>
    <row r="1748" spans="1:6" x14ac:dyDescent="0.3">
      <c r="A1748" s="1">
        <v>41130</v>
      </c>
      <c r="B1748">
        <v>78.789000000000001</v>
      </c>
      <c r="C1748">
        <v>78.289000000000001</v>
      </c>
      <c r="D1748">
        <f>(USDJPY_D1[[#This Row],[High]]+USDJPY_D1[[#This Row],[Low]])/2</f>
        <v>78.539000000000001</v>
      </c>
      <c r="E1748">
        <v>78.588999999999999</v>
      </c>
      <c r="F1748">
        <v>80962</v>
      </c>
    </row>
    <row r="1749" spans="1:6" x14ac:dyDescent="0.3">
      <c r="A1749" s="1">
        <v>41131</v>
      </c>
      <c r="B1749">
        <v>78.641000000000005</v>
      </c>
      <c r="C1749">
        <v>78.159000000000006</v>
      </c>
      <c r="D1749">
        <f>(USDJPY_D1[[#This Row],[High]]+USDJPY_D1[[#This Row],[Low]])/2</f>
        <v>78.400000000000006</v>
      </c>
      <c r="E1749">
        <v>78.266000000000005</v>
      </c>
      <c r="F1749">
        <v>62492</v>
      </c>
    </row>
    <row r="1750" spans="1:6" x14ac:dyDescent="0.3">
      <c r="A1750" s="1">
        <v>41133</v>
      </c>
      <c r="B1750">
        <v>78.295000000000002</v>
      </c>
      <c r="C1750">
        <v>78.195999999999998</v>
      </c>
      <c r="D1750">
        <f>(USDJPY_D1[[#This Row],[High]]+USDJPY_D1[[#This Row],[Low]])/2</f>
        <v>78.245499999999993</v>
      </c>
      <c r="E1750">
        <v>78.254999999999995</v>
      </c>
      <c r="F1750">
        <v>3204</v>
      </c>
    </row>
    <row r="1751" spans="1:6" x14ac:dyDescent="0.3">
      <c r="A1751" s="1">
        <v>41134</v>
      </c>
      <c r="B1751">
        <v>78.373000000000005</v>
      </c>
      <c r="C1751">
        <v>78.162000000000006</v>
      </c>
      <c r="D1751">
        <f>(USDJPY_D1[[#This Row],[High]]+USDJPY_D1[[#This Row],[Low]])/2</f>
        <v>78.267500000000013</v>
      </c>
      <c r="E1751">
        <v>78.338999999999999</v>
      </c>
      <c r="F1751">
        <v>51962</v>
      </c>
    </row>
    <row r="1752" spans="1:6" x14ac:dyDescent="0.3">
      <c r="A1752" s="1">
        <v>41135</v>
      </c>
      <c r="B1752">
        <v>78.933000000000007</v>
      </c>
      <c r="C1752">
        <v>78.320999999999998</v>
      </c>
      <c r="D1752">
        <f>(USDJPY_D1[[#This Row],[High]]+USDJPY_D1[[#This Row],[Low]])/2</f>
        <v>78.62700000000001</v>
      </c>
      <c r="E1752">
        <v>78.831000000000003</v>
      </c>
      <c r="F1752">
        <v>68693</v>
      </c>
    </row>
    <row r="1753" spans="1:6" x14ac:dyDescent="0.3">
      <c r="A1753" s="1">
        <v>41136</v>
      </c>
      <c r="B1753">
        <v>79.049000000000007</v>
      </c>
      <c r="C1753">
        <v>78.591999999999999</v>
      </c>
      <c r="D1753">
        <f>(USDJPY_D1[[#This Row],[High]]+USDJPY_D1[[#This Row],[Low]])/2</f>
        <v>78.82050000000001</v>
      </c>
      <c r="E1753">
        <v>79.004000000000005</v>
      </c>
      <c r="F1753">
        <v>67389</v>
      </c>
    </row>
    <row r="1754" spans="1:6" x14ac:dyDescent="0.3">
      <c r="A1754" s="1">
        <v>41137</v>
      </c>
      <c r="B1754">
        <v>79.403999999999996</v>
      </c>
      <c r="C1754">
        <v>78.994</v>
      </c>
      <c r="D1754">
        <f>(USDJPY_D1[[#This Row],[High]]+USDJPY_D1[[#This Row],[Low]])/2</f>
        <v>79.198999999999998</v>
      </c>
      <c r="E1754">
        <v>79.263000000000005</v>
      </c>
      <c r="F1754">
        <v>76953</v>
      </c>
    </row>
    <row r="1755" spans="1:6" x14ac:dyDescent="0.3">
      <c r="A1755" s="1">
        <v>41138</v>
      </c>
      <c r="B1755">
        <v>79.572999999999993</v>
      </c>
      <c r="C1755">
        <v>79.23</v>
      </c>
      <c r="D1755">
        <f>(USDJPY_D1[[#This Row],[High]]+USDJPY_D1[[#This Row],[Low]])/2</f>
        <v>79.401499999999999</v>
      </c>
      <c r="E1755">
        <v>79.545000000000002</v>
      </c>
      <c r="F1755">
        <v>60075</v>
      </c>
    </row>
    <row r="1756" spans="1:6" x14ac:dyDescent="0.3">
      <c r="A1756" s="1">
        <v>41140</v>
      </c>
      <c r="B1756">
        <v>79.569999999999993</v>
      </c>
      <c r="C1756">
        <v>79.42</v>
      </c>
      <c r="D1756">
        <f>(USDJPY_D1[[#This Row],[High]]+USDJPY_D1[[#This Row],[Low]])/2</f>
        <v>79.495000000000005</v>
      </c>
      <c r="E1756">
        <v>79.524000000000001</v>
      </c>
      <c r="F1756">
        <v>5172</v>
      </c>
    </row>
    <row r="1757" spans="1:6" x14ac:dyDescent="0.3">
      <c r="A1757" s="1">
        <v>41141</v>
      </c>
      <c r="B1757">
        <v>79.656999999999996</v>
      </c>
      <c r="C1757">
        <v>79.317999999999998</v>
      </c>
      <c r="D1757">
        <f>(USDJPY_D1[[#This Row],[High]]+USDJPY_D1[[#This Row],[Low]])/2</f>
        <v>79.487499999999997</v>
      </c>
      <c r="E1757">
        <v>79.343999999999994</v>
      </c>
      <c r="F1757">
        <v>59545</v>
      </c>
    </row>
    <row r="1758" spans="1:6" x14ac:dyDescent="0.3">
      <c r="A1758" s="1">
        <v>41142</v>
      </c>
      <c r="B1758">
        <v>79.524000000000001</v>
      </c>
      <c r="C1758">
        <v>79.194000000000003</v>
      </c>
      <c r="D1758">
        <f>(USDJPY_D1[[#This Row],[High]]+USDJPY_D1[[#This Row],[Low]])/2</f>
        <v>79.359000000000009</v>
      </c>
      <c r="E1758">
        <v>79.248999999999995</v>
      </c>
      <c r="F1758">
        <v>70239</v>
      </c>
    </row>
    <row r="1759" spans="1:6" x14ac:dyDescent="0.3">
      <c r="A1759" s="1">
        <v>41143</v>
      </c>
      <c r="B1759">
        <v>79.373000000000005</v>
      </c>
      <c r="C1759">
        <v>78.283000000000001</v>
      </c>
      <c r="D1759">
        <f>(USDJPY_D1[[#This Row],[High]]+USDJPY_D1[[#This Row],[Low]])/2</f>
        <v>78.828000000000003</v>
      </c>
      <c r="E1759">
        <v>78.543000000000006</v>
      </c>
      <c r="F1759">
        <v>81312</v>
      </c>
    </row>
    <row r="1760" spans="1:6" x14ac:dyDescent="0.3">
      <c r="A1760" s="1">
        <v>41144</v>
      </c>
      <c r="B1760">
        <v>78.694000000000003</v>
      </c>
      <c r="C1760">
        <v>78.358999999999995</v>
      </c>
      <c r="D1760">
        <f>(USDJPY_D1[[#This Row],[High]]+USDJPY_D1[[#This Row],[Low]])/2</f>
        <v>78.526499999999999</v>
      </c>
      <c r="E1760">
        <v>78.587000000000003</v>
      </c>
      <c r="F1760">
        <v>73710</v>
      </c>
    </row>
    <row r="1761" spans="1:6" x14ac:dyDescent="0.3">
      <c r="A1761" s="1">
        <v>41145</v>
      </c>
      <c r="B1761">
        <v>78.721000000000004</v>
      </c>
      <c r="C1761">
        <v>78.453999999999994</v>
      </c>
      <c r="D1761">
        <f>(USDJPY_D1[[#This Row],[High]]+USDJPY_D1[[#This Row],[Low]])/2</f>
        <v>78.587500000000006</v>
      </c>
      <c r="E1761">
        <v>78.655000000000001</v>
      </c>
      <c r="F1761">
        <v>60795</v>
      </c>
    </row>
    <row r="1762" spans="1:6" x14ac:dyDescent="0.3">
      <c r="A1762" s="1">
        <v>41147</v>
      </c>
      <c r="B1762">
        <v>78.778999999999996</v>
      </c>
      <c r="C1762">
        <v>78.61</v>
      </c>
      <c r="D1762">
        <f>(USDJPY_D1[[#This Row],[High]]+USDJPY_D1[[#This Row],[Low]])/2</f>
        <v>78.694500000000005</v>
      </c>
      <c r="E1762">
        <v>78.747</v>
      </c>
      <c r="F1762">
        <v>4827</v>
      </c>
    </row>
    <row r="1763" spans="1:6" x14ac:dyDescent="0.3">
      <c r="A1763" s="1">
        <v>41148</v>
      </c>
      <c r="B1763">
        <v>78.838999999999999</v>
      </c>
      <c r="C1763">
        <v>78.650000000000006</v>
      </c>
      <c r="D1763">
        <f>(USDJPY_D1[[#This Row],[High]]+USDJPY_D1[[#This Row],[Low]])/2</f>
        <v>78.744500000000002</v>
      </c>
      <c r="E1763">
        <v>78.757999999999996</v>
      </c>
      <c r="F1763">
        <v>38452</v>
      </c>
    </row>
    <row r="1764" spans="1:6" x14ac:dyDescent="0.3">
      <c r="A1764" s="1">
        <v>41149</v>
      </c>
      <c r="B1764">
        <v>78.766999999999996</v>
      </c>
      <c r="C1764">
        <v>78.454999999999998</v>
      </c>
      <c r="D1764">
        <f>(USDJPY_D1[[#This Row],[High]]+USDJPY_D1[[#This Row],[Low]])/2</f>
        <v>78.61099999999999</v>
      </c>
      <c r="E1764">
        <v>78.569999999999993</v>
      </c>
      <c r="F1764">
        <v>65145</v>
      </c>
    </row>
    <row r="1765" spans="1:6" x14ac:dyDescent="0.3">
      <c r="A1765" s="1">
        <v>41150</v>
      </c>
      <c r="B1765">
        <v>78.787000000000006</v>
      </c>
      <c r="C1765">
        <v>78.480999999999995</v>
      </c>
      <c r="D1765">
        <f>(USDJPY_D1[[#This Row],[High]]+USDJPY_D1[[#This Row],[Low]])/2</f>
        <v>78.634</v>
      </c>
      <c r="E1765">
        <v>78.727999999999994</v>
      </c>
      <c r="F1765">
        <v>55449</v>
      </c>
    </row>
    <row r="1766" spans="1:6" x14ac:dyDescent="0.3">
      <c r="A1766" s="1">
        <v>41151</v>
      </c>
      <c r="B1766">
        <v>78.730999999999995</v>
      </c>
      <c r="C1766">
        <v>78.495000000000005</v>
      </c>
      <c r="D1766">
        <f>(USDJPY_D1[[#This Row],[High]]+USDJPY_D1[[#This Row],[Low]])/2</f>
        <v>78.613</v>
      </c>
      <c r="E1766">
        <v>78.536000000000001</v>
      </c>
      <c r="F1766">
        <v>54958</v>
      </c>
    </row>
    <row r="1767" spans="1:6" x14ac:dyDescent="0.3">
      <c r="A1767" s="1">
        <v>41152</v>
      </c>
      <c r="B1767">
        <v>78.608999999999995</v>
      </c>
      <c r="C1767">
        <v>78.188000000000002</v>
      </c>
      <c r="D1767">
        <f>(USDJPY_D1[[#This Row],[High]]+USDJPY_D1[[#This Row],[Low]])/2</f>
        <v>78.398499999999999</v>
      </c>
      <c r="E1767">
        <v>78.367999999999995</v>
      </c>
      <c r="F1767">
        <v>72657</v>
      </c>
    </row>
    <row r="1768" spans="1:6" x14ac:dyDescent="0.3">
      <c r="A1768" s="1">
        <v>41154</v>
      </c>
      <c r="B1768">
        <v>78.347999999999999</v>
      </c>
      <c r="C1768">
        <v>78.272000000000006</v>
      </c>
      <c r="D1768">
        <f>(USDJPY_D1[[#This Row],[High]]+USDJPY_D1[[#This Row],[Low]])/2</f>
        <v>78.31</v>
      </c>
      <c r="E1768">
        <v>78.301000000000002</v>
      </c>
      <c r="F1768">
        <v>3164</v>
      </c>
    </row>
    <row r="1769" spans="1:6" x14ac:dyDescent="0.3">
      <c r="A1769" s="1">
        <v>41155</v>
      </c>
      <c r="B1769">
        <v>78.400000000000006</v>
      </c>
      <c r="C1769">
        <v>78.191000000000003</v>
      </c>
      <c r="D1769">
        <f>(USDJPY_D1[[#This Row],[High]]+USDJPY_D1[[#This Row],[Low]])/2</f>
        <v>78.295500000000004</v>
      </c>
      <c r="E1769">
        <v>78.337999999999994</v>
      </c>
      <c r="F1769">
        <v>45194</v>
      </c>
    </row>
    <row r="1770" spans="1:6" x14ac:dyDescent="0.3">
      <c r="A1770" s="1">
        <v>41156</v>
      </c>
      <c r="B1770">
        <v>78.480999999999995</v>
      </c>
      <c r="C1770">
        <v>78.284999999999997</v>
      </c>
      <c r="D1770">
        <f>(USDJPY_D1[[#This Row],[High]]+USDJPY_D1[[#This Row],[Low]])/2</f>
        <v>78.382999999999996</v>
      </c>
      <c r="E1770">
        <v>78.477000000000004</v>
      </c>
      <c r="F1770">
        <v>65543</v>
      </c>
    </row>
    <row r="1771" spans="1:6" x14ac:dyDescent="0.3">
      <c r="A1771" s="1">
        <v>41157</v>
      </c>
      <c r="B1771">
        <v>78.533000000000001</v>
      </c>
      <c r="C1771">
        <v>78.3</v>
      </c>
      <c r="D1771">
        <f>(USDJPY_D1[[#This Row],[High]]+USDJPY_D1[[#This Row],[Low]])/2</f>
        <v>78.416499999999999</v>
      </c>
      <c r="E1771">
        <v>78.421000000000006</v>
      </c>
      <c r="F1771">
        <v>61849</v>
      </c>
    </row>
    <row r="1772" spans="1:6" x14ac:dyDescent="0.3">
      <c r="A1772" s="1">
        <v>41158</v>
      </c>
      <c r="B1772">
        <v>79.033000000000001</v>
      </c>
      <c r="C1772">
        <v>78.37</v>
      </c>
      <c r="D1772">
        <f>(USDJPY_D1[[#This Row],[High]]+USDJPY_D1[[#This Row],[Low]])/2</f>
        <v>78.70150000000001</v>
      </c>
      <c r="E1772">
        <v>78.888999999999996</v>
      </c>
      <c r="F1772">
        <v>80005</v>
      </c>
    </row>
    <row r="1773" spans="1:6" x14ac:dyDescent="0.3">
      <c r="A1773" s="1">
        <v>41159</v>
      </c>
      <c r="B1773">
        <v>79.021000000000001</v>
      </c>
      <c r="C1773">
        <v>78.013000000000005</v>
      </c>
      <c r="D1773">
        <f>(USDJPY_D1[[#This Row],[High]]+USDJPY_D1[[#This Row],[Low]])/2</f>
        <v>78.516999999999996</v>
      </c>
      <c r="E1773">
        <v>78.224000000000004</v>
      </c>
      <c r="F1773">
        <v>85856</v>
      </c>
    </row>
    <row r="1774" spans="1:6" x14ac:dyDescent="0.3">
      <c r="A1774" s="1">
        <v>41161</v>
      </c>
      <c r="B1774">
        <v>78.283000000000001</v>
      </c>
      <c r="C1774">
        <v>78.194000000000003</v>
      </c>
      <c r="D1774">
        <f>(USDJPY_D1[[#This Row],[High]]+USDJPY_D1[[#This Row],[Low]])/2</f>
        <v>78.238500000000002</v>
      </c>
      <c r="E1774">
        <v>78.230999999999995</v>
      </c>
      <c r="F1774">
        <v>3539</v>
      </c>
    </row>
    <row r="1775" spans="1:6" x14ac:dyDescent="0.3">
      <c r="A1775" s="1">
        <v>41162</v>
      </c>
      <c r="B1775">
        <v>78.328000000000003</v>
      </c>
      <c r="C1775">
        <v>78.180999999999997</v>
      </c>
      <c r="D1775">
        <f>(USDJPY_D1[[#This Row],[High]]+USDJPY_D1[[#This Row],[Low]])/2</f>
        <v>78.254500000000007</v>
      </c>
      <c r="E1775">
        <v>78.234999999999999</v>
      </c>
      <c r="F1775">
        <v>55506</v>
      </c>
    </row>
    <row r="1776" spans="1:6" x14ac:dyDescent="0.3">
      <c r="A1776" s="1">
        <v>41163</v>
      </c>
      <c r="B1776">
        <v>78.248999999999995</v>
      </c>
      <c r="C1776">
        <v>77.7</v>
      </c>
      <c r="D1776">
        <f>(USDJPY_D1[[#This Row],[High]]+USDJPY_D1[[#This Row],[Low]])/2</f>
        <v>77.974500000000006</v>
      </c>
      <c r="E1776">
        <v>77.763000000000005</v>
      </c>
      <c r="F1776">
        <v>77052</v>
      </c>
    </row>
    <row r="1777" spans="1:6" x14ac:dyDescent="0.3">
      <c r="A1777" s="1">
        <v>41164</v>
      </c>
      <c r="B1777">
        <v>77.962999999999994</v>
      </c>
      <c r="C1777">
        <v>77.739999999999995</v>
      </c>
      <c r="D1777">
        <f>(USDJPY_D1[[#This Row],[High]]+USDJPY_D1[[#This Row],[Low]])/2</f>
        <v>77.851499999999987</v>
      </c>
      <c r="E1777">
        <v>77.822999999999993</v>
      </c>
      <c r="F1777">
        <v>89785</v>
      </c>
    </row>
    <row r="1778" spans="1:6" x14ac:dyDescent="0.3">
      <c r="A1778" s="1">
        <v>41165</v>
      </c>
      <c r="B1778">
        <v>77.822000000000003</v>
      </c>
      <c r="C1778">
        <v>77.16</v>
      </c>
      <c r="D1778">
        <f>(USDJPY_D1[[#This Row],[High]]+USDJPY_D1[[#This Row],[Low]])/2</f>
        <v>77.491</v>
      </c>
      <c r="E1778">
        <v>77.650999999999996</v>
      </c>
      <c r="F1778">
        <v>91535</v>
      </c>
    </row>
    <row r="1779" spans="1:6" x14ac:dyDescent="0.3">
      <c r="A1779" s="1">
        <v>41166</v>
      </c>
      <c r="B1779">
        <v>78.39</v>
      </c>
      <c r="C1779">
        <v>77.515000000000001</v>
      </c>
      <c r="D1779">
        <f>(USDJPY_D1[[#This Row],[High]]+USDJPY_D1[[#This Row],[Low]])/2</f>
        <v>77.952500000000001</v>
      </c>
      <c r="E1779">
        <v>78.38</v>
      </c>
      <c r="F1779">
        <v>104955</v>
      </c>
    </row>
    <row r="1780" spans="1:6" x14ac:dyDescent="0.3">
      <c r="A1780" s="1">
        <v>41168</v>
      </c>
      <c r="B1780">
        <v>78.472999999999999</v>
      </c>
      <c r="C1780">
        <v>78.31</v>
      </c>
      <c r="D1780">
        <f>(USDJPY_D1[[#This Row],[High]]+USDJPY_D1[[#This Row],[Low]])/2</f>
        <v>78.391500000000008</v>
      </c>
      <c r="E1780">
        <v>78.337000000000003</v>
      </c>
      <c r="F1780">
        <v>5427</v>
      </c>
    </row>
    <row r="1781" spans="1:6" x14ac:dyDescent="0.3">
      <c r="A1781" s="1">
        <v>41169</v>
      </c>
      <c r="B1781">
        <v>78.924000000000007</v>
      </c>
      <c r="C1781">
        <v>78.164000000000001</v>
      </c>
      <c r="D1781">
        <f>(USDJPY_D1[[#This Row],[High]]+USDJPY_D1[[#This Row],[Low]])/2</f>
        <v>78.544000000000011</v>
      </c>
      <c r="E1781">
        <v>78.671999999999997</v>
      </c>
      <c r="F1781">
        <v>74430</v>
      </c>
    </row>
    <row r="1782" spans="1:6" x14ac:dyDescent="0.3">
      <c r="A1782" s="1">
        <v>41170</v>
      </c>
      <c r="B1782">
        <v>78.873000000000005</v>
      </c>
      <c r="C1782">
        <v>78.484999999999999</v>
      </c>
      <c r="D1782">
        <f>(USDJPY_D1[[#This Row],[High]]+USDJPY_D1[[#This Row],[Low]])/2</f>
        <v>78.679000000000002</v>
      </c>
      <c r="E1782">
        <v>78.763999999999996</v>
      </c>
      <c r="F1782">
        <v>83608</v>
      </c>
    </row>
    <row r="1783" spans="1:6" x14ac:dyDescent="0.3">
      <c r="A1783" s="1">
        <v>41171</v>
      </c>
      <c r="B1783">
        <v>79.215000000000003</v>
      </c>
      <c r="C1783">
        <v>78.256</v>
      </c>
      <c r="D1783">
        <f>(USDJPY_D1[[#This Row],[High]]+USDJPY_D1[[#This Row],[Low]])/2</f>
        <v>78.735500000000002</v>
      </c>
      <c r="E1783">
        <v>78.391000000000005</v>
      </c>
      <c r="F1783">
        <v>123493</v>
      </c>
    </row>
    <row r="1784" spans="1:6" x14ac:dyDescent="0.3">
      <c r="A1784" s="1">
        <v>41172</v>
      </c>
      <c r="B1784">
        <v>78.456999999999994</v>
      </c>
      <c r="C1784">
        <v>78.018000000000001</v>
      </c>
      <c r="D1784">
        <f>(USDJPY_D1[[#This Row],[High]]+USDJPY_D1[[#This Row],[Low]])/2</f>
        <v>78.237499999999997</v>
      </c>
      <c r="E1784">
        <v>78.209000000000003</v>
      </c>
      <c r="F1784">
        <v>93532</v>
      </c>
    </row>
    <row r="1785" spans="1:6" x14ac:dyDescent="0.3">
      <c r="A1785" s="1">
        <v>41173</v>
      </c>
      <c r="B1785">
        <v>78.367000000000004</v>
      </c>
      <c r="C1785">
        <v>78.076999999999998</v>
      </c>
      <c r="D1785">
        <f>(USDJPY_D1[[#This Row],[High]]+USDJPY_D1[[#This Row],[Low]])/2</f>
        <v>78.222000000000008</v>
      </c>
      <c r="E1785">
        <v>78.156000000000006</v>
      </c>
      <c r="F1785">
        <v>72113</v>
      </c>
    </row>
    <row r="1786" spans="1:6" x14ac:dyDescent="0.3">
      <c r="A1786" s="1">
        <v>41175</v>
      </c>
      <c r="B1786">
        <v>78.185000000000002</v>
      </c>
      <c r="C1786">
        <v>78.082999999999998</v>
      </c>
      <c r="D1786">
        <f>(USDJPY_D1[[#This Row],[High]]+USDJPY_D1[[#This Row],[Low]])/2</f>
        <v>78.134</v>
      </c>
      <c r="E1786">
        <v>78.123999999999995</v>
      </c>
      <c r="F1786">
        <v>3583</v>
      </c>
    </row>
    <row r="1787" spans="1:6" x14ac:dyDescent="0.3">
      <c r="A1787" s="1">
        <v>41176</v>
      </c>
      <c r="B1787">
        <v>78.149000000000001</v>
      </c>
      <c r="C1787">
        <v>77.793000000000006</v>
      </c>
      <c r="D1787">
        <f>(USDJPY_D1[[#This Row],[High]]+USDJPY_D1[[#This Row],[Low]])/2</f>
        <v>77.971000000000004</v>
      </c>
      <c r="E1787">
        <v>77.870999999999995</v>
      </c>
      <c r="F1787">
        <v>56348</v>
      </c>
    </row>
    <row r="1788" spans="1:6" x14ac:dyDescent="0.3">
      <c r="A1788" s="1">
        <v>41177</v>
      </c>
      <c r="B1788">
        <v>77.927999999999997</v>
      </c>
      <c r="C1788">
        <v>77.656999999999996</v>
      </c>
      <c r="D1788">
        <f>(USDJPY_D1[[#This Row],[High]]+USDJPY_D1[[#This Row],[Low]])/2</f>
        <v>77.79249999999999</v>
      </c>
      <c r="E1788">
        <v>77.741</v>
      </c>
      <c r="F1788">
        <v>62680</v>
      </c>
    </row>
    <row r="1789" spans="1:6" x14ac:dyDescent="0.3">
      <c r="A1789" s="1">
        <v>41178</v>
      </c>
      <c r="B1789">
        <v>77.902000000000001</v>
      </c>
      <c r="C1789">
        <v>77.587999999999994</v>
      </c>
      <c r="D1789">
        <f>(USDJPY_D1[[#This Row],[High]]+USDJPY_D1[[#This Row],[Low]])/2</f>
        <v>77.745000000000005</v>
      </c>
      <c r="E1789">
        <v>77.688999999999993</v>
      </c>
      <c r="F1789">
        <v>61543</v>
      </c>
    </row>
    <row r="1790" spans="1:6" x14ac:dyDescent="0.3">
      <c r="A1790" s="1">
        <v>41179</v>
      </c>
      <c r="B1790">
        <v>77.754000000000005</v>
      </c>
      <c r="C1790">
        <v>77.549000000000007</v>
      </c>
      <c r="D1790">
        <f>(USDJPY_D1[[#This Row],[High]]+USDJPY_D1[[#This Row],[Low]])/2</f>
        <v>77.651499999999999</v>
      </c>
      <c r="E1790">
        <v>77.614999999999995</v>
      </c>
      <c r="F1790">
        <v>55165</v>
      </c>
    </row>
    <row r="1791" spans="1:6" x14ac:dyDescent="0.3">
      <c r="A1791" s="1">
        <v>41180</v>
      </c>
      <c r="B1791">
        <v>78.105000000000004</v>
      </c>
      <c r="C1791">
        <v>77.433999999999997</v>
      </c>
      <c r="D1791">
        <f>(USDJPY_D1[[#This Row],[High]]+USDJPY_D1[[#This Row],[Low]])/2</f>
        <v>77.769499999999994</v>
      </c>
      <c r="E1791">
        <v>77.921000000000006</v>
      </c>
      <c r="F1791">
        <v>81058</v>
      </c>
    </row>
    <row r="1792" spans="1:6" x14ac:dyDescent="0.3">
      <c r="A1792" s="1">
        <v>41182</v>
      </c>
      <c r="B1792">
        <v>77.994</v>
      </c>
      <c r="C1792">
        <v>77.905000000000001</v>
      </c>
      <c r="D1792">
        <f>(USDJPY_D1[[#This Row],[High]]+USDJPY_D1[[#This Row],[Low]])/2</f>
        <v>77.9495</v>
      </c>
      <c r="E1792">
        <v>77.962000000000003</v>
      </c>
      <c r="F1792">
        <v>4518</v>
      </c>
    </row>
    <row r="1793" spans="1:6" x14ac:dyDescent="0.3">
      <c r="A1793" s="1">
        <v>41183</v>
      </c>
      <c r="B1793">
        <v>78.147999999999996</v>
      </c>
      <c r="C1793">
        <v>77.789000000000001</v>
      </c>
      <c r="D1793">
        <f>(USDJPY_D1[[#This Row],[High]]+USDJPY_D1[[#This Row],[Low]])/2</f>
        <v>77.968500000000006</v>
      </c>
      <c r="E1793">
        <v>78.043999999999997</v>
      </c>
      <c r="F1793">
        <v>67508</v>
      </c>
    </row>
    <row r="1794" spans="1:6" x14ac:dyDescent="0.3">
      <c r="A1794" s="1">
        <v>41184</v>
      </c>
      <c r="B1794">
        <v>78.248000000000005</v>
      </c>
      <c r="C1794">
        <v>77.971999999999994</v>
      </c>
      <c r="D1794">
        <f>(USDJPY_D1[[#This Row],[High]]+USDJPY_D1[[#This Row],[Low]])/2</f>
        <v>78.11</v>
      </c>
      <c r="E1794">
        <v>78.216999999999999</v>
      </c>
      <c r="F1794">
        <v>61939</v>
      </c>
    </row>
    <row r="1795" spans="1:6" x14ac:dyDescent="0.3">
      <c r="A1795" s="1">
        <v>41185</v>
      </c>
      <c r="B1795">
        <v>78.581999999999994</v>
      </c>
      <c r="C1795">
        <v>78.117999999999995</v>
      </c>
      <c r="D1795">
        <f>(USDJPY_D1[[#This Row],[High]]+USDJPY_D1[[#This Row],[Low]])/2</f>
        <v>78.349999999999994</v>
      </c>
      <c r="E1795">
        <v>78.441999999999993</v>
      </c>
      <c r="F1795">
        <v>71292</v>
      </c>
    </row>
    <row r="1796" spans="1:6" x14ac:dyDescent="0.3">
      <c r="A1796" s="1">
        <v>41186</v>
      </c>
      <c r="B1796">
        <v>78.715000000000003</v>
      </c>
      <c r="C1796">
        <v>78.287000000000006</v>
      </c>
      <c r="D1796">
        <f>(USDJPY_D1[[#This Row],[High]]+USDJPY_D1[[#This Row],[Low]])/2</f>
        <v>78.501000000000005</v>
      </c>
      <c r="E1796">
        <v>78.513000000000005</v>
      </c>
      <c r="F1796">
        <v>73167</v>
      </c>
    </row>
    <row r="1797" spans="1:6" x14ac:dyDescent="0.3">
      <c r="A1797" s="1">
        <v>41187</v>
      </c>
      <c r="B1797">
        <v>78.870999999999995</v>
      </c>
      <c r="C1797">
        <v>78.274000000000001</v>
      </c>
      <c r="D1797">
        <f>(USDJPY_D1[[#This Row],[High]]+USDJPY_D1[[#This Row],[Low]])/2</f>
        <v>78.572499999999991</v>
      </c>
      <c r="E1797">
        <v>78.647999999999996</v>
      </c>
      <c r="F1797">
        <v>75071</v>
      </c>
    </row>
    <row r="1798" spans="1:6" x14ac:dyDescent="0.3">
      <c r="A1798" s="1">
        <v>41189</v>
      </c>
      <c r="B1798">
        <v>78.757999999999996</v>
      </c>
      <c r="C1798">
        <v>78.623999999999995</v>
      </c>
      <c r="D1798">
        <f>(USDJPY_D1[[#This Row],[High]]+USDJPY_D1[[#This Row],[Low]])/2</f>
        <v>78.691000000000003</v>
      </c>
      <c r="E1798">
        <v>78.709000000000003</v>
      </c>
      <c r="F1798">
        <v>3476</v>
      </c>
    </row>
    <row r="1799" spans="1:6" x14ac:dyDescent="0.3">
      <c r="A1799" s="1">
        <v>41190</v>
      </c>
      <c r="B1799">
        <v>78.707999999999998</v>
      </c>
      <c r="C1799">
        <v>78.078000000000003</v>
      </c>
      <c r="D1799">
        <f>(USDJPY_D1[[#This Row],[High]]+USDJPY_D1[[#This Row],[Low]])/2</f>
        <v>78.393000000000001</v>
      </c>
      <c r="E1799">
        <v>78.293000000000006</v>
      </c>
      <c r="F1799">
        <v>50992</v>
      </c>
    </row>
    <row r="1800" spans="1:6" x14ac:dyDescent="0.3">
      <c r="A1800" s="1">
        <v>41191</v>
      </c>
      <c r="B1800">
        <v>78.433000000000007</v>
      </c>
      <c r="C1800">
        <v>78.150999999999996</v>
      </c>
      <c r="D1800">
        <f>(USDJPY_D1[[#This Row],[High]]+USDJPY_D1[[#This Row],[Low]])/2</f>
        <v>78.292000000000002</v>
      </c>
      <c r="E1800">
        <v>78.238</v>
      </c>
      <c r="F1800">
        <v>64711</v>
      </c>
    </row>
    <row r="1801" spans="1:6" x14ac:dyDescent="0.3">
      <c r="A1801" s="1">
        <v>41192</v>
      </c>
      <c r="B1801">
        <v>78.369</v>
      </c>
      <c r="C1801">
        <v>78.022999999999996</v>
      </c>
      <c r="D1801">
        <f>(USDJPY_D1[[#This Row],[High]]+USDJPY_D1[[#This Row],[Low]])/2</f>
        <v>78.195999999999998</v>
      </c>
      <c r="E1801">
        <v>78.076999999999998</v>
      </c>
      <c r="F1801">
        <v>65320</v>
      </c>
    </row>
    <row r="1802" spans="1:6" x14ac:dyDescent="0.3">
      <c r="A1802" s="1">
        <v>41193</v>
      </c>
      <c r="B1802">
        <v>78.585999999999999</v>
      </c>
      <c r="C1802">
        <v>77.944999999999993</v>
      </c>
      <c r="D1802">
        <f>(USDJPY_D1[[#This Row],[High]]+USDJPY_D1[[#This Row],[Low]])/2</f>
        <v>78.265500000000003</v>
      </c>
      <c r="E1802">
        <v>78.412000000000006</v>
      </c>
      <c r="F1802">
        <v>78910</v>
      </c>
    </row>
    <row r="1803" spans="1:6" x14ac:dyDescent="0.3">
      <c r="A1803" s="1">
        <v>41194</v>
      </c>
      <c r="B1803">
        <v>78.533000000000001</v>
      </c>
      <c r="C1803">
        <v>78.283000000000001</v>
      </c>
      <c r="D1803">
        <f>(USDJPY_D1[[#This Row],[High]]+USDJPY_D1[[#This Row],[Low]])/2</f>
        <v>78.408000000000001</v>
      </c>
      <c r="E1803">
        <v>78.445999999999998</v>
      </c>
      <c r="F1803">
        <v>60261</v>
      </c>
    </row>
    <row r="1804" spans="1:6" x14ac:dyDescent="0.3">
      <c r="A1804" s="1">
        <v>41196</v>
      </c>
      <c r="B1804">
        <v>78.483999999999995</v>
      </c>
      <c r="C1804">
        <v>78.391999999999996</v>
      </c>
      <c r="D1804">
        <f>(USDJPY_D1[[#This Row],[High]]+USDJPY_D1[[#This Row],[Low]])/2</f>
        <v>78.437999999999988</v>
      </c>
      <c r="E1804">
        <v>78.471999999999994</v>
      </c>
      <c r="F1804">
        <v>3999</v>
      </c>
    </row>
    <row r="1805" spans="1:6" x14ac:dyDescent="0.3">
      <c r="A1805" s="1">
        <v>41197</v>
      </c>
      <c r="B1805">
        <v>78.858000000000004</v>
      </c>
      <c r="C1805">
        <v>78.328000000000003</v>
      </c>
      <c r="D1805">
        <f>(USDJPY_D1[[#This Row],[High]]+USDJPY_D1[[#This Row],[Low]])/2</f>
        <v>78.593000000000004</v>
      </c>
      <c r="E1805">
        <v>78.790999999999997</v>
      </c>
      <c r="F1805">
        <v>76090</v>
      </c>
    </row>
    <row r="1806" spans="1:6" x14ac:dyDescent="0.3">
      <c r="A1806" s="1">
        <v>41198</v>
      </c>
      <c r="B1806">
        <v>78.962000000000003</v>
      </c>
      <c r="C1806">
        <v>78.72</v>
      </c>
      <c r="D1806">
        <f>(USDJPY_D1[[#This Row],[High]]+USDJPY_D1[[#This Row],[Low]])/2</f>
        <v>78.841000000000008</v>
      </c>
      <c r="E1806">
        <v>78.855000000000004</v>
      </c>
      <c r="F1806">
        <v>87081</v>
      </c>
    </row>
    <row r="1807" spans="1:6" x14ac:dyDescent="0.3">
      <c r="A1807" s="1">
        <v>41199</v>
      </c>
      <c r="B1807">
        <v>79.134</v>
      </c>
      <c r="C1807">
        <v>78.61</v>
      </c>
      <c r="D1807">
        <f>(USDJPY_D1[[#This Row],[High]]+USDJPY_D1[[#This Row],[Low]])/2</f>
        <v>78.872</v>
      </c>
      <c r="E1807">
        <v>79.058999999999997</v>
      </c>
      <c r="F1807">
        <v>89149</v>
      </c>
    </row>
    <row r="1808" spans="1:6" x14ac:dyDescent="0.3">
      <c r="A1808" s="1">
        <v>41200</v>
      </c>
      <c r="B1808">
        <v>79.459999999999994</v>
      </c>
      <c r="C1808">
        <v>78.989999999999995</v>
      </c>
      <c r="D1808">
        <f>(USDJPY_D1[[#This Row],[High]]+USDJPY_D1[[#This Row],[Low]])/2</f>
        <v>79.224999999999994</v>
      </c>
      <c r="E1808">
        <v>79.316999999999993</v>
      </c>
      <c r="F1808">
        <v>93507</v>
      </c>
    </row>
    <row r="1809" spans="1:6" x14ac:dyDescent="0.3">
      <c r="A1809" s="1">
        <v>41201</v>
      </c>
      <c r="B1809">
        <v>79.427000000000007</v>
      </c>
      <c r="C1809">
        <v>79.138000000000005</v>
      </c>
      <c r="D1809">
        <f>(USDJPY_D1[[#This Row],[High]]+USDJPY_D1[[#This Row],[Low]])/2</f>
        <v>79.282499999999999</v>
      </c>
      <c r="E1809">
        <v>79.311999999999998</v>
      </c>
      <c r="F1809">
        <v>63680</v>
      </c>
    </row>
    <row r="1810" spans="1:6" x14ac:dyDescent="0.3">
      <c r="A1810" s="1">
        <v>41203</v>
      </c>
      <c r="B1810">
        <v>79.286000000000001</v>
      </c>
      <c r="C1810">
        <v>79.204999999999998</v>
      </c>
      <c r="D1810">
        <f>(USDJPY_D1[[#This Row],[High]]+USDJPY_D1[[#This Row],[Low]])/2</f>
        <v>79.245499999999993</v>
      </c>
      <c r="E1810">
        <v>79.257999999999996</v>
      </c>
      <c r="F1810">
        <v>3644</v>
      </c>
    </row>
    <row r="1811" spans="1:6" x14ac:dyDescent="0.3">
      <c r="A1811" s="1">
        <v>41204</v>
      </c>
      <c r="B1811">
        <v>80.007000000000005</v>
      </c>
      <c r="C1811">
        <v>79.213999999999999</v>
      </c>
      <c r="D1811">
        <f>(USDJPY_D1[[#This Row],[High]]+USDJPY_D1[[#This Row],[Low]])/2</f>
        <v>79.610500000000002</v>
      </c>
      <c r="E1811">
        <v>79.983999999999995</v>
      </c>
      <c r="F1811">
        <v>82195</v>
      </c>
    </row>
    <row r="1812" spans="1:6" x14ac:dyDescent="0.3">
      <c r="A1812" s="1">
        <v>41205</v>
      </c>
      <c r="B1812">
        <v>79.988</v>
      </c>
      <c r="C1812">
        <v>79.709999999999994</v>
      </c>
      <c r="D1812">
        <f>(USDJPY_D1[[#This Row],[High]]+USDJPY_D1[[#This Row],[Low]])/2</f>
        <v>79.84899999999999</v>
      </c>
      <c r="E1812">
        <v>79.819999999999993</v>
      </c>
      <c r="F1812">
        <v>86579</v>
      </c>
    </row>
    <row r="1813" spans="1:6" x14ac:dyDescent="0.3">
      <c r="A1813" s="1">
        <v>41206</v>
      </c>
      <c r="B1813">
        <v>79.924000000000007</v>
      </c>
      <c r="C1813">
        <v>79.688000000000002</v>
      </c>
      <c r="D1813">
        <f>(USDJPY_D1[[#This Row],[High]]+USDJPY_D1[[#This Row],[Low]])/2</f>
        <v>79.806000000000012</v>
      </c>
      <c r="E1813">
        <v>79.849999999999994</v>
      </c>
      <c r="F1813">
        <v>79286</v>
      </c>
    </row>
    <row r="1814" spans="1:6" x14ac:dyDescent="0.3">
      <c r="A1814" s="1">
        <v>41207</v>
      </c>
      <c r="B1814">
        <v>80.375</v>
      </c>
      <c r="C1814">
        <v>79.826999999999998</v>
      </c>
      <c r="D1814">
        <f>(USDJPY_D1[[#This Row],[High]]+USDJPY_D1[[#This Row],[Low]])/2</f>
        <v>80.100999999999999</v>
      </c>
      <c r="E1814">
        <v>80.218999999999994</v>
      </c>
      <c r="F1814">
        <v>93192</v>
      </c>
    </row>
    <row r="1815" spans="1:6" x14ac:dyDescent="0.3">
      <c r="A1815" s="1">
        <v>41208</v>
      </c>
      <c r="B1815">
        <v>80.275000000000006</v>
      </c>
      <c r="C1815">
        <v>79.492000000000004</v>
      </c>
      <c r="D1815">
        <f>(USDJPY_D1[[#This Row],[High]]+USDJPY_D1[[#This Row],[Low]])/2</f>
        <v>79.883499999999998</v>
      </c>
      <c r="E1815">
        <v>79.622</v>
      </c>
      <c r="F1815">
        <v>91184</v>
      </c>
    </row>
    <row r="1816" spans="1:6" x14ac:dyDescent="0.3">
      <c r="A1816" s="1">
        <v>41210</v>
      </c>
      <c r="B1816">
        <v>79.745000000000005</v>
      </c>
      <c r="C1816">
        <v>79.576999999999998</v>
      </c>
      <c r="D1816">
        <f>(USDJPY_D1[[#This Row],[High]]+USDJPY_D1[[#This Row],[Low]])/2</f>
        <v>79.661000000000001</v>
      </c>
      <c r="E1816">
        <v>79.646000000000001</v>
      </c>
      <c r="F1816">
        <v>3957</v>
      </c>
    </row>
    <row r="1817" spans="1:6" x14ac:dyDescent="0.3">
      <c r="A1817" s="1">
        <v>41211</v>
      </c>
      <c r="B1817">
        <v>79.840999999999994</v>
      </c>
      <c r="C1817">
        <v>79.525000000000006</v>
      </c>
      <c r="D1817">
        <f>(USDJPY_D1[[#This Row],[High]]+USDJPY_D1[[#This Row],[Low]])/2</f>
        <v>79.682999999999993</v>
      </c>
      <c r="E1817">
        <v>79.772999999999996</v>
      </c>
      <c r="F1817">
        <v>58963</v>
      </c>
    </row>
    <row r="1818" spans="1:6" x14ac:dyDescent="0.3">
      <c r="A1818" s="1">
        <v>41212</v>
      </c>
      <c r="B1818">
        <v>80.123999999999995</v>
      </c>
      <c r="C1818">
        <v>79.274000000000001</v>
      </c>
      <c r="D1818">
        <f>(USDJPY_D1[[#This Row],[High]]+USDJPY_D1[[#This Row],[Low]])/2</f>
        <v>79.698999999999998</v>
      </c>
      <c r="E1818">
        <v>79.674000000000007</v>
      </c>
      <c r="F1818">
        <v>78275</v>
      </c>
    </row>
    <row r="1819" spans="1:6" x14ac:dyDescent="0.3">
      <c r="A1819" s="1">
        <v>41213</v>
      </c>
      <c r="B1819">
        <v>79.959000000000003</v>
      </c>
      <c r="C1819">
        <v>79.492999999999995</v>
      </c>
      <c r="D1819">
        <f>(USDJPY_D1[[#This Row],[High]]+USDJPY_D1[[#This Row],[Low]])/2</f>
        <v>79.725999999999999</v>
      </c>
      <c r="E1819">
        <v>79.861000000000004</v>
      </c>
      <c r="F1819">
        <v>77864</v>
      </c>
    </row>
    <row r="1820" spans="1:6" x14ac:dyDescent="0.3">
      <c r="A1820" s="1">
        <v>41214</v>
      </c>
      <c r="B1820">
        <v>80.224000000000004</v>
      </c>
      <c r="C1820">
        <v>79.846000000000004</v>
      </c>
      <c r="D1820">
        <f>(USDJPY_D1[[#This Row],[High]]+USDJPY_D1[[#This Row],[Low]])/2</f>
        <v>80.034999999999997</v>
      </c>
      <c r="E1820">
        <v>80.216999999999999</v>
      </c>
      <c r="F1820">
        <v>73598</v>
      </c>
    </row>
    <row r="1821" spans="1:6" x14ac:dyDescent="0.3">
      <c r="A1821" s="1">
        <v>41215</v>
      </c>
      <c r="B1821">
        <v>80.67</v>
      </c>
      <c r="C1821">
        <v>80.191000000000003</v>
      </c>
      <c r="D1821">
        <f>(USDJPY_D1[[#This Row],[High]]+USDJPY_D1[[#This Row],[Low]])/2</f>
        <v>80.430499999999995</v>
      </c>
      <c r="E1821">
        <v>80.391999999999996</v>
      </c>
      <c r="F1821">
        <v>73701</v>
      </c>
    </row>
    <row r="1822" spans="1:6" x14ac:dyDescent="0.3">
      <c r="A1822" s="1">
        <v>41217</v>
      </c>
      <c r="B1822">
        <v>80.531999999999996</v>
      </c>
      <c r="C1822">
        <v>80.424999999999997</v>
      </c>
      <c r="D1822">
        <f>(USDJPY_D1[[#This Row],[High]]+USDJPY_D1[[#This Row],[Low]])/2</f>
        <v>80.478499999999997</v>
      </c>
      <c r="E1822">
        <v>80.507000000000005</v>
      </c>
      <c r="F1822">
        <v>3907</v>
      </c>
    </row>
    <row r="1823" spans="1:6" x14ac:dyDescent="0.3">
      <c r="A1823" s="1">
        <v>41218</v>
      </c>
      <c r="B1823">
        <v>80.56</v>
      </c>
      <c r="C1823">
        <v>80.132000000000005</v>
      </c>
      <c r="D1823">
        <f>(USDJPY_D1[[#This Row],[High]]+USDJPY_D1[[#This Row],[Low]])/2</f>
        <v>80.346000000000004</v>
      </c>
      <c r="E1823">
        <v>80.161000000000001</v>
      </c>
      <c r="F1823">
        <v>63049</v>
      </c>
    </row>
    <row r="1824" spans="1:6" x14ac:dyDescent="0.3">
      <c r="A1824" s="1">
        <v>41219</v>
      </c>
      <c r="B1824">
        <v>80.44</v>
      </c>
      <c r="C1824">
        <v>79.957999999999998</v>
      </c>
      <c r="D1824">
        <f>(USDJPY_D1[[#This Row],[High]]+USDJPY_D1[[#This Row],[Low]])/2</f>
        <v>80.198999999999998</v>
      </c>
      <c r="E1824">
        <v>80.283000000000001</v>
      </c>
      <c r="F1824">
        <v>62938</v>
      </c>
    </row>
    <row r="1825" spans="1:6" x14ac:dyDescent="0.3">
      <c r="A1825" s="1">
        <v>41220</v>
      </c>
      <c r="B1825">
        <v>80.400999999999996</v>
      </c>
      <c r="C1825">
        <v>79.754000000000005</v>
      </c>
      <c r="D1825">
        <f>(USDJPY_D1[[#This Row],[High]]+USDJPY_D1[[#This Row],[Low]])/2</f>
        <v>80.077500000000001</v>
      </c>
      <c r="E1825">
        <v>79.98</v>
      </c>
      <c r="F1825">
        <v>115494</v>
      </c>
    </row>
    <row r="1826" spans="1:6" x14ac:dyDescent="0.3">
      <c r="A1826" s="1">
        <v>41221</v>
      </c>
      <c r="B1826">
        <v>79.998999999999995</v>
      </c>
      <c r="C1826">
        <v>79.319000000000003</v>
      </c>
      <c r="D1826">
        <f>(USDJPY_D1[[#This Row],[High]]+USDJPY_D1[[#This Row],[Low]])/2</f>
        <v>79.658999999999992</v>
      </c>
      <c r="E1826">
        <v>79.484999999999999</v>
      </c>
      <c r="F1826">
        <v>88207</v>
      </c>
    </row>
    <row r="1827" spans="1:6" x14ac:dyDescent="0.3">
      <c r="A1827" s="1">
        <v>41222</v>
      </c>
      <c r="B1827">
        <v>79.606999999999999</v>
      </c>
      <c r="C1827">
        <v>79.073999999999998</v>
      </c>
      <c r="D1827">
        <f>(USDJPY_D1[[#This Row],[High]]+USDJPY_D1[[#This Row],[Low]])/2</f>
        <v>79.340499999999992</v>
      </c>
      <c r="E1827">
        <v>79.478999999999999</v>
      </c>
      <c r="F1827">
        <v>104811</v>
      </c>
    </row>
    <row r="1828" spans="1:6" x14ac:dyDescent="0.3">
      <c r="A1828" s="1">
        <v>41224</v>
      </c>
      <c r="B1828">
        <v>79.489000000000004</v>
      </c>
      <c r="C1828">
        <v>79.399000000000001</v>
      </c>
      <c r="D1828">
        <f>(USDJPY_D1[[#This Row],[High]]+USDJPY_D1[[#This Row],[Low]])/2</f>
        <v>79.444000000000003</v>
      </c>
      <c r="E1828">
        <v>79.462999999999994</v>
      </c>
      <c r="F1828">
        <v>3318</v>
      </c>
    </row>
    <row r="1829" spans="1:6" x14ac:dyDescent="0.3">
      <c r="A1829" s="1">
        <v>41225</v>
      </c>
      <c r="B1829">
        <v>79.617000000000004</v>
      </c>
      <c r="C1829">
        <v>79.352000000000004</v>
      </c>
      <c r="D1829">
        <f>(USDJPY_D1[[#This Row],[High]]+USDJPY_D1[[#This Row],[Low]])/2</f>
        <v>79.484499999999997</v>
      </c>
      <c r="E1829">
        <v>79.605999999999995</v>
      </c>
      <c r="F1829">
        <v>49020</v>
      </c>
    </row>
    <row r="1830" spans="1:6" x14ac:dyDescent="0.3">
      <c r="A1830" s="1">
        <v>41226</v>
      </c>
      <c r="B1830">
        <v>79.638000000000005</v>
      </c>
      <c r="C1830">
        <v>79.207999999999998</v>
      </c>
      <c r="D1830">
        <f>(USDJPY_D1[[#This Row],[High]]+USDJPY_D1[[#This Row],[Low]])/2</f>
        <v>79.423000000000002</v>
      </c>
      <c r="E1830">
        <v>79.459000000000003</v>
      </c>
      <c r="F1830">
        <v>76067</v>
      </c>
    </row>
    <row r="1831" spans="1:6" x14ac:dyDescent="0.3">
      <c r="A1831" s="1">
        <v>41227</v>
      </c>
      <c r="B1831">
        <v>80.305000000000007</v>
      </c>
      <c r="C1831">
        <v>79.391999999999996</v>
      </c>
      <c r="D1831">
        <f>(USDJPY_D1[[#This Row],[High]]+USDJPY_D1[[#This Row],[Low]])/2</f>
        <v>79.848500000000001</v>
      </c>
      <c r="E1831">
        <v>80.2</v>
      </c>
      <c r="F1831">
        <v>91000</v>
      </c>
    </row>
    <row r="1832" spans="1:6" x14ac:dyDescent="0.3">
      <c r="A1832" s="1">
        <v>41228</v>
      </c>
      <c r="B1832">
        <v>81.457999999999998</v>
      </c>
      <c r="C1832">
        <v>80.120999999999995</v>
      </c>
      <c r="D1832">
        <f>(USDJPY_D1[[#This Row],[High]]+USDJPY_D1[[#This Row],[Low]])/2</f>
        <v>80.789500000000004</v>
      </c>
      <c r="E1832">
        <v>81.125</v>
      </c>
      <c r="F1832">
        <v>109802</v>
      </c>
    </row>
    <row r="1833" spans="1:6" x14ac:dyDescent="0.3">
      <c r="A1833" s="1">
        <v>41229</v>
      </c>
      <c r="B1833">
        <v>81.436999999999998</v>
      </c>
      <c r="C1833">
        <v>80.893000000000001</v>
      </c>
      <c r="D1833">
        <f>(USDJPY_D1[[#This Row],[High]]+USDJPY_D1[[#This Row],[Low]])/2</f>
        <v>81.164999999999992</v>
      </c>
      <c r="E1833">
        <v>81.299000000000007</v>
      </c>
      <c r="F1833">
        <v>92987</v>
      </c>
    </row>
    <row r="1834" spans="1:6" x14ac:dyDescent="0.3">
      <c r="A1834" s="1">
        <v>41231</v>
      </c>
      <c r="B1834">
        <v>81.558999999999997</v>
      </c>
      <c r="C1834">
        <v>81.316999999999993</v>
      </c>
      <c r="D1834">
        <f>(USDJPY_D1[[#This Row],[High]]+USDJPY_D1[[#This Row],[Low]])/2</f>
        <v>81.437999999999988</v>
      </c>
      <c r="E1834">
        <v>81.552999999999997</v>
      </c>
      <c r="F1834">
        <v>5866</v>
      </c>
    </row>
    <row r="1835" spans="1:6" x14ac:dyDescent="0.3">
      <c r="A1835" s="1">
        <v>41232</v>
      </c>
      <c r="B1835">
        <v>81.581999999999994</v>
      </c>
      <c r="C1835">
        <v>81.084999999999994</v>
      </c>
      <c r="D1835">
        <f>(USDJPY_D1[[#This Row],[High]]+USDJPY_D1[[#This Row],[Low]])/2</f>
        <v>81.333499999999987</v>
      </c>
      <c r="E1835">
        <v>81.361999999999995</v>
      </c>
      <c r="F1835">
        <v>76881</v>
      </c>
    </row>
    <row r="1836" spans="1:6" x14ac:dyDescent="0.3">
      <c r="A1836" s="1">
        <v>41233</v>
      </c>
      <c r="B1836">
        <v>81.771000000000001</v>
      </c>
      <c r="C1836">
        <v>81.135000000000005</v>
      </c>
      <c r="D1836">
        <f>(USDJPY_D1[[#This Row],[High]]+USDJPY_D1[[#This Row],[Low]])/2</f>
        <v>81.453000000000003</v>
      </c>
      <c r="E1836">
        <v>81.734999999999999</v>
      </c>
      <c r="F1836">
        <v>89262</v>
      </c>
    </row>
    <row r="1837" spans="1:6" x14ac:dyDescent="0.3">
      <c r="A1837" s="1">
        <v>41234</v>
      </c>
      <c r="B1837">
        <v>82.588999999999999</v>
      </c>
      <c r="C1837">
        <v>81.706999999999994</v>
      </c>
      <c r="D1837">
        <f>(USDJPY_D1[[#This Row],[High]]+USDJPY_D1[[#This Row],[Low]])/2</f>
        <v>82.147999999999996</v>
      </c>
      <c r="E1837">
        <v>82.572999999999993</v>
      </c>
      <c r="F1837">
        <v>98401</v>
      </c>
    </row>
    <row r="1838" spans="1:6" x14ac:dyDescent="0.3">
      <c r="A1838" s="1">
        <v>41235</v>
      </c>
      <c r="B1838">
        <v>82.834000000000003</v>
      </c>
      <c r="C1838">
        <v>82.256</v>
      </c>
      <c r="D1838">
        <f>(USDJPY_D1[[#This Row],[High]]+USDJPY_D1[[#This Row],[Low]])/2</f>
        <v>82.545000000000002</v>
      </c>
      <c r="E1838">
        <v>82.364000000000004</v>
      </c>
      <c r="F1838">
        <v>75986</v>
      </c>
    </row>
    <row r="1839" spans="1:6" x14ac:dyDescent="0.3">
      <c r="A1839" s="1">
        <v>41236</v>
      </c>
      <c r="B1839">
        <v>82.483999999999995</v>
      </c>
      <c r="C1839">
        <v>82.057000000000002</v>
      </c>
      <c r="D1839">
        <f>(USDJPY_D1[[#This Row],[High]]+USDJPY_D1[[#This Row],[Low]])/2</f>
        <v>82.270499999999998</v>
      </c>
      <c r="E1839">
        <v>82.382000000000005</v>
      </c>
      <c r="F1839">
        <v>66734</v>
      </c>
    </row>
    <row r="1840" spans="1:6" x14ac:dyDescent="0.3">
      <c r="A1840" s="1">
        <v>41238</v>
      </c>
      <c r="B1840">
        <v>82.573999999999998</v>
      </c>
      <c r="C1840">
        <v>82.323999999999998</v>
      </c>
      <c r="D1840">
        <f>(USDJPY_D1[[#This Row],[High]]+USDJPY_D1[[#This Row],[Low]])/2</f>
        <v>82.448999999999998</v>
      </c>
      <c r="E1840">
        <v>82.558999999999997</v>
      </c>
      <c r="F1840">
        <v>4808</v>
      </c>
    </row>
    <row r="1841" spans="1:6" x14ac:dyDescent="0.3">
      <c r="A1841" s="1">
        <v>41239</v>
      </c>
      <c r="B1841">
        <v>82.619</v>
      </c>
      <c r="C1841">
        <v>81.855999999999995</v>
      </c>
      <c r="D1841">
        <f>(USDJPY_D1[[#This Row],[High]]+USDJPY_D1[[#This Row],[Low]])/2</f>
        <v>82.237499999999997</v>
      </c>
      <c r="E1841">
        <v>81.873999999999995</v>
      </c>
      <c r="F1841">
        <v>82736</v>
      </c>
    </row>
    <row r="1842" spans="1:6" x14ac:dyDescent="0.3">
      <c r="A1842" s="1">
        <v>41240</v>
      </c>
      <c r="B1842">
        <v>82.313000000000002</v>
      </c>
      <c r="C1842">
        <v>81.872</v>
      </c>
      <c r="D1842">
        <f>(USDJPY_D1[[#This Row],[High]]+USDJPY_D1[[#This Row],[Low]])/2</f>
        <v>82.092500000000001</v>
      </c>
      <c r="E1842">
        <v>82.087999999999994</v>
      </c>
      <c r="F1842">
        <v>75598</v>
      </c>
    </row>
    <row r="1843" spans="1:6" x14ac:dyDescent="0.3">
      <c r="A1843" s="1">
        <v>41241</v>
      </c>
      <c r="B1843">
        <v>82.21</v>
      </c>
      <c r="C1843">
        <v>81.685000000000002</v>
      </c>
      <c r="D1843">
        <f>(USDJPY_D1[[#This Row],[High]]+USDJPY_D1[[#This Row],[Low]])/2</f>
        <v>81.947499999999991</v>
      </c>
      <c r="E1843">
        <v>82.155000000000001</v>
      </c>
      <c r="F1843">
        <v>92360</v>
      </c>
    </row>
    <row r="1844" spans="1:6" x14ac:dyDescent="0.3">
      <c r="A1844" s="1">
        <v>41242</v>
      </c>
      <c r="B1844">
        <v>82.212000000000003</v>
      </c>
      <c r="C1844">
        <v>81.91</v>
      </c>
      <c r="D1844">
        <f>(USDJPY_D1[[#This Row],[High]]+USDJPY_D1[[#This Row],[Low]])/2</f>
        <v>82.061000000000007</v>
      </c>
      <c r="E1844">
        <v>82.141999999999996</v>
      </c>
      <c r="F1844">
        <v>79287</v>
      </c>
    </row>
    <row r="1845" spans="1:6" x14ac:dyDescent="0.3">
      <c r="A1845" s="1">
        <v>41243</v>
      </c>
      <c r="B1845">
        <v>82.745999999999995</v>
      </c>
      <c r="C1845">
        <v>82.043999999999997</v>
      </c>
      <c r="D1845">
        <f>(USDJPY_D1[[#This Row],[High]]+USDJPY_D1[[#This Row],[Low]])/2</f>
        <v>82.394999999999996</v>
      </c>
      <c r="E1845">
        <v>82.468000000000004</v>
      </c>
      <c r="F1845">
        <v>90639</v>
      </c>
    </row>
    <row r="1846" spans="1:6" x14ac:dyDescent="0.3">
      <c r="A1846" s="1">
        <v>41245</v>
      </c>
      <c r="B1846">
        <v>82.498999999999995</v>
      </c>
      <c r="C1846">
        <v>82.356999999999999</v>
      </c>
      <c r="D1846">
        <f>(USDJPY_D1[[#This Row],[High]]+USDJPY_D1[[#This Row],[Low]])/2</f>
        <v>82.427999999999997</v>
      </c>
      <c r="E1846">
        <v>82.474000000000004</v>
      </c>
      <c r="F1846">
        <v>4226</v>
      </c>
    </row>
    <row r="1847" spans="1:6" x14ac:dyDescent="0.3">
      <c r="A1847" s="1">
        <v>41246</v>
      </c>
      <c r="B1847">
        <v>82.471999999999994</v>
      </c>
      <c r="C1847">
        <v>81.992999999999995</v>
      </c>
      <c r="D1847">
        <f>(USDJPY_D1[[#This Row],[High]]+USDJPY_D1[[#This Row],[Low]])/2</f>
        <v>82.232499999999987</v>
      </c>
      <c r="E1847">
        <v>82.144999999999996</v>
      </c>
      <c r="F1847">
        <v>70240</v>
      </c>
    </row>
    <row r="1848" spans="1:6" x14ac:dyDescent="0.3">
      <c r="A1848" s="1">
        <v>41247</v>
      </c>
      <c r="B1848">
        <v>82.188000000000002</v>
      </c>
      <c r="C1848">
        <v>81.716999999999999</v>
      </c>
      <c r="D1848">
        <f>(USDJPY_D1[[#This Row],[High]]+USDJPY_D1[[#This Row],[Low]])/2</f>
        <v>81.952500000000001</v>
      </c>
      <c r="E1848">
        <v>81.834999999999994</v>
      </c>
      <c r="F1848">
        <v>72893</v>
      </c>
    </row>
    <row r="1849" spans="1:6" x14ac:dyDescent="0.3">
      <c r="A1849" s="1">
        <v>41248</v>
      </c>
      <c r="B1849">
        <v>82.477999999999994</v>
      </c>
      <c r="C1849">
        <v>81.792000000000002</v>
      </c>
      <c r="D1849">
        <f>(USDJPY_D1[[#This Row],[High]]+USDJPY_D1[[#This Row],[Low]])/2</f>
        <v>82.134999999999991</v>
      </c>
      <c r="E1849">
        <v>82.436000000000007</v>
      </c>
      <c r="F1849">
        <v>86496</v>
      </c>
    </row>
    <row r="1850" spans="1:6" x14ac:dyDescent="0.3">
      <c r="A1850" s="1">
        <v>41249</v>
      </c>
      <c r="B1850">
        <v>82.614000000000004</v>
      </c>
      <c r="C1850">
        <v>82.197999999999993</v>
      </c>
      <c r="D1850">
        <f>(USDJPY_D1[[#This Row],[High]]+USDJPY_D1[[#This Row],[Low]])/2</f>
        <v>82.406000000000006</v>
      </c>
      <c r="E1850">
        <v>82.447000000000003</v>
      </c>
      <c r="F1850">
        <v>71563</v>
      </c>
    </row>
    <row r="1851" spans="1:6" x14ac:dyDescent="0.3">
      <c r="A1851" s="1">
        <v>41250</v>
      </c>
      <c r="B1851">
        <v>82.823999999999998</v>
      </c>
      <c r="C1851">
        <v>82.174000000000007</v>
      </c>
      <c r="D1851">
        <f>(USDJPY_D1[[#This Row],[High]]+USDJPY_D1[[#This Row],[Low]])/2</f>
        <v>82.498999999999995</v>
      </c>
      <c r="E1851">
        <v>82.486000000000004</v>
      </c>
      <c r="F1851">
        <v>74119</v>
      </c>
    </row>
    <row r="1852" spans="1:6" x14ac:dyDescent="0.3">
      <c r="A1852" s="1">
        <v>41252</v>
      </c>
      <c r="B1852">
        <v>82.635000000000005</v>
      </c>
      <c r="C1852">
        <v>82.5</v>
      </c>
      <c r="D1852">
        <f>(USDJPY_D1[[#This Row],[High]]+USDJPY_D1[[#This Row],[Low]])/2</f>
        <v>82.567499999999995</v>
      </c>
      <c r="E1852">
        <v>82.561999999999998</v>
      </c>
      <c r="F1852">
        <v>6096</v>
      </c>
    </row>
    <row r="1853" spans="1:6" x14ac:dyDescent="0.3">
      <c r="A1853" s="1">
        <v>41253</v>
      </c>
      <c r="B1853">
        <v>82.588999999999999</v>
      </c>
      <c r="C1853">
        <v>82.114000000000004</v>
      </c>
      <c r="D1853">
        <f>(USDJPY_D1[[#This Row],[High]]+USDJPY_D1[[#This Row],[Low]])/2</f>
        <v>82.351500000000001</v>
      </c>
      <c r="E1853">
        <v>82.358999999999995</v>
      </c>
      <c r="F1853">
        <v>59701</v>
      </c>
    </row>
    <row r="1854" spans="1:6" x14ac:dyDescent="0.3">
      <c r="A1854" s="1">
        <v>41254</v>
      </c>
      <c r="B1854">
        <v>82.572000000000003</v>
      </c>
      <c r="C1854">
        <v>82.302999999999997</v>
      </c>
      <c r="D1854">
        <f>(USDJPY_D1[[#This Row],[High]]+USDJPY_D1[[#This Row],[Low]])/2</f>
        <v>82.4375</v>
      </c>
      <c r="E1854">
        <v>82.528000000000006</v>
      </c>
      <c r="F1854">
        <v>57778</v>
      </c>
    </row>
    <row r="1855" spans="1:6" x14ac:dyDescent="0.3">
      <c r="A1855" s="1">
        <v>41255</v>
      </c>
      <c r="B1855">
        <v>83.292000000000002</v>
      </c>
      <c r="C1855">
        <v>82.498999999999995</v>
      </c>
      <c r="D1855">
        <f>(USDJPY_D1[[#This Row],[High]]+USDJPY_D1[[#This Row],[Low]])/2</f>
        <v>82.895499999999998</v>
      </c>
      <c r="E1855">
        <v>83.22</v>
      </c>
      <c r="F1855">
        <v>95175</v>
      </c>
    </row>
    <row r="1856" spans="1:6" x14ac:dyDescent="0.3">
      <c r="A1856" s="1">
        <v>41256</v>
      </c>
      <c r="B1856">
        <v>83.674000000000007</v>
      </c>
      <c r="C1856">
        <v>83.186999999999998</v>
      </c>
      <c r="D1856">
        <f>(USDJPY_D1[[#This Row],[High]]+USDJPY_D1[[#This Row],[Low]])/2</f>
        <v>83.430499999999995</v>
      </c>
      <c r="E1856">
        <v>83.67</v>
      </c>
      <c r="F1856">
        <v>102849</v>
      </c>
    </row>
    <row r="1857" spans="1:6" x14ac:dyDescent="0.3">
      <c r="A1857" s="1">
        <v>41257</v>
      </c>
      <c r="B1857">
        <v>83.959000000000003</v>
      </c>
      <c r="C1857">
        <v>83.314999999999998</v>
      </c>
      <c r="D1857">
        <f>(USDJPY_D1[[#This Row],[High]]+USDJPY_D1[[#This Row],[Low]])/2</f>
        <v>83.637</v>
      </c>
      <c r="E1857">
        <v>83.492000000000004</v>
      </c>
      <c r="F1857">
        <v>102756</v>
      </c>
    </row>
    <row r="1858" spans="1:6" x14ac:dyDescent="0.3">
      <c r="A1858" s="1">
        <v>41259</v>
      </c>
      <c r="B1858">
        <v>84.325999999999993</v>
      </c>
      <c r="C1858">
        <v>83.980999999999995</v>
      </c>
      <c r="D1858">
        <f>(USDJPY_D1[[#This Row],[High]]+USDJPY_D1[[#This Row],[Low]])/2</f>
        <v>84.153499999999994</v>
      </c>
      <c r="E1858">
        <v>84.147999999999996</v>
      </c>
      <c r="F1858">
        <v>15533</v>
      </c>
    </row>
    <row r="1859" spans="1:6" x14ac:dyDescent="0.3">
      <c r="A1859" s="1">
        <v>41260</v>
      </c>
      <c r="B1859">
        <v>84.159000000000006</v>
      </c>
      <c r="C1859">
        <v>83.611000000000004</v>
      </c>
      <c r="D1859">
        <f>(USDJPY_D1[[#This Row],[High]]+USDJPY_D1[[#This Row],[Low]])/2</f>
        <v>83.885000000000005</v>
      </c>
      <c r="E1859">
        <v>83.92</v>
      </c>
      <c r="F1859">
        <v>94078</v>
      </c>
    </row>
    <row r="1860" spans="1:6" x14ac:dyDescent="0.3">
      <c r="A1860" s="1">
        <v>41261</v>
      </c>
      <c r="B1860">
        <v>84.36</v>
      </c>
      <c r="C1860">
        <v>83.82</v>
      </c>
      <c r="D1860">
        <f>(USDJPY_D1[[#This Row],[High]]+USDJPY_D1[[#This Row],[Low]])/2</f>
        <v>84.09</v>
      </c>
      <c r="E1860">
        <v>84.356999999999999</v>
      </c>
      <c r="F1860">
        <v>92406</v>
      </c>
    </row>
    <row r="1861" spans="1:6" x14ac:dyDescent="0.3">
      <c r="A1861" s="1">
        <v>41262</v>
      </c>
      <c r="B1861">
        <v>84.614000000000004</v>
      </c>
      <c r="C1861">
        <v>83.93</v>
      </c>
      <c r="D1861">
        <f>(USDJPY_D1[[#This Row],[High]]+USDJPY_D1[[#This Row],[Low]])/2</f>
        <v>84.272000000000006</v>
      </c>
      <c r="E1861">
        <v>84.231999999999999</v>
      </c>
      <c r="F1861">
        <v>108965</v>
      </c>
    </row>
    <row r="1862" spans="1:6" x14ac:dyDescent="0.3">
      <c r="A1862" s="1">
        <v>41263</v>
      </c>
      <c r="B1862">
        <v>84.450999999999993</v>
      </c>
      <c r="C1862">
        <v>83.856999999999999</v>
      </c>
      <c r="D1862">
        <f>(USDJPY_D1[[#This Row],[High]]+USDJPY_D1[[#This Row],[Low]])/2</f>
        <v>84.153999999999996</v>
      </c>
      <c r="E1862">
        <v>84.427000000000007</v>
      </c>
      <c r="F1862">
        <v>108453</v>
      </c>
    </row>
    <row r="1863" spans="1:6" x14ac:dyDescent="0.3">
      <c r="A1863" s="1">
        <v>41264</v>
      </c>
      <c r="B1863">
        <v>84.436999999999998</v>
      </c>
      <c r="C1863">
        <v>83.855000000000004</v>
      </c>
      <c r="D1863">
        <f>(USDJPY_D1[[#This Row],[High]]+USDJPY_D1[[#This Row],[Low]])/2</f>
        <v>84.146000000000001</v>
      </c>
      <c r="E1863">
        <v>84.242000000000004</v>
      </c>
      <c r="F1863">
        <v>114325</v>
      </c>
    </row>
    <row r="1864" spans="1:6" x14ac:dyDescent="0.3">
      <c r="A1864" s="1">
        <v>41266</v>
      </c>
      <c r="B1864">
        <v>84.462999999999994</v>
      </c>
      <c r="C1864">
        <v>84.320999999999998</v>
      </c>
      <c r="D1864">
        <f>(USDJPY_D1[[#This Row],[High]]+USDJPY_D1[[#This Row],[Low]])/2</f>
        <v>84.391999999999996</v>
      </c>
      <c r="E1864">
        <v>84.415999999999997</v>
      </c>
      <c r="F1864">
        <v>4193</v>
      </c>
    </row>
    <row r="1865" spans="1:6" x14ac:dyDescent="0.3">
      <c r="A1865" s="1">
        <v>41267</v>
      </c>
      <c r="B1865">
        <v>84.944999999999993</v>
      </c>
      <c r="C1865">
        <v>84.322000000000003</v>
      </c>
      <c r="D1865">
        <f>(USDJPY_D1[[#This Row],[High]]+USDJPY_D1[[#This Row],[Low]])/2</f>
        <v>84.633499999999998</v>
      </c>
      <c r="E1865">
        <v>84.817999999999998</v>
      </c>
      <c r="F1865">
        <v>47862</v>
      </c>
    </row>
    <row r="1866" spans="1:6" x14ac:dyDescent="0.3">
      <c r="A1866" s="1">
        <v>41268</v>
      </c>
      <c r="B1866">
        <v>85.055999999999997</v>
      </c>
      <c r="C1866">
        <v>84.653999999999996</v>
      </c>
      <c r="D1866">
        <f>(USDJPY_D1[[#This Row],[High]]+USDJPY_D1[[#This Row],[Low]])/2</f>
        <v>84.85499999999999</v>
      </c>
      <c r="E1866">
        <v>85.022999999999996</v>
      </c>
      <c r="F1866">
        <v>24773</v>
      </c>
    </row>
    <row r="1867" spans="1:6" x14ac:dyDescent="0.3">
      <c r="A1867" s="1">
        <v>41269</v>
      </c>
      <c r="B1867">
        <v>85.724000000000004</v>
      </c>
      <c r="C1867">
        <v>85.018000000000001</v>
      </c>
      <c r="D1867">
        <f>(USDJPY_D1[[#This Row],[High]]+USDJPY_D1[[#This Row],[Low]])/2</f>
        <v>85.371000000000009</v>
      </c>
      <c r="E1867">
        <v>85.686999999999998</v>
      </c>
      <c r="F1867">
        <v>89634</v>
      </c>
    </row>
    <row r="1868" spans="1:6" x14ac:dyDescent="0.3">
      <c r="A1868" s="1">
        <v>41270</v>
      </c>
      <c r="B1868">
        <v>86.628</v>
      </c>
      <c r="C1868">
        <v>85.59</v>
      </c>
      <c r="D1868">
        <f>(USDJPY_D1[[#This Row],[High]]+USDJPY_D1[[#This Row],[Low]])/2</f>
        <v>86.109000000000009</v>
      </c>
      <c r="E1868">
        <v>86.491</v>
      </c>
      <c r="F1868">
        <v>119702</v>
      </c>
    </row>
    <row r="1869" spans="1:6" x14ac:dyDescent="0.3">
      <c r="A1869" s="1">
        <v>41271</v>
      </c>
      <c r="B1869">
        <v>86.548000000000002</v>
      </c>
      <c r="C1869">
        <v>85.863</v>
      </c>
      <c r="D1869">
        <f>(USDJPY_D1[[#This Row],[High]]+USDJPY_D1[[#This Row],[Low]])/2</f>
        <v>86.205500000000001</v>
      </c>
      <c r="E1869">
        <v>85.909000000000006</v>
      </c>
      <c r="F1869">
        <v>97072</v>
      </c>
    </row>
    <row r="1870" spans="1:6" x14ac:dyDescent="0.3">
      <c r="A1870" s="1">
        <v>41273</v>
      </c>
      <c r="B1870">
        <v>86</v>
      </c>
      <c r="C1870">
        <v>85.653999999999996</v>
      </c>
      <c r="D1870">
        <f>(USDJPY_D1[[#This Row],[High]]+USDJPY_D1[[#This Row],[Low]])/2</f>
        <v>85.826999999999998</v>
      </c>
      <c r="E1870">
        <v>85.968000000000004</v>
      </c>
      <c r="F1870">
        <v>5101</v>
      </c>
    </row>
    <row r="1871" spans="1:6" x14ac:dyDescent="0.3">
      <c r="A1871" s="1">
        <v>41274</v>
      </c>
      <c r="B1871">
        <v>86.781999999999996</v>
      </c>
      <c r="C1871">
        <v>85.867999999999995</v>
      </c>
      <c r="D1871">
        <f>(USDJPY_D1[[#This Row],[High]]+USDJPY_D1[[#This Row],[Low]])/2</f>
        <v>86.324999999999989</v>
      </c>
      <c r="E1871">
        <v>86.742000000000004</v>
      </c>
      <c r="F1871">
        <v>76007</v>
      </c>
    </row>
    <row r="1872" spans="1:6" x14ac:dyDescent="0.3">
      <c r="A1872" s="1">
        <v>41275</v>
      </c>
      <c r="B1872">
        <v>86.84</v>
      </c>
      <c r="C1872">
        <v>86.575999999999993</v>
      </c>
      <c r="D1872">
        <f>(USDJPY_D1[[#This Row],[High]]+USDJPY_D1[[#This Row],[Low]])/2</f>
        <v>86.707999999999998</v>
      </c>
      <c r="E1872">
        <v>86.608000000000004</v>
      </c>
      <c r="F1872">
        <v>6002</v>
      </c>
    </row>
    <row r="1873" spans="1:6" x14ac:dyDescent="0.3">
      <c r="A1873" s="1">
        <v>41276</v>
      </c>
      <c r="B1873">
        <v>87.352000000000004</v>
      </c>
      <c r="C1873">
        <v>86.534999999999997</v>
      </c>
      <c r="D1873">
        <f>(USDJPY_D1[[#This Row],[High]]+USDJPY_D1[[#This Row],[Low]])/2</f>
        <v>86.9435</v>
      </c>
      <c r="E1873">
        <v>87.275999999999996</v>
      </c>
      <c r="F1873">
        <v>125089</v>
      </c>
    </row>
    <row r="1874" spans="1:6" x14ac:dyDescent="0.3">
      <c r="A1874" s="1">
        <v>41277</v>
      </c>
      <c r="B1874">
        <v>87.77</v>
      </c>
      <c r="C1874">
        <v>86.766999999999996</v>
      </c>
      <c r="D1874">
        <f>(USDJPY_D1[[#This Row],[High]]+USDJPY_D1[[#This Row],[Low]])/2</f>
        <v>87.268499999999989</v>
      </c>
      <c r="E1874">
        <v>87.713999999999999</v>
      </c>
      <c r="F1874">
        <v>115143</v>
      </c>
    </row>
    <row r="1875" spans="1:6" x14ac:dyDescent="0.3">
      <c r="A1875" s="1">
        <v>41278</v>
      </c>
      <c r="B1875">
        <v>88.406999999999996</v>
      </c>
      <c r="C1875">
        <v>87.558000000000007</v>
      </c>
      <c r="D1875">
        <f>(USDJPY_D1[[#This Row],[High]]+USDJPY_D1[[#This Row],[Low]])/2</f>
        <v>87.982500000000002</v>
      </c>
      <c r="E1875">
        <v>88.147000000000006</v>
      </c>
      <c r="F1875">
        <v>143252</v>
      </c>
    </row>
    <row r="1876" spans="1:6" x14ac:dyDescent="0.3">
      <c r="A1876" s="1">
        <v>41280</v>
      </c>
      <c r="B1876">
        <v>88.367000000000004</v>
      </c>
      <c r="C1876">
        <v>88.113</v>
      </c>
      <c r="D1876">
        <f>(USDJPY_D1[[#This Row],[High]]+USDJPY_D1[[#This Row],[Low]])/2</f>
        <v>88.240000000000009</v>
      </c>
      <c r="E1876">
        <v>88.21</v>
      </c>
      <c r="F1876">
        <v>7381</v>
      </c>
    </row>
    <row r="1877" spans="1:6" x14ac:dyDescent="0.3">
      <c r="A1877" s="1">
        <v>41281</v>
      </c>
      <c r="B1877">
        <v>88.225999999999999</v>
      </c>
      <c r="C1877">
        <v>87.230999999999995</v>
      </c>
      <c r="D1877">
        <f>(USDJPY_D1[[#This Row],[High]]+USDJPY_D1[[#This Row],[Low]])/2</f>
        <v>87.728499999999997</v>
      </c>
      <c r="E1877">
        <v>87.265000000000001</v>
      </c>
      <c r="F1877">
        <v>129776</v>
      </c>
    </row>
    <row r="1878" spans="1:6" x14ac:dyDescent="0.3">
      <c r="A1878" s="1">
        <v>41282</v>
      </c>
      <c r="B1878">
        <v>87.802999999999997</v>
      </c>
      <c r="C1878">
        <v>86.820999999999998</v>
      </c>
      <c r="D1878">
        <f>(USDJPY_D1[[#This Row],[High]]+USDJPY_D1[[#This Row],[Low]])/2</f>
        <v>87.311999999999998</v>
      </c>
      <c r="E1878">
        <v>86.915999999999997</v>
      </c>
      <c r="F1878">
        <v>131279</v>
      </c>
    </row>
    <row r="1879" spans="1:6" x14ac:dyDescent="0.3">
      <c r="A1879" s="1">
        <v>41283</v>
      </c>
      <c r="B1879">
        <v>88.186000000000007</v>
      </c>
      <c r="C1879">
        <v>86.902000000000001</v>
      </c>
      <c r="D1879">
        <f>(USDJPY_D1[[#This Row],[High]]+USDJPY_D1[[#This Row],[Low]])/2</f>
        <v>87.544000000000011</v>
      </c>
      <c r="E1879">
        <v>88.117000000000004</v>
      </c>
      <c r="F1879">
        <v>136159</v>
      </c>
    </row>
    <row r="1880" spans="1:6" x14ac:dyDescent="0.3">
      <c r="A1880" s="1">
        <v>41284</v>
      </c>
      <c r="B1880">
        <v>89.346999999999994</v>
      </c>
      <c r="C1880">
        <v>87.977999999999994</v>
      </c>
      <c r="D1880">
        <f>(USDJPY_D1[[#This Row],[High]]+USDJPY_D1[[#This Row],[Low]])/2</f>
        <v>88.662499999999994</v>
      </c>
      <c r="E1880">
        <v>89.301000000000002</v>
      </c>
      <c r="F1880">
        <v>153021</v>
      </c>
    </row>
    <row r="1881" spans="1:6" x14ac:dyDescent="0.3">
      <c r="A1881" s="1">
        <v>41285</v>
      </c>
      <c r="B1881">
        <v>89.444000000000003</v>
      </c>
      <c r="C1881">
        <v>88.74</v>
      </c>
      <c r="D1881">
        <f>(USDJPY_D1[[#This Row],[High]]+USDJPY_D1[[#This Row],[Low]])/2</f>
        <v>89.091999999999999</v>
      </c>
      <c r="E1881">
        <v>89.177000000000007</v>
      </c>
      <c r="F1881">
        <v>146627</v>
      </c>
    </row>
    <row r="1882" spans="1:6" x14ac:dyDescent="0.3">
      <c r="A1882" s="1">
        <v>41287</v>
      </c>
      <c r="B1882">
        <v>89.664000000000001</v>
      </c>
      <c r="C1882">
        <v>89.238</v>
      </c>
      <c r="D1882">
        <f>(USDJPY_D1[[#This Row],[High]]+USDJPY_D1[[#This Row],[Low]])/2</f>
        <v>89.450999999999993</v>
      </c>
      <c r="E1882">
        <v>89.497</v>
      </c>
      <c r="F1882">
        <v>11329</v>
      </c>
    </row>
    <row r="1883" spans="1:6" x14ac:dyDescent="0.3">
      <c r="A1883" s="1">
        <v>41288</v>
      </c>
      <c r="B1883">
        <v>89.641000000000005</v>
      </c>
      <c r="C1883">
        <v>89.081999999999994</v>
      </c>
      <c r="D1883">
        <f>(USDJPY_D1[[#This Row],[High]]+USDJPY_D1[[#This Row],[Low]])/2</f>
        <v>89.361500000000007</v>
      </c>
      <c r="E1883">
        <v>89.448999999999998</v>
      </c>
      <c r="F1883">
        <v>125708</v>
      </c>
    </row>
    <row r="1884" spans="1:6" x14ac:dyDescent="0.3">
      <c r="A1884" s="1">
        <v>41289</v>
      </c>
      <c r="B1884">
        <v>89.626999999999995</v>
      </c>
      <c r="C1884">
        <v>88.287000000000006</v>
      </c>
      <c r="D1884">
        <f>(USDJPY_D1[[#This Row],[High]]+USDJPY_D1[[#This Row],[Low]])/2</f>
        <v>88.956999999999994</v>
      </c>
      <c r="E1884">
        <v>88.757000000000005</v>
      </c>
      <c r="F1884">
        <v>193325</v>
      </c>
    </row>
    <row r="1885" spans="1:6" x14ac:dyDescent="0.3">
      <c r="A1885" s="1">
        <v>41290</v>
      </c>
      <c r="B1885">
        <v>88.775999999999996</v>
      </c>
      <c r="C1885">
        <v>87.793000000000006</v>
      </c>
      <c r="D1885">
        <f>(USDJPY_D1[[#This Row],[High]]+USDJPY_D1[[#This Row],[Low]])/2</f>
        <v>88.284500000000008</v>
      </c>
      <c r="E1885">
        <v>88.665999999999997</v>
      </c>
      <c r="F1885">
        <v>191540</v>
      </c>
    </row>
    <row r="1886" spans="1:6" x14ac:dyDescent="0.3">
      <c r="A1886" s="1">
        <v>41291</v>
      </c>
      <c r="B1886">
        <v>90.128</v>
      </c>
      <c r="C1886">
        <v>88.132000000000005</v>
      </c>
      <c r="D1886">
        <f>(USDJPY_D1[[#This Row],[High]]+USDJPY_D1[[#This Row],[Low]])/2</f>
        <v>89.13</v>
      </c>
      <c r="E1886">
        <v>89.817999999999998</v>
      </c>
      <c r="F1886">
        <v>212346</v>
      </c>
    </row>
    <row r="1887" spans="1:6" x14ac:dyDescent="0.3">
      <c r="A1887" s="1">
        <v>41292</v>
      </c>
      <c r="B1887">
        <v>90.2</v>
      </c>
      <c r="C1887">
        <v>89.632000000000005</v>
      </c>
      <c r="D1887">
        <f>(USDJPY_D1[[#This Row],[High]]+USDJPY_D1[[#This Row],[Low]])/2</f>
        <v>89.915999999999997</v>
      </c>
      <c r="E1887">
        <v>90.084000000000003</v>
      </c>
      <c r="F1887">
        <v>154096</v>
      </c>
    </row>
    <row r="1888" spans="1:6" x14ac:dyDescent="0.3">
      <c r="A1888" s="1">
        <v>41294</v>
      </c>
      <c r="B1888">
        <v>90.245000000000005</v>
      </c>
      <c r="C1888">
        <v>90.081000000000003</v>
      </c>
      <c r="D1888">
        <f>(USDJPY_D1[[#This Row],[High]]+USDJPY_D1[[#This Row],[Low]])/2</f>
        <v>90.163000000000011</v>
      </c>
      <c r="E1888">
        <v>90.180999999999997</v>
      </c>
      <c r="F1888">
        <v>6982</v>
      </c>
    </row>
    <row r="1889" spans="1:6" x14ac:dyDescent="0.3">
      <c r="A1889" s="1">
        <v>41295</v>
      </c>
      <c r="B1889">
        <v>90.180999999999997</v>
      </c>
      <c r="C1889">
        <v>89.335999999999999</v>
      </c>
      <c r="D1889">
        <f>(USDJPY_D1[[#This Row],[High]]+USDJPY_D1[[#This Row],[Low]])/2</f>
        <v>89.758499999999998</v>
      </c>
      <c r="E1889">
        <v>89.626999999999995</v>
      </c>
      <c r="F1889">
        <v>130223</v>
      </c>
    </row>
    <row r="1890" spans="1:6" x14ac:dyDescent="0.3">
      <c r="A1890" s="1">
        <v>41296</v>
      </c>
      <c r="B1890">
        <v>90.114000000000004</v>
      </c>
      <c r="C1890">
        <v>88.363</v>
      </c>
      <c r="D1890">
        <f>(USDJPY_D1[[#This Row],[High]]+USDJPY_D1[[#This Row],[Low]])/2</f>
        <v>89.238500000000002</v>
      </c>
      <c r="E1890">
        <v>88.519000000000005</v>
      </c>
      <c r="F1890">
        <v>207120</v>
      </c>
    </row>
    <row r="1891" spans="1:6" x14ac:dyDescent="0.3">
      <c r="A1891" s="1">
        <v>41297</v>
      </c>
      <c r="B1891">
        <v>88.772999999999996</v>
      </c>
      <c r="C1891">
        <v>88.058000000000007</v>
      </c>
      <c r="D1891">
        <f>(USDJPY_D1[[#This Row],[High]]+USDJPY_D1[[#This Row],[Low]])/2</f>
        <v>88.415500000000009</v>
      </c>
      <c r="E1891">
        <v>88.578999999999994</v>
      </c>
      <c r="F1891">
        <v>153502</v>
      </c>
    </row>
    <row r="1892" spans="1:6" x14ac:dyDescent="0.3">
      <c r="A1892" s="1">
        <v>41298</v>
      </c>
      <c r="B1892">
        <v>90.685000000000002</v>
      </c>
      <c r="C1892">
        <v>88.412999999999997</v>
      </c>
      <c r="D1892">
        <f>(USDJPY_D1[[#This Row],[High]]+USDJPY_D1[[#This Row],[Low]])/2</f>
        <v>89.549000000000007</v>
      </c>
      <c r="E1892">
        <v>90.543000000000006</v>
      </c>
      <c r="F1892">
        <v>170094</v>
      </c>
    </row>
    <row r="1893" spans="1:6" x14ac:dyDescent="0.3">
      <c r="A1893" s="1">
        <v>41299</v>
      </c>
      <c r="B1893">
        <v>91.191999999999993</v>
      </c>
      <c r="C1893">
        <v>90.284000000000006</v>
      </c>
      <c r="D1893">
        <f>(USDJPY_D1[[#This Row],[High]]+USDJPY_D1[[#This Row],[Low]])/2</f>
        <v>90.738</v>
      </c>
      <c r="E1893">
        <v>90.858000000000004</v>
      </c>
      <c r="F1893">
        <v>152427</v>
      </c>
    </row>
    <row r="1894" spans="1:6" x14ac:dyDescent="0.3">
      <c r="A1894" s="1">
        <v>41301</v>
      </c>
      <c r="B1894">
        <v>91.253</v>
      </c>
      <c r="C1894">
        <v>91.007000000000005</v>
      </c>
      <c r="D1894">
        <f>(USDJPY_D1[[#This Row],[High]]+USDJPY_D1[[#This Row],[Low]])/2</f>
        <v>91.13</v>
      </c>
      <c r="E1894">
        <v>91.183999999999997</v>
      </c>
      <c r="F1894">
        <v>7615</v>
      </c>
    </row>
    <row r="1895" spans="1:6" x14ac:dyDescent="0.3">
      <c r="A1895" s="1">
        <v>41302</v>
      </c>
      <c r="B1895">
        <v>91.183999999999997</v>
      </c>
      <c r="C1895">
        <v>90.4</v>
      </c>
      <c r="D1895">
        <f>(USDJPY_D1[[#This Row],[High]]+USDJPY_D1[[#This Row],[Low]])/2</f>
        <v>90.792000000000002</v>
      </c>
      <c r="E1895">
        <v>90.438999999999993</v>
      </c>
      <c r="F1895">
        <v>143211</v>
      </c>
    </row>
    <row r="1896" spans="1:6" x14ac:dyDescent="0.3">
      <c r="A1896" s="1">
        <v>41303</v>
      </c>
      <c r="B1896">
        <v>91.013000000000005</v>
      </c>
      <c r="C1896">
        <v>90.326999999999998</v>
      </c>
      <c r="D1896">
        <f>(USDJPY_D1[[#This Row],[High]]+USDJPY_D1[[#This Row],[Low]])/2</f>
        <v>90.67</v>
      </c>
      <c r="E1896">
        <v>90.78</v>
      </c>
      <c r="F1896">
        <v>155224</v>
      </c>
    </row>
    <row r="1897" spans="1:6" x14ac:dyDescent="0.3">
      <c r="A1897" s="1">
        <v>41304</v>
      </c>
      <c r="B1897">
        <v>91.403000000000006</v>
      </c>
      <c r="C1897">
        <v>90.754999999999995</v>
      </c>
      <c r="D1897">
        <f>(USDJPY_D1[[#This Row],[High]]+USDJPY_D1[[#This Row],[Low]])/2</f>
        <v>91.079000000000008</v>
      </c>
      <c r="E1897">
        <v>91.007000000000005</v>
      </c>
      <c r="F1897">
        <v>152645</v>
      </c>
    </row>
    <row r="1898" spans="1:6" x14ac:dyDescent="0.3">
      <c r="A1898" s="1">
        <v>41305</v>
      </c>
      <c r="B1898">
        <v>91.840999999999994</v>
      </c>
      <c r="C1898">
        <v>90.742999999999995</v>
      </c>
      <c r="D1898">
        <f>(USDJPY_D1[[#This Row],[High]]+USDJPY_D1[[#This Row],[Low]])/2</f>
        <v>91.292000000000002</v>
      </c>
      <c r="E1898">
        <v>91.721999999999994</v>
      </c>
      <c r="F1898">
        <v>148369</v>
      </c>
    </row>
    <row r="1899" spans="1:6" x14ac:dyDescent="0.3">
      <c r="A1899" s="1">
        <v>41306</v>
      </c>
      <c r="B1899">
        <v>92.956999999999994</v>
      </c>
      <c r="C1899">
        <v>91.616</v>
      </c>
      <c r="D1899">
        <f>(USDJPY_D1[[#This Row],[High]]+USDJPY_D1[[#This Row],[Low]])/2</f>
        <v>92.28649999999999</v>
      </c>
      <c r="E1899">
        <v>92.825999999999993</v>
      </c>
      <c r="F1899">
        <v>169076</v>
      </c>
    </row>
    <row r="1900" spans="1:6" x14ac:dyDescent="0.3">
      <c r="A1900" s="1">
        <v>41308</v>
      </c>
      <c r="B1900">
        <v>92.899000000000001</v>
      </c>
      <c r="C1900">
        <v>92.734999999999999</v>
      </c>
      <c r="D1900">
        <f>(USDJPY_D1[[#This Row],[High]]+USDJPY_D1[[#This Row],[Low]])/2</f>
        <v>92.817000000000007</v>
      </c>
      <c r="E1900">
        <v>92.757000000000005</v>
      </c>
      <c r="F1900">
        <v>7516</v>
      </c>
    </row>
    <row r="1901" spans="1:6" x14ac:dyDescent="0.3">
      <c r="A1901" s="1">
        <v>41309</v>
      </c>
      <c r="B1901">
        <v>93.177000000000007</v>
      </c>
      <c r="C1901">
        <v>91.974999999999994</v>
      </c>
      <c r="D1901">
        <f>(USDJPY_D1[[#This Row],[High]]+USDJPY_D1[[#This Row],[Low]])/2</f>
        <v>92.575999999999993</v>
      </c>
      <c r="E1901">
        <v>92.156999999999996</v>
      </c>
      <c r="F1901">
        <v>161043</v>
      </c>
    </row>
    <row r="1902" spans="1:6" x14ac:dyDescent="0.3">
      <c r="A1902" s="1">
        <v>41310</v>
      </c>
      <c r="B1902">
        <v>93.781999999999996</v>
      </c>
      <c r="C1902">
        <v>92.120999999999995</v>
      </c>
      <c r="D1902">
        <f>(USDJPY_D1[[#This Row],[High]]+USDJPY_D1[[#This Row],[Low]])/2</f>
        <v>92.951499999999996</v>
      </c>
      <c r="E1902">
        <v>93.58</v>
      </c>
      <c r="F1902">
        <v>184015</v>
      </c>
    </row>
    <row r="1903" spans="1:6" x14ac:dyDescent="0.3">
      <c r="A1903" s="1">
        <v>41311</v>
      </c>
      <c r="B1903">
        <v>94.054000000000002</v>
      </c>
      <c r="C1903">
        <v>93.272000000000006</v>
      </c>
      <c r="D1903">
        <f>(USDJPY_D1[[#This Row],[High]]+USDJPY_D1[[#This Row],[Low]])/2</f>
        <v>93.663000000000011</v>
      </c>
      <c r="E1903">
        <v>93.433000000000007</v>
      </c>
      <c r="F1903">
        <v>157548</v>
      </c>
    </row>
    <row r="1904" spans="1:6" x14ac:dyDescent="0.3">
      <c r="A1904" s="1">
        <v>41312</v>
      </c>
      <c r="B1904">
        <v>93.912999999999997</v>
      </c>
      <c r="C1904">
        <v>93.078999999999994</v>
      </c>
      <c r="D1904">
        <f>(USDJPY_D1[[#This Row],[High]]+USDJPY_D1[[#This Row],[Low]])/2</f>
        <v>93.495999999999995</v>
      </c>
      <c r="E1904">
        <v>93.608999999999995</v>
      </c>
      <c r="F1904">
        <v>158775</v>
      </c>
    </row>
    <row r="1905" spans="1:6" x14ac:dyDescent="0.3">
      <c r="A1905" s="1">
        <v>41313</v>
      </c>
      <c r="B1905">
        <v>93.716999999999999</v>
      </c>
      <c r="C1905">
        <v>92.168000000000006</v>
      </c>
      <c r="D1905">
        <f>(USDJPY_D1[[#This Row],[High]]+USDJPY_D1[[#This Row],[Low]])/2</f>
        <v>92.942499999999995</v>
      </c>
      <c r="E1905">
        <v>92.632000000000005</v>
      </c>
      <c r="F1905">
        <v>164129</v>
      </c>
    </row>
    <row r="1906" spans="1:6" x14ac:dyDescent="0.3">
      <c r="A1906" s="1">
        <v>41315</v>
      </c>
      <c r="B1906">
        <v>92.688000000000002</v>
      </c>
      <c r="C1906">
        <v>92.361000000000004</v>
      </c>
      <c r="D1906">
        <f>(USDJPY_D1[[#This Row],[High]]+USDJPY_D1[[#This Row],[Low]])/2</f>
        <v>92.524500000000003</v>
      </c>
      <c r="E1906">
        <v>92.546000000000006</v>
      </c>
      <c r="F1906">
        <v>7227</v>
      </c>
    </row>
    <row r="1907" spans="1:6" x14ac:dyDescent="0.3">
      <c r="A1907" s="1">
        <v>41316</v>
      </c>
      <c r="B1907">
        <v>94.456000000000003</v>
      </c>
      <c r="C1907">
        <v>92.45</v>
      </c>
      <c r="D1907">
        <f>(USDJPY_D1[[#This Row],[High]]+USDJPY_D1[[#This Row],[Low]])/2</f>
        <v>93.453000000000003</v>
      </c>
      <c r="E1907">
        <v>94.188000000000002</v>
      </c>
      <c r="F1907">
        <v>145989</v>
      </c>
    </row>
    <row r="1908" spans="1:6" x14ac:dyDescent="0.3">
      <c r="A1908" s="1">
        <v>41317</v>
      </c>
      <c r="B1908">
        <v>94.406000000000006</v>
      </c>
      <c r="C1908">
        <v>92.945999999999998</v>
      </c>
      <c r="D1908">
        <f>(USDJPY_D1[[#This Row],[High]]+USDJPY_D1[[#This Row],[Low]])/2</f>
        <v>93.676000000000002</v>
      </c>
      <c r="E1908">
        <v>93.314999999999998</v>
      </c>
      <c r="F1908">
        <v>193529</v>
      </c>
    </row>
    <row r="1909" spans="1:6" x14ac:dyDescent="0.3">
      <c r="A1909" s="1">
        <v>41318</v>
      </c>
      <c r="B1909">
        <v>93.775999999999996</v>
      </c>
      <c r="C1909">
        <v>92.82</v>
      </c>
      <c r="D1909">
        <f>(USDJPY_D1[[#This Row],[High]]+USDJPY_D1[[#This Row],[Low]])/2</f>
        <v>93.298000000000002</v>
      </c>
      <c r="E1909">
        <v>93.233999999999995</v>
      </c>
      <c r="F1909">
        <v>153116</v>
      </c>
    </row>
    <row r="1910" spans="1:6" x14ac:dyDescent="0.3">
      <c r="A1910" s="1">
        <v>41319</v>
      </c>
      <c r="B1910">
        <v>93.707999999999998</v>
      </c>
      <c r="C1910">
        <v>92.673000000000002</v>
      </c>
      <c r="D1910">
        <f>(USDJPY_D1[[#This Row],[High]]+USDJPY_D1[[#This Row],[Low]])/2</f>
        <v>93.1905</v>
      </c>
      <c r="E1910">
        <v>92.951999999999998</v>
      </c>
      <c r="F1910">
        <v>165268</v>
      </c>
    </row>
    <row r="1911" spans="1:6" x14ac:dyDescent="0.3">
      <c r="A1911" s="1">
        <v>41320</v>
      </c>
      <c r="B1911">
        <v>93.837000000000003</v>
      </c>
      <c r="C1911">
        <v>92.222999999999999</v>
      </c>
      <c r="D1911">
        <f>(USDJPY_D1[[#This Row],[High]]+USDJPY_D1[[#This Row],[Low]])/2</f>
        <v>93.03</v>
      </c>
      <c r="E1911">
        <v>93.488</v>
      </c>
      <c r="F1911">
        <v>196834</v>
      </c>
    </row>
    <row r="1912" spans="1:6" x14ac:dyDescent="0.3">
      <c r="A1912" s="1">
        <v>41322</v>
      </c>
      <c r="B1912">
        <v>93.947999999999993</v>
      </c>
      <c r="C1912">
        <v>93.709000000000003</v>
      </c>
      <c r="D1912">
        <f>(USDJPY_D1[[#This Row],[High]]+USDJPY_D1[[#This Row],[Low]])/2</f>
        <v>93.828499999999991</v>
      </c>
      <c r="E1912">
        <v>93.760999999999996</v>
      </c>
      <c r="F1912">
        <v>8225</v>
      </c>
    </row>
    <row r="1913" spans="1:6" x14ac:dyDescent="0.3">
      <c r="A1913" s="1">
        <v>41323</v>
      </c>
      <c r="B1913">
        <v>94.210999999999999</v>
      </c>
      <c r="C1913">
        <v>93.561999999999998</v>
      </c>
      <c r="D1913">
        <f>(USDJPY_D1[[#This Row],[High]]+USDJPY_D1[[#This Row],[Low]])/2</f>
        <v>93.886499999999998</v>
      </c>
      <c r="E1913">
        <v>93.606999999999999</v>
      </c>
      <c r="F1913">
        <v>125490</v>
      </c>
    </row>
    <row r="1914" spans="1:6" x14ac:dyDescent="0.3">
      <c r="A1914" s="1">
        <v>41324</v>
      </c>
      <c r="B1914">
        <v>93.918000000000006</v>
      </c>
      <c r="C1914">
        <v>93.290999999999997</v>
      </c>
      <c r="D1914">
        <f>(USDJPY_D1[[#This Row],[High]]+USDJPY_D1[[#This Row],[Low]])/2</f>
        <v>93.604500000000002</v>
      </c>
      <c r="E1914">
        <v>93.706999999999994</v>
      </c>
      <c r="F1914">
        <v>131041</v>
      </c>
    </row>
    <row r="1915" spans="1:6" x14ac:dyDescent="0.3">
      <c r="A1915" s="1">
        <v>41325</v>
      </c>
      <c r="B1915">
        <v>94.033000000000001</v>
      </c>
      <c r="C1915">
        <v>93.135000000000005</v>
      </c>
      <c r="D1915">
        <f>(USDJPY_D1[[#This Row],[High]]+USDJPY_D1[[#This Row],[Low]])/2</f>
        <v>93.584000000000003</v>
      </c>
      <c r="E1915">
        <v>93.673000000000002</v>
      </c>
      <c r="F1915">
        <v>148213</v>
      </c>
    </row>
    <row r="1916" spans="1:6" x14ac:dyDescent="0.3">
      <c r="A1916" s="1">
        <v>41326</v>
      </c>
      <c r="B1916">
        <v>93.86</v>
      </c>
      <c r="C1916">
        <v>92.771000000000001</v>
      </c>
      <c r="D1916">
        <f>(USDJPY_D1[[#This Row],[High]]+USDJPY_D1[[#This Row],[Low]])/2</f>
        <v>93.3155</v>
      </c>
      <c r="E1916">
        <v>93.147000000000006</v>
      </c>
      <c r="F1916">
        <v>167657</v>
      </c>
    </row>
    <row r="1917" spans="1:6" x14ac:dyDescent="0.3">
      <c r="A1917" s="1">
        <v>41327</v>
      </c>
      <c r="B1917">
        <v>93.512</v>
      </c>
      <c r="C1917">
        <v>92.92</v>
      </c>
      <c r="D1917">
        <f>(USDJPY_D1[[#This Row],[High]]+USDJPY_D1[[#This Row],[Low]])/2</f>
        <v>93.216000000000008</v>
      </c>
      <c r="E1917">
        <v>93.402000000000001</v>
      </c>
      <c r="F1917">
        <v>139280</v>
      </c>
    </row>
    <row r="1918" spans="1:6" x14ac:dyDescent="0.3">
      <c r="A1918" s="1">
        <v>41329</v>
      </c>
      <c r="B1918">
        <v>94.557000000000002</v>
      </c>
      <c r="C1918">
        <v>94.128</v>
      </c>
      <c r="D1918">
        <f>(USDJPY_D1[[#This Row],[High]]+USDJPY_D1[[#This Row],[Low]])/2</f>
        <v>94.342500000000001</v>
      </c>
      <c r="E1918">
        <v>94.228999999999999</v>
      </c>
      <c r="F1918">
        <v>18971</v>
      </c>
    </row>
    <row r="1919" spans="1:6" x14ac:dyDescent="0.3">
      <c r="A1919" s="1">
        <v>41330</v>
      </c>
      <c r="B1919">
        <v>94.302000000000007</v>
      </c>
      <c r="C1919">
        <v>90.853999999999999</v>
      </c>
      <c r="D1919">
        <f>(USDJPY_D1[[#This Row],[High]]+USDJPY_D1[[#This Row],[Low]])/2</f>
        <v>92.578000000000003</v>
      </c>
      <c r="E1919">
        <v>92.358000000000004</v>
      </c>
      <c r="F1919">
        <v>225802</v>
      </c>
    </row>
    <row r="1920" spans="1:6" x14ac:dyDescent="0.3">
      <c r="A1920" s="1">
        <v>41331</v>
      </c>
      <c r="B1920">
        <v>92.745000000000005</v>
      </c>
      <c r="C1920">
        <v>91.129000000000005</v>
      </c>
      <c r="D1920">
        <f>(USDJPY_D1[[#This Row],[High]]+USDJPY_D1[[#This Row],[Low]])/2</f>
        <v>91.937000000000012</v>
      </c>
      <c r="E1920">
        <v>92.108999999999995</v>
      </c>
      <c r="F1920">
        <v>252580</v>
      </c>
    </row>
    <row r="1921" spans="1:6" x14ac:dyDescent="0.3">
      <c r="A1921" s="1">
        <v>41332</v>
      </c>
      <c r="B1921">
        <v>92.435000000000002</v>
      </c>
      <c r="C1921">
        <v>91.134</v>
      </c>
      <c r="D1921">
        <f>(USDJPY_D1[[#This Row],[High]]+USDJPY_D1[[#This Row],[Low]])/2</f>
        <v>91.784500000000008</v>
      </c>
      <c r="E1921">
        <v>92.32</v>
      </c>
      <c r="F1921">
        <v>189270</v>
      </c>
    </row>
    <row r="1922" spans="1:6" x14ac:dyDescent="0.3">
      <c r="A1922" s="1">
        <v>41333</v>
      </c>
      <c r="B1922">
        <v>92.847999999999999</v>
      </c>
      <c r="C1922">
        <v>92.01</v>
      </c>
      <c r="D1922">
        <f>(USDJPY_D1[[#This Row],[High]]+USDJPY_D1[[#This Row],[Low]])/2</f>
        <v>92.429000000000002</v>
      </c>
      <c r="E1922">
        <v>92.575999999999993</v>
      </c>
      <c r="F1922">
        <v>160353</v>
      </c>
    </row>
    <row r="1923" spans="1:6" x14ac:dyDescent="0.3">
      <c r="A1923" s="1">
        <v>41334</v>
      </c>
      <c r="B1923">
        <v>93.68</v>
      </c>
      <c r="C1923">
        <v>92.438999999999993</v>
      </c>
      <c r="D1923">
        <f>(USDJPY_D1[[#This Row],[High]]+USDJPY_D1[[#This Row],[Low]])/2</f>
        <v>93.0595</v>
      </c>
      <c r="E1923">
        <v>93.555000000000007</v>
      </c>
      <c r="F1923">
        <v>156768</v>
      </c>
    </row>
    <row r="1924" spans="1:6" x14ac:dyDescent="0.3">
      <c r="A1924" s="1">
        <v>41336</v>
      </c>
      <c r="B1924">
        <v>93.647000000000006</v>
      </c>
      <c r="C1924">
        <v>93.355000000000004</v>
      </c>
      <c r="D1924">
        <f>(USDJPY_D1[[#This Row],[High]]+USDJPY_D1[[#This Row],[Low]])/2</f>
        <v>93.501000000000005</v>
      </c>
      <c r="E1924">
        <v>93.543000000000006</v>
      </c>
      <c r="F1924">
        <v>7397</v>
      </c>
    </row>
    <row r="1925" spans="1:6" x14ac:dyDescent="0.3">
      <c r="A1925" s="1">
        <v>41337</v>
      </c>
      <c r="B1925">
        <v>93.722999999999999</v>
      </c>
      <c r="C1925">
        <v>93.167000000000002</v>
      </c>
      <c r="D1925">
        <f>(USDJPY_D1[[#This Row],[High]]+USDJPY_D1[[#This Row],[Low]])/2</f>
        <v>93.444999999999993</v>
      </c>
      <c r="E1925">
        <v>93.409000000000006</v>
      </c>
      <c r="F1925">
        <v>138105</v>
      </c>
    </row>
    <row r="1926" spans="1:6" x14ac:dyDescent="0.3">
      <c r="A1926" s="1">
        <v>41338</v>
      </c>
      <c r="B1926">
        <v>93.52</v>
      </c>
      <c r="C1926">
        <v>92.914000000000001</v>
      </c>
      <c r="D1926">
        <f>(USDJPY_D1[[#This Row],[High]]+USDJPY_D1[[#This Row],[Low]])/2</f>
        <v>93.216999999999999</v>
      </c>
      <c r="E1926">
        <v>93.286000000000001</v>
      </c>
      <c r="F1926">
        <v>131495</v>
      </c>
    </row>
    <row r="1927" spans="1:6" x14ac:dyDescent="0.3">
      <c r="A1927" s="1">
        <v>41339</v>
      </c>
      <c r="B1927">
        <v>94.11</v>
      </c>
      <c r="C1927">
        <v>92.995000000000005</v>
      </c>
      <c r="D1927">
        <f>(USDJPY_D1[[#This Row],[High]]+USDJPY_D1[[#This Row],[Low]])/2</f>
        <v>93.552500000000009</v>
      </c>
      <c r="E1927">
        <v>93.927999999999997</v>
      </c>
      <c r="F1927">
        <v>131665</v>
      </c>
    </row>
    <row r="1928" spans="1:6" x14ac:dyDescent="0.3">
      <c r="A1928" s="1">
        <v>41340</v>
      </c>
      <c r="B1928">
        <v>95.088999999999999</v>
      </c>
      <c r="C1928">
        <v>93.787999999999997</v>
      </c>
      <c r="D1928">
        <f>(USDJPY_D1[[#This Row],[High]]+USDJPY_D1[[#This Row],[Low]])/2</f>
        <v>94.438500000000005</v>
      </c>
      <c r="E1928">
        <v>94.897000000000006</v>
      </c>
      <c r="F1928">
        <v>155146</v>
      </c>
    </row>
    <row r="1929" spans="1:6" x14ac:dyDescent="0.3">
      <c r="A1929" s="1">
        <v>41341</v>
      </c>
      <c r="B1929">
        <v>96.557000000000002</v>
      </c>
      <c r="C1929">
        <v>94.844999999999999</v>
      </c>
      <c r="D1929">
        <f>(USDJPY_D1[[#This Row],[High]]+USDJPY_D1[[#This Row],[Low]])/2</f>
        <v>95.700999999999993</v>
      </c>
      <c r="E1929">
        <v>95.983999999999995</v>
      </c>
      <c r="F1929">
        <v>176015</v>
      </c>
    </row>
    <row r="1930" spans="1:6" x14ac:dyDescent="0.3">
      <c r="A1930" s="1">
        <v>41343</v>
      </c>
      <c r="B1930">
        <v>96.253</v>
      </c>
      <c r="C1930">
        <v>95.944000000000003</v>
      </c>
      <c r="D1930">
        <f>(USDJPY_D1[[#This Row],[High]]+USDJPY_D1[[#This Row],[Low]])/2</f>
        <v>96.098500000000001</v>
      </c>
      <c r="E1930">
        <v>96.19</v>
      </c>
      <c r="F1930">
        <v>9752</v>
      </c>
    </row>
    <row r="1931" spans="1:6" x14ac:dyDescent="0.3">
      <c r="A1931" s="1">
        <v>41344</v>
      </c>
      <c r="B1931">
        <v>96.706999999999994</v>
      </c>
      <c r="C1931">
        <v>95.962000000000003</v>
      </c>
      <c r="D1931">
        <f>(USDJPY_D1[[#This Row],[High]]+USDJPY_D1[[#This Row],[Low]])/2</f>
        <v>96.334499999999991</v>
      </c>
      <c r="E1931">
        <v>96.634</v>
      </c>
      <c r="F1931">
        <v>122215</v>
      </c>
    </row>
    <row r="1932" spans="1:6" x14ac:dyDescent="0.3">
      <c r="A1932" s="1">
        <v>41345</v>
      </c>
      <c r="B1932">
        <v>96.685000000000002</v>
      </c>
      <c r="C1932">
        <v>95.638999999999996</v>
      </c>
      <c r="D1932">
        <f>(USDJPY_D1[[#This Row],[High]]+USDJPY_D1[[#This Row],[Low]])/2</f>
        <v>96.162000000000006</v>
      </c>
      <c r="E1932">
        <v>95.835999999999999</v>
      </c>
      <c r="F1932">
        <v>171279</v>
      </c>
    </row>
    <row r="1933" spans="1:6" x14ac:dyDescent="0.3">
      <c r="A1933" s="1">
        <v>41346</v>
      </c>
      <c r="B1933">
        <v>96.259</v>
      </c>
      <c r="C1933">
        <v>95.444000000000003</v>
      </c>
      <c r="D1933">
        <f>(USDJPY_D1[[#This Row],[High]]+USDJPY_D1[[#This Row],[Low]])/2</f>
        <v>95.851500000000001</v>
      </c>
      <c r="E1933">
        <v>96.02</v>
      </c>
      <c r="F1933">
        <v>159050</v>
      </c>
    </row>
    <row r="1934" spans="1:6" x14ac:dyDescent="0.3">
      <c r="A1934" s="1">
        <v>41347</v>
      </c>
      <c r="B1934">
        <v>96.585999999999999</v>
      </c>
      <c r="C1934">
        <v>95.68</v>
      </c>
      <c r="D1934">
        <f>(USDJPY_D1[[#This Row],[High]]+USDJPY_D1[[#This Row],[Low]])/2</f>
        <v>96.13300000000001</v>
      </c>
      <c r="E1934">
        <v>95.942999999999998</v>
      </c>
      <c r="F1934">
        <v>155239</v>
      </c>
    </row>
    <row r="1935" spans="1:6" x14ac:dyDescent="0.3">
      <c r="A1935" s="1">
        <v>41348</v>
      </c>
      <c r="B1935">
        <v>96.272999999999996</v>
      </c>
      <c r="C1935">
        <v>95.075999999999993</v>
      </c>
      <c r="D1935">
        <f>(USDJPY_D1[[#This Row],[High]]+USDJPY_D1[[#This Row],[Low]])/2</f>
        <v>95.674499999999995</v>
      </c>
      <c r="E1935">
        <v>95.257000000000005</v>
      </c>
      <c r="F1935">
        <v>156343</v>
      </c>
    </row>
    <row r="1936" spans="1:6" x14ac:dyDescent="0.3">
      <c r="A1936" s="1">
        <v>41350</v>
      </c>
      <c r="B1936">
        <v>94.986000000000004</v>
      </c>
      <c r="C1936">
        <v>94.069000000000003</v>
      </c>
      <c r="D1936">
        <f>(USDJPY_D1[[#This Row],[High]]+USDJPY_D1[[#This Row],[Low]])/2</f>
        <v>94.527500000000003</v>
      </c>
      <c r="E1936">
        <v>94.893000000000001</v>
      </c>
      <c r="F1936">
        <v>27045</v>
      </c>
    </row>
    <row r="1937" spans="1:6" x14ac:dyDescent="0.3">
      <c r="A1937" s="1">
        <v>41351</v>
      </c>
      <c r="B1937">
        <v>95.593999999999994</v>
      </c>
      <c r="C1937">
        <v>94.308000000000007</v>
      </c>
      <c r="D1937">
        <f>(USDJPY_D1[[#This Row],[High]]+USDJPY_D1[[#This Row],[Low]])/2</f>
        <v>94.950999999999993</v>
      </c>
      <c r="E1937">
        <v>95.355999999999995</v>
      </c>
      <c r="F1937">
        <v>167162</v>
      </c>
    </row>
    <row r="1938" spans="1:6" x14ac:dyDescent="0.3">
      <c r="A1938" s="1">
        <v>41352</v>
      </c>
      <c r="B1938">
        <v>95.744</v>
      </c>
      <c r="C1938">
        <v>94.72</v>
      </c>
      <c r="D1938">
        <f>(USDJPY_D1[[#This Row],[High]]+USDJPY_D1[[#This Row],[Low]])/2</f>
        <v>95.231999999999999</v>
      </c>
      <c r="E1938">
        <v>95.058000000000007</v>
      </c>
      <c r="F1938">
        <v>168728</v>
      </c>
    </row>
    <row r="1939" spans="1:6" x14ac:dyDescent="0.3">
      <c r="A1939" s="1">
        <v>41353</v>
      </c>
      <c r="B1939">
        <v>96.129000000000005</v>
      </c>
      <c r="C1939">
        <v>94.825999999999993</v>
      </c>
      <c r="D1939">
        <f>(USDJPY_D1[[#This Row],[High]]+USDJPY_D1[[#This Row],[Low]])/2</f>
        <v>95.477499999999992</v>
      </c>
      <c r="E1939">
        <v>95.936000000000007</v>
      </c>
      <c r="F1939">
        <v>159177</v>
      </c>
    </row>
    <row r="1940" spans="1:6" x14ac:dyDescent="0.3">
      <c r="A1940" s="1">
        <v>41354</v>
      </c>
      <c r="B1940">
        <v>96.031999999999996</v>
      </c>
      <c r="C1940">
        <v>94.546000000000006</v>
      </c>
      <c r="D1940">
        <f>(USDJPY_D1[[#This Row],[High]]+USDJPY_D1[[#This Row],[Low]])/2</f>
        <v>95.289000000000001</v>
      </c>
      <c r="E1940">
        <v>94.917000000000002</v>
      </c>
      <c r="F1940">
        <v>203368</v>
      </c>
    </row>
    <row r="1941" spans="1:6" x14ac:dyDescent="0.3">
      <c r="A1941" s="1">
        <v>41355</v>
      </c>
      <c r="B1941">
        <v>95.058000000000007</v>
      </c>
      <c r="C1941">
        <v>94.194000000000003</v>
      </c>
      <c r="D1941">
        <f>(USDJPY_D1[[#This Row],[High]]+USDJPY_D1[[#This Row],[Low]])/2</f>
        <v>94.626000000000005</v>
      </c>
      <c r="E1941">
        <v>94.423000000000002</v>
      </c>
      <c r="F1941">
        <v>169231</v>
      </c>
    </row>
    <row r="1942" spans="1:6" x14ac:dyDescent="0.3">
      <c r="A1942" s="1">
        <v>41357</v>
      </c>
      <c r="B1942">
        <v>94.896000000000001</v>
      </c>
      <c r="C1942">
        <v>94.343000000000004</v>
      </c>
      <c r="D1942">
        <f>(USDJPY_D1[[#This Row],[High]]+USDJPY_D1[[#This Row],[Low]])/2</f>
        <v>94.619500000000002</v>
      </c>
      <c r="E1942">
        <v>94.844999999999999</v>
      </c>
      <c r="F1942">
        <v>13500</v>
      </c>
    </row>
    <row r="1943" spans="1:6" x14ac:dyDescent="0.3">
      <c r="A1943" s="1">
        <v>41358</v>
      </c>
      <c r="B1943">
        <v>94.96</v>
      </c>
      <c r="C1943">
        <v>93.524000000000001</v>
      </c>
      <c r="D1943">
        <f>(USDJPY_D1[[#This Row],[High]]+USDJPY_D1[[#This Row],[Low]])/2</f>
        <v>94.24199999999999</v>
      </c>
      <c r="E1943">
        <v>93.94</v>
      </c>
      <c r="F1943">
        <v>189057</v>
      </c>
    </row>
    <row r="1944" spans="1:6" x14ac:dyDescent="0.3">
      <c r="A1944" s="1">
        <v>41359</v>
      </c>
      <c r="B1944">
        <v>94.703000000000003</v>
      </c>
      <c r="C1944">
        <v>93.861999999999995</v>
      </c>
      <c r="D1944">
        <f>(USDJPY_D1[[#This Row],[High]]+USDJPY_D1[[#This Row],[Low]])/2</f>
        <v>94.282499999999999</v>
      </c>
      <c r="E1944">
        <v>94.629000000000005</v>
      </c>
      <c r="F1944">
        <v>168932</v>
      </c>
    </row>
    <row r="1945" spans="1:6" x14ac:dyDescent="0.3">
      <c r="A1945" s="1">
        <v>41360</v>
      </c>
      <c r="B1945">
        <v>94.906000000000006</v>
      </c>
      <c r="C1945">
        <v>94.021000000000001</v>
      </c>
      <c r="D1945">
        <f>(USDJPY_D1[[#This Row],[High]]+USDJPY_D1[[#This Row],[Low]])/2</f>
        <v>94.46350000000001</v>
      </c>
      <c r="E1945">
        <v>94.319000000000003</v>
      </c>
      <c r="F1945">
        <v>166862</v>
      </c>
    </row>
    <row r="1946" spans="1:6" x14ac:dyDescent="0.3">
      <c r="A1946" s="1">
        <v>41361</v>
      </c>
      <c r="B1946">
        <v>94.430999999999997</v>
      </c>
      <c r="C1946">
        <v>93.875</v>
      </c>
      <c r="D1946">
        <f>(USDJPY_D1[[#This Row],[High]]+USDJPY_D1[[#This Row],[Low]])/2</f>
        <v>94.152999999999992</v>
      </c>
      <c r="E1946">
        <v>94.176000000000002</v>
      </c>
      <c r="F1946">
        <v>162059</v>
      </c>
    </row>
    <row r="1947" spans="1:6" x14ac:dyDescent="0.3">
      <c r="A1947" s="1">
        <v>41362</v>
      </c>
      <c r="B1947">
        <v>94.272999999999996</v>
      </c>
      <c r="C1947">
        <v>93.905000000000001</v>
      </c>
      <c r="D1947">
        <f>(USDJPY_D1[[#This Row],[High]]+USDJPY_D1[[#This Row],[Low]])/2</f>
        <v>94.088999999999999</v>
      </c>
      <c r="E1947">
        <v>94.15</v>
      </c>
      <c r="F1947">
        <v>61779</v>
      </c>
    </row>
    <row r="1948" spans="1:6" x14ac:dyDescent="0.3">
      <c r="A1948" s="1">
        <v>41364</v>
      </c>
      <c r="B1948">
        <v>94.370999999999995</v>
      </c>
      <c r="C1948">
        <v>94.233000000000004</v>
      </c>
      <c r="D1948">
        <f>(USDJPY_D1[[#This Row],[High]]+USDJPY_D1[[#This Row],[Low]])/2</f>
        <v>94.301999999999992</v>
      </c>
      <c r="E1948">
        <v>94.295000000000002</v>
      </c>
      <c r="F1948">
        <v>6155</v>
      </c>
    </row>
    <row r="1949" spans="1:6" x14ac:dyDescent="0.3">
      <c r="A1949" s="1">
        <v>41365</v>
      </c>
      <c r="B1949">
        <v>94.361999999999995</v>
      </c>
      <c r="C1949">
        <v>93.05</v>
      </c>
      <c r="D1949">
        <f>(USDJPY_D1[[#This Row],[High]]+USDJPY_D1[[#This Row],[Low]])/2</f>
        <v>93.705999999999989</v>
      </c>
      <c r="E1949">
        <v>93.183999999999997</v>
      </c>
      <c r="F1949">
        <v>118408</v>
      </c>
    </row>
    <row r="1950" spans="1:6" x14ac:dyDescent="0.3">
      <c r="A1950" s="1">
        <v>41366</v>
      </c>
      <c r="B1950">
        <v>93.557000000000002</v>
      </c>
      <c r="C1950">
        <v>92.567999999999998</v>
      </c>
      <c r="D1950">
        <f>(USDJPY_D1[[#This Row],[High]]+USDJPY_D1[[#This Row],[Low]])/2</f>
        <v>93.0625</v>
      </c>
      <c r="E1950">
        <v>93.344999999999999</v>
      </c>
      <c r="F1950">
        <v>155915</v>
      </c>
    </row>
    <row r="1951" spans="1:6" x14ac:dyDescent="0.3">
      <c r="A1951" s="1">
        <v>41367</v>
      </c>
      <c r="B1951">
        <v>93.685000000000002</v>
      </c>
      <c r="C1951">
        <v>92.712999999999994</v>
      </c>
      <c r="D1951">
        <f>(USDJPY_D1[[#This Row],[High]]+USDJPY_D1[[#This Row],[Low]])/2</f>
        <v>93.198999999999998</v>
      </c>
      <c r="E1951">
        <v>92.86</v>
      </c>
      <c r="F1951">
        <v>156697</v>
      </c>
    </row>
    <row r="1952" spans="1:6" x14ac:dyDescent="0.3">
      <c r="A1952" s="1">
        <v>41368</v>
      </c>
      <c r="B1952">
        <v>96.463999999999999</v>
      </c>
      <c r="C1952">
        <v>92.727999999999994</v>
      </c>
      <c r="D1952">
        <f>(USDJPY_D1[[#This Row],[High]]+USDJPY_D1[[#This Row],[Low]])/2</f>
        <v>94.596000000000004</v>
      </c>
      <c r="E1952">
        <v>96.423000000000002</v>
      </c>
      <c r="F1952">
        <v>251892</v>
      </c>
    </row>
    <row r="1953" spans="1:6" x14ac:dyDescent="0.3">
      <c r="A1953" s="1">
        <v>41369</v>
      </c>
      <c r="B1953">
        <v>97.831000000000003</v>
      </c>
      <c r="C1953">
        <v>95.744</v>
      </c>
      <c r="D1953">
        <f>(USDJPY_D1[[#This Row],[High]]+USDJPY_D1[[#This Row],[Low]])/2</f>
        <v>96.787499999999994</v>
      </c>
      <c r="E1953">
        <v>97.531999999999996</v>
      </c>
      <c r="F1953">
        <v>260323</v>
      </c>
    </row>
    <row r="1954" spans="1:6" x14ac:dyDescent="0.3">
      <c r="A1954" s="1">
        <v>41371</v>
      </c>
      <c r="B1954">
        <v>98.846000000000004</v>
      </c>
      <c r="C1954">
        <v>98.072999999999993</v>
      </c>
      <c r="D1954">
        <f>(USDJPY_D1[[#This Row],[High]]+USDJPY_D1[[#This Row],[Low]])/2</f>
        <v>98.459499999999991</v>
      </c>
      <c r="E1954">
        <v>98.790999999999997</v>
      </c>
      <c r="F1954">
        <v>27045</v>
      </c>
    </row>
    <row r="1955" spans="1:6" x14ac:dyDescent="0.3">
      <c r="A1955" s="1">
        <v>41372</v>
      </c>
      <c r="B1955">
        <v>99.66</v>
      </c>
      <c r="C1955">
        <v>98.305000000000007</v>
      </c>
      <c r="D1955">
        <f>(USDJPY_D1[[#This Row],[High]]+USDJPY_D1[[#This Row],[Low]])/2</f>
        <v>98.982500000000002</v>
      </c>
      <c r="E1955">
        <v>99.331000000000003</v>
      </c>
      <c r="F1955">
        <v>215809</v>
      </c>
    </row>
    <row r="1956" spans="1:6" x14ac:dyDescent="0.3">
      <c r="A1956" s="1">
        <v>41373</v>
      </c>
      <c r="B1956">
        <v>99.5</v>
      </c>
      <c r="C1956">
        <v>98.587000000000003</v>
      </c>
      <c r="D1956">
        <f>(USDJPY_D1[[#This Row],[High]]+USDJPY_D1[[#This Row],[Low]])/2</f>
        <v>99.043499999999995</v>
      </c>
      <c r="E1956">
        <v>98.975999999999999</v>
      </c>
      <c r="F1956">
        <v>198419</v>
      </c>
    </row>
    <row r="1957" spans="1:6" x14ac:dyDescent="0.3">
      <c r="A1957" s="1">
        <v>41374</v>
      </c>
      <c r="B1957">
        <v>99.872</v>
      </c>
      <c r="C1957">
        <v>98.91</v>
      </c>
      <c r="D1957">
        <f>(USDJPY_D1[[#This Row],[High]]+USDJPY_D1[[#This Row],[Low]])/2</f>
        <v>99.390999999999991</v>
      </c>
      <c r="E1957">
        <v>99.683999999999997</v>
      </c>
      <c r="F1957">
        <v>191866</v>
      </c>
    </row>
    <row r="1958" spans="1:6" x14ac:dyDescent="0.3">
      <c r="A1958" s="1">
        <v>41375</v>
      </c>
      <c r="B1958">
        <v>99.945999999999998</v>
      </c>
      <c r="C1958">
        <v>99.111999999999995</v>
      </c>
      <c r="D1958">
        <f>(USDJPY_D1[[#This Row],[High]]+USDJPY_D1[[#This Row],[Low]])/2</f>
        <v>99.528999999999996</v>
      </c>
      <c r="E1958">
        <v>99.632999999999996</v>
      </c>
      <c r="F1958">
        <v>195011</v>
      </c>
    </row>
    <row r="1959" spans="1:6" x14ac:dyDescent="0.3">
      <c r="A1959" s="1">
        <v>41376</v>
      </c>
      <c r="B1959">
        <v>99.730999999999995</v>
      </c>
      <c r="C1959">
        <v>98.09</v>
      </c>
      <c r="D1959">
        <f>(USDJPY_D1[[#This Row],[High]]+USDJPY_D1[[#This Row],[Low]])/2</f>
        <v>98.910499999999999</v>
      </c>
      <c r="E1959">
        <v>98.34</v>
      </c>
      <c r="F1959">
        <v>193838</v>
      </c>
    </row>
    <row r="1960" spans="1:6" x14ac:dyDescent="0.3">
      <c r="A1960" s="1">
        <v>41378</v>
      </c>
      <c r="B1960">
        <v>98.593999999999994</v>
      </c>
      <c r="C1960">
        <v>98.16</v>
      </c>
      <c r="D1960">
        <f>(USDJPY_D1[[#This Row],[High]]+USDJPY_D1[[#This Row],[Low]])/2</f>
        <v>98.376999999999995</v>
      </c>
      <c r="E1960">
        <v>98.441999999999993</v>
      </c>
      <c r="F1960">
        <v>16870</v>
      </c>
    </row>
    <row r="1961" spans="1:6" x14ac:dyDescent="0.3">
      <c r="A1961" s="1">
        <v>41379</v>
      </c>
      <c r="B1961">
        <v>98.710999999999999</v>
      </c>
      <c r="C1961">
        <v>95.793999999999997</v>
      </c>
      <c r="D1961">
        <f>(USDJPY_D1[[#This Row],[High]]+USDJPY_D1[[#This Row],[Low]])/2</f>
        <v>97.252499999999998</v>
      </c>
      <c r="E1961">
        <v>96.802000000000007</v>
      </c>
      <c r="F1961">
        <v>287211</v>
      </c>
    </row>
    <row r="1962" spans="1:6" x14ac:dyDescent="0.3">
      <c r="A1962" s="1">
        <v>41380</v>
      </c>
      <c r="B1962">
        <v>98.156999999999996</v>
      </c>
      <c r="C1962">
        <v>96.584999999999994</v>
      </c>
      <c r="D1962">
        <f>(USDJPY_D1[[#This Row],[High]]+USDJPY_D1[[#This Row],[Low]])/2</f>
        <v>97.370999999999995</v>
      </c>
      <c r="E1962">
        <v>97.617000000000004</v>
      </c>
      <c r="F1962">
        <v>245503</v>
      </c>
    </row>
    <row r="1963" spans="1:6" x14ac:dyDescent="0.3">
      <c r="A1963" s="1">
        <v>41381</v>
      </c>
      <c r="B1963">
        <v>98.43</v>
      </c>
      <c r="C1963">
        <v>97.206999999999994</v>
      </c>
      <c r="D1963">
        <f>(USDJPY_D1[[#This Row],[High]]+USDJPY_D1[[#This Row],[Low]])/2</f>
        <v>97.8185</v>
      </c>
      <c r="E1963">
        <v>98.064999999999998</v>
      </c>
      <c r="F1963">
        <v>246042</v>
      </c>
    </row>
    <row r="1964" spans="1:6" x14ac:dyDescent="0.3">
      <c r="A1964" s="1">
        <v>41382</v>
      </c>
      <c r="B1964">
        <v>98.528999999999996</v>
      </c>
      <c r="C1964">
        <v>97.63</v>
      </c>
      <c r="D1964">
        <f>(USDJPY_D1[[#This Row],[High]]+USDJPY_D1[[#This Row],[Low]])/2</f>
        <v>98.079499999999996</v>
      </c>
      <c r="E1964">
        <v>98.216999999999999</v>
      </c>
      <c r="F1964">
        <v>216982</v>
      </c>
    </row>
    <row r="1965" spans="1:6" x14ac:dyDescent="0.3">
      <c r="A1965" s="1">
        <v>41383</v>
      </c>
      <c r="B1965">
        <v>99.682000000000002</v>
      </c>
      <c r="C1965">
        <v>98.106999999999999</v>
      </c>
      <c r="D1965">
        <f>(USDJPY_D1[[#This Row],[High]]+USDJPY_D1[[#This Row],[Low]])/2</f>
        <v>98.894499999999994</v>
      </c>
      <c r="E1965">
        <v>99.481999999999999</v>
      </c>
      <c r="F1965">
        <v>209521</v>
      </c>
    </row>
    <row r="1966" spans="1:6" x14ac:dyDescent="0.3">
      <c r="A1966" s="1">
        <v>41385</v>
      </c>
      <c r="B1966">
        <v>99.88</v>
      </c>
      <c r="C1966">
        <v>99.725999999999999</v>
      </c>
      <c r="D1966">
        <f>(USDJPY_D1[[#This Row],[High]]+USDJPY_D1[[#This Row],[Low]])/2</f>
        <v>99.802999999999997</v>
      </c>
      <c r="E1966">
        <v>99.816000000000003</v>
      </c>
      <c r="F1966">
        <v>13602</v>
      </c>
    </row>
    <row r="1967" spans="1:6" x14ac:dyDescent="0.3">
      <c r="A1967" s="1">
        <v>41386</v>
      </c>
      <c r="B1967">
        <v>99.882999999999996</v>
      </c>
      <c r="C1967">
        <v>98.978999999999999</v>
      </c>
      <c r="D1967">
        <f>(USDJPY_D1[[#This Row],[High]]+USDJPY_D1[[#This Row],[Low]])/2</f>
        <v>99.430999999999997</v>
      </c>
      <c r="E1967">
        <v>99.195999999999998</v>
      </c>
      <c r="F1967">
        <v>193448</v>
      </c>
    </row>
    <row r="1968" spans="1:6" x14ac:dyDescent="0.3">
      <c r="A1968" s="1">
        <v>41387</v>
      </c>
      <c r="B1968">
        <v>99.706999999999994</v>
      </c>
      <c r="C1968">
        <v>98.480999999999995</v>
      </c>
      <c r="D1968">
        <f>(USDJPY_D1[[#This Row],[High]]+USDJPY_D1[[#This Row],[Low]])/2</f>
        <v>99.093999999999994</v>
      </c>
      <c r="E1968">
        <v>99.653000000000006</v>
      </c>
      <c r="F1968">
        <v>238068</v>
      </c>
    </row>
    <row r="1969" spans="1:6" x14ac:dyDescent="0.3">
      <c r="A1969" s="1">
        <v>41388</v>
      </c>
      <c r="B1969">
        <v>99.757000000000005</v>
      </c>
      <c r="C1969">
        <v>99.183999999999997</v>
      </c>
      <c r="D1969">
        <f>(USDJPY_D1[[#This Row],[High]]+USDJPY_D1[[#This Row],[Low]])/2</f>
        <v>99.470500000000001</v>
      </c>
      <c r="E1969">
        <v>99.427999999999997</v>
      </c>
      <c r="F1969">
        <v>188386</v>
      </c>
    </row>
    <row r="1970" spans="1:6" x14ac:dyDescent="0.3">
      <c r="A1970" s="1">
        <v>41389</v>
      </c>
      <c r="B1970">
        <v>99.554000000000002</v>
      </c>
      <c r="C1970">
        <v>98.98</v>
      </c>
      <c r="D1970">
        <f>(USDJPY_D1[[#This Row],[High]]+USDJPY_D1[[#This Row],[Low]])/2</f>
        <v>99.266999999999996</v>
      </c>
      <c r="E1970">
        <v>99.335999999999999</v>
      </c>
      <c r="F1970">
        <v>184356</v>
      </c>
    </row>
    <row r="1971" spans="1:6" x14ac:dyDescent="0.3">
      <c r="A1971" s="1">
        <v>41390</v>
      </c>
      <c r="B1971">
        <v>99.381</v>
      </c>
      <c r="C1971">
        <v>97.555000000000007</v>
      </c>
      <c r="D1971">
        <f>(USDJPY_D1[[#This Row],[High]]+USDJPY_D1[[#This Row],[Low]])/2</f>
        <v>98.468000000000004</v>
      </c>
      <c r="E1971">
        <v>98</v>
      </c>
      <c r="F1971">
        <v>228388</v>
      </c>
    </row>
    <row r="1972" spans="1:6" x14ac:dyDescent="0.3">
      <c r="A1972" s="1">
        <v>41392</v>
      </c>
      <c r="B1972">
        <v>97.991</v>
      </c>
      <c r="C1972">
        <v>97.677999999999997</v>
      </c>
      <c r="D1972">
        <f>(USDJPY_D1[[#This Row],[High]]+USDJPY_D1[[#This Row],[Low]])/2</f>
        <v>97.834499999999991</v>
      </c>
      <c r="E1972">
        <v>97.861000000000004</v>
      </c>
      <c r="F1972">
        <v>9427</v>
      </c>
    </row>
    <row r="1973" spans="1:6" x14ac:dyDescent="0.3">
      <c r="A1973" s="1">
        <v>41393</v>
      </c>
      <c r="B1973">
        <v>98.198999999999998</v>
      </c>
      <c r="C1973">
        <v>97.349000000000004</v>
      </c>
      <c r="D1973">
        <f>(USDJPY_D1[[#This Row],[High]]+USDJPY_D1[[#This Row],[Low]])/2</f>
        <v>97.774000000000001</v>
      </c>
      <c r="E1973">
        <v>97.882999999999996</v>
      </c>
      <c r="F1973">
        <v>131954</v>
      </c>
    </row>
    <row r="1974" spans="1:6" x14ac:dyDescent="0.3">
      <c r="A1974" s="1">
        <v>41394</v>
      </c>
      <c r="B1974">
        <v>98.123000000000005</v>
      </c>
      <c r="C1974">
        <v>97.004999999999995</v>
      </c>
      <c r="D1974">
        <f>(USDJPY_D1[[#This Row],[High]]+USDJPY_D1[[#This Row],[Low]])/2</f>
        <v>97.563999999999993</v>
      </c>
      <c r="E1974">
        <v>97.281000000000006</v>
      </c>
      <c r="F1974">
        <v>154274</v>
      </c>
    </row>
    <row r="1975" spans="1:6" x14ac:dyDescent="0.3">
      <c r="A1975" s="1">
        <v>41395</v>
      </c>
      <c r="B1975">
        <v>97.674000000000007</v>
      </c>
      <c r="C1975">
        <v>97.022000000000006</v>
      </c>
      <c r="D1975">
        <f>(USDJPY_D1[[#This Row],[High]]+USDJPY_D1[[#This Row],[Low]])/2</f>
        <v>97.348000000000013</v>
      </c>
      <c r="E1975">
        <v>97.138999999999996</v>
      </c>
      <c r="F1975">
        <v>135578</v>
      </c>
    </row>
    <row r="1976" spans="1:6" x14ac:dyDescent="0.3">
      <c r="A1976" s="1">
        <v>41396</v>
      </c>
      <c r="B1976">
        <v>98.39</v>
      </c>
      <c r="C1976">
        <v>97.096000000000004</v>
      </c>
      <c r="D1976">
        <f>(USDJPY_D1[[#This Row],[High]]+USDJPY_D1[[#This Row],[Low]])/2</f>
        <v>97.742999999999995</v>
      </c>
      <c r="E1976">
        <v>97.941999999999993</v>
      </c>
      <c r="F1976">
        <v>158914</v>
      </c>
    </row>
    <row r="1977" spans="1:6" x14ac:dyDescent="0.3">
      <c r="A1977" s="1">
        <v>41397</v>
      </c>
      <c r="B1977">
        <v>99.265000000000001</v>
      </c>
      <c r="C1977">
        <v>97.933000000000007</v>
      </c>
      <c r="D1977">
        <f>(USDJPY_D1[[#This Row],[High]]+USDJPY_D1[[#This Row],[Low]])/2</f>
        <v>98.599000000000004</v>
      </c>
      <c r="E1977">
        <v>98.956000000000003</v>
      </c>
      <c r="F1977">
        <v>121673</v>
      </c>
    </row>
    <row r="1978" spans="1:6" x14ac:dyDescent="0.3">
      <c r="A1978" s="1">
        <v>41399</v>
      </c>
      <c r="B1978">
        <v>99.204999999999998</v>
      </c>
      <c r="C1978">
        <v>99.094999999999999</v>
      </c>
      <c r="D1978">
        <f>(USDJPY_D1[[#This Row],[High]]+USDJPY_D1[[#This Row],[Low]])/2</f>
        <v>99.15</v>
      </c>
      <c r="E1978">
        <v>99.116</v>
      </c>
      <c r="F1978">
        <v>5398</v>
      </c>
    </row>
    <row r="1979" spans="1:6" x14ac:dyDescent="0.3">
      <c r="A1979" s="1">
        <v>41400</v>
      </c>
      <c r="B1979">
        <v>99.451999999999998</v>
      </c>
      <c r="C1979">
        <v>99.057000000000002</v>
      </c>
      <c r="D1979">
        <f>(USDJPY_D1[[#This Row],[High]]+USDJPY_D1[[#This Row],[Low]])/2</f>
        <v>99.254500000000007</v>
      </c>
      <c r="E1979">
        <v>99.364999999999995</v>
      </c>
      <c r="F1979">
        <v>81577</v>
      </c>
    </row>
    <row r="1980" spans="1:6" x14ac:dyDescent="0.3">
      <c r="A1980" s="1">
        <v>41401</v>
      </c>
      <c r="B1980">
        <v>99.381</v>
      </c>
      <c r="C1980">
        <v>98.637</v>
      </c>
      <c r="D1980">
        <f>(USDJPY_D1[[#This Row],[High]]+USDJPY_D1[[#This Row],[Low]])/2</f>
        <v>99.009</v>
      </c>
      <c r="E1980">
        <v>98.79</v>
      </c>
      <c r="F1980">
        <v>149407</v>
      </c>
    </row>
    <row r="1981" spans="1:6" x14ac:dyDescent="0.3">
      <c r="A1981" s="1">
        <v>41402</v>
      </c>
      <c r="B1981">
        <v>99.147999999999996</v>
      </c>
      <c r="C1981">
        <v>98.58</v>
      </c>
      <c r="D1981">
        <f>(USDJPY_D1[[#This Row],[High]]+USDJPY_D1[[#This Row],[Low]])/2</f>
        <v>98.864000000000004</v>
      </c>
      <c r="E1981">
        <v>98.882000000000005</v>
      </c>
      <c r="F1981">
        <v>136505</v>
      </c>
    </row>
    <row r="1982" spans="1:6" x14ac:dyDescent="0.3">
      <c r="A1982" s="1">
        <v>41403</v>
      </c>
      <c r="B1982">
        <v>100.85</v>
      </c>
      <c r="C1982">
        <v>98.644000000000005</v>
      </c>
      <c r="D1982">
        <f>(USDJPY_D1[[#This Row],[High]]+USDJPY_D1[[#This Row],[Low]])/2</f>
        <v>99.747</v>
      </c>
      <c r="E1982">
        <v>100.824</v>
      </c>
      <c r="F1982">
        <v>179282</v>
      </c>
    </row>
    <row r="1983" spans="1:6" x14ac:dyDescent="0.3">
      <c r="A1983" s="1">
        <v>41404</v>
      </c>
      <c r="B1983">
        <v>101.982</v>
      </c>
      <c r="C1983">
        <v>100.732</v>
      </c>
      <c r="D1983">
        <f>(USDJPY_D1[[#This Row],[High]]+USDJPY_D1[[#This Row],[Low]])/2</f>
        <v>101.357</v>
      </c>
      <c r="E1983">
        <v>101.602</v>
      </c>
      <c r="F1983">
        <v>200516</v>
      </c>
    </row>
    <row r="1984" spans="1:6" x14ac:dyDescent="0.3">
      <c r="A1984" s="1">
        <v>41406</v>
      </c>
      <c r="B1984">
        <v>102.148</v>
      </c>
      <c r="C1984">
        <v>101.724</v>
      </c>
      <c r="D1984">
        <f>(USDJPY_D1[[#This Row],[High]]+USDJPY_D1[[#This Row],[Low]])/2</f>
        <v>101.93600000000001</v>
      </c>
      <c r="E1984">
        <v>101.94</v>
      </c>
      <c r="F1984">
        <v>14001</v>
      </c>
    </row>
    <row r="1985" spans="1:6" x14ac:dyDescent="0.3">
      <c r="A1985" s="1">
        <v>41407</v>
      </c>
      <c r="B1985">
        <v>102.044</v>
      </c>
      <c r="C1985">
        <v>101.514</v>
      </c>
      <c r="D1985">
        <f>(USDJPY_D1[[#This Row],[High]]+USDJPY_D1[[#This Row],[Low]])/2</f>
        <v>101.779</v>
      </c>
      <c r="E1985">
        <v>101.676</v>
      </c>
      <c r="F1985">
        <v>150725</v>
      </c>
    </row>
    <row r="1986" spans="1:6" x14ac:dyDescent="0.3">
      <c r="A1986" s="1">
        <v>41408</v>
      </c>
      <c r="B1986">
        <v>102.428</v>
      </c>
      <c r="C1986">
        <v>101.26</v>
      </c>
      <c r="D1986">
        <f>(USDJPY_D1[[#This Row],[High]]+USDJPY_D1[[#This Row],[Low]])/2</f>
        <v>101.84399999999999</v>
      </c>
      <c r="E1986">
        <v>102.188</v>
      </c>
      <c r="F1986">
        <v>179393</v>
      </c>
    </row>
    <row r="1987" spans="1:6" x14ac:dyDescent="0.3">
      <c r="A1987" s="1">
        <v>41409</v>
      </c>
      <c r="B1987">
        <v>102.761</v>
      </c>
      <c r="C1987">
        <v>101.852</v>
      </c>
      <c r="D1987">
        <f>(USDJPY_D1[[#This Row],[High]]+USDJPY_D1[[#This Row],[Low]])/2</f>
        <v>102.3065</v>
      </c>
      <c r="E1987">
        <v>102.242</v>
      </c>
      <c r="F1987">
        <v>183746</v>
      </c>
    </row>
    <row r="1988" spans="1:6" x14ac:dyDescent="0.3">
      <c r="A1988" s="1">
        <v>41410</v>
      </c>
      <c r="B1988">
        <v>102.681</v>
      </c>
      <c r="C1988">
        <v>101.827</v>
      </c>
      <c r="D1988">
        <f>(USDJPY_D1[[#This Row],[High]]+USDJPY_D1[[#This Row],[Low]])/2</f>
        <v>102.25399999999999</v>
      </c>
      <c r="E1988">
        <v>102.137</v>
      </c>
      <c r="F1988">
        <v>182388</v>
      </c>
    </row>
    <row r="1989" spans="1:6" x14ac:dyDescent="0.3">
      <c r="A1989" s="1">
        <v>41411</v>
      </c>
      <c r="B1989">
        <v>103.30500000000001</v>
      </c>
      <c r="C1989">
        <v>102.105</v>
      </c>
      <c r="D1989">
        <f>(USDJPY_D1[[#This Row],[High]]+USDJPY_D1[[#This Row],[Low]])/2</f>
        <v>102.70500000000001</v>
      </c>
      <c r="E1989">
        <v>103.178</v>
      </c>
      <c r="F1989">
        <v>153117</v>
      </c>
    </row>
    <row r="1990" spans="1:6" x14ac:dyDescent="0.3">
      <c r="A1990" s="1">
        <v>41413</v>
      </c>
      <c r="B1990">
        <v>102.938</v>
      </c>
      <c r="C1990">
        <v>101.944</v>
      </c>
      <c r="D1990">
        <f>(USDJPY_D1[[#This Row],[High]]+USDJPY_D1[[#This Row],[Low]])/2</f>
        <v>102.441</v>
      </c>
      <c r="E1990">
        <v>102.73</v>
      </c>
      <c r="F1990">
        <v>16431</v>
      </c>
    </row>
    <row r="1991" spans="1:6" x14ac:dyDescent="0.3">
      <c r="A1991" s="1">
        <v>41414</v>
      </c>
      <c r="B1991">
        <v>102.901</v>
      </c>
      <c r="C1991">
        <v>102.069</v>
      </c>
      <c r="D1991">
        <f>(USDJPY_D1[[#This Row],[High]]+USDJPY_D1[[#This Row],[Low]])/2</f>
        <v>102.485</v>
      </c>
      <c r="E1991">
        <v>102.15600000000001</v>
      </c>
      <c r="F1991">
        <v>144695</v>
      </c>
    </row>
    <row r="1992" spans="1:6" x14ac:dyDescent="0.3">
      <c r="A1992" s="1">
        <v>41415</v>
      </c>
      <c r="B1992">
        <v>102.884</v>
      </c>
      <c r="C1992">
        <v>102.151</v>
      </c>
      <c r="D1992">
        <f>(USDJPY_D1[[#This Row],[High]]+USDJPY_D1[[#This Row],[Low]])/2</f>
        <v>102.5175</v>
      </c>
      <c r="E1992">
        <v>102.43</v>
      </c>
      <c r="F1992">
        <v>157135</v>
      </c>
    </row>
    <row r="1993" spans="1:6" x14ac:dyDescent="0.3">
      <c r="A1993" s="1">
        <v>41416</v>
      </c>
      <c r="B1993">
        <v>103.732</v>
      </c>
      <c r="C1993">
        <v>102.34699999999999</v>
      </c>
      <c r="D1993">
        <f>(USDJPY_D1[[#This Row],[High]]+USDJPY_D1[[#This Row],[Low]])/2</f>
        <v>103.0395</v>
      </c>
      <c r="E1993">
        <v>103.181</v>
      </c>
      <c r="F1993">
        <v>211695</v>
      </c>
    </row>
    <row r="1994" spans="1:6" x14ac:dyDescent="0.3">
      <c r="A1994" s="1">
        <v>41417</v>
      </c>
      <c r="B1994">
        <v>103.56699999999999</v>
      </c>
      <c r="C1994">
        <v>100.83499999999999</v>
      </c>
      <c r="D1994">
        <f>(USDJPY_D1[[#This Row],[High]]+USDJPY_D1[[#This Row],[Low]])/2</f>
        <v>102.20099999999999</v>
      </c>
      <c r="E1994">
        <v>102.423</v>
      </c>
      <c r="F1994">
        <v>284945</v>
      </c>
    </row>
    <row r="1995" spans="1:6" x14ac:dyDescent="0.3">
      <c r="A1995" s="1">
        <v>41418</v>
      </c>
      <c r="B1995">
        <v>102.58499999999999</v>
      </c>
      <c r="C1995">
        <v>100.661</v>
      </c>
      <c r="D1995">
        <f>(USDJPY_D1[[#This Row],[High]]+USDJPY_D1[[#This Row],[Low]])/2</f>
        <v>101.62299999999999</v>
      </c>
      <c r="E1995">
        <v>101.23399999999999</v>
      </c>
      <c r="F1995">
        <v>247776</v>
      </c>
    </row>
    <row r="1996" spans="1:6" x14ac:dyDescent="0.3">
      <c r="A1996" s="1">
        <v>41420</v>
      </c>
      <c r="B1996">
        <v>101.29600000000001</v>
      </c>
      <c r="C1996">
        <v>100.955</v>
      </c>
      <c r="D1996">
        <f>(USDJPY_D1[[#This Row],[High]]+USDJPY_D1[[#This Row],[Low]])/2</f>
        <v>101.1255</v>
      </c>
      <c r="E1996">
        <v>101.1</v>
      </c>
      <c r="F1996">
        <v>12817</v>
      </c>
    </row>
    <row r="1997" spans="1:6" x14ac:dyDescent="0.3">
      <c r="A1997" s="1">
        <v>41421</v>
      </c>
      <c r="B1997">
        <v>101.236</v>
      </c>
      <c r="C1997">
        <v>100.745</v>
      </c>
      <c r="D1997">
        <f>(USDJPY_D1[[#This Row],[High]]+USDJPY_D1[[#This Row],[Low]])/2</f>
        <v>100.9905</v>
      </c>
      <c r="E1997">
        <v>101.11499999999999</v>
      </c>
      <c r="F1997">
        <v>103462</v>
      </c>
    </row>
    <row r="1998" spans="1:6" x14ac:dyDescent="0.3">
      <c r="A1998" s="1">
        <v>41422</v>
      </c>
      <c r="B1998">
        <v>102.518</v>
      </c>
      <c r="C1998">
        <v>101.113</v>
      </c>
      <c r="D1998">
        <f>(USDJPY_D1[[#This Row],[High]]+USDJPY_D1[[#This Row],[Low]])/2</f>
        <v>101.8155</v>
      </c>
      <c r="E1998">
        <v>102.517</v>
      </c>
      <c r="F1998">
        <v>199260</v>
      </c>
    </row>
    <row r="1999" spans="1:6" x14ac:dyDescent="0.3">
      <c r="A1999" s="1">
        <v>41423</v>
      </c>
      <c r="B1999">
        <v>102.524</v>
      </c>
      <c r="C1999">
        <v>100.711</v>
      </c>
      <c r="D1999">
        <f>(USDJPY_D1[[#This Row],[High]]+USDJPY_D1[[#This Row],[Low]])/2</f>
        <v>101.61750000000001</v>
      </c>
      <c r="E1999">
        <v>100.94499999999999</v>
      </c>
      <c r="F1999">
        <v>228029</v>
      </c>
    </row>
    <row r="2000" spans="1:6" x14ac:dyDescent="0.3">
      <c r="A2000" s="1">
        <v>41424</v>
      </c>
      <c r="B2000">
        <v>101.8</v>
      </c>
      <c r="C2000">
        <v>100.46599999999999</v>
      </c>
      <c r="D2000">
        <f>(USDJPY_D1[[#This Row],[High]]+USDJPY_D1[[#This Row],[Low]])/2</f>
        <v>101.133</v>
      </c>
      <c r="E2000">
        <v>101.108</v>
      </c>
      <c r="F2000">
        <v>251116</v>
      </c>
    </row>
    <row r="2001" spans="1:6" x14ac:dyDescent="0.3">
      <c r="A2001" s="1">
        <v>41425</v>
      </c>
      <c r="B2001">
        <v>101.279</v>
      </c>
      <c r="C2001">
        <v>100.22</v>
      </c>
      <c r="D2001">
        <f>(USDJPY_D1[[#This Row],[High]]+USDJPY_D1[[#This Row],[Low]])/2</f>
        <v>100.7495</v>
      </c>
      <c r="E2001">
        <v>100.459</v>
      </c>
      <c r="F2001">
        <v>219265</v>
      </c>
    </row>
    <row r="2002" spans="1:6" x14ac:dyDescent="0.3">
      <c r="A2002" s="1">
        <v>41427</v>
      </c>
      <c r="B2002">
        <v>100.63500000000001</v>
      </c>
      <c r="C2002">
        <v>100.38500000000001</v>
      </c>
      <c r="D2002">
        <f>(USDJPY_D1[[#This Row],[High]]+USDJPY_D1[[#This Row],[Low]])/2</f>
        <v>100.51</v>
      </c>
      <c r="E2002">
        <v>100.48699999999999</v>
      </c>
      <c r="F2002">
        <v>9295</v>
      </c>
    </row>
    <row r="2003" spans="1:6" x14ac:dyDescent="0.3">
      <c r="A2003" s="1">
        <v>41428</v>
      </c>
      <c r="B2003">
        <v>100.72</v>
      </c>
      <c r="C2003">
        <v>98.861000000000004</v>
      </c>
      <c r="D2003">
        <f>(USDJPY_D1[[#This Row],[High]]+USDJPY_D1[[#This Row],[Low]])/2</f>
        <v>99.790500000000009</v>
      </c>
      <c r="E2003">
        <v>99.733999999999995</v>
      </c>
      <c r="F2003">
        <v>203135</v>
      </c>
    </row>
    <row r="2004" spans="1:6" x14ac:dyDescent="0.3">
      <c r="A2004" s="1">
        <v>41429</v>
      </c>
      <c r="B2004">
        <v>100.41500000000001</v>
      </c>
      <c r="C2004">
        <v>99.33</v>
      </c>
      <c r="D2004">
        <f>(USDJPY_D1[[#This Row],[High]]+USDJPY_D1[[#This Row],[Low]])/2</f>
        <v>99.872500000000002</v>
      </c>
      <c r="E2004">
        <v>100.27</v>
      </c>
      <c r="F2004">
        <v>188653</v>
      </c>
    </row>
    <row r="2005" spans="1:6" x14ac:dyDescent="0.3">
      <c r="A2005" s="1">
        <v>41430</v>
      </c>
      <c r="B2005">
        <v>100.46</v>
      </c>
      <c r="C2005">
        <v>98.856999999999999</v>
      </c>
      <c r="D2005">
        <f>(USDJPY_D1[[#This Row],[High]]+USDJPY_D1[[#This Row],[Low]])/2</f>
        <v>99.658500000000004</v>
      </c>
      <c r="E2005">
        <v>99.016000000000005</v>
      </c>
      <c r="F2005">
        <v>221284</v>
      </c>
    </row>
    <row r="2006" spans="1:6" x14ac:dyDescent="0.3">
      <c r="A2006" s="1">
        <v>41431</v>
      </c>
      <c r="B2006">
        <v>99.465999999999994</v>
      </c>
      <c r="C2006">
        <v>95.887</v>
      </c>
      <c r="D2006">
        <f>(USDJPY_D1[[#This Row],[High]]+USDJPY_D1[[#This Row],[Low]])/2</f>
        <v>97.676500000000004</v>
      </c>
      <c r="E2006">
        <v>97.36</v>
      </c>
      <c r="F2006">
        <v>272065</v>
      </c>
    </row>
    <row r="2007" spans="1:6" x14ac:dyDescent="0.3">
      <c r="A2007" s="1">
        <v>41432</v>
      </c>
      <c r="B2007">
        <v>97.784999999999997</v>
      </c>
      <c r="C2007">
        <v>94.99</v>
      </c>
      <c r="D2007">
        <f>(USDJPY_D1[[#This Row],[High]]+USDJPY_D1[[#This Row],[Low]])/2</f>
        <v>96.387499999999989</v>
      </c>
      <c r="E2007">
        <v>97.513999999999996</v>
      </c>
      <c r="F2007">
        <v>325748</v>
      </c>
    </row>
    <row r="2008" spans="1:6" x14ac:dyDescent="0.3">
      <c r="A2008" s="1">
        <v>41434</v>
      </c>
      <c r="B2008">
        <v>98.426000000000002</v>
      </c>
      <c r="C2008">
        <v>97.727000000000004</v>
      </c>
      <c r="D2008">
        <f>(USDJPY_D1[[#This Row],[High]]+USDJPY_D1[[#This Row],[Low]])/2</f>
        <v>98.07650000000001</v>
      </c>
      <c r="E2008">
        <v>98.361999999999995</v>
      </c>
      <c r="F2008">
        <v>16731</v>
      </c>
    </row>
    <row r="2009" spans="1:6" x14ac:dyDescent="0.3">
      <c r="A2009" s="1">
        <v>41435</v>
      </c>
      <c r="B2009">
        <v>99.281999999999996</v>
      </c>
      <c r="C2009">
        <v>97.709000000000003</v>
      </c>
      <c r="D2009">
        <f>(USDJPY_D1[[#This Row],[High]]+USDJPY_D1[[#This Row],[Low]])/2</f>
        <v>98.495499999999993</v>
      </c>
      <c r="E2009">
        <v>98.903000000000006</v>
      </c>
      <c r="F2009">
        <v>202052</v>
      </c>
    </row>
    <row r="2010" spans="1:6" x14ac:dyDescent="0.3">
      <c r="A2010" s="1">
        <v>41436</v>
      </c>
      <c r="B2010">
        <v>98.98</v>
      </c>
      <c r="C2010">
        <v>95.596000000000004</v>
      </c>
      <c r="D2010">
        <f>(USDJPY_D1[[#This Row],[High]]+USDJPY_D1[[#This Row],[Low]])/2</f>
        <v>97.288000000000011</v>
      </c>
      <c r="E2010">
        <v>96.254999999999995</v>
      </c>
      <c r="F2010">
        <v>290591</v>
      </c>
    </row>
    <row r="2011" spans="1:6" x14ac:dyDescent="0.3">
      <c r="A2011" s="1">
        <v>41437</v>
      </c>
      <c r="B2011">
        <v>97.016000000000005</v>
      </c>
      <c r="C2011">
        <v>95.134</v>
      </c>
      <c r="D2011">
        <f>(USDJPY_D1[[#This Row],[High]]+USDJPY_D1[[#This Row],[Low]])/2</f>
        <v>96.075000000000003</v>
      </c>
      <c r="E2011">
        <v>95.483999999999995</v>
      </c>
      <c r="F2011">
        <v>224626</v>
      </c>
    </row>
    <row r="2012" spans="1:6" x14ac:dyDescent="0.3">
      <c r="A2012" s="1">
        <v>41438</v>
      </c>
      <c r="B2012">
        <v>95.796000000000006</v>
      </c>
      <c r="C2012">
        <v>93.79</v>
      </c>
      <c r="D2012">
        <f>(USDJPY_D1[[#This Row],[High]]+USDJPY_D1[[#This Row],[Low]])/2</f>
        <v>94.793000000000006</v>
      </c>
      <c r="E2012">
        <v>95.576999999999998</v>
      </c>
      <c r="F2012">
        <v>288498</v>
      </c>
    </row>
    <row r="2013" spans="1:6" x14ac:dyDescent="0.3">
      <c r="A2013" s="1">
        <v>41439</v>
      </c>
      <c r="B2013">
        <v>95.576999999999998</v>
      </c>
      <c r="C2013">
        <v>93.981999999999999</v>
      </c>
      <c r="D2013">
        <f>(USDJPY_D1[[#This Row],[High]]+USDJPY_D1[[#This Row],[Low]])/2</f>
        <v>94.779499999999999</v>
      </c>
      <c r="E2013">
        <v>94.064999999999998</v>
      </c>
      <c r="F2013">
        <v>237200</v>
      </c>
    </row>
    <row r="2014" spans="1:6" x14ac:dyDescent="0.3">
      <c r="A2014" s="1">
        <v>41441</v>
      </c>
      <c r="B2014">
        <v>94.426000000000002</v>
      </c>
      <c r="C2014">
        <v>94.093000000000004</v>
      </c>
      <c r="D2014">
        <f>(USDJPY_D1[[#This Row],[High]]+USDJPY_D1[[#This Row],[Low]])/2</f>
        <v>94.259500000000003</v>
      </c>
      <c r="E2014">
        <v>94.331999999999994</v>
      </c>
      <c r="F2014">
        <v>9994</v>
      </c>
    </row>
    <row r="2015" spans="1:6" x14ac:dyDescent="0.3">
      <c r="A2015" s="1">
        <v>41442</v>
      </c>
      <c r="B2015">
        <v>95.215000000000003</v>
      </c>
      <c r="C2015">
        <v>94.233999999999995</v>
      </c>
      <c r="D2015">
        <f>(USDJPY_D1[[#This Row],[High]]+USDJPY_D1[[#This Row],[Low]])/2</f>
        <v>94.724500000000006</v>
      </c>
      <c r="E2015">
        <v>94.569000000000003</v>
      </c>
      <c r="F2015">
        <v>139904</v>
      </c>
    </row>
    <row r="2016" spans="1:6" x14ac:dyDescent="0.3">
      <c r="A2016" s="1">
        <v>41443</v>
      </c>
      <c r="B2016">
        <v>95.763000000000005</v>
      </c>
      <c r="C2016">
        <v>94.533000000000001</v>
      </c>
      <c r="D2016">
        <f>(USDJPY_D1[[#This Row],[High]]+USDJPY_D1[[#This Row],[Low]])/2</f>
        <v>95.147999999999996</v>
      </c>
      <c r="E2016">
        <v>95.584000000000003</v>
      </c>
      <c r="F2016">
        <v>134979</v>
      </c>
    </row>
    <row r="2017" spans="1:6" x14ac:dyDescent="0.3">
      <c r="A2017" s="1">
        <v>41444</v>
      </c>
      <c r="B2017">
        <v>97.027000000000001</v>
      </c>
      <c r="C2017">
        <v>94.83</v>
      </c>
      <c r="D2017">
        <f>(USDJPY_D1[[#This Row],[High]]+USDJPY_D1[[#This Row],[Low]])/2</f>
        <v>95.9285</v>
      </c>
      <c r="E2017">
        <v>96.58</v>
      </c>
      <c r="F2017">
        <v>137807</v>
      </c>
    </row>
    <row r="2018" spans="1:6" x14ac:dyDescent="0.3">
      <c r="A2018" s="1">
        <v>41445</v>
      </c>
      <c r="B2018">
        <v>98.286000000000001</v>
      </c>
      <c r="C2018">
        <v>96.201999999999998</v>
      </c>
      <c r="D2018">
        <f>(USDJPY_D1[[#This Row],[High]]+USDJPY_D1[[#This Row],[Low]])/2</f>
        <v>97.244</v>
      </c>
      <c r="E2018">
        <v>97.009</v>
      </c>
      <c r="F2018">
        <v>193672</v>
      </c>
    </row>
    <row r="2019" spans="1:6" x14ac:dyDescent="0.3">
      <c r="A2019" s="1">
        <v>41446</v>
      </c>
      <c r="B2019">
        <v>98.132999999999996</v>
      </c>
      <c r="C2019">
        <v>96.918999999999997</v>
      </c>
      <c r="D2019">
        <f>(USDJPY_D1[[#This Row],[High]]+USDJPY_D1[[#This Row],[Low]])/2</f>
        <v>97.525999999999996</v>
      </c>
      <c r="E2019">
        <v>97.872</v>
      </c>
      <c r="F2019">
        <v>124994</v>
      </c>
    </row>
    <row r="2020" spans="1:6" x14ac:dyDescent="0.3">
      <c r="A2020" s="1">
        <v>41448</v>
      </c>
      <c r="B2020">
        <v>98.507999999999996</v>
      </c>
      <c r="C2020">
        <v>97.887</v>
      </c>
      <c r="D2020">
        <f>(USDJPY_D1[[#This Row],[High]]+USDJPY_D1[[#This Row],[Low]])/2</f>
        <v>98.197499999999991</v>
      </c>
      <c r="E2020">
        <v>98.385999999999996</v>
      </c>
      <c r="F2020">
        <v>11030</v>
      </c>
    </row>
    <row r="2021" spans="1:6" x14ac:dyDescent="0.3">
      <c r="A2021" s="1">
        <v>41449</v>
      </c>
      <c r="B2021">
        <v>98.7</v>
      </c>
      <c r="C2021">
        <v>97.216999999999999</v>
      </c>
      <c r="D2021">
        <f>(USDJPY_D1[[#This Row],[High]]+USDJPY_D1[[#This Row],[Low]])/2</f>
        <v>97.958500000000001</v>
      </c>
      <c r="E2021">
        <v>97.623000000000005</v>
      </c>
      <c r="F2021">
        <v>154699</v>
      </c>
    </row>
    <row r="2022" spans="1:6" x14ac:dyDescent="0.3">
      <c r="A2022" s="1">
        <v>41450</v>
      </c>
      <c r="B2022">
        <v>98.233000000000004</v>
      </c>
      <c r="C2022">
        <v>96.96</v>
      </c>
      <c r="D2022">
        <f>(USDJPY_D1[[#This Row],[High]]+USDJPY_D1[[#This Row],[Low]])/2</f>
        <v>97.596499999999992</v>
      </c>
      <c r="E2022">
        <v>98.161000000000001</v>
      </c>
      <c r="F2022">
        <v>151006</v>
      </c>
    </row>
    <row r="2023" spans="1:6" x14ac:dyDescent="0.3">
      <c r="A2023" s="1">
        <v>41451</v>
      </c>
      <c r="B2023">
        <v>98.168000000000006</v>
      </c>
      <c r="C2023">
        <v>97.236999999999995</v>
      </c>
      <c r="D2023">
        <f>(USDJPY_D1[[#This Row],[High]]+USDJPY_D1[[#This Row],[Low]])/2</f>
        <v>97.702500000000001</v>
      </c>
      <c r="E2023">
        <v>97.641999999999996</v>
      </c>
      <c r="F2023">
        <v>120660</v>
      </c>
    </row>
    <row r="2024" spans="1:6" x14ac:dyDescent="0.3">
      <c r="A2024" s="1">
        <v>41452</v>
      </c>
      <c r="B2024">
        <v>98.611999999999995</v>
      </c>
      <c r="C2024">
        <v>97.563999999999993</v>
      </c>
      <c r="D2024">
        <f>(USDJPY_D1[[#This Row],[High]]+USDJPY_D1[[#This Row],[Low]])/2</f>
        <v>98.087999999999994</v>
      </c>
      <c r="E2024">
        <v>98.501000000000005</v>
      </c>
      <c r="F2024">
        <v>116129</v>
      </c>
    </row>
    <row r="2025" spans="1:6" x14ac:dyDescent="0.3">
      <c r="A2025" s="1">
        <v>41453</v>
      </c>
      <c r="B2025">
        <v>99.448999999999998</v>
      </c>
      <c r="C2025">
        <v>98.460999999999999</v>
      </c>
      <c r="D2025">
        <f>(USDJPY_D1[[#This Row],[High]]+USDJPY_D1[[#This Row],[Low]])/2</f>
        <v>98.954999999999998</v>
      </c>
      <c r="E2025">
        <v>99.135000000000005</v>
      </c>
      <c r="F2025">
        <v>111197</v>
      </c>
    </row>
    <row r="2026" spans="1:6" x14ac:dyDescent="0.3">
      <c r="A2026" s="1">
        <v>41455</v>
      </c>
      <c r="B2026">
        <v>99.539000000000001</v>
      </c>
      <c r="C2026">
        <v>99.188999999999993</v>
      </c>
      <c r="D2026">
        <f>(USDJPY_D1[[#This Row],[High]]+USDJPY_D1[[#This Row],[Low]])/2</f>
        <v>99.364000000000004</v>
      </c>
      <c r="E2026">
        <v>99.472999999999999</v>
      </c>
      <c r="F2026">
        <v>6384</v>
      </c>
    </row>
    <row r="2027" spans="1:6" x14ac:dyDescent="0.3">
      <c r="A2027" s="1">
        <v>41456</v>
      </c>
      <c r="B2027">
        <v>99.863</v>
      </c>
      <c r="C2027">
        <v>99.174999999999997</v>
      </c>
      <c r="D2027">
        <f>(USDJPY_D1[[#This Row],[High]]+USDJPY_D1[[#This Row],[Low]])/2</f>
        <v>99.519000000000005</v>
      </c>
      <c r="E2027">
        <v>99.617000000000004</v>
      </c>
      <c r="F2027">
        <v>84712</v>
      </c>
    </row>
    <row r="2028" spans="1:6" x14ac:dyDescent="0.3">
      <c r="A2028" s="1">
        <v>41457</v>
      </c>
      <c r="B2028">
        <v>100.854</v>
      </c>
      <c r="C2028">
        <v>99.507000000000005</v>
      </c>
      <c r="D2028">
        <f>(USDJPY_D1[[#This Row],[High]]+USDJPY_D1[[#This Row],[Low]])/2</f>
        <v>100.18049999999999</v>
      </c>
      <c r="E2028">
        <v>100.759</v>
      </c>
      <c r="F2028">
        <v>95972</v>
      </c>
    </row>
    <row r="2029" spans="1:6" x14ac:dyDescent="0.3">
      <c r="A2029" s="1">
        <v>41458</v>
      </c>
      <c r="B2029">
        <v>100.824</v>
      </c>
      <c r="C2029">
        <v>99.256</v>
      </c>
      <c r="D2029">
        <f>(USDJPY_D1[[#This Row],[High]]+USDJPY_D1[[#This Row],[Low]])/2</f>
        <v>100.03999999999999</v>
      </c>
      <c r="E2029">
        <v>99.811999999999998</v>
      </c>
      <c r="F2029">
        <v>119499</v>
      </c>
    </row>
    <row r="2030" spans="1:6" x14ac:dyDescent="0.3">
      <c r="A2030" s="1">
        <v>41459</v>
      </c>
      <c r="B2030">
        <v>100.333</v>
      </c>
      <c r="C2030">
        <v>99.49</v>
      </c>
      <c r="D2030">
        <f>(USDJPY_D1[[#This Row],[High]]+USDJPY_D1[[#This Row],[Low]])/2</f>
        <v>99.91149999999999</v>
      </c>
      <c r="E2030">
        <v>100.244</v>
      </c>
      <c r="F2030">
        <v>77152</v>
      </c>
    </row>
    <row r="2031" spans="1:6" x14ac:dyDescent="0.3">
      <c r="A2031" s="1">
        <v>41460</v>
      </c>
      <c r="B2031">
        <v>101.224</v>
      </c>
      <c r="C2031">
        <v>99.888999999999996</v>
      </c>
      <c r="D2031">
        <f>(USDJPY_D1[[#This Row],[High]]+USDJPY_D1[[#This Row],[Low]])/2</f>
        <v>100.5565</v>
      </c>
      <c r="E2031">
        <v>101.17</v>
      </c>
      <c r="F2031">
        <v>95159</v>
      </c>
    </row>
    <row r="2032" spans="1:6" x14ac:dyDescent="0.3">
      <c r="A2032" s="1">
        <v>41462</v>
      </c>
      <c r="B2032">
        <v>101.532</v>
      </c>
      <c r="C2032">
        <v>101.21</v>
      </c>
      <c r="D2032">
        <f>(USDJPY_D1[[#This Row],[High]]+USDJPY_D1[[#This Row],[Low]])/2</f>
        <v>101.371</v>
      </c>
      <c r="E2032">
        <v>101.488</v>
      </c>
      <c r="F2032">
        <v>6975</v>
      </c>
    </row>
    <row r="2033" spans="1:6" x14ac:dyDescent="0.3">
      <c r="A2033" s="1">
        <v>41463</v>
      </c>
      <c r="B2033">
        <v>101.492</v>
      </c>
      <c r="C2033">
        <v>100.767</v>
      </c>
      <c r="D2033">
        <f>(USDJPY_D1[[#This Row],[High]]+USDJPY_D1[[#This Row],[Low]])/2</f>
        <v>101.12950000000001</v>
      </c>
      <c r="E2033">
        <v>100.938</v>
      </c>
      <c r="F2033">
        <v>85109</v>
      </c>
    </row>
    <row r="2034" spans="1:6" x14ac:dyDescent="0.3">
      <c r="A2034" s="1">
        <v>41464</v>
      </c>
      <c r="B2034">
        <v>101.29900000000001</v>
      </c>
      <c r="C2034">
        <v>100.828</v>
      </c>
      <c r="D2034">
        <f>(USDJPY_D1[[#This Row],[High]]+USDJPY_D1[[#This Row],[Low]])/2</f>
        <v>101.0635</v>
      </c>
      <c r="E2034">
        <v>101.179</v>
      </c>
      <c r="F2034">
        <v>87699</v>
      </c>
    </row>
    <row r="2035" spans="1:6" x14ac:dyDescent="0.3">
      <c r="A2035" s="1">
        <v>41465</v>
      </c>
      <c r="B2035">
        <v>101.18899999999999</v>
      </c>
      <c r="C2035">
        <v>98.234999999999999</v>
      </c>
      <c r="D2035">
        <f>(USDJPY_D1[[#This Row],[High]]+USDJPY_D1[[#This Row],[Low]])/2</f>
        <v>99.711999999999989</v>
      </c>
      <c r="E2035">
        <v>99.015000000000001</v>
      </c>
      <c r="F2035">
        <v>135256</v>
      </c>
    </row>
    <row r="2036" spans="1:6" x14ac:dyDescent="0.3">
      <c r="A2036" s="1">
        <v>41466</v>
      </c>
      <c r="B2036">
        <v>99.623999999999995</v>
      </c>
      <c r="C2036">
        <v>98.266000000000005</v>
      </c>
      <c r="D2036">
        <f>(USDJPY_D1[[#This Row],[High]]+USDJPY_D1[[#This Row],[Low]])/2</f>
        <v>98.944999999999993</v>
      </c>
      <c r="E2036">
        <v>98.825999999999993</v>
      </c>
      <c r="F2036">
        <v>136736</v>
      </c>
    </row>
    <row r="2037" spans="1:6" x14ac:dyDescent="0.3">
      <c r="A2037" s="1">
        <v>41467</v>
      </c>
      <c r="B2037">
        <v>99.692999999999998</v>
      </c>
      <c r="C2037">
        <v>98.677000000000007</v>
      </c>
      <c r="D2037">
        <f>(USDJPY_D1[[#This Row],[High]]+USDJPY_D1[[#This Row],[Low]])/2</f>
        <v>99.185000000000002</v>
      </c>
      <c r="E2037">
        <v>99.168000000000006</v>
      </c>
      <c r="F2037">
        <v>93417</v>
      </c>
    </row>
    <row r="2038" spans="1:6" x14ac:dyDescent="0.3">
      <c r="A2038" s="1">
        <v>41469</v>
      </c>
      <c r="B2038">
        <v>99.38</v>
      </c>
      <c r="C2038">
        <v>99.159000000000006</v>
      </c>
      <c r="D2038">
        <f>(USDJPY_D1[[#This Row],[High]]+USDJPY_D1[[#This Row],[Low]])/2</f>
        <v>99.269499999999994</v>
      </c>
      <c r="E2038">
        <v>99.198999999999998</v>
      </c>
      <c r="F2038">
        <v>3343</v>
      </c>
    </row>
    <row r="2039" spans="1:6" x14ac:dyDescent="0.3">
      <c r="A2039" s="1">
        <v>41470</v>
      </c>
      <c r="B2039">
        <v>100.48399999999999</v>
      </c>
      <c r="C2039">
        <v>99.072999999999993</v>
      </c>
      <c r="D2039">
        <f>(USDJPY_D1[[#This Row],[High]]+USDJPY_D1[[#This Row],[Low]])/2</f>
        <v>99.778499999999994</v>
      </c>
      <c r="E2039">
        <v>99.951999999999998</v>
      </c>
      <c r="F2039">
        <v>78634</v>
      </c>
    </row>
    <row r="2040" spans="1:6" x14ac:dyDescent="0.3">
      <c r="A2040" s="1">
        <v>41471</v>
      </c>
      <c r="B2040">
        <v>100.03</v>
      </c>
      <c r="C2040">
        <v>98.893000000000001</v>
      </c>
      <c r="D2040">
        <f>(USDJPY_D1[[#This Row],[High]]+USDJPY_D1[[#This Row],[Low]])/2</f>
        <v>99.461500000000001</v>
      </c>
      <c r="E2040">
        <v>99.114999999999995</v>
      </c>
      <c r="F2040">
        <v>94933</v>
      </c>
    </row>
    <row r="2041" spans="1:6" x14ac:dyDescent="0.3">
      <c r="A2041" s="1">
        <v>41472</v>
      </c>
      <c r="B2041">
        <v>99.942999999999998</v>
      </c>
      <c r="C2041">
        <v>99.043000000000006</v>
      </c>
      <c r="D2041">
        <f>(USDJPY_D1[[#This Row],[High]]+USDJPY_D1[[#This Row],[Low]])/2</f>
        <v>99.492999999999995</v>
      </c>
      <c r="E2041">
        <v>99.576999999999998</v>
      </c>
      <c r="F2041">
        <v>117732</v>
      </c>
    </row>
    <row r="2042" spans="1:6" x14ac:dyDescent="0.3">
      <c r="A2042" s="1">
        <v>41473</v>
      </c>
      <c r="B2042">
        <v>100.654</v>
      </c>
      <c r="C2042">
        <v>99.462999999999994</v>
      </c>
      <c r="D2042">
        <f>(USDJPY_D1[[#This Row],[High]]+USDJPY_D1[[#This Row],[Low]])/2</f>
        <v>100.0585</v>
      </c>
      <c r="E2042">
        <v>100.56100000000001</v>
      </c>
      <c r="F2042">
        <v>121553</v>
      </c>
    </row>
    <row r="2043" spans="1:6" x14ac:dyDescent="0.3">
      <c r="A2043" s="1">
        <v>41474</v>
      </c>
      <c r="B2043">
        <v>100.86499999999999</v>
      </c>
      <c r="C2043">
        <v>99.805000000000007</v>
      </c>
      <c r="D2043">
        <f>(USDJPY_D1[[#This Row],[High]]+USDJPY_D1[[#This Row],[Low]])/2</f>
        <v>100.33500000000001</v>
      </c>
      <c r="E2043">
        <v>100.541</v>
      </c>
      <c r="F2043">
        <v>123339</v>
      </c>
    </row>
    <row r="2044" spans="1:6" x14ac:dyDescent="0.3">
      <c r="A2044" s="1">
        <v>41476</v>
      </c>
      <c r="B2044">
        <v>100.619</v>
      </c>
      <c r="C2044">
        <v>100.17</v>
      </c>
      <c r="D2044">
        <f>(USDJPY_D1[[#This Row],[High]]+USDJPY_D1[[#This Row],[Low]])/2</f>
        <v>100.39449999999999</v>
      </c>
      <c r="E2044">
        <v>100.378</v>
      </c>
      <c r="F2044">
        <v>9372</v>
      </c>
    </row>
    <row r="2045" spans="1:6" x14ac:dyDescent="0.3">
      <c r="A2045" s="1">
        <v>41477</v>
      </c>
      <c r="B2045">
        <v>100.378</v>
      </c>
      <c r="C2045">
        <v>99.222999999999999</v>
      </c>
      <c r="D2045">
        <f>(USDJPY_D1[[#This Row],[High]]+USDJPY_D1[[#This Row],[Low]])/2</f>
        <v>99.8005</v>
      </c>
      <c r="E2045">
        <v>99.325999999999993</v>
      </c>
      <c r="F2045">
        <v>112432</v>
      </c>
    </row>
    <row r="2046" spans="1:6" x14ac:dyDescent="0.3">
      <c r="A2046" s="1">
        <v>41478</v>
      </c>
      <c r="B2046">
        <v>100.18</v>
      </c>
      <c r="C2046">
        <v>99.141999999999996</v>
      </c>
      <c r="D2046">
        <f>(USDJPY_D1[[#This Row],[High]]+USDJPY_D1[[#This Row],[Low]])/2</f>
        <v>99.661000000000001</v>
      </c>
      <c r="E2046">
        <v>99.512</v>
      </c>
      <c r="F2046">
        <v>113267</v>
      </c>
    </row>
    <row r="2047" spans="1:6" x14ac:dyDescent="0.3">
      <c r="A2047" s="1">
        <v>41479</v>
      </c>
      <c r="B2047">
        <v>100.453</v>
      </c>
      <c r="C2047">
        <v>99.423000000000002</v>
      </c>
      <c r="D2047">
        <f>(USDJPY_D1[[#This Row],[High]]+USDJPY_D1[[#This Row],[Low]])/2</f>
        <v>99.938000000000002</v>
      </c>
      <c r="E2047">
        <v>100.401</v>
      </c>
      <c r="F2047">
        <v>122265</v>
      </c>
    </row>
    <row r="2048" spans="1:6" x14ac:dyDescent="0.3">
      <c r="A2048" s="1">
        <v>41480</v>
      </c>
      <c r="B2048">
        <v>100.419</v>
      </c>
      <c r="C2048">
        <v>98.884</v>
      </c>
      <c r="D2048">
        <f>(USDJPY_D1[[#This Row],[High]]+USDJPY_D1[[#This Row],[Low]])/2</f>
        <v>99.651499999999999</v>
      </c>
      <c r="E2048">
        <v>99.253</v>
      </c>
      <c r="F2048">
        <v>125426</v>
      </c>
    </row>
    <row r="2049" spans="1:6" x14ac:dyDescent="0.3">
      <c r="A2049" s="1">
        <v>41481</v>
      </c>
      <c r="B2049">
        <v>99.361999999999995</v>
      </c>
      <c r="C2049">
        <v>97.957999999999998</v>
      </c>
      <c r="D2049">
        <f>(USDJPY_D1[[#This Row],[High]]+USDJPY_D1[[#This Row],[Low]])/2</f>
        <v>98.66</v>
      </c>
      <c r="E2049">
        <v>98.222999999999999</v>
      </c>
      <c r="F2049">
        <v>118295</v>
      </c>
    </row>
    <row r="2050" spans="1:6" x14ac:dyDescent="0.3">
      <c r="A2050" s="1">
        <v>41483</v>
      </c>
      <c r="B2050">
        <v>98.331999999999994</v>
      </c>
      <c r="C2050">
        <v>97.771000000000001</v>
      </c>
      <c r="D2050">
        <f>(USDJPY_D1[[#This Row],[High]]+USDJPY_D1[[#This Row],[Low]])/2</f>
        <v>98.051500000000004</v>
      </c>
      <c r="E2050">
        <v>97.960999999999999</v>
      </c>
      <c r="F2050">
        <v>10501</v>
      </c>
    </row>
    <row r="2051" spans="1:6" x14ac:dyDescent="0.3">
      <c r="A2051" s="1">
        <v>41484</v>
      </c>
      <c r="B2051">
        <v>98.200999999999993</v>
      </c>
      <c r="C2051">
        <v>97.632000000000005</v>
      </c>
      <c r="D2051">
        <f>(USDJPY_D1[[#This Row],[High]]+USDJPY_D1[[#This Row],[Low]])/2</f>
        <v>97.916499999999999</v>
      </c>
      <c r="E2051">
        <v>98.040999999999997</v>
      </c>
      <c r="F2051">
        <v>112537</v>
      </c>
    </row>
    <row r="2052" spans="1:6" x14ac:dyDescent="0.3">
      <c r="A2052" s="1">
        <v>41485</v>
      </c>
      <c r="B2052">
        <v>98.46</v>
      </c>
      <c r="C2052">
        <v>97.757000000000005</v>
      </c>
      <c r="D2052">
        <f>(USDJPY_D1[[#This Row],[High]]+USDJPY_D1[[#This Row],[Low]])/2</f>
        <v>98.108499999999992</v>
      </c>
      <c r="E2052">
        <v>98.01</v>
      </c>
      <c r="F2052">
        <v>109396</v>
      </c>
    </row>
    <row r="2053" spans="1:6" x14ac:dyDescent="0.3">
      <c r="A2053" s="1">
        <v>41486</v>
      </c>
      <c r="B2053">
        <v>98.531999999999996</v>
      </c>
      <c r="C2053">
        <v>97.582999999999998</v>
      </c>
      <c r="D2053">
        <f>(USDJPY_D1[[#This Row],[High]]+USDJPY_D1[[#This Row],[Low]])/2</f>
        <v>98.057500000000005</v>
      </c>
      <c r="E2053">
        <v>97.85</v>
      </c>
      <c r="F2053">
        <v>132676</v>
      </c>
    </row>
    <row r="2054" spans="1:6" x14ac:dyDescent="0.3">
      <c r="A2054" s="1">
        <v>41487</v>
      </c>
      <c r="B2054">
        <v>99.570999999999998</v>
      </c>
      <c r="C2054">
        <v>97.656999999999996</v>
      </c>
      <c r="D2054">
        <f>(USDJPY_D1[[#This Row],[High]]+USDJPY_D1[[#This Row],[Low]])/2</f>
        <v>98.614000000000004</v>
      </c>
      <c r="E2054">
        <v>99.424000000000007</v>
      </c>
      <c r="F2054">
        <v>129447</v>
      </c>
    </row>
    <row r="2055" spans="1:6" x14ac:dyDescent="0.3">
      <c r="A2055" s="1">
        <v>41488</v>
      </c>
      <c r="B2055">
        <v>99.947000000000003</v>
      </c>
      <c r="C2055">
        <v>98.661000000000001</v>
      </c>
      <c r="D2055">
        <f>(USDJPY_D1[[#This Row],[High]]+USDJPY_D1[[#This Row],[Low]])/2</f>
        <v>99.304000000000002</v>
      </c>
      <c r="E2055">
        <v>98.923000000000002</v>
      </c>
      <c r="F2055">
        <v>118256</v>
      </c>
    </row>
    <row r="2056" spans="1:6" x14ac:dyDescent="0.3">
      <c r="A2056" s="1">
        <v>41490</v>
      </c>
      <c r="B2056">
        <v>99.048000000000002</v>
      </c>
      <c r="C2056">
        <v>98.866</v>
      </c>
      <c r="D2056">
        <f>(USDJPY_D1[[#This Row],[High]]+USDJPY_D1[[#This Row],[Low]])/2</f>
        <v>98.956999999999994</v>
      </c>
      <c r="E2056">
        <v>98.930999999999997</v>
      </c>
      <c r="F2056">
        <v>3859</v>
      </c>
    </row>
    <row r="2057" spans="1:6" x14ac:dyDescent="0.3">
      <c r="A2057" s="1">
        <v>41491</v>
      </c>
      <c r="B2057">
        <v>99.149000000000001</v>
      </c>
      <c r="C2057">
        <v>98.19</v>
      </c>
      <c r="D2057">
        <f>(USDJPY_D1[[#This Row],[High]]+USDJPY_D1[[#This Row],[Low]])/2</f>
        <v>98.669499999999999</v>
      </c>
      <c r="E2057">
        <v>98.245999999999995</v>
      </c>
      <c r="F2057">
        <v>96070</v>
      </c>
    </row>
    <row r="2058" spans="1:6" x14ac:dyDescent="0.3">
      <c r="A2058" s="1">
        <v>41492</v>
      </c>
      <c r="B2058">
        <v>98.584000000000003</v>
      </c>
      <c r="C2058">
        <v>97.1</v>
      </c>
      <c r="D2058">
        <f>(USDJPY_D1[[#This Row],[High]]+USDJPY_D1[[#This Row],[Low]])/2</f>
        <v>97.841999999999999</v>
      </c>
      <c r="E2058">
        <v>97.344999999999999</v>
      </c>
      <c r="F2058">
        <v>115104</v>
      </c>
    </row>
    <row r="2059" spans="1:6" x14ac:dyDescent="0.3">
      <c r="A2059" s="1">
        <v>41493</v>
      </c>
      <c r="B2059">
        <v>97.533000000000001</v>
      </c>
      <c r="C2059">
        <v>96.317999999999998</v>
      </c>
      <c r="D2059">
        <f>(USDJPY_D1[[#This Row],[High]]+USDJPY_D1[[#This Row],[Low]])/2</f>
        <v>96.9255</v>
      </c>
      <c r="E2059">
        <v>96.563000000000002</v>
      </c>
      <c r="F2059">
        <v>130284</v>
      </c>
    </row>
    <row r="2060" spans="1:6" x14ac:dyDescent="0.3">
      <c r="A2060" s="1">
        <v>41494</v>
      </c>
      <c r="B2060">
        <v>96.933000000000007</v>
      </c>
      <c r="C2060">
        <v>95.805999999999997</v>
      </c>
      <c r="D2060">
        <f>(USDJPY_D1[[#This Row],[High]]+USDJPY_D1[[#This Row],[Low]])/2</f>
        <v>96.369500000000002</v>
      </c>
      <c r="E2060">
        <v>96.760999999999996</v>
      </c>
      <c r="F2060">
        <v>133335</v>
      </c>
    </row>
    <row r="2061" spans="1:6" x14ac:dyDescent="0.3">
      <c r="A2061" s="1">
        <v>41495</v>
      </c>
      <c r="B2061">
        <v>96.968999999999994</v>
      </c>
      <c r="C2061">
        <v>96.128</v>
      </c>
      <c r="D2061">
        <f>(USDJPY_D1[[#This Row],[High]]+USDJPY_D1[[#This Row],[Low]])/2</f>
        <v>96.54849999999999</v>
      </c>
      <c r="E2061">
        <v>96.177999999999997</v>
      </c>
      <c r="F2061">
        <v>96148</v>
      </c>
    </row>
    <row r="2062" spans="1:6" x14ac:dyDescent="0.3">
      <c r="A2062" s="1">
        <v>41497</v>
      </c>
      <c r="B2062">
        <v>96.400999999999996</v>
      </c>
      <c r="C2062">
        <v>95.924000000000007</v>
      </c>
      <c r="D2062">
        <f>(USDJPY_D1[[#This Row],[High]]+USDJPY_D1[[#This Row],[Low]])/2</f>
        <v>96.162499999999994</v>
      </c>
      <c r="E2062">
        <v>96.055999999999997</v>
      </c>
      <c r="F2062">
        <v>5342</v>
      </c>
    </row>
    <row r="2063" spans="1:6" x14ac:dyDescent="0.3">
      <c r="A2063" s="1">
        <v>41498</v>
      </c>
      <c r="B2063">
        <v>97.305999999999997</v>
      </c>
      <c r="C2063">
        <v>95.981999999999999</v>
      </c>
      <c r="D2063">
        <f>(USDJPY_D1[[#This Row],[High]]+USDJPY_D1[[#This Row],[Low]])/2</f>
        <v>96.644000000000005</v>
      </c>
      <c r="E2063">
        <v>97.191999999999993</v>
      </c>
      <c r="F2063">
        <v>97792</v>
      </c>
    </row>
    <row r="2064" spans="1:6" x14ac:dyDescent="0.3">
      <c r="A2064" s="1">
        <v>41499</v>
      </c>
      <c r="B2064">
        <v>98.340999999999994</v>
      </c>
      <c r="C2064">
        <v>97.141999999999996</v>
      </c>
      <c r="D2064">
        <f>(USDJPY_D1[[#This Row],[High]]+USDJPY_D1[[#This Row],[Low]])/2</f>
        <v>97.741500000000002</v>
      </c>
      <c r="E2064">
        <v>98.135000000000005</v>
      </c>
      <c r="F2064">
        <v>115198</v>
      </c>
    </row>
    <row r="2065" spans="1:6" x14ac:dyDescent="0.3">
      <c r="A2065" s="1">
        <v>41500</v>
      </c>
      <c r="B2065">
        <v>98.426000000000002</v>
      </c>
      <c r="C2065">
        <v>97.768000000000001</v>
      </c>
      <c r="D2065">
        <f>(USDJPY_D1[[#This Row],[High]]+USDJPY_D1[[#This Row],[Low]])/2</f>
        <v>98.097000000000008</v>
      </c>
      <c r="E2065">
        <v>97.78</v>
      </c>
      <c r="F2065">
        <v>108134</v>
      </c>
    </row>
    <row r="2066" spans="1:6" x14ac:dyDescent="0.3">
      <c r="A2066" s="1">
        <v>41501</v>
      </c>
      <c r="B2066">
        <v>98.647000000000006</v>
      </c>
      <c r="C2066">
        <v>97.037999999999997</v>
      </c>
      <c r="D2066">
        <f>(USDJPY_D1[[#This Row],[High]]+USDJPY_D1[[#This Row],[Low]])/2</f>
        <v>97.842500000000001</v>
      </c>
      <c r="E2066">
        <v>97.073999999999998</v>
      </c>
      <c r="F2066">
        <v>147950</v>
      </c>
    </row>
    <row r="2067" spans="1:6" x14ac:dyDescent="0.3">
      <c r="A2067" s="1">
        <v>41502</v>
      </c>
      <c r="B2067">
        <v>97.772999999999996</v>
      </c>
      <c r="C2067">
        <v>97.055000000000007</v>
      </c>
      <c r="D2067">
        <f>(USDJPY_D1[[#This Row],[High]]+USDJPY_D1[[#This Row],[Low]])/2</f>
        <v>97.414000000000001</v>
      </c>
      <c r="E2067">
        <v>97.518000000000001</v>
      </c>
      <c r="F2067">
        <v>114261</v>
      </c>
    </row>
    <row r="2068" spans="1:6" x14ac:dyDescent="0.3">
      <c r="A2068" s="1">
        <v>41504</v>
      </c>
      <c r="B2068">
        <v>97.75</v>
      </c>
      <c r="C2068">
        <v>97.494</v>
      </c>
      <c r="D2068">
        <f>(USDJPY_D1[[#This Row],[High]]+USDJPY_D1[[#This Row],[Low]])/2</f>
        <v>97.622</v>
      </c>
      <c r="E2068">
        <v>97.674999999999997</v>
      </c>
      <c r="F2068">
        <v>3897</v>
      </c>
    </row>
    <row r="2069" spans="1:6" x14ac:dyDescent="0.3">
      <c r="A2069" s="1">
        <v>41505</v>
      </c>
      <c r="B2069">
        <v>98.123000000000005</v>
      </c>
      <c r="C2069">
        <v>97.355999999999995</v>
      </c>
      <c r="D2069">
        <f>(USDJPY_D1[[#This Row],[High]]+USDJPY_D1[[#This Row],[Low]])/2</f>
        <v>97.739499999999992</v>
      </c>
      <c r="E2069">
        <v>97.605000000000004</v>
      </c>
      <c r="F2069">
        <v>103169</v>
      </c>
    </row>
    <row r="2070" spans="1:6" x14ac:dyDescent="0.3">
      <c r="A2070" s="1">
        <v>41506</v>
      </c>
      <c r="B2070">
        <v>97.863</v>
      </c>
      <c r="C2070">
        <v>96.911000000000001</v>
      </c>
      <c r="D2070">
        <f>(USDJPY_D1[[#This Row],[High]]+USDJPY_D1[[#This Row],[Low]])/2</f>
        <v>97.387</v>
      </c>
      <c r="E2070">
        <v>97.322999999999993</v>
      </c>
      <c r="F2070">
        <v>120415</v>
      </c>
    </row>
    <row r="2071" spans="1:6" x14ac:dyDescent="0.3">
      <c r="A2071" s="1">
        <v>41507</v>
      </c>
      <c r="B2071">
        <v>97.983000000000004</v>
      </c>
      <c r="C2071">
        <v>97.123000000000005</v>
      </c>
      <c r="D2071">
        <f>(USDJPY_D1[[#This Row],[High]]+USDJPY_D1[[#This Row],[Low]])/2</f>
        <v>97.552999999999997</v>
      </c>
      <c r="E2071">
        <v>97.802999999999997</v>
      </c>
      <c r="F2071">
        <v>123059</v>
      </c>
    </row>
    <row r="2072" spans="1:6" x14ac:dyDescent="0.3">
      <c r="A2072" s="1">
        <v>41508</v>
      </c>
      <c r="B2072">
        <v>98.921999999999997</v>
      </c>
      <c r="C2072">
        <v>97.754000000000005</v>
      </c>
      <c r="D2072">
        <f>(USDJPY_D1[[#This Row],[High]]+USDJPY_D1[[#This Row],[Low]])/2</f>
        <v>98.337999999999994</v>
      </c>
      <c r="E2072">
        <v>98.873999999999995</v>
      </c>
      <c r="F2072">
        <v>119424</v>
      </c>
    </row>
    <row r="2073" spans="1:6" x14ac:dyDescent="0.3">
      <c r="A2073" s="1">
        <v>41509</v>
      </c>
      <c r="B2073">
        <v>99.149000000000001</v>
      </c>
      <c r="C2073">
        <v>98.39</v>
      </c>
      <c r="D2073">
        <f>(USDJPY_D1[[#This Row],[High]]+USDJPY_D1[[#This Row],[Low]])/2</f>
        <v>98.769499999999994</v>
      </c>
      <c r="E2073">
        <v>98.671999999999997</v>
      </c>
      <c r="F2073">
        <v>108454</v>
      </c>
    </row>
    <row r="2074" spans="1:6" x14ac:dyDescent="0.3">
      <c r="A2074" s="1">
        <v>41511</v>
      </c>
      <c r="B2074">
        <v>98.820999999999998</v>
      </c>
      <c r="C2074">
        <v>98.546999999999997</v>
      </c>
      <c r="D2074">
        <f>(USDJPY_D1[[#This Row],[High]]+USDJPY_D1[[#This Row],[Low]])/2</f>
        <v>98.683999999999997</v>
      </c>
      <c r="E2074">
        <v>98.72</v>
      </c>
      <c r="F2074">
        <v>4531</v>
      </c>
    </row>
    <row r="2075" spans="1:6" x14ac:dyDescent="0.3">
      <c r="A2075" s="1">
        <v>41512</v>
      </c>
      <c r="B2075">
        <v>98.840999999999994</v>
      </c>
      <c r="C2075">
        <v>98.191000000000003</v>
      </c>
      <c r="D2075">
        <f>(USDJPY_D1[[#This Row],[High]]+USDJPY_D1[[#This Row],[Low]])/2</f>
        <v>98.515999999999991</v>
      </c>
      <c r="E2075">
        <v>98.277000000000001</v>
      </c>
      <c r="F2075">
        <v>76442</v>
      </c>
    </row>
    <row r="2076" spans="1:6" x14ac:dyDescent="0.3">
      <c r="A2076" s="1">
        <v>41513</v>
      </c>
      <c r="B2076">
        <v>98.391000000000005</v>
      </c>
      <c r="C2076">
        <v>96.813000000000002</v>
      </c>
      <c r="D2076">
        <f>(USDJPY_D1[[#This Row],[High]]+USDJPY_D1[[#This Row],[Low]])/2</f>
        <v>97.602000000000004</v>
      </c>
      <c r="E2076">
        <v>96.882999999999996</v>
      </c>
      <c r="F2076">
        <v>125570</v>
      </c>
    </row>
    <row r="2077" spans="1:6" x14ac:dyDescent="0.3">
      <c r="A2077" s="1">
        <v>41514</v>
      </c>
      <c r="B2077">
        <v>97.837000000000003</v>
      </c>
      <c r="C2077">
        <v>96.876000000000005</v>
      </c>
      <c r="D2077">
        <f>(USDJPY_D1[[#This Row],[High]]+USDJPY_D1[[#This Row],[Low]])/2</f>
        <v>97.356500000000011</v>
      </c>
      <c r="E2077">
        <v>97.742999999999995</v>
      </c>
      <c r="F2077">
        <v>107522</v>
      </c>
    </row>
    <row r="2078" spans="1:6" x14ac:dyDescent="0.3">
      <c r="A2078" s="1">
        <v>41515</v>
      </c>
      <c r="B2078">
        <v>98.518000000000001</v>
      </c>
      <c r="C2078">
        <v>97.447999999999993</v>
      </c>
      <c r="D2078">
        <f>(USDJPY_D1[[#This Row],[High]]+USDJPY_D1[[#This Row],[Low]])/2</f>
        <v>97.983000000000004</v>
      </c>
      <c r="E2078">
        <v>98.313000000000002</v>
      </c>
      <c r="F2078">
        <v>109786</v>
      </c>
    </row>
    <row r="2079" spans="1:6" x14ac:dyDescent="0.3">
      <c r="A2079" s="1">
        <v>41516</v>
      </c>
      <c r="B2079">
        <v>98.477000000000004</v>
      </c>
      <c r="C2079">
        <v>97.884</v>
      </c>
      <c r="D2079">
        <f>(USDJPY_D1[[#This Row],[High]]+USDJPY_D1[[#This Row],[Low]])/2</f>
        <v>98.180499999999995</v>
      </c>
      <c r="E2079">
        <v>98.147000000000006</v>
      </c>
      <c r="F2079">
        <v>97323</v>
      </c>
    </row>
    <row r="2080" spans="1:6" x14ac:dyDescent="0.3">
      <c r="A2080" s="1">
        <v>41518</v>
      </c>
      <c r="B2080">
        <v>98.435000000000002</v>
      </c>
      <c r="C2080">
        <v>98.265000000000001</v>
      </c>
      <c r="D2080">
        <f>(USDJPY_D1[[#This Row],[High]]+USDJPY_D1[[#This Row],[Low]])/2</f>
        <v>98.35</v>
      </c>
      <c r="E2080">
        <v>98.384</v>
      </c>
      <c r="F2080">
        <v>4117</v>
      </c>
    </row>
    <row r="2081" spans="1:6" x14ac:dyDescent="0.3">
      <c r="A2081" s="1">
        <v>41519</v>
      </c>
      <c r="B2081">
        <v>99.673000000000002</v>
      </c>
      <c r="C2081">
        <v>98.352999999999994</v>
      </c>
      <c r="D2081">
        <f>(USDJPY_D1[[#This Row],[High]]+USDJPY_D1[[#This Row],[Low]])/2</f>
        <v>99.013000000000005</v>
      </c>
      <c r="E2081">
        <v>99.572999999999993</v>
      </c>
      <c r="F2081">
        <v>88972</v>
      </c>
    </row>
    <row r="2082" spans="1:6" x14ac:dyDescent="0.3">
      <c r="A2082" s="1">
        <v>41520</v>
      </c>
      <c r="B2082">
        <v>99.861000000000004</v>
      </c>
      <c r="C2082">
        <v>99.167000000000002</v>
      </c>
      <c r="D2082">
        <f>(USDJPY_D1[[#This Row],[High]]+USDJPY_D1[[#This Row],[Low]])/2</f>
        <v>99.51400000000001</v>
      </c>
      <c r="E2082">
        <v>99.555000000000007</v>
      </c>
      <c r="F2082">
        <v>110536</v>
      </c>
    </row>
    <row r="2083" spans="1:6" x14ac:dyDescent="0.3">
      <c r="A2083" s="1">
        <v>41521</v>
      </c>
      <c r="B2083">
        <v>99.822999999999993</v>
      </c>
      <c r="C2083">
        <v>99.323999999999998</v>
      </c>
      <c r="D2083">
        <f>(USDJPY_D1[[#This Row],[High]]+USDJPY_D1[[#This Row],[Low]])/2</f>
        <v>99.573499999999996</v>
      </c>
      <c r="E2083">
        <v>99.730999999999995</v>
      </c>
      <c r="F2083">
        <v>95145</v>
      </c>
    </row>
    <row r="2084" spans="1:6" x14ac:dyDescent="0.3">
      <c r="A2084" s="1">
        <v>41522</v>
      </c>
      <c r="B2084">
        <v>100.224</v>
      </c>
      <c r="C2084">
        <v>99.564999999999998</v>
      </c>
      <c r="D2084">
        <f>(USDJPY_D1[[#This Row],[High]]+USDJPY_D1[[#This Row],[Low]])/2</f>
        <v>99.894499999999994</v>
      </c>
      <c r="E2084">
        <v>100.117</v>
      </c>
      <c r="F2084">
        <v>113601</v>
      </c>
    </row>
    <row r="2085" spans="1:6" x14ac:dyDescent="0.3">
      <c r="A2085" s="1">
        <v>41523</v>
      </c>
      <c r="B2085">
        <v>100.126</v>
      </c>
      <c r="C2085">
        <v>98.54</v>
      </c>
      <c r="D2085">
        <f>(USDJPY_D1[[#This Row],[High]]+USDJPY_D1[[#This Row],[Low]])/2</f>
        <v>99.332999999999998</v>
      </c>
      <c r="E2085">
        <v>99.08</v>
      </c>
      <c r="F2085">
        <v>112436</v>
      </c>
    </row>
    <row r="2086" spans="1:6" x14ac:dyDescent="0.3">
      <c r="A2086" s="1">
        <v>41525</v>
      </c>
      <c r="B2086">
        <v>100.102</v>
      </c>
      <c r="C2086">
        <v>99.572999999999993</v>
      </c>
      <c r="D2086">
        <f>(USDJPY_D1[[#This Row],[High]]+USDJPY_D1[[#This Row],[Low]])/2</f>
        <v>99.837500000000006</v>
      </c>
      <c r="E2086">
        <v>100.00700000000001</v>
      </c>
      <c r="F2086">
        <v>11709</v>
      </c>
    </row>
    <row r="2087" spans="1:6" x14ac:dyDescent="0.3">
      <c r="A2087" s="1">
        <v>41526</v>
      </c>
      <c r="B2087">
        <v>100.056</v>
      </c>
      <c r="C2087">
        <v>99.334999999999994</v>
      </c>
      <c r="D2087">
        <f>(USDJPY_D1[[#This Row],[High]]+USDJPY_D1[[#This Row],[Low]])/2</f>
        <v>99.695499999999996</v>
      </c>
      <c r="E2087">
        <v>99.72</v>
      </c>
      <c r="F2087">
        <v>93150</v>
      </c>
    </row>
    <row r="2088" spans="1:6" x14ac:dyDescent="0.3">
      <c r="A2088" s="1">
        <v>41527</v>
      </c>
      <c r="B2088">
        <v>100.456</v>
      </c>
      <c r="C2088">
        <v>99.472999999999999</v>
      </c>
      <c r="D2088">
        <f>(USDJPY_D1[[#This Row],[High]]+USDJPY_D1[[#This Row],[Low]])/2</f>
        <v>99.964500000000001</v>
      </c>
      <c r="E2088">
        <v>100.297</v>
      </c>
      <c r="F2088">
        <v>103870</v>
      </c>
    </row>
    <row r="2089" spans="1:6" x14ac:dyDescent="0.3">
      <c r="A2089" s="1">
        <v>41528</v>
      </c>
      <c r="B2089">
        <v>100.60599999999999</v>
      </c>
      <c r="C2089">
        <v>99.71</v>
      </c>
      <c r="D2089">
        <f>(USDJPY_D1[[#This Row],[High]]+USDJPY_D1[[#This Row],[Low]])/2</f>
        <v>100.15799999999999</v>
      </c>
      <c r="E2089">
        <v>99.793999999999997</v>
      </c>
      <c r="F2089">
        <v>122621</v>
      </c>
    </row>
    <row r="2090" spans="1:6" x14ac:dyDescent="0.3">
      <c r="A2090" s="1">
        <v>41529</v>
      </c>
      <c r="B2090">
        <v>99.897999999999996</v>
      </c>
      <c r="C2090">
        <v>99.012</v>
      </c>
      <c r="D2090">
        <f>(USDJPY_D1[[#This Row],[High]]+USDJPY_D1[[#This Row],[Low]])/2</f>
        <v>99.454999999999998</v>
      </c>
      <c r="E2090">
        <v>99.572000000000003</v>
      </c>
      <c r="F2090">
        <v>109028</v>
      </c>
    </row>
    <row r="2091" spans="1:6" x14ac:dyDescent="0.3">
      <c r="A2091" s="1">
        <v>41530</v>
      </c>
      <c r="B2091">
        <v>99.974999999999994</v>
      </c>
      <c r="C2091">
        <v>99.192999999999998</v>
      </c>
      <c r="D2091">
        <f>(USDJPY_D1[[#This Row],[High]]+USDJPY_D1[[#This Row],[Low]])/2</f>
        <v>99.584000000000003</v>
      </c>
      <c r="E2091">
        <v>99.358000000000004</v>
      </c>
      <c r="F2091">
        <v>92526</v>
      </c>
    </row>
    <row r="2092" spans="1:6" x14ac:dyDescent="0.3">
      <c r="A2092" s="1">
        <v>41532</v>
      </c>
      <c r="B2092">
        <v>99.081999999999994</v>
      </c>
      <c r="C2092">
        <v>98.453000000000003</v>
      </c>
      <c r="D2092">
        <f>(USDJPY_D1[[#This Row],[High]]+USDJPY_D1[[#This Row],[Low]])/2</f>
        <v>98.767499999999998</v>
      </c>
      <c r="E2092">
        <v>99.003</v>
      </c>
      <c r="F2092">
        <v>9769</v>
      </c>
    </row>
    <row r="2093" spans="1:6" x14ac:dyDescent="0.3">
      <c r="A2093" s="1">
        <v>41533</v>
      </c>
      <c r="B2093">
        <v>99.183000000000007</v>
      </c>
      <c r="C2093">
        <v>98.644000000000005</v>
      </c>
      <c r="D2093">
        <f>(USDJPY_D1[[#This Row],[High]]+USDJPY_D1[[#This Row],[Low]])/2</f>
        <v>98.913499999999999</v>
      </c>
      <c r="E2093">
        <v>99.094999999999999</v>
      </c>
      <c r="F2093">
        <v>79263</v>
      </c>
    </row>
    <row r="2094" spans="1:6" x14ac:dyDescent="0.3">
      <c r="A2094" s="1">
        <v>41534</v>
      </c>
      <c r="B2094">
        <v>99.382000000000005</v>
      </c>
      <c r="C2094">
        <v>99.037999999999997</v>
      </c>
      <c r="D2094">
        <f>(USDJPY_D1[[#This Row],[High]]+USDJPY_D1[[#This Row],[Low]])/2</f>
        <v>99.210000000000008</v>
      </c>
      <c r="E2094">
        <v>99.15</v>
      </c>
      <c r="F2094">
        <v>82691</v>
      </c>
    </row>
    <row r="2095" spans="1:6" x14ac:dyDescent="0.3">
      <c r="A2095" s="1">
        <v>41535</v>
      </c>
      <c r="B2095">
        <v>99.334000000000003</v>
      </c>
      <c r="C2095">
        <v>97.759</v>
      </c>
      <c r="D2095">
        <f>(USDJPY_D1[[#This Row],[High]]+USDJPY_D1[[#This Row],[Low]])/2</f>
        <v>98.546500000000009</v>
      </c>
      <c r="E2095">
        <v>98.182000000000002</v>
      </c>
      <c r="F2095">
        <v>131307</v>
      </c>
    </row>
    <row r="2096" spans="1:6" x14ac:dyDescent="0.3">
      <c r="A2096" s="1">
        <v>41536</v>
      </c>
      <c r="B2096">
        <v>99.611000000000004</v>
      </c>
      <c r="C2096">
        <v>97.983999999999995</v>
      </c>
      <c r="D2096">
        <f>(USDJPY_D1[[#This Row],[High]]+USDJPY_D1[[#This Row],[Low]])/2</f>
        <v>98.797499999999999</v>
      </c>
      <c r="E2096">
        <v>99.397999999999996</v>
      </c>
      <c r="F2096">
        <v>116815</v>
      </c>
    </row>
    <row r="2097" spans="1:6" x14ac:dyDescent="0.3">
      <c r="A2097" s="1">
        <v>41537</v>
      </c>
      <c r="B2097">
        <v>99.667000000000002</v>
      </c>
      <c r="C2097">
        <v>99.17</v>
      </c>
      <c r="D2097">
        <f>(USDJPY_D1[[#This Row],[High]]+USDJPY_D1[[#This Row],[Low]])/2</f>
        <v>99.418499999999995</v>
      </c>
      <c r="E2097">
        <v>99.31</v>
      </c>
      <c r="F2097">
        <v>86476</v>
      </c>
    </row>
    <row r="2098" spans="1:6" x14ac:dyDescent="0.3">
      <c r="A2098" s="1">
        <v>41539</v>
      </c>
      <c r="B2098">
        <v>99.356999999999999</v>
      </c>
      <c r="C2098">
        <v>99.2</v>
      </c>
      <c r="D2098">
        <f>(USDJPY_D1[[#This Row],[High]]+USDJPY_D1[[#This Row],[Low]])/2</f>
        <v>99.278500000000008</v>
      </c>
      <c r="E2098">
        <v>99.293000000000006</v>
      </c>
      <c r="F2098">
        <v>3380</v>
      </c>
    </row>
    <row r="2099" spans="1:6" x14ac:dyDescent="0.3">
      <c r="A2099" s="1">
        <v>41540</v>
      </c>
      <c r="B2099">
        <v>99.295000000000002</v>
      </c>
      <c r="C2099">
        <v>98.647999999999996</v>
      </c>
      <c r="D2099">
        <f>(USDJPY_D1[[#This Row],[High]]+USDJPY_D1[[#This Row],[Low]])/2</f>
        <v>98.971499999999992</v>
      </c>
      <c r="E2099">
        <v>98.736999999999995</v>
      </c>
      <c r="F2099">
        <v>65739</v>
      </c>
    </row>
    <row r="2100" spans="1:6" x14ac:dyDescent="0.3">
      <c r="A2100" s="1">
        <v>41541</v>
      </c>
      <c r="B2100">
        <v>99.174000000000007</v>
      </c>
      <c r="C2100">
        <v>98.474999999999994</v>
      </c>
      <c r="D2100">
        <f>(USDJPY_D1[[#This Row],[High]]+USDJPY_D1[[#This Row],[Low]])/2</f>
        <v>98.8245</v>
      </c>
      <c r="E2100">
        <v>98.724999999999994</v>
      </c>
      <c r="F2100">
        <v>85630</v>
      </c>
    </row>
    <row r="2101" spans="1:6" x14ac:dyDescent="0.3">
      <c r="A2101" s="1">
        <v>41542</v>
      </c>
      <c r="B2101">
        <v>98.814999999999998</v>
      </c>
      <c r="C2101">
        <v>98.384</v>
      </c>
      <c r="D2101">
        <f>(USDJPY_D1[[#This Row],[High]]+USDJPY_D1[[#This Row],[Low]])/2</f>
        <v>98.599500000000006</v>
      </c>
      <c r="E2101">
        <v>98.430999999999997</v>
      </c>
      <c r="F2101">
        <v>82809</v>
      </c>
    </row>
    <row r="2102" spans="1:6" x14ac:dyDescent="0.3">
      <c r="A2102" s="1">
        <v>41543</v>
      </c>
      <c r="B2102">
        <v>99.132999999999996</v>
      </c>
      <c r="C2102">
        <v>98.268000000000001</v>
      </c>
      <c r="D2102">
        <f>(USDJPY_D1[[#This Row],[High]]+USDJPY_D1[[#This Row],[Low]])/2</f>
        <v>98.700500000000005</v>
      </c>
      <c r="E2102">
        <v>98.915999999999997</v>
      </c>
      <c r="F2102">
        <v>101897</v>
      </c>
    </row>
    <row r="2103" spans="1:6" x14ac:dyDescent="0.3">
      <c r="A2103" s="1">
        <v>41544</v>
      </c>
      <c r="B2103">
        <v>98.980999999999995</v>
      </c>
      <c r="C2103">
        <v>98.096000000000004</v>
      </c>
      <c r="D2103">
        <f>(USDJPY_D1[[#This Row],[High]]+USDJPY_D1[[#This Row],[Low]])/2</f>
        <v>98.538499999999999</v>
      </c>
      <c r="E2103">
        <v>98.22</v>
      </c>
      <c r="F2103">
        <v>84982</v>
      </c>
    </row>
    <row r="2104" spans="1:6" x14ac:dyDescent="0.3">
      <c r="A2104" s="1">
        <v>41546</v>
      </c>
      <c r="B2104">
        <v>97.926000000000002</v>
      </c>
      <c r="C2104">
        <v>97.662000000000006</v>
      </c>
      <c r="D2104">
        <f>(USDJPY_D1[[#This Row],[High]]+USDJPY_D1[[#This Row],[Low]])/2</f>
        <v>97.794000000000011</v>
      </c>
      <c r="E2104">
        <v>97.808000000000007</v>
      </c>
      <c r="F2104">
        <v>7842</v>
      </c>
    </row>
    <row r="2105" spans="1:6" x14ac:dyDescent="0.3">
      <c r="A2105" s="1">
        <v>41547</v>
      </c>
      <c r="B2105">
        <v>98.489000000000004</v>
      </c>
      <c r="C2105">
        <v>97.497</v>
      </c>
      <c r="D2105">
        <f>(USDJPY_D1[[#This Row],[High]]+USDJPY_D1[[#This Row],[Low]])/2</f>
        <v>97.992999999999995</v>
      </c>
      <c r="E2105">
        <v>98.408000000000001</v>
      </c>
      <c r="F2105">
        <v>106033</v>
      </c>
    </row>
    <row r="2106" spans="1:6" x14ac:dyDescent="0.3">
      <c r="A2106" s="1">
        <v>41548</v>
      </c>
      <c r="B2106">
        <v>98.724000000000004</v>
      </c>
      <c r="C2106">
        <v>97.656999999999996</v>
      </c>
      <c r="D2106">
        <f>(USDJPY_D1[[#This Row],[High]]+USDJPY_D1[[#This Row],[Low]])/2</f>
        <v>98.1905</v>
      </c>
      <c r="E2106">
        <v>97.94</v>
      </c>
      <c r="F2106">
        <v>119339</v>
      </c>
    </row>
    <row r="2107" spans="1:6" x14ac:dyDescent="0.3">
      <c r="A2107" s="1">
        <v>41549</v>
      </c>
      <c r="B2107">
        <v>98.084000000000003</v>
      </c>
      <c r="C2107">
        <v>97.141999999999996</v>
      </c>
      <c r="D2107">
        <f>(USDJPY_D1[[#This Row],[High]]+USDJPY_D1[[#This Row],[Low]])/2</f>
        <v>97.613</v>
      </c>
      <c r="E2107">
        <v>97.355999999999995</v>
      </c>
      <c r="F2107">
        <v>118980</v>
      </c>
    </row>
    <row r="2108" spans="1:6" x14ac:dyDescent="0.3">
      <c r="A2108" s="1">
        <v>41550</v>
      </c>
      <c r="B2108">
        <v>97.870999999999995</v>
      </c>
      <c r="C2108">
        <v>96.929000000000002</v>
      </c>
      <c r="D2108">
        <f>(USDJPY_D1[[#This Row],[High]]+USDJPY_D1[[#This Row],[Low]])/2</f>
        <v>97.4</v>
      </c>
      <c r="E2108">
        <v>97.254000000000005</v>
      </c>
      <c r="F2108">
        <v>108021</v>
      </c>
    </row>
    <row r="2109" spans="1:6" x14ac:dyDescent="0.3">
      <c r="A2109" s="1">
        <v>41551</v>
      </c>
      <c r="B2109">
        <v>97.480999999999995</v>
      </c>
      <c r="C2109">
        <v>96.951999999999998</v>
      </c>
      <c r="D2109">
        <f>(USDJPY_D1[[#This Row],[High]]+USDJPY_D1[[#This Row],[Low]])/2</f>
        <v>97.216499999999996</v>
      </c>
      <c r="E2109">
        <v>97.462000000000003</v>
      </c>
      <c r="F2109">
        <v>90301</v>
      </c>
    </row>
    <row r="2110" spans="1:6" x14ac:dyDescent="0.3">
      <c r="A2110" s="1">
        <v>41553</v>
      </c>
      <c r="B2110">
        <v>97.331000000000003</v>
      </c>
      <c r="C2110">
        <v>97.14</v>
      </c>
      <c r="D2110">
        <f>(USDJPY_D1[[#This Row],[High]]+USDJPY_D1[[#This Row],[Low]])/2</f>
        <v>97.235500000000002</v>
      </c>
      <c r="E2110">
        <v>97.278000000000006</v>
      </c>
      <c r="F2110">
        <v>5254</v>
      </c>
    </row>
    <row r="2111" spans="1:6" x14ac:dyDescent="0.3">
      <c r="A2111" s="1">
        <v>41554</v>
      </c>
      <c r="B2111">
        <v>97.278000000000006</v>
      </c>
      <c r="C2111">
        <v>96.566999999999993</v>
      </c>
      <c r="D2111">
        <f>(USDJPY_D1[[#This Row],[High]]+USDJPY_D1[[#This Row],[Low]])/2</f>
        <v>96.922499999999999</v>
      </c>
      <c r="E2111">
        <v>96.694999999999993</v>
      </c>
      <c r="F2111">
        <v>90205</v>
      </c>
    </row>
    <row r="2112" spans="1:6" x14ac:dyDescent="0.3">
      <c r="A2112" s="1">
        <v>41555</v>
      </c>
      <c r="B2112">
        <v>97.25</v>
      </c>
      <c r="C2112">
        <v>96.664000000000001</v>
      </c>
      <c r="D2112">
        <f>(USDJPY_D1[[#This Row],[High]]+USDJPY_D1[[#This Row],[Low]])/2</f>
        <v>96.956999999999994</v>
      </c>
      <c r="E2112">
        <v>96.917000000000002</v>
      </c>
      <c r="F2112">
        <v>97265</v>
      </c>
    </row>
    <row r="2113" spans="1:6" x14ac:dyDescent="0.3">
      <c r="A2113" s="1">
        <v>41556</v>
      </c>
      <c r="B2113">
        <v>97.641999999999996</v>
      </c>
      <c r="C2113">
        <v>96.918000000000006</v>
      </c>
      <c r="D2113">
        <f>(USDJPY_D1[[#This Row],[High]]+USDJPY_D1[[#This Row],[Low]])/2</f>
        <v>97.28</v>
      </c>
      <c r="E2113">
        <v>97.501000000000005</v>
      </c>
      <c r="F2113">
        <v>104533</v>
      </c>
    </row>
    <row r="2114" spans="1:6" x14ac:dyDescent="0.3">
      <c r="A2114" s="1">
        <v>41557</v>
      </c>
      <c r="B2114">
        <v>98.328000000000003</v>
      </c>
      <c r="C2114">
        <v>97.47</v>
      </c>
      <c r="D2114">
        <f>(USDJPY_D1[[#This Row],[High]]+USDJPY_D1[[#This Row],[Low]])/2</f>
        <v>97.899000000000001</v>
      </c>
      <c r="E2114">
        <v>98.233999999999995</v>
      </c>
      <c r="F2114">
        <v>110191</v>
      </c>
    </row>
    <row r="2115" spans="1:6" x14ac:dyDescent="0.3">
      <c r="A2115" s="1">
        <v>41558</v>
      </c>
      <c r="B2115">
        <v>98.591999999999999</v>
      </c>
      <c r="C2115">
        <v>98.19</v>
      </c>
      <c r="D2115">
        <f>(USDJPY_D1[[#This Row],[High]]+USDJPY_D1[[#This Row],[Low]])/2</f>
        <v>98.390999999999991</v>
      </c>
      <c r="E2115">
        <v>98.54</v>
      </c>
      <c r="F2115">
        <v>86332</v>
      </c>
    </row>
    <row r="2116" spans="1:6" x14ac:dyDescent="0.3">
      <c r="A2116" s="1">
        <v>41560</v>
      </c>
      <c r="B2116">
        <v>98.349000000000004</v>
      </c>
      <c r="C2116">
        <v>98.123000000000005</v>
      </c>
      <c r="D2116">
        <f>(USDJPY_D1[[#This Row],[High]]+USDJPY_D1[[#This Row],[Low]])/2</f>
        <v>98.236000000000004</v>
      </c>
      <c r="E2116">
        <v>98.322000000000003</v>
      </c>
      <c r="F2116">
        <v>5045</v>
      </c>
    </row>
    <row r="2117" spans="1:6" x14ac:dyDescent="0.3">
      <c r="A2117" s="1">
        <v>41561</v>
      </c>
      <c r="B2117">
        <v>98.703999999999994</v>
      </c>
      <c r="C2117">
        <v>98.093000000000004</v>
      </c>
      <c r="D2117">
        <f>(USDJPY_D1[[#This Row],[High]]+USDJPY_D1[[#This Row],[Low]])/2</f>
        <v>98.398499999999999</v>
      </c>
      <c r="E2117">
        <v>98.631</v>
      </c>
      <c r="F2117">
        <v>51698</v>
      </c>
    </row>
    <row r="2118" spans="1:6" x14ac:dyDescent="0.3">
      <c r="A2118" s="1">
        <v>41562</v>
      </c>
      <c r="B2118">
        <v>98.700999999999993</v>
      </c>
      <c r="C2118">
        <v>97.989000000000004</v>
      </c>
      <c r="D2118">
        <f>(USDJPY_D1[[#This Row],[High]]+USDJPY_D1[[#This Row],[Low]])/2</f>
        <v>98.344999999999999</v>
      </c>
      <c r="E2118">
        <v>98.575000000000003</v>
      </c>
      <c r="F2118">
        <v>104026</v>
      </c>
    </row>
    <row r="2119" spans="1:6" x14ac:dyDescent="0.3">
      <c r="A2119" s="1">
        <v>41563</v>
      </c>
      <c r="B2119">
        <v>98.977999999999994</v>
      </c>
      <c r="C2119">
        <v>98.245000000000005</v>
      </c>
      <c r="D2119">
        <f>(USDJPY_D1[[#This Row],[High]]+USDJPY_D1[[#This Row],[Low]])/2</f>
        <v>98.611500000000007</v>
      </c>
      <c r="E2119">
        <v>98.957999999999998</v>
      </c>
      <c r="F2119">
        <v>107699</v>
      </c>
    </row>
    <row r="2120" spans="1:6" x14ac:dyDescent="0.3">
      <c r="A2120" s="1">
        <v>41564</v>
      </c>
      <c r="B2120">
        <v>99.004000000000005</v>
      </c>
      <c r="C2120">
        <v>97.738</v>
      </c>
      <c r="D2120">
        <f>(USDJPY_D1[[#This Row],[High]]+USDJPY_D1[[#This Row],[Low]])/2</f>
        <v>98.371000000000009</v>
      </c>
      <c r="E2120">
        <v>98.001999999999995</v>
      </c>
      <c r="F2120">
        <v>120189</v>
      </c>
    </row>
    <row r="2121" spans="1:6" x14ac:dyDescent="0.3">
      <c r="A2121" s="1">
        <v>41565</v>
      </c>
      <c r="B2121">
        <v>98.155000000000001</v>
      </c>
      <c r="C2121">
        <v>97.557000000000002</v>
      </c>
      <c r="D2121">
        <f>(USDJPY_D1[[#This Row],[High]]+USDJPY_D1[[#This Row],[Low]])/2</f>
        <v>97.855999999999995</v>
      </c>
      <c r="E2121">
        <v>97.733999999999995</v>
      </c>
      <c r="F2121">
        <v>82333</v>
      </c>
    </row>
    <row r="2122" spans="1:6" x14ac:dyDescent="0.3">
      <c r="A2122" s="1">
        <v>41567</v>
      </c>
      <c r="B2122">
        <v>97.959000000000003</v>
      </c>
      <c r="C2122">
        <v>97.772999999999996</v>
      </c>
      <c r="D2122">
        <f>(USDJPY_D1[[#This Row],[High]]+USDJPY_D1[[#This Row],[Low]])/2</f>
        <v>97.866</v>
      </c>
      <c r="E2122">
        <v>97.956000000000003</v>
      </c>
      <c r="F2122">
        <v>4623</v>
      </c>
    </row>
    <row r="2123" spans="1:6" x14ac:dyDescent="0.3">
      <c r="A2123" s="1">
        <v>41568</v>
      </c>
      <c r="B2123">
        <v>98.241</v>
      </c>
      <c r="C2123">
        <v>97.908000000000001</v>
      </c>
      <c r="D2123">
        <f>(USDJPY_D1[[#This Row],[High]]+USDJPY_D1[[#This Row],[Low]])/2</f>
        <v>98.0745</v>
      </c>
      <c r="E2123">
        <v>98.2</v>
      </c>
      <c r="F2123">
        <v>77945</v>
      </c>
    </row>
    <row r="2124" spans="1:6" x14ac:dyDescent="0.3">
      <c r="A2124" s="1">
        <v>41569</v>
      </c>
      <c r="B2124">
        <v>98.481999999999999</v>
      </c>
      <c r="C2124">
        <v>97.869</v>
      </c>
      <c r="D2124">
        <f>(USDJPY_D1[[#This Row],[High]]+USDJPY_D1[[#This Row],[Low]])/2</f>
        <v>98.1755</v>
      </c>
      <c r="E2124">
        <v>98.138000000000005</v>
      </c>
      <c r="F2124">
        <v>88940</v>
      </c>
    </row>
    <row r="2125" spans="1:6" x14ac:dyDescent="0.3">
      <c r="A2125" s="1">
        <v>41570</v>
      </c>
      <c r="B2125">
        <v>98.191000000000003</v>
      </c>
      <c r="C2125">
        <v>97.158000000000001</v>
      </c>
      <c r="D2125">
        <f>(USDJPY_D1[[#This Row],[High]]+USDJPY_D1[[#This Row],[Low]])/2</f>
        <v>97.674499999999995</v>
      </c>
      <c r="E2125">
        <v>97.429000000000002</v>
      </c>
      <c r="F2125">
        <v>124332</v>
      </c>
    </row>
    <row r="2126" spans="1:6" x14ac:dyDescent="0.3">
      <c r="A2126" s="1">
        <v>41571</v>
      </c>
      <c r="B2126">
        <v>97.614999999999995</v>
      </c>
      <c r="C2126">
        <v>97.171000000000006</v>
      </c>
      <c r="D2126">
        <f>(USDJPY_D1[[#This Row],[High]]+USDJPY_D1[[#This Row],[Low]])/2</f>
        <v>97.393000000000001</v>
      </c>
      <c r="E2126">
        <v>97.393000000000001</v>
      </c>
      <c r="F2126">
        <v>111288</v>
      </c>
    </row>
    <row r="2127" spans="1:6" x14ac:dyDescent="0.3">
      <c r="A2127" s="1">
        <v>41572</v>
      </c>
      <c r="B2127">
        <v>97.489000000000004</v>
      </c>
      <c r="C2127">
        <v>96.941999999999993</v>
      </c>
      <c r="D2127">
        <f>(USDJPY_D1[[#This Row],[High]]+USDJPY_D1[[#This Row],[Low]])/2</f>
        <v>97.215499999999992</v>
      </c>
      <c r="E2127">
        <v>97.397000000000006</v>
      </c>
      <c r="F2127">
        <v>91624</v>
      </c>
    </row>
    <row r="2128" spans="1:6" x14ac:dyDescent="0.3">
      <c r="A2128" s="1">
        <v>41574</v>
      </c>
      <c r="B2128">
        <v>97.756</v>
      </c>
      <c r="C2128">
        <v>97.460999999999999</v>
      </c>
      <c r="D2128">
        <f>(USDJPY_D1[[#This Row],[High]]+USDJPY_D1[[#This Row],[Low]])/2</f>
        <v>97.608499999999992</v>
      </c>
      <c r="E2128">
        <v>97.596999999999994</v>
      </c>
      <c r="F2128">
        <v>5959</v>
      </c>
    </row>
    <row r="2129" spans="1:6" x14ac:dyDescent="0.3">
      <c r="A2129" s="1">
        <v>41575</v>
      </c>
      <c r="B2129">
        <v>97.787999999999997</v>
      </c>
      <c r="C2129">
        <v>97.447999999999993</v>
      </c>
      <c r="D2129">
        <f>(USDJPY_D1[[#This Row],[High]]+USDJPY_D1[[#This Row],[Low]])/2</f>
        <v>97.617999999999995</v>
      </c>
      <c r="E2129">
        <v>97.625</v>
      </c>
      <c r="F2129">
        <v>84266</v>
      </c>
    </row>
    <row r="2130" spans="1:6" x14ac:dyDescent="0.3">
      <c r="A2130" s="1">
        <v>41576</v>
      </c>
      <c r="B2130">
        <v>98.278000000000006</v>
      </c>
      <c r="C2130">
        <v>97.46</v>
      </c>
      <c r="D2130">
        <f>(USDJPY_D1[[#This Row],[High]]+USDJPY_D1[[#This Row],[Low]])/2</f>
        <v>97.869</v>
      </c>
      <c r="E2130">
        <v>98.194000000000003</v>
      </c>
      <c r="F2130">
        <v>96868</v>
      </c>
    </row>
    <row r="2131" spans="1:6" x14ac:dyDescent="0.3">
      <c r="A2131" s="1">
        <v>41577</v>
      </c>
      <c r="B2131">
        <v>98.674999999999997</v>
      </c>
      <c r="C2131">
        <v>98.049000000000007</v>
      </c>
      <c r="D2131">
        <f>(USDJPY_D1[[#This Row],[High]]+USDJPY_D1[[#This Row],[Low]])/2</f>
        <v>98.361999999999995</v>
      </c>
      <c r="E2131">
        <v>98.468999999999994</v>
      </c>
      <c r="F2131">
        <v>115362</v>
      </c>
    </row>
    <row r="2132" spans="1:6" x14ac:dyDescent="0.3">
      <c r="A2132" s="1">
        <v>41578</v>
      </c>
      <c r="B2132">
        <v>98.507000000000005</v>
      </c>
      <c r="C2132">
        <v>98.084000000000003</v>
      </c>
      <c r="D2132">
        <f>(USDJPY_D1[[#This Row],[High]]+USDJPY_D1[[#This Row],[Low]])/2</f>
        <v>98.295500000000004</v>
      </c>
      <c r="E2132">
        <v>98.331000000000003</v>
      </c>
      <c r="F2132">
        <v>121298</v>
      </c>
    </row>
    <row r="2133" spans="1:6" x14ac:dyDescent="0.3">
      <c r="A2133" s="1">
        <v>41579</v>
      </c>
      <c r="B2133">
        <v>98.85</v>
      </c>
      <c r="C2133">
        <v>97.808000000000007</v>
      </c>
      <c r="D2133">
        <f>(USDJPY_D1[[#This Row],[High]]+USDJPY_D1[[#This Row],[Low]])/2</f>
        <v>98.329000000000008</v>
      </c>
      <c r="E2133">
        <v>98.662000000000006</v>
      </c>
      <c r="F2133">
        <v>110947</v>
      </c>
    </row>
    <row r="2134" spans="1:6" x14ac:dyDescent="0.3">
      <c r="A2134" s="1">
        <v>41581</v>
      </c>
      <c r="B2134">
        <v>98.822000000000003</v>
      </c>
      <c r="C2134">
        <v>98.652000000000001</v>
      </c>
      <c r="D2134">
        <f>(USDJPY_D1[[#This Row],[High]]+USDJPY_D1[[#This Row],[Low]])/2</f>
        <v>98.736999999999995</v>
      </c>
      <c r="E2134">
        <v>98.706999999999994</v>
      </c>
      <c r="F2134">
        <v>3360</v>
      </c>
    </row>
    <row r="2135" spans="1:6" x14ac:dyDescent="0.3">
      <c r="A2135" s="1">
        <v>41582</v>
      </c>
      <c r="B2135">
        <v>98.843000000000004</v>
      </c>
      <c r="C2135">
        <v>98.534000000000006</v>
      </c>
      <c r="D2135">
        <f>(USDJPY_D1[[#This Row],[High]]+USDJPY_D1[[#This Row],[Low]])/2</f>
        <v>98.688500000000005</v>
      </c>
      <c r="E2135">
        <v>98.635999999999996</v>
      </c>
      <c r="F2135">
        <v>63742</v>
      </c>
    </row>
    <row r="2136" spans="1:6" x14ac:dyDescent="0.3">
      <c r="A2136" s="1">
        <v>41583</v>
      </c>
      <c r="B2136">
        <v>98.643000000000001</v>
      </c>
      <c r="C2136">
        <v>98.165000000000006</v>
      </c>
      <c r="D2136">
        <f>(USDJPY_D1[[#This Row],[High]]+USDJPY_D1[[#This Row],[Low]])/2</f>
        <v>98.403999999999996</v>
      </c>
      <c r="E2136">
        <v>98.474000000000004</v>
      </c>
      <c r="F2136">
        <v>100792</v>
      </c>
    </row>
    <row r="2137" spans="1:6" x14ac:dyDescent="0.3">
      <c r="A2137" s="1">
        <v>41584</v>
      </c>
      <c r="B2137">
        <v>98.754999999999995</v>
      </c>
      <c r="C2137">
        <v>98.406999999999996</v>
      </c>
      <c r="D2137">
        <f>(USDJPY_D1[[#This Row],[High]]+USDJPY_D1[[#This Row],[Low]])/2</f>
        <v>98.580999999999989</v>
      </c>
      <c r="E2137">
        <v>98.656000000000006</v>
      </c>
      <c r="F2137">
        <v>92856</v>
      </c>
    </row>
    <row r="2138" spans="1:6" x14ac:dyDescent="0.3">
      <c r="A2138" s="1">
        <v>41585</v>
      </c>
      <c r="B2138">
        <v>99.409000000000006</v>
      </c>
      <c r="C2138">
        <v>97.608000000000004</v>
      </c>
      <c r="D2138">
        <f>(USDJPY_D1[[#This Row],[High]]+USDJPY_D1[[#This Row],[Low]])/2</f>
        <v>98.508499999999998</v>
      </c>
      <c r="E2138">
        <v>98.165000000000006</v>
      </c>
      <c r="F2138">
        <v>150912</v>
      </c>
    </row>
    <row r="2139" spans="1:6" x14ac:dyDescent="0.3">
      <c r="A2139" s="1">
        <v>41586</v>
      </c>
      <c r="B2139">
        <v>99.221000000000004</v>
      </c>
      <c r="C2139">
        <v>97.975999999999999</v>
      </c>
      <c r="D2139">
        <f>(USDJPY_D1[[#This Row],[High]]+USDJPY_D1[[#This Row],[Low]])/2</f>
        <v>98.598500000000001</v>
      </c>
      <c r="E2139">
        <v>99.055999999999997</v>
      </c>
      <c r="F2139">
        <v>127650</v>
      </c>
    </row>
    <row r="2140" spans="1:6" x14ac:dyDescent="0.3">
      <c r="A2140" s="1">
        <v>41588</v>
      </c>
      <c r="B2140">
        <v>99.23</v>
      </c>
      <c r="C2140">
        <v>99.120999999999995</v>
      </c>
      <c r="D2140">
        <f>(USDJPY_D1[[#This Row],[High]]+USDJPY_D1[[#This Row],[Low]])/2</f>
        <v>99.1755</v>
      </c>
      <c r="E2140">
        <v>99.204999999999998</v>
      </c>
      <c r="F2140">
        <v>5676</v>
      </c>
    </row>
    <row r="2141" spans="1:6" x14ac:dyDescent="0.3">
      <c r="A2141" s="1">
        <v>41589</v>
      </c>
      <c r="B2141">
        <v>99.298000000000002</v>
      </c>
      <c r="C2141">
        <v>98.923000000000002</v>
      </c>
      <c r="D2141">
        <f>(USDJPY_D1[[#This Row],[High]]+USDJPY_D1[[#This Row],[Low]])/2</f>
        <v>99.110500000000002</v>
      </c>
      <c r="E2141">
        <v>99.158000000000001</v>
      </c>
      <c r="F2141">
        <v>70655</v>
      </c>
    </row>
    <row r="2142" spans="1:6" x14ac:dyDescent="0.3">
      <c r="A2142" s="1">
        <v>41590</v>
      </c>
      <c r="B2142">
        <v>99.796000000000006</v>
      </c>
      <c r="C2142">
        <v>99.149000000000001</v>
      </c>
      <c r="D2142">
        <f>(USDJPY_D1[[#This Row],[High]]+USDJPY_D1[[#This Row],[Low]])/2</f>
        <v>99.472499999999997</v>
      </c>
      <c r="E2142">
        <v>99.567999999999998</v>
      </c>
      <c r="F2142">
        <v>118847</v>
      </c>
    </row>
    <row r="2143" spans="1:6" x14ac:dyDescent="0.3">
      <c r="A2143" s="1">
        <v>41591</v>
      </c>
      <c r="B2143">
        <v>99.658000000000001</v>
      </c>
      <c r="C2143">
        <v>99.1</v>
      </c>
      <c r="D2143">
        <f>(USDJPY_D1[[#This Row],[High]]+USDJPY_D1[[#This Row],[Low]])/2</f>
        <v>99.378999999999991</v>
      </c>
      <c r="E2143">
        <v>99.239000000000004</v>
      </c>
      <c r="F2143">
        <v>110469</v>
      </c>
    </row>
    <row r="2144" spans="1:6" x14ac:dyDescent="0.3">
      <c r="A2144" s="1">
        <v>41592</v>
      </c>
      <c r="B2144">
        <v>100.256</v>
      </c>
      <c r="C2144">
        <v>99.135999999999996</v>
      </c>
      <c r="D2144">
        <f>(USDJPY_D1[[#This Row],[High]]+USDJPY_D1[[#This Row],[Low]])/2</f>
        <v>99.695999999999998</v>
      </c>
      <c r="E2144">
        <v>100.22</v>
      </c>
      <c r="F2144">
        <v>150961</v>
      </c>
    </row>
    <row r="2145" spans="1:6" x14ac:dyDescent="0.3">
      <c r="A2145" s="1">
        <v>41593</v>
      </c>
      <c r="B2145">
        <v>100.43</v>
      </c>
      <c r="C2145">
        <v>99.936999999999998</v>
      </c>
      <c r="D2145">
        <f>(USDJPY_D1[[#This Row],[High]]+USDJPY_D1[[#This Row],[Low]])/2</f>
        <v>100.18350000000001</v>
      </c>
      <c r="E2145">
        <v>100.166</v>
      </c>
      <c r="F2145">
        <v>97470</v>
      </c>
    </row>
    <row r="2146" spans="1:6" x14ac:dyDescent="0.3">
      <c r="A2146" s="1">
        <v>41595</v>
      </c>
      <c r="B2146">
        <v>100.386</v>
      </c>
      <c r="C2146">
        <v>100.20399999999999</v>
      </c>
      <c r="D2146">
        <f>(USDJPY_D1[[#This Row],[High]]+USDJPY_D1[[#This Row],[Low]])/2</f>
        <v>100.29499999999999</v>
      </c>
      <c r="E2146">
        <v>100.35299999999999</v>
      </c>
      <c r="F2146">
        <v>5983</v>
      </c>
    </row>
    <row r="2147" spans="1:6" x14ac:dyDescent="0.3">
      <c r="A2147" s="1">
        <v>41596</v>
      </c>
      <c r="B2147">
        <v>100.352</v>
      </c>
      <c r="C2147">
        <v>99.79</v>
      </c>
      <c r="D2147">
        <f>(USDJPY_D1[[#This Row],[High]]+USDJPY_D1[[#This Row],[Low]])/2</f>
        <v>100.071</v>
      </c>
      <c r="E2147">
        <v>99.864999999999995</v>
      </c>
      <c r="F2147">
        <v>96971</v>
      </c>
    </row>
    <row r="2148" spans="1:6" x14ac:dyDescent="0.3">
      <c r="A2148" s="1">
        <v>41597</v>
      </c>
      <c r="B2148">
        <v>100.254</v>
      </c>
      <c r="C2148">
        <v>99.569000000000003</v>
      </c>
      <c r="D2148">
        <f>(USDJPY_D1[[#This Row],[High]]+USDJPY_D1[[#This Row],[Low]])/2</f>
        <v>99.911500000000004</v>
      </c>
      <c r="E2148">
        <v>100.17</v>
      </c>
      <c r="F2148">
        <v>118781</v>
      </c>
    </row>
    <row r="2149" spans="1:6" x14ac:dyDescent="0.3">
      <c r="A2149" s="1">
        <v>41598</v>
      </c>
      <c r="B2149">
        <v>100.255</v>
      </c>
      <c r="C2149">
        <v>99.784999999999997</v>
      </c>
      <c r="D2149">
        <f>(USDJPY_D1[[#This Row],[High]]+USDJPY_D1[[#This Row],[Low]])/2</f>
        <v>100.02</v>
      </c>
      <c r="E2149">
        <v>100.248</v>
      </c>
      <c r="F2149">
        <v>123082</v>
      </c>
    </row>
    <row r="2150" spans="1:6" x14ac:dyDescent="0.3">
      <c r="A2150" s="1">
        <v>41599</v>
      </c>
      <c r="B2150">
        <v>101.351</v>
      </c>
      <c r="C2150">
        <v>100.17100000000001</v>
      </c>
      <c r="D2150">
        <f>(USDJPY_D1[[#This Row],[High]]+USDJPY_D1[[#This Row],[Low]])/2</f>
        <v>100.761</v>
      </c>
      <c r="E2150">
        <v>101.291</v>
      </c>
      <c r="F2150">
        <v>132997</v>
      </c>
    </row>
    <row r="2151" spans="1:6" x14ac:dyDescent="0.3">
      <c r="A2151" s="1">
        <v>41600</v>
      </c>
      <c r="B2151">
        <v>101.352</v>
      </c>
      <c r="C2151">
        <v>100.95399999999999</v>
      </c>
      <c r="D2151">
        <f>(USDJPY_D1[[#This Row],[High]]+USDJPY_D1[[#This Row],[Low]])/2</f>
        <v>101.15299999999999</v>
      </c>
      <c r="E2151">
        <v>101.262</v>
      </c>
      <c r="F2151">
        <v>101733</v>
      </c>
    </row>
    <row r="2152" spans="1:6" x14ac:dyDescent="0.3">
      <c r="A2152" s="1">
        <v>41602</v>
      </c>
      <c r="B2152">
        <v>101.325</v>
      </c>
      <c r="C2152">
        <v>101.21</v>
      </c>
      <c r="D2152">
        <f>(USDJPY_D1[[#This Row],[High]]+USDJPY_D1[[#This Row],[Low]])/2</f>
        <v>101.2675</v>
      </c>
      <c r="E2152">
        <v>101.264</v>
      </c>
      <c r="F2152">
        <v>4246</v>
      </c>
    </row>
    <row r="2153" spans="1:6" x14ac:dyDescent="0.3">
      <c r="A2153" s="1">
        <v>41603</v>
      </c>
      <c r="B2153">
        <v>101.917</v>
      </c>
      <c r="C2153">
        <v>101.139</v>
      </c>
      <c r="D2153">
        <f>(USDJPY_D1[[#This Row],[High]]+USDJPY_D1[[#This Row],[Low]])/2</f>
        <v>101.52799999999999</v>
      </c>
      <c r="E2153">
        <v>101.383</v>
      </c>
      <c r="F2153">
        <v>112945</v>
      </c>
    </row>
    <row r="2154" spans="1:6" x14ac:dyDescent="0.3">
      <c r="A2154" s="1">
        <v>41604</v>
      </c>
      <c r="B2154">
        <v>101.651</v>
      </c>
      <c r="C2154">
        <v>101.146</v>
      </c>
      <c r="D2154">
        <f>(USDJPY_D1[[#This Row],[High]]+USDJPY_D1[[#This Row],[Low]])/2</f>
        <v>101.3985</v>
      </c>
      <c r="E2154">
        <v>101.247</v>
      </c>
      <c r="F2154">
        <v>94132</v>
      </c>
    </row>
    <row r="2155" spans="1:6" x14ac:dyDescent="0.3">
      <c r="A2155" s="1">
        <v>41605</v>
      </c>
      <c r="B2155">
        <v>102.274</v>
      </c>
      <c r="C2155">
        <v>101.242</v>
      </c>
      <c r="D2155">
        <f>(USDJPY_D1[[#This Row],[High]]+USDJPY_D1[[#This Row],[Low]])/2</f>
        <v>101.75800000000001</v>
      </c>
      <c r="E2155">
        <v>102.2</v>
      </c>
      <c r="F2155">
        <v>108032</v>
      </c>
    </row>
    <row r="2156" spans="1:6" x14ac:dyDescent="0.3">
      <c r="A2156" s="1">
        <v>41606</v>
      </c>
      <c r="B2156">
        <v>102.371</v>
      </c>
      <c r="C2156">
        <v>101.935</v>
      </c>
      <c r="D2156">
        <f>(USDJPY_D1[[#This Row],[High]]+USDJPY_D1[[#This Row],[Low]])/2</f>
        <v>102.15299999999999</v>
      </c>
      <c r="E2156">
        <v>102.297</v>
      </c>
      <c r="F2156">
        <v>87950</v>
      </c>
    </row>
    <row r="2157" spans="1:6" x14ac:dyDescent="0.3">
      <c r="A2157" s="1">
        <v>41607</v>
      </c>
      <c r="B2157">
        <v>102.60899999999999</v>
      </c>
      <c r="C2157">
        <v>102.116</v>
      </c>
      <c r="D2157">
        <f>(USDJPY_D1[[#This Row],[High]]+USDJPY_D1[[#This Row],[Low]])/2</f>
        <v>102.3625</v>
      </c>
      <c r="E2157">
        <v>102.405</v>
      </c>
      <c r="F2157">
        <v>115755</v>
      </c>
    </row>
    <row r="2158" spans="1:6" x14ac:dyDescent="0.3">
      <c r="A2158" s="1">
        <v>41609</v>
      </c>
      <c r="B2158">
        <v>102.593</v>
      </c>
      <c r="C2158">
        <v>102.437</v>
      </c>
      <c r="D2158">
        <f>(USDJPY_D1[[#This Row],[High]]+USDJPY_D1[[#This Row],[Low]])/2</f>
        <v>102.515</v>
      </c>
      <c r="E2158">
        <v>102.492</v>
      </c>
      <c r="F2158">
        <v>3652</v>
      </c>
    </row>
    <row r="2159" spans="1:6" x14ac:dyDescent="0.3">
      <c r="A2159" s="1">
        <v>41610</v>
      </c>
      <c r="B2159">
        <v>103.127</v>
      </c>
      <c r="C2159">
        <v>102.224</v>
      </c>
      <c r="D2159">
        <f>(USDJPY_D1[[#This Row],[High]]+USDJPY_D1[[#This Row],[Low]])/2</f>
        <v>102.6755</v>
      </c>
      <c r="E2159">
        <v>102.934</v>
      </c>
      <c r="F2159">
        <v>105246</v>
      </c>
    </row>
    <row r="2160" spans="1:6" x14ac:dyDescent="0.3">
      <c r="A2160" s="1">
        <v>41611</v>
      </c>
      <c r="B2160">
        <v>103.377</v>
      </c>
      <c r="C2160">
        <v>101.979</v>
      </c>
      <c r="D2160">
        <f>(USDJPY_D1[[#This Row],[High]]+USDJPY_D1[[#This Row],[Low]])/2</f>
        <v>102.678</v>
      </c>
      <c r="E2160">
        <v>102.32</v>
      </c>
      <c r="F2160">
        <v>134269</v>
      </c>
    </row>
    <row r="2161" spans="1:6" x14ac:dyDescent="0.3">
      <c r="A2161" s="1">
        <v>41612</v>
      </c>
      <c r="B2161">
        <v>102.83799999999999</v>
      </c>
      <c r="C2161">
        <v>101.82</v>
      </c>
      <c r="D2161">
        <f>(USDJPY_D1[[#This Row],[High]]+USDJPY_D1[[#This Row],[Low]])/2</f>
        <v>102.32899999999999</v>
      </c>
      <c r="E2161">
        <v>102.38200000000001</v>
      </c>
      <c r="F2161">
        <v>166516</v>
      </c>
    </row>
    <row r="2162" spans="1:6" x14ac:dyDescent="0.3">
      <c r="A2162" s="1">
        <v>41613</v>
      </c>
      <c r="B2162">
        <v>102.44</v>
      </c>
      <c r="C2162">
        <v>101.62</v>
      </c>
      <c r="D2162">
        <f>(USDJPY_D1[[#This Row],[High]]+USDJPY_D1[[#This Row],[Low]])/2</f>
        <v>102.03</v>
      </c>
      <c r="E2162">
        <v>101.72799999999999</v>
      </c>
      <c r="F2162">
        <v>146154</v>
      </c>
    </row>
    <row r="2163" spans="1:6" x14ac:dyDescent="0.3">
      <c r="A2163" s="1">
        <v>41614</v>
      </c>
      <c r="B2163">
        <v>102.96</v>
      </c>
      <c r="C2163">
        <v>101.703</v>
      </c>
      <c r="D2163">
        <f>(USDJPY_D1[[#This Row],[High]]+USDJPY_D1[[#This Row],[Low]])/2</f>
        <v>102.33150000000001</v>
      </c>
      <c r="E2163">
        <v>102.893</v>
      </c>
      <c r="F2163">
        <v>138384</v>
      </c>
    </row>
    <row r="2164" spans="1:6" x14ac:dyDescent="0.3">
      <c r="A2164" s="1">
        <v>41616</v>
      </c>
      <c r="B2164">
        <v>103.21899999999999</v>
      </c>
      <c r="C2164">
        <v>102.93</v>
      </c>
      <c r="D2164">
        <f>(USDJPY_D1[[#This Row],[High]]+USDJPY_D1[[#This Row],[Low]])/2</f>
        <v>103.0745</v>
      </c>
      <c r="E2164">
        <v>103.13200000000001</v>
      </c>
      <c r="F2164">
        <v>8309</v>
      </c>
    </row>
    <row r="2165" spans="1:6" x14ac:dyDescent="0.3">
      <c r="A2165" s="1">
        <v>41617</v>
      </c>
      <c r="B2165">
        <v>103.34399999999999</v>
      </c>
      <c r="C2165">
        <v>102.889</v>
      </c>
      <c r="D2165">
        <f>(USDJPY_D1[[#This Row],[High]]+USDJPY_D1[[#This Row],[Low]])/2</f>
        <v>103.1165</v>
      </c>
      <c r="E2165">
        <v>103.262</v>
      </c>
      <c r="F2165">
        <v>103859</v>
      </c>
    </row>
    <row r="2166" spans="1:6" x14ac:dyDescent="0.3">
      <c r="A2166" s="1">
        <v>41618</v>
      </c>
      <c r="B2166">
        <v>103.39</v>
      </c>
      <c r="C2166">
        <v>102.575</v>
      </c>
      <c r="D2166">
        <f>(USDJPY_D1[[#This Row],[High]]+USDJPY_D1[[#This Row],[Low]])/2</f>
        <v>102.9825</v>
      </c>
      <c r="E2166">
        <v>102.797</v>
      </c>
      <c r="F2166">
        <v>117557</v>
      </c>
    </row>
    <row r="2167" spans="1:6" x14ac:dyDescent="0.3">
      <c r="A2167" s="1">
        <v>41619</v>
      </c>
      <c r="B2167">
        <v>102.938</v>
      </c>
      <c r="C2167">
        <v>102.15300000000001</v>
      </c>
      <c r="D2167">
        <f>(USDJPY_D1[[#This Row],[High]]+USDJPY_D1[[#This Row],[Low]])/2</f>
        <v>102.5455</v>
      </c>
      <c r="E2167">
        <v>102.533</v>
      </c>
      <c r="F2167">
        <v>121683</v>
      </c>
    </row>
    <row r="2168" spans="1:6" x14ac:dyDescent="0.3">
      <c r="A2168" s="1">
        <v>41620</v>
      </c>
      <c r="B2168">
        <v>103.65600000000001</v>
      </c>
      <c r="C2168">
        <v>102.462</v>
      </c>
      <c r="D2168">
        <f>(USDJPY_D1[[#This Row],[High]]+USDJPY_D1[[#This Row],[Low]])/2</f>
        <v>103.059</v>
      </c>
      <c r="E2168">
        <v>103.57899999999999</v>
      </c>
      <c r="F2168">
        <v>129468</v>
      </c>
    </row>
    <row r="2169" spans="1:6" x14ac:dyDescent="0.3">
      <c r="A2169" s="1">
        <v>41621</v>
      </c>
      <c r="B2169">
        <v>103.919</v>
      </c>
      <c r="C2169">
        <v>102.991</v>
      </c>
      <c r="D2169">
        <f>(USDJPY_D1[[#This Row],[High]]+USDJPY_D1[[#This Row],[Low]])/2</f>
        <v>103.455</v>
      </c>
      <c r="E2169">
        <v>103.166</v>
      </c>
      <c r="F2169">
        <v>129567</v>
      </c>
    </row>
    <row r="2170" spans="1:6" x14ac:dyDescent="0.3">
      <c r="A2170" s="1">
        <v>41623</v>
      </c>
      <c r="B2170">
        <v>103.29</v>
      </c>
      <c r="C2170">
        <v>103.10599999999999</v>
      </c>
      <c r="D2170">
        <f>(USDJPY_D1[[#This Row],[High]]+USDJPY_D1[[#This Row],[Low]])/2</f>
        <v>103.19800000000001</v>
      </c>
      <c r="E2170">
        <v>103.26600000000001</v>
      </c>
      <c r="F2170">
        <v>4922</v>
      </c>
    </row>
    <row r="2171" spans="1:6" x14ac:dyDescent="0.3">
      <c r="A2171" s="1">
        <v>41624</v>
      </c>
      <c r="B2171">
        <v>103.267</v>
      </c>
      <c r="C2171">
        <v>102.642</v>
      </c>
      <c r="D2171">
        <f>(USDJPY_D1[[#This Row],[High]]+USDJPY_D1[[#This Row],[Low]])/2</f>
        <v>102.9545</v>
      </c>
      <c r="E2171">
        <v>103.035</v>
      </c>
      <c r="F2171">
        <v>106822</v>
      </c>
    </row>
    <row r="2172" spans="1:6" x14ac:dyDescent="0.3">
      <c r="A2172" s="1">
        <v>41625</v>
      </c>
      <c r="B2172">
        <v>103.10599999999999</v>
      </c>
      <c r="C2172">
        <v>102.498</v>
      </c>
      <c r="D2172">
        <f>(USDJPY_D1[[#This Row],[High]]+USDJPY_D1[[#This Row],[Low]])/2</f>
        <v>102.80199999999999</v>
      </c>
      <c r="E2172">
        <v>102.63500000000001</v>
      </c>
      <c r="F2172">
        <v>85139</v>
      </c>
    </row>
    <row r="2173" spans="1:6" x14ac:dyDescent="0.3">
      <c r="A2173" s="1">
        <v>41626</v>
      </c>
      <c r="B2173">
        <v>104.363</v>
      </c>
      <c r="C2173">
        <v>102.639</v>
      </c>
      <c r="D2173">
        <f>(USDJPY_D1[[#This Row],[High]]+USDJPY_D1[[#This Row],[Low]])/2</f>
        <v>103.501</v>
      </c>
      <c r="E2173">
        <v>104.209</v>
      </c>
      <c r="F2173">
        <v>142747</v>
      </c>
    </row>
    <row r="2174" spans="1:6" x14ac:dyDescent="0.3">
      <c r="A2174" s="1">
        <v>41627</v>
      </c>
      <c r="B2174">
        <v>104.346</v>
      </c>
      <c r="C2174">
        <v>103.78</v>
      </c>
      <c r="D2174">
        <f>(USDJPY_D1[[#This Row],[High]]+USDJPY_D1[[#This Row],[Low]])/2</f>
        <v>104.063</v>
      </c>
      <c r="E2174">
        <v>104.29</v>
      </c>
      <c r="F2174">
        <v>122143</v>
      </c>
    </row>
    <row r="2175" spans="1:6" x14ac:dyDescent="0.3">
      <c r="A2175" s="1">
        <v>41628</v>
      </c>
      <c r="B2175">
        <v>104.634</v>
      </c>
      <c r="C2175">
        <v>103.858</v>
      </c>
      <c r="D2175">
        <f>(USDJPY_D1[[#This Row],[High]]+USDJPY_D1[[#This Row],[Low]])/2</f>
        <v>104.24600000000001</v>
      </c>
      <c r="E2175">
        <v>104.02800000000001</v>
      </c>
      <c r="F2175">
        <v>104068</v>
      </c>
    </row>
    <row r="2176" spans="1:6" x14ac:dyDescent="0.3">
      <c r="A2176" s="1">
        <v>41630</v>
      </c>
      <c r="B2176">
        <v>104.063</v>
      </c>
      <c r="C2176">
        <v>103.97799999999999</v>
      </c>
      <c r="D2176">
        <f>(USDJPY_D1[[#This Row],[High]]+USDJPY_D1[[#This Row],[Low]])/2</f>
        <v>104.0205</v>
      </c>
      <c r="E2176">
        <v>104.033</v>
      </c>
      <c r="F2176">
        <v>2524</v>
      </c>
    </row>
    <row r="2177" spans="1:6" x14ac:dyDescent="0.3">
      <c r="A2177" s="1">
        <v>41631</v>
      </c>
      <c r="B2177">
        <v>104.23</v>
      </c>
      <c r="C2177">
        <v>103.77</v>
      </c>
      <c r="D2177">
        <f>(USDJPY_D1[[#This Row],[High]]+USDJPY_D1[[#This Row],[Low]])/2</f>
        <v>104</v>
      </c>
      <c r="E2177">
        <v>104.179</v>
      </c>
      <c r="F2177">
        <v>48756</v>
      </c>
    </row>
    <row r="2178" spans="1:6" x14ac:dyDescent="0.3">
      <c r="A2178" s="1">
        <v>41632</v>
      </c>
      <c r="B2178">
        <v>104.411</v>
      </c>
      <c r="C2178">
        <v>104.142</v>
      </c>
      <c r="D2178">
        <f>(USDJPY_D1[[#This Row],[High]]+USDJPY_D1[[#This Row],[Low]])/2</f>
        <v>104.2765</v>
      </c>
      <c r="E2178">
        <v>104.27</v>
      </c>
      <c r="F2178">
        <v>51276</v>
      </c>
    </row>
    <row r="2179" spans="1:6" x14ac:dyDescent="0.3">
      <c r="A2179" s="1">
        <v>41633</v>
      </c>
      <c r="B2179">
        <v>104.57299999999999</v>
      </c>
      <c r="C2179">
        <v>104.264</v>
      </c>
      <c r="D2179">
        <f>(USDJPY_D1[[#This Row],[High]]+USDJPY_D1[[#This Row],[Low]])/2</f>
        <v>104.41849999999999</v>
      </c>
      <c r="E2179">
        <v>104.512</v>
      </c>
      <c r="F2179">
        <v>15336</v>
      </c>
    </row>
    <row r="2180" spans="1:6" x14ac:dyDescent="0.3">
      <c r="A2180" s="1">
        <v>41634</v>
      </c>
      <c r="B2180">
        <v>104.92700000000001</v>
      </c>
      <c r="C2180">
        <v>104.506</v>
      </c>
      <c r="D2180">
        <f>(USDJPY_D1[[#This Row],[High]]+USDJPY_D1[[#This Row],[Low]])/2</f>
        <v>104.7165</v>
      </c>
      <c r="E2180">
        <v>104.907</v>
      </c>
      <c r="F2180">
        <v>77411</v>
      </c>
    </row>
    <row r="2181" spans="1:6" x14ac:dyDescent="0.3">
      <c r="A2181" s="1">
        <v>41635</v>
      </c>
      <c r="B2181">
        <v>105.181</v>
      </c>
      <c r="C2181">
        <v>104.64400000000001</v>
      </c>
      <c r="D2181">
        <f>(USDJPY_D1[[#This Row],[High]]+USDJPY_D1[[#This Row],[Low]])/2</f>
        <v>104.91249999999999</v>
      </c>
      <c r="E2181">
        <v>105.13800000000001</v>
      </c>
      <c r="F2181">
        <v>91840</v>
      </c>
    </row>
    <row r="2182" spans="1:6" x14ac:dyDescent="0.3">
      <c r="A2182" s="1">
        <v>41637</v>
      </c>
      <c r="B2182">
        <v>105.361</v>
      </c>
      <c r="C2182">
        <v>105.164</v>
      </c>
      <c r="D2182">
        <f>(USDJPY_D1[[#This Row],[High]]+USDJPY_D1[[#This Row],[Low]])/2</f>
        <v>105.2625</v>
      </c>
      <c r="E2182">
        <v>105.301</v>
      </c>
      <c r="F2182">
        <v>6142</v>
      </c>
    </row>
    <row r="2183" spans="1:6" x14ac:dyDescent="0.3">
      <c r="A2183" s="1">
        <v>41638</v>
      </c>
      <c r="B2183">
        <v>105.41200000000001</v>
      </c>
      <c r="C2183">
        <v>104.854</v>
      </c>
      <c r="D2183">
        <f>(USDJPY_D1[[#This Row],[High]]+USDJPY_D1[[#This Row],[Low]])/2</f>
        <v>105.13300000000001</v>
      </c>
      <c r="E2183">
        <v>104.908</v>
      </c>
      <c r="F2183">
        <v>66843</v>
      </c>
    </row>
    <row r="2184" spans="1:6" x14ac:dyDescent="0.3">
      <c r="A2184" s="1">
        <v>41639</v>
      </c>
      <c r="B2184">
        <v>105.348</v>
      </c>
      <c r="C2184">
        <v>104.86199999999999</v>
      </c>
      <c r="D2184">
        <f>(USDJPY_D1[[#This Row],[High]]+USDJPY_D1[[#This Row],[Low]])/2</f>
        <v>105.10499999999999</v>
      </c>
      <c r="E2184">
        <v>105.273</v>
      </c>
      <c r="F2184">
        <v>50948</v>
      </c>
    </row>
    <row r="2185" spans="1:6" x14ac:dyDescent="0.3">
      <c r="A2185" s="1">
        <v>41640</v>
      </c>
      <c r="B2185">
        <v>105.4</v>
      </c>
      <c r="C2185">
        <v>105.229</v>
      </c>
      <c r="D2185">
        <f>(USDJPY_D1[[#This Row],[High]]+USDJPY_D1[[#This Row],[Low]])/2</f>
        <v>105.31450000000001</v>
      </c>
      <c r="E2185">
        <v>105.331</v>
      </c>
      <c r="F2185">
        <v>2031</v>
      </c>
    </row>
    <row r="2186" spans="1:6" x14ac:dyDescent="0.3">
      <c r="A2186" s="1">
        <v>41641</v>
      </c>
      <c r="B2186">
        <v>105.441</v>
      </c>
      <c r="C2186">
        <v>104.545</v>
      </c>
      <c r="D2186">
        <f>(USDJPY_D1[[#This Row],[High]]+USDJPY_D1[[#This Row],[Low]])/2</f>
        <v>104.99299999999999</v>
      </c>
      <c r="E2186">
        <v>104.84099999999999</v>
      </c>
      <c r="F2186">
        <v>106767</v>
      </c>
    </row>
    <row r="2187" spans="1:6" x14ac:dyDescent="0.3">
      <c r="A2187" s="1">
        <v>41642</v>
      </c>
      <c r="B2187">
        <v>104.88</v>
      </c>
      <c r="C2187">
        <v>104.074</v>
      </c>
      <c r="D2187">
        <f>(USDJPY_D1[[#This Row],[High]]+USDJPY_D1[[#This Row],[Low]])/2</f>
        <v>104.477</v>
      </c>
      <c r="E2187">
        <v>104.846</v>
      </c>
      <c r="F2187">
        <v>110300</v>
      </c>
    </row>
    <row r="2188" spans="1:6" x14ac:dyDescent="0.3">
      <c r="A2188" s="1">
        <v>41644</v>
      </c>
      <c r="B2188">
        <v>104.93</v>
      </c>
      <c r="C2188">
        <v>104.806</v>
      </c>
      <c r="D2188">
        <f>(USDJPY_D1[[#This Row],[High]]+USDJPY_D1[[#This Row],[Low]])/2</f>
        <v>104.86799999999999</v>
      </c>
      <c r="E2188">
        <v>104.911</v>
      </c>
      <c r="F2188">
        <v>3493</v>
      </c>
    </row>
    <row r="2189" spans="1:6" x14ac:dyDescent="0.3">
      <c r="A2189" s="1">
        <v>41645</v>
      </c>
      <c r="B2189">
        <v>104.949</v>
      </c>
      <c r="C2189">
        <v>103.907</v>
      </c>
      <c r="D2189">
        <f>(USDJPY_D1[[#This Row],[High]]+USDJPY_D1[[#This Row],[Low]])/2</f>
        <v>104.428</v>
      </c>
      <c r="E2189">
        <v>104.223</v>
      </c>
      <c r="F2189">
        <v>121892</v>
      </c>
    </row>
    <row r="2190" spans="1:6" x14ac:dyDescent="0.3">
      <c r="A2190" s="1">
        <v>41646</v>
      </c>
      <c r="B2190">
        <v>104.732</v>
      </c>
      <c r="C2190">
        <v>104.17700000000001</v>
      </c>
      <c r="D2190">
        <f>(USDJPY_D1[[#This Row],[High]]+USDJPY_D1[[#This Row],[Low]])/2</f>
        <v>104.4545</v>
      </c>
      <c r="E2190">
        <v>104.715</v>
      </c>
      <c r="F2190">
        <v>121135</v>
      </c>
    </row>
    <row r="2191" spans="1:6" x14ac:dyDescent="0.3">
      <c r="A2191" s="1">
        <v>41647</v>
      </c>
      <c r="B2191">
        <v>105.125</v>
      </c>
      <c r="C2191">
        <v>104.66</v>
      </c>
      <c r="D2191">
        <f>(USDJPY_D1[[#This Row],[High]]+USDJPY_D1[[#This Row],[Low]])/2</f>
        <v>104.8925</v>
      </c>
      <c r="E2191">
        <v>104.839</v>
      </c>
      <c r="F2191">
        <v>131670</v>
      </c>
    </row>
    <row r="2192" spans="1:6" x14ac:dyDescent="0.3">
      <c r="A2192" s="1">
        <v>41648</v>
      </c>
      <c r="B2192">
        <v>105.057</v>
      </c>
      <c r="C2192">
        <v>104.577</v>
      </c>
      <c r="D2192">
        <f>(USDJPY_D1[[#This Row],[High]]+USDJPY_D1[[#This Row],[Low]])/2</f>
        <v>104.81700000000001</v>
      </c>
      <c r="E2192">
        <v>104.83199999999999</v>
      </c>
      <c r="F2192">
        <v>116540</v>
      </c>
    </row>
    <row r="2193" spans="1:6" x14ac:dyDescent="0.3">
      <c r="A2193" s="1">
        <v>41649</v>
      </c>
      <c r="B2193">
        <v>105.33499999999999</v>
      </c>
      <c r="C2193">
        <v>103.827</v>
      </c>
      <c r="D2193">
        <f>(USDJPY_D1[[#This Row],[High]]+USDJPY_D1[[#This Row],[Low]])/2</f>
        <v>104.58099999999999</v>
      </c>
      <c r="E2193">
        <v>104.16200000000001</v>
      </c>
      <c r="F2193">
        <v>126292</v>
      </c>
    </row>
    <row r="2194" spans="1:6" x14ac:dyDescent="0.3">
      <c r="A2194" s="1">
        <v>41651</v>
      </c>
      <c r="B2194">
        <v>104.129</v>
      </c>
      <c r="C2194">
        <v>103.93899999999999</v>
      </c>
      <c r="D2194">
        <f>(USDJPY_D1[[#This Row],[High]]+USDJPY_D1[[#This Row],[Low]])/2</f>
        <v>104.03399999999999</v>
      </c>
      <c r="E2194">
        <v>103.93899999999999</v>
      </c>
      <c r="F2194">
        <v>5275</v>
      </c>
    </row>
    <row r="2195" spans="1:6" x14ac:dyDescent="0.3">
      <c r="A2195" s="1">
        <v>41652</v>
      </c>
      <c r="B2195">
        <v>104.029</v>
      </c>
      <c r="C2195">
        <v>102.85299999999999</v>
      </c>
      <c r="D2195">
        <f>(USDJPY_D1[[#This Row],[High]]+USDJPY_D1[[#This Row],[Low]])/2</f>
        <v>103.441</v>
      </c>
      <c r="E2195">
        <v>103.111</v>
      </c>
      <c r="F2195">
        <v>123465</v>
      </c>
    </row>
    <row r="2196" spans="1:6" x14ac:dyDescent="0.3">
      <c r="A2196" s="1">
        <v>41653</v>
      </c>
      <c r="B2196">
        <v>104.289</v>
      </c>
      <c r="C2196">
        <v>103.018</v>
      </c>
      <c r="D2196">
        <f>(USDJPY_D1[[#This Row],[High]]+USDJPY_D1[[#This Row],[Low]])/2</f>
        <v>103.65350000000001</v>
      </c>
      <c r="E2196">
        <v>104.18899999999999</v>
      </c>
      <c r="F2196">
        <v>124521</v>
      </c>
    </row>
    <row r="2197" spans="1:6" x14ac:dyDescent="0.3">
      <c r="A2197" s="1">
        <v>41654</v>
      </c>
      <c r="B2197">
        <v>104.69499999999999</v>
      </c>
      <c r="C2197">
        <v>104.09</v>
      </c>
      <c r="D2197">
        <f>(USDJPY_D1[[#This Row],[High]]+USDJPY_D1[[#This Row],[Low]])/2</f>
        <v>104.3925</v>
      </c>
      <c r="E2197">
        <v>104.593</v>
      </c>
      <c r="F2197">
        <v>106718</v>
      </c>
    </row>
    <row r="2198" spans="1:6" x14ac:dyDescent="0.3">
      <c r="A2198" s="1">
        <v>41655</v>
      </c>
      <c r="B2198">
        <v>104.92</v>
      </c>
      <c r="C2198">
        <v>104.146</v>
      </c>
      <c r="D2198">
        <f>(USDJPY_D1[[#This Row],[High]]+USDJPY_D1[[#This Row],[Low]])/2</f>
        <v>104.533</v>
      </c>
      <c r="E2198">
        <v>104.295</v>
      </c>
      <c r="F2198">
        <v>101127</v>
      </c>
    </row>
    <row r="2199" spans="1:6" x14ac:dyDescent="0.3">
      <c r="A2199" s="1">
        <v>41656</v>
      </c>
      <c r="B2199">
        <v>104.474</v>
      </c>
      <c r="C2199">
        <v>104.196</v>
      </c>
      <c r="D2199">
        <f>(USDJPY_D1[[#This Row],[High]]+USDJPY_D1[[#This Row],[Low]])/2</f>
        <v>104.33500000000001</v>
      </c>
      <c r="E2199">
        <v>104.224</v>
      </c>
      <c r="F2199">
        <v>82353</v>
      </c>
    </row>
    <row r="2200" spans="1:6" x14ac:dyDescent="0.3">
      <c r="A2200" s="1">
        <v>41658</v>
      </c>
      <c r="B2200">
        <v>104.321</v>
      </c>
      <c r="C2200">
        <v>104.20399999999999</v>
      </c>
      <c r="D2200">
        <f>(USDJPY_D1[[#This Row],[High]]+USDJPY_D1[[#This Row],[Low]])/2</f>
        <v>104.26249999999999</v>
      </c>
      <c r="E2200">
        <v>104.24299999999999</v>
      </c>
      <c r="F2200">
        <v>3644</v>
      </c>
    </row>
    <row r="2201" spans="1:6" x14ac:dyDescent="0.3">
      <c r="A2201" s="1">
        <v>41659</v>
      </c>
      <c r="B2201">
        <v>104.268</v>
      </c>
      <c r="C2201">
        <v>103.861</v>
      </c>
      <c r="D2201">
        <f>(USDJPY_D1[[#This Row],[High]]+USDJPY_D1[[#This Row],[Low]])/2</f>
        <v>104.06450000000001</v>
      </c>
      <c r="E2201">
        <v>104.246</v>
      </c>
      <c r="F2201">
        <v>76404</v>
      </c>
    </row>
    <row r="2202" spans="1:6" x14ac:dyDescent="0.3">
      <c r="A2202" s="1">
        <v>41660</v>
      </c>
      <c r="B2202">
        <v>104.747</v>
      </c>
      <c r="C2202">
        <v>104.02500000000001</v>
      </c>
      <c r="D2202">
        <f>(USDJPY_D1[[#This Row],[High]]+USDJPY_D1[[#This Row],[Low]])/2</f>
        <v>104.386</v>
      </c>
      <c r="E2202">
        <v>104.22199999999999</v>
      </c>
      <c r="F2202">
        <v>102362</v>
      </c>
    </row>
    <row r="2203" spans="1:6" x14ac:dyDescent="0.3">
      <c r="A2203" s="1">
        <v>41661</v>
      </c>
      <c r="B2203">
        <v>104.691</v>
      </c>
      <c r="C2203">
        <v>103.96899999999999</v>
      </c>
      <c r="D2203">
        <f>(USDJPY_D1[[#This Row],[High]]+USDJPY_D1[[#This Row],[Low]])/2</f>
        <v>104.33</v>
      </c>
      <c r="E2203">
        <v>104.65</v>
      </c>
      <c r="F2203">
        <v>113136</v>
      </c>
    </row>
    <row r="2204" spans="1:6" x14ac:dyDescent="0.3">
      <c r="A2204" s="1">
        <v>41662</v>
      </c>
      <c r="B2204">
        <v>104.84099999999999</v>
      </c>
      <c r="C2204">
        <v>102.973</v>
      </c>
      <c r="D2204">
        <f>(USDJPY_D1[[#This Row],[High]]+USDJPY_D1[[#This Row],[Low]])/2</f>
        <v>103.907</v>
      </c>
      <c r="E2204">
        <v>103.387</v>
      </c>
      <c r="F2204">
        <v>163208</v>
      </c>
    </row>
    <row r="2205" spans="1:6" x14ac:dyDescent="0.3">
      <c r="A2205" s="1">
        <v>41663</v>
      </c>
      <c r="B2205">
        <v>103.583</v>
      </c>
      <c r="C2205">
        <v>102.001</v>
      </c>
      <c r="D2205">
        <f>(USDJPY_D1[[#This Row],[High]]+USDJPY_D1[[#This Row],[Low]])/2</f>
        <v>102.792</v>
      </c>
      <c r="E2205">
        <v>102.33</v>
      </c>
      <c r="F2205">
        <v>187396</v>
      </c>
    </row>
    <row r="2206" spans="1:6" x14ac:dyDescent="0.3">
      <c r="A2206" s="1">
        <v>41665</v>
      </c>
      <c r="B2206">
        <v>102.233</v>
      </c>
      <c r="C2206">
        <v>101.767</v>
      </c>
      <c r="D2206">
        <f>(USDJPY_D1[[#This Row],[High]]+USDJPY_D1[[#This Row],[Low]])/2</f>
        <v>102</v>
      </c>
      <c r="E2206">
        <v>102.10299999999999</v>
      </c>
      <c r="F2206">
        <v>12671</v>
      </c>
    </row>
    <row r="2207" spans="1:6" x14ac:dyDescent="0.3">
      <c r="A2207" s="1">
        <v>41666</v>
      </c>
      <c r="B2207">
        <v>102.929</v>
      </c>
      <c r="C2207">
        <v>102.056</v>
      </c>
      <c r="D2207">
        <f>(USDJPY_D1[[#This Row],[High]]+USDJPY_D1[[#This Row],[Low]])/2</f>
        <v>102.49250000000001</v>
      </c>
      <c r="E2207">
        <v>102.66800000000001</v>
      </c>
      <c r="F2207">
        <v>199632</v>
      </c>
    </row>
    <row r="2208" spans="1:6" x14ac:dyDescent="0.3">
      <c r="A2208" s="1">
        <v>41667</v>
      </c>
      <c r="B2208">
        <v>103.44199999999999</v>
      </c>
      <c r="C2208">
        <v>102.524</v>
      </c>
      <c r="D2208">
        <f>(USDJPY_D1[[#This Row],[High]]+USDJPY_D1[[#This Row],[Low]])/2</f>
        <v>102.983</v>
      </c>
      <c r="E2208">
        <v>103.24</v>
      </c>
      <c r="F2208">
        <v>135549</v>
      </c>
    </row>
    <row r="2209" spans="1:6" x14ac:dyDescent="0.3">
      <c r="A2209" s="1">
        <v>41668</v>
      </c>
      <c r="B2209">
        <v>103.364</v>
      </c>
      <c r="C2209">
        <v>101.843</v>
      </c>
      <c r="D2209">
        <f>(USDJPY_D1[[#This Row],[High]]+USDJPY_D1[[#This Row],[Low]])/2</f>
        <v>102.6035</v>
      </c>
      <c r="E2209">
        <v>102.28100000000001</v>
      </c>
      <c r="F2209">
        <v>180397</v>
      </c>
    </row>
    <row r="2210" spans="1:6" x14ac:dyDescent="0.3">
      <c r="A2210" s="1">
        <v>41669</v>
      </c>
      <c r="B2210">
        <v>102.89100000000001</v>
      </c>
      <c r="C2210">
        <v>102.087</v>
      </c>
      <c r="D2210">
        <f>(USDJPY_D1[[#This Row],[High]]+USDJPY_D1[[#This Row],[Low]])/2</f>
        <v>102.489</v>
      </c>
      <c r="E2210">
        <v>102.732</v>
      </c>
      <c r="F2210">
        <v>139457</v>
      </c>
    </row>
    <row r="2211" spans="1:6" x14ac:dyDescent="0.3">
      <c r="A2211" s="1">
        <v>41670</v>
      </c>
      <c r="B2211">
        <v>102.932</v>
      </c>
      <c r="C2211">
        <v>101.955</v>
      </c>
      <c r="D2211">
        <f>(USDJPY_D1[[#This Row],[High]]+USDJPY_D1[[#This Row],[Low]])/2</f>
        <v>102.4435</v>
      </c>
      <c r="E2211">
        <v>102.05500000000001</v>
      </c>
      <c r="F2211">
        <v>154442</v>
      </c>
    </row>
    <row r="2212" spans="1:6" x14ac:dyDescent="0.3">
      <c r="A2212" s="1">
        <v>41672</v>
      </c>
      <c r="B2212">
        <v>102.238</v>
      </c>
      <c r="C2212">
        <v>101.96</v>
      </c>
      <c r="D2212">
        <f>(USDJPY_D1[[#This Row],[High]]+USDJPY_D1[[#This Row],[Low]])/2</f>
        <v>102.09899999999999</v>
      </c>
      <c r="E2212">
        <v>102.238</v>
      </c>
      <c r="F2212">
        <v>5285</v>
      </c>
    </row>
    <row r="2213" spans="1:6" x14ac:dyDescent="0.3">
      <c r="A2213" s="1">
        <v>41673</v>
      </c>
      <c r="B2213">
        <v>102.40900000000001</v>
      </c>
      <c r="C2213">
        <v>100.77500000000001</v>
      </c>
      <c r="D2213">
        <f>(USDJPY_D1[[#This Row],[High]]+USDJPY_D1[[#This Row],[Low]])/2</f>
        <v>101.59200000000001</v>
      </c>
      <c r="E2213">
        <v>101.181</v>
      </c>
      <c r="F2213">
        <v>182453</v>
      </c>
    </row>
    <row r="2214" spans="1:6" x14ac:dyDescent="0.3">
      <c r="A2214" s="1">
        <v>41674</v>
      </c>
      <c r="B2214">
        <v>101.765</v>
      </c>
      <c r="C2214">
        <v>100.753</v>
      </c>
      <c r="D2214">
        <f>(USDJPY_D1[[#This Row],[High]]+USDJPY_D1[[#This Row],[Low]])/2</f>
        <v>101.259</v>
      </c>
      <c r="E2214">
        <v>101.694</v>
      </c>
      <c r="F2214">
        <v>162000</v>
      </c>
    </row>
    <row r="2215" spans="1:6" x14ac:dyDescent="0.3">
      <c r="A2215" s="1">
        <v>41675</v>
      </c>
      <c r="B2215">
        <v>101.693</v>
      </c>
      <c r="C2215">
        <v>100.801</v>
      </c>
      <c r="D2215">
        <f>(USDJPY_D1[[#This Row],[High]]+USDJPY_D1[[#This Row],[Low]])/2</f>
        <v>101.247</v>
      </c>
      <c r="E2215">
        <v>101.468</v>
      </c>
      <c r="F2215">
        <v>158066</v>
      </c>
    </row>
    <row r="2216" spans="1:6" x14ac:dyDescent="0.3">
      <c r="A2216" s="1">
        <v>41676</v>
      </c>
      <c r="B2216">
        <v>102.173</v>
      </c>
      <c r="C2216">
        <v>101.242</v>
      </c>
      <c r="D2216">
        <f>(USDJPY_D1[[#This Row],[High]]+USDJPY_D1[[#This Row],[Low]])/2</f>
        <v>101.70750000000001</v>
      </c>
      <c r="E2216">
        <v>102.04</v>
      </c>
      <c r="F2216">
        <v>127585</v>
      </c>
    </row>
    <row r="2217" spans="1:6" x14ac:dyDescent="0.3">
      <c r="A2217" s="1">
        <v>41677</v>
      </c>
      <c r="B2217">
        <v>102.57899999999999</v>
      </c>
      <c r="C2217">
        <v>101.443</v>
      </c>
      <c r="D2217">
        <f>(USDJPY_D1[[#This Row],[High]]+USDJPY_D1[[#This Row],[Low]])/2</f>
        <v>102.011</v>
      </c>
      <c r="E2217">
        <v>102.292</v>
      </c>
      <c r="F2217">
        <v>127774</v>
      </c>
    </row>
    <row r="2218" spans="1:6" x14ac:dyDescent="0.3">
      <c r="A2218" s="1">
        <v>41679</v>
      </c>
      <c r="B2218">
        <v>102.642</v>
      </c>
      <c r="C2218">
        <v>102.43899999999999</v>
      </c>
      <c r="D2218">
        <f>(USDJPY_D1[[#This Row],[High]]+USDJPY_D1[[#This Row],[Low]])/2</f>
        <v>102.54049999999999</v>
      </c>
      <c r="E2218">
        <v>102.504</v>
      </c>
      <c r="F2218">
        <v>5474</v>
      </c>
    </row>
    <row r="2219" spans="1:6" x14ac:dyDescent="0.3">
      <c r="A2219" s="1">
        <v>41680</v>
      </c>
      <c r="B2219">
        <v>102.529</v>
      </c>
      <c r="C2219">
        <v>101.991</v>
      </c>
      <c r="D2219">
        <f>(USDJPY_D1[[#This Row],[High]]+USDJPY_D1[[#This Row],[Low]])/2</f>
        <v>102.25999999999999</v>
      </c>
      <c r="E2219">
        <v>102.137</v>
      </c>
      <c r="F2219">
        <v>95530</v>
      </c>
    </row>
    <row r="2220" spans="1:6" x14ac:dyDescent="0.3">
      <c r="A2220" s="1">
        <v>41681</v>
      </c>
      <c r="B2220">
        <v>102.7</v>
      </c>
      <c r="C2220">
        <v>102.07599999999999</v>
      </c>
      <c r="D2220">
        <f>(USDJPY_D1[[#This Row],[High]]+USDJPY_D1[[#This Row],[Low]])/2</f>
        <v>102.38800000000001</v>
      </c>
      <c r="E2220">
        <v>102.529</v>
      </c>
      <c r="F2220">
        <v>100353</v>
      </c>
    </row>
    <row r="2221" spans="1:6" x14ac:dyDescent="0.3">
      <c r="A2221" s="1">
        <v>41682</v>
      </c>
      <c r="B2221">
        <v>102.649</v>
      </c>
      <c r="C2221">
        <v>102.22199999999999</v>
      </c>
      <c r="D2221">
        <f>(USDJPY_D1[[#This Row],[High]]+USDJPY_D1[[#This Row],[Low]])/2</f>
        <v>102.43549999999999</v>
      </c>
      <c r="E2221">
        <v>102.468</v>
      </c>
      <c r="F2221">
        <v>103157</v>
      </c>
    </row>
    <row r="2222" spans="1:6" x14ac:dyDescent="0.3">
      <c r="A2222" s="1">
        <v>41683</v>
      </c>
      <c r="B2222">
        <v>102.533</v>
      </c>
      <c r="C2222">
        <v>101.69799999999999</v>
      </c>
      <c r="D2222">
        <f>(USDJPY_D1[[#This Row],[High]]+USDJPY_D1[[#This Row],[Low]])/2</f>
        <v>102.1155</v>
      </c>
      <c r="E2222">
        <v>102.173</v>
      </c>
      <c r="F2222">
        <v>109297</v>
      </c>
    </row>
    <row r="2223" spans="1:6" x14ac:dyDescent="0.3">
      <c r="A2223" s="1">
        <v>41684</v>
      </c>
      <c r="B2223">
        <v>102.408</v>
      </c>
      <c r="C2223">
        <v>101.568</v>
      </c>
      <c r="D2223">
        <f>(USDJPY_D1[[#This Row],[High]]+USDJPY_D1[[#This Row],[Low]])/2</f>
        <v>101.988</v>
      </c>
      <c r="E2223">
        <v>101.785</v>
      </c>
      <c r="F2223">
        <v>117005</v>
      </c>
    </row>
    <row r="2224" spans="1:6" x14ac:dyDescent="0.3">
      <c r="A2224" s="1">
        <v>41686</v>
      </c>
      <c r="B2224">
        <v>101.819</v>
      </c>
      <c r="C2224">
        <v>101.535</v>
      </c>
      <c r="D2224">
        <f>(USDJPY_D1[[#This Row],[High]]+USDJPY_D1[[#This Row],[Low]])/2</f>
        <v>101.67699999999999</v>
      </c>
      <c r="E2224">
        <v>101.538</v>
      </c>
      <c r="F2224">
        <v>5427</v>
      </c>
    </row>
    <row r="2225" spans="1:6" x14ac:dyDescent="0.3">
      <c r="A2225" s="1">
        <v>41687</v>
      </c>
      <c r="B2225">
        <v>102.13200000000001</v>
      </c>
      <c r="C2225">
        <v>101.383</v>
      </c>
      <c r="D2225">
        <f>(USDJPY_D1[[#This Row],[High]]+USDJPY_D1[[#This Row],[Low]])/2</f>
        <v>101.75749999999999</v>
      </c>
      <c r="E2225">
        <v>102.07599999999999</v>
      </c>
      <c r="F2225">
        <v>78094</v>
      </c>
    </row>
    <row r="2226" spans="1:6" x14ac:dyDescent="0.3">
      <c r="A2226" s="1">
        <v>41688</v>
      </c>
      <c r="B2226">
        <v>102.741</v>
      </c>
      <c r="C2226">
        <v>101.756</v>
      </c>
      <c r="D2226">
        <f>(USDJPY_D1[[#This Row],[High]]+USDJPY_D1[[#This Row],[Low]])/2</f>
        <v>102.24850000000001</v>
      </c>
      <c r="E2226">
        <v>102.312</v>
      </c>
      <c r="F2226">
        <v>116156</v>
      </c>
    </row>
    <row r="2227" spans="1:6" x14ac:dyDescent="0.3">
      <c r="A2227" s="1">
        <v>41689</v>
      </c>
      <c r="B2227">
        <v>102.468</v>
      </c>
      <c r="C2227">
        <v>101.846</v>
      </c>
      <c r="D2227">
        <f>(USDJPY_D1[[#This Row],[High]]+USDJPY_D1[[#This Row],[Low]])/2</f>
        <v>102.15700000000001</v>
      </c>
      <c r="E2227">
        <v>102.309</v>
      </c>
      <c r="F2227">
        <v>91717</v>
      </c>
    </row>
    <row r="2228" spans="1:6" x14ac:dyDescent="0.3">
      <c r="A2228" s="1">
        <v>41690</v>
      </c>
      <c r="B2228">
        <v>102.41800000000001</v>
      </c>
      <c r="C2228">
        <v>101.669</v>
      </c>
      <c r="D2228">
        <f>(USDJPY_D1[[#This Row],[High]]+USDJPY_D1[[#This Row],[Low]])/2</f>
        <v>102.04349999999999</v>
      </c>
      <c r="E2228">
        <v>102.321</v>
      </c>
      <c r="F2228">
        <v>122997</v>
      </c>
    </row>
    <row r="2229" spans="1:6" x14ac:dyDescent="0.3">
      <c r="A2229" s="1">
        <v>41691</v>
      </c>
      <c r="B2229">
        <v>102.827</v>
      </c>
      <c r="C2229">
        <v>102.318</v>
      </c>
      <c r="D2229">
        <f>(USDJPY_D1[[#This Row],[High]]+USDJPY_D1[[#This Row],[Low]])/2</f>
        <v>102.57249999999999</v>
      </c>
      <c r="E2229">
        <v>102.46299999999999</v>
      </c>
      <c r="F2229">
        <v>88924</v>
      </c>
    </row>
    <row r="2230" spans="1:6" x14ac:dyDescent="0.3">
      <c r="A2230" s="1">
        <v>41693</v>
      </c>
      <c r="B2230">
        <v>102.586</v>
      </c>
      <c r="C2230">
        <v>102.46</v>
      </c>
      <c r="D2230">
        <f>(USDJPY_D1[[#This Row],[High]]+USDJPY_D1[[#This Row],[Low]])/2</f>
        <v>102.523</v>
      </c>
      <c r="E2230">
        <v>102.535</v>
      </c>
      <c r="F2230">
        <v>2693</v>
      </c>
    </row>
    <row r="2231" spans="1:6" x14ac:dyDescent="0.3">
      <c r="A2231" s="1">
        <v>41694</v>
      </c>
      <c r="B2231">
        <v>102.68</v>
      </c>
      <c r="C2231">
        <v>102.16500000000001</v>
      </c>
      <c r="D2231">
        <f>(USDJPY_D1[[#This Row],[High]]+USDJPY_D1[[#This Row],[Low]])/2</f>
        <v>102.42250000000001</v>
      </c>
      <c r="E2231">
        <v>102.50700000000001</v>
      </c>
      <c r="F2231">
        <v>79334</v>
      </c>
    </row>
    <row r="2232" spans="1:6" x14ac:dyDescent="0.3">
      <c r="A2232" s="1">
        <v>41695</v>
      </c>
      <c r="B2232">
        <v>102.625</v>
      </c>
      <c r="C2232">
        <v>102.006</v>
      </c>
      <c r="D2232">
        <f>(USDJPY_D1[[#This Row],[High]]+USDJPY_D1[[#This Row],[Low]])/2</f>
        <v>102.3155</v>
      </c>
      <c r="E2232">
        <v>102.155</v>
      </c>
      <c r="F2232">
        <v>82359</v>
      </c>
    </row>
    <row r="2233" spans="1:6" x14ac:dyDescent="0.3">
      <c r="A2233" s="1">
        <v>41696</v>
      </c>
      <c r="B2233">
        <v>102.611</v>
      </c>
      <c r="C2233">
        <v>102.102</v>
      </c>
      <c r="D2233">
        <f>(USDJPY_D1[[#This Row],[High]]+USDJPY_D1[[#This Row],[Low]])/2</f>
        <v>102.35650000000001</v>
      </c>
      <c r="E2233">
        <v>102.30200000000001</v>
      </c>
      <c r="F2233">
        <v>89834</v>
      </c>
    </row>
    <row r="2234" spans="1:6" x14ac:dyDescent="0.3">
      <c r="A2234" s="1">
        <v>41697</v>
      </c>
      <c r="B2234">
        <v>102.443</v>
      </c>
      <c r="C2234">
        <v>101.718</v>
      </c>
      <c r="D2234">
        <f>(USDJPY_D1[[#This Row],[High]]+USDJPY_D1[[#This Row],[Low]])/2</f>
        <v>102.0805</v>
      </c>
      <c r="E2234">
        <v>102.11499999999999</v>
      </c>
      <c r="F2234">
        <v>109556</v>
      </c>
    </row>
    <row r="2235" spans="1:6" x14ac:dyDescent="0.3">
      <c r="A2235" s="1">
        <v>41698</v>
      </c>
      <c r="B2235">
        <v>102.29300000000001</v>
      </c>
      <c r="C2235">
        <v>101.55200000000001</v>
      </c>
      <c r="D2235">
        <f>(USDJPY_D1[[#This Row],[High]]+USDJPY_D1[[#This Row],[Low]])/2</f>
        <v>101.92250000000001</v>
      </c>
      <c r="E2235">
        <v>101.79</v>
      </c>
      <c r="F2235">
        <v>103036</v>
      </c>
    </row>
    <row r="2236" spans="1:6" x14ac:dyDescent="0.3">
      <c r="A2236" s="1">
        <v>41700</v>
      </c>
      <c r="B2236">
        <v>101.682</v>
      </c>
      <c r="C2236">
        <v>101.255</v>
      </c>
      <c r="D2236">
        <f>(USDJPY_D1[[#This Row],[High]]+USDJPY_D1[[#This Row],[Low]])/2</f>
        <v>101.46850000000001</v>
      </c>
      <c r="E2236">
        <v>101.34</v>
      </c>
      <c r="F2236">
        <v>9155</v>
      </c>
    </row>
    <row r="2237" spans="1:6" x14ac:dyDescent="0.3">
      <c r="A2237" s="1">
        <v>41701</v>
      </c>
      <c r="B2237">
        <v>101.571</v>
      </c>
      <c r="C2237">
        <v>101.2</v>
      </c>
      <c r="D2237">
        <f>(USDJPY_D1[[#This Row],[High]]+USDJPY_D1[[#This Row],[Low]])/2</f>
        <v>101.38550000000001</v>
      </c>
      <c r="E2237">
        <v>101.41500000000001</v>
      </c>
      <c r="F2237">
        <v>100597</v>
      </c>
    </row>
    <row r="2238" spans="1:6" x14ac:dyDescent="0.3">
      <c r="A2238" s="1">
        <v>41702</v>
      </c>
      <c r="B2238">
        <v>102.28400000000001</v>
      </c>
      <c r="C2238">
        <v>101.41500000000001</v>
      </c>
      <c r="D2238">
        <f>(USDJPY_D1[[#This Row],[High]]+USDJPY_D1[[#This Row],[Low]])/2</f>
        <v>101.84950000000001</v>
      </c>
      <c r="E2238">
        <v>102.214</v>
      </c>
      <c r="F2238">
        <v>97343</v>
      </c>
    </row>
    <row r="2239" spans="1:6" x14ac:dyDescent="0.3">
      <c r="A2239" s="1">
        <v>41703</v>
      </c>
      <c r="B2239">
        <v>102.548</v>
      </c>
      <c r="C2239">
        <v>102.11499999999999</v>
      </c>
      <c r="D2239">
        <f>(USDJPY_D1[[#This Row],[High]]+USDJPY_D1[[#This Row],[Low]])/2</f>
        <v>102.33150000000001</v>
      </c>
      <c r="E2239">
        <v>102.36</v>
      </c>
      <c r="F2239">
        <v>91981</v>
      </c>
    </row>
    <row r="2240" spans="1:6" x14ac:dyDescent="0.3">
      <c r="A2240" s="1">
        <v>41704</v>
      </c>
      <c r="B2240">
        <v>103.167</v>
      </c>
      <c r="C2240">
        <v>102.327</v>
      </c>
      <c r="D2240">
        <f>(USDJPY_D1[[#This Row],[High]]+USDJPY_D1[[#This Row],[Low]])/2</f>
        <v>102.747</v>
      </c>
      <c r="E2240">
        <v>103.059</v>
      </c>
      <c r="F2240">
        <v>102949</v>
      </c>
    </row>
    <row r="2241" spans="1:6" x14ac:dyDescent="0.3">
      <c r="A2241" s="1">
        <v>41705</v>
      </c>
      <c r="B2241">
        <v>103.762</v>
      </c>
      <c r="C2241">
        <v>102.839</v>
      </c>
      <c r="D2241">
        <f>(USDJPY_D1[[#This Row],[High]]+USDJPY_D1[[#This Row],[Low]])/2</f>
        <v>103.3005</v>
      </c>
      <c r="E2241">
        <v>103.24299999999999</v>
      </c>
      <c r="F2241">
        <v>95813</v>
      </c>
    </row>
    <row r="2242" spans="1:6" x14ac:dyDescent="0.3">
      <c r="A2242" s="1">
        <v>41707</v>
      </c>
      <c r="B2242">
        <v>103.26</v>
      </c>
      <c r="C2242">
        <v>103.01900000000001</v>
      </c>
      <c r="D2242">
        <f>(USDJPY_D1[[#This Row],[High]]+USDJPY_D1[[#This Row],[Low]])/2</f>
        <v>103.1395</v>
      </c>
      <c r="E2242">
        <v>103.178</v>
      </c>
      <c r="F2242">
        <v>7095</v>
      </c>
    </row>
    <row r="2243" spans="1:6" x14ac:dyDescent="0.3">
      <c r="A2243" s="1">
        <v>41708</v>
      </c>
      <c r="B2243">
        <v>103.405</v>
      </c>
      <c r="C2243">
        <v>102.934</v>
      </c>
      <c r="D2243">
        <f>(USDJPY_D1[[#This Row],[High]]+USDJPY_D1[[#This Row],[Low]])/2</f>
        <v>103.1695</v>
      </c>
      <c r="E2243">
        <v>103.25700000000001</v>
      </c>
      <c r="F2243">
        <v>87576</v>
      </c>
    </row>
    <row r="2244" spans="1:6" x14ac:dyDescent="0.3">
      <c r="A2244" s="1">
        <v>41709</v>
      </c>
      <c r="B2244">
        <v>103.42700000000001</v>
      </c>
      <c r="C2244">
        <v>102.78</v>
      </c>
      <c r="D2244">
        <f>(USDJPY_D1[[#This Row],[High]]+USDJPY_D1[[#This Row],[Low]])/2</f>
        <v>103.1035</v>
      </c>
      <c r="E2244">
        <v>102.85299999999999</v>
      </c>
      <c r="F2244">
        <v>85899</v>
      </c>
    </row>
    <row r="2245" spans="1:6" x14ac:dyDescent="0.3">
      <c r="A2245" s="1">
        <v>41710</v>
      </c>
      <c r="B2245">
        <v>103.1</v>
      </c>
      <c r="C2245">
        <v>102.54900000000001</v>
      </c>
      <c r="D2245">
        <f>(USDJPY_D1[[#This Row],[High]]+USDJPY_D1[[#This Row],[Low]])/2</f>
        <v>102.8245</v>
      </c>
      <c r="E2245">
        <v>102.822</v>
      </c>
      <c r="F2245">
        <v>88976</v>
      </c>
    </row>
    <row r="2246" spans="1:6" x14ac:dyDescent="0.3">
      <c r="A2246" s="1">
        <v>41711</v>
      </c>
      <c r="B2246">
        <v>102.863</v>
      </c>
      <c r="C2246">
        <v>101.541</v>
      </c>
      <c r="D2246">
        <f>(USDJPY_D1[[#This Row],[High]]+USDJPY_D1[[#This Row],[Low]])/2</f>
        <v>102.202</v>
      </c>
      <c r="E2246">
        <v>101.779</v>
      </c>
      <c r="F2246">
        <v>120376</v>
      </c>
    </row>
    <row r="2247" spans="1:6" x14ac:dyDescent="0.3">
      <c r="A2247" s="1">
        <v>41712</v>
      </c>
      <c r="B2247">
        <v>101.854</v>
      </c>
      <c r="C2247">
        <v>101.208</v>
      </c>
      <c r="D2247">
        <f>(USDJPY_D1[[#This Row],[High]]+USDJPY_D1[[#This Row],[Low]])/2</f>
        <v>101.53100000000001</v>
      </c>
      <c r="E2247">
        <v>101.334</v>
      </c>
      <c r="F2247">
        <v>113757</v>
      </c>
    </row>
    <row r="2248" spans="1:6" x14ac:dyDescent="0.3">
      <c r="A2248" s="1">
        <v>41714</v>
      </c>
      <c r="B2248">
        <v>101.44</v>
      </c>
      <c r="C2248">
        <v>101.264</v>
      </c>
      <c r="D2248">
        <f>(USDJPY_D1[[#This Row],[High]]+USDJPY_D1[[#This Row],[Low]])/2</f>
        <v>101.352</v>
      </c>
      <c r="E2248">
        <v>101.361</v>
      </c>
      <c r="F2248">
        <v>3987</v>
      </c>
    </row>
    <row r="2249" spans="1:6" x14ac:dyDescent="0.3">
      <c r="A2249" s="1">
        <v>41715</v>
      </c>
      <c r="B2249">
        <v>101.91500000000001</v>
      </c>
      <c r="C2249">
        <v>101.343</v>
      </c>
      <c r="D2249">
        <f>(USDJPY_D1[[#This Row],[High]]+USDJPY_D1[[#This Row],[Low]])/2</f>
        <v>101.629</v>
      </c>
      <c r="E2249">
        <v>101.9</v>
      </c>
      <c r="F2249">
        <v>87019</v>
      </c>
    </row>
    <row r="2250" spans="1:6" x14ac:dyDescent="0.3">
      <c r="A2250" s="1">
        <v>41716</v>
      </c>
      <c r="B2250">
        <v>101.94</v>
      </c>
      <c r="C2250">
        <v>101.277</v>
      </c>
      <c r="D2250">
        <f>(USDJPY_D1[[#This Row],[High]]+USDJPY_D1[[#This Row],[Low]])/2</f>
        <v>101.60849999999999</v>
      </c>
      <c r="E2250">
        <v>101.474</v>
      </c>
      <c r="F2250">
        <v>96638</v>
      </c>
    </row>
    <row r="2251" spans="1:6" x14ac:dyDescent="0.3">
      <c r="A2251" s="1">
        <v>41717</v>
      </c>
      <c r="B2251">
        <v>102.682</v>
      </c>
      <c r="C2251">
        <v>101.29900000000001</v>
      </c>
      <c r="D2251">
        <f>(USDJPY_D1[[#This Row],[High]]+USDJPY_D1[[#This Row],[Low]])/2</f>
        <v>101.9905</v>
      </c>
      <c r="E2251">
        <v>102.435</v>
      </c>
      <c r="F2251">
        <v>93292</v>
      </c>
    </row>
    <row r="2252" spans="1:6" x14ac:dyDescent="0.3">
      <c r="A2252" s="1">
        <v>41718</v>
      </c>
      <c r="B2252">
        <v>102.548</v>
      </c>
      <c r="C2252">
        <v>102.212</v>
      </c>
      <c r="D2252">
        <f>(USDJPY_D1[[#This Row],[High]]+USDJPY_D1[[#This Row],[Low]])/2</f>
        <v>102.38</v>
      </c>
      <c r="E2252">
        <v>102.40300000000001</v>
      </c>
      <c r="F2252">
        <v>86236</v>
      </c>
    </row>
    <row r="2253" spans="1:6" x14ac:dyDescent="0.3">
      <c r="A2253" s="1">
        <v>41719</v>
      </c>
      <c r="B2253">
        <v>102.405</v>
      </c>
      <c r="C2253">
        <v>102.01600000000001</v>
      </c>
      <c r="D2253">
        <f>(USDJPY_D1[[#This Row],[High]]+USDJPY_D1[[#This Row],[Low]])/2</f>
        <v>102.2105</v>
      </c>
      <c r="E2253">
        <v>102.26300000000001</v>
      </c>
      <c r="F2253">
        <v>60084</v>
      </c>
    </row>
    <row r="2254" spans="1:6" x14ac:dyDescent="0.3">
      <c r="A2254" s="1">
        <v>41721</v>
      </c>
      <c r="B2254">
        <v>102.285</v>
      </c>
      <c r="C2254">
        <v>102.101</v>
      </c>
      <c r="D2254">
        <f>(USDJPY_D1[[#This Row],[High]]+USDJPY_D1[[#This Row],[Low]])/2</f>
        <v>102.193</v>
      </c>
      <c r="E2254">
        <v>102.268</v>
      </c>
      <c r="F2254">
        <v>2965</v>
      </c>
    </row>
    <row r="2255" spans="1:6" x14ac:dyDescent="0.3">
      <c r="A2255" s="1">
        <v>41722</v>
      </c>
      <c r="B2255">
        <v>102.64700000000001</v>
      </c>
      <c r="C2255">
        <v>102.13</v>
      </c>
      <c r="D2255">
        <f>(USDJPY_D1[[#This Row],[High]]+USDJPY_D1[[#This Row],[Low]])/2</f>
        <v>102.38849999999999</v>
      </c>
      <c r="E2255">
        <v>102.242</v>
      </c>
      <c r="F2255">
        <v>85258</v>
      </c>
    </row>
    <row r="2256" spans="1:6" x14ac:dyDescent="0.3">
      <c r="A2256" s="1">
        <v>41723</v>
      </c>
      <c r="B2256">
        <v>102.48699999999999</v>
      </c>
      <c r="C2256">
        <v>102.096</v>
      </c>
      <c r="D2256">
        <f>(USDJPY_D1[[#This Row],[High]]+USDJPY_D1[[#This Row],[Low]])/2</f>
        <v>102.2915</v>
      </c>
      <c r="E2256">
        <v>102.298</v>
      </c>
      <c r="F2256">
        <v>77974</v>
      </c>
    </row>
    <row r="2257" spans="1:6" x14ac:dyDescent="0.3">
      <c r="A2257" s="1">
        <v>41724</v>
      </c>
      <c r="B2257">
        <v>102.467</v>
      </c>
      <c r="C2257">
        <v>101.858</v>
      </c>
      <c r="D2257">
        <f>(USDJPY_D1[[#This Row],[High]]+USDJPY_D1[[#This Row],[Low]])/2</f>
        <v>102.16249999999999</v>
      </c>
      <c r="E2257">
        <v>101.917</v>
      </c>
      <c r="F2257">
        <v>85652</v>
      </c>
    </row>
    <row r="2258" spans="1:6" x14ac:dyDescent="0.3">
      <c r="A2258" s="1">
        <v>41725</v>
      </c>
      <c r="B2258">
        <v>102.43300000000001</v>
      </c>
      <c r="C2258">
        <v>101.71899999999999</v>
      </c>
      <c r="D2258">
        <f>(USDJPY_D1[[#This Row],[High]]+USDJPY_D1[[#This Row],[Low]])/2</f>
        <v>102.07599999999999</v>
      </c>
      <c r="E2258">
        <v>102.16200000000001</v>
      </c>
      <c r="F2258">
        <v>103345</v>
      </c>
    </row>
    <row r="2259" spans="1:6" x14ac:dyDescent="0.3">
      <c r="A2259" s="1">
        <v>41726</v>
      </c>
      <c r="B2259">
        <v>102.979</v>
      </c>
      <c r="C2259">
        <v>102.035</v>
      </c>
      <c r="D2259">
        <f>(USDJPY_D1[[#This Row],[High]]+USDJPY_D1[[#This Row],[Low]])/2</f>
        <v>102.50700000000001</v>
      </c>
      <c r="E2259">
        <v>102.82</v>
      </c>
      <c r="F2259">
        <v>75305</v>
      </c>
    </row>
    <row r="2260" spans="1:6" x14ac:dyDescent="0.3">
      <c r="A2260" s="1">
        <v>41728</v>
      </c>
      <c r="B2260">
        <v>102.952</v>
      </c>
      <c r="C2260">
        <v>102.851</v>
      </c>
      <c r="D2260">
        <f>(USDJPY_D1[[#This Row],[High]]+USDJPY_D1[[#This Row],[Low]])/2</f>
        <v>102.9015</v>
      </c>
      <c r="E2260">
        <v>102.898</v>
      </c>
      <c r="F2260">
        <v>4097</v>
      </c>
    </row>
    <row r="2261" spans="1:6" x14ac:dyDescent="0.3">
      <c r="A2261" s="1">
        <v>41729</v>
      </c>
      <c r="B2261">
        <v>103.437</v>
      </c>
      <c r="C2261">
        <v>102.794</v>
      </c>
      <c r="D2261">
        <f>(USDJPY_D1[[#This Row],[High]]+USDJPY_D1[[#This Row],[Low]])/2</f>
        <v>103.1155</v>
      </c>
      <c r="E2261">
        <v>103.21599999999999</v>
      </c>
      <c r="F2261">
        <v>77230</v>
      </c>
    </row>
    <row r="2262" spans="1:6" x14ac:dyDescent="0.3">
      <c r="A2262" s="1">
        <v>41730</v>
      </c>
      <c r="B2262">
        <v>103.71</v>
      </c>
      <c r="C2262">
        <v>103.08799999999999</v>
      </c>
      <c r="D2262">
        <f>(USDJPY_D1[[#This Row],[High]]+USDJPY_D1[[#This Row],[Low]])/2</f>
        <v>103.399</v>
      </c>
      <c r="E2262">
        <v>103.64400000000001</v>
      </c>
      <c r="F2262">
        <v>64559</v>
      </c>
    </row>
    <row r="2263" spans="1:6" x14ac:dyDescent="0.3">
      <c r="A2263" s="1">
        <v>41731</v>
      </c>
      <c r="B2263">
        <v>103.935</v>
      </c>
      <c r="C2263">
        <v>103.586</v>
      </c>
      <c r="D2263">
        <f>(USDJPY_D1[[#This Row],[High]]+USDJPY_D1[[#This Row],[Low]])/2</f>
        <v>103.76050000000001</v>
      </c>
      <c r="E2263">
        <v>103.871</v>
      </c>
      <c r="F2263">
        <v>63084</v>
      </c>
    </row>
    <row r="2264" spans="1:6" x14ac:dyDescent="0.3">
      <c r="A2264" s="1">
        <v>41732</v>
      </c>
      <c r="B2264">
        <v>104.113</v>
      </c>
      <c r="C2264">
        <v>103.813</v>
      </c>
      <c r="D2264">
        <f>(USDJPY_D1[[#This Row],[High]]+USDJPY_D1[[#This Row],[Low]])/2</f>
        <v>103.96299999999999</v>
      </c>
      <c r="E2264">
        <v>103.898</v>
      </c>
      <c r="F2264">
        <v>67489</v>
      </c>
    </row>
    <row r="2265" spans="1:6" x14ac:dyDescent="0.3">
      <c r="A2265" s="1">
        <v>41733</v>
      </c>
      <c r="B2265">
        <v>104.127</v>
      </c>
      <c r="C2265">
        <v>103.19799999999999</v>
      </c>
      <c r="D2265">
        <f>(USDJPY_D1[[#This Row],[High]]+USDJPY_D1[[#This Row],[Low]])/2</f>
        <v>103.66249999999999</v>
      </c>
      <c r="E2265">
        <v>103.23</v>
      </c>
      <c r="F2265">
        <v>75638</v>
      </c>
    </row>
    <row r="2266" spans="1:6" x14ac:dyDescent="0.3">
      <c r="A2266" s="1">
        <v>41735</v>
      </c>
      <c r="B2266">
        <v>103.39</v>
      </c>
      <c r="C2266">
        <v>103.268</v>
      </c>
      <c r="D2266">
        <f>(USDJPY_D1[[#This Row],[High]]+USDJPY_D1[[#This Row],[Low]])/2</f>
        <v>103.32900000000001</v>
      </c>
      <c r="E2266">
        <v>103.321</v>
      </c>
      <c r="F2266">
        <v>3519</v>
      </c>
    </row>
    <row r="2267" spans="1:6" x14ac:dyDescent="0.3">
      <c r="A2267" s="1">
        <v>41736</v>
      </c>
      <c r="B2267">
        <v>103.33499999999999</v>
      </c>
      <c r="C2267">
        <v>102.995</v>
      </c>
      <c r="D2267">
        <f>(USDJPY_D1[[#This Row],[High]]+USDJPY_D1[[#This Row],[Low]])/2</f>
        <v>103.16499999999999</v>
      </c>
      <c r="E2267">
        <v>103.07</v>
      </c>
      <c r="F2267">
        <v>77416</v>
      </c>
    </row>
    <row r="2268" spans="1:6" x14ac:dyDescent="0.3">
      <c r="A2268" s="1">
        <v>41737</v>
      </c>
      <c r="B2268">
        <v>103.072</v>
      </c>
      <c r="C2268">
        <v>101.55</v>
      </c>
      <c r="D2268">
        <f>(USDJPY_D1[[#This Row],[High]]+USDJPY_D1[[#This Row],[Low]])/2</f>
        <v>102.31100000000001</v>
      </c>
      <c r="E2268">
        <v>101.955</v>
      </c>
      <c r="F2268">
        <v>121631</v>
      </c>
    </row>
    <row r="2269" spans="1:6" x14ac:dyDescent="0.3">
      <c r="A2269" s="1">
        <v>41738</v>
      </c>
      <c r="B2269">
        <v>102.15900000000001</v>
      </c>
      <c r="C2269">
        <v>101.721</v>
      </c>
      <c r="D2269">
        <f>(USDJPY_D1[[#This Row],[High]]+USDJPY_D1[[#This Row],[Low]])/2</f>
        <v>101.94</v>
      </c>
      <c r="E2269">
        <v>102.125</v>
      </c>
      <c r="F2269">
        <v>88017</v>
      </c>
    </row>
    <row r="2270" spans="1:6" x14ac:dyDescent="0.3">
      <c r="A2270" s="1">
        <v>41739</v>
      </c>
      <c r="B2270">
        <v>102.13500000000001</v>
      </c>
      <c r="C2270">
        <v>101.32899999999999</v>
      </c>
      <c r="D2270">
        <f>(USDJPY_D1[[#This Row],[High]]+USDJPY_D1[[#This Row],[Low]])/2</f>
        <v>101.732</v>
      </c>
      <c r="E2270">
        <v>101.393</v>
      </c>
      <c r="F2270">
        <v>112838</v>
      </c>
    </row>
    <row r="2271" spans="1:6" x14ac:dyDescent="0.3">
      <c r="A2271" s="1">
        <v>41740</v>
      </c>
      <c r="B2271">
        <v>101.87</v>
      </c>
      <c r="C2271">
        <v>101.32299999999999</v>
      </c>
      <c r="D2271">
        <f>(USDJPY_D1[[#This Row],[High]]+USDJPY_D1[[#This Row],[Low]])/2</f>
        <v>101.59649999999999</v>
      </c>
      <c r="E2271">
        <v>101.614</v>
      </c>
      <c r="F2271">
        <v>105513</v>
      </c>
    </row>
    <row r="2272" spans="1:6" x14ac:dyDescent="0.3">
      <c r="A2272" s="1">
        <v>41742</v>
      </c>
      <c r="B2272">
        <v>101.634</v>
      </c>
      <c r="C2272">
        <v>101.423</v>
      </c>
      <c r="D2272">
        <f>(USDJPY_D1[[#This Row],[High]]+USDJPY_D1[[#This Row],[Low]])/2</f>
        <v>101.52850000000001</v>
      </c>
      <c r="E2272">
        <v>101.449</v>
      </c>
      <c r="F2272">
        <v>4525</v>
      </c>
    </row>
    <row r="2273" spans="1:6" x14ac:dyDescent="0.3">
      <c r="A2273" s="1">
        <v>41743</v>
      </c>
      <c r="B2273">
        <v>102.01</v>
      </c>
      <c r="C2273">
        <v>101.417</v>
      </c>
      <c r="D2273">
        <f>(USDJPY_D1[[#This Row],[High]]+USDJPY_D1[[#This Row],[Low]])/2</f>
        <v>101.71350000000001</v>
      </c>
      <c r="E2273">
        <v>101.91500000000001</v>
      </c>
      <c r="F2273">
        <v>80982</v>
      </c>
    </row>
    <row r="2274" spans="1:6" x14ac:dyDescent="0.3">
      <c r="A2274" s="1">
        <v>41744</v>
      </c>
      <c r="B2274">
        <v>101.99299999999999</v>
      </c>
      <c r="C2274">
        <v>101.502</v>
      </c>
      <c r="D2274">
        <f>(USDJPY_D1[[#This Row],[High]]+USDJPY_D1[[#This Row],[Low]])/2</f>
        <v>101.7475</v>
      </c>
      <c r="E2274">
        <v>101.879</v>
      </c>
      <c r="F2274">
        <v>104003</v>
      </c>
    </row>
    <row r="2275" spans="1:6" x14ac:dyDescent="0.3">
      <c r="A2275" s="1">
        <v>41745</v>
      </c>
      <c r="B2275">
        <v>102.36499999999999</v>
      </c>
      <c r="C2275">
        <v>101.871</v>
      </c>
      <c r="D2275">
        <f>(USDJPY_D1[[#This Row],[High]]+USDJPY_D1[[#This Row],[Low]])/2</f>
        <v>102.11799999999999</v>
      </c>
      <c r="E2275">
        <v>102.212</v>
      </c>
      <c r="F2275">
        <v>90220</v>
      </c>
    </row>
    <row r="2276" spans="1:6" x14ac:dyDescent="0.3">
      <c r="A2276" s="1">
        <v>41746</v>
      </c>
      <c r="B2276">
        <v>102.46599999999999</v>
      </c>
      <c r="C2276">
        <v>101.86499999999999</v>
      </c>
      <c r="D2276">
        <f>(USDJPY_D1[[#This Row],[High]]+USDJPY_D1[[#This Row],[Low]])/2</f>
        <v>102.16549999999999</v>
      </c>
      <c r="E2276">
        <v>102.455</v>
      </c>
      <c r="F2276">
        <v>74171</v>
      </c>
    </row>
    <row r="2277" spans="1:6" x14ac:dyDescent="0.3">
      <c r="A2277" s="1">
        <v>41747</v>
      </c>
      <c r="B2277">
        <v>102.571</v>
      </c>
      <c r="C2277">
        <v>102.36199999999999</v>
      </c>
      <c r="D2277">
        <f>(USDJPY_D1[[#This Row],[High]]+USDJPY_D1[[#This Row],[Low]])/2</f>
        <v>102.4665</v>
      </c>
      <c r="E2277">
        <v>102.372</v>
      </c>
      <c r="F2277">
        <v>20567</v>
      </c>
    </row>
    <row r="2278" spans="1:6" x14ac:dyDescent="0.3">
      <c r="A2278" s="1">
        <v>41749</v>
      </c>
      <c r="B2278">
        <v>102.626</v>
      </c>
      <c r="C2278">
        <v>102.393</v>
      </c>
      <c r="D2278">
        <f>(USDJPY_D1[[#This Row],[High]]+USDJPY_D1[[#This Row],[Low]])/2</f>
        <v>102.5095</v>
      </c>
      <c r="E2278">
        <v>102.559</v>
      </c>
      <c r="F2278">
        <v>3317</v>
      </c>
    </row>
    <row r="2279" spans="1:6" x14ac:dyDescent="0.3">
      <c r="A2279" s="1">
        <v>41750</v>
      </c>
      <c r="B2279">
        <v>102.708</v>
      </c>
      <c r="C2279">
        <v>102.501</v>
      </c>
      <c r="D2279">
        <f>(USDJPY_D1[[#This Row],[High]]+USDJPY_D1[[#This Row],[Low]])/2</f>
        <v>102.6045</v>
      </c>
      <c r="E2279">
        <v>102.68300000000001</v>
      </c>
      <c r="F2279">
        <v>38170</v>
      </c>
    </row>
    <row r="2280" spans="1:6" x14ac:dyDescent="0.3">
      <c r="A2280" s="1">
        <v>41751</v>
      </c>
      <c r="B2280">
        <v>102.723</v>
      </c>
      <c r="C2280">
        <v>102.413</v>
      </c>
      <c r="D2280">
        <f>(USDJPY_D1[[#This Row],[High]]+USDJPY_D1[[#This Row],[Low]])/2</f>
        <v>102.568</v>
      </c>
      <c r="E2280">
        <v>102.629</v>
      </c>
      <c r="F2280">
        <v>63903</v>
      </c>
    </row>
    <row r="2281" spans="1:6" x14ac:dyDescent="0.3">
      <c r="A2281" s="1">
        <v>41752</v>
      </c>
      <c r="B2281">
        <v>102.69199999999999</v>
      </c>
      <c r="C2281">
        <v>102.167</v>
      </c>
      <c r="D2281">
        <f>(USDJPY_D1[[#This Row],[High]]+USDJPY_D1[[#This Row],[Low]])/2</f>
        <v>102.42949999999999</v>
      </c>
      <c r="E2281">
        <v>102.495</v>
      </c>
      <c r="F2281">
        <v>69061</v>
      </c>
    </row>
    <row r="2282" spans="1:6" x14ac:dyDescent="0.3">
      <c r="A2282" s="1">
        <v>41753</v>
      </c>
      <c r="B2282">
        <v>102.645</v>
      </c>
      <c r="C2282">
        <v>102.08799999999999</v>
      </c>
      <c r="D2282">
        <f>(USDJPY_D1[[#This Row],[High]]+USDJPY_D1[[#This Row],[Low]])/2</f>
        <v>102.3665</v>
      </c>
      <c r="E2282">
        <v>102.30800000000001</v>
      </c>
      <c r="F2282">
        <v>81095</v>
      </c>
    </row>
    <row r="2283" spans="1:6" x14ac:dyDescent="0.3">
      <c r="A2283" s="1">
        <v>41754</v>
      </c>
      <c r="B2283">
        <v>102.497</v>
      </c>
      <c r="C2283">
        <v>101.962</v>
      </c>
      <c r="D2283">
        <f>(USDJPY_D1[[#This Row],[High]]+USDJPY_D1[[#This Row],[Low]])/2</f>
        <v>102.2295</v>
      </c>
      <c r="E2283">
        <v>102.16200000000001</v>
      </c>
      <c r="F2283">
        <v>74411</v>
      </c>
    </row>
    <row r="2284" spans="1:6" x14ac:dyDescent="0.3">
      <c r="A2284" s="1">
        <v>41756</v>
      </c>
      <c r="B2284">
        <v>102.196</v>
      </c>
      <c r="C2284">
        <v>102.10299999999999</v>
      </c>
      <c r="D2284">
        <f>(USDJPY_D1[[#This Row],[High]]+USDJPY_D1[[#This Row],[Low]])/2</f>
        <v>102.14949999999999</v>
      </c>
      <c r="E2284">
        <v>102.104</v>
      </c>
      <c r="F2284">
        <v>2492</v>
      </c>
    </row>
    <row r="2285" spans="1:6" x14ac:dyDescent="0.3">
      <c r="A2285" s="1">
        <v>41757</v>
      </c>
      <c r="B2285">
        <v>102.624</v>
      </c>
      <c r="C2285">
        <v>102.045</v>
      </c>
      <c r="D2285">
        <f>(USDJPY_D1[[#This Row],[High]]+USDJPY_D1[[#This Row],[Low]])/2</f>
        <v>102.33449999999999</v>
      </c>
      <c r="E2285">
        <v>102.524</v>
      </c>
      <c r="F2285">
        <v>81746</v>
      </c>
    </row>
    <row r="2286" spans="1:6" x14ac:dyDescent="0.3">
      <c r="A2286" s="1">
        <v>41758</v>
      </c>
      <c r="B2286">
        <v>102.78100000000001</v>
      </c>
      <c r="C2286">
        <v>102.476</v>
      </c>
      <c r="D2286">
        <f>(USDJPY_D1[[#This Row],[High]]+USDJPY_D1[[#This Row],[Low]])/2</f>
        <v>102.6285</v>
      </c>
      <c r="E2286">
        <v>102.566</v>
      </c>
      <c r="F2286">
        <v>62997</v>
      </c>
    </row>
    <row r="2287" spans="1:6" x14ac:dyDescent="0.3">
      <c r="A2287" s="1">
        <v>41759</v>
      </c>
      <c r="B2287">
        <v>102.651</v>
      </c>
      <c r="C2287">
        <v>102.03100000000001</v>
      </c>
      <c r="D2287">
        <f>(USDJPY_D1[[#This Row],[High]]+USDJPY_D1[[#This Row],[Low]])/2</f>
        <v>102.34100000000001</v>
      </c>
      <c r="E2287">
        <v>102.223</v>
      </c>
      <c r="F2287">
        <v>89730</v>
      </c>
    </row>
    <row r="2288" spans="1:6" x14ac:dyDescent="0.3">
      <c r="A2288" s="1">
        <v>41760</v>
      </c>
      <c r="B2288">
        <v>102.364</v>
      </c>
      <c r="C2288">
        <v>102.13200000000001</v>
      </c>
      <c r="D2288">
        <f>(USDJPY_D1[[#This Row],[High]]+USDJPY_D1[[#This Row],[Low]])/2</f>
        <v>102.248</v>
      </c>
      <c r="E2288">
        <v>102.279</v>
      </c>
      <c r="F2288">
        <v>50598</v>
      </c>
    </row>
    <row r="2289" spans="1:6" x14ac:dyDescent="0.3">
      <c r="A2289" s="1">
        <v>41761</v>
      </c>
      <c r="B2289">
        <v>103.02</v>
      </c>
      <c r="C2289">
        <v>102.129</v>
      </c>
      <c r="D2289">
        <f>(USDJPY_D1[[#This Row],[High]]+USDJPY_D1[[#This Row],[Low]])/2</f>
        <v>102.5745</v>
      </c>
      <c r="E2289">
        <v>102.17400000000001</v>
      </c>
      <c r="F2289">
        <v>81381</v>
      </c>
    </row>
    <row r="2290" spans="1:6" x14ac:dyDescent="0.3">
      <c r="A2290" s="1">
        <v>41763</v>
      </c>
      <c r="B2290">
        <v>102.258</v>
      </c>
      <c r="C2290">
        <v>102.139</v>
      </c>
      <c r="D2290">
        <f>(USDJPY_D1[[#This Row],[High]]+USDJPY_D1[[#This Row],[Low]])/2</f>
        <v>102.1985</v>
      </c>
      <c r="E2290">
        <v>102.21</v>
      </c>
      <c r="F2290">
        <v>2087</v>
      </c>
    </row>
    <row r="2291" spans="1:6" x14ac:dyDescent="0.3">
      <c r="A2291" s="1">
        <v>41764</v>
      </c>
      <c r="B2291">
        <v>102.223</v>
      </c>
      <c r="C2291">
        <v>101.864</v>
      </c>
      <c r="D2291">
        <f>(USDJPY_D1[[#This Row],[High]]+USDJPY_D1[[#This Row],[Low]])/2</f>
        <v>102.04349999999999</v>
      </c>
      <c r="E2291">
        <v>102.14</v>
      </c>
      <c r="F2291">
        <v>50527</v>
      </c>
    </row>
    <row r="2292" spans="1:6" x14ac:dyDescent="0.3">
      <c r="A2292" s="1">
        <v>41765</v>
      </c>
      <c r="B2292">
        <v>102.154</v>
      </c>
      <c r="C2292">
        <v>101.497</v>
      </c>
      <c r="D2292">
        <f>(USDJPY_D1[[#This Row],[High]]+USDJPY_D1[[#This Row],[Low]])/2</f>
        <v>101.82550000000001</v>
      </c>
      <c r="E2292">
        <v>101.726</v>
      </c>
      <c r="F2292">
        <v>65317</v>
      </c>
    </row>
    <row r="2293" spans="1:6" x14ac:dyDescent="0.3">
      <c r="A2293" s="1">
        <v>41766</v>
      </c>
      <c r="B2293">
        <v>102.006</v>
      </c>
      <c r="C2293">
        <v>101.431</v>
      </c>
      <c r="D2293">
        <f>(USDJPY_D1[[#This Row],[High]]+USDJPY_D1[[#This Row],[Low]])/2</f>
        <v>101.71850000000001</v>
      </c>
      <c r="E2293">
        <v>101.872</v>
      </c>
      <c r="F2293">
        <v>86901</v>
      </c>
    </row>
    <row r="2294" spans="1:6" x14ac:dyDescent="0.3">
      <c r="A2294" s="1">
        <v>41767</v>
      </c>
      <c r="B2294">
        <v>101.955</v>
      </c>
      <c r="C2294">
        <v>101.46</v>
      </c>
      <c r="D2294">
        <f>(USDJPY_D1[[#This Row],[High]]+USDJPY_D1[[#This Row],[Low]])/2</f>
        <v>101.7075</v>
      </c>
      <c r="E2294">
        <v>101.59099999999999</v>
      </c>
      <c r="F2294">
        <v>89737</v>
      </c>
    </row>
    <row r="2295" spans="1:6" x14ac:dyDescent="0.3">
      <c r="A2295" s="1">
        <v>41768</v>
      </c>
      <c r="B2295">
        <v>101.852</v>
      </c>
      <c r="C2295">
        <v>101.547</v>
      </c>
      <c r="D2295">
        <f>(USDJPY_D1[[#This Row],[High]]+USDJPY_D1[[#This Row],[Low]])/2</f>
        <v>101.6995</v>
      </c>
      <c r="E2295">
        <v>101.84399999999999</v>
      </c>
      <c r="F2295">
        <v>69656</v>
      </c>
    </row>
    <row r="2296" spans="1:6" x14ac:dyDescent="0.3">
      <c r="A2296" s="1">
        <v>41770</v>
      </c>
      <c r="B2296">
        <v>101.923</v>
      </c>
      <c r="C2296">
        <v>101.786</v>
      </c>
      <c r="D2296">
        <f>(USDJPY_D1[[#This Row],[High]]+USDJPY_D1[[#This Row],[Low]])/2</f>
        <v>101.8545</v>
      </c>
      <c r="E2296">
        <v>101.884</v>
      </c>
      <c r="F2296">
        <v>3168</v>
      </c>
    </row>
    <row r="2297" spans="1:6" x14ac:dyDescent="0.3">
      <c r="A2297" s="1">
        <v>41771</v>
      </c>
      <c r="B2297">
        <v>102.22499999999999</v>
      </c>
      <c r="C2297">
        <v>101.85</v>
      </c>
      <c r="D2297">
        <f>(USDJPY_D1[[#This Row],[High]]+USDJPY_D1[[#This Row],[Low]])/2</f>
        <v>102.03749999999999</v>
      </c>
      <c r="E2297">
        <v>102.188</v>
      </c>
      <c r="F2297">
        <v>60596</v>
      </c>
    </row>
    <row r="2298" spans="1:6" x14ac:dyDescent="0.3">
      <c r="A2298" s="1">
        <v>41772</v>
      </c>
      <c r="B2298">
        <v>102.363</v>
      </c>
      <c r="C2298">
        <v>102.06100000000001</v>
      </c>
      <c r="D2298">
        <f>(USDJPY_D1[[#This Row],[High]]+USDJPY_D1[[#This Row],[Low]])/2</f>
        <v>102.212</v>
      </c>
      <c r="E2298">
        <v>102.235</v>
      </c>
      <c r="F2298">
        <v>74786</v>
      </c>
    </row>
    <row r="2299" spans="1:6" x14ac:dyDescent="0.3">
      <c r="A2299" s="1">
        <v>41773</v>
      </c>
      <c r="B2299">
        <v>102.235</v>
      </c>
      <c r="C2299">
        <v>101.72</v>
      </c>
      <c r="D2299">
        <f>(USDJPY_D1[[#This Row],[High]]+USDJPY_D1[[#This Row],[Low]])/2</f>
        <v>101.97749999999999</v>
      </c>
      <c r="E2299">
        <v>101.78100000000001</v>
      </c>
      <c r="F2299">
        <v>74047</v>
      </c>
    </row>
    <row r="2300" spans="1:6" x14ac:dyDescent="0.3">
      <c r="A2300" s="1">
        <v>41774</v>
      </c>
      <c r="B2300">
        <v>102.116</v>
      </c>
      <c r="C2300">
        <v>101.313</v>
      </c>
      <c r="D2300">
        <f>(USDJPY_D1[[#This Row],[High]]+USDJPY_D1[[#This Row],[Low]])/2</f>
        <v>101.7145</v>
      </c>
      <c r="E2300">
        <v>101.48699999999999</v>
      </c>
      <c r="F2300">
        <v>103091</v>
      </c>
    </row>
    <row r="2301" spans="1:6" x14ac:dyDescent="0.3">
      <c r="A2301" s="1">
        <v>41775</v>
      </c>
      <c r="B2301">
        <v>101.67100000000001</v>
      </c>
      <c r="C2301">
        <v>101.36199999999999</v>
      </c>
      <c r="D2301">
        <f>(USDJPY_D1[[#This Row],[High]]+USDJPY_D1[[#This Row],[Low]])/2</f>
        <v>101.51650000000001</v>
      </c>
      <c r="E2301">
        <v>101.477</v>
      </c>
      <c r="F2301">
        <v>80250</v>
      </c>
    </row>
    <row r="2302" spans="1:6" x14ac:dyDescent="0.3">
      <c r="A2302" s="1">
        <v>41777</v>
      </c>
      <c r="B2302">
        <v>101.565</v>
      </c>
      <c r="C2302">
        <v>101.476</v>
      </c>
      <c r="D2302">
        <f>(USDJPY_D1[[#This Row],[High]]+USDJPY_D1[[#This Row],[Low]])/2</f>
        <v>101.5205</v>
      </c>
      <c r="E2302">
        <v>101.542</v>
      </c>
      <c r="F2302">
        <v>2470</v>
      </c>
    </row>
    <row r="2303" spans="1:6" x14ac:dyDescent="0.3">
      <c r="A2303" s="1">
        <v>41778</v>
      </c>
      <c r="B2303">
        <v>101.598</v>
      </c>
      <c r="C2303">
        <v>101.102</v>
      </c>
      <c r="D2303">
        <f>(USDJPY_D1[[#This Row],[High]]+USDJPY_D1[[#This Row],[Low]])/2</f>
        <v>101.35</v>
      </c>
      <c r="E2303">
        <v>101.47</v>
      </c>
      <c r="F2303">
        <v>85752</v>
      </c>
    </row>
    <row r="2304" spans="1:6" x14ac:dyDescent="0.3">
      <c r="A2304" s="1">
        <v>41779</v>
      </c>
      <c r="B2304">
        <v>101.599</v>
      </c>
      <c r="C2304">
        <v>101.18899999999999</v>
      </c>
      <c r="D2304">
        <f>(USDJPY_D1[[#This Row],[High]]+USDJPY_D1[[#This Row],[Low]])/2</f>
        <v>101.39400000000001</v>
      </c>
      <c r="E2304">
        <v>101.27</v>
      </c>
      <c r="F2304">
        <v>80842</v>
      </c>
    </row>
    <row r="2305" spans="1:6" x14ac:dyDescent="0.3">
      <c r="A2305" s="1">
        <v>41780</v>
      </c>
      <c r="B2305">
        <v>101.62</v>
      </c>
      <c r="C2305">
        <v>100.821</v>
      </c>
      <c r="D2305">
        <f>(USDJPY_D1[[#This Row],[High]]+USDJPY_D1[[#This Row],[Low]])/2</f>
        <v>101.2205</v>
      </c>
      <c r="E2305">
        <v>101.434</v>
      </c>
      <c r="F2305">
        <v>99036</v>
      </c>
    </row>
    <row r="2306" spans="1:6" x14ac:dyDescent="0.3">
      <c r="A2306" s="1">
        <v>41781</v>
      </c>
      <c r="B2306">
        <v>101.815</v>
      </c>
      <c r="C2306">
        <v>101.358</v>
      </c>
      <c r="D2306">
        <f>(USDJPY_D1[[#This Row],[High]]+USDJPY_D1[[#This Row],[Low]])/2</f>
        <v>101.5865</v>
      </c>
      <c r="E2306">
        <v>101.77800000000001</v>
      </c>
      <c r="F2306">
        <v>85415</v>
      </c>
    </row>
    <row r="2307" spans="1:6" x14ac:dyDescent="0.3">
      <c r="A2307" s="1">
        <v>41782</v>
      </c>
      <c r="B2307">
        <v>102.004</v>
      </c>
      <c r="C2307">
        <v>101.593</v>
      </c>
      <c r="D2307">
        <f>(USDJPY_D1[[#This Row],[High]]+USDJPY_D1[[#This Row],[Low]])/2</f>
        <v>101.7985</v>
      </c>
      <c r="E2307">
        <v>101.952</v>
      </c>
      <c r="F2307">
        <v>74611</v>
      </c>
    </row>
    <row r="2308" spans="1:6" x14ac:dyDescent="0.3">
      <c r="A2308" s="1">
        <v>41784</v>
      </c>
      <c r="B2308">
        <v>101.998</v>
      </c>
      <c r="C2308">
        <v>101.911</v>
      </c>
      <c r="D2308">
        <f>(USDJPY_D1[[#This Row],[High]]+USDJPY_D1[[#This Row],[Low]])/2</f>
        <v>101.9545</v>
      </c>
      <c r="E2308">
        <v>101.977</v>
      </c>
      <c r="F2308">
        <v>2230</v>
      </c>
    </row>
    <row r="2309" spans="1:6" x14ac:dyDescent="0.3">
      <c r="A2309" s="1">
        <v>41785</v>
      </c>
      <c r="B2309">
        <v>102.051</v>
      </c>
      <c r="C2309">
        <v>101.84099999999999</v>
      </c>
      <c r="D2309">
        <f>(USDJPY_D1[[#This Row],[High]]+USDJPY_D1[[#This Row],[Low]])/2</f>
        <v>101.946</v>
      </c>
      <c r="E2309">
        <v>101.91200000000001</v>
      </c>
      <c r="F2309">
        <v>41492</v>
      </c>
    </row>
    <row r="2310" spans="1:6" x14ac:dyDescent="0.3">
      <c r="A2310" s="1">
        <v>41786</v>
      </c>
      <c r="B2310">
        <v>102.14</v>
      </c>
      <c r="C2310">
        <v>101.726</v>
      </c>
      <c r="D2310">
        <f>(USDJPY_D1[[#This Row],[High]]+USDJPY_D1[[#This Row],[Low]])/2</f>
        <v>101.93299999999999</v>
      </c>
      <c r="E2310">
        <v>101.985</v>
      </c>
      <c r="F2310">
        <v>85179</v>
      </c>
    </row>
    <row r="2311" spans="1:6" x14ac:dyDescent="0.3">
      <c r="A2311" s="1">
        <v>41787</v>
      </c>
      <c r="B2311">
        <v>102.03</v>
      </c>
      <c r="C2311">
        <v>101.63800000000001</v>
      </c>
      <c r="D2311">
        <f>(USDJPY_D1[[#This Row],[High]]+USDJPY_D1[[#This Row],[Low]])/2</f>
        <v>101.834</v>
      </c>
      <c r="E2311">
        <v>101.721</v>
      </c>
      <c r="F2311">
        <v>81806</v>
      </c>
    </row>
    <row r="2312" spans="1:6" x14ac:dyDescent="0.3">
      <c r="A2312" s="1">
        <v>41788</v>
      </c>
      <c r="B2312">
        <v>101.791</v>
      </c>
      <c r="C2312">
        <v>101.429</v>
      </c>
      <c r="D2312">
        <f>(USDJPY_D1[[#This Row],[High]]+USDJPY_D1[[#This Row],[Low]])/2</f>
        <v>101.61</v>
      </c>
      <c r="E2312">
        <v>101.729</v>
      </c>
      <c r="F2312">
        <v>85558</v>
      </c>
    </row>
    <row r="2313" spans="1:6" x14ac:dyDescent="0.3">
      <c r="A2313" s="1">
        <v>41789</v>
      </c>
      <c r="B2313">
        <v>101.845</v>
      </c>
      <c r="C2313">
        <v>101.488</v>
      </c>
      <c r="D2313">
        <f>(USDJPY_D1[[#This Row],[High]]+USDJPY_D1[[#This Row],[Low]])/2</f>
        <v>101.6665</v>
      </c>
      <c r="E2313">
        <v>101.77800000000001</v>
      </c>
      <c r="F2313">
        <v>81668</v>
      </c>
    </row>
    <row r="2314" spans="1:6" x14ac:dyDescent="0.3">
      <c r="A2314" s="1">
        <v>41791</v>
      </c>
      <c r="B2314">
        <v>101.89</v>
      </c>
      <c r="C2314">
        <v>101.755</v>
      </c>
      <c r="D2314">
        <f>(USDJPY_D1[[#This Row],[High]]+USDJPY_D1[[#This Row],[Low]])/2</f>
        <v>101.82249999999999</v>
      </c>
      <c r="E2314">
        <v>101.887</v>
      </c>
      <c r="F2314">
        <v>3105</v>
      </c>
    </row>
    <row r="2315" spans="1:6" x14ac:dyDescent="0.3">
      <c r="A2315" s="1">
        <v>41792</v>
      </c>
      <c r="B2315">
        <v>102.482</v>
      </c>
      <c r="C2315">
        <v>101.86499999999999</v>
      </c>
      <c r="D2315">
        <f>(USDJPY_D1[[#This Row],[High]]+USDJPY_D1[[#This Row],[Low]])/2</f>
        <v>102.17349999999999</v>
      </c>
      <c r="E2315">
        <v>102.443</v>
      </c>
      <c r="F2315">
        <v>94094</v>
      </c>
    </row>
    <row r="2316" spans="1:6" x14ac:dyDescent="0.3">
      <c r="A2316" s="1">
        <v>41793</v>
      </c>
      <c r="B2316">
        <v>102.589</v>
      </c>
      <c r="C2316">
        <v>102.271</v>
      </c>
      <c r="D2316">
        <f>(USDJPY_D1[[#This Row],[High]]+USDJPY_D1[[#This Row],[Low]])/2</f>
        <v>102.43</v>
      </c>
      <c r="E2316">
        <v>102.56399999999999</v>
      </c>
      <c r="F2316">
        <v>85885</v>
      </c>
    </row>
    <row r="2317" spans="1:6" x14ac:dyDescent="0.3">
      <c r="A2317" s="1">
        <v>41794</v>
      </c>
      <c r="B2317">
        <v>102.79600000000001</v>
      </c>
      <c r="C2317">
        <v>102.43899999999999</v>
      </c>
      <c r="D2317">
        <f>(USDJPY_D1[[#This Row],[High]]+USDJPY_D1[[#This Row],[Low]])/2</f>
        <v>102.61750000000001</v>
      </c>
      <c r="E2317">
        <v>102.675</v>
      </c>
      <c r="F2317">
        <v>96708</v>
      </c>
    </row>
    <row r="2318" spans="1:6" x14ac:dyDescent="0.3">
      <c r="A2318" s="1">
        <v>41795</v>
      </c>
      <c r="B2318">
        <v>102.733</v>
      </c>
      <c r="C2318">
        <v>102.33799999999999</v>
      </c>
      <c r="D2318">
        <f>(USDJPY_D1[[#This Row],[High]]+USDJPY_D1[[#This Row],[Low]])/2</f>
        <v>102.5355</v>
      </c>
      <c r="E2318">
        <v>102.425</v>
      </c>
      <c r="F2318">
        <v>110244</v>
      </c>
    </row>
    <row r="2319" spans="1:6" x14ac:dyDescent="0.3">
      <c r="A2319" s="1">
        <v>41796</v>
      </c>
      <c r="B2319">
        <v>102.611</v>
      </c>
      <c r="C2319">
        <v>102.114</v>
      </c>
      <c r="D2319">
        <f>(USDJPY_D1[[#This Row],[High]]+USDJPY_D1[[#This Row],[Low]])/2</f>
        <v>102.36250000000001</v>
      </c>
      <c r="E2319">
        <v>102.459</v>
      </c>
      <c r="F2319">
        <v>96162</v>
      </c>
    </row>
    <row r="2320" spans="1:6" x14ac:dyDescent="0.3">
      <c r="A2320" s="1">
        <v>41798</v>
      </c>
      <c r="B2320">
        <v>102.649</v>
      </c>
      <c r="C2320">
        <v>102.485</v>
      </c>
      <c r="D2320">
        <f>(USDJPY_D1[[#This Row],[High]]+USDJPY_D1[[#This Row],[Low]])/2</f>
        <v>102.56700000000001</v>
      </c>
      <c r="E2320">
        <v>102.63</v>
      </c>
      <c r="F2320">
        <v>3614</v>
      </c>
    </row>
    <row r="2321" spans="1:6" x14ac:dyDescent="0.3">
      <c r="A2321" s="1">
        <v>41799</v>
      </c>
      <c r="B2321">
        <v>102.64400000000001</v>
      </c>
      <c r="C2321">
        <v>102.375</v>
      </c>
      <c r="D2321">
        <f>(USDJPY_D1[[#This Row],[High]]+USDJPY_D1[[#This Row],[Low]])/2</f>
        <v>102.5095</v>
      </c>
      <c r="E2321">
        <v>102.486</v>
      </c>
      <c r="F2321">
        <v>70764</v>
      </c>
    </row>
    <row r="2322" spans="1:6" x14ac:dyDescent="0.3">
      <c r="A2322" s="1">
        <v>41800</v>
      </c>
      <c r="B2322">
        <v>102.504</v>
      </c>
      <c r="C2322">
        <v>102.215</v>
      </c>
      <c r="D2322">
        <f>(USDJPY_D1[[#This Row],[High]]+USDJPY_D1[[#This Row],[Low]])/2</f>
        <v>102.3595</v>
      </c>
      <c r="E2322">
        <v>102.31</v>
      </c>
      <c r="F2322">
        <v>89456</v>
      </c>
    </row>
    <row r="2323" spans="1:6" x14ac:dyDescent="0.3">
      <c r="A2323" s="1">
        <v>41801</v>
      </c>
      <c r="B2323">
        <v>102.392</v>
      </c>
      <c r="C2323">
        <v>101.863</v>
      </c>
      <c r="D2323">
        <f>(USDJPY_D1[[#This Row],[High]]+USDJPY_D1[[#This Row],[Low]])/2</f>
        <v>102.1275</v>
      </c>
      <c r="E2323">
        <v>102</v>
      </c>
      <c r="F2323">
        <v>88680</v>
      </c>
    </row>
    <row r="2324" spans="1:6" x14ac:dyDescent="0.3">
      <c r="A2324" s="1">
        <v>41802</v>
      </c>
      <c r="B2324">
        <v>102.142</v>
      </c>
      <c r="C2324">
        <v>101.60599999999999</v>
      </c>
      <c r="D2324">
        <f>(USDJPY_D1[[#This Row],[High]]+USDJPY_D1[[#This Row],[Low]])/2</f>
        <v>101.874</v>
      </c>
      <c r="E2324">
        <v>101.71599999999999</v>
      </c>
      <c r="F2324">
        <v>95750</v>
      </c>
    </row>
    <row r="2325" spans="1:6" x14ac:dyDescent="0.3">
      <c r="A2325" s="1">
        <v>41803</v>
      </c>
      <c r="B2325">
        <v>102.13800000000001</v>
      </c>
      <c r="C2325">
        <v>101.71599999999999</v>
      </c>
      <c r="D2325">
        <f>(USDJPY_D1[[#This Row],[High]]+USDJPY_D1[[#This Row],[Low]])/2</f>
        <v>101.92699999999999</v>
      </c>
      <c r="E2325">
        <v>102.017</v>
      </c>
      <c r="F2325">
        <v>94291</v>
      </c>
    </row>
    <row r="2326" spans="1:6" x14ac:dyDescent="0.3">
      <c r="A2326" s="1">
        <v>41805</v>
      </c>
      <c r="B2326">
        <v>102.075</v>
      </c>
      <c r="C2326">
        <v>101.944</v>
      </c>
      <c r="D2326">
        <f>(USDJPY_D1[[#This Row],[High]]+USDJPY_D1[[#This Row],[Low]])/2</f>
        <v>102.0095</v>
      </c>
      <c r="E2326">
        <v>101.974</v>
      </c>
      <c r="F2326">
        <v>2992</v>
      </c>
    </row>
    <row r="2327" spans="1:6" x14ac:dyDescent="0.3">
      <c r="A2327" s="1">
        <v>41806</v>
      </c>
      <c r="B2327">
        <v>101.97799999999999</v>
      </c>
      <c r="C2327">
        <v>101.721</v>
      </c>
      <c r="D2327">
        <f>(USDJPY_D1[[#This Row],[High]]+USDJPY_D1[[#This Row],[Low]])/2</f>
        <v>101.84950000000001</v>
      </c>
      <c r="E2327">
        <v>101.883</v>
      </c>
      <c r="F2327">
        <v>75542</v>
      </c>
    </row>
    <row r="2328" spans="1:6" x14ac:dyDescent="0.3">
      <c r="A2328" s="1">
        <v>41807</v>
      </c>
      <c r="B2328">
        <v>102.241</v>
      </c>
      <c r="C2328">
        <v>101.86799999999999</v>
      </c>
      <c r="D2328">
        <f>(USDJPY_D1[[#This Row],[High]]+USDJPY_D1[[#This Row],[Low]])/2</f>
        <v>102.05449999999999</v>
      </c>
      <c r="E2328">
        <v>102.178</v>
      </c>
      <c r="F2328">
        <v>81132</v>
      </c>
    </row>
    <row r="2329" spans="1:6" x14ac:dyDescent="0.3">
      <c r="A2329" s="1">
        <v>41808</v>
      </c>
      <c r="B2329">
        <v>102.352</v>
      </c>
      <c r="C2329">
        <v>101.881</v>
      </c>
      <c r="D2329">
        <f>(USDJPY_D1[[#This Row],[High]]+USDJPY_D1[[#This Row],[Low]])/2</f>
        <v>102.1165</v>
      </c>
      <c r="E2329">
        <v>101.911</v>
      </c>
      <c r="F2329">
        <v>79434</v>
      </c>
    </row>
    <row r="2330" spans="1:6" x14ac:dyDescent="0.3">
      <c r="A2330" s="1">
        <v>41809</v>
      </c>
      <c r="B2330">
        <v>102.001</v>
      </c>
      <c r="C2330">
        <v>101.74</v>
      </c>
      <c r="D2330">
        <f>(USDJPY_D1[[#This Row],[High]]+USDJPY_D1[[#This Row],[Low]])/2</f>
        <v>101.87049999999999</v>
      </c>
      <c r="E2330">
        <v>101.917</v>
      </c>
      <c r="F2330">
        <v>79146</v>
      </c>
    </row>
    <row r="2331" spans="1:6" x14ac:dyDescent="0.3">
      <c r="A2331" s="1">
        <v>41810</v>
      </c>
      <c r="B2331">
        <v>102.196</v>
      </c>
      <c r="C2331">
        <v>101.815</v>
      </c>
      <c r="D2331">
        <f>(USDJPY_D1[[#This Row],[High]]+USDJPY_D1[[#This Row],[Low]])/2</f>
        <v>102.0055</v>
      </c>
      <c r="E2331">
        <v>102.06</v>
      </c>
      <c r="F2331">
        <v>49833</v>
      </c>
    </row>
    <row r="2332" spans="1:6" x14ac:dyDescent="0.3">
      <c r="A2332" s="1">
        <v>41812</v>
      </c>
      <c r="B2332">
        <v>102.11</v>
      </c>
      <c r="C2332">
        <v>102.06</v>
      </c>
      <c r="D2332">
        <f>(USDJPY_D1[[#This Row],[High]]+USDJPY_D1[[#This Row],[Low]])/2</f>
        <v>102.08500000000001</v>
      </c>
      <c r="E2332">
        <v>102.089</v>
      </c>
      <c r="F2332">
        <v>2324</v>
      </c>
    </row>
    <row r="2333" spans="1:6" x14ac:dyDescent="0.3">
      <c r="A2333" s="1">
        <v>41813</v>
      </c>
      <c r="B2333">
        <v>102.136</v>
      </c>
      <c r="C2333">
        <v>101.81699999999999</v>
      </c>
      <c r="D2333">
        <f>(USDJPY_D1[[#This Row],[High]]+USDJPY_D1[[#This Row],[Low]])/2</f>
        <v>101.97649999999999</v>
      </c>
      <c r="E2333">
        <v>101.883</v>
      </c>
      <c r="F2333">
        <v>62113</v>
      </c>
    </row>
    <row r="2334" spans="1:6" x14ac:dyDescent="0.3">
      <c r="A2334" s="1">
        <v>41814</v>
      </c>
      <c r="B2334">
        <v>102.167</v>
      </c>
      <c r="C2334">
        <v>101.819</v>
      </c>
      <c r="D2334">
        <f>(USDJPY_D1[[#This Row],[High]]+USDJPY_D1[[#This Row],[Low]])/2</f>
        <v>101.99299999999999</v>
      </c>
      <c r="E2334">
        <v>101.92100000000001</v>
      </c>
      <c r="F2334">
        <v>55836</v>
      </c>
    </row>
    <row r="2335" spans="1:6" x14ac:dyDescent="0.3">
      <c r="A2335" s="1">
        <v>41815</v>
      </c>
      <c r="B2335">
        <v>101.953</v>
      </c>
      <c r="C2335">
        <v>101.625</v>
      </c>
      <c r="D2335">
        <f>(USDJPY_D1[[#This Row],[High]]+USDJPY_D1[[#This Row],[Low]])/2</f>
        <v>101.789</v>
      </c>
      <c r="E2335">
        <v>101.822</v>
      </c>
      <c r="F2335">
        <v>69521</v>
      </c>
    </row>
    <row r="2336" spans="1:6" x14ac:dyDescent="0.3">
      <c r="A2336" s="1">
        <v>41816</v>
      </c>
      <c r="B2336">
        <v>101.833</v>
      </c>
      <c r="C2336">
        <v>101.488</v>
      </c>
      <c r="D2336">
        <f>(USDJPY_D1[[#This Row],[High]]+USDJPY_D1[[#This Row],[Low]])/2</f>
        <v>101.6605</v>
      </c>
      <c r="E2336">
        <v>101.64400000000001</v>
      </c>
      <c r="F2336">
        <v>72369</v>
      </c>
    </row>
    <row r="2337" spans="1:6" x14ac:dyDescent="0.3">
      <c r="A2337" s="1">
        <v>41817</v>
      </c>
      <c r="B2337">
        <v>101.648</v>
      </c>
      <c r="C2337">
        <v>101.31399999999999</v>
      </c>
      <c r="D2337">
        <f>(USDJPY_D1[[#This Row],[High]]+USDJPY_D1[[#This Row],[Low]])/2</f>
        <v>101.48099999999999</v>
      </c>
      <c r="E2337">
        <v>101.374</v>
      </c>
      <c r="F2337">
        <v>69388</v>
      </c>
    </row>
    <row r="2338" spans="1:6" x14ac:dyDescent="0.3">
      <c r="A2338" s="1">
        <v>41819</v>
      </c>
      <c r="B2338">
        <v>101.47199999999999</v>
      </c>
      <c r="C2338">
        <v>101.38200000000001</v>
      </c>
      <c r="D2338">
        <f>(USDJPY_D1[[#This Row],[High]]+USDJPY_D1[[#This Row],[Low]])/2</f>
        <v>101.42699999999999</v>
      </c>
      <c r="E2338">
        <v>101.434</v>
      </c>
      <c r="F2338">
        <v>2198</v>
      </c>
    </row>
    <row r="2339" spans="1:6" x14ac:dyDescent="0.3">
      <c r="A2339" s="1">
        <v>41820</v>
      </c>
      <c r="B2339">
        <v>101.465</v>
      </c>
      <c r="C2339">
        <v>101.23699999999999</v>
      </c>
      <c r="D2339">
        <f>(USDJPY_D1[[#This Row],[High]]+USDJPY_D1[[#This Row],[Low]])/2</f>
        <v>101.351</v>
      </c>
      <c r="E2339">
        <v>101.304</v>
      </c>
      <c r="F2339">
        <v>67425</v>
      </c>
    </row>
    <row r="2340" spans="1:6" x14ac:dyDescent="0.3">
      <c r="A2340" s="1">
        <v>41821</v>
      </c>
      <c r="B2340">
        <v>101.592</v>
      </c>
      <c r="C2340">
        <v>101.294</v>
      </c>
      <c r="D2340">
        <f>(USDJPY_D1[[#This Row],[High]]+USDJPY_D1[[#This Row],[Low]])/2</f>
        <v>101.443</v>
      </c>
      <c r="E2340">
        <v>101.553</v>
      </c>
      <c r="F2340">
        <v>80616</v>
      </c>
    </row>
    <row r="2341" spans="1:6" x14ac:dyDescent="0.3">
      <c r="A2341" s="1">
        <v>41822</v>
      </c>
      <c r="B2341">
        <v>101.845</v>
      </c>
      <c r="C2341">
        <v>101.41</v>
      </c>
      <c r="D2341">
        <f>(USDJPY_D1[[#This Row],[High]]+USDJPY_D1[[#This Row],[Low]])/2</f>
        <v>101.6275</v>
      </c>
      <c r="E2341">
        <v>101.833</v>
      </c>
      <c r="F2341">
        <v>75040</v>
      </c>
    </row>
    <row r="2342" spans="1:6" x14ac:dyDescent="0.3">
      <c r="A2342" s="1">
        <v>41823</v>
      </c>
      <c r="B2342">
        <v>102.26600000000001</v>
      </c>
      <c r="C2342">
        <v>101.782</v>
      </c>
      <c r="D2342">
        <f>(USDJPY_D1[[#This Row],[High]]+USDJPY_D1[[#This Row],[Low]])/2</f>
        <v>102.024</v>
      </c>
      <c r="E2342">
        <v>102.205</v>
      </c>
      <c r="F2342">
        <v>82406</v>
      </c>
    </row>
    <row r="2343" spans="1:6" x14ac:dyDescent="0.3">
      <c r="A2343" s="1">
        <v>41824</v>
      </c>
      <c r="B2343">
        <v>102.215</v>
      </c>
      <c r="C2343">
        <v>101.97199999999999</v>
      </c>
      <c r="D2343">
        <f>(USDJPY_D1[[#This Row],[High]]+USDJPY_D1[[#This Row],[Low]])/2</f>
        <v>102.09350000000001</v>
      </c>
      <c r="E2343">
        <v>102.005</v>
      </c>
      <c r="F2343">
        <v>50945</v>
      </c>
    </row>
    <row r="2344" spans="1:6" x14ac:dyDescent="0.3">
      <c r="A2344" s="1">
        <v>41826</v>
      </c>
      <c r="B2344">
        <v>102.139</v>
      </c>
      <c r="C2344">
        <v>102.04300000000001</v>
      </c>
      <c r="D2344">
        <f>(USDJPY_D1[[#This Row],[High]]+USDJPY_D1[[#This Row],[Low]])/2</f>
        <v>102.09100000000001</v>
      </c>
      <c r="E2344">
        <v>102.11799999999999</v>
      </c>
      <c r="F2344">
        <v>4086</v>
      </c>
    </row>
    <row r="2345" spans="1:6" x14ac:dyDescent="0.3">
      <c r="A2345" s="1">
        <v>41827</v>
      </c>
      <c r="B2345">
        <v>102.20099999999999</v>
      </c>
      <c r="C2345">
        <v>101.786</v>
      </c>
      <c r="D2345">
        <f>(USDJPY_D1[[#This Row],[High]]+USDJPY_D1[[#This Row],[Low]])/2</f>
        <v>101.9935</v>
      </c>
      <c r="E2345">
        <v>101.819</v>
      </c>
      <c r="F2345">
        <v>64936</v>
      </c>
    </row>
    <row r="2346" spans="1:6" x14ac:dyDescent="0.3">
      <c r="A2346" s="1">
        <v>41828</v>
      </c>
      <c r="B2346">
        <v>101.86</v>
      </c>
      <c r="C2346">
        <v>101.46299999999999</v>
      </c>
      <c r="D2346">
        <f>(USDJPY_D1[[#This Row],[High]]+USDJPY_D1[[#This Row],[Low]])/2</f>
        <v>101.66149999999999</v>
      </c>
      <c r="E2346">
        <v>101.467</v>
      </c>
      <c r="F2346">
        <v>69532</v>
      </c>
    </row>
    <row r="2347" spans="1:6" x14ac:dyDescent="0.3">
      <c r="A2347" s="1">
        <v>41829</v>
      </c>
      <c r="B2347">
        <v>101.857</v>
      </c>
      <c r="C2347">
        <v>101.446</v>
      </c>
      <c r="D2347">
        <f>(USDJPY_D1[[#This Row],[High]]+USDJPY_D1[[#This Row],[Low]])/2</f>
        <v>101.6515</v>
      </c>
      <c r="E2347">
        <v>101.529</v>
      </c>
      <c r="F2347">
        <v>75218</v>
      </c>
    </row>
    <row r="2348" spans="1:6" x14ac:dyDescent="0.3">
      <c r="A2348" s="1">
        <v>41830</v>
      </c>
      <c r="B2348">
        <v>101.569</v>
      </c>
      <c r="C2348">
        <v>101.06699999999999</v>
      </c>
      <c r="D2348">
        <f>(USDJPY_D1[[#This Row],[High]]+USDJPY_D1[[#This Row],[Low]])/2</f>
        <v>101.318</v>
      </c>
      <c r="E2348">
        <v>101.30200000000001</v>
      </c>
      <c r="F2348">
        <v>94118</v>
      </c>
    </row>
    <row r="2349" spans="1:6" x14ac:dyDescent="0.3">
      <c r="A2349" s="1">
        <v>41831</v>
      </c>
      <c r="B2349">
        <v>101.386</v>
      </c>
      <c r="C2349">
        <v>101.21599999999999</v>
      </c>
      <c r="D2349">
        <f>(USDJPY_D1[[#This Row],[High]]+USDJPY_D1[[#This Row],[Low]])/2</f>
        <v>101.30099999999999</v>
      </c>
      <c r="E2349">
        <v>101.251</v>
      </c>
      <c r="F2349">
        <v>75797</v>
      </c>
    </row>
    <row r="2350" spans="1:6" x14ac:dyDescent="0.3">
      <c r="A2350" s="1">
        <v>41833</v>
      </c>
      <c r="B2350">
        <v>101.408</v>
      </c>
      <c r="C2350">
        <v>101.31100000000001</v>
      </c>
      <c r="D2350">
        <f>(USDJPY_D1[[#This Row],[High]]+USDJPY_D1[[#This Row],[Low]])/2</f>
        <v>101.3595</v>
      </c>
      <c r="E2350">
        <v>101.36499999999999</v>
      </c>
      <c r="F2350">
        <v>3030</v>
      </c>
    </row>
    <row r="2351" spans="1:6" x14ac:dyDescent="0.3">
      <c r="A2351" s="1">
        <v>41834</v>
      </c>
      <c r="B2351">
        <v>101.623</v>
      </c>
      <c r="C2351">
        <v>101.337</v>
      </c>
      <c r="D2351">
        <f>(USDJPY_D1[[#This Row],[High]]+USDJPY_D1[[#This Row],[Low]])/2</f>
        <v>101.48</v>
      </c>
      <c r="E2351">
        <v>101.53400000000001</v>
      </c>
      <c r="F2351">
        <v>61633</v>
      </c>
    </row>
    <row r="2352" spans="1:6" x14ac:dyDescent="0.3">
      <c r="A2352" s="1">
        <v>41835</v>
      </c>
      <c r="B2352">
        <v>101.748</v>
      </c>
      <c r="C2352">
        <v>101.434</v>
      </c>
      <c r="D2352">
        <f>(USDJPY_D1[[#This Row],[High]]+USDJPY_D1[[#This Row],[Low]])/2</f>
        <v>101.59100000000001</v>
      </c>
      <c r="E2352">
        <v>101.667</v>
      </c>
      <c r="F2352">
        <v>83310</v>
      </c>
    </row>
    <row r="2353" spans="1:6" x14ac:dyDescent="0.3">
      <c r="A2353" s="1">
        <v>41836</v>
      </c>
      <c r="B2353">
        <v>101.792</v>
      </c>
      <c r="C2353">
        <v>101.617</v>
      </c>
      <c r="D2353">
        <f>(USDJPY_D1[[#This Row],[High]]+USDJPY_D1[[#This Row],[Low]])/2</f>
        <v>101.7045</v>
      </c>
      <c r="E2353">
        <v>101.643</v>
      </c>
      <c r="F2353">
        <v>59262</v>
      </c>
    </row>
    <row r="2354" spans="1:6" x14ac:dyDescent="0.3">
      <c r="A2354" s="1">
        <v>41837</v>
      </c>
      <c r="B2354">
        <v>101.661</v>
      </c>
      <c r="C2354">
        <v>101.087</v>
      </c>
      <c r="D2354">
        <f>(USDJPY_D1[[#This Row],[High]]+USDJPY_D1[[#This Row],[Low]])/2</f>
        <v>101.374</v>
      </c>
      <c r="E2354">
        <v>101.227</v>
      </c>
      <c r="F2354">
        <v>91810</v>
      </c>
    </row>
    <row r="2355" spans="1:6" x14ac:dyDescent="0.3">
      <c r="A2355" s="1">
        <v>41838</v>
      </c>
      <c r="B2355">
        <v>101.44799999999999</v>
      </c>
      <c r="C2355">
        <v>101.178</v>
      </c>
      <c r="D2355">
        <f>(USDJPY_D1[[#This Row],[High]]+USDJPY_D1[[#This Row],[Low]])/2</f>
        <v>101.31299999999999</v>
      </c>
      <c r="E2355">
        <v>101.325</v>
      </c>
      <c r="F2355">
        <v>86593</v>
      </c>
    </row>
    <row r="2356" spans="1:6" x14ac:dyDescent="0.3">
      <c r="A2356" s="1">
        <v>41840</v>
      </c>
      <c r="B2356">
        <v>101.375</v>
      </c>
      <c r="C2356">
        <v>101.325</v>
      </c>
      <c r="D2356">
        <f>(USDJPY_D1[[#This Row],[High]]+USDJPY_D1[[#This Row],[Low]])/2</f>
        <v>101.35</v>
      </c>
      <c r="E2356">
        <v>101.355</v>
      </c>
      <c r="F2356">
        <v>2889</v>
      </c>
    </row>
    <row r="2357" spans="1:6" x14ac:dyDescent="0.3">
      <c r="A2357" s="1">
        <v>41841</v>
      </c>
      <c r="B2357">
        <v>101.434</v>
      </c>
      <c r="C2357">
        <v>101.197</v>
      </c>
      <c r="D2357">
        <f>(USDJPY_D1[[#This Row],[High]]+USDJPY_D1[[#This Row],[Low]])/2</f>
        <v>101.3155</v>
      </c>
      <c r="E2357">
        <v>101.43</v>
      </c>
      <c r="F2357">
        <v>61105</v>
      </c>
    </row>
    <row r="2358" spans="1:6" x14ac:dyDescent="0.3">
      <c r="A2358" s="1">
        <v>41842</v>
      </c>
      <c r="B2358">
        <v>101.60299999999999</v>
      </c>
      <c r="C2358">
        <v>101.333</v>
      </c>
      <c r="D2358">
        <f>(USDJPY_D1[[#This Row],[High]]+USDJPY_D1[[#This Row],[Low]])/2</f>
        <v>101.46799999999999</v>
      </c>
      <c r="E2358">
        <v>101.486</v>
      </c>
      <c r="F2358">
        <v>71185</v>
      </c>
    </row>
    <row r="2359" spans="1:6" x14ac:dyDescent="0.3">
      <c r="A2359" s="1">
        <v>41843</v>
      </c>
      <c r="B2359">
        <v>101.554</v>
      </c>
      <c r="C2359">
        <v>101.31699999999999</v>
      </c>
      <c r="D2359">
        <f>(USDJPY_D1[[#This Row],[High]]+USDJPY_D1[[#This Row],[Low]])/2</f>
        <v>101.43549999999999</v>
      </c>
      <c r="E2359">
        <v>101.52200000000001</v>
      </c>
      <c r="F2359">
        <v>60048</v>
      </c>
    </row>
    <row r="2360" spans="1:6" x14ac:dyDescent="0.3">
      <c r="A2360" s="1">
        <v>41844</v>
      </c>
      <c r="B2360">
        <v>101.858</v>
      </c>
      <c r="C2360">
        <v>101.416</v>
      </c>
      <c r="D2360">
        <f>(USDJPY_D1[[#This Row],[High]]+USDJPY_D1[[#This Row],[Low]])/2</f>
        <v>101.637</v>
      </c>
      <c r="E2360">
        <v>101.767</v>
      </c>
      <c r="F2360">
        <v>69154</v>
      </c>
    </row>
    <row r="2361" spans="1:6" x14ac:dyDescent="0.3">
      <c r="A2361" s="1">
        <v>41845</v>
      </c>
      <c r="B2361">
        <v>101.938</v>
      </c>
      <c r="C2361">
        <v>101.715</v>
      </c>
      <c r="D2361">
        <f>(USDJPY_D1[[#This Row],[High]]+USDJPY_D1[[#This Row],[Low]])/2</f>
        <v>101.82650000000001</v>
      </c>
      <c r="E2361">
        <v>101.81</v>
      </c>
      <c r="F2361">
        <v>70492</v>
      </c>
    </row>
    <row r="2362" spans="1:6" x14ac:dyDescent="0.3">
      <c r="A2362" s="1">
        <v>41847</v>
      </c>
      <c r="B2362">
        <v>101.819</v>
      </c>
      <c r="C2362">
        <v>101.753</v>
      </c>
      <c r="D2362">
        <f>(USDJPY_D1[[#This Row],[High]]+USDJPY_D1[[#This Row],[Low]])/2</f>
        <v>101.786</v>
      </c>
      <c r="E2362">
        <v>101.753</v>
      </c>
      <c r="F2362">
        <v>3675</v>
      </c>
    </row>
    <row r="2363" spans="1:6" x14ac:dyDescent="0.3">
      <c r="A2363" s="1">
        <v>41848</v>
      </c>
      <c r="B2363">
        <v>101.90600000000001</v>
      </c>
      <c r="C2363">
        <v>101.749</v>
      </c>
      <c r="D2363">
        <f>(USDJPY_D1[[#This Row],[High]]+USDJPY_D1[[#This Row],[Low]])/2</f>
        <v>101.8275</v>
      </c>
      <c r="E2363">
        <v>101.82899999999999</v>
      </c>
      <c r="F2363">
        <v>74017</v>
      </c>
    </row>
    <row r="2364" spans="1:6" x14ac:dyDescent="0.3">
      <c r="A2364" s="1">
        <v>41849</v>
      </c>
      <c r="B2364">
        <v>102.157</v>
      </c>
      <c r="C2364">
        <v>101.818</v>
      </c>
      <c r="D2364">
        <f>(USDJPY_D1[[#This Row],[High]]+USDJPY_D1[[#This Row],[Low]])/2</f>
        <v>101.9875</v>
      </c>
      <c r="E2364">
        <v>102.074</v>
      </c>
      <c r="F2364">
        <v>88137</v>
      </c>
    </row>
    <row r="2365" spans="1:6" x14ac:dyDescent="0.3">
      <c r="A2365" s="1">
        <v>41850</v>
      </c>
      <c r="B2365">
        <v>103.084</v>
      </c>
      <c r="C2365">
        <v>102.03700000000001</v>
      </c>
      <c r="D2365">
        <f>(USDJPY_D1[[#This Row],[High]]+USDJPY_D1[[#This Row],[Low]])/2</f>
        <v>102.5605</v>
      </c>
      <c r="E2365">
        <v>102.848</v>
      </c>
      <c r="F2365">
        <v>108219</v>
      </c>
    </row>
    <row r="2366" spans="1:6" x14ac:dyDescent="0.3">
      <c r="A2366" s="1">
        <v>41851</v>
      </c>
      <c r="B2366">
        <v>103.006</v>
      </c>
      <c r="C2366">
        <v>102.724</v>
      </c>
      <c r="D2366">
        <f>(USDJPY_D1[[#This Row],[High]]+USDJPY_D1[[#This Row],[Low]])/2</f>
        <v>102.86500000000001</v>
      </c>
      <c r="E2366">
        <v>102.774</v>
      </c>
      <c r="F2366">
        <v>103945</v>
      </c>
    </row>
    <row r="2367" spans="1:6" x14ac:dyDescent="0.3">
      <c r="A2367" s="1">
        <v>41852</v>
      </c>
      <c r="B2367">
        <v>103.033</v>
      </c>
      <c r="C2367">
        <v>102.337</v>
      </c>
      <c r="D2367">
        <f>(USDJPY_D1[[#This Row],[High]]+USDJPY_D1[[#This Row],[Low]])/2</f>
        <v>102.685</v>
      </c>
      <c r="E2367">
        <v>102.58799999999999</v>
      </c>
      <c r="F2367">
        <v>108779</v>
      </c>
    </row>
    <row r="2368" spans="1:6" x14ac:dyDescent="0.3">
      <c r="A2368" s="1">
        <v>41854</v>
      </c>
      <c r="B2368">
        <v>102.619</v>
      </c>
      <c r="C2368">
        <v>102.51300000000001</v>
      </c>
      <c r="D2368">
        <f>(USDJPY_D1[[#This Row],[High]]+USDJPY_D1[[#This Row],[Low]])/2</f>
        <v>102.566</v>
      </c>
      <c r="E2368">
        <v>102.571</v>
      </c>
      <c r="F2368">
        <v>3810</v>
      </c>
    </row>
    <row r="2369" spans="1:6" x14ac:dyDescent="0.3">
      <c r="A2369" s="1">
        <v>41855</v>
      </c>
      <c r="B2369">
        <v>102.72799999999999</v>
      </c>
      <c r="C2369">
        <v>102.40600000000001</v>
      </c>
      <c r="D2369">
        <f>(USDJPY_D1[[#This Row],[High]]+USDJPY_D1[[#This Row],[Low]])/2</f>
        <v>102.56700000000001</v>
      </c>
      <c r="E2369">
        <v>102.547</v>
      </c>
      <c r="F2369">
        <v>66582</v>
      </c>
    </row>
    <row r="2370" spans="1:6" x14ac:dyDescent="0.3">
      <c r="A2370" s="1">
        <v>41856</v>
      </c>
      <c r="B2370">
        <v>102.925</v>
      </c>
      <c r="C2370">
        <v>102.462</v>
      </c>
      <c r="D2370">
        <f>(USDJPY_D1[[#This Row],[High]]+USDJPY_D1[[#This Row],[Low]])/2</f>
        <v>102.6935</v>
      </c>
      <c r="E2370">
        <v>102.59399999999999</v>
      </c>
      <c r="F2370">
        <v>71461</v>
      </c>
    </row>
    <row r="2371" spans="1:6" x14ac:dyDescent="0.3">
      <c r="A2371" s="1">
        <v>41857</v>
      </c>
      <c r="B2371">
        <v>102.623</v>
      </c>
      <c r="C2371">
        <v>101.779</v>
      </c>
      <c r="D2371">
        <f>(USDJPY_D1[[#This Row],[High]]+USDJPY_D1[[#This Row],[Low]])/2</f>
        <v>102.20099999999999</v>
      </c>
      <c r="E2371">
        <v>102.14400000000001</v>
      </c>
      <c r="F2371">
        <v>84265</v>
      </c>
    </row>
    <row r="2372" spans="1:6" x14ac:dyDescent="0.3">
      <c r="A2372" s="1">
        <v>41858</v>
      </c>
      <c r="B2372">
        <v>102.459</v>
      </c>
      <c r="C2372">
        <v>101.998</v>
      </c>
      <c r="D2372">
        <f>(USDJPY_D1[[#This Row],[High]]+USDJPY_D1[[#This Row],[Low]])/2</f>
        <v>102.2285</v>
      </c>
      <c r="E2372">
        <v>102.13200000000001</v>
      </c>
      <c r="F2372">
        <v>96140</v>
      </c>
    </row>
    <row r="2373" spans="1:6" x14ac:dyDescent="0.3">
      <c r="A2373" s="1">
        <v>41859</v>
      </c>
      <c r="B2373">
        <v>102.136</v>
      </c>
      <c r="C2373">
        <v>101.51</v>
      </c>
      <c r="D2373">
        <f>(USDJPY_D1[[#This Row],[High]]+USDJPY_D1[[#This Row],[Low]])/2</f>
        <v>101.82300000000001</v>
      </c>
      <c r="E2373">
        <v>102.015</v>
      </c>
      <c r="F2373">
        <v>112141</v>
      </c>
    </row>
    <row r="2374" spans="1:6" x14ac:dyDescent="0.3">
      <c r="A2374" s="1">
        <v>41861</v>
      </c>
      <c r="B2374">
        <v>102.182</v>
      </c>
      <c r="C2374">
        <v>102.083</v>
      </c>
      <c r="D2374">
        <f>(USDJPY_D1[[#This Row],[High]]+USDJPY_D1[[#This Row],[Low]])/2</f>
        <v>102.13249999999999</v>
      </c>
      <c r="E2374">
        <v>102.15600000000001</v>
      </c>
      <c r="F2374">
        <v>4929</v>
      </c>
    </row>
    <row r="2375" spans="1:6" x14ac:dyDescent="0.3">
      <c r="A2375" s="1">
        <v>41862</v>
      </c>
      <c r="B2375">
        <v>102.262</v>
      </c>
      <c r="C2375">
        <v>102.024</v>
      </c>
      <c r="D2375">
        <f>(USDJPY_D1[[#This Row],[High]]+USDJPY_D1[[#This Row],[Low]])/2</f>
        <v>102.143</v>
      </c>
      <c r="E2375">
        <v>102.22199999999999</v>
      </c>
      <c r="F2375">
        <v>68680</v>
      </c>
    </row>
    <row r="2376" spans="1:6" x14ac:dyDescent="0.3">
      <c r="A2376" s="1">
        <v>41863</v>
      </c>
      <c r="B2376">
        <v>102.36199999999999</v>
      </c>
      <c r="C2376">
        <v>102.09099999999999</v>
      </c>
      <c r="D2376">
        <f>(USDJPY_D1[[#This Row],[High]]+USDJPY_D1[[#This Row],[Low]])/2</f>
        <v>102.22649999999999</v>
      </c>
      <c r="E2376">
        <v>102.285</v>
      </c>
      <c r="F2376">
        <v>71609</v>
      </c>
    </row>
    <row r="2377" spans="1:6" x14ac:dyDescent="0.3">
      <c r="A2377" s="1">
        <v>41864</v>
      </c>
      <c r="B2377">
        <v>102.54300000000001</v>
      </c>
      <c r="C2377">
        <v>102.221</v>
      </c>
      <c r="D2377">
        <f>(USDJPY_D1[[#This Row],[High]]+USDJPY_D1[[#This Row],[Low]])/2</f>
        <v>102.38200000000001</v>
      </c>
      <c r="E2377">
        <v>102.41800000000001</v>
      </c>
      <c r="F2377">
        <v>74882</v>
      </c>
    </row>
    <row r="2378" spans="1:6" x14ac:dyDescent="0.3">
      <c r="A2378" s="1">
        <v>41865</v>
      </c>
      <c r="B2378">
        <v>102.655</v>
      </c>
      <c r="C2378">
        <v>102.31</v>
      </c>
      <c r="D2378">
        <f>(USDJPY_D1[[#This Row],[High]]+USDJPY_D1[[#This Row],[Low]])/2</f>
        <v>102.4825</v>
      </c>
      <c r="E2378">
        <v>102.511</v>
      </c>
      <c r="F2378">
        <v>73926</v>
      </c>
    </row>
    <row r="2379" spans="1:6" x14ac:dyDescent="0.3">
      <c r="A2379" s="1">
        <v>41866</v>
      </c>
      <c r="B2379">
        <v>102.71599999999999</v>
      </c>
      <c r="C2379">
        <v>102.13800000000001</v>
      </c>
      <c r="D2379">
        <f>(USDJPY_D1[[#This Row],[High]]+USDJPY_D1[[#This Row],[Low]])/2</f>
        <v>102.42699999999999</v>
      </c>
      <c r="E2379">
        <v>102.333</v>
      </c>
      <c r="F2379">
        <v>85063</v>
      </c>
    </row>
    <row r="2380" spans="1:6" x14ac:dyDescent="0.3">
      <c r="A2380" s="1">
        <v>41868</v>
      </c>
      <c r="B2380">
        <v>102.42700000000001</v>
      </c>
      <c r="C2380">
        <v>102.30800000000001</v>
      </c>
      <c r="D2380">
        <f>(USDJPY_D1[[#This Row],[High]]+USDJPY_D1[[#This Row],[Low]])/2</f>
        <v>102.36750000000001</v>
      </c>
      <c r="E2380">
        <v>102.416</v>
      </c>
      <c r="F2380">
        <v>2852</v>
      </c>
    </row>
    <row r="2381" spans="1:6" x14ac:dyDescent="0.3">
      <c r="A2381" s="1">
        <v>41869</v>
      </c>
      <c r="B2381">
        <v>102.636</v>
      </c>
      <c r="C2381">
        <v>102.247</v>
      </c>
      <c r="D2381">
        <f>(USDJPY_D1[[#This Row],[High]]+USDJPY_D1[[#This Row],[Low]])/2</f>
        <v>102.44149999999999</v>
      </c>
      <c r="E2381">
        <v>102.627</v>
      </c>
      <c r="F2381">
        <v>60008</v>
      </c>
    </row>
    <row r="2382" spans="1:6" x14ac:dyDescent="0.3">
      <c r="A2382" s="1">
        <v>41870</v>
      </c>
      <c r="B2382">
        <v>102.965</v>
      </c>
      <c r="C2382">
        <v>102.52</v>
      </c>
      <c r="D2382">
        <f>(USDJPY_D1[[#This Row],[High]]+USDJPY_D1[[#This Row],[Low]])/2</f>
        <v>102.74250000000001</v>
      </c>
      <c r="E2382">
        <v>102.943</v>
      </c>
      <c r="F2382">
        <v>61634</v>
      </c>
    </row>
    <row r="2383" spans="1:6" x14ac:dyDescent="0.3">
      <c r="A2383" s="1">
        <v>41871</v>
      </c>
      <c r="B2383">
        <v>103.84699999999999</v>
      </c>
      <c r="C2383">
        <v>102.904</v>
      </c>
      <c r="D2383">
        <f>(USDJPY_D1[[#This Row],[High]]+USDJPY_D1[[#This Row],[Low]])/2</f>
        <v>103.37549999999999</v>
      </c>
      <c r="E2383">
        <v>103.70699999999999</v>
      </c>
      <c r="F2383">
        <v>90705</v>
      </c>
    </row>
    <row r="2384" spans="1:6" x14ac:dyDescent="0.3">
      <c r="A2384" s="1">
        <v>41872</v>
      </c>
      <c r="B2384">
        <v>103.959</v>
      </c>
      <c r="C2384">
        <v>103.599</v>
      </c>
      <c r="D2384">
        <f>(USDJPY_D1[[#This Row],[High]]+USDJPY_D1[[#This Row],[Low]])/2</f>
        <v>103.779</v>
      </c>
      <c r="E2384">
        <v>103.854</v>
      </c>
      <c r="F2384">
        <v>76051</v>
      </c>
    </row>
    <row r="2385" spans="1:6" x14ac:dyDescent="0.3">
      <c r="A2385" s="1">
        <v>41873</v>
      </c>
      <c r="B2385">
        <v>104.193</v>
      </c>
      <c r="C2385">
        <v>103.501</v>
      </c>
      <c r="D2385">
        <f>(USDJPY_D1[[#This Row],[High]]+USDJPY_D1[[#This Row],[Low]])/2</f>
        <v>103.84700000000001</v>
      </c>
      <c r="E2385">
        <v>103.85</v>
      </c>
      <c r="F2385">
        <v>85714</v>
      </c>
    </row>
    <row r="2386" spans="1:6" x14ac:dyDescent="0.3">
      <c r="A2386" s="1">
        <v>41875</v>
      </c>
      <c r="B2386">
        <v>104.27200000000001</v>
      </c>
      <c r="C2386">
        <v>104.152</v>
      </c>
      <c r="D2386">
        <f>(USDJPY_D1[[#This Row],[High]]+USDJPY_D1[[#This Row],[Low]])/2</f>
        <v>104.212</v>
      </c>
      <c r="E2386">
        <v>104.206</v>
      </c>
      <c r="F2386">
        <v>5917</v>
      </c>
    </row>
    <row r="2387" spans="1:6" x14ac:dyDescent="0.3">
      <c r="A2387" s="1">
        <v>41876</v>
      </c>
      <c r="B2387">
        <v>104.261</v>
      </c>
      <c r="C2387">
        <v>103.863</v>
      </c>
      <c r="D2387">
        <f>(USDJPY_D1[[#This Row],[High]]+USDJPY_D1[[#This Row],[Low]])/2</f>
        <v>104.062</v>
      </c>
      <c r="E2387">
        <v>104.071</v>
      </c>
      <c r="F2387">
        <v>60553</v>
      </c>
    </row>
    <row r="2388" spans="1:6" x14ac:dyDescent="0.3">
      <c r="A2388" s="1">
        <v>41877</v>
      </c>
      <c r="B2388">
        <v>104.172</v>
      </c>
      <c r="C2388">
        <v>103.749</v>
      </c>
      <c r="D2388">
        <f>(USDJPY_D1[[#This Row],[High]]+USDJPY_D1[[#This Row],[Low]])/2</f>
        <v>103.9605</v>
      </c>
      <c r="E2388">
        <v>104.09399999999999</v>
      </c>
      <c r="F2388">
        <v>73349</v>
      </c>
    </row>
    <row r="2389" spans="1:6" x14ac:dyDescent="0.3">
      <c r="A2389" s="1">
        <v>41878</v>
      </c>
      <c r="B2389">
        <v>104.161</v>
      </c>
      <c r="C2389">
        <v>103.779</v>
      </c>
      <c r="D2389">
        <f>(USDJPY_D1[[#This Row],[High]]+USDJPY_D1[[#This Row],[Low]])/2</f>
        <v>103.97</v>
      </c>
      <c r="E2389">
        <v>103.876</v>
      </c>
      <c r="F2389">
        <v>76041</v>
      </c>
    </row>
    <row r="2390" spans="1:6" x14ac:dyDescent="0.3">
      <c r="A2390" s="1">
        <v>41879</v>
      </c>
      <c r="B2390">
        <v>103.88500000000001</v>
      </c>
      <c r="C2390">
        <v>103.55500000000001</v>
      </c>
      <c r="D2390">
        <f>(USDJPY_D1[[#This Row],[High]]+USDJPY_D1[[#This Row],[Low]])/2</f>
        <v>103.72</v>
      </c>
      <c r="E2390">
        <v>103.718</v>
      </c>
      <c r="F2390">
        <v>80849</v>
      </c>
    </row>
    <row r="2391" spans="1:6" x14ac:dyDescent="0.3">
      <c r="A2391" s="1">
        <v>41880</v>
      </c>
      <c r="B2391">
        <v>104.107</v>
      </c>
      <c r="C2391">
        <v>103.68300000000001</v>
      </c>
      <c r="D2391">
        <f>(USDJPY_D1[[#This Row],[High]]+USDJPY_D1[[#This Row],[Low]])/2</f>
        <v>103.89500000000001</v>
      </c>
      <c r="E2391">
        <v>104.07599999999999</v>
      </c>
      <c r="F2391">
        <v>68406</v>
      </c>
    </row>
    <row r="2392" spans="1:6" x14ac:dyDescent="0.3">
      <c r="A2392" s="1">
        <v>41882</v>
      </c>
      <c r="B2392">
        <v>104.211</v>
      </c>
      <c r="C2392">
        <v>104.122</v>
      </c>
      <c r="D2392">
        <f>(USDJPY_D1[[#This Row],[High]]+USDJPY_D1[[#This Row],[Low]])/2</f>
        <v>104.1665</v>
      </c>
      <c r="E2392">
        <v>104.166</v>
      </c>
      <c r="F2392">
        <v>3540</v>
      </c>
    </row>
    <row r="2393" spans="1:6" x14ac:dyDescent="0.3">
      <c r="A2393" s="1">
        <v>41883</v>
      </c>
      <c r="B2393">
        <v>104.369</v>
      </c>
      <c r="C2393">
        <v>104.101</v>
      </c>
      <c r="D2393">
        <f>(USDJPY_D1[[#This Row],[High]]+USDJPY_D1[[#This Row],[Low]])/2</f>
        <v>104.235</v>
      </c>
      <c r="E2393">
        <v>104.354</v>
      </c>
      <c r="F2393">
        <v>50428</v>
      </c>
    </row>
    <row r="2394" spans="1:6" x14ac:dyDescent="0.3">
      <c r="A2394" s="1">
        <v>41884</v>
      </c>
      <c r="B2394">
        <v>105.271</v>
      </c>
      <c r="C2394">
        <v>104.33199999999999</v>
      </c>
      <c r="D2394">
        <f>(USDJPY_D1[[#This Row],[High]]+USDJPY_D1[[#This Row],[Low]])/2</f>
        <v>104.8015</v>
      </c>
      <c r="E2394">
        <v>105.242</v>
      </c>
      <c r="F2394">
        <v>97868</v>
      </c>
    </row>
    <row r="2395" spans="1:6" x14ac:dyDescent="0.3">
      <c r="A2395" s="1">
        <v>41885</v>
      </c>
      <c r="B2395">
        <v>105.309</v>
      </c>
      <c r="C2395">
        <v>104.741</v>
      </c>
      <c r="D2395">
        <f>(USDJPY_D1[[#This Row],[High]]+USDJPY_D1[[#This Row],[Low]])/2</f>
        <v>105.02500000000001</v>
      </c>
      <c r="E2395">
        <v>104.89100000000001</v>
      </c>
      <c r="F2395">
        <v>92666</v>
      </c>
    </row>
    <row r="2396" spans="1:6" x14ac:dyDescent="0.3">
      <c r="A2396" s="1">
        <v>41886</v>
      </c>
      <c r="B2396">
        <v>105.705</v>
      </c>
      <c r="C2396">
        <v>104.758</v>
      </c>
      <c r="D2396">
        <f>(USDJPY_D1[[#This Row],[High]]+USDJPY_D1[[#This Row],[Low]])/2</f>
        <v>105.2315</v>
      </c>
      <c r="E2396">
        <v>105.58799999999999</v>
      </c>
      <c r="F2396">
        <v>103225</v>
      </c>
    </row>
    <row r="2397" spans="1:6" x14ac:dyDescent="0.3">
      <c r="A2397" s="1">
        <v>41887</v>
      </c>
      <c r="B2397">
        <v>105.58799999999999</v>
      </c>
      <c r="C2397">
        <v>104.681</v>
      </c>
      <c r="D2397">
        <f>(USDJPY_D1[[#This Row],[High]]+USDJPY_D1[[#This Row],[Low]])/2</f>
        <v>105.1345</v>
      </c>
      <c r="E2397">
        <v>105.084</v>
      </c>
      <c r="F2397">
        <v>100027</v>
      </c>
    </row>
    <row r="2398" spans="1:6" x14ac:dyDescent="0.3">
      <c r="A2398" s="1">
        <v>41889</v>
      </c>
      <c r="B2398">
        <v>105.22799999999999</v>
      </c>
      <c r="C2398">
        <v>104.98099999999999</v>
      </c>
      <c r="D2398">
        <f>(USDJPY_D1[[#This Row],[High]]+USDJPY_D1[[#This Row],[Low]])/2</f>
        <v>105.1045</v>
      </c>
      <c r="E2398">
        <v>105.18300000000001</v>
      </c>
      <c r="F2398">
        <v>6354</v>
      </c>
    </row>
    <row r="2399" spans="1:6" x14ac:dyDescent="0.3">
      <c r="A2399" s="1">
        <v>41890</v>
      </c>
      <c r="B2399">
        <v>106.169</v>
      </c>
      <c r="C2399">
        <v>104.991</v>
      </c>
      <c r="D2399">
        <f>(USDJPY_D1[[#This Row],[High]]+USDJPY_D1[[#This Row],[Low]])/2</f>
        <v>105.58</v>
      </c>
      <c r="E2399">
        <v>106.127</v>
      </c>
      <c r="F2399">
        <v>107928</v>
      </c>
    </row>
    <row r="2400" spans="1:6" x14ac:dyDescent="0.3">
      <c r="A2400" s="1">
        <v>41891</v>
      </c>
      <c r="B2400">
        <v>106.473</v>
      </c>
      <c r="C2400">
        <v>105.95399999999999</v>
      </c>
      <c r="D2400">
        <f>(USDJPY_D1[[#This Row],[High]]+USDJPY_D1[[#This Row],[Low]])/2</f>
        <v>106.2135</v>
      </c>
      <c r="E2400">
        <v>106.122</v>
      </c>
      <c r="F2400">
        <v>123361</v>
      </c>
    </row>
    <row r="2401" spans="1:6" x14ac:dyDescent="0.3">
      <c r="A2401" s="1">
        <v>41892</v>
      </c>
      <c r="B2401">
        <v>106.88500000000001</v>
      </c>
      <c r="C2401">
        <v>106.041</v>
      </c>
      <c r="D2401">
        <f>(USDJPY_D1[[#This Row],[High]]+USDJPY_D1[[#This Row],[Low]])/2</f>
        <v>106.46299999999999</v>
      </c>
      <c r="E2401">
        <v>106.83799999999999</v>
      </c>
      <c r="F2401">
        <v>134582</v>
      </c>
    </row>
    <row r="2402" spans="1:6" x14ac:dyDescent="0.3">
      <c r="A2402" s="1">
        <v>41893</v>
      </c>
      <c r="B2402">
        <v>107.197</v>
      </c>
      <c r="C2402">
        <v>106.64</v>
      </c>
      <c r="D2402">
        <f>(USDJPY_D1[[#This Row],[High]]+USDJPY_D1[[#This Row],[Low]])/2</f>
        <v>106.91849999999999</v>
      </c>
      <c r="E2402">
        <v>107.121</v>
      </c>
      <c r="F2402">
        <v>128867</v>
      </c>
    </row>
    <row r="2403" spans="1:6" x14ac:dyDescent="0.3">
      <c r="A2403" s="1">
        <v>41894</v>
      </c>
      <c r="B2403">
        <v>107.39400000000001</v>
      </c>
      <c r="C2403">
        <v>107.05200000000001</v>
      </c>
      <c r="D2403">
        <f>(USDJPY_D1[[#This Row],[High]]+USDJPY_D1[[#This Row],[Low]])/2</f>
        <v>107.22300000000001</v>
      </c>
      <c r="E2403">
        <v>107.334</v>
      </c>
      <c r="F2403">
        <v>110893</v>
      </c>
    </row>
    <row r="2404" spans="1:6" x14ac:dyDescent="0.3">
      <c r="A2404" s="1">
        <v>41896</v>
      </c>
      <c r="B2404">
        <v>107.351</v>
      </c>
      <c r="C2404">
        <v>107.191</v>
      </c>
      <c r="D2404">
        <f>(USDJPY_D1[[#This Row],[High]]+USDJPY_D1[[#This Row],[Low]])/2</f>
        <v>107.271</v>
      </c>
      <c r="E2404">
        <v>107.32899999999999</v>
      </c>
      <c r="F2404">
        <v>4294</v>
      </c>
    </row>
    <row r="2405" spans="1:6" x14ac:dyDescent="0.3">
      <c r="A2405" s="1">
        <v>41897</v>
      </c>
      <c r="B2405">
        <v>107.364</v>
      </c>
      <c r="C2405">
        <v>107.01</v>
      </c>
      <c r="D2405">
        <f>(USDJPY_D1[[#This Row],[High]]+USDJPY_D1[[#This Row],[Low]])/2</f>
        <v>107.18700000000001</v>
      </c>
      <c r="E2405">
        <v>107.146</v>
      </c>
      <c r="F2405">
        <v>95640</v>
      </c>
    </row>
    <row r="2406" spans="1:6" x14ac:dyDescent="0.3">
      <c r="A2406" s="1">
        <v>41898</v>
      </c>
      <c r="B2406">
        <v>107.331</v>
      </c>
      <c r="C2406">
        <v>106.81</v>
      </c>
      <c r="D2406">
        <f>(USDJPY_D1[[#This Row],[High]]+USDJPY_D1[[#This Row],[Low]])/2</f>
        <v>107.07050000000001</v>
      </c>
      <c r="E2406">
        <v>107.148</v>
      </c>
      <c r="F2406">
        <v>118301</v>
      </c>
    </row>
    <row r="2407" spans="1:6" x14ac:dyDescent="0.3">
      <c r="A2407" s="1">
        <v>41899</v>
      </c>
      <c r="B2407">
        <v>108.682</v>
      </c>
      <c r="C2407">
        <v>107.13500000000001</v>
      </c>
      <c r="D2407">
        <f>(USDJPY_D1[[#This Row],[High]]+USDJPY_D1[[#This Row],[Low]])/2</f>
        <v>107.9085</v>
      </c>
      <c r="E2407">
        <v>108.548</v>
      </c>
      <c r="F2407">
        <v>116085</v>
      </c>
    </row>
    <row r="2408" spans="1:6" x14ac:dyDescent="0.3">
      <c r="A2408" s="1">
        <v>41900</v>
      </c>
      <c r="B2408">
        <v>108.96</v>
      </c>
      <c r="C2408">
        <v>108.373</v>
      </c>
      <c r="D2408">
        <f>(USDJPY_D1[[#This Row],[High]]+USDJPY_D1[[#This Row],[Low]])/2</f>
        <v>108.6665</v>
      </c>
      <c r="E2408">
        <v>108.806</v>
      </c>
      <c r="F2408">
        <v>96333</v>
      </c>
    </row>
    <row r="2409" spans="1:6" x14ac:dyDescent="0.3">
      <c r="A2409" s="1">
        <v>41901</v>
      </c>
      <c r="B2409">
        <v>109.459</v>
      </c>
      <c r="C2409">
        <v>108.59099999999999</v>
      </c>
      <c r="D2409">
        <f>(USDJPY_D1[[#This Row],[High]]+USDJPY_D1[[#This Row],[Low]])/2</f>
        <v>109.02500000000001</v>
      </c>
      <c r="E2409">
        <v>109.01</v>
      </c>
      <c r="F2409">
        <v>108183</v>
      </c>
    </row>
    <row r="2410" spans="1:6" x14ac:dyDescent="0.3">
      <c r="A2410" s="1">
        <v>41903</v>
      </c>
      <c r="B2410">
        <v>109.181</v>
      </c>
      <c r="C2410">
        <v>108.911</v>
      </c>
      <c r="D2410">
        <f>(USDJPY_D1[[#This Row],[High]]+USDJPY_D1[[#This Row],[Low]])/2</f>
        <v>109.04599999999999</v>
      </c>
      <c r="E2410">
        <v>108.949</v>
      </c>
      <c r="F2410">
        <v>4390</v>
      </c>
    </row>
    <row r="2411" spans="1:6" x14ac:dyDescent="0.3">
      <c r="A2411" s="1">
        <v>41904</v>
      </c>
      <c r="B2411">
        <v>109.194</v>
      </c>
      <c r="C2411">
        <v>108.664</v>
      </c>
      <c r="D2411">
        <f>(USDJPY_D1[[#This Row],[High]]+USDJPY_D1[[#This Row],[Low]])/2</f>
        <v>108.929</v>
      </c>
      <c r="E2411">
        <v>108.74299999999999</v>
      </c>
      <c r="F2411">
        <v>89149</v>
      </c>
    </row>
    <row r="2412" spans="1:6" x14ac:dyDescent="0.3">
      <c r="A2412" s="1">
        <v>41905</v>
      </c>
      <c r="B2412">
        <v>108.992</v>
      </c>
      <c r="C2412">
        <v>108.251</v>
      </c>
      <c r="D2412">
        <f>(USDJPY_D1[[#This Row],[High]]+USDJPY_D1[[#This Row],[Low]])/2</f>
        <v>108.6215</v>
      </c>
      <c r="E2412">
        <v>108.55500000000001</v>
      </c>
      <c r="F2412">
        <v>97057</v>
      </c>
    </row>
    <row r="2413" spans="1:6" x14ac:dyDescent="0.3">
      <c r="A2413" s="1">
        <v>41906</v>
      </c>
      <c r="B2413">
        <v>109.34</v>
      </c>
      <c r="C2413">
        <v>108.492</v>
      </c>
      <c r="D2413">
        <f>(USDJPY_D1[[#This Row],[High]]+USDJPY_D1[[#This Row],[Low]])/2</f>
        <v>108.916</v>
      </c>
      <c r="E2413">
        <v>109.32599999999999</v>
      </c>
      <c r="F2413">
        <v>98459</v>
      </c>
    </row>
    <row r="2414" spans="1:6" x14ac:dyDescent="0.3">
      <c r="A2414" s="1">
        <v>41907</v>
      </c>
      <c r="B2414">
        <v>109.371</v>
      </c>
      <c r="C2414">
        <v>108.479</v>
      </c>
      <c r="D2414">
        <f>(USDJPY_D1[[#This Row],[High]]+USDJPY_D1[[#This Row],[Low]])/2</f>
        <v>108.925</v>
      </c>
      <c r="E2414">
        <v>108.627</v>
      </c>
      <c r="F2414">
        <v>111645</v>
      </c>
    </row>
    <row r="2415" spans="1:6" x14ac:dyDescent="0.3">
      <c r="A2415" s="1">
        <v>41908</v>
      </c>
      <c r="B2415">
        <v>109.533</v>
      </c>
      <c r="C2415">
        <v>108.477</v>
      </c>
      <c r="D2415">
        <f>(USDJPY_D1[[#This Row],[High]]+USDJPY_D1[[#This Row],[Low]])/2</f>
        <v>109.005</v>
      </c>
      <c r="E2415">
        <v>109.289</v>
      </c>
      <c r="F2415">
        <v>101299</v>
      </c>
    </row>
    <row r="2416" spans="1:6" x14ac:dyDescent="0.3">
      <c r="A2416" s="1">
        <v>41910</v>
      </c>
      <c r="B2416">
        <v>109.51300000000001</v>
      </c>
      <c r="C2416">
        <v>109.264</v>
      </c>
      <c r="D2416">
        <f>(USDJPY_D1[[#This Row],[High]]+USDJPY_D1[[#This Row],[Low]])/2</f>
        <v>109.38849999999999</v>
      </c>
      <c r="E2416">
        <v>109.399</v>
      </c>
      <c r="F2416">
        <v>6402</v>
      </c>
    </row>
    <row r="2417" spans="1:6" x14ac:dyDescent="0.3">
      <c r="A2417" s="1">
        <v>41911</v>
      </c>
      <c r="B2417">
        <v>109.745</v>
      </c>
      <c r="C2417">
        <v>109.129</v>
      </c>
      <c r="D2417">
        <f>(USDJPY_D1[[#This Row],[High]]+USDJPY_D1[[#This Row],[Low]])/2</f>
        <v>109.43700000000001</v>
      </c>
      <c r="E2417">
        <v>109.40300000000001</v>
      </c>
      <c r="F2417">
        <v>103776</v>
      </c>
    </row>
    <row r="2418" spans="1:6" x14ac:dyDescent="0.3">
      <c r="A2418" s="1">
        <v>41912</v>
      </c>
      <c r="B2418">
        <v>109.846</v>
      </c>
      <c r="C2418">
        <v>109.185</v>
      </c>
      <c r="D2418">
        <f>(USDJPY_D1[[#This Row],[High]]+USDJPY_D1[[#This Row],[Low]])/2</f>
        <v>109.5155</v>
      </c>
      <c r="E2418">
        <v>109.66500000000001</v>
      </c>
      <c r="F2418">
        <v>111566</v>
      </c>
    </row>
    <row r="2419" spans="1:6" x14ac:dyDescent="0.3">
      <c r="A2419" s="1">
        <v>41913</v>
      </c>
      <c r="B2419">
        <v>110.087</v>
      </c>
      <c r="C2419">
        <v>108.866</v>
      </c>
      <c r="D2419">
        <f>(USDJPY_D1[[#This Row],[High]]+USDJPY_D1[[#This Row],[Low]])/2</f>
        <v>109.4765</v>
      </c>
      <c r="E2419">
        <v>109.009</v>
      </c>
      <c r="F2419">
        <v>136980</v>
      </c>
    </row>
    <row r="2420" spans="1:6" x14ac:dyDescent="0.3">
      <c r="A2420" s="1">
        <v>41914</v>
      </c>
      <c r="B2420">
        <v>109.077</v>
      </c>
      <c r="C2420">
        <v>108.008</v>
      </c>
      <c r="D2420">
        <f>(USDJPY_D1[[#This Row],[High]]+USDJPY_D1[[#This Row],[Low]])/2</f>
        <v>108.54249999999999</v>
      </c>
      <c r="E2420">
        <v>108.514</v>
      </c>
      <c r="F2420">
        <v>148118</v>
      </c>
    </row>
    <row r="2421" spans="1:6" x14ac:dyDescent="0.3">
      <c r="A2421" s="1">
        <v>41915</v>
      </c>
      <c r="B2421">
        <v>109.902</v>
      </c>
      <c r="C2421">
        <v>108.511</v>
      </c>
      <c r="D2421">
        <f>(USDJPY_D1[[#This Row],[High]]+USDJPY_D1[[#This Row],[Low]])/2</f>
        <v>109.20650000000001</v>
      </c>
      <c r="E2421">
        <v>109.752</v>
      </c>
      <c r="F2421">
        <v>99977</v>
      </c>
    </row>
    <row r="2422" spans="1:6" x14ac:dyDescent="0.3">
      <c r="A2422" s="1">
        <v>41917</v>
      </c>
      <c r="B2422">
        <v>109.849</v>
      </c>
      <c r="C2422">
        <v>109.699</v>
      </c>
      <c r="D2422">
        <f>(USDJPY_D1[[#This Row],[High]]+USDJPY_D1[[#This Row],[Low]])/2</f>
        <v>109.774</v>
      </c>
      <c r="E2422">
        <v>109.809</v>
      </c>
      <c r="F2422">
        <v>3670</v>
      </c>
    </row>
    <row r="2423" spans="1:6" x14ac:dyDescent="0.3">
      <c r="A2423" s="1">
        <v>41918</v>
      </c>
      <c r="B2423">
        <v>109.809</v>
      </c>
      <c r="C2423">
        <v>108.65</v>
      </c>
      <c r="D2423">
        <f>(USDJPY_D1[[#This Row],[High]]+USDJPY_D1[[#This Row],[Low]])/2</f>
        <v>109.2295</v>
      </c>
      <c r="E2423">
        <v>108.874</v>
      </c>
      <c r="F2423">
        <v>97054</v>
      </c>
    </row>
    <row r="2424" spans="1:6" x14ac:dyDescent="0.3">
      <c r="A2424" s="1">
        <v>41919</v>
      </c>
      <c r="B2424">
        <v>109.232</v>
      </c>
      <c r="C2424">
        <v>107.754</v>
      </c>
      <c r="D2424">
        <f>(USDJPY_D1[[#This Row],[High]]+USDJPY_D1[[#This Row],[Low]])/2</f>
        <v>108.49299999999999</v>
      </c>
      <c r="E2424">
        <v>108.069</v>
      </c>
      <c r="F2424">
        <v>141544</v>
      </c>
    </row>
    <row r="2425" spans="1:6" x14ac:dyDescent="0.3">
      <c r="A2425" s="1">
        <v>41920</v>
      </c>
      <c r="B2425">
        <v>108.741</v>
      </c>
      <c r="C2425">
        <v>107.82899999999999</v>
      </c>
      <c r="D2425">
        <f>(USDJPY_D1[[#This Row],[High]]+USDJPY_D1[[#This Row],[Low]])/2</f>
        <v>108.285</v>
      </c>
      <c r="E2425">
        <v>108.15300000000001</v>
      </c>
      <c r="F2425">
        <v>141296</v>
      </c>
    </row>
    <row r="2426" spans="1:6" x14ac:dyDescent="0.3">
      <c r="A2426" s="1">
        <v>41921</v>
      </c>
      <c r="B2426">
        <v>108.316</v>
      </c>
      <c r="C2426">
        <v>107.52800000000001</v>
      </c>
      <c r="D2426">
        <f>(USDJPY_D1[[#This Row],[High]]+USDJPY_D1[[#This Row],[Low]])/2</f>
        <v>107.922</v>
      </c>
      <c r="E2426">
        <v>107.83</v>
      </c>
      <c r="F2426">
        <v>158637</v>
      </c>
    </row>
    <row r="2427" spans="1:6" x14ac:dyDescent="0.3">
      <c r="A2427" s="1">
        <v>41922</v>
      </c>
      <c r="B2427">
        <v>108.154</v>
      </c>
      <c r="C2427">
        <v>107.621</v>
      </c>
      <c r="D2427">
        <f>(USDJPY_D1[[#This Row],[High]]+USDJPY_D1[[#This Row],[Low]])/2</f>
        <v>107.88749999999999</v>
      </c>
      <c r="E2427">
        <v>107.645</v>
      </c>
      <c r="F2427">
        <v>138129</v>
      </c>
    </row>
    <row r="2428" spans="1:6" x14ac:dyDescent="0.3">
      <c r="A2428" s="1">
        <v>41924</v>
      </c>
      <c r="B2428">
        <v>107.604</v>
      </c>
      <c r="C2428">
        <v>107.25700000000001</v>
      </c>
      <c r="D2428">
        <f>(USDJPY_D1[[#This Row],[High]]+USDJPY_D1[[#This Row],[Low]])/2</f>
        <v>107.43049999999999</v>
      </c>
      <c r="E2428">
        <v>107.34</v>
      </c>
      <c r="F2428">
        <v>9121</v>
      </c>
    </row>
    <row r="2429" spans="1:6" x14ac:dyDescent="0.3">
      <c r="A2429" s="1">
        <v>41925</v>
      </c>
      <c r="B2429">
        <v>107.57299999999999</v>
      </c>
      <c r="C2429">
        <v>106.756</v>
      </c>
      <c r="D2429">
        <f>(USDJPY_D1[[#This Row],[High]]+USDJPY_D1[[#This Row],[Low]])/2</f>
        <v>107.1645</v>
      </c>
      <c r="E2429">
        <v>107.059</v>
      </c>
      <c r="F2429">
        <v>116735</v>
      </c>
    </row>
    <row r="2430" spans="1:6" x14ac:dyDescent="0.3">
      <c r="A2430" s="1">
        <v>41926</v>
      </c>
      <c r="B2430">
        <v>107.40600000000001</v>
      </c>
      <c r="C2430">
        <v>106.672</v>
      </c>
      <c r="D2430">
        <f>(USDJPY_D1[[#This Row],[High]]+USDJPY_D1[[#This Row],[Low]])/2</f>
        <v>107.039</v>
      </c>
      <c r="E2430">
        <v>107.319</v>
      </c>
      <c r="F2430">
        <v>149655</v>
      </c>
    </row>
    <row r="2431" spans="1:6" x14ac:dyDescent="0.3">
      <c r="A2431" s="1">
        <v>41927</v>
      </c>
      <c r="B2431">
        <v>107.494</v>
      </c>
      <c r="C2431">
        <v>105.19499999999999</v>
      </c>
      <c r="D2431">
        <f>(USDJPY_D1[[#This Row],[High]]+USDJPY_D1[[#This Row],[Low]])/2</f>
        <v>106.3445</v>
      </c>
      <c r="E2431">
        <v>106.006</v>
      </c>
      <c r="F2431">
        <v>207348</v>
      </c>
    </row>
    <row r="2432" spans="1:6" x14ac:dyDescent="0.3">
      <c r="A2432" s="1">
        <v>41928</v>
      </c>
      <c r="B2432">
        <v>106.494</v>
      </c>
      <c r="C2432">
        <v>105.505</v>
      </c>
      <c r="D2432">
        <f>(USDJPY_D1[[#This Row],[High]]+USDJPY_D1[[#This Row],[Low]])/2</f>
        <v>105.9995</v>
      </c>
      <c r="E2432">
        <v>106.438</v>
      </c>
      <c r="F2432">
        <v>196347</v>
      </c>
    </row>
    <row r="2433" spans="1:6" x14ac:dyDescent="0.3">
      <c r="A2433" s="1">
        <v>41929</v>
      </c>
      <c r="B2433">
        <v>106.941</v>
      </c>
      <c r="C2433">
        <v>106.134</v>
      </c>
      <c r="D2433">
        <f>(USDJPY_D1[[#This Row],[High]]+USDJPY_D1[[#This Row],[Low]])/2</f>
        <v>106.53749999999999</v>
      </c>
      <c r="E2433">
        <v>106.867</v>
      </c>
      <c r="F2433">
        <v>122039</v>
      </c>
    </row>
    <row r="2434" spans="1:6" x14ac:dyDescent="0.3">
      <c r="A2434" s="1">
        <v>41931</v>
      </c>
      <c r="B2434">
        <v>107.23699999999999</v>
      </c>
      <c r="C2434">
        <v>106.998</v>
      </c>
      <c r="D2434">
        <f>(USDJPY_D1[[#This Row],[High]]+USDJPY_D1[[#This Row],[Low]])/2</f>
        <v>107.11750000000001</v>
      </c>
      <c r="E2434">
        <v>107.16200000000001</v>
      </c>
      <c r="F2434">
        <v>6087</v>
      </c>
    </row>
    <row r="2435" spans="1:6" x14ac:dyDescent="0.3">
      <c r="A2435" s="1">
        <v>41932</v>
      </c>
      <c r="B2435">
        <v>107.392</v>
      </c>
      <c r="C2435">
        <v>106.78100000000001</v>
      </c>
      <c r="D2435">
        <f>(USDJPY_D1[[#This Row],[High]]+USDJPY_D1[[#This Row],[Low]])/2</f>
        <v>107.0865</v>
      </c>
      <c r="E2435">
        <v>106.898</v>
      </c>
      <c r="F2435">
        <v>105548</v>
      </c>
    </row>
    <row r="2436" spans="1:6" x14ac:dyDescent="0.3">
      <c r="A2436" s="1">
        <v>41933</v>
      </c>
      <c r="B2436">
        <v>107.111</v>
      </c>
      <c r="C2436">
        <v>106.251</v>
      </c>
      <c r="D2436">
        <f>(USDJPY_D1[[#This Row],[High]]+USDJPY_D1[[#This Row],[Low]])/2</f>
        <v>106.68100000000001</v>
      </c>
      <c r="E2436">
        <v>107.012</v>
      </c>
      <c r="F2436">
        <v>117466</v>
      </c>
    </row>
    <row r="2437" spans="1:6" x14ac:dyDescent="0.3">
      <c r="A2437" s="1">
        <v>41934</v>
      </c>
      <c r="B2437">
        <v>107.373</v>
      </c>
      <c r="C2437">
        <v>106.79</v>
      </c>
      <c r="D2437">
        <f>(USDJPY_D1[[#This Row],[High]]+USDJPY_D1[[#This Row],[Low]])/2</f>
        <v>107.08150000000001</v>
      </c>
      <c r="E2437">
        <v>107.152</v>
      </c>
      <c r="F2437">
        <v>101532</v>
      </c>
    </row>
    <row r="2438" spans="1:6" x14ac:dyDescent="0.3">
      <c r="A2438" s="1">
        <v>41935</v>
      </c>
      <c r="B2438">
        <v>108.352</v>
      </c>
      <c r="C2438">
        <v>107.105</v>
      </c>
      <c r="D2438">
        <f>(USDJPY_D1[[#This Row],[High]]+USDJPY_D1[[#This Row],[Low]])/2</f>
        <v>107.7285</v>
      </c>
      <c r="E2438">
        <v>108.164</v>
      </c>
      <c r="F2438">
        <v>110206</v>
      </c>
    </row>
    <row r="2439" spans="1:6" x14ac:dyDescent="0.3">
      <c r="A2439" s="1">
        <v>41936</v>
      </c>
      <c r="B2439">
        <v>108.27500000000001</v>
      </c>
      <c r="C2439">
        <v>107.783</v>
      </c>
      <c r="D2439">
        <f>(USDJPY_D1[[#This Row],[High]]+USDJPY_D1[[#This Row],[Low]])/2</f>
        <v>108.029</v>
      </c>
      <c r="E2439">
        <v>108.15600000000001</v>
      </c>
      <c r="F2439">
        <v>91755</v>
      </c>
    </row>
    <row r="2440" spans="1:6" x14ac:dyDescent="0.3">
      <c r="A2440" s="1">
        <v>41938</v>
      </c>
      <c r="B2440">
        <v>108.339</v>
      </c>
      <c r="C2440">
        <v>108.13800000000001</v>
      </c>
      <c r="D2440">
        <f>(USDJPY_D1[[#This Row],[High]]+USDJPY_D1[[#This Row],[Low]])/2</f>
        <v>108.2385</v>
      </c>
      <c r="E2440">
        <v>108.181</v>
      </c>
      <c r="F2440">
        <v>3111</v>
      </c>
    </row>
    <row r="2441" spans="1:6" x14ac:dyDescent="0.3">
      <c r="A2441" s="1">
        <v>41939</v>
      </c>
      <c r="B2441">
        <v>108.18300000000001</v>
      </c>
      <c r="C2441">
        <v>107.60599999999999</v>
      </c>
      <c r="D2441">
        <f>(USDJPY_D1[[#This Row],[High]]+USDJPY_D1[[#This Row],[Low]])/2</f>
        <v>107.89449999999999</v>
      </c>
      <c r="E2441">
        <v>107.842</v>
      </c>
      <c r="F2441">
        <v>86835</v>
      </c>
    </row>
    <row r="2442" spans="1:6" x14ac:dyDescent="0.3">
      <c r="A2442" s="1">
        <v>41940</v>
      </c>
      <c r="B2442">
        <v>108.187</v>
      </c>
      <c r="C2442">
        <v>107.693</v>
      </c>
      <c r="D2442">
        <f>(USDJPY_D1[[#This Row],[High]]+USDJPY_D1[[#This Row],[Low]])/2</f>
        <v>107.94</v>
      </c>
      <c r="E2442">
        <v>108.126</v>
      </c>
      <c r="F2442">
        <v>82770</v>
      </c>
    </row>
    <row r="2443" spans="1:6" x14ac:dyDescent="0.3">
      <c r="A2443" s="1">
        <v>41941</v>
      </c>
      <c r="B2443">
        <v>108.96299999999999</v>
      </c>
      <c r="C2443">
        <v>107.941</v>
      </c>
      <c r="D2443">
        <f>(USDJPY_D1[[#This Row],[High]]+USDJPY_D1[[#This Row],[Low]])/2</f>
        <v>108.452</v>
      </c>
      <c r="E2443">
        <v>108.837</v>
      </c>
      <c r="F2443">
        <v>84027</v>
      </c>
    </row>
    <row r="2444" spans="1:6" x14ac:dyDescent="0.3">
      <c r="A2444" s="1">
        <v>41942</v>
      </c>
      <c r="B2444">
        <v>109.465</v>
      </c>
      <c r="C2444">
        <v>108.795</v>
      </c>
      <c r="D2444">
        <f>(USDJPY_D1[[#This Row],[High]]+USDJPY_D1[[#This Row],[Low]])/2</f>
        <v>109.13</v>
      </c>
      <c r="E2444">
        <v>109.22799999999999</v>
      </c>
      <c r="F2444">
        <v>105841</v>
      </c>
    </row>
    <row r="2445" spans="1:6" x14ac:dyDescent="0.3">
      <c r="A2445" s="1">
        <v>41943</v>
      </c>
      <c r="B2445">
        <v>112.474</v>
      </c>
      <c r="C2445">
        <v>109.196</v>
      </c>
      <c r="D2445">
        <f>(USDJPY_D1[[#This Row],[High]]+USDJPY_D1[[#This Row],[Low]])/2</f>
        <v>110.83500000000001</v>
      </c>
      <c r="E2445">
        <v>112.333</v>
      </c>
      <c r="F2445">
        <v>144807</v>
      </c>
    </row>
    <row r="2446" spans="1:6" x14ac:dyDescent="0.3">
      <c r="A2446" s="1">
        <v>41945</v>
      </c>
      <c r="B2446">
        <v>112.98399999999999</v>
      </c>
      <c r="C2446">
        <v>112.69</v>
      </c>
      <c r="D2446">
        <f>(USDJPY_D1[[#This Row],[High]]+USDJPY_D1[[#This Row],[Low]])/2</f>
        <v>112.83699999999999</v>
      </c>
      <c r="E2446">
        <v>112.834</v>
      </c>
      <c r="F2446">
        <v>8745</v>
      </c>
    </row>
    <row r="2447" spans="1:6" x14ac:dyDescent="0.3">
      <c r="A2447" s="1">
        <v>41946</v>
      </c>
      <c r="B2447">
        <v>114.215</v>
      </c>
      <c r="C2447">
        <v>112.57</v>
      </c>
      <c r="D2447">
        <f>(USDJPY_D1[[#This Row],[High]]+USDJPY_D1[[#This Row],[Low]])/2</f>
        <v>113.3925</v>
      </c>
      <c r="E2447">
        <v>113.706</v>
      </c>
      <c r="F2447">
        <v>116451</v>
      </c>
    </row>
    <row r="2448" spans="1:6" x14ac:dyDescent="0.3">
      <c r="A2448" s="1">
        <v>41947</v>
      </c>
      <c r="B2448">
        <v>113.78400000000001</v>
      </c>
      <c r="C2448">
        <v>113.16500000000001</v>
      </c>
      <c r="D2448">
        <f>(USDJPY_D1[[#This Row],[High]]+USDJPY_D1[[#This Row],[Low]])/2</f>
        <v>113.47450000000001</v>
      </c>
      <c r="E2448">
        <v>113.51900000000001</v>
      </c>
      <c r="F2448">
        <v>128051</v>
      </c>
    </row>
    <row r="2449" spans="1:6" x14ac:dyDescent="0.3">
      <c r="A2449" s="1">
        <v>41948</v>
      </c>
      <c r="B2449">
        <v>114.839</v>
      </c>
      <c r="C2449">
        <v>113.471</v>
      </c>
      <c r="D2449">
        <f>(USDJPY_D1[[#This Row],[High]]+USDJPY_D1[[#This Row],[Low]])/2</f>
        <v>114.155</v>
      </c>
      <c r="E2449">
        <v>114.658</v>
      </c>
      <c r="F2449">
        <v>135448</v>
      </c>
    </row>
    <row r="2450" spans="1:6" x14ac:dyDescent="0.3">
      <c r="A2450" s="1">
        <v>41949</v>
      </c>
      <c r="B2450">
        <v>115.515</v>
      </c>
      <c r="C2450">
        <v>114.059</v>
      </c>
      <c r="D2450">
        <f>(USDJPY_D1[[#This Row],[High]]+USDJPY_D1[[#This Row],[Low]])/2</f>
        <v>114.78700000000001</v>
      </c>
      <c r="E2450">
        <v>115.182</v>
      </c>
      <c r="F2450">
        <v>157040</v>
      </c>
    </row>
    <row r="2451" spans="1:6" x14ac:dyDescent="0.3">
      <c r="A2451" s="1">
        <v>41950</v>
      </c>
      <c r="B2451">
        <v>115.572</v>
      </c>
      <c r="C2451">
        <v>114.252</v>
      </c>
      <c r="D2451">
        <f>(USDJPY_D1[[#This Row],[High]]+USDJPY_D1[[#This Row],[Low]])/2</f>
        <v>114.91200000000001</v>
      </c>
      <c r="E2451">
        <v>114.57599999999999</v>
      </c>
      <c r="F2451">
        <v>145807</v>
      </c>
    </row>
    <row r="2452" spans="1:6" x14ac:dyDescent="0.3">
      <c r="A2452" s="1">
        <v>41952</v>
      </c>
      <c r="B2452">
        <v>114.56399999999999</v>
      </c>
      <c r="C2452">
        <v>114.37</v>
      </c>
      <c r="D2452">
        <f>(USDJPY_D1[[#This Row],[High]]+USDJPY_D1[[#This Row],[Low]])/2</f>
        <v>114.467</v>
      </c>
      <c r="E2452">
        <v>114.527</v>
      </c>
      <c r="F2452">
        <v>5918</v>
      </c>
    </row>
    <row r="2453" spans="1:6" x14ac:dyDescent="0.3">
      <c r="A2453" s="1">
        <v>41953</v>
      </c>
      <c r="B2453">
        <v>114.907</v>
      </c>
      <c r="C2453">
        <v>113.857</v>
      </c>
      <c r="D2453">
        <f>(USDJPY_D1[[#This Row],[High]]+USDJPY_D1[[#This Row],[Low]])/2</f>
        <v>114.38200000000001</v>
      </c>
      <c r="E2453">
        <v>114.80200000000001</v>
      </c>
      <c r="F2453">
        <v>114766</v>
      </c>
    </row>
    <row r="2454" spans="1:6" x14ac:dyDescent="0.3">
      <c r="A2454" s="1">
        <v>41954</v>
      </c>
      <c r="B2454">
        <v>116.102</v>
      </c>
      <c r="C2454">
        <v>114.634</v>
      </c>
      <c r="D2454">
        <f>(USDJPY_D1[[#This Row],[High]]+USDJPY_D1[[#This Row],[Low]])/2</f>
        <v>115.36799999999999</v>
      </c>
      <c r="E2454">
        <v>115.742</v>
      </c>
      <c r="F2454">
        <v>138564</v>
      </c>
    </row>
    <row r="2455" spans="1:6" x14ac:dyDescent="0.3">
      <c r="A2455" s="1">
        <v>41955</v>
      </c>
      <c r="B2455">
        <v>115.878</v>
      </c>
      <c r="C2455">
        <v>114.88500000000001</v>
      </c>
      <c r="D2455">
        <f>(USDJPY_D1[[#This Row],[High]]+USDJPY_D1[[#This Row],[Low]])/2</f>
        <v>115.3815</v>
      </c>
      <c r="E2455">
        <v>115.593</v>
      </c>
      <c r="F2455">
        <v>147687</v>
      </c>
    </row>
    <row r="2456" spans="1:6" x14ac:dyDescent="0.3">
      <c r="A2456" s="1">
        <v>41956</v>
      </c>
      <c r="B2456">
        <v>115.88200000000001</v>
      </c>
      <c r="C2456">
        <v>115.309</v>
      </c>
      <c r="D2456">
        <f>(USDJPY_D1[[#This Row],[High]]+USDJPY_D1[[#This Row],[Low]])/2</f>
        <v>115.5955</v>
      </c>
      <c r="E2456">
        <v>115.79900000000001</v>
      </c>
      <c r="F2456">
        <v>120955</v>
      </c>
    </row>
    <row r="2457" spans="1:6" x14ac:dyDescent="0.3">
      <c r="A2457" s="1">
        <v>41957</v>
      </c>
      <c r="B2457">
        <v>116.825</v>
      </c>
      <c r="C2457">
        <v>115.723</v>
      </c>
      <c r="D2457">
        <f>(USDJPY_D1[[#This Row],[High]]+USDJPY_D1[[#This Row],[Low]])/2</f>
        <v>116.274</v>
      </c>
      <c r="E2457">
        <v>116.221</v>
      </c>
      <c r="F2457">
        <v>131829</v>
      </c>
    </row>
    <row r="2458" spans="1:6" x14ac:dyDescent="0.3">
      <c r="A2458" s="1">
        <v>41959</v>
      </c>
      <c r="B2458">
        <v>117.05200000000001</v>
      </c>
      <c r="C2458">
        <v>116.349</v>
      </c>
      <c r="D2458">
        <f>(USDJPY_D1[[#This Row],[High]]+USDJPY_D1[[#This Row],[Low]])/2</f>
        <v>116.70050000000001</v>
      </c>
      <c r="E2458">
        <v>116.873</v>
      </c>
      <c r="F2458">
        <v>11010</v>
      </c>
    </row>
    <row r="2459" spans="1:6" x14ac:dyDescent="0.3">
      <c r="A2459" s="1">
        <v>41960</v>
      </c>
      <c r="B2459">
        <v>116.878</v>
      </c>
      <c r="C2459">
        <v>115.453</v>
      </c>
      <c r="D2459">
        <f>(USDJPY_D1[[#This Row],[High]]+USDJPY_D1[[#This Row],[Low]])/2</f>
        <v>116.16550000000001</v>
      </c>
      <c r="E2459">
        <v>116.634</v>
      </c>
      <c r="F2459">
        <v>138011</v>
      </c>
    </row>
    <row r="2460" spans="1:6" x14ac:dyDescent="0.3">
      <c r="A2460" s="1">
        <v>41961</v>
      </c>
      <c r="B2460">
        <v>117.04600000000001</v>
      </c>
      <c r="C2460">
        <v>116.334</v>
      </c>
      <c r="D2460">
        <f>(USDJPY_D1[[#This Row],[High]]+USDJPY_D1[[#This Row],[Low]])/2</f>
        <v>116.69</v>
      </c>
      <c r="E2460">
        <v>116.877</v>
      </c>
      <c r="F2460">
        <v>112608</v>
      </c>
    </row>
    <row r="2461" spans="1:6" x14ac:dyDescent="0.3">
      <c r="A2461" s="1">
        <v>41962</v>
      </c>
      <c r="B2461">
        <v>118.271</v>
      </c>
      <c r="C2461">
        <v>116.812</v>
      </c>
      <c r="D2461">
        <f>(USDJPY_D1[[#This Row],[High]]+USDJPY_D1[[#This Row],[Low]])/2</f>
        <v>117.5415</v>
      </c>
      <c r="E2461">
        <v>118.129</v>
      </c>
      <c r="F2461">
        <v>147446</v>
      </c>
    </row>
    <row r="2462" spans="1:6" x14ac:dyDescent="0.3">
      <c r="A2462" s="1">
        <v>41963</v>
      </c>
      <c r="B2462">
        <v>118.97799999999999</v>
      </c>
      <c r="C2462">
        <v>117.742</v>
      </c>
      <c r="D2462">
        <f>(USDJPY_D1[[#This Row],[High]]+USDJPY_D1[[#This Row],[Low]])/2</f>
        <v>118.36</v>
      </c>
      <c r="E2462">
        <v>118.247</v>
      </c>
      <c r="F2462">
        <v>158948</v>
      </c>
    </row>
    <row r="2463" spans="1:6" x14ac:dyDescent="0.3">
      <c r="A2463" s="1">
        <v>41964</v>
      </c>
      <c r="B2463">
        <v>118.267</v>
      </c>
      <c r="C2463">
        <v>117.355</v>
      </c>
      <c r="D2463">
        <f>(USDJPY_D1[[#This Row],[High]]+USDJPY_D1[[#This Row],[Low]])/2</f>
        <v>117.81100000000001</v>
      </c>
      <c r="E2463">
        <v>117.767</v>
      </c>
      <c r="F2463">
        <v>144233</v>
      </c>
    </row>
    <row r="2464" spans="1:6" x14ac:dyDescent="0.3">
      <c r="A2464" s="1">
        <v>41966</v>
      </c>
      <c r="B2464">
        <v>117.94</v>
      </c>
      <c r="C2464">
        <v>117.733</v>
      </c>
      <c r="D2464">
        <f>(USDJPY_D1[[#This Row],[High]]+USDJPY_D1[[#This Row],[Low]])/2</f>
        <v>117.8365</v>
      </c>
      <c r="E2464">
        <v>117.785</v>
      </c>
      <c r="F2464">
        <v>5257</v>
      </c>
    </row>
    <row r="2465" spans="1:6" x14ac:dyDescent="0.3">
      <c r="A2465" s="1">
        <v>41967</v>
      </c>
      <c r="B2465">
        <v>118.572</v>
      </c>
      <c r="C2465">
        <v>117.581</v>
      </c>
      <c r="D2465">
        <f>(USDJPY_D1[[#This Row],[High]]+USDJPY_D1[[#This Row],[Low]])/2</f>
        <v>118.07650000000001</v>
      </c>
      <c r="E2465">
        <v>118.458</v>
      </c>
      <c r="F2465">
        <v>96220</v>
      </c>
    </row>
    <row r="2466" spans="1:6" x14ac:dyDescent="0.3">
      <c r="A2466" s="1">
        <v>41968</v>
      </c>
      <c r="B2466">
        <v>118.45699999999999</v>
      </c>
      <c r="C2466">
        <v>117.69</v>
      </c>
      <c r="D2466">
        <f>(USDJPY_D1[[#This Row],[High]]+USDJPY_D1[[#This Row],[Low]])/2</f>
        <v>118.0735</v>
      </c>
      <c r="E2466">
        <v>117.804</v>
      </c>
      <c r="F2466">
        <v>120416</v>
      </c>
    </row>
    <row r="2467" spans="1:6" x14ac:dyDescent="0.3">
      <c r="A2467" s="1">
        <v>41969</v>
      </c>
      <c r="B2467">
        <v>117.901</v>
      </c>
      <c r="C2467">
        <v>117.438</v>
      </c>
      <c r="D2467">
        <f>(USDJPY_D1[[#This Row],[High]]+USDJPY_D1[[#This Row],[Low]])/2</f>
        <v>117.6695</v>
      </c>
      <c r="E2467">
        <v>117.621</v>
      </c>
      <c r="F2467">
        <v>87488</v>
      </c>
    </row>
    <row r="2468" spans="1:6" x14ac:dyDescent="0.3">
      <c r="A2468" s="1">
        <v>41970</v>
      </c>
      <c r="B2468">
        <v>117.98699999999999</v>
      </c>
      <c r="C2468">
        <v>117.23699999999999</v>
      </c>
      <c r="D2468">
        <f>(USDJPY_D1[[#This Row],[High]]+USDJPY_D1[[#This Row],[Low]])/2</f>
        <v>117.61199999999999</v>
      </c>
      <c r="E2468">
        <v>117.875</v>
      </c>
      <c r="F2468">
        <v>69517</v>
      </c>
    </row>
    <row r="2469" spans="1:6" x14ac:dyDescent="0.3">
      <c r="A2469" s="1">
        <v>41971</v>
      </c>
      <c r="B2469">
        <v>118.77200000000001</v>
      </c>
      <c r="C2469">
        <v>117.857</v>
      </c>
      <c r="D2469">
        <f>(USDJPY_D1[[#This Row],[High]]+USDJPY_D1[[#This Row],[Low]])/2</f>
        <v>118.31450000000001</v>
      </c>
      <c r="E2469">
        <v>118.57599999999999</v>
      </c>
      <c r="F2469">
        <v>86671</v>
      </c>
    </row>
    <row r="2470" spans="1:6" x14ac:dyDescent="0.3">
      <c r="A2470" s="1">
        <v>41973</v>
      </c>
      <c r="B2470">
        <v>118.925</v>
      </c>
      <c r="C2470">
        <v>118.715</v>
      </c>
      <c r="D2470">
        <f>(USDJPY_D1[[#This Row],[High]]+USDJPY_D1[[#This Row],[Low]])/2</f>
        <v>118.82</v>
      </c>
      <c r="E2470">
        <v>118.857</v>
      </c>
      <c r="F2470">
        <v>6080</v>
      </c>
    </row>
    <row r="2471" spans="1:6" x14ac:dyDescent="0.3">
      <c r="A2471" s="1">
        <v>41974</v>
      </c>
      <c r="B2471">
        <v>119.14400000000001</v>
      </c>
      <c r="C2471">
        <v>117.86</v>
      </c>
      <c r="D2471">
        <f>(USDJPY_D1[[#This Row],[High]]+USDJPY_D1[[#This Row],[Low]])/2</f>
        <v>118.50200000000001</v>
      </c>
      <c r="E2471">
        <v>118.318</v>
      </c>
      <c r="F2471">
        <v>120877</v>
      </c>
    </row>
    <row r="2472" spans="1:6" x14ac:dyDescent="0.3">
      <c r="A2472" s="1">
        <v>41975</v>
      </c>
      <c r="B2472">
        <v>119.285</v>
      </c>
      <c r="C2472">
        <v>118.22199999999999</v>
      </c>
      <c r="D2472">
        <f>(USDJPY_D1[[#This Row],[High]]+USDJPY_D1[[#This Row],[Low]])/2</f>
        <v>118.7535</v>
      </c>
      <c r="E2472">
        <v>119.19</v>
      </c>
      <c r="F2472">
        <v>110136</v>
      </c>
    </row>
    <row r="2473" spans="1:6" x14ac:dyDescent="0.3">
      <c r="A2473" s="1">
        <v>41976</v>
      </c>
      <c r="B2473">
        <v>119.881</v>
      </c>
      <c r="C2473">
        <v>119.128</v>
      </c>
      <c r="D2473">
        <f>(USDJPY_D1[[#This Row],[High]]+USDJPY_D1[[#This Row],[Low]])/2</f>
        <v>119.50450000000001</v>
      </c>
      <c r="E2473">
        <v>119.863</v>
      </c>
      <c r="F2473">
        <v>110077</v>
      </c>
    </row>
    <row r="2474" spans="1:6" x14ac:dyDescent="0.3">
      <c r="A2474" s="1">
        <v>41977</v>
      </c>
      <c r="B2474">
        <v>120.251</v>
      </c>
      <c r="C2474">
        <v>119.33799999999999</v>
      </c>
      <c r="D2474">
        <f>(USDJPY_D1[[#This Row],[High]]+USDJPY_D1[[#This Row],[Low]])/2</f>
        <v>119.7945</v>
      </c>
      <c r="E2474">
        <v>119.80200000000001</v>
      </c>
      <c r="F2474">
        <v>116780</v>
      </c>
    </row>
    <row r="2475" spans="1:6" x14ac:dyDescent="0.3">
      <c r="A2475" s="1">
        <v>41978</v>
      </c>
      <c r="B2475">
        <v>121.688</v>
      </c>
      <c r="C2475">
        <v>119.705</v>
      </c>
      <c r="D2475">
        <f>(USDJPY_D1[[#This Row],[High]]+USDJPY_D1[[#This Row],[Low]])/2</f>
        <v>120.6965</v>
      </c>
      <c r="E2475">
        <v>121.425</v>
      </c>
      <c r="F2475">
        <v>117455</v>
      </c>
    </row>
    <row r="2476" spans="1:6" x14ac:dyDescent="0.3">
      <c r="A2476" s="1">
        <v>41980</v>
      </c>
      <c r="B2476">
        <v>121.843</v>
      </c>
      <c r="C2476">
        <v>121.53100000000001</v>
      </c>
      <c r="D2476">
        <f>(USDJPY_D1[[#This Row],[High]]+USDJPY_D1[[#This Row],[Low]])/2</f>
        <v>121.68700000000001</v>
      </c>
      <c r="E2476">
        <v>121.60599999999999</v>
      </c>
      <c r="F2476">
        <v>8294</v>
      </c>
    </row>
    <row r="2477" spans="1:6" x14ac:dyDescent="0.3">
      <c r="A2477" s="1">
        <v>41981</v>
      </c>
      <c r="B2477">
        <v>121.696</v>
      </c>
      <c r="C2477">
        <v>120.203</v>
      </c>
      <c r="D2477">
        <f>(USDJPY_D1[[#This Row],[High]]+USDJPY_D1[[#This Row],[Low]])/2</f>
        <v>120.9495</v>
      </c>
      <c r="E2477">
        <v>120.645</v>
      </c>
      <c r="F2477">
        <v>115638</v>
      </c>
    </row>
    <row r="2478" spans="1:6" x14ac:dyDescent="0.3">
      <c r="A2478" s="1">
        <v>41982</v>
      </c>
      <c r="B2478">
        <v>121.002</v>
      </c>
      <c r="C2478">
        <v>117.943</v>
      </c>
      <c r="D2478">
        <f>(USDJPY_D1[[#This Row],[High]]+USDJPY_D1[[#This Row],[Low]])/2</f>
        <v>119.4725</v>
      </c>
      <c r="E2478">
        <v>119.352</v>
      </c>
      <c r="F2478">
        <v>164623</v>
      </c>
    </row>
    <row r="2479" spans="1:6" x14ac:dyDescent="0.3">
      <c r="A2479" s="1">
        <v>41983</v>
      </c>
      <c r="B2479">
        <v>119.91500000000001</v>
      </c>
      <c r="C2479">
        <v>117.595</v>
      </c>
      <c r="D2479">
        <f>(USDJPY_D1[[#This Row],[High]]+USDJPY_D1[[#This Row],[Low]])/2</f>
        <v>118.755</v>
      </c>
      <c r="E2479">
        <v>117.602</v>
      </c>
      <c r="F2479">
        <v>166372</v>
      </c>
    </row>
    <row r="2480" spans="1:6" x14ac:dyDescent="0.3">
      <c r="A2480" s="1">
        <v>41984</v>
      </c>
      <c r="B2480">
        <v>119.55500000000001</v>
      </c>
      <c r="C2480">
        <v>117.43899999999999</v>
      </c>
      <c r="D2480">
        <f>(USDJPY_D1[[#This Row],[High]]+USDJPY_D1[[#This Row],[Low]])/2</f>
        <v>118.497</v>
      </c>
      <c r="E2480">
        <v>118.997</v>
      </c>
      <c r="F2480">
        <v>152044</v>
      </c>
    </row>
    <row r="2481" spans="1:6" x14ac:dyDescent="0.3">
      <c r="A2481" s="1">
        <v>41985</v>
      </c>
      <c r="B2481">
        <v>119.206</v>
      </c>
      <c r="C2481">
        <v>118.05</v>
      </c>
      <c r="D2481">
        <f>(USDJPY_D1[[#This Row],[High]]+USDJPY_D1[[#This Row],[Low]])/2</f>
        <v>118.628</v>
      </c>
      <c r="E2481">
        <v>118.736</v>
      </c>
      <c r="F2481">
        <v>144533</v>
      </c>
    </row>
    <row r="2482" spans="1:6" x14ac:dyDescent="0.3">
      <c r="A2482" s="1">
        <v>41987</v>
      </c>
      <c r="B2482">
        <v>118.684</v>
      </c>
      <c r="C2482">
        <v>117.77500000000001</v>
      </c>
      <c r="D2482">
        <f>(USDJPY_D1[[#This Row],[High]]+USDJPY_D1[[#This Row],[Low]])/2</f>
        <v>118.2295</v>
      </c>
      <c r="E2482">
        <v>118.164</v>
      </c>
      <c r="F2482">
        <v>16094</v>
      </c>
    </row>
    <row r="2483" spans="1:6" x14ac:dyDescent="0.3">
      <c r="A2483" s="1">
        <v>41988</v>
      </c>
      <c r="B2483">
        <v>119.05800000000001</v>
      </c>
      <c r="C2483">
        <v>117.562</v>
      </c>
      <c r="D2483">
        <f>(USDJPY_D1[[#This Row],[High]]+USDJPY_D1[[#This Row],[Low]])/2</f>
        <v>118.31</v>
      </c>
      <c r="E2483">
        <v>117.76300000000001</v>
      </c>
      <c r="F2483">
        <v>167086</v>
      </c>
    </row>
    <row r="2484" spans="1:6" x14ac:dyDescent="0.3">
      <c r="A2484" s="1">
        <v>41989</v>
      </c>
      <c r="B2484">
        <v>117.96299999999999</v>
      </c>
      <c r="C2484">
        <v>115.56699999999999</v>
      </c>
      <c r="D2484">
        <f>(USDJPY_D1[[#This Row],[High]]+USDJPY_D1[[#This Row],[Low]])/2</f>
        <v>116.76499999999999</v>
      </c>
      <c r="E2484">
        <v>116.619</v>
      </c>
      <c r="F2484">
        <v>198709</v>
      </c>
    </row>
    <row r="2485" spans="1:6" x14ac:dyDescent="0.3">
      <c r="A2485" s="1">
        <v>41990</v>
      </c>
      <c r="B2485">
        <v>119.004</v>
      </c>
      <c r="C2485">
        <v>116.44199999999999</v>
      </c>
      <c r="D2485">
        <f>(USDJPY_D1[[#This Row],[High]]+USDJPY_D1[[#This Row],[Low]])/2</f>
        <v>117.723</v>
      </c>
      <c r="E2485">
        <v>118.767</v>
      </c>
      <c r="F2485">
        <v>165696</v>
      </c>
    </row>
    <row r="2486" spans="1:6" x14ac:dyDescent="0.3">
      <c r="A2486" s="1">
        <v>41991</v>
      </c>
      <c r="B2486">
        <v>119.31</v>
      </c>
      <c r="C2486">
        <v>118.259</v>
      </c>
      <c r="D2486">
        <f>(USDJPY_D1[[#This Row],[High]]+USDJPY_D1[[#This Row],[Low]])/2</f>
        <v>118.78450000000001</v>
      </c>
      <c r="E2486">
        <v>118.946</v>
      </c>
      <c r="F2486">
        <v>134330</v>
      </c>
    </row>
    <row r="2487" spans="1:6" x14ac:dyDescent="0.3">
      <c r="A2487" s="1">
        <v>41992</v>
      </c>
      <c r="B2487">
        <v>119.621</v>
      </c>
      <c r="C2487">
        <v>118.818</v>
      </c>
      <c r="D2487">
        <f>(USDJPY_D1[[#This Row],[High]]+USDJPY_D1[[#This Row],[Low]])/2</f>
        <v>119.2195</v>
      </c>
      <c r="E2487">
        <v>119.554</v>
      </c>
      <c r="F2487">
        <v>112272</v>
      </c>
    </row>
    <row r="2488" spans="1:6" x14ac:dyDescent="0.3">
      <c r="A2488" s="1">
        <v>41994</v>
      </c>
      <c r="B2488">
        <v>119.574</v>
      </c>
      <c r="C2488">
        <v>119.43600000000001</v>
      </c>
      <c r="D2488">
        <f>(USDJPY_D1[[#This Row],[High]]+USDJPY_D1[[#This Row],[Low]])/2</f>
        <v>119.505</v>
      </c>
      <c r="E2488">
        <v>119.524</v>
      </c>
      <c r="F2488">
        <v>3671</v>
      </c>
    </row>
    <row r="2489" spans="1:6" x14ac:dyDescent="0.3">
      <c r="A2489" s="1">
        <v>41995</v>
      </c>
      <c r="B2489">
        <v>120.182</v>
      </c>
      <c r="C2489">
        <v>119.312</v>
      </c>
      <c r="D2489">
        <f>(USDJPY_D1[[#This Row],[High]]+USDJPY_D1[[#This Row],[Low]])/2</f>
        <v>119.747</v>
      </c>
      <c r="E2489">
        <v>120.151</v>
      </c>
      <c r="F2489">
        <v>87941</v>
      </c>
    </row>
    <row r="2490" spans="1:6" x14ac:dyDescent="0.3">
      <c r="A2490" s="1">
        <v>41996</v>
      </c>
      <c r="B2490">
        <v>120.82599999999999</v>
      </c>
      <c r="C2490">
        <v>120.053</v>
      </c>
      <c r="D2490">
        <f>(USDJPY_D1[[#This Row],[High]]+USDJPY_D1[[#This Row],[Low]])/2</f>
        <v>120.4395</v>
      </c>
      <c r="E2490">
        <v>120.672</v>
      </c>
      <c r="F2490">
        <v>74491</v>
      </c>
    </row>
    <row r="2491" spans="1:6" x14ac:dyDescent="0.3">
      <c r="A2491" s="1">
        <v>41997</v>
      </c>
      <c r="B2491">
        <v>120.70399999999999</v>
      </c>
      <c r="C2491">
        <v>120.27800000000001</v>
      </c>
      <c r="D2491">
        <f>(USDJPY_D1[[#This Row],[High]]+USDJPY_D1[[#This Row],[Low]])/2</f>
        <v>120.491</v>
      </c>
      <c r="E2491">
        <v>120.376</v>
      </c>
      <c r="F2491">
        <v>57928</v>
      </c>
    </row>
    <row r="2492" spans="1:6" x14ac:dyDescent="0.3">
      <c r="A2492" s="1">
        <v>41998</v>
      </c>
      <c r="B2492">
        <v>120.438</v>
      </c>
      <c r="C2492">
        <v>119.995</v>
      </c>
      <c r="D2492">
        <f>(USDJPY_D1[[#This Row],[High]]+USDJPY_D1[[#This Row],[Low]])/2</f>
        <v>120.2165</v>
      </c>
      <c r="E2492">
        <v>120.384</v>
      </c>
      <c r="F2492">
        <v>13618</v>
      </c>
    </row>
    <row r="2493" spans="1:6" x14ac:dyDescent="0.3">
      <c r="A2493" s="1">
        <v>41999</v>
      </c>
      <c r="B2493">
        <v>120.462</v>
      </c>
      <c r="C2493">
        <v>120.152</v>
      </c>
      <c r="D2493">
        <f>(USDJPY_D1[[#This Row],[High]]+USDJPY_D1[[#This Row],[Low]])/2</f>
        <v>120.307</v>
      </c>
      <c r="E2493">
        <v>120.33799999999999</v>
      </c>
      <c r="F2493">
        <v>36012</v>
      </c>
    </row>
    <row r="2494" spans="1:6" x14ac:dyDescent="0.3">
      <c r="A2494" s="1">
        <v>42001</v>
      </c>
      <c r="B2494">
        <v>120.443</v>
      </c>
      <c r="C2494">
        <v>120.318</v>
      </c>
      <c r="D2494">
        <f>(USDJPY_D1[[#This Row],[High]]+USDJPY_D1[[#This Row],[Low]])/2</f>
        <v>120.3805</v>
      </c>
      <c r="E2494">
        <v>120.42100000000001</v>
      </c>
      <c r="F2494">
        <v>3757</v>
      </c>
    </row>
    <row r="2495" spans="1:6" x14ac:dyDescent="0.3">
      <c r="A2495" s="1">
        <v>42002</v>
      </c>
      <c r="B2495">
        <v>120.73399999999999</v>
      </c>
      <c r="C2495">
        <v>120.173</v>
      </c>
      <c r="D2495">
        <f>(USDJPY_D1[[#This Row],[High]]+USDJPY_D1[[#This Row],[Low]])/2</f>
        <v>120.45349999999999</v>
      </c>
      <c r="E2495">
        <v>120.63500000000001</v>
      </c>
      <c r="F2495">
        <v>74730</v>
      </c>
    </row>
    <row r="2496" spans="1:6" x14ac:dyDescent="0.3">
      <c r="A2496" s="1">
        <v>42003</v>
      </c>
      <c r="B2496">
        <v>120.675</v>
      </c>
      <c r="C2496">
        <v>118.863</v>
      </c>
      <c r="D2496">
        <f>(USDJPY_D1[[#This Row],[High]]+USDJPY_D1[[#This Row],[Low]])/2</f>
        <v>119.76900000000001</v>
      </c>
      <c r="E2496">
        <v>119.47</v>
      </c>
      <c r="F2496">
        <v>97885</v>
      </c>
    </row>
    <row r="2497" spans="1:6" x14ac:dyDescent="0.3">
      <c r="A2497" s="1">
        <v>42004</v>
      </c>
      <c r="B2497">
        <v>119.94</v>
      </c>
      <c r="C2497">
        <v>119.25</v>
      </c>
      <c r="D2497">
        <f>(USDJPY_D1[[#This Row],[High]]+USDJPY_D1[[#This Row],[Low]])/2</f>
        <v>119.595</v>
      </c>
      <c r="E2497">
        <v>119.724</v>
      </c>
      <c r="F2497">
        <v>56751</v>
      </c>
    </row>
    <row r="2498" spans="1:6" x14ac:dyDescent="0.3">
      <c r="A2498" s="1">
        <v>42005</v>
      </c>
      <c r="B2498">
        <v>119.967</v>
      </c>
      <c r="C2498">
        <v>119.70099999999999</v>
      </c>
      <c r="D2498">
        <f>(USDJPY_D1[[#This Row],[High]]+USDJPY_D1[[#This Row],[Low]])/2</f>
        <v>119.834</v>
      </c>
      <c r="E2498">
        <v>119.88500000000001</v>
      </c>
      <c r="F2498">
        <v>3795</v>
      </c>
    </row>
    <row r="2499" spans="1:6" x14ac:dyDescent="0.3">
      <c r="A2499" s="1">
        <v>42006</v>
      </c>
      <c r="B2499">
        <v>120.741</v>
      </c>
      <c r="C2499">
        <v>119.80500000000001</v>
      </c>
      <c r="D2499">
        <f>(USDJPY_D1[[#This Row],[High]]+USDJPY_D1[[#This Row],[Low]])/2</f>
        <v>120.273</v>
      </c>
      <c r="E2499">
        <v>120.44799999999999</v>
      </c>
      <c r="F2499">
        <v>79055</v>
      </c>
    </row>
    <row r="2500" spans="1:6" x14ac:dyDescent="0.3">
      <c r="A2500" s="1">
        <v>42008</v>
      </c>
      <c r="B2500">
        <v>120.6</v>
      </c>
      <c r="C2500">
        <v>120.319</v>
      </c>
      <c r="D2500">
        <f>(USDJPY_D1[[#This Row],[High]]+USDJPY_D1[[#This Row],[Low]])/2</f>
        <v>120.45949999999999</v>
      </c>
      <c r="E2500">
        <v>120.395</v>
      </c>
      <c r="F2500">
        <v>8105</v>
      </c>
    </row>
    <row r="2501" spans="1:6" x14ac:dyDescent="0.3">
      <c r="A2501" s="1">
        <v>42009</v>
      </c>
      <c r="B2501">
        <v>120.645</v>
      </c>
      <c r="C2501">
        <v>119.259</v>
      </c>
      <c r="D2501">
        <f>(USDJPY_D1[[#This Row],[High]]+USDJPY_D1[[#This Row],[Low]])/2</f>
        <v>119.952</v>
      </c>
      <c r="E2501">
        <v>119.42100000000001</v>
      </c>
      <c r="F2501">
        <v>136195</v>
      </c>
    </row>
    <row r="2502" spans="1:6" x14ac:dyDescent="0.3">
      <c r="A2502" s="1">
        <v>42010</v>
      </c>
      <c r="B2502">
        <v>119.50700000000001</v>
      </c>
      <c r="C2502">
        <v>118.05</v>
      </c>
      <c r="D2502">
        <f>(USDJPY_D1[[#This Row],[High]]+USDJPY_D1[[#This Row],[Low]])/2</f>
        <v>118.77850000000001</v>
      </c>
      <c r="E2502">
        <v>118.661</v>
      </c>
      <c r="F2502">
        <v>162045</v>
      </c>
    </row>
    <row r="2503" spans="1:6" x14ac:dyDescent="0.3">
      <c r="A2503" s="1">
        <v>42011</v>
      </c>
      <c r="B2503">
        <v>119.648</v>
      </c>
      <c r="C2503">
        <v>118.64100000000001</v>
      </c>
      <c r="D2503">
        <f>(USDJPY_D1[[#This Row],[High]]+USDJPY_D1[[#This Row],[Low]])/2</f>
        <v>119.14449999999999</v>
      </c>
      <c r="E2503">
        <v>119.282</v>
      </c>
      <c r="F2503">
        <v>153839</v>
      </c>
    </row>
    <row r="2504" spans="1:6" x14ac:dyDescent="0.3">
      <c r="A2504" s="1">
        <v>42012</v>
      </c>
      <c r="B2504">
        <v>119.96299999999999</v>
      </c>
      <c r="C2504">
        <v>119.15900000000001</v>
      </c>
      <c r="D2504">
        <f>(USDJPY_D1[[#This Row],[High]]+USDJPY_D1[[#This Row],[Low]])/2</f>
        <v>119.56100000000001</v>
      </c>
      <c r="E2504">
        <v>119.798</v>
      </c>
      <c r="F2504">
        <v>124821</v>
      </c>
    </row>
    <row r="2505" spans="1:6" x14ac:dyDescent="0.3">
      <c r="A2505" s="1">
        <v>42013</v>
      </c>
      <c r="B2505">
        <v>119.852</v>
      </c>
      <c r="C2505">
        <v>118.419</v>
      </c>
      <c r="D2505">
        <f>(USDJPY_D1[[#This Row],[High]]+USDJPY_D1[[#This Row],[Low]])/2</f>
        <v>119.13550000000001</v>
      </c>
      <c r="E2505">
        <v>118.464</v>
      </c>
      <c r="F2505">
        <v>143351</v>
      </c>
    </row>
    <row r="2506" spans="1:6" x14ac:dyDescent="0.3">
      <c r="A2506" s="1">
        <v>42015</v>
      </c>
      <c r="B2506">
        <v>118.429</v>
      </c>
      <c r="C2506">
        <v>118.122</v>
      </c>
      <c r="D2506">
        <f>(USDJPY_D1[[#This Row],[High]]+USDJPY_D1[[#This Row],[Low]])/2</f>
        <v>118.27549999999999</v>
      </c>
      <c r="E2506">
        <v>118.233</v>
      </c>
      <c r="F2506">
        <v>4547</v>
      </c>
    </row>
    <row r="2507" spans="1:6" x14ac:dyDescent="0.3">
      <c r="A2507" s="1">
        <v>42016</v>
      </c>
      <c r="B2507">
        <v>119.318</v>
      </c>
      <c r="C2507">
        <v>118.1</v>
      </c>
      <c r="D2507">
        <f>(USDJPY_D1[[#This Row],[High]]+USDJPY_D1[[#This Row],[Low]])/2</f>
        <v>118.709</v>
      </c>
      <c r="E2507">
        <v>118.33799999999999</v>
      </c>
      <c r="F2507">
        <v>137941</v>
      </c>
    </row>
    <row r="2508" spans="1:6" x14ac:dyDescent="0.3">
      <c r="A2508" s="1">
        <v>42017</v>
      </c>
      <c r="B2508">
        <v>118.849</v>
      </c>
      <c r="C2508">
        <v>117.536</v>
      </c>
      <c r="D2508">
        <f>(USDJPY_D1[[#This Row],[High]]+USDJPY_D1[[#This Row],[Low]])/2</f>
        <v>118.1925</v>
      </c>
      <c r="E2508">
        <v>117.812</v>
      </c>
      <c r="F2508">
        <v>192212</v>
      </c>
    </row>
    <row r="2509" spans="1:6" x14ac:dyDescent="0.3">
      <c r="A2509" s="1">
        <v>42018</v>
      </c>
      <c r="B2509">
        <v>117.926</v>
      </c>
      <c r="C2509">
        <v>116.072</v>
      </c>
      <c r="D2509">
        <f>(USDJPY_D1[[#This Row],[High]]+USDJPY_D1[[#This Row],[Low]])/2</f>
        <v>116.999</v>
      </c>
      <c r="E2509">
        <v>117.43300000000001</v>
      </c>
      <c r="F2509">
        <v>212062</v>
      </c>
    </row>
    <row r="2510" spans="1:6" x14ac:dyDescent="0.3">
      <c r="A2510" s="1">
        <v>42019</v>
      </c>
      <c r="B2510">
        <v>117.94199999999999</v>
      </c>
      <c r="C2510">
        <v>115.893</v>
      </c>
      <c r="D2510">
        <f>(USDJPY_D1[[#This Row],[High]]+USDJPY_D1[[#This Row],[Low]])/2</f>
        <v>116.91749999999999</v>
      </c>
      <c r="E2510">
        <v>116.134</v>
      </c>
      <c r="F2510">
        <v>231132</v>
      </c>
    </row>
    <row r="2511" spans="1:6" x14ac:dyDescent="0.3">
      <c r="A2511" s="1">
        <v>42020</v>
      </c>
      <c r="B2511">
        <v>117.762</v>
      </c>
      <c r="C2511">
        <v>115.85299999999999</v>
      </c>
      <c r="D2511">
        <f>(USDJPY_D1[[#This Row],[High]]+USDJPY_D1[[#This Row],[Low]])/2</f>
        <v>116.8075</v>
      </c>
      <c r="E2511">
        <v>117.58</v>
      </c>
      <c r="F2511">
        <v>191662</v>
      </c>
    </row>
    <row r="2512" spans="1:6" x14ac:dyDescent="0.3">
      <c r="A2512" s="1">
        <v>42022</v>
      </c>
      <c r="B2512">
        <v>117.616</v>
      </c>
      <c r="C2512">
        <v>117.357</v>
      </c>
      <c r="D2512">
        <f>(USDJPY_D1[[#This Row],[High]]+USDJPY_D1[[#This Row],[Low]])/2</f>
        <v>117.48650000000001</v>
      </c>
      <c r="E2512">
        <v>117.59099999999999</v>
      </c>
      <c r="F2512">
        <v>4230</v>
      </c>
    </row>
    <row r="2513" spans="1:6" x14ac:dyDescent="0.3">
      <c r="A2513" s="1">
        <v>42023</v>
      </c>
      <c r="B2513">
        <v>117.82299999999999</v>
      </c>
      <c r="C2513">
        <v>116.92100000000001</v>
      </c>
      <c r="D2513">
        <f>(USDJPY_D1[[#This Row],[High]]+USDJPY_D1[[#This Row],[Low]])/2</f>
        <v>117.372</v>
      </c>
      <c r="E2513">
        <v>117.74299999999999</v>
      </c>
      <c r="F2513">
        <v>105321</v>
      </c>
    </row>
    <row r="2514" spans="1:6" x14ac:dyDescent="0.3">
      <c r="A2514" s="1">
        <v>42024</v>
      </c>
      <c r="B2514">
        <v>118.867</v>
      </c>
      <c r="C2514">
        <v>117.69499999999999</v>
      </c>
      <c r="D2514">
        <f>(USDJPY_D1[[#This Row],[High]]+USDJPY_D1[[#This Row],[Low]])/2</f>
        <v>118.28100000000001</v>
      </c>
      <c r="E2514">
        <v>118.66</v>
      </c>
      <c r="F2514">
        <v>160810</v>
      </c>
    </row>
    <row r="2515" spans="1:6" x14ac:dyDescent="0.3">
      <c r="A2515" s="1">
        <v>42025</v>
      </c>
      <c r="B2515">
        <v>118.761</v>
      </c>
      <c r="C2515">
        <v>117.18300000000001</v>
      </c>
      <c r="D2515">
        <f>(USDJPY_D1[[#This Row],[High]]+USDJPY_D1[[#This Row],[Low]])/2</f>
        <v>117.97200000000001</v>
      </c>
      <c r="E2515">
        <v>117.84699999999999</v>
      </c>
      <c r="F2515">
        <v>168923</v>
      </c>
    </row>
    <row r="2516" spans="1:6" x14ac:dyDescent="0.3">
      <c r="A2516" s="1">
        <v>42026</v>
      </c>
      <c r="B2516">
        <v>118.815</v>
      </c>
      <c r="C2516">
        <v>117.249</v>
      </c>
      <c r="D2516">
        <f>(USDJPY_D1[[#This Row],[High]]+USDJPY_D1[[#This Row],[Low]])/2</f>
        <v>118.032</v>
      </c>
      <c r="E2516">
        <v>118.711</v>
      </c>
      <c r="F2516">
        <v>149506</v>
      </c>
    </row>
    <row r="2517" spans="1:6" x14ac:dyDescent="0.3">
      <c r="A2517" s="1">
        <v>42027</v>
      </c>
      <c r="B2517">
        <v>118.735</v>
      </c>
      <c r="C2517">
        <v>117.538</v>
      </c>
      <c r="D2517">
        <f>(USDJPY_D1[[#This Row],[High]]+USDJPY_D1[[#This Row],[Low]])/2</f>
        <v>118.1365</v>
      </c>
      <c r="E2517">
        <v>117.73699999999999</v>
      </c>
      <c r="F2517">
        <v>141075</v>
      </c>
    </row>
    <row r="2518" spans="1:6" x14ac:dyDescent="0.3">
      <c r="A2518" s="1">
        <v>42029</v>
      </c>
      <c r="B2518">
        <v>117.73399999999999</v>
      </c>
      <c r="C2518">
        <v>117.26300000000001</v>
      </c>
      <c r="D2518">
        <f>(USDJPY_D1[[#This Row],[High]]+USDJPY_D1[[#This Row],[Low]])/2</f>
        <v>117.49850000000001</v>
      </c>
      <c r="E2518">
        <v>117.419</v>
      </c>
      <c r="F2518">
        <v>9225</v>
      </c>
    </row>
    <row r="2519" spans="1:6" x14ac:dyDescent="0.3">
      <c r="A2519" s="1">
        <v>42030</v>
      </c>
      <c r="B2519">
        <v>118.622</v>
      </c>
      <c r="C2519">
        <v>117.378</v>
      </c>
      <c r="D2519">
        <f>(USDJPY_D1[[#This Row],[High]]+USDJPY_D1[[#This Row],[Low]])/2</f>
        <v>118</v>
      </c>
      <c r="E2519">
        <v>118.521</v>
      </c>
      <c r="F2519">
        <v>112561</v>
      </c>
    </row>
    <row r="2520" spans="1:6" x14ac:dyDescent="0.3">
      <c r="A2520" s="1">
        <v>42031</v>
      </c>
      <c r="B2520">
        <v>118.65900000000001</v>
      </c>
      <c r="C2520">
        <v>117.33799999999999</v>
      </c>
      <c r="D2520">
        <f>(USDJPY_D1[[#This Row],[High]]+USDJPY_D1[[#This Row],[Low]])/2</f>
        <v>117.99850000000001</v>
      </c>
      <c r="E2520">
        <v>117.783</v>
      </c>
      <c r="F2520">
        <v>136995</v>
      </c>
    </row>
    <row r="2521" spans="1:6" x14ac:dyDescent="0.3">
      <c r="A2521" s="1">
        <v>42032</v>
      </c>
      <c r="B2521">
        <v>118.261</v>
      </c>
      <c r="C2521">
        <v>117.251</v>
      </c>
      <c r="D2521">
        <f>(USDJPY_D1[[#This Row],[High]]+USDJPY_D1[[#This Row],[Low]])/2</f>
        <v>117.756</v>
      </c>
      <c r="E2521">
        <v>117.58799999999999</v>
      </c>
      <c r="F2521">
        <v>140900</v>
      </c>
    </row>
    <row r="2522" spans="1:6" x14ac:dyDescent="0.3">
      <c r="A2522" s="1">
        <v>42033</v>
      </c>
      <c r="B2522">
        <v>118.489</v>
      </c>
      <c r="C2522">
        <v>117.556</v>
      </c>
      <c r="D2522">
        <f>(USDJPY_D1[[#This Row],[High]]+USDJPY_D1[[#This Row],[Low]])/2</f>
        <v>118.02250000000001</v>
      </c>
      <c r="E2522">
        <v>118.27</v>
      </c>
      <c r="F2522">
        <v>146038</v>
      </c>
    </row>
    <row r="2523" spans="1:6" x14ac:dyDescent="0.3">
      <c r="A2523" s="1">
        <v>42034</v>
      </c>
      <c r="B2523">
        <v>118.291</v>
      </c>
      <c r="C2523">
        <v>117.29900000000001</v>
      </c>
      <c r="D2523">
        <f>(USDJPY_D1[[#This Row],[High]]+USDJPY_D1[[#This Row],[Low]])/2</f>
        <v>117.795</v>
      </c>
      <c r="E2523">
        <v>117.53700000000001</v>
      </c>
      <c r="F2523">
        <v>148918</v>
      </c>
    </row>
    <row r="2524" spans="1:6" x14ac:dyDescent="0.3">
      <c r="A2524" s="1">
        <v>42036</v>
      </c>
      <c r="B2524">
        <v>117.253</v>
      </c>
      <c r="C2524">
        <v>116.93</v>
      </c>
      <c r="D2524">
        <f>(USDJPY_D1[[#This Row],[High]]+USDJPY_D1[[#This Row],[Low]])/2</f>
        <v>117.0915</v>
      </c>
      <c r="E2524">
        <v>117.193</v>
      </c>
      <c r="F2524">
        <v>8163</v>
      </c>
    </row>
    <row r="2525" spans="1:6" x14ac:dyDescent="0.3">
      <c r="A2525" s="1">
        <v>42037</v>
      </c>
      <c r="B2525">
        <v>117.878</v>
      </c>
      <c r="C2525">
        <v>117.117</v>
      </c>
      <c r="D2525">
        <f>(USDJPY_D1[[#This Row],[High]]+USDJPY_D1[[#This Row],[Low]])/2</f>
        <v>117.4975</v>
      </c>
      <c r="E2525">
        <v>117.595</v>
      </c>
      <c r="F2525">
        <v>134620</v>
      </c>
    </row>
    <row r="2526" spans="1:6" x14ac:dyDescent="0.3">
      <c r="A2526" s="1">
        <v>42038</v>
      </c>
      <c r="B2526">
        <v>117.74299999999999</v>
      </c>
      <c r="C2526">
        <v>116.876</v>
      </c>
      <c r="D2526">
        <f>(USDJPY_D1[[#This Row],[High]]+USDJPY_D1[[#This Row],[Low]])/2</f>
        <v>117.3095</v>
      </c>
      <c r="E2526">
        <v>117.66</v>
      </c>
      <c r="F2526">
        <v>148996</v>
      </c>
    </row>
    <row r="2527" spans="1:6" x14ac:dyDescent="0.3">
      <c r="A2527" s="1">
        <v>42039</v>
      </c>
      <c r="B2527">
        <v>117.998</v>
      </c>
      <c r="C2527">
        <v>117.072</v>
      </c>
      <c r="D2527">
        <f>(USDJPY_D1[[#This Row],[High]]+USDJPY_D1[[#This Row],[Low]])/2</f>
        <v>117.535</v>
      </c>
      <c r="E2527">
        <v>117.3</v>
      </c>
      <c r="F2527">
        <v>138734</v>
      </c>
    </row>
    <row r="2528" spans="1:6" x14ac:dyDescent="0.3">
      <c r="A2528" s="1">
        <v>42040</v>
      </c>
      <c r="B2528">
        <v>117.596</v>
      </c>
      <c r="C2528">
        <v>117.021</v>
      </c>
      <c r="D2528">
        <f>(USDJPY_D1[[#This Row],[High]]+USDJPY_D1[[#This Row],[Low]])/2</f>
        <v>117.30850000000001</v>
      </c>
      <c r="E2528">
        <v>117.536</v>
      </c>
      <c r="F2528">
        <v>116491</v>
      </c>
    </row>
    <row r="2529" spans="1:6" x14ac:dyDescent="0.3">
      <c r="A2529" s="1">
        <v>42041</v>
      </c>
      <c r="B2529">
        <v>119.221</v>
      </c>
      <c r="C2529">
        <v>117.172</v>
      </c>
      <c r="D2529">
        <f>(USDJPY_D1[[#This Row],[High]]+USDJPY_D1[[#This Row],[Low]])/2</f>
        <v>118.1965</v>
      </c>
      <c r="E2529">
        <v>119.095</v>
      </c>
      <c r="F2529">
        <v>111486</v>
      </c>
    </row>
    <row r="2530" spans="1:6" x14ac:dyDescent="0.3">
      <c r="A2530" s="1">
        <v>42043</v>
      </c>
      <c r="B2530">
        <v>119.096</v>
      </c>
      <c r="C2530">
        <v>118.893</v>
      </c>
      <c r="D2530">
        <f>(USDJPY_D1[[#This Row],[High]]+USDJPY_D1[[#This Row],[Low]])/2</f>
        <v>118.9945</v>
      </c>
      <c r="E2530">
        <v>118.962</v>
      </c>
      <c r="F2530">
        <v>5995</v>
      </c>
    </row>
    <row r="2531" spans="1:6" x14ac:dyDescent="0.3">
      <c r="A2531" s="1">
        <v>42044</v>
      </c>
      <c r="B2531">
        <v>119.04900000000001</v>
      </c>
      <c r="C2531">
        <v>118.33199999999999</v>
      </c>
      <c r="D2531">
        <f>(USDJPY_D1[[#This Row],[High]]+USDJPY_D1[[#This Row],[Low]])/2</f>
        <v>118.6905</v>
      </c>
      <c r="E2531">
        <v>118.593</v>
      </c>
      <c r="F2531">
        <v>115284</v>
      </c>
    </row>
    <row r="2532" spans="1:6" x14ac:dyDescent="0.3">
      <c r="A2532" s="1">
        <v>42045</v>
      </c>
      <c r="B2532">
        <v>119.619</v>
      </c>
      <c r="C2532">
        <v>118.399</v>
      </c>
      <c r="D2532">
        <f>(USDJPY_D1[[#This Row],[High]]+USDJPY_D1[[#This Row],[Low]])/2</f>
        <v>119.009</v>
      </c>
      <c r="E2532">
        <v>119.361</v>
      </c>
      <c r="F2532">
        <v>129771</v>
      </c>
    </row>
    <row r="2533" spans="1:6" x14ac:dyDescent="0.3">
      <c r="A2533" s="1">
        <v>42046</v>
      </c>
      <c r="B2533">
        <v>120.476</v>
      </c>
      <c r="C2533">
        <v>119.285</v>
      </c>
      <c r="D2533">
        <f>(USDJPY_D1[[#This Row],[High]]+USDJPY_D1[[#This Row],[Low]])/2</f>
        <v>119.8805</v>
      </c>
      <c r="E2533">
        <v>120.202</v>
      </c>
      <c r="F2533">
        <v>121833</v>
      </c>
    </row>
    <row r="2534" spans="1:6" x14ac:dyDescent="0.3">
      <c r="A2534" s="1">
        <v>42047</v>
      </c>
      <c r="B2534">
        <v>120.373</v>
      </c>
      <c r="C2534">
        <v>118.51</v>
      </c>
      <c r="D2534">
        <f>(USDJPY_D1[[#This Row],[High]]+USDJPY_D1[[#This Row],[Low]])/2</f>
        <v>119.4415</v>
      </c>
      <c r="E2534">
        <v>118.93</v>
      </c>
      <c r="F2534">
        <v>152295</v>
      </c>
    </row>
    <row r="2535" spans="1:6" x14ac:dyDescent="0.3">
      <c r="A2535" s="1">
        <v>42048</v>
      </c>
      <c r="B2535">
        <v>119.19799999999999</v>
      </c>
      <c r="C2535">
        <v>118.41</v>
      </c>
      <c r="D2535">
        <f>(USDJPY_D1[[#This Row],[High]]+USDJPY_D1[[#This Row],[Low]])/2</f>
        <v>118.804</v>
      </c>
      <c r="E2535">
        <v>118.73399999999999</v>
      </c>
      <c r="F2535">
        <v>115746</v>
      </c>
    </row>
    <row r="2536" spans="1:6" x14ac:dyDescent="0.3">
      <c r="A2536" s="1">
        <v>42050</v>
      </c>
      <c r="B2536">
        <v>118.785</v>
      </c>
      <c r="C2536">
        <v>118.441</v>
      </c>
      <c r="D2536">
        <f>(USDJPY_D1[[#This Row],[High]]+USDJPY_D1[[#This Row],[Low]])/2</f>
        <v>118.613</v>
      </c>
      <c r="E2536">
        <v>118.63</v>
      </c>
      <c r="F2536">
        <v>6574</v>
      </c>
    </row>
    <row r="2537" spans="1:6" x14ac:dyDescent="0.3">
      <c r="A2537" s="1">
        <v>42051</v>
      </c>
      <c r="B2537">
        <v>118.77500000000001</v>
      </c>
      <c r="C2537">
        <v>118.277</v>
      </c>
      <c r="D2537">
        <f>(USDJPY_D1[[#This Row],[High]]+USDJPY_D1[[#This Row],[Low]])/2</f>
        <v>118.52600000000001</v>
      </c>
      <c r="E2537">
        <v>118.48399999999999</v>
      </c>
      <c r="F2537">
        <v>85326</v>
      </c>
    </row>
    <row r="2538" spans="1:6" x14ac:dyDescent="0.3">
      <c r="A2538" s="1">
        <v>42052</v>
      </c>
      <c r="B2538">
        <v>119.41500000000001</v>
      </c>
      <c r="C2538">
        <v>118.235</v>
      </c>
      <c r="D2538">
        <f>(USDJPY_D1[[#This Row],[High]]+USDJPY_D1[[#This Row],[Low]])/2</f>
        <v>118.825</v>
      </c>
      <c r="E2538">
        <v>119.21</v>
      </c>
      <c r="F2538">
        <v>108607</v>
      </c>
    </row>
    <row r="2539" spans="1:6" x14ac:dyDescent="0.3">
      <c r="A2539" s="1">
        <v>42053</v>
      </c>
      <c r="B2539">
        <v>119.41500000000001</v>
      </c>
      <c r="C2539">
        <v>118.544</v>
      </c>
      <c r="D2539">
        <f>(USDJPY_D1[[#This Row],[High]]+USDJPY_D1[[#This Row],[Low]])/2</f>
        <v>118.9795</v>
      </c>
      <c r="E2539">
        <v>118.71599999999999</v>
      </c>
      <c r="F2539">
        <v>116222</v>
      </c>
    </row>
    <row r="2540" spans="1:6" x14ac:dyDescent="0.3">
      <c r="A2540" s="1">
        <v>42054</v>
      </c>
      <c r="B2540">
        <v>119.178</v>
      </c>
      <c r="C2540">
        <v>118.431</v>
      </c>
      <c r="D2540">
        <f>(USDJPY_D1[[#This Row],[High]]+USDJPY_D1[[#This Row],[Low]])/2</f>
        <v>118.80449999999999</v>
      </c>
      <c r="E2540">
        <v>118.983</v>
      </c>
      <c r="F2540">
        <v>100745</v>
      </c>
    </row>
    <row r="2541" spans="1:6" x14ac:dyDescent="0.3">
      <c r="A2541" s="1">
        <v>42055</v>
      </c>
      <c r="B2541">
        <v>119.188</v>
      </c>
      <c r="C2541">
        <v>118.301</v>
      </c>
      <c r="D2541">
        <f>(USDJPY_D1[[#This Row],[High]]+USDJPY_D1[[#This Row],[Low]])/2</f>
        <v>118.7445</v>
      </c>
      <c r="E2541">
        <v>118.971</v>
      </c>
      <c r="F2541">
        <v>113503</v>
      </c>
    </row>
    <row r="2542" spans="1:6" x14ac:dyDescent="0.3">
      <c r="A2542" s="1">
        <v>42057</v>
      </c>
      <c r="B2542">
        <v>119.101</v>
      </c>
      <c r="C2542">
        <v>119.003</v>
      </c>
      <c r="D2542">
        <f>(USDJPY_D1[[#This Row],[High]]+USDJPY_D1[[#This Row],[Low]])/2</f>
        <v>119.05199999999999</v>
      </c>
      <c r="E2542">
        <v>119.077</v>
      </c>
      <c r="F2542">
        <v>4673</v>
      </c>
    </row>
    <row r="2543" spans="1:6" x14ac:dyDescent="0.3">
      <c r="A2543" s="1">
        <v>42058</v>
      </c>
      <c r="B2543">
        <v>119.352</v>
      </c>
      <c r="C2543">
        <v>118.738</v>
      </c>
      <c r="D2543">
        <f>(USDJPY_D1[[#This Row],[High]]+USDJPY_D1[[#This Row],[Low]])/2</f>
        <v>119.045</v>
      </c>
      <c r="E2543">
        <v>118.914</v>
      </c>
      <c r="F2543">
        <v>82218</v>
      </c>
    </row>
    <row r="2544" spans="1:6" x14ac:dyDescent="0.3">
      <c r="A2544" s="1">
        <v>42059</v>
      </c>
      <c r="B2544">
        <v>119.83799999999999</v>
      </c>
      <c r="C2544">
        <v>118.765</v>
      </c>
      <c r="D2544">
        <f>(USDJPY_D1[[#This Row],[High]]+USDJPY_D1[[#This Row],[Low]])/2</f>
        <v>119.3015</v>
      </c>
      <c r="E2544">
        <v>118.869</v>
      </c>
      <c r="F2544">
        <v>110443</v>
      </c>
    </row>
    <row r="2545" spans="1:6" x14ac:dyDescent="0.3">
      <c r="A2545" s="1">
        <v>42060</v>
      </c>
      <c r="B2545">
        <v>119.06399999999999</v>
      </c>
      <c r="C2545">
        <v>118.625</v>
      </c>
      <c r="D2545">
        <f>(USDJPY_D1[[#This Row],[High]]+USDJPY_D1[[#This Row],[Low]])/2</f>
        <v>118.8445</v>
      </c>
      <c r="E2545">
        <v>118.824</v>
      </c>
      <c r="F2545">
        <v>98106</v>
      </c>
    </row>
    <row r="2546" spans="1:6" x14ac:dyDescent="0.3">
      <c r="A2546" s="1">
        <v>42061</v>
      </c>
      <c r="B2546">
        <v>119.503</v>
      </c>
      <c r="C2546">
        <v>118.679</v>
      </c>
      <c r="D2546">
        <f>(USDJPY_D1[[#This Row],[High]]+USDJPY_D1[[#This Row],[Low]])/2</f>
        <v>119.09100000000001</v>
      </c>
      <c r="E2546">
        <v>119.38200000000001</v>
      </c>
      <c r="F2546">
        <v>108241</v>
      </c>
    </row>
    <row r="2547" spans="1:6" x14ac:dyDescent="0.3">
      <c r="A2547" s="1">
        <v>42062</v>
      </c>
      <c r="B2547">
        <v>119.798</v>
      </c>
      <c r="C2547">
        <v>119.114</v>
      </c>
      <c r="D2547">
        <f>(USDJPY_D1[[#This Row],[High]]+USDJPY_D1[[#This Row],[Low]])/2</f>
        <v>119.456</v>
      </c>
      <c r="E2547">
        <v>119.61799999999999</v>
      </c>
      <c r="F2547">
        <v>109823</v>
      </c>
    </row>
    <row r="2548" spans="1:6" x14ac:dyDescent="0.3">
      <c r="A2548" s="1">
        <v>42064</v>
      </c>
      <c r="B2548">
        <v>119.852</v>
      </c>
      <c r="C2548">
        <v>119.63</v>
      </c>
      <c r="D2548">
        <f>(USDJPY_D1[[#This Row],[High]]+USDJPY_D1[[#This Row],[Low]])/2</f>
        <v>119.741</v>
      </c>
      <c r="E2548">
        <v>119.831</v>
      </c>
      <c r="F2548">
        <v>6477</v>
      </c>
    </row>
    <row r="2549" spans="1:6" x14ac:dyDescent="0.3">
      <c r="A2549" s="1">
        <v>42065</v>
      </c>
      <c r="B2549">
        <v>120.264</v>
      </c>
      <c r="C2549">
        <v>119.663</v>
      </c>
      <c r="D2549">
        <f>(USDJPY_D1[[#This Row],[High]]+USDJPY_D1[[#This Row],[Low]])/2</f>
        <v>119.9635</v>
      </c>
      <c r="E2549">
        <v>120.211</v>
      </c>
      <c r="F2549">
        <v>92726</v>
      </c>
    </row>
    <row r="2550" spans="1:6" x14ac:dyDescent="0.3">
      <c r="A2550" s="1">
        <v>42066</v>
      </c>
      <c r="B2550">
        <v>120.211</v>
      </c>
      <c r="C2550">
        <v>119.379</v>
      </c>
      <c r="D2550">
        <f>(USDJPY_D1[[#This Row],[High]]+USDJPY_D1[[#This Row],[Low]])/2</f>
        <v>119.795</v>
      </c>
      <c r="E2550">
        <v>119.633</v>
      </c>
      <c r="F2550">
        <v>112973</v>
      </c>
    </row>
    <row r="2551" spans="1:6" x14ac:dyDescent="0.3">
      <c r="A2551" s="1">
        <v>42067</v>
      </c>
      <c r="B2551">
        <v>119.824</v>
      </c>
      <c r="C2551">
        <v>119.46899999999999</v>
      </c>
      <c r="D2551">
        <f>(USDJPY_D1[[#This Row],[High]]+USDJPY_D1[[#This Row],[Low]])/2</f>
        <v>119.6465</v>
      </c>
      <c r="E2551">
        <v>119.64400000000001</v>
      </c>
      <c r="F2551">
        <v>106053</v>
      </c>
    </row>
    <row r="2552" spans="1:6" x14ac:dyDescent="0.3">
      <c r="A2552" s="1">
        <v>42068</v>
      </c>
      <c r="B2552">
        <v>120.39400000000001</v>
      </c>
      <c r="C2552">
        <v>119.628</v>
      </c>
      <c r="D2552">
        <f>(USDJPY_D1[[#This Row],[High]]+USDJPY_D1[[#This Row],[Low]])/2</f>
        <v>120.011</v>
      </c>
      <c r="E2552">
        <v>120.059</v>
      </c>
      <c r="F2552">
        <v>106110</v>
      </c>
    </row>
    <row r="2553" spans="1:6" x14ac:dyDescent="0.3">
      <c r="A2553" s="1">
        <v>42069</v>
      </c>
      <c r="B2553">
        <v>121.28</v>
      </c>
      <c r="C2553">
        <v>119.89700000000001</v>
      </c>
      <c r="D2553">
        <f>(USDJPY_D1[[#This Row],[High]]+USDJPY_D1[[#This Row],[Low]])/2</f>
        <v>120.58850000000001</v>
      </c>
      <c r="E2553">
        <v>120.827</v>
      </c>
      <c r="F2553">
        <v>112737</v>
      </c>
    </row>
    <row r="2554" spans="1:6" x14ac:dyDescent="0.3">
      <c r="A2554" s="1">
        <v>42071</v>
      </c>
      <c r="B2554">
        <v>120.871</v>
      </c>
      <c r="C2554">
        <v>120.691</v>
      </c>
      <c r="D2554">
        <f>(USDJPY_D1[[#This Row],[High]]+USDJPY_D1[[#This Row],[Low]])/2</f>
        <v>120.78100000000001</v>
      </c>
      <c r="E2554">
        <v>120.742</v>
      </c>
      <c r="F2554">
        <v>5933</v>
      </c>
    </row>
    <row r="2555" spans="1:6" x14ac:dyDescent="0.3">
      <c r="A2555" s="1">
        <v>42072</v>
      </c>
      <c r="B2555">
        <v>121.616</v>
      </c>
      <c r="C2555">
        <v>120.61199999999999</v>
      </c>
      <c r="D2555">
        <f>(USDJPY_D1[[#This Row],[High]]+USDJPY_D1[[#This Row],[Low]])/2</f>
        <v>121.114</v>
      </c>
      <c r="E2555">
        <v>121.42700000000001</v>
      </c>
      <c r="F2555">
        <v>114171</v>
      </c>
    </row>
    <row r="2556" spans="1:6" x14ac:dyDescent="0.3">
      <c r="A2556" s="1">
        <v>42073</v>
      </c>
      <c r="B2556">
        <v>122.02500000000001</v>
      </c>
      <c r="C2556">
        <v>120.852</v>
      </c>
      <c r="D2556">
        <f>(USDJPY_D1[[#This Row],[High]]+USDJPY_D1[[#This Row],[Low]])/2</f>
        <v>121.4385</v>
      </c>
      <c r="E2556">
        <v>121.05200000000001</v>
      </c>
      <c r="F2556">
        <v>164638</v>
      </c>
    </row>
    <row r="2557" spans="1:6" x14ac:dyDescent="0.3">
      <c r="A2557" s="1">
        <v>42074</v>
      </c>
      <c r="B2557">
        <v>121.624</v>
      </c>
      <c r="C2557">
        <v>121.01900000000001</v>
      </c>
      <c r="D2557">
        <f>(USDJPY_D1[[#This Row],[High]]+USDJPY_D1[[#This Row],[Low]])/2</f>
        <v>121.3215</v>
      </c>
      <c r="E2557">
        <v>121.411</v>
      </c>
      <c r="F2557">
        <v>149780</v>
      </c>
    </row>
    <row r="2558" spans="1:6" x14ac:dyDescent="0.3">
      <c r="A2558" s="1">
        <v>42075</v>
      </c>
      <c r="B2558">
        <v>121.66800000000001</v>
      </c>
      <c r="C2558">
        <v>120.654</v>
      </c>
      <c r="D2558">
        <f>(USDJPY_D1[[#This Row],[High]]+USDJPY_D1[[#This Row],[Low]])/2</f>
        <v>121.161</v>
      </c>
      <c r="E2558">
        <v>121.32599999999999</v>
      </c>
      <c r="F2558">
        <v>142999</v>
      </c>
    </row>
    <row r="2559" spans="1:6" x14ac:dyDescent="0.3">
      <c r="A2559" s="1">
        <v>42076</v>
      </c>
      <c r="B2559">
        <v>121.572</v>
      </c>
      <c r="C2559">
        <v>121.13500000000001</v>
      </c>
      <c r="D2559">
        <f>(USDJPY_D1[[#This Row],[High]]+USDJPY_D1[[#This Row],[Low]])/2</f>
        <v>121.3535</v>
      </c>
      <c r="E2559">
        <v>121.36799999999999</v>
      </c>
      <c r="F2559">
        <v>120986</v>
      </c>
    </row>
    <row r="2560" spans="1:6" x14ac:dyDescent="0.3">
      <c r="A2560" s="1">
        <v>42078</v>
      </c>
      <c r="B2560">
        <v>121.446</v>
      </c>
      <c r="C2560">
        <v>121.297</v>
      </c>
      <c r="D2560">
        <f>(USDJPY_D1[[#This Row],[High]]+USDJPY_D1[[#This Row],[Low]])/2</f>
        <v>121.3715</v>
      </c>
      <c r="E2560">
        <v>121.31699999999999</v>
      </c>
      <c r="F2560">
        <v>5947</v>
      </c>
    </row>
    <row r="2561" spans="1:6" x14ac:dyDescent="0.3">
      <c r="A2561" s="1">
        <v>42079</v>
      </c>
      <c r="B2561">
        <v>121.456</v>
      </c>
      <c r="C2561">
        <v>121.09</v>
      </c>
      <c r="D2561">
        <f>(USDJPY_D1[[#This Row],[High]]+USDJPY_D1[[#This Row],[Low]])/2</f>
        <v>121.273</v>
      </c>
      <c r="E2561">
        <v>121.375</v>
      </c>
      <c r="F2561">
        <v>103790</v>
      </c>
    </row>
    <row r="2562" spans="1:6" x14ac:dyDescent="0.3">
      <c r="A2562" s="1">
        <v>42080</v>
      </c>
      <c r="B2562">
        <v>121.51900000000001</v>
      </c>
      <c r="C2562">
        <v>121.114</v>
      </c>
      <c r="D2562">
        <f>(USDJPY_D1[[#This Row],[High]]+USDJPY_D1[[#This Row],[Low]])/2</f>
        <v>121.3165</v>
      </c>
      <c r="E2562">
        <v>121.29900000000001</v>
      </c>
      <c r="F2562">
        <v>98591</v>
      </c>
    </row>
    <row r="2563" spans="1:6" x14ac:dyDescent="0.3">
      <c r="A2563" s="1">
        <v>42081</v>
      </c>
      <c r="B2563">
        <v>121.407</v>
      </c>
      <c r="C2563">
        <v>119.29300000000001</v>
      </c>
      <c r="D2563">
        <f>(USDJPY_D1[[#This Row],[High]]+USDJPY_D1[[#This Row],[Low]])/2</f>
        <v>120.35</v>
      </c>
      <c r="E2563">
        <v>120.071</v>
      </c>
      <c r="F2563">
        <v>129335</v>
      </c>
    </row>
    <row r="2564" spans="1:6" x14ac:dyDescent="0.3">
      <c r="A2564" s="1">
        <v>42082</v>
      </c>
      <c r="B2564">
        <v>121.033</v>
      </c>
      <c r="C2564">
        <v>119.673</v>
      </c>
      <c r="D2564">
        <f>(USDJPY_D1[[#This Row],[High]]+USDJPY_D1[[#This Row],[Low]])/2</f>
        <v>120.35300000000001</v>
      </c>
      <c r="E2564">
        <v>120.75</v>
      </c>
      <c r="F2564">
        <v>133560</v>
      </c>
    </row>
    <row r="2565" spans="1:6" x14ac:dyDescent="0.3">
      <c r="A2565" s="1">
        <v>42083</v>
      </c>
      <c r="B2565">
        <v>121.20099999999999</v>
      </c>
      <c r="C2565">
        <v>119.899</v>
      </c>
      <c r="D2565">
        <f>(USDJPY_D1[[#This Row],[High]]+USDJPY_D1[[#This Row],[Low]])/2</f>
        <v>120.55</v>
      </c>
      <c r="E2565">
        <v>120.023</v>
      </c>
      <c r="F2565">
        <v>108314</v>
      </c>
    </row>
    <row r="2566" spans="1:6" x14ac:dyDescent="0.3">
      <c r="A2566" s="1">
        <v>42085</v>
      </c>
      <c r="B2566">
        <v>120.108</v>
      </c>
      <c r="C2566">
        <v>119.80800000000001</v>
      </c>
      <c r="D2566">
        <f>(USDJPY_D1[[#This Row],[High]]+USDJPY_D1[[#This Row],[Low]])/2</f>
        <v>119.958</v>
      </c>
      <c r="E2566">
        <v>120.021</v>
      </c>
      <c r="F2566">
        <v>7314</v>
      </c>
    </row>
    <row r="2567" spans="1:6" x14ac:dyDescent="0.3">
      <c r="A2567" s="1">
        <v>42086</v>
      </c>
      <c r="B2567">
        <v>120.16500000000001</v>
      </c>
      <c r="C2567">
        <v>119.57299999999999</v>
      </c>
      <c r="D2567">
        <f>(USDJPY_D1[[#This Row],[High]]+USDJPY_D1[[#This Row],[Low]])/2</f>
        <v>119.869</v>
      </c>
      <c r="E2567">
        <v>119.761</v>
      </c>
      <c r="F2567">
        <v>128250</v>
      </c>
    </row>
    <row r="2568" spans="1:6" x14ac:dyDescent="0.3">
      <c r="A2568" s="1">
        <v>42087</v>
      </c>
      <c r="B2568">
        <v>119.983</v>
      </c>
      <c r="C2568">
        <v>119.221</v>
      </c>
      <c r="D2568">
        <f>(USDJPY_D1[[#This Row],[High]]+USDJPY_D1[[#This Row],[Low]])/2</f>
        <v>119.602</v>
      </c>
      <c r="E2568">
        <v>119.785</v>
      </c>
      <c r="F2568">
        <v>129066</v>
      </c>
    </row>
    <row r="2569" spans="1:6" x14ac:dyDescent="0.3">
      <c r="A2569" s="1">
        <v>42088</v>
      </c>
      <c r="B2569">
        <v>119.825</v>
      </c>
      <c r="C2569">
        <v>119.233</v>
      </c>
      <c r="D2569">
        <f>(USDJPY_D1[[#This Row],[High]]+USDJPY_D1[[#This Row],[Low]])/2</f>
        <v>119.529</v>
      </c>
      <c r="E2569">
        <v>119.514</v>
      </c>
      <c r="F2569">
        <v>114436</v>
      </c>
    </row>
    <row r="2570" spans="1:6" x14ac:dyDescent="0.3">
      <c r="A2570" s="1">
        <v>42089</v>
      </c>
      <c r="B2570">
        <v>119.51600000000001</v>
      </c>
      <c r="C2570">
        <v>118.328</v>
      </c>
      <c r="D2570">
        <f>(USDJPY_D1[[#This Row],[High]]+USDJPY_D1[[#This Row],[Low]])/2</f>
        <v>118.922</v>
      </c>
      <c r="E2570">
        <v>119.197</v>
      </c>
      <c r="F2570">
        <v>145835</v>
      </c>
    </row>
    <row r="2571" spans="1:6" x14ac:dyDescent="0.3">
      <c r="A2571" s="1">
        <v>42090</v>
      </c>
      <c r="B2571">
        <v>119.491</v>
      </c>
      <c r="C2571">
        <v>118.93</v>
      </c>
      <c r="D2571">
        <f>(USDJPY_D1[[#This Row],[High]]+USDJPY_D1[[#This Row],[Low]])/2</f>
        <v>119.2105</v>
      </c>
      <c r="E2571">
        <v>119.123</v>
      </c>
      <c r="F2571">
        <v>120887</v>
      </c>
    </row>
    <row r="2572" spans="1:6" x14ac:dyDescent="0.3">
      <c r="A2572" s="1">
        <v>42092</v>
      </c>
      <c r="B2572">
        <v>119.32899999999999</v>
      </c>
      <c r="C2572">
        <v>119.108</v>
      </c>
      <c r="D2572">
        <f>(USDJPY_D1[[#This Row],[High]]+USDJPY_D1[[#This Row],[Low]])/2</f>
        <v>119.21850000000001</v>
      </c>
      <c r="E2572">
        <v>119.245</v>
      </c>
      <c r="F2572">
        <v>5366</v>
      </c>
    </row>
    <row r="2573" spans="1:6" x14ac:dyDescent="0.3">
      <c r="A2573" s="1">
        <v>42093</v>
      </c>
      <c r="B2573">
        <v>120.226</v>
      </c>
      <c r="C2573">
        <v>119.119</v>
      </c>
      <c r="D2573">
        <f>(USDJPY_D1[[#This Row],[High]]+USDJPY_D1[[#This Row],[Low]])/2</f>
        <v>119.6725</v>
      </c>
      <c r="E2573">
        <v>120.024</v>
      </c>
      <c r="F2573">
        <v>99042</v>
      </c>
    </row>
    <row r="2574" spans="1:6" x14ac:dyDescent="0.3">
      <c r="A2574" s="1">
        <v>42094</v>
      </c>
      <c r="B2574">
        <v>120.364</v>
      </c>
      <c r="C2574">
        <v>119.77800000000001</v>
      </c>
      <c r="D2574">
        <f>(USDJPY_D1[[#This Row],[High]]+USDJPY_D1[[#This Row],[Low]])/2</f>
        <v>120.071</v>
      </c>
      <c r="E2574">
        <v>120.03100000000001</v>
      </c>
      <c r="F2574">
        <v>116324</v>
      </c>
    </row>
    <row r="2575" spans="1:6" x14ac:dyDescent="0.3">
      <c r="A2575" s="1">
        <v>42095</v>
      </c>
      <c r="B2575">
        <v>120.328</v>
      </c>
      <c r="C2575">
        <v>119.416</v>
      </c>
      <c r="D2575">
        <f>(USDJPY_D1[[#This Row],[High]]+USDJPY_D1[[#This Row],[Low]])/2</f>
        <v>119.872</v>
      </c>
      <c r="E2575">
        <v>119.584</v>
      </c>
      <c r="F2575">
        <v>134102</v>
      </c>
    </row>
    <row r="2576" spans="1:6" x14ac:dyDescent="0.3">
      <c r="A2576" s="1">
        <v>42096</v>
      </c>
      <c r="B2576">
        <v>119.896</v>
      </c>
      <c r="C2576">
        <v>119.452</v>
      </c>
      <c r="D2576">
        <f>(USDJPY_D1[[#This Row],[High]]+USDJPY_D1[[#This Row],[Low]])/2</f>
        <v>119.67400000000001</v>
      </c>
      <c r="E2576">
        <v>119.694</v>
      </c>
      <c r="F2576">
        <v>104888</v>
      </c>
    </row>
    <row r="2577" spans="1:6" x14ac:dyDescent="0.3">
      <c r="A2577" s="1">
        <v>42097</v>
      </c>
      <c r="B2577">
        <v>119.956</v>
      </c>
      <c r="C2577">
        <v>118.72199999999999</v>
      </c>
      <c r="D2577">
        <f>(USDJPY_D1[[#This Row],[High]]+USDJPY_D1[[#This Row],[Low]])/2</f>
        <v>119.339</v>
      </c>
      <c r="E2577">
        <v>118.926</v>
      </c>
      <c r="F2577">
        <v>51758</v>
      </c>
    </row>
    <row r="2578" spans="1:6" x14ac:dyDescent="0.3">
      <c r="A2578" s="1">
        <v>42099</v>
      </c>
      <c r="B2578">
        <v>118.95699999999999</v>
      </c>
      <c r="C2578">
        <v>118.798</v>
      </c>
      <c r="D2578">
        <f>(USDJPY_D1[[#This Row],[High]]+USDJPY_D1[[#This Row],[Low]])/2</f>
        <v>118.8775</v>
      </c>
      <c r="E2578">
        <v>118.85899999999999</v>
      </c>
      <c r="F2578">
        <v>3816</v>
      </c>
    </row>
    <row r="2579" spans="1:6" x14ac:dyDescent="0.3">
      <c r="A2579" s="1">
        <v>42100</v>
      </c>
      <c r="B2579">
        <v>119.679</v>
      </c>
      <c r="C2579">
        <v>118.825</v>
      </c>
      <c r="D2579">
        <f>(USDJPY_D1[[#This Row],[High]]+USDJPY_D1[[#This Row],[Low]])/2</f>
        <v>119.25200000000001</v>
      </c>
      <c r="E2579">
        <v>119.485</v>
      </c>
      <c r="F2579">
        <v>67758</v>
      </c>
    </row>
    <row r="2580" spans="1:6" x14ac:dyDescent="0.3">
      <c r="A2580" s="1">
        <v>42101</v>
      </c>
      <c r="B2580">
        <v>120.446</v>
      </c>
      <c r="C2580">
        <v>119.45</v>
      </c>
      <c r="D2580">
        <f>(USDJPY_D1[[#This Row],[High]]+USDJPY_D1[[#This Row],[Low]])/2</f>
        <v>119.94800000000001</v>
      </c>
      <c r="E2580">
        <v>120.28100000000001</v>
      </c>
      <c r="F2580">
        <v>100448</v>
      </c>
    </row>
    <row r="2581" spans="1:6" x14ac:dyDescent="0.3">
      <c r="A2581" s="1">
        <v>42102</v>
      </c>
      <c r="B2581">
        <v>120.318</v>
      </c>
      <c r="C2581">
        <v>119.643</v>
      </c>
      <c r="D2581">
        <f>(USDJPY_D1[[#This Row],[High]]+USDJPY_D1[[#This Row],[Low]])/2</f>
        <v>119.98050000000001</v>
      </c>
      <c r="E2581">
        <v>120.102</v>
      </c>
      <c r="F2581">
        <v>115257</v>
      </c>
    </row>
    <row r="2582" spans="1:6" x14ac:dyDescent="0.3">
      <c r="A2582" s="1">
        <v>42103</v>
      </c>
      <c r="B2582">
        <v>120.738</v>
      </c>
      <c r="C2582">
        <v>119.85899999999999</v>
      </c>
      <c r="D2582">
        <f>(USDJPY_D1[[#This Row],[High]]+USDJPY_D1[[#This Row],[Low]])/2</f>
        <v>120.29849999999999</v>
      </c>
      <c r="E2582">
        <v>120.557</v>
      </c>
      <c r="F2582">
        <v>106123</v>
      </c>
    </row>
    <row r="2583" spans="1:6" x14ac:dyDescent="0.3">
      <c r="A2583" s="1">
        <v>42104</v>
      </c>
      <c r="B2583">
        <v>120.624</v>
      </c>
      <c r="C2583">
        <v>120.056</v>
      </c>
      <c r="D2583">
        <f>(USDJPY_D1[[#This Row],[High]]+USDJPY_D1[[#This Row],[Low]])/2</f>
        <v>120.34</v>
      </c>
      <c r="E2583">
        <v>120.169</v>
      </c>
      <c r="F2583">
        <v>88857</v>
      </c>
    </row>
    <row r="2584" spans="1:6" x14ac:dyDescent="0.3">
      <c r="A2584" s="1">
        <v>42106</v>
      </c>
      <c r="B2584">
        <v>120.33499999999999</v>
      </c>
      <c r="C2584">
        <v>120.181</v>
      </c>
      <c r="D2584">
        <f>(USDJPY_D1[[#This Row],[High]]+USDJPY_D1[[#This Row],[Low]])/2</f>
        <v>120.258</v>
      </c>
      <c r="E2584">
        <v>120.199</v>
      </c>
      <c r="F2584">
        <v>3178</v>
      </c>
    </row>
    <row r="2585" spans="1:6" x14ac:dyDescent="0.3">
      <c r="A2585" s="1">
        <v>42107</v>
      </c>
      <c r="B2585">
        <v>120.84399999999999</v>
      </c>
      <c r="C2585">
        <v>119.694</v>
      </c>
      <c r="D2585">
        <f>(USDJPY_D1[[#This Row],[High]]+USDJPY_D1[[#This Row],[Low]])/2</f>
        <v>120.26900000000001</v>
      </c>
      <c r="E2585">
        <v>120.05</v>
      </c>
      <c r="F2585">
        <v>102302</v>
      </c>
    </row>
    <row r="2586" spans="1:6" x14ac:dyDescent="0.3">
      <c r="A2586" s="1">
        <v>42108</v>
      </c>
      <c r="B2586">
        <v>120.114</v>
      </c>
      <c r="C2586">
        <v>119.071</v>
      </c>
      <c r="D2586">
        <f>(USDJPY_D1[[#This Row],[High]]+USDJPY_D1[[#This Row],[Low]])/2</f>
        <v>119.5925</v>
      </c>
      <c r="E2586">
        <v>119.45099999999999</v>
      </c>
      <c r="F2586">
        <v>112595</v>
      </c>
    </row>
    <row r="2587" spans="1:6" x14ac:dyDescent="0.3">
      <c r="A2587" s="1">
        <v>42109</v>
      </c>
      <c r="B2587">
        <v>119.744</v>
      </c>
      <c r="C2587">
        <v>118.789</v>
      </c>
      <c r="D2587">
        <f>(USDJPY_D1[[#This Row],[High]]+USDJPY_D1[[#This Row],[Low]])/2</f>
        <v>119.26650000000001</v>
      </c>
      <c r="E2587">
        <v>119.143</v>
      </c>
      <c r="F2587">
        <v>104593</v>
      </c>
    </row>
    <row r="2588" spans="1:6" x14ac:dyDescent="0.3">
      <c r="A2588" s="1">
        <v>42110</v>
      </c>
      <c r="B2588">
        <v>119.471</v>
      </c>
      <c r="C2588">
        <v>118.794</v>
      </c>
      <c r="D2588">
        <f>(USDJPY_D1[[#This Row],[High]]+USDJPY_D1[[#This Row],[Low]])/2</f>
        <v>119.13249999999999</v>
      </c>
      <c r="E2588">
        <v>119.06</v>
      </c>
      <c r="F2588">
        <v>114762</v>
      </c>
    </row>
    <row r="2589" spans="1:6" x14ac:dyDescent="0.3">
      <c r="A2589" s="1">
        <v>42111</v>
      </c>
      <c r="B2589">
        <v>119.26300000000001</v>
      </c>
      <c r="C2589">
        <v>118.568</v>
      </c>
      <c r="D2589">
        <f>(USDJPY_D1[[#This Row],[High]]+USDJPY_D1[[#This Row],[Low]])/2</f>
        <v>118.91550000000001</v>
      </c>
      <c r="E2589">
        <v>118.837</v>
      </c>
      <c r="F2589">
        <v>110590</v>
      </c>
    </row>
    <row r="2590" spans="1:6" x14ac:dyDescent="0.3">
      <c r="A2590" s="1">
        <v>42113</v>
      </c>
      <c r="B2590">
        <v>119.02</v>
      </c>
      <c r="C2590">
        <v>118.80200000000001</v>
      </c>
      <c r="D2590">
        <f>(USDJPY_D1[[#This Row],[High]]+USDJPY_D1[[#This Row],[Low]])/2</f>
        <v>118.911</v>
      </c>
      <c r="E2590">
        <v>118.843</v>
      </c>
      <c r="F2590">
        <v>5342</v>
      </c>
    </row>
    <row r="2591" spans="1:6" x14ac:dyDescent="0.3">
      <c r="A2591" s="1">
        <v>42114</v>
      </c>
      <c r="B2591">
        <v>119.434</v>
      </c>
      <c r="C2591">
        <v>118.529</v>
      </c>
      <c r="D2591">
        <f>(USDJPY_D1[[#This Row],[High]]+USDJPY_D1[[#This Row],[Low]])/2</f>
        <v>118.9815</v>
      </c>
      <c r="E2591">
        <v>119.215</v>
      </c>
      <c r="F2591">
        <v>102995</v>
      </c>
    </row>
    <row r="2592" spans="1:6" x14ac:dyDescent="0.3">
      <c r="A2592" s="1">
        <v>42115</v>
      </c>
      <c r="B2592">
        <v>119.833</v>
      </c>
      <c r="C2592">
        <v>119.215</v>
      </c>
      <c r="D2592">
        <f>(USDJPY_D1[[#This Row],[High]]+USDJPY_D1[[#This Row],[Low]])/2</f>
        <v>119.524</v>
      </c>
      <c r="E2592">
        <v>119.661</v>
      </c>
      <c r="F2592">
        <v>113099</v>
      </c>
    </row>
    <row r="2593" spans="1:6" x14ac:dyDescent="0.3">
      <c r="A2593" s="1">
        <v>42116</v>
      </c>
      <c r="B2593">
        <v>120.004</v>
      </c>
      <c r="C2593">
        <v>119.348</v>
      </c>
      <c r="D2593">
        <f>(USDJPY_D1[[#This Row],[High]]+USDJPY_D1[[#This Row],[Low]])/2</f>
        <v>119.676</v>
      </c>
      <c r="E2593">
        <v>119.94799999999999</v>
      </c>
      <c r="F2593">
        <v>119214</v>
      </c>
    </row>
    <row r="2594" spans="1:6" x14ac:dyDescent="0.3">
      <c r="A2594" s="1">
        <v>42117</v>
      </c>
      <c r="B2594">
        <v>120.093</v>
      </c>
      <c r="C2594">
        <v>119.425</v>
      </c>
      <c r="D2594">
        <f>(USDJPY_D1[[#This Row],[High]]+USDJPY_D1[[#This Row],[Low]])/2</f>
        <v>119.759</v>
      </c>
      <c r="E2594">
        <v>119.566</v>
      </c>
      <c r="F2594">
        <v>132323</v>
      </c>
    </row>
    <row r="2595" spans="1:6" x14ac:dyDescent="0.3">
      <c r="A2595" s="1">
        <v>42118</v>
      </c>
      <c r="B2595">
        <v>119.631</v>
      </c>
      <c r="C2595">
        <v>118.828</v>
      </c>
      <c r="D2595">
        <f>(USDJPY_D1[[#This Row],[High]]+USDJPY_D1[[#This Row],[Low]])/2</f>
        <v>119.2295</v>
      </c>
      <c r="E2595">
        <v>118.97199999999999</v>
      </c>
      <c r="F2595">
        <v>112972</v>
      </c>
    </row>
    <row r="2596" spans="1:6" x14ac:dyDescent="0.3">
      <c r="A2596" s="1">
        <v>42120</v>
      </c>
      <c r="B2596">
        <v>118.955</v>
      </c>
      <c r="C2596">
        <v>118.861</v>
      </c>
      <c r="D2596">
        <f>(USDJPY_D1[[#This Row],[High]]+USDJPY_D1[[#This Row],[Low]])/2</f>
        <v>118.908</v>
      </c>
      <c r="E2596">
        <v>118.92400000000001</v>
      </c>
      <c r="F2596">
        <v>4268</v>
      </c>
    </row>
    <row r="2597" spans="1:6" x14ac:dyDescent="0.3">
      <c r="A2597" s="1">
        <v>42121</v>
      </c>
      <c r="B2597">
        <v>119.43300000000001</v>
      </c>
      <c r="C2597">
        <v>118.774</v>
      </c>
      <c r="D2597">
        <f>(USDJPY_D1[[#This Row],[High]]+USDJPY_D1[[#This Row],[Low]])/2</f>
        <v>119.1035</v>
      </c>
      <c r="E2597">
        <v>119.13500000000001</v>
      </c>
      <c r="F2597">
        <v>106389</v>
      </c>
    </row>
    <row r="2598" spans="1:6" x14ac:dyDescent="0.3">
      <c r="A2598" s="1">
        <v>42122</v>
      </c>
      <c r="B2598">
        <v>119.197</v>
      </c>
      <c r="C2598">
        <v>118.774</v>
      </c>
      <c r="D2598">
        <f>(USDJPY_D1[[#This Row],[High]]+USDJPY_D1[[#This Row],[Low]])/2</f>
        <v>118.9855</v>
      </c>
      <c r="E2598">
        <v>118.83199999999999</v>
      </c>
      <c r="F2598">
        <v>106507</v>
      </c>
    </row>
    <row r="2599" spans="1:6" x14ac:dyDescent="0.3">
      <c r="A2599" s="1">
        <v>42123</v>
      </c>
      <c r="B2599">
        <v>119.36</v>
      </c>
      <c r="C2599">
        <v>118.61</v>
      </c>
      <c r="D2599">
        <f>(USDJPY_D1[[#This Row],[High]]+USDJPY_D1[[#This Row],[Low]])/2</f>
        <v>118.985</v>
      </c>
      <c r="E2599">
        <v>118.983</v>
      </c>
      <c r="F2599">
        <v>121211</v>
      </c>
    </row>
    <row r="2600" spans="1:6" x14ac:dyDescent="0.3">
      <c r="A2600" s="1">
        <v>42124</v>
      </c>
      <c r="B2600">
        <v>119.89400000000001</v>
      </c>
      <c r="C2600">
        <v>118.497</v>
      </c>
      <c r="D2600">
        <f>(USDJPY_D1[[#This Row],[High]]+USDJPY_D1[[#This Row],[Low]])/2</f>
        <v>119.19550000000001</v>
      </c>
      <c r="E2600">
        <v>119.461</v>
      </c>
      <c r="F2600">
        <v>142656</v>
      </c>
    </row>
    <row r="2601" spans="1:6" x14ac:dyDescent="0.3">
      <c r="A2601" s="1">
        <v>42125</v>
      </c>
      <c r="B2601">
        <v>120.286</v>
      </c>
      <c r="C2601">
        <v>119.467</v>
      </c>
      <c r="D2601">
        <f>(USDJPY_D1[[#This Row],[High]]+USDJPY_D1[[#This Row],[Low]])/2</f>
        <v>119.87649999999999</v>
      </c>
      <c r="E2601">
        <v>120.19</v>
      </c>
      <c r="F2601">
        <v>77255</v>
      </c>
    </row>
    <row r="2602" spans="1:6" x14ac:dyDescent="0.3">
      <c r="A2602" s="1">
        <v>42127</v>
      </c>
      <c r="B2602">
        <v>120.244</v>
      </c>
      <c r="C2602">
        <v>120.136</v>
      </c>
      <c r="D2602">
        <f>(USDJPY_D1[[#This Row],[High]]+USDJPY_D1[[#This Row],[Low]])/2</f>
        <v>120.19</v>
      </c>
      <c r="E2602">
        <v>120.14</v>
      </c>
      <c r="F2602">
        <v>3459</v>
      </c>
    </row>
    <row r="2603" spans="1:6" x14ac:dyDescent="0.3">
      <c r="A2603" s="1">
        <v>42128</v>
      </c>
      <c r="B2603">
        <v>120.27500000000001</v>
      </c>
      <c r="C2603">
        <v>119.997</v>
      </c>
      <c r="D2603">
        <f>(USDJPY_D1[[#This Row],[High]]+USDJPY_D1[[#This Row],[Low]])/2</f>
        <v>120.136</v>
      </c>
      <c r="E2603">
        <v>120.11499999999999</v>
      </c>
      <c r="F2603">
        <v>68531</v>
      </c>
    </row>
    <row r="2604" spans="1:6" x14ac:dyDescent="0.3">
      <c r="A2604" s="1">
        <v>42129</v>
      </c>
      <c r="B2604">
        <v>120.505</v>
      </c>
      <c r="C2604">
        <v>119.726</v>
      </c>
      <c r="D2604">
        <f>(USDJPY_D1[[#This Row],[High]]+USDJPY_D1[[#This Row],[Low]])/2</f>
        <v>120.1155</v>
      </c>
      <c r="E2604">
        <v>119.941</v>
      </c>
      <c r="F2604">
        <v>104582</v>
      </c>
    </row>
    <row r="2605" spans="1:6" x14ac:dyDescent="0.3">
      <c r="A2605" s="1">
        <v>42130</v>
      </c>
      <c r="B2605">
        <v>120.045</v>
      </c>
      <c r="C2605">
        <v>119.205</v>
      </c>
      <c r="D2605">
        <f>(USDJPY_D1[[#This Row],[High]]+USDJPY_D1[[#This Row],[Low]])/2</f>
        <v>119.625</v>
      </c>
      <c r="E2605">
        <v>119.39700000000001</v>
      </c>
      <c r="F2605">
        <v>107105</v>
      </c>
    </row>
    <row r="2606" spans="1:6" x14ac:dyDescent="0.3">
      <c r="A2606" s="1">
        <v>42131</v>
      </c>
      <c r="B2606">
        <v>119.861</v>
      </c>
      <c r="C2606">
        <v>119.056</v>
      </c>
      <c r="D2606">
        <f>(USDJPY_D1[[#This Row],[High]]+USDJPY_D1[[#This Row],[Low]])/2</f>
        <v>119.4585</v>
      </c>
      <c r="E2606">
        <v>119.72</v>
      </c>
      <c r="F2606">
        <v>120040</v>
      </c>
    </row>
    <row r="2607" spans="1:6" x14ac:dyDescent="0.3">
      <c r="A2607" s="1">
        <v>42132</v>
      </c>
      <c r="B2607">
        <v>120.233</v>
      </c>
      <c r="C2607">
        <v>119.593</v>
      </c>
      <c r="D2607">
        <f>(USDJPY_D1[[#This Row],[High]]+USDJPY_D1[[#This Row],[Low]])/2</f>
        <v>119.91300000000001</v>
      </c>
      <c r="E2607">
        <v>119.758</v>
      </c>
      <c r="F2607">
        <v>108889</v>
      </c>
    </row>
    <row r="2608" spans="1:6" x14ac:dyDescent="0.3">
      <c r="A2608" s="1">
        <v>42134</v>
      </c>
      <c r="B2608">
        <v>119.858</v>
      </c>
      <c r="C2608">
        <v>119.63200000000001</v>
      </c>
      <c r="D2608">
        <f>(USDJPY_D1[[#This Row],[High]]+USDJPY_D1[[#This Row],[Low]])/2</f>
        <v>119.745</v>
      </c>
      <c r="E2608">
        <v>119.806</v>
      </c>
      <c r="F2608">
        <v>5505</v>
      </c>
    </row>
    <row r="2609" spans="1:6" x14ac:dyDescent="0.3">
      <c r="A2609" s="1">
        <v>42135</v>
      </c>
      <c r="B2609">
        <v>120.169</v>
      </c>
      <c r="C2609">
        <v>119.718</v>
      </c>
      <c r="D2609">
        <f>(USDJPY_D1[[#This Row],[High]]+USDJPY_D1[[#This Row],[Low]])/2</f>
        <v>119.9435</v>
      </c>
      <c r="E2609">
        <v>120.122</v>
      </c>
      <c r="F2609">
        <v>94523</v>
      </c>
    </row>
    <row r="2610" spans="1:6" x14ac:dyDescent="0.3">
      <c r="A2610" s="1">
        <v>42136</v>
      </c>
      <c r="B2610">
        <v>120.276</v>
      </c>
      <c r="C2610">
        <v>119.754</v>
      </c>
      <c r="D2610">
        <f>(USDJPY_D1[[#This Row],[High]]+USDJPY_D1[[#This Row],[Low]])/2</f>
        <v>120.015</v>
      </c>
      <c r="E2610">
        <v>119.848</v>
      </c>
      <c r="F2610">
        <v>115362</v>
      </c>
    </row>
    <row r="2611" spans="1:6" x14ac:dyDescent="0.3">
      <c r="A2611" s="1">
        <v>42137</v>
      </c>
      <c r="B2611">
        <v>119.97199999999999</v>
      </c>
      <c r="C2611">
        <v>119.035</v>
      </c>
      <c r="D2611">
        <f>(USDJPY_D1[[#This Row],[High]]+USDJPY_D1[[#This Row],[Low]])/2</f>
        <v>119.5035</v>
      </c>
      <c r="E2611">
        <v>119.19</v>
      </c>
      <c r="F2611">
        <v>111043</v>
      </c>
    </row>
    <row r="2612" spans="1:6" x14ac:dyDescent="0.3">
      <c r="A2612" s="1">
        <v>42138</v>
      </c>
      <c r="B2612">
        <v>119.337</v>
      </c>
      <c r="C2612">
        <v>118.886</v>
      </c>
      <c r="D2612">
        <f>(USDJPY_D1[[#This Row],[High]]+USDJPY_D1[[#This Row],[Low]])/2</f>
        <v>119.11150000000001</v>
      </c>
      <c r="E2612">
        <v>119.21599999999999</v>
      </c>
      <c r="F2612">
        <v>123459</v>
      </c>
    </row>
    <row r="2613" spans="1:6" x14ac:dyDescent="0.3">
      <c r="A2613" s="1">
        <v>42139</v>
      </c>
      <c r="B2613">
        <v>119.92700000000001</v>
      </c>
      <c r="C2613">
        <v>119.176</v>
      </c>
      <c r="D2613">
        <f>(USDJPY_D1[[#This Row],[High]]+USDJPY_D1[[#This Row],[Low]])/2</f>
        <v>119.5515</v>
      </c>
      <c r="E2613">
        <v>119.244</v>
      </c>
      <c r="F2613">
        <v>116824</v>
      </c>
    </row>
    <row r="2614" spans="1:6" x14ac:dyDescent="0.3">
      <c r="A2614" s="1">
        <v>42141</v>
      </c>
      <c r="B2614">
        <v>119.43</v>
      </c>
      <c r="C2614">
        <v>119.245</v>
      </c>
      <c r="D2614">
        <f>(USDJPY_D1[[#This Row],[High]]+USDJPY_D1[[#This Row],[Low]])/2</f>
        <v>119.33750000000001</v>
      </c>
      <c r="E2614">
        <v>119.352</v>
      </c>
      <c r="F2614">
        <v>3971</v>
      </c>
    </row>
    <row r="2615" spans="1:6" x14ac:dyDescent="0.3">
      <c r="A2615" s="1">
        <v>42142</v>
      </c>
      <c r="B2615">
        <v>120.035</v>
      </c>
      <c r="C2615">
        <v>119.342</v>
      </c>
      <c r="D2615">
        <f>(USDJPY_D1[[#This Row],[High]]+USDJPY_D1[[#This Row],[Low]])/2</f>
        <v>119.6885</v>
      </c>
      <c r="E2615">
        <v>119.914</v>
      </c>
      <c r="F2615">
        <v>96592</v>
      </c>
    </row>
    <row r="2616" spans="1:6" x14ac:dyDescent="0.3">
      <c r="A2616" s="1">
        <v>42143</v>
      </c>
      <c r="B2616">
        <v>120.739</v>
      </c>
      <c r="C2616">
        <v>119.83</v>
      </c>
      <c r="D2616">
        <f>(USDJPY_D1[[#This Row],[High]]+USDJPY_D1[[#This Row],[Low]])/2</f>
        <v>120.28450000000001</v>
      </c>
      <c r="E2616">
        <v>120.646</v>
      </c>
      <c r="F2616">
        <v>120500</v>
      </c>
    </row>
    <row r="2617" spans="1:6" x14ac:dyDescent="0.3">
      <c r="A2617" s="1">
        <v>42144</v>
      </c>
      <c r="B2617">
        <v>121.47799999999999</v>
      </c>
      <c r="C2617">
        <v>120.646</v>
      </c>
      <c r="D2617">
        <f>(USDJPY_D1[[#This Row],[High]]+USDJPY_D1[[#This Row],[Low]])/2</f>
        <v>121.062</v>
      </c>
      <c r="E2617">
        <v>121.21</v>
      </c>
      <c r="F2617">
        <v>128595</v>
      </c>
    </row>
    <row r="2618" spans="1:6" x14ac:dyDescent="0.3">
      <c r="A2618" s="1">
        <v>42145</v>
      </c>
      <c r="B2618">
        <v>121.258</v>
      </c>
      <c r="C2618">
        <v>120.846</v>
      </c>
      <c r="D2618">
        <f>(USDJPY_D1[[#This Row],[High]]+USDJPY_D1[[#This Row],[Low]])/2</f>
        <v>121.05199999999999</v>
      </c>
      <c r="E2618">
        <v>121.057</v>
      </c>
      <c r="F2618">
        <v>115536</v>
      </c>
    </row>
    <row r="2619" spans="1:6" x14ac:dyDescent="0.3">
      <c r="A2619" s="1">
        <v>42146</v>
      </c>
      <c r="B2619">
        <v>121.571</v>
      </c>
      <c r="C2619">
        <v>120.639</v>
      </c>
      <c r="D2619">
        <f>(USDJPY_D1[[#This Row],[High]]+USDJPY_D1[[#This Row],[Low]])/2</f>
        <v>121.10499999999999</v>
      </c>
      <c r="E2619">
        <v>121.54300000000001</v>
      </c>
      <c r="F2619">
        <v>97951</v>
      </c>
    </row>
    <row r="2620" spans="1:6" x14ac:dyDescent="0.3">
      <c r="A2620" s="1">
        <v>42148</v>
      </c>
      <c r="B2620">
        <v>121.6</v>
      </c>
      <c r="C2620">
        <v>121.483</v>
      </c>
      <c r="D2620">
        <f>(USDJPY_D1[[#This Row],[High]]+USDJPY_D1[[#This Row],[Low]])/2</f>
        <v>121.5415</v>
      </c>
      <c r="E2620">
        <v>121.56100000000001</v>
      </c>
      <c r="F2620">
        <v>4848</v>
      </c>
    </row>
    <row r="2621" spans="1:6" x14ac:dyDescent="0.3">
      <c r="A2621" s="1">
        <v>42149</v>
      </c>
      <c r="B2621">
        <v>121.776</v>
      </c>
      <c r="C2621">
        <v>121.446</v>
      </c>
      <c r="D2621">
        <f>(USDJPY_D1[[#This Row],[High]]+USDJPY_D1[[#This Row],[Low]])/2</f>
        <v>121.61099999999999</v>
      </c>
      <c r="E2621">
        <v>121.652</v>
      </c>
      <c r="F2621">
        <v>48816</v>
      </c>
    </row>
    <row r="2622" spans="1:6" x14ac:dyDescent="0.3">
      <c r="A2622" s="1">
        <v>42150</v>
      </c>
      <c r="B2622">
        <v>123.32</v>
      </c>
      <c r="C2622">
        <v>121.648</v>
      </c>
      <c r="D2622">
        <f>(USDJPY_D1[[#This Row],[High]]+USDJPY_D1[[#This Row],[Low]])/2</f>
        <v>122.48399999999999</v>
      </c>
      <c r="E2622">
        <v>122.992</v>
      </c>
      <c r="F2622">
        <v>125130</v>
      </c>
    </row>
    <row r="2623" spans="1:6" x14ac:dyDescent="0.3">
      <c r="A2623" s="1">
        <v>42151</v>
      </c>
      <c r="B2623">
        <v>124.069</v>
      </c>
      <c r="C2623">
        <v>122.777</v>
      </c>
      <c r="D2623">
        <f>(USDJPY_D1[[#This Row],[High]]+USDJPY_D1[[#This Row],[Low]])/2</f>
        <v>123.423</v>
      </c>
      <c r="E2623">
        <v>123.733</v>
      </c>
      <c r="F2623">
        <v>134396</v>
      </c>
    </row>
    <row r="2624" spans="1:6" x14ac:dyDescent="0.3">
      <c r="A2624" s="1">
        <v>42152</v>
      </c>
      <c r="B2624">
        <v>124.46</v>
      </c>
      <c r="C2624">
        <v>123.49299999999999</v>
      </c>
      <c r="D2624">
        <f>(USDJPY_D1[[#This Row],[High]]+USDJPY_D1[[#This Row],[Low]])/2</f>
        <v>123.97649999999999</v>
      </c>
      <c r="E2624">
        <v>123.81</v>
      </c>
      <c r="F2624">
        <v>133845</v>
      </c>
    </row>
    <row r="2625" spans="1:6" x14ac:dyDescent="0.3">
      <c r="A2625" s="1">
        <v>42153</v>
      </c>
      <c r="B2625">
        <v>124.184</v>
      </c>
      <c r="C2625">
        <v>123.60599999999999</v>
      </c>
      <c r="D2625">
        <f>(USDJPY_D1[[#This Row],[High]]+USDJPY_D1[[#This Row],[Low]])/2</f>
        <v>123.895</v>
      </c>
      <c r="E2625">
        <v>124.13500000000001</v>
      </c>
      <c r="F2625">
        <v>121940</v>
      </c>
    </row>
    <row r="2626" spans="1:6" x14ac:dyDescent="0.3">
      <c r="A2626" s="1">
        <v>42155</v>
      </c>
      <c r="B2626">
        <v>124.255</v>
      </c>
      <c r="C2626">
        <v>124.047</v>
      </c>
      <c r="D2626">
        <f>(USDJPY_D1[[#This Row],[High]]+USDJPY_D1[[#This Row],[Low]])/2</f>
        <v>124.151</v>
      </c>
      <c r="E2626">
        <v>124.20399999999999</v>
      </c>
      <c r="F2626">
        <v>5007</v>
      </c>
    </row>
    <row r="2627" spans="1:6" x14ac:dyDescent="0.3">
      <c r="A2627" s="1">
        <v>42156</v>
      </c>
      <c r="B2627">
        <v>124.917</v>
      </c>
      <c r="C2627">
        <v>123.85899999999999</v>
      </c>
      <c r="D2627">
        <f>(USDJPY_D1[[#This Row],[High]]+USDJPY_D1[[#This Row],[Low]])/2</f>
        <v>124.38800000000001</v>
      </c>
      <c r="E2627">
        <v>124.866</v>
      </c>
      <c r="F2627">
        <v>127289</v>
      </c>
    </row>
    <row r="2628" spans="1:6" x14ac:dyDescent="0.3">
      <c r="A2628" s="1">
        <v>42157</v>
      </c>
      <c r="B2628">
        <v>125.053</v>
      </c>
      <c r="C2628">
        <v>123.753</v>
      </c>
      <c r="D2628">
        <f>(USDJPY_D1[[#This Row],[High]]+USDJPY_D1[[#This Row],[Low]])/2</f>
        <v>124.40299999999999</v>
      </c>
      <c r="E2628">
        <v>124.054</v>
      </c>
      <c r="F2628">
        <v>152285</v>
      </c>
    </row>
    <row r="2629" spans="1:6" x14ac:dyDescent="0.3">
      <c r="A2629" s="1">
        <v>42158</v>
      </c>
      <c r="B2629">
        <v>124.682</v>
      </c>
      <c r="C2629">
        <v>123.791</v>
      </c>
      <c r="D2629">
        <f>(USDJPY_D1[[#This Row],[High]]+USDJPY_D1[[#This Row],[Low]])/2</f>
        <v>124.23650000000001</v>
      </c>
      <c r="E2629">
        <v>124.30500000000001</v>
      </c>
      <c r="F2629">
        <v>129713</v>
      </c>
    </row>
    <row r="2630" spans="1:6" x14ac:dyDescent="0.3">
      <c r="A2630" s="1">
        <v>42159</v>
      </c>
      <c r="B2630">
        <v>124.68</v>
      </c>
      <c r="C2630">
        <v>123.779</v>
      </c>
      <c r="D2630">
        <f>(USDJPY_D1[[#This Row],[High]]+USDJPY_D1[[#This Row],[Low]])/2</f>
        <v>124.2295</v>
      </c>
      <c r="E2630">
        <v>124.392</v>
      </c>
      <c r="F2630">
        <v>134568</v>
      </c>
    </row>
    <row r="2631" spans="1:6" x14ac:dyDescent="0.3">
      <c r="A2631" s="1">
        <v>42160</v>
      </c>
      <c r="B2631">
        <v>125.85299999999999</v>
      </c>
      <c r="C2631">
        <v>124.358</v>
      </c>
      <c r="D2631">
        <f>(USDJPY_D1[[#This Row],[High]]+USDJPY_D1[[#This Row],[Low]])/2</f>
        <v>125.10550000000001</v>
      </c>
      <c r="E2631">
        <v>125.578</v>
      </c>
      <c r="F2631">
        <v>114065</v>
      </c>
    </row>
    <row r="2632" spans="1:6" x14ac:dyDescent="0.3">
      <c r="A2632" s="1">
        <v>42162</v>
      </c>
      <c r="B2632">
        <v>125.678</v>
      </c>
      <c r="C2632">
        <v>125.535</v>
      </c>
      <c r="D2632">
        <f>(USDJPY_D1[[#This Row],[High]]+USDJPY_D1[[#This Row],[Low]])/2</f>
        <v>125.6065</v>
      </c>
      <c r="E2632">
        <v>125.625</v>
      </c>
      <c r="F2632">
        <v>4815</v>
      </c>
    </row>
    <row r="2633" spans="1:6" x14ac:dyDescent="0.3">
      <c r="A2633" s="1">
        <v>42163</v>
      </c>
      <c r="B2633">
        <v>125.633</v>
      </c>
      <c r="C2633">
        <v>124.294</v>
      </c>
      <c r="D2633">
        <f>(USDJPY_D1[[#This Row],[High]]+USDJPY_D1[[#This Row],[Low]])/2</f>
        <v>124.9635</v>
      </c>
      <c r="E2633">
        <v>124.58</v>
      </c>
      <c r="F2633">
        <v>125242</v>
      </c>
    </row>
    <row r="2634" spans="1:6" x14ac:dyDescent="0.3">
      <c r="A2634" s="1">
        <v>42164</v>
      </c>
      <c r="B2634">
        <v>124.738</v>
      </c>
      <c r="C2634">
        <v>123.86</v>
      </c>
      <c r="D2634">
        <f>(USDJPY_D1[[#This Row],[High]]+USDJPY_D1[[#This Row],[Low]])/2</f>
        <v>124.29900000000001</v>
      </c>
      <c r="E2634">
        <v>124.35299999999999</v>
      </c>
      <c r="F2634">
        <v>133608</v>
      </c>
    </row>
    <row r="2635" spans="1:6" x14ac:dyDescent="0.3">
      <c r="A2635" s="1">
        <v>42165</v>
      </c>
      <c r="B2635">
        <v>124.62</v>
      </c>
      <c r="C2635">
        <v>122.456</v>
      </c>
      <c r="D2635">
        <f>(USDJPY_D1[[#This Row],[High]]+USDJPY_D1[[#This Row],[Low]])/2</f>
        <v>123.53800000000001</v>
      </c>
      <c r="E2635">
        <v>122.88200000000001</v>
      </c>
      <c r="F2635">
        <v>168476</v>
      </c>
    </row>
    <row r="2636" spans="1:6" x14ac:dyDescent="0.3">
      <c r="A2636" s="1">
        <v>42166</v>
      </c>
      <c r="B2636">
        <v>124.133</v>
      </c>
      <c r="C2636">
        <v>122.858</v>
      </c>
      <c r="D2636">
        <f>(USDJPY_D1[[#This Row],[High]]+USDJPY_D1[[#This Row],[Low]])/2</f>
        <v>123.49549999999999</v>
      </c>
      <c r="E2636">
        <v>123.598</v>
      </c>
      <c r="F2636">
        <v>138309</v>
      </c>
    </row>
    <row r="2637" spans="1:6" x14ac:dyDescent="0.3">
      <c r="A2637" s="1">
        <v>42167</v>
      </c>
      <c r="B2637">
        <v>123.81399999999999</v>
      </c>
      <c r="C2637">
        <v>123.14100000000001</v>
      </c>
      <c r="D2637">
        <f>(USDJPY_D1[[#This Row],[High]]+USDJPY_D1[[#This Row],[Low]])/2</f>
        <v>123.47749999999999</v>
      </c>
      <c r="E2637">
        <v>123.377</v>
      </c>
      <c r="F2637">
        <v>106264</v>
      </c>
    </row>
    <row r="2638" spans="1:6" x14ac:dyDescent="0.3">
      <c r="A2638" s="1">
        <v>42169</v>
      </c>
      <c r="B2638">
        <v>123.354</v>
      </c>
      <c r="C2638">
        <v>123.122</v>
      </c>
      <c r="D2638">
        <f>(USDJPY_D1[[#This Row],[High]]+USDJPY_D1[[#This Row],[Low]])/2</f>
        <v>123.238</v>
      </c>
      <c r="E2638">
        <v>123.294</v>
      </c>
      <c r="F2638">
        <v>6007</v>
      </c>
    </row>
    <row r="2639" spans="1:6" x14ac:dyDescent="0.3">
      <c r="A2639" s="1">
        <v>42170</v>
      </c>
      <c r="B2639">
        <v>123.66</v>
      </c>
      <c r="C2639">
        <v>123.295</v>
      </c>
      <c r="D2639">
        <f>(USDJPY_D1[[#This Row],[High]]+USDJPY_D1[[#This Row],[Low]])/2</f>
        <v>123.47749999999999</v>
      </c>
      <c r="E2639">
        <v>123.42100000000001</v>
      </c>
      <c r="F2639">
        <v>101657</v>
      </c>
    </row>
    <row r="2640" spans="1:6" x14ac:dyDescent="0.3">
      <c r="A2640" s="1">
        <v>42171</v>
      </c>
      <c r="B2640">
        <v>123.798</v>
      </c>
      <c r="C2640">
        <v>123.291</v>
      </c>
      <c r="D2640">
        <f>(USDJPY_D1[[#This Row],[High]]+USDJPY_D1[[#This Row],[Low]])/2</f>
        <v>123.5445</v>
      </c>
      <c r="E2640">
        <v>123.456</v>
      </c>
      <c r="F2640">
        <v>92025</v>
      </c>
    </row>
    <row r="2641" spans="1:6" x14ac:dyDescent="0.3">
      <c r="A2641" s="1">
        <v>42172</v>
      </c>
      <c r="B2641">
        <v>124.438</v>
      </c>
      <c r="C2641">
        <v>123.208</v>
      </c>
      <c r="D2641">
        <f>(USDJPY_D1[[#This Row],[High]]+USDJPY_D1[[#This Row],[Low]])/2</f>
        <v>123.82300000000001</v>
      </c>
      <c r="E2641">
        <v>123.57299999999999</v>
      </c>
      <c r="F2641">
        <v>116840</v>
      </c>
    </row>
    <row r="2642" spans="1:6" x14ac:dyDescent="0.3">
      <c r="A2642" s="1">
        <v>42173</v>
      </c>
      <c r="B2642">
        <v>123.58499999999999</v>
      </c>
      <c r="C2642">
        <v>122.47799999999999</v>
      </c>
      <c r="D2642">
        <f>(USDJPY_D1[[#This Row],[High]]+USDJPY_D1[[#This Row],[Low]])/2</f>
        <v>123.03149999999999</v>
      </c>
      <c r="E2642">
        <v>123.001</v>
      </c>
      <c r="F2642">
        <v>131347</v>
      </c>
    </row>
    <row r="2643" spans="1:6" x14ac:dyDescent="0.3">
      <c r="A2643" s="1">
        <v>42174</v>
      </c>
      <c r="B2643">
        <v>123.217</v>
      </c>
      <c r="C2643">
        <v>122.559</v>
      </c>
      <c r="D2643">
        <f>(USDJPY_D1[[#This Row],[High]]+USDJPY_D1[[#This Row],[Low]])/2</f>
        <v>122.88800000000001</v>
      </c>
      <c r="E2643">
        <v>122.658</v>
      </c>
      <c r="F2643">
        <v>92222</v>
      </c>
    </row>
    <row r="2644" spans="1:6" x14ac:dyDescent="0.3">
      <c r="A2644" s="1">
        <v>42176</v>
      </c>
      <c r="B2644">
        <v>122.982</v>
      </c>
      <c r="C2644">
        <v>122.688</v>
      </c>
      <c r="D2644">
        <f>(USDJPY_D1[[#This Row],[High]]+USDJPY_D1[[#This Row],[Low]])/2</f>
        <v>122.83500000000001</v>
      </c>
      <c r="E2644">
        <v>122.77500000000001</v>
      </c>
      <c r="F2644">
        <v>6812</v>
      </c>
    </row>
    <row r="2645" spans="1:6" x14ac:dyDescent="0.3">
      <c r="A2645" s="1">
        <v>42177</v>
      </c>
      <c r="B2645">
        <v>123.419</v>
      </c>
      <c r="C2645">
        <v>122.56</v>
      </c>
      <c r="D2645">
        <f>(USDJPY_D1[[#This Row],[High]]+USDJPY_D1[[#This Row],[Low]])/2</f>
        <v>122.98949999999999</v>
      </c>
      <c r="E2645">
        <v>123.41800000000001</v>
      </c>
      <c r="F2645">
        <v>100242</v>
      </c>
    </row>
    <row r="2646" spans="1:6" x14ac:dyDescent="0.3">
      <c r="A2646" s="1">
        <v>42178</v>
      </c>
      <c r="B2646">
        <v>124.184</v>
      </c>
      <c r="C2646">
        <v>123.373</v>
      </c>
      <c r="D2646">
        <f>(USDJPY_D1[[#This Row],[High]]+USDJPY_D1[[#This Row],[Low]])/2</f>
        <v>123.77850000000001</v>
      </c>
      <c r="E2646">
        <v>123.874</v>
      </c>
      <c r="F2646">
        <v>104337</v>
      </c>
    </row>
    <row r="2647" spans="1:6" x14ac:dyDescent="0.3">
      <c r="A2647" s="1">
        <v>42179</v>
      </c>
      <c r="B2647">
        <v>124.375</v>
      </c>
      <c r="C2647">
        <v>123.717</v>
      </c>
      <c r="D2647">
        <f>(USDJPY_D1[[#This Row],[High]]+USDJPY_D1[[#This Row],[Low]])/2</f>
        <v>124.04599999999999</v>
      </c>
      <c r="E2647">
        <v>123.861</v>
      </c>
      <c r="F2647">
        <v>109380</v>
      </c>
    </row>
    <row r="2648" spans="1:6" x14ac:dyDescent="0.3">
      <c r="A2648" s="1">
        <v>42180</v>
      </c>
      <c r="B2648">
        <v>123.95699999999999</v>
      </c>
      <c r="C2648">
        <v>123.319</v>
      </c>
      <c r="D2648">
        <f>(USDJPY_D1[[#This Row],[High]]+USDJPY_D1[[#This Row],[Low]])/2</f>
        <v>123.63800000000001</v>
      </c>
      <c r="E2648">
        <v>123.593</v>
      </c>
      <c r="F2648">
        <v>101176</v>
      </c>
    </row>
    <row r="2649" spans="1:6" x14ac:dyDescent="0.3">
      <c r="A2649" s="1">
        <v>42181</v>
      </c>
      <c r="B2649">
        <v>123.99</v>
      </c>
      <c r="C2649">
        <v>123.22499999999999</v>
      </c>
      <c r="D2649">
        <f>(USDJPY_D1[[#This Row],[High]]+USDJPY_D1[[#This Row],[Low]])/2</f>
        <v>123.60749999999999</v>
      </c>
      <c r="E2649">
        <v>123.867</v>
      </c>
      <c r="F2649">
        <v>91445</v>
      </c>
    </row>
    <row r="2650" spans="1:6" x14ac:dyDescent="0.3">
      <c r="A2650" s="1">
        <v>42183</v>
      </c>
      <c r="B2650">
        <v>122.78100000000001</v>
      </c>
      <c r="C2650">
        <v>122.107</v>
      </c>
      <c r="D2650">
        <f>(USDJPY_D1[[#This Row],[High]]+USDJPY_D1[[#This Row],[Low]])/2</f>
        <v>122.444</v>
      </c>
      <c r="E2650">
        <v>122.595</v>
      </c>
      <c r="F2650">
        <v>16483</v>
      </c>
    </row>
    <row r="2651" spans="1:6" x14ac:dyDescent="0.3">
      <c r="A2651" s="1">
        <v>42184</v>
      </c>
      <c r="B2651">
        <v>123.19199999999999</v>
      </c>
      <c r="C2651">
        <v>122.321</v>
      </c>
      <c r="D2651">
        <f>(USDJPY_D1[[#This Row],[High]]+USDJPY_D1[[#This Row],[Low]])/2</f>
        <v>122.75649999999999</v>
      </c>
      <c r="E2651">
        <v>122.66800000000001</v>
      </c>
      <c r="F2651">
        <v>133718</v>
      </c>
    </row>
    <row r="2652" spans="1:6" x14ac:dyDescent="0.3">
      <c r="A2652" s="1">
        <v>42185</v>
      </c>
      <c r="B2652">
        <v>122.72499999999999</v>
      </c>
      <c r="C2652">
        <v>121.94199999999999</v>
      </c>
      <c r="D2652">
        <f>(USDJPY_D1[[#This Row],[High]]+USDJPY_D1[[#This Row],[Low]])/2</f>
        <v>122.33349999999999</v>
      </c>
      <c r="E2652">
        <v>122.408</v>
      </c>
      <c r="F2652">
        <v>137633</v>
      </c>
    </row>
    <row r="2653" spans="1:6" x14ac:dyDescent="0.3">
      <c r="A2653" s="1">
        <v>42186</v>
      </c>
      <c r="B2653">
        <v>123.33199999999999</v>
      </c>
      <c r="C2653">
        <v>122.393</v>
      </c>
      <c r="D2653">
        <f>(USDJPY_D1[[#This Row],[High]]+USDJPY_D1[[#This Row],[Low]])/2</f>
        <v>122.8625</v>
      </c>
      <c r="E2653">
        <v>123.33</v>
      </c>
      <c r="F2653">
        <v>114903</v>
      </c>
    </row>
    <row r="2654" spans="1:6" x14ac:dyDescent="0.3">
      <c r="A2654" s="1">
        <v>42187</v>
      </c>
      <c r="B2654">
        <v>123.718</v>
      </c>
      <c r="C2654">
        <v>122.95399999999999</v>
      </c>
      <c r="D2654">
        <f>(USDJPY_D1[[#This Row],[High]]+USDJPY_D1[[#This Row],[Low]])/2</f>
        <v>123.336</v>
      </c>
      <c r="E2654">
        <v>123.06</v>
      </c>
      <c r="F2654">
        <v>104725</v>
      </c>
    </row>
    <row r="2655" spans="1:6" x14ac:dyDescent="0.3">
      <c r="A2655" s="1">
        <v>42188</v>
      </c>
      <c r="B2655">
        <v>123.18300000000001</v>
      </c>
      <c r="C2655">
        <v>122.6</v>
      </c>
      <c r="D2655">
        <f>(USDJPY_D1[[#This Row],[High]]+USDJPY_D1[[#This Row],[Low]])/2</f>
        <v>122.89150000000001</v>
      </c>
      <c r="E2655">
        <v>122.78</v>
      </c>
      <c r="F2655">
        <v>77060</v>
      </c>
    </row>
    <row r="2656" spans="1:6" x14ac:dyDescent="0.3">
      <c r="A2656" s="1">
        <v>42190</v>
      </c>
      <c r="B2656">
        <v>122.437</v>
      </c>
      <c r="C2656">
        <v>121.851</v>
      </c>
      <c r="D2656">
        <f>(USDJPY_D1[[#This Row],[High]]+USDJPY_D1[[#This Row],[Low]])/2</f>
        <v>122.14400000000001</v>
      </c>
      <c r="E2656">
        <v>122.423</v>
      </c>
      <c r="F2656">
        <v>12169</v>
      </c>
    </row>
    <row r="2657" spans="1:6" x14ac:dyDescent="0.3">
      <c r="A2657" s="1">
        <v>42191</v>
      </c>
      <c r="B2657">
        <v>122.928</v>
      </c>
      <c r="C2657">
        <v>122.188</v>
      </c>
      <c r="D2657">
        <f>(USDJPY_D1[[#This Row],[High]]+USDJPY_D1[[#This Row],[Low]])/2</f>
        <v>122.55799999999999</v>
      </c>
      <c r="E2657">
        <v>122.666</v>
      </c>
      <c r="F2657">
        <v>121718</v>
      </c>
    </row>
    <row r="2658" spans="1:6" x14ac:dyDescent="0.3">
      <c r="A2658" s="1">
        <v>42192</v>
      </c>
      <c r="B2658">
        <v>122.88200000000001</v>
      </c>
      <c r="C2658">
        <v>122.009</v>
      </c>
      <c r="D2658">
        <f>(USDJPY_D1[[#This Row],[High]]+USDJPY_D1[[#This Row],[Low]])/2</f>
        <v>122.44550000000001</v>
      </c>
      <c r="E2658">
        <v>122.536</v>
      </c>
      <c r="F2658">
        <v>127247</v>
      </c>
    </row>
    <row r="2659" spans="1:6" x14ac:dyDescent="0.3">
      <c r="A2659" s="1">
        <v>42193</v>
      </c>
      <c r="B2659">
        <v>122.553</v>
      </c>
      <c r="C2659">
        <v>120.414</v>
      </c>
      <c r="D2659">
        <f>(USDJPY_D1[[#This Row],[High]]+USDJPY_D1[[#This Row],[Low]])/2</f>
        <v>121.48349999999999</v>
      </c>
      <c r="E2659">
        <v>120.89100000000001</v>
      </c>
      <c r="F2659">
        <v>162493</v>
      </c>
    </row>
    <row r="2660" spans="1:6" x14ac:dyDescent="0.3">
      <c r="A2660" s="1">
        <v>42194</v>
      </c>
      <c r="B2660">
        <v>121.804</v>
      </c>
      <c r="C2660">
        <v>120.584</v>
      </c>
      <c r="D2660">
        <f>(USDJPY_D1[[#This Row],[High]]+USDJPY_D1[[#This Row],[Low]])/2</f>
        <v>121.194</v>
      </c>
      <c r="E2660">
        <v>121.71</v>
      </c>
      <c r="F2660">
        <v>126430</v>
      </c>
    </row>
    <row r="2661" spans="1:6" x14ac:dyDescent="0.3">
      <c r="A2661" s="1">
        <v>42195</v>
      </c>
      <c r="B2661">
        <v>122.877</v>
      </c>
      <c r="C2661">
        <v>121.508</v>
      </c>
      <c r="D2661">
        <f>(USDJPY_D1[[#This Row],[High]]+USDJPY_D1[[#This Row],[Low]])/2</f>
        <v>122.1925</v>
      </c>
      <c r="E2661">
        <v>122.76300000000001</v>
      </c>
      <c r="F2661">
        <v>108276</v>
      </c>
    </row>
    <row r="2662" spans="1:6" x14ac:dyDescent="0.3">
      <c r="A2662" s="1">
        <v>42197</v>
      </c>
      <c r="B2662">
        <v>122.747</v>
      </c>
      <c r="C2662">
        <v>122.163</v>
      </c>
      <c r="D2662">
        <f>(USDJPY_D1[[#This Row],[High]]+USDJPY_D1[[#This Row],[Low]])/2</f>
        <v>122.455</v>
      </c>
      <c r="E2662">
        <v>122.504</v>
      </c>
      <c r="F2662">
        <v>7212</v>
      </c>
    </row>
    <row r="2663" spans="1:6" x14ac:dyDescent="0.3">
      <c r="A2663" s="1">
        <v>42198</v>
      </c>
      <c r="B2663">
        <v>123.643</v>
      </c>
      <c r="C2663">
        <v>122.413</v>
      </c>
      <c r="D2663">
        <f>(USDJPY_D1[[#This Row],[High]]+USDJPY_D1[[#This Row],[Low]])/2</f>
        <v>123.02799999999999</v>
      </c>
      <c r="E2663">
        <v>123.611</v>
      </c>
      <c r="F2663">
        <v>112823</v>
      </c>
    </row>
    <row r="2664" spans="1:6" x14ac:dyDescent="0.3">
      <c r="A2664" s="1">
        <v>42199</v>
      </c>
      <c r="B2664">
        <v>123.73</v>
      </c>
      <c r="C2664">
        <v>122.92100000000001</v>
      </c>
      <c r="D2664">
        <f>(USDJPY_D1[[#This Row],[High]]+USDJPY_D1[[#This Row],[Low]])/2</f>
        <v>123.32550000000001</v>
      </c>
      <c r="E2664">
        <v>123.336</v>
      </c>
      <c r="F2664">
        <v>99518</v>
      </c>
    </row>
    <row r="2665" spans="1:6" x14ac:dyDescent="0.3">
      <c r="A2665" s="1">
        <v>42200</v>
      </c>
      <c r="B2665">
        <v>123.97</v>
      </c>
      <c r="C2665">
        <v>123.261</v>
      </c>
      <c r="D2665">
        <f>(USDJPY_D1[[#This Row],[High]]+USDJPY_D1[[#This Row],[Low]])/2</f>
        <v>123.6155</v>
      </c>
      <c r="E2665">
        <v>123.914</v>
      </c>
      <c r="F2665">
        <v>101681</v>
      </c>
    </row>
    <row r="2666" spans="1:6" x14ac:dyDescent="0.3">
      <c r="A2666" s="1">
        <v>42201</v>
      </c>
      <c r="B2666">
        <v>124.20399999999999</v>
      </c>
      <c r="C2666">
        <v>123.742</v>
      </c>
      <c r="D2666">
        <f>(USDJPY_D1[[#This Row],[High]]+USDJPY_D1[[#This Row],[Low]])/2</f>
        <v>123.973</v>
      </c>
      <c r="E2666">
        <v>124.169</v>
      </c>
      <c r="F2666">
        <v>98009</v>
      </c>
    </row>
    <row r="2667" spans="1:6" x14ac:dyDescent="0.3">
      <c r="A2667" s="1">
        <v>42202</v>
      </c>
      <c r="B2667">
        <v>124.23</v>
      </c>
      <c r="C2667">
        <v>123.91800000000001</v>
      </c>
      <c r="D2667">
        <f>(USDJPY_D1[[#This Row],[High]]+USDJPY_D1[[#This Row],[Low]])/2</f>
        <v>124.07400000000001</v>
      </c>
      <c r="E2667">
        <v>124.06100000000001</v>
      </c>
      <c r="F2667">
        <v>69537</v>
      </c>
    </row>
    <row r="2668" spans="1:6" x14ac:dyDescent="0.3">
      <c r="A2668" s="1">
        <v>42204</v>
      </c>
      <c r="B2668">
        <v>124.16800000000001</v>
      </c>
      <c r="C2668">
        <v>124.014</v>
      </c>
      <c r="D2668">
        <f>(USDJPY_D1[[#This Row],[High]]+USDJPY_D1[[#This Row],[Low]])/2</f>
        <v>124.09100000000001</v>
      </c>
      <c r="E2668">
        <v>124.14400000000001</v>
      </c>
      <c r="F2668">
        <v>1981</v>
      </c>
    </row>
    <row r="2669" spans="1:6" x14ac:dyDescent="0.3">
      <c r="A2669" s="1">
        <v>42205</v>
      </c>
      <c r="B2669">
        <v>124.378</v>
      </c>
      <c r="C2669">
        <v>124.084</v>
      </c>
      <c r="D2669">
        <f>(USDJPY_D1[[#This Row],[High]]+USDJPY_D1[[#This Row],[Low]])/2</f>
        <v>124.23099999999999</v>
      </c>
      <c r="E2669">
        <v>124.303</v>
      </c>
      <c r="F2669">
        <v>60205</v>
      </c>
    </row>
    <row r="2670" spans="1:6" x14ac:dyDescent="0.3">
      <c r="A2670" s="1">
        <v>42206</v>
      </c>
      <c r="B2670">
        <v>124.477</v>
      </c>
      <c r="C2670">
        <v>123.762</v>
      </c>
      <c r="D2670">
        <f>(USDJPY_D1[[#This Row],[High]]+USDJPY_D1[[#This Row],[Low]])/2</f>
        <v>124.1195</v>
      </c>
      <c r="E2670">
        <v>123.86799999999999</v>
      </c>
      <c r="F2670">
        <v>82107</v>
      </c>
    </row>
    <row r="2671" spans="1:6" x14ac:dyDescent="0.3">
      <c r="A2671" s="1">
        <v>42207</v>
      </c>
      <c r="B2671">
        <v>124.15</v>
      </c>
      <c r="C2671">
        <v>123.572</v>
      </c>
      <c r="D2671">
        <f>(USDJPY_D1[[#This Row],[High]]+USDJPY_D1[[#This Row],[Low]])/2</f>
        <v>123.861</v>
      </c>
      <c r="E2671">
        <v>124.066</v>
      </c>
      <c r="F2671">
        <v>85716</v>
      </c>
    </row>
    <row r="2672" spans="1:6" x14ac:dyDescent="0.3">
      <c r="A2672" s="1">
        <v>42208</v>
      </c>
      <c r="B2672">
        <v>124.18600000000001</v>
      </c>
      <c r="C2672">
        <v>123.67700000000001</v>
      </c>
      <c r="D2672">
        <f>(USDJPY_D1[[#This Row],[High]]+USDJPY_D1[[#This Row],[Low]])/2</f>
        <v>123.9315</v>
      </c>
      <c r="E2672">
        <v>123.886</v>
      </c>
      <c r="F2672">
        <v>74698</v>
      </c>
    </row>
    <row r="2673" spans="1:6" x14ac:dyDescent="0.3">
      <c r="A2673" s="1">
        <v>42209</v>
      </c>
      <c r="B2673">
        <v>124.095</v>
      </c>
      <c r="C2673">
        <v>123.596</v>
      </c>
      <c r="D2673">
        <f>(USDJPY_D1[[#This Row],[High]]+USDJPY_D1[[#This Row],[Low]])/2</f>
        <v>123.8455</v>
      </c>
      <c r="E2673">
        <v>123.776</v>
      </c>
      <c r="F2673">
        <v>67337</v>
      </c>
    </row>
    <row r="2674" spans="1:6" x14ac:dyDescent="0.3">
      <c r="A2674" s="1">
        <v>42211</v>
      </c>
      <c r="B2674">
        <v>123.837</v>
      </c>
      <c r="C2674">
        <v>123.669</v>
      </c>
      <c r="D2674">
        <f>(USDJPY_D1[[#This Row],[High]]+USDJPY_D1[[#This Row],[Low]])/2</f>
        <v>123.753</v>
      </c>
      <c r="E2674">
        <v>123.768</v>
      </c>
      <c r="F2674">
        <v>2657</v>
      </c>
    </row>
    <row r="2675" spans="1:6" x14ac:dyDescent="0.3">
      <c r="A2675" s="1">
        <v>42212</v>
      </c>
      <c r="B2675">
        <v>123.788</v>
      </c>
      <c r="C2675">
        <v>123.009</v>
      </c>
      <c r="D2675">
        <f>(USDJPY_D1[[#This Row],[High]]+USDJPY_D1[[#This Row],[Low]])/2</f>
        <v>123.3985</v>
      </c>
      <c r="E2675">
        <v>123.276</v>
      </c>
      <c r="F2675">
        <v>89860</v>
      </c>
    </row>
    <row r="2676" spans="1:6" x14ac:dyDescent="0.3">
      <c r="A2676" s="1">
        <v>42213</v>
      </c>
      <c r="B2676">
        <v>123.792</v>
      </c>
      <c r="C2676">
        <v>123.077</v>
      </c>
      <c r="D2676">
        <f>(USDJPY_D1[[#This Row],[High]]+USDJPY_D1[[#This Row],[Low]])/2</f>
        <v>123.4345</v>
      </c>
      <c r="E2676">
        <v>123.575</v>
      </c>
      <c r="F2676">
        <v>82855</v>
      </c>
    </row>
    <row r="2677" spans="1:6" x14ac:dyDescent="0.3">
      <c r="A2677" s="1">
        <v>42214</v>
      </c>
      <c r="B2677">
        <v>124.023</v>
      </c>
      <c r="C2677">
        <v>123.33199999999999</v>
      </c>
      <c r="D2677">
        <f>(USDJPY_D1[[#This Row],[High]]+USDJPY_D1[[#This Row],[Low]])/2</f>
        <v>123.67749999999999</v>
      </c>
      <c r="E2677">
        <v>123.946</v>
      </c>
      <c r="F2677">
        <v>82034</v>
      </c>
    </row>
    <row r="2678" spans="1:6" x14ac:dyDescent="0.3">
      <c r="A2678" s="1">
        <v>42215</v>
      </c>
      <c r="B2678">
        <v>124.58199999999999</v>
      </c>
      <c r="C2678">
        <v>123.947</v>
      </c>
      <c r="D2678">
        <f>(USDJPY_D1[[#This Row],[High]]+USDJPY_D1[[#This Row],[Low]])/2</f>
        <v>124.2645</v>
      </c>
      <c r="E2678">
        <v>124.075</v>
      </c>
      <c r="F2678">
        <v>83815</v>
      </c>
    </row>
    <row r="2679" spans="1:6" x14ac:dyDescent="0.3">
      <c r="A2679" s="1">
        <v>42216</v>
      </c>
      <c r="B2679">
        <v>124.375</v>
      </c>
      <c r="C2679">
        <v>123.52</v>
      </c>
      <c r="D2679">
        <f>(USDJPY_D1[[#This Row],[High]]+USDJPY_D1[[#This Row],[Low]])/2</f>
        <v>123.94749999999999</v>
      </c>
      <c r="E2679">
        <v>123.86199999999999</v>
      </c>
      <c r="F2679">
        <v>85812</v>
      </c>
    </row>
    <row r="2680" spans="1:6" x14ac:dyDescent="0.3">
      <c r="A2680" s="1">
        <v>42218</v>
      </c>
      <c r="B2680">
        <v>124.065</v>
      </c>
      <c r="C2680">
        <v>123.869</v>
      </c>
      <c r="D2680">
        <f>(USDJPY_D1[[#This Row],[High]]+USDJPY_D1[[#This Row],[Low]])/2</f>
        <v>123.967</v>
      </c>
      <c r="E2680">
        <v>124.04300000000001</v>
      </c>
      <c r="F2680">
        <v>2778</v>
      </c>
    </row>
    <row r="2681" spans="1:6" x14ac:dyDescent="0.3">
      <c r="A2681" s="1">
        <v>42219</v>
      </c>
      <c r="B2681">
        <v>124.271</v>
      </c>
      <c r="C2681">
        <v>123.85599999999999</v>
      </c>
      <c r="D2681">
        <f>(USDJPY_D1[[#This Row],[High]]+USDJPY_D1[[#This Row],[Low]])/2</f>
        <v>124.0635</v>
      </c>
      <c r="E2681">
        <v>123.95099999999999</v>
      </c>
      <c r="F2681">
        <v>66293</v>
      </c>
    </row>
    <row r="2682" spans="1:6" x14ac:dyDescent="0.3">
      <c r="A2682" s="1">
        <v>42220</v>
      </c>
      <c r="B2682">
        <v>124.402</v>
      </c>
      <c r="C2682">
        <v>123.8</v>
      </c>
      <c r="D2682">
        <f>(USDJPY_D1[[#This Row],[High]]+USDJPY_D1[[#This Row],[Low]])/2</f>
        <v>124.101</v>
      </c>
      <c r="E2682">
        <v>124.29</v>
      </c>
      <c r="F2682">
        <v>82380</v>
      </c>
    </row>
    <row r="2683" spans="1:6" x14ac:dyDescent="0.3">
      <c r="A2683" s="1">
        <v>42221</v>
      </c>
      <c r="B2683">
        <v>125.01</v>
      </c>
      <c r="C2683">
        <v>124.01900000000001</v>
      </c>
      <c r="D2683">
        <f>(USDJPY_D1[[#This Row],[High]]+USDJPY_D1[[#This Row],[Low]])/2</f>
        <v>124.5145</v>
      </c>
      <c r="E2683">
        <v>124.779</v>
      </c>
      <c r="F2683">
        <v>91712</v>
      </c>
    </row>
    <row r="2684" spans="1:6" x14ac:dyDescent="0.3">
      <c r="A2684" s="1">
        <v>42222</v>
      </c>
      <c r="B2684">
        <v>124.962</v>
      </c>
      <c r="C2684">
        <v>124.541</v>
      </c>
      <c r="D2684">
        <f>(USDJPY_D1[[#This Row],[High]]+USDJPY_D1[[#This Row],[Low]])/2</f>
        <v>124.75149999999999</v>
      </c>
      <c r="E2684">
        <v>124.752</v>
      </c>
      <c r="F2684">
        <v>69812</v>
      </c>
    </row>
    <row r="2685" spans="1:6" x14ac:dyDescent="0.3">
      <c r="A2685" s="1">
        <v>42223</v>
      </c>
      <c r="B2685">
        <v>125.07</v>
      </c>
      <c r="C2685">
        <v>124.104</v>
      </c>
      <c r="D2685">
        <f>(USDJPY_D1[[#This Row],[High]]+USDJPY_D1[[#This Row],[Low]])/2</f>
        <v>124.58699999999999</v>
      </c>
      <c r="E2685">
        <v>124.211</v>
      </c>
      <c r="F2685">
        <v>73707</v>
      </c>
    </row>
    <row r="2686" spans="1:6" x14ac:dyDescent="0.3">
      <c r="A2686" s="1">
        <v>42225</v>
      </c>
      <c r="B2686">
        <v>124.337</v>
      </c>
      <c r="C2686">
        <v>124.15</v>
      </c>
      <c r="D2686">
        <f>(USDJPY_D1[[#This Row],[High]]+USDJPY_D1[[#This Row],[Low]])/2</f>
        <v>124.24350000000001</v>
      </c>
      <c r="E2686">
        <v>124.33499999999999</v>
      </c>
      <c r="F2686">
        <v>2396</v>
      </c>
    </row>
    <row r="2687" spans="1:6" x14ac:dyDescent="0.3">
      <c r="A2687" s="1">
        <v>42226</v>
      </c>
      <c r="B2687">
        <v>124.783</v>
      </c>
      <c r="C2687">
        <v>124.28</v>
      </c>
      <c r="D2687">
        <f>(USDJPY_D1[[#This Row],[High]]+USDJPY_D1[[#This Row],[Low]])/2</f>
        <v>124.53149999999999</v>
      </c>
      <c r="E2687">
        <v>124.633</v>
      </c>
      <c r="F2687">
        <v>59440</v>
      </c>
    </row>
    <row r="2688" spans="1:6" x14ac:dyDescent="0.3">
      <c r="A2688" s="1">
        <v>42227</v>
      </c>
      <c r="B2688">
        <v>125.206</v>
      </c>
      <c r="C2688">
        <v>124.587</v>
      </c>
      <c r="D2688">
        <f>(USDJPY_D1[[#This Row],[High]]+USDJPY_D1[[#This Row],[Low]])/2</f>
        <v>124.8965</v>
      </c>
      <c r="E2688">
        <v>125.096</v>
      </c>
      <c r="F2688">
        <v>84383</v>
      </c>
    </row>
    <row r="2689" spans="1:6" x14ac:dyDescent="0.3">
      <c r="A2689" s="1">
        <v>42228</v>
      </c>
      <c r="B2689">
        <v>125.28</v>
      </c>
      <c r="C2689">
        <v>123.792</v>
      </c>
      <c r="D2689">
        <f>(USDJPY_D1[[#This Row],[High]]+USDJPY_D1[[#This Row],[Low]])/2</f>
        <v>124.536</v>
      </c>
      <c r="E2689">
        <v>124.29900000000001</v>
      </c>
      <c r="F2689">
        <v>100024</v>
      </c>
    </row>
    <row r="2690" spans="1:6" x14ac:dyDescent="0.3">
      <c r="A2690" s="1">
        <v>42229</v>
      </c>
      <c r="B2690">
        <v>124.625</v>
      </c>
      <c r="C2690">
        <v>124.06699999999999</v>
      </c>
      <c r="D2690">
        <f>(USDJPY_D1[[#This Row],[High]]+USDJPY_D1[[#This Row],[Low]])/2</f>
        <v>124.346</v>
      </c>
      <c r="E2690">
        <v>124.389</v>
      </c>
      <c r="F2690">
        <v>96908</v>
      </c>
    </row>
    <row r="2691" spans="1:6" x14ac:dyDescent="0.3">
      <c r="A2691" s="1">
        <v>42230</v>
      </c>
      <c r="B2691">
        <v>124.532</v>
      </c>
      <c r="C2691">
        <v>124.054</v>
      </c>
      <c r="D2691">
        <f>(USDJPY_D1[[#This Row],[High]]+USDJPY_D1[[#This Row],[Low]])/2</f>
        <v>124.29300000000001</v>
      </c>
      <c r="E2691">
        <v>124.29900000000001</v>
      </c>
      <c r="F2691">
        <v>90382</v>
      </c>
    </row>
    <row r="2692" spans="1:6" x14ac:dyDescent="0.3">
      <c r="A2692" s="1">
        <v>42232</v>
      </c>
      <c r="B2692">
        <v>124.36499999999999</v>
      </c>
      <c r="C2692">
        <v>124.20399999999999</v>
      </c>
      <c r="D2692">
        <f>(USDJPY_D1[[#This Row],[High]]+USDJPY_D1[[#This Row],[Low]])/2</f>
        <v>124.28449999999999</v>
      </c>
      <c r="E2692">
        <v>124.36499999999999</v>
      </c>
      <c r="F2692">
        <v>3533</v>
      </c>
    </row>
    <row r="2693" spans="1:6" x14ac:dyDescent="0.3">
      <c r="A2693" s="1">
        <v>42233</v>
      </c>
      <c r="B2693">
        <v>124.574</v>
      </c>
      <c r="C2693">
        <v>124.221</v>
      </c>
      <c r="D2693">
        <f>(USDJPY_D1[[#This Row],[High]]+USDJPY_D1[[#This Row],[Low]])/2</f>
        <v>124.39750000000001</v>
      </c>
      <c r="E2693">
        <v>124.444</v>
      </c>
      <c r="F2693">
        <v>79615</v>
      </c>
    </row>
    <row r="2694" spans="1:6" x14ac:dyDescent="0.3">
      <c r="A2694" s="1">
        <v>42234</v>
      </c>
      <c r="B2694">
        <v>124.514</v>
      </c>
      <c r="C2694">
        <v>124.181</v>
      </c>
      <c r="D2694">
        <f>(USDJPY_D1[[#This Row],[High]]+USDJPY_D1[[#This Row],[Low]])/2</f>
        <v>124.3475</v>
      </c>
      <c r="E2694">
        <v>124.38800000000001</v>
      </c>
      <c r="F2694">
        <v>82032</v>
      </c>
    </row>
    <row r="2695" spans="1:6" x14ac:dyDescent="0.3">
      <c r="A2695" s="1">
        <v>42235</v>
      </c>
      <c r="B2695">
        <v>124.46899999999999</v>
      </c>
      <c r="C2695">
        <v>123.691</v>
      </c>
      <c r="D2695">
        <f>(USDJPY_D1[[#This Row],[High]]+USDJPY_D1[[#This Row],[Low]])/2</f>
        <v>124.08</v>
      </c>
      <c r="E2695">
        <v>123.93</v>
      </c>
      <c r="F2695">
        <v>107099</v>
      </c>
    </row>
    <row r="2696" spans="1:6" x14ac:dyDescent="0.3">
      <c r="A2696" s="1">
        <v>42236</v>
      </c>
      <c r="B2696">
        <v>124.15600000000001</v>
      </c>
      <c r="C2696">
        <v>123.328</v>
      </c>
      <c r="D2696">
        <f>(USDJPY_D1[[#This Row],[High]]+USDJPY_D1[[#This Row],[Low]])/2</f>
        <v>123.742</v>
      </c>
      <c r="E2696">
        <v>123.449</v>
      </c>
      <c r="F2696">
        <v>106276</v>
      </c>
    </row>
    <row r="2697" spans="1:6" x14ac:dyDescent="0.3">
      <c r="A2697" s="1">
        <v>42237</v>
      </c>
      <c r="B2697">
        <v>123.496</v>
      </c>
      <c r="C2697">
        <v>121.81399999999999</v>
      </c>
      <c r="D2697">
        <f>(USDJPY_D1[[#This Row],[High]]+USDJPY_D1[[#This Row],[Low]])/2</f>
        <v>122.655</v>
      </c>
      <c r="E2697">
        <v>121.97</v>
      </c>
      <c r="F2697">
        <v>143394</v>
      </c>
    </row>
    <row r="2698" spans="1:6" x14ac:dyDescent="0.3">
      <c r="A2698" s="1">
        <v>42239</v>
      </c>
      <c r="B2698">
        <v>122.02200000000001</v>
      </c>
      <c r="C2698">
        <v>121.181</v>
      </c>
      <c r="D2698">
        <f>(USDJPY_D1[[#This Row],[High]]+USDJPY_D1[[#This Row],[Low]])/2</f>
        <v>121.6015</v>
      </c>
      <c r="E2698">
        <v>121.733</v>
      </c>
      <c r="F2698">
        <v>13669</v>
      </c>
    </row>
    <row r="2699" spans="1:6" x14ac:dyDescent="0.3">
      <c r="A2699" s="1">
        <v>42240</v>
      </c>
      <c r="B2699">
        <v>121.929</v>
      </c>
      <c r="C2699">
        <v>116.182</v>
      </c>
      <c r="D2699">
        <f>(USDJPY_D1[[#This Row],[High]]+USDJPY_D1[[#This Row],[Low]])/2</f>
        <v>119.05549999999999</v>
      </c>
      <c r="E2699">
        <v>118.88500000000001</v>
      </c>
      <c r="F2699">
        <v>229467</v>
      </c>
    </row>
    <row r="2700" spans="1:6" x14ac:dyDescent="0.3">
      <c r="A2700" s="1">
        <v>42241</v>
      </c>
      <c r="B2700">
        <v>120.39400000000001</v>
      </c>
      <c r="C2700">
        <v>118.453</v>
      </c>
      <c r="D2700">
        <f>(USDJPY_D1[[#This Row],[High]]+USDJPY_D1[[#This Row],[Low]])/2</f>
        <v>119.4235</v>
      </c>
      <c r="E2700">
        <v>118.562</v>
      </c>
      <c r="F2700">
        <v>221224</v>
      </c>
    </row>
    <row r="2701" spans="1:6" x14ac:dyDescent="0.3">
      <c r="A2701" s="1">
        <v>42242</v>
      </c>
      <c r="B2701">
        <v>120.364</v>
      </c>
      <c r="C2701">
        <v>118.563</v>
      </c>
      <c r="D2701">
        <f>(USDJPY_D1[[#This Row],[High]]+USDJPY_D1[[#This Row],[Low]])/2</f>
        <v>119.46350000000001</v>
      </c>
      <c r="E2701">
        <v>120.05200000000001</v>
      </c>
      <c r="F2701">
        <v>225345</v>
      </c>
    </row>
    <row r="2702" spans="1:6" x14ac:dyDescent="0.3">
      <c r="A2702" s="1">
        <v>42243</v>
      </c>
      <c r="B2702">
        <v>121.399</v>
      </c>
      <c r="C2702">
        <v>119.79</v>
      </c>
      <c r="D2702">
        <f>(USDJPY_D1[[#This Row],[High]]+USDJPY_D1[[#This Row],[Low]])/2</f>
        <v>120.59450000000001</v>
      </c>
      <c r="E2702">
        <v>121.021</v>
      </c>
      <c r="F2702">
        <v>192965</v>
      </c>
    </row>
    <row r="2703" spans="1:6" x14ac:dyDescent="0.3">
      <c r="A2703" s="1">
        <v>42244</v>
      </c>
      <c r="B2703">
        <v>121.739</v>
      </c>
      <c r="C2703">
        <v>120.65</v>
      </c>
      <c r="D2703">
        <f>(USDJPY_D1[[#This Row],[High]]+USDJPY_D1[[#This Row],[Low]])/2</f>
        <v>121.19450000000001</v>
      </c>
      <c r="E2703">
        <v>121.71599999999999</v>
      </c>
      <c r="F2703">
        <v>140441</v>
      </c>
    </row>
    <row r="2704" spans="1:6" x14ac:dyDescent="0.3">
      <c r="A2704" s="1">
        <v>42246</v>
      </c>
      <c r="B2704">
        <v>121.64</v>
      </c>
      <c r="C2704">
        <v>121.19199999999999</v>
      </c>
      <c r="D2704">
        <f>(USDJPY_D1[[#This Row],[High]]+USDJPY_D1[[#This Row],[Low]])/2</f>
        <v>121.416</v>
      </c>
      <c r="E2704">
        <v>121.298</v>
      </c>
      <c r="F2704">
        <v>8397</v>
      </c>
    </row>
    <row r="2705" spans="1:6" x14ac:dyDescent="0.3">
      <c r="A2705" s="1">
        <v>42247</v>
      </c>
      <c r="B2705">
        <v>121.416</v>
      </c>
      <c r="C2705">
        <v>120.879</v>
      </c>
      <c r="D2705">
        <f>(USDJPY_D1[[#This Row],[High]]+USDJPY_D1[[#This Row],[Low]])/2</f>
        <v>121.14750000000001</v>
      </c>
      <c r="E2705">
        <v>121.113</v>
      </c>
      <c r="F2705">
        <v>117602</v>
      </c>
    </row>
    <row r="2706" spans="1:6" x14ac:dyDescent="0.3">
      <c r="A2706" s="1">
        <v>42248</v>
      </c>
      <c r="B2706">
        <v>121.139</v>
      </c>
      <c r="C2706">
        <v>119.223</v>
      </c>
      <c r="D2706">
        <f>(USDJPY_D1[[#This Row],[High]]+USDJPY_D1[[#This Row],[Low]])/2</f>
        <v>120.181</v>
      </c>
      <c r="E2706">
        <v>119.71899999999999</v>
      </c>
      <c r="F2706">
        <v>193649</v>
      </c>
    </row>
    <row r="2707" spans="1:6" x14ac:dyDescent="0.3">
      <c r="A2707" s="1">
        <v>42249</v>
      </c>
      <c r="B2707">
        <v>120.655</v>
      </c>
      <c r="C2707">
        <v>119.697</v>
      </c>
      <c r="D2707">
        <f>(USDJPY_D1[[#This Row],[High]]+USDJPY_D1[[#This Row],[Low]])/2</f>
        <v>120.176</v>
      </c>
      <c r="E2707">
        <v>120.622</v>
      </c>
      <c r="F2707">
        <v>163562</v>
      </c>
    </row>
    <row r="2708" spans="1:6" x14ac:dyDescent="0.3">
      <c r="A2708" s="1">
        <v>42250</v>
      </c>
      <c r="B2708">
        <v>120.697</v>
      </c>
      <c r="C2708">
        <v>119.645</v>
      </c>
      <c r="D2708">
        <f>(USDJPY_D1[[#This Row],[High]]+USDJPY_D1[[#This Row],[Low]])/2</f>
        <v>120.17099999999999</v>
      </c>
      <c r="E2708">
        <v>120.12</v>
      </c>
      <c r="F2708">
        <v>140908</v>
      </c>
    </row>
    <row r="2709" spans="1:6" x14ac:dyDescent="0.3">
      <c r="A2709" s="1">
        <v>42251</v>
      </c>
      <c r="B2709">
        <v>120.126</v>
      </c>
      <c r="C2709">
        <v>118.59</v>
      </c>
      <c r="D2709">
        <f>(USDJPY_D1[[#This Row],[High]]+USDJPY_D1[[#This Row],[Low]])/2</f>
        <v>119.358</v>
      </c>
      <c r="E2709">
        <v>118.997</v>
      </c>
      <c r="F2709">
        <v>158311</v>
      </c>
    </row>
    <row r="2710" spans="1:6" x14ac:dyDescent="0.3">
      <c r="A2710" s="1">
        <v>42253</v>
      </c>
      <c r="B2710">
        <v>119.211</v>
      </c>
      <c r="C2710">
        <v>118.848</v>
      </c>
      <c r="D2710">
        <f>(USDJPY_D1[[#This Row],[High]]+USDJPY_D1[[#This Row],[Low]])/2</f>
        <v>119.0295</v>
      </c>
      <c r="E2710">
        <v>119.151</v>
      </c>
      <c r="F2710">
        <v>6510</v>
      </c>
    </row>
    <row r="2711" spans="1:6" x14ac:dyDescent="0.3">
      <c r="A2711" s="1">
        <v>42254</v>
      </c>
      <c r="B2711">
        <v>119.58799999999999</v>
      </c>
      <c r="C2711">
        <v>118.798</v>
      </c>
      <c r="D2711">
        <f>(USDJPY_D1[[#This Row],[High]]+USDJPY_D1[[#This Row],[Low]])/2</f>
        <v>119.193</v>
      </c>
      <c r="E2711">
        <v>119.429</v>
      </c>
      <c r="F2711">
        <v>110002</v>
      </c>
    </row>
    <row r="2712" spans="1:6" x14ac:dyDescent="0.3">
      <c r="A2712" s="1">
        <v>42255</v>
      </c>
      <c r="B2712">
        <v>120.227</v>
      </c>
      <c r="C2712">
        <v>118.852</v>
      </c>
      <c r="D2712">
        <f>(USDJPY_D1[[#This Row],[High]]+USDJPY_D1[[#This Row],[Low]])/2</f>
        <v>119.5395</v>
      </c>
      <c r="E2712">
        <v>120.102</v>
      </c>
      <c r="F2712">
        <v>164236</v>
      </c>
    </row>
    <row r="2713" spans="1:6" x14ac:dyDescent="0.3">
      <c r="A2713" s="1">
        <v>42256</v>
      </c>
      <c r="B2713">
        <v>121.196</v>
      </c>
      <c r="C2713">
        <v>120.071</v>
      </c>
      <c r="D2713">
        <f>(USDJPY_D1[[#This Row],[High]]+USDJPY_D1[[#This Row],[Low]])/2</f>
        <v>120.6335</v>
      </c>
      <c r="E2713">
        <v>120.246</v>
      </c>
      <c r="F2713">
        <v>184065</v>
      </c>
    </row>
    <row r="2714" spans="1:6" x14ac:dyDescent="0.3">
      <c r="A2714" s="1">
        <v>42257</v>
      </c>
      <c r="B2714">
        <v>121.325</v>
      </c>
      <c r="C2714">
        <v>119.977</v>
      </c>
      <c r="D2714">
        <f>(USDJPY_D1[[#This Row],[High]]+USDJPY_D1[[#This Row],[Low]])/2</f>
        <v>120.65100000000001</v>
      </c>
      <c r="E2714">
        <v>120.66</v>
      </c>
      <c r="F2714">
        <v>188575</v>
      </c>
    </row>
    <row r="2715" spans="1:6" x14ac:dyDescent="0.3">
      <c r="A2715" s="1">
        <v>42258</v>
      </c>
      <c r="B2715">
        <v>120.965</v>
      </c>
      <c r="C2715">
        <v>120.36</v>
      </c>
      <c r="D2715">
        <f>(USDJPY_D1[[#This Row],[High]]+USDJPY_D1[[#This Row],[Low]])/2</f>
        <v>120.66249999999999</v>
      </c>
      <c r="E2715">
        <v>120.565</v>
      </c>
      <c r="F2715">
        <v>121220</v>
      </c>
    </row>
    <row r="2716" spans="1:6" x14ac:dyDescent="0.3">
      <c r="A2716" s="1">
        <v>42260</v>
      </c>
      <c r="B2716">
        <v>120.84</v>
      </c>
      <c r="C2716">
        <v>120.474</v>
      </c>
      <c r="D2716">
        <f>(USDJPY_D1[[#This Row],[High]]+USDJPY_D1[[#This Row],[Low]])/2</f>
        <v>120.65700000000001</v>
      </c>
      <c r="E2716">
        <v>120.804</v>
      </c>
      <c r="F2716">
        <v>7711</v>
      </c>
    </row>
    <row r="2717" spans="1:6" x14ac:dyDescent="0.3">
      <c r="A2717" s="1">
        <v>42261</v>
      </c>
      <c r="B2717">
        <v>120.804</v>
      </c>
      <c r="C2717">
        <v>119.852</v>
      </c>
      <c r="D2717">
        <f>(USDJPY_D1[[#This Row],[High]]+USDJPY_D1[[#This Row],[Low]])/2</f>
        <v>120.328</v>
      </c>
      <c r="E2717">
        <v>120.363</v>
      </c>
      <c r="F2717">
        <v>141109</v>
      </c>
    </row>
    <row r="2718" spans="1:6" x14ac:dyDescent="0.3">
      <c r="A2718" s="1">
        <v>42262</v>
      </c>
      <c r="B2718">
        <v>120.651</v>
      </c>
      <c r="C2718">
        <v>119.4</v>
      </c>
      <c r="D2718">
        <f>(USDJPY_D1[[#This Row],[High]]+USDJPY_D1[[#This Row],[Low]])/2</f>
        <v>120.02549999999999</v>
      </c>
      <c r="E2718">
        <v>120.42400000000001</v>
      </c>
      <c r="F2718">
        <v>153601</v>
      </c>
    </row>
    <row r="2719" spans="1:6" x14ac:dyDescent="0.3">
      <c r="A2719" s="1">
        <v>42263</v>
      </c>
      <c r="B2719">
        <v>120.726</v>
      </c>
      <c r="C2719">
        <v>120.107</v>
      </c>
      <c r="D2719">
        <f>(USDJPY_D1[[#This Row],[High]]+USDJPY_D1[[#This Row],[Low]])/2</f>
        <v>120.4165</v>
      </c>
      <c r="E2719">
        <v>120.54300000000001</v>
      </c>
      <c r="F2719">
        <v>135079</v>
      </c>
    </row>
    <row r="2720" spans="1:6" x14ac:dyDescent="0.3">
      <c r="A2720" s="1">
        <v>42264</v>
      </c>
      <c r="B2720">
        <v>120.989</v>
      </c>
      <c r="C2720">
        <v>119.792</v>
      </c>
      <c r="D2720">
        <f>(USDJPY_D1[[#This Row],[High]]+USDJPY_D1[[#This Row],[Low]])/2</f>
        <v>120.3905</v>
      </c>
      <c r="E2720">
        <v>120.092</v>
      </c>
      <c r="F2720">
        <v>153567</v>
      </c>
    </row>
    <row r="2721" spans="1:6" x14ac:dyDescent="0.3">
      <c r="A2721" s="1">
        <v>42265</v>
      </c>
      <c r="B2721">
        <v>120.411</v>
      </c>
      <c r="C2721">
        <v>119.054</v>
      </c>
      <c r="D2721">
        <f>(USDJPY_D1[[#This Row],[High]]+USDJPY_D1[[#This Row],[Low]])/2</f>
        <v>119.7325</v>
      </c>
      <c r="E2721">
        <v>119.94799999999999</v>
      </c>
      <c r="F2721">
        <v>171093</v>
      </c>
    </row>
    <row r="2722" spans="1:6" x14ac:dyDescent="0.3">
      <c r="A2722" s="1">
        <v>42267</v>
      </c>
      <c r="B2722">
        <v>120.145</v>
      </c>
      <c r="C2722">
        <v>119.946</v>
      </c>
      <c r="D2722">
        <f>(USDJPY_D1[[#This Row],[High]]+USDJPY_D1[[#This Row],[Low]])/2</f>
        <v>120.0455</v>
      </c>
      <c r="E2722">
        <v>120.01</v>
      </c>
      <c r="F2722">
        <v>10290</v>
      </c>
    </row>
    <row r="2723" spans="1:6" x14ac:dyDescent="0.3">
      <c r="A2723" s="1">
        <v>42268</v>
      </c>
      <c r="B2723">
        <v>120.65900000000001</v>
      </c>
      <c r="C2723">
        <v>119.726</v>
      </c>
      <c r="D2723">
        <f>(USDJPY_D1[[#This Row],[High]]+USDJPY_D1[[#This Row],[Low]])/2</f>
        <v>120.1925</v>
      </c>
      <c r="E2723">
        <v>120.505</v>
      </c>
      <c r="F2723">
        <v>129645</v>
      </c>
    </row>
    <row r="2724" spans="1:6" x14ac:dyDescent="0.3">
      <c r="A2724" s="1">
        <v>42269</v>
      </c>
      <c r="B2724">
        <v>120.541</v>
      </c>
      <c r="C2724">
        <v>119.694</v>
      </c>
      <c r="D2724">
        <f>(USDJPY_D1[[#This Row],[High]]+USDJPY_D1[[#This Row],[Low]])/2</f>
        <v>120.11750000000001</v>
      </c>
      <c r="E2724">
        <v>120.08499999999999</v>
      </c>
      <c r="F2724">
        <v>140156</v>
      </c>
    </row>
    <row r="2725" spans="1:6" x14ac:dyDescent="0.3">
      <c r="A2725" s="1">
        <v>42270</v>
      </c>
      <c r="B2725">
        <v>120.54300000000001</v>
      </c>
      <c r="C2725">
        <v>119.624</v>
      </c>
      <c r="D2725">
        <f>(USDJPY_D1[[#This Row],[High]]+USDJPY_D1[[#This Row],[Low]])/2</f>
        <v>120.0835</v>
      </c>
      <c r="E2725">
        <v>120.224</v>
      </c>
      <c r="F2725">
        <v>145996</v>
      </c>
    </row>
    <row r="2726" spans="1:6" x14ac:dyDescent="0.3">
      <c r="A2726" s="1">
        <v>42271</v>
      </c>
      <c r="B2726">
        <v>120.39</v>
      </c>
      <c r="C2726">
        <v>119.223</v>
      </c>
      <c r="D2726">
        <f>(USDJPY_D1[[#This Row],[High]]+USDJPY_D1[[#This Row],[Low]])/2</f>
        <v>119.8065</v>
      </c>
      <c r="E2726">
        <v>120.268</v>
      </c>
      <c r="F2726">
        <v>190681</v>
      </c>
    </row>
    <row r="2727" spans="1:6" x14ac:dyDescent="0.3">
      <c r="A2727" s="1">
        <v>42272</v>
      </c>
      <c r="B2727">
        <v>121.235</v>
      </c>
      <c r="C2727">
        <v>120.024</v>
      </c>
      <c r="D2727">
        <f>(USDJPY_D1[[#This Row],[High]]+USDJPY_D1[[#This Row],[Low]])/2</f>
        <v>120.62950000000001</v>
      </c>
      <c r="E2727">
        <v>120.547</v>
      </c>
      <c r="F2727">
        <v>172241</v>
      </c>
    </row>
    <row r="2728" spans="1:6" x14ac:dyDescent="0.3">
      <c r="A2728" s="1">
        <v>42274</v>
      </c>
      <c r="B2728">
        <v>120.59099999999999</v>
      </c>
      <c r="C2728">
        <v>120.36</v>
      </c>
      <c r="D2728">
        <f>(USDJPY_D1[[#This Row],[High]]+USDJPY_D1[[#This Row],[Low]])/2</f>
        <v>120.4755</v>
      </c>
      <c r="E2728">
        <v>120.393</v>
      </c>
      <c r="F2728">
        <v>11758</v>
      </c>
    </row>
    <row r="2729" spans="1:6" x14ac:dyDescent="0.3">
      <c r="A2729" s="1">
        <v>42275</v>
      </c>
      <c r="B2729">
        <v>120.46599999999999</v>
      </c>
      <c r="C2729">
        <v>119.69499999999999</v>
      </c>
      <c r="D2729">
        <f>(USDJPY_D1[[#This Row],[High]]+USDJPY_D1[[#This Row],[Low]])/2</f>
        <v>120.0805</v>
      </c>
      <c r="E2729">
        <v>119.824</v>
      </c>
      <c r="F2729">
        <v>179833</v>
      </c>
    </row>
    <row r="2730" spans="1:6" x14ac:dyDescent="0.3">
      <c r="A2730" s="1">
        <v>42276</v>
      </c>
      <c r="B2730">
        <v>120.16</v>
      </c>
      <c r="C2730">
        <v>119.248</v>
      </c>
      <c r="D2730">
        <f>(USDJPY_D1[[#This Row],[High]]+USDJPY_D1[[#This Row],[Low]])/2</f>
        <v>119.70400000000001</v>
      </c>
      <c r="E2730">
        <v>119.878</v>
      </c>
      <c r="F2730">
        <v>209666</v>
      </c>
    </row>
    <row r="2731" spans="1:6" x14ac:dyDescent="0.3">
      <c r="A2731" s="1">
        <v>42277</v>
      </c>
      <c r="B2731">
        <v>120.34699999999999</v>
      </c>
      <c r="C2731">
        <v>119.548</v>
      </c>
      <c r="D2731">
        <f>(USDJPY_D1[[#This Row],[High]]+USDJPY_D1[[#This Row],[Low]])/2</f>
        <v>119.94749999999999</v>
      </c>
      <c r="E2731">
        <v>119.867</v>
      </c>
      <c r="F2731">
        <v>173691</v>
      </c>
    </row>
    <row r="2732" spans="1:6" x14ac:dyDescent="0.3">
      <c r="A2732" s="1">
        <v>42278</v>
      </c>
      <c r="B2732">
        <v>120.276</v>
      </c>
      <c r="C2732">
        <v>119.494</v>
      </c>
      <c r="D2732">
        <f>(USDJPY_D1[[#This Row],[High]]+USDJPY_D1[[#This Row],[Low]])/2</f>
        <v>119.88499999999999</v>
      </c>
      <c r="E2732">
        <v>119.827</v>
      </c>
      <c r="F2732">
        <v>170959</v>
      </c>
    </row>
    <row r="2733" spans="1:6" x14ac:dyDescent="0.3">
      <c r="A2733" s="1">
        <v>42279</v>
      </c>
      <c r="B2733">
        <v>120.40300000000001</v>
      </c>
      <c r="C2733">
        <v>118.684</v>
      </c>
      <c r="D2733">
        <f>(USDJPY_D1[[#This Row],[High]]+USDJPY_D1[[#This Row],[Low]])/2</f>
        <v>119.54349999999999</v>
      </c>
      <c r="E2733">
        <v>119.871</v>
      </c>
      <c r="F2733">
        <v>177247</v>
      </c>
    </row>
    <row r="2734" spans="1:6" x14ac:dyDescent="0.3">
      <c r="A2734" s="1">
        <v>42281</v>
      </c>
      <c r="B2734">
        <v>120.051</v>
      </c>
      <c r="C2734">
        <v>119.877</v>
      </c>
      <c r="D2734">
        <f>(USDJPY_D1[[#This Row],[High]]+USDJPY_D1[[#This Row],[Low]])/2</f>
        <v>119.964</v>
      </c>
      <c r="E2734">
        <v>120.03700000000001</v>
      </c>
      <c r="F2734">
        <v>9416</v>
      </c>
    </row>
    <row r="2735" spans="1:6" x14ac:dyDescent="0.3">
      <c r="A2735" s="1">
        <v>42282</v>
      </c>
      <c r="B2735">
        <v>120.54900000000001</v>
      </c>
      <c r="C2735">
        <v>119.87</v>
      </c>
      <c r="D2735">
        <f>(USDJPY_D1[[#This Row],[High]]+USDJPY_D1[[#This Row],[Low]])/2</f>
        <v>120.20950000000001</v>
      </c>
      <c r="E2735">
        <v>120.47199999999999</v>
      </c>
      <c r="F2735">
        <v>141557</v>
      </c>
    </row>
    <row r="2736" spans="1:6" x14ac:dyDescent="0.3">
      <c r="A2736" s="1">
        <v>42283</v>
      </c>
      <c r="B2736">
        <v>120.568</v>
      </c>
      <c r="C2736">
        <v>120.108</v>
      </c>
      <c r="D2736">
        <f>(USDJPY_D1[[#This Row],[High]]+USDJPY_D1[[#This Row],[Low]])/2</f>
        <v>120.33799999999999</v>
      </c>
      <c r="E2736">
        <v>120.254</v>
      </c>
      <c r="F2736">
        <v>133791</v>
      </c>
    </row>
    <row r="2737" spans="1:6" x14ac:dyDescent="0.3">
      <c r="A2737" s="1">
        <v>42284</v>
      </c>
      <c r="B2737">
        <v>120.358</v>
      </c>
      <c r="C2737">
        <v>119.747</v>
      </c>
      <c r="D2737">
        <f>(USDJPY_D1[[#This Row],[High]]+USDJPY_D1[[#This Row],[Low]])/2</f>
        <v>120.05250000000001</v>
      </c>
      <c r="E2737">
        <v>119.935</v>
      </c>
      <c r="F2737">
        <v>165047</v>
      </c>
    </row>
    <row r="2738" spans="1:6" x14ac:dyDescent="0.3">
      <c r="A2738" s="1">
        <v>42285</v>
      </c>
      <c r="B2738">
        <v>120.10899999999999</v>
      </c>
      <c r="C2738">
        <v>119.625</v>
      </c>
      <c r="D2738">
        <f>(USDJPY_D1[[#This Row],[High]]+USDJPY_D1[[#This Row],[Low]])/2</f>
        <v>119.86699999999999</v>
      </c>
      <c r="E2738">
        <v>119.938</v>
      </c>
      <c r="F2738">
        <v>141914</v>
      </c>
    </row>
    <row r="2739" spans="1:6" x14ac:dyDescent="0.3">
      <c r="A2739" s="1">
        <v>42286</v>
      </c>
      <c r="B2739">
        <v>120.346</v>
      </c>
      <c r="C2739">
        <v>119.836</v>
      </c>
      <c r="D2739">
        <f>(USDJPY_D1[[#This Row],[High]]+USDJPY_D1[[#This Row],[Low]])/2</f>
        <v>120.09100000000001</v>
      </c>
      <c r="E2739">
        <v>120.247</v>
      </c>
      <c r="F2739">
        <v>126621</v>
      </c>
    </row>
    <row r="2740" spans="1:6" x14ac:dyDescent="0.3">
      <c r="A2740" s="1">
        <v>42288</v>
      </c>
      <c r="B2740">
        <v>120.25700000000001</v>
      </c>
      <c r="C2740">
        <v>120.163</v>
      </c>
      <c r="D2740">
        <f>(USDJPY_D1[[#This Row],[High]]+USDJPY_D1[[#This Row],[Low]])/2</f>
        <v>120.21000000000001</v>
      </c>
      <c r="E2740">
        <v>120.19199999999999</v>
      </c>
      <c r="F2740">
        <v>7728</v>
      </c>
    </row>
    <row r="2741" spans="1:6" x14ac:dyDescent="0.3">
      <c r="A2741" s="1">
        <v>42289</v>
      </c>
      <c r="B2741">
        <v>120.22199999999999</v>
      </c>
      <c r="C2741">
        <v>119.892</v>
      </c>
      <c r="D2741">
        <f>(USDJPY_D1[[#This Row],[High]]+USDJPY_D1[[#This Row],[Low]])/2</f>
        <v>120.05699999999999</v>
      </c>
      <c r="E2741">
        <v>120.051</v>
      </c>
      <c r="F2741">
        <v>70125</v>
      </c>
    </row>
    <row r="2742" spans="1:6" x14ac:dyDescent="0.3">
      <c r="A2742" s="1">
        <v>42290</v>
      </c>
      <c r="B2742">
        <v>120.05</v>
      </c>
      <c r="C2742">
        <v>119.55200000000001</v>
      </c>
      <c r="D2742">
        <f>(USDJPY_D1[[#This Row],[High]]+USDJPY_D1[[#This Row],[Low]])/2</f>
        <v>119.801</v>
      </c>
      <c r="E2742">
        <v>119.741</v>
      </c>
      <c r="F2742">
        <v>103730</v>
      </c>
    </row>
    <row r="2743" spans="1:6" x14ac:dyDescent="0.3">
      <c r="A2743" s="1">
        <v>42291</v>
      </c>
      <c r="B2743">
        <v>119.765</v>
      </c>
      <c r="C2743">
        <v>118.629</v>
      </c>
      <c r="D2743">
        <f>(USDJPY_D1[[#This Row],[High]]+USDJPY_D1[[#This Row],[Low]])/2</f>
        <v>119.197</v>
      </c>
      <c r="E2743">
        <v>118.854</v>
      </c>
      <c r="F2743">
        <v>131693</v>
      </c>
    </row>
    <row r="2744" spans="1:6" x14ac:dyDescent="0.3">
      <c r="A2744" s="1">
        <v>42292</v>
      </c>
      <c r="B2744">
        <v>119.16800000000001</v>
      </c>
      <c r="C2744">
        <v>118.063</v>
      </c>
      <c r="D2744">
        <f>(USDJPY_D1[[#This Row],[High]]+USDJPY_D1[[#This Row],[Low]])/2</f>
        <v>118.6155</v>
      </c>
      <c r="E2744">
        <v>119.08</v>
      </c>
      <c r="F2744">
        <v>144043</v>
      </c>
    </row>
    <row r="2745" spans="1:6" x14ac:dyDescent="0.3">
      <c r="A2745" s="1">
        <v>42293</v>
      </c>
      <c r="B2745">
        <v>119.661</v>
      </c>
      <c r="C2745">
        <v>118.905</v>
      </c>
      <c r="D2745">
        <f>(USDJPY_D1[[#This Row],[High]]+USDJPY_D1[[#This Row],[Low]])/2</f>
        <v>119.283</v>
      </c>
      <c r="E2745">
        <v>119.398</v>
      </c>
      <c r="F2745">
        <v>101318</v>
      </c>
    </row>
    <row r="2746" spans="1:6" x14ac:dyDescent="0.3">
      <c r="A2746" s="1">
        <v>42295</v>
      </c>
      <c r="B2746">
        <v>119.43300000000001</v>
      </c>
      <c r="C2746">
        <v>119.28</v>
      </c>
      <c r="D2746">
        <f>(USDJPY_D1[[#This Row],[High]]+USDJPY_D1[[#This Row],[Low]])/2</f>
        <v>119.35650000000001</v>
      </c>
      <c r="E2746">
        <v>119.298</v>
      </c>
      <c r="F2746">
        <v>7072</v>
      </c>
    </row>
    <row r="2747" spans="1:6" x14ac:dyDescent="0.3">
      <c r="A2747" s="1">
        <v>42296</v>
      </c>
      <c r="B2747">
        <v>119.61</v>
      </c>
      <c r="C2747">
        <v>119.139</v>
      </c>
      <c r="D2747">
        <f>(USDJPY_D1[[#This Row],[High]]+USDJPY_D1[[#This Row],[Low]])/2</f>
        <v>119.3745</v>
      </c>
      <c r="E2747">
        <v>119.51300000000001</v>
      </c>
      <c r="F2747">
        <v>101933</v>
      </c>
    </row>
    <row r="2748" spans="1:6" x14ac:dyDescent="0.3">
      <c r="A2748" s="1">
        <v>42297</v>
      </c>
      <c r="B2748">
        <v>119.961</v>
      </c>
      <c r="C2748">
        <v>119.414</v>
      </c>
      <c r="D2748">
        <f>(USDJPY_D1[[#This Row],[High]]+USDJPY_D1[[#This Row],[Low]])/2</f>
        <v>119.6875</v>
      </c>
      <c r="E2748">
        <v>119.79300000000001</v>
      </c>
      <c r="F2748">
        <v>94949</v>
      </c>
    </row>
    <row r="2749" spans="1:6" x14ac:dyDescent="0.3">
      <c r="A2749" s="1">
        <v>42298</v>
      </c>
      <c r="B2749">
        <v>120.09099999999999</v>
      </c>
      <c r="C2749">
        <v>119.794</v>
      </c>
      <c r="D2749">
        <f>(USDJPY_D1[[#This Row],[High]]+USDJPY_D1[[#This Row],[Low]])/2</f>
        <v>119.9425</v>
      </c>
      <c r="E2749">
        <v>119.86</v>
      </c>
      <c r="F2749">
        <v>108774</v>
      </c>
    </row>
    <row r="2750" spans="1:6" x14ac:dyDescent="0.3">
      <c r="A2750" s="1">
        <v>42299</v>
      </c>
      <c r="B2750">
        <v>120.94799999999999</v>
      </c>
      <c r="C2750">
        <v>119.61499999999999</v>
      </c>
      <c r="D2750">
        <f>(USDJPY_D1[[#This Row],[High]]+USDJPY_D1[[#This Row],[Low]])/2</f>
        <v>120.28149999999999</v>
      </c>
      <c r="E2750">
        <v>120.88800000000001</v>
      </c>
      <c r="F2750">
        <v>125489</v>
      </c>
    </row>
    <row r="2751" spans="1:6" x14ac:dyDescent="0.3">
      <c r="A2751" s="1">
        <v>42300</v>
      </c>
      <c r="B2751">
        <v>121.48</v>
      </c>
      <c r="C2751">
        <v>120.227</v>
      </c>
      <c r="D2751">
        <f>(USDJPY_D1[[#This Row],[High]]+USDJPY_D1[[#This Row],[Low]])/2</f>
        <v>120.8535</v>
      </c>
      <c r="E2751">
        <v>121.459</v>
      </c>
      <c r="F2751">
        <v>133930</v>
      </c>
    </row>
    <row r="2752" spans="1:6" x14ac:dyDescent="0.3">
      <c r="A2752" s="1">
        <v>42302</v>
      </c>
      <c r="B2752">
        <v>121.501</v>
      </c>
      <c r="C2752">
        <v>121.29</v>
      </c>
      <c r="D2752">
        <f>(USDJPY_D1[[#This Row],[High]]+USDJPY_D1[[#This Row],[Low]])/2</f>
        <v>121.3955</v>
      </c>
      <c r="E2752">
        <v>121.32</v>
      </c>
      <c r="F2752">
        <v>10405</v>
      </c>
    </row>
    <row r="2753" spans="1:6" x14ac:dyDescent="0.3">
      <c r="A2753" s="1">
        <v>42303</v>
      </c>
      <c r="B2753">
        <v>121.334</v>
      </c>
      <c r="C2753">
        <v>120.60299999999999</v>
      </c>
      <c r="D2753">
        <f>(USDJPY_D1[[#This Row],[High]]+USDJPY_D1[[#This Row],[Low]])/2</f>
        <v>120.96850000000001</v>
      </c>
      <c r="E2753">
        <v>120.967</v>
      </c>
      <c r="F2753">
        <v>102710</v>
      </c>
    </row>
    <row r="2754" spans="1:6" x14ac:dyDescent="0.3">
      <c r="A2754" s="1">
        <v>42304</v>
      </c>
      <c r="B2754">
        <v>120.98699999999999</v>
      </c>
      <c r="C2754">
        <v>120.16200000000001</v>
      </c>
      <c r="D2754">
        <f>(USDJPY_D1[[#This Row],[High]]+USDJPY_D1[[#This Row],[Low]])/2</f>
        <v>120.5745</v>
      </c>
      <c r="E2754">
        <v>120.482</v>
      </c>
      <c r="F2754">
        <v>108202</v>
      </c>
    </row>
    <row r="2755" spans="1:6" x14ac:dyDescent="0.3">
      <c r="A2755" s="1">
        <v>42305</v>
      </c>
      <c r="B2755">
        <v>121.256</v>
      </c>
      <c r="C2755">
        <v>120.027</v>
      </c>
      <c r="D2755">
        <f>(USDJPY_D1[[#This Row],[High]]+USDJPY_D1[[#This Row],[Low]])/2</f>
        <v>120.64150000000001</v>
      </c>
      <c r="E2755">
        <v>120.881</v>
      </c>
      <c r="F2755">
        <v>111148</v>
      </c>
    </row>
    <row r="2756" spans="1:6" x14ac:dyDescent="0.3">
      <c r="A2756" s="1">
        <v>42306</v>
      </c>
      <c r="B2756">
        <v>121.18300000000001</v>
      </c>
      <c r="C2756">
        <v>120.58799999999999</v>
      </c>
      <c r="D2756">
        <f>(USDJPY_D1[[#This Row],[High]]+USDJPY_D1[[#This Row],[Low]])/2</f>
        <v>120.88550000000001</v>
      </c>
      <c r="E2756">
        <v>121.036</v>
      </c>
      <c r="F2756">
        <v>130566</v>
      </c>
    </row>
    <row r="2757" spans="1:6" x14ac:dyDescent="0.3">
      <c r="A2757" s="1">
        <v>42307</v>
      </c>
      <c r="B2757">
        <v>121.48399999999999</v>
      </c>
      <c r="C2757">
        <v>120.27800000000001</v>
      </c>
      <c r="D2757">
        <f>(USDJPY_D1[[#This Row],[High]]+USDJPY_D1[[#This Row],[Low]])/2</f>
        <v>120.881</v>
      </c>
      <c r="E2757">
        <v>120.608</v>
      </c>
      <c r="F2757">
        <v>156833</v>
      </c>
    </row>
    <row r="2758" spans="1:6" x14ac:dyDescent="0.3">
      <c r="A2758" s="1">
        <v>42309</v>
      </c>
      <c r="B2758">
        <v>120.57299999999999</v>
      </c>
      <c r="C2758">
        <v>120.355</v>
      </c>
      <c r="D2758">
        <f>(USDJPY_D1[[#This Row],[High]]+USDJPY_D1[[#This Row],[Low]])/2</f>
        <v>120.464</v>
      </c>
      <c r="E2758">
        <v>120.503</v>
      </c>
      <c r="F2758">
        <v>6533</v>
      </c>
    </row>
    <row r="2759" spans="1:6" x14ac:dyDescent="0.3">
      <c r="A2759" s="1">
        <v>42310</v>
      </c>
      <c r="B2759">
        <v>120.81</v>
      </c>
      <c r="C2759">
        <v>120.25700000000001</v>
      </c>
      <c r="D2759">
        <f>(USDJPY_D1[[#This Row],[High]]+USDJPY_D1[[#This Row],[Low]])/2</f>
        <v>120.5335</v>
      </c>
      <c r="E2759">
        <v>120.791</v>
      </c>
      <c r="F2759">
        <v>99411</v>
      </c>
    </row>
    <row r="2760" spans="1:6" x14ac:dyDescent="0.3">
      <c r="A2760" s="1">
        <v>42311</v>
      </c>
      <c r="B2760">
        <v>121.229</v>
      </c>
      <c r="C2760">
        <v>120.59699999999999</v>
      </c>
      <c r="D2760">
        <f>(USDJPY_D1[[#This Row],[High]]+USDJPY_D1[[#This Row],[Low]])/2</f>
        <v>120.913</v>
      </c>
      <c r="E2760">
        <v>121.084</v>
      </c>
      <c r="F2760">
        <v>85644</v>
      </c>
    </row>
    <row r="2761" spans="1:6" x14ac:dyDescent="0.3">
      <c r="A2761" s="1">
        <v>42312</v>
      </c>
      <c r="B2761">
        <v>121.71599999999999</v>
      </c>
      <c r="C2761">
        <v>121.002</v>
      </c>
      <c r="D2761">
        <f>(USDJPY_D1[[#This Row],[High]]+USDJPY_D1[[#This Row],[Low]])/2</f>
        <v>121.35899999999999</v>
      </c>
      <c r="E2761">
        <v>121.526</v>
      </c>
      <c r="F2761">
        <v>119360</v>
      </c>
    </row>
    <row r="2762" spans="1:6" x14ac:dyDescent="0.3">
      <c r="A2762" s="1">
        <v>42313</v>
      </c>
      <c r="B2762">
        <v>122.001</v>
      </c>
      <c r="C2762">
        <v>121.38800000000001</v>
      </c>
      <c r="D2762">
        <f>(USDJPY_D1[[#This Row],[High]]+USDJPY_D1[[#This Row],[Low]])/2</f>
        <v>121.69450000000001</v>
      </c>
      <c r="E2762">
        <v>121.691</v>
      </c>
      <c r="F2762">
        <v>122997</v>
      </c>
    </row>
    <row r="2763" spans="1:6" x14ac:dyDescent="0.3">
      <c r="A2763" s="1">
        <v>42314</v>
      </c>
      <c r="B2763">
        <v>123.267</v>
      </c>
      <c r="C2763">
        <v>121.63200000000001</v>
      </c>
      <c r="D2763">
        <f>(USDJPY_D1[[#This Row],[High]]+USDJPY_D1[[#This Row],[Low]])/2</f>
        <v>122.4495</v>
      </c>
      <c r="E2763">
        <v>123.077</v>
      </c>
      <c r="F2763">
        <v>131750</v>
      </c>
    </row>
    <row r="2764" spans="1:6" x14ac:dyDescent="0.3">
      <c r="A2764" s="1">
        <v>42316</v>
      </c>
      <c r="B2764">
        <v>123.336</v>
      </c>
      <c r="C2764">
        <v>123.19499999999999</v>
      </c>
      <c r="D2764">
        <f>(USDJPY_D1[[#This Row],[High]]+USDJPY_D1[[#This Row],[Low]])/2</f>
        <v>123.2655</v>
      </c>
      <c r="E2764">
        <v>123.19499999999999</v>
      </c>
      <c r="F2764">
        <v>4514</v>
      </c>
    </row>
    <row r="2765" spans="1:6" x14ac:dyDescent="0.3">
      <c r="A2765" s="1">
        <v>42317</v>
      </c>
      <c r="B2765">
        <v>123.602</v>
      </c>
      <c r="C2765">
        <v>122.976</v>
      </c>
      <c r="D2765">
        <f>(USDJPY_D1[[#This Row],[High]]+USDJPY_D1[[#This Row],[Low]])/2</f>
        <v>123.289</v>
      </c>
      <c r="E2765">
        <v>123.048</v>
      </c>
      <c r="F2765">
        <v>113933</v>
      </c>
    </row>
    <row r="2766" spans="1:6" x14ac:dyDescent="0.3">
      <c r="A2766" s="1">
        <v>42318</v>
      </c>
      <c r="B2766">
        <v>123.437</v>
      </c>
      <c r="C2766">
        <v>123.041</v>
      </c>
      <c r="D2766">
        <f>(USDJPY_D1[[#This Row],[High]]+USDJPY_D1[[#This Row],[Low]])/2</f>
        <v>123.239</v>
      </c>
      <c r="E2766">
        <v>123.087</v>
      </c>
      <c r="F2766">
        <v>115692</v>
      </c>
    </row>
    <row r="2767" spans="1:6" x14ac:dyDescent="0.3">
      <c r="A2767" s="1">
        <v>42319</v>
      </c>
      <c r="B2767">
        <v>123.206</v>
      </c>
      <c r="C2767">
        <v>122.739</v>
      </c>
      <c r="D2767">
        <f>(USDJPY_D1[[#This Row],[High]]+USDJPY_D1[[#This Row],[Low]])/2</f>
        <v>122.9725</v>
      </c>
      <c r="E2767">
        <v>122.751</v>
      </c>
      <c r="F2767">
        <v>96451</v>
      </c>
    </row>
    <row r="2768" spans="1:6" x14ac:dyDescent="0.3">
      <c r="A2768" s="1">
        <v>42320</v>
      </c>
      <c r="B2768">
        <v>123.072</v>
      </c>
      <c r="C2768">
        <v>122.55500000000001</v>
      </c>
      <c r="D2768">
        <f>(USDJPY_D1[[#This Row],[High]]+USDJPY_D1[[#This Row],[Low]])/2</f>
        <v>122.8135</v>
      </c>
      <c r="E2768">
        <v>122.589</v>
      </c>
      <c r="F2768">
        <v>122360</v>
      </c>
    </row>
    <row r="2769" spans="1:6" x14ac:dyDescent="0.3">
      <c r="A2769" s="1">
        <v>42321</v>
      </c>
      <c r="B2769">
        <v>122.98699999999999</v>
      </c>
      <c r="C2769">
        <v>122.443</v>
      </c>
      <c r="D2769">
        <f>(USDJPY_D1[[#This Row],[High]]+USDJPY_D1[[#This Row],[Low]])/2</f>
        <v>122.715</v>
      </c>
      <c r="E2769">
        <v>122.57899999999999</v>
      </c>
      <c r="F2769">
        <v>107824</v>
      </c>
    </row>
    <row r="2770" spans="1:6" x14ac:dyDescent="0.3">
      <c r="A2770" s="1">
        <v>42323</v>
      </c>
      <c r="B2770">
        <v>122.444</v>
      </c>
      <c r="C2770">
        <v>122.223</v>
      </c>
      <c r="D2770">
        <f>(USDJPY_D1[[#This Row],[High]]+USDJPY_D1[[#This Row],[Low]])/2</f>
        <v>122.3335</v>
      </c>
      <c r="E2770">
        <v>122.303</v>
      </c>
      <c r="F2770">
        <v>8385</v>
      </c>
    </row>
    <row r="2771" spans="1:6" x14ac:dyDescent="0.3">
      <c r="A2771" s="1">
        <v>42324</v>
      </c>
      <c r="B2771">
        <v>123.333</v>
      </c>
      <c r="C2771">
        <v>122.301</v>
      </c>
      <c r="D2771">
        <f>(USDJPY_D1[[#This Row],[High]]+USDJPY_D1[[#This Row],[Low]])/2</f>
        <v>122.81700000000001</v>
      </c>
      <c r="E2771">
        <v>123.26600000000001</v>
      </c>
      <c r="F2771">
        <v>127171</v>
      </c>
    </row>
    <row r="2772" spans="1:6" x14ac:dyDescent="0.3">
      <c r="A2772" s="1">
        <v>42325</v>
      </c>
      <c r="B2772">
        <v>123.489</v>
      </c>
      <c r="C2772">
        <v>123.18600000000001</v>
      </c>
      <c r="D2772">
        <f>(USDJPY_D1[[#This Row],[High]]+USDJPY_D1[[#This Row],[Low]])/2</f>
        <v>123.33750000000001</v>
      </c>
      <c r="E2772">
        <v>123.441</v>
      </c>
      <c r="F2772">
        <v>112223</v>
      </c>
    </row>
    <row r="2773" spans="1:6" x14ac:dyDescent="0.3">
      <c r="A2773" s="1">
        <v>42326</v>
      </c>
      <c r="B2773">
        <v>123.75</v>
      </c>
      <c r="C2773">
        <v>123.22</v>
      </c>
      <c r="D2773">
        <f>(USDJPY_D1[[#This Row],[High]]+USDJPY_D1[[#This Row],[Low]])/2</f>
        <v>123.485</v>
      </c>
      <c r="E2773">
        <v>123.515</v>
      </c>
      <c r="F2773">
        <v>104117</v>
      </c>
    </row>
    <row r="2774" spans="1:6" x14ac:dyDescent="0.3">
      <c r="A2774" s="1">
        <v>42327</v>
      </c>
      <c r="B2774">
        <v>123.563</v>
      </c>
      <c r="C2774">
        <v>122.621</v>
      </c>
      <c r="D2774">
        <f>(USDJPY_D1[[#This Row],[High]]+USDJPY_D1[[#This Row],[Low]])/2</f>
        <v>123.092</v>
      </c>
      <c r="E2774">
        <v>122.90600000000001</v>
      </c>
      <c r="F2774">
        <v>123574</v>
      </c>
    </row>
    <row r="2775" spans="1:6" x14ac:dyDescent="0.3">
      <c r="A2775" s="1">
        <v>42328</v>
      </c>
      <c r="B2775">
        <v>123.051</v>
      </c>
      <c r="C2775">
        <v>122.723</v>
      </c>
      <c r="D2775">
        <f>(USDJPY_D1[[#This Row],[High]]+USDJPY_D1[[#This Row],[Low]])/2</f>
        <v>122.887</v>
      </c>
      <c r="E2775">
        <v>122.76600000000001</v>
      </c>
      <c r="F2775">
        <v>101069</v>
      </c>
    </row>
    <row r="2776" spans="1:6" x14ac:dyDescent="0.3">
      <c r="A2776" s="1">
        <v>42330</v>
      </c>
      <c r="B2776">
        <v>122.93899999999999</v>
      </c>
      <c r="C2776">
        <v>122.81100000000001</v>
      </c>
      <c r="D2776">
        <f>(USDJPY_D1[[#This Row],[High]]+USDJPY_D1[[#This Row],[Low]])/2</f>
        <v>122.875</v>
      </c>
      <c r="E2776">
        <v>122.93300000000001</v>
      </c>
      <c r="F2776">
        <v>5068</v>
      </c>
    </row>
    <row r="2777" spans="1:6" x14ac:dyDescent="0.3">
      <c r="A2777" s="1">
        <v>42331</v>
      </c>
      <c r="B2777">
        <v>123.259</v>
      </c>
      <c r="C2777">
        <v>122.78100000000001</v>
      </c>
      <c r="D2777">
        <f>(USDJPY_D1[[#This Row],[High]]+USDJPY_D1[[#This Row],[Low]])/2</f>
        <v>123.02000000000001</v>
      </c>
      <c r="E2777">
        <v>122.94799999999999</v>
      </c>
      <c r="F2777">
        <v>88043</v>
      </c>
    </row>
    <row r="2778" spans="1:6" x14ac:dyDescent="0.3">
      <c r="A2778" s="1">
        <v>42332</v>
      </c>
      <c r="B2778">
        <v>122.96</v>
      </c>
      <c r="C2778">
        <v>122.307</v>
      </c>
      <c r="D2778">
        <f>(USDJPY_D1[[#This Row],[High]]+USDJPY_D1[[#This Row],[Low]])/2</f>
        <v>122.6335</v>
      </c>
      <c r="E2778">
        <v>122.517</v>
      </c>
      <c r="F2778">
        <v>106258</v>
      </c>
    </row>
    <row r="2779" spans="1:6" x14ac:dyDescent="0.3">
      <c r="A2779" s="1">
        <v>42333</v>
      </c>
      <c r="B2779">
        <v>122.934</v>
      </c>
      <c r="C2779">
        <v>122.258</v>
      </c>
      <c r="D2779">
        <f>(USDJPY_D1[[#This Row],[High]]+USDJPY_D1[[#This Row],[Low]])/2</f>
        <v>122.596</v>
      </c>
      <c r="E2779">
        <v>122.68</v>
      </c>
      <c r="F2779">
        <v>101906</v>
      </c>
    </row>
    <row r="2780" spans="1:6" x14ac:dyDescent="0.3">
      <c r="A2780" s="1">
        <v>42334</v>
      </c>
      <c r="B2780">
        <v>122.702</v>
      </c>
      <c r="C2780">
        <v>122.501</v>
      </c>
      <c r="D2780">
        <f>(USDJPY_D1[[#This Row],[High]]+USDJPY_D1[[#This Row],[Low]])/2</f>
        <v>122.6015</v>
      </c>
      <c r="E2780">
        <v>122.637</v>
      </c>
      <c r="F2780">
        <v>71757</v>
      </c>
    </row>
    <row r="2781" spans="1:6" x14ac:dyDescent="0.3">
      <c r="A2781" s="1">
        <v>42335</v>
      </c>
      <c r="B2781">
        <v>122.878</v>
      </c>
      <c r="C2781">
        <v>122.30500000000001</v>
      </c>
      <c r="D2781">
        <f>(USDJPY_D1[[#This Row],[High]]+USDJPY_D1[[#This Row],[Low]])/2</f>
        <v>122.5915</v>
      </c>
      <c r="E2781">
        <v>122.70699999999999</v>
      </c>
      <c r="F2781">
        <v>76623</v>
      </c>
    </row>
    <row r="2782" spans="1:6" x14ac:dyDescent="0.3">
      <c r="A2782" s="1">
        <v>42337</v>
      </c>
      <c r="B2782">
        <v>122.846</v>
      </c>
      <c r="C2782">
        <v>122.735</v>
      </c>
      <c r="D2782">
        <f>(USDJPY_D1[[#This Row],[High]]+USDJPY_D1[[#This Row],[Low]])/2</f>
        <v>122.79050000000001</v>
      </c>
      <c r="E2782">
        <v>122.833</v>
      </c>
      <c r="F2782">
        <v>4104</v>
      </c>
    </row>
    <row r="2783" spans="1:6" x14ac:dyDescent="0.3">
      <c r="A2783" s="1">
        <v>42338</v>
      </c>
      <c r="B2783">
        <v>123.34</v>
      </c>
      <c r="C2783">
        <v>122.68600000000001</v>
      </c>
      <c r="D2783">
        <f>(USDJPY_D1[[#This Row],[High]]+USDJPY_D1[[#This Row],[Low]])/2</f>
        <v>123.01300000000001</v>
      </c>
      <c r="E2783">
        <v>123.212</v>
      </c>
      <c r="F2783">
        <v>88823</v>
      </c>
    </row>
    <row r="2784" spans="1:6" x14ac:dyDescent="0.3">
      <c r="A2784" s="1">
        <v>42339</v>
      </c>
      <c r="B2784">
        <v>123.27500000000001</v>
      </c>
      <c r="C2784">
        <v>122.643</v>
      </c>
      <c r="D2784">
        <f>(USDJPY_D1[[#This Row],[High]]+USDJPY_D1[[#This Row],[Low]])/2</f>
        <v>122.959</v>
      </c>
      <c r="E2784">
        <v>122.911</v>
      </c>
      <c r="F2784">
        <v>109435</v>
      </c>
    </row>
    <row r="2785" spans="1:6" x14ac:dyDescent="0.3">
      <c r="A2785" s="1">
        <v>42340</v>
      </c>
      <c r="B2785">
        <v>123.67</v>
      </c>
      <c r="C2785">
        <v>122.82599999999999</v>
      </c>
      <c r="D2785">
        <f>(USDJPY_D1[[#This Row],[High]]+USDJPY_D1[[#This Row],[Low]])/2</f>
        <v>123.24799999999999</v>
      </c>
      <c r="E2785">
        <v>123.241</v>
      </c>
      <c r="F2785">
        <v>114779</v>
      </c>
    </row>
    <row r="2786" spans="1:6" x14ac:dyDescent="0.3">
      <c r="A2786" s="1">
        <v>42341</v>
      </c>
      <c r="B2786">
        <v>123.56100000000001</v>
      </c>
      <c r="C2786">
        <v>122.297</v>
      </c>
      <c r="D2786">
        <f>(USDJPY_D1[[#This Row],[High]]+USDJPY_D1[[#This Row],[Low]])/2</f>
        <v>122.929</v>
      </c>
      <c r="E2786">
        <v>122.648</v>
      </c>
      <c r="F2786">
        <v>155336</v>
      </c>
    </row>
    <row r="2787" spans="1:6" x14ac:dyDescent="0.3">
      <c r="A2787" s="1">
        <v>42342</v>
      </c>
      <c r="B2787">
        <v>123.375</v>
      </c>
      <c r="C2787">
        <v>122.476</v>
      </c>
      <c r="D2787">
        <f>(USDJPY_D1[[#This Row],[High]]+USDJPY_D1[[#This Row],[Low]])/2</f>
        <v>122.9255</v>
      </c>
      <c r="E2787">
        <v>123.087</v>
      </c>
      <c r="F2787">
        <v>142182</v>
      </c>
    </row>
    <row r="2788" spans="1:6" x14ac:dyDescent="0.3">
      <c r="A2788" s="1">
        <v>42344</v>
      </c>
      <c r="B2788">
        <v>123.227</v>
      </c>
      <c r="C2788">
        <v>123.149</v>
      </c>
      <c r="D2788">
        <f>(USDJPY_D1[[#This Row],[High]]+USDJPY_D1[[#This Row],[Low]])/2</f>
        <v>123.188</v>
      </c>
      <c r="E2788">
        <v>123.19499999999999</v>
      </c>
      <c r="F2788">
        <v>5218</v>
      </c>
    </row>
    <row r="2789" spans="1:6" x14ac:dyDescent="0.3">
      <c r="A2789" s="1">
        <v>42345</v>
      </c>
      <c r="B2789">
        <v>123.476</v>
      </c>
      <c r="C2789">
        <v>123.152</v>
      </c>
      <c r="D2789">
        <f>(USDJPY_D1[[#This Row],[High]]+USDJPY_D1[[#This Row],[Low]])/2</f>
        <v>123.31399999999999</v>
      </c>
      <c r="E2789">
        <v>123.29600000000001</v>
      </c>
      <c r="F2789">
        <v>96905</v>
      </c>
    </row>
    <row r="2790" spans="1:6" x14ac:dyDescent="0.3">
      <c r="A2790" s="1">
        <v>42346</v>
      </c>
      <c r="B2790">
        <v>123.32599999999999</v>
      </c>
      <c r="C2790">
        <v>122.721</v>
      </c>
      <c r="D2790">
        <f>(USDJPY_D1[[#This Row],[High]]+USDJPY_D1[[#This Row],[Low]])/2</f>
        <v>123.0235</v>
      </c>
      <c r="E2790">
        <v>122.931</v>
      </c>
      <c r="F2790">
        <v>116369</v>
      </c>
    </row>
    <row r="2791" spans="1:6" x14ac:dyDescent="0.3">
      <c r="A2791" s="1">
        <v>42347</v>
      </c>
      <c r="B2791">
        <v>123.04600000000001</v>
      </c>
      <c r="C2791">
        <v>121.075</v>
      </c>
      <c r="D2791">
        <f>(USDJPY_D1[[#This Row],[High]]+USDJPY_D1[[#This Row],[Low]])/2</f>
        <v>122.0605</v>
      </c>
      <c r="E2791">
        <v>121.69199999999999</v>
      </c>
      <c r="F2791">
        <v>140519</v>
      </c>
    </row>
    <row r="2792" spans="1:6" x14ac:dyDescent="0.3">
      <c r="A2792" s="1">
        <v>42348</v>
      </c>
      <c r="B2792">
        <v>121.86799999999999</v>
      </c>
      <c r="C2792">
        <v>121.24299999999999</v>
      </c>
      <c r="D2792">
        <f>(USDJPY_D1[[#This Row],[High]]+USDJPY_D1[[#This Row],[Low]])/2</f>
        <v>121.55549999999999</v>
      </c>
      <c r="E2792">
        <v>121.70399999999999</v>
      </c>
      <c r="F2792">
        <v>131882</v>
      </c>
    </row>
    <row r="2793" spans="1:6" x14ac:dyDescent="0.3">
      <c r="A2793" s="1">
        <v>42349</v>
      </c>
      <c r="B2793">
        <v>122.229</v>
      </c>
      <c r="C2793">
        <v>120.581</v>
      </c>
      <c r="D2793">
        <f>(USDJPY_D1[[#This Row],[High]]+USDJPY_D1[[#This Row],[Low]])/2</f>
        <v>121.405</v>
      </c>
      <c r="E2793">
        <v>120.994</v>
      </c>
      <c r="F2793">
        <v>143270</v>
      </c>
    </row>
    <row r="2794" spans="1:6" x14ac:dyDescent="0.3">
      <c r="A2794" s="1">
        <v>42351</v>
      </c>
      <c r="B2794">
        <v>121.151</v>
      </c>
      <c r="C2794">
        <v>120.637</v>
      </c>
      <c r="D2794">
        <f>(USDJPY_D1[[#This Row],[High]]+USDJPY_D1[[#This Row],[Low]])/2</f>
        <v>120.89400000000001</v>
      </c>
      <c r="E2794">
        <v>120.89100000000001</v>
      </c>
      <c r="F2794">
        <v>5928</v>
      </c>
    </row>
    <row r="2795" spans="1:6" x14ac:dyDescent="0.3">
      <c r="A2795" s="1">
        <v>42352</v>
      </c>
      <c r="B2795">
        <v>121.35299999999999</v>
      </c>
      <c r="C2795">
        <v>120.343</v>
      </c>
      <c r="D2795">
        <f>(USDJPY_D1[[#This Row],[High]]+USDJPY_D1[[#This Row],[Low]])/2</f>
        <v>120.848</v>
      </c>
      <c r="E2795">
        <v>121.116</v>
      </c>
      <c r="F2795">
        <v>169763</v>
      </c>
    </row>
    <row r="2796" spans="1:6" x14ac:dyDescent="0.3">
      <c r="A2796" s="1">
        <v>42353</v>
      </c>
      <c r="B2796">
        <v>121.79300000000001</v>
      </c>
      <c r="C2796">
        <v>120.574</v>
      </c>
      <c r="D2796">
        <f>(USDJPY_D1[[#This Row],[High]]+USDJPY_D1[[#This Row],[Low]])/2</f>
        <v>121.18350000000001</v>
      </c>
      <c r="E2796">
        <v>121.67100000000001</v>
      </c>
      <c r="F2796">
        <v>143515</v>
      </c>
    </row>
    <row r="2797" spans="1:6" x14ac:dyDescent="0.3">
      <c r="A2797" s="1">
        <v>42354</v>
      </c>
      <c r="B2797">
        <v>122.494</v>
      </c>
      <c r="C2797">
        <v>121.377</v>
      </c>
      <c r="D2797">
        <f>(USDJPY_D1[[#This Row],[High]]+USDJPY_D1[[#This Row],[Low]])/2</f>
        <v>121.93549999999999</v>
      </c>
      <c r="E2797">
        <v>122.482</v>
      </c>
      <c r="F2797">
        <v>151782</v>
      </c>
    </row>
    <row r="2798" spans="1:6" x14ac:dyDescent="0.3">
      <c r="A2798" s="1">
        <v>42355</v>
      </c>
      <c r="B2798">
        <v>122.876</v>
      </c>
      <c r="C2798">
        <v>122.22</v>
      </c>
      <c r="D2798">
        <f>(USDJPY_D1[[#This Row],[High]]+USDJPY_D1[[#This Row],[Low]])/2</f>
        <v>122.548</v>
      </c>
      <c r="E2798">
        <v>122.45399999999999</v>
      </c>
      <c r="F2798">
        <v>135612</v>
      </c>
    </row>
    <row r="2799" spans="1:6" x14ac:dyDescent="0.3">
      <c r="A2799" s="1">
        <v>42356</v>
      </c>
      <c r="B2799">
        <v>123.559</v>
      </c>
      <c r="C2799">
        <v>121.054</v>
      </c>
      <c r="D2799">
        <f>(USDJPY_D1[[#This Row],[High]]+USDJPY_D1[[#This Row],[Low]])/2</f>
        <v>122.3065</v>
      </c>
      <c r="E2799">
        <v>121.14</v>
      </c>
      <c r="F2799">
        <v>165413</v>
      </c>
    </row>
    <row r="2800" spans="1:6" x14ac:dyDescent="0.3">
      <c r="A2800" s="1">
        <v>42358</v>
      </c>
      <c r="B2800">
        <v>121.38</v>
      </c>
      <c r="C2800">
        <v>121.191</v>
      </c>
      <c r="D2800">
        <f>(USDJPY_D1[[#This Row],[High]]+USDJPY_D1[[#This Row],[Low]])/2</f>
        <v>121.2855</v>
      </c>
      <c r="E2800">
        <v>121.297</v>
      </c>
      <c r="F2800">
        <v>5317</v>
      </c>
    </row>
    <row r="2801" spans="1:6" x14ac:dyDescent="0.3">
      <c r="A2801" s="1">
        <v>42359</v>
      </c>
      <c r="B2801">
        <v>121.504</v>
      </c>
      <c r="C2801">
        <v>120.839</v>
      </c>
      <c r="D2801">
        <f>(USDJPY_D1[[#This Row],[High]]+USDJPY_D1[[#This Row],[Low]])/2</f>
        <v>121.17150000000001</v>
      </c>
      <c r="E2801">
        <v>121.20699999999999</v>
      </c>
      <c r="F2801">
        <v>122082</v>
      </c>
    </row>
    <row r="2802" spans="1:6" x14ac:dyDescent="0.3">
      <c r="A2802" s="1">
        <v>42360</v>
      </c>
      <c r="B2802">
        <v>121.31</v>
      </c>
      <c r="C2802">
        <v>120.723</v>
      </c>
      <c r="D2802">
        <f>(USDJPY_D1[[#This Row],[High]]+USDJPY_D1[[#This Row],[Low]])/2</f>
        <v>121.01650000000001</v>
      </c>
      <c r="E2802">
        <v>121.027</v>
      </c>
      <c r="F2802">
        <v>102978</v>
      </c>
    </row>
    <row r="2803" spans="1:6" x14ac:dyDescent="0.3">
      <c r="A2803" s="1">
        <v>42361</v>
      </c>
      <c r="B2803">
        <v>121.05500000000001</v>
      </c>
      <c r="C2803">
        <v>120.813</v>
      </c>
      <c r="D2803">
        <f>(USDJPY_D1[[#This Row],[High]]+USDJPY_D1[[#This Row],[Low]])/2</f>
        <v>120.934</v>
      </c>
      <c r="E2803">
        <v>120.946</v>
      </c>
      <c r="F2803">
        <v>69737</v>
      </c>
    </row>
    <row r="2804" spans="1:6" x14ac:dyDescent="0.3">
      <c r="A2804" s="1">
        <v>42362</v>
      </c>
      <c r="B2804">
        <v>120.971</v>
      </c>
      <c r="C2804">
        <v>120.11499999999999</v>
      </c>
      <c r="D2804">
        <f>(USDJPY_D1[[#This Row],[High]]+USDJPY_D1[[#This Row],[Low]])/2</f>
        <v>120.54300000000001</v>
      </c>
      <c r="E2804">
        <v>120.16800000000001</v>
      </c>
      <c r="F2804">
        <v>60412</v>
      </c>
    </row>
    <row r="2805" spans="1:6" x14ac:dyDescent="0.3">
      <c r="A2805" s="1">
        <v>42363</v>
      </c>
      <c r="B2805">
        <v>120.349</v>
      </c>
      <c r="C2805">
        <v>120.032</v>
      </c>
      <c r="D2805">
        <f>(USDJPY_D1[[#This Row],[High]]+USDJPY_D1[[#This Row],[Low]])/2</f>
        <v>120.1905</v>
      </c>
      <c r="E2805">
        <v>120.19</v>
      </c>
      <c r="F2805">
        <v>7970</v>
      </c>
    </row>
    <row r="2806" spans="1:6" x14ac:dyDescent="0.3">
      <c r="A2806" s="1">
        <v>42365</v>
      </c>
      <c r="B2806">
        <v>120.273</v>
      </c>
      <c r="C2806">
        <v>120.142</v>
      </c>
      <c r="D2806">
        <f>(USDJPY_D1[[#This Row],[High]]+USDJPY_D1[[#This Row],[Low]])/2</f>
        <v>120.2075</v>
      </c>
      <c r="E2806">
        <v>120.246</v>
      </c>
      <c r="F2806">
        <v>3793</v>
      </c>
    </row>
    <row r="2807" spans="1:6" x14ac:dyDescent="0.3">
      <c r="A2807" s="1">
        <v>42366</v>
      </c>
      <c r="B2807">
        <v>120.63</v>
      </c>
      <c r="C2807">
        <v>120.20399999999999</v>
      </c>
      <c r="D2807">
        <f>(USDJPY_D1[[#This Row],[High]]+USDJPY_D1[[#This Row],[Low]])/2</f>
        <v>120.417</v>
      </c>
      <c r="E2807">
        <v>120.342</v>
      </c>
      <c r="F2807">
        <v>70610</v>
      </c>
    </row>
    <row r="2808" spans="1:6" x14ac:dyDescent="0.3">
      <c r="A2808" s="1">
        <v>42367</v>
      </c>
      <c r="B2808">
        <v>120.57599999999999</v>
      </c>
      <c r="C2808">
        <v>120.23399999999999</v>
      </c>
      <c r="D2808">
        <f>(USDJPY_D1[[#This Row],[High]]+USDJPY_D1[[#This Row],[Low]])/2</f>
        <v>120.405</v>
      </c>
      <c r="E2808">
        <v>120.521</v>
      </c>
      <c r="F2808">
        <v>73871</v>
      </c>
    </row>
    <row r="2809" spans="1:6" x14ac:dyDescent="0.3">
      <c r="A2809" s="1">
        <v>42368</v>
      </c>
      <c r="B2809">
        <v>120.65300000000001</v>
      </c>
      <c r="C2809">
        <v>120.351</v>
      </c>
      <c r="D2809">
        <f>(USDJPY_D1[[#This Row],[High]]+USDJPY_D1[[#This Row],[Low]])/2</f>
        <v>120.50200000000001</v>
      </c>
      <c r="E2809">
        <v>120.462</v>
      </c>
      <c r="F2809">
        <v>68528</v>
      </c>
    </row>
    <row r="2810" spans="1:6" x14ac:dyDescent="0.3">
      <c r="A2810" s="1">
        <v>42369</v>
      </c>
      <c r="B2810">
        <v>120.496</v>
      </c>
      <c r="C2810">
        <v>120.005</v>
      </c>
      <c r="D2810">
        <f>(USDJPY_D1[[#This Row],[High]]+USDJPY_D1[[#This Row],[Low]])/2</f>
        <v>120.25049999999999</v>
      </c>
      <c r="E2810">
        <v>120.23</v>
      </c>
      <c r="F2810">
        <v>62765</v>
      </c>
    </row>
    <row r="2811" spans="1:6" x14ac:dyDescent="0.3">
      <c r="A2811" s="1">
        <v>42372</v>
      </c>
      <c r="B2811">
        <v>120.38500000000001</v>
      </c>
      <c r="C2811">
        <v>120.18300000000001</v>
      </c>
      <c r="D2811">
        <f>(USDJPY_D1[[#This Row],[High]]+USDJPY_D1[[#This Row],[Low]])/2</f>
        <v>120.28400000000001</v>
      </c>
      <c r="E2811">
        <v>120.316</v>
      </c>
      <c r="F2811">
        <v>4552</v>
      </c>
    </row>
    <row r="2812" spans="1:6" x14ac:dyDescent="0.3">
      <c r="A2812" s="1">
        <v>42373</v>
      </c>
      <c r="B2812">
        <v>120.464</v>
      </c>
      <c r="C2812">
        <v>118.703</v>
      </c>
      <c r="D2812">
        <f>(USDJPY_D1[[#This Row],[High]]+USDJPY_D1[[#This Row],[Low]])/2</f>
        <v>119.5835</v>
      </c>
      <c r="E2812">
        <v>119.46899999999999</v>
      </c>
      <c r="F2812">
        <v>146705</v>
      </c>
    </row>
    <row r="2813" spans="1:6" x14ac:dyDescent="0.3">
      <c r="A2813" s="1">
        <v>42374</v>
      </c>
      <c r="B2813">
        <v>119.694</v>
      </c>
      <c r="C2813">
        <v>118.794</v>
      </c>
      <c r="D2813">
        <f>(USDJPY_D1[[#This Row],[High]]+USDJPY_D1[[#This Row],[Low]])/2</f>
        <v>119.244</v>
      </c>
      <c r="E2813">
        <v>119.11</v>
      </c>
      <c r="F2813">
        <v>156300</v>
      </c>
    </row>
    <row r="2814" spans="1:6" x14ac:dyDescent="0.3">
      <c r="A2814" s="1">
        <v>42375</v>
      </c>
      <c r="B2814">
        <v>119.161</v>
      </c>
      <c r="C2814">
        <v>118.251</v>
      </c>
      <c r="D2814">
        <f>(USDJPY_D1[[#This Row],[High]]+USDJPY_D1[[#This Row],[Low]])/2</f>
        <v>118.706</v>
      </c>
      <c r="E2814">
        <v>118.622</v>
      </c>
      <c r="F2814">
        <v>178411</v>
      </c>
    </row>
    <row r="2815" spans="1:6" x14ac:dyDescent="0.3">
      <c r="A2815" s="1">
        <v>42376</v>
      </c>
      <c r="B2815">
        <v>118.753</v>
      </c>
      <c r="C2815">
        <v>117.328</v>
      </c>
      <c r="D2815">
        <f>(USDJPY_D1[[#This Row],[High]]+USDJPY_D1[[#This Row],[Low]])/2</f>
        <v>118.04050000000001</v>
      </c>
      <c r="E2815">
        <v>117.53100000000001</v>
      </c>
      <c r="F2815">
        <v>208187</v>
      </c>
    </row>
    <row r="2816" spans="1:6" x14ac:dyDescent="0.3">
      <c r="A2816" s="1">
        <v>42377</v>
      </c>
      <c r="B2816">
        <v>118.83</v>
      </c>
      <c r="C2816">
        <v>117.22199999999999</v>
      </c>
      <c r="D2816">
        <f>(USDJPY_D1[[#This Row],[High]]+USDJPY_D1[[#This Row],[Low]])/2</f>
        <v>118.026</v>
      </c>
      <c r="E2816">
        <v>117.22199999999999</v>
      </c>
      <c r="F2816">
        <v>189612</v>
      </c>
    </row>
    <row r="2817" spans="1:6" x14ac:dyDescent="0.3">
      <c r="A2817" s="1">
        <v>42379</v>
      </c>
      <c r="B2817">
        <v>117.22199999999999</v>
      </c>
      <c r="C2817">
        <v>116.69499999999999</v>
      </c>
      <c r="D2817">
        <f>(USDJPY_D1[[#This Row],[High]]+USDJPY_D1[[#This Row],[Low]])/2</f>
        <v>116.95849999999999</v>
      </c>
      <c r="E2817">
        <v>117.05800000000001</v>
      </c>
      <c r="F2817">
        <v>10768</v>
      </c>
    </row>
    <row r="2818" spans="1:6" x14ac:dyDescent="0.3">
      <c r="A2818" s="1">
        <v>42380</v>
      </c>
      <c r="B2818">
        <v>118.02500000000001</v>
      </c>
      <c r="C2818">
        <v>116.971</v>
      </c>
      <c r="D2818">
        <f>(USDJPY_D1[[#This Row],[High]]+USDJPY_D1[[#This Row],[Low]])/2</f>
        <v>117.498</v>
      </c>
      <c r="E2818">
        <v>117.684</v>
      </c>
      <c r="F2818">
        <v>196178</v>
      </c>
    </row>
    <row r="2819" spans="1:6" x14ac:dyDescent="0.3">
      <c r="A2819" s="1">
        <v>42381</v>
      </c>
      <c r="B2819">
        <v>118.072</v>
      </c>
      <c r="C2819">
        <v>117.227</v>
      </c>
      <c r="D2819">
        <f>(USDJPY_D1[[#This Row],[High]]+USDJPY_D1[[#This Row],[Low]])/2</f>
        <v>117.6495</v>
      </c>
      <c r="E2819">
        <v>117.83499999999999</v>
      </c>
      <c r="F2819">
        <v>198065</v>
      </c>
    </row>
    <row r="2820" spans="1:6" x14ac:dyDescent="0.3">
      <c r="A2820" s="1">
        <v>42382</v>
      </c>
      <c r="B2820">
        <v>118.379</v>
      </c>
      <c r="C2820">
        <v>117.372</v>
      </c>
      <c r="D2820">
        <f>(USDJPY_D1[[#This Row],[High]]+USDJPY_D1[[#This Row],[Low]])/2</f>
        <v>117.8755</v>
      </c>
      <c r="E2820">
        <v>117.41500000000001</v>
      </c>
      <c r="F2820">
        <v>187715</v>
      </c>
    </row>
    <row r="2821" spans="1:6" x14ac:dyDescent="0.3">
      <c r="A2821" s="1">
        <v>42383</v>
      </c>
      <c r="B2821">
        <v>118.279</v>
      </c>
      <c r="C2821">
        <v>117.29300000000001</v>
      </c>
      <c r="D2821">
        <f>(USDJPY_D1[[#This Row],[High]]+USDJPY_D1[[#This Row],[Low]])/2</f>
        <v>117.786</v>
      </c>
      <c r="E2821">
        <v>118.22499999999999</v>
      </c>
      <c r="F2821">
        <v>213441</v>
      </c>
    </row>
    <row r="2822" spans="1:6" x14ac:dyDescent="0.3">
      <c r="A2822" s="1">
        <v>42384</v>
      </c>
      <c r="B2822">
        <v>118.262</v>
      </c>
      <c r="C2822">
        <v>116.508</v>
      </c>
      <c r="D2822">
        <f>(USDJPY_D1[[#This Row],[High]]+USDJPY_D1[[#This Row],[Low]])/2</f>
        <v>117.38499999999999</v>
      </c>
      <c r="E2822">
        <v>116.967</v>
      </c>
      <c r="F2822">
        <v>223104</v>
      </c>
    </row>
    <row r="2823" spans="1:6" x14ac:dyDescent="0.3">
      <c r="A2823" s="1">
        <v>42386</v>
      </c>
      <c r="B2823">
        <v>117.05200000000001</v>
      </c>
      <c r="C2823">
        <v>116.658</v>
      </c>
      <c r="D2823">
        <f>(USDJPY_D1[[#This Row],[High]]+USDJPY_D1[[#This Row],[Low]])/2</f>
        <v>116.855</v>
      </c>
      <c r="E2823">
        <v>116.997</v>
      </c>
      <c r="F2823">
        <v>7527</v>
      </c>
    </row>
    <row r="2824" spans="1:6" x14ac:dyDescent="0.3">
      <c r="A2824" s="1">
        <v>42387</v>
      </c>
      <c r="B2824">
        <v>117.441</v>
      </c>
      <c r="C2824">
        <v>116.92400000000001</v>
      </c>
      <c r="D2824">
        <f>(USDJPY_D1[[#This Row],[High]]+USDJPY_D1[[#This Row],[Low]])/2</f>
        <v>117.1825</v>
      </c>
      <c r="E2824">
        <v>117.399</v>
      </c>
      <c r="F2824">
        <v>140342</v>
      </c>
    </row>
    <row r="2825" spans="1:6" x14ac:dyDescent="0.3">
      <c r="A2825" s="1">
        <v>42388</v>
      </c>
      <c r="B2825">
        <v>118.114</v>
      </c>
      <c r="C2825">
        <v>117.233</v>
      </c>
      <c r="D2825">
        <f>(USDJPY_D1[[#This Row],[High]]+USDJPY_D1[[#This Row],[Low]])/2</f>
        <v>117.6735</v>
      </c>
      <c r="E2825">
        <v>117.566</v>
      </c>
      <c r="F2825">
        <v>180896</v>
      </c>
    </row>
    <row r="2826" spans="1:6" x14ac:dyDescent="0.3">
      <c r="A2826" s="1">
        <v>42389</v>
      </c>
      <c r="B2826">
        <v>117.566</v>
      </c>
      <c r="C2826">
        <v>115.974</v>
      </c>
      <c r="D2826">
        <f>(USDJPY_D1[[#This Row],[High]]+USDJPY_D1[[#This Row],[Low]])/2</f>
        <v>116.77000000000001</v>
      </c>
      <c r="E2826">
        <v>117.19799999999999</v>
      </c>
      <c r="F2826">
        <v>238733</v>
      </c>
    </row>
    <row r="2827" spans="1:6" x14ac:dyDescent="0.3">
      <c r="A2827" s="1">
        <v>42390</v>
      </c>
      <c r="B2827">
        <v>117.937</v>
      </c>
      <c r="C2827">
        <v>116.47</v>
      </c>
      <c r="D2827">
        <f>(USDJPY_D1[[#This Row],[High]]+USDJPY_D1[[#This Row],[Low]])/2</f>
        <v>117.20349999999999</v>
      </c>
      <c r="E2827">
        <v>117.928</v>
      </c>
      <c r="F2827">
        <v>272542</v>
      </c>
    </row>
    <row r="2828" spans="1:6" x14ac:dyDescent="0.3">
      <c r="A2828" s="1">
        <v>42391</v>
      </c>
      <c r="B2828">
        <v>118.877</v>
      </c>
      <c r="C2828">
        <v>117.539</v>
      </c>
      <c r="D2828">
        <f>(USDJPY_D1[[#This Row],[High]]+USDJPY_D1[[#This Row],[Low]])/2</f>
        <v>118.208</v>
      </c>
      <c r="E2828">
        <v>118.768</v>
      </c>
      <c r="F2828">
        <v>192109</v>
      </c>
    </row>
    <row r="2829" spans="1:6" x14ac:dyDescent="0.3">
      <c r="A2829" s="1">
        <v>42393</v>
      </c>
      <c r="B2829">
        <v>118.789</v>
      </c>
      <c r="C2829">
        <v>118.559</v>
      </c>
      <c r="D2829">
        <f>(USDJPY_D1[[#This Row],[High]]+USDJPY_D1[[#This Row],[Low]])/2</f>
        <v>118.67400000000001</v>
      </c>
      <c r="E2829">
        <v>118.559</v>
      </c>
      <c r="F2829">
        <v>4618</v>
      </c>
    </row>
    <row r="2830" spans="1:6" x14ac:dyDescent="0.3">
      <c r="A2830" s="1">
        <v>42394</v>
      </c>
      <c r="B2830">
        <v>118.855</v>
      </c>
      <c r="C2830">
        <v>118.172</v>
      </c>
      <c r="D2830">
        <f>(USDJPY_D1[[#This Row],[High]]+USDJPY_D1[[#This Row],[Low]])/2</f>
        <v>118.51349999999999</v>
      </c>
      <c r="E2830">
        <v>118.23399999999999</v>
      </c>
      <c r="F2830">
        <v>173330</v>
      </c>
    </row>
    <row r="2831" spans="1:6" x14ac:dyDescent="0.3">
      <c r="A2831" s="1">
        <v>42395</v>
      </c>
      <c r="B2831">
        <v>118.621</v>
      </c>
      <c r="C2831">
        <v>117.65600000000001</v>
      </c>
      <c r="D2831">
        <f>(USDJPY_D1[[#This Row],[High]]+USDJPY_D1[[#This Row],[Low]])/2</f>
        <v>118.13849999999999</v>
      </c>
      <c r="E2831">
        <v>118.386</v>
      </c>
      <c r="F2831">
        <v>171663</v>
      </c>
    </row>
    <row r="2832" spans="1:6" x14ac:dyDescent="0.3">
      <c r="A2832" s="1">
        <v>42396</v>
      </c>
      <c r="B2832">
        <v>119.066</v>
      </c>
      <c r="C2832">
        <v>118.04300000000001</v>
      </c>
      <c r="D2832">
        <f>(USDJPY_D1[[#This Row],[High]]+USDJPY_D1[[#This Row],[Low]])/2</f>
        <v>118.5545</v>
      </c>
      <c r="E2832">
        <v>118.479</v>
      </c>
      <c r="F2832">
        <v>194112</v>
      </c>
    </row>
    <row r="2833" spans="1:6" x14ac:dyDescent="0.3">
      <c r="A2833" s="1">
        <v>42397</v>
      </c>
      <c r="B2833">
        <v>118.991</v>
      </c>
      <c r="C2833">
        <v>118.414</v>
      </c>
      <c r="D2833">
        <f>(USDJPY_D1[[#This Row],[High]]+USDJPY_D1[[#This Row],[Low]])/2</f>
        <v>118.7025</v>
      </c>
      <c r="E2833">
        <v>118.92700000000001</v>
      </c>
      <c r="F2833">
        <v>188799</v>
      </c>
    </row>
    <row r="2834" spans="1:6" x14ac:dyDescent="0.3">
      <c r="A2834" s="1">
        <v>42398</v>
      </c>
      <c r="B2834">
        <v>121.68600000000001</v>
      </c>
      <c r="C2834">
        <v>118.498</v>
      </c>
      <c r="D2834">
        <f>(USDJPY_D1[[#This Row],[High]]+USDJPY_D1[[#This Row],[Low]])/2</f>
        <v>120.09200000000001</v>
      </c>
      <c r="E2834">
        <v>121.12</v>
      </c>
      <c r="F2834">
        <v>217152</v>
      </c>
    </row>
    <row r="2835" spans="1:6" x14ac:dyDescent="0.3">
      <c r="A2835" s="1">
        <v>42400</v>
      </c>
      <c r="B2835">
        <v>121.48699999999999</v>
      </c>
      <c r="C2835">
        <v>121.155</v>
      </c>
      <c r="D2835">
        <f>(USDJPY_D1[[#This Row],[High]]+USDJPY_D1[[#This Row],[Low]])/2</f>
        <v>121.321</v>
      </c>
      <c r="E2835">
        <v>121.37</v>
      </c>
      <c r="F2835">
        <v>8320</v>
      </c>
    </row>
    <row r="2836" spans="1:6" x14ac:dyDescent="0.3">
      <c r="A2836" s="1">
        <v>42401</v>
      </c>
      <c r="B2836">
        <v>121.43899999999999</v>
      </c>
      <c r="C2836">
        <v>120.67700000000001</v>
      </c>
      <c r="D2836">
        <f>(USDJPY_D1[[#This Row],[High]]+USDJPY_D1[[#This Row],[Low]])/2</f>
        <v>121.05799999999999</v>
      </c>
      <c r="E2836">
        <v>120.855</v>
      </c>
      <c r="F2836">
        <v>161697</v>
      </c>
    </row>
    <row r="2837" spans="1:6" x14ac:dyDescent="0.3">
      <c r="A2837" s="1">
        <v>42402</v>
      </c>
      <c r="B2837">
        <v>121.012</v>
      </c>
      <c r="C2837">
        <v>119.684</v>
      </c>
      <c r="D2837">
        <f>(USDJPY_D1[[#This Row],[High]]+USDJPY_D1[[#This Row],[Low]])/2</f>
        <v>120.348</v>
      </c>
      <c r="E2837">
        <v>119.849</v>
      </c>
      <c r="F2837">
        <v>181501</v>
      </c>
    </row>
    <row r="2838" spans="1:6" x14ac:dyDescent="0.3">
      <c r="A2838" s="1">
        <v>42403</v>
      </c>
      <c r="B2838">
        <v>120.04300000000001</v>
      </c>
      <c r="C2838">
        <v>117.05200000000001</v>
      </c>
      <c r="D2838">
        <f>(USDJPY_D1[[#This Row],[High]]+USDJPY_D1[[#This Row],[Low]])/2</f>
        <v>118.54750000000001</v>
      </c>
      <c r="E2838">
        <v>118.166</v>
      </c>
      <c r="F2838">
        <v>239257</v>
      </c>
    </row>
    <row r="2839" spans="1:6" x14ac:dyDescent="0.3">
      <c r="A2839" s="1">
        <v>42404</v>
      </c>
      <c r="B2839">
        <v>118.212</v>
      </c>
      <c r="C2839">
        <v>116.527</v>
      </c>
      <c r="D2839">
        <f>(USDJPY_D1[[#This Row],[High]]+USDJPY_D1[[#This Row],[Low]])/2</f>
        <v>117.3695</v>
      </c>
      <c r="E2839">
        <v>116.854</v>
      </c>
      <c r="F2839">
        <v>235736</v>
      </c>
    </row>
    <row r="2840" spans="1:6" x14ac:dyDescent="0.3">
      <c r="A2840" s="1">
        <v>42405</v>
      </c>
      <c r="B2840">
        <v>117.428</v>
      </c>
      <c r="C2840">
        <v>116.292</v>
      </c>
      <c r="D2840">
        <f>(USDJPY_D1[[#This Row],[High]]+USDJPY_D1[[#This Row],[Low]])/2</f>
        <v>116.86</v>
      </c>
      <c r="E2840">
        <v>116.81699999999999</v>
      </c>
      <c r="F2840">
        <v>203100</v>
      </c>
    </row>
    <row r="2841" spans="1:6" x14ac:dyDescent="0.3">
      <c r="A2841" s="1">
        <v>42407</v>
      </c>
      <c r="B2841">
        <v>117.001</v>
      </c>
      <c r="C2841">
        <v>116.801</v>
      </c>
      <c r="D2841">
        <f>(USDJPY_D1[[#This Row],[High]]+USDJPY_D1[[#This Row],[Low]])/2</f>
        <v>116.90100000000001</v>
      </c>
      <c r="E2841">
        <v>116.94799999999999</v>
      </c>
      <c r="F2841">
        <v>8590</v>
      </c>
    </row>
    <row r="2842" spans="1:6" x14ac:dyDescent="0.3">
      <c r="A2842" s="1">
        <v>42408</v>
      </c>
      <c r="B2842">
        <v>117.52500000000001</v>
      </c>
      <c r="C2842">
        <v>115.172</v>
      </c>
      <c r="D2842">
        <f>(USDJPY_D1[[#This Row],[High]]+USDJPY_D1[[#This Row],[Low]])/2</f>
        <v>116.3485</v>
      </c>
      <c r="E2842">
        <v>115.666</v>
      </c>
      <c r="F2842">
        <v>215714</v>
      </c>
    </row>
    <row r="2843" spans="1:6" x14ac:dyDescent="0.3">
      <c r="A2843" s="1">
        <v>42409</v>
      </c>
      <c r="B2843">
        <v>115.664</v>
      </c>
      <c r="C2843">
        <v>114.209</v>
      </c>
      <c r="D2843">
        <f>(USDJPY_D1[[#This Row],[High]]+USDJPY_D1[[#This Row],[Low]])/2</f>
        <v>114.9365</v>
      </c>
      <c r="E2843">
        <v>115.184</v>
      </c>
      <c r="F2843">
        <v>272910</v>
      </c>
    </row>
    <row r="2844" spans="1:6" x14ac:dyDescent="0.3">
      <c r="A2844" s="1">
        <v>42410</v>
      </c>
      <c r="B2844">
        <v>115.217</v>
      </c>
      <c r="C2844">
        <v>113.117</v>
      </c>
      <c r="D2844">
        <f>(USDJPY_D1[[#This Row],[High]]+USDJPY_D1[[#This Row],[Low]])/2</f>
        <v>114.167</v>
      </c>
      <c r="E2844">
        <v>113.241</v>
      </c>
      <c r="F2844">
        <v>275762</v>
      </c>
    </row>
    <row r="2845" spans="1:6" x14ac:dyDescent="0.3">
      <c r="A2845" s="1">
        <v>42411</v>
      </c>
      <c r="B2845">
        <v>113.486</v>
      </c>
      <c r="C2845">
        <v>110.98</v>
      </c>
      <c r="D2845">
        <f>(USDJPY_D1[[#This Row],[High]]+USDJPY_D1[[#This Row],[Low]])/2</f>
        <v>112.233</v>
      </c>
      <c r="E2845">
        <v>112.49</v>
      </c>
      <c r="F2845">
        <v>289578</v>
      </c>
    </row>
    <row r="2846" spans="1:6" x14ac:dyDescent="0.3">
      <c r="A2846" s="1">
        <v>42412</v>
      </c>
      <c r="B2846">
        <v>113.538</v>
      </c>
      <c r="C2846">
        <v>111.657</v>
      </c>
      <c r="D2846">
        <f>(USDJPY_D1[[#This Row],[High]]+USDJPY_D1[[#This Row],[Low]])/2</f>
        <v>112.5975</v>
      </c>
      <c r="E2846">
        <v>113.19199999999999</v>
      </c>
      <c r="F2846">
        <v>257536</v>
      </c>
    </row>
    <row r="2847" spans="1:6" x14ac:dyDescent="0.3">
      <c r="A2847" s="1">
        <v>42414</v>
      </c>
      <c r="B2847">
        <v>113.706</v>
      </c>
      <c r="C2847">
        <v>113.298</v>
      </c>
      <c r="D2847">
        <f>(USDJPY_D1[[#This Row],[High]]+USDJPY_D1[[#This Row],[Low]])/2</f>
        <v>113.50200000000001</v>
      </c>
      <c r="E2847">
        <v>113.676</v>
      </c>
      <c r="F2847">
        <v>7917</v>
      </c>
    </row>
    <row r="2848" spans="1:6" x14ac:dyDescent="0.3">
      <c r="A2848" s="1">
        <v>42415</v>
      </c>
      <c r="B2848">
        <v>114.729</v>
      </c>
      <c r="C2848">
        <v>113.273</v>
      </c>
      <c r="D2848">
        <f>(USDJPY_D1[[#This Row],[High]]+USDJPY_D1[[#This Row],[Low]])/2</f>
        <v>114.001</v>
      </c>
      <c r="E2848">
        <v>114.351</v>
      </c>
      <c r="F2848">
        <v>177147</v>
      </c>
    </row>
    <row r="2849" spans="1:6" x14ac:dyDescent="0.3">
      <c r="A2849" s="1">
        <v>42416</v>
      </c>
      <c r="B2849">
        <v>114.876</v>
      </c>
      <c r="C2849">
        <v>113.595</v>
      </c>
      <c r="D2849">
        <f>(USDJPY_D1[[#This Row],[High]]+USDJPY_D1[[#This Row],[Low]])/2</f>
        <v>114.2355</v>
      </c>
      <c r="E2849">
        <v>114.13500000000001</v>
      </c>
      <c r="F2849">
        <v>202047</v>
      </c>
    </row>
    <row r="2850" spans="1:6" x14ac:dyDescent="0.3">
      <c r="A2850" s="1">
        <v>42417</v>
      </c>
      <c r="B2850">
        <v>114.504</v>
      </c>
      <c r="C2850">
        <v>113.374</v>
      </c>
      <c r="D2850">
        <f>(USDJPY_D1[[#This Row],[High]]+USDJPY_D1[[#This Row],[Low]])/2</f>
        <v>113.93899999999999</v>
      </c>
      <c r="E2850">
        <v>114.29</v>
      </c>
      <c r="F2850">
        <v>201431</v>
      </c>
    </row>
    <row r="2851" spans="1:6" x14ac:dyDescent="0.3">
      <c r="A2851" s="1">
        <v>42418</v>
      </c>
      <c r="B2851">
        <v>114.31699999999999</v>
      </c>
      <c r="C2851">
        <v>113.142</v>
      </c>
      <c r="D2851">
        <f>(USDJPY_D1[[#This Row],[High]]+USDJPY_D1[[#This Row],[Low]])/2</f>
        <v>113.7295</v>
      </c>
      <c r="E2851">
        <v>113.253</v>
      </c>
      <c r="F2851">
        <v>177031</v>
      </c>
    </row>
    <row r="2852" spans="1:6" x14ac:dyDescent="0.3">
      <c r="A2852" s="1">
        <v>42419</v>
      </c>
      <c r="B2852">
        <v>113.295</v>
      </c>
      <c r="C2852">
        <v>112.306</v>
      </c>
      <c r="D2852">
        <f>(USDJPY_D1[[#This Row],[High]]+USDJPY_D1[[#This Row],[Low]])/2</f>
        <v>112.8005</v>
      </c>
      <c r="E2852">
        <v>112.55800000000001</v>
      </c>
      <c r="F2852">
        <v>179419</v>
      </c>
    </row>
    <row r="2853" spans="1:6" x14ac:dyDescent="0.3">
      <c r="A2853" s="1">
        <v>42421</v>
      </c>
      <c r="B2853">
        <v>112.639</v>
      </c>
      <c r="C2853">
        <v>112.42400000000001</v>
      </c>
      <c r="D2853">
        <f>(USDJPY_D1[[#This Row],[High]]+USDJPY_D1[[#This Row],[Low]])/2</f>
        <v>112.53149999999999</v>
      </c>
      <c r="E2853">
        <v>112.523</v>
      </c>
      <c r="F2853">
        <v>6433</v>
      </c>
    </row>
    <row r="2854" spans="1:6" x14ac:dyDescent="0.3">
      <c r="A2854" s="1">
        <v>42422</v>
      </c>
      <c r="B2854">
        <v>113.38800000000001</v>
      </c>
      <c r="C2854">
        <v>112.508</v>
      </c>
      <c r="D2854">
        <f>(USDJPY_D1[[#This Row],[High]]+USDJPY_D1[[#This Row],[Low]])/2</f>
        <v>112.94800000000001</v>
      </c>
      <c r="E2854">
        <v>112.95399999999999</v>
      </c>
      <c r="F2854">
        <v>161669</v>
      </c>
    </row>
    <row r="2855" spans="1:6" x14ac:dyDescent="0.3">
      <c r="A2855" s="1">
        <v>42423</v>
      </c>
      <c r="B2855">
        <v>112.997</v>
      </c>
      <c r="C2855">
        <v>111.773</v>
      </c>
      <c r="D2855">
        <f>(USDJPY_D1[[#This Row],[High]]+USDJPY_D1[[#This Row],[Low]])/2</f>
        <v>112.38499999999999</v>
      </c>
      <c r="E2855">
        <v>111.907</v>
      </c>
      <c r="F2855">
        <v>202740</v>
      </c>
    </row>
    <row r="2856" spans="1:6" x14ac:dyDescent="0.3">
      <c r="A2856" s="1">
        <v>42424</v>
      </c>
      <c r="B2856">
        <v>112.264</v>
      </c>
      <c r="C2856">
        <v>111.042</v>
      </c>
      <c r="D2856">
        <f>(USDJPY_D1[[#This Row],[High]]+USDJPY_D1[[#This Row],[Low]])/2</f>
        <v>111.65299999999999</v>
      </c>
      <c r="E2856">
        <v>112.063</v>
      </c>
      <c r="F2856">
        <v>212597</v>
      </c>
    </row>
    <row r="2857" spans="1:6" x14ac:dyDescent="0.3">
      <c r="A2857" s="1">
        <v>42425</v>
      </c>
      <c r="B2857">
        <v>113.16500000000001</v>
      </c>
      <c r="C2857">
        <v>111.982</v>
      </c>
      <c r="D2857">
        <f>(USDJPY_D1[[#This Row],[High]]+USDJPY_D1[[#This Row],[Low]])/2</f>
        <v>112.5735</v>
      </c>
      <c r="E2857">
        <v>113.14100000000001</v>
      </c>
      <c r="F2857">
        <v>216110</v>
      </c>
    </row>
    <row r="2858" spans="1:6" x14ac:dyDescent="0.3">
      <c r="A2858" s="1">
        <v>42426</v>
      </c>
      <c r="B2858">
        <v>113.992</v>
      </c>
      <c r="C2858">
        <v>112.56100000000001</v>
      </c>
      <c r="D2858">
        <f>(USDJPY_D1[[#This Row],[High]]+USDJPY_D1[[#This Row],[Low]])/2</f>
        <v>113.2765</v>
      </c>
      <c r="E2858">
        <v>113.98</v>
      </c>
      <c r="F2858">
        <v>175275</v>
      </c>
    </row>
    <row r="2859" spans="1:6" x14ac:dyDescent="0.3">
      <c r="A2859" s="1">
        <v>42428</v>
      </c>
      <c r="B2859">
        <v>113.983</v>
      </c>
      <c r="C2859">
        <v>113.55800000000001</v>
      </c>
      <c r="D2859">
        <f>(USDJPY_D1[[#This Row],[High]]+USDJPY_D1[[#This Row],[Low]])/2</f>
        <v>113.7705</v>
      </c>
      <c r="E2859">
        <v>113.715</v>
      </c>
      <c r="F2859">
        <v>7593</v>
      </c>
    </row>
    <row r="2860" spans="1:6" x14ac:dyDescent="0.3">
      <c r="A2860" s="1">
        <v>42429</v>
      </c>
      <c r="B2860">
        <v>113.85599999999999</v>
      </c>
      <c r="C2860">
        <v>112.184</v>
      </c>
      <c r="D2860">
        <f>(USDJPY_D1[[#This Row],[High]]+USDJPY_D1[[#This Row],[Low]])/2</f>
        <v>113.02</v>
      </c>
      <c r="E2860">
        <v>112.443</v>
      </c>
      <c r="F2860">
        <v>200665</v>
      </c>
    </row>
    <row r="2861" spans="1:6" x14ac:dyDescent="0.3">
      <c r="A2861" s="1">
        <v>42430</v>
      </c>
      <c r="B2861">
        <v>114.18300000000001</v>
      </c>
      <c r="C2861">
        <v>112.158</v>
      </c>
      <c r="D2861">
        <f>(USDJPY_D1[[#This Row],[High]]+USDJPY_D1[[#This Row],[Low]])/2</f>
        <v>113.1705</v>
      </c>
      <c r="E2861">
        <v>113.91500000000001</v>
      </c>
      <c r="F2861">
        <v>190949</v>
      </c>
    </row>
    <row r="2862" spans="1:6" x14ac:dyDescent="0.3">
      <c r="A2862" s="1">
        <v>42431</v>
      </c>
      <c r="B2862">
        <v>114.55500000000001</v>
      </c>
      <c r="C2862">
        <v>113.215</v>
      </c>
      <c r="D2862">
        <f>(USDJPY_D1[[#This Row],[High]]+USDJPY_D1[[#This Row],[Low]])/2</f>
        <v>113.88500000000001</v>
      </c>
      <c r="E2862">
        <v>113.489</v>
      </c>
      <c r="F2862">
        <v>199455</v>
      </c>
    </row>
    <row r="2863" spans="1:6" x14ac:dyDescent="0.3">
      <c r="A2863" s="1">
        <v>42432</v>
      </c>
      <c r="B2863">
        <v>114.268</v>
      </c>
      <c r="C2863">
        <v>113.29900000000001</v>
      </c>
      <c r="D2863">
        <f>(USDJPY_D1[[#This Row],[High]]+USDJPY_D1[[#This Row],[Low]])/2</f>
        <v>113.7835</v>
      </c>
      <c r="E2863">
        <v>113.68899999999999</v>
      </c>
      <c r="F2863">
        <v>193575</v>
      </c>
    </row>
    <row r="2864" spans="1:6" x14ac:dyDescent="0.3">
      <c r="A2864" s="1">
        <v>42433</v>
      </c>
      <c r="B2864">
        <v>114.25700000000001</v>
      </c>
      <c r="C2864">
        <v>113.121</v>
      </c>
      <c r="D2864">
        <f>(USDJPY_D1[[#This Row],[High]]+USDJPY_D1[[#This Row],[Low]])/2</f>
        <v>113.68899999999999</v>
      </c>
      <c r="E2864">
        <v>113.714</v>
      </c>
      <c r="F2864">
        <v>206280</v>
      </c>
    </row>
    <row r="2865" spans="1:6" x14ac:dyDescent="0.3">
      <c r="A2865" s="1">
        <v>42435</v>
      </c>
      <c r="B2865">
        <v>113.931</v>
      </c>
      <c r="C2865">
        <v>113.753</v>
      </c>
      <c r="D2865">
        <f>(USDJPY_D1[[#This Row],[High]]+USDJPY_D1[[#This Row],[Low]])/2</f>
        <v>113.842</v>
      </c>
      <c r="E2865">
        <v>113.82599999999999</v>
      </c>
      <c r="F2865">
        <v>8534</v>
      </c>
    </row>
    <row r="2866" spans="1:6" x14ac:dyDescent="0.3">
      <c r="A2866" s="1">
        <v>42436</v>
      </c>
      <c r="B2866">
        <v>113.85899999999999</v>
      </c>
      <c r="C2866">
        <v>113.22499999999999</v>
      </c>
      <c r="D2866">
        <f>(USDJPY_D1[[#This Row],[High]]+USDJPY_D1[[#This Row],[Low]])/2</f>
        <v>113.542</v>
      </c>
      <c r="E2866">
        <v>113.491</v>
      </c>
      <c r="F2866">
        <v>163405</v>
      </c>
    </row>
    <row r="2867" spans="1:6" x14ac:dyDescent="0.3">
      <c r="A2867" s="1">
        <v>42437</v>
      </c>
      <c r="B2867">
        <v>113.512</v>
      </c>
      <c r="C2867">
        <v>112.42400000000001</v>
      </c>
      <c r="D2867">
        <f>(USDJPY_D1[[#This Row],[High]]+USDJPY_D1[[#This Row],[Low]])/2</f>
        <v>112.968</v>
      </c>
      <c r="E2867">
        <v>112.69199999999999</v>
      </c>
      <c r="F2867">
        <v>203674</v>
      </c>
    </row>
    <row r="2868" spans="1:6" x14ac:dyDescent="0.3">
      <c r="A2868" s="1">
        <v>42438</v>
      </c>
      <c r="B2868">
        <v>113.453</v>
      </c>
      <c r="C2868">
        <v>112.22799999999999</v>
      </c>
      <c r="D2868">
        <f>(USDJPY_D1[[#This Row],[High]]+USDJPY_D1[[#This Row],[Low]])/2</f>
        <v>112.84049999999999</v>
      </c>
      <c r="E2868">
        <v>113.23099999999999</v>
      </c>
      <c r="F2868">
        <v>183424</v>
      </c>
    </row>
    <row r="2869" spans="1:6" x14ac:dyDescent="0.3">
      <c r="A2869" s="1">
        <v>42439</v>
      </c>
      <c r="B2869">
        <v>114.446</v>
      </c>
      <c r="C2869">
        <v>112.61</v>
      </c>
      <c r="D2869">
        <f>(USDJPY_D1[[#This Row],[High]]+USDJPY_D1[[#This Row],[Low]])/2</f>
        <v>113.52799999999999</v>
      </c>
      <c r="E2869">
        <v>112.846</v>
      </c>
      <c r="F2869">
        <v>244729</v>
      </c>
    </row>
    <row r="2870" spans="1:6" x14ac:dyDescent="0.3">
      <c r="A2870" s="1">
        <v>42440</v>
      </c>
      <c r="B2870">
        <v>113.917</v>
      </c>
      <c r="C2870">
        <v>112.753</v>
      </c>
      <c r="D2870">
        <f>(USDJPY_D1[[#This Row],[High]]+USDJPY_D1[[#This Row],[Low]])/2</f>
        <v>113.33500000000001</v>
      </c>
      <c r="E2870">
        <v>113.83799999999999</v>
      </c>
      <c r="F2870">
        <v>179195</v>
      </c>
    </row>
    <row r="2871" spans="1:6" x14ac:dyDescent="0.3">
      <c r="A2871" s="1">
        <v>42442</v>
      </c>
      <c r="B2871">
        <v>113.958</v>
      </c>
      <c r="C2871">
        <v>113.64</v>
      </c>
      <c r="D2871">
        <f>(USDJPY_D1[[#This Row],[High]]+USDJPY_D1[[#This Row],[Low]])/2</f>
        <v>113.79900000000001</v>
      </c>
      <c r="E2871">
        <v>113.77500000000001</v>
      </c>
      <c r="F2871">
        <v>8126</v>
      </c>
    </row>
    <row r="2872" spans="1:6" x14ac:dyDescent="0.3">
      <c r="A2872" s="1">
        <v>42443</v>
      </c>
      <c r="B2872">
        <v>114.00700000000001</v>
      </c>
      <c r="C2872">
        <v>113.506</v>
      </c>
      <c r="D2872">
        <f>(USDJPY_D1[[#This Row],[High]]+USDJPY_D1[[#This Row],[Low]])/2</f>
        <v>113.7565</v>
      </c>
      <c r="E2872">
        <v>113.82299999999999</v>
      </c>
      <c r="F2872">
        <v>140182</v>
      </c>
    </row>
    <row r="2873" spans="1:6" x14ac:dyDescent="0.3">
      <c r="A2873" s="1">
        <v>42444</v>
      </c>
      <c r="B2873">
        <v>114.136</v>
      </c>
      <c r="C2873">
        <v>112.63</v>
      </c>
      <c r="D2873">
        <f>(USDJPY_D1[[#This Row],[High]]+USDJPY_D1[[#This Row],[Low]])/2</f>
        <v>113.383</v>
      </c>
      <c r="E2873">
        <v>113.102</v>
      </c>
      <c r="F2873">
        <v>173720</v>
      </c>
    </row>
    <row r="2874" spans="1:6" x14ac:dyDescent="0.3">
      <c r="A2874" s="1">
        <v>42445</v>
      </c>
      <c r="B2874">
        <v>113.81699999999999</v>
      </c>
      <c r="C2874">
        <v>112.32899999999999</v>
      </c>
      <c r="D2874">
        <f>(USDJPY_D1[[#This Row],[High]]+USDJPY_D1[[#This Row],[Low]])/2</f>
        <v>113.07299999999999</v>
      </c>
      <c r="E2874">
        <v>112.794</v>
      </c>
      <c r="F2874">
        <v>182453</v>
      </c>
    </row>
    <row r="2875" spans="1:6" x14ac:dyDescent="0.3">
      <c r="A2875" s="1">
        <v>42446</v>
      </c>
      <c r="B2875">
        <v>112.956</v>
      </c>
      <c r="C2875">
        <v>110.666</v>
      </c>
      <c r="D2875">
        <f>(USDJPY_D1[[#This Row],[High]]+USDJPY_D1[[#This Row],[Low]])/2</f>
        <v>111.81100000000001</v>
      </c>
      <c r="E2875">
        <v>111.363</v>
      </c>
      <c r="F2875">
        <v>221645</v>
      </c>
    </row>
    <row r="2876" spans="1:6" x14ac:dyDescent="0.3">
      <c r="A2876" s="1">
        <v>42447</v>
      </c>
      <c r="B2876">
        <v>111.758</v>
      </c>
      <c r="C2876">
        <v>110.819</v>
      </c>
      <c r="D2876">
        <f>(USDJPY_D1[[#This Row],[High]]+USDJPY_D1[[#This Row],[Low]])/2</f>
        <v>111.2885</v>
      </c>
      <c r="E2876">
        <v>111.53100000000001</v>
      </c>
      <c r="F2876">
        <v>165167</v>
      </c>
    </row>
    <row r="2877" spans="1:6" x14ac:dyDescent="0.3">
      <c r="A2877" s="1">
        <v>42449</v>
      </c>
      <c r="B2877">
        <v>111.59</v>
      </c>
      <c r="C2877">
        <v>111.334</v>
      </c>
      <c r="D2877">
        <f>(USDJPY_D1[[#This Row],[High]]+USDJPY_D1[[#This Row],[Low]])/2</f>
        <v>111.462</v>
      </c>
      <c r="E2877">
        <v>111.44</v>
      </c>
      <c r="F2877">
        <v>8479</v>
      </c>
    </row>
    <row r="2878" spans="1:6" x14ac:dyDescent="0.3">
      <c r="A2878" s="1">
        <v>42450</v>
      </c>
      <c r="B2878">
        <v>112.173</v>
      </c>
      <c r="C2878">
        <v>111.21899999999999</v>
      </c>
      <c r="D2878">
        <f>(USDJPY_D1[[#This Row],[High]]+USDJPY_D1[[#This Row],[Low]])/2</f>
        <v>111.696</v>
      </c>
      <c r="E2878">
        <v>112.146</v>
      </c>
      <c r="F2878">
        <v>132961</v>
      </c>
    </row>
    <row r="2879" spans="1:6" x14ac:dyDescent="0.3">
      <c r="A2879" s="1">
        <v>42451</v>
      </c>
      <c r="B2879">
        <v>112.488</v>
      </c>
      <c r="C2879">
        <v>111.379</v>
      </c>
      <c r="D2879">
        <f>(USDJPY_D1[[#This Row],[High]]+USDJPY_D1[[#This Row],[Low]])/2</f>
        <v>111.93350000000001</v>
      </c>
      <c r="E2879">
        <v>112.249</v>
      </c>
      <c r="F2879">
        <v>175774</v>
      </c>
    </row>
    <row r="2880" spans="1:6" x14ac:dyDescent="0.3">
      <c r="A2880" s="1">
        <v>42452</v>
      </c>
      <c r="B2880">
        <v>112.905</v>
      </c>
      <c r="C2880">
        <v>112.14100000000001</v>
      </c>
      <c r="D2880">
        <f>(USDJPY_D1[[#This Row],[High]]+USDJPY_D1[[#This Row],[Low]])/2</f>
        <v>112.523</v>
      </c>
      <c r="E2880">
        <v>112.423</v>
      </c>
      <c r="F2880">
        <v>161109</v>
      </c>
    </row>
    <row r="2881" spans="1:6" x14ac:dyDescent="0.3">
      <c r="A2881" s="1">
        <v>42453</v>
      </c>
      <c r="B2881">
        <v>113.006</v>
      </c>
      <c r="C2881">
        <v>112.294</v>
      </c>
      <c r="D2881">
        <f>(USDJPY_D1[[#This Row],[High]]+USDJPY_D1[[#This Row],[Low]])/2</f>
        <v>112.65</v>
      </c>
      <c r="E2881">
        <v>112.83199999999999</v>
      </c>
      <c r="F2881">
        <v>138074</v>
      </c>
    </row>
    <row r="2882" spans="1:6" x14ac:dyDescent="0.3">
      <c r="A2882" s="1">
        <v>42454</v>
      </c>
      <c r="B2882">
        <v>113.32</v>
      </c>
      <c r="C2882">
        <v>112.81100000000001</v>
      </c>
      <c r="D2882">
        <f>(USDJPY_D1[[#This Row],[High]]+USDJPY_D1[[#This Row],[Low]])/2</f>
        <v>113.0655</v>
      </c>
      <c r="E2882">
        <v>113.066</v>
      </c>
      <c r="F2882">
        <v>47762</v>
      </c>
    </row>
    <row r="2883" spans="1:6" x14ac:dyDescent="0.3">
      <c r="A2883" s="1">
        <v>42456</v>
      </c>
      <c r="B2883">
        <v>113.482</v>
      </c>
      <c r="C2883">
        <v>113.108</v>
      </c>
      <c r="D2883">
        <f>(USDJPY_D1[[#This Row],[High]]+USDJPY_D1[[#This Row],[Low]])/2</f>
        <v>113.295</v>
      </c>
      <c r="E2883">
        <v>113.461</v>
      </c>
      <c r="F2883">
        <v>8753</v>
      </c>
    </row>
    <row r="2884" spans="1:6" x14ac:dyDescent="0.3">
      <c r="A2884" s="1">
        <v>42457</v>
      </c>
      <c r="B2884">
        <v>113.687</v>
      </c>
      <c r="C2884">
        <v>113.149</v>
      </c>
      <c r="D2884">
        <f>(USDJPY_D1[[#This Row],[High]]+USDJPY_D1[[#This Row],[Low]])/2</f>
        <v>113.41800000000001</v>
      </c>
      <c r="E2884">
        <v>113.36799999999999</v>
      </c>
      <c r="F2884">
        <v>84996</v>
      </c>
    </row>
    <row r="2885" spans="1:6" x14ac:dyDescent="0.3">
      <c r="A2885" s="1">
        <v>42458</v>
      </c>
      <c r="B2885">
        <v>113.80200000000001</v>
      </c>
      <c r="C2885">
        <v>112.611</v>
      </c>
      <c r="D2885">
        <f>(USDJPY_D1[[#This Row],[High]]+USDJPY_D1[[#This Row],[Low]])/2</f>
        <v>113.20650000000001</v>
      </c>
      <c r="E2885">
        <v>112.67400000000001</v>
      </c>
      <c r="F2885">
        <v>154483</v>
      </c>
    </row>
    <row r="2886" spans="1:6" x14ac:dyDescent="0.3">
      <c r="A2886" s="1">
        <v>42459</v>
      </c>
      <c r="B2886">
        <v>112.697</v>
      </c>
      <c r="C2886">
        <v>112.015</v>
      </c>
      <c r="D2886">
        <f>(USDJPY_D1[[#This Row],[High]]+USDJPY_D1[[#This Row],[Low]])/2</f>
        <v>112.35599999999999</v>
      </c>
      <c r="E2886">
        <v>112.38</v>
      </c>
      <c r="F2886">
        <v>149707</v>
      </c>
    </row>
    <row r="2887" spans="1:6" x14ac:dyDescent="0.3">
      <c r="A2887" s="1">
        <v>42460</v>
      </c>
      <c r="B2887">
        <v>112.66</v>
      </c>
      <c r="C2887">
        <v>112.11</v>
      </c>
      <c r="D2887">
        <f>(USDJPY_D1[[#This Row],[High]]+USDJPY_D1[[#This Row],[Low]])/2</f>
        <v>112.38499999999999</v>
      </c>
      <c r="E2887">
        <v>112.496</v>
      </c>
      <c r="F2887">
        <v>145908</v>
      </c>
    </row>
    <row r="2888" spans="1:6" x14ac:dyDescent="0.3">
      <c r="A2888" s="1">
        <v>42461</v>
      </c>
      <c r="B2888">
        <v>112.529</v>
      </c>
      <c r="C2888">
        <v>111.583</v>
      </c>
      <c r="D2888">
        <f>(USDJPY_D1[[#This Row],[High]]+USDJPY_D1[[#This Row],[Low]])/2</f>
        <v>112.056</v>
      </c>
      <c r="E2888">
        <v>111.649</v>
      </c>
      <c r="F2888">
        <v>165526</v>
      </c>
    </row>
    <row r="2889" spans="1:6" x14ac:dyDescent="0.3">
      <c r="A2889" s="1">
        <v>42463</v>
      </c>
      <c r="B2889">
        <v>111.798</v>
      </c>
      <c r="C2889">
        <v>111.559</v>
      </c>
      <c r="D2889">
        <f>(USDJPY_D1[[#This Row],[High]]+USDJPY_D1[[#This Row],[Low]])/2</f>
        <v>111.6785</v>
      </c>
      <c r="E2889">
        <v>111.69199999999999</v>
      </c>
      <c r="F2889">
        <v>7154</v>
      </c>
    </row>
    <row r="2890" spans="1:6" x14ac:dyDescent="0.3">
      <c r="A2890" s="1">
        <v>42464</v>
      </c>
      <c r="B2890">
        <v>111.739</v>
      </c>
      <c r="C2890">
        <v>111.09699999999999</v>
      </c>
      <c r="D2890">
        <f>(USDJPY_D1[[#This Row],[High]]+USDJPY_D1[[#This Row],[Low]])/2</f>
        <v>111.41800000000001</v>
      </c>
      <c r="E2890">
        <v>111.226</v>
      </c>
      <c r="F2890">
        <v>145274</v>
      </c>
    </row>
    <row r="2891" spans="1:6" x14ac:dyDescent="0.3">
      <c r="A2891" s="1">
        <v>42465</v>
      </c>
      <c r="B2891">
        <v>111.27200000000001</v>
      </c>
      <c r="C2891">
        <v>109.949</v>
      </c>
      <c r="D2891">
        <f>(USDJPY_D1[[#This Row],[High]]+USDJPY_D1[[#This Row],[Low]])/2</f>
        <v>110.6105</v>
      </c>
      <c r="E2891">
        <v>110.373</v>
      </c>
      <c r="F2891">
        <v>189276</v>
      </c>
    </row>
    <row r="2892" spans="1:6" x14ac:dyDescent="0.3">
      <c r="A2892" s="1">
        <v>42466</v>
      </c>
      <c r="B2892">
        <v>110.63800000000001</v>
      </c>
      <c r="C2892">
        <v>109.342</v>
      </c>
      <c r="D2892">
        <f>(USDJPY_D1[[#This Row],[High]]+USDJPY_D1[[#This Row],[Low]])/2</f>
        <v>109.99000000000001</v>
      </c>
      <c r="E2892">
        <v>109.721</v>
      </c>
      <c r="F2892">
        <v>160910</v>
      </c>
    </row>
    <row r="2893" spans="1:6" x14ac:dyDescent="0.3">
      <c r="A2893" s="1">
        <v>42467</v>
      </c>
      <c r="B2893">
        <v>109.90300000000001</v>
      </c>
      <c r="C2893">
        <v>107.666</v>
      </c>
      <c r="D2893">
        <f>(USDJPY_D1[[#This Row],[High]]+USDJPY_D1[[#This Row],[Low]])/2</f>
        <v>108.78450000000001</v>
      </c>
      <c r="E2893">
        <v>108.474</v>
      </c>
      <c r="F2893">
        <v>207884</v>
      </c>
    </row>
    <row r="2894" spans="1:6" x14ac:dyDescent="0.3">
      <c r="A2894" s="1">
        <v>42468</v>
      </c>
      <c r="B2894">
        <v>109.09699999999999</v>
      </c>
      <c r="C2894">
        <v>108.02200000000001</v>
      </c>
      <c r="D2894">
        <f>(USDJPY_D1[[#This Row],[High]]+USDJPY_D1[[#This Row],[Low]])/2</f>
        <v>108.5595</v>
      </c>
      <c r="E2894">
        <v>108.032</v>
      </c>
      <c r="F2894">
        <v>160813</v>
      </c>
    </row>
    <row r="2895" spans="1:6" x14ac:dyDescent="0.3">
      <c r="A2895" s="1">
        <v>42470</v>
      </c>
      <c r="B2895">
        <v>108.328</v>
      </c>
      <c r="C2895">
        <v>107.96</v>
      </c>
      <c r="D2895">
        <f>(USDJPY_D1[[#This Row],[High]]+USDJPY_D1[[#This Row],[Low]])/2</f>
        <v>108.14400000000001</v>
      </c>
      <c r="E2895">
        <v>108.291</v>
      </c>
      <c r="F2895">
        <v>10957</v>
      </c>
    </row>
    <row r="2896" spans="1:6" x14ac:dyDescent="0.3">
      <c r="A2896" s="1">
        <v>42471</v>
      </c>
      <c r="B2896">
        <v>108.438</v>
      </c>
      <c r="C2896">
        <v>107.628</v>
      </c>
      <c r="D2896">
        <f>(USDJPY_D1[[#This Row],[High]]+USDJPY_D1[[#This Row],[Low]])/2</f>
        <v>108.033</v>
      </c>
      <c r="E2896">
        <v>107.947</v>
      </c>
      <c r="F2896">
        <v>173531</v>
      </c>
    </row>
    <row r="2897" spans="1:6" x14ac:dyDescent="0.3">
      <c r="A2897" s="1">
        <v>42472</v>
      </c>
      <c r="B2897">
        <v>108.786</v>
      </c>
      <c r="C2897">
        <v>107.89</v>
      </c>
      <c r="D2897">
        <f>(USDJPY_D1[[#This Row],[High]]+USDJPY_D1[[#This Row],[Low]])/2</f>
        <v>108.33799999999999</v>
      </c>
      <c r="E2897">
        <v>108.7</v>
      </c>
      <c r="F2897">
        <v>156618</v>
      </c>
    </row>
    <row r="2898" spans="1:6" x14ac:dyDescent="0.3">
      <c r="A2898" s="1">
        <v>42473</v>
      </c>
      <c r="B2898">
        <v>109.458</v>
      </c>
      <c r="C2898">
        <v>108.539</v>
      </c>
      <c r="D2898">
        <f>(USDJPY_D1[[#This Row],[High]]+USDJPY_D1[[#This Row],[Low]])/2</f>
        <v>108.99850000000001</v>
      </c>
      <c r="E2898">
        <v>109.431</v>
      </c>
      <c r="F2898">
        <v>147009</v>
      </c>
    </row>
    <row r="2899" spans="1:6" x14ac:dyDescent="0.3">
      <c r="A2899" s="1">
        <v>42474</v>
      </c>
      <c r="B2899">
        <v>109.545</v>
      </c>
      <c r="C2899">
        <v>108.898</v>
      </c>
      <c r="D2899">
        <f>(USDJPY_D1[[#This Row],[High]]+USDJPY_D1[[#This Row],[Low]])/2</f>
        <v>109.22149999999999</v>
      </c>
      <c r="E2899">
        <v>109.331</v>
      </c>
      <c r="F2899">
        <v>135910</v>
      </c>
    </row>
    <row r="2900" spans="1:6" x14ac:dyDescent="0.3">
      <c r="A2900" s="1">
        <v>42475</v>
      </c>
      <c r="B2900">
        <v>109.73</v>
      </c>
      <c r="C2900">
        <v>108.602</v>
      </c>
      <c r="D2900">
        <f>(USDJPY_D1[[#This Row],[High]]+USDJPY_D1[[#This Row],[Low]])/2</f>
        <v>109.166</v>
      </c>
      <c r="E2900">
        <v>108.72799999999999</v>
      </c>
      <c r="F2900">
        <v>111361</v>
      </c>
    </row>
    <row r="2901" spans="1:6" x14ac:dyDescent="0.3">
      <c r="A2901" s="1">
        <v>42477</v>
      </c>
      <c r="B2901">
        <v>108.462</v>
      </c>
      <c r="C2901">
        <v>107.991</v>
      </c>
      <c r="D2901">
        <f>(USDJPY_D1[[#This Row],[High]]+USDJPY_D1[[#This Row],[Low]])/2</f>
        <v>108.2265</v>
      </c>
      <c r="E2901">
        <v>108.068</v>
      </c>
      <c r="F2901">
        <v>13296</v>
      </c>
    </row>
    <row r="2902" spans="1:6" x14ac:dyDescent="0.3">
      <c r="A2902" s="1">
        <v>42478</v>
      </c>
      <c r="B2902">
        <v>109.158</v>
      </c>
      <c r="C2902">
        <v>107.83799999999999</v>
      </c>
      <c r="D2902">
        <f>(USDJPY_D1[[#This Row],[High]]+USDJPY_D1[[#This Row],[Low]])/2</f>
        <v>108.49799999999999</v>
      </c>
      <c r="E2902">
        <v>109.087</v>
      </c>
      <c r="F2902">
        <v>150344</v>
      </c>
    </row>
    <row r="2903" spans="1:6" x14ac:dyDescent="0.3">
      <c r="A2903" s="1">
        <v>42479</v>
      </c>
      <c r="B2903">
        <v>109.48699999999999</v>
      </c>
      <c r="C2903">
        <v>108.79</v>
      </c>
      <c r="D2903">
        <f>(USDJPY_D1[[#This Row],[High]]+USDJPY_D1[[#This Row],[Low]])/2</f>
        <v>109.13849999999999</v>
      </c>
      <c r="E2903">
        <v>109.21299999999999</v>
      </c>
      <c r="F2903">
        <v>144423</v>
      </c>
    </row>
    <row r="2904" spans="1:6" x14ac:dyDescent="0.3">
      <c r="A2904" s="1">
        <v>42480</v>
      </c>
      <c r="B2904">
        <v>109.896</v>
      </c>
      <c r="C2904">
        <v>108.762</v>
      </c>
      <c r="D2904">
        <f>(USDJPY_D1[[#This Row],[High]]+USDJPY_D1[[#This Row],[Low]])/2</f>
        <v>109.32900000000001</v>
      </c>
      <c r="E2904">
        <v>109.86199999999999</v>
      </c>
      <c r="F2904">
        <v>153496</v>
      </c>
    </row>
    <row r="2905" spans="1:6" x14ac:dyDescent="0.3">
      <c r="A2905" s="1">
        <v>42481</v>
      </c>
      <c r="B2905">
        <v>109.86499999999999</v>
      </c>
      <c r="C2905">
        <v>109.324</v>
      </c>
      <c r="D2905">
        <f>(USDJPY_D1[[#This Row],[High]]+USDJPY_D1[[#This Row],[Low]])/2</f>
        <v>109.5945</v>
      </c>
      <c r="E2905">
        <v>109.461</v>
      </c>
      <c r="F2905">
        <v>166026</v>
      </c>
    </row>
    <row r="2906" spans="1:6" x14ac:dyDescent="0.3">
      <c r="A2906" s="1">
        <v>42482</v>
      </c>
      <c r="B2906">
        <v>111.80500000000001</v>
      </c>
      <c r="C2906">
        <v>109.259</v>
      </c>
      <c r="D2906">
        <f>(USDJPY_D1[[#This Row],[High]]+USDJPY_D1[[#This Row],[Low]])/2</f>
        <v>110.53200000000001</v>
      </c>
      <c r="E2906">
        <v>111.762</v>
      </c>
      <c r="F2906">
        <v>181269</v>
      </c>
    </row>
    <row r="2907" spans="1:6" x14ac:dyDescent="0.3">
      <c r="A2907" s="1">
        <v>42484</v>
      </c>
      <c r="B2907">
        <v>111.878</v>
      </c>
      <c r="C2907">
        <v>111.438</v>
      </c>
      <c r="D2907">
        <f>(USDJPY_D1[[#This Row],[High]]+USDJPY_D1[[#This Row],[Low]])/2</f>
        <v>111.658</v>
      </c>
      <c r="E2907">
        <v>111.453</v>
      </c>
      <c r="F2907">
        <v>13117</v>
      </c>
    </row>
    <row r="2908" spans="1:6" x14ac:dyDescent="0.3">
      <c r="A2908" s="1">
        <v>42485</v>
      </c>
      <c r="B2908">
        <v>111.48399999999999</v>
      </c>
      <c r="C2908">
        <v>110.839</v>
      </c>
      <c r="D2908">
        <f>(USDJPY_D1[[#This Row],[High]]+USDJPY_D1[[#This Row],[Low]])/2</f>
        <v>111.16149999999999</v>
      </c>
      <c r="E2908">
        <v>111.124</v>
      </c>
      <c r="F2908">
        <v>164153</v>
      </c>
    </row>
    <row r="2909" spans="1:6" x14ac:dyDescent="0.3">
      <c r="A2909" s="1">
        <v>42486</v>
      </c>
      <c r="B2909">
        <v>111.474</v>
      </c>
      <c r="C2909">
        <v>110.67</v>
      </c>
      <c r="D2909">
        <f>(USDJPY_D1[[#This Row],[High]]+USDJPY_D1[[#This Row],[Low]])/2</f>
        <v>111.072</v>
      </c>
      <c r="E2909">
        <v>111.215</v>
      </c>
      <c r="F2909">
        <v>153969</v>
      </c>
    </row>
    <row r="2910" spans="1:6" x14ac:dyDescent="0.3">
      <c r="A2910" s="1">
        <v>42487</v>
      </c>
      <c r="B2910">
        <v>111.756</v>
      </c>
      <c r="C2910">
        <v>111.027</v>
      </c>
      <c r="D2910">
        <f>(USDJPY_D1[[#This Row],[High]]+USDJPY_D1[[#This Row],[Low]])/2</f>
        <v>111.39150000000001</v>
      </c>
      <c r="E2910">
        <v>111.52500000000001</v>
      </c>
      <c r="F2910">
        <v>160292</v>
      </c>
    </row>
    <row r="2911" spans="1:6" x14ac:dyDescent="0.3">
      <c r="A2911" s="1">
        <v>42488</v>
      </c>
      <c r="B2911">
        <v>111.883</v>
      </c>
      <c r="C2911">
        <v>107.864</v>
      </c>
      <c r="D2911">
        <f>(USDJPY_D1[[#This Row],[High]]+USDJPY_D1[[#This Row],[Low]])/2</f>
        <v>109.87350000000001</v>
      </c>
      <c r="E2911">
        <v>108.102</v>
      </c>
      <c r="F2911">
        <v>213263</v>
      </c>
    </row>
    <row r="2912" spans="1:6" x14ac:dyDescent="0.3">
      <c r="A2912" s="1">
        <v>42489</v>
      </c>
      <c r="B2912">
        <v>108.113</v>
      </c>
      <c r="C2912">
        <v>106.276</v>
      </c>
      <c r="D2912">
        <f>(USDJPY_D1[[#This Row],[High]]+USDJPY_D1[[#This Row],[Low]])/2</f>
        <v>107.19450000000001</v>
      </c>
      <c r="E2912">
        <v>106.321</v>
      </c>
      <c r="F2912">
        <v>194051</v>
      </c>
    </row>
    <row r="2913" spans="1:6" x14ac:dyDescent="0.3">
      <c r="A2913" s="1">
        <v>42491</v>
      </c>
      <c r="B2913">
        <v>106.724</v>
      </c>
      <c r="C2913">
        <v>106.2</v>
      </c>
      <c r="D2913">
        <f>(USDJPY_D1[[#This Row],[High]]+USDJPY_D1[[#This Row],[Low]])/2</f>
        <v>106.462</v>
      </c>
      <c r="E2913">
        <v>106.434</v>
      </c>
      <c r="F2913">
        <v>17892</v>
      </c>
    </row>
    <row r="2914" spans="1:6" x14ac:dyDescent="0.3">
      <c r="A2914" s="1">
        <v>42492</v>
      </c>
      <c r="B2914">
        <v>106.818</v>
      </c>
      <c r="C2914">
        <v>106.13800000000001</v>
      </c>
      <c r="D2914">
        <f>(USDJPY_D1[[#This Row],[High]]+USDJPY_D1[[#This Row],[Low]])/2</f>
        <v>106.47800000000001</v>
      </c>
      <c r="E2914">
        <v>106.41</v>
      </c>
      <c r="F2914">
        <v>153215</v>
      </c>
    </row>
    <row r="2915" spans="1:6" x14ac:dyDescent="0.3">
      <c r="A2915" s="1">
        <v>42493</v>
      </c>
      <c r="B2915">
        <v>107.456</v>
      </c>
      <c r="C2915">
        <v>105.54900000000001</v>
      </c>
      <c r="D2915">
        <f>(USDJPY_D1[[#This Row],[High]]+USDJPY_D1[[#This Row],[Low]])/2</f>
        <v>106.5025</v>
      </c>
      <c r="E2915">
        <v>106.664</v>
      </c>
      <c r="F2915">
        <v>163136</v>
      </c>
    </row>
    <row r="2916" spans="1:6" x14ac:dyDescent="0.3">
      <c r="A2916" s="1">
        <v>42494</v>
      </c>
      <c r="B2916">
        <v>107.361</v>
      </c>
      <c r="C2916">
        <v>106.248</v>
      </c>
      <c r="D2916">
        <f>(USDJPY_D1[[#This Row],[High]]+USDJPY_D1[[#This Row],[Low]])/2</f>
        <v>106.8045</v>
      </c>
      <c r="E2916">
        <v>106.93600000000001</v>
      </c>
      <c r="F2916">
        <v>148899</v>
      </c>
    </row>
    <row r="2917" spans="1:6" x14ac:dyDescent="0.3">
      <c r="A2917" s="1">
        <v>42495</v>
      </c>
      <c r="B2917">
        <v>107.499</v>
      </c>
      <c r="C2917">
        <v>106.803</v>
      </c>
      <c r="D2917">
        <f>(USDJPY_D1[[#This Row],[High]]+USDJPY_D1[[#This Row],[Low]])/2</f>
        <v>107.151</v>
      </c>
      <c r="E2917">
        <v>107.348</v>
      </c>
      <c r="F2917">
        <v>108288</v>
      </c>
    </row>
    <row r="2918" spans="1:6" x14ac:dyDescent="0.3">
      <c r="A2918" s="1">
        <v>42496</v>
      </c>
      <c r="B2918">
        <v>107.419</v>
      </c>
      <c r="C2918">
        <v>106.434</v>
      </c>
      <c r="D2918">
        <f>(USDJPY_D1[[#This Row],[High]]+USDJPY_D1[[#This Row],[Low]])/2</f>
        <v>106.9265</v>
      </c>
      <c r="E2918">
        <v>107.104</v>
      </c>
      <c r="F2918">
        <v>147159</v>
      </c>
    </row>
    <row r="2919" spans="1:6" x14ac:dyDescent="0.3">
      <c r="A2919" s="1">
        <v>42498</v>
      </c>
      <c r="B2919">
        <v>107.38800000000001</v>
      </c>
      <c r="C2919">
        <v>107.047</v>
      </c>
      <c r="D2919">
        <f>(USDJPY_D1[[#This Row],[High]]+USDJPY_D1[[#This Row],[Low]])/2</f>
        <v>107.2175</v>
      </c>
      <c r="E2919">
        <v>107.35899999999999</v>
      </c>
      <c r="F2919">
        <v>6817</v>
      </c>
    </row>
    <row r="2920" spans="1:6" x14ac:dyDescent="0.3">
      <c r="A2920" s="1">
        <v>42499</v>
      </c>
      <c r="B2920">
        <v>108.6</v>
      </c>
      <c r="C2920">
        <v>107.23099999999999</v>
      </c>
      <c r="D2920">
        <f>(USDJPY_D1[[#This Row],[High]]+USDJPY_D1[[#This Row],[Low]])/2</f>
        <v>107.91549999999999</v>
      </c>
      <c r="E2920">
        <v>108.363</v>
      </c>
      <c r="F2920">
        <v>140574</v>
      </c>
    </row>
    <row r="2921" spans="1:6" x14ac:dyDescent="0.3">
      <c r="A2921" s="1">
        <v>42500</v>
      </c>
      <c r="B2921">
        <v>109.372</v>
      </c>
      <c r="C2921">
        <v>108.295</v>
      </c>
      <c r="D2921">
        <f>(USDJPY_D1[[#This Row],[High]]+USDJPY_D1[[#This Row],[Low]])/2</f>
        <v>108.8335</v>
      </c>
      <c r="E2921">
        <v>109.217</v>
      </c>
      <c r="F2921">
        <v>141466</v>
      </c>
    </row>
    <row r="2922" spans="1:6" x14ac:dyDescent="0.3">
      <c r="A2922" s="1">
        <v>42501</v>
      </c>
      <c r="B2922">
        <v>109.21899999999999</v>
      </c>
      <c r="C2922">
        <v>108.354</v>
      </c>
      <c r="D2922">
        <f>(USDJPY_D1[[#This Row],[High]]+USDJPY_D1[[#This Row],[Low]])/2</f>
        <v>108.78649999999999</v>
      </c>
      <c r="E2922">
        <v>108.41800000000001</v>
      </c>
      <c r="F2922">
        <v>130560</v>
      </c>
    </row>
    <row r="2923" spans="1:6" x14ac:dyDescent="0.3">
      <c r="A2923" s="1">
        <v>42502</v>
      </c>
      <c r="B2923">
        <v>109.395</v>
      </c>
      <c r="C2923">
        <v>108.227</v>
      </c>
      <c r="D2923">
        <f>(USDJPY_D1[[#This Row],[High]]+USDJPY_D1[[#This Row],[Low]])/2</f>
        <v>108.81100000000001</v>
      </c>
      <c r="E2923">
        <v>109.09099999999999</v>
      </c>
      <c r="F2923">
        <v>148727</v>
      </c>
    </row>
    <row r="2924" spans="1:6" x14ac:dyDescent="0.3">
      <c r="A2924" s="1">
        <v>42503</v>
      </c>
      <c r="B2924">
        <v>109.554</v>
      </c>
      <c r="C2924">
        <v>108.51300000000001</v>
      </c>
      <c r="D2924">
        <f>(USDJPY_D1[[#This Row],[High]]+USDJPY_D1[[#This Row],[Low]])/2</f>
        <v>109.0335</v>
      </c>
      <c r="E2924">
        <v>108.595</v>
      </c>
      <c r="F2924">
        <v>158839</v>
      </c>
    </row>
    <row r="2925" spans="1:6" x14ac:dyDescent="0.3">
      <c r="A2925" s="1">
        <v>42505</v>
      </c>
      <c r="B2925">
        <v>108.688</v>
      </c>
      <c r="C2925">
        <v>108.465</v>
      </c>
      <c r="D2925">
        <f>(USDJPY_D1[[#This Row],[High]]+USDJPY_D1[[#This Row],[Low]])/2</f>
        <v>108.57650000000001</v>
      </c>
      <c r="E2925">
        <v>108.66200000000001</v>
      </c>
      <c r="F2925">
        <v>7260</v>
      </c>
    </row>
    <row r="2926" spans="1:6" x14ac:dyDescent="0.3">
      <c r="A2926" s="1">
        <v>42506</v>
      </c>
      <c r="B2926">
        <v>109.104</v>
      </c>
      <c r="C2926">
        <v>108.621</v>
      </c>
      <c r="D2926">
        <f>(USDJPY_D1[[#This Row],[High]]+USDJPY_D1[[#This Row],[Low]])/2</f>
        <v>108.8625</v>
      </c>
      <c r="E2926">
        <v>109.08799999999999</v>
      </c>
      <c r="F2926">
        <v>104150</v>
      </c>
    </row>
    <row r="2927" spans="1:6" x14ac:dyDescent="0.3">
      <c r="A2927" s="1">
        <v>42507</v>
      </c>
      <c r="B2927">
        <v>109.651</v>
      </c>
      <c r="C2927">
        <v>108.84099999999999</v>
      </c>
      <c r="D2927">
        <f>(USDJPY_D1[[#This Row],[High]]+USDJPY_D1[[#This Row],[Low]])/2</f>
        <v>109.246</v>
      </c>
      <c r="E2927">
        <v>109.018</v>
      </c>
      <c r="F2927">
        <v>128044</v>
      </c>
    </row>
    <row r="2928" spans="1:6" x14ac:dyDescent="0.3">
      <c r="A2928" s="1">
        <v>42508</v>
      </c>
      <c r="B2928">
        <v>110.256</v>
      </c>
      <c r="C2928">
        <v>108.72199999999999</v>
      </c>
      <c r="D2928">
        <f>(USDJPY_D1[[#This Row],[High]]+USDJPY_D1[[#This Row],[Low]])/2</f>
        <v>109.489</v>
      </c>
      <c r="E2928">
        <v>110.17700000000001</v>
      </c>
      <c r="F2928">
        <v>156084</v>
      </c>
    </row>
    <row r="2929" spans="1:6" x14ac:dyDescent="0.3">
      <c r="A2929" s="1">
        <v>42509</v>
      </c>
      <c r="B2929">
        <v>110.381</v>
      </c>
      <c r="C2929">
        <v>109.699</v>
      </c>
      <c r="D2929">
        <f>(USDJPY_D1[[#This Row],[High]]+USDJPY_D1[[#This Row],[Low]])/2</f>
        <v>110.03999999999999</v>
      </c>
      <c r="E2929">
        <v>109.91800000000001</v>
      </c>
      <c r="F2929">
        <v>154072</v>
      </c>
    </row>
    <row r="2930" spans="1:6" x14ac:dyDescent="0.3">
      <c r="A2930" s="1">
        <v>42510</v>
      </c>
      <c r="B2930">
        <v>110.58799999999999</v>
      </c>
      <c r="C2930">
        <v>109.849</v>
      </c>
      <c r="D2930">
        <f>(USDJPY_D1[[#This Row],[High]]+USDJPY_D1[[#This Row],[Low]])/2</f>
        <v>110.21850000000001</v>
      </c>
      <c r="E2930">
        <v>110.098</v>
      </c>
      <c r="F2930">
        <v>114219</v>
      </c>
    </row>
    <row r="2931" spans="1:6" x14ac:dyDescent="0.3">
      <c r="A2931" s="1">
        <v>42512</v>
      </c>
      <c r="B2931">
        <v>110.242</v>
      </c>
      <c r="C2931">
        <v>109.997</v>
      </c>
      <c r="D2931">
        <f>(USDJPY_D1[[#This Row],[High]]+USDJPY_D1[[#This Row],[Low]])/2</f>
        <v>110.1195</v>
      </c>
      <c r="E2931">
        <v>110.029</v>
      </c>
      <c r="F2931">
        <v>5595</v>
      </c>
    </row>
    <row r="2932" spans="1:6" x14ac:dyDescent="0.3">
      <c r="A2932" s="1">
        <v>42513</v>
      </c>
      <c r="B2932">
        <v>110.087</v>
      </c>
      <c r="C2932">
        <v>109.111</v>
      </c>
      <c r="D2932">
        <f>(USDJPY_D1[[#This Row],[High]]+USDJPY_D1[[#This Row],[Low]])/2</f>
        <v>109.599</v>
      </c>
      <c r="E2932">
        <v>109.374</v>
      </c>
      <c r="F2932">
        <v>129732</v>
      </c>
    </row>
    <row r="2933" spans="1:6" x14ac:dyDescent="0.3">
      <c r="A2933" s="1">
        <v>42514</v>
      </c>
      <c r="B2933">
        <v>110.187</v>
      </c>
      <c r="C2933">
        <v>109.17</v>
      </c>
      <c r="D2933">
        <f>(USDJPY_D1[[#This Row],[High]]+USDJPY_D1[[#This Row],[Low]])/2</f>
        <v>109.6785</v>
      </c>
      <c r="E2933">
        <v>110.16200000000001</v>
      </c>
      <c r="F2933">
        <v>125450</v>
      </c>
    </row>
    <row r="2934" spans="1:6" x14ac:dyDescent="0.3">
      <c r="A2934" s="1">
        <v>42515</v>
      </c>
      <c r="B2934">
        <v>110.44799999999999</v>
      </c>
      <c r="C2934">
        <v>109.864</v>
      </c>
      <c r="D2934">
        <f>(USDJPY_D1[[#This Row],[High]]+USDJPY_D1[[#This Row],[Low]])/2</f>
        <v>110.15600000000001</v>
      </c>
      <c r="E2934">
        <v>110.134</v>
      </c>
      <c r="F2934">
        <v>120867</v>
      </c>
    </row>
    <row r="2935" spans="1:6" x14ac:dyDescent="0.3">
      <c r="A2935" s="1">
        <v>42516</v>
      </c>
      <c r="B2935">
        <v>110.211</v>
      </c>
      <c r="C2935">
        <v>109.416</v>
      </c>
      <c r="D2935">
        <f>(USDJPY_D1[[#This Row],[High]]+USDJPY_D1[[#This Row],[Low]])/2</f>
        <v>109.8135</v>
      </c>
      <c r="E2935">
        <v>109.70699999999999</v>
      </c>
      <c r="F2935">
        <v>133018</v>
      </c>
    </row>
    <row r="2936" spans="1:6" x14ac:dyDescent="0.3">
      <c r="A2936" s="1">
        <v>42517</v>
      </c>
      <c r="B2936">
        <v>110.447</v>
      </c>
      <c r="C2936">
        <v>109.474</v>
      </c>
      <c r="D2936">
        <f>(USDJPY_D1[[#This Row],[High]]+USDJPY_D1[[#This Row],[Low]])/2</f>
        <v>109.9605</v>
      </c>
      <c r="E2936">
        <v>110.25</v>
      </c>
      <c r="F2936">
        <v>121629</v>
      </c>
    </row>
    <row r="2937" spans="1:6" x14ac:dyDescent="0.3">
      <c r="A2937" s="1">
        <v>42519</v>
      </c>
      <c r="B2937">
        <v>110.85599999999999</v>
      </c>
      <c r="C2937">
        <v>110.363</v>
      </c>
      <c r="D2937">
        <f>(USDJPY_D1[[#This Row],[High]]+USDJPY_D1[[#This Row],[Low]])/2</f>
        <v>110.6095</v>
      </c>
      <c r="E2937">
        <v>110.773</v>
      </c>
      <c r="F2937">
        <v>12535</v>
      </c>
    </row>
    <row r="2938" spans="1:6" x14ac:dyDescent="0.3">
      <c r="A2938" s="1">
        <v>42520</v>
      </c>
      <c r="B2938">
        <v>111.446</v>
      </c>
      <c r="C2938">
        <v>110.71599999999999</v>
      </c>
      <c r="D2938">
        <f>(USDJPY_D1[[#This Row],[High]]+USDJPY_D1[[#This Row],[Low]])/2</f>
        <v>111.08099999999999</v>
      </c>
      <c r="E2938">
        <v>110.84099999999999</v>
      </c>
      <c r="F2938">
        <v>99746</v>
      </c>
    </row>
    <row r="2939" spans="1:6" x14ac:dyDescent="0.3">
      <c r="A2939" s="1">
        <v>42521</v>
      </c>
      <c r="B2939">
        <v>111.349</v>
      </c>
      <c r="C2939">
        <v>110.501</v>
      </c>
      <c r="D2939">
        <f>(USDJPY_D1[[#This Row],[High]]+USDJPY_D1[[#This Row],[Low]])/2</f>
        <v>110.92500000000001</v>
      </c>
      <c r="E2939">
        <v>110.66200000000001</v>
      </c>
      <c r="F2939">
        <v>143531</v>
      </c>
    </row>
    <row r="2940" spans="1:6" x14ac:dyDescent="0.3">
      <c r="A2940" s="1">
        <v>42522</v>
      </c>
      <c r="B2940">
        <v>110.83</v>
      </c>
      <c r="C2940">
        <v>109.051</v>
      </c>
      <c r="D2940">
        <f>(USDJPY_D1[[#This Row],[High]]+USDJPY_D1[[#This Row],[Low]])/2</f>
        <v>109.9405</v>
      </c>
      <c r="E2940">
        <v>109.462</v>
      </c>
      <c r="F2940">
        <v>172536</v>
      </c>
    </row>
    <row r="2941" spans="1:6" x14ac:dyDescent="0.3">
      <c r="A2941" s="1">
        <v>42523</v>
      </c>
      <c r="B2941">
        <v>109.46599999999999</v>
      </c>
      <c r="C2941">
        <v>108.523</v>
      </c>
      <c r="D2941">
        <f>(USDJPY_D1[[#This Row],[High]]+USDJPY_D1[[#This Row],[Low]])/2</f>
        <v>108.99449999999999</v>
      </c>
      <c r="E2941">
        <v>108.86199999999999</v>
      </c>
      <c r="F2941">
        <v>168276</v>
      </c>
    </row>
    <row r="2942" spans="1:6" x14ac:dyDescent="0.3">
      <c r="A2942" s="1">
        <v>42524</v>
      </c>
      <c r="B2942">
        <v>109.13500000000001</v>
      </c>
      <c r="C2942">
        <v>106.509</v>
      </c>
      <c r="D2942">
        <f>(USDJPY_D1[[#This Row],[High]]+USDJPY_D1[[#This Row],[Low]])/2</f>
        <v>107.822</v>
      </c>
      <c r="E2942">
        <v>106.51</v>
      </c>
      <c r="F2942">
        <v>191645</v>
      </c>
    </row>
    <row r="2943" spans="1:6" x14ac:dyDescent="0.3">
      <c r="A2943" s="1">
        <v>42526</v>
      </c>
      <c r="B2943">
        <v>106.83199999999999</v>
      </c>
      <c r="C2943">
        <v>106.366</v>
      </c>
      <c r="D2943">
        <f>(USDJPY_D1[[#This Row],[High]]+USDJPY_D1[[#This Row],[Low]])/2</f>
        <v>106.59899999999999</v>
      </c>
      <c r="E2943">
        <v>106.672</v>
      </c>
      <c r="F2943">
        <v>14842</v>
      </c>
    </row>
    <row r="2944" spans="1:6" x14ac:dyDescent="0.3">
      <c r="A2944" s="1">
        <v>42527</v>
      </c>
      <c r="B2944">
        <v>107.65600000000001</v>
      </c>
      <c r="C2944">
        <v>106.526</v>
      </c>
      <c r="D2944">
        <f>(USDJPY_D1[[#This Row],[High]]+USDJPY_D1[[#This Row],[Low]])/2</f>
        <v>107.09100000000001</v>
      </c>
      <c r="E2944">
        <v>107.455</v>
      </c>
      <c r="F2944">
        <v>175672</v>
      </c>
    </row>
    <row r="2945" spans="1:6" x14ac:dyDescent="0.3">
      <c r="A2945" s="1">
        <v>42528</v>
      </c>
      <c r="B2945">
        <v>107.90300000000001</v>
      </c>
      <c r="C2945">
        <v>107.152</v>
      </c>
      <c r="D2945">
        <f>(USDJPY_D1[[#This Row],[High]]+USDJPY_D1[[#This Row],[Low]])/2</f>
        <v>107.5275</v>
      </c>
      <c r="E2945">
        <v>107.29600000000001</v>
      </c>
      <c r="F2945">
        <v>143184</v>
      </c>
    </row>
    <row r="2946" spans="1:6" x14ac:dyDescent="0.3">
      <c r="A2946" s="1">
        <v>42529</v>
      </c>
      <c r="B2946">
        <v>107.301</v>
      </c>
      <c r="C2946">
        <v>106.59399999999999</v>
      </c>
      <c r="D2946">
        <f>(USDJPY_D1[[#This Row],[High]]+USDJPY_D1[[#This Row],[Low]])/2</f>
        <v>106.94749999999999</v>
      </c>
      <c r="E2946">
        <v>106.773</v>
      </c>
      <c r="F2946">
        <v>149947</v>
      </c>
    </row>
    <row r="2947" spans="1:6" x14ac:dyDescent="0.3">
      <c r="A2947" s="1">
        <v>42530</v>
      </c>
      <c r="B2947">
        <v>107.175</v>
      </c>
      <c r="C2947">
        <v>106.256</v>
      </c>
      <c r="D2947">
        <f>(USDJPY_D1[[#This Row],[High]]+USDJPY_D1[[#This Row],[Low]])/2</f>
        <v>106.71549999999999</v>
      </c>
      <c r="E2947">
        <v>107.111</v>
      </c>
      <c r="F2947">
        <v>147445</v>
      </c>
    </row>
    <row r="2948" spans="1:6" x14ac:dyDescent="0.3">
      <c r="A2948" s="1">
        <v>42531</v>
      </c>
      <c r="B2948">
        <v>107.25700000000001</v>
      </c>
      <c r="C2948">
        <v>106.554</v>
      </c>
      <c r="D2948">
        <f>(USDJPY_D1[[#This Row],[High]]+USDJPY_D1[[#This Row],[Low]])/2</f>
        <v>106.9055</v>
      </c>
      <c r="E2948">
        <v>106.967</v>
      </c>
      <c r="F2948">
        <v>134938</v>
      </c>
    </row>
    <row r="2949" spans="1:6" x14ac:dyDescent="0.3">
      <c r="A2949" s="1">
        <v>42533</v>
      </c>
      <c r="B2949">
        <v>106.855</v>
      </c>
      <c r="C2949">
        <v>106.381</v>
      </c>
      <c r="D2949">
        <f>(USDJPY_D1[[#This Row],[High]]+USDJPY_D1[[#This Row],[Low]])/2</f>
        <v>106.61799999999999</v>
      </c>
      <c r="E2949">
        <v>106.48099999999999</v>
      </c>
      <c r="F2949">
        <v>13073</v>
      </c>
    </row>
    <row r="2950" spans="1:6" x14ac:dyDescent="0.3">
      <c r="A2950" s="1">
        <v>42534</v>
      </c>
      <c r="B2950">
        <v>106.636</v>
      </c>
      <c r="C2950">
        <v>105.732</v>
      </c>
      <c r="D2950">
        <f>(USDJPY_D1[[#This Row],[High]]+USDJPY_D1[[#This Row],[Low]])/2</f>
        <v>106.184</v>
      </c>
      <c r="E2950">
        <v>106.188</v>
      </c>
      <c r="F2950">
        <v>178549</v>
      </c>
    </row>
    <row r="2951" spans="1:6" x14ac:dyDescent="0.3">
      <c r="A2951" s="1">
        <v>42535</v>
      </c>
      <c r="B2951">
        <v>106.422</v>
      </c>
      <c r="C2951">
        <v>105.629</v>
      </c>
      <c r="D2951">
        <f>(USDJPY_D1[[#This Row],[High]]+USDJPY_D1[[#This Row],[Low]])/2</f>
        <v>106.02549999999999</v>
      </c>
      <c r="E2951">
        <v>106.083</v>
      </c>
      <c r="F2951">
        <v>175560</v>
      </c>
    </row>
    <row r="2952" spans="1:6" x14ac:dyDescent="0.3">
      <c r="A2952" s="1">
        <v>42536</v>
      </c>
      <c r="B2952">
        <v>106.395</v>
      </c>
      <c r="C2952">
        <v>105.431</v>
      </c>
      <c r="D2952">
        <f>(USDJPY_D1[[#This Row],[High]]+USDJPY_D1[[#This Row],[Low]])/2</f>
        <v>105.913</v>
      </c>
      <c r="E2952">
        <v>105.88800000000001</v>
      </c>
      <c r="F2952">
        <v>159670</v>
      </c>
    </row>
    <row r="2953" spans="1:6" x14ac:dyDescent="0.3">
      <c r="A2953" s="1">
        <v>42537</v>
      </c>
      <c r="B2953">
        <v>105.89</v>
      </c>
      <c r="C2953">
        <v>103.55</v>
      </c>
      <c r="D2953">
        <f>(USDJPY_D1[[#This Row],[High]]+USDJPY_D1[[#This Row],[Low]])/2</f>
        <v>104.72</v>
      </c>
      <c r="E2953">
        <v>104.76300000000001</v>
      </c>
      <c r="F2953">
        <v>226100</v>
      </c>
    </row>
    <row r="2954" spans="1:6" x14ac:dyDescent="0.3">
      <c r="A2954" s="1">
        <v>42538</v>
      </c>
      <c r="B2954">
        <v>104.825</v>
      </c>
      <c r="C2954">
        <v>104.086</v>
      </c>
      <c r="D2954">
        <f>(USDJPY_D1[[#This Row],[High]]+USDJPY_D1[[#This Row],[Low]])/2</f>
        <v>104.4555</v>
      </c>
      <c r="E2954">
        <v>104.1</v>
      </c>
      <c r="F2954">
        <v>166824</v>
      </c>
    </row>
    <row r="2955" spans="1:6" x14ac:dyDescent="0.3">
      <c r="A2955" s="1">
        <v>42540</v>
      </c>
      <c r="B2955">
        <v>104.803</v>
      </c>
      <c r="C2955">
        <v>104.411</v>
      </c>
      <c r="D2955">
        <f>(USDJPY_D1[[#This Row],[High]]+USDJPY_D1[[#This Row],[Low]])/2</f>
        <v>104.607</v>
      </c>
      <c r="E2955">
        <v>104.628</v>
      </c>
      <c r="F2955">
        <v>13605</v>
      </c>
    </row>
    <row r="2956" spans="1:6" x14ac:dyDescent="0.3">
      <c r="A2956" s="1">
        <v>42541</v>
      </c>
      <c r="B2956">
        <v>104.842</v>
      </c>
      <c r="C2956">
        <v>103.767</v>
      </c>
      <c r="D2956">
        <f>(USDJPY_D1[[#This Row],[High]]+USDJPY_D1[[#This Row],[Low]])/2</f>
        <v>104.30449999999999</v>
      </c>
      <c r="E2956">
        <v>103.821</v>
      </c>
      <c r="F2956">
        <v>155679</v>
      </c>
    </row>
    <row r="2957" spans="1:6" x14ac:dyDescent="0.3">
      <c r="A2957" s="1">
        <v>42542</v>
      </c>
      <c r="B2957">
        <v>105.05800000000001</v>
      </c>
      <c r="C2957">
        <v>103.583</v>
      </c>
      <c r="D2957">
        <f>(USDJPY_D1[[#This Row],[High]]+USDJPY_D1[[#This Row],[Low]])/2</f>
        <v>104.32050000000001</v>
      </c>
      <c r="E2957">
        <v>104.709</v>
      </c>
      <c r="F2957">
        <v>162299</v>
      </c>
    </row>
    <row r="2958" spans="1:6" x14ac:dyDescent="0.3">
      <c r="A2958" s="1">
        <v>42543</v>
      </c>
      <c r="B2958">
        <v>104.974</v>
      </c>
      <c r="C2958">
        <v>104.316</v>
      </c>
      <c r="D2958">
        <f>(USDJPY_D1[[#This Row],[High]]+USDJPY_D1[[#This Row],[Low]])/2</f>
        <v>104.64500000000001</v>
      </c>
      <c r="E2958">
        <v>104.66</v>
      </c>
      <c r="F2958">
        <v>162138</v>
      </c>
    </row>
    <row r="2959" spans="1:6" x14ac:dyDescent="0.3">
      <c r="A2959" s="1">
        <v>42544</v>
      </c>
      <c r="B2959">
        <v>106.809</v>
      </c>
      <c r="C2959">
        <v>102.998</v>
      </c>
      <c r="D2959">
        <f>(USDJPY_D1[[#This Row],[High]]+USDJPY_D1[[#This Row],[Low]])/2</f>
        <v>104.90350000000001</v>
      </c>
      <c r="E2959">
        <v>104.93600000000001</v>
      </c>
      <c r="F2959">
        <v>204368</v>
      </c>
    </row>
    <row r="2960" spans="1:6" x14ac:dyDescent="0.3">
      <c r="A2960" s="1">
        <v>42545</v>
      </c>
      <c r="B2960">
        <v>105.705</v>
      </c>
      <c r="C2960">
        <v>98.954999999999998</v>
      </c>
      <c r="D2960">
        <f>(USDJPY_D1[[#This Row],[High]]+USDJPY_D1[[#This Row],[Low]])/2</f>
        <v>102.33</v>
      </c>
      <c r="E2960">
        <v>102.03</v>
      </c>
      <c r="F2960">
        <v>239300</v>
      </c>
    </row>
    <row r="2961" spans="1:6" x14ac:dyDescent="0.3">
      <c r="A2961" s="1">
        <v>42547</v>
      </c>
      <c r="B2961">
        <v>102.307</v>
      </c>
      <c r="C2961">
        <v>101.477</v>
      </c>
      <c r="D2961">
        <f>(USDJPY_D1[[#This Row],[High]]+USDJPY_D1[[#This Row],[Low]])/2</f>
        <v>101.892</v>
      </c>
      <c r="E2961">
        <v>102.19799999999999</v>
      </c>
      <c r="F2961">
        <v>16934</v>
      </c>
    </row>
    <row r="2962" spans="1:6" x14ac:dyDescent="0.3">
      <c r="A2962" s="1">
        <v>42548</v>
      </c>
      <c r="B2962">
        <v>102.47</v>
      </c>
      <c r="C2962">
        <v>101.40300000000001</v>
      </c>
      <c r="D2962">
        <f>(USDJPY_D1[[#This Row],[High]]+USDJPY_D1[[#This Row],[Low]])/2</f>
        <v>101.9365</v>
      </c>
      <c r="E2962">
        <v>101.81100000000001</v>
      </c>
      <c r="F2962">
        <v>185487</v>
      </c>
    </row>
    <row r="2963" spans="1:6" x14ac:dyDescent="0.3">
      <c r="A2963" s="1">
        <v>42549</v>
      </c>
      <c r="B2963">
        <v>102.84099999999999</v>
      </c>
      <c r="C2963">
        <v>101.559</v>
      </c>
      <c r="D2963">
        <f>(USDJPY_D1[[#This Row],[High]]+USDJPY_D1[[#This Row],[Low]])/2</f>
        <v>102.19999999999999</v>
      </c>
      <c r="E2963">
        <v>102.69199999999999</v>
      </c>
      <c r="F2963">
        <v>161535</v>
      </c>
    </row>
    <row r="2964" spans="1:6" x14ac:dyDescent="0.3">
      <c r="A2964" s="1">
        <v>42550</v>
      </c>
      <c r="B2964">
        <v>103.02</v>
      </c>
      <c r="C2964">
        <v>102.173</v>
      </c>
      <c r="D2964">
        <f>(USDJPY_D1[[#This Row],[High]]+USDJPY_D1[[#This Row],[Low]])/2</f>
        <v>102.59649999999999</v>
      </c>
      <c r="E2964">
        <v>102.788</v>
      </c>
      <c r="F2964">
        <v>152321</v>
      </c>
    </row>
    <row r="2965" spans="1:6" x14ac:dyDescent="0.3">
      <c r="A2965" s="1">
        <v>42551</v>
      </c>
      <c r="B2965">
        <v>103.39</v>
      </c>
      <c r="C2965">
        <v>102.36</v>
      </c>
      <c r="D2965">
        <f>(USDJPY_D1[[#This Row],[High]]+USDJPY_D1[[#This Row],[Low]])/2</f>
        <v>102.875</v>
      </c>
      <c r="E2965">
        <v>103.069</v>
      </c>
      <c r="F2965">
        <v>164062</v>
      </c>
    </row>
    <row r="2966" spans="1:6" x14ac:dyDescent="0.3">
      <c r="A2966" s="1">
        <v>42552</v>
      </c>
      <c r="B2966">
        <v>103.164</v>
      </c>
      <c r="C2966">
        <v>102.44199999999999</v>
      </c>
      <c r="D2966">
        <f>(USDJPY_D1[[#This Row],[High]]+USDJPY_D1[[#This Row],[Low]])/2</f>
        <v>102.803</v>
      </c>
      <c r="E2966">
        <v>102.47499999999999</v>
      </c>
      <c r="F2966">
        <v>126289</v>
      </c>
    </row>
    <row r="2967" spans="1:6" x14ac:dyDescent="0.3">
      <c r="A2967" s="1">
        <v>42554</v>
      </c>
      <c r="B2967">
        <v>102.67100000000001</v>
      </c>
      <c r="C2967">
        <v>102.44799999999999</v>
      </c>
      <c r="D2967">
        <f>(USDJPY_D1[[#This Row],[High]]+USDJPY_D1[[#This Row],[Low]])/2</f>
        <v>102.5595</v>
      </c>
      <c r="E2967">
        <v>102.483</v>
      </c>
      <c r="F2967">
        <v>8118</v>
      </c>
    </row>
    <row r="2968" spans="1:6" x14ac:dyDescent="0.3">
      <c r="A2968" s="1">
        <v>42555</v>
      </c>
      <c r="B2968">
        <v>102.80200000000001</v>
      </c>
      <c r="C2968">
        <v>102.42400000000001</v>
      </c>
      <c r="D2968">
        <f>(USDJPY_D1[[#This Row],[High]]+USDJPY_D1[[#This Row],[Low]])/2</f>
        <v>102.613</v>
      </c>
      <c r="E2968">
        <v>102.524</v>
      </c>
      <c r="F2968">
        <v>113263</v>
      </c>
    </row>
    <row r="2969" spans="1:6" x14ac:dyDescent="0.3">
      <c r="A2969" s="1">
        <v>42556</v>
      </c>
      <c r="B2969">
        <v>102.526</v>
      </c>
      <c r="C2969">
        <v>101.048</v>
      </c>
      <c r="D2969">
        <f>(USDJPY_D1[[#This Row],[High]]+USDJPY_D1[[#This Row],[Low]])/2</f>
        <v>101.78700000000001</v>
      </c>
      <c r="E2969">
        <v>101.16</v>
      </c>
      <c r="F2969">
        <v>139755</v>
      </c>
    </row>
    <row r="2970" spans="1:6" x14ac:dyDescent="0.3">
      <c r="A2970" s="1">
        <v>42557</v>
      </c>
      <c r="B2970">
        <v>101.465</v>
      </c>
      <c r="C2970">
        <v>100.199</v>
      </c>
      <c r="D2970">
        <f>(USDJPY_D1[[#This Row],[High]]+USDJPY_D1[[#This Row],[Low]])/2</f>
        <v>100.83199999999999</v>
      </c>
      <c r="E2970">
        <v>101.137</v>
      </c>
      <c r="F2970">
        <v>191298</v>
      </c>
    </row>
    <row r="2971" spans="1:6" x14ac:dyDescent="0.3">
      <c r="A2971" s="1">
        <v>42558</v>
      </c>
      <c r="B2971">
        <v>101.252</v>
      </c>
      <c r="C2971">
        <v>100.59699999999999</v>
      </c>
      <c r="D2971">
        <f>(USDJPY_D1[[#This Row],[High]]+USDJPY_D1[[#This Row],[Low]])/2</f>
        <v>100.92449999999999</v>
      </c>
      <c r="E2971">
        <v>100.759</v>
      </c>
      <c r="F2971">
        <v>145598</v>
      </c>
    </row>
    <row r="2972" spans="1:6" x14ac:dyDescent="0.3">
      <c r="A2972" s="1">
        <v>42559</v>
      </c>
      <c r="B2972">
        <v>101.27800000000001</v>
      </c>
      <c r="C2972">
        <v>99.994</v>
      </c>
      <c r="D2972">
        <f>(USDJPY_D1[[#This Row],[High]]+USDJPY_D1[[#This Row],[Low]])/2</f>
        <v>100.636</v>
      </c>
      <c r="E2972">
        <v>100.54900000000001</v>
      </c>
      <c r="F2972">
        <v>145549</v>
      </c>
    </row>
    <row r="2973" spans="1:6" x14ac:dyDescent="0.3">
      <c r="A2973" s="1">
        <v>42561</v>
      </c>
      <c r="B2973">
        <v>100.803</v>
      </c>
      <c r="C2973">
        <v>100.51600000000001</v>
      </c>
      <c r="D2973">
        <f>(USDJPY_D1[[#This Row],[High]]+USDJPY_D1[[#This Row],[Low]])/2</f>
        <v>100.65950000000001</v>
      </c>
      <c r="E2973">
        <v>100.69799999999999</v>
      </c>
      <c r="F2973">
        <v>9242</v>
      </c>
    </row>
    <row r="2974" spans="1:6" x14ac:dyDescent="0.3">
      <c r="A2974" s="1">
        <v>42562</v>
      </c>
      <c r="B2974">
        <v>102.893</v>
      </c>
      <c r="C2974">
        <v>100.55800000000001</v>
      </c>
      <c r="D2974">
        <f>(USDJPY_D1[[#This Row],[High]]+USDJPY_D1[[#This Row],[Low]])/2</f>
        <v>101.72550000000001</v>
      </c>
      <c r="E2974">
        <v>102.508</v>
      </c>
      <c r="F2974">
        <v>175682</v>
      </c>
    </row>
    <row r="2975" spans="1:6" x14ac:dyDescent="0.3">
      <c r="A2975" s="1">
        <v>42563</v>
      </c>
      <c r="B2975">
        <v>104.986</v>
      </c>
      <c r="C2975">
        <v>102.45</v>
      </c>
      <c r="D2975">
        <f>(USDJPY_D1[[#This Row],[High]]+USDJPY_D1[[#This Row],[Low]])/2</f>
        <v>103.718</v>
      </c>
      <c r="E2975">
        <v>104.724</v>
      </c>
      <c r="F2975">
        <v>230293</v>
      </c>
    </row>
    <row r="2976" spans="1:6" x14ac:dyDescent="0.3">
      <c r="A2976" s="1">
        <v>42564</v>
      </c>
      <c r="B2976">
        <v>104.86199999999999</v>
      </c>
      <c r="C2976">
        <v>103.90600000000001</v>
      </c>
      <c r="D2976">
        <f>(USDJPY_D1[[#This Row],[High]]+USDJPY_D1[[#This Row],[Low]])/2</f>
        <v>104.384</v>
      </c>
      <c r="E2976">
        <v>104.04300000000001</v>
      </c>
      <c r="F2976">
        <v>222544</v>
      </c>
    </row>
    <row r="2977" spans="1:6" x14ac:dyDescent="0.3">
      <c r="A2977" s="1">
        <v>42565</v>
      </c>
      <c r="B2977">
        <v>105.937</v>
      </c>
      <c r="C2977">
        <v>103.973</v>
      </c>
      <c r="D2977">
        <f>(USDJPY_D1[[#This Row],[High]]+USDJPY_D1[[#This Row],[Low]])/2</f>
        <v>104.955</v>
      </c>
      <c r="E2977">
        <v>105.148</v>
      </c>
      <c r="F2977">
        <v>234456</v>
      </c>
    </row>
    <row r="2978" spans="1:6" x14ac:dyDescent="0.3">
      <c r="A2978" s="1">
        <v>42566</v>
      </c>
      <c r="B2978">
        <v>106.316</v>
      </c>
      <c r="C2978">
        <v>104.629</v>
      </c>
      <c r="D2978">
        <f>(USDJPY_D1[[#This Row],[High]]+USDJPY_D1[[#This Row],[Low]])/2</f>
        <v>105.4725</v>
      </c>
      <c r="E2978">
        <v>104.839</v>
      </c>
      <c r="F2978">
        <v>202219</v>
      </c>
    </row>
    <row r="2979" spans="1:6" x14ac:dyDescent="0.3">
      <c r="A2979" s="1">
        <v>42568</v>
      </c>
      <c r="B2979">
        <v>106.015</v>
      </c>
      <c r="C2979">
        <v>105.307</v>
      </c>
      <c r="D2979">
        <f>(USDJPY_D1[[#This Row],[High]]+USDJPY_D1[[#This Row],[Low]])/2</f>
        <v>105.661</v>
      </c>
      <c r="E2979">
        <v>105.39700000000001</v>
      </c>
      <c r="F2979">
        <v>16045</v>
      </c>
    </row>
    <row r="2980" spans="1:6" x14ac:dyDescent="0.3">
      <c r="A2980" s="1">
        <v>42569</v>
      </c>
      <c r="B2980">
        <v>106.33</v>
      </c>
      <c r="C2980">
        <v>105.27</v>
      </c>
      <c r="D2980">
        <f>(USDJPY_D1[[#This Row],[High]]+USDJPY_D1[[#This Row],[Low]])/2</f>
        <v>105.8</v>
      </c>
      <c r="E2980">
        <v>106.169</v>
      </c>
      <c r="F2980">
        <v>142160</v>
      </c>
    </row>
    <row r="2981" spans="1:6" x14ac:dyDescent="0.3">
      <c r="A2981" s="1">
        <v>42570</v>
      </c>
      <c r="B2981">
        <v>106.533</v>
      </c>
      <c r="C2981">
        <v>105.64700000000001</v>
      </c>
      <c r="D2981">
        <f>(USDJPY_D1[[#This Row],[High]]+USDJPY_D1[[#This Row],[Low]])/2</f>
        <v>106.09</v>
      </c>
      <c r="E2981">
        <v>106.119</v>
      </c>
      <c r="F2981">
        <v>177343</v>
      </c>
    </row>
    <row r="2982" spans="1:6" x14ac:dyDescent="0.3">
      <c r="A2982" s="1">
        <v>42571</v>
      </c>
      <c r="B2982">
        <v>107.43899999999999</v>
      </c>
      <c r="C2982">
        <v>105.828</v>
      </c>
      <c r="D2982">
        <f>(USDJPY_D1[[#This Row],[High]]+USDJPY_D1[[#This Row],[Low]])/2</f>
        <v>106.6335</v>
      </c>
      <c r="E2982">
        <v>107.18300000000001</v>
      </c>
      <c r="F2982">
        <v>395900</v>
      </c>
    </row>
    <row r="2983" spans="1:6" x14ac:dyDescent="0.3">
      <c r="A2983" s="1">
        <v>42572</v>
      </c>
      <c r="B2983">
        <v>107.492</v>
      </c>
      <c r="C2983">
        <v>105.41800000000001</v>
      </c>
      <c r="D2983">
        <f>(USDJPY_D1[[#This Row],[High]]+USDJPY_D1[[#This Row],[Low]])/2</f>
        <v>106.45500000000001</v>
      </c>
      <c r="E2983">
        <v>105.788</v>
      </c>
      <c r="F2983">
        <v>878364</v>
      </c>
    </row>
    <row r="2984" spans="1:6" x14ac:dyDescent="0.3">
      <c r="A2984" s="1">
        <v>42573</v>
      </c>
      <c r="B2984">
        <v>106.401</v>
      </c>
      <c r="C2984">
        <v>105.565</v>
      </c>
      <c r="D2984">
        <f>(USDJPY_D1[[#This Row],[High]]+USDJPY_D1[[#This Row],[Low]])/2</f>
        <v>105.983</v>
      </c>
      <c r="E2984">
        <v>106.036</v>
      </c>
      <c r="F2984">
        <v>666664</v>
      </c>
    </row>
    <row r="2985" spans="1:6" x14ac:dyDescent="0.3">
      <c r="A2985" s="1">
        <v>42575</v>
      </c>
      <c r="B2985">
        <v>106.411</v>
      </c>
      <c r="C2985">
        <v>106.093</v>
      </c>
      <c r="D2985">
        <f>(USDJPY_D1[[#This Row],[High]]+USDJPY_D1[[#This Row],[Low]])/2</f>
        <v>106.25200000000001</v>
      </c>
      <c r="E2985">
        <v>106.282</v>
      </c>
      <c r="F2985">
        <v>34322</v>
      </c>
    </row>
    <row r="2986" spans="1:6" x14ac:dyDescent="0.3">
      <c r="A2986" s="1">
        <v>42576</v>
      </c>
      <c r="B2986">
        <v>106.723</v>
      </c>
      <c r="C2986">
        <v>105.56399999999999</v>
      </c>
      <c r="D2986">
        <f>(USDJPY_D1[[#This Row],[High]]+USDJPY_D1[[#This Row],[Low]])/2</f>
        <v>106.14349999999999</v>
      </c>
      <c r="E2986">
        <v>105.593</v>
      </c>
      <c r="F2986">
        <v>585315</v>
      </c>
    </row>
    <row r="2987" spans="1:6" x14ac:dyDescent="0.3">
      <c r="A2987" s="1">
        <v>42577</v>
      </c>
      <c r="B2987">
        <v>105.637</v>
      </c>
      <c r="C2987">
        <v>103.994</v>
      </c>
      <c r="D2987">
        <f>(USDJPY_D1[[#This Row],[High]]+USDJPY_D1[[#This Row],[Low]])/2</f>
        <v>104.8155</v>
      </c>
      <c r="E2987">
        <v>104.851</v>
      </c>
      <c r="F2987">
        <v>865494</v>
      </c>
    </row>
    <row r="2988" spans="1:6" x14ac:dyDescent="0.3">
      <c r="A2988" s="1">
        <v>42578</v>
      </c>
      <c r="B2988">
        <v>106.545</v>
      </c>
      <c r="C2988">
        <v>104.81399999999999</v>
      </c>
      <c r="D2988">
        <f>(USDJPY_D1[[#This Row],[High]]+USDJPY_D1[[#This Row],[Low]])/2</f>
        <v>105.67949999999999</v>
      </c>
      <c r="E2988">
        <v>104.923</v>
      </c>
      <c r="F2988">
        <v>837105</v>
      </c>
    </row>
    <row r="2989" spans="1:6" x14ac:dyDescent="0.3">
      <c r="A2989" s="1">
        <v>42579</v>
      </c>
      <c r="B2989">
        <v>105.502</v>
      </c>
      <c r="C2989">
        <v>103.354</v>
      </c>
      <c r="D2989">
        <f>(USDJPY_D1[[#This Row],[High]]+USDJPY_D1[[#This Row],[Low]])/2</f>
        <v>104.428</v>
      </c>
      <c r="E2989">
        <v>104.831</v>
      </c>
      <c r="F2989">
        <v>702826</v>
      </c>
    </row>
    <row r="2990" spans="1:6" x14ac:dyDescent="0.3">
      <c r="A2990" s="1">
        <v>42580</v>
      </c>
      <c r="B2990">
        <v>105.61799999999999</v>
      </c>
      <c r="C2990">
        <v>101.97199999999999</v>
      </c>
      <c r="D2990">
        <f>(USDJPY_D1[[#This Row],[High]]+USDJPY_D1[[#This Row],[Low]])/2</f>
        <v>103.79499999999999</v>
      </c>
      <c r="E2990">
        <v>102.056</v>
      </c>
      <c r="F2990">
        <v>743736</v>
      </c>
    </row>
    <row r="2991" spans="1:6" x14ac:dyDescent="0.3">
      <c r="A2991" s="1">
        <v>42582</v>
      </c>
      <c r="B2991">
        <v>102.55</v>
      </c>
      <c r="C2991">
        <v>102.01</v>
      </c>
      <c r="D2991">
        <f>(USDJPY_D1[[#This Row],[High]]+USDJPY_D1[[#This Row],[Low]])/2</f>
        <v>102.28</v>
      </c>
      <c r="E2991">
        <v>102.331</v>
      </c>
      <c r="F2991">
        <v>33433</v>
      </c>
    </row>
    <row r="2992" spans="1:6" x14ac:dyDescent="0.3">
      <c r="A2992" s="1">
        <v>42583</v>
      </c>
      <c r="B2992">
        <v>102.68300000000001</v>
      </c>
      <c r="C2992">
        <v>102.116</v>
      </c>
      <c r="D2992">
        <f>(USDJPY_D1[[#This Row],[High]]+USDJPY_D1[[#This Row],[Low]])/2</f>
        <v>102.3995</v>
      </c>
      <c r="E2992">
        <v>102.30800000000001</v>
      </c>
      <c r="F2992">
        <v>546521</v>
      </c>
    </row>
    <row r="2993" spans="1:6" x14ac:dyDescent="0.3">
      <c r="A2993" s="1">
        <v>42584</v>
      </c>
      <c r="B2993">
        <v>102.83</v>
      </c>
      <c r="C2993">
        <v>100.679</v>
      </c>
      <c r="D2993">
        <f>(USDJPY_D1[[#This Row],[High]]+USDJPY_D1[[#This Row],[Low]])/2</f>
        <v>101.75450000000001</v>
      </c>
      <c r="E2993">
        <v>101.07599999999999</v>
      </c>
      <c r="F2993">
        <v>696187</v>
      </c>
    </row>
    <row r="2994" spans="1:6" x14ac:dyDescent="0.3">
      <c r="A2994" s="1">
        <v>42585</v>
      </c>
      <c r="B2994">
        <v>101.569</v>
      </c>
      <c r="C2994">
        <v>100.748</v>
      </c>
      <c r="D2994">
        <f>(USDJPY_D1[[#This Row],[High]]+USDJPY_D1[[#This Row],[Low]])/2</f>
        <v>101.1585</v>
      </c>
      <c r="E2994">
        <v>101.34399999999999</v>
      </c>
      <c r="F2994">
        <v>609445</v>
      </c>
    </row>
    <row r="2995" spans="1:6" x14ac:dyDescent="0.3">
      <c r="A2995" s="1">
        <v>42586</v>
      </c>
      <c r="B2995">
        <v>101.667</v>
      </c>
      <c r="C2995">
        <v>100.861</v>
      </c>
      <c r="D2995">
        <f>(USDJPY_D1[[#This Row],[High]]+USDJPY_D1[[#This Row],[Low]])/2</f>
        <v>101.26400000000001</v>
      </c>
      <c r="E2995">
        <v>101.199</v>
      </c>
      <c r="F2995">
        <v>551684</v>
      </c>
    </row>
    <row r="2996" spans="1:6" x14ac:dyDescent="0.3">
      <c r="A2996" s="1">
        <v>42587</v>
      </c>
      <c r="B2996">
        <v>102.06100000000001</v>
      </c>
      <c r="C2996">
        <v>100.872</v>
      </c>
      <c r="D2996">
        <f>(USDJPY_D1[[#This Row],[High]]+USDJPY_D1[[#This Row],[Low]])/2</f>
        <v>101.4665</v>
      </c>
      <c r="E2996">
        <v>101.785</v>
      </c>
      <c r="F2996">
        <v>518981</v>
      </c>
    </row>
    <row r="2997" spans="1:6" x14ac:dyDescent="0.3">
      <c r="A2997" s="1">
        <v>42589</v>
      </c>
      <c r="B2997">
        <v>102.26</v>
      </c>
      <c r="C2997">
        <v>101.861</v>
      </c>
      <c r="D2997">
        <f>(USDJPY_D1[[#This Row],[High]]+USDJPY_D1[[#This Row],[Low]])/2</f>
        <v>102.0605</v>
      </c>
      <c r="E2997">
        <v>102.053</v>
      </c>
      <c r="F2997">
        <v>23001</v>
      </c>
    </row>
    <row r="2998" spans="1:6" x14ac:dyDescent="0.3">
      <c r="A2998" s="1">
        <v>42590</v>
      </c>
      <c r="B2998">
        <v>102.655</v>
      </c>
      <c r="C2998">
        <v>101.91</v>
      </c>
      <c r="D2998">
        <f>(USDJPY_D1[[#This Row],[High]]+USDJPY_D1[[#This Row],[Low]])/2</f>
        <v>102.2825</v>
      </c>
      <c r="E2998">
        <v>102.28400000000001</v>
      </c>
      <c r="F2998">
        <v>442357</v>
      </c>
    </row>
    <row r="2999" spans="1:6" x14ac:dyDescent="0.3">
      <c r="A2999" s="1">
        <v>42591</v>
      </c>
      <c r="B2999">
        <v>102.529</v>
      </c>
      <c r="C2999">
        <v>101.79</v>
      </c>
      <c r="D2999">
        <f>(USDJPY_D1[[#This Row],[High]]+USDJPY_D1[[#This Row],[Low]])/2</f>
        <v>102.15950000000001</v>
      </c>
      <c r="E2999">
        <v>101.92700000000001</v>
      </c>
      <c r="F2999">
        <v>374446</v>
      </c>
    </row>
    <row r="3000" spans="1:6" x14ac:dyDescent="0.3">
      <c r="A3000" s="1">
        <v>42592</v>
      </c>
      <c r="B3000">
        <v>101.934</v>
      </c>
      <c r="C3000">
        <v>100.967</v>
      </c>
      <c r="D3000">
        <f>(USDJPY_D1[[#This Row],[High]]+USDJPY_D1[[#This Row],[Low]])/2</f>
        <v>101.45050000000001</v>
      </c>
      <c r="E3000">
        <v>101.13800000000001</v>
      </c>
      <c r="F3000">
        <v>423460</v>
      </c>
    </row>
    <row r="3001" spans="1:6" x14ac:dyDescent="0.3">
      <c r="A3001" s="1">
        <v>42593</v>
      </c>
      <c r="B3001">
        <v>102.054</v>
      </c>
      <c r="C3001">
        <v>101.024</v>
      </c>
      <c r="D3001">
        <f>(USDJPY_D1[[#This Row],[High]]+USDJPY_D1[[#This Row],[Low]])/2</f>
        <v>101.539</v>
      </c>
      <c r="E3001">
        <v>101.82599999999999</v>
      </c>
      <c r="F3001">
        <v>393673</v>
      </c>
    </row>
    <row r="3002" spans="1:6" x14ac:dyDescent="0.3">
      <c r="A3002" s="1">
        <v>42594</v>
      </c>
      <c r="B3002">
        <v>102.27200000000001</v>
      </c>
      <c r="C3002">
        <v>100.833</v>
      </c>
      <c r="D3002">
        <f>(USDJPY_D1[[#This Row],[High]]+USDJPY_D1[[#This Row],[Low]])/2</f>
        <v>101.55250000000001</v>
      </c>
      <c r="E3002">
        <v>101.28400000000001</v>
      </c>
      <c r="F3002">
        <v>419314</v>
      </c>
    </row>
    <row r="3003" spans="1:6" x14ac:dyDescent="0.3">
      <c r="A3003" s="1">
        <v>42596</v>
      </c>
      <c r="B3003">
        <v>101.416</v>
      </c>
      <c r="C3003">
        <v>101.117</v>
      </c>
      <c r="D3003">
        <f>(USDJPY_D1[[#This Row],[High]]+USDJPY_D1[[#This Row],[Low]])/2</f>
        <v>101.26650000000001</v>
      </c>
      <c r="E3003">
        <v>101.258</v>
      </c>
      <c r="F3003">
        <v>18268</v>
      </c>
    </row>
    <row r="3004" spans="1:6" x14ac:dyDescent="0.3">
      <c r="A3004" s="1">
        <v>42597</v>
      </c>
      <c r="B3004">
        <v>101.453</v>
      </c>
      <c r="C3004">
        <v>100.87</v>
      </c>
      <c r="D3004">
        <f>(USDJPY_D1[[#This Row],[High]]+USDJPY_D1[[#This Row],[Low]])/2</f>
        <v>101.1615</v>
      </c>
      <c r="E3004">
        <v>101.264</v>
      </c>
      <c r="F3004">
        <v>383247</v>
      </c>
    </row>
    <row r="3005" spans="1:6" x14ac:dyDescent="0.3">
      <c r="A3005" s="1">
        <v>42598</v>
      </c>
      <c r="B3005">
        <v>101.267</v>
      </c>
      <c r="C3005">
        <v>99.540999999999997</v>
      </c>
      <c r="D3005">
        <f>(USDJPY_D1[[#This Row],[High]]+USDJPY_D1[[#This Row],[Low]])/2</f>
        <v>100.404</v>
      </c>
      <c r="E3005">
        <v>100.169</v>
      </c>
      <c r="F3005">
        <v>505620</v>
      </c>
    </row>
    <row r="3006" spans="1:6" x14ac:dyDescent="0.3">
      <c r="A3006" s="1">
        <v>42599</v>
      </c>
      <c r="B3006">
        <v>101.164</v>
      </c>
      <c r="C3006">
        <v>99.680999999999997</v>
      </c>
      <c r="D3006">
        <f>(USDJPY_D1[[#This Row],[High]]+USDJPY_D1[[#This Row],[Low]])/2</f>
        <v>100.4225</v>
      </c>
      <c r="E3006">
        <v>99.894999999999996</v>
      </c>
      <c r="F3006">
        <v>498030</v>
      </c>
    </row>
    <row r="3007" spans="1:6" x14ac:dyDescent="0.3">
      <c r="A3007" s="1">
        <v>42600</v>
      </c>
      <c r="B3007">
        <v>100.497</v>
      </c>
      <c r="C3007">
        <v>99.644000000000005</v>
      </c>
      <c r="D3007">
        <f>(USDJPY_D1[[#This Row],[High]]+USDJPY_D1[[#This Row],[Low]])/2</f>
        <v>100.07050000000001</v>
      </c>
      <c r="E3007">
        <v>100.133</v>
      </c>
      <c r="F3007">
        <v>522777</v>
      </c>
    </row>
    <row r="3008" spans="1:6" x14ac:dyDescent="0.3">
      <c r="A3008" s="1">
        <v>42601</v>
      </c>
      <c r="B3008">
        <v>100.459</v>
      </c>
      <c r="C3008">
        <v>100.027</v>
      </c>
      <c r="D3008">
        <f>(USDJPY_D1[[#This Row],[High]]+USDJPY_D1[[#This Row],[Low]])/2</f>
        <v>100.24299999999999</v>
      </c>
      <c r="E3008">
        <v>100.187</v>
      </c>
      <c r="F3008">
        <v>451794</v>
      </c>
    </row>
    <row r="3009" spans="1:6" x14ac:dyDescent="0.3">
      <c r="A3009" s="1">
        <v>42603</v>
      </c>
      <c r="B3009">
        <v>100.764</v>
      </c>
      <c r="C3009">
        <v>100.279</v>
      </c>
      <c r="D3009">
        <f>(USDJPY_D1[[#This Row],[High]]+USDJPY_D1[[#This Row],[Low]])/2</f>
        <v>100.5215</v>
      </c>
      <c r="E3009">
        <v>100.56</v>
      </c>
      <c r="F3009">
        <v>36510</v>
      </c>
    </row>
    <row r="3010" spans="1:6" x14ac:dyDescent="0.3">
      <c r="A3010" s="1">
        <v>42604</v>
      </c>
      <c r="B3010">
        <v>100.931</v>
      </c>
      <c r="C3010">
        <v>100.21299999999999</v>
      </c>
      <c r="D3010">
        <f>(USDJPY_D1[[#This Row],[High]]+USDJPY_D1[[#This Row],[Low]])/2</f>
        <v>100.572</v>
      </c>
      <c r="E3010">
        <v>100.271</v>
      </c>
      <c r="F3010">
        <v>610555</v>
      </c>
    </row>
    <row r="3011" spans="1:6" x14ac:dyDescent="0.3">
      <c r="A3011" s="1">
        <v>42605</v>
      </c>
      <c r="B3011">
        <v>100.383</v>
      </c>
      <c r="C3011">
        <v>99.941000000000003</v>
      </c>
      <c r="D3011">
        <f>(USDJPY_D1[[#This Row],[High]]+USDJPY_D1[[#This Row],[Low]])/2</f>
        <v>100.16200000000001</v>
      </c>
      <c r="E3011">
        <v>100.297</v>
      </c>
      <c r="F3011">
        <v>596463</v>
      </c>
    </row>
    <row r="3012" spans="1:6" x14ac:dyDescent="0.3">
      <c r="A3012" s="1">
        <v>42606</v>
      </c>
      <c r="B3012">
        <v>100.60899999999999</v>
      </c>
      <c r="C3012">
        <v>100.095</v>
      </c>
      <c r="D3012">
        <f>(USDJPY_D1[[#This Row],[High]]+USDJPY_D1[[#This Row],[Low]])/2</f>
        <v>100.352</v>
      </c>
      <c r="E3012">
        <v>100.56699999999999</v>
      </c>
      <c r="F3012">
        <v>564839</v>
      </c>
    </row>
    <row r="3013" spans="1:6" x14ac:dyDescent="0.3">
      <c r="A3013" s="1">
        <v>42607</v>
      </c>
      <c r="B3013">
        <v>100.61499999999999</v>
      </c>
      <c r="C3013">
        <v>100.30200000000001</v>
      </c>
      <c r="D3013">
        <f>(USDJPY_D1[[#This Row],[High]]+USDJPY_D1[[#This Row],[Low]])/2</f>
        <v>100.4585</v>
      </c>
      <c r="E3013">
        <v>100.56399999999999</v>
      </c>
      <c r="F3013">
        <v>463708</v>
      </c>
    </row>
    <row r="3014" spans="1:6" x14ac:dyDescent="0.3">
      <c r="A3014" s="1">
        <v>42608</v>
      </c>
      <c r="B3014">
        <v>101.944</v>
      </c>
      <c r="C3014">
        <v>100.062</v>
      </c>
      <c r="D3014">
        <f>(USDJPY_D1[[#This Row],[High]]+USDJPY_D1[[#This Row],[Low]])/2</f>
        <v>101.003</v>
      </c>
      <c r="E3014">
        <v>101.80500000000001</v>
      </c>
      <c r="F3014">
        <v>526200</v>
      </c>
    </row>
    <row r="3015" spans="1:6" x14ac:dyDescent="0.3">
      <c r="A3015" s="1">
        <v>42610</v>
      </c>
      <c r="B3015">
        <v>102.10599999999999</v>
      </c>
      <c r="C3015">
        <v>101.83499999999999</v>
      </c>
      <c r="D3015">
        <f>(USDJPY_D1[[#This Row],[High]]+USDJPY_D1[[#This Row],[Low]])/2</f>
        <v>101.97049999999999</v>
      </c>
      <c r="E3015">
        <v>101.916</v>
      </c>
      <c r="F3015">
        <v>26834</v>
      </c>
    </row>
    <row r="3016" spans="1:6" x14ac:dyDescent="0.3">
      <c r="A3016" s="1">
        <v>42611</v>
      </c>
      <c r="B3016">
        <v>102.393</v>
      </c>
      <c r="C3016">
        <v>101.78</v>
      </c>
      <c r="D3016">
        <f>(USDJPY_D1[[#This Row],[High]]+USDJPY_D1[[#This Row],[Low]])/2</f>
        <v>102.0865</v>
      </c>
      <c r="E3016">
        <v>101.83499999999999</v>
      </c>
      <c r="F3016">
        <v>479168</v>
      </c>
    </row>
    <row r="3017" spans="1:6" x14ac:dyDescent="0.3">
      <c r="A3017" s="1">
        <v>42612</v>
      </c>
      <c r="B3017">
        <v>103.13500000000001</v>
      </c>
      <c r="C3017">
        <v>101.753</v>
      </c>
      <c r="D3017">
        <f>(USDJPY_D1[[#This Row],[High]]+USDJPY_D1[[#This Row],[Low]])/2</f>
        <v>102.444</v>
      </c>
      <c r="E3017">
        <v>102.886</v>
      </c>
      <c r="F3017">
        <v>486667</v>
      </c>
    </row>
    <row r="3018" spans="1:6" x14ac:dyDescent="0.3">
      <c r="A3018" s="1">
        <v>42613</v>
      </c>
      <c r="B3018">
        <v>103.53</v>
      </c>
      <c r="C3018">
        <v>102.86</v>
      </c>
      <c r="D3018">
        <f>(USDJPY_D1[[#This Row],[High]]+USDJPY_D1[[#This Row],[Low]])/2</f>
        <v>103.19499999999999</v>
      </c>
      <c r="E3018">
        <v>103.3</v>
      </c>
      <c r="F3018">
        <v>547026</v>
      </c>
    </row>
    <row r="3019" spans="1:6" x14ac:dyDescent="0.3">
      <c r="A3019" s="1">
        <v>42614</v>
      </c>
      <c r="B3019">
        <v>103.998</v>
      </c>
      <c r="C3019">
        <v>103.06</v>
      </c>
      <c r="D3019">
        <f>(USDJPY_D1[[#This Row],[High]]+USDJPY_D1[[#This Row],[Low]])/2</f>
        <v>103.529</v>
      </c>
      <c r="E3019">
        <v>103.253</v>
      </c>
      <c r="F3019">
        <v>539870</v>
      </c>
    </row>
    <row r="3020" spans="1:6" x14ac:dyDescent="0.3">
      <c r="A3020" s="1">
        <v>42615</v>
      </c>
      <c r="B3020">
        <v>104.32</v>
      </c>
      <c r="C3020">
        <v>102.79900000000001</v>
      </c>
      <c r="D3020">
        <f>(USDJPY_D1[[#This Row],[High]]+USDJPY_D1[[#This Row],[Low]])/2</f>
        <v>103.5595</v>
      </c>
      <c r="E3020">
        <v>103.89700000000001</v>
      </c>
      <c r="F3020">
        <v>546881</v>
      </c>
    </row>
    <row r="3021" spans="1:6" x14ac:dyDescent="0.3">
      <c r="A3021" s="1">
        <v>42617</v>
      </c>
      <c r="B3021">
        <v>104.131</v>
      </c>
      <c r="C3021">
        <v>103.917</v>
      </c>
      <c r="D3021">
        <f>(USDJPY_D1[[#This Row],[High]]+USDJPY_D1[[#This Row],[Low]])/2</f>
        <v>104.024</v>
      </c>
      <c r="E3021">
        <v>103.93</v>
      </c>
      <c r="F3021">
        <v>21831</v>
      </c>
    </row>
    <row r="3022" spans="1:6" x14ac:dyDescent="0.3">
      <c r="A3022" s="1">
        <v>42618</v>
      </c>
      <c r="B3022">
        <v>104.04300000000001</v>
      </c>
      <c r="C3022">
        <v>103.14700000000001</v>
      </c>
      <c r="D3022">
        <f>(USDJPY_D1[[#This Row],[High]]+USDJPY_D1[[#This Row],[Low]])/2</f>
        <v>103.595</v>
      </c>
      <c r="E3022">
        <v>103.506</v>
      </c>
      <c r="F3022">
        <v>425445</v>
      </c>
    </row>
    <row r="3023" spans="1:6" x14ac:dyDescent="0.3">
      <c r="A3023" s="1">
        <v>42619</v>
      </c>
      <c r="B3023">
        <v>103.806</v>
      </c>
      <c r="C3023">
        <v>101.245</v>
      </c>
      <c r="D3023">
        <f>(USDJPY_D1[[#This Row],[High]]+USDJPY_D1[[#This Row],[Low]])/2</f>
        <v>102.52549999999999</v>
      </c>
      <c r="E3023">
        <v>101.587</v>
      </c>
      <c r="F3023">
        <v>638288</v>
      </c>
    </row>
    <row r="3024" spans="1:6" x14ac:dyDescent="0.3">
      <c r="A3024" s="1">
        <v>42620</v>
      </c>
      <c r="B3024">
        <v>101.85599999999999</v>
      </c>
      <c r="C3024">
        <v>101.203</v>
      </c>
      <c r="D3024">
        <f>(USDJPY_D1[[#This Row],[High]]+USDJPY_D1[[#This Row],[Low]])/2</f>
        <v>101.5295</v>
      </c>
      <c r="E3024">
        <v>101.83799999999999</v>
      </c>
      <c r="F3024">
        <v>593805</v>
      </c>
    </row>
    <row r="3025" spans="1:6" x14ac:dyDescent="0.3">
      <c r="A3025" s="1">
        <v>42621</v>
      </c>
      <c r="B3025">
        <v>102.598</v>
      </c>
      <c r="C3025">
        <v>101.411</v>
      </c>
      <c r="D3025">
        <f>(USDJPY_D1[[#This Row],[High]]+USDJPY_D1[[#This Row],[Low]])/2</f>
        <v>102.00450000000001</v>
      </c>
      <c r="E3025">
        <v>102.303</v>
      </c>
      <c r="F3025">
        <v>655148</v>
      </c>
    </row>
    <row r="3026" spans="1:6" x14ac:dyDescent="0.3">
      <c r="A3026" s="1">
        <v>42622</v>
      </c>
      <c r="B3026">
        <v>103.05500000000001</v>
      </c>
      <c r="C3026">
        <v>101.965</v>
      </c>
      <c r="D3026">
        <f>(USDJPY_D1[[#This Row],[High]]+USDJPY_D1[[#This Row],[Low]])/2</f>
        <v>102.51</v>
      </c>
      <c r="E3026">
        <v>102.669</v>
      </c>
      <c r="F3026">
        <v>652843</v>
      </c>
    </row>
    <row r="3027" spans="1:6" x14ac:dyDescent="0.3">
      <c r="A3027" s="1">
        <v>42624</v>
      </c>
      <c r="B3027">
        <v>102.626</v>
      </c>
      <c r="C3027">
        <v>102.3</v>
      </c>
      <c r="D3027">
        <f>(USDJPY_D1[[#This Row],[High]]+USDJPY_D1[[#This Row],[Low]])/2</f>
        <v>102.46299999999999</v>
      </c>
      <c r="E3027">
        <v>102.471</v>
      </c>
      <c r="F3027">
        <v>29772</v>
      </c>
    </row>
    <row r="3028" spans="1:6" x14ac:dyDescent="0.3">
      <c r="A3028" s="1">
        <v>42625</v>
      </c>
      <c r="B3028">
        <v>102.666</v>
      </c>
      <c r="C3028">
        <v>101.566</v>
      </c>
      <c r="D3028">
        <f>(USDJPY_D1[[#This Row],[High]]+USDJPY_D1[[#This Row],[Low]])/2</f>
        <v>102.116</v>
      </c>
      <c r="E3028">
        <v>101.736</v>
      </c>
      <c r="F3028">
        <v>699096</v>
      </c>
    </row>
    <row r="3029" spans="1:6" x14ac:dyDescent="0.3">
      <c r="A3029" s="1">
        <v>42626</v>
      </c>
      <c r="B3029">
        <v>102.748</v>
      </c>
      <c r="C3029">
        <v>101.41800000000001</v>
      </c>
      <c r="D3029">
        <f>(USDJPY_D1[[#This Row],[High]]+USDJPY_D1[[#This Row],[Low]])/2</f>
        <v>102.083</v>
      </c>
      <c r="E3029">
        <v>102.495</v>
      </c>
      <c r="F3029">
        <v>663701</v>
      </c>
    </row>
    <row r="3030" spans="1:6" x14ac:dyDescent="0.3">
      <c r="A3030" s="1">
        <v>42627</v>
      </c>
      <c r="B3030">
        <v>103.357</v>
      </c>
      <c r="C3030">
        <v>102.25</v>
      </c>
      <c r="D3030">
        <f>(USDJPY_D1[[#This Row],[High]]+USDJPY_D1[[#This Row],[Low]])/2</f>
        <v>102.8035</v>
      </c>
      <c r="E3030">
        <v>102.553</v>
      </c>
      <c r="F3030">
        <v>640559</v>
      </c>
    </row>
    <row r="3031" spans="1:6" x14ac:dyDescent="0.3">
      <c r="A3031" s="1">
        <v>42628</v>
      </c>
      <c r="B3031">
        <v>102.755</v>
      </c>
      <c r="C3031">
        <v>101.741</v>
      </c>
      <c r="D3031">
        <f>(USDJPY_D1[[#This Row],[High]]+USDJPY_D1[[#This Row],[Low]])/2</f>
        <v>102.24799999999999</v>
      </c>
      <c r="E3031">
        <v>101.985</v>
      </c>
      <c r="F3031">
        <v>599431</v>
      </c>
    </row>
    <row r="3032" spans="1:6" x14ac:dyDescent="0.3">
      <c r="A3032" s="1">
        <v>42629</v>
      </c>
      <c r="B3032">
        <v>102.461</v>
      </c>
      <c r="C3032">
        <v>101.773</v>
      </c>
      <c r="D3032">
        <f>(USDJPY_D1[[#This Row],[High]]+USDJPY_D1[[#This Row],[Low]])/2</f>
        <v>102.11699999999999</v>
      </c>
      <c r="E3032">
        <v>102.25700000000001</v>
      </c>
      <c r="F3032">
        <v>537089</v>
      </c>
    </row>
    <row r="3033" spans="1:6" x14ac:dyDescent="0.3">
      <c r="A3033" s="1">
        <v>42631</v>
      </c>
      <c r="B3033">
        <v>102.41500000000001</v>
      </c>
      <c r="C3033">
        <v>102.11799999999999</v>
      </c>
      <c r="D3033">
        <f>(USDJPY_D1[[#This Row],[High]]+USDJPY_D1[[#This Row],[Low]])/2</f>
        <v>102.26650000000001</v>
      </c>
      <c r="E3033">
        <v>102.319</v>
      </c>
      <c r="F3033">
        <v>21638</v>
      </c>
    </row>
    <row r="3034" spans="1:6" x14ac:dyDescent="0.3">
      <c r="A3034" s="1">
        <v>42632</v>
      </c>
      <c r="B3034">
        <v>102.374</v>
      </c>
      <c r="C3034">
        <v>101.581</v>
      </c>
      <c r="D3034">
        <f>(USDJPY_D1[[#This Row],[High]]+USDJPY_D1[[#This Row],[Low]])/2</f>
        <v>101.97749999999999</v>
      </c>
      <c r="E3034">
        <v>101.9</v>
      </c>
      <c r="F3034">
        <v>496886</v>
      </c>
    </row>
    <row r="3035" spans="1:6" x14ac:dyDescent="0.3">
      <c r="A3035" s="1">
        <v>42633</v>
      </c>
      <c r="B3035">
        <v>102.062</v>
      </c>
      <c r="C3035">
        <v>101.5</v>
      </c>
      <c r="D3035">
        <f>(USDJPY_D1[[#This Row],[High]]+USDJPY_D1[[#This Row],[Low]])/2</f>
        <v>101.78100000000001</v>
      </c>
      <c r="E3035">
        <v>101.61199999999999</v>
      </c>
      <c r="F3035">
        <v>503134</v>
      </c>
    </row>
    <row r="3036" spans="1:6" x14ac:dyDescent="0.3">
      <c r="A3036" s="1">
        <v>42634</v>
      </c>
      <c r="B3036">
        <v>102.78400000000001</v>
      </c>
      <c r="C3036">
        <v>100.246</v>
      </c>
      <c r="D3036">
        <f>(USDJPY_D1[[#This Row],[High]]+USDJPY_D1[[#This Row],[Low]])/2</f>
        <v>101.515</v>
      </c>
      <c r="E3036">
        <v>100.393</v>
      </c>
      <c r="F3036">
        <v>782415</v>
      </c>
    </row>
    <row r="3037" spans="1:6" x14ac:dyDescent="0.3">
      <c r="A3037" s="1">
        <v>42635</v>
      </c>
      <c r="B3037">
        <v>100.93</v>
      </c>
      <c r="C3037">
        <v>100.098</v>
      </c>
      <c r="D3037">
        <f>(USDJPY_D1[[#This Row],[High]]+USDJPY_D1[[#This Row],[Low]])/2</f>
        <v>100.51400000000001</v>
      </c>
      <c r="E3037">
        <v>100.83499999999999</v>
      </c>
      <c r="F3037">
        <v>613890</v>
      </c>
    </row>
    <row r="3038" spans="1:6" x14ac:dyDescent="0.3">
      <c r="A3038" s="1">
        <v>42636</v>
      </c>
      <c r="B3038">
        <v>101.244</v>
      </c>
      <c r="C3038">
        <v>100.67400000000001</v>
      </c>
      <c r="D3038">
        <f>(USDJPY_D1[[#This Row],[High]]+USDJPY_D1[[#This Row],[Low]])/2</f>
        <v>100.959</v>
      </c>
      <c r="E3038">
        <v>100.97799999999999</v>
      </c>
      <c r="F3038">
        <v>694009</v>
      </c>
    </row>
    <row r="3039" spans="1:6" x14ac:dyDescent="0.3">
      <c r="A3039" s="1">
        <v>42638</v>
      </c>
      <c r="B3039">
        <v>101.063</v>
      </c>
      <c r="C3039">
        <v>100.851</v>
      </c>
      <c r="D3039">
        <f>(USDJPY_D1[[#This Row],[High]]+USDJPY_D1[[#This Row],[Low]])/2</f>
        <v>100.95699999999999</v>
      </c>
      <c r="E3039">
        <v>100.917</v>
      </c>
      <c r="F3039">
        <v>17422</v>
      </c>
    </row>
    <row r="3040" spans="1:6" x14ac:dyDescent="0.3">
      <c r="A3040" s="1">
        <v>42639</v>
      </c>
      <c r="B3040">
        <v>101.07899999999999</v>
      </c>
      <c r="C3040">
        <v>100.248</v>
      </c>
      <c r="D3040">
        <f>(USDJPY_D1[[#This Row],[High]]+USDJPY_D1[[#This Row],[Low]])/2</f>
        <v>100.6635</v>
      </c>
      <c r="E3040">
        <v>100.377</v>
      </c>
      <c r="F3040">
        <v>617861</v>
      </c>
    </row>
    <row r="3041" spans="1:6" x14ac:dyDescent="0.3">
      <c r="A3041" s="1">
        <v>42640</v>
      </c>
      <c r="B3041">
        <v>100.98699999999999</v>
      </c>
      <c r="C3041">
        <v>100.08499999999999</v>
      </c>
      <c r="D3041">
        <f>(USDJPY_D1[[#This Row],[High]]+USDJPY_D1[[#This Row],[Low]])/2</f>
        <v>100.536</v>
      </c>
      <c r="E3041">
        <v>100.489</v>
      </c>
      <c r="F3041">
        <v>672801</v>
      </c>
    </row>
    <row r="3042" spans="1:6" x14ac:dyDescent="0.3">
      <c r="A3042" s="1">
        <v>42641</v>
      </c>
      <c r="B3042">
        <v>101.01600000000001</v>
      </c>
      <c r="C3042">
        <v>100.41</v>
      </c>
      <c r="D3042">
        <f>(USDJPY_D1[[#This Row],[High]]+USDJPY_D1[[#This Row],[Low]])/2</f>
        <v>100.71299999999999</v>
      </c>
      <c r="E3042">
        <v>100.941</v>
      </c>
      <c r="F3042">
        <v>613274</v>
      </c>
    </row>
    <row r="3043" spans="1:6" x14ac:dyDescent="0.3">
      <c r="A3043" s="1">
        <v>42642</v>
      </c>
      <c r="B3043">
        <v>101.84</v>
      </c>
      <c r="C3043">
        <v>100.837</v>
      </c>
      <c r="D3043">
        <f>(USDJPY_D1[[#This Row],[High]]+USDJPY_D1[[#This Row],[Low]])/2</f>
        <v>101.33850000000001</v>
      </c>
      <c r="E3043">
        <v>101.197</v>
      </c>
      <c r="F3043">
        <v>717221</v>
      </c>
    </row>
    <row r="3044" spans="1:6" x14ac:dyDescent="0.3">
      <c r="A3044" s="1">
        <v>42643</v>
      </c>
      <c r="B3044">
        <v>101.78</v>
      </c>
      <c r="C3044">
        <v>100.746</v>
      </c>
      <c r="D3044">
        <f>(USDJPY_D1[[#This Row],[High]]+USDJPY_D1[[#This Row],[Low]])/2</f>
        <v>101.26300000000001</v>
      </c>
      <c r="E3044">
        <v>101.33499999999999</v>
      </c>
      <c r="F3044">
        <v>725812</v>
      </c>
    </row>
    <row r="3045" spans="1:6" x14ac:dyDescent="0.3">
      <c r="A3045" s="1">
        <v>42645</v>
      </c>
      <c r="B3045">
        <v>101.58799999999999</v>
      </c>
      <c r="C3045">
        <v>101.184</v>
      </c>
      <c r="D3045">
        <f>(USDJPY_D1[[#This Row],[High]]+USDJPY_D1[[#This Row],[Low]])/2</f>
        <v>101.386</v>
      </c>
      <c r="E3045">
        <v>101.53400000000001</v>
      </c>
      <c r="F3045">
        <v>24917</v>
      </c>
    </row>
    <row r="3046" spans="1:6" x14ac:dyDescent="0.3">
      <c r="A3046" s="1">
        <v>42646</v>
      </c>
      <c r="B3046">
        <v>101.855</v>
      </c>
      <c r="C3046">
        <v>101.21</v>
      </c>
      <c r="D3046">
        <f>(USDJPY_D1[[#This Row],[High]]+USDJPY_D1[[#This Row],[Low]])/2</f>
        <v>101.5325</v>
      </c>
      <c r="E3046">
        <v>101.83499999999999</v>
      </c>
      <c r="F3046">
        <v>529643</v>
      </c>
    </row>
    <row r="3047" spans="1:6" x14ac:dyDescent="0.3">
      <c r="A3047" s="1">
        <v>42647</v>
      </c>
      <c r="B3047">
        <v>102.96599999999999</v>
      </c>
      <c r="C3047">
        <v>101.822</v>
      </c>
      <c r="D3047">
        <f>(USDJPY_D1[[#This Row],[High]]+USDJPY_D1[[#This Row],[Low]])/2</f>
        <v>102.39400000000001</v>
      </c>
      <c r="E3047">
        <v>102.871</v>
      </c>
      <c r="F3047">
        <v>781167</v>
      </c>
    </row>
    <row r="3048" spans="1:6" x14ac:dyDescent="0.3">
      <c r="A3048" s="1">
        <v>42648</v>
      </c>
      <c r="B3048">
        <v>103.667</v>
      </c>
      <c r="C3048">
        <v>102.67</v>
      </c>
      <c r="D3048">
        <f>(USDJPY_D1[[#This Row],[High]]+USDJPY_D1[[#This Row],[Low]])/2</f>
        <v>103.16849999999999</v>
      </c>
      <c r="E3048">
        <v>103.449</v>
      </c>
      <c r="F3048">
        <v>668073</v>
      </c>
    </row>
    <row r="3049" spans="1:6" x14ac:dyDescent="0.3">
      <c r="A3049" s="1">
        <v>42649</v>
      </c>
      <c r="B3049">
        <v>104.161</v>
      </c>
      <c r="C3049">
        <v>103.348</v>
      </c>
      <c r="D3049">
        <f>(USDJPY_D1[[#This Row],[High]]+USDJPY_D1[[#This Row],[Low]])/2</f>
        <v>103.75450000000001</v>
      </c>
      <c r="E3049">
        <v>103.754</v>
      </c>
      <c r="F3049">
        <v>620499</v>
      </c>
    </row>
    <row r="3050" spans="1:6" x14ac:dyDescent="0.3">
      <c r="A3050" s="1">
        <v>42650</v>
      </c>
      <c r="B3050">
        <v>103.98699999999999</v>
      </c>
      <c r="C3050">
        <v>102.858</v>
      </c>
      <c r="D3050">
        <f>(USDJPY_D1[[#This Row],[High]]+USDJPY_D1[[#This Row],[Low]])/2</f>
        <v>103.4225</v>
      </c>
      <c r="E3050">
        <v>102.86199999999999</v>
      </c>
      <c r="F3050">
        <v>635263</v>
      </c>
    </row>
    <row r="3051" spans="1:6" x14ac:dyDescent="0.3">
      <c r="A3051" s="1">
        <v>42652</v>
      </c>
      <c r="B3051">
        <v>103.298</v>
      </c>
      <c r="C3051">
        <v>102.94799999999999</v>
      </c>
      <c r="D3051">
        <f>(USDJPY_D1[[#This Row],[High]]+USDJPY_D1[[#This Row],[Low]])/2</f>
        <v>103.12299999999999</v>
      </c>
      <c r="E3051">
        <v>103.036</v>
      </c>
      <c r="F3051">
        <v>32390</v>
      </c>
    </row>
    <row r="3052" spans="1:6" x14ac:dyDescent="0.3">
      <c r="A3052" s="1">
        <v>42653</v>
      </c>
      <c r="B3052">
        <v>103.78700000000001</v>
      </c>
      <c r="C3052">
        <v>102.80800000000001</v>
      </c>
      <c r="D3052">
        <f>(USDJPY_D1[[#This Row],[High]]+USDJPY_D1[[#This Row],[Low]])/2</f>
        <v>103.29750000000001</v>
      </c>
      <c r="E3052">
        <v>103.70399999999999</v>
      </c>
      <c r="F3052">
        <v>450083</v>
      </c>
    </row>
    <row r="3053" spans="1:6" x14ac:dyDescent="0.3">
      <c r="A3053" s="1">
        <v>42654</v>
      </c>
      <c r="B3053">
        <v>104.071</v>
      </c>
      <c r="C3053">
        <v>103.17400000000001</v>
      </c>
      <c r="D3053">
        <f>(USDJPY_D1[[#This Row],[High]]+USDJPY_D1[[#This Row],[Low]])/2</f>
        <v>103.6225</v>
      </c>
      <c r="E3053">
        <v>103.358</v>
      </c>
      <c r="F3053">
        <v>615538</v>
      </c>
    </row>
    <row r="3054" spans="1:6" x14ac:dyDescent="0.3">
      <c r="A3054" s="1">
        <v>42655</v>
      </c>
      <c r="B3054">
        <v>104.482</v>
      </c>
      <c r="C3054">
        <v>103.29600000000001</v>
      </c>
      <c r="D3054">
        <f>(USDJPY_D1[[#This Row],[High]]+USDJPY_D1[[#This Row],[Low]])/2</f>
        <v>103.88900000000001</v>
      </c>
      <c r="E3054">
        <v>104.303</v>
      </c>
      <c r="F3054">
        <v>526922</v>
      </c>
    </row>
    <row r="3055" spans="1:6" x14ac:dyDescent="0.3">
      <c r="A3055" s="1">
        <v>42656</v>
      </c>
      <c r="B3055">
        <v>104.63500000000001</v>
      </c>
      <c r="C3055">
        <v>103.333</v>
      </c>
      <c r="D3055">
        <f>(USDJPY_D1[[#This Row],[High]]+USDJPY_D1[[#This Row],[Low]])/2</f>
        <v>103.98400000000001</v>
      </c>
      <c r="E3055">
        <v>103.726</v>
      </c>
      <c r="F3055">
        <v>553992</v>
      </c>
    </row>
    <row r="3056" spans="1:6" x14ac:dyDescent="0.3">
      <c r="A3056" s="1">
        <v>42657</v>
      </c>
      <c r="B3056">
        <v>104.47499999999999</v>
      </c>
      <c r="C3056">
        <v>103.633</v>
      </c>
      <c r="D3056">
        <f>(USDJPY_D1[[#This Row],[High]]+USDJPY_D1[[#This Row],[Low]])/2</f>
        <v>104.054</v>
      </c>
      <c r="E3056">
        <v>104.08199999999999</v>
      </c>
      <c r="F3056">
        <v>607096</v>
      </c>
    </row>
    <row r="3057" spans="1:6" x14ac:dyDescent="0.3">
      <c r="A3057" s="1">
        <v>42659</v>
      </c>
      <c r="B3057">
        <v>104.371</v>
      </c>
      <c r="C3057">
        <v>104.041</v>
      </c>
      <c r="D3057">
        <f>(USDJPY_D1[[#This Row],[High]]+USDJPY_D1[[#This Row],[Low]])/2</f>
        <v>104.20599999999999</v>
      </c>
      <c r="E3057">
        <v>104.04300000000001</v>
      </c>
      <c r="F3057">
        <v>21787</v>
      </c>
    </row>
    <row r="3058" spans="1:6" x14ac:dyDescent="0.3">
      <c r="A3058" s="1">
        <v>42660</v>
      </c>
      <c r="B3058">
        <v>104.371</v>
      </c>
      <c r="C3058">
        <v>103.762</v>
      </c>
      <c r="D3058">
        <f>(USDJPY_D1[[#This Row],[High]]+USDJPY_D1[[#This Row],[Low]])/2</f>
        <v>104.06649999999999</v>
      </c>
      <c r="E3058">
        <v>103.858</v>
      </c>
      <c r="F3058">
        <v>534681</v>
      </c>
    </row>
    <row r="3059" spans="1:6" x14ac:dyDescent="0.3">
      <c r="A3059" s="1">
        <v>42661</v>
      </c>
      <c r="B3059">
        <v>104.199</v>
      </c>
      <c r="C3059">
        <v>103.681</v>
      </c>
      <c r="D3059">
        <f>(USDJPY_D1[[#This Row],[High]]+USDJPY_D1[[#This Row],[Low]])/2</f>
        <v>103.94</v>
      </c>
      <c r="E3059">
        <v>103.863</v>
      </c>
      <c r="F3059">
        <v>495563</v>
      </c>
    </row>
    <row r="3060" spans="1:6" x14ac:dyDescent="0.3">
      <c r="A3060" s="1">
        <v>42662</v>
      </c>
      <c r="B3060">
        <v>103.94799999999999</v>
      </c>
      <c r="C3060">
        <v>103.167</v>
      </c>
      <c r="D3060">
        <f>(USDJPY_D1[[#This Row],[High]]+USDJPY_D1[[#This Row],[Low]])/2</f>
        <v>103.5575</v>
      </c>
      <c r="E3060">
        <v>103.395</v>
      </c>
      <c r="F3060">
        <v>456507</v>
      </c>
    </row>
    <row r="3061" spans="1:6" x14ac:dyDescent="0.3">
      <c r="A3061" s="1">
        <v>42663</v>
      </c>
      <c r="B3061">
        <v>104.169</v>
      </c>
      <c r="C3061">
        <v>103.393</v>
      </c>
      <c r="D3061">
        <f>(USDJPY_D1[[#This Row],[High]]+USDJPY_D1[[#This Row],[Low]])/2</f>
        <v>103.78100000000001</v>
      </c>
      <c r="E3061">
        <v>104.11199999999999</v>
      </c>
      <c r="F3061">
        <v>495124</v>
      </c>
    </row>
    <row r="3062" spans="1:6" x14ac:dyDescent="0.3">
      <c r="A3062" s="1">
        <v>42664</v>
      </c>
      <c r="B3062">
        <v>104.202</v>
      </c>
      <c r="C3062">
        <v>103.523</v>
      </c>
      <c r="D3062">
        <f>(USDJPY_D1[[#This Row],[High]]+USDJPY_D1[[#This Row],[Low]])/2</f>
        <v>103.8625</v>
      </c>
      <c r="E3062">
        <v>103.803</v>
      </c>
      <c r="F3062">
        <v>440923</v>
      </c>
    </row>
    <row r="3063" spans="1:6" x14ac:dyDescent="0.3">
      <c r="A3063" s="1">
        <v>42666</v>
      </c>
      <c r="B3063">
        <v>103.994</v>
      </c>
      <c r="C3063">
        <v>103.81399999999999</v>
      </c>
      <c r="D3063">
        <f>(USDJPY_D1[[#This Row],[High]]+USDJPY_D1[[#This Row],[Low]])/2</f>
        <v>103.904</v>
      </c>
      <c r="E3063">
        <v>103.917</v>
      </c>
      <c r="F3063">
        <v>21228</v>
      </c>
    </row>
    <row r="3064" spans="1:6" x14ac:dyDescent="0.3">
      <c r="A3064" s="1">
        <v>42667</v>
      </c>
      <c r="B3064">
        <v>104.376</v>
      </c>
      <c r="C3064">
        <v>103.72</v>
      </c>
      <c r="D3064">
        <f>(USDJPY_D1[[#This Row],[High]]+USDJPY_D1[[#This Row],[Low]])/2</f>
        <v>104.048</v>
      </c>
      <c r="E3064">
        <v>104.325</v>
      </c>
      <c r="F3064">
        <v>256491</v>
      </c>
    </row>
    <row r="3065" spans="1:6" x14ac:dyDescent="0.3">
      <c r="A3065" s="1">
        <v>42668</v>
      </c>
      <c r="B3065">
        <v>104.874</v>
      </c>
      <c r="C3065">
        <v>104.059</v>
      </c>
      <c r="D3065">
        <f>(USDJPY_D1[[#This Row],[High]]+USDJPY_D1[[#This Row],[Low]])/2</f>
        <v>104.4665</v>
      </c>
      <c r="E3065">
        <v>104.167</v>
      </c>
      <c r="F3065">
        <v>142447</v>
      </c>
    </row>
    <row r="3066" spans="1:6" x14ac:dyDescent="0.3">
      <c r="A3066" s="1">
        <v>42669</v>
      </c>
      <c r="B3066">
        <v>104.67100000000001</v>
      </c>
      <c r="C3066">
        <v>104.02200000000001</v>
      </c>
      <c r="D3066">
        <f>(USDJPY_D1[[#This Row],[High]]+USDJPY_D1[[#This Row],[Low]])/2</f>
        <v>104.34650000000001</v>
      </c>
      <c r="E3066">
        <v>104.562</v>
      </c>
      <c r="F3066">
        <v>140782</v>
      </c>
    </row>
    <row r="3067" spans="1:6" x14ac:dyDescent="0.3">
      <c r="A3067" s="1">
        <v>42670</v>
      </c>
      <c r="B3067">
        <v>105.349</v>
      </c>
      <c r="C3067">
        <v>104.29600000000001</v>
      </c>
      <c r="D3067">
        <f>(USDJPY_D1[[#This Row],[High]]+USDJPY_D1[[#This Row],[Low]])/2</f>
        <v>104.82250000000001</v>
      </c>
      <c r="E3067">
        <v>105.221</v>
      </c>
      <c r="F3067">
        <v>144330</v>
      </c>
    </row>
    <row r="3068" spans="1:6" x14ac:dyDescent="0.3">
      <c r="A3068" s="1">
        <v>42671</v>
      </c>
      <c r="B3068">
        <v>105.53100000000001</v>
      </c>
      <c r="C3068">
        <v>104.46899999999999</v>
      </c>
      <c r="D3068">
        <f>(USDJPY_D1[[#This Row],[High]]+USDJPY_D1[[#This Row],[Low]])/2</f>
        <v>105</v>
      </c>
      <c r="E3068">
        <v>104.73</v>
      </c>
      <c r="F3068">
        <v>159185</v>
      </c>
    </row>
    <row r="3069" spans="1:6" x14ac:dyDescent="0.3">
      <c r="A3069" s="1">
        <v>42673</v>
      </c>
      <c r="B3069">
        <v>104.682</v>
      </c>
      <c r="C3069">
        <v>104.386</v>
      </c>
      <c r="D3069">
        <f>(USDJPY_D1[[#This Row],[High]]+USDJPY_D1[[#This Row],[Low]])/2</f>
        <v>104.53399999999999</v>
      </c>
      <c r="E3069">
        <v>104.57</v>
      </c>
      <c r="F3069">
        <v>8673</v>
      </c>
    </row>
    <row r="3070" spans="1:6" x14ac:dyDescent="0.3">
      <c r="A3070" s="1">
        <v>42674</v>
      </c>
      <c r="B3070">
        <v>105.23099999999999</v>
      </c>
      <c r="C3070">
        <v>104.52500000000001</v>
      </c>
      <c r="D3070">
        <f>(USDJPY_D1[[#This Row],[High]]+USDJPY_D1[[#This Row],[Low]])/2</f>
        <v>104.878</v>
      </c>
      <c r="E3070">
        <v>104.83199999999999</v>
      </c>
      <c r="F3070">
        <v>134294</v>
      </c>
    </row>
    <row r="3071" spans="1:6" x14ac:dyDescent="0.3">
      <c r="A3071" s="1">
        <v>42675</v>
      </c>
      <c r="B3071">
        <v>105.116</v>
      </c>
      <c r="C3071">
        <v>103.79900000000001</v>
      </c>
      <c r="D3071">
        <f>(USDJPY_D1[[#This Row],[High]]+USDJPY_D1[[#This Row],[Low]])/2</f>
        <v>104.45750000000001</v>
      </c>
      <c r="E3071">
        <v>104.08199999999999</v>
      </c>
      <c r="F3071">
        <v>187002</v>
      </c>
    </row>
    <row r="3072" spans="1:6" x14ac:dyDescent="0.3">
      <c r="A3072" s="1">
        <v>42676</v>
      </c>
      <c r="B3072">
        <v>104.16500000000001</v>
      </c>
      <c r="C3072">
        <v>103.01900000000001</v>
      </c>
      <c r="D3072">
        <f>(USDJPY_D1[[#This Row],[High]]+USDJPY_D1[[#This Row],[Low]])/2</f>
        <v>103.59200000000001</v>
      </c>
      <c r="E3072">
        <v>103.384</v>
      </c>
      <c r="F3072">
        <v>212592</v>
      </c>
    </row>
    <row r="3073" spans="1:6" x14ac:dyDescent="0.3">
      <c r="A3073" s="1">
        <v>42677</v>
      </c>
      <c r="B3073">
        <v>103.444</v>
      </c>
      <c r="C3073">
        <v>102.548</v>
      </c>
      <c r="D3073">
        <f>(USDJPY_D1[[#This Row],[High]]+USDJPY_D1[[#This Row],[Low]])/2</f>
        <v>102.99600000000001</v>
      </c>
      <c r="E3073">
        <v>103.065</v>
      </c>
      <c r="F3073">
        <v>202815</v>
      </c>
    </row>
    <row r="3074" spans="1:6" x14ac:dyDescent="0.3">
      <c r="A3074" s="1">
        <v>42678</v>
      </c>
      <c r="B3074">
        <v>103.35299999999999</v>
      </c>
      <c r="C3074">
        <v>102.831</v>
      </c>
      <c r="D3074">
        <f>(USDJPY_D1[[#This Row],[High]]+USDJPY_D1[[#This Row],[Low]])/2</f>
        <v>103.092</v>
      </c>
      <c r="E3074">
        <v>103.101</v>
      </c>
      <c r="F3074">
        <v>179329</v>
      </c>
    </row>
    <row r="3075" spans="1:6" x14ac:dyDescent="0.3">
      <c r="A3075" s="1">
        <v>42680</v>
      </c>
      <c r="B3075">
        <v>104.483</v>
      </c>
      <c r="C3075">
        <v>103.73399999999999</v>
      </c>
      <c r="D3075">
        <f>(USDJPY_D1[[#This Row],[High]]+USDJPY_D1[[#This Row],[Low]])/2</f>
        <v>104.10849999999999</v>
      </c>
      <c r="E3075">
        <v>104.15900000000001</v>
      </c>
      <c r="F3075">
        <v>16429</v>
      </c>
    </row>
    <row r="3076" spans="1:6" x14ac:dyDescent="0.3">
      <c r="A3076" s="1">
        <v>42681</v>
      </c>
      <c r="B3076">
        <v>104.63200000000001</v>
      </c>
      <c r="C3076">
        <v>103.839</v>
      </c>
      <c r="D3076">
        <f>(USDJPY_D1[[#This Row],[High]]+USDJPY_D1[[#This Row],[Low]])/2</f>
        <v>104.2355</v>
      </c>
      <c r="E3076">
        <v>104.453</v>
      </c>
      <c r="F3076">
        <v>160320</v>
      </c>
    </row>
    <row r="3077" spans="1:6" x14ac:dyDescent="0.3">
      <c r="A3077" s="1">
        <v>42682</v>
      </c>
      <c r="B3077">
        <v>105.241</v>
      </c>
      <c r="C3077">
        <v>104.29600000000001</v>
      </c>
      <c r="D3077">
        <f>(USDJPY_D1[[#This Row],[High]]+USDJPY_D1[[#This Row],[Low]])/2</f>
        <v>104.7685</v>
      </c>
      <c r="E3077">
        <v>104.979</v>
      </c>
      <c r="F3077">
        <v>168630</v>
      </c>
    </row>
    <row r="3078" spans="1:6" x14ac:dyDescent="0.3">
      <c r="A3078" s="1">
        <v>42683</v>
      </c>
      <c r="B3078">
        <v>105.898</v>
      </c>
      <c r="C3078">
        <v>101.191</v>
      </c>
      <c r="D3078">
        <f>(USDJPY_D1[[#This Row],[High]]+USDJPY_D1[[#This Row],[Low]])/2</f>
        <v>103.5445</v>
      </c>
      <c r="E3078">
        <v>105.80800000000001</v>
      </c>
      <c r="F3078">
        <v>469675</v>
      </c>
    </row>
    <row r="3079" spans="1:6" x14ac:dyDescent="0.3">
      <c r="A3079" s="1">
        <v>42684</v>
      </c>
      <c r="B3079">
        <v>106.94799999999999</v>
      </c>
      <c r="C3079">
        <v>104.962</v>
      </c>
      <c r="D3079">
        <f>(USDJPY_D1[[#This Row],[High]]+USDJPY_D1[[#This Row],[Low]])/2</f>
        <v>105.955</v>
      </c>
      <c r="E3079">
        <v>106.809</v>
      </c>
      <c r="F3079">
        <v>327310</v>
      </c>
    </row>
    <row r="3080" spans="1:6" x14ac:dyDescent="0.3">
      <c r="A3080" s="1">
        <v>42685</v>
      </c>
      <c r="B3080">
        <v>106.934</v>
      </c>
      <c r="C3080">
        <v>106.032</v>
      </c>
      <c r="D3080">
        <f>(USDJPY_D1[[#This Row],[High]]+USDJPY_D1[[#This Row],[Low]])/2</f>
        <v>106.483</v>
      </c>
      <c r="E3080">
        <v>106.63500000000001</v>
      </c>
      <c r="F3080">
        <v>250822</v>
      </c>
    </row>
    <row r="3081" spans="1:6" x14ac:dyDescent="0.3">
      <c r="A3081" s="1">
        <v>42687</v>
      </c>
      <c r="B3081">
        <v>106.9</v>
      </c>
      <c r="C3081">
        <v>106.732</v>
      </c>
      <c r="D3081">
        <f>(USDJPY_D1[[#This Row],[High]]+USDJPY_D1[[#This Row],[Low]])/2</f>
        <v>106.816</v>
      </c>
      <c r="E3081">
        <v>106.884</v>
      </c>
      <c r="F3081">
        <v>9119</v>
      </c>
    </row>
    <row r="3082" spans="1:6" x14ac:dyDescent="0.3">
      <c r="A3082" s="1">
        <v>42688</v>
      </c>
      <c r="B3082">
        <v>108.542</v>
      </c>
      <c r="C3082">
        <v>106.84399999999999</v>
      </c>
      <c r="D3082">
        <f>(USDJPY_D1[[#This Row],[High]]+USDJPY_D1[[#This Row],[Low]])/2</f>
        <v>107.693</v>
      </c>
      <c r="E3082">
        <v>108.21</v>
      </c>
      <c r="F3082">
        <v>265326</v>
      </c>
    </row>
    <row r="3083" spans="1:6" x14ac:dyDescent="0.3">
      <c r="A3083" s="1">
        <v>42689</v>
      </c>
      <c r="B3083">
        <v>109.33499999999999</v>
      </c>
      <c r="C3083">
        <v>107.77</v>
      </c>
      <c r="D3083">
        <f>(USDJPY_D1[[#This Row],[High]]+USDJPY_D1[[#This Row],[Low]])/2</f>
        <v>108.55249999999999</v>
      </c>
      <c r="E3083">
        <v>108.983</v>
      </c>
      <c r="F3083">
        <v>241603</v>
      </c>
    </row>
    <row r="3084" spans="1:6" x14ac:dyDescent="0.3">
      <c r="A3084" s="1">
        <v>42690</v>
      </c>
      <c r="B3084">
        <v>109.75700000000001</v>
      </c>
      <c r="C3084">
        <v>108.601</v>
      </c>
      <c r="D3084">
        <f>(USDJPY_D1[[#This Row],[High]]+USDJPY_D1[[#This Row],[Low]])/2</f>
        <v>109.179</v>
      </c>
      <c r="E3084">
        <v>108.77500000000001</v>
      </c>
      <c r="F3084">
        <v>223334</v>
      </c>
    </row>
    <row r="3085" spans="1:6" x14ac:dyDescent="0.3">
      <c r="A3085" s="1">
        <v>42691</v>
      </c>
      <c r="B3085">
        <v>110.34099999999999</v>
      </c>
      <c r="C3085">
        <v>108.554</v>
      </c>
      <c r="D3085">
        <f>(USDJPY_D1[[#This Row],[High]]+USDJPY_D1[[#This Row],[Low]])/2</f>
        <v>109.44749999999999</v>
      </c>
      <c r="E3085">
        <v>110.242</v>
      </c>
      <c r="F3085">
        <v>241519</v>
      </c>
    </row>
    <row r="3086" spans="1:6" x14ac:dyDescent="0.3">
      <c r="A3086" s="1">
        <v>42692</v>
      </c>
      <c r="B3086">
        <v>110.95</v>
      </c>
      <c r="C3086">
        <v>109.79900000000001</v>
      </c>
      <c r="D3086">
        <f>(USDJPY_D1[[#This Row],[High]]+USDJPY_D1[[#This Row],[Low]])/2</f>
        <v>110.37450000000001</v>
      </c>
      <c r="E3086">
        <v>110.877</v>
      </c>
      <c r="F3086">
        <v>226262</v>
      </c>
    </row>
    <row r="3087" spans="1:6" x14ac:dyDescent="0.3">
      <c r="A3087" s="1">
        <v>42694</v>
      </c>
      <c r="B3087">
        <v>111.117</v>
      </c>
      <c r="C3087">
        <v>110.892</v>
      </c>
      <c r="D3087">
        <f>(USDJPY_D1[[#This Row],[High]]+USDJPY_D1[[#This Row],[Low]])/2</f>
        <v>111.00450000000001</v>
      </c>
      <c r="E3087">
        <v>110.943</v>
      </c>
      <c r="F3087">
        <v>11648</v>
      </c>
    </row>
    <row r="3088" spans="1:6" x14ac:dyDescent="0.3">
      <c r="A3088" s="1">
        <v>42695</v>
      </c>
      <c r="B3088">
        <v>111.364</v>
      </c>
      <c r="C3088">
        <v>110.458</v>
      </c>
      <c r="D3088">
        <f>(USDJPY_D1[[#This Row],[High]]+USDJPY_D1[[#This Row],[Low]])/2</f>
        <v>110.911</v>
      </c>
      <c r="E3088">
        <v>110.655</v>
      </c>
      <c r="F3088">
        <v>234730</v>
      </c>
    </row>
    <row r="3089" spans="1:6" x14ac:dyDescent="0.3">
      <c r="A3089" s="1">
        <v>42696</v>
      </c>
      <c r="B3089">
        <v>111.35599999999999</v>
      </c>
      <c r="C3089">
        <v>110.26900000000001</v>
      </c>
      <c r="D3089">
        <f>(USDJPY_D1[[#This Row],[High]]+USDJPY_D1[[#This Row],[Low]])/2</f>
        <v>110.8125</v>
      </c>
      <c r="E3089">
        <v>110.977</v>
      </c>
      <c r="F3089">
        <v>208963</v>
      </c>
    </row>
    <row r="3090" spans="1:6" x14ac:dyDescent="0.3">
      <c r="A3090" s="1">
        <v>42697</v>
      </c>
      <c r="B3090">
        <v>112.97199999999999</v>
      </c>
      <c r="C3090">
        <v>110.854</v>
      </c>
      <c r="D3090">
        <f>(USDJPY_D1[[#This Row],[High]]+USDJPY_D1[[#This Row],[Low]])/2</f>
        <v>111.913</v>
      </c>
      <c r="E3090">
        <v>112.554</v>
      </c>
      <c r="F3090">
        <v>211556</v>
      </c>
    </row>
    <row r="3091" spans="1:6" x14ac:dyDescent="0.3">
      <c r="A3091" s="1">
        <v>42698</v>
      </c>
      <c r="B3091">
        <v>113.53100000000001</v>
      </c>
      <c r="C3091">
        <v>112.414</v>
      </c>
      <c r="D3091">
        <f>(USDJPY_D1[[#This Row],[High]]+USDJPY_D1[[#This Row],[Low]])/2</f>
        <v>112.9725</v>
      </c>
      <c r="E3091">
        <v>113.259</v>
      </c>
      <c r="F3091">
        <v>182269</v>
      </c>
    </row>
    <row r="3092" spans="1:6" x14ac:dyDescent="0.3">
      <c r="A3092" s="1">
        <v>42699</v>
      </c>
      <c r="B3092">
        <v>113.898</v>
      </c>
      <c r="C3092">
        <v>112.55500000000001</v>
      </c>
      <c r="D3092">
        <f>(USDJPY_D1[[#This Row],[High]]+USDJPY_D1[[#This Row],[Low]])/2</f>
        <v>113.2265</v>
      </c>
      <c r="E3092">
        <v>113.16500000000001</v>
      </c>
      <c r="F3092">
        <v>229208</v>
      </c>
    </row>
    <row r="3093" spans="1:6" x14ac:dyDescent="0.3">
      <c r="A3093" s="1">
        <v>42701</v>
      </c>
      <c r="B3093">
        <v>112.97</v>
      </c>
      <c r="C3093">
        <v>112.58799999999999</v>
      </c>
      <c r="D3093">
        <f>(USDJPY_D1[[#This Row],[High]]+USDJPY_D1[[#This Row],[Low]])/2</f>
        <v>112.779</v>
      </c>
      <c r="E3093">
        <v>112.642</v>
      </c>
      <c r="F3093">
        <v>8469</v>
      </c>
    </row>
    <row r="3094" spans="1:6" x14ac:dyDescent="0.3">
      <c r="A3094" s="1">
        <v>42702</v>
      </c>
      <c r="B3094">
        <v>112.79600000000001</v>
      </c>
      <c r="C3094">
        <v>111.35899999999999</v>
      </c>
      <c r="D3094">
        <f>(USDJPY_D1[[#This Row],[High]]+USDJPY_D1[[#This Row],[Low]])/2</f>
        <v>112.0775</v>
      </c>
      <c r="E3094">
        <v>111.66800000000001</v>
      </c>
      <c r="F3094">
        <v>251413</v>
      </c>
    </row>
    <row r="3095" spans="1:6" x14ac:dyDescent="0.3">
      <c r="A3095" s="1">
        <v>42703</v>
      </c>
      <c r="B3095">
        <v>113.34</v>
      </c>
      <c r="C3095">
        <v>111.67</v>
      </c>
      <c r="D3095">
        <f>(USDJPY_D1[[#This Row],[High]]+USDJPY_D1[[#This Row],[Low]])/2</f>
        <v>112.505</v>
      </c>
      <c r="E3095">
        <v>112.46299999999999</v>
      </c>
      <c r="F3095">
        <v>218647</v>
      </c>
    </row>
    <row r="3096" spans="1:6" x14ac:dyDescent="0.3">
      <c r="A3096" s="1">
        <v>42704</v>
      </c>
      <c r="B3096">
        <v>114.824</v>
      </c>
      <c r="C3096">
        <v>112.057</v>
      </c>
      <c r="D3096">
        <f>(USDJPY_D1[[#This Row],[High]]+USDJPY_D1[[#This Row],[Low]])/2</f>
        <v>113.4405</v>
      </c>
      <c r="E3096">
        <v>114.69199999999999</v>
      </c>
      <c r="F3096">
        <v>265697</v>
      </c>
    </row>
    <row r="3097" spans="1:6" x14ac:dyDescent="0.3">
      <c r="A3097" s="1">
        <v>42705</v>
      </c>
      <c r="B3097">
        <v>114.72199999999999</v>
      </c>
      <c r="C3097">
        <v>113.834</v>
      </c>
      <c r="D3097">
        <f>(USDJPY_D1[[#This Row],[High]]+USDJPY_D1[[#This Row],[Low]])/2</f>
        <v>114.27799999999999</v>
      </c>
      <c r="E3097">
        <v>113.901</v>
      </c>
      <c r="F3097">
        <v>243006</v>
      </c>
    </row>
    <row r="3098" spans="1:6" x14ac:dyDescent="0.3">
      <c r="A3098" s="1">
        <v>42706</v>
      </c>
      <c r="B3098">
        <v>114.20399999999999</v>
      </c>
      <c r="C3098">
        <v>113.32899999999999</v>
      </c>
      <c r="D3098">
        <f>(USDJPY_D1[[#This Row],[High]]+USDJPY_D1[[#This Row],[Low]])/2</f>
        <v>113.76649999999999</v>
      </c>
      <c r="E3098">
        <v>113.464</v>
      </c>
      <c r="F3098">
        <v>203579</v>
      </c>
    </row>
    <row r="3099" spans="1:6" x14ac:dyDescent="0.3">
      <c r="A3099" s="1">
        <v>42708</v>
      </c>
      <c r="B3099">
        <v>113.565</v>
      </c>
      <c r="C3099">
        <v>112.876</v>
      </c>
      <c r="D3099">
        <f>(USDJPY_D1[[#This Row],[High]]+USDJPY_D1[[#This Row],[Low]])/2</f>
        <v>113.2205</v>
      </c>
      <c r="E3099">
        <v>113.52200000000001</v>
      </c>
      <c r="F3099">
        <v>18186</v>
      </c>
    </row>
    <row r="3100" spans="1:6" x14ac:dyDescent="0.3">
      <c r="A3100" s="1">
        <v>42709</v>
      </c>
      <c r="B3100">
        <v>114.77500000000001</v>
      </c>
      <c r="C3100">
        <v>113.15600000000001</v>
      </c>
      <c r="D3100">
        <f>(USDJPY_D1[[#This Row],[High]]+USDJPY_D1[[#This Row],[Low]])/2</f>
        <v>113.96550000000001</v>
      </c>
      <c r="E3100">
        <v>113.855</v>
      </c>
      <c r="F3100">
        <v>233056</v>
      </c>
    </row>
    <row r="3101" spans="1:6" x14ac:dyDescent="0.3">
      <c r="A3101" s="1">
        <v>42710</v>
      </c>
      <c r="B3101">
        <v>114.185</v>
      </c>
      <c r="C3101">
        <v>113.501</v>
      </c>
      <c r="D3101">
        <f>(USDJPY_D1[[#This Row],[High]]+USDJPY_D1[[#This Row],[Low]])/2</f>
        <v>113.843</v>
      </c>
      <c r="E3101">
        <v>114.041</v>
      </c>
      <c r="F3101">
        <v>180046</v>
      </c>
    </row>
    <row r="3102" spans="1:6" x14ac:dyDescent="0.3">
      <c r="A3102" s="1">
        <v>42711</v>
      </c>
      <c r="B3102">
        <v>114.404</v>
      </c>
      <c r="C3102">
        <v>113.414</v>
      </c>
      <c r="D3102">
        <f>(USDJPY_D1[[#This Row],[High]]+USDJPY_D1[[#This Row],[Low]])/2</f>
        <v>113.90899999999999</v>
      </c>
      <c r="E3102">
        <v>113.733</v>
      </c>
      <c r="F3102">
        <v>161837</v>
      </c>
    </row>
    <row r="3103" spans="1:6" x14ac:dyDescent="0.3">
      <c r="A3103" s="1">
        <v>42712</v>
      </c>
      <c r="B3103">
        <v>114.376</v>
      </c>
      <c r="C3103">
        <v>113.124</v>
      </c>
      <c r="D3103">
        <f>(USDJPY_D1[[#This Row],[High]]+USDJPY_D1[[#This Row],[Low]])/2</f>
        <v>113.75</v>
      </c>
      <c r="E3103">
        <v>114.056</v>
      </c>
      <c r="F3103">
        <v>218840</v>
      </c>
    </row>
    <row r="3104" spans="1:6" x14ac:dyDescent="0.3">
      <c r="A3104" s="1">
        <v>42713</v>
      </c>
      <c r="B3104">
        <v>115.36799999999999</v>
      </c>
      <c r="C3104">
        <v>114.012</v>
      </c>
      <c r="D3104">
        <f>(USDJPY_D1[[#This Row],[High]]+USDJPY_D1[[#This Row],[Low]])/2</f>
        <v>114.69</v>
      </c>
      <c r="E3104">
        <v>115.276</v>
      </c>
      <c r="F3104">
        <v>175170</v>
      </c>
    </row>
    <row r="3105" spans="1:6" x14ac:dyDescent="0.3">
      <c r="A3105" s="1">
        <v>42715</v>
      </c>
      <c r="B3105">
        <v>115.54300000000001</v>
      </c>
      <c r="C3105">
        <v>115.363</v>
      </c>
      <c r="D3105">
        <f>(USDJPY_D1[[#This Row],[High]]+USDJPY_D1[[#This Row],[Low]])/2</f>
        <v>115.453</v>
      </c>
      <c r="E3105">
        <v>115.417</v>
      </c>
      <c r="F3105">
        <v>8208</v>
      </c>
    </row>
    <row r="3106" spans="1:6" x14ac:dyDescent="0.3">
      <c r="A3106" s="1">
        <v>42716</v>
      </c>
      <c r="B3106">
        <v>116.122</v>
      </c>
      <c r="C3106">
        <v>114.73699999999999</v>
      </c>
      <c r="D3106">
        <f>(USDJPY_D1[[#This Row],[High]]+USDJPY_D1[[#This Row],[Low]])/2</f>
        <v>115.42949999999999</v>
      </c>
      <c r="E3106">
        <v>114.976</v>
      </c>
      <c r="F3106">
        <v>209369</v>
      </c>
    </row>
    <row r="3107" spans="1:6" x14ac:dyDescent="0.3">
      <c r="A3107" s="1">
        <v>42717</v>
      </c>
      <c r="B3107">
        <v>115.47499999999999</v>
      </c>
      <c r="C3107">
        <v>114.777</v>
      </c>
      <c r="D3107">
        <f>(USDJPY_D1[[#This Row],[High]]+USDJPY_D1[[#This Row],[Low]])/2</f>
        <v>115.126</v>
      </c>
      <c r="E3107">
        <v>115.217</v>
      </c>
      <c r="F3107">
        <v>195274</v>
      </c>
    </row>
    <row r="3108" spans="1:6" x14ac:dyDescent="0.3">
      <c r="A3108" s="1">
        <v>42718</v>
      </c>
      <c r="B3108">
        <v>117.39400000000001</v>
      </c>
      <c r="C3108">
        <v>114.771</v>
      </c>
      <c r="D3108">
        <f>(USDJPY_D1[[#This Row],[High]]+USDJPY_D1[[#This Row],[Low]])/2</f>
        <v>116.08250000000001</v>
      </c>
      <c r="E3108">
        <v>117.20399999999999</v>
      </c>
      <c r="F3108">
        <v>220658</v>
      </c>
    </row>
    <row r="3109" spans="1:6" x14ac:dyDescent="0.3">
      <c r="A3109" s="1">
        <v>42719</v>
      </c>
      <c r="B3109">
        <v>118.66500000000001</v>
      </c>
      <c r="C3109">
        <v>117.19199999999999</v>
      </c>
      <c r="D3109">
        <f>(USDJPY_D1[[#This Row],[High]]+USDJPY_D1[[#This Row],[Low]])/2</f>
        <v>117.9285</v>
      </c>
      <c r="E3109">
        <v>118.252</v>
      </c>
      <c r="F3109">
        <v>306592</v>
      </c>
    </row>
    <row r="3110" spans="1:6" x14ac:dyDescent="0.3">
      <c r="A3110" s="1">
        <v>42720</v>
      </c>
      <c r="B3110">
        <v>118.42700000000001</v>
      </c>
      <c r="C3110">
        <v>117.47</v>
      </c>
      <c r="D3110">
        <f>(USDJPY_D1[[#This Row],[High]]+USDJPY_D1[[#This Row],[Low]])/2</f>
        <v>117.9485</v>
      </c>
      <c r="E3110">
        <v>117.89100000000001</v>
      </c>
      <c r="F3110">
        <v>212480</v>
      </c>
    </row>
    <row r="3111" spans="1:6" x14ac:dyDescent="0.3">
      <c r="A3111" s="1">
        <v>42722</v>
      </c>
      <c r="B3111">
        <v>117.964</v>
      </c>
      <c r="C3111">
        <v>117.714</v>
      </c>
      <c r="D3111">
        <f>(USDJPY_D1[[#This Row],[High]]+USDJPY_D1[[#This Row],[Low]])/2</f>
        <v>117.839</v>
      </c>
      <c r="E3111">
        <v>117.806</v>
      </c>
      <c r="F3111">
        <v>11199</v>
      </c>
    </row>
    <row r="3112" spans="1:6" x14ac:dyDescent="0.3">
      <c r="A3112" s="1">
        <v>42723</v>
      </c>
      <c r="B3112">
        <v>117.839</v>
      </c>
      <c r="C3112">
        <v>116.547</v>
      </c>
      <c r="D3112">
        <f>(USDJPY_D1[[#This Row],[High]]+USDJPY_D1[[#This Row],[Low]])/2</f>
        <v>117.193</v>
      </c>
      <c r="E3112">
        <v>117.01900000000001</v>
      </c>
      <c r="F3112">
        <v>195749</v>
      </c>
    </row>
    <row r="3113" spans="1:6" x14ac:dyDescent="0.3">
      <c r="A3113" s="1">
        <v>42724</v>
      </c>
      <c r="B3113">
        <v>118.241</v>
      </c>
      <c r="C3113">
        <v>116.996</v>
      </c>
      <c r="D3113">
        <f>(USDJPY_D1[[#This Row],[High]]+USDJPY_D1[[#This Row],[Low]])/2</f>
        <v>117.6185</v>
      </c>
      <c r="E3113">
        <v>117.83199999999999</v>
      </c>
      <c r="F3113">
        <v>196400</v>
      </c>
    </row>
    <row r="3114" spans="1:6" x14ac:dyDescent="0.3">
      <c r="A3114" s="1">
        <v>42725</v>
      </c>
      <c r="B3114">
        <v>118.06699999999999</v>
      </c>
      <c r="C3114">
        <v>117.108</v>
      </c>
      <c r="D3114">
        <f>(USDJPY_D1[[#This Row],[High]]+USDJPY_D1[[#This Row],[Low]])/2</f>
        <v>117.58750000000001</v>
      </c>
      <c r="E3114">
        <v>117.62</v>
      </c>
      <c r="F3114">
        <v>166326</v>
      </c>
    </row>
    <row r="3115" spans="1:6" x14ac:dyDescent="0.3">
      <c r="A3115" s="1">
        <v>42726</v>
      </c>
      <c r="B3115">
        <v>117.874</v>
      </c>
      <c r="C3115">
        <v>117.268</v>
      </c>
      <c r="D3115">
        <f>(USDJPY_D1[[#This Row],[High]]+USDJPY_D1[[#This Row],[Low]])/2</f>
        <v>117.571</v>
      </c>
      <c r="E3115">
        <v>117.52800000000001</v>
      </c>
      <c r="F3115">
        <v>157518</v>
      </c>
    </row>
    <row r="3116" spans="1:6" x14ac:dyDescent="0.3">
      <c r="A3116" s="1">
        <v>42727</v>
      </c>
      <c r="B3116">
        <v>117.56399999999999</v>
      </c>
      <c r="C3116">
        <v>117.17100000000001</v>
      </c>
      <c r="D3116">
        <f>(USDJPY_D1[[#This Row],[High]]+USDJPY_D1[[#This Row],[Low]])/2</f>
        <v>117.36750000000001</v>
      </c>
      <c r="E3116">
        <v>117.29600000000001</v>
      </c>
      <c r="F3116">
        <v>96340</v>
      </c>
    </row>
    <row r="3117" spans="1:6" x14ac:dyDescent="0.3">
      <c r="A3117" s="1">
        <v>42729</v>
      </c>
      <c r="B3117">
        <v>117.378</v>
      </c>
      <c r="C3117">
        <v>117.12</v>
      </c>
      <c r="D3117">
        <f>(USDJPY_D1[[#This Row],[High]]+USDJPY_D1[[#This Row],[Low]])/2</f>
        <v>117.249</v>
      </c>
      <c r="E3117">
        <v>117.319</v>
      </c>
      <c r="F3117">
        <v>6758</v>
      </c>
    </row>
    <row r="3118" spans="1:6" x14ac:dyDescent="0.3">
      <c r="A3118" s="1">
        <v>42730</v>
      </c>
      <c r="B3118">
        <v>117.324</v>
      </c>
      <c r="C3118">
        <v>117.001</v>
      </c>
      <c r="D3118">
        <f>(USDJPY_D1[[#This Row],[High]]+USDJPY_D1[[#This Row],[Low]])/2</f>
        <v>117.16249999999999</v>
      </c>
      <c r="E3118">
        <v>117.193</v>
      </c>
      <c r="F3118">
        <v>101294</v>
      </c>
    </row>
    <row r="3119" spans="1:6" x14ac:dyDescent="0.3">
      <c r="A3119" s="1">
        <v>42731</v>
      </c>
      <c r="B3119">
        <v>117.616</v>
      </c>
      <c r="C3119">
        <v>117.191</v>
      </c>
      <c r="D3119">
        <f>(USDJPY_D1[[#This Row],[High]]+USDJPY_D1[[#This Row],[Low]])/2</f>
        <v>117.40350000000001</v>
      </c>
      <c r="E3119">
        <v>117.482</v>
      </c>
      <c r="F3119">
        <v>108058</v>
      </c>
    </row>
    <row r="3120" spans="1:6" x14ac:dyDescent="0.3">
      <c r="A3120" s="1">
        <v>42732</v>
      </c>
      <c r="B3120">
        <v>117.813</v>
      </c>
      <c r="C3120">
        <v>116.84399999999999</v>
      </c>
      <c r="D3120">
        <f>(USDJPY_D1[[#This Row],[High]]+USDJPY_D1[[#This Row],[Low]])/2</f>
        <v>117.32849999999999</v>
      </c>
      <c r="E3120">
        <v>117.083</v>
      </c>
      <c r="F3120">
        <v>131487</v>
      </c>
    </row>
    <row r="3121" spans="1:6" x14ac:dyDescent="0.3">
      <c r="A3121" s="1">
        <v>42733</v>
      </c>
      <c r="B3121">
        <v>117.087</v>
      </c>
      <c r="C3121">
        <v>116.047</v>
      </c>
      <c r="D3121">
        <f>(USDJPY_D1[[#This Row],[High]]+USDJPY_D1[[#This Row],[Low]])/2</f>
        <v>116.56700000000001</v>
      </c>
      <c r="E3121">
        <v>116.306</v>
      </c>
      <c r="F3121">
        <v>164603</v>
      </c>
    </row>
    <row r="3122" spans="1:6" x14ac:dyDescent="0.3">
      <c r="A3122" s="1">
        <v>42734</v>
      </c>
      <c r="B3122">
        <v>117.194</v>
      </c>
      <c r="C3122">
        <v>116.116</v>
      </c>
      <c r="D3122">
        <f>(USDJPY_D1[[#This Row],[High]]+USDJPY_D1[[#This Row],[Low]])/2</f>
        <v>116.655</v>
      </c>
      <c r="E3122">
        <v>116.989</v>
      </c>
      <c r="F3122">
        <v>183640</v>
      </c>
    </row>
    <row r="3123" spans="1:6" x14ac:dyDescent="0.3">
      <c r="A3123" s="1">
        <v>42736</v>
      </c>
      <c r="B3123">
        <v>116.98099999999999</v>
      </c>
      <c r="C3123">
        <v>116.72199999999999</v>
      </c>
      <c r="D3123">
        <f>(USDJPY_D1[[#This Row],[High]]+USDJPY_D1[[#This Row],[Low]])/2</f>
        <v>116.85149999999999</v>
      </c>
      <c r="E3123">
        <v>116.76300000000001</v>
      </c>
      <c r="F3123">
        <v>507</v>
      </c>
    </row>
    <row r="3124" spans="1:6" x14ac:dyDescent="0.3">
      <c r="A3124" s="1">
        <v>42737</v>
      </c>
      <c r="B3124">
        <v>117.66500000000001</v>
      </c>
      <c r="C3124">
        <v>116.727</v>
      </c>
      <c r="D3124">
        <f>(USDJPY_D1[[#This Row],[High]]+USDJPY_D1[[#This Row],[Low]])/2</f>
        <v>117.196</v>
      </c>
      <c r="E3124">
        <v>117.45399999999999</v>
      </c>
      <c r="F3124">
        <v>77522</v>
      </c>
    </row>
    <row r="3125" spans="1:6" x14ac:dyDescent="0.3">
      <c r="A3125" s="1">
        <v>42738</v>
      </c>
      <c r="B3125">
        <v>118.604</v>
      </c>
      <c r="C3125">
        <v>117.223</v>
      </c>
      <c r="D3125">
        <f>(USDJPY_D1[[#This Row],[High]]+USDJPY_D1[[#This Row],[Low]])/2</f>
        <v>117.9135</v>
      </c>
      <c r="E3125">
        <v>117.63200000000001</v>
      </c>
      <c r="F3125">
        <v>190981</v>
      </c>
    </row>
    <row r="3126" spans="1:6" x14ac:dyDescent="0.3">
      <c r="A3126" s="1">
        <v>42739</v>
      </c>
      <c r="B3126">
        <v>118.185</v>
      </c>
      <c r="C3126">
        <v>117.05500000000001</v>
      </c>
      <c r="D3126">
        <f>(USDJPY_D1[[#This Row],[High]]+USDJPY_D1[[#This Row],[Low]])/2</f>
        <v>117.62</v>
      </c>
      <c r="E3126">
        <v>117.134</v>
      </c>
      <c r="F3126">
        <v>204035</v>
      </c>
    </row>
    <row r="3127" spans="1:6" x14ac:dyDescent="0.3">
      <c r="A3127" s="1">
        <v>42740</v>
      </c>
      <c r="B3127">
        <v>117.133</v>
      </c>
      <c r="C3127">
        <v>115.068</v>
      </c>
      <c r="D3127">
        <f>(USDJPY_D1[[#This Row],[High]]+USDJPY_D1[[#This Row],[Low]])/2</f>
        <v>116.1005</v>
      </c>
      <c r="E3127">
        <v>115.343</v>
      </c>
      <c r="F3127">
        <v>280986</v>
      </c>
    </row>
    <row r="3128" spans="1:6" x14ac:dyDescent="0.3">
      <c r="A3128" s="1">
        <v>42741</v>
      </c>
      <c r="B3128">
        <v>117.18</v>
      </c>
      <c r="C3128">
        <v>115.244</v>
      </c>
      <c r="D3128">
        <f>(USDJPY_D1[[#This Row],[High]]+USDJPY_D1[[#This Row],[Low]])/2</f>
        <v>116.212</v>
      </c>
      <c r="E3128">
        <v>116.94199999999999</v>
      </c>
      <c r="F3128">
        <v>226962</v>
      </c>
    </row>
    <row r="3129" spans="1:6" x14ac:dyDescent="0.3">
      <c r="A3129" s="1">
        <v>42743</v>
      </c>
      <c r="B3129">
        <v>117.233</v>
      </c>
      <c r="C3129">
        <v>116.997</v>
      </c>
      <c r="D3129">
        <f>(USDJPY_D1[[#This Row],[High]]+USDJPY_D1[[#This Row],[Low]])/2</f>
        <v>117.11500000000001</v>
      </c>
      <c r="E3129">
        <v>117.148</v>
      </c>
      <c r="F3129">
        <v>6344</v>
      </c>
    </row>
    <row r="3130" spans="1:6" x14ac:dyDescent="0.3">
      <c r="A3130" s="1">
        <v>42744</v>
      </c>
      <c r="B3130">
        <v>117.532</v>
      </c>
      <c r="C3130">
        <v>115.649</v>
      </c>
      <c r="D3130">
        <f>(USDJPY_D1[[#This Row],[High]]+USDJPY_D1[[#This Row],[Low]])/2</f>
        <v>116.59049999999999</v>
      </c>
      <c r="E3130">
        <v>115.986</v>
      </c>
      <c r="F3130">
        <v>213165</v>
      </c>
    </row>
    <row r="3131" spans="1:6" x14ac:dyDescent="0.3">
      <c r="A3131" s="1">
        <v>42745</v>
      </c>
      <c r="B3131">
        <v>116.343</v>
      </c>
      <c r="C3131">
        <v>115.19799999999999</v>
      </c>
      <c r="D3131">
        <f>(USDJPY_D1[[#This Row],[High]]+USDJPY_D1[[#This Row],[Low]])/2</f>
        <v>115.7705</v>
      </c>
      <c r="E3131">
        <v>115.87</v>
      </c>
      <c r="F3131">
        <v>248989</v>
      </c>
    </row>
    <row r="3132" spans="1:6" x14ac:dyDescent="0.3">
      <c r="A3132" s="1">
        <v>42746</v>
      </c>
      <c r="B3132">
        <v>116.87</v>
      </c>
      <c r="C3132">
        <v>114.246</v>
      </c>
      <c r="D3132">
        <f>(USDJPY_D1[[#This Row],[High]]+USDJPY_D1[[#This Row],[Low]])/2</f>
        <v>115.55799999999999</v>
      </c>
      <c r="E3132">
        <v>115.09399999999999</v>
      </c>
      <c r="F3132">
        <v>297729</v>
      </c>
    </row>
    <row r="3133" spans="1:6" x14ac:dyDescent="0.3">
      <c r="A3133" s="1">
        <v>42747</v>
      </c>
      <c r="B3133">
        <v>115.235</v>
      </c>
      <c r="C3133">
        <v>113.75700000000001</v>
      </c>
      <c r="D3133">
        <f>(USDJPY_D1[[#This Row],[High]]+USDJPY_D1[[#This Row],[Low]])/2</f>
        <v>114.49600000000001</v>
      </c>
      <c r="E3133">
        <v>114.67100000000001</v>
      </c>
      <c r="F3133">
        <v>302618</v>
      </c>
    </row>
    <row r="3134" spans="1:6" x14ac:dyDescent="0.3">
      <c r="A3134" s="1">
        <v>42748</v>
      </c>
      <c r="B3134">
        <v>115.44499999999999</v>
      </c>
      <c r="C3134">
        <v>114.16800000000001</v>
      </c>
      <c r="D3134">
        <f>(USDJPY_D1[[#This Row],[High]]+USDJPY_D1[[#This Row],[Low]])/2</f>
        <v>114.8065</v>
      </c>
      <c r="E3134">
        <v>114.43</v>
      </c>
      <c r="F3134">
        <v>261884</v>
      </c>
    </row>
    <row r="3135" spans="1:6" x14ac:dyDescent="0.3">
      <c r="A3135" s="1">
        <v>42750</v>
      </c>
      <c r="B3135">
        <v>114.471</v>
      </c>
      <c r="C3135">
        <v>114.095</v>
      </c>
      <c r="D3135">
        <f>(USDJPY_D1[[#This Row],[High]]+USDJPY_D1[[#This Row],[Low]])/2</f>
        <v>114.283</v>
      </c>
      <c r="E3135">
        <v>114.223</v>
      </c>
      <c r="F3135">
        <v>9503</v>
      </c>
    </row>
    <row r="3136" spans="1:6" x14ac:dyDescent="0.3">
      <c r="A3136" s="1">
        <v>42751</v>
      </c>
      <c r="B3136">
        <v>114.45399999999999</v>
      </c>
      <c r="C3136">
        <v>113.624</v>
      </c>
      <c r="D3136">
        <f>(USDJPY_D1[[#This Row],[High]]+USDJPY_D1[[#This Row],[Low]])/2</f>
        <v>114.03899999999999</v>
      </c>
      <c r="E3136">
        <v>114.15900000000001</v>
      </c>
      <c r="F3136">
        <v>183738</v>
      </c>
    </row>
    <row r="3137" spans="1:6" x14ac:dyDescent="0.3">
      <c r="A3137" s="1">
        <v>42752</v>
      </c>
      <c r="B3137">
        <v>114.282</v>
      </c>
      <c r="C3137">
        <v>112.568</v>
      </c>
      <c r="D3137">
        <f>(USDJPY_D1[[#This Row],[High]]+USDJPY_D1[[#This Row],[Low]])/2</f>
        <v>113.425</v>
      </c>
      <c r="E3137">
        <v>112.892</v>
      </c>
      <c r="F3137">
        <v>299180</v>
      </c>
    </row>
    <row r="3138" spans="1:6" x14ac:dyDescent="0.3">
      <c r="A3138" s="1">
        <v>42753</v>
      </c>
      <c r="B3138">
        <v>114.84099999999999</v>
      </c>
      <c r="C3138">
        <v>112.642</v>
      </c>
      <c r="D3138">
        <f>(USDJPY_D1[[#This Row],[High]]+USDJPY_D1[[#This Row],[Low]])/2</f>
        <v>113.7415</v>
      </c>
      <c r="E3138">
        <v>114.711</v>
      </c>
      <c r="F3138">
        <v>265541</v>
      </c>
    </row>
    <row r="3139" spans="1:6" x14ac:dyDescent="0.3">
      <c r="A3139" s="1">
        <v>42754</v>
      </c>
      <c r="B3139">
        <v>115.621</v>
      </c>
      <c r="C3139">
        <v>114.401</v>
      </c>
      <c r="D3139">
        <f>(USDJPY_D1[[#This Row],[High]]+USDJPY_D1[[#This Row],[Low]])/2</f>
        <v>115.011</v>
      </c>
      <c r="E3139">
        <v>114.938</v>
      </c>
      <c r="F3139">
        <v>296478</v>
      </c>
    </row>
    <row r="3140" spans="1:6" x14ac:dyDescent="0.3">
      <c r="A3140" s="1">
        <v>42755</v>
      </c>
      <c r="B3140">
        <v>115.384</v>
      </c>
      <c r="C3140">
        <v>114.211</v>
      </c>
      <c r="D3140">
        <f>(USDJPY_D1[[#This Row],[High]]+USDJPY_D1[[#This Row],[Low]])/2</f>
        <v>114.7975</v>
      </c>
      <c r="E3140">
        <v>114.592</v>
      </c>
      <c r="F3140">
        <v>277094</v>
      </c>
    </row>
    <row r="3141" spans="1:6" x14ac:dyDescent="0.3">
      <c r="A3141" s="1">
        <v>42757</v>
      </c>
      <c r="B3141">
        <v>114.422</v>
      </c>
      <c r="C3141">
        <v>113.759</v>
      </c>
      <c r="D3141">
        <f>(USDJPY_D1[[#This Row],[High]]+USDJPY_D1[[#This Row],[Low]])/2</f>
        <v>114.09049999999999</v>
      </c>
      <c r="E3141">
        <v>113.807</v>
      </c>
      <c r="F3141">
        <v>12407</v>
      </c>
    </row>
    <row r="3142" spans="1:6" x14ac:dyDescent="0.3">
      <c r="A3142" s="1">
        <v>42758</v>
      </c>
      <c r="B3142">
        <v>114.075</v>
      </c>
      <c r="C3142">
        <v>112.523</v>
      </c>
      <c r="D3142">
        <f>(USDJPY_D1[[#This Row],[High]]+USDJPY_D1[[#This Row],[Low]])/2</f>
        <v>113.29900000000001</v>
      </c>
      <c r="E3142">
        <v>112.78400000000001</v>
      </c>
      <c r="F3142">
        <v>278475</v>
      </c>
    </row>
    <row r="3143" spans="1:6" x14ac:dyDescent="0.3">
      <c r="A3143" s="1">
        <v>42759</v>
      </c>
      <c r="B3143">
        <v>113.988</v>
      </c>
      <c r="C3143">
        <v>112.55500000000001</v>
      </c>
      <c r="D3143">
        <f>(USDJPY_D1[[#This Row],[High]]+USDJPY_D1[[#This Row],[Low]])/2</f>
        <v>113.2715</v>
      </c>
      <c r="E3143">
        <v>113.864</v>
      </c>
      <c r="F3143">
        <v>231827</v>
      </c>
    </row>
    <row r="3144" spans="1:6" x14ac:dyDescent="0.3">
      <c r="A3144" s="1">
        <v>42760</v>
      </c>
      <c r="B3144">
        <v>113.982</v>
      </c>
      <c r="C3144">
        <v>113.03700000000001</v>
      </c>
      <c r="D3144">
        <f>(USDJPY_D1[[#This Row],[High]]+USDJPY_D1[[#This Row],[Low]])/2</f>
        <v>113.5095</v>
      </c>
      <c r="E3144">
        <v>113.27200000000001</v>
      </c>
      <c r="F3144">
        <v>249641</v>
      </c>
    </row>
    <row r="3145" spans="1:6" x14ac:dyDescent="0.3">
      <c r="A3145" s="1">
        <v>42761</v>
      </c>
      <c r="B3145">
        <v>114.85899999999999</v>
      </c>
      <c r="C3145">
        <v>113.05</v>
      </c>
      <c r="D3145">
        <f>(USDJPY_D1[[#This Row],[High]]+USDJPY_D1[[#This Row],[Low]])/2</f>
        <v>113.9545</v>
      </c>
      <c r="E3145">
        <v>114.42100000000001</v>
      </c>
      <c r="F3145">
        <v>250404</v>
      </c>
    </row>
    <row r="3146" spans="1:6" x14ac:dyDescent="0.3">
      <c r="A3146" s="1">
        <v>42762</v>
      </c>
      <c r="B3146">
        <v>115.376</v>
      </c>
      <c r="C3146">
        <v>114.39100000000001</v>
      </c>
      <c r="D3146">
        <f>(USDJPY_D1[[#This Row],[High]]+USDJPY_D1[[#This Row],[Low]])/2</f>
        <v>114.8835</v>
      </c>
      <c r="E3146">
        <v>115.139</v>
      </c>
      <c r="F3146">
        <v>220985</v>
      </c>
    </row>
    <row r="3147" spans="1:6" x14ac:dyDescent="0.3">
      <c r="A3147" s="1">
        <v>42764</v>
      </c>
      <c r="B3147">
        <v>114.949</v>
      </c>
      <c r="C3147">
        <v>114.572</v>
      </c>
      <c r="D3147">
        <f>(USDJPY_D1[[#This Row],[High]]+USDJPY_D1[[#This Row],[Low]])/2</f>
        <v>114.76050000000001</v>
      </c>
      <c r="E3147">
        <v>114.651</v>
      </c>
      <c r="F3147">
        <v>10553</v>
      </c>
    </row>
    <row r="3148" spans="1:6" x14ac:dyDescent="0.3">
      <c r="A3148" s="1">
        <v>42765</v>
      </c>
      <c r="B3148">
        <v>114.935</v>
      </c>
      <c r="C3148">
        <v>113.453</v>
      </c>
      <c r="D3148">
        <f>(USDJPY_D1[[#This Row],[High]]+USDJPY_D1[[#This Row],[Low]])/2</f>
        <v>114.194</v>
      </c>
      <c r="E3148">
        <v>113.68300000000001</v>
      </c>
      <c r="F3148">
        <v>231325</v>
      </c>
    </row>
    <row r="3149" spans="1:6" x14ac:dyDescent="0.3">
      <c r="A3149" s="1">
        <v>42766</v>
      </c>
      <c r="B3149">
        <v>113.964</v>
      </c>
      <c r="C3149">
        <v>112.08</v>
      </c>
      <c r="D3149">
        <f>(USDJPY_D1[[#This Row],[High]]+USDJPY_D1[[#This Row],[Low]])/2</f>
        <v>113.02199999999999</v>
      </c>
      <c r="E3149">
        <v>112.74299999999999</v>
      </c>
      <c r="F3149">
        <v>298384</v>
      </c>
    </row>
    <row r="3150" spans="1:6" x14ac:dyDescent="0.3">
      <c r="A3150" s="1">
        <v>42767</v>
      </c>
      <c r="B3150">
        <v>113.952</v>
      </c>
      <c r="C3150">
        <v>112.745</v>
      </c>
      <c r="D3150">
        <f>(USDJPY_D1[[#This Row],[High]]+USDJPY_D1[[#This Row],[Low]])/2</f>
        <v>113.3485</v>
      </c>
      <c r="E3150">
        <v>113.29600000000001</v>
      </c>
      <c r="F3150">
        <v>262268</v>
      </c>
    </row>
    <row r="3151" spans="1:6" x14ac:dyDescent="0.3">
      <c r="A3151" s="1">
        <v>42768</v>
      </c>
      <c r="B3151">
        <v>113.298</v>
      </c>
      <c r="C3151">
        <v>112.053</v>
      </c>
      <c r="D3151">
        <f>(USDJPY_D1[[#This Row],[High]]+USDJPY_D1[[#This Row],[Low]])/2</f>
        <v>112.6755</v>
      </c>
      <c r="E3151">
        <v>112.81100000000001</v>
      </c>
      <c r="F3151">
        <v>255939</v>
      </c>
    </row>
    <row r="3152" spans="1:6" x14ac:dyDescent="0.3">
      <c r="A3152" s="1">
        <v>42769</v>
      </c>
      <c r="B3152">
        <v>113.467</v>
      </c>
      <c r="C3152">
        <v>112.31699999999999</v>
      </c>
      <c r="D3152">
        <f>(USDJPY_D1[[#This Row],[High]]+USDJPY_D1[[#This Row],[Low]])/2</f>
        <v>112.892</v>
      </c>
      <c r="E3152">
        <v>112.551</v>
      </c>
      <c r="F3152">
        <v>231019</v>
      </c>
    </row>
    <row r="3153" spans="1:6" x14ac:dyDescent="0.3">
      <c r="A3153" s="1">
        <v>42771</v>
      </c>
      <c r="B3153">
        <v>112.70399999999999</v>
      </c>
      <c r="C3153">
        <v>112.43600000000001</v>
      </c>
      <c r="D3153">
        <f>(USDJPY_D1[[#This Row],[High]]+USDJPY_D1[[#This Row],[Low]])/2</f>
        <v>112.57</v>
      </c>
      <c r="E3153">
        <v>112.646</v>
      </c>
      <c r="F3153">
        <v>8215</v>
      </c>
    </row>
    <row r="3154" spans="1:6" x14ac:dyDescent="0.3">
      <c r="A3154" s="1">
        <v>42772</v>
      </c>
      <c r="B3154">
        <v>112.77500000000001</v>
      </c>
      <c r="C3154">
        <v>111.623</v>
      </c>
      <c r="D3154">
        <f>(USDJPY_D1[[#This Row],[High]]+USDJPY_D1[[#This Row],[Low]])/2</f>
        <v>112.19900000000001</v>
      </c>
      <c r="E3154">
        <v>111.828</v>
      </c>
      <c r="F3154">
        <v>221944</v>
      </c>
    </row>
    <row r="3155" spans="1:6" x14ac:dyDescent="0.3">
      <c r="A3155" s="1">
        <v>42773</v>
      </c>
      <c r="B3155">
        <v>112.57899999999999</v>
      </c>
      <c r="C3155">
        <v>111.59399999999999</v>
      </c>
      <c r="D3155">
        <f>(USDJPY_D1[[#This Row],[High]]+USDJPY_D1[[#This Row],[Low]])/2</f>
        <v>112.0865</v>
      </c>
      <c r="E3155">
        <v>112.379</v>
      </c>
      <c r="F3155">
        <v>217324</v>
      </c>
    </row>
    <row r="3156" spans="1:6" x14ac:dyDescent="0.3">
      <c r="A3156" s="1">
        <v>42774</v>
      </c>
      <c r="B3156">
        <v>112.544</v>
      </c>
      <c r="C3156">
        <v>111.63</v>
      </c>
      <c r="D3156">
        <f>(USDJPY_D1[[#This Row],[High]]+USDJPY_D1[[#This Row],[Low]])/2</f>
        <v>112.08699999999999</v>
      </c>
      <c r="E3156">
        <v>111.968</v>
      </c>
      <c r="F3156">
        <v>217049</v>
      </c>
    </row>
    <row r="3157" spans="1:6" x14ac:dyDescent="0.3">
      <c r="A3157" s="1">
        <v>42775</v>
      </c>
      <c r="B3157">
        <v>113.47</v>
      </c>
      <c r="C3157">
        <v>111.88500000000001</v>
      </c>
      <c r="D3157">
        <f>(USDJPY_D1[[#This Row],[High]]+USDJPY_D1[[#This Row],[Low]])/2</f>
        <v>112.67750000000001</v>
      </c>
      <c r="E3157">
        <v>113.429</v>
      </c>
      <c r="F3157">
        <v>205932</v>
      </c>
    </row>
    <row r="3158" spans="1:6" x14ac:dyDescent="0.3">
      <c r="A3158" s="1">
        <v>42776</v>
      </c>
      <c r="B3158">
        <v>113.857</v>
      </c>
      <c r="C3158">
        <v>112.86</v>
      </c>
      <c r="D3158">
        <f>(USDJPY_D1[[#This Row],[High]]+USDJPY_D1[[#This Row],[Low]])/2</f>
        <v>113.35849999999999</v>
      </c>
      <c r="E3158">
        <v>113.169</v>
      </c>
      <c r="F3158">
        <v>206109</v>
      </c>
    </row>
    <row r="3159" spans="1:6" x14ac:dyDescent="0.3">
      <c r="A3159" s="1">
        <v>42778</v>
      </c>
      <c r="B3159">
        <v>113.968</v>
      </c>
      <c r="C3159">
        <v>113.453</v>
      </c>
      <c r="D3159">
        <f>(USDJPY_D1[[#This Row],[High]]+USDJPY_D1[[#This Row],[Low]])/2</f>
        <v>113.7105</v>
      </c>
      <c r="E3159">
        <v>113.928</v>
      </c>
      <c r="F3159">
        <v>8210</v>
      </c>
    </row>
    <row r="3160" spans="1:6" x14ac:dyDescent="0.3">
      <c r="A3160" s="1">
        <v>42779</v>
      </c>
      <c r="B3160">
        <v>114.167</v>
      </c>
      <c r="C3160">
        <v>113.438</v>
      </c>
      <c r="D3160">
        <f>(USDJPY_D1[[#This Row],[High]]+USDJPY_D1[[#This Row],[Low]])/2</f>
        <v>113.80250000000001</v>
      </c>
      <c r="E3160">
        <v>113.684</v>
      </c>
      <c r="F3160">
        <v>188686</v>
      </c>
    </row>
    <row r="3161" spans="1:6" x14ac:dyDescent="0.3">
      <c r="A3161" s="1">
        <v>42780</v>
      </c>
      <c r="B3161">
        <v>114.499</v>
      </c>
      <c r="C3161">
        <v>113.25</v>
      </c>
      <c r="D3161">
        <f>(USDJPY_D1[[#This Row],[High]]+USDJPY_D1[[#This Row],[Low]])/2</f>
        <v>113.8745</v>
      </c>
      <c r="E3161">
        <v>114.286</v>
      </c>
      <c r="F3161">
        <v>204679</v>
      </c>
    </row>
    <row r="3162" spans="1:6" x14ac:dyDescent="0.3">
      <c r="A3162" s="1">
        <v>42781</v>
      </c>
      <c r="B3162">
        <v>114.95699999999999</v>
      </c>
      <c r="C3162">
        <v>113.86499999999999</v>
      </c>
      <c r="D3162">
        <f>(USDJPY_D1[[#This Row],[High]]+USDJPY_D1[[#This Row],[Low]])/2</f>
        <v>114.411</v>
      </c>
      <c r="E3162">
        <v>114.125</v>
      </c>
      <c r="F3162">
        <v>210167</v>
      </c>
    </row>
    <row r="3163" spans="1:6" x14ac:dyDescent="0.3">
      <c r="A3163" s="1">
        <v>42782</v>
      </c>
      <c r="B3163">
        <v>114.163</v>
      </c>
      <c r="C3163">
        <v>113.08199999999999</v>
      </c>
      <c r="D3163">
        <f>(USDJPY_D1[[#This Row],[High]]+USDJPY_D1[[#This Row],[Low]])/2</f>
        <v>113.6225</v>
      </c>
      <c r="E3163">
        <v>113.32</v>
      </c>
      <c r="F3163">
        <v>225149</v>
      </c>
    </row>
    <row r="3164" spans="1:6" x14ac:dyDescent="0.3">
      <c r="A3164" s="1">
        <v>42783</v>
      </c>
      <c r="B3164">
        <v>113.502</v>
      </c>
      <c r="C3164">
        <v>112.61799999999999</v>
      </c>
      <c r="D3164">
        <f>(USDJPY_D1[[#This Row],[High]]+USDJPY_D1[[#This Row],[Low]])/2</f>
        <v>113.06</v>
      </c>
      <c r="E3164">
        <v>112.79300000000001</v>
      </c>
      <c r="F3164">
        <v>190831</v>
      </c>
    </row>
    <row r="3165" spans="1:6" x14ac:dyDescent="0.3">
      <c r="A3165" s="1">
        <v>42785</v>
      </c>
      <c r="B3165">
        <v>112.986</v>
      </c>
      <c r="C3165">
        <v>112.792</v>
      </c>
      <c r="D3165">
        <f>(USDJPY_D1[[#This Row],[High]]+USDJPY_D1[[#This Row],[Low]])/2</f>
        <v>112.88900000000001</v>
      </c>
      <c r="E3165">
        <v>112.917</v>
      </c>
      <c r="F3165">
        <v>6196</v>
      </c>
    </row>
    <row r="3166" spans="1:6" x14ac:dyDescent="0.3">
      <c r="A3166" s="1">
        <v>42786</v>
      </c>
      <c r="B3166">
        <v>113.297</v>
      </c>
      <c r="C3166">
        <v>112.836</v>
      </c>
      <c r="D3166">
        <f>(USDJPY_D1[[#This Row],[High]]+USDJPY_D1[[#This Row],[Low]])/2</f>
        <v>113.06649999999999</v>
      </c>
      <c r="E3166">
        <v>113.27200000000001</v>
      </c>
      <c r="F3166">
        <v>118968</v>
      </c>
    </row>
    <row r="3167" spans="1:6" x14ac:dyDescent="0.3">
      <c r="A3167" s="1">
        <v>42787</v>
      </c>
      <c r="B3167">
        <v>113.77800000000001</v>
      </c>
      <c r="C3167">
        <v>113.24</v>
      </c>
      <c r="D3167">
        <f>(USDJPY_D1[[#This Row],[High]]+USDJPY_D1[[#This Row],[Low]])/2</f>
        <v>113.509</v>
      </c>
      <c r="E3167">
        <v>113.67100000000001</v>
      </c>
      <c r="F3167">
        <v>165302</v>
      </c>
    </row>
    <row r="3168" spans="1:6" x14ac:dyDescent="0.3">
      <c r="A3168" s="1">
        <v>42788</v>
      </c>
      <c r="B3168">
        <v>113.679</v>
      </c>
      <c r="C3168">
        <v>112.907</v>
      </c>
      <c r="D3168">
        <f>(USDJPY_D1[[#This Row],[High]]+USDJPY_D1[[#This Row],[Low]])/2</f>
        <v>113.29300000000001</v>
      </c>
      <c r="E3168">
        <v>113.41</v>
      </c>
      <c r="F3168">
        <v>201035</v>
      </c>
    </row>
    <row r="3169" spans="1:6" x14ac:dyDescent="0.3">
      <c r="A3169" s="1">
        <v>42789</v>
      </c>
      <c r="B3169">
        <v>113.42400000000001</v>
      </c>
      <c r="C3169">
        <v>112.55200000000001</v>
      </c>
      <c r="D3169">
        <f>(USDJPY_D1[[#This Row],[High]]+USDJPY_D1[[#This Row],[Low]])/2</f>
        <v>112.988</v>
      </c>
      <c r="E3169">
        <v>112.696</v>
      </c>
      <c r="F3169">
        <v>174854</v>
      </c>
    </row>
    <row r="3170" spans="1:6" x14ac:dyDescent="0.3">
      <c r="A3170" s="1">
        <v>42790</v>
      </c>
      <c r="B3170">
        <v>112.956</v>
      </c>
      <c r="C3170">
        <v>111.93600000000001</v>
      </c>
      <c r="D3170">
        <f>(USDJPY_D1[[#This Row],[High]]+USDJPY_D1[[#This Row],[Low]])/2</f>
        <v>112.446</v>
      </c>
      <c r="E3170">
        <v>112.083</v>
      </c>
      <c r="F3170">
        <v>171524</v>
      </c>
    </row>
    <row r="3171" spans="1:6" x14ac:dyDescent="0.3">
      <c r="A3171" s="1">
        <v>42792</v>
      </c>
      <c r="B3171">
        <v>112.316</v>
      </c>
      <c r="C3171">
        <v>112.127</v>
      </c>
      <c r="D3171">
        <f>(USDJPY_D1[[#This Row],[High]]+USDJPY_D1[[#This Row],[Low]])/2</f>
        <v>112.22149999999999</v>
      </c>
      <c r="E3171">
        <v>112.18</v>
      </c>
      <c r="F3171">
        <v>10144</v>
      </c>
    </row>
    <row r="3172" spans="1:6" x14ac:dyDescent="0.3">
      <c r="A3172" s="1">
        <v>42793</v>
      </c>
      <c r="B3172">
        <v>112.84099999999999</v>
      </c>
      <c r="C3172">
        <v>111.919</v>
      </c>
      <c r="D3172">
        <f>(USDJPY_D1[[#This Row],[High]]+USDJPY_D1[[#This Row],[Low]])/2</f>
        <v>112.38</v>
      </c>
      <c r="E3172">
        <v>112.746</v>
      </c>
      <c r="F3172">
        <v>172592</v>
      </c>
    </row>
    <row r="3173" spans="1:6" x14ac:dyDescent="0.3">
      <c r="A3173" s="1">
        <v>42794</v>
      </c>
      <c r="B3173">
        <v>113.114</v>
      </c>
      <c r="C3173">
        <v>111.69</v>
      </c>
      <c r="D3173">
        <f>(USDJPY_D1[[#This Row],[High]]+USDJPY_D1[[#This Row],[Low]])/2</f>
        <v>112.402</v>
      </c>
      <c r="E3173">
        <v>113.074</v>
      </c>
      <c r="F3173">
        <v>204228</v>
      </c>
    </row>
    <row r="3174" spans="1:6" x14ac:dyDescent="0.3">
      <c r="A3174" s="1">
        <v>42795</v>
      </c>
      <c r="B3174">
        <v>114.14400000000001</v>
      </c>
      <c r="C3174">
        <v>112.76600000000001</v>
      </c>
      <c r="D3174">
        <f>(USDJPY_D1[[#This Row],[High]]+USDJPY_D1[[#This Row],[Low]])/2</f>
        <v>113.45500000000001</v>
      </c>
      <c r="E3174">
        <v>114.11799999999999</v>
      </c>
      <c r="F3174">
        <v>237718</v>
      </c>
    </row>
    <row r="3175" spans="1:6" x14ac:dyDescent="0.3">
      <c r="A3175" s="1">
        <v>42796</v>
      </c>
      <c r="B3175">
        <v>114.593</v>
      </c>
      <c r="C3175">
        <v>113.828</v>
      </c>
      <c r="D3175">
        <f>(USDJPY_D1[[#This Row],[High]]+USDJPY_D1[[#This Row],[Low]])/2</f>
        <v>114.2105</v>
      </c>
      <c r="E3175">
        <v>114.354</v>
      </c>
      <c r="F3175">
        <v>183764</v>
      </c>
    </row>
    <row r="3176" spans="1:6" x14ac:dyDescent="0.3">
      <c r="A3176" s="1">
        <v>42797</v>
      </c>
      <c r="B3176">
        <v>114.748</v>
      </c>
      <c r="C3176">
        <v>113.81</v>
      </c>
      <c r="D3176">
        <f>(USDJPY_D1[[#This Row],[High]]+USDJPY_D1[[#This Row],[Low]])/2</f>
        <v>114.279</v>
      </c>
      <c r="E3176">
        <v>113.995</v>
      </c>
      <c r="F3176">
        <v>193988</v>
      </c>
    </row>
    <row r="3177" spans="1:6" x14ac:dyDescent="0.3">
      <c r="A3177" s="1">
        <v>42799</v>
      </c>
      <c r="B3177">
        <v>114.133</v>
      </c>
      <c r="C3177">
        <v>113.798</v>
      </c>
      <c r="D3177">
        <f>(USDJPY_D1[[#This Row],[High]]+USDJPY_D1[[#This Row],[Low]])/2</f>
        <v>113.96549999999999</v>
      </c>
      <c r="E3177">
        <v>113.81699999999999</v>
      </c>
      <c r="F3177">
        <v>6422</v>
      </c>
    </row>
    <row r="3178" spans="1:6" x14ac:dyDescent="0.3">
      <c r="A3178" s="1">
        <v>42800</v>
      </c>
      <c r="B3178">
        <v>114.101</v>
      </c>
      <c r="C3178">
        <v>113.559</v>
      </c>
      <c r="D3178">
        <f>(USDJPY_D1[[#This Row],[High]]+USDJPY_D1[[#This Row],[Low]])/2</f>
        <v>113.83</v>
      </c>
      <c r="E3178">
        <v>113.90300000000001</v>
      </c>
      <c r="F3178">
        <v>155562</v>
      </c>
    </row>
    <row r="3179" spans="1:6" x14ac:dyDescent="0.3">
      <c r="A3179" s="1">
        <v>42801</v>
      </c>
      <c r="B3179">
        <v>114.154</v>
      </c>
      <c r="C3179">
        <v>113.73</v>
      </c>
      <c r="D3179">
        <f>(USDJPY_D1[[#This Row],[High]]+USDJPY_D1[[#This Row],[Low]])/2</f>
        <v>113.94200000000001</v>
      </c>
      <c r="E3179">
        <v>113.92100000000001</v>
      </c>
      <c r="F3179">
        <v>141964</v>
      </c>
    </row>
    <row r="3180" spans="1:6" x14ac:dyDescent="0.3">
      <c r="A3180" s="1">
        <v>42802</v>
      </c>
      <c r="B3180">
        <v>114.75</v>
      </c>
      <c r="C3180">
        <v>113.60899999999999</v>
      </c>
      <c r="D3180">
        <f>(USDJPY_D1[[#This Row],[High]]+USDJPY_D1[[#This Row],[Low]])/2</f>
        <v>114.17949999999999</v>
      </c>
      <c r="E3180">
        <v>114.41200000000001</v>
      </c>
      <c r="F3180">
        <v>180580</v>
      </c>
    </row>
    <row r="3181" spans="1:6" x14ac:dyDescent="0.3">
      <c r="A3181" s="1">
        <v>42803</v>
      </c>
      <c r="B3181">
        <v>115.19199999999999</v>
      </c>
      <c r="C3181">
        <v>114.36499999999999</v>
      </c>
      <c r="D3181">
        <f>(USDJPY_D1[[#This Row],[High]]+USDJPY_D1[[#This Row],[Low]])/2</f>
        <v>114.77849999999999</v>
      </c>
      <c r="E3181">
        <v>115.142</v>
      </c>
      <c r="F3181">
        <v>207113</v>
      </c>
    </row>
    <row r="3182" spans="1:6" x14ac:dyDescent="0.3">
      <c r="A3182" s="1">
        <v>42804</v>
      </c>
      <c r="B3182">
        <v>115.504</v>
      </c>
      <c r="C3182">
        <v>114.65600000000001</v>
      </c>
      <c r="D3182">
        <f>(USDJPY_D1[[#This Row],[High]]+USDJPY_D1[[#This Row],[Low]])/2</f>
        <v>115.08000000000001</v>
      </c>
      <c r="E3182">
        <v>114.724</v>
      </c>
      <c r="F3182">
        <v>188440</v>
      </c>
    </row>
    <row r="3183" spans="1:6" x14ac:dyDescent="0.3">
      <c r="A3183" s="1">
        <v>42806</v>
      </c>
      <c r="B3183">
        <v>114.88200000000001</v>
      </c>
      <c r="C3183">
        <v>114.68</v>
      </c>
      <c r="D3183">
        <f>(USDJPY_D1[[#This Row],[High]]+USDJPY_D1[[#This Row],[Low]])/2</f>
        <v>114.78100000000001</v>
      </c>
      <c r="E3183">
        <v>114.75700000000001</v>
      </c>
      <c r="F3183">
        <v>5840</v>
      </c>
    </row>
    <row r="3184" spans="1:6" x14ac:dyDescent="0.3">
      <c r="A3184" s="1">
        <v>42807</v>
      </c>
      <c r="B3184">
        <v>114.97799999999999</v>
      </c>
      <c r="C3184">
        <v>114.483</v>
      </c>
      <c r="D3184">
        <f>(USDJPY_D1[[#This Row],[High]]+USDJPY_D1[[#This Row],[Low]])/2</f>
        <v>114.73050000000001</v>
      </c>
      <c r="E3184">
        <v>114.91500000000001</v>
      </c>
      <c r="F3184">
        <v>156010</v>
      </c>
    </row>
    <row r="3185" spans="1:6" x14ac:dyDescent="0.3">
      <c r="A3185" s="1">
        <v>42808</v>
      </c>
      <c r="B3185">
        <v>115.193</v>
      </c>
      <c r="C3185">
        <v>114.51900000000001</v>
      </c>
      <c r="D3185">
        <f>(USDJPY_D1[[#This Row],[High]]+USDJPY_D1[[#This Row],[Low]])/2</f>
        <v>114.85599999999999</v>
      </c>
      <c r="E3185">
        <v>114.657</v>
      </c>
      <c r="F3185">
        <v>158402</v>
      </c>
    </row>
    <row r="3186" spans="1:6" x14ac:dyDescent="0.3">
      <c r="A3186" s="1">
        <v>42809</v>
      </c>
      <c r="B3186">
        <v>114.884</v>
      </c>
      <c r="C3186">
        <v>113.175</v>
      </c>
      <c r="D3186">
        <f>(USDJPY_D1[[#This Row],[High]]+USDJPY_D1[[#This Row],[Low]])/2</f>
        <v>114.0295</v>
      </c>
      <c r="E3186">
        <v>113.38800000000001</v>
      </c>
      <c r="F3186">
        <v>191833</v>
      </c>
    </row>
    <row r="3187" spans="1:6" x14ac:dyDescent="0.3">
      <c r="A3187" s="1">
        <v>42810</v>
      </c>
      <c r="B3187">
        <v>113.539</v>
      </c>
      <c r="C3187">
        <v>112.905</v>
      </c>
      <c r="D3187">
        <f>(USDJPY_D1[[#This Row],[High]]+USDJPY_D1[[#This Row],[Low]])/2</f>
        <v>113.22200000000001</v>
      </c>
      <c r="E3187">
        <v>113.349</v>
      </c>
      <c r="F3187">
        <v>203607</v>
      </c>
    </row>
    <row r="3188" spans="1:6" x14ac:dyDescent="0.3">
      <c r="A3188" s="1">
        <v>42811</v>
      </c>
      <c r="B3188">
        <v>113.494</v>
      </c>
      <c r="C3188">
        <v>112.56399999999999</v>
      </c>
      <c r="D3188">
        <f>(USDJPY_D1[[#This Row],[High]]+USDJPY_D1[[#This Row],[Low]])/2</f>
        <v>113.029</v>
      </c>
      <c r="E3188">
        <v>112.663</v>
      </c>
      <c r="F3188">
        <v>142993</v>
      </c>
    </row>
    <row r="3189" spans="1:6" x14ac:dyDescent="0.3">
      <c r="A3189" s="1">
        <v>42813</v>
      </c>
      <c r="B3189">
        <v>112.756</v>
      </c>
      <c r="C3189">
        <v>112.587</v>
      </c>
      <c r="D3189">
        <f>(USDJPY_D1[[#This Row],[High]]+USDJPY_D1[[#This Row],[Low]])/2</f>
        <v>112.67150000000001</v>
      </c>
      <c r="E3189">
        <v>112.679</v>
      </c>
      <c r="F3189">
        <v>6342</v>
      </c>
    </row>
    <row r="3190" spans="1:6" x14ac:dyDescent="0.3">
      <c r="A3190" s="1">
        <v>42814</v>
      </c>
      <c r="B3190">
        <v>112.898</v>
      </c>
      <c r="C3190">
        <v>112.43899999999999</v>
      </c>
      <c r="D3190">
        <f>(USDJPY_D1[[#This Row],[High]]+USDJPY_D1[[#This Row],[Low]])/2</f>
        <v>112.66849999999999</v>
      </c>
      <c r="E3190">
        <v>112.562</v>
      </c>
      <c r="F3190">
        <v>138111</v>
      </c>
    </row>
    <row r="3191" spans="1:6" x14ac:dyDescent="0.3">
      <c r="A3191" s="1">
        <v>42815</v>
      </c>
      <c r="B3191">
        <v>112.866</v>
      </c>
      <c r="C3191">
        <v>111.43300000000001</v>
      </c>
      <c r="D3191">
        <f>(USDJPY_D1[[#This Row],[High]]+USDJPY_D1[[#This Row],[Low]])/2</f>
        <v>112.1495</v>
      </c>
      <c r="E3191">
        <v>111.53400000000001</v>
      </c>
      <c r="F3191">
        <v>218714</v>
      </c>
    </row>
    <row r="3192" spans="1:6" x14ac:dyDescent="0.3">
      <c r="A3192" s="1">
        <v>42816</v>
      </c>
      <c r="B3192">
        <v>111.76900000000001</v>
      </c>
      <c r="C3192">
        <v>110.733</v>
      </c>
      <c r="D3192">
        <f>(USDJPY_D1[[#This Row],[High]]+USDJPY_D1[[#This Row],[Low]])/2</f>
        <v>111.251</v>
      </c>
      <c r="E3192">
        <v>111.371</v>
      </c>
      <c r="F3192">
        <v>235364</v>
      </c>
    </row>
    <row r="3193" spans="1:6" x14ac:dyDescent="0.3">
      <c r="A3193" s="1">
        <v>42817</v>
      </c>
      <c r="B3193">
        <v>111.57899999999999</v>
      </c>
      <c r="C3193">
        <v>110.628</v>
      </c>
      <c r="D3193">
        <f>(USDJPY_D1[[#This Row],[High]]+USDJPY_D1[[#This Row],[Low]])/2</f>
        <v>111.1035</v>
      </c>
      <c r="E3193">
        <v>110.99299999999999</v>
      </c>
      <c r="F3193">
        <v>249987</v>
      </c>
    </row>
    <row r="3194" spans="1:6" x14ac:dyDescent="0.3">
      <c r="A3194" s="1">
        <v>42818</v>
      </c>
      <c r="B3194">
        <v>111.48099999999999</v>
      </c>
      <c r="C3194">
        <v>110.627</v>
      </c>
      <c r="D3194">
        <f>(USDJPY_D1[[#This Row],[High]]+USDJPY_D1[[#This Row],[Low]])/2</f>
        <v>111.054</v>
      </c>
      <c r="E3194">
        <v>111.303</v>
      </c>
      <c r="F3194">
        <v>197125</v>
      </c>
    </row>
    <row r="3195" spans="1:6" x14ac:dyDescent="0.3">
      <c r="A3195" s="1">
        <v>42820</v>
      </c>
      <c r="B3195">
        <v>111.04600000000001</v>
      </c>
      <c r="C3195">
        <v>110.41800000000001</v>
      </c>
      <c r="D3195">
        <f>(USDJPY_D1[[#This Row],[High]]+USDJPY_D1[[#This Row],[Low]])/2</f>
        <v>110.732</v>
      </c>
      <c r="E3195">
        <v>110.553</v>
      </c>
      <c r="F3195">
        <v>19006</v>
      </c>
    </row>
    <row r="3196" spans="1:6" x14ac:dyDescent="0.3">
      <c r="A3196" s="1">
        <v>42821</v>
      </c>
      <c r="B3196">
        <v>110.827</v>
      </c>
      <c r="C3196">
        <v>110.10899999999999</v>
      </c>
      <c r="D3196">
        <f>(USDJPY_D1[[#This Row],[High]]+USDJPY_D1[[#This Row],[Low]])/2</f>
        <v>110.46799999999999</v>
      </c>
      <c r="E3196">
        <v>110.765</v>
      </c>
      <c r="F3196">
        <v>193042</v>
      </c>
    </row>
    <row r="3197" spans="1:6" x14ac:dyDescent="0.3">
      <c r="A3197" s="1">
        <v>42822</v>
      </c>
      <c r="B3197">
        <v>111.242</v>
      </c>
      <c r="C3197">
        <v>110.179</v>
      </c>
      <c r="D3197">
        <f>(USDJPY_D1[[#This Row],[High]]+USDJPY_D1[[#This Row],[Low]])/2</f>
        <v>110.7105</v>
      </c>
      <c r="E3197">
        <v>111.22799999999999</v>
      </c>
      <c r="F3197">
        <v>184660</v>
      </c>
    </row>
    <row r="3198" spans="1:6" x14ac:dyDescent="0.3">
      <c r="A3198" s="1">
        <v>42823</v>
      </c>
      <c r="B3198">
        <v>111.315</v>
      </c>
      <c r="C3198">
        <v>110.717</v>
      </c>
      <c r="D3198">
        <f>(USDJPY_D1[[#This Row],[High]]+USDJPY_D1[[#This Row],[Low]])/2</f>
        <v>111.01599999999999</v>
      </c>
      <c r="E3198">
        <v>111.149</v>
      </c>
      <c r="F3198">
        <v>187311</v>
      </c>
    </row>
    <row r="3199" spans="1:6" x14ac:dyDescent="0.3">
      <c r="A3199" s="1">
        <v>42824</v>
      </c>
      <c r="B3199">
        <v>111.943</v>
      </c>
      <c r="C3199">
        <v>110.94199999999999</v>
      </c>
      <c r="D3199">
        <f>(USDJPY_D1[[#This Row],[High]]+USDJPY_D1[[#This Row],[Low]])/2</f>
        <v>111.4425</v>
      </c>
      <c r="E3199">
        <v>111.738</v>
      </c>
      <c r="F3199">
        <v>191701</v>
      </c>
    </row>
    <row r="3200" spans="1:6" x14ac:dyDescent="0.3">
      <c r="A3200" s="1">
        <v>42825</v>
      </c>
      <c r="B3200">
        <v>112.197</v>
      </c>
      <c r="C3200">
        <v>111.242</v>
      </c>
      <c r="D3200">
        <f>(USDJPY_D1[[#This Row],[High]]+USDJPY_D1[[#This Row],[Low]])/2</f>
        <v>111.71950000000001</v>
      </c>
      <c r="E3200">
        <v>111.39700000000001</v>
      </c>
      <c r="F3200">
        <v>193603</v>
      </c>
    </row>
    <row r="3201" spans="1:6" x14ac:dyDescent="0.3">
      <c r="A3201" s="1">
        <v>42827</v>
      </c>
      <c r="B3201">
        <v>111.501</v>
      </c>
      <c r="C3201">
        <v>111.223</v>
      </c>
      <c r="D3201">
        <f>(USDJPY_D1[[#This Row],[High]]+USDJPY_D1[[#This Row],[Low]])/2</f>
        <v>111.36199999999999</v>
      </c>
      <c r="E3201">
        <v>111.273</v>
      </c>
      <c r="F3201">
        <v>7987</v>
      </c>
    </row>
    <row r="3202" spans="1:6" x14ac:dyDescent="0.3">
      <c r="A3202" s="1">
        <v>42828</v>
      </c>
      <c r="B3202">
        <v>111.589</v>
      </c>
      <c r="C3202">
        <v>110.68300000000001</v>
      </c>
      <c r="D3202">
        <f>(USDJPY_D1[[#This Row],[High]]+USDJPY_D1[[#This Row],[Low]])/2</f>
        <v>111.136</v>
      </c>
      <c r="E3202">
        <v>110.68300000000001</v>
      </c>
      <c r="F3202">
        <v>184145</v>
      </c>
    </row>
    <row r="3203" spans="1:6" x14ac:dyDescent="0.3">
      <c r="A3203" s="1">
        <v>42829</v>
      </c>
      <c r="B3203">
        <v>110.911</v>
      </c>
      <c r="C3203">
        <v>110.27</v>
      </c>
      <c r="D3203">
        <f>(USDJPY_D1[[#This Row],[High]]+USDJPY_D1[[#This Row],[Low]])/2</f>
        <v>110.59049999999999</v>
      </c>
      <c r="E3203">
        <v>110.846</v>
      </c>
      <c r="F3203">
        <v>197180</v>
      </c>
    </row>
    <row r="3204" spans="1:6" x14ac:dyDescent="0.3">
      <c r="A3204" s="1">
        <v>42830</v>
      </c>
      <c r="B3204">
        <v>111.45399999999999</v>
      </c>
      <c r="C3204">
        <v>110.35899999999999</v>
      </c>
      <c r="D3204">
        <f>(USDJPY_D1[[#This Row],[High]]+USDJPY_D1[[#This Row],[Low]])/2</f>
        <v>110.90649999999999</v>
      </c>
      <c r="E3204">
        <v>110.395</v>
      </c>
      <c r="F3204">
        <v>222175</v>
      </c>
    </row>
    <row r="3205" spans="1:6" x14ac:dyDescent="0.3">
      <c r="A3205" s="1">
        <v>42831</v>
      </c>
      <c r="B3205">
        <v>111.14100000000001</v>
      </c>
      <c r="C3205">
        <v>110.29</v>
      </c>
      <c r="D3205">
        <f>(USDJPY_D1[[#This Row],[High]]+USDJPY_D1[[#This Row],[Low]])/2</f>
        <v>110.71550000000001</v>
      </c>
      <c r="E3205">
        <v>110.88800000000001</v>
      </c>
      <c r="F3205">
        <v>212430</v>
      </c>
    </row>
    <row r="3206" spans="1:6" x14ac:dyDescent="0.3">
      <c r="A3206" s="1">
        <v>42832</v>
      </c>
      <c r="B3206">
        <v>111.366</v>
      </c>
      <c r="C3206">
        <v>110.133</v>
      </c>
      <c r="D3206">
        <f>(USDJPY_D1[[#This Row],[High]]+USDJPY_D1[[#This Row],[Low]])/2</f>
        <v>110.7495</v>
      </c>
      <c r="E3206">
        <v>111.068</v>
      </c>
      <c r="F3206">
        <v>261282</v>
      </c>
    </row>
    <row r="3207" spans="1:6" x14ac:dyDescent="0.3">
      <c r="A3207" s="1">
        <v>42834</v>
      </c>
      <c r="B3207">
        <v>111.361</v>
      </c>
      <c r="C3207">
        <v>111.008</v>
      </c>
      <c r="D3207">
        <f>(USDJPY_D1[[#This Row],[High]]+USDJPY_D1[[#This Row],[Low]])/2</f>
        <v>111.1845</v>
      </c>
      <c r="E3207">
        <v>111.22</v>
      </c>
      <c r="F3207">
        <v>10557</v>
      </c>
    </row>
    <row r="3208" spans="1:6" x14ac:dyDescent="0.3">
      <c r="A3208" s="1">
        <v>42835</v>
      </c>
      <c r="B3208">
        <v>111.58</v>
      </c>
      <c r="C3208">
        <v>110.65900000000001</v>
      </c>
      <c r="D3208">
        <f>(USDJPY_D1[[#This Row],[High]]+USDJPY_D1[[#This Row],[Low]])/2</f>
        <v>111.1195</v>
      </c>
      <c r="E3208">
        <v>110.691</v>
      </c>
      <c r="F3208">
        <v>168670</v>
      </c>
    </row>
    <row r="3209" spans="1:6" x14ac:dyDescent="0.3">
      <c r="A3209" s="1">
        <v>42836</v>
      </c>
      <c r="B3209">
        <v>110.84699999999999</v>
      </c>
      <c r="C3209">
        <v>109.535</v>
      </c>
      <c r="D3209">
        <f>(USDJPY_D1[[#This Row],[High]]+USDJPY_D1[[#This Row],[Low]])/2</f>
        <v>110.191</v>
      </c>
      <c r="E3209">
        <v>109.56</v>
      </c>
      <c r="F3209">
        <v>206777</v>
      </c>
    </row>
    <row r="3210" spans="1:6" x14ac:dyDescent="0.3">
      <c r="A3210" s="1">
        <v>42837</v>
      </c>
      <c r="B3210">
        <v>109.867</v>
      </c>
      <c r="C3210">
        <v>108.84399999999999</v>
      </c>
      <c r="D3210">
        <f>(USDJPY_D1[[#This Row],[High]]+USDJPY_D1[[#This Row],[Low]])/2</f>
        <v>109.35550000000001</v>
      </c>
      <c r="E3210">
        <v>108.89</v>
      </c>
      <c r="F3210">
        <v>244863</v>
      </c>
    </row>
    <row r="3211" spans="1:6" x14ac:dyDescent="0.3">
      <c r="A3211" s="1">
        <v>42838</v>
      </c>
      <c r="B3211">
        <v>109.39400000000001</v>
      </c>
      <c r="C3211">
        <v>108.72499999999999</v>
      </c>
      <c r="D3211">
        <f>(USDJPY_D1[[#This Row],[High]]+USDJPY_D1[[#This Row],[Low]])/2</f>
        <v>109.0595</v>
      </c>
      <c r="E3211">
        <v>109.114</v>
      </c>
      <c r="F3211">
        <v>195956</v>
      </c>
    </row>
    <row r="3212" spans="1:6" x14ac:dyDescent="0.3">
      <c r="A3212" s="1">
        <v>42839</v>
      </c>
      <c r="B3212">
        <v>109.224</v>
      </c>
      <c r="C3212">
        <v>108.548</v>
      </c>
      <c r="D3212">
        <f>(USDJPY_D1[[#This Row],[High]]+USDJPY_D1[[#This Row],[Low]])/2</f>
        <v>108.886</v>
      </c>
      <c r="E3212">
        <v>108.56699999999999</v>
      </c>
      <c r="F3212">
        <v>75960</v>
      </c>
    </row>
    <row r="3213" spans="1:6" x14ac:dyDescent="0.3">
      <c r="A3213" s="1">
        <v>42841</v>
      </c>
      <c r="B3213">
        <v>108.81399999999999</v>
      </c>
      <c r="C3213">
        <v>108.238</v>
      </c>
      <c r="D3213">
        <f>(USDJPY_D1[[#This Row],[High]]+USDJPY_D1[[#This Row],[Low]])/2</f>
        <v>108.526</v>
      </c>
      <c r="E3213">
        <v>108.309</v>
      </c>
      <c r="F3213">
        <v>17684</v>
      </c>
    </row>
    <row r="3214" spans="1:6" x14ac:dyDescent="0.3">
      <c r="A3214" s="1">
        <v>42842</v>
      </c>
      <c r="B3214">
        <v>109.169</v>
      </c>
      <c r="C3214">
        <v>108.13200000000001</v>
      </c>
      <c r="D3214">
        <f>(USDJPY_D1[[#This Row],[High]]+USDJPY_D1[[#This Row],[Low]])/2</f>
        <v>108.65049999999999</v>
      </c>
      <c r="E3214">
        <v>109.128</v>
      </c>
      <c r="F3214">
        <v>128571</v>
      </c>
    </row>
    <row r="3215" spans="1:6" x14ac:dyDescent="0.3">
      <c r="A3215" s="1">
        <v>42843</v>
      </c>
      <c r="B3215">
        <v>109.21899999999999</v>
      </c>
      <c r="C3215">
        <v>108.322</v>
      </c>
      <c r="D3215">
        <f>(USDJPY_D1[[#This Row],[High]]+USDJPY_D1[[#This Row],[Low]])/2</f>
        <v>108.7705</v>
      </c>
      <c r="E3215">
        <v>108.542</v>
      </c>
      <c r="F3215">
        <v>189106</v>
      </c>
    </row>
    <row r="3216" spans="1:6" x14ac:dyDescent="0.3">
      <c r="A3216" s="1">
        <v>42844</v>
      </c>
      <c r="B3216">
        <v>109.181</v>
      </c>
      <c r="C3216">
        <v>108.413</v>
      </c>
      <c r="D3216">
        <f>(USDJPY_D1[[#This Row],[High]]+USDJPY_D1[[#This Row],[Low]])/2</f>
        <v>108.797</v>
      </c>
      <c r="E3216">
        <v>108.83</v>
      </c>
      <c r="F3216">
        <v>180893</v>
      </c>
    </row>
    <row r="3217" spans="1:6" x14ac:dyDescent="0.3">
      <c r="A3217" s="1">
        <v>42845</v>
      </c>
      <c r="B3217">
        <v>109.48699999999999</v>
      </c>
      <c r="C3217">
        <v>108.71899999999999</v>
      </c>
      <c r="D3217">
        <f>(USDJPY_D1[[#This Row],[High]]+USDJPY_D1[[#This Row],[Low]])/2</f>
        <v>109.10299999999999</v>
      </c>
      <c r="E3217">
        <v>109.38200000000001</v>
      </c>
      <c r="F3217">
        <v>179980</v>
      </c>
    </row>
    <row r="3218" spans="1:6" x14ac:dyDescent="0.3">
      <c r="A3218" s="1">
        <v>42846</v>
      </c>
      <c r="B3218">
        <v>109.392</v>
      </c>
      <c r="C3218">
        <v>108.881</v>
      </c>
      <c r="D3218">
        <f>(USDJPY_D1[[#This Row],[High]]+USDJPY_D1[[#This Row],[Low]])/2</f>
        <v>109.1365</v>
      </c>
      <c r="E3218">
        <v>109.072</v>
      </c>
      <c r="F3218">
        <v>161387</v>
      </c>
    </row>
    <row r="3219" spans="1:6" x14ac:dyDescent="0.3">
      <c r="A3219" s="1">
        <v>42848</v>
      </c>
      <c r="B3219">
        <v>110.53100000000001</v>
      </c>
      <c r="C3219">
        <v>109.93600000000001</v>
      </c>
      <c r="D3219">
        <f>(USDJPY_D1[[#This Row],[High]]+USDJPY_D1[[#This Row],[Low]])/2</f>
        <v>110.23350000000001</v>
      </c>
      <c r="E3219">
        <v>110.02500000000001</v>
      </c>
      <c r="F3219">
        <v>23900</v>
      </c>
    </row>
    <row r="3220" spans="1:6" x14ac:dyDescent="0.3">
      <c r="A3220" s="1">
        <v>42849</v>
      </c>
      <c r="B3220">
        <v>110.34699999999999</v>
      </c>
      <c r="C3220">
        <v>109.59399999999999</v>
      </c>
      <c r="D3220">
        <f>(USDJPY_D1[[#This Row],[High]]+USDJPY_D1[[#This Row],[Low]])/2</f>
        <v>109.97049999999999</v>
      </c>
      <c r="E3220">
        <v>109.63</v>
      </c>
      <c r="F3220">
        <v>188480</v>
      </c>
    </row>
    <row r="3221" spans="1:6" x14ac:dyDescent="0.3">
      <c r="A3221" s="1">
        <v>42850</v>
      </c>
      <c r="B3221">
        <v>111.187</v>
      </c>
      <c r="C3221">
        <v>109.626</v>
      </c>
      <c r="D3221">
        <f>(USDJPY_D1[[#This Row],[High]]+USDJPY_D1[[#This Row],[Low]])/2</f>
        <v>110.40649999999999</v>
      </c>
      <c r="E3221">
        <v>111.07599999999999</v>
      </c>
      <c r="F3221">
        <v>189269</v>
      </c>
    </row>
    <row r="3222" spans="1:6" x14ac:dyDescent="0.3">
      <c r="A3222" s="1">
        <v>42851</v>
      </c>
      <c r="B3222">
        <v>111.77800000000001</v>
      </c>
      <c r="C3222">
        <v>110.873</v>
      </c>
      <c r="D3222">
        <f>(USDJPY_D1[[#This Row],[High]]+USDJPY_D1[[#This Row],[Low]])/2</f>
        <v>111.32550000000001</v>
      </c>
      <c r="E3222">
        <v>111.175</v>
      </c>
      <c r="F3222">
        <v>228049</v>
      </c>
    </row>
    <row r="3223" spans="1:6" x14ac:dyDescent="0.3">
      <c r="A3223" s="1">
        <v>42852</v>
      </c>
      <c r="B3223">
        <v>111.599</v>
      </c>
      <c r="C3223">
        <v>111.04300000000001</v>
      </c>
      <c r="D3223">
        <f>(USDJPY_D1[[#This Row],[High]]+USDJPY_D1[[#This Row],[Low]])/2</f>
        <v>111.321</v>
      </c>
      <c r="E3223">
        <v>111.218</v>
      </c>
      <c r="F3223">
        <v>186201</v>
      </c>
    </row>
    <row r="3224" spans="1:6" x14ac:dyDescent="0.3">
      <c r="A3224" s="1">
        <v>42853</v>
      </c>
      <c r="B3224">
        <v>111.718</v>
      </c>
      <c r="C3224">
        <v>111.071</v>
      </c>
      <c r="D3224">
        <f>(USDJPY_D1[[#This Row],[High]]+USDJPY_D1[[#This Row],[Low]])/2</f>
        <v>111.39449999999999</v>
      </c>
      <c r="E3224">
        <v>111.498</v>
      </c>
      <c r="F3224">
        <v>161169</v>
      </c>
    </row>
    <row r="3225" spans="1:6" x14ac:dyDescent="0.3">
      <c r="A3225" s="1">
        <v>42855</v>
      </c>
      <c r="B3225">
        <v>111.459</v>
      </c>
      <c r="C3225">
        <v>111.205</v>
      </c>
      <c r="D3225">
        <f>(USDJPY_D1[[#This Row],[High]]+USDJPY_D1[[#This Row],[Low]])/2</f>
        <v>111.33199999999999</v>
      </c>
      <c r="E3225">
        <v>111.297</v>
      </c>
      <c r="F3225">
        <v>7524</v>
      </c>
    </row>
    <row r="3226" spans="1:6" x14ac:dyDescent="0.3">
      <c r="A3226" s="1">
        <v>42856</v>
      </c>
      <c r="B3226">
        <v>111.943</v>
      </c>
      <c r="C3226">
        <v>111.3</v>
      </c>
      <c r="D3226">
        <f>(USDJPY_D1[[#This Row],[High]]+USDJPY_D1[[#This Row],[Low]])/2</f>
        <v>111.6215</v>
      </c>
      <c r="E3226">
        <v>111.82</v>
      </c>
      <c r="F3226">
        <v>116258</v>
      </c>
    </row>
    <row r="3227" spans="1:6" x14ac:dyDescent="0.3">
      <c r="A3227" s="1">
        <v>42857</v>
      </c>
      <c r="B3227">
        <v>112.304</v>
      </c>
      <c r="C3227">
        <v>111.816</v>
      </c>
      <c r="D3227">
        <f>(USDJPY_D1[[#This Row],[High]]+USDJPY_D1[[#This Row],[Low]])/2</f>
        <v>112.06</v>
      </c>
      <c r="E3227">
        <v>111.974</v>
      </c>
      <c r="F3227">
        <v>139835</v>
      </c>
    </row>
    <row r="3228" spans="1:6" x14ac:dyDescent="0.3">
      <c r="A3228" s="1">
        <v>42858</v>
      </c>
      <c r="B3228">
        <v>112.828</v>
      </c>
      <c r="C3228">
        <v>111.96899999999999</v>
      </c>
      <c r="D3228">
        <f>(USDJPY_D1[[#This Row],[High]]+USDJPY_D1[[#This Row],[Low]])/2</f>
        <v>112.3985</v>
      </c>
      <c r="E3228">
        <v>112.8</v>
      </c>
      <c r="F3228">
        <v>140218</v>
      </c>
    </row>
    <row r="3229" spans="1:6" x14ac:dyDescent="0.3">
      <c r="A3229" s="1">
        <v>42859</v>
      </c>
      <c r="B3229">
        <v>113.04900000000001</v>
      </c>
      <c r="C3229">
        <v>112.318</v>
      </c>
      <c r="D3229">
        <f>(USDJPY_D1[[#This Row],[High]]+USDJPY_D1[[#This Row],[Low]])/2</f>
        <v>112.68350000000001</v>
      </c>
      <c r="E3229">
        <v>112.547</v>
      </c>
      <c r="F3229">
        <v>158009</v>
      </c>
    </row>
    <row r="3230" spans="1:6" x14ac:dyDescent="0.3">
      <c r="A3230" s="1">
        <v>42860</v>
      </c>
      <c r="B3230">
        <v>112.804</v>
      </c>
      <c r="C3230">
        <v>112.08799999999999</v>
      </c>
      <c r="D3230">
        <f>(USDJPY_D1[[#This Row],[High]]+USDJPY_D1[[#This Row],[Low]])/2</f>
        <v>112.446</v>
      </c>
      <c r="E3230">
        <v>112.68600000000001</v>
      </c>
      <c r="F3230">
        <v>160967</v>
      </c>
    </row>
    <row r="3231" spans="1:6" x14ac:dyDescent="0.3">
      <c r="A3231" s="1">
        <v>42862</v>
      </c>
      <c r="B3231">
        <v>112.958</v>
      </c>
      <c r="C3231">
        <v>112.622</v>
      </c>
      <c r="D3231">
        <f>(USDJPY_D1[[#This Row],[High]]+USDJPY_D1[[#This Row],[Low]])/2</f>
        <v>112.78999999999999</v>
      </c>
      <c r="E3231">
        <v>112.661</v>
      </c>
      <c r="F3231">
        <v>14656</v>
      </c>
    </row>
    <row r="3232" spans="1:6" x14ac:dyDescent="0.3">
      <c r="A3232" s="1">
        <v>42863</v>
      </c>
      <c r="B3232">
        <v>113.295</v>
      </c>
      <c r="C3232">
        <v>112.396</v>
      </c>
      <c r="D3232">
        <f>(USDJPY_D1[[#This Row],[High]]+USDJPY_D1[[#This Row],[Low]])/2</f>
        <v>112.8455</v>
      </c>
      <c r="E3232">
        <v>113.22</v>
      </c>
      <c r="F3232">
        <v>162236</v>
      </c>
    </row>
    <row r="3233" spans="1:6" x14ac:dyDescent="0.3">
      <c r="A3233" s="1">
        <v>42864</v>
      </c>
      <c r="B3233">
        <v>114.328</v>
      </c>
      <c r="C3233">
        <v>113.134</v>
      </c>
      <c r="D3233">
        <f>(USDJPY_D1[[#This Row],[High]]+USDJPY_D1[[#This Row],[Low]])/2</f>
        <v>113.73099999999999</v>
      </c>
      <c r="E3233">
        <v>113.699</v>
      </c>
      <c r="F3233">
        <v>165767</v>
      </c>
    </row>
    <row r="3234" spans="1:6" x14ac:dyDescent="0.3">
      <c r="A3234" s="1">
        <v>42865</v>
      </c>
      <c r="B3234">
        <v>114.37</v>
      </c>
      <c r="C3234">
        <v>113.649</v>
      </c>
      <c r="D3234">
        <f>(USDJPY_D1[[#This Row],[High]]+USDJPY_D1[[#This Row],[Low]])/2</f>
        <v>114.0095</v>
      </c>
      <c r="E3234">
        <v>114.33499999999999</v>
      </c>
      <c r="F3234">
        <v>167268</v>
      </c>
    </row>
    <row r="3235" spans="1:6" x14ac:dyDescent="0.3">
      <c r="A3235" s="1">
        <v>42866</v>
      </c>
      <c r="B3235">
        <v>114.34699999999999</v>
      </c>
      <c r="C3235">
        <v>113.458</v>
      </c>
      <c r="D3235">
        <f>(USDJPY_D1[[#This Row],[High]]+USDJPY_D1[[#This Row],[Low]])/2</f>
        <v>113.9025</v>
      </c>
      <c r="E3235">
        <v>113.82</v>
      </c>
      <c r="F3235">
        <v>159028</v>
      </c>
    </row>
    <row r="3236" spans="1:6" x14ac:dyDescent="0.3">
      <c r="A3236" s="1">
        <v>42867</v>
      </c>
      <c r="B3236">
        <v>113.952</v>
      </c>
      <c r="C3236">
        <v>113.199</v>
      </c>
      <c r="D3236">
        <f>(USDJPY_D1[[#This Row],[High]]+USDJPY_D1[[#This Row],[Low]])/2</f>
        <v>113.57550000000001</v>
      </c>
      <c r="E3236">
        <v>113.342</v>
      </c>
      <c r="F3236">
        <v>146193</v>
      </c>
    </row>
    <row r="3237" spans="1:6" x14ac:dyDescent="0.3">
      <c r="A3237" s="1">
        <v>42869</v>
      </c>
      <c r="B3237">
        <v>113.349</v>
      </c>
      <c r="C3237">
        <v>113.123</v>
      </c>
      <c r="D3237">
        <f>(USDJPY_D1[[#This Row],[High]]+USDJPY_D1[[#This Row],[Low]])/2</f>
        <v>113.236</v>
      </c>
      <c r="E3237">
        <v>113.265</v>
      </c>
      <c r="F3237">
        <v>9338</v>
      </c>
    </row>
    <row r="3238" spans="1:6" x14ac:dyDescent="0.3">
      <c r="A3238" s="1">
        <v>42870</v>
      </c>
      <c r="B3238">
        <v>113.851</v>
      </c>
      <c r="C3238">
        <v>113.23399999999999</v>
      </c>
      <c r="D3238">
        <f>(USDJPY_D1[[#This Row],[High]]+USDJPY_D1[[#This Row],[Low]])/2</f>
        <v>113.54249999999999</v>
      </c>
      <c r="E3238">
        <v>113.645</v>
      </c>
      <c r="F3238">
        <v>136737</v>
      </c>
    </row>
    <row r="3239" spans="1:6" x14ac:dyDescent="0.3">
      <c r="A3239" s="1">
        <v>42871</v>
      </c>
      <c r="B3239">
        <v>113.771</v>
      </c>
      <c r="C3239">
        <v>112.622</v>
      </c>
      <c r="D3239">
        <f>(USDJPY_D1[[#This Row],[High]]+USDJPY_D1[[#This Row],[Low]])/2</f>
        <v>113.1965</v>
      </c>
      <c r="E3239">
        <v>112.68899999999999</v>
      </c>
      <c r="F3239">
        <v>162786</v>
      </c>
    </row>
    <row r="3240" spans="1:6" x14ac:dyDescent="0.3">
      <c r="A3240" s="1">
        <v>42872</v>
      </c>
      <c r="B3240">
        <v>112.732</v>
      </c>
      <c r="C3240">
        <v>110.53</v>
      </c>
      <c r="D3240">
        <f>(USDJPY_D1[[#This Row],[High]]+USDJPY_D1[[#This Row],[Low]])/2</f>
        <v>111.631</v>
      </c>
      <c r="E3240">
        <v>111.063</v>
      </c>
      <c r="F3240">
        <v>230551</v>
      </c>
    </row>
    <row r="3241" spans="1:6" x14ac:dyDescent="0.3">
      <c r="A3241" s="1">
        <v>42873</v>
      </c>
      <c r="B3241">
        <v>111.739</v>
      </c>
      <c r="C3241">
        <v>110.23699999999999</v>
      </c>
      <c r="D3241">
        <f>(USDJPY_D1[[#This Row],[High]]+USDJPY_D1[[#This Row],[Low]])/2</f>
        <v>110.988</v>
      </c>
      <c r="E3241">
        <v>111.435</v>
      </c>
      <c r="F3241">
        <v>262133</v>
      </c>
    </row>
    <row r="3242" spans="1:6" x14ac:dyDescent="0.3">
      <c r="A3242" s="1">
        <v>42874</v>
      </c>
      <c r="B3242">
        <v>111.697</v>
      </c>
      <c r="C3242">
        <v>111.041</v>
      </c>
      <c r="D3242">
        <f>(USDJPY_D1[[#This Row],[High]]+USDJPY_D1[[#This Row],[Low]])/2</f>
        <v>111.369</v>
      </c>
      <c r="E3242">
        <v>111.247</v>
      </c>
      <c r="F3242">
        <v>186245</v>
      </c>
    </row>
    <row r="3243" spans="1:6" x14ac:dyDescent="0.3">
      <c r="A3243" s="1">
        <v>42876</v>
      </c>
      <c r="B3243">
        <v>111.32899999999999</v>
      </c>
      <c r="C3243">
        <v>110.98099999999999</v>
      </c>
      <c r="D3243">
        <f>(USDJPY_D1[[#This Row],[High]]+USDJPY_D1[[#This Row],[Low]])/2</f>
        <v>111.155</v>
      </c>
      <c r="E3243">
        <v>111.283</v>
      </c>
      <c r="F3243">
        <v>9017</v>
      </c>
    </row>
    <row r="3244" spans="1:6" x14ac:dyDescent="0.3">
      <c r="A3244" s="1">
        <v>42877</v>
      </c>
      <c r="B3244">
        <v>111.60599999999999</v>
      </c>
      <c r="C3244">
        <v>110.86199999999999</v>
      </c>
      <c r="D3244">
        <f>(USDJPY_D1[[#This Row],[High]]+USDJPY_D1[[#This Row],[Low]])/2</f>
        <v>111.23399999999999</v>
      </c>
      <c r="E3244">
        <v>110.90300000000001</v>
      </c>
      <c r="F3244">
        <v>164240</v>
      </c>
    </row>
    <row r="3245" spans="1:6" x14ac:dyDescent="0.3">
      <c r="A3245" s="1">
        <v>42878</v>
      </c>
      <c r="B3245">
        <v>111.992</v>
      </c>
      <c r="C3245">
        <v>110.90300000000001</v>
      </c>
      <c r="D3245">
        <f>(USDJPY_D1[[#This Row],[High]]+USDJPY_D1[[#This Row],[Low]])/2</f>
        <v>111.44750000000001</v>
      </c>
      <c r="E3245">
        <v>111.959</v>
      </c>
      <c r="F3245">
        <v>194181</v>
      </c>
    </row>
    <row r="3246" spans="1:6" x14ac:dyDescent="0.3">
      <c r="A3246" s="1">
        <v>42879</v>
      </c>
      <c r="B3246">
        <v>112.127</v>
      </c>
      <c r="C3246">
        <v>111.48</v>
      </c>
      <c r="D3246">
        <f>(USDJPY_D1[[#This Row],[High]]+USDJPY_D1[[#This Row],[Low]])/2</f>
        <v>111.8035</v>
      </c>
      <c r="E3246">
        <v>111.541</v>
      </c>
      <c r="F3246">
        <v>183160</v>
      </c>
    </row>
    <row r="3247" spans="1:6" x14ac:dyDescent="0.3">
      <c r="A3247" s="1">
        <v>42880</v>
      </c>
      <c r="B3247">
        <v>111.95099999999999</v>
      </c>
      <c r="C3247">
        <v>111.511</v>
      </c>
      <c r="D3247">
        <f>(USDJPY_D1[[#This Row],[High]]+USDJPY_D1[[#This Row],[Low]])/2</f>
        <v>111.73099999999999</v>
      </c>
      <c r="E3247">
        <v>111.741</v>
      </c>
      <c r="F3247">
        <v>165098</v>
      </c>
    </row>
    <row r="3248" spans="1:6" x14ac:dyDescent="0.3">
      <c r="A3248" s="1">
        <v>42881</v>
      </c>
      <c r="B3248">
        <v>111.80500000000001</v>
      </c>
      <c r="C3248">
        <v>110.878</v>
      </c>
      <c r="D3248">
        <f>(USDJPY_D1[[#This Row],[High]]+USDJPY_D1[[#This Row],[Low]])/2</f>
        <v>111.3415</v>
      </c>
      <c r="E3248">
        <v>111.312</v>
      </c>
      <c r="F3248">
        <v>141068</v>
      </c>
    </row>
    <row r="3249" spans="1:6" x14ac:dyDescent="0.3">
      <c r="A3249" s="1">
        <v>42883</v>
      </c>
      <c r="B3249">
        <v>111.324</v>
      </c>
      <c r="C3249">
        <v>111.166</v>
      </c>
      <c r="D3249">
        <f>(USDJPY_D1[[#This Row],[High]]+USDJPY_D1[[#This Row],[Low]])/2</f>
        <v>111.245</v>
      </c>
      <c r="E3249">
        <v>111.252</v>
      </c>
      <c r="F3249">
        <v>8507</v>
      </c>
    </row>
    <row r="3250" spans="1:6" x14ac:dyDescent="0.3">
      <c r="A3250" s="1">
        <v>42884</v>
      </c>
      <c r="B3250">
        <v>111.46899999999999</v>
      </c>
      <c r="C3250">
        <v>111.163</v>
      </c>
      <c r="D3250">
        <f>(USDJPY_D1[[#This Row],[High]]+USDJPY_D1[[#This Row],[Low]])/2</f>
        <v>111.316</v>
      </c>
      <c r="E3250">
        <v>111.19</v>
      </c>
      <c r="F3250">
        <v>91701</v>
      </c>
    </row>
    <row r="3251" spans="1:6" x14ac:dyDescent="0.3">
      <c r="A3251" s="1">
        <v>42885</v>
      </c>
      <c r="B3251">
        <v>111.238</v>
      </c>
      <c r="C3251">
        <v>110.66500000000001</v>
      </c>
      <c r="D3251">
        <f>(USDJPY_D1[[#This Row],[High]]+USDJPY_D1[[#This Row],[Low]])/2</f>
        <v>110.95150000000001</v>
      </c>
      <c r="E3251">
        <v>110.839</v>
      </c>
      <c r="F3251">
        <v>144788</v>
      </c>
    </row>
    <row r="3252" spans="1:6" x14ac:dyDescent="0.3">
      <c r="A3252" s="1">
        <v>42886</v>
      </c>
      <c r="B3252">
        <v>111.226</v>
      </c>
      <c r="C3252">
        <v>110.48399999999999</v>
      </c>
      <c r="D3252">
        <f>(USDJPY_D1[[#This Row],[High]]+USDJPY_D1[[#This Row],[Low]])/2</f>
        <v>110.85499999999999</v>
      </c>
      <c r="E3252">
        <v>110.79900000000001</v>
      </c>
      <c r="F3252">
        <v>158531</v>
      </c>
    </row>
    <row r="3253" spans="1:6" x14ac:dyDescent="0.3">
      <c r="A3253" s="1">
        <v>42887</v>
      </c>
      <c r="B3253">
        <v>111.482</v>
      </c>
      <c r="C3253">
        <v>110.771</v>
      </c>
      <c r="D3253">
        <f>(USDJPY_D1[[#This Row],[High]]+USDJPY_D1[[#This Row],[Low]])/2</f>
        <v>111.12649999999999</v>
      </c>
      <c r="E3253">
        <v>111.443</v>
      </c>
      <c r="F3253">
        <v>145672</v>
      </c>
    </row>
    <row r="3254" spans="1:6" x14ac:dyDescent="0.3">
      <c r="A3254" s="1">
        <v>42888</v>
      </c>
      <c r="B3254">
        <v>111.711</v>
      </c>
      <c r="C3254">
        <v>110.331</v>
      </c>
      <c r="D3254">
        <f>(USDJPY_D1[[#This Row],[High]]+USDJPY_D1[[#This Row],[Low]])/2</f>
        <v>111.021</v>
      </c>
      <c r="E3254">
        <v>110.37</v>
      </c>
      <c r="F3254">
        <v>137176</v>
      </c>
    </row>
    <row r="3255" spans="1:6" x14ac:dyDescent="0.3">
      <c r="A3255" s="1">
        <v>42890</v>
      </c>
      <c r="B3255">
        <v>110.556</v>
      </c>
      <c r="C3255">
        <v>110.34099999999999</v>
      </c>
      <c r="D3255">
        <f>(USDJPY_D1[[#This Row],[High]]+USDJPY_D1[[#This Row],[Low]])/2</f>
        <v>110.4485</v>
      </c>
      <c r="E3255">
        <v>110.46899999999999</v>
      </c>
      <c r="F3255">
        <v>8182</v>
      </c>
    </row>
    <row r="3256" spans="1:6" x14ac:dyDescent="0.3">
      <c r="A3256" s="1">
        <v>42891</v>
      </c>
      <c r="B3256">
        <v>110.73099999999999</v>
      </c>
      <c r="C3256">
        <v>110.309</v>
      </c>
      <c r="D3256">
        <f>(USDJPY_D1[[#This Row],[High]]+USDJPY_D1[[#This Row],[Low]])/2</f>
        <v>110.52</v>
      </c>
      <c r="E3256">
        <v>110.392</v>
      </c>
      <c r="F3256">
        <v>106864</v>
      </c>
    </row>
    <row r="3257" spans="1:6" x14ac:dyDescent="0.3">
      <c r="A3257" s="1">
        <v>42892</v>
      </c>
      <c r="B3257">
        <v>110.44499999999999</v>
      </c>
      <c r="C3257">
        <v>109.227</v>
      </c>
      <c r="D3257">
        <f>(USDJPY_D1[[#This Row],[High]]+USDJPY_D1[[#This Row],[Low]])/2</f>
        <v>109.836</v>
      </c>
      <c r="E3257">
        <v>109.499</v>
      </c>
      <c r="F3257">
        <v>158030</v>
      </c>
    </row>
    <row r="3258" spans="1:6" x14ac:dyDescent="0.3">
      <c r="A3258" s="1">
        <v>42893</v>
      </c>
      <c r="B3258">
        <v>109.919</v>
      </c>
      <c r="C3258">
        <v>109.116</v>
      </c>
      <c r="D3258">
        <f>(USDJPY_D1[[#This Row],[High]]+USDJPY_D1[[#This Row],[Low]])/2</f>
        <v>109.5175</v>
      </c>
      <c r="E3258">
        <v>109.917</v>
      </c>
      <c r="F3258">
        <v>151127</v>
      </c>
    </row>
    <row r="3259" spans="1:6" x14ac:dyDescent="0.3">
      <c r="A3259" s="1">
        <v>42894</v>
      </c>
      <c r="B3259">
        <v>110.384</v>
      </c>
      <c r="C3259">
        <v>109.38</v>
      </c>
      <c r="D3259">
        <f>(USDJPY_D1[[#This Row],[High]]+USDJPY_D1[[#This Row],[Low]])/2</f>
        <v>109.88200000000001</v>
      </c>
      <c r="E3259">
        <v>109.874</v>
      </c>
      <c r="F3259">
        <v>164436</v>
      </c>
    </row>
    <row r="3260" spans="1:6" x14ac:dyDescent="0.3">
      <c r="A3260" s="1">
        <v>42895</v>
      </c>
      <c r="B3260">
        <v>110.81</v>
      </c>
      <c r="C3260">
        <v>109.867</v>
      </c>
      <c r="D3260">
        <f>(USDJPY_D1[[#This Row],[High]]+USDJPY_D1[[#This Row],[Low]])/2</f>
        <v>110.33850000000001</v>
      </c>
      <c r="E3260">
        <v>110.32899999999999</v>
      </c>
      <c r="F3260">
        <v>152939</v>
      </c>
    </row>
    <row r="3261" spans="1:6" x14ac:dyDescent="0.3">
      <c r="A3261" s="1">
        <v>42897</v>
      </c>
      <c r="B3261">
        <v>110.43899999999999</v>
      </c>
      <c r="C3261">
        <v>110.276</v>
      </c>
      <c r="D3261">
        <f>(USDJPY_D1[[#This Row],[High]]+USDJPY_D1[[#This Row],[Low]])/2</f>
        <v>110.35749999999999</v>
      </c>
      <c r="E3261">
        <v>110.309</v>
      </c>
      <c r="F3261">
        <v>5125</v>
      </c>
    </row>
    <row r="3262" spans="1:6" x14ac:dyDescent="0.3">
      <c r="A3262" s="1">
        <v>42898</v>
      </c>
      <c r="B3262">
        <v>110.339</v>
      </c>
      <c r="C3262">
        <v>109.633</v>
      </c>
      <c r="D3262">
        <f>(USDJPY_D1[[#This Row],[High]]+USDJPY_D1[[#This Row],[Low]])/2</f>
        <v>109.98599999999999</v>
      </c>
      <c r="E3262">
        <v>109.929</v>
      </c>
      <c r="F3262">
        <v>149653</v>
      </c>
    </row>
    <row r="3263" spans="1:6" x14ac:dyDescent="0.3">
      <c r="A3263" s="1">
        <v>42899</v>
      </c>
      <c r="B3263">
        <v>110.271</v>
      </c>
      <c r="C3263">
        <v>109.914</v>
      </c>
      <c r="D3263">
        <f>(USDJPY_D1[[#This Row],[High]]+USDJPY_D1[[#This Row],[Low]])/2</f>
        <v>110.0925</v>
      </c>
      <c r="E3263">
        <v>110.06699999999999</v>
      </c>
      <c r="F3263">
        <v>120180</v>
      </c>
    </row>
    <row r="3264" spans="1:6" x14ac:dyDescent="0.3">
      <c r="A3264" s="1">
        <v>42900</v>
      </c>
      <c r="B3264">
        <v>110.342</v>
      </c>
      <c r="C3264">
        <v>108.81399999999999</v>
      </c>
      <c r="D3264">
        <f>(USDJPY_D1[[#This Row],[High]]+USDJPY_D1[[#This Row],[Low]])/2</f>
        <v>109.578</v>
      </c>
      <c r="E3264">
        <v>109.446</v>
      </c>
      <c r="F3264">
        <v>187282</v>
      </c>
    </row>
    <row r="3265" spans="1:6" x14ac:dyDescent="0.3">
      <c r="A3265" s="1">
        <v>42901</v>
      </c>
      <c r="B3265">
        <v>110.995</v>
      </c>
      <c r="C3265">
        <v>109.396</v>
      </c>
      <c r="D3265">
        <f>(USDJPY_D1[[#This Row],[High]]+USDJPY_D1[[#This Row],[Low]])/2</f>
        <v>110.19550000000001</v>
      </c>
      <c r="E3265">
        <v>110.995</v>
      </c>
      <c r="F3265">
        <v>177880</v>
      </c>
    </row>
    <row r="3266" spans="1:6" x14ac:dyDescent="0.3">
      <c r="A3266" s="1">
        <v>42902</v>
      </c>
      <c r="B3266">
        <v>111.417</v>
      </c>
      <c r="C3266">
        <v>110.646</v>
      </c>
      <c r="D3266">
        <f>(USDJPY_D1[[#This Row],[High]]+USDJPY_D1[[#This Row],[Low]])/2</f>
        <v>111.03149999999999</v>
      </c>
      <c r="E3266">
        <v>110.857</v>
      </c>
      <c r="F3266">
        <v>148326</v>
      </c>
    </row>
    <row r="3267" spans="1:6" x14ac:dyDescent="0.3">
      <c r="A3267" s="1">
        <v>42904</v>
      </c>
      <c r="B3267">
        <v>110.98</v>
      </c>
      <c r="C3267">
        <v>110.73099999999999</v>
      </c>
      <c r="D3267">
        <f>(USDJPY_D1[[#This Row],[High]]+USDJPY_D1[[#This Row],[Low]])/2</f>
        <v>110.85550000000001</v>
      </c>
      <c r="E3267">
        <v>110.973</v>
      </c>
      <c r="F3267">
        <v>7435</v>
      </c>
    </row>
    <row r="3268" spans="1:6" x14ac:dyDescent="0.3">
      <c r="A3268" s="1">
        <v>42905</v>
      </c>
      <c r="B3268">
        <v>111.741</v>
      </c>
      <c r="C3268">
        <v>110.90900000000001</v>
      </c>
      <c r="D3268">
        <f>(USDJPY_D1[[#This Row],[High]]+USDJPY_D1[[#This Row],[Low]])/2</f>
        <v>111.325</v>
      </c>
      <c r="E3268">
        <v>111.696</v>
      </c>
      <c r="F3268">
        <v>144887</v>
      </c>
    </row>
    <row r="3269" spans="1:6" x14ac:dyDescent="0.3">
      <c r="A3269" s="1">
        <v>42906</v>
      </c>
      <c r="B3269">
        <v>111.78700000000001</v>
      </c>
      <c r="C3269">
        <v>111.27</v>
      </c>
      <c r="D3269">
        <f>(USDJPY_D1[[#This Row],[High]]+USDJPY_D1[[#This Row],[Low]])/2</f>
        <v>111.52850000000001</v>
      </c>
      <c r="E3269">
        <v>111.33799999999999</v>
      </c>
      <c r="F3269">
        <v>153532</v>
      </c>
    </row>
    <row r="3270" spans="1:6" x14ac:dyDescent="0.3">
      <c r="A3270" s="1">
        <v>42907</v>
      </c>
      <c r="B3270">
        <v>111.739</v>
      </c>
      <c r="C3270">
        <v>111.068</v>
      </c>
      <c r="D3270">
        <f>(USDJPY_D1[[#This Row],[High]]+USDJPY_D1[[#This Row],[Low]])/2</f>
        <v>111.40350000000001</v>
      </c>
      <c r="E3270">
        <v>111.327</v>
      </c>
      <c r="F3270">
        <v>180089</v>
      </c>
    </row>
    <row r="3271" spans="1:6" x14ac:dyDescent="0.3">
      <c r="A3271" s="1">
        <v>42908</v>
      </c>
      <c r="B3271">
        <v>111.446</v>
      </c>
      <c r="C3271">
        <v>110.95</v>
      </c>
      <c r="D3271">
        <f>(USDJPY_D1[[#This Row],[High]]+USDJPY_D1[[#This Row],[Low]])/2</f>
        <v>111.19800000000001</v>
      </c>
      <c r="E3271">
        <v>111.29600000000001</v>
      </c>
      <c r="F3271">
        <v>166816</v>
      </c>
    </row>
    <row r="3272" spans="1:6" x14ac:dyDescent="0.3">
      <c r="A3272" s="1">
        <v>42909</v>
      </c>
      <c r="B3272">
        <v>111.43</v>
      </c>
      <c r="C3272">
        <v>111.155</v>
      </c>
      <c r="D3272">
        <f>(USDJPY_D1[[#This Row],[High]]+USDJPY_D1[[#This Row],[Low]])/2</f>
        <v>111.2925</v>
      </c>
      <c r="E3272">
        <v>111.264</v>
      </c>
      <c r="F3272">
        <v>124752</v>
      </c>
    </row>
    <row r="3273" spans="1:6" x14ac:dyDescent="0.3">
      <c r="A3273" s="1">
        <v>42911</v>
      </c>
      <c r="B3273">
        <v>111.32299999999999</v>
      </c>
      <c r="C3273">
        <v>111.10299999999999</v>
      </c>
      <c r="D3273">
        <f>(USDJPY_D1[[#This Row],[High]]+USDJPY_D1[[#This Row],[Low]])/2</f>
        <v>111.21299999999999</v>
      </c>
      <c r="E3273">
        <v>111.23699999999999</v>
      </c>
      <c r="F3273">
        <v>5435</v>
      </c>
    </row>
    <row r="3274" spans="1:6" x14ac:dyDescent="0.3">
      <c r="A3274" s="1">
        <v>42912</v>
      </c>
      <c r="B3274">
        <v>111.94499999999999</v>
      </c>
      <c r="C3274">
        <v>111.21299999999999</v>
      </c>
      <c r="D3274">
        <f>(USDJPY_D1[[#This Row],[High]]+USDJPY_D1[[#This Row],[Low]])/2</f>
        <v>111.57899999999999</v>
      </c>
      <c r="E3274">
        <v>111.87</v>
      </c>
      <c r="F3274">
        <v>138630</v>
      </c>
    </row>
    <row r="3275" spans="1:6" x14ac:dyDescent="0.3">
      <c r="A3275" s="1">
        <v>42913</v>
      </c>
      <c r="B3275">
        <v>112.465</v>
      </c>
      <c r="C3275">
        <v>111.461</v>
      </c>
      <c r="D3275">
        <f>(USDJPY_D1[[#This Row],[High]]+USDJPY_D1[[#This Row],[Low]])/2</f>
        <v>111.96299999999999</v>
      </c>
      <c r="E3275">
        <v>112.196</v>
      </c>
      <c r="F3275">
        <v>174498</v>
      </c>
    </row>
    <row r="3276" spans="1:6" x14ac:dyDescent="0.3">
      <c r="A3276" s="1">
        <v>42914</v>
      </c>
      <c r="B3276">
        <v>112.41500000000001</v>
      </c>
      <c r="C3276">
        <v>111.83</v>
      </c>
      <c r="D3276">
        <f>(USDJPY_D1[[#This Row],[High]]+USDJPY_D1[[#This Row],[Low]])/2</f>
        <v>112.1225</v>
      </c>
      <c r="E3276">
        <v>112.354</v>
      </c>
      <c r="F3276">
        <v>198284</v>
      </c>
    </row>
    <row r="3277" spans="1:6" x14ac:dyDescent="0.3">
      <c r="A3277" s="1">
        <v>42915</v>
      </c>
      <c r="B3277">
        <v>112.925</v>
      </c>
      <c r="C3277">
        <v>111.812</v>
      </c>
      <c r="D3277">
        <f>(USDJPY_D1[[#This Row],[High]]+USDJPY_D1[[#This Row],[Low]])/2</f>
        <v>112.3685</v>
      </c>
      <c r="E3277">
        <v>111.995</v>
      </c>
      <c r="F3277">
        <v>206553</v>
      </c>
    </row>
    <row r="3278" spans="1:6" x14ac:dyDescent="0.3">
      <c r="A3278" s="1">
        <v>42916</v>
      </c>
      <c r="B3278">
        <v>112.60599999999999</v>
      </c>
      <c r="C3278">
        <v>111.733</v>
      </c>
      <c r="D3278">
        <f>(USDJPY_D1[[#This Row],[High]]+USDJPY_D1[[#This Row],[Low]])/2</f>
        <v>112.1695</v>
      </c>
      <c r="E3278">
        <v>112.373</v>
      </c>
      <c r="F3278">
        <v>167701</v>
      </c>
    </row>
    <row r="3279" spans="1:6" x14ac:dyDescent="0.3">
      <c r="A3279" s="1">
        <v>42918</v>
      </c>
      <c r="B3279">
        <v>112.387</v>
      </c>
      <c r="C3279">
        <v>112.05800000000001</v>
      </c>
      <c r="D3279">
        <f>(USDJPY_D1[[#This Row],[High]]+USDJPY_D1[[#This Row],[Low]])/2</f>
        <v>112.2225</v>
      </c>
      <c r="E3279">
        <v>112.244</v>
      </c>
      <c r="F3279">
        <v>7747</v>
      </c>
    </row>
    <row r="3280" spans="1:6" x14ac:dyDescent="0.3">
      <c r="A3280" s="1">
        <v>42919</v>
      </c>
      <c r="B3280">
        <v>113.471</v>
      </c>
      <c r="C3280">
        <v>112.197</v>
      </c>
      <c r="D3280">
        <f>(USDJPY_D1[[#This Row],[High]]+USDJPY_D1[[#This Row],[Low]])/2</f>
        <v>112.834</v>
      </c>
      <c r="E3280">
        <v>113.384</v>
      </c>
      <c r="F3280">
        <v>146701</v>
      </c>
    </row>
    <row r="3281" spans="1:6" x14ac:dyDescent="0.3">
      <c r="A3281" s="1">
        <v>42920</v>
      </c>
      <c r="B3281">
        <v>113.39100000000001</v>
      </c>
      <c r="C3281">
        <v>112.74</v>
      </c>
      <c r="D3281">
        <f>(USDJPY_D1[[#This Row],[High]]+USDJPY_D1[[#This Row],[Low]])/2</f>
        <v>113.0655</v>
      </c>
      <c r="E3281">
        <v>112.96599999999999</v>
      </c>
      <c r="F3281">
        <v>131182</v>
      </c>
    </row>
    <row r="3282" spans="1:6" x14ac:dyDescent="0.3">
      <c r="A3282" s="1">
        <v>42921</v>
      </c>
      <c r="B3282">
        <v>113.68600000000001</v>
      </c>
      <c r="C3282">
        <v>112.825</v>
      </c>
      <c r="D3282">
        <f>(USDJPY_D1[[#This Row],[High]]+USDJPY_D1[[#This Row],[Low]])/2</f>
        <v>113.25550000000001</v>
      </c>
      <c r="E3282">
        <v>113.199</v>
      </c>
      <c r="F3282">
        <v>160254</v>
      </c>
    </row>
    <row r="3283" spans="1:6" x14ac:dyDescent="0.3">
      <c r="A3283" s="1">
        <v>42922</v>
      </c>
      <c r="B3283">
        <v>113.46899999999999</v>
      </c>
      <c r="C3283">
        <v>112.886</v>
      </c>
      <c r="D3283">
        <f>(USDJPY_D1[[#This Row],[High]]+USDJPY_D1[[#This Row],[Low]])/2</f>
        <v>113.17749999999999</v>
      </c>
      <c r="E3283">
        <v>113.154</v>
      </c>
      <c r="F3283">
        <v>160887</v>
      </c>
    </row>
    <row r="3284" spans="1:6" x14ac:dyDescent="0.3">
      <c r="A3284" s="1">
        <v>42923</v>
      </c>
      <c r="B3284">
        <v>114.179</v>
      </c>
      <c r="C3284">
        <v>113.15300000000001</v>
      </c>
      <c r="D3284">
        <f>(USDJPY_D1[[#This Row],[High]]+USDJPY_D1[[#This Row],[Low]])/2</f>
        <v>113.666</v>
      </c>
      <c r="E3284">
        <v>113.89400000000001</v>
      </c>
      <c r="F3284">
        <v>149469</v>
      </c>
    </row>
    <row r="3285" spans="1:6" x14ac:dyDescent="0.3">
      <c r="A3285" s="1">
        <v>42925</v>
      </c>
      <c r="B3285">
        <v>114.06399999999999</v>
      </c>
      <c r="C3285">
        <v>113.858</v>
      </c>
      <c r="D3285">
        <f>(USDJPY_D1[[#This Row],[High]]+USDJPY_D1[[#This Row],[Low]])/2</f>
        <v>113.961</v>
      </c>
      <c r="E3285">
        <v>113.97199999999999</v>
      </c>
      <c r="F3285">
        <v>8081</v>
      </c>
    </row>
    <row r="3286" spans="1:6" x14ac:dyDescent="0.3">
      <c r="A3286" s="1">
        <v>42926</v>
      </c>
      <c r="B3286">
        <v>114.301</v>
      </c>
      <c r="C3286">
        <v>113.907</v>
      </c>
      <c r="D3286">
        <f>(USDJPY_D1[[#This Row],[High]]+USDJPY_D1[[#This Row],[Low]])/2</f>
        <v>114.104</v>
      </c>
      <c r="E3286">
        <v>114.062</v>
      </c>
      <c r="F3286">
        <v>121510</v>
      </c>
    </row>
    <row r="3287" spans="1:6" x14ac:dyDescent="0.3">
      <c r="A3287" s="1">
        <v>42927</v>
      </c>
      <c r="B3287">
        <v>114.494</v>
      </c>
      <c r="C3287">
        <v>113.718</v>
      </c>
      <c r="D3287">
        <f>(USDJPY_D1[[#This Row],[High]]+USDJPY_D1[[#This Row],[Low]])/2</f>
        <v>114.10599999999999</v>
      </c>
      <c r="E3287">
        <v>113.748</v>
      </c>
      <c r="F3287">
        <v>335260</v>
      </c>
    </row>
    <row r="3288" spans="1:6" x14ac:dyDescent="0.3">
      <c r="A3288" s="1">
        <v>42928</v>
      </c>
      <c r="B3288">
        <v>113.804</v>
      </c>
      <c r="C3288">
        <v>112.926</v>
      </c>
      <c r="D3288">
        <f>(USDJPY_D1[[#This Row],[High]]+USDJPY_D1[[#This Row],[Low]])/2</f>
        <v>113.36500000000001</v>
      </c>
      <c r="E3288">
        <v>113.327</v>
      </c>
      <c r="F3288">
        <v>170785</v>
      </c>
    </row>
    <row r="3289" spans="1:6" x14ac:dyDescent="0.3">
      <c r="A3289" s="1">
        <v>42929</v>
      </c>
      <c r="B3289">
        <v>113.527</v>
      </c>
      <c r="C3289">
        <v>112.86</v>
      </c>
      <c r="D3289">
        <f>(USDJPY_D1[[#This Row],[High]]+USDJPY_D1[[#This Row],[Low]])/2</f>
        <v>113.1935</v>
      </c>
      <c r="E3289">
        <v>113.422</v>
      </c>
      <c r="F3289">
        <v>168188</v>
      </c>
    </row>
    <row r="3290" spans="1:6" x14ac:dyDescent="0.3">
      <c r="A3290" s="1">
        <v>42930</v>
      </c>
      <c r="B3290">
        <v>113.57599999999999</v>
      </c>
      <c r="C3290">
        <v>112.26</v>
      </c>
      <c r="D3290">
        <f>(USDJPY_D1[[#This Row],[High]]+USDJPY_D1[[#This Row],[Low]])/2</f>
        <v>112.91800000000001</v>
      </c>
      <c r="E3290">
        <v>112.51900000000001</v>
      </c>
      <c r="F3290">
        <v>161600</v>
      </c>
    </row>
    <row r="3291" spans="1:6" x14ac:dyDescent="0.3">
      <c r="A3291" s="1">
        <v>42932</v>
      </c>
      <c r="B3291">
        <v>112.62</v>
      </c>
      <c r="C3291">
        <v>112.398</v>
      </c>
      <c r="D3291">
        <f>(USDJPY_D1[[#This Row],[High]]+USDJPY_D1[[#This Row],[Low]])/2</f>
        <v>112.509</v>
      </c>
      <c r="E3291">
        <v>112.41</v>
      </c>
      <c r="F3291">
        <v>10019</v>
      </c>
    </row>
    <row r="3292" spans="1:6" x14ac:dyDescent="0.3">
      <c r="A3292" s="1">
        <v>42933</v>
      </c>
      <c r="B3292">
        <v>112.867</v>
      </c>
      <c r="C3292">
        <v>112.328</v>
      </c>
      <c r="D3292">
        <f>(USDJPY_D1[[#This Row],[High]]+USDJPY_D1[[#This Row],[Low]])/2</f>
        <v>112.5975</v>
      </c>
      <c r="E3292">
        <v>112.602</v>
      </c>
      <c r="F3292">
        <v>167040</v>
      </c>
    </row>
    <row r="3293" spans="1:6" x14ac:dyDescent="0.3">
      <c r="A3293" s="1">
        <v>42934</v>
      </c>
      <c r="B3293">
        <v>112.622</v>
      </c>
      <c r="C3293">
        <v>111.68600000000001</v>
      </c>
      <c r="D3293">
        <f>(USDJPY_D1[[#This Row],[High]]+USDJPY_D1[[#This Row],[Low]])/2</f>
        <v>112.154</v>
      </c>
      <c r="E3293">
        <v>111.992</v>
      </c>
      <c r="F3293">
        <v>188394</v>
      </c>
    </row>
    <row r="3294" spans="1:6" x14ac:dyDescent="0.3">
      <c r="A3294" s="1">
        <v>42935</v>
      </c>
      <c r="B3294">
        <v>112.23099999999999</v>
      </c>
      <c r="C3294">
        <v>111.554</v>
      </c>
      <c r="D3294">
        <f>(USDJPY_D1[[#This Row],[High]]+USDJPY_D1[[#This Row],[Low]])/2</f>
        <v>111.8925</v>
      </c>
      <c r="E3294">
        <v>111.883</v>
      </c>
      <c r="F3294">
        <v>195355</v>
      </c>
    </row>
    <row r="3295" spans="1:6" x14ac:dyDescent="0.3">
      <c r="A3295" s="1">
        <v>42936</v>
      </c>
      <c r="B3295">
        <v>112.41800000000001</v>
      </c>
      <c r="C3295">
        <v>111.477</v>
      </c>
      <c r="D3295">
        <f>(USDJPY_D1[[#This Row],[High]]+USDJPY_D1[[#This Row],[Low]])/2</f>
        <v>111.94750000000001</v>
      </c>
      <c r="E3295">
        <v>111.89</v>
      </c>
      <c r="F3295">
        <v>199397</v>
      </c>
    </row>
    <row r="3296" spans="1:6" x14ac:dyDescent="0.3">
      <c r="A3296" s="1">
        <v>42937</v>
      </c>
      <c r="B3296">
        <v>112.077</v>
      </c>
      <c r="C3296">
        <v>111.012</v>
      </c>
      <c r="D3296">
        <f>(USDJPY_D1[[#This Row],[High]]+USDJPY_D1[[#This Row],[Low]])/2</f>
        <v>111.5445</v>
      </c>
      <c r="E3296">
        <v>111.121</v>
      </c>
      <c r="F3296">
        <v>152857</v>
      </c>
    </row>
    <row r="3297" spans="1:6" x14ac:dyDescent="0.3">
      <c r="A3297" s="1">
        <v>42939</v>
      </c>
      <c r="B3297">
        <v>111.2</v>
      </c>
      <c r="C3297">
        <v>110.922</v>
      </c>
      <c r="D3297">
        <f>(USDJPY_D1[[#This Row],[High]]+USDJPY_D1[[#This Row],[Low]])/2</f>
        <v>111.06100000000001</v>
      </c>
      <c r="E3297">
        <v>110.932</v>
      </c>
      <c r="F3297">
        <v>9307</v>
      </c>
    </row>
    <row r="3298" spans="1:6" x14ac:dyDescent="0.3">
      <c r="A3298" s="1">
        <v>42940</v>
      </c>
      <c r="B3298">
        <v>111.31699999999999</v>
      </c>
      <c r="C3298">
        <v>110.622</v>
      </c>
      <c r="D3298">
        <f>(USDJPY_D1[[#This Row],[High]]+USDJPY_D1[[#This Row],[Low]])/2</f>
        <v>110.9695</v>
      </c>
      <c r="E3298">
        <v>111.235</v>
      </c>
      <c r="F3298">
        <v>155932</v>
      </c>
    </row>
    <row r="3299" spans="1:6" x14ac:dyDescent="0.3">
      <c r="A3299" s="1">
        <v>42941</v>
      </c>
      <c r="B3299">
        <v>112.029</v>
      </c>
      <c r="C3299">
        <v>110.828</v>
      </c>
      <c r="D3299">
        <f>(USDJPY_D1[[#This Row],[High]]+USDJPY_D1[[#This Row],[Low]])/2</f>
        <v>111.4285</v>
      </c>
      <c r="E3299">
        <v>112.009</v>
      </c>
      <c r="F3299">
        <v>181493</v>
      </c>
    </row>
    <row r="3300" spans="1:6" x14ac:dyDescent="0.3">
      <c r="A3300" s="1">
        <v>42942</v>
      </c>
      <c r="B3300">
        <v>112.199</v>
      </c>
      <c r="C3300">
        <v>111.05200000000001</v>
      </c>
      <c r="D3300">
        <f>(USDJPY_D1[[#This Row],[High]]+USDJPY_D1[[#This Row],[Low]])/2</f>
        <v>111.6255</v>
      </c>
      <c r="E3300">
        <v>111.157</v>
      </c>
      <c r="F3300">
        <v>199179</v>
      </c>
    </row>
    <row r="3301" spans="1:6" x14ac:dyDescent="0.3">
      <c r="A3301" s="1">
        <v>42943</v>
      </c>
      <c r="B3301">
        <v>111.711</v>
      </c>
      <c r="C3301">
        <v>110.78100000000001</v>
      </c>
      <c r="D3301">
        <f>(USDJPY_D1[[#This Row],[High]]+USDJPY_D1[[#This Row],[Low]])/2</f>
        <v>111.24600000000001</v>
      </c>
      <c r="E3301">
        <v>111.092</v>
      </c>
      <c r="F3301">
        <v>243544</v>
      </c>
    </row>
    <row r="3302" spans="1:6" x14ac:dyDescent="0.3">
      <c r="A3302" s="1">
        <v>42944</v>
      </c>
      <c r="B3302">
        <v>111.288</v>
      </c>
      <c r="C3302">
        <v>110.548</v>
      </c>
      <c r="D3302">
        <f>(USDJPY_D1[[#This Row],[High]]+USDJPY_D1[[#This Row],[Low]])/2</f>
        <v>110.91800000000001</v>
      </c>
      <c r="E3302">
        <v>110.69</v>
      </c>
      <c r="F3302">
        <v>178801</v>
      </c>
    </row>
    <row r="3303" spans="1:6" x14ac:dyDescent="0.3">
      <c r="A3303" s="1">
        <v>42946</v>
      </c>
      <c r="B3303">
        <v>110.675</v>
      </c>
      <c r="C3303">
        <v>110.473</v>
      </c>
      <c r="D3303">
        <f>(USDJPY_D1[[#This Row],[High]]+USDJPY_D1[[#This Row],[Low]])/2</f>
        <v>110.574</v>
      </c>
      <c r="E3303">
        <v>110.505</v>
      </c>
      <c r="F3303">
        <v>10846</v>
      </c>
    </row>
    <row r="3304" spans="1:6" x14ac:dyDescent="0.3">
      <c r="A3304" s="1">
        <v>42947</v>
      </c>
      <c r="B3304">
        <v>110.774</v>
      </c>
      <c r="C3304">
        <v>110.211</v>
      </c>
      <c r="D3304">
        <f>(USDJPY_D1[[#This Row],[High]]+USDJPY_D1[[#This Row],[Low]])/2</f>
        <v>110.49250000000001</v>
      </c>
      <c r="E3304">
        <v>110.35299999999999</v>
      </c>
      <c r="F3304">
        <v>175670</v>
      </c>
    </row>
    <row r="3305" spans="1:6" x14ac:dyDescent="0.3">
      <c r="A3305" s="1">
        <v>42948</v>
      </c>
      <c r="B3305">
        <v>110.58799999999999</v>
      </c>
      <c r="C3305">
        <v>109.919</v>
      </c>
      <c r="D3305">
        <f>(USDJPY_D1[[#This Row],[High]]+USDJPY_D1[[#This Row],[Low]])/2</f>
        <v>110.2535</v>
      </c>
      <c r="E3305">
        <v>110.438</v>
      </c>
      <c r="F3305">
        <v>198775</v>
      </c>
    </row>
    <row r="3306" spans="1:6" x14ac:dyDescent="0.3">
      <c r="A3306" s="1">
        <v>42949</v>
      </c>
      <c r="B3306">
        <v>110.98399999999999</v>
      </c>
      <c r="C3306">
        <v>110.283</v>
      </c>
      <c r="D3306">
        <f>(USDJPY_D1[[#This Row],[High]]+USDJPY_D1[[#This Row],[Low]])/2</f>
        <v>110.6335</v>
      </c>
      <c r="E3306">
        <v>110.75700000000001</v>
      </c>
      <c r="F3306">
        <v>202680</v>
      </c>
    </row>
    <row r="3307" spans="1:6" x14ac:dyDescent="0.3">
      <c r="A3307" s="1">
        <v>42950</v>
      </c>
      <c r="B3307">
        <v>110.824</v>
      </c>
      <c r="C3307">
        <v>109.845</v>
      </c>
      <c r="D3307">
        <f>(USDJPY_D1[[#This Row],[High]]+USDJPY_D1[[#This Row],[Low]])/2</f>
        <v>110.33449999999999</v>
      </c>
      <c r="E3307">
        <v>109.889</v>
      </c>
      <c r="F3307">
        <v>180204</v>
      </c>
    </row>
    <row r="3308" spans="1:6" x14ac:dyDescent="0.3">
      <c r="A3308" s="1">
        <v>42951</v>
      </c>
      <c r="B3308">
        <v>111.048</v>
      </c>
      <c r="C3308">
        <v>109.84699999999999</v>
      </c>
      <c r="D3308">
        <f>(USDJPY_D1[[#This Row],[High]]+USDJPY_D1[[#This Row],[Low]])/2</f>
        <v>110.44749999999999</v>
      </c>
      <c r="E3308">
        <v>110.66200000000001</v>
      </c>
      <c r="F3308">
        <v>155523</v>
      </c>
    </row>
    <row r="3309" spans="1:6" x14ac:dyDescent="0.3">
      <c r="A3309" s="1">
        <v>42953</v>
      </c>
      <c r="B3309">
        <v>110.849</v>
      </c>
      <c r="C3309">
        <v>110.694</v>
      </c>
      <c r="D3309">
        <f>(USDJPY_D1[[#This Row],[High]]+USDJPY_D1[[#This Row],[Low]])/2</f>
        <v>110.7715</v>
      </c>
      <c r="E3309">
        <v>110.812</v>
      </c>
      <c r="F3309">
        <v>15136</v>
      </c>
    </row>
    <row r="3310" spans="1:6" x14ac:dyDescent="0.3">
      <c r="A3310" s="1">
        <v>42954</v>
      </c>
      <c r="B3310">
        <v>110.919</v>
      </c>
      <c r="C3310">
        <v>110.645</v>
      </c>
      <c r="D3310">
        <f>(USDJPY_D1[[#This Row],[High]]+USDJPY_D1[[#This Row],[Low]])/2</f>
        <v>110.782</v>
      </c>
      <c r="E3310">
        <v>110.76300000000001</v>
      </c>
      <c r="F3310">
        <v>135744</v>
      </c>
    </row>
    <row r="3311" spans="1:6" x14ac:dyDescent="0.3">
      <c r="A3311" s="1">
        <v>42955</v>
      </c>
      <c r="B3311">
        <v>110.82899999999999</v>
      </c>
      <c r="C3311">
        <v>110.065</v>
      </c>
      <c r="D3311">
        <f>(USDJPY_D1[[#This Row],[High]]+USDJPY_D1[[#This Row],[Low]])/2</f>
        <v>110.447</v>
      </c>
      <c r="E3311">
        <v>110.10299999999999</v>
      </c>
      <c r="F3311">
        <v>137676</v>
      </c>
    </row>
    <row r="3312" spans="1:6" x14ac:dyDescent="0.3">
      <c r="A3312" s="1">
        <v>42956</v>
      </c>
      <c r="B3312">
        <v>110.16800000000001</v>
      </c>
      <c r="C3312">
        <v>109.559</v>
      </c>
      <c r="D3312">
        <f>(USDJPY_D1[[#This Row],[High]]+USDJPY_D1[[#This Row],[Low]])/2</f>
        <v>109.8635</v>
      </c>
      <c r="E3312">
        <v>110.03700000000001</v>
      </c>
      <c r="F3312">
        <v>405841</v>
      </c>
    </row>
    <row r="3313" spans="1:6" x14ac:dyDescent="0.3">
      <c r="A3313" s="1">
        <v>42957</v>
      </c>
      <c r="B3313">
        <v>110.179</v>
      </c>
      <c r="C3313">
        <v>109.083</v>
      </c>
      <c r="D3313">
        <f>(USDJPY_D1[[#This Row],[High]]+USDJPY_D1[[#This Row],[Low]])/2</f>
        <v>109.631</v>
      </c>
      <c r="E3313">
        <v>109.096</v>
      </c>
      <c r="F3313">
        <v>181302</v>
      </c>
    </row>
    <row r="3314" spans="1:6" x14ac:dyDescent="0.3">
      <c r="A3314" s="1">
        <v>42958</v>
      </c>
      <c r="B3314">
        <v>109.401</v>
      </c>
      <c r="C3314">
        <v>108.729</v>
      </c>
      <c r="D3314">
        <f>(USDJPY_D1[[#This Row],[High]]+USDJPY_D1[[#This Row],[Low]])/2</f>
        <v>109.065</v>
      </c>
      <c r="E3314">
        <v>109.16800000000001</v>
      </c>
      <c r="F3314">
        <v>170268</v>
      </c>
    </row>
    <row r="3315" spans="1:6" x14ac:dyDescent="0.3">
      <c r="A3315" s="1">
        <v>42960</v>
      </c>
      <c r="B3315">
        <v>109.25700000000001</v>
      </c>
      <c r="C3315">
        <v>109.04900000000001</v>
      </c>
      <c r="D3315">
        <f>(USDJPY_D1[[#This Row],[High]]+USDJPY_D1[[#This Row],[Low]])/2</f>
        <v>109.15300000000001</v>
      </c>
      <c r="E3315">
        <v>109.25700000000001</v>
      </c>
      <c r="F3315">
        <v>10764</v>
      </c>
    </row>
    <row r="3316" spans="1:6" x14ac:dyDescent="0.3">
      <c r="A3316" s="1">
        <v>42961</v>
      </c>
      <c r="B3316">
        <v>109.958</v>
      </c>
      <c r="C3316">
        <v>109.203</v>
      </c>
      <c r="D3316">
        <f>(USDJPY_D1[[#This Row],[High]]+USDJPY_D1[[#This Row],[Low]])/2</f>
        <v>109.5805</v>
      </c>
      <c r="E3316">
        <v>109.934</v>
      </c>
      <c r="F3316">
        <v>163094</v>
      </c>
    </row>
    <row r="3317" spans="1:6" x14ac:dyDescent="0.3">
      <c r="A3317" s="1">
        <v>42962</v>
      </c>
      <c r="B3317">
        <v>110.848</v>
      </c>
      <c r="C3317">
        <v>109.925</v>
      </c>
      <c r="D3317">
        <f>(USDJPY_D1[[#This Row],[High]]+USDJPY_D1[[#This Row],[Low]])/2</f>
        <v>110.3865</v>
      </c>
      <c r="E3317">
        <v>110.592</v>
      </c>
      <c r="F3317">
        <v>168014</v>
      </c>
    </row>
    <row r="3318" spans="1:6" x14ac:dyDescent="0.3">
      <c r="A3318" s="1">
        <v>42963</v>
      </c>
      <c r="B3318">
        <v>110.94799999999999</v>
      </c>
      <c r="C3318">
        <v>109.98099999999999</v>
      </c>
      <c r="D3318">
        <f>(USDJPY_D1[[#This Row],[High]]+USDJPY_D1[[#This Row],[Low]])/2</f>
        <v>110.46449999999999</v>
      </c>
      <c r="E3318">
        <v>109.999</v>
      </c>
      <c r="F3318">
        <v>165033</v>
      </c>
    </row>
    <row r="3319" spans="1:6" x14ac:dyDescent="0.3">
      <c r="A3319" s="1">
        <v>42964</v>
      </c>
      <c r="B3319">
        <v>110.369</v>
      </c>
      <c r="C3319">
        <v>109.295</v>
      </c>
      <c r="D3319">
        <f>(USDJPY_D1[[#This Row],[High]]+USDJPY_D1[[#This Row],[Low]])/2</f>
        <v>109.83199999999999</v>
      </c>
      <c r="E3319">
        <v>109.336</v>
      </c>
      <c r="F3319">
        <v>206102</v>
      </c>
    </row>
    <row r="3320" spans="1:6" x14ac:dyDescent="0.3">
      <c r="A3320" s="1">
        <v>42965</v>
      </c>
      <c r="B3320">
        <v>109.599</v>
      </c>
      <c r="C3320">
        <v>108.602</v>
      </c>
      <c r="D3320">
        <f>(USDJPY_D1[[#This Row],[High]]+USDJPY_D1[[#This Row],[Low]])/2</f>
        <v>109.10050000000001</v>
      </c>
      <c r="E3320">
        <v>109.18300000000001</v>
      </c>
      <c r="F3320">
        <v>195953</v>
      </c>
    </row>
    <row r="3321" spans="1:6" x14ac:dyDescent="0.3">
      <c r="A3321" s="1">
        <v>42967</v>
      </c>
      <c r="B3321">
        <v>109.423</v>
      </c>
      <c r="C3321">
        <v>109.249</v>
      </c>
      <c r="D3321">
        <f>(USDJPY_D1[[#This Row],[High]]+USDJPY_D1[[#This Row],[Low]])/2</f>
        <v>109.336</v>
      </c>
      <c r="E3321">
        <v>109.331</v>
      </c>
      <c r="F3321">
        <v>8539</v>
      </c>
    </row>
    <row r="3322" spans="1:6" x14ac:dyDescent="0.3">
      <c r="A3322" s="1">
        <v>42968</v>
      </c>
      <c r="B3322">
        <v>109.374</v>
      </c>
      <c r="C3322">
        <v>108.637</v>
      </c>
      <c r="D3322">
        <f>(USDJPY_D1[[#This Row],[High]]+USDJPY_D1[[#This Row],[Low]])/2</f>
        <v>109.0055</v>
      </c>
      <c r="E3322">
        <v>108.998</v>
      </c>
      <c r="F3322">
        <v>159059</v>
      </c>
    </row>
    <row r="3323" spans="1:6" x14ac:dyDescent="0.3">
      <c r="A3323" s="1">
        <v>42969</v>
      </c>
      <c r="B3323">
        <v>109.755</v>
      </c>
      <c r="C3323">
        <v>108.999</v>
      </c>
      <c r="D3323">
        <f>(USDJPY_D1[[#This Row],[High]]+USDJPY_D1[[#This Row],[Low]])/2</f>
        <v>109.377</v>
      </c>
      <c r="E3323">
        <v>109.73099999999999</v>
      </c>
      <c r="F3323">
        <v>139906</v>
      </c>
    </row>
    <row r="3324" spans="1:6" x14ac:dyDescent="0.3">
      <c r="A3324" s="1">
        <v>42970</v>
      </c>
      <c r="B3324">
        <v>109.824</v>
      </c>
      <c r="C3324">
        <v>108.84699999999999</v>
      </c>
      <c r="D3324">
        <f>(USDJPY_D1[[#This Row],[High]]+USDJPY_D1[[#This Row],[Low]])/2</f>
        <v>109.3355</v>
      </c>
      <c r="E3324">
        <v>108.898</v>
      </c>
      <c r="F3324">
        <v>168486</v>
      </c>
    </row>
    <row r="3325" spans="1:6" x14ac:dyDescent="0.3">
      <c r="A3325" s="1">
        <v>42971</v>
      </c>
      <c r="B3325">
        <v>109.613</v>
      </c>
      <c r="C3325">
        <v>108.898</v>
      </c>
      <c r="D3325">
        <f>(USDJPY_D1[[#This Row],[High]]+USDJPY_D1[[#This Row],[Low]])/2</f>
        <v>109.2555</v>
      </c>
      <c r="E3325">
        <v>109.517</v>
      </c>
      <c r="F3325">
        <v>163160</v>
      </c>
    </row>
    <row r="3326" spans="1:6" x14ac:dyDescent="0.3">
      <c r="A3326" s="1">
        <v>42972</v>
      </c>
      <c r="B3326">
        <v>109.842</v>
      </c>
      <c r="C3326">
        <v>109.113</v>
      </c>
      <c r="D3326">
        <f>(USDJPY_D1[[#This Row],[High]]+USDJPY_D1[[#This Row],[Low]])/2</f>
        <v>109.47749999999999</v>
      </c>
      <c r="E3326">
        <v>109.337</v>
      </c>
      <c r="F3326">
        <v>168187</v>
      </c>
    </row>
    <row r="3327" spans="1:6" x14ac:dyDescent="0.3">
      <c r="A3327" s="1">
        <v>42974</v>
      </c>
      <c r="B3327">
        <v>109.349</v>
      </c>
      <c r="C3327">
        <v>109.163</v>
      </c>
      <c r="D3327">
        <f>(USDJPY_D1[[#This Row],[High]]+USDJPY_D1[[#This Row],[Low]])/2</f>
        <v>109.256</v>
      </c>
      <c r="E3327">
        <v>109.339</v>
      </c>
      <c r="F3327">
        <v>9264</v>
      </c>
    </row>
    <row r="3328" spans="1:6" x14ac:dyDescent="0.3">
      <c r="A3328" s="1">
        <v>42975</v>
      </c>
      <c r="B3328">
        <v>109.413</v>
      </c>
      <c r="C3328">
        <v>108.334</v>
      </c>
      <c r="D3328">
        <f>(USDJPY_D1[[#This Row],[High]]+USDJPY_D1[[#This Row],[Low]])/2</f>
        <v>108.87350000000001</v>
      </c>
      <c r="E3328">
        <v>108.727</v>
      </c>
      <c r="F3328">
        <v>145221</v>
      </c>
    </row>
    <row r="3329" spans="1:6" x14ac:dyDescent="0.3">
      <c r="A3329" s="1">
        <v>42976</v>
      </c>
      <c r="B3329">
        <v>109.899</v>
      </c>
      <c r="C3329">
        <v>108.26600000000001</v>
      </c>
      <c r="D3329">
        <f>(USDJPY_D1[[#This Row],[High]]+USDJPY_D1[[#This Row],[Low]])/2</f>
        <v>109.08250000000001</v>
      </c>
      <c r="E3329">
        <v>109.768</v>
      </c>
      <c r="F3329">
        <v>235200</v>
      </c>
    </row>
    <row r="3330" spans="1:6" x14ac:dyDescent="0.3">
      <c r="A3330" s="1">
        <v>42977</v>
      </c>
      <c r="B3330">
        <v>110.50700000000001</v>
      </c>
      <c r="C3330">
        <v>109.669</v>
      </c>
      <c r="D3330">
        <f>(USDJPY_D1[[#This Row],[High]]+USDJPY_D1[[#This Row],[Low]])/2</f>
        <v>110.08799999999999</v>
      </c>
      <c r="E3330">
        <v>110.46899999999999</v>
      </c>
      <c r="F3330">
        <v>192454</v>
      </c>
    </row>
    <row r="3331" spans="1:6" x14ac:dyDescent="0.3">
      <c r="A3331" s="1">
        <v>42978</v>
      </c>
      <c r="B3331">
        <v>110.67</v>
      </c>
      <c r="C3331">
        <v>109.879</v>
      </c>
      <c r="D3331">
        <f>(USDJPY_D1[[#This Row],[High]]+USDJPY_D1[[#This Row],[Low]])/2</f>
        <v>110.2745</v>
      </c>
      <c r="E3331">
        <v>110.126</v>
      </c>
      <c r="F3331">
        <v>185797</v>
      </c>
    </row>
    <row r="3332" spans="1:6" x14ac:dyDescent="0.3">
      <c r="A3332" s="1">
        <v>42979</v>
      </c>
      <c r="B3332">
        <v>110.488</v>
      </c>
      <c r="C3332">
        <v>109.563</v>
      </c>
      <c r="D3332">
        <f>(USDJPY_D1[[#This Row],[High]]+USDJPY_D1[[#This Row],[Low]])/2</f>
        <v>110.02549999999999</v>
      </c>
      <c r="E3332">
        <v>110.239</v>
      </c>
      <c r="F3332">
        <v>167455</v>
      </c>
    </row>
    <row r="3333" spans="1:6" x14ac:dyDescent="0.3">
      <c r="A3333" s="1">
        <v>42981</v>
      </c>
      <c r="B3333">
        <v>109.896</v>
      </c>
      <c r="C3333">
        <v>109.499</v>
      </c>
      <c r="D3333">
        <f>(USDJPY_D1[[#This Row],[High]]+USDJPY_D1[[#This Row],[Low]])/2</f>
        <v>109.69749999999999</v>
      </c>
      <c r="E3333">
        <v>109.807</v>
      </c>
      <c r="F3333">
        <v>11332</v>
      </c>
    </row>
    <row r="3334" spans="1:6" x14ac:dyDescent="0.3">
      <c r="A3334" s="1">
        <v>42982</v>
      </c>
      <c r="B3334">
        <v>109.934</v>
      </c>
      <c r="C3334">
        <v>109.383</v>
      </c>
      <c r="D3334">
        <f>(USDJPY_D1[[#This Row],[High]]+USDJPY_D1[[#This Row],[Low]])/2</f>
        <v>109.6585</v>
      </c>
      <c r="E3334">
        <v>109.806</v>
      </c>
      <c r="F3334">
        <v>112740</v>
      </c>
    </row>
    <row r="3335" spans="1:6" x14ac:dyDescent="0.3">
      <c r="A3335" s="1">
        <v>42983</v>
      </c>
      <c r="B3335">
        <v>109.80500000000001</v>
      </c>
      <c r="C3335">
        <v>108.512</v>
      </c>
      <c r="D3335">
        <f>(USDJPY_D1[[#This Row],[High]]+USDJPY_D1[[#This Row],[Low]])/2</f>
        <v>109.1585</v>
      </c>
      <c r="E3335">
        <v>108.60599999999999</v>
      </c>
      <c r="F3335">
        <v>175384</v>
      </c>
    </row>
    <row r="3336" spans="1:6" x14ac:dyDescent="0.3">
      <c r="A3336" s="1">
        <v>42984</v>
      </c>
      <c r="B3336">
        <v>109.396</v>
      </c>
      <c r="C3336">
        <v>108.453</v>
      </c>
      <c r="D3336">
        <f>(USDJPY_D1[[#This Row],[High]]+USDJPY_D1[[#This Row],[Low]])/2</f>
        <v>108.92449999999999</v>
      </c>
      <c r="E3336">
        <v>109.15900000000001</v>
      </c>
      <c r="F3336">
        <v>170325</v>
      </c>
    </row>
    <row r="3337" spans="1:6" x14ac:dyDescent="0.3">
      <c r="A3337" s="1">
        <v>42985</v>
      </c>
      <c r="B3337">
        <v>109.21899999999999</v>
      </c>
      <c r="C3337">
        <v>108.047</v>
      </c>
      <c r="D3337">
        <f>(USDJPY_D1[[#This Row],[High]]+USDJPY_D1[[#This Row],[Low]])/2</f>
        <v>108.633</v>
      </c>
      <c r="E3337">
        <v>108.282</v>
      </c>
      <c r="F3337">
        <v>187071</v>
      </c>
    </row>
    <row r="3338" spans="1:6" x14ac:dyDescent="0.3">
      <c r="A3338" s="1">
        <v>42986</v>
      </c>
      <c r="B3338">
        <v>108.485</v>
      </c>
      <c r="C3338">
        <v>107.318</v>
      </c>
      <c r="D3338">
        <f>(USDJPY_D1[[#This Row],[High]]+USDJPY_D1[[#This Row],[Low]])/2</f>
        <v>107.9015</v>
      </c>
      <c r="E3338">
        <v>107.842</v>
      </c>
      <c r="F3338">
        <v>186300</v>
      </c>
    </row>
    <row r="3339" spans="1:6" x14ac:dyDescent="0.3">
      <c r="A3339" s="1">
        <v>42988</v>
      </c>
      <c r="B3339">
        <v>108.491</v>
      </c>
      <c r="C3339">
        <v>108.126</v>
      </c>
      <c r="D3339">
        <f>(USDJPY_D1[[#This Row],[High]]+USDJPY_D1[[#This Row],[Low]])/2</f>
        <v>108.30850000000001</v>
      </c>
      <c r="E3339">
        <v>108.24299999999999</v>
      </c>
      <c r="F3339">
        <v>13012</v>
      </c>
    </row>
    <row r="3340" spans="1:6" x14ac:dyDescent="0.3">
      <c r="A3340" s="1">
        <v>42989</v>
      </c>
      <c r="B3340">
        <v>109.50700000000001</v>
      </c>
      <c r="C3340">
        <v>108.214</v>
      </c>
      <c r="D3340">
        <f>(USDJPY_D1[[#This Row],[High]]+USDJPY_D1[[#This Row],[Low]])/2</f>
        <v>108.8605</v>
      </c>
      <c r="E3340">
        <v>109.4</v>
      </c>
      <c r="F3340">
        <v>157688</v>
      </c>
    </row>
    <row r="3341" spans="1:6" x14ac:dyDescent="0.3">
      <c r="A3341" s="1">
        <v>42990</v>
      </c>
      <c r="B3341">
        <v>110.291</v>
      </c>
      <c r="C3341">
        <v>109.289</v>
      </c>
      <c r="D3341">
        <f>(USDJPY_D1[[#This Row],[High]]+USDJPY_D1[[#This Row],[Low]])/2</f>
        <v>109.78999999999999</v>
      </c>
      <c r="E3341">
        <v>110.229</v>
      </c>
      <c r="F3341">
        <v>166478</v>
      </c>
    </row>
    <row r="3342" spans="1:6" x14ac:dyDescent="0.3">
      <c r="A3342" s="1">
        <v>42991</v>
      </c>
      <c r="B3342">
        <v>110.68899999999999</v>
      </c>
      <c r="C3342">
        <v>109.905</v>
      </c>
      <c r="D3342">
        <f>(USDJPY_D1[[#This Row],[High]]+USDJPY_D1[[#This Row],[Low]])/2</f>
        <v>110.297</v>
      </c>
      <c r="E3342">
        <v>110.497</v>
      </c>
      <c r="F3342">
        <v>155638</v>
      </c>
    </row>
    <row r="3343" spans="1:6" x14ac:dyDescent="0.3">
      <c r="A3343" s="1">
        <v>42992</v>
      </c>
      <c r="B3343">
        <v>111.039</v>
      </c>
      <c r="C3343">
        <v>109.55</v>
      </c>
      <c r="D3343">
        <f>(USDJPY_D1[[#This Row],[High]]+USDJPY_D1[[#This Row],[Low]])/2</f>
        <v>110.2945</v>
      </c>
      <c r="E3343">
        <v>109.93899999999999</v>
      </c>
      <c r="F3343">
        <v>176025</v>
      </c>
    </row>
    <row r="3344" spans="1:6" x14ac:dyDescent="0.3">
      <c r="A3344" s="1">
        <v>42993</v>
      </c>
      <c r="B3344">
        <v>111.334</v>
      </c>
      <c r="C3344">
        <v>109.902</v>
      </c>
      <c r="D3344">
        <f>(USDJPY_D1[[#This Row],[High]]+USDJPY_D1[[#This Row],[Low]])/2</f>
        <v>110.61799999999999</v>
      </c>
      <c r="E3344">
        <v>110.82599999999999</v>
      </c>
      <c r="F3344">
        <v>174287</v>
      </c>
    </row>
    <row r="3345" spans="1:6" x14ac:dyDescent="0.3">
      <c r="A3345" s="1">
        <v>42995</v>
      </c>
      <c r="B3345">
        <v>111.23699999999999</v>
      </c>
      <c r="C3345">
        <v>110.996</v>
      </c>
      <c r="D3345">
        <f>(USDJPY_D1[[#This Row],[High]]+USDJPY_D1[[#This Row],[Low]])/2</f>
        <v>111.1165</v>
      </c>
      <c r="E3345">
        <v>111.17700000000001</v>
      </c>
      <c r="F3345">
        <v>7141</v>
      </c>
    </row>
    <row r="3346" spans="1:6" x14ac:dyDescent="0.3">
      <c r="A3346" s="1">
        <v>42996</v>
      </c>
      <c r="B3346">
        <v>111.66200000000001</v>
      </c>
      <c r="C3346">
        <v>111.13</v>
      </c>
      <c r="D3346">
        <f>(USDJPY_D1[[#This Row],[High]]+USDJPY_D1[[#This Row],[Low]])/2</f>
        <v>111.396</v>
      </c>
      <c r="E3346">
        <v>111.486</v>
      </c>
      <c r="F3346">
        <v>152323</v>
      </c>
    </row>
    <row r="3347" spans="1:6" x14ac:dyDescent="0.3">
      <c r="A3347" s="1">
        <v>42997</v>
      </c>
      <c r="B3347">
        <v>111.88</v>
      </c>
      <c r="C3347">
        <v>111.203</v>
      </c>
      <c r="D3347">
        <f>(USDJPY_D1[[#This Row],[High]]+USDJPY_D1[[#This Row],[Low]])/2</f>
        <v>111.5415</v>
      </c>
      <c r="E3347">
        <v>111.587</v>
      </c>
      <c r="F3347">
        <v>176267</v>
      </c>
    </row>
    <row r="3348" spans="1:6" x14ac:dyDescent="0.3">
      <c r="A3348" s="1">
        <v>42998</v>
      </c>
      <c r="B3348">
        <v>112.577</v>
      </c>
      <c r="C3348">
        <v>111.10599999999999</v>
      </c>
      <c r="D3348">
        <f>(USDJPY_D1[[#This Row],[High]]+USDJPY_D1[[#This Row],[Low]])/2</f>
        <v>111.8415</v>
      </c>
      <c r="E3348">
        <v>112.547</v>
      </c>
      <c r="F3348">
        <v>224222</v>
      </c>
    </row>
    <row r="3349" spans="1:6" x14ac:dyDescent="0.3">
      <c r="A3349" s="1">
        <v>42999</v>
      </c>
      <c r="B3349">
        <v>112.715</v>
      </c>
      <c r="C3349">
        <v>112.136</v>
      </c>
      <c r="D3349">
        <f>(USDJPY_D1[[#This Row],[High]]+USDJPY_D1[[#This Row],[Low]])/2</f>
        <v>112.4255</v>
      </c>
      <c r="E3349">
        <v>112.45399999999999</v>
      </c>
      <c r="F3349">
        <v>290749</v>
      </c>
    </row>
    <row r="3350" spans="1:6" x14ac:dyDescent="0.3">
      <c r="A3350" s="1">
        <v>43000</v>
      </c>
      <c r="B3350">
        <v>112.553</v>
      </c>
      <c r="C3350">
        <v>111.65300000000001</v>
      </c>
      <c r="D3350">
        <f>(USDJPY_D1[[#This Row],[High]]+USDJPY_D1[[#This Row],[Low]])/2</f>
        <v>112.10300000000001</v>
      </c>
      <c r="E3350">
        <v>111.988</v>
      </c>
      <c r="F3350">
        <v>187223</v>
      </c>
    </row>
    <row r="3351" spans="1:6" x14ac:dyDescent="0.3">
      <c r="A3351" s="1">
        <v>43002</v>
      </c>
      <c r="B3351">
        <v>112.479</v>
      </c>
      <c r="C3351">
        <v>112.117</v>
      </c>
      <c r="D3351">
        <f>(USDJPY_D1[[#This Row],[High]]+USDJPY_D1[[#This Row],[Low]])/2</f>
        <v>112.298</v>
      </c>
      <c r="E3351">
        <v>112.444</v>
      </c>
      <c r="F3351">
        <v>19191</v>
      </c>
    </row>
    <row r="3352" spans="1:6" x14ac:dyDescent="0.3">
      <c r="A3352" s="1">
        <v>43003</v>
      </c>
      <c r="B3352">
        <v>112.52800000000001</v>
      </c>
      <c r="C3352">
        <v>111.47499999999999</v>
      </c>
      <c r="D3352">
        <f>(USDJPY_D1[[#This Row],[High]]+USDJPY_D1[[#This Row],[Low]])/2</f>
        <v>112.00149999999999</v>
      </c>
      <c r="E3352">
        <v>111.736</v>
      </c>
      <c r="F3352">
        <v>183752</v>
      </c>
    </row>
    <row r="3353" spans="1:6" x14ac:dyDescent="0.3">
      <c r="A3353" s="1">
        <v>43004</v>
      </c>
      <c r="B3353">
        <v>112.476</v>
      </c>
      <c r="C3353">
        <v>111.498</v>
      </c>
      <c r="D3353">
        <f>(USDJPY_D1[[#This Row],[High]]+USDJPY_D1[[#This Row],[Low]])/2</f>
        <v>111.98699999999999</v>
      </c>
      <c r="E3353">
        <v>112.38500000000001</v>
      </c>
      <c r="F3353">
        <v>172266</v>
      </c>
    </row>
    <row r="3354" spans="1:6" x14ac:dyDescent="0.3">
      <c r="A3354" s="1">
        <v>43005</v>
      </c>
      <c r="B3354">
        <v>113.25700000000001</v>
      </c>
      <c r="C3354">
        <v>112.271</v>
      </c>
      <c r="D3354">
        <f>(USDJPY_D1[[#This Row],[High]]+USDJPY_D1[[#This Row],[Low]])/2</f>
        <v>112.76400000000001</v>
      </c>
      <c r="E3354">
        <v>112.886</v>
      </c>
      <c r="F3354">
        <v>200098</v>
      </c>
    </row>
    <row r="3355" spans="1:6" x14ac:dyDescent="0.3">
      <c r="A3355" s="1">
        <v>43006</v>
      </c>
      <c r="B3355">
        <v>113.208</v>
      </c>
      <c r="C3355">
        <v>112.252</v>
      </c>
      <c r="D3355">
        <f>(USDJPY_D1[[#This Row],[High]]+USDJPY_D1[[#This Row],[Low]])/2</f>
        <v>112.72999999999999</v>
      </c>
      <c r="E3355">
        <v>112.479</v>
      </c>
      <c r="F3355">
        <v>194101</v>
      </c>
    </row>
    <row r="3356" spans="1:6" x14ac:dyDescent="0.3">
      <c r="A3356" s="1">
        <v>43007</v>
      </c>
      <c r="B3356">
        <v>112.735</v>
      </c>
      <c r="C3356">
        <v>112.21299999999999</v>
      </c>
      <c r="D3356">
        <f>(USDJPY_D1[[#This Row],[High]]+USDJPY_D1[[#This Row],[Low]])/2</f>
        <v>112.47399999999999</v>
      </c>
      <c r="E3356">
        <v>112.48399999999999</v>
      </c>
      <c r="F3356">
        <v>189894</v>
      </c>
    </row>
    <row r="3357" spans="1:6" x14ac:dyDescent="0.3">
      <c r="A3357" s="1">
        <v>43009</v>
      </c>
      <c r="B3357">
        <v>112.699</v>
      </c>
      <c r="C3357">
        <v>112.45099999999999</v>
      </c>
      <c r="D3357">
        <f>(USDJPY_D1[[#This Row],[High]]+USDJPY_D1[[#This Row],[Low]])/2</f>
        <v>112.57499999999999</v>
      </c>
      <c r="E3357">
        <v>112.65600000000001</v>
      </c>
      <c r="F3357">
        <v>6848</v>
      </c>
    </row>
    <row r="3358" spans="1:6" x14ac:dyDescent="0.3">
      <c r="A3358" s="1">
        <v>43010</v>
      </c>
      <c r="B3358">
        <v>113.05800000000001</v>
      </c>
      <c r="C3358">
        <v>112.532</v>
      </c>
      <c r="D3358">
        <f>(USDJPY_D1[[#This Row],[High]]+USDJPY_D1[[#This Row],[Low]])/2</f>
        <v>112.795</v>
      </c>
      <c r="E3358">
        <v>112.77500000000001</v>
      </c>
      <c r="F3358">
        <v>159776</v>
      </c>
    </row>
    <row r="3359" spans="1:6" x14ac:dyDescent="0.3">
      <c r="A3359" s="1">
        <v>43011</v>
      </c>
      <c r="B3359">
        <v>113.19499999999999</v>
      </c>
      <c r="C3359">
        <v>112.667</v>
      </c>
      <c r="D3359">
        <f>(USDJPY_D1[[#This Row],[High]]+USDJPY_D1[[#This Row],[Low]])/2</f>
        <v>112.931</v>
      </c>
      <c r="E3359">
        <v>112.85299999999999</v>
      </c>
      <c r="F3359">
        <v>162151</v>
      </c>
    </row>
    <row r="3360" spans="1:6" x14ac:dyDescent="0.3">
      <c r="A3360" s="1">
        <v>43012</v>
      </c>
      <c r="B3360">
        <v>112.937</v>
      </c>
      <c r="C3360">
        <v>112.32299999999999</v>
      </c>
      <c r="D3360">
        <f>(USDJPY_D1[[#This Row],[High]]+USDJPY_D1[[#This Row],[Low]])/2</f>
        <v>112.63</v>
      </c>
      <c r="E3360">
        <v>112.82</v>
      </c>
      <c r="F3360">
        <v>170689</v>
      </c>
    </row>
    <row r="3361" spans="1:6" x14ac:dyDescent="0.3">
      <c r="A3361" s="1">
        <v>43013</v>
      </c>
      <c r="B3361">
        <v>112.919</v>
      </c>
      <c r="C3361">
        <v>112.414</v>
      </c>
      <c r="D3361">
        <f>(USDJPY_D1[[#This Row],[High]]+USDJPY_D1[[#This Row],[Low]])/2</f>
        <v>112.6665</v>
      </c>
      <c r="E3361">
        <v>112.789</v>
      </c>
      <c r="F3361">
        <v>155710</v>
      </c>
    </row>
    <row r="3362" spans="1:6" x14ac:dyDescent="0.3">
      <c r="A3362" s="1">
        <v>43014</v>
      </c>
      <c r="B3362">
        <v>113.438</v>
      </c>
      <c r="C3362">
        <v>112.60599999999999</v>
      </c>
      <c r="D3362">
        <f>(USDJPY_D1[[#This Row],[High]]+USDJPY_D1[[#This Row],[Low]])/2</f>
        <v>113.02199999999999</v>
      </c>
      <c r="E3362">
        <v>112.614</v>
      </c>
      <c r="F3362">
        <v>167686</v>
      </c>
    </row>
    <row r="3363" spans="1:6" x14ac:dyDescent="0.3">
      <c r="A3363" s="1">
        <v>43016</v>
      </c>
      <c r="B3363">
        <v>112.67400000000001</v>
      </c>
      <c r="C3363">
        <v>112.33</v>
      </c>
      <c r="D3363">
        <f>(USDJPY_D1[[#This Row],[High]]+USDJPY_D1[[#This Row],[Low]])/2</f>
        <v>112.50200000000001</v>
      </c>
      <c r="E3363">
        <v>112.544</v>
      </c>
      <c r="F3363">
        <v>8340</v>
      </c>
    </row>
    <row r="3364" spans="1:6" x14ac:dyDescent="0.3">
      <c r="A3364" s="1">
        <v>43017</v>
      </c>
      <c r="B3364">
        <v>112.745</v>
      </c>
      <c r="C3364">
        <v>112.508</v>
      </c>
      <c r="D3364">
        <f>(USDJPY_D1[[#This Row],[High]]+USDJPY_D1[[#This Row],[Low]])/2</f>
        <v>112.62649999999999</v>
      </c>
      <c r="E3364">
        <v>112.675</v>
      </c>
      <c r="F3364">
        <v>110238</v>
      </c>
    </row>
    <row r="3365" spans="1:6" x14ac:dyDescent="0.3">
      <c r="A3365" s="1">
        <v>43018</v>
      </c>
      <c r="B3365">
        <v>112.828</v>
      </c>
      <c r="C3365">
        <v>111.99</v>
      </c>
      <c r="D3365">
        <f>(USDJPY_D1[[#This Row],[High]]+USDJPY_D1[[#This Row],[Low]])/2</f>
        <v>112.40899999999999</v>
      </c>
      <c r="E3365">
        <v>112.354</v>
      </c>
      <c r="F3365">
        <v>153990</v>
      </c>
    </row>
    <row r="3366" spans="1:6" x14ac:dyDescent="0.3">
      <c r="A3366" s="1">
        <v>43019</v>
      </c>
      <c r="B3366">
        <v>112.584</v>
      </c>
      <c r="C3366">
        <v>112.08</v>
      </c>
      <c r="D3366">
        <f>(USDJPY_D1[[#This Row],[High]]+USDJPY_D1[[#This Row],[Low]])/2</f>
        <v>112.33199999999999</v>
      </c>
      <c r="E3366">
        <v>112.443</v>
      </c>
      <c r="F3366">
        <v>155761</v>
      </c>
    </row>
    <row r="3367" spans="1:6" x14ac:dyDescent="0.3">
      <c r="A3367" s="1">
        <v>43020</v>
      </c>
      <c r="B3367">
        <v>112.46299999999999</v>
      </c>
      <c r="C3367">
        <v>112.125</v>
      </c>
      <c r="D3367">
        <f>(USDJPY_D1[[#This Row],[High]]+USDJPY_D1[[#This Row],[Low]])/2</f>
        <v>112.294</v>
      </c>
      <c r="E3367">
        <v>112.239</v>
      </c>
      <c r="F3367">
        <v>164227</v>
      </c>
    </row>
    <row r="3368" spans="1:6" x14ac:dyDescent="0.3">
      <c r="A3368" s="1">
        <v>43021</v>
      </c>
      <c r="B3368">
        <v>112.262</v>
      </c>
      <c r="C3368">
        <v>111.68600000000001</v>
      </c>
      <c r="D3368">
        <f>(USDJPY_D1[[#This Row],[High]]+USDJPY_D1[[#This Row],[Low]])/2</f>
        <v>111.974</v>
      </c>
      <c r="E3368">
        <v>111.825</v>
      </c>
      <c r="F3368">
        <v>150062</v>
      </c>
    </row>
    <row r="3369" spans="1:6" x14ac:dyDescent="0.3">
      <c r="A3369" s="1">
        <v>43023</v>
      </c>
      <c r="B3369">
        <v>111.976</v>
      </c>
      <c r="C3369">
        <v>111.751</v>
      </c>
      <c r="D3369">
        <f>(USDJPY_D1[[#This Row],[High]]+USDJPY_D1[[#This Row],[Low]])/2</f>
        <v>111.8635</v>
      </c>
      <c r="E3369">
        <v>111.874</v>
      </c>
      <c r="F3369">
        <v>6530</v>
      </c>
    </row>
    <row r="3370" spans="1:6" x14ac:dyDescent="0.3">
      <c r="A3370" s="1">
        <v>43024</v>
      </c>
      <c r="B3370">
        <v>112.289</v>
      </c>
      <c r="C3370">
        <v>111.65300000000001</v>
      </c>
      <c r="D3370">
        <f>(USDJPY_D1[[#This Row],[High]]+USDJPY_D1[[#This Row],[Low]])/2</f>
        <v>111.971</v>
      </c>
      <c r="E3370">
        <v>112.182</v>
      </c>
      <c r="F3370">
        <v>142794</v>
      </c>
    </row>
    <row r="3371" spans="1:6" x14ac:dyDescent="0.3">
      <c r="A3371" s="1">
        <v>43025</v>
      </c>
      <c r="B3371">
        <v>112.47799999999999</v>
      </c>
      <c r="C3371">
        <v>112.03700000000001</v>
      </c>
      <c r="D3371">
        <f>(USDJPY_D1[[#This Row],[High]]+USDJPY_D1[[#This Row],[Low]])/2</f>
        <v>112.25749999999999</v>
      </c>
      <c r="E3371">
        <v>112.21299999999999</v>
      </c>
      <c r="F3371">
        <v>144210</v>
      </c>
    </row>
    <row r="3372" spans="1:6" x14ac:dyDescent="0.3">
      <c r="A3372" s="1">
        <v>43026</v>
      </c>
      <c r="B3372">
        <v>113.092</v>
      </c>
      <c r="C3372">
        <v>112.133</v>
      </c>
      <c r="D3372">
        <f>(USDJPY_D1[[#This Row],[High]]+USDJPY_D1[[#This Row],[Low]])/2</f>
        <v>112.6125</v>
      </c>
      <c r="E3372">
        <v>113.009</v>
      </c>
      <c r="F3372">
        <v>151104</v>
      </c>
    </row>
    <row r="3373" spans="1:6" x14ac:dyDescent="0.3">
      <c r="A3373" s="1">
        <v>43027</v>
      </c>
      <c r="B3373">
        <v>113.14700000000001</v>
      </c>
      <c r="C3373">
        <v>112.292</v>
      </c>
      <c r="D3373">
        <f>(USDJPY_D1[[#This Row],[High]]+USDJPY_D1[[#This Row],[Low]])/2</f>
        <v>112.71950000000001</v>
      </c>
      <c r="E3373">
        <v>112.678</v>
      </c>
      <c r="F3373">
        <v>169276</v>
      </c>
    </row>
    <row r="3374" spans="1:6" x14ac:dyDescent="0.3">
      <c r="A3374" s="1">
        <v>43028</v>
      </c>
      <c r="B3374">
        <v>113.569</v>
      </c>
      <c r="C3374">
        <v>112.605</v>
      </c>
      <c r="D3374">
        <f>(USDJPY_D1[[#This Row],[High]]+USDJPY_D1[[#This Row],[Low]])/2</f>
        <v>113.087</v>
      </c>
      <c r="E3374">
        <v>113.511</v>
      </c>
      <c r="F3374">
        <v>163130</v>
      </c>
    </row>
    <row r="3375" spans="1:6" x14ac:dyDescent="0.3">
      <c r="A3375" s="1">
        <v>43030</v>
      </c>
      <c r="B3375">
        <v>114.099</v>
      </c>
      <c r="C3375">
        <v>113.788</v>
      </c>
      <c r="D3375">
        <f>(USDJPY_D1[[#This Row],[High]]+USDJPY_D1[[#This Row],[Low]])/2</f>
        <v>113.9435</v>
      </c>
      <c r="E3375">
        <v>114.05800000000001</v>
      </c>
      <c r="F3375">
        <v>12965</v>
      </c>
    </row>
    <row r="3376" spans="1:6" x14ac:dyDescent="0.3">
      <c r="A3376" s="1">
        <v>43031</v>
      </c>
      <c r="B3376">
        <v>114.074</v>
      </c>
      <c r="C3376">
        <v>113.244</v>
      </c>
      <c r="D3376">
        <f>(USDJPY_D1[[#This Row],[High]]+USDJPY_D1[[#This Row],[Low]])/2</f>
        <v>113.65899999999999</v>
      </c>
      <c r="E3376">
        <v>113.334</v>
      </c>
      <c r="F3376">
        <v>155943</v>
      </c>
    </row>
    <row r="3377" spans="1:6" x14ac:dyDescent="0.3">
      <c r="A3377" s="1">
        <v>43032</v>
      </c>
      <c r="B3377">
        <v>114.023</v>
      </c>
      <c r="C3377">
        <v>113.248</v>
      </c>
      <c r="D3377">
        <f>(USDJPY_D1[[#This Row],[High]]+USDJPY_D1[[#This Row],[Low]])/2</f>
        <v>113.63550000000001</v>
      </c>
      <c r="E3377">
        <v>113.943</v>
      </c>
      <c r="F3377">
        <v>163877</v>
      </c>
    </row>
    <row r="3378" spans="1:6" x14ac:dyDescent="0.3">
      <c r="A3378" s="1">
        <v>43033</v>
      </c>
      <c r="B3378">
        <v>114.242</v>
      </c>
      <c r="C3378">
        <v>113.48099999999999</v>
      </c>
      <c r="D3378">
        <f>(USDJPY_D1[[#This Row],[High]]+USDJPY_D1[[#This Row],[Low]])/2</f>
        <v>113.86150000000001</v>
      </c>
      <c r="E3378">
        <v>113.58</v>
      </c>
      <c r="F3378">
        <v>193041</v>
      </c>
    </row>
    <row r="3379" spans="1:6" x14ac:dyDescent="0.3">
      <c r="A3379" s="1">
        <v>43034</v>
      </c>
      <c r="B3379">
        <v>114.15</v>
      </c>
      <c r="C3379">
        <v>113.34099999999999</v>
      </c>
      <c r="D3379">
        <f>(USDJPY_D1[[#This Row],[High]]+USDJPY_D1[[#This Row],[Low]])/2</f>
        <v>113.74549999999999</v>
      </c>
      <c r="E3379">
        <v>114.117</v>
      </c>
      <c r="F3379">
        <v>165301</v>
      </c>
    </row>
    <row r="3380" spans="1:6" x14ac:dyDescent="0.3">
      <c r="A3380" s="1">
        <v>43035</v>
      </c>
      <c r="B3380">
        <v>114.45</v>
      </c>
      <c r="C3380">
        <v>113.64400000000001</v>
      </c>
      <c r="D3380">
        <f>(USDJPY_D1[[#This Row],[High]]+USDJPY_D1[[#This Row],[Low]])/2</f>
        <v>114.047</v>
      </c>
      <c r="E3380">
        <v>113.673</v>
      </c>
      <c r="F3380">
        <v>160419</v>
      </c>
    </row>
    <row r="3381" spans="1:6" x14ac:dyDescent="0.3">
      <c r="A3381" s="1">
        <v>43037</v>
      </c>
      <c r="B3381">
        <v>113.80500000000001</v>
      </c>
      <c r="C3381">
        <v>113.678</v>
      </c>
      <c r="D3381">
        <f>(USDJPY_D1[[#This Row],[High]]+USDJPY_D1[[#This Row],[Low]])/2</f>
        <v>113.7415</v>
      </c>
      <c r="E3381">
        <v>113.723</v>
      </c>
      <c r="F3381">
        <v>8222</v>
      </c>
    </row>
    <row r="3382" spans="1:6" x14ac:dyDescent="0.3">
      <c r="A3382" s="1">
        <v>43038</v>
      </c>
      <c r="B3382">
        <v>113.83499999999999</v>
      </c>
      <c r="C3382">
        <v>112.982</v>
      </c>
      <c r="D3382">
        <f>(USDJPY_D1[[#This Row],[High]]+USDJPY_D1[[#This Row],[Low]])/2</f>
        <v>113.4085</v>
      </c>
      <c r="E3382">
        <v>113.01300000000001</v>
      </c>
      <c r="F3382">
        <v>138108</v>
      </c>
    </row>
    <row r="3383" spans="1:6" x14ac:dyDescent="0.3">
      <c r="A3383" s="1">
        <v>43039</v>
      </c>
      <c r="B3383">
        <v>113.73099999999999</v>
      </c>
      <c r="C3383">
        <v>112.955</v>
      </c>
      <c r="D3383">
        <f>(USDJPY_D1[[#This Row],[High]]+USDJPY_D1[[#This Row],[Low]])/2</f>
        <v>113.34299999999999</v>
      </c>
      <c r="E3383">
        <v>113.649</v>
      </c>
      <c r="F3383">
        <v>146032</v>
      </c>
    </row>
    <row r="3384" spans="1:6" x14ac:dyDescent="0.3">
      <c r="A3384" s="1">
        <v>43040</v>
      </c>
      <c r="B3384">
        <v>114.28</v>
      </c>
      <c r="C3384">
        <v>113.629</v>
      </c>
      <c r="D3384">
        <f>(USDJPY_D1[[#This Row],[High]]+USDJPY_D1[[#This Row],[Low]])/2</f>
        <v>113.9545</v>
      </c>
      <c r="E3384">
        <v>114.17</v>
      </c>
      <c r="F3384">
        <v>164653</v>
      </c>
    </row>
    <row r="3385" spans="1:6" x14ac:dyDescent="0.3">
      <c r="A3385" s="1">
        <v>43041</v>
      </c>
      <c r="B3385">
        <v>114.21599999999999</v>
      </c>
      <c r="C3385">
        <v>113.53700000000001</v>
      </c>
      <c r="D3385">
        <f>(USDJPY_D1[[#This Row],[High]]+USDJPY_D1[[#This Row],[Low]])/2</f>
        <v>113.87649999999999</v>
      </c>
      <c r="E3385">
        <v>114.017</v>
      </c>
      <c r="F3385">
        <v>173196</v>
      </c>
    </row>
    <row r="3386" spans="1:6" x14ac:dyDescent="0.3">
      <c r="A3386" s="1">
        <v>43042</v>
      </c>
      <c r="B3386">
        <v>114.42700000000001</v>
      </c>
      <c r="C3386">
        <v>113.63200000000001</v>
      </c>
      <c r="D3386">
        <f>(USDJPY_D1[[#This Row],[High]]+USDJPY_D1[[#This Row],[Low]])/2</f>
        <v>114.02950000000001</v>
      </c>
      <c r="E3386">
        <v>114.05</v>
      </c>
      <c r="F3386">
        <v>118686</v>
      </c>
    </row>
    <row r="3387" spans="1:6" x14ac:dyDescent="0.3">
      <c r="A3387" s="1">
        <v>43044</v>
      </c>
      <c r="B3387">
        <v>114.20699999999999</v>
      </c>
      <c r="C3387">
        <v>113.999</v>
      </c>
      <c r="D3387">
        <f>(USDJPY_D1[[#This Row],[High]]+USDJPY_D1[[#This Row],[Low]])/2</f>
        <v>114.10299999999999</v>
      </c>
      <c r="E3387">
        <v>114.169</v>
      </c>
      <c r="F3387">
        <v>10425</v>
      </c>
    </row>
    <row r="3388" spans="1:6" x14ac:dyDescent="0.3">
      <c r="A3388" s="1">
        <v>43045</v>
      </c>
      <c r="B3388">
        <v>114.735</v>
      </c>
      <c r="C3388">
        <v>113.696</v>
      </c>
      <c r="D3388">
        <f>(USDJPY_D1[[#This Row],[High]]+USDJPY_D1[[#This Row],[Low]])/2</f>
        <v>114.21549999999999</v>
      </c>
      <c r="E3388">
        <v>113.77200000000001</v>
      </c>
      <c r="F3388">
        <v>149465</v>
      </c>
    </row>
    <row r="3389" spans="1:6" x14ac:dyDescent="0.3">
      <c r="A3389" s="1">
        <v>43046</v>
      </c>
      <c r="B3389">
        <v>114.339</v>
      </c>
      <c r="C3389">
        <v>113.655</v>
      </c>
      <c r="D3389">
        <f>(USDJPY_D1[[#This Row],[High]]+USDJPY_D1[[#This Row],[Low]])/2</f>
        <v>113.997</v>
      </c>
      <c r="E3389">
        <v>113.747</v>
      </c>
      <c r="F3389">
        <v>149354</v>
      </c>
    </row>
    <row r="3390" spans="1:6" x14ac:dyDescent="0.3">
      <c r="A3390" s="1">
        <v>43047</v>
      </c>
      <c r="B3390">
        <v>113.973</v>
      </c>
      <c r="C3390">
        <v>113.393</v>
      </c>
      <c r="D3390">
        <f>(USDJPY_D1[[#This Row],[High]]+USDJPY_D1[[#This Row],[Low]])/2</f>
        <v>113.68299999999999</v>
      </c>
      <c r="E3390">
        <v>113.916</v>
      </c>
      <c r="F3390">
        <v>131605</v>
      </c>
    </row>
    <row r="3391" spans="1:6" x14ac:dyDescent="0.3">
      <c r="A3391" s="1">
        <v>43048</v>
      </c>
      <c r="B3391">
        <v>114.068</v>
      </c>
      <c r="C3391">
        <v>113.09099999999999</v>
      </c>
      <c r="D3391">
        <f>(USDJPY_D1[[#This Row],[High]]+USDJPY_D1[[#This Row],[Low]])/2</f>
        <v>113.5795</v>
      </c>
      <c r="E3391">
        <v>113.36199999999999</v>
      </c>
      <c r="F3391">
        <v>187684</v>
      </c>
    </row>
    <row r="3392" spans="1:6" x14ac:dyDescent="0.3">
      <c r="A3392" s="1">
        <v>43049</v>
      </c>
      <c r="B3392">
        <v>113.63500000000001</v>
      </c>
      <c r="C3392">
        <v>113.22</v>
      </c>
      <c r="D3392">
        <f>(USDJPY_D1[[#This Row],[High]]+USDJPY_D1[[#This Row],[Low]])/2</f>
        <v>113.42750000000001</v>
      </c>
      <c r="E3392">
        <v>113.495</v>
      </c>
      <c r="F3392">
        <v>138181</v>
      </c>
    </row>
    <row r="3393" spans="1:6" x14ac:dyDescent="0.3">
      <c r="A3393" s="1">
        <v>43051</v>
      </c>
      <c r="B3393">
        <v>113.70699999999999</v>
      </c>
      <c r="C3393">
        <v>113.43300000000001</v>
      </c>
      <c r="D3393">
        <f>(USDJPY_D1[[#This Row],[High]]+USDJPY_D1[[#This Row],[Low]])/2</f>
        <v>113.57</v>
      </c>
      <c r="E3393">
        <v>113.696</v>
      </c>
      <c r="F3393">
        <v>10134</v>
      </c>
    </row>
    <row r="3394" spans="1:6" x14ac:dyDescent="0.3">
      <c r="A3394" s="1">
        <v>43052</v>
      </c>
      <c r="B3394">
        <v>113.714</v>
      </c>
      <c r="C3394">
        <v>113.244</v>
      </c>
      <c r="D3394">
        <f>(USDJPY_D1[[#This Row],[High]]+USDJPY_D1[[#This Row],[Low]])/2</f>
        <v>113.479</v>
      </c>
      <c r="E3394">
        <v>113.605</v>
      </c>
      <c r="F3394">
        <v>118409</v>
      </c>
    </row>
    <row r="3395" spans="1:6" x14ac:dyDescent="0.3">
      <c r="A3395" s="1">
        <v>43053</v>
      </c>
      <c r="B3395">
        <v>113.91</v>
      </c>
      <c r="C3395">
        <v>113.30800000000001</v>
      </c>
      <c r="D3395">
        <f>(USDJPY_D1[[#This Row],[High]]+USDJPY_D1[[#This Row],[Low]])/2</f>
        <v>113.60900000000001</v>
      </c>
      <c r="E3395">
        <v>113.416</v>
      </c>
      <c r="F3395">
        <v>135358</v>
      </c>
    </row>
    <row r="3396" spans="1:6" x14ac:dyDescent="0.3">
      <c r="A3396" s="1">
        <v>43054</v>
      </c>
      <c r="B3396">
        <v>113.496</v>
      </c>
      <c r="C3396">
        <v>112.47799999999999</v>
      </c>
      <c r="D3396">
        <f>(USDJPY_D1[[#This Row],[High]]+USDJPY_D1[[#This Row],[Low]])/2</f>
        <v>112.98699999999999</v>
      </c>
      <c r="E3396">
        <v>112.76600000000001</v>
      </c>
      <c r="F3396">
        <v>183908</v>
      </c>
    </row>
    <row r="3397" spans="1:6" x14ac:dyDescent="0.3">
      <c r="A3397" s="1">
        <v>43055</v>
      </c>
      <c r="B3397">
        <v>113.33</v>
      </c>
      <c r="C3397">
        <v>112.73399999999999</v>
      </c>
      <c r="D3397">
        <f>(USDJPY_D1[[#This Row],[High]]+USDJPY_D1[[#This Row],[Low]])/2</f>
        <v>113.032</v>
      </c>
      <c r="E3397">
        <v>113.04600000000001</v>
      </c>
      <c r="F3397">
        <v>143456</v>
      </c>
    </row>
    <row r="3398" spans="1:6" x14ac:dyDescent="0.3">
      <c r="A3398" s="1">
        <v>43056</v>
      </c>
      <c r="B3398">
        <v>113.04900000000001</v>
      </c>
      <c r="C3398">
        <v>111.94499999999999</v>
      </c>
      <c r="D3398">
        <f>(USDJPY_D1[[#This Row],[High]]+USDJPY_D1[[#This Row],[Low]])/2</f>
        <v>112.497</v>
      </c>
      <c r="E3398">
        <v>112.072</v>
      </c>
      <c r="F3398">
        <v>153550</v>
      </c>
    </row>
    <row r="3399" spans="1:6" x14ac:dyDescent="0.3">
      <c r="A3399" s="1">
        <v>43058</v>
      </c>
      <c r="B3399">
        <v>112.19499999999999</v>
      </c>
      <c r="C3399">
        <v>111.884</v>
      </c>
      <c r="D3399">
        <f>(USDJPY_D1[[#This Row],[High]]+USDJPY_D1[[#This Row],[Low]])/2</f>
        <v>112.0395</v>
      </c>
      <c r="E3399">
        <v>112.01900000000001</v>
      </c>
      <c r="F3399">
        <v>14804</v>
      </c>
    </row>
    <row r="3400" spans="1:6" x14ac:dyDescent="0.3">
      <c r="A3400" s="1">
        <v>43059</v>
      </c>
      <c r="B3400">
        <v>112.71899999999999</v>
      </c>
      <c r="C3400">
        <v>111.947</v>
      </c>
      <c r="D3400">
        <f>(USDJPY_D1[[#This Row],[High]]+USDJPY_D1[[#This Row],[Low]])/2</f>
        <v>112.333</v>
      </c>
      <c r="E3400">
        <v>112.55500000000001</v>
      </c>
      <c r="F3400">
        <v>152864</v>
      </c>
    </row>
    <row r="3401" spans="1:6" x14ac:dyDescent="0.3">
      <c r="A3401" s="1">
        <v>43060</v>
      </c>
      <c r="B3401">
        <v>112.703</v>
      </c>
      <c r="C3401">
        <v>112.176</v>
      </c>
      <c r="D3401">
        <f>(USDJPY_D1[[#This Row],[High]]+USDJPY_D1[[#This Row],[Low]])/2</f>
        <v>112.43950000000001</v>
      </c>
      <c r="E3401">
        <v>112.33799999999999</v>
      </c>
      <c r="F3401">
        <v>148624</v>
      </c>
    </row>
    <row r="3402" spans="1:6" x14ac:dyDescent="0.3">
      <c r="A3402" s="1">
        <v>43061</v>
      </c>
      <c r="B3402">
        <v>112.352</v>
      </c>
      <c r="C3402">
        <v>111.14100000000001</v>
      </c>
      <c r="D3402">
        <f>(USDJPY_D1[[#This Row],[High]]+USDJPY_D1[[#This Row],[Low]])/2</f>
        <v>111.7465</v>
      </c>
      <c r="E3402">
        <v>111.283</v>
      </c>
      <c r="F3402">
        <v>152376</v>
      </c>
    </row>
    <row r="3403" spans="1:6" x14ac:dyDescent="0.3">
      <c r="A3403" s="1">
        <v>43062</v>
      </c>
      <c r="B3403">
        <v>111.378</v>
      </c>
      <c r="C3403">
        <v>111.069</v>
      </c>
      <c r="D3403">
        <f>(USDJPY_D1[[#This Row],[High]]+USDJPY_D1[[#This Row],[Low]])/2</f>
        <v>111.2235</v>
      </c>
      <c r="E3403">
        <v>111.258</v>
      </c>
      <c r="F3403">
        <v>104304</v>
      </c>
    </row>
    <row r="3404" spans="1:6" x14ac:dyDescent="0.3">
      <c r="A3404" s="1">
        <v>43063</v>
      </c>
      <c r="B3404">
        <v>111.623</v>
      </c>
      <c r="C3404">
        <v>111.253</v>
      </c>
      <c r="D3404">
        <f>(USDJPY_D1[[#This Row],[High]]+USDJPY_D1[[#This Row],[Low]])/2</f>
        <v>111.438</v>
      </c>
      <c r="E3404">
        <v>111.502</v>
      </c>
      <c r="F3404">
        <v>121625</v>
      </c>
    </row>
    <row r="3405" spans="1:6" x14ac:dyDescent="0.3">
      <c r="A3405" s="1">
        <v>43065</v>
      </c>
      <c r="B3405">
        <v>111.69199999999999</v>
      </c>
      <c r="C3405">
        <v>111.477</v>
      </c>
      <c r="D3405">
        <f>(USDJPY_D1[[#This Row],[High]]+USDJPY_D1[[#This Row],[Low]])/2</f>
        <v>111.58449999999999</v>
      </c>
      <c r="E3405">
        <v>111.66200000000001</v>
      </c>
      <c r="F3405">
        <v>8274</v>
      </c>
    </row>
    <row r="3406" spans="1:6" x14ac:dyDescent="0.3">
      <c r="A3406" s="1">
        <v>43066</v>
      </c>
      <c r="B3406">
        <v>111.661</v>
      </c>
      <c r="C3406">
        <v>110.84099999999999</v>
      </c>
      <c r="D3406">
        <f>(USDJPY_D1[[#This Row],[High]]+USDJPY_D1[[#This Row],[Low]])/2</f>
        <v>111.251</v>
      </c>
      <c r="E3406">
        <v>111.137</v>
      </c>
      <c r="F3406">
        <v>154645</v>
      </c>
    </row>
    <row r="3407" spans="1:6" x14ac:dyDescent="0.3">
      <c r="A3407" s="1">
        <v>43067</v>
      </c>
      <c r="B3407">
        <v>111.658</v>
      </c>
      <c r="C3407">
        <v>110.93</v>
      </c>
      <c r="D3407">
        <f>(USDJPY_D1[[#This Row],[High]]+USDJPY_D1[[#This Row],[Low]])/2</f>
        <v>111.29400000000001</v>
      </c>
      <c r="E3407">
        <v>111.631</v>
      </c>
      <c r="F3407">
        <v>191790</v>
      </c>
    </row>
    <row r="3408" spans="1:6" x14ac:dyDescent="0.3">
      <c r="A3408" s="1">
        <v>43068</v>
      </c>
      <c r="B3408">
        <v>112.148</v>
      </c>
      <c r="C3408">
        <v>111.375</v>
      </c>
      <c r="D3408">
        <f>(USDJPY_D1[[#This Row],[High]]+USDJPY_D1[[#This Row],[Low]])/2</f>
        <v>111.7615</v>
      </c>
      <c r="E3408">
        <v>112.008</v>
      </c>
      <c r="F3408">
        <v>180696</v>
      </c>
    </row>
    <row r="3409" spans="1:6" x14ac:dyDescent="0.3">
      <c r="A3409" s="1">
        <v>43069</v>
      </c>
      <c r="B3409">
        <v>112.694</v>
      </c>
      <c r="C3409">
        <v>111.735</v>
      </c>
      <c r="D3409">
        <f>(USDJPY_D1[[#This Row],[High]]+USDJPY_D1[[#This Row],[Low]])/2</f>
        <v>112.2145</v>
      </c>
      <c r="E3409">
        <v>112.557</v>
      </c>
      <c r="F3409">
        <v>177347</v>
      </c>
    </row>
    <row r="3410" spans="1:6" x14ac:dyDescent="0.3">
      <c r="A3410" s="1">
        <v>43070</v>
      </c>
      <c r="B3410">
        <v>112.873</v>
      </c>
      <c r="C3410">
        <v>111.408</v>
      </c>
      <c r="D3410">
        <f>(USDJPY_D1[[#This Row],[High]]+USDJPY_D1[[#This Row],[Low]])/2</f>
        <v>112.1405</v>
      </c>
      <c r="E3410">
        <v>112.176</v>
      </c>
      <c r="F3410">
        <v>224787</v>
      </c>
    </row>
    <row r="3411" spans="1:6" x14ac:dyDescent="0.3">
      <c r="A3411" s="1">
        <v>43072</v>
      </c>
      <c r="B3411">
        <v>112.895</v>
      </c>
      <c r="C3411">
        <v>112.649</v>
      </c>
      <c r="D3411">
        <f>(USDJPY_D1[[#This Row],[High]]+USDJPY_D1[[#This Row],[Low]])/2</f>
        <v>112.77199999999999</v>
      </c>
      <c r="E3411">
        <v>112.892</v>
      </c>
      <c r="F3411">
        <v>17913</v>
      </c>
    </row>
    <row r="3412" spans="1:6" x14ac:dyDescent="0.3">
      <c r="A3412" s="1">
        <v>43073</v>
      </c>
      <c r="B3412">
        <v>113.089</v>
      </c>
      <c r="C3412">
        <v>112.364</v>
      </c>
      <c r="D3412">
        <f>(USDJPY_D1[[#This Row],[High]]+USDJPY_D1[[#This Row],[Low]])/2</f>
        <v>112.7265</v>
      </c>
      <c r="E3412">
        <v>112.49299999999999</v>
      </c>
      <c r="F3412">
        <v>201201</v>
      </c>
    </row>
    <row r="3413" spans="1:6" x14ac:dyDescent="0.3">
      <c r="A3413" s="1">
        <v>43074</v>
      </c>
      <c r="B3413">
        <v>112.86499999999999</v>
      </c>
      <c r="C3413">
        <v>112.378</v>
      </c>
      <c r="D3413">
        <f>(USDJPY_D1[[#This Row],[High]]+USDJPY_D1[[#This Row],[Low]])/2</f>
        <v>112.6215</v>
      </c>
      <c r="E3413">
        <v>112.467</v>
      </c>
      <c r="F3413">
        <v>175703</v>
      </c>
    </row>
    <row r="3414" spans="1:6" x14ac:dyDescent="0.3">
      <c r="A3414" s="1">
        <v>43075</v>
      </c>
      <c r="B3414">
        <v>112.53100000000001</v>
      </c>
      <c r="C3414">
        <v>111.99299999999999</v>
      </c>
      <c r="D3414">
        <f>(USDJPY_D1[[#This Row],[High]]+USDJPY_D1[[#This Row],[Low]])/2</f>
        <v>112.262</v>
      </c>
      <c r="E3414">
        <v>112.30800000000001</v>
      </c>
      <c r="F3414">
        <v>191694</v>
      </c>
    </row>
    <row r="3415" spans="1:6" x14ac:dyDescent="0.3">
      <c r="A3415" s="1">
        <v>43076</v>
      </c>
      <c r="B3415">
        <v>113.212</v>
      </c>
      <c r="C3415">
        <v>112.309</v>
      </c>
      <c r="D3415">
        <f>(USDJPY_D1[[#This Row],[High]]+USDJPY_D1[[#This Row],[Low]])/2</f>
        <v>112.76050000000001</v>
      </c>
      <c r="E3415">
        <v>113.203</v>
      </c>
      <c r="F3415">
        <v>167689</v>
      </c>
    </row>
    <row r="3416" spans="1:6" x14ac:dyDescent="0.3">
      <c r="A3416" s="1">
        <v>43077</v>
      </c>
      <c r="B3416">
        <v>113.589</v>
      </c>
      <c r="C3416">
        <v>113.11</v>
      </c>
      <c r="D3416">
        <f>(USDJPY_D1[[#This Row],[High]]+USDJPY_D1[[#This Row],[Low]])/2</f>
        <v>113.34950000000001</v>
      </c>
      <c r="E3416">
        <v>113.461</v>
      </c>
      <c r="F3416">
        <v>131990</v>
      </c>
    </row>
    <row r="3417" spans="1:6" x14ac:dyDescent="0.3">
      <c r="A3417" s="1">
        <v>43079</v>
      </c>
      <c r="B3417">
        <v>113.628</v>
      </c>
      <c r="C3417">
        <v>113.509</v>
      </c>
      <c r="D3417">
        <f>(USDJPY_D1[[#This Row],[High]]+USDJPY_D1[[#This Row],[Low]])/2</f>
        <v>113.5685</v>
      </c>
      <c r="E3417">
        <v>113.56399999999999</v>
      </c>
      <c r="F3417">
        <v>14373</v>
      </c>
    </row>
    <row r="3418" spans="1:6" x14ac:dyDescent="0.3">
      <c r="A3418" s="1">
        <v>43080</v>
      </c>
      <c r="B3418">
        <v>113.688</v>
      </c>
      <c r="C3418">
        <v>113.242</v>
      </c>
      <c r="D3418">
        <f>(USDJPY_D1[[#This Row],[High]]+USDJPY_D1[[#This Row],[Low]])/2</f>
        <v>113.465</v>
      </c>
      <c r="E3418">
        <v>113.547</v>
      </c>
      <c r="F3418">
        <v>121872</v>
      </c>
    </row>
    <row r="3419" spans="1:6" x14ac:dyDescent="0.3">
      <c r="A3419" s="1">
        <v>43081</v>
      </c>
      <c r="B3419">
        <v>113.75</v>
      </c>
      <c r="C3419">
        <v>113.37</v>
      </c>
      <c r="D3419">
        <f>(USDJPY_D1[[#This Row],[High]]+USDJPY_D1[[#This Row],[Low]])/2</f>
        <v>113.56</v>
      </c>
      <c r="E3419">
        <v>113.535</v>
      </c>
      <c r="F3419">
        <v>117864</v>
      </c>
    </row>
    <row r="3420" spans="1:6" x14ac:dyDescent="0.3">
      <c r="A3420" s="1">
        <v>43082</v>
      </c>
      <c r="B3420">
        <v>113.536</v>
      </c>
      <c r="C3420">
        <v>112.459</v>
      </c>
      <c r="D3420">
        <f>(USDJPY_D1[[#This Row],[High]]+USDJPY_D1[[#This Row],[Low]])/2</f>
        <v>112.9975</v>
      </c>
      <c r="E3420">
        <v>112.767</v>
      </c>
      <c r="F3420">
        <v>156123</v>
      </c>
    </row>
    <row r="3421" spans="1:6" x14ac:dyDescent="0.3">
      <c r="A3421" s="1">
        <v>43083</v>
      </c>
      <c r="B3421">
        <v>112.88</v>
      </c>
      <c r="C3421">
        <v>112.066</v>
      </c>
      <c r="D3421">
        <f>(USDJPY_D1[[#This Row],[High]]+USDJPY_D1[[#This Row],[Low]])/2</f>
        <v>112.473</v>
      </c>
      <c r="E3421">
        <v>112.393</v>
      </c>
      <c r="F3421">
        <v>153014</v>
      </c>
    </row>
    <row r="3422" spans="1:6" x14ac:dyDescent="0.3">
      <c r="A3422" s="1">
        <v>43084</v>
      </c>
      <c r="B3422">
        <v>112.742</v>
      </c>
      <c r="C3422">
        <v>112.03</v>
      </c>
      <c r="D3422">
        <f>(USDJPY_D1[[#This Row],[High]]+USDJPY_D1[[#This Row],[Low]])/2</f>
        <v>112.386</v>
      </c>
      <c r="E3422">
        <v>112.58499999999999</v>
      </c>
      <c r="F3422">
        <v>142584</v>
      </c>
    </row>
    <row r="3423" spans="1:6" x14ac:dyDescent="0.3">
      <c r="A3423" s="1">
        <v>43086</v>
      </c>
      <c r="B3423">
        <v>112.745</v>
      </c>
      <c r="C3423">
        <v>112.398</v>
      </c>
      <c r="D3423">
        <f>(USDJPY_D1[[#This Row],[High]]+USDJPY_D1[[#This Row],[Low]])/2</f>
        <v>112.5715</v>
      </c>
      <c r="E3423">
        <v>112.726</v>
      </c>
      <c r="F3423">
        <v>14270</v>
      </c>
    </row>
    <row r="3424" spans="1:6" x14ac:dyDescent="0.3">
      <c r="A3424" s="1">
        <v>43087</v>
      </c>
      <c r="B3424">
        <v>112.82899999999999</v>
      </c>
      <c r="C3424">
        <v>112.309</v>
      </c>
      <c r="D3424">
        <f>(USDJPY_D1[[#This Row],[High]]+USDJPY_D1[[#This Row],[Low]])/2</f>
        <v>112.56899999999999</v>
      </c>
      <c r="E3424">
        <v>112.575</v>
      </c>
      <c r="F3424">
        <v>143060</v>
      </c>
    </row>
    <row r="3425" spans="1:6" x14ac:dyDescent="0.3">
      <c r="A3425" s="1">
        <v>43088</v>
      </c>
      <c r="B3425">
        <v>113.078</v>
      </c>
      <c r="C3425">
        <v>112.511</v>
      </c>
      <c r="D3425">
        <f>(USDJPY_D1[[#This Row],[High]]+USDJPY_D1[[#This Row],[Low]])/2</f>
        <v>112.7945</v>
      </c>
      <c r="E3425">
        <v>113.004</v>
      </c>
      <c r="F3425">
        <v>122064</v>
      </c>
    </row>
    <row r="3426" spans="1:6" x14ac:dyDescent="0.3">
      <c r="A3426" s="1">
        <v>43089</v>
      </c>
      <c r="B3426">
        <v>113.465</v>
      </c>
      <c r="C3426">
        <v>112.85599999999999</v>
      </c>
      <c r="D3426">
        <f>(USDJPY_D1[[#This Row],[High]]+USDJPY_D1[[#This Row],[Low]])/2</f>
        <v>113.1605</v>
      </c>
      <c r="E3426">
        <v>113.248</v>
      </c>
      <c r="F3426">
        <v>132697</v>
      </c>
    </row>
    <row r="3427" spans="1:6" x14ac:dyDescent="0.3">
      <c r="A3427" s="1">
        <v>43090</v>
      </c>
      <c r="B3427">
        <v>113.63500000000001</v>
      </c>
      <c r="C3427">
        <v>113.199</v>
      </c>
      <c r="D3427">
        <f>(USDJPY_D1[[#This Row],[High]]+USDJPY_D1[[#This Row],[Low]])/2</f>
        <v>113.417</v>
      </c>
      <c r="E3427">
        <v>113.318</v>
      </c>
      <c r="F3427">
        <v>118149</v>
      </c>
    </row>
    <row r="3428" spans="1:6" x14ac:dyDescent="0.3">
      <c r="A3428" s="1">
        <v>43091</v>
      </c>
      <c r="B3428">
        <v>113.44799999999999</v>
      </c>
      <c r="C3428">
        <v>113.252</v>
      </c>
      <c r="D3428">
        <f>(USDJPY_D1[[#This Row],[High]]+USDJPY_D1[[#This Row],[Low]])/2</f>
        <v>113.35</v>
      </c>
      <c r="E3428">
        <v>113.26</v>
      </c>
      <c r="F3428">
        <v>104367</v>
      </c>
    </row>
    <row r="3429" spans="1:6" x14ac:dyDescent="0.3">
      <c r="A3429" s="1">
        <v>43093</v>
      </c>
      <c r="B3429">
        <v>113.318</v>
      </c>
      <c r="C3429">
        <v>113.23</v>
      </c>
      <c r="D3429">
        <f>(USDJPY_D1[[#This Row],[High]]+USDJPY_D1[[#This Row],[Low]])/2</f>
        <v>113.274</v>
      </c>
      <c r="E3429">
        <v>113.30500000000001</v>
      </c>
      <c r="F3429">
        <v>210</v>
      </c>
    </row>
    <row r="3430" spans="1:6" x14ac:dyDescent="0.3">
      <c r="A3430" s="1">
        <v>43094</v>
      </c>
      <c r="B3430">
        <v>113.35</v>
      </c>
      <c r="C3430">
        <v>113.21899999999999</v>
      </c>
      <c r="D3430">
        <f>(USDJPY_D1[[#This Row],[High]]+USDJPY_D1[[#This Row],[Low]])/2</f>
        <v>113.28449999999999</v>
      </c>
      <c r="E3430">
        <v>113.307</v>
      </c>
      <c r="F3430">
        <v>8008</v>
      </c>
    </row>
    <row r="3431" spans="1:6" x14ac:dyDescent="0.3">
      <c r="A3431" s="1">
        <v>43095</v>
      </c>
      <c r="B3431">
        <v>113.352</v>
      </c>
      <c r="C3431">
        <v>113.119</v>
      </c>
      <c r="D3431">
        <f>(USDJPY_D1[[#This Row],[High]]+USDJPY_D1[[#This Row],[Low]])/2</f>
        <v>113.2355</v>
      </c>
      <c r="E3431">
        <v>113.21</v>
      </c>
      <c r="F3431">
        <v>79799</v>
      </c>
    </row>
    <row r="3432" spans="1:6" x14ac:dyDescent="0.3">
      <c r="A3432" s="1">
        <v>43096</v>
      </c>
      <c r="B3432">
        <v>113.379</v>
      </c>
      <c r="C3432">
        <v>113.123</v>
      </c>
      <c r="D3432">
        <f>(USDJPY_D1[[#This Row],[High]]+USDJPY_D1[[#This Row],[Low]])/2</f>
        <v>113.251</v>
      </c>
      <c r="E3432">
        <v>113.217</v>
      </c>
      <c r="F3432">
        <v>124907</v>
      </c>
    </row>
    <row r="3433" spans="1:6" x14ac:dyDescent="0.3">
      <c r="A3433" s="1">
        <v>43097</v>
      </c>
      <c r="B3433">
        <v>113.265</v>
      </c>
      <c r="C3433">
        <v>112.664</v>
      </c>
      <c r="D3433">
        <f>(USDJPY_D1[[#This Row],[High]]+USDJPY_D1[[#This Row],[Low]])/2</f>
        <v>112.9645</v>
      </c>
      <c r="E3433">
        <v>112.877</v>
      </c>
      <c r="F3433">
        <v>109320</v>
      </c>
    </row>
    <row r="3434" spans="1:6" x14ac:dyDescent="0.3">
      <c r="A3434" s="1">
        <v>43098</v>
      </c>
      <c r="B3434">
        <v>112.96899999999999</v>
      </c>
      <c r="C3434">
        <v>112.47199999999999</v>
      </c>
      <c r="D3434">
        <f>(USDJPY_D1[[#This Row],[High]]+USDJPY_D1[[#This Row],[Low]])/2</f>
        <v>112.72049999999999</v>
      </c>
      <c r="E3434">
        <v>112.66800000000001</v>
      </c>
      <c r="F3434">
        <v>103969</v>
      </c>
    </row>
    <row r="3435" spans="1:6" x14ac:dyDescent="0.3">
      <c r="A3435" s="1">
        <v>43101</v>
      </c>
      <c r="B3435">
        <v>112.789</v>
      </c>
      <c r="C3435">
        <v>112.57</v>
      </c>
      <c r="D3435">
        <f>(USDJPY_D1[[#This Row],[High]]+USDJPY_D1[[#This Row],[Low]])/2</f>
        <v>112.67949999999999</v>
      </c>
      <c r="E3435">
        <v>112.773</v>
      </c>
      <c r="F3435">
        <v>11498</v>
      </c>
    </row>
    <row r="3436" spans="1:6" x14ac:dyDescent="0.3">
      <c r="A3436" s="1">
        <v>43102</v>
      </c>
      <c r="B3436">
        <v>112.79</v>
      </c>
      <c r="C3436">
        <v>112.05500000000001</v>
      </c>
      <c r="D3436">
        <f>(USDJPY_D1[[#This Row],[High]]+USDJPY_D1[[#This Row],[Low]])/2</f>
        <v>112.42250000000001</v>
      </c>
      <c r="E3436">
        <v>112.254</v>
      </c>
      <c r="F3436">
        <v>111821</v>
      </c>
    </row>
    <row r="3437" spans="1:6" x14ac:dyDescent="0.3">
      <c r="A3437" s="1">
        <v>43103</v>
      </c>
      <c r="B3437">
        <v>112.623</v>
      </c>
      <c r="C3437">
        <v>112.19</v>
      </c>
      <c r="D3437">
        <f>(USDJPY_D1[[#This Row],[High]]+USDJPY_D1[[#This Row],[Low]])/2</f>
        <v>112.40649999999999</v>
      </c>
      <c r="E3437">
        <v>112.607</v>
      </c>
      <c r="F3437">
        <v>105252</v>
      </c>
    </row>
    <row r="3438" spans="1:6" x14ac:dyDescent="0.3">
      <c r="A3438" s="1">
        <v>43104</v>
      </c>
      <c r="B3438">
        <v>112.864</v>
      </c>
      <c r="C3438">
        <v>112.488</v>
      </c>
      <c r="D3438">
        <f>(USDJPY_D1[[#This Row],[High]]+USDJPY_D1[[#This Row],[Low]])/2</f>
        <v>112.676</v>
      </c>
      <c r="E3438">
        <v>112.801</v>
      </c>
      <c r="F3438">
        <v>119405</v>
      </c>
    </row>
    <row r="3439" spans="1:6" x14ac:dyDescent="0.3">
      <c r="A3439" s="1">
        <v>43105</v>
      </c>
      <c r="B3439">
        <v>113.30800000000001</v>
      </c>
      <c r="C3439">
        <v>112.72199999999999</v>
      </c>
      <c r="D3439">
        <f>(USDJPY_D1[[#This Row],[High]]+USDJPY_D1[[#This Row],[Low]])/2</f>
        <v>113.015</v>
      </c>
      <c r="E3439">
        <v>113.027</v>
      </c>
      <c r="F3439">
        <v>117236</v>
      </c>
    </row>
    <row r="3440" spans="1:6" x14ac:dyDescent="0.3">
      <c r="A3440" s="1">
        <v>43107</v>
      </c>
      <c r="B3440">
        <v>113.18</v>
      </c>
      <c r="C3440">
        <v>113.01</v>
      </c>
      <c r="D3440">
        <f>(USDJPY_D1[[#This Row],[High]]+USDJPY_D1[[#This Row],[Low]])/2</f>
        <v>113.095</v>
      </c>
      <c r="E3440">
        <v>113.15900000000001</v>
      </c>
      <c r="F3440">
        <v>8576</v>
      </c>
    </row>
    <row r="3441" spans="1:6" x14ac:dyDescent="0.3">
      <c r="A3441" s="1">
        <v>43108</v>
      </c>
      <c r="B3441">
        <v>113.386</v>
      </c>
      <c r="C3441">
        <v>112.881</v>
      </c>
      <c r="D3441">
        <f>(USDJPY_D1[[#This Row],[High]]+USDJPY_D1[[#This Row],[Low]])/2</f>
        <v>113.1335</v>
      </c>
      <c r="E3441">
        <v>113.148</v>
      </c>
      <c r="F3441">
        <v>98523</v>
      </c>
    </row>
    <row r="3442" spans="1:6" x14ac:dyDescent="0.3">
      <c r="A3442" s="1">
        <v>43109</v>
      </c>
      <c r="B3442">
        <v>113.179</v>
      </c>
      <c r="C3442">
        <v>112.36499999999999</v>
      </c>
      <c r="D3442">
        <f>(USDJPY_D1[[#This Row],[High]]+USDJPY_D1[[#This Row],[Low]])/2</f>
        <v>112.77199999999999</v>
      </c>
      <c r="E3442">
        <v>112.777</v>
      </c>
      <c r="F3442">
        <v>127798</v>
      </c>
    </row>
    <row r="3443" spans="1:6" x14ac:dyDescent="0.3">
      <c r="A3443" s="1">
        <v>43110</v>
      </c>
      <c r="B3443">
        <v>112.78400000000001</v>
      </c>
      <c r="C3443">
        <v>111.26900000000001</v>
      </c>
      <c r="D3443">
        <f>(USDJPY_D1[[#This Row],[High]]+USDJPY_D1[[#This Row],[Low]])/2</f>
        <v>112.0265</v>
      </c>
      <c r="E3443">
        <v>111.46</v>
      </c>
      <c r="F3443">
        <v>159626</v>
      </c>
    </row>
    <row r="3444" spans="1:6" x14ac:dyDescent="0.3">
      <c r="A3444" s="1">
        <v>43111</v>
      </c>
      <c r="B3444">
        <v>111.875</v>
      </c>
      <c r="C3444">
        <v>111.044</v>
      </c>
      <c r="D3444">
        <f>(USDJPY_D1[[#This Row],[High]]+USDJPY_D1[[#This Row],[Low]])/2</f>
        <v>111.45949999999999</v>
      </c>
      <c r="E3444">
        <v>111.286</v>
      </c>
      <c r="F3444">
        <v>151842</v>
      </c>
    </row>
    <row r="3445" spans="1:6" x14ac:dyDescent="0.3">
      <c r="A3445" s="1">
        <v>43112</v>
      </c>
      <c r="B3445">
        <v>111.694</v>
      </c>
      <c r="C3445">
        <v>110.913</v>
      </c>
      <c r="D3445">
        <f>(USDJPY_D1[[#This Row],[High]]+USDJPY_D1[[#This Row],[Low]])/2</f>
        <v>111.3035</v>
      </c>
      <c r="E3445">
        <v>111.018</v>
      </c>
      <c r="F3445">
        <v>157908</v>
      </c>
    </row>
    <row r="3446" spans="1:6" x14ac:dyDescent="0.3">
      <c r="A3446" s="1">
        <v>43114</v>
      </c>
      <c r="B3446">
        <v>111.166</v>
      </c>
      <c r="C3446">
        <v>110.976</v>
      </c>
      <c r="D3446">
        <f>(USDJPY_D1[[#This Row],[High]]+USDJPY_D1[[#This Row],[Low]])/2</f>
        <v>111.071</v>
      </c>
      <c r="E3446">
        <v>111.14100000000001</v>
      </c>
      <c r="F3446">
        <v>8787</v>
      </c>
    </row>
    <row r="3447" spans="1:6" x14ac:dyDescent="0.3">
      <c r="A3447" s="1">
        <v>43115</v>
      </c>
      <c r="B3447">
        <v>111.18300000000001</v>
      </c>
      <c r="C3447">
        <v>110.327</v>
      </c>
      <c r="D3447">
        <f>(USDJPY_D1[[#This Row],[High]]+USDJPY_D1[[#This Row],[Low]])/2</f>
        <v>110.755</v>
      </c>
      <c r="E3447">
        <v>110.61799999999999</v>
      </c>
      <c r="F3447">
        <v>142049</v>
      </c>
    </row>
    <row r="3448" spans="1:6" x14ac:dyDescent="0.3">
      <c r="A3448" s="1">
        <v>43116</v>
      </c>
      <c r="B3448">
        <v>110.98099999999999</v>
      </c>
      <c r="C3448">
        <v>110.246</v>
      </c>
      <c r="D3448">
        <f>(USDJPY_D1[[#This Row],[High]]+USDJPY_D1[[#This Row],[Low]])/2</f>
        <v>110.61349999999999</v>
      </c>
      <c r="E3448">
        <v>110.393</v>
      </c>
      <c r="F3448">
        <v>161110</v>
      </c>
    </row>
    <row r="3449" spans="1:6" x14ac:dyDescent="0.3">
      <c r="A3449" s="1">
        <v>43117</v>
      </c>
      <c r="B3449">
        <v>111.392</v>
      </c>
      <c r="C3449">
        <v>110.191</v>
      </c>
      <c r="D3449">
        <f>(USDJPY_D1[[#This Row],[High]]+USDJPY_D1[[#This Row],[Low]])/2</f>
        <v>110.7915</v>
      </c>
      <c r="E3449">
        <v>111.354</v>
      </c>
      <c r="F3449">
        <v>179923</v>
      </c>
    </row>
    <row r="3450" spans="1:6" x14ac:dyDescent="0.3">
      <c r="A3450" s="1">
        <v>43118</v>
      </c>
      <c r="B3450">
        <v>111.482</v>
      </c>
      <c r="C3450">
        <v>110.691</v>
      </c>
      <c r="D3450">
        <f>(USDJPY_D1[[#This Row],[High]]+USDJPY_D1[[#This Row],[Low]])/2</f>
        <v>111.0865</v>
      </c>
      <c r="E3450">
        <v>111.04</v>
      </c>
      <c r="F3450">
        <v>160738</v>
      </c>
    </row>
    <row r="3451" spans="1:6" x14ac:dyDescent="0.3">
      <c r="A3451" s="1">
        <v>43119</v>
      </c>
      <c r="B3451">
        <v>111.129</v>
      </c>
      <c r="C3451">
        <v>110.491</v>
      </c>
      <c r="D3451">
        <f>(USDJPY_D1[[#This Row],[High]]+USDJPY_D1[[#This Row],[Low]])/2</f>
        <v>110.81</v>
      </c>
      <c r="E3451">
        <v>110.81699999999999</v>
      </c>
      <c r="F3451">
        <v>157869</v>
      </c>
    </row>
    <row r="3452" spans="1:6" x14ac:dyDescent="0.3">
      <c r="A3452" s="1">
        <v>43121</v>
      </c>
      <c r="B3452">
        <v>110.806</v>
      </c>
      <c r="C3452">
        <v>110.501</v>
      </c>
      <c r="D3452">
        <f>(USDJPY_D1[[#This Row],[High]]+USDJPY_D1[[#This Row],[Low]])/2</f>
        <v>110.65350000000001</v>
      </c>
      <c r="E3452">
        <v>110.687</v>
      </c>
      <c r="F3452">
        <v>11977</v>
      </c>
    </row>
    <row r="3453" spans="1:6" x14ac:dyDescent="0.3">
      <c r="A3453" s="1">
        <v>43122</v>
      </c>
      <c r="B3453">
        <v>111.223</v>
      </c>
      <c r="C3453">
        <v>110.593</v>
      </c>
      <c r="D3453">
        <f>(USDJPY_D1[[#This Row],[High]]+USDJPY_D1[[#This Row],[Low]])/2</f>
        <v>110.908</v>
      </c>
      <c r="E3453">
        <v>110.98099999999999</v>
      </c>
      <c r="F3453">
        <v>139303</v>
      </c>
    </row>
    <row r="3454" spans="1:6" x14ac:dyDescent="0.3">
      <c r="A3454" s="1">
        <v>43123</v>
      </c>
      <c r="B3454">
        <v>111.175</v>
      </c>
      <c r="C3454">
        <v>110.063</v>
      </c>
      <c r="D3454">
        <f>(USDJPY_D1[[#This Row],[High]]+USDJPY_D1[[#This Row],[Low]])/2</f>
        <v>110.619</v>
      </c>
      <c r="E3454">
        <v>110.124</v>
      </c>
      <c r="F3454">
        <v>170991</v>
      </c>
    </row>
    <row r="3455" spans="1:6" x14ac:dyDescent="0.3">
      <c r="A3455" s="1">
        <v>43124</v>
      </c>
      <c r="B3455">
        <v>110.297</v>
      </c>
      <c r="C3455">
        <v>108.96599999999999</v>
      </c>
      <c r="D3455">
        <f>(USDJPY_D1[[#This Row],[High]]+USDJPY_D1[[#This Row],[Low]])/2</f>
        <v>109.63149999999999</v>
      </c>
      <c r="E3455">
        <v>109.32</v>
      </c>
      <c r="F3455">
        <v>195800</v>
      </c>
    </row>
    <row r="3456" spans="1:6" x14ac:dyDescent="0.3">
      <c r="A3456" s="1">
        <v>43125</v>
      </c>
      <c r="B3456">
        <v>109.718</v>
      </c>
      <c r="C3456">
        <v>108.499</v>
      </c>
      <c r="D3456">
        <f>(USDJPY_D1[[#This Row],[High]]+USDJPY_D1[[#This Row],[Low]])/2</f>
        <v>109.10849999999999</v>
      </c>
      <c r="E3456">
        <v>109.67100000000001</v>
      </c>
      <c r="F3456">
        <v>249461</v>
      </c>
    </row>
    <row r="3457" spans="1:6" x14ac:dyDescent="0.3">
      <c r="A3457" s="1">
        <v>43126</v>
      </c>
      <c r="B3457">
        <v>109.771</v>
      </c>
      <c r="C3457">
        <v>108.283</v>
      </c>
      <c r="D3457">
        <f>(USDJPY_D1[[#This Row],[High]]+USDJPY_D1[[#This Row],[Low]])/2</f>
        <v>109.027</v>
      </c>
      <c r="E3457">
        <v>108.60599999999999</v>
      </c>
      <c r="F3457">
        <v>227403</v>
      </c>
    </row>
    <row r="3458" spans="1:6" x14ac:dyDescent="0.3">
      <c r="A3458" s="1">
        <v>43128</v>
      </c>
      <c r="B3458">
        <v>108.783</v>
      </c>
      <c r="C3458">
        <v>108.592</v>
      </c>
      <c r="D3458">
        <f>(USDJPY_D1[[#This Row],[High]]+USDJPY_D1[[#This Row],[Low]])/2</f>
        <v>108.6875</v>
      </c>
      <c r="E3458">
        <v>108.60599999999999</v>
      </c>
      <c r="F3458">
        <v>16202</v>
      </c>
    </row>
    <row r="3459" spans="1:6" x14ac:dyDescent="0.3">
      <c r="A3459" s="1">
        <v>43129</v>
      </c>
      <c r="B3459">
        <v>109.202</v>
      </c>
      <c r="C3459">
        <v>108.51</v>
      </c>
      <c r="D3459">
        <f>(USDJPY_D1[[#This Row],[High]]+USDJPY_D1[[#This Row],[Low]])/2</f>
        <v>108.85599999999999</v>
      </c>
      <c r="E3459">
        <v>108.943</v>
      </c>
      <c r="F3459">
        <v>188015</v>
      </c>
    </row>
    <row r="3460" spans="1:6" x14ac:dyDescent="0.3">
      <c r="A3460" s="1">
        <v>43130</v>
      </c>
      <c r="B3460">
        <v>109.202</v>
      </c>
      <c r="C3460">
        <v>108.41200000000001</v>
      </c>
      <c r="D3460">
        <f>(USDJPY_D1[[#This Row],[High]]+USDJPY_D1[[#This Row],[Low]])/2</f>
        <v>108.807</v>
      </c>
      <c r="E3460">
        <v>108.741</v>
      </c>
      <c r="F3460">
        <v>220575</v>
      </c>
    </row>
    <row r="3461" spans="1:6" x14ac:dyDescent="0.3">
      <c r="A3461" s="1">
        <v>43131</v>
      </c>
      <c r="B3461">
        <v>109.444</v>
      </c>
      <c r="C3461">
        <v>108.596</v>
      </c>
      <c r="D3461">
        <f>(USDJPY_D1[[#This Row],[High]]+USDJPY_D1[[#This Row],[Low]])/2</f>
        <v>109.02000000000001</v>
      </c>
      <c r="E3461">
        <v>109.197</v>
      </c>
      <c r="F3461">
        <v>212869</v>
      </c>
    </row>
    <row r="3462" spans="1:6" x14ac:dyDescent="0.3">
      <c r="A3462" s="1">
        <v>43132</v>
      </c>
      <c r="B3462">
        <v>109.749</v>
      </c>
      <c r="C3462">
        <v>109.09399999999999</v>
      </c>
      <c r="D3462">
        <f>(USDJPY_D1[[#This Row],[High]]+USDJPY_D1[[#This Row],[Low]])/2</f>
        <v>109.42149999999999</v>
      </c>
      <c r="E3462">
        <v>109.39700000000001</v>
      </c>
      <c r="F3462">
        <v>199245</v>
      </c>
    </row>
    <row r="3463" spans="1:6" x14ac:dyDescent="0.3">
      <c r="A3463" s="1">
        <v>43133</v>
      </c>
      <c r="B3463">
        <v>110.482</v>
      </c>
      <c r="C3463">
        <v>109.28</v>
      </c>
      <c r="D3463">
        <f>(USDJPY_D1[[#This Row],[High]]+USDJPY_D1[[#This Row],[Low]])/2</f>
        <v>109.881</v>
      </c>
      <c r="E3463">
        <v>110.137</v>
      </c>
      <c r="F3463">
        <v>223365</v>
      </c>
    </row>
    <row r="3464" spans="1:6" x14ac:dyDescent="0.3">
      <c r="A3464" s="1">
        <v>43135</v>
      </c>
      <c r="B3464">
        <v>110.289</v>
      </c>
      <c r="C3464">
        <v>110.021</v>
      </c>
      <c r="D3464">
        <f>(USDJPY_D1[[#This Row],[High]]+USDJPY_D1[[#This Row],[Low]])/2</f>
        <v>110.155</v>
      </c>
      <c r="E3464">
        <v>110.036</v>
      </c>
      <c r="F3464">
        <v>32789</v>
      </c>
    </row>
    <row r="3465" spans="1:6" x14ac:dyDescent="0.3">
      <c r="A3465" s="1">
        <v>43136</v>
      </c>
      <c r="B3465">
        <v>110.264</v>
      </c>
      <c r="C3465">
        <v>108.99</v>
      </c>
      <c r="D3465">
        <f>(USDJPY_D1[[#This Row],[High]]+USDJPY_D1[[#This Row],[Low]])/2</f>
        <v>109.627</v>
      </c>
      <c r="E3465">
        <v>109.053</v>
      </c>
      <c r="F3465">
        <v>239133</v>
      </c>
    </row>
    <row r="3466" spans="1:6" x14ac:dyDescent="0.3">
      <c r="A3466" s="1">
        <v>43137</v>
      </c>
      <c r="B3466">
        <v>109.71</v>
      </c>
      <c r="C3466">
        <v>108.455</v>
      </c>
      <c r="D3466">
        <f>(USDJPY_D1[[#This Row],[High]]+USDJPY_D1[[#This Row],[Low]])/2</f>
        <v>109.0825</v>
      </c>
      <c r="E3466">
        <v>109.627</v>
      </c>
      <c r="F3466">
        <v>355216</v>
      </c>
    </row>
    <row r="3467" spans="1:6" x14ac:dyDescent="0.3">
      <c r="A3467" s="1">
        <v>43138</v>
      </c>
      <c r="B3467">
        <v>109.70099999999999</v>
      </c>
      <c r="C3467">
        <v>108.919</v>
      </c>
      <c r="D3467">
        <f>(USDJPY_D1[[#This Row],[High]]+USDJPY_D1[[#This Row],[Low]])/2</f>
        <v>109.31</v>
      </c>
      <c r="E3467">
        <v>109.154</v>
      </c>
      <c r="F3467">
        <v>249937</v>
      </c>
    </row>
    <row r="3468" spans="1:6" x14ac:dyDescent="0.3">
      <c r="A3468" s="1">
        <v>43139</v>
      </c>
      <c r="B3468">
        <v>109.782</v>
      </c>
      <c r="C3468">
        <v>108.492</v>
      </c>
      <c r="D3468">
        <f>(USDJPY_D1[[#This Row],[High]]+USDJPY_D1[[#This Row],[Low]])/2</f>
        <v>109.137</v>
      </c>
      <c r="E3468">
        <v>108.55500000000001</v>
      </c>
      <c r="F3468">
        <v>289151</v>
      </c>
    </row>
    <row r="3469" spans="1:6" x14ac:dyDescent="0.3">
      <c r="A3469" s="1">
        <v>43140</v>
      </c>
      <c r="B3469">
        <v>109.309</v>
      </c>
      <c r="C3469">
        <v>108.045</v>
      </c>
      <c r="D3469">
        <f>(USDJPY_D1[[#This Row],[High]]+USDJPY_D1[[#This Row],[Low]])/2</f>
        <v>108.67699999999999</v>
      </c>
      <c r="E3469">
        <v>108.782</v>
      </c>
      <c r="F3469">
        <v>311328</v>
      </c>
    </row>
    <row r="3470" spans="1:6" x14ac:dyDescent="0.3">
      <c r="A3470" s="1">
        <v>43142</v>
      </c>
      <c r="B3470">
        <v>108.889</v>
      </c>
      <c r="C3470">
        <v>108.702</v>
      </c>
      <c r="D3470">
        <f>(USDJPY_D1[[#This Row],[High]]+USDJPY_D1[[#This Row],[Low]])/2</f>
        <v>108.7955</v>
      </c>
      <c r="E3470">
        <v>108.8</v>
      </c>
      <c r="F3470">
        <v>8999</v>
      </c>
    </row>
    <row r="3471" spans="1:6" x14ac:dyDescent="0.3">
      <c r="A3471" s="1">
        <v>43143</v>
      </c>
      <c r="B3471">
        <v>108.809</v>
      </c>
      <c r="C3471">
        <v>108.43600000000001</v>
      </c>
      <c r="D3471">
        <f>(USDJPY_D1[[#This Row],[High]]+USDJPY_D1[[#This Row],[Low]])/2</f>
        <v>108.6225</v>
      </c>
      <c r="E3471">
        <v>108.71899999999999</v>
      </c>
      <c r="F3471">
        <v>193988</v>
      </c>
    </row>
    <row r="3472" spans="1:6" x14ac:dyDescent="0.3">
      <c r="A3472" s="1">
        <v>43144</v>
      </c>
      <c r="B3472">
        <v>108.767</v>
      </c>
      <c r="C3472">
        <v>107.40900000000001</v>
      </c>
      <c r="D3472">
        <f>(USDJPY_D1[[#This Row],[High]]+USDJPY_D1[[#This Row],[Low]])/2</f>
        <v>108.08799999999999</v>
      </c>
      <c r="E3472">
        <v>107.76600000000001</v>
      </c>
      <c r="F3472">
        <v>216877</v>
      </c>
    </row>
    <row r="3473" spans="1:6" x14ac:dyDescent="0.3">
      <c r="A3473" s="1">
        <v>43145</v>
      </c>
      <c r="B3473">
        <v>107.901</v>
      </c>
      <c r="C3473">
        <v>106.42</v>
      </c>
      <c r="D3473">
        <f>(USDJPY_D1[[#This Row],[High]]+USDJPY_D1[[#This Row],[Low]])/2</f>
        <v>107.1605</v>
      </c>
      <c r="E3473">
        <v>106.548</v>
      </c>
      <c r="F3473">
        <v>253736</v>
      </c>
    </row>
    <row r="3474" spans="1:6" x14ac:dyDescent="0.3">
      <c r="A3474" s="1">
        <v>43146</v>
      </c>
      <c r="B3474">
        <v>106.88800000000001</v>
      </c>
      <c r="C3474">
        <v>106.023</v>
      </c>
      <c r="D3474">
        <f>(USDJPY_D1[[#This Row],[High]]+USDJPY_D1[[#This Row],[Low]])/2</f>
        <v>106.4555</v>
      </c>
      <c r="E3474">
        <v>106.104</v>
      </c>
      <c r="F3474">
        <v>231402</v>
      </c>
    </row>
    <row r="3475" spans="1:6" x14ac:dyDescent="0.3">
      <c r="A3475" s="1">
        <v>43147</v>
      </c>
      <c r="B3475">
        <v>106.398</v>
      </c>
      <c r="C3475">
        <v>105.55</v>
      </c>
      <c r="D3475">
        <f>(USDJPY_D1[[#This Row],[High]]+USDJPY_D1[[#This Row],[Low]])/2</f>
        <v>105.97399999999999</v>
      </c>
      <c r="E3475">
        <v>106.206</v>
      </c>
      <c r="F3475">
        <v>207663</v>
      </c>
    </row>
    <row r="3476" spans="1:6" x14ac:dyDescent="0.3">
      <c r="A3476" s="1">
        <v>43149</v>
      </c>
      <c r="B3476">
        <v>106.366</v>
      </c>
      <c r="C3476">
        <v>106.13500000000001</v>
      </c>
      <c r="D3476">
        <f>(USDJPY_D1[[#This Row],[High]]+USDJPY_D1[[#This Row],[Low]])/2</f>
        <v>106.2505</v>
      </c>
      <c r="E3476">
        <v>106.267</v>
      </c>
      <c r="F3476">
        <v>11975</v>
      </c>
    </row>
    <row r="3477" spans="1:6" x14ac:dyDescent="0.3">
      <c r="A3477" s="1">
        <v>43150</v>
      </c>
      <c r="B3477">
        <v>106.73699999999999</v>
      </c>
      <c r="C3477">
        <v>106.095</v>
      </c>
      <c r="D3477">
        <f>(USDJPY_D1[[#This Row],[High]]+USDJPY_D1[[#This Row],[Low]])/2</f>
        <v>106.416</v>
      </c>
      <c r="E3477">
        <v>106.717</v>
      </c>
      <c r="F3477">
        <v>132424</v>
      </c>
    </row>
    <row r="3478" spans="1:6" x14ac:dyDescent="0.3">
      <c r="A3478" s="1">
        <v>43151</v>
      </c>
      <c r="B3478">
        <v>107.39400000000001</v>
      </c>
      <c r="C3478">
        <v>106.642</v>
      </c>
      <c r="D3478">
        <f>(USDJPY_D1[[#This Row],[High]]+USDJPY_D1[[#This Row],[Low]])/2</f>
        <v>107.018</v>
      </c>
      <c r="E3478">
        <v>107.393</v>
      </c>
      <c r="F3478">
        <v>170832</v>
      </c>
    </row>
    <row r="3479" spans="1:6" x14ac:dyDescent="0.3">
      <c r="A3479" s="1">
        <v>43152</v>
      </c>
      <c r="B3479">
        <v>107.902</v>
      </c>
      <c r="C3479">
        <v>107.286</v>
      </c>
      <c r="D3479">
        <f>(USDJPY_D1[[#This Row],[High]]+USDJPY_D1[[#This Row],[Low]])/2</f>
        <v>107.59399999999999</v>
      </c>
      <c r="E3479">
        <v>107.577</v>
      </c>
      <c r="F3479">
        <v>199710</v>
      </c>
    </row>
    <row r="3480" spans="1:6" x14ac:dyDescent="0.3">
      <c r="A3480" s="1">
        <v>43153</v>
      </c>
      <c r="B3480">
        <v>107.762</v>
      </c>
      <c r="C3480">
        <v>106.595</v>
      </c>
      <c r="D3480">
        <f>(USDJPY_D1[[#This Row],[High]]+USDJPY_D1[[#This Row],[Low]])/2</f>
        <v>107.1785</v>
      </c>
      <c r="E3480">
        <v>106.83799999999999</v>
      </c>
      <c r="F3480">
        <v>250912</v>
      </c>
    </row>
    <row r="3481" spans="1:6" x14ac:dyDescent="0.3">
      <c r="A3481" s="1">
        <v>43154</v>
      </c>
      <c r="B3481">
        <v>107.13200000000001</v>
      </c>
      <c r="C3481">
        <v>106.512</v>
      </c>
      <c r="D3481">
        <f>(USDJPY_D1[[#This Row],[High]]+USDJPY_D1[[#This Row],[Low]])/2</f>
        <v>106.822</v>
      </c>
      <c r="E3481">
        <v>106.866</v>
      </c>
      <c r="F3481">
        <v>142480</v>
      </c>
    </row>
    <row r="3482" spans="1:6" x14ac:dyDescent="0.3">
      <c r="A3482" s="1">
        <v>43156</v>
      </c>
      <c r="B3482">
        <v>107.181</v>
      </c>
      <c r="C3482">
        <v>106.90900000000001</v>
      </c>
      <c r="D3482">
        <f>(USDJPY_D1[[#This Row],[High]]+USDJPY_D1[[#This Row],[Low]])/2</f>
        <v>107.045</v>
      </c>
      <c r="E3482">
        <v>107.07599999999999</v>
      </c>
      <c r="F3482">
        <v>12607</v>
      </c>
    </row>
    <row r="3483" spans="1:6" x14ac:dyDescent="0.3">
      <c r="A3483" s="1">
        <v>43157</v>
      </c>
      <c r="B3483">
        <v>107.08799999999999</v>
      </c>
      <c r="C3483">
        <v>106.375</v>
      </c>
      <c r="D3483">
        <f>(USDJPY_D1[[#This Row],[High]]+USDJPY_D1[[#This Row],[Low]])/2</f>
        <v>106.7315</v>
      </c>
      <c r="E3483">
        <v>107.069</v>
      </c>
      <c r="F3483">
        <v>165520</v>
      </c>
    </row>
    <row r="3484" spans="1:6" x14ac:dyDescent="0.3">
      <c r="A3484" s="1">
        <v>43158</v>
      </c>
      <c r="B3484">
        <v>107.67400000000001</v>
      </c>
      <c r="C3484">
        <v>106.785</v>
      </c>
      <c r="D3484">
        <f>(USDJPY_D1[[#This Row],[High]]+USDJPY_D1[[#This Row],[Low]])/2</f>
        <v>107.2295</v>
      </c>
      <c r="E3484">
        <v>107.42700000000001</v>
      </c>
      <c r="F3484">
        <v>174471</v>
      </c>
    </row>
    <row r="3485" spans="1:6" x14ac:dyDescent="0.3">
      <c r="A3485" s="1">
        <v>43159</v>
      </c>
      <c r="B3485">
        <v>107.526</v>
      </c>
      <c r="C3485">
        <v>106.565</v>
      </c>
      <c r="D3485">
        <f>(USDJPY_D1[[#This Row],[High]]+USDJPY_D1[[#This Row],[Low]])/2</f>
        <v>107.0455</v>
      </c>
      <c r="E3485">
        <v>106.633</v>
      </c>
      <c r="F3485">
        <v>165302</v>
      </c>
    </row>
    <row r="3486" spans="1:6" x14ac:dyDescent="0.3">
      <c r="A3486" s="1">
        <v>43160</v>
      </c>
      <c r="B3486">
        <v>107.202</v>
      </c>
      <c r="C3486">
        <v>106.074</v>
      </c>
      <c r="D3486">
        <f>(USDJPY_D1[[#This Row],[High]]+USDJPY_D1[[#This Row],[Low]])/2</f>
        <v>106.63800000000001</v>
      </c>
      <c r="E3486">
        <v>106.17</v>
      </c>
      <c r="F3486">
        <v>221057</v>
      </c>
    </row>
    <row r="3487" spans="1:6" x14ac:dyDescent="0.3">
      <c r="A3487" s="1">
        <v>43161</v>
      </c>
      <c r="B3487">
        <v>106.29300000000001</v>
      </c>
      <c r="C3487">
        <v>105.25</v>
      </c>
      <c r="D3487">
        <f>(USDJPY_D1[[#This Row],[High]]+USDJPY_D1[[#This Row],[Low]])/2</f>
        <v>105.7715</v>
      </c>
      <c r="E3487">
        <v>105.718</v>
      </c>
      <c r="F3487">
        <v>200343</v>
      </c>
    </row>
    <row r="3488" spans="1:6" x14ac:dyDescent="0.3">
      <c r="A3488" s="1">
        <v>43163</v>
      </c>
      <c r="B3488">
        <v>105.675</v>
      </c>
      <c r="C3488">
        <v>105.435</v>
      </c>
      <c r="D3488">
        <f>(USDJPY_D1[[#This Row],[High]]+USDJPY_D1[[#This Row],[Low]])/2</f>
        <v>105.55500000000001</v>
      </c>
      <c r="E3488">
        <v>105.563</v>
      </c>
      <c r="F3488">
        <v>13134</v>
      </c>
    </row>
    <row r="3489" spans="1:6" x14ac:dyDescent="0.3">
      <c r="A3489" s="1">
        <v>43164</v>
      </c>
      <c r="B3489">
        <v>106.279</v>
      </c>
      <c r="C3489">
        <v>105.349</v>
      </c>
      <c r="D3489">
        <f>(USDJPY_D1[[#This Row],[High]]+USDJPY_D1[[#This Row],[Low]])/2</f>
        <v>105.81399999999999</v>
      </c>
      <c r="E3489">
        <v>106.256</v>
      </c>
      <c r="F3489">
        <v>190655</v>
      </c>
    </row>
    <row r="3490" spans="1:6" x14ac:dyDescent="0.3">
      <c r="A3490" s="1">
        <v>43165</v>
      </c>
      <c r="B3490">
        <v>106.461</v>
      </c>
      <c r="C3490">
        <v>105.45399999999999</v>
      </c>
      <c r="D3490">
        <f>(USDJPY_D1[[#This Row],[High]]+USDJPY_D1[[#This Row],[Low]])/2</f>
        <v>105.9575</v>
      </c>
      <c r="E3490">
        <v>105.578</v>
      </c>
      <c r="F3490">
        <v>197310</v>
      </c>
    </row>
    <row r="3491" spans="1:6" x14ac:dyDescent="0.3">
      <c r="A3491" s="1">
        <v>43166</v>
      </c>
      <c r="B3491">
        <v>106.22499999999999</v>
      </c>
      <c r="C3491">
        <v>105.505</v>
      </c>
      <c r="D3491">
        <f>(USDJPY_D1[[#This Row],[High]]+USDJPY_D1[[#This Row],[Low]])/2</f>
        <v>105.86499999999999</v>
      </c>
      <c r="E3491">
        <v>106.181</v>
      </c>
      <c r="F3491">
        <v>203133</v>
      </c>
    </row>
    <row r="3492" spans="1:6" x14ac:dyDescent="0.3">
      <c r="A3492" s="1">
        <v>43167</v>
      </c>
      <c r="B3492">
        <v>106.438</v>
      </c>
      <c r="C3492">
        <v>105.89100000000001</v>
      </c>
      <c r="D3492">
        <f>(USDJPY_D1[[#This Row],[High]]+USDJPY_D1[[#This Row],[Low]])/2</f>
        <v>106.1645</v>
      </c>
      <c r="E3492">
        <v>106.42</v>
      </c>
      <c r="F3492">
        <v>169913</v>
      </c>
    </row>
    <row r="3493" spans="1:6" x14ac:dyDescent="0.3">
      <c r="A3493" s="1">
        <v>43168</v>
      </c>
      <c r="B3493">
        <v>107.04900000000001</v>
      </c>
      <c r="C3493">
        <v>106.35</v>
      </c>
      <c r="D3493">
        <f>(USDJPY_D1[[#This Row],[High]]+USDJPY_D1[[#This Row],[Low]])/2</f>
        <v>106.6995</v>
      </c>
      <c r="E3493">
        <v>106.806</v>
      </c>
      <c r="F3493">
        <v>193530</v>
      </c>
    </row>
    <row r="3494" spans="1:6" x14ac:dyDescent="0.3">
      <c r="A3494" s="1">
        <v>43170</v>
      </c>
      <c r="B3494">
        <v>106.97</v>
      </c>
      <c r="C3494">
        <v>106.613</v>
      </c>
      <c r="D3494">
        <f>(USDJPY_D1[[#This Row],[High]]+USDJPY_D1[[#This Row],[Low]])/2</f>
        <v>106.7915</v>
      </c>
      <c r="E3494">
        <v>106.901</v>
      </c>
      <c r="F3494">
        <v>6733</v>
      </c>
    </row>
    <row r="3495" spans="1:6" x14ac:dyDescent="0.3">
      <c r="A3495" s="1">
        <v>43171</v>
      </c>
      <c r="B3495">
        <v>106.97199999999999</v>
      </c>
      <c r="C3495">
        <v>106.26</v>
      </c>
      <c r="D3495">
        <f>(USDJPY_D1[[#This Row],[High]]+USDJPY_D1[[#This Row],[Low]])/2</f>
        <v>106.616</v>
      </c>
      <c r="E3495">
        <v>106.288</v>
      </c>
      <c r="F3495">
        <v>178938</v>
      </c>
    </row>
    <row r="3496" spans="1:6" x14ac:dyDescent="0.3">
      <c r="A3496" s="1">
        <v>43172</v>
      </c>
      <c r="B3496">
        <v>107.291</v>
      </c>
      <c r="C3496">
        <v>106.252</v>
      </c>
      <c r="D3496">
        <f>(USDJPY_D1[[#This Row],[High]]+USDJPY_D1[[#This Row],[Low]])/2</f>
        <v>106.7715</v>
      </c>
      <c r="E3496">
        <v>106.527</v>
      </c>
      <c r="F3496">
        <v>185091</v>
      </c>
    </row>
    <row r="3497" spans="1:6" x14ac:dyDescent="0.3">
      <c r="A3497" s="1">
        <v>43173</v>
      </c>
      <c r="B3497">
        <v>106.748</v>
      </c>
      <c r="C3497">
        <v>106.065</v>
      </c>
      <c r="D3497">
        <f>(USDJPY_D1[[#This Row],[High]]+USDJPY_D1[[#This Row],[Low]])/2</f>
        <v>106.40649999999999</v>
      </c>
      <c r="E3497">
        <v>106.16200000000001</v>
      </c>
      <c r="F3497">
        <v>167339</v>
      </c>
    </row>
    <row r="3498" spans="1:6" x14ac:dyDescent="0.3">
      <c r="A3498" s="1">
        <v>43174</v>
      </c>
      <c r="B3498">
        <v>106.41200000000001</v>
      </c>
      <c r="C3498">
        <v>105.78400000000001</v>
      </c>
      <c r="D3498">
        <f>(USDJPY_D1[[#This Row],[High]]+USDJPY_D1[[#This Row],[Low]])/2</f>
        <v>106.09800000000001</v>
      </c>
      <c r="E3498">
        <v>106.309</v>
      </c>
      <c r="F3498">
        <v>163124</v>
      </c>
    </row>
    <row r="3499" spans="1:6" x14ac:dyDescent="0.3">
      <c r="A3499" s="1">
        <v>43175</v>
      </c>
      <c r="B3499">
        <v>106.333</v>
      </c>
      <c r="C3499">
        <v>105.602</v>
      </c>
      <c r="D3499">
        <f>(USDJPY_D1[[#This Row],[High]]+USDJPY_D1[[#This Row],[Low]])/2</f>
        <v>105.9675</v>
      </c>
      <c r="E3499">
        <v>105.98</v>
      </c>
      <c r="F3499">
        <v>131744</v>
      </c>
    </row>
    <row r="3500" spans="1:6" x14ac:dyDescent="0.3">
      <c r="A3500" s="1">
        <v>43177</v>
      </c>
      <c r="B3500">
        <v>106.069</v>
      </c>
      <c r="C3500">
        <v>105.901</v>
      </c>
      <c r="D3500">
        <f>(USDJPY_D1[[#This Row],[High]]+USDJPY_D1[[#This Row],[Low]])/2</f>
        <v>105.985</v>
      </c>
      <c r="E3500">
        <v>105.958</v>
      </c>
      <c r="F3500">
        <v>7243</v>
      </c>
    </row>
    <row r="3501" spans="1:6" x14ac:dyDescent="0.3">
      <c r="A3501" s="1">
        <v>43178</v>
      </c>
      <c r="B3501">
        <v>106.307</v>
      </c>
      <c r="C3501">
        <v>105.678</v>
      </c>
      <c r="D3501">
        <f>(USDJPY_D1[[#This Row],[High]]+USDJPY_D1[[#This Row],[Low]])/2</f>
        <v>105.99250000000001</v>
      </c>
      <c r="E3501">
        <v>106.014</v>
      </c>
      <c r="F3501">
        <v>175325</v>
      </c>
    </row>
    <row r="3502" spans="1:6" x14ac:dyDescent="0.3">
      <c r="A3502" s="1">
        <v>43179</v>
      </c>
      <c r="B3502">
        <v>106.604</v>
      </c>
      <c r="C3502">
        <v>105.98399999999999</v>
      </c>
      <c r="D3502">
        <f>(USDJPY_D1[[#This Row],[High]]+USDJPY_D1[[#This Row],[Low]])/2</f>
        <v>106.294</v>
      </c>
      <c r="E3502">
        <v>106.476</v>
      </c>
      <c r="F3502">
        <v>164507</v>
      </c>
    </row>
    <row r="3503" spans="1:6" x14ac:dyDescent="0.3">
      <c r="A3503" s="1">
        <v>43180</v>
      </c>
      <c r="B3503">
        <v>106.639</v>
      </c>
      <c r="C3503">
        <v>105.88</v>
      </c>
      <c r="D3503">
        <f>(USDJPY_D1[[#This Row],[High]]+USDJPY_D1[[#This Row],[Low]])/2</f>
        <v>106.2595</v>
      </c>
      <c r="E3503">
        <v>105.93899999999999</v>
      </c>
      <c r="F3503">
        <v>154198</v>
      </c>
    </row>
    <row r="3504" spans="1:6" x14ac:dyDescent="0.3">
      <c r="A3504" s="1">
        <v>43181</v>
      </c>
      <c r="B3504">
        <v>105.968</v>
      </c>
      <c r="C3504">
        <v>104.639</v>
      </c>
      <c r="D3504">
        <f>(USDJPY_D1[[#This Row],[High]]+USDJPY_D1[[#This Row],[Low]])/2</f>
        <v>105.3035</v>
      </c>
      <c r="E3504">
        <v>104.958</v>
      </c>
      <c r="F3504">
        <v>253165</v>
      </c>
    </row>
    <row r="3505" spans="1:6" x14ac:dyDescent="0.3">
      <c r="A3505" s="1">
        <v>43182</v>
      </c>
      <c r="B3505">
        <v>105.286</v>
      </c>
      <c r="C3505">
        <v>104.658</v>
      </c>
      <c r="D3505">
        <f>(USDJPY_D1[[#This Row],[High]]+USDJPY_D1[[#This Row],[Low]])/2</f>
        <v>104.97200000000001</v>
      </c>
      <c r="E3505">
        <v>104.721</v>
      </c>
      <c r="F3505">
        <v>227878</v>
      </c>
    </row>
    <row r="3506" spans="1:6" x14ac:dyDescent="0.3">
      <c r="A3506" s="1">
        <v>43184</v>
      </c>
      <c r="B3506">
        <v>104.86799999999999</v>
      </c>
      <c r="C3506">
        <v>104.63</v>
      </c>
      <c r="D3506">
        <f>(USDJPY_D1[[#This Row],[High]]+USDJPY_D1[[#This Row],[Low]])/2</f>
        <v>104.749</v>
      </c>
      <c r="E3506">
        <v>104.84</v>
      </c>
      <c r="F3506">
        <v>7783</v>
      </c>
    </row>
    <row r="3507" spans="1:6" x14ac:dyDescent="0.3">
      <c r="A3507" s="1">
        <v>43185</v>
      </c>
      <c r="B3507">
        <v>105.545</v>
      </c>
      <c r="C3507">
        <v>104.726</v>
      </c>
      <c r="D3507">
        <f>(USDJPY_D1[[#This Row],[High]]+USDJPY_D1[[#This Row],[Low]])/2</f>
        <v>105.13550000000001</v>
      </c>
      <c r="E3507">
        <v>105.545</v>
      </c>
      <c r="F3507">
        <v>190129</v>
      </c>
    </row>
    <row r="3508" spans="1:6" x14ac:dyDescent="0.3">
      <c r="A3508" s="1">
        <v>43186</v>
      </c>
      <c r="B3508">
        <v>105.90300000000001</v>
      </c>
      <c r="C3508">
        <v>105.324</v>
      </c>
      <c r="D3508">
        <f>(USDJPY_D1[[#This Row],[High]]+USDJPY_D1[[#This Row],[Low]])/2</f>
        <v>105.6135</v>
      </c>
      <c r="E3508">
        <v>105.477</v>
      </c>
      <c r="F3508">
        <v>223598</v>
      </c>
    </row>
    <row r="3509" spans="1:6" x14ac:dyDescent="0.3">
      <c r="A3509" s="1">
        <v>43187</v>
      </c>
      <c r="B3509">
        <v>107.009</v>
      </c>
      <c r="C3509">
        <v>105.425</v>
      </c>
      <c r="D3509">
        <f>(USDJPY_D1[[#This Row],[High]]+USDJPY_D1[[#This Row],[Low]])/2</f>
        <v>106.217</v>
      </c>
      <c r="E3509">
        <v>106.804</v>
      </c>
      <c r="F3509">
        <v>230829</v>
      </c>
    </row>
    <row r="3510" spans="1:6" x14ac:dyDescent="0.3">
      <c r="A3510" s="1">
        <v>43188</v>
      </c>
      <c r="B3510">
        <v>106.932</v>
      </c>
      <c r="C3510">
        <v>106.268</v>
      </c>
      <c r="D3510">
        <f>(USDJPY_D1[[#This Row],[High]]+USDJPY_D1[[#This Row],[Low]])/2</f>
        <v>106.6</v>
      </c>
      <c r="E3510">
        <v>106.488</v>
      </c>
      <c r="F3510">
        <v>178059</v>
      </c>
    </row>
    <row r="3511" spans="1:6" x14ac:dyDescent="0.3">
      <c r="A3511" s="1">
        <v>43189</v>
      </c>
      <c r="B3511">
        <v>106.51300000000001</v>
      </c>
      <c r="C3511">
        <v>106.122</v>
      </c>
      <c r="D3511">
        <f>(USDJPY_D1[[#This Row],[High]]+USDJPY_D1[[#This Row],[Low]])/2</f>
        <v>106.3175</v>
      </c>
      <c r="E3511">
        <v>106.267</v>
      </c>
      <c r="F3511">
        <v>95599</v>
      </c>
    </row>
    <row r="3512" spans="1:6" x14ac:dyDescent="0.3">
      <c r="A3512" s="1">
        <v>43191</v>
      </c>
      <c r="B3512">
        <v>106.405</v>
      </c>
      <c r="C3512">
        <v>106.167</v>
      </c>
      <c r="D3512">
        <f>(USDJPY_D1[[#This Row],[High]]+USDJPY_D1[[#This Row],[Low]])/2</f>
        <v>106.286</v>
      </c>
      <c r="E3512">
        <v>106.318</v>
      </c>
      <c r="F3512">
        <v>8192</v>
      </c>
    </row>
    <row r="3513" spans="1:6" x14ac:dyDescent="0.3">
      <c r="A3513" s="1">
        <v>43192</v>
      </c>
      <c r="B3513">
        <v>106.44799999999999</v>
      </c>
      <c r="C3513">
        <v>105.657</v>
      </c>
      <c r="D3513">
        <f>(USDJPY_D1[[#This Row],[High]]+USDJPY_D1[[#This Row],[Low]])/2</f>
        <v>106.05249999999999</v>
      </c>
      <c r="E3513">
        <v>105.795</v>
      </c>
      <c r="F3513">
        <v>137903</v>
      </c>
    </row>
    <row r="3514" spans="1:6" x14ac:dyDescent="0.3">
      <c r="A3514" s="1">
        <v>43193</v>
      </c>
      <c r="B3514">
        <v>106.655</v>
      </c>
      <c r="C3514">
        <v>105.69199999999999</v>
      </c>
      <c r="D3514">
        <f>(USDJPY_D1[[#This Row],[High]]+USDJPY_D1[[#This Row],[Low]])/2</f>
        <v>106.17349999999999</v>
      </c>
      <c r="E3514">
        <v>106.441</v>
      </c>
      <c r="F3514">
        <v>183269</v>
      </c>
    </row>
    <row r="3515" spans="1:6" x14ac:dyDescent="0.3">
      <c r="A3515" s="1">
        <v>43194</v>
      </c>
      <c r="B3515">
        <v>106.846</v>
      </c>
      <c r="C3515">
        <v>105.99</v>
      </c>
      <c r="D3515">
        <f>(USDJPY_D1[[#This Row],[High]]+USDJPY_D1[[#This Row],[Low]])/2</f>
        <v>106.41800000000001</v>
      </c>
      <c r="E3515">
        <v>106.785</v>
      </c>
      <c r="F3515">
        <v>196939</v>
      </c>
    </row>
    <row r="3516" spans="1:6" x14ac:dyDescent="0.3">
      <c r="A3516" s="1">
        <v>43195</v>
      </c>
      <c r="B3516">
        <v>107.491</v>
      </c>
      <c r="C3516">
        <v>106.71</v>
      </c>
      <c r="D3516">
        <f>(USDJPY_D1[[#This Row],[High]]+USDJPY_D1[[#This Row],[Low]])/2</f>
        <v>107.1005</v>
      </c>
      <c r="E3516">
        <v>107.10599999999999</v>
      </c>
      <c r="F3516">
        <v>240068</v>
      </c>
    </row>
    <row r="3517" spans="1:6" x14ac:dyDescent="0.3">
      <c r="A3517" s="1">
        <v>43196</v>
      </c>
      <c r="B3517">
        <v>107.46</v>
      </c>
      <c r="C3517">
        <v>106.77500000000001</v>
      </c>
      <c r="D3517">
        <f>(USDJPY_D1[[#This Row],[High]]+USDJPY_D1[[#This Row],[Low]])/2</f>
        <v>107.11750000000001</v>
      </c>
      <c r="E3517">
        <v>106.902</v>
      </c>
      <c r="F3517">
        <v>190161</v>
      </c>
    </row>
    <row r="3518" spans="1:6" x14ac:dyDescent="0.3">
      <c r="A3518" s="1">
        <v>43198</v>
      </c>
      <c r="B3518">
        <v>107.039</v>
      </c>
      <c r="C3518">
        <v>106.80200000000001</v>
      </c>
      <c r="D3518">
        <f>(USDJPY_D1[[#This Row],[High]]+USDJPY_D1[[#This Row],[Low]])/2</f>
        <v>106.9205</v>
      </c>
      <c r="E3518">
        <v>106.958</v>
      </c>
      <c r="F3518">
        <v>10189</v>
      </c>
    </row>
    <row r="3519" spans="1:6" x14ac:dyDescent="0.3">
      <c r="A3519" s="1">
        <v>43199</v>
      </c>
      <c r="B3519">
        <v>107.203</v>
      </c>
      <c r="C3519">
        <v>106.616</v>
      </c>
      <c r="D3519">
        <f>(USDJPY_D1[[#This Row],[High]]+USDJPY_D1[[#This Row],[Low]])/2</f>
        <v>106.90950000000001</v>
      </c>
      <c r="E3519">
        <v>106.755</v>
      </c>
      <c r="F3519">
        <v>189427</v>
      </c>
    </row>
    <row r="3520" spans="1:6" x14ac:dyDescent="0.3">
      <c r="A3520" s="1">
        <v>43200</v>
      </c>
      <c r="B3520">
        <v>107.39700000000001</v>
      </c>
      <c r="C3520">
        <v>106.61799999999999</v>
      </c>
      <c r="D3520">
        <f>(USDJPY_D1[[#This Row],[High]]+USDJPY_D1[[#This Row],[Low]])/2</f>
        <v>107.00749999999999</v>
      </c>
      <c r="E3520">
        <v>107.131</v>
      </c>
      <c r="F3520">
        <v>183635</v>
      </c>
    </row>
    <row r="3521" spans="1:6" x14ac:dyDescent="0.3">
      <c r="A3521" s="1">
        <v>43201</v>
      </c>
      <c r="B3521">
        <v>107.151</v>
      </c>
      <c r="C3521">
        <v>106.65</v>
      </c>
      <c r="D3521">
        <f>(USDJPY_D1[[#This Row],[High]]+USDJPY_D1[[#This Row],[Low]])/2</f>
        <v>106.90049999999999</v>
      </c>
      <c r="E3521">
        <v>106.825</v>
      </c>
      <c r="F3521">
        <v>154415</v>
      </c>
    </row>
    <row r="3522" spans="1:6" x14ac:dyDescent="0.3">
      <c r="A3522" s="1">
        <v>43202</v>
      </c>
      <c r="B3522">
        <v>107.429</v>
      </c>
      <c r="C3522">
        <v>106.7</v>
      </c>
      <c r="D3522">
        <f>(USDJPY_D1[[#This Row],[High]]+USDJPY_D1[[#This Row],[Low]])/2</f>
        <v>107.06450000000001</v>
      </c>
      <c r="E3522">
        <v>107.252</v>
      </c>
      <c r="F3522">
        <v>143656</v>
      </c>
    </row>
    <row r="3523" spans="1:6" x14ac:dyDescent="0.3">
      <c r="A3523" s="1">
        <v>43203</v>
      </c>
      <c r="B3523">
        <v>107.77800000000001</v>
      </c>
      <c r="C3523">
        <v>107.251</v>
      </c>
      <c r="D3523">
        <f>(USDJPY_D1[[#This Row],[High]]+USDJPY_D1[[#This Row],[Low]])/2</f>
        <v>107.5145</v>
      </c>
      <c r="E3523">
        <v>107.33499999999999</v>
      </c>
      <c r="F3523">
        <v>121384</v>
      </c>
    </row>
    <row r="3524" spans="1:6" x14ac:dyDescent="0.3">
      <c r="A3524" s="1">
        <v>43205</v>
      </c>
      <c r="B3524">
        <v>107.608</v>
      </c>
      <c r="C3524">
        <v>107.44199999999999</v>
      </c>
      <c r="D3524">
        <f>(USDJPY_D1[[#This Row],[High]]+USDJPY_D1[[#This Row],[Low]])/2</f>
        <v>107.52500000000001</v>
      </c>
      <c r="E3524">
        <v>107.521</v>
      </c>
      <c r="F3524">
        <v>5790</v>
      </c>
    </row>
    <row r="3525" spans="1:6" x14ac:dyDescent="0.3">
      <c r="A3525" s="1">
        <v>43206</v>
      </c>
      <c r="B3525">
        <v>107.521</v>
      </c>
      <c r="C3525">
        <v>107.035</v>
      </c>
      <c r="D3525">
        <f>(USDJPY_D1[[#This Row],[High]]+USDJPY_D1[[#This Row],[Low]])/2</f>
        <v>107.27799999999999</v>
      </c>
      <c r="E3525">
        <v>107.053</v>
      </c>
      <c r="F3525">
        <v>114630</v>
      </c>
    </row>
    <row r="3526" spans="1:6" x14ac:dyDescent="0.3">
      <c r="A3526" s="1">
        <v>43207</v>
      </c>
      <c r="B3526">
        <v>107.211</v>
      </c>
      <c r="C3526">
        <v>106.883</v>
      </c>
      <c r="D3526">
        <f>(USDJPY_D1[[#This Row],[High]]+USDJPY_D1[[#This Row],[Low]])/2</f>
        <v>107.047</v>
      </c>
      <c r="E3526">
        <v>107.021</v>
      </c>
      <c r="F3526">
        <v>115094</v>
      </c>
    </row>
    <row r="3527" spans="1:6" x14ac:dyDescent="0.3">
      <c r="A3527" s="1">
        <v>43208</v>
      </c>
      <c r="B3527">
        <v>107.383</v>
      </c>
      <c r="C3527">
        <v>107.008</v>
      </c>
      <c r="D3527">
        <f>(USDJPY_D1[[#This Row],[High]]+USDJPY_D1[[#This Row],[Low]])/2</f>
        <v>107.1955</v>
      </c>
      <c r="E3527">
        <v>107.355</v>
      </c>
      <c r="F3527">
        <v>112999</v>
      </c>
    </row>
    <row r="3528" spans="1:6" x14ac:dyDescent="0.3">
      <c r="A3528" s="1">
        <v>43209</v>
      </c>
      <c r="B3528">
        <v>107.515</v>
      </c>
      <c r="C3528">
        <v>107.239</v>
      </c>
      <c r="D3528">
        <f>(USDJPY_D1[[#This Row],[High]]+USDJPY_D1[[#This Row],[Low]])/2</f>
        <v>107.37700000000001</v>
      </c>
      <c r="E3528">
        <v>107.444</v>
      </c>
      <c r="F3528">
        <v>126833</v>
      </c>
    </row>
    <row r="3529" spans="1:6" x14ac:dyDescent="0.3">
      <c r="A3529" s="1">
        <v>43210</v>
      </c>
      <c r="B3529">
        <v>107.855</v>
      </c>
      <c r="C3529">
        <v>107.39400000000001</v>
      </c>
      <c r="D3529">
        <f>(USDJPY_D1[[#This Row],[High]]+USDJPY_D1[[#This Row],[Low]])/2</f>
        <v>107.62450000000001</v>
      </c>
      <c r="E3529">
        <v>107.63200000000001</v>
      </c>
      <c r="F3529">
        <v>117898</v>
      </c>
    </row>
    <row r="3530" spans="1:6" x14ac:dyDescent="0.3">
      <c r="A3530" s="1">
        <v>43212</v>
      </c>
      <c r="B3530">
        <v>107.887</v>
      </c>
      <c r="C3530">
        <v>107.65900000000001</v>
      </c>
      <c r="D3530">
        <f>(USDJPY_D1[[#This Row],[High]]+USDJPY_D1[[#This Row],[Low]])/2</f>
        <v>107.773</v>
      </c>
      <c r="E3530">
        <v>107.88</v>
      </c>
      <c r="F3530">
        <v>10764</v>
      </c>
    </row>
    <row r="3531" spans="1:6" x14ac:dyDescent="0.3">
      <c r="A3531" s="1">
        <v>43213</v>
      </c>
      <c r="B3531">
        <v>108.789</v>
      </c>
      <c r="C3531">
        <v>107.73099999999999</v>
      </c>
      <c r="D3531">
        <f>(USDJPY_D1[[#This Row],[High]]+USDJPY_D1[[#This Row],[Low]])/2</f>
        <v>108.25999999999999</v>
      </c>
      <c r="E3531">
        <v>108.77200000000001</v>
      </c>
      <c r="F3531">
        <v>117148</v>
      </c>
    </row>
    <row r="3532" spans="1:6" x14ac:dyDescent="0.3">
      <c r="A3532" s="1">
        <v>43214</v>
      </c>
      <c r="B3532">
        <v>109.199</v>
      </c>
      <c r="C3532">
        <v>108.542</v>
      </c>
      <c r="D3532">
        <f>(USDJPY_D1[[#This Row],[High]]+USDJPY_D1[[#This Row],[Low]])/2</f>
        <v>108.87049999999999</v>
      </c>
      <c r="E3532">
        <v>108.80200000000001</v>
      </c>
      <c r="F3532">
        <v>147418</v>
      </c>
    </row>
    <row r="3533" spans="1:6" x14ac:dyDescent="0.3">
      <c r="A3533" s="1">
        <v>43215</v>
      </c>
      <c r="B3533">
        <v>109.46899999999999</v>
      </c>
      <c r="C3533">
        <v>108.788</v>
      </c>
      <c r="D3533">
        <f>(USDJPY_D1[[#This Row],[High]]+USDJPY_D1[[#This Row],[Low]])/2</f>
        <v>109.1285</v>
      </c>
      <c r="E3533">
        <v>109.374</v>
      </c>
      <c r="F3533">
        <v>151768</v>
      </c>
    </row>
    <row r="3534" spans="1:6" x14ac:dyDescent="0.3">
      <c r="A3534" s="1">
        <v>43216</v>
      </c>
      <c r="B3534">
        <v>109.455</v>
      </c>
      <c r="C3534">
        <v>109.066</v>
      </c>
      <c r="D3534">
        <f>(USDJPY_D1[[#This Row],[High]]+USDJPY_D1[[#This Row],[Low]])/2</f>
        <v>109.26050000000001</v>
      </c>
      <c r="E3534">
        <v>109.30200000000001</v>
      </c>
      <c r="F3534">
        <v>138566</v>
      </c>
    </row>
    <row r="3535" spans="1:6" x14ac:dyDescent="0.3">
      <c r="A3535" s="1">
        <v>43217</v>
      </c>
      <c r="B3535">
        <v>109.536</v>
      </c>
      <c r="C3535">
        <v>108.964</v>
      </c>
      <c r="D3535">
        <f>(USDJPY_D1[[#This Row],[High]]+USDJPY_D1[[#This Row],[Low]])/2</f>
        <v>109.25</v>
      </c>
      <c r="E3535">
        <v>109.045</v>
      </c>
      <c r="F3535">
        <v>122529</v>
      </c>
    </row>
    <row r="3536" spans="1:6" x14ac:dyDescent="0.3">
      <c r="A3536" s="1">
        <v>43219</v>
      </c>
      <c r="B3536">
        <v>109.179</v>
      </c>
      <c r="C3536">
        <v>109.017</v>
      </c>
      <c r="D3536">
        <f>(USDJPY_D1[[#This Row],[High]]+USDJPY_D1[[#This Row],[Low]])/2</f>
        <v>109.098</v>
      </c>
      <c r="E3536">
        <v>109.09399999999999</v>
      </c>
      <c r="F3536">
        <v>4660</v>
      </c>
    </row>
    <row r="3537" spans="1:6" x14ac:dyDescent="0.3">
      <c r="A3537" s="1">
        <v>43220</v>
      </c>
      <c r="B3537">
        <v>109.452</v>
      </c>
      <c r="C3537">
        <v>109.02</v>
      </c>
      <c r="D3537">
        <f>(USDJPY_D1[[#This Row],[High]]+USDJPY_D1[[#This Row],[Low]])/2</f>
        <v>109.23599999999999</v>
      </c>
      <c r="E3537">
        <v>109.328</v>
      </c>
      <c r="F3537">
        <v>94422</v>
      </c>
    </row>
    <row r="3538" spans="1:6" x14ac:dyDescent="0.3">
      <c r="A3538" s="1">
        <v>43221</v>
      </c>
      <c r="B3538">
        <v>109.91800000000001</v>
      </c>
      <c r="C3538">
        <v>109.255</v>
      </c>
      <c r="D3538">
        <f>(USDJPY_D1[[#This Row],[High]]+USDJPY_D1[[#This Row],[Low]])/2</f>
        <v>109.5865</v>
      </c>
      <c r="E3538">
        <v>109.872</v>
      </c>
      <c r="F3538">
        <v>101148</v>
      </c>
    </row>
    <row r="3539" spans="1:6" x14ac:dyDescent="0.3">
      <c r="A3539" s="1">
        <v>43222</v>
      </c>
      <c r="B3539">
        <v>110.036</v>
      </c>
      <c r="C3539">
        <v>109.595</v>
      </c>
      <c r="D3539">
        <f>(USDJPY_D1[[#This Row],[High]]+USDJPY_D1[[#This Row],[Low]])/2</f>
        <v>109.8155</v>
      </c>
      <c r="E3539">
        <v>109.839</v>
      </c>
      <c r="F3539">
        <v>121517</v>
      </c>
    </row>
    <row r="3540" spans="1:6" x14ac:dyDescent="0.3">
      <c r="A3540" s="1">
        <v>43223</v>
      </c>
      <c r="B3540">
        <v>109.85299999999999</v>
      </c>
      <c r="C3540">
        <v>108.929</v>
      </c>
      <c r="D3540">
        <f>(USDJPY_D1[[#This Row],[High]]+USDJPY_D1[[#This Row],[Low]])/2</f>
        <v>109.39099999999999</v>
      </c>
      <c r="E3540">
        <v>109.104</v>
      </c>
      <c r="F3540">
        <v>125172</v>
      </c>
    </row>
    <row r="3541" spans="1:6" x14ac:dyDescent="0.3">
      <c r="A3541" s="1">
        <v>43224</v>
      </c>
      <c r="B3541">
        <v>109.27200000000001</v>
      </c>
      <c r="C3541">
        <v>108.648</v>
      </c>
      <c r="D3541">
        <f>(USDJPY_D1[[#This Row],[High]]+USDJPY_D1[[#This Row],[Low]])/2</f>
        <v>108.96000000000001</v>
      </c>
      <c r="E3541">
        <v>109.101</v>
      </c>
      <c r="F3541">
        <v>119075</v>
      </c>
    </row>
    <row r="3542" spans="1:6" x14ac:dyDescent="0.3">
      <c r="A3542" s="1">
        <v>43226</v>
      </c>
      <c r="B3542">
        <v>109.199</v>
      </c>
      <c r="C3542">
        <v>109.04</v>
      </c>
      <c r="D3542">
        <f>(USDJPY_D1[[#This Row],[High]]+USDJPY_D1[[#This Row],[Low]])/2</f>
        <v>109.1195</v>
      </c>
      <c r="E3542">
        <v>109.14</v>
      </c>
      <c r="F3542">
        <v>3458</v>
      </c>
    </row>
    <row r="3543" spans="1:6" x14ac:dyDescent="0.3">
      <c r="A3543" s="1">
        <v>43227</v>
      </c>
      <c r="B3543">
        <v>109.39700000000001</v>
      </c>
      <c r="C3543">
        <v>108.75700000000001</v>
      </c>
      <c r="D3543">
        <f>(USDJPY_D1[[#This Row],[High]]+USDJPY_D1[[#This Row],[Low]])/2</f>
        <v>109.077</v>
      </c>
      <c r="E3543">
        <v>108.946</v>
      </c>
      <c r="F3543">
        <v>87475</v>
      </c>
    </row>
    <row r="3544" spans="1:6" x14ac:dyDescent="0.3">
      <c r="A3544" s="1">
        <v>43228</v>
      </c>
      <c r="B3544">
        <v>109.35</v>
      </c>
      <c r="C3544">
        <v>108.82899999999999</v>
      </c>
      <c r="D3544">
        <f>(USDJPY_D1[[#This Row],[High]]+USDJPY_D1[[#This Row],[Low]])/2</f>
        <v>109.08949999999999</v>
      </c>
      <c r="E3544">
        <v>109.035</v>
      </c>
      <c r="F3544">
        <v>115337</v>
      </c>
    </row>
    <row r="3545" spans="1:6" x14ac:dyDescent="0.3">
      <c r="A3545" s="1">
        <v>43229</v>
      </c>
      <c r="B3545">
        <v>109.87</v>
      </c>
      <c r="C3545">
        <v>109.001</v>
      </c>
      <c r="D3545">
        <f>(USDJPY_D1[[#This Row],[High]]+USDJPY_D1[[#This Row],[Low]])/2</f>
        <v>109.4355</v>
      </c>
      <c r="E3545">
        <v>109.842</v>
      </c>
      <c r="F3545">
        <v>132535</v>
      </c>
    </row>
    <row r="3546" spans="1:6" x14ac:dyDescent="0.3">
      <c r="A3546" s="1">
        <v>43230</v>
      </c>
      <c r="B3546">
        <v>110.017</v>
      </c>
      <c r="C3546">
        <v>109.316</v>
      </c>
      <c r="D3546">
        <f>(USDJPY_D1[[#This Row],[High]]+USDJPY_D1[[#This Row],[Low]])/2</f>
        <v>109.6665</v>
      </c>
      <c r="E3546">
        <v>109.452</v>
      </c>
      <c r="F3546">
        <v>153329</v>
      </c>
    </row>
    <row r="3547" spans="1:6" x14ac:dyDescent="0.3">
      <c r="A3547" s="1">
        <v>43231</v>
      </c>
      <c r="B3547">
        <v>109.56699999999999</v>
      </c>
      <c r="C3547">
        <v>109.152</v>
      </c>
      <c r="D3547">
        <f>(USDJPY_D1[[#This Row],[High]]+USDJPY_D1[[#This Row],[Low]])/2</f>
        <v>109.3595</v>
      </c>
      <c r="E3547">
        <v>109.369</v>
      </c>
      <c r="F3547">
        <v>101589</v>
      </c>
    </row>
    <row r="3548" spans="1:6" x14ac:dyDescent="0.3">
      <c r="A3548" s="1">
        <v>43233</v>
      </c>
      <c r="B3548">
        <v>109.404</v>
      </c>
      <c r="C3548">
        <v>109.26600000000001</v>
      </c>
      <c r="D3548">
        <f>(USDJPY_D1[[#This Row],[High]]+USDJPY_D1[[#This Row],[Low]])/2</f>
        <v>109.33500000000001</v>
      </c>
      <c r="E3548">
        <v>109.31399999999999</v>
      </c>
      <c r="F3548">
        <v>8311</v>
      </c>
    </row>
    <row r="3549" spans="1:6" x14ac:dyDescent="0.3">
      <c r="A3549" s="1">
        <v>43234</v>
      </c>
      <c r="B3549">
        <v>109.746</v>
      </c>
      <c r="C3549">
        <v>109.208</v>
      </c>
      <c r="D3549">
        <f>(USDJPY_D1[[#This Row],[High]]+USDJPY_D1[[#This Row],[Low]])/2</f>
        <v>109.477</v>
      </c>
      <c r="E3549">
        <v>109.73</v>
      </c>
      <c r="F3549">
        <v>100664</v>
      </c>
    </row>
    <row r="3550" spans="1:6" x14ac:dyDescent="0.3">
      <c r="A3550" s="1">
        <v>43235</v>
      </c>
      <c r="B3550">
        <v>110.45399999999999</v>
      </c>
      <c r="C3550">
        <v>109.66</v>
      </c>
      <c r="D3550">
        <f>(USDJPY_D1[[#This Row],[High]]+USDJPY_D1[[#This Row],[Low]])/2</f>
        <v>110.05699999999999</v>
      </c>
      <c r="E3550">
        <v>110.29300000000001</v>
      </c>
      <c r="F3550">
        <v>148871</v>
      </c>
    </row>
    <row r="3551" spans="1:6" x14ac:dyDescent="0.3">
      <c r="A3551" s="1">
        <v>43236</v>
      </c>
      <c r="B3551">
        <v>110.404</v>
      </c>
      <c r="C3551">
        <v>110.039</v>
      </c>
      <c r="D3551">
        <f>(USDJPY_D1[[#This Row],[High]]+USDJPY_D1[[#This Row],[Low]])/2</f>
        <v>110.22149999999999</v>
      </c>
      <c r="E3551">
        <v>110.367</v>
      </c>
      <c r="F3551">
        <v>138912</v>
      </c>
    </row>
    <row r="3552" spans="1:6" x14ac:dyDescent="0.3">
      <c r="A3552" s="1">
        <v>43237</v>
      </c>
      <c r="B3552">
        <v>110.86</v>
      </c>
      <c r="C3552">
        <v>110.07299999999999</v>
      </c>
      <c r="D3552">
        <f>(USDJPY_D1[[#This Row],[High]]+USDJPY_D1[[#This Row],[Low]])/2</f>
        <v>110.4665</v>
      </c>
      <c r="E3552">
        <v>110.846</v>
      </c>
      <c r="F3552">
        <v>136157</v>
      </c>
    </row>
    <row r="3553" spans="1:6" x14ac:dyDescent="0.3">
      <c r="A3553" s="1">
        <v>43238</v>
      </c>
      <c r="B3553">
        <v>111.081</v>
      </c>
      <c r="C3553">
        <v>110.60899999999999</v>
      </c>
      <c r="D3553">
        <f>(USDJPY_D1[[#This Row],[High]]+USDJPY_D1[[#This Row],[Low]])/2</f>
        <v>110.845</v>
      </c>
      <c r="E3553">
        <v>110.748</v>
      </c>
      <c r="F3553">
        <v>119830</v>
      </c>
    </row>
    <row r="3554" spans="1:6" x14ac:dyDescent="0.3">
      <c r="A3554" s="1">
        <v>43240</v>
      </c>
      <c r="B3554">
        <v>110.90300000000001</v>
      </c>
      <c r="C3554">
        <v>110.821</v>
      </c>
      <c r="D3554">
        <f>(USDJPY_D1[[#This Row],[High]]+USDJPY_D1[[#This Row],[Low]])/2</f>
        <v>110.86199999999999</v>
      </c>
      <c r="E3554">
        <v>110.892</v>
      </c>
      <c r="F3554">
        <v>5576</v>
      </c>
    </row>
    <row r="3555" spans="1:6" x14ac:dyDescent="0.3">
      <c r="A3555" s="1">
        <v>43241</v>
      </c>
      <c r="B3555">
        <v>111.395</v>
      </c>
      <c r="C3555">
        <v>110.89100000000001</v>
      </c>
      <c r="D3555">
        <f>(USDJPY_D1[[#This Row],[High]]+USDJPY_D1[[#This Row],[Low]])/2</f>
        <v>111.143</v>
      </c>
      <c r="E3555">
        <v>110.998</v>
      </c>
      <c r="F3555">
        <v>115029</v>
      </c>
    </row>
    <row r="3556" spans="1:6" x14ac:dyDescent="0.3">
      <c r="A3556" s="1">
        <v>43242</v>
      </c>
      <c r="B3556">
        <v>111.185</v>
      </c>
      <c r="C3556">
        <v>110.723</v>
      </c>
      <c r="D3556">
        <f>(USDJPY_D1[[#This Row],[High]]+USDJPY_D1[[#This Row],[Low]])/2</f>
        <v>110.95400000000001</v>
      </c>
      <c r="E3556">
        <v>110.736</v>
      </c>
      <c r="F3556">
        <v>120400</v>
      </c>
    </row>
    <row r="3557" spans="1:6" x14ac:dyDescent="0.3">
      <c r="A3557" s="1">
        <v>43243</v>
      </c>
      <c r="B3557">
        <v>110.876</v>
      </c>
      <c r="C3557">
        <v>109.557</v>
      </c>
      <c r="D3557">
        <f>(USDJPY_D1[[#This Row],[High]]+USDJPY_D1[[#This Row],[Low]])/2</f>
        <v>110.2165</v>
      </c>
      <c r="E3557">
        <v>109.877</v>
      </c>
      <c r="F3557">
        <v>188243</v>
      </c>
    </row>
    <row r="3558" spans="1:6" x14ac:dyDescent="0.3">
      <c r="A3558" s="1">
        <v>43244</v>
      </c>
      <c r="B3558">
        <v>109.932</v>
      </c>
      <c r="C3558">
        <v>108.955</v>
      </c>
      <c r="D3558">
        <f>(USDJPY_D1[[#This Row],[High]]+USDJPY_D1[[#This Row],[Low]])/2</f>
        <v>109.4435</v>
      </c>
      <c r="E3558">
        <v>109.315</v>
      </c>
      <c r="F3558">
        <v>167994</v>
      </c>
    </row>
    <row r="3559" spans="1:6" x14ac:dyDescent="0.3">
      <c r="A3559" s="1">
        <v>43245</v>
      </c>
      <c r="B3559">
        <v>109.741</v>
      </c>
      <c r="C3559">
        <v>109.121</v>
      </c>
      <c r="D3559">
        <f>(USDJPY_D1[[#This Row],[High]]+USDJPY_D1[[#This Row],[Low]])/2</f>
        <v>109.431</v>
      </c>
      <c r="E3559">
        <v>109.377</v>
      </c>
      <c r="F3559">
        <v>139361</v>
      </c>
    </row>
    <row r="3560" spans="1:6" x14ac:dyDescent="0.3">
      <c r="A3560" s="1">
        <v>43247</v>
      </c>
      <c r="B3560">
        <v>109.83199999999999</v>
      </c>
      <c r="C3560">
        <v>109.589</v>
      </c>
      <c r="D3560">
        <f>(USDJPY_D1[[#This Row],[High]]+USDJPY_D1[[#This Row],[Low]])/2</f>
        <v>109.7105</v>
      </c>
      <c r="E3560">
        <v>109.613</v>
      </c>
      <c r="F3560">
        <v>7605</v>
      </c>
    </row>
    <row r="3561" spans="1:6" x14ac:dyDescent="0.3">
      <c r="A3561" s="1">
        <v>43248</v>
      </c>
      <c r="B3561">
        <v>109.748</v>
      </c>
      <c r="C3561">
        <v>109.23399999999999</v>
      </c>
      <c r="D3561">
        <f>(USDJPY_D1[[#This Row],[High]]+USDJPY_D1[[#This Row],[Low]])/2</f>
        <v>109.491</v>
      </c>
      <c r="E3561">
        <v>109.401</v>
      </c>
      <c r="F3561">
        <v>119231</v>
      </c>
    </row>
    <row r="3562" spans="1:6" x14ac:dyDescent="0.3">
      <c r="A3562" s="1">
        <v>43249</v>
      </c>
      <c r="B3562">
        <v>109.401</v>
      </c>
      <c r="C3562">
        <v>108.111</v>
      </c>
      <c r="D3562">
        <f>(USDJPY_D1[[#This Row],[High]]+USDJPY_D1[[#This Row],[Low]])/2</f>
        <v>108.756</v>
      </c>
      <c r="E3562">
        <v>108.40600000000001</v>
      </c>
      <c r="F3562">
        <v>239096</v>
      </c>
    </row>
    <row r="3563" spans="1:6" x14ac:dyDescent="0.3">
      <c r="A3563" s="1">
        <v>43250</v>
      </c>
      <c r="B3563">
        <v>109.07299999999999</v>
      </c>
      <c r="C3563">
        <v>108.38200000000001</v>
      </c>
      <c r="D3563">
        <f>(USDJPY_D1[[#This Row],[High]]+USDJPY_D1[[#This Row],[Low]])/2</f>
        <v>108.72749999999999</v>
      </c>
      <c r="E3563">
        <v>108.726</v>
      </c>
      <c r="F3563">
        <v>193469</v>
      </c>
    </row>
    <row r="3564" spans="1:6" x14ac:dyDescent="0.3">
      <c r="A3564" s="1">
        <v>43251</v>
      </c>
      <c r="B3564">
        <v>109.001</v>
      </c>
      <c r="C3564">
        <v>108.38800000000001</v>
      </c>
      <c r="D3564">
        <f>(USDJPY_D1[[#This Row],[High]]+USDJPY_D1[[#This Row],[Low]])/2</f>
        <v>108.69450000000001</v>
      </c>
      <c r="E3564">
        <v>108.741</v>
      </c>
      <c r="F3564">
        <v>176719</v>
      </c>
    </row>
    <row r="3565" spans="1:6" x14ac:dyDescent="0.3">
      <c r="A3565" s="1">
        <v>43252</v>
      </c>
      <c r="B3565">
        <v>109.733</v>
      </c>
      <c r="C3565">
        <v>108.733</v>
      </c>
      <c r="D3565">
        <f>(USDJPY_D1[[#This Row],[High]]+USDJPY_D1[[#This Row],[Low]])/2</f>
        <v>109.233</v>
      </c>
      <c r="E3565">
        <v>109.508</v>
      </c>
      <c r="F3565">
        <v>142917</v>
      </c>
    </row>
    <row r="3566" spans="1:6" x14ac:dyDescent="0.3">
      <c r="A3566" s="1">
        <v>43254</v>
      </c>
      <c r="B3566">
        <v>109.619</v>
      </c>
      <c r="C3566">
        <v>109.447</v>
      </c>
      <c r="D3566">
        <f>(USDJPY_D1[[#This Row],[High]]+USDJPY_D1[[#This Row],[Low]])/2</f>
        <v>109.533</v>
      </c>
      <c r="E3566">
        <v>109.607</v>
      </c>
      <c r="F3566">
        <v>3507</v>
      </c>
    </row>
    <row r="3567" spans="1:6" x14ac:dyDescent="0.3">
      <c r="A3567" s="1">
        <v>43255</v>
      </c>
      <c r="B3567">
        <v>109.992</v>
      </c>
      <c r="C3567">
        <v>109.372</v>
      </c>
      <c r="D3567">
        <f>(USDJPY_D1[[#This Row],[High]]+USDJPY_D1[[#This Row],[Low]])/2</f>
        <v>109.682</v>
      </c>
      <c r="E3567">
        <v>109.96599999999999</v>
      </c>
      <c r="F3567">
        <v>126457</v>
      </c>
    </row>
    <row r="3568" spans="1:6" x14ac:dyDescent="0.3">
      <c r="A3568" s="1">
        <v>43256</v>
      </c>
      <c r="B3568">
        <v>110.004</v>
      </c>
      <c r="C3568">
        <v>109.47199999999999</v>
      </c>
      <c r="D3568">
        <f>(USDJPY_D1[[#This Row],[High]]+USDJPY_D1[[#This Row],[Low]])/2</f>
        <v>109.738</v>
      </c>
      <c r="E3568">
        <v>109.88500000000001</v>
      </c>
      <c r="F3568">
        <v>159345</v>
      </c>
    </row>
    <row r="3569" spans="1:6" x14ac:dyDescent="0.3">
      <c r="A3569" s="1">
        <v>43257</v>
      </c>
      <c r="B3569">
        <v>110.26600000000001</v>
      </c>
      <c r="C3569">
        <v>109.794</v>
      </c>
      <c r="D3569">
        <f>(USDJPY_D1[[#This Row],[High]]+USDJPY_D1[[#This Row],[Low]])/2</f>
        <v>110.03</v>
      </c>
      <c r="E3569">
        <v>110.13500000000001</v>
      </c>
      <c r="F3569">
        <v>136007</v>
      </c>
    </row>
    <row r="3570" spans="1:6" x14ac:dyDescent="0.3">
      <c r="A3570" s="1">
        <v>43258</v>
      </c>
      <c r="B3570">
        <v>110.22</v>
      </c>
      <c r="C3570">
        <v>109.476</v>
      </c>
      <c r="D3570">
        <f>(USDJPY_D1[[#This Row],[High]]+USDJPY_D1[[#This Row],[Low]])/2</f>
        <v>109.848</v>
      </c>
      <c r="E3570">
        <v>109.717</v>
      </c>
      <c r="F3570">
        <v>158034</v>
      </c>
    </row>
    <row r="3571" spans="1:6" x14ac:dyDescent="0.3">
      <c r="A3571" s="1">
        <v>43259</v>
      </c>
      <c r="B3571">
        <v>109.851</v>
      </c>
      <c r="C3571">
        <v>109.19799999999999</v>
      </c>
      <c r="D3571">
        <f>(USDJPY_D1[[#This Row],[High]]+USDJPY_D1[[#This Row],[Low]])/2</f>
        <v>109.52449999999999</v>
      </c>
      <c r="E3571">
        <v>109.529</v>
      </c>
      <c r="F3571">
        <v>146578</v>
      </c>
    </row>
    <row r="3572" spans="1:6" x14ac:dyDescent="0.3">
      <c r="A3572" s="1">
        <v>43261</v>
      </c>
      <c r="B3572">
        <v>109.486</v>
      </c>
      <c r="C3572">
        <v>109.273</v>
      </c>
      <c r="D3572">
        <f>(USDJPY_D1[[#This Row],[High]]+USDJPY_D1[[#This Row],[Low]])/2</f>
        <v>109.37950000000001</v>
      </c>
      <c r="E3572">
        <v>109.46</v>
      </c>
      <c r="F3572">
        <v>6341</v>
      </c>
    </row>
    <row r="3573" spans="1:6" x14ac:dyDescent="0.3">
      <c r="A3573" s="1">
        <v>43262</v>
      </c>
      <c r="B3573">
        <v>110.42700000000001</v>
      </c>
      <c r="C3573">
        <v>109.39</v>
      </c>
      <c r="D3573">
        <f>(USDJPY_D1[[#This Row],[High]]+USDJPY_D1[[#This Row],[Low]])/2</f>
        <v>109.9085</v>
      </c>
      <c r="E3573">
        <v>110.39100000000001</v>
      </c>
      <c r="F3573">
        <v>122122</v>
      </c>
    </row>
    <row r="3574" spans="1:6" x14ac:dyDescent="0.3">
      <c r="A3574" s="1">
        <v>43263</v>
      </c>
      <c r="B3574">
        <v>110.541</v>
      </c>
      <c r="C3574">
        <v>110.099</v>
      </c>
      <c r="D3574">
        <f>(USDJPY_D1[[#This Row],[High]]+USDJPY_D1[[#This Row],[Low]])/2</f>
        <v>110.32</v>
      </c>
      <c r="E3574">
        <v>110.45099999999999</v>
      </c>
      <c r="F3574">
        <v>144802</v>
      </c>
    </row>
    <row r="3575" spans="1:6" x14ac:dyDescent="0.3">
      <c r="A3575" s="1">
        <v>43264</v>
      </c>
      <c r="B3575">
        <v>110.846</v>
      </c>
      <c r="C3575">
        <v>110.08199999999999</v>
      </c>
      <c r="D3575">
        <f>(USDJPY_D1[[#This Row],[High]]+USDJPY_D1[[#This Row],[Low]])/2</f>
        <v>110.464</v>
      </c>
      <c r="E3575">
        <v>110.239</v>
      </c>
      <c r="F3575">
        <v>116517</v>
      </c>
    </row>
    <row r="3576" spans="1:6" x14ac:dyDescent="0.3">
      <c r="A3576" s="1">
        <v>43265</v>
      </c>
      <c r="B3576">
        <v>110.693</v>
      </c>
      <c r="C3576">
        <v>109.917</v>
      </c>
      <c r="D3576">
        <f>(USDJPY_D1[[#This Row],[High]]+USDJPY_D1[[#This Row],[Low]])/2</f>
        <v>110.30500000000001</v>
      </c>
      <c r="E3576">
        <v>110.637</v>
      </c>
      <c r="F3576">
        <v>130983</v>
      </c>
    </row>
    <row r="3577" spans="1:6" x14ac:dyDescent="0.3">
      <c r="A3577" s="1">
        <v>43266</v>
      </c>
      <c r="B3577">
        <v>110.904</v>
      </c>
      <c r="C3577">
        <v>110.387</v>
      </c>
      <c r="D3577">
        <f>(USDJPY_D1[[#This Row],[High]]+USDJPY_D1[[#This Row],[Low]])/2</f>
        <v>110.6455</v>
      </c>
      <c r="E3577">
        <v>110.63200000000001</v>
      </c>
      <c r="F3577">
        <v>128558</v>
      </c>
    </row>
    <row r="3578" spans="1:6" x14ac:dyDescent="0.3">
      <c r="A3578" s="1">
        <v>43268</v>
      </c>
      <c r="B3578">
        <v>110.73699999999999</v>
      </c>
      <c r="C3578">
        <v>110.57899999999999</v>
      </c>
      <c r="D3578">
        <f>(USDJPY_D1[[#This Row],[High]]+USDJPY_D1[[#This Row],[Low]])/2</f>
        <v>110.65799999999999</v>
      </c>
      <c r="E3578">
        <v>110.64100000000001</v>
      </c>
      <c r="F3578">
        <v>7349</v>
      </c>
    </row>
    <row r="3579" spans="1:6" x14ac:dyDescent="0.3">
      <c r="A3579" s="1">
        <v>43269</v>
      </c>
      <c r="B3579">
        <v>110.666</v>
      </c>
      <c r="C3579">
        <v>110.10299999999999</v>
      </c>
      <c r="D3579">
        <f>(USDJPY_D1[[#This Row],[High]]+USDJPY_D1[[#This Row],[Low]])/2</f>
        <v>110.3845</v>
      </c>
      <c r="E3579">
        <v>110.13200000000001</v>
      </c>
      <c r="F3579">
        <v>109846</v>
      </c>
    </row>
    <row r="3580" spans="1:6" x14ac:dyDescent="0.3">
      <c r="A3580" s="1">
        <v>43270</v>
      </c>
      <c r="B3580">
        <v>110.21299999999999</v>
      </c>
      <c r="C3580">
        <v>109.55</v>
      </c>
      <c r="D3580">
        <f>(USDJPY_D1[[#This Row],[High]]+USDJPY_D1[[#This Row],[Low]])/2</f>
        <v>109.88149999999999</v>
      </c>
      <c r="E3580">
        <v>110.08799999999999</v>
      </c>
      <c r="F3580">
        <v>169819</v>
      </c>
    </row>
    <row r="3581" spans="1:6" x14ac:dyDescent="0.3">
      <c r="A3581" s="1">
        <v>43271</v>
      </c>
      <c r="B3581">
        <v>110.45099999999999</v>
      </c>
      <c r="C3581">
        <v>109.85299999999999</v>
      </c>
      <c r="D3581">
        <f>(USDJPY_D1[[#This Row],[High]]+USDJPY_D1[[#This Row],[Low]])/2</f>
        <v>110.15199999999999</v>
      </c>
      <c r="E3581">
        <v>110.38</v>
      </c>
      <c r="F3581">
        <v>131563</v>
      </c>
    </row>
    <row r="3582" spans="1:6" x14ac:dyDescent="0.3">
      <c r="A3582" s="1">
        <v>43272</v>
      </c>
      <c r="B3582">
        <v>110.756</v>
      </c>
      <c r="C3582">
        <v>109.84</v>
      </c>
      <c r="D3582">
        <f>(USDJPY_D1[[#This Row],[High]]+USDJPY_D1[[#This Row],[Low]])/2</f>
        <v>110.298</v>
      </c>
      <c r="E3582">
        <v>109.952</v>
      </c>
      <c r="F3582">
        <v>171058</v>
      </c>
    </row>
    <row r="3583" spans="1:6" x14ac:dyDescent="0.3">
      <c r="A3583" s="1">
        <v>43273</v>
      </c>
      <c r="B3583">
        <v>110.217</v>
      </c>
      <c r="C3583">
        <v>109.80200000000001</v>
      </c>
      <c r="D3583">
        <f>(USDJPY_D1[[#This Row],[High]]+USDJPY_D1[[#This Row],[Low]])/2</f>
        <v>110.0095</v>
      </c>
      <c r="E3583">
        <v>109.974</v>
      </c>
      <c r="F3583">
        <v>122373</v>
      </c>
    </row>
    <row r="3584" spans="1:6" x14ac:dyDescent="0.3">
      <c r="A3584" s="1">
        <v>43275</v>
      </c>
      <c r="B3584">
        <v>110.01600000000001</v>
      </c>
      <c r="C3584">
        <v>109.816</v>
      </c>
      <c r="D3584">
        <f>(USDJPY_D1[[#This Row],[High]]+USDJPY_D1[[#This Row],[Low]])/2</f>
        <v>109.916</v>
      </c>
      <c r="E3584">
        <v>109.944</v>
      </c>
      <c r="F3584">
        <v>8044</v>
      </c>
    </row>
    <row r="3585" spans="1:6" x14ac:dyDescent="0.3">
      <c r="A3585" s="1">
        <v>43276</v>
      </c>
      <c r="B3585">
        <v>110.042</v>
      </c>
      <c r="C3585">
        <v>109.367</v>
      </c>
      <c r="D3585">
        <f>(USDJPY_D1[[#This Row],[High]]+USDJPY_D1[[#This Row],[Low]])/2</f>
        <v>109.7045</v>
      </c>
      <c r="E3585">
        <v>109.637</v>
      </c>
      <c r="F3585">
        <v>160025</v>
      </c>
    </row>
    <row r="3586" spans="1:6" x14ac:dyDescent="0.3">
      <c r="A3586" s="1">
        <v>43277</v>
      </c>
      <c r="B3586">
        <v>110.214</v>
      </c>
      <c r="C3586">
        <v>109.37</v>
      </c>
      <c r="D3586">
        <f>(USDJPY_D1[[#This Row],[High]]+USDJPY_D1[[#This Row],[Low]])/2</f>
        <v>109.792</v>
      </c>
      <c r="E3586">
        <v>110.124</v>
      </c>
      <c r="F3586">
        <v>168030</v>
      </c>
    </row>
    <row r="3587" spans="1:6" x14ac:dyDescent="0.3">
      <c r="A3587" s="1">
        <v>43278</v>
      </c>
      <c r="B3587">
        <v>110.489</v>
      </c>
      <c r="C3587">
        <v>109.685</v>
      </c>
      <c r="D3587">
        <f>(USDJPY_D1[[#This Row],[High]]+USDJPY_D1[[#This Row],[Low]])/2</f>
        <v>110.087</v>
      </c>
      <c r="E3587">
        <v>110.22</v>
      </c>
      <c r="F3587">
        <v>245140</v>
      </c>
    </row>
    <row r="3588" spans="1:6" x14ac:dyDescent="0.3">
      <c r="A3588" s="1">
        <v>43279</v>
      </c>
      <c r="B3588">
        <v>110.649</v>
      </c>
      <c r="C3588">
        <v>109.96599999999999</v>
      </c>
      <c r="D3588">
        <f>(USDJPY_D1[[#This Row],[High]]+USDJPY_D1[[#This Row],[Low]])/2</f>
        <v>110.3075</v>
      </c>
      <c r="E3588">
        <v>110.488</v>
      </c>
      <c r="F3588">
        <v>171523</v>
      </c>
    </row>
    <row r="3589" spans="1:6" x14ac:dyDescent="0.3">
      <c r="A3589" s="1">
        <v>43280</v>
      </c>
      <c r="B3589">
        <v>110.94199999999999</v>
      </c>
      <c r="C3589">
        <v>110.373</v>
      </c>
      <c r="D3589">
        <f>(USDJPY_D1[[#This Row],[High]]+USDJPY_D1[[#This Row],[Low]])/2</f>
        <v>110.6575</v>
      </c>
      <c r="E3589">
        <v>110.676</v>
      </c>
      <c r="F3589">
        <v>162584</v>
      </c>
    </row>
    <row r="3590" spans="1:6" x14ac:dyDescent="0.3">
      <c r="A3590" s="1">
        <v>43282</v>
      </c>
      <c r="B3590">
        <v>110.821</v>
      </c>
      <c r="C3590">
        <v>110.56100000000001</v>
      </c>
      <c r="D3590">
        <f>(USDJPY_D1[[#This Row],[High]]+USDJPY_D1[[#This Row],[Low]])/2</f>
        <v>110.691</v>
      </c>
      <c r="E3590">
        <v>110.73099999999999</v>
      </c>
      <c r="F3590">
        <v>14859</v>
      </c>
    </row>
    <row r="3591" spans="1:6" x14ac:dyDescent="0.3">
      <c r="A3591" s="1">
        <v>43283</v>
      </c>
      <c r="B3591">
        <v>111.062</v>
      </c>
      <c r="C3591">
        <v>110.60299999999999</v>
      </c>
      <c r="D3591">
        <f>(USDJPY_D1[[#This Row],[High]]+USDJPY_D1[[#This Row],[Low]])/2</f>
        <v>110.8325</v>
      </c>
      <c r="E3591">
        <v>110.879</v>
      </c>
      <c r="F3591">
        <v>153395</v>
      </c>
    </row>
    <row r="3592" spans="1:6" x14ac:dyDescent="0.3">
      <c r="A3592" s="1">
        <v>43284</v>
      </c>
      <c r="B3592">
        <v>111.133</v>
      </c>
      <c r="C3592">
        <v>110.39400000000001</v>
      </c>
      <c r="D3592">
        <f>(USDJPY_D1[[#This Row],[High]]+USDJPY_D1[[#This Row],[Low]])/2</f>
        <v>110.76349999999999</v>
      </c>
      <c r="E3592">
        <v>110.414</v>
      </c>
      <c r="F3592">
        <v>161906</v>
      </c>
    </row>
    <row r="3593" spans="1:6" x14ac:dyDescent="0.3">
      <c r="A3593" s="1">
        <v>43285</v>
      </c>
      <c r="B3593">
        <v>110.556</v>
      </c>
      <c r="C3593">
        <v>110.27800000000001</v>
      </c>
      <c r="D3593">
        <f>(USDJPY_D1[[#This Row],[High]]+USDJPY_D1[[#This Row],[Low]])/2</f>
        <v>110.417</v>
      </c>
      <c r="E3593">
        <v>110.504</v>
      </c>
      <c r="F3593">
        <v>136129</v>
      </c>
    </row>
    <row r="3594" spans="1:6" x14ac:dyDescent="0.3">
      <c r="A3594" s="1">
        <v>43286</v>
      </c>
      <c r="B3594">
        <v>110.727</v>
      </c>
      <c r="C3594">
        <v>110.288</v>
      </c>
      <c r="D3594">
        <f>(USDJPY_D1[[#This Row],[High]]+USDJPY_D1[[#This Row],[Low]])/2</f>
        <v>110.50749999999999</v>
      </c>
      <c r="E3594">
        <v>110.569</v>
      </c>
      <c r="F3594">
        <v>160512</v>
      </c>
    </row>
    <row r="3595" spans="1:6" x14ac:dyDescent="0.3">
      <c r="A3595" s="1">
        <v>43287</v>
      </c>
      <c r="B3595">
        <v>110.785</v>
      </c>
      <c r="C3595">
        <v>110.381</v>
      </c>
      <c r="D3595">
        <f>(USDJPY_D1[[#This Row],[High]]+USDJPY_D1[[#This Row],[Low]])/2</f>
        <v>110.583</v>
      </c>
      <c r="E3595">
        <v>110.452</v>
      </c>
      <c r="F3595">
        <v>127502</v>
      </c>
    </row>
    <row r="3596" spans="1:6" x14ac:dyDescent="0.3">
      <c r="A3596" s="1">
        <v>43289</v>
      </c>
      <c r="B3596">
        <v>110.47799999999999</v>
      </c>
      <c r="C3596">
        <v>110.38200000000001</v>
      </c>
      <c r="D3596">
        <f>(USDJPY_D1[[#This Row],[High]]+USDJPY_D1[[#This Row],[Low]])/2</f>
        <v>110.43</v>
      </c>
      <c r="E3596">
        <v>110.438</v>
      </c>
      <c r="F3596">
        <v>7074</v>
      </c>
    </row>
    <row r="3597" spans="1:6" x14ac:dyDescent="0.3">
      <c r="A3597" s="1">
        <v>43290</v>
      </c>
      <c r="B3597">
        <v>110.977</v>
      </c>
      <c r="C3597">
        <v>110.349</v>
      </c>
      <c r="D3597">
        <f>(USDJPY_D1[[#This Row],[High]]+USDJPY_D1[[#This Row],[Low]])/2</f>
        <v>110.66300000000001</v>
      </c>
      <c r="E3597">
        <v>110.956</v>
      </c>
      <c r="F3597">
        <v>134005</v>
      </c>
    </row>
    <row r="3598" spans="1:6" x14ac:dyDescent="0.3">
      <c r="A3598" s="1">
        <v>43291</v>
      </c>
      <c r="B3598">
        <v>111.35299999999999</v>
      </c>
      <c r="C3598">
        <v>110.794</v>
      </c>
      <c r="D3598">
        <f>(USDJPY_D1[[#This Row],[High]]+USDJPY_D1[[#This Row],[Low]])/2</f>
        <v>111.0735</v>
      </c>
      <c r="E3598">
        <v>110.852</v>
      </c>
      <c r="F3598">
        <v>143195</v>
      </c>
    </row>
    <row r="3599" spans="1:6" x14ac:dyDescent="0.3">
      <c r="A3599" s="1">
        <v>43292</v>
      </c>
      <c r="B3599">
        <v>112.175</v>
      </c>
      <c r="C3599">
        <v>110.767</v>
      </c>
      <c r="D3599">
        <f>(USDJPY_D1[[#This Row],[High]]+USDJPY_D1[[#This Row],[Low]])/2</f>
        <v>111.471</v>
      </c>
      <c r="E3599">
        <v>111.977</v>
      </c>
      <c r="F3599">
        <v>187744</v>
      </c>
    </row>
    <row r="3600" spans="1:6" x14ac:dyDescent="0.3">
      <c r="A3600" s="1">
        <v>43293</v>
      </c>
      <c r="B3600">
        <v>112.70399999999999</v>
      </c>
      <c r="C3600">
        <v>111.965</v>
      </c>
      <c r="D3600">
        <f>(USDJPY_D1[[#This Row],[High]]+USDJPY_D1[[#This Row],[Low]])/2</f>
        <v>112.33449999999999</v>
      </c>
      <c r="E3600">
        <v>112.669</v>
      </c>
      <c r="F3600">
        <v>154090</v>
      </c>
    </row>
    <row r="3601" spans="1:6" x14ac:dyDescent="0.3">
      <c r="A3601" s="1">
        <v>43294</v>
      </c>
      <c r="B3601">
        <v>112.8</v>
      </c>
      <c r="C3601">
        <v>112.276</v>
      </c>
      <c r="D3601">
        <f>(USDJPY_D1[[#This Row],[High]]+USDJPY_D1[[#This Row],[Low]])/2</f>
        <v>112.538</v>
      </c>
      <c r="E3601">
        <v>112.337</v>
      </c>
      <c r="F3601">
        <v>121814</v>
      </c>
    </row>
    <row r="3602" spans="1:6" x14ac:dyDescent="0.3">
      <c r="A3602" s="1">
        <v>43296</v>
      </c>
      <c r="B3602">
        <v>112.465</v>
      </c>
      <c r="C3602">
        <v>112.196</v>
      </c>
      <c r="D3602">
        <f>(USDJPY_D1[[#This Row],[High]]+USDJPY_D1[[#This Row],[Low]])/2</f>
        <v>112.3305</v>
      </c>
      <c r="E3602">
        <v>112.399</v>
      </c>
      <c r="F3602">
        <v>9575</v>
      </c>
    </row>
    <row r="3603" spans="1:6" x14ac:dyDescent="0.3">
      <c r="A3603" s="1">
        <v>43297</v>
      </c>
      <c r="B3603">
        <v>112.562</v>
      </c>
      <c r="C3603">
        <v>112.22799999999999</v>
      </c>
      <c r="D3603">
        <f>(USDJPY_D1[[#This Row],[High]]+USDJPY_D1[[#This Row],[Low]])/2</f>
        <v>112.395</v>
      </c>
      <c r="E3603">
        <v>112.384</v>
      </c>
      <c r="F3603">
        <v>124777</v>
      </c>
    </row>
    <row r="3604" spans="1:6" x14ac:dyDescent="0.3">
      <c r="A3604" s="1">
        <v>43298</v>
      </c>
      <c r="B3604">
        <v>113.07599999999999</v>
      </c>
      <c r="C3604">
        <v>112.22199999999999</v>
      </c>
      <c r="D3604">
        <f>(USDJPY_D1[[#This Row],[High]]+USDJPY_D1[[#This Row],[Low]])/2</f>
        <v>112.649</v>
      </c>
      <c r="E3604">
        <v>113.01900000000001</v>
      </c>
      <c r="F3604">
        <v>171772</v>
      </c>
    </row>
    <row r="3605" spans="1:6" x14ac:dyDescent="0.3">
      <c r="A3605" s="1">
        <v>43299</v>
      </c>
      <c r="B3605">
        <v>113.136</v>
      </c>
      <c r="C3605">
        <v>112.709</v>
      </c>
      <c r="D3605">
        <f>(USDJPY_D1[[#This Row],[High]]+USDJPY_D1[[#This Row],[Low]])/2</f>
        <v>112.9225</v>
      </c>
      <c r="E3605">
        <v>112.801</v>
      </c>
      <c r="F3605">
        <v>153045</v>
      </c>
    </row>
    <row r="3606" spans="1:6" x14ac:dyDescent="0.3">
      <c r="A3606" s="1">
        <v>43300</v>
      </c>
      <c r="B3606">
        <v>113.173</v>
      </c>
      <c r="C3606">
        <v>112.051</v>
      </c>
      <c r="D3606">
        <f>(USDJPY_D1[[#This Row],[High]]+USDJPY_D1[[#This Row],[Low]])/2</f>
        <v>112.61199999999999</v>
      </c>
      <c r="E3606">
        <v>112.364</v>
      </c>
      <c r="F3606">
        <v>166869</v>
      </c>
    </row>
    <row r="3607" spans="1:6" x14ac:dyDescent="0.3">
      <c r="A3607" s="1">
        <v>43301</v>
      </c>
      <c r="B3607">
        <v>112.621</v>
      </c>
      <c r="C3607">
        <v>111.383</v>
      </c>
      <c r="D3607">
        <f>(USDJPY_D1[[#This Row],[High]]+USDJPY_D1[[#This Row],[Low]])/2</f>
        <v>112.002</v>
      </c>
      <c r="E3607">
        <v>111.44</v>
      </c>
      <c r="F3607">
        <v>188653</v>
      </c>
    </row>
    <row r="3608" spans="1:6" x14ac:dyDescent="0.3">
      <c r="A3608" s="1">
        <v>43303</v>
      </c>
      <c r="B3608">
        <v>111.506</v>
      </c>
      <c r="C3608">
        <v>111.056</v>
      </c>
      <c r="D3608">
        <f>(USDJPY_D1[[#This Row],[High]]+USDJPY_D1[[#This Row],[Low]])/2</f>
        <v>111.28100000000001</v>
      </c>
      <c r="E3608">
        <v>111.059</v>
      </c>
      <c r="F3608">
        <v>13136</v>
      </c>
    </row>
    <row r="3609" spans="1:6" x14ac:dyDescent="0.3">
      <c r="A3609" s="1">
        <v>43304</v>
      </c>
      <c r="B3609">
        <v>111.54300000000001</v>
      </c>
      <c r="C3609">
        <v>110.75</v>
      </c>
      <c r="D3609">
        <f>(USDJPY_D1[[#This Row],[High]]+USDJPY_D1[[#This Row],[Low]])/2</f>
        <v>111.1465</v>
      </c>
      <c r="E3609">
        <v>111.465</v>
      </c>
      <c r="F3609">
        <v>173769</v>
      </c>
    </row>
    <row r="3610" spans="1:6" x14ac:dyDescent="0.3">
      <c r="A3610" s="1">
        <v>43305</v>
      </c>
      <c r="B3610">
        <v>111.46599999999999</v>
      </c>
      <c r="C3610">
        <v>110.96</v>
      </c>
      <c r="D3610">
        <f>(USDJPY_D1[[#This Row],[High]]+USDJPY_D1[[#This Row],[Low]])/2</f>
        <v>111.21299999999999</v>
      </c>
      <c r="E3610">
        <v>111.27800000000001</v>
      </c>
      <c r="F3610">
        <v>158207</v>
      </c>
    </row>
    <row r="3611" spans="1:6" x14ac:dyDescent="0.3">
      <c r="A3611" s="1">
        <v>43306</v>
      </c>
      <c r="B3611">
        <v>111.383</v>
      </c>
      <c r="C3611">
        <v>110.65900000000001</v>
      </c>
      <c r="D3611">
        <f>(USDJPY_D1[[#This Row],[High]]+USDJPY_D1[[#This Row],[Low]])/2</f>
        <v>111.021</v>
      </c>
      <c r="E3611">
        <v>110.857</v>
      </c>
      <c r="F3611">
        <v>185014</v>
      </c>
    </row>
    <row r="3612" spans="1:6" x14ac:dyDescent="0.3">
      <c r="A3612" s="1">
        <v>43307</v>
      </c>
      <c r="B3612">
        <v>111.248</v>
      </c>
      <c r="C3612">
        <v>110.59</v>
      </c>
      <c r="D3612">
        <f>(USDJPY_D1[[#This Row],[High]]+USDJPY_D1[[#This Row],[Low]])/2</f>
        <v>110.91900000000001</v>
      </c>
      <c r="E3612">
        <v>111.157</v>
      </c>
      <c r="F3612">
        <v>143984</v>
      </c>
    </row>
    <row r="3613" spans="1:6" x14ac:dyDescent="0.3">
      <c r="A3613" s="1">
        <v>43308</v>
      </c>
      <c r="B3613">
        <v>111.249</v>
      </c>
      <c r="C3613">
        <v>110.797</v>
      </c>
      <c r="D3613">
        <f>(USDJPY_D1[[#This Row],[High]]+USDJPY_D1[[#This Row],[Low]])/2</f>
        <v>111.023</v>
      </c>
      <c r="E3613">
        <v>111.006</v>
      </c>
      <c r="F3613">
        <v>129188</v>
      </c>
    </row>
    <row r="3614" spans="1:6" x14ac:dyDescent="0.3">
      <c r="A3614" s="1">
        <v>43310</v>
      </c>
      <c r="B3614">
        <v>111.01300000000001</v>
      </c>
      <c r="C3614">
        <v>110.91</v>
      </c>
      <c r="D3614">
        <f>(USDJPY_D1[[#This Row],[High]]+USDJPY_D1[[#This Row],[Low]])/2</f>
        <v>110.9615</v>
      </c>
      <c r="E3614">
        <v>110.944</v>
      </c>
      <c r="F3614">
        <v>8086</v>
      </c>
    </row>
    <row r="3615" spans="1:6" x14ac:dyDescent="0.3">
      <c r="A3615" s="1">
        <v>43311</v>
      </c>
      <c r="B3615">
        <v>111.164</v>
      </c>
      <c r="C3615">
        <v>110.89</v>
      </c>
      <c r="D3615">
        <f>(USDJPY_D1[[#This Row],[High]]+USDJPY_D1[[#This Row],[Low]])/2</f>
        <v>111.027</v>
      </c>
      <c r="E3615">
        <v>110.999</v>
      </c>
      <c r="F3615">
        <v>123608</v>
      </c>
    </row>
    <row r="3616" spans="1:6" x14ac:dyDescent="0.3">
      <c r="A3616" s="1">
        <v>43312</v>
      </c>
      <c r="B3616">
        <v>111.958</v>
      </c>
      <c r="C3616">
        <v>110.75</v>
      </c>
      <c r="D3616">
        <f>(USDJPY_D1[[#This Row],[High]]+USDJPY_D1[[#This Row],[Low]])/2</f>
        <v>111.354</v>
      </c>
      <c r="E3616">
        <v>111.813</v>
      </c>
      <c r="F3616">
        <v>175071</v>
      </c>
    </row>
    <row r="3617" spans="1:6" x14ac:dyDescent="0.3">
      <c r="A3617" s="1">
        <v>43313</v>
      </c>
      <c r="B3617">
        <v>112.15</v>
      </c>
      <c r="C3617">
        <v>111.39100000000001</v>
      </c>
      <c r="D3617">
        <f>(USDJPY_D1[[#This Row],[High]]+USDJPY_D1[[#This Row],[Low]])/2</f>
        <v>111.7705</v>
      </c>
      <c r="E3617">
        <v>111.64</v>
      </c>
      <c r="F3617">
        <v>152693</v>
      </c>
    </row>
    <row r="3618" spans="1:6" x14ac:dyDescent="0.3">
      <c r="A3618" s="1">
        <v>43314</v>
      </c>
      <c r="B3618">
        <v>111.73699999999999</v>
      </c>
      <c r="C3618">
        <v>111.315</v>
      </c>
      <c r="D3618">
        <f>(USDJPY_D1[[#This Row],[High]]+USDJPY_D1[[#This Row],[Low]])/2</f>
        <v>111.526</v>
      </c>
      <c r="E3618">
        <v>111.70099999999999</v>
      </c>
      <c r="F3618">
        <v>148359</v>
      </c>
    </row>
    <row r="3619" spans="1:6" x14ac:dyDescent="0.3">
      <c r="A3619" s="1">
        <v>43315</v>
      </c>
      <c r="B3619">
        <v>111.876</v>
      </c>
      <c r="C3619">
        <v>111.101</v>
      </c>
      <c r="D3619">
        <f>(USDJPY_D1[[#This Row],[High]]+USDJPY_D1[[#This Row],[Low]])/2</f>
        <v>111.4885</v>
      </c>
      <c r="E3619">
        <v>111.255</v>
      </c>
      <c r="F3619">
        <v>123010</v>
      </c>
    </row>
    <row r="3620" spans="1:6" x14ac:dyDescent="0.3">
      <c r="A3620" s="1">
        <v>43317</v>
      </c>
      <c r="B3620">
        <v>111.262</v>
      </c>
      <c r="C3620">
        <v>111.155</v>
      </c>
      <c r="D3620">
        <f>(USDJPY_D1[[#This Row],[High]]+USDJPY_D1[[#This Row],[Low]])/2</f>
        <v>111.2085</v>
      </c>
      <c r="E3620">
        <v>111.235</v>
      </c>
      <c r="F3620">
        <v>5599</v>
      </c>
    </row>
    <row r="3621" spans="1:6" x14ac:dyDescent="0.3">
      <c r="A3621" s="1">
        <v>43318</v>
      </c>
      <c r="B3621">
        <v>111.526</v>
      </c>
      <c r="C3621">
        <v>111.16800000000001</v>
      </c>
      <c r="D3621">
        <f>(USDJPY_D1[[#This Row],[High]]+USDJPY_D1[[#This Row],[Low]])/2</f>
        <v>111.34700000000001</v>
      </c>
      <c r="E3621">
        <v>111.33499999999999</v>
      </c>
      <c r="F3621">
        <v>127584</v>
      </c>
    </row>
    <row r="3622" spans="1:6" x14ac:dyDescent="0.3">
      <c r="A3622" s="1">
        <v>43319</v>
      </c>
      <c r="B3622">
        <v>111.47799999999999</v>
      </c>
      <c r="C3622">
        <v>110.994</v>
      </c>
      <c r="D3622">
        <f>(USDJPY_D1[[#This Row],[High]]+USDJPY_D1[[#This Row],[Low]])/2</f>
        <v>111.23599999999999</v>
      </c>
      <c r="E3622">
        <v>111.349</v>
      </c>
      <c r="F3622">
        <v>113318</v>
      </c>
    </row>
    <row r="3623" spans="1:6" x14ac:dyDescent="0.3">
      <c r="A3623" s="1">
        <v>43320</v>
      </c>
      <c r="B3623">
        <v>111.438</v>
      </c>
      <c r="C3623">
        <v>110.837</v>
      </c>
      <c r="D3623">
        <f>(USDJPY_D1[[#This Row],[High]]+USDJPY_D1[[#This Row],[Low]])/2</f>
        <v>111.1375</v>
      </c>
      <c r="E3623">
        <v>110.90900000000001</v>
      </c>
      <c r="F3623">
        <v>130468</v>
      </c>
    </row>
    <row r="3624" spans="1:6" x14ac:dyDescent="0.3">
      <c r="A3624" s="1">
        <v>43321</v>
      </c>
      <c r="B3624">
        <v>111.18300000000001</v>
      </c>
      <c r="C3624">
        <v>110.70699999999999</v>
      </c>
      <c r="D3624">
        <f>(USDJPY_D1[[#This Row],[High]]+USDJPY_D1[[#This Row],[Low]])/2</f>
        <v>110.94499999999999</v>
      </c>
      <c r="E3624">
        <v>111.083</v>
      </c>
      <c r="F3624">
        <v>131085</v>
      </c>
    </row>
    <row r="3625" spans="1:6" x14ac:dyDescent="0.3">
      <c r="A3625" s="1">
        <v>43322</v>
      </c>
      <c r="B3625">
        <v>111.14100000000001</v>
      </c>
      <c r="C3625">
        <v>110.511</v>
      </c>
      <c r="D3625">
        <f>(USDJPY_D1[[#This Row],[High]]+USDJPY_D1[[#This Row],[Low]])/2</f>
        <v>110.82599999999999</v>
      </c>
      <c r="E3625">
        <v>110.807</v>
      </c>
      <c r="F3625">
        <v>171756</v>
      </c>
    </row>
    <row r="3626" spans="1:6" x14ac:dyDescent="0.3">
      <c r="A3626" s="1">
        <v>43324</v>
      </c>
      <c r="B3626">
        <v>110.747</v>
      </c>
      <c r="C3626">
        <v>110.425</v>
      </c>
      <c r="D3626">
        <f>(USDJPY_D1[[#This Row],[High]]+USDJPY_D1[[#This Row],[Low]])/2</f>
        <v>110.586</v>
      </c>
      <c r="E3626">
        <v>110.63</v>
      </c>
      <c r="F3626">
        <v>9472</v>
      </c>
    </row>
    <row r="3627" spans="1:6" x14ac:dyDescent="0.3">
      <c r="A3627" s="1">
        <v>43325</v>
      </c>
      <c r="B3627">
        <v>110.93300000000001</v>
      </c>
      <c r="C3627">
        <v>110.11</v>
      </c>
      <c r="D3627">
        <f>(USDJPY_D1[[#This Row],[High]]+USDJPY_D1[[#This Row],[Low]])/2</f>
        <v>110.5215</v>
      </c>
      <c r="E3627">
        <v>110.629</v>
      </c>
      <c r="F3627">
        <v>170472</v>
      </c>
    </row>
    <row r="3628" spans="1:6" x14ac:dyDescent="0.3">
      <c r="A3628" s="1">
        <v>43326</v>
      </c>
      <c r="B3628">
        <v>111.315</v>
      </c>
      <c r="C3628">
        <v>110.587</v>
      </c>
      <c r="D3628">
        <f>(USDJPY_D1[[#This Row],[High]]+USDJPY_D1[[#This Row],[Low]])/2</f>
        <v>110.95099999999999</v>
      </c>
      <c r="E3628">
        <v>111.254</v>
      </c>
      <c r="F3628">
        <v>151836</v>
      </c>
    </row>
    <row r="3629" spans="1:6" x14ac:dyDescent="0.3">
      <c r="A3629" s="1">
        <v>43327</v>
      </c>
      <c r="B3629">
        <v>111.431</v>
      </c>
      <c r="C3629">
        <v>110.432</v>
      </c>
      <c r="D3629">
        <f>(USDJPY_D1[[#This Row],[High]]+USDJPY_D1[[#This Row],[Low]])/2</f>
        <v>110.9315</v>
      </c>
      <c r="E3629">
        <v>110.575</v>
      </c>
      <c r="F3629">
        <v>167879</v>
      </c>
    </row>
    <row r="3630" spans="1:6" x14ac:dyDescent="0.3">
      <c r="A3630" s="1">
        <v>43328</v>
      </c>
      <c r="B3630">
        <v>111.121</v>
      </c>
      <c r="C3630">
        <v>110.46</v>
      </c>
      <c r="D3630">
        <f>(USDJPY_D1[[#This Row],[High]]+USDJPY_D1[[#This Row],[Low]])/2</f>
        <v>110.79049999999999</v>
      </c>
      <c r="E3630">
        <v>111.014</v>
      </c>
      <c r="F3630">
        <v>147991</v>
      </c>
    </row>
    <row r="3631" spans="1:6" x14ac:dyDescent="0.3">
      <c r="A3631" s="1">
        <v>43329</v>
      </c>
      <c r="B3631">
        <v>111.05200000000001</v>
      </c>
      <c r="C3631">
        <v>110.315</v>
      </c>
      <c r="D3631">
        <f>(USDJPY_D1[[#This Row],[High]]+USDJPY_D1[[#This Row],[Low]])/2</f>
        <v>110.68350000000001</v>
      </c>
      <c r="E3631">
        <v>110.48699999999999</v>
      </c>
      <c r="F3631">
        <v>115295</v>
      </c>
    </row>
    <row r="3632" spans="1:6" x14ac:dyDescent="0.3">
      <c r="A3632" s="1">
        <v>43331</v>
      </c>
      <c r="B3632">
        <v>110.58199999999999</v>
      </c>
      <c r="C3632">
        <v>110.46899999999999</v>
      </c>
      <c r="D3632">
        <f>(USDJPY_D1[[#This Row],[High]]+USDJPY_D1[[#This Row],[Low]])/2</f>
        <v>110.52549999999999</v>
      </c>
      <c r="E3632">
        <v>110.48</v>
      </c>
      <c r="F3632">
        <v>5508</v>
      </c>
    </row>
    <row r="3633" spans="1:6" x14ac:dyDescent="0.3">
      <c r="A3633" s="1">
        <v>43332</v>
      </c>
      <c r="B3633">
        <v>110.684</v>
      </c>
      <c r="C3633">
        <v>109.91800000000001</v>
      </c>
      <c r="D3633">
        <f>(USDJPY_D1[[#This Row],[High]]+USDJPY_D1[[#This Row],[Low]])/2</f>
        <v>110.301</v>
      </c>
      <c r="E3633">
        <v>109.95099999999999</v>
      </c>
      <c r="F3633">
        <v>105034</v>
      </c>
    </row>
    <row r="3634" spans="1:6" x14ac:dyDescent="0.3">
      <c r="A3634" s="1">
        <v>43333</v>
      </c>
      <c r="B3634">
        <v>110.547</v>
      </c>
      <c r="C3634">
        <v>109.77500000000001</v>
      </c>
      <c r="D3634">
        <f>(USDJPY_D1[[#This Row],[High]]+USDJPY_D1[[#This Row],[Low]])/2</f>
        <v>110.161</v>
      </c>
      <c r="E3634">
        <v>110.116</v>
      </c>
      <c r="F3634">
        <v>116535</v>
      </c>
    </row>
    <row r="3635" spans="1:6" x14ac:dyDescent="0.3">
      <c r="A3635" s="1">
        <v>43334</v>
      </c>
      <c r="B3635">
        <v>110.678</v>
      </c>
      <c r="C3635">
        <v>110.027</v>
      </c>
      <c r="D3635">
        <f>(USDJPY_D1[[#This Row],[High]]+USDJPY_D1[[#This Row],[Low]])/2</f>
        <v>110.35249999999999</v>
      </c>
      <c r="E3635">
        <v>110.59099999999999</v>
      </c>
      <c r="F3635">
        <v>118949</v>
      </c>
    </row>
    <row r="3636" spans="1:6" x14ac:dyDescent="0.3">
      <c r="A3636" s="1">
        <v>43335</v>
      </c>
      <c r="B3636">
        <v>111.405</v>
      </c>
      <c r="C3636">
        <v>110.55</v>
      </c>
      <c r="D3636">
        <f>(USDJPY_D1[[#This Row],[High]]+USDJPY_D1[[#This Row],[Low]])/2</f>
        <v>110.97749999999999</v>
      </c>
      <c r="E3636">
        <v>111.36499999999999</v>
      </c>
      <c r="F3636">
        <v>128676</v>
      </c>
    </row>
    <row r="3637" spans="1:6" x14ac:dyDescent="0.3">
      <c r="A3637" s="1">
        <v>43336</v>
      </c>
      <c r="B3637">
        <v>111.486</v>
      </c>
      <c r="C3637">
        <v>111.10299999999999</v>
      </c>
      <c r="D3637">
        <f>(USDJPY_D1[[#This Row],[High]]+USDJPY_D1[[#This Row],[Low]])/2</f>
        <v>111.2945</v>
      </c>
      <c r="E3637">
        <v>111.20399999999999</v>
      </c>
      <c r="F3637">
        <v>100637</v>
      </c>
    </row>
    <row r="3638" spans="1:6" x14ac:dyDescent="0.3">
      <c r="A3638" s="1">
        <v>43338</v>
      </c>
      <c r="B3638">
        <v>111.346</v>
      </c>
      <c r="C3638">
        <v>111.22499999999999</v>
      </c>
      <c r="D3638">
        <f>(USDJPY_D1[[#This Row],[High]]+USDJPY_D1[[#This Row],[Low]])/2</f>
        <v>111.2855</v>
      </c>
      <c r="E3638">
        <v>111.291</v>
      </c>
      <c r="F3638">
        <v>5356</v>
      </c>
    </row>
    <row r="3639" spans="1:6" x14ac:dyDescent="0.3">
      <c r="A3639" s="1">
        <v>43339</v>
      </c>
      <c r="B3639">
        <v>111.34099999999999</v>
      </c>
      <c r="C3639">
        <v>110.93600000000001</v>
      </c>
      <c r="D3639">
        <f>(USDJPY_D1[[#This Row],[High]]+USDJPY_D1[[#This Row],[Low]])/2</f>
        <v>111.13849999999999</v>
      </c>
      <c r="E3639">
        <v>111.13500000000001</v>
      </c>
      <c r="F3639">
        <v>112115</v>
      </c>
    </row>
    <row r="3640" spans="1:6" x14ac:dyDescent="0.3">
      <c r="A3640" s="1">
        <v>43340</v>
      </c>
      <c r="B3640">
        <v>111.355</v>
      </c>
      <c r="C3640">
        <v>110.955</v>
      </c>
      <c r="D3640">
        <f>(USDJPY_D1[[#This Row],[High]]+USDJPY_D1[[#This Row],[Low]])/2</f>
        <v>111.155</v>
      </c>
      <c r="E3640">
        <v>111.148</v>
      </c>
      <c r="F3640">
        <v>113498</v>
      </c>
    </row>
    <row r="3641" spans="1:6" x14ac:dyDescent="0.3">
      <c r="A3641" s="1">
        <v>43341</v>
      </c>
      <c r="B3641">
        <v>111.82599999999999</v>
      </c>
      <c r="C3641">
        <v>111.122</v>
      </c>
      <c r="D3641">
        <f>(USDJPY_D1[[#This Row],[High]]+USDJPY_D1[[#This Row],[Low]])/2</f>
        <v>111.47399999999999</v>
      </c>
      <c r="E3641">
        <v>111.68600000000001</v>
      </c>
      <c r="F3641">
        <v>117380</v>
      </c>
    </row>
    <row r="3642" spans="1:6" x14ac:dyDescent="0.3">
      <c r="A3642" s="1">
        <v>43342</v>
      </c>
      <c r="B3642">
        <v>111.754</v>
      </c>
      <c r="C3642">
        <v>110.952</v>
      </c>
      <c r="D3642">
        <f>(USDJPY_D1[[#This Row],[High]]+USDJPY_D1[[#This Row],[Low]])/2</f>
        <v>111.35300000000001</v>
      </c>
      <c r="E3642">
        <v>111.009</v>
      </c>
      <c r="F3642">
        <v>131605</v>
      </c>
    </row>
    <row r="3643" spans="1:6" x14ac:dyDescent="0.3">
      <c r="A3643" s="1">
        <v>43343</v>
      </c>
      <c r="B3643">
        <v>111.13500000000001</v>
      </c>
      <c r="C3643">
        <v>110.684</v>
      </c>
      <c r="D3643">
        <f>(USDJPY_D1[[#This Row],[High]]+USDJPY_D1[[#This Row],[Low]])/2</f>
        <v>110.90950000000001</v>
      </c>
      <c r="E3643">
        <v>111.096</v>
      </c>
      <c r="F3643">
        <v>118272</v>
      </c>
    </row>
    <row r="3644" spans="1:6" x14ac:dyDescent="0.3">
      <c r="A3644" s="1">
        <v>43345</v>
      </c>
      <c r="B3644">
        <v>111.188</v>
      </c>
      <c r="C3644">
        <v>111.039</v>
      </c>
      <c r="D3644">
        <f>(USDJPY_D1[[#This Row],[High]]+USDJPY_D1[[#This Row],[Low]])/2</f>
        <v>111.1135</v>
      </c>
      <c r="E3644">
        <v>111.143</v>
      </c>
      <c r="F3644">
        <v>8204</v>
      </c>
    </row>
    <row r="3645" spans="1:6" x14ac:dyDescent="0.3">
      <c r="A3645" s="1">
        <v>43346</v>
      </c>
      <c r="B3645">
        <v>111.173</v>
      </c>
      <c r="C3645">
        <v>110.85</v>
      </c>
      <c r="D3645">
        <f>(USDJPY_D1[[#This Row],[High]]+USDJPY_D1[[#This Row],[Low]])/2</f>
        <v>111.0115</v>
      </c>
      <c r="E3645">
        <v>111.084</v>
      </c>
      <c r="F3645">
        <v>92269</v>
      </c>
    </row>
    <row r="3646" spans="1:6" x14ac:dyDescent="0.3">
      <c r="A3646" s="1">
        <v>43347</v>
      </c>
      <c r="B3646">
        <v>111.533</v>
      </c>
      <c r="C3646">
        <v>110.9</v>
      </c>
      <c r="D3646">
        <f>(USDJPY_D1[[#This Row],[High]]+USDJPY_D1[[#This Row],[Low]])/2</f>
        <v>111.2165</v>
      </c>
      <c r="E3646">
        <v>111.46299999999999</v>
      </c>
      <c r="F3646">
        <v>127193</v>
      </c>
    </row>
    <row r="3647" spans="1:6" x14ac:dyDescent="0.3">
      <c r="A3647" s="1">
        <v>43348</v>
      </c>
      <c r="B3647">
        <v>111.758</v>
      </c>
      <c r="C3647">
        <v>111.4</v>
      </c>
      <c r="D3647">
        <f>(USDJPY_D1[[#This Row],[High]]+USDJPY_D1[[#This Row],[Low]])/2</f>
        <v>111.57900000000001</v>
      </c>
      <c r="E3647">
        <v>111.45</v>
      </c>
      <c r="F3647">
        <v>121953</v>
      </c>
    </row>
    <row r="3648" spans="1:6" x14ac:dyDescent="0.3">
      <c r="A3648" s="1">
        <v>43349</v>
      </c>
      <c r="B3648">
        <v>111.455</v>
      </c>
      <c r="C3648">
        <v>110.46</v>
      </c>
      <c r="D3648">
        <f>(USDJPY_D1[[#This Row],[High]]+USDJPY_D1[[#This Row],[Low]])/2</f>
        <v>110.9575</v>
      </c>
      <c r="E3648">
        <v>110.489</v>
      </c>
      <c r="F3648">
        <v>136541</v>
      </c>
    </row>
    <row r="3649" spans="1:6" x14ac:dyDescent="0.3">
      <c r="A3649" s="1">
        <v>43350</v>
      </c>
      <c r="B3649">
        <v>111.247</v>
      </c>
      <c r="C3649">
        <v>110.38</v>
      </c>
      <c r="D3649">
        <f>(USDJPY_D1[[#This Row],[High]]+USDJPY_D1[[#This Row],[Low]])/2</f>
        <v>110.8135</v>
      </c>
      <c r="E3649">
        <v>110.96899999999999</v>
      </c>
      <c r="F3649">
        <v>138642</v>
      </c>
    </row>
    <row r="3650" spans="1:6" x14ac:dyDescent="0.3">
      <c r="A3650" s="1">
        <v>43352</v>
      </c>
      <c r="B3650">
        <v>111.09</v>
      </c>
      <c r="C3650">
        <v>110.879</v>
      </c>
      <c r="D3650">
        <f>(USDJPY_D1[[#This Row],[High]]+USDJPY_D1[[#This Row],[Low]])/2</f>
        <v>110.9845</v>
      </c>
      <c r="E3650">
        <v>110.92100000000001</v>
      </c>
      <c r="F3650">
        <v>4854</v>
      </c>
    </row>
    <row r="3651" spans="1:6" x14ac:dyDescent="0.3">
      <c r="A3651" s="1">
        <v>43353</v>
      </c>
      <c r="B3651">
        <v>111.247</v>
      </c>
      <c r="C3651">
        <v>110.851</v>
      </c>
      <c r="D3651">
        <f>(USDJPY_D1[[#This Row],[High]]+USDJPY_D1[[#This Row],[Low]])/2</f>
        <v>111.04900000000001</v>
      </c>
      <c r="E3651">
        <v>111.139</v>
      </c>
      <c r="F3651">
        <v>101671</v>
      </c>
    </row>
    <row r="3652" spans="1:6" x14ac:dyDescent="0.3">
      <c r="A3652" s="1">
        <v>43354</v>
      </c>
      <c r="B3652">
        <v>111.649</v>
      </c>
      <c r="C3652">
        <v>111.14</v>
      </c>
      <c r="D3652">
        <f>(USDJPY_D1[[#This Row],[High]]+USDJPY_D1[[#This Row],[Low]])/2</f>
        <v>111.39449999999999</v>
      </c>
      <c r="E3652">
        <v>111.63200000000001</v>
      </c>
      <c r="F3652">
        <v>104074</v>
      </c>
    </row>
    <row r="3653" spans="1:6" x14ac:dyDescent="0.3">
      <c r="A3653" s="1">
        <v>43355</v>
      </c>
      <c r="B3653">
        <v>111.63200000000001</v>
      </c>
      <c r="C3653">
        <v>111.116</v>
      </c>
      <c r="D3653">
        <f>(USDJPY_D1[[#This Row],[High]]+USDJPY_D1[[#This Row],[Low]])/2</f>
        <v>111.374</v>
      </c>
      <c r="E3653">
        <v>111.215</v>
      </c>
      <c r="F3653">
        <v>120317</v>
      </c>
    </row>
    <row r="3654" spans="1:6" x14ac:dyDescent="0.3">
      <c r="A3654" s="1">
        <v>43356</v>
      </c>
      <c r="B3654">
        <v>112.05800000000001</v>
      </c>
      <c r="C3654">
        <v>111.169</v>
      </c>
      <c r="D3654">
        <f>(USDJPY_D1[[#This Row],[High]]+USDJPY_D1[[#This Row],[Low]])/2</f>
        <v>111.6135</v>
      </c>
      <c r="E3654">
        <v>112.026</v>
      </c>
      <c r="F3654">
        <v>117156</v>
      </c>
    </row>
    <row r="3655" spans="1:6" x14ac:dyDescent="0.3">
      <c r="A3655" s="1">
        <v>43357</v>
      </c>
      <c r="B3655">
        <v>112.16800000000001</v>
      </c>
      <c r="C3655">
        <v>111.753</v>
      </c>
      <c r="D3655">
        <f>(USDJPY_D1[[#This Row],[High]]+USDJPY_D1[[#This Row],[Low]])/2</f>
        <v>111.9605</v>
      </c>
      <c r="E3655">
        <v>112.054</v>
      </c>
      <c r="F3655">
        <v>102502</v>
      </c>
    </row>
    <row r="3656" spans="1:6" x14ac:dyDescent="0.3">
      <c r="A3656" s="1">
        <v>43359</v>
      </c>
      <c r="B3656">
        <v>112.056</v>
      </c>
      <c r="C3656">
        <v>111.93899999999999</v>
      </c>
      <c r="D3656">
        <f>(USDJPY_D1[[#This Row],[High]]+USDJPY_D1[[#This Row],[Low]])/2</f>
        <v>111.9975</v>
      </c>
      <c r="E3656">
        <v>111.96599999999999</v>
      </c>
      <c r="F3656">
        <v>4310</v>
      </c>
    </row>
    <row r="3657" spans="1:6" x14ac:dyDescent="0.3">
      <c r="A3657" s="1">
        <v>43360</v>
      </c>
      <c r="B3657">
        <v>112.122</v>
      </c>
      <c r="C3657">
        <v>111.669</v>
      </c>
      <c r="D3657">
        <f>(USDJPY_D1[[#This Row],[High]]+USDJPY_D1[[#This Row],[Low]])/2</f>
        <v>111.8955</v>
      </c>
      <c r="E3657">
        <v>111.68899999999999</v>
      </c>
      <c r="F3657">
        <v>88551</v>
      </c>
    </row>
    <row r="3658" spans="1:6" x14ac:dyDescent="0.3">
      <c r="A3658" s="1">
        <v>43361</v>
      </c>
      <c r="B3658">
        <v>112.389</v>
      </c>
      <c r="C3658">
        <v>111.663</v>
      </c>
      <c r="D3658">
        <f>(USDJPY_D1[[#This Row],[High]]+USDJPY_D1[[#This Row],[Low]])/2</f>
        <v>112.026</v>
      </c>
      <c r="E3658">
        <v>112.282</v>
      </c>
      <c r="F3658">
        <v>133650</v>
      </c>
    </row>
    <row r="3659" spans="1:6" x14ac:dyDescent="0.3">
      <c r="A3659" s="1">
        <v>43362</v>
      </c>
      <c r="B3659">
        <v>112.447</v>
      </c>
      <c r="C3659">
        <v>112.161</v>
      </c>
      <c r="D3659">
        <f>(USDJPY_D1[[#This Row],[High]]+USDJPY_D1[[#This Row],[Low]])/2</f>
        <v>112.304</v>
      </c>
      <c r="E3659">
        <v>112.33499999999999</v>
      </c>
      <c r="F3659">
        <v>119630</v>
      </c>
    </row>
    <row r="3660" spans="1:6" x14ac:dyDescent="0.3">
      <c r="A3660" s="1">
        <v>43363</v>
      </c>
      <c r="B3660">
        <v>112.584</v>
      </c>
      <c r="C3660">
        <v>112.042</v>
      </c>
      <c r="D3660">
        <f>(USDJPY_D1[[#This Row],[High]]+USDJPY_D1[[#This Row],[Low]])/2</f>
        <v>112.313</v>
      </c>
      <c r="E3660">
        <v>112.495</v>
      </c>
      <c r="F3660">
        <v>118644</v>
      </c>
    </row>
    <row r="3661" spans="1:6" x14ac:dyDescent="0.3">
      <c r="A3661" s="1">
        <v>43364</v>
      </c>
      <c r="B3661">
        <v>112.873</v>
      </c>
      <c r="C3661">
        <v>112.46299999999999</v>
      </c>
      <c r="D3661">
        <f>(USDJPY_D1[[#This Row],[High]]+USDJPY_D1[[#This Row],[Low]])/2</f>
        <v>112.66800000000001</v>
      </c>
      <c r="E3661">
        <v>112.539</v>
      </c>
      <c r="F3661">
        <v>100796</v>
      </c>
    </row>
    <row r="3662" spans="1:6" x14ac:dyDescent="0.3">
      <c r="A3662" s="1">
        <v>43366</v>
      </c>
      <c r="B3662">
        <v>112.568</v>
      </c>
      <c r="C3662">
        <v>112.38500000000001</v>
      </c>
      <c r="D3662">
        <f>(USDJPY_D1[[#This Row],[High]]+USDJPY_D1[[#This Row],[Low]])/2</f>
        <v>112.4765</v>
      </c>
      <c r="E3662">
        <v>112.53100000000001</v>
      </c>
      <c r="F3662">
        <v>2526</v>
      </c>
    </row>
    <row r="3663" spans="1:6" x14ac:dyDescent="0.3">
      <c r="A3663" s="1">
        <v>43367</v>
      </c>
      <c r="B3663">
        <v>112.854</v>
      </c>
      <c r="C3663">
        <v>112.431</v>
      </c>
      <c r="D3663">
        <f>(USDJPY_D1[[#This Row],[High]]+USDJPY_D1[[#This Row],[Low]])/2</f>
        <v>112.6425</v>
      </c>
      <c r="E3663">
        <v>112.779</v>
      </c>
      <c r="F3663">
        <v>87225</v>
      </c>
    </row>
    <row r="3664" spans="1:6" x14ac:dyDescent="0.3">
      <c r="A3664" s="1">
        <v>43368</v>
      </c>
      <c r="B3664">
        <v>112.997</v>
      </c>
      <c r="C3664">
        <v>112.741</v>
      </c>
      <c r="D3664">
        <f>(USDJPY_D1[[#This Row],[High]]+USDJPY_D1[[#This Row],[Low]])/2</f>
        <v>112.869</v>
      </c>
      <c r="E3664">
        <v>112.982</v>
      </c>
      <c r="F3664">
        <v>93895</v>
      </c>
    </row>
    <row r="3665" spans="1:6" x14ac:dyDescent="0.3">
      <c r="A3665" s="1">
        <v>43369</v>
      </c>
      <c r="B3665">
        <v>113.13500000000001</v>
      </c>
      <c r="C3665">
        <v>112.621</v>
      </c>
      <c r="D3665">
        <f>(USDJPY_D1[[#This Row],[High]]+USDJPY_D1[[#This Row],[Low]])/2</f>
        <v>112.878</v>
      </c>
      <c r="E3665">
        <v>112.711</v>
      </c>
      <c r="F3665">
        <v>111516</v>
      </c>
    </row>
    <row r="3666" spans="1:6" x14ac:dyDescent="0.3">
      <c r="A3666" s="1">
        <v>43370</v>
      </c>
      <c r="B3666">
        <v>113.468</v>
      </c>
      <c r="C3666">
        <v>112.56100000000001</v>
      </c>
      <c r="D3666">
        <f>(USDJPY_D1[[#This Row],[High]]+USDJPY_D1[[#This Row],[Low]])/2</f>
        <v>113.0145</v>
      </c>
      <c r="E3666">
        <v>113.39</v>
      </c>
      <c r="F3666">
        <v>105669</v>
      </c>
    </row>
    <row r="3667" spans="1:6" x14ac:dyDescent="0.3">
      <c r="A3667" s="1">
        <v>43371</v>
      </c>
      <c r="B3667">
        <v>113.706</v>
      </c>
      <c r="C3667">
        <v>113.316</v>
      </c>
      <c r="D3667">
        <f>(USDJPY_D1[[#This Row],[High]]+USDJPY_D1[[#This Row],[Low]])/2</f>
        <v>113.511</v>
      </c>
      <c r="E3667">
        <v>113.697</v>
      </c>
      <c r="F3667">
        <v>102614</v>
      </c>
    </row>
    <row r="3668" spans="1:6" x14ac:dyDescent="0.3">
      <c r="A3668" s="1">
        <v>43373</v>
      </c>
      <c r="B3668">
        <v>113.845</v>
      </c>
      <c r="C3668">
        <v>113.699</v>
      </c>
      <c r="D3668">
        <f>(USDJPY_D1[[#This Row],[High]]+USDJPY_D1[[#This Row],[Low]])/2</f>
        <v>113.77199999999999</v>
      </c>
      <c r="E3668">
        <v>113.797</v>
      </c>
      <c r="F3668">
        <v>4864</v>
      </c>
    </row>
    <row r="3669" spans="1:6" x14ac:dyDescent="0.3">
      <c r="A3669" s="1">
        <v>43374</v>
      </c>
      <c r="B3669">
        <v>114.06100000000001</v>
      </c>
      <c r="C3669">
        <v>113.726</v>
      </c>
      <c r="D3669">
        <f>(USDJPY_D1[[#This Row],[High]]+USDJPY_D1[[#This Row],[Low]])/2</f>
        <v>113.8935</v>
      </c>
      <c r="E3669">
        <v>113.95399999999999</v>
      </c>
      <c r="F3669">
        <v>104941</v>
      </c>
    </row>
    <row r="3670" spans="1:6" x14ac:dyDescent="0.3">
      <c r="A3670" s="1">
        <v>43375</v>
      </c>
      <c r="B3670">
        <v>114.011</v>
      </c>
      <c r="C3670">
        <v>113.529</v>
      </c>
      <c r="D3670">
        <f>(USDJPY_D1[[#This Row],[High]]+USDJPY_D1[[#This Row],[Low]])/2</f>
        <v>113.77</v>
      </c>
      <c r="E3670">
        <v>113.566</v>
      </c>
      <c r="F3670">
        <v>124136</v>
      </c>
    </row>
    <row r="3671" spans="1:6" x14ac:dyDescent="0.3">
      <c r="A3671" s="1">
        <v>43376</v>
      </c>
      <c r="B3671">
        <v>114.54900000000001</v>
      </c>
      <c r="C3671">
        <v>113.52</v>
      </c>
      <c r="D3671">
        <f>(USDJPY_D1[[#This Row],[High]]+USDJPY_D1[[#This Row],[Low]])/2</f>
        <v>114.03450000000001</v>
      </c>
      <c r="E3671">
        <v>114.51</v>
      </c>
      <c r="F3671">
        <v>122760</v>
      </c>
    </row>
    <row r="3672" spans="1:6" x14ac:dyDescent="0.3">
      <c r="A3672" s="1">
        <v>43377</v>
      </c>
      <c r="B3672">
        <v>114.521</v>
      </c>
      <c r="C3672">
        <v>113.63200000000001</v>
      </c>
      <c r="D3672">
        <f>(USDJPY_D1[[#This Row],[High]]+USDJPY_D1[[#This Row],[Low]])/2</f>
        <v>114.07650000000001</v>
      </c>
      <c r="E3672">
        <v>113.895</v>
      </c>
      <c r="F3672">
        <v>151872</v>
      </c>
    </row>
    <row r="3673" spans="1:6" x14ac:dyDescent="0.3">
      <c r="A3673" s="1">
        <v>43378</v>
      </c>
      <c r="B3673">
        <v>114.1</v>
      </c>
      <c r="C3673">
        <v>113.559</v>
      </c>
      <c r="D3673">
        <f>(USDJPY_D1[[#This Row],[High]]+USDJPY_D1[[#This Row],[Low]])/2</f>
        <v>113.8295</v>
      </c>
      <c r="E3673">
        <v>113.681</v>
      </c>
      <c r="F3673">
        <v>131274</v>
      </c>
    </row>
    <row r="3674" spans="1:6" x14ac:dyDescent="0.3">
      <c r="A3674" s="1">
        <v>43380</v>
      </c>
      <c r="B3674">
        <v>113.783</v>
      </c>
      <c r="C3674">
        <v>113.652</v>
      </c>
      <c r="D3674">
        <f>(USDJPY_D1[[#This Row],[High]]+USDJPY_D1[[#This Row],[Low]])/2</f>
        <v>113.7175</v>
      </c>
      <c r="E3674">
        <v>113.709</v>
      </c>
      <c r="F3674">
        <v>4801</v>
      </c>
    </row>
    <row r="3675" spans="1:6" x14ac:dyDescent="0.3">
      <c r="A3675" s="1">
        <v>43381</v>
      </c>
      <c r="B3675">
        <v>113.941</v>
      </c>
      <c r="C3675">
        <v>112.821</v>
      </c>
      <c r="D3675">
        <f>(USDJPY_D1[[#This Row],[High]]+USDJPY_D1[[#This Row],[Low]])/2</f>
        <v>113.381</v>
      </c>
      <c r="E3675">
        <v>113.122</v>
      </c>
      <c r="F3675">
        <v>110629</v>
      </c>
    </row>
    <row r="3676" spans="1:6" x14ac:dyDescent="0.3">
      <c r="A3676" s="1">
        <v>43382</v>
      </c>
      <c r="B3676">
        <v>113.392</v>
      </c>
      <c r="C3676">
        <v>112.87</v>
      </c>
      <c r="D3676">
        <f>(USDJPY_D1[[#This Row],[High]]+USDJPY_D1[[#This Row],[Low]])/2</f>
        <v>113.131</v>
      </c>
      <c r="E3676">
        <v>113.01900000000001</v>
      </c>
      <c r="F3676">
        <v>164789</v>
      </c>
    </row>
    <row r="3677" spans="1:6" x14ac:dyDescent="0.3">
      <c r="A3677" s="1">
        <v>43383</v>
      </c>
      <c r="B3677">
        <v>113.286</v>
      </c>
      <c r="C3677">
        <v>112.05500000000001</v>
      </c>
      <c r="D3677">
        <f>(USDJPY_D1[[#This Row],[High]]+USDJPY_D1[[#This Row],[Low]])/2</f>
        <v>112.6705</v>
      </c>
      <c r="E3677">
        <v>112.086</v>
      </c>
      <c r="F3677">
        <v>186514</v>
      </c>
    </row>
    <row r="3678" spans="1:6" x14ac:dyDescent="0.3">
      <c r="A3678" s="1">
        <v>43384</v>
      </c>
      <c r="B3678">
        <v>112.535</v>
      </c>
      <c r="C3678">
        <v>111.833</v>
      </c>
      <c r="D3678">
        <f>(USDJPY_D1[[#This Row],[High]]+USDJPY_D1[[#This Row],[Low]])/2</f>
        <v>112.184</v>
      </c>
      <c r="E3678">
        <v>112.092</v>
      </c>
      <c r="F3678">
        <v>252155</v>
      </c>
    </row>
    <row r="3679" spans="1:6" x14ac:dyDescent="0.3">
      <c r="A3679" s="1">
        <v>43385</v>
      </c>
      <c r="B3679">
        <v>112.496</v>
      </c>
      <c r="C3679">
        <v>111.88</v>
      </c>
      <c r="D3679">
        <f>(USDJPY_D1[[#This Row],[High]]+USDJPY_D1[[#This Row],[Low]])/2</f>
        <v>112.18799999999999</v>
      </c>
      <c r="E3679">
        <v>112.157</v>
      </c>
      <c r="F3679">
        <v>173213</v>
      </c>
    </row>
    <row r="3680" spans="1:6" x14ac:dyDescent="0.3">
      <c r="A3680" s="1">
        <v>43387</v>
      </c>
      <c r="B3680">
        <v>112.235</v>
      </c>
      <c r="C3680">
        <v>112.11499999999999</v>
      </c>
      <c r="D3680">
        <f>(USDJPY_D1[[#This Row],[High]]+USDJPY_D1[[#This Row],[Low]])/2</f>
        <v>112.175</v>
      </c>
      <c r="E3680">
        <v>112.209</v>
      </c>
      <c r="F3680">
        <v>6703</v>
      </c>
    </row>
    <row r="3681" spans="1:6" x14ac:dyDescent="0.3">
      <c r="A3681" s="1">
        <v>43388</v>
      </c>
      <c r="B3681">
        <v>112.22499999999999</v>
      </c>
      <c r="C3681">
        <v>111.625</v>
      </c>
      <c r="D3681">
        <f>(USDJPY_D1[[#This Row],[High]]+USDJPY_D1[[#This Row],[Low]])/2</f>
        <v>111.925</v>
      </c>
      <c r="E3681">
        <v>111.839</v>
      </c>
      <c r="F3681">
        <v>180254</v>
      </c>
    </row>
    <row r="3682" spans="1:6" x14ac:dyDescent="0.3">
      <c r="A3682" s="1">
        <v>43389</v>
      </c>
      <c r="B3682">
        <v>112.395</v>
      </c>
      <c r="C3682">
        <v>111.80800000000001</v>
      </c>
      <c r="D3682">
        <f>(USDJPY_D1[[#This Row],[High]]+USDJPY_D1[[#This Row],[Low]])/2</f>
        <v>112.1015</v>
      </c>
      <c r="E3682">
        <v>112.34399999999999</v>
      </c>
      <c r="F3682">
        <v>143835</v>
      </c>
    </row>
    <row r="3683" spans="1:6" x14ac:dyDescent="0.3">
      <c r="A3683" s="1">
        <v>43390</v>
      </c>
      <c r="B3683">
        <v>112.714</v>
      </c>
      <c r="C3683">
        <v>112.015</v>
      </c>
      <c r="D3683">
        <f>(USDJPY_D1[[#This Row],[High]]+USDJPY_D1[[#This Row],[Low]])/2</f>
        <v>112.36449999999999</v>
      </c>
      <c r="E3683">
        <v>112.624</v>
      </c>
      <c r="F3683">
        <v>157425</v>
      </c>
    </row>
    <row r="3684" spans="1:6" x14ac:dyDescent="0.3">
      <c r="A3684" s="1">
        <v>43391</v>
      </c>
      <c r="B3684">
        <v>112.72799999999999</v>
      </c>
      <c r="C3684">
        <v>111.94799999999999</v>
      </c>
      <c r="D3684">
        <f>(USDJPY_D1[[#This Row],[High]]+USDJPY_D1[[#This Row],[Low]])/2</f>
        <v>112.33799999999999</v>
      </c>
      <c r="E3684">
        <v>112.197</v>
      </c>
      <c r="F3684">
        <v>164456</v>
      </c>
    </row>
    <row r="3685" spans="1:6" x14ac:dyDescent="0.3">
      <c r="A3685" s="1">
        <v>43392</v>
      </c>
      <c r="B3685">
        <v>112.64700000000001</v>
      </c>
      <c r="C3685">
        <v>112.191</v>
      </c>
      <c r="D3685">
        <f>(USDJPY_D1[[#This Row],[High]]+USDJPY_D1[[#This Row],[Low]])/2</f>
        <v>112.41900000000001</v>
      </c>
      <c r="E3685">
        <v>112.504</v>
      </c>
      <c r="F3685">
        <v>163849</v>
      </c>
    </row>
    <row r="3686" spans="1:6" x14ac:dyDescent="0.3">
      <c r="A3686" s="1">
        <v>43394</v>
      </c>
      <c r="B3686">
        <v>112.598</v>
      </c>
      <c r="C3686">
        <v>112.41500000000001</v>
      </c>
      <c r="D3686">
        <f>(USDJPY_D1[[#This Row],[High]]+USDJPY_D1[[#This Row],[Low]])/2</f>
        <v>112.5065</v>
      </c>
      <c r="E3686">
        <v>112.462</v>
      </c>
      <c r="F3686">
        <v>5406</v>
      </c>
    </row>
    <row r="3687" spans="1:6" x14ac:dyDescent="0.3">
      <c r="A3687" s="1">
        <v>43395</v>
      </c>
      <c r="B3687">
        <v>112.88500000000001</v>
      </c>
      <c r="C3687">
        <v>112.349</v>
      </c>
      <c r="D3687">
        <f>(USDJPY_D1[[#This Row],[High]]+USDJPY_D1[[#This Row],[Low]])/2</f>
        <v>112.617</v>
      </c>
      <c r="E3687">
        <v>112.75700000000001</v>
      </c>
      <c r="F3687">
        <v>162978</v>
      </c>
    </row>
    <row r="3688" spans="1:6" x14ac:dyDescent="0.3">
      <c r="A3688" s="1">
        <v>43396</v>
      </c>
      <c r="B3688">
        <v>112.797</v>
      </c>
      <c r="C3688">
        <v>111.952</v>
      </c>
      <c r="D3688">
        <f>(USDJPY_D1[[#This Row],[High]]+USDJPY_D1[[#This Row],[Low]])/2</f>
        <v>112.3745</v>
      </c>
      <c r="E3688">
        <v>112.45399999999999</v>
      </c>
      <c r="F3688">
        <v>192862</v>
      </c>
    </row>
    <row r="3689" spans="1:6" x14ac:dyDescent="0.3">
      <c r="A3689" s="1">
        <v>43397</v>
      </c>
      <c r="B3689">
        <v>112.744</v>
      </c>
      <c r="C3689">
        <v>111.983</v>
      </c>
      <c r="D3689">
        <f>(USDJPY_D1[[#This Row],[High]]+USDJPY_D1[[#This Row],[Low]])/2</f>
        <v>112.3635</v>
      </c>
      <c r="E3689">
        <v>111.999</v>
      </c>
      <c r="F3689">
        <v>206834</v>
      </c>
    </row>
    <row r="3690" spans="1:6" x14ac:dyDescent="0.3">
      <c r="A3690" s="1">
        <v>43398</v>
      </c>
      <c r="B3690">
        <v>112.67400000000001</v>
      </c>
      <c r="C3690">
        <v>111.819</v>
      </c>
      <c r="D3690">
        <f>(USDJPY_D1[[#This Row],[High]]+USDJPY_D1[[#This Row],[Low]])/2</f>
        <v>112.2465</v>
      </c>
      <c r="E3690">
        <v>112.35</v>
      </c>
      <c r="F3690">
        <v>185105</v>
      </c>
    </row>
    <row r="3691" spans="1:6" x14ac:dyDescent="0.3">
      <c r="A3691" s="1">
        <v>43399</v>
      </c>
      <c r="B3691">
        <v>112.44199999999999</v>
      </c>
      <c r="C3691">
        <v>111.377</v>
      </c>
      <c r="D3691">
        <f>(USDJPY_D1[[#This Row],[High]]+USDJPY_D1[[#This Row],[Low]])/2</f>
        <v>111.90949999999999</v>
      </c>
      <c r="E3691">
        <v>111.874</v>
      </c>
      <c r="F3691">
        <v>222364</v>
      </c>
    </row>
    <row r="3692" spans="1:6" x14ac:dyDescent="0.3">
      <c r="A3692" s="1">
        <v>43401</v>
      </c>
      <c r="B3692">
        <v>111.97</v>
      </c>
      <c r="C3692">
        <v>111.801</v>
      </c>
      <c r="D3692">
        <f>(USDJPY_D1[[#This Row],[High]]+USDJPY_D1[[#This Row],[Low]])/2</f>
        <v>111.88550000000001</v>
      </c>
      <c r="E3692">
        <v>111.92100000000001</v>
      </c>
      <c r="F3692">
        <v>8429</v>
      </c>
    </row>
    <row r="3693" spans="1:6" x14ac:dyDescent="0.3">
      <c r="A3693" s="1">
        <v>43402</v>
      </c>
      <c r="B3693">
        <v>112.563</v>
      </c>
      <c r="C3693">
        <v>111.776</v>
      </c>
      <c r="D3693">
        <f>(USDJPY_D1[[#This Row],[High]]+USDJPY_D1[[#This Row],[Low]])/2</f>
        <v>112.1695</v>
      </c>
      <c r="E3693">
        <v>112.324</v>
      </c>
      <c r="F3693">
        <v>190458</v>
      </c>
    </row>
    <row r="3694" spans="1:6" x14ac:dyDescent="0.3">
      <c r="A3694" s="1">
        <v>43403</v>
      </c>
      <c r="B3694">
        <v>113.16200000000001</v>
      </c>
      <c r="C3694">
        <v>112.303</v>
      </c>
      <c r="D3694">
        <f>(USDJPY_D1[[#This Row],[High]]+USDJPY_D1[[#This Row],[Low]])/2</f>
        <v>112.7325</v>
      </c>
      <c r="E3694">
        <v>113.066</v>
      </c>
      <c r="F3694">
        <v>188760</v>
      </c>
    </row>
    <row r="3695" spans="1:6" x14ac:dyDescent="0.3">
      <c r="A3695" s="1">
        <v>43404</v>
      </c>
      <c r="B3695">
        <v>113.383</v>
      </c>
      <c r="C3695">
        <v>112.80500000000001</v>
      </c>
      <c r="D3695">
        <f>(USDJPY_D1[[#This Row],[High]]+USDJPY_D1[[#This Row],[Low]])/2</f>
        <v>113.09399999999999</v>
      </c>
      <c r="E3695">
        <v>112.85299999999999</v>
      </c>
      <c r="F3695">
        <v>147963</v>
      </c>
    </row>
    <row r="3696" spans="1:6" x14ac:dyDescent="0.3">
      <c r="A3696" s="1">
        <v>43405</v>
      </c>
      <c r="B3696">
        <v>113.002</v>
      </c>
      <c r="C3696">
        <v>112.56</v>
      </c>
      <c r="D3696">
        <f>(USDJPY_D1[[#This Row],[High]]+USDJPY_D1[[#This Row],[Low]])/2</f>
        <v>112.78100000000001</v>
      </c>
      <c r="E3696">
        <v>112.73399999999999</v>
      </c>
      <c r="F3696">
        <v>138239</v>
      </c>
    </row>
    <row r="3697" spans="1:6" x14ac:dyDescent="0.3">
      <c r="A3697" s="1">
        <v>43406</v>
      </c>
      <c r="B3697">
        <v>113.321</v>
      </c>
      <c r="C3697">
        <v>112.65600000000001</v>
      </c>
      <c r="D3697">
        <f>(USDJPY_D1[[#This Row],[High]]+USDJPY_D1[[#This Row],[Low]])/2</f>
        <v>112.9885</v>
      </c>
      <c r="E3697">
        <v>113.181</v>
      </c>
      <c r="F3697">
        <v>151252</v>
      </c>
    </row>
    <row r="3698" spans="1:6" x14ac:dyDescent="0.3">
      <c r="A3698" s="1">
        <v>43408</v>
      </c>
      <c r="B3698">
        <v>113.23099999999999</v>
      </c>
      <c r="C3698">
        <v>113.11799999999999</v>
      </c>
      <c r="D3698">
        <f>(USDJPY_D1[[#This Row],[High]]+USDJPY_D1[[#This Row],[Low]])/2</f>
        <v>113.17449999999999</v>
      </c>
      <c r="E3698">
        <v>113.136</v>
      </c>
      <c r="F3698">
        <v>10754</v>
      </c>
    </row>
    <row r="3699" spans="1:6" x14ac:dyDescent="0.3">
      <c r="A3699" s="1">
        <v>43409</v>
      </c>
      <c r="B3699">
        <v>113.336</v>
      </c>
      <c r="C3699">
        <v>113.075</v>
      </c>
      <c r="D3699">
        <f>(USDJPY_D1[[#This Row],[High]]+USDJPY_D1[[#This Row],[Low]])/2</f>
        <v>113.2055</v>
      </c>
      <c r="E3699">
        <v>113.26</v>
      </c>
      <c r="F3699">
        <v>113767</v>
      </c>
    </row>
    <row r="3700" spans="1:6" x14ac:dyDescent="0.3">
      <c r="A3700" s="1">
        <v>43410</v>
      </c>
      <c r="B3700">
        <v>113.504</v>
      </c>
      <c r="C3700">
        <v>113.101</v>
      </c>
      <c r="D3700">
        <f>(USDJPY_D1[[#This Row],[High]]+USDJPY_D1[[#This Row],[Low]])/2</f>
        <v>113.30250000000001</v>
      </c>
      <c r="E3700">
        <v>113.34099999999999</v>
      </c>
      <c r="F3700">
        <v>116832</v>
      </c>
    </row>
    <row r="3701" spans="1:6" x14ac:dyDescent="0.3">
      <c r="A3701" s="1">
        <v>43411</v>
      </c>
      <c r="B3701">
        <v>113.81699999999999</v>
      </c>
      <c r="C3701">
        <v>112.946</v>
      </c>
      <c r="D3701">
        <f>(USDJPY_D1[[#This Row],[High]]+USDJPY_D1[[#This Row],[Low]])/2</f>
        <v>113.38149999999999</v>
      </c>
      <c r="E3701">
        <v>113.56699999999999</v>
      </c>
      <c r="F3701">
        <v>173286</v>
      </c>
    </row>
    <row r="3702" spans="1:6" x14ac:dyDescent="0.3">
      <c r="A3702" s="1">
        <v>43412</v>
      </c>
      <c r="B3702">
        <v>114.087</v>
      </c>
      <c r="C3702">
        <v>113.54600000000001</v>
      </c>
      <c r="D3702">
        <f>(USDJPY_D1[[#This Row],[High]]+USDJPY_D1[[#This Row],[Low]])/2</f>
        <v>113.8165</v>
      </c>
      <c r="E3702">
        <v>113.95699999999999</v>
      </c>
      <c r="F3702">
        <v>130080</v>
      </c>
    </row>
    <row r="3703" spans="1:6" x14ac:dyDescent="0.3">
      <c r="A3703" s="1">
        <v>43413</v>
      </c>
      <c r="B3703">
        <v>114.01</v>
      </c>
      <c r="C3703">
        <v>113.63800000000001</v>
      </c>
      <c r="D3703">
        <f>(USDJPY_D1[[#This Row],[High]]+USDJPY_D1[[#This Row],[Low]])/2</f>
        <v>113.82400000000001</v>
      </c>
      <c r="E3703">
        <v>113.77200000000001</v>
      </c>
      <c r="F3703">
        <v>130387</v>
      </c>
    </row>
    <row r="3704" spans="1:6" x14ac:dyDescent="0.3">
      <c r="A3704" s="1">
        <v>43415</v>
      </c>
      <c r="B3704">
        <v>113.887</v>
      </c>
      <c r="C3704">
        <v>113.773</v>
      </c>
      <c r="D3704">
        <f>(USDJPY_D1[[#This Row],[High]]+USDJPY_D1[[#This Row],[Low]])/2</f>
        <v>113.83</v>
      </c>
      <c r="E3704">
        <v>113.846</v>
      </c>
      <c r="F3704">
        <v>15931</v>
      </c>
    </row>
    <row r="3705" spans="1:6" x14ac:dyDescent="0.3">
      <c r="A3705" s="1">
        <v>43416</v>
      </c>
      <c r="B3705">
        <v>114.205</v>
      </c>
      <c r="C3705">
        <v>113.661</v>
      </c>
      <c r="D3705">
        <f>(USDJPY_D1[[#This Row],[High]]+USDJPY_D1[[#This Row],[Low]])/2</f>
        <v>113.93299999999999</v>
      </c>
      <c r="E3705">
        <v>113.69199999999999</v>
      </c>
      <c r="F3705">
        <v>135481</v>
      </c>
    </row>
    <row r="3706" spans="1:6" x14ac:dyDescent="0.3">
      <c r="A3706" s="1">
        <v>43417</v>
      </c>
      <c r="B3706">
        <v>114.146</v>
      </c>
      <c r="C3706">
        <v>113.581</v>
      </c>
      <c r="D3706">
        <f>(USDJPY_D1[[#This Row],[High]]+USDJPY_D1[[#This Row],[Low]])/2</f>
        <v>113.8635</v>
      </c>
      <c r="E3706">
        <v>113.795</v>
      </c>
      <c r="F3706">
        <v>169113</v>
      </c>
    </row>
    <row r="3707" spans="1:6" x14ac:dyDescent="0.3">
      <c r="A3707" s="1">
        <v>43418</v>
      </c>
      <c r="B3707">
        <v>114.00700000000001</v>
      </c>
      <c r="C3707">
        <v>113.297</v>
      </c>
      <c r="D3707">
        <f>(USDJPY_D1[[#This Row],[High]]+USDJPY_D1[[#This Row],[Low]])/2</f>
        <v>113.652</v>
      </c>
      <c r="E3707">
        <v>113.563</v>
      </c>
      <c r="F3707">
        <v>176698</v>
      </c>
    </row>
    <row r="3708" spans="1:6" x14ac:dyDescent="0.3">
      <c r="A3708" s="1">
        <v>43419</v>
      </c>
      <c r="B3708">
        <v>113.706</v>
      </c>
      <c r="C3708">
        <v>113.098</v>
      </c>
      <c r="D3708">
        <f>(USDJPY_D1[[#This Row],[High]]+USDJPY_D1[[#This Row],[Low]])/2</f>
        <v>113.402</v>
      </c>
      <c r="E3708">
        <v>113.563</v>
      </c>
      <c r="F3708">
        <v>190045</v>
      </c>
    </row>
    <row r="3709" spans="1:6" x14ac:dyDescent="0.3">
      <c r="A3709" s="1">
        <v>43420</v>
      </c>
      <c r="B3709">
        <v>113.61</v>
      </c>
      <c r="C3709">
        <v>112.643</v>
      </c>
      <c r="D3709">
        <f>(USDJPY_D1[[#This Row],[High]]+USDJPY_D1[[#This Row],[Low]])/2</f>
        <v>113.12649999999999</v>
      </c>
      <c r="E3709">
        <v>112.81100000000001</v>
      </c>
      <c r="F3709">
        <v>141104</v>
      </c>
    </row>
    <row r="3710" spans="1:6" x14ac:dyDescent="0.3">
      <c r="A3710" s="1">
        <v>43422</v>
      </c>
      <c r="B3710">
        <v>112.842</v>
      </c>
      <c r="C3710">
        <v>112.60899999999999</v>
      </c>
      <c r="D3710">
        <f>(USDJPY_D1[[#This Row],[High]]+USDJPY_D1[[#This Row],[Low]])/2</f>
        <v>112.7255</v>
      </c>
      <c r="E3710">
        <v>112.72499999999999</v>
      </c>
      <c r="F3710">
        <v>14356</v>
      </c>
    </row>
    <row r="3711" spans="1:6" x14ac:dyDescent="0.3">
      <c r="A3711" s="1">
        <v>43423</v>
      </c>
      <c r="B3711">
        <v>112.873</v>
      </c>
      <c r="C3711">
        <v>112.398</v>
      </c>
      <c r="D3711">
        <f>(USDJPY_D1[[#This Row],[High]]+USDJPY_D1[[#This Row],[Low]])/2</f>
        <v>112.63550000000001</v>
      </c>
      <c r="E3711">
        <v>112.45399999999999</v>
      </c>
      <c r="F3711">
        <v>132513</v>
      </c>
    </row>
    <row r="3712" spans="1:6" x14ac:dyDescent="0.3">
      <c r="A3712" s="1">
        <v>43424</v>
      </c>
      <c r="B3712">
        <v>112.839</v>
      </c>
      <c r="C3712">
        <v>112.304</v>
      </c>
      <c r="D3712">
        <f>(USDJPY_D1[[#This Row],[High]]+USDJPY_D1[[#This Row],[Low]])/2</f>
        <v>112.5715</v>
      </c>
      <c r="E3712">
        <v>112.709</v>
      </c>
      <c r="F3712">
        <v>156366</v>
      </c>
    </row>
    <row r="3713" spans="1:6" x14ac:dyDescent="0.3">
      <c r="A3713" s="1">
        <v>43425</v>
      </c>
      <c r="B3713">
        <v>113.2</v>
      </c>
      <c r="C3713">
        <v>112.69799999999999</v>
      </c>
      <c r="D3713">
        <f>(USDJPY_D1[[#This Row],[High]]+USDJPY_D1[[#This Row],[Low]])/2</f>
        <v>112.949</v>
      </c>
      <c r="E3713">
        <v>113.03100000000001</v>
      </c>
      <c r="F3713">
        <v>128058</v>
      </c>
    </row>
    <row r="3714" spans="1:6" x14ac:dyDescent="0.3">
      <c r="A3714" s="1">
        <v>43426</v>
      </c>
      <c r="B3714">
        <v>113.131</v>
      </c>
      <c r="C3714">
        <v>112.884</v>
      </c>
      <c r="D3714">
        <f>(USDJPY_D1[[#This Row],[High]]+USDJPY_D1[[#This Row],[Low]])/2</f>
        <v>113.00749999999999</v>
      </c>
      <c r="E3714">
        <v>112.98399999999999</v>
      </c>
      <c r="F3714">
        <v>95830</v>
      </c>
    </row>
    <row r="3715" spans="1:6" x14ac:dyDescent="0.3">
      <c r="A3715" s="1">
        <v>43427</v>
      </c>
      <c r="B3715">
        <v>113.009</v>
      </c>
      <c r="C3715">
        <v>112.661</v>
      </c>
      <c r="D3715">
        <f>(USDJPY_D1[[#This Row],[High]]+USDJPY_D1[[#This Row],[Low]])/2</f>
        <v>112.83500000000001</v>
      </c>
      <c r="E3715">
        <v>112.941</v>
      </c>
      <c r="F3715">
        <v>100575</v>
      </c>
    </row>
    <row r="3716" spans="1:6" x14ac:dyDescent="0.3">
      <c r="A3716" s="1">
        <v>43429</v>
      </c>
      <c r="B3716">
        <v>112.935</v>
      </c>
      <c r="C3716">
        <v>112.877</v>
      </c>
      <c r="D3716">
        <f>(USDJPY_D1[[#This Row],[High]]+USDJPY_D1[[#This Row],[Low]])/2</f>
        <v>112.90600000000001</v>
      </c>
      <c r="E3716">
        <v>112.916</v>
      </c>
      <c r="F3716">
        <v>15035</v>
      </c>
    </row>
    <row r="3717" spans="1:6" x14ac:dyDescent="0.3">
      <c r="A3717" s="1">
        <v>43430</v>
      </c>
      <c r="B3717">
        <v>113.65</v>
      </c>
      <c r="C3717">
        <v>112.904</v>
      </c>
      <c r="D3717">
        <f>(USDJPY_D1[[#This Row],[High]]+USDJPY_D1[[#This Row],[Low]])/2</f>
        <v>113.277</v>
      </c>
      <c r="E3717">
        <v>113.505</v>
      </c>
      <c r="F3717">
        <v>115334</v>
      </c>
    </row>
    <row r="3718" spans="1:6" x14ac:dyDescent="0.3">
      <c r="A3718" s="1">
        <v>43431</v>
      </c>
      <c r="B3718">
        <v>113.843</v>
      </c>
      <c r="C3718">
        <v>113.414</v>
      </c>
      <c r="D3718">
        <f>(USDJPY_D1[[#This Row],[High]]+USDJPY_D1[[#This Row],[Low]])/2</f>
        <v>113.6285</v>
      </c>
      <c r="E3718">
        <v>113.79600000000001</v>
      </c>
      <c r="F3718">
        <v>115407</v>
      </c>
    </row>
    <row r="3719" spans="1:6" x14ac:dyDescent="0.3">
      <c r="A3719" s="1">
        <v>43432</v>
      </c>
      <c r="B3719">
        <v>114.036</v>
      </c>
      <c r="C3719">
        <v>113.43899999999999</v>
      </c>
      <c r="D3719">
        <f>(USDJPY_D1[[#This Row],[High]]+USDJPY_D1[[#This Row],[Low]])/2</f>
        <v>113.7375</v>
      </c>
      <c r="E3719">
        <v>113.56100000000001</v>
      </c>
      <c r="F3719">
        <v>121369</v>
      </c>
    </row>
    <row r="3720" spans="1:6" x14ac:dyDescent="0.3">
      <c r="A3720" s="1">
        <v>43433</v>
      </c>
      <c r="B3720">
        <v>113.611</v>
      </c>
      <c r="C3720">
        <v>113.191</v>
      </c>
      <c r="D3720">
        <f>(USDJPY_D1[[#This Row],[High]]+USDJPY_D1[[#This Row],[Low]])/2</f>
        <v>113.40100000000001</v>
      </c>
      <c r="E3720">
        <v>113.413</v>
      </c>
      <c r="F3720">
        <v>117566</v>
      </c>
    </row>
    <row r="3721" spans="1:6" x14ac:dyDescent="0.3">
      <c r="A3721" s="1">
        <v>43434</v>
      </c>
      <c r="B3721">
        <v>113.717</v>
      </c>
      <c r="C3721">
        <v>113.342</v>
      </c>
      <c r="D3721">
        <f>(USDJPY_D1[[#This Row],[High]]+USDJPY_D1[[#This Row],[Low]])/2</f>
        <v>113.5295</v>
      </c>
      <c r="E3721">
        <v>113.45399999999999</v>
      </c>
      <c r="F3721">
        <v>108966</v>
      </c>
    </row>
    <row r="3722" spans="1:6" x14ac:dyDescent="0.3">
      <c r="A3722" s="1">
        <v>43436</v>
      </c>
      <c r="B3722">
        <v>113.821</v>
      </c>
      <c r="C3722">
        <v>113.6</v>
      </c>
      <c r="D3722">
        <f>(USDJPY_D1[[#This Row],[High]]+USDJPY_D1[[#This Row],[Low]])/2</f>
        <v>113.7105</v>
      </c>
      <c r="E3722">
        <v>113.771</v>
      </c>
      <c r="F3722">
        <v>12960</v>
      </c>
    </row>
    <row r="3723" spans="1:6" x14ac:dyDescent="0.3">
      <c r="A3723" s="1">
        <v>43437</v>
      </c>
      <c r="B3723">
        <v>113.77800000000001</v>
      </c>
      <c r="C3723">
        <v>113.375</v>
      </c>
      <c r="D3723">
        <f>(USDJPY_D1[[#This Row],[High]]+USDJPY_D1[[#This Row],[Low]])/2</f>
        <v>113.57650000000001</v>
      </c>
      <c r="E3723">
        <v>113.58799999999999</v>
      </c>
      <c r="F3723">
        <v>116902</v>
      </c>
    </row>
    <row r="3724" spans="1:6" x14ac:dyDescent="0.3">
      <c r="A3724" s="1">
        <v>43438</v>
      </c>
      <c r="B3724">
        <v>113.637</v>
      </c>
      <c r="C3724">
        <v>112.575</v>
      </c>
      <c r="D3724">
        <f>(USDJPY_D1[[#This Row],[High]]+USDJPY_D1[[#This Row],[Low]])/2</f>
        <v>113.10599999999999</v>
      </c>
      <c r="E3724">
        <v>112.68899999999999</v>
      </c>
      <c r="F3724">
        <v>158585</v>
      </c>
    </row>
    <row r="3725" spans="1:6" x14ac:dyDescent="0.3">
      <c r="A3725" s="1">
        <v>43439</v>
      </c>
      <c r="B3725">
        <v>113.241</v>
      </c>
      <c r="C3725">
        <v>112.675</v>
      </c>
      <c r="D3725">
        <f>(USDJPY_D1[[#This Row],[High]]+USDJPY_D1[[#This Row],[Low]])/2</f>
        <v>112.958</v>
      </c>
      <c r="E3725">
        <v>113.042</v>
      </c>
      <c r="F3725">
        <v>94230</v>
      </c>
    </row>
    <row r="3726" spans="1:6" x14ac:dyDescent="0.3">
      <c r="A3726" s="1">
        <v>43440</v>
      </c>
      <c r="B3726">
        <v>113.154</v>
      </c>
      <c r="C3726">
        <v>112.236</v>
      </c>
      <c r="D3726">
        <f>(USDJPY_D1[[#This Row],[High]]+USDJPY_D1[[#This Row],[Low]])/2</f>
        <v>112.69499999999999</v>
      </c>
      <c r="E3726">
        <v>112.723</v>
      </c>
      <c r="F3726">
        <v>202412</v>
      </c>
    </row>
    <row r="3727" spans="1:6" x14ac:dyDescent="0.3">
      <c r="A3727" s="1">
        <v>43441</v>
      </c>
      <c r="B3727">
        <v>112.92700000000001</v>
      </c>
      <c r="C3727">
        <v>112.553</v>
      </c>
      <c r="D3727">
        <f>(USDJPY_D1[[#This Row],[High]]+USDJPY_D1[[#This Row],[Low]])/2</f>
        <v>112.74000000000001</v>
      </c>
      <c r="E3727">
        <v>112.68899999999999</v>
      </c>
      <c r="F3727">
        <v>161763</v>
      </c>
    </row>
    <row r="3728" spans="1:6" x14ac:dyDescent="0.3">
      <c r="A3728" s="1">
        <v>43443</v>
      </c>
      <c r="B3728">
        <v>112.682</v>
      </c>
      <c r="C3728">
        <v>112.42400000000001</v>
      </c>
      <c r="D3728">
        <f>(USDJPY_D1[[#This Row],[High]]+USDJPY_D1[[#This Row],[Low]])/2</f>
        <v>112.553</v>
      </c>
      <c r="E3728">
        <v>112.51900000000001</v>
      </c>
      <c r="F3728">
        <v>8225</v>
      </c>
    </row>
    <row r="3729" spans="1:6" x14ac:dyDescent="0.3">
      <c r="A3729" s="1">
        <v>43444</v>
      </c>
      <c r="B3729">
        <v>113.374</v>
      </c>
      <c r="C3729">
        <v>112.24</v>
      </c>
      <c r="D3729">
        <f>(USDJPY_D1[[#This Row],[High]]+USDJPY_D1[[#This Row],[Low]])/2</f>
        <v>112.80699999999999</v>
      </c>
      <c r="E3729">
        <v>113.19499999999999</v>
      </c>
      <c r="F3729">
        <v>176125</v>
      </c>
    </row>
    <row r="3730" spans="1:6" x14ac:dyDescent="0.3">
      <c r="A3730" s="1">
        <v>43445</v>
      </c>
      <c r="B3730">
        <v>113.465</v>
      </c>
      <c r="C3730">
        <v>113.008</v>
      </c>
      <c r="D3730">
        <f>(USDJPY_D1[[#This Row],[High]]+USDJPY_D1[[#This Row],[Low]])/2</f>
        <v>113.23650000000001</v>
      </c>
      <c r="E3730">
        <v>113.376</v>
      </c>
      <c r="F3730">
        <v>162752</v>
      </c>
    </row>
    <row r="3731" spans="1:6" x14ac:dyDescent="0.3">
      <c r="A3731" s="1">
        <v>43446</v>
      </c>
      <c r="B3731">
        <v>113.51900000000001</v>
      </c>
      <c r="C3731">
        <v>113.142</v>
      </c>
      <c r="D3731">
        <f>(USDJPY_D1[[#This Row],[High]]+USDJPY_D1[[#This Row],[Low]])/2</f>
        <v>113.3305</v>
      </c>
      <c r="E3731">
        <v>113.28400000000001</v>
      </c>
      <c r="F3731">
        <v>151217</v>
      </c>
    </row>
    <row r="3732" spans="1:6" x14ac:dyDescent="0.3">
      <c r="A3732" s="1">
        <v>43447</v>
      </c>
      <c r="B3732">
        <v>113.708</v>
      </c>
      <c r="C3732">
        <v>113.28400000000001</v>
      </c>
      <c r="D3732">
        <f>(USDJPY_D1[[#This Row],[High]]+USDJPY_D1[[#This Row],[Low]])/2</f>
        <v>113.49600000000001</v>
      </c>
      <c r="E3732">
        <v>113.572</v>
      </c>
      <c r="F3732">
        <v>141542</v>
      </c>
    </row>
    <row r="3733" spans="1:6" x14ac:dyDescent="0.3">
      <c r="A3733" s="1">
        <v>43448</v>
      </c>
      <c r="B3733">
        <v>113.67400000000001</v>
      </c>
      <c r="C3733">
        <v>113.214</v>
      </c>
      <c r="D3733">
        <f>(USDJPY_D1[[#This Row],[High]]+USDJPY_D1[[#This Row],[Low]])/2</f>
        <v>113.444</v>
      </c>
      <c r="E3733">
        <v>113.371</v>
      </c>
      <c r="F3733">
        <v>131322</v>
      </c>
    </row>
    <row r="3734" spans="1:6" x14ac:dyDescent="0.3">
      <c r="A3734" s="1">
        <v>43450</v>
      </c>
      <c r="B3734">
        <v>113.405</v>
      </c>
      <c r="C3734">
        <v>113.30200000000001</v>
      </c>
      <c r="D3734">
        <f>(USDJPY_D1[[#This Row],[High]]+USDJPY_D1[[#This Row],[Low]])/2</f>
        <v>113.3535</v>
      </c>
      <c r="E3734">
        <v>113.405</v>
      </c>
      <c r="F3734">
        <v>9915</v>
      </c>
    </row>
    <row r="3735" spans="1:6" x14ac:dyDescent="0.3">
      <c r="A3735" s="1">
        <v>43451</v>
      </c>
      <c r="B3735">
        <v>113.52</v>
      </c>
      <c r="C3735">
        <v>112.682</v>
      </c>
      <c r="D3735">
        <f>(USDJPY_D1[[#This Row],[High]]+USDJPY_D1[[#This Row],[Low]])/2</f>
        <v>113.101</v>
      </c>
      <c r="E3735">
        <v>112.837</v>
      </c>
      <c r="F3735">
        <v>137238</v>
      </c>
    </row>
    <row r="3736" spans="1:6" x14ac:dyDescent="0.3">
      <c r="A3736" s="1">
        <v>43452</v>
      </c>
      <c r="B3736">
        <v>112.83799999999999</v>
      </c>
      <c r="C3736">
        <v>112.249</v>
      </c>
      <c r="D3736">
        <f>(USDJPY_D1[[#This Row],[High]]+USDJPY_D1[[#This Row],[Low]])/2</f>
        <v>112.54349999999999</v>
      </c>
      <c r="E3736">
        <v>112.518</v>
      </c>
      <c r="F3736">
        <v>153325</v>
      </c>
    </row>
    <row r="3737" spans="1:6" x14ac:dyDescent="0.3">
      <c r="A3737" s="1">
        <v>43453</v>
      </c>
      <c r="B3737">
        <v>112.66500000000001</v>
      </c>
      <c r="C3737">
        <v>112.08799999999999</v>
      </c>
      <c r="D3737">
        <f>(USDJPY_D1[[#This Row],[High]]+USDJPY_D1[[#This Row],[Low]])/2</f>
        <v>112.37649999999999</v>
      </c>
      <c r="E3737">
        <v>112.404</v>
      </c>
      <c r="F3737">
        <v>216284</v>
      </c>
    </row>
    <row r="3738" spans="1:6" x14ac:dyDescent="0.3">
      <c r="A3738" s="1">
        <v>43454</v>
      </c>
      <c r="B3738">
        <v>112.604</v>
      </c>
      <c r="C3738">
        <v>110.813</v>
      </c>
      <c r="D3738">
        <f>(USDJPY_D1[[#This Row],[High]]+USDJPY_D1[[#This Row],[Low]])/2</f>
        <v>111.7085</v>
      </c>
      <c r="E3738">
        <v>111.175</v>
      </c>
      <c r="F3738">
        <v>376131</v>
      </c>
    </row>
    <row r="3739" spans="1:6" x14ac:dyDescent="0.3">
      <c r="A3739" s="1">
        <v>43455</v>
      </c>
      <c r="B3739">
        <v>111.459</v>
      </c>
      <c r="C3739">
        <v>110.934</v>
      </c>
      <c r="D3739">
        <f>(USDJPY_D1[[#This Row],[High]]+USDJPY_D1[[#This Row],[Low]])/2</f>
        <v>111.1965</v>
      </c>
      <c r="E3739">
        <v>111.211</v>
      </c>
      <c r="F3739">
        <v>279166</v>
      </c>
    </row>
    <row r="3740" spans="1:6" x14ac:dyDescent="0.3">
      <c r="A3740" s="1">
        <v>43457</v>
      </c>
      <c r="B3740">
        <v>111.19</v>
      </c>
      <c r="C3740">
        <v>110.935</v>
      </c>
      <c r="D3740">
        <f>(USDJPY_D1[[#This Row],[High]]+USDJPY_D1[[#This Row],[Low]])/2</f>
        <v>111.0625</v>
      </c>
      <c r="E3740">
        <v>111.07599999999999</v>
      </c>
      <c r="F3740">
        <v>16783</v>
      </c>
    </row>
    <row r="3741" spans="1:6" x14ac:dyDescent="0.3">
      <c r="A3741" s="1">
        <v>43458</v>
      </c>
      <c r="B3741">
        <v>111.155</v>
      </c>
      <c r="C3741">
        <v>110.268</v>
      </c>
      <c r="D3741">
        <f>(USDJPY_D1[[#This Row],[High]]+USDJPY_D1[[#This Row],[Low]])/2</f>
        <v>110.7115</v>
      </c>
      <c r="E3741">
        <v>110.295</v>
      </c>
      <c r="F3741">
        <v>299301</v>
      </c>
    </row>
    <row r="3742" spans="1:6" x14ac:dyDescent="0.3">
      <c r="A3742" s="1">
        <v>43459</v>
      </c>
      <c r="B3742">
        <v>110.444</v>
      </c>
      <c r="C3742">
        <v>109.999</v>
      </c>
      <c r="D3742">
        <f>(USDJPY_D1[[#This Row],[High]]+USDJPY_D1[[#This Row],[Low]])/2</f>
        <v>110.22149999999999</v>
      </c>
      <c r="E3742">
        <v>110.434</v>
      </c>
      <c r="F3742">
        <v>22682</v>
      </c>
    </row>
    <row r="3743" spans="1:6" x14ac:dyDescent="0.3">
      <c r="A3743" s="1">
        <v>43460</v>
      </c>
      <c r="B3743">
        <v>111.408</v>
      </c>
      <c r="C3743">
        <v>110.279</v>
      </c>
      <c r="D3743">
        <f>(USDJPY_D1[[#This Row],[High]]+USDJPY_D1[[#This Row],[Low]])/2</f>
        <v>110.84350000000001</v>
      </c>
      <c r="E3743">
        <v>111.218</v>
      </c>
      <c r="F3743">
        <v>194307</v>
      </c>
    </row>
    <row r="3744" spans="1:6" x14ac:dyDescent="0.3">
      <c r="A3744" s="1">
        <v>43461</v>
      </c>
      <c r="B3744">
        <v>111.232</v>
      </c>
      <c r="C3744">
        <v>110.455</v>
      </c>
      <c r="D3744">
        <f>(USDJPY_D1[[#This Row],[High]]+USDJPY_D1[[#This Row],[Low]])/2</f>
        <v>110.84350000000001</v>
      </c>
      <c r="E3744">
        <v>110.843</v>
      </c>
      <c r="F3744">
        <v>348398</v>
      </c>
    </row>
    <row r="3745" spans="1:6" x14ac:dyDescent="0.3">
      <c r="A3745" s="1">
        <v>43462</v>
      </c>
      <c r="B3745">
        <v>110.94</v>
      </c>
      <c r="C3745">
        <v>110.142</v>
      </c>
      <c r="D3745">
        <f>(USDJPY_D1[[#This Row],[High]]+USDJPY_D1[[#This Row],[Low]])/2</f>
        <v>110.541</v>
      </c>
      <c r="E3745">
        <v>110.239</v>
      </c>
      <c r="F3745">
        <v>264483</v>
      </c>
    </row>
    <row r="3746" spans="1:6" x14ac:dyDescent="0.3">
      <c r="A3746" s="1">
        <v>43464</v>
      </c>
      <c r="B3746">
        <v>110.419</v>
      </c>
      <c r="C3746">
        <v>110.23099999999999</v>
      </c>
      <c r="D3746">
        <f>(USDJPY_D1[[#This Row],[High]]+USDJPY_D1[[#This Row],[Low]])/2</f>
        <v>110.32499999999999</v>
      </c>
      <c r="E3746">
        <v>110.32</v>
      </c>
      <c r="F3746">
        <v>9552</v>
      </c>
    </row>
    <row r="3747" spans="1:6" x14ac:dyDescent="0.3">
      <c r="A3747" s="1">
        <v>43465</v>
      </c>
      <c r="B3747">
        <v>110.47499999999999</v>
      </c>
      <c r="C3747">
        <v>109.556</v>
      </c>
      <c r="D3747">
        <f>(USDJPY_D1[[#This Row],[High]]+USDJPY_D1[[#This Row],[Low]])/2</f>
        <v>110.0155</v>
      </c>
      <c r="E3747">
        <v>109.6</v>
      </c>
      <c r="F3747">
        <v>152622</v>
      </c>
    </row>
    <row r="3748" spans="1:6" x14ac:dyDescent="0.3">
      <c r="A3748" s="1">
        <v>43466</v>
      </c>
      <c r="B3748">
        <v>109.726</v>
      </c>
      <c r="C3748">
        <v>109.60599999999999</v>
      </c>
      <c r="D3748">
        <f>(USDJPY_D1[[#This Row],[High]]+USDJPY_D1[[#This Row],[Low]])/2</f>
        <v>109.666</v>
      </c>
      <c r="E3748">
        <v>109.67</v>
      </c>
      <c r="F3748">
        <v>13631</v>
      </c>
    </row>
    <row r="3749" spans="1:6" x14ac:dyDescent="0.3">
      <c r="A3749" s="1">
        <v>43467</v>
      </c>
      <c r="B3749">
        <v>109.68</v>
      </c>
      <c r="C3749">
        <v>104.736</v>
      </c>
      <c r="D3749">
        <f>(USDJPY_D1[[#This Row],[High]]+USDJPY_D1[[#This Row],[Low]])/2</f>
        <v>107.208</v>
      </c>
      <c r="E3749">
        <v>107.42700000000001</v>
      </c>
      <c r="F3749">
        <v>273275</v>
      </c>
    </row>
    <row r="3750" spans="1:6" x14ac:dyDescent="0.3">
      <c r="A3750" s="1">
        <v>43468</v>
      </c>
      <c r="B3750">
        <v>108.304</v>
      </c>
      <c r="C3750">
        <v>106.746</v>
      </c>
      <c r="D3750">
        <f>(USDJPY_D1[[#This Row],[High]]+USDJPY_D1[[#This Row],[Low]])/2</f>
        <v>107.52500000000001</v>
      </c>
      <c r="E3750">
        <v>107.849</v>
      </c>
      <c r="F3750">
        <v>325332</v>
      </c>
    </row>
    <row r="3751" spans="1:6" x14ac:dyDescent="0.3">
      <c r="A3751" s="1">
        <v>43469</v>
      </c>
      <c r="B3751">
        <v>108.589</v>
      </c>
      <c r="C3751">
        <v>107.512</v>
      </c>
      <c r="D3751">
        <f>(USDJPY_D1[[#This Row],[High]]+USDJPY_D1[[#This Row],[Low]])/2</f>
        <v>108.0505</v>
      </c>
      <c r="E3751">
        <v>108.518</v>
      </c>
      <c r="F3751">
        <v>286366</v>
      </c>
    </row>
    <row r="3752" spans="1:6" x14ac:dyDescent="0.3">
      <c r="A3752" s="1">
        <v>43471</v>
      </c>
      <c r="B3752">
        <v>108.622</v>
      </c>
      <c r="C3752">
        <v>108.352</v>
      </c>
      <c r="D3752">
        <f>(USDJPY_D1[[#This Row],[High]]+USDJPY_D1[[#This Row],[Low]])/2</f>
        <v>108.48699999999999</v>
      </c>
      <c r="E3752">
        <v>108.55</v>
      </c>
      <c r="F3752">
        <v>10220</v>
      </c>
    </row>
    <row r="3753" spans="1:6" x14ac:dyDescent="0.3">
      <c r="A3753" s="1">
        <v>43472</v>
      </c>
      <c r="B3753">
        <v>108.747</v>
      </c>
      <c r="C3753">
        <v>108.01900000000001</v>
      </c>
      <c r="D3753">
        <f>(USDJPY_D1[[#This Row],[High]]+USDJPY_D1[[#This Row],[Low]])/2</f>
        <v>108.38300000000001</v>
      </c>
      <c r="E3753">
        <v>108.626</v>
      </c>
      <c r="F3753">
        <v>218647</v>
      </c>
    </row>
    <row r="3754" spans="1:6" x14ac:dyDescent="0.3">
      <c r="A3754" s="1">
        <v>43473</v>
      </c>
      <c r="B3754">
        <v>109.087</v>
      </c>
      <c r="C3754">
        <v>108.441</v>
      </c>
      <c r="D3754">
        <f>(USDJPY_D1[[#This Row],[High]]+USDJPY_D1[[#This Row],[Low]])/2</f>
        <v>108.76400000000001</v>
      </c>
      <c r="E3754">
        <v>108.751</v>
      </c>
      <c r="F3754">
        <v>219029</v>
      </c>
    </row>
    <row r="3755" spans="1:6" x14ac:dyDescent="0.3">
      <c r="A3755" s="1">
        <v>43474</v>
      </c>
      <c r="B3755">
        <v>109.001</v>
      </c>
      <c r="C3755">
        <v>107.971</v>
      </c>
      <c r="D3755">
        <f>(USDJPY_D1[[#This Row],[High]]+USDJPY_D1[[#This Row],[Low]])/2</f>
        <v>108.486</v>
      </c>
      <c r="E3755">
        <v>108.185</v>
      </c>
      <c r="F3755">
        <v>222143</v>
      </c>
    </row>
    <row r="3756" spans="1:6" x14ac:dyDescent="0.3">
      <c r="A3756" s="1">
        <v>43475</v>
      </c>
      <c r="B3756">
        <v>108.518</v>
      </c>
      <c r="C3756">
        <v>107.76900000000001</v>
      </c>
      <c r="D3756">
        <f>(USDJPY_D1[[#This Row],[High]]+USDJPY_D1[[#This Row],[Low]])/2</f>
        <v>108.1435</v>
      </c>
      <c r="E3756">
        <v>108.282</v>
      </c>
      <c r="F3756">
        <v>237039</v>
      </c>
    </row>
    <row r="3757" spans="1:6" x14ac:dyDescent="0.3">
      <c r="A3757" s="1">
        <v>43476</v>
      </c>
      <c r="B3757">
        <v>108.59699999999999</v>
      </c>
      <c r="C3757">
        <v>108.145</v>
      </c>
      <c r="D3757">
        <f>(USDJPY_D1[[#This Row],[High]]+USDJPY_D1[[#This Row],[Low]])/2</f>
        <v>108.371</v>
      </c>
      <c r="E3757">
        <v>108.52800000000001</v>
      </c>
      <c r="F3757">
        <v>172761</v>
      </c>
    </row>
    <row r="3758" spans="1:6" x14ac:dyDescent="0.3">
      <c r="A3758" s="1">
        <v>43478</v>
      </c>
      <c r="B3758">
        <v>108.55500000000001</v>
      </c>
      <c r="C3758">
        <v>108.395</v>
      </c>
      <c r="D3758">
        <f>(USDJPY_D1[[#This Row],[High]]+USDJPY_D1[[#This Row],[Low]])/2</f>
        <v>108.47499999999999</v>
      </c>
      <c r="E3758">
        <v>108.45099999999999</v>
      </c>
      <c r="F3758">
        <v>6330</v>
      </c>
    </row>
    <row r="3759" spans="1:6" x14ac:dyDescent="0.3">
      <c r="A3759" s="1">
        <v>43479</v>
      </c>
      <c r="B3759">
        <v>108.48099999999999</v>
      </c>
      <c r="C3759">
        <v>107.986</v>
      </c>
      <c r="D3759">
        <f>(USDJPY_D1[[#This Row],[High]]+USDJPY_D1[[#This Row],[Low]])/2</f>
        <v>108.23349999999999</v>
      </c>
      <c r="E3759">
        <v>108.23699999999999</v>
      </c>
      <c r="F3759">
        <v>150475</v>
      </c>
    </row>
    <row r="3760" spans="1:6" x14ac:dyDescent="0.3">
      <c r="A3760" s="1">
        <v>43480</v>
      </c>
      <c r="B3760">
        <v>108.765</v>
      </c>
      <c r="C3760">
        <v>108.196</v>
      </c>
      <c r="D3760">
        <f>(USDJPY_D1[[#This Row],[High]]+USDJPY_D1[[#This Row],[Low]])/2</f>
        <v>108.48050000000001</v>
      </c>
      <c r="E3760">
        <v>108.65300000000001</v>
      </c>
      <c r="F3760">
        <v>218450</v>
      </c>
    </row>
    <row r="3761" spans="1:6" x14ac:dyDescent="0.3">
      <c r="A3761" s="1">
        <v>43481</v>
      </c>
      <c r="B3761">
        <v>109.19499999999999</v>
      </c>
      <c r="C3761">
        <v>108.37</v>
      </c>
      <c r="D3761">
        <f>(USDJPY_D1[[#This Row],[High]]+USDJPY_D1[[#This Row],[Low]])/2</f>
        <v>108.7825</v>
      </c>
      <c r="E3761">
        <v>109.04</v>
      </c>
      <c r="F3761">
        <v>179546</v>
      </c>
    </row>
    <row r="3762" spans="1:6" x14ac:dyDescent="0.3">
      <c r="A3762" s="1">
        <v>43482</v>
      </c>
      <c r="B3762">
        <v>109.398</v>
      </c>
      <c r="C3762">
        <v>108.68600000000001</v>
      </c>
      <c r="D3762">
        <f>(USDJPY_D1[[#This Row],[High]]+USDJPY_D1[[#This Row],[Low]])/2</f>
        <v>109.042</v>
      </c>
      <c r="E3762">
        <v>109.142</v>
      </c>
      <c r="F3762">
        <v>208287</v>
      </c>
    </row>
    <row r="3763" spans="1:6" x14ac:dyDescent="0.3">
      <c r="A3763" s="1">
        <v>43483</v>
      </c>
      <c r="B3763">
        <v>109.889</v>
      </c>
      <c r="C3763">
        <v>109.13</v>
      </c>
      <c r="D3763">
        <f>(USDJPY_D1[[#This Row],[High]]+USDJPY_D1[[#This Row],[Low]])/2</f>
        <v>109.5095</v>
      </c>
      <c r="E3763">
        <v>109.76900000000001</v>
      </c>
      <c r="F3763">
        <v>193033</v>
      </c>
    </row>
    <row r="3764" spans="1:6" x14ac:dyDescent="0.3">
      <c r="A3764" s="1">
        <v>43485</v>
      </c>
      <c r="B3764">
        <v>109.767</v>
      </c>
      <c r="C3764">
        <v>109.65600000000001</v>
      </c>
      <c r="D3764">
        <f>(USDJPY_D1[[#This Row],[High]]+USDJPY_D1[[#This Row],[Low]])/2</f>
        <v>109.7115</v>
      </c>
      <c r="E3764">
        <v>109.681</v>
      </c>
      <c r="F3764">
        <v>16237</v>
      </c>
    </row>
    <row r="3765" spans="1:6" x14ac:dyDescent="0.3">
      <c r="A3765" s="1">
        <v>43486</v>
      </c>
      <c r="B3765">
        <v>109.72</v>
      </c>
      <c r="C3765">
        <v>109.474</v>
      </c>
      <c r="D3765">
        <f>(USDJPY_D1[[#This Row],[High]]+USDJPY_D1[[#This Row],[Low]])/2</f>
        <v>109.59700000000001</v>
      </c>
      <c r="E3765">
        <v>109.673</v>
      </c>
      <c r="F3765">
        <v>117459</v>
      </c>
    </row>
    <row r="3766" spans="1:6" x14ac:dyDescent="0.3">
      <c r="A3766" s="1">
        <v>43487</v>
      </c>
      <c r="B3766">
        <v>109.693</v>
      </c>
      <c r="C3766">
        <v>109.146</v>
      </c>
      <c r="D3766">
        <f>(USDJPY_D1[[#This Row],[High]]+USDJPY_D1[[#This Row],[Low]])/2</f>
        <v>109.4195</v>
      </c>
      <c r="E3766">
        <v>109.357</v>
      </c>
      <c r="F3766">
        <v>180079</v>
      </c>
    </row>
    <row r="3767" spans="1:6" x14ac:dyDescent="0.3">
      <c r="A3767" s="1">
        <v>43488</v>
      </c>
      <c r="B3767">
        <v>109.999</v>
      </c>
      <c r="C3767">
        <v>109.355</v>
      </c>
      <c r="D3767">
        <f>(USDJPY_D1[[#This Row],[High]]+USDJPY_D1[[#This Row],[Low]])/2</f>
        <v>109.67699999999999</v>
      </c>
      <c r="E3767">
        <v>109.5</v>
      </c>
      <c r="F3767">
        <v>190255</v>
      </c>
    </row>
    <row r="3768" spans="1:6" x14ac:dyDescent="0.3">
      <c r="A3768" s="1">
        <v>43489</v>
      </c>
      <c r="B3768">
        <v>109.79900000000001</v>
      </c>
      <c r="C3768">
        <v>109.42100000000001</v>
      </c>
      <c r="D3768">
        <f>(USDJPY_D1[[#This Row],[High]]+USDJPY_D1[[#This Row],[Low]])/2</f>
        <v>109.61000000000001</v>
      </c>
      <c r="E3768">
        <v>109.59699999999999</v>
      </c>
      <c r="F3768">
        <v>188155</v>
      </c>
    </row>
    <row r="3769" spans="1:6" x14ac:dyDescent="0.3">
      <c r="A3769" s="1">
        <v>43490</v>
      </c>
      <c r="B3769">
        <v>109.949</v>
      </c>
      <c r="C3769">
        <v>109.453</v>
      </c>
      <c r="D3769">
        <f>(USDJPY_D1[[#This Row],[High]]+USDJPY_D1[[#This Row],[Low]])/2</f>
        <v>109.70099999999999</v>
      </c>
      <c r="E3769">
        <v>109.539</v>
      </c>
      <c r="F3769">
        <v>179530</v>
      </c>
    </row>
    <row r="3770" spans="1:6" x14ac:dyDescent="0.3">
      <c r="A3770" s="1">
        <v>43492</v>
      </c>
      <c r="B3770">
        <v>109.57599999999999</v>
      </c>
      <c r="C3770">
        <v>109.395</v>
      </c>
      <c r="D3770">
        <f>(USDJPY_D1[[#This Row],[High]]+USDJPY_D1[[#This Row],[Low]])/2</f>
        <v>109.4855</v>
      </c>
      <c r="E3770">
        <v>109.414</v>
      </c>
      <c r="F3770">
        <v>9359</v>
      </c>
    </row>
    <row r="3771" spans="1:6" x14ac:dyDescent="0.3">
      <c r="A3771" s="1">
        <v>43493</v>
      </c>
      <c r="B3771">
        <v>109.52500000000001</v>
      </c>
      <c r="C3771">
        <v>109.16</v>
      </c>
      <c r="D3771">
        <f>(USDJPY_D1[[#This Row],[High]]+USDJPY_D1[[#This Row],[Low]])/2</f>
        <v>109.3425</v>
      </c>
      <c r="E3771">
        <v>109.256</v>
      </c>
      <c r="F3771">
        <v>177039</v>
      </c>
    </row>
    <row r="3772" spans="1:6" x14ac:dyDescent="0.3">
      <c r="A3772" s="1">
        <v>43494</v>
      </c>
      <c r="B3772">
        <v>109.541</v>
      </c>
      <c r="C3772">
        <v>109.129</v>
      </c>
      <c r="D3772">
        <f>(USDJPY_D1[[#This Row],[High]]+USDJPY_D1[[#This Row],[Low]])/2</f>
        <v>109.33500000000001</v>
      </c>
      <c r="E3772">
        <v>109.42700000000001</v>
      </c>
      <c r="F3772">
        <v>173819</v>
      </c>
    </row>
    <row r="3773" spans="1:6" x14ac:dyDescent="0.3">
      <c r="A3773" s="1">
        <v>43495</v>
      </c>
      <c r="B3773">
        <v>109.74299999999999</v>
      </c>
      <c r="C3773">
        <v>108.80800000000001</v>
      </c>
      <c r="D3773">
        <f>(USDJPY_D1[[#This Row],[High]]+USDJPY_D1[[#This Row],[Low]])/2</f>
        <v>109.27549999999999</v>
      </c>
      <c r="E3773">
        <v>108.977</v>
      </c>
      <c r="F3773">
        <v>188061</v>
      </c>
    </row>
    <row r="3774" spans="1:6" x14ac:dyDescent="0.3">
      <c r="A3774" s="1">
        <v>43496</v>
      </c>
      <c r="B3774">
        <v>109.002</v>
      </c>
      <c r="C3774">
        <v>108.497</v>
      </c>
      <c r="D3774">
        <f>(USDJPY_D1[[#This Row],[High]]+USDJPY_D1[[#This Row],[Low]])/2</f>
        <v>108.7495</v>
      </c>
      <c r="E3774">
        <v>108.846</v>
      </c>
      <c r="F3774">
        <v>178767</v>
      </c>
    </row>
    <row r="3775" spans="1:6" x14ac:dyDescent="0.3">
      <c r="A3775" s="1">
        <v>43497</v>
      </c>
      <c r="B3775">
        <v>109.58</v>
      </c>
      <c r="C3775">
        <v>108.72499999999999</v>
      </c>
      <c r="D3775">
        <f>(USDJPY_D1[[#This Row],[High]]+USDJPY_D1[[#This Row],[Low]])/2</f>
        <v>109.1525</v>
      </c>
      <c r="E3775">
        <v>109.504</v>
      </c>
      <c r="F3775">
        <v>149942</v>
      </c>
    </row>
    <row r="3776" spans="1:6" x14ac:dyDescent="0.3">
      <c r="A3776" s="1">
        <v>43499</v>
      </c>
      <c r="B3776">
        <v>109.533</v>
      </c>
      <c r="C3776">
        <v>109.432</v>
      </c>
      <c r="D3776">
        <f>(USDJPY_D1[[#This Row],[High]]+USDJPY_D1[[#This Row],[Low]])/2</f>
        <v>109.4825</v>
      </c>
      <c r="E3776">
        <v>109.44499999999999</v>
      </c>
      <c r="F3776">
        <v>15689</v>
      </c>
    </row>
    <row r="3777" spans="1:6" x14ac:dyDescent="0.3">
      <c r="A3777" s="1">
        <v>43500</v>
      </c>
      <c r="B3777">
        <v>110.161</v>
      </c>
      <c r="C3777">
        <v>109.44</v>
      </c>
      <c r="D3777">
        <f>(USDJPY_D1[[#This Row],[High]]+USDJPY_D1[[#This Row],[Low]])/2</f>
        <v>109.8005</v>
      </c>
      <c r="E3777">
        <v>109.97799999999999</v>
      </c>
      <c r="F3777">
        <v>148830</v>
      </c>
    </row>
    <row r="3778" spans="1:6" x14ac:dyDescent="0.3">
      <c r="A3778" s="1">
        <v>43501</v>
      </c>
      <c r="B3778">
        <v>110.041</v>
      </c>
      <c r="C3778">
        <v>109.77800000000001</v>
      </c>
      <c r="D3778">
        <f>(USDJPY_D1[[#This Row],[High]]+USDJPY_D1[[#This Row],[Low]])/2</f>
        <v>109.90950000000001</v>
      </c>
      <c r="E3778">
        <v>109.94199999999999</v>
      </c>
      <c r="F3778">
        <v>127165</v>
      </c>
    </row>
    <row r="3779" spans="1:6" x14ac:dyDescent="0.3">
      <c r="A3779" s="1">
        <v>43502</v>
      </c>
      <c r="B3779">
        <v>110.051</v>
      </c>
      <c r="C3779">
        <v>109.56</v>
      </c>
      <c r="D3779">
        <f>(USDJPY_D1[[#This Row],[High]]+USDJPY_D1[[#This Row],[Low]])/2</f>
        <v>109.80549999999999</v>
      </c>
      <c r="E3779">
        <v>109.986</v>
      </c>
      <c r="F3779">
        <v>144127</v>
      </c>
    </row>
    <row r="3780" spans="1:6" x14ac:dyDescent="0.3">
      <c r="A3780" s="1">
        <v>43503</v>
      </c>
      <c r="B3780">
        <v>110.086</v>
      </c>
      <c r="C3780">
        <v>109.605</v>
      </c>
      <c r="D3780">
        <f>(USDJPY_D1[[#This Row],[High]]+USDJPY_D1[[#This Row],[Low]])/2</f>
        <v>109.8455</v>
      </c>
      <c r="E3780">
        <v>109.754</v>
      </c>
      <c r="F3780">
        <v>188788</v>
      </c>
    </row>
    <row r="3781" spans="1:6" x14ac:dyDescent="0.3">
      <c r="A3781" s="1">
        <v>43504</v>
      </c>
      <c r="B3781">
        <v>109.89700000000001</v>
      </c>
      <c r="C3781">
        <v>109.648</v>
      </c>
      <c r="D3781">
        <f>(USDJPY_D1[[#This Row],[High]]+USDJPY_D1[[#This Row],[Low]])/2</f>
        <v>109.77250000000001</v>
      </c>
      <c r="E3781">
        <v>109.724</v>
      </c>
      <c r="F3781">
        <v>141475</v>
      </c>
    </row>
    <row r="3782" spans="1:6" x14ac:dyDescent="0.3">
      <c r="A3782" s="1">
        <v>43506</v>
      </c>
      <c r="B3782">
        <v>109.86499999999999</v>
      </c>
      <c r="C3782">
        <v>109.729</v>
      </c>
      <c r="D3782">
        <f>(USDJPY_D1[[#This Row],[High]]+USDJPY_D1[[#This Row],[Low]])/2</f>
        <v>109.797</v>
      </c>
      <c r="E3782">
        <v>109.813</v>
      </c>
      <c r="F3782">
        <v>9415</v>
      </c>
    </row>
    <row r="3783" spans="1:6" x14ac:dyDescent="0.3">
      <c r="A3783" s="1">
        <v>43507</v>
      </c>
      <c r="B3783">
        <v>110.492</v>
      </c>
      <c r="C3783">
        <v>109.774</v>
      </c>
      <c r="D3783">
        <f>(USDJPY_D1[[#This Row],[High]]+USDJPY_D1[[#This Row],[Low]])/2</f>
        <v>110.13300000000001</v>
      </c>
      <c r="E3783">
        <v>110.393</v>
      </c>
      <c r="F3783">
        <v>141612</v>
      </c>
    </row>
    <row r="3784" spans="1:6" x14ac:dyDescent="0.3">
      <c r="A3784" s="1">
        <v>43508</v>
      </c>
      <c r="B3784">
        <v>110.651</v>
      </c>
      <c r="C3784">
        <v>110.34399999999999</v>
      </c>
      <c r="D3784">
        <f>(USDJPY_D1[[#This Row],[High]]+USDJPY_D1[[#This Row],[Low]])/2</f>
        <v>110.4975</v>
      </c>
      <c r="E3784">
        <v>110.51300000000001</v>
      </c>
      <c r="F3784">
        <v>141110</v>
      </c>
    </row>
    <row r="3785" spans="1:6" x14ac:dyDescent="0.3">
      <c r="A3785" s="1">
        <v>43509</v>
      </c>
      <c r="B3785">
        <v>111.05200000000001</v>
      </c>
      <c r="C3785">
        <v>110.497</v>
      </c>
      <c r="D3785">
        <f>(USDJPY_D1[[#This Row],[High]]+USDJPY_D1[[#This Row],[Low]])/2</f>
        <v>110.7745</v>
      </c>
      <c r="E3785">
        <v>110.93</v>
      </c>
      <c r="F3785">
        <v>126162</v>
      </c>
    </row>
    <row r="3786" spans="1:6" x14ac:dyDescent="0.3">
      <c r="A3786" s="1">
        <v>43510</v>
      </c>
      <c r="B3786">
        <v>111.128</v>
      </c>
      <c r="C3786">
        <v>110.404</v>
      </c>
      <c r="D3786">
        <f>(USDJPY_D1[[#This Row],[High]]+USDJPY_D1[[#This Row],[Low]])/2</f>
        <v>110.76599999999999</v>
      </c>
      <c r="E3786">
        <v>110.54</v>
      </c>
      <c r="F3786">
        <v>175842</v>
      </c>
    </row>
    <row r="3787" spans="1:6" x14ac:dyDescent="0.3">
      <c r="A3787" s="1">
        <v>43511</v>
      </c>
      <c r="B3787">
        <v>110.645</v>
      </c>
      <c r="C3787">
        <v>110.252</v>
      </c>
      <c r="D3787">
        <f>(USDJPY_D1[[#This Row],[High]]+USDJPY_D1[[#This Row],[Low]])/2</f>
        <v>110.4485</v>
      </c>
      <c r="E3787">
        <v>110.458</v>
      </c>
      <c r="F3787">
        <v>153326</v>
      </c>
    </row>
    <row r="3788" spans="1:6" x14ac:dyDescent="0.3">
      <c r="A3788" s="1">
        <v>43513</v>
      </c>
      <c r="B3788">
        <v>110.57599999999999</v>
      </c>
      <c r="C3788">
        <v>110.43899999999999</v>
      </c>
      <c r="D3788">
        <f>(USDJPY_D1[[#This Row],[High]]+USDJPY_D1[[#This Row],[Low]])/2</f>
        <v>110.50749999999999</v>
      </c>
      <c r="E3788">
        <v>110.574</v>
      </c>
      <c r="F3788">
        <v>14858</v>
      </c>
    </row>
    <row r="3789" spans="1:6" x14ac:dyDescent="0.3">
      <c r="A3789" s="1">
        <v>43514</v>
      </c>
      <c r="B3789">
        <v>110.652</v>
      </c>
      <c r="C3789">
        <v>110.45699999999999</v>
      </c>
      <c r="D3789">
        <f>(USDJPY_D1[[#This Row],[High]]+USDJPY_D1[[#This Row],[Low]])/2</f>
        <v>110.55449999999999</v>
      </c>
      <c r="E3789">
        <v>110.595</v>
      </c>
      <c r="F3789">
        <v>143661</v>
      </c>
    </row>
    <row r="3790" spans="1:6" x14ac:dyDescent="0.3">
      <c r="A3790" s="1">
        <v>43515</v>
      </c>
      <c r="B3790">
        <v>110.82299999999999</v>
      </c>
      <c r="C3790">
        <v>110.453</v>
      </c>
      <c r="D3790">
        <f>(USDJPY_D1[[#This Row],[High]]+USDJPY_D1[[#This Row],[Low]])/2</f>
        <v>110.63800000000001</v>
      </c>
      <c r="E3790">
        <v>110.58</v>
      </c>
      <c r="F3790">
        <v>152074</v>
      </c>
    </row>
    <row r="3791" spans="1:6" x14ac:dyDescent="0.3">
      <c r="A3791" s="1">
        <v>43516</v>
      </c>
      <c r="B3791">
        <v>110.95</v>
      </c>
      <c r="C3791">
        <v>110.57599999999999</v>
      </c>
      <c r="D3791">
        <f>(USDJPY_D1[[#This Row],[High]]+USDJPY_D1[[#This Row],[Low]])/2</f>
        <v>110.76300000000001</v>
      </c>
      <c r="E3791">
        <v>110.75</v>
      </c>
      <c r="F3791">
        <v>168855</v>
      </c>
    </row>
    <row r="3792" spans="1:6" x14ac:dyDescent="0.3">
      <c r="A3792" s="1">
        <v>43517</v>
      </c>
      <c r="B3792">
        <v>110.855</v>
      </c>
      <c r="C3792">
        <v>110.568</v>
      </c>
      <c r="D3792">
        <f>(USDJPY_D1[[#This Row],[High]]+USDJPY_D1[[#This Row],[Low]])/2</f>
        <v>110.7115</v>
      </c>
      <c r="E3792">
        <v>110.705</v>
      </c>
      <c r="F3792">
        <v>171042</v>
      </c>
    </row>
    <row r="3793" spans="1:6" x14ac:dyDescent="0.3">
      <c r="A3793" s="1">
        <v>43518</v>
      </c>
      <c r="B3793">
        <v>110.905</v>
      </c>
      <c r="C3793">
        <v>110.557</v>
      </c>
      <c r="D3793">
        <f>(USDJPY_D1[[#This Row],[High]]+USDJPY_D1[[#This Row],[Low]])/2</f>
        <v>110.73099999999999</v>
      </c>
      <c r="E3793">
        <v>110.637</v>
      </c>
      <c r="F3793">
        <v>146183</v>
      </c>
    </row>
    <row r="3794" spans="1:6" x14ac:dyDescent="0.3">
      <c r="A3794" s="1">
        <v>43520</v>
      </c>
      <c r="B3794">
        <v>110.797</v>
      </c>
      <c r="C3794">
        <v>110.64700000000001</v>
      </c>
      <c r="D3794">
        <f>(USDJPY_D1[[#This Row],[High]]+USDJPY_D1[[#This Row],[Low]])/2</f>
        <v>110.72200000000001</v>
      </c>
      <c r="E3794">
        <v>110.773</v>
      </c>
      <c r="F3794">
        <v>14092</v>
      </c>
    </row>
    <row r="3795" spans="1:6" x14ac:dyDescent="0.3">
      <c r="A3795" s="1">
        <v>43521</v>
      </c>
      <c r="B3795">
        <v>111.23399999999999</v>
      </c>
      <c r="C3795">
        <v>110.577</v>
      </c>
      <c r="D3795">
        <f>(USDJPY_D1[[#This Row],[High]]+USDJPY_D1[[#This Row],[Low]])/2</f>
        <v>110.90549999999999</v>
      </c>
      <c r="E3795">
        <v>111.04</v>
      </c>
      <c r="F3795">
        <v>163465</v>
      </c>
    </row>
    <row r="3796" spans="1:6" x14ac:dyDescent="0.3">
      <c r="A3796" s="1">
        <v>43522</v>
      </c>
      <c r="B3796">
        <v>111.07599999999999</v>
      </c>
      <c r="C3796">
        <v>110.42400000000001</v>
      </c>
      <c r="D3796">
        <f>(USDJPY_D1[[#This Row],[High]]+USDJPY_D1[[#This Row],[Low]])/2</f>
        <v>110.75</v>
      </c>
      <c r="E3796">
        <v>110.554</v>
      </c>
      <c r="F3796">
        <v>179018</v>
      </c>
    </row>
    <row r="3797" spans="1:6" x14ac:dyDescent="0.3">
      <c r="A3797" s="1">
        <v>43523</v>
      </c>
      <c r="B3797">
        <v>111.074</v>
      </c>
      <c r="C3797">
        <v>110.351</v>
      </c>
      <c r="D3797">
        <f>(USDJPY_D1[[#This Row],[High]]+USDJPY_D1[[#This Row],[Low]])/2</f>
        <v>110.71250000000001</v>
      </c>
      <c r="E3797">
        <v>110.863</v>
      </c>
      <c r="F3797">
        <v>174838</v>
      </c>
    </row>
    <row r="3798" spans="1:6" x14ac:dyDescent="0.3">
      <c r="A3798" s="1">
        <v>43524</v>
      </c>
      <c r="B3798">
        <v>111.49299999999999</v>
      </c>
      <c r="C3798">
        <v>110.661</v>
      </c>
      <c r="D3798">
        <f>(USDJPY_D1[[#This Row],[High]]+USDJPY_D1[[#This Row],[Low]])/2</f>
        <v>111.077</v>
      </c>
      <c r="E3798">
        <v>111.358</v>
      </c>
      <c r="F3798">
        <v>176812</v>
      </c>
    </row>
    <row r="3799" spans="1:6" x14ac:dyDescent="0.3">
      <c r="A3799" s="1">
        <v>43525</v>
      </c>
      <c r="B3799">
        <v>112.077</v>
      </c>
      <c r="C3799">
        <v>111.358</v>
      </c>
      <c r="D3799">
        <f>(USDJPY_D1[[#This Row],[High]]+USDJPY_D1[[#This Row],[Low]])/2</f>
        <v>111.7175</v>
      </c>
      <c r="E3799">
        <v>111.90600000000001</v>
      </c>
      <c r="F3799">
        <v>172221</v>
      </c>
    </row>
    <row r="3800" spans="1:6" x14ac:dyDescent="0.3">
      <c r="A3800" s="1">
        <v>43527</v>
      </c>
      <c r="B3800">
        <v>111.964</v>
      </c>
      <c r="C3800">
        <v>111.756</v>
      </c>
      <c r="D3800">
        <f>(USDJPY_D1[[#This Row],[High]]+USDJPY_D1[[#This Row],[Low]])/2</f>
        <v>111.86</v>
      </c>
      <c r="E3800">
        <v>111.93600000000001</v>
      </c>
      <c r="F3800">
        <v>19641</v>
      </c>
    </row>
    <row r="3801" spans="1:6" x14ac:dyDescent="0.3">
      <c r="A3801" s="1">
        <v>43528</v>
      </c>
      <c r="B3801">
        <v>112.01300000000001</v>
      </c>
      <c r="C3801">
        <v>111.64</v>
      </c>
      <c r="D3801">
        <f>(USDJPY_D1[[#This Row],[High]]+USDJPY_D1[[#This Row],[Low]])/2</f>
        <v>111.82650000000001</v>
      </c>
      <c r="E3801">
        <v>111.78</v>
      </c>
      <c r="F3801">
        <v>157269</v>
      </c>
    </row>
    <row r="3802" spans="1:6" x14ac:dyDescent="0.3">
      <c r="A3802" s="1">
        <v>43529</v>
      </c>
      <c r="B3802">
        <v>112.137</v>
      </c>
      <c r="C3802">
        <v>111.762</v>
      </c>
      <c r="D3802">
        <f>(USDJPY_D1[[#This Row],[High]]+USDJPY_D1[[#This Row],[Low]])/2</f>
        <v>111.9495</v>
      </c>
      <c r="E3802">
        <v>111.86799999999999</v>
      </c>
      <c r="F3802">
        <v>148889</v>
      </c>
    </row>
    <row r="3803" spans="1:6" x14ac:dyDescent="0.3">
      <c r="A3803" s="1">
        <v>43530</v>
      </c>
      <c r="B3803">
        <v>111.922</v>
      </c>
      <c r="C3803">
        <v>111.61199999999999</v>
      </c>
      <c r="D3803">
        <f>(USDJPY_D1[[#This Row],[High]]+USDJPY_D1[[#This Row],[Low]])/2</f>
        <v>111.767</v>
      </c>
      <c r="E3803">
        <v>111.625</v>
      </c>
      <c r="F3803">
        <v>141692</v>
      </c>
    </row>
    <row r="3804" spans="1:6" x14ac:dyDescent="0.3">
      <c r="A3804" s="1">
        <v>43531</v>
      </c>
      <c r="B3804">
        <v>111.857</v>
      </c>
      <c r="C3804">
        <v>111.482</v>
      </c>
      <c r="D3804">
        <f>(USDJPY_D1[[#This Row],[High]]+USDJPY_D1[[#This Row],[Low]])/2</f>
        <v>111.6695</v>
      </c>
      <c r="E3804">
        <v>111.643</v>
      </c>
      <c r="F3804">
        <v>169628</v>
      </c>
    </row>
    <row r="3805" spans="1:6" x14ac:dyDescent="0.3">
      <c r="A3805" s="1">
        <v>43532</v>
      </c>
      <c r="B3805">
        <v>111.648</v>
      </c>
      <c r="C3805">
        <v>110.77800000000001</v>
      </c>
      <c r="D3805">
        <f>(USDJPY_D1[[#This Row],[High]]+USDJPY_D1[[#This Row],[Low]])/2</f>
        <v>111.21299999999999</v>
      </c>
      <c r="E3805">
        <v>111.15600000000001</v>
      </c>
      <c r="F3805">
        <v>211105</v>
      </c>
    </row>
    <row r="3806" spans="1:6" x14ac:dyDescent="0.3">
      <c r="A3806" s="1">
        <v>43534</v>
      </c>
      <c r="B3806">
        <v>111.158</v>
      </c>
      <c r="C3806">
        <v>110.985</v>
      </c>
      <c r="D3806">
        <f>(USDJPY_D1[[#This Row],[High]]+USDJPY_D1[[#This Row],[Low]])/2</f>
        <v>111.0715</v>
      </c>
      <c r="E3806">
        <v>111.081</v>
      </c>
      <c r="F3806">
        <v>6331</v>
      </c>
    </row>
    <row r="3807" spans="1:6" x14ac:dyDescent="0.3">
      <c r="A3807" s="1">
        <v>43535</v>
      </c>
      <c r="B3807">
        <v>111.361</v>
      </c>
      <c r="C3807">
        <v>110.879</v>
      </c>
      <c r="D3807">
        <f>(USDJPY_D1[[#This Row],[High]]+USDJPY_D1[[#This Row],[Low]])/2</f>
        <v>111.12</v>
      </c>
      <c r="E3807">
        <v>111.33199999999999</v>
      </c>
      <c r="F3807">
        <v>155174</v>
      </c>
    </row>
    <row r="3808" spans="1:6" x14ac:dyDescent="0.3">
      <c r="A3808" s="1">
        <v>43536</v>
      </c>
      <c r="B3808">
        <v>111.46599999999999</v>
      </c>
      <c r="C3808">
        <v>111.11</v>
      </c>
      <c r="D3808">
        <f>(USDJPY_D1[[#This Row],[High]]+USDJPY_D1[[#This Row],[Low]])/2</f>
        <v>111.288</v>
      </c>
      <c r="E3808">
        <v>111.315</v>
      </c>
      <c r="F3808">
        <v>158105</v>
      </c>
    </row>
    <row r="3809" spans="1:6" x14ac:dyDescent="0.3">
      <c r="A3809" s="1">
        <v>43537</v>
      </c>
      <c r="B3809">
        <v>111.465</v>
      </c>
      <c r="C3809">
        <v>111.006</v>
      </c>
      <c r="D3809">
        <f>(USDJPY_D1[[#This Row],[High]]+USDJPY_D1[[#This Row],[Low]])/2</f>
        <v>111.2355</v>
      </c>
      <c r="E3809">
        <v>111.212</v>
      </c>
      <c r="F3809">
        <v>145816</v>
      </c>
    </row>
    <row r="3810" spans="1:6" x14ac:dyDescent="0.3">
      <c r="A3810" s="1">
        <v>43538</v>
      </c>
      <c r="B3810">
        <v>111.833</v>
      </c>
      <c r="C3810">
        <v>111.146</v>
      </c>
      <c r="D3810">
        <f>(USDJPY_D1[[#This Row],[High]]+USDJPY_D1[[#This Row],[Low]])/2</f>
        <v>111.48949999999999</v>
      </c>
      <c r="E3810">
        <v>111.753</v>
      </c>
      <c r="F3810">
        <v>192941</v>
      </c>
    </row>
    <row r="3811" spans="1:6" x14ac:dyDescent="0.3">
      <c r="A3811" s="1">
        <v>43539</v>
      </c>
      <c r="B3811">
        <v>111.901</v>
      </c>
      <c r="C3811">
        <v>111.384</v>
      </c>
      <c r="D3811">
        <f>(USDJPY_D1[[#This Row],[High]]+USDJPY_D1[[#This Row],[Low]])/2</f>
        <v>111.6425</v>
      </c>
      <c r="E3811">
        <v>111.471</v>
      </c>
      <c r="F3811">
        <v>157512</v>
      </c>
    </row>
    <row r="3812" spans="1:6" x14ac:dyDescent="0.3">
      <c r="A3812" s="1">
        <v>43541</v>
      </c>
      <c r="B3812">
        <v>111.568</v>
      </c>
      <c r="C3812">
        <v>111.46</v>
      </c>
      <c r="D3812">
        <f>(USDJPY_D1[[#This Row],[High]]+USDJPY_D1[[#This Row],[Low]])/2</f>
        <v>111.514</v>
      </c>
      <c r="E3812">
        <v>111.55200000000001</v>
      </c>
      <c r="F3812">
        <v>5143</v>
      </c>
    </row>
    <row r="3813" spans="1:6" x14ac:dyDescent="0.3">
      <c r="A3813" s="1">
        <v>43542</v>
      </c>
      <c r="B3813">
        <v>111.628</v>
      </c>
      <c r="C3813">
        <v>111.29600000000001</v>
      </c>
      <c r="D3813">
        <f>(USDJPY_D1[[#This Row],[High]]+USDJPY_D1[[#This Row],[Low]])/2</f>
        <v>111.462</v>
      </c>
      <c r="E3813">
        <v>111.38500000000001</v>
      </c>
      <c r="F3813">
        <v>136612</v>
      </c>
    </row>
    <row r="3814" spans="1:6" x14ac:dyDescent="0.3">
      <c r="A3814" s="1">
        <v>43543</v>
      </c>
      <c r="B3814">
        <v>111.476</v>
      </c>
      <c r="C3814">
        <v>111.158</v>
      </c>
      <c r="D3814">
        <f>(USDJPY_D1[[#This Row],[High]]+USDJPY_D1[[#This Row],[Low]])/2</f>
        <v>111.31700000000001</v>
      </c>
      <c r="E3814">
        <v>111.41800000000001</v>
      </c>
      <c r="F3814">
        <v>131547</v>
      </c>
    </row>
    <row r="3815" spans="1:6" x14ac:dyDescent="0.3">
      <c r="A3815" s="1">
        <v>43544</v>
      </c>
      <c r="B3815">
        <v>111.69499999999999</v>
      </c>
      <c r="C3815">
        <v>110.535</v>
      </c>
      <c r="D3815">
        <f>(USDJPY_D1[[#This Row],[High]]+USDJPY_D1[[#This Row],[Low]])/2</f>
        <v>111.11499999999999</v>
      </c>
      <c r="E3815">
        <v>110.663</v>
      </c>
      <c r="F3815">
        <v>200426</v>
      </c>
    </row>
    <row r="3816" spans="1:6" x14ac:dyDescent="0.3">
      <c r="A3816" s="1">
        <v>43545</v>
      </c>
      <c r="B3816">
        <v>110.958</v>
      </c>
      <c r="C3816">
        <v>110.298</v>
      </c>
      <c r="D3816">
        <f>(USDJPY_D1[[#This Row],[High]]+USDJPY_D1[[#This Row],[Low]])/2</f>
        <v>110.628</v>
      </c>
      <c r="E3816">
        <v>110.815</v>
      </c>
      <c r="F3816">
        <v>180857</v>
      </c>
    </row>
    <row r="3817" spans="1:6" x14ac:dyDescent="0.3">
      <c r="A3817" s="1">
        <v>43546</v>
      </c>
      <c r="B3817">
        <v>110.89700000000001</v>
      </c>
      <c r="C3817">
        <v>109.741</v>
      </c>
      <c r="D3817">
        <f>(USDJPY_D1[[#This Row],[High]]+USDJPY_D1[[#This Row],[Low]])/2</f>
        <v>110.319</v>
      </c>
      <c r="E3817">
        <v>109.925</v>
      </c>
      <c r="F3817">
        <v>231127</v>
      </c>
    </row>
    <row r="3818" spans="1:6" x14ac:dyDescent="0.3">
      <c r="A3818" s="1">
        <v>43548</v>
      </c>
      <c r="B3818">
        <v>110.139</v>
      </c>
      <c r="C3818">
        <v>109.91500000000001</v>
      </c>
      <c r="D3818">
        <f>(USDJPY_D1[[#This Row],[High]]+USDJPY_D1[[#This Row],[Low]])/2</f>
        <v>110.027</v>
      </c>
      <c r="E3818">
        <v>110.093</v>
      </c>
      <c r="F3818">
        <v>7505</v>
      </c>
    </row>
    <row r="3819" spans="1:6" x14ac:dyDescent="0.3">
      <c r="A3819" s="1">
        <v>43549</v>
      </c>
      <c r="B3819">
        <v>110.241</v>
      </c>
      <c r="C3819">
        <v>109.708</v>
      </c>
      <c r="D3819">
        <f>(USDJPY_D1[[#This Row],[High]]+USDJPY_D1[[#This Row],[Low]])/2</f>
        <v>109.97450000000001</v>
      </c>
      <c r="E3819">
        <v>110.057</v>
      </c>
      <c r="F3819">
        <v>241767</v>
      </c>
    </row>
    <row r="3820" spans="1:6" x14ac:dyDescent="0.3">
      <c r="A3820" s="1">
        <v>43550</v>
      </c>
      <c r="B3820">
        <v>110.69</v>
      </c>
      <c r="C3820">
        <v>109.99299999999999</v>
      </c>
      <c r="D3820">
        <f>(USDJPY_D1[[#This Row],[High]]+USDJPY_D1[[#This Row],[Low]])/2</f>
        <v>110.3415</v>
      </c>
      <c r="E3820">
        <v>110.57</v>
      </c>
      <c r="F3820">
        <v>215409</v>
      </c>
    </row>
    <row r="3821" spans="1:6" x14ac:dyDescent="0.3">
      <c r="A3821" s="1">
        <v>43551</v>
      </c>
      <c r="B3821">
        <v>110.71299999999999</v>
      </c>
      <c r="C3821">
        <v>110.235</v>
      </c>
      <c r="D3821">
        <f>(USDJPY_D1[[#This Row],[High]]+USDJPY_D1[[#This Row],[Low]])/2</f>
        <v>110.47399999999999</v>
      </c>
      <c r="E3821">
        <v>110.5</v>
      </c>
      <c r="F3821">
        <v>260204</v>
      </c>
    </row>
    <row r="3822" spans="1:6" x14ac:dyDescent="0.3">
      <c r="A3822" s="1">
        <v>43552</v>
      </c>
      <c r="B3822">
        <v>110.83199999999999</v>
      </c>
      <c r="C3822">
        <v>110.018</v>
      </c>
      <c r="D3822">
        <f>(USDJPY_D1[[#This Row],[High]]+USDJPY_D1[[#This Row],[Low]])/2</f>
        <v>110.425</v>
      </c>
      <c r="E3822">
        <v>110.631</v>
      </c>
      <c r="F3822">
        <v>236821</v>
      </c>
    </row>
    <row r="3823" spans="1:6" x14ac:dyDescent="0.3">
      <c r="A3823" s="1">
        <v>43553</v>
      </c>
      <c r="B3823">
        <v>110.949</v>
      </c>
      <c r="C3823">
        <v>110.533</v>
      </c>
      <c r="D3823">
        <f>(USDJPY_D1[[#This Row],[High]]+USDJPY_D1[[#This Row],[Low]])/2</f>
        <v>110.741</v>
      </c>
      <c r="E3823">
        <v>110.825</v>
      </c>
      <c r="F3823">
        <v>188691</v>
      </c>
    </row>
    <row r="3824" spans="1:6" x14ac:dyDescent="0.3">
      <c r="A3824" s="1">
        <v>43555</v>
      </c>
      <c r="B3824">
        <v>111.05500000000001</v>
      </c>
      <c r="C3824">
        <v>110.866</v>
      </c>
      <c r="D3824">
        <f>(USDJPY_D1[[#This Row],[High]]+USDJPY_D1[[#This Row],[Low]])/2</f>
        <v>110.9605</v>
      </c>
      <c r="E3824">
        <v>110.997</v>
      </c>
      <c r="F3824">
        <v>10826</v>
      </c>
    </row>
    <row r="3825" spans="1:6" x14ac:dyDescent="0.3">
      <c r="A3825" s="1">
        <v>43556</v>
      </c>
      <c r="B3825">
        <v>111.45399999999999</v>
      </c>
      <c r="C3825">
        <v>110.81</v>
      </c>
      <c r="D3825">
        <f>(USDJPY_D1[[#This Row],[High]]+USDJPY_D1[[#This Row],[Low]])/2</f>
        <v>111.13200000000001</v>
      </c>
      <c r="E3825">
        <v>111.449</v>
      </c>
      <c r="F3825">
        <v>165287</v>
      </c>
    </row>
    <row r="3826" spans="1:6" x14ac:dyDescent="0.3">
      <c r="A3826" s="1">
        <v>43557</v>
      </c>
      <c r="B3826">
        <v>111.449</v>
      </c>
      <c r="C3826">
        <v>111.248</v>
      </c>
      <c r="D3826">
        <f>(USDJPY_D1[[#This Row],[High]]+USDJPY_D1[[#This Row],[Low]])/2</f>
        <v>111.3485</v>
      </c>
      <c r="E3826">
        <v>111.30800000000001</v>
      </c>
      <c r="F3826">
        <v>129039</v>
      </c>
    </row>
    <row r="3827" spans="1:6" x14ac:dyDescent="0.3">
      <c r="A3827" s="1">
        <v>43558</v>
      </c>
      <c r="B3827">
        <v>111.578</v>
      </c>
      <c r="C3827">
        <v>111.208</v>
      </c>
      <c r="D3827">
        <f>(USDJPY_D1[[#This Row],[High]]+USDJPY_D1[[#This Row],[Low]])/2</f>
        <v>111.393</v>
      </c>
      <c r="E3827">
        <v>111.395</v>
      </c>
      <c r="F3827">
        <v>147194</v>
      </c>
    </row>
    <row r="3828" spans="1:6" x14ac:dyDescent="0.3">
      <c r="A3828" s="1">
        <v>43559</v>
      </c>
      <c r="B3828">
        <v>111.68300000000001</v>
      </c>
      <c r="C3828">
        <v>111.334</v>
      </c>
      <c r="D3828">
        <f>(USDJPY_D1[[#This Row],[High]]+USDJPY_D1[[#This Row],[Low]])/2</f>
        <v>111.5085</v>
      </c>
      <c r="E3828">
        <v>111.654</v>
      </c>
      <c r="F3828">
        <v>133616</v>
      </c>
    </row>
    <row r="3829" spans="1:6" x14ac:dyDescent="0.3">
      <c r="A3829" s="1">
        <v>43560</v>
      </c>
      <c r="B3829">
        <v>111.822</v>
      </c>
      <c r="C3829">
        <v>111.54900000000001</v>
      </c>
      <c r="D3829">
        <f>(USDJPY_D1[[#This Row],[High]]+USDJPY_D1[[#This Row],[Low]])/2</f>
        <v>111.6855</v>
      </c>
      <c r="E3829">
        <v>111.688</v>
      </c>
      <c r="F3829">
        <v>117338</v>
      </c>
    </row>
    <row r="3830" spans="1:6" x14ac:dyDescent="0.3">
      <c r="A3830" s="1">
        <v>43562</v>
      </c>
      <c r="B3830">
        <v>111.746</v>
      </c>
      <c r="C3830">
        <v>111.64700000000001</v>
      </c>
      <c r="D3830">
        <f>(USDJPY_D1[[#This Row],[High]]+USDJPY_D1[[#This Row],[Low]])/2</f>
        <v>111.6965</v>
      </c>
      <c r="E3830">
        <v>111.71299999999999</v>
      </c>
      <c r="F3830">
        <v>7283</v>
      </c>
    </row>
    <row r="3831" spans="1:6" x14ac:dyDescent="0.3">
      <c r="A3831" s="1">
        <v>43563</v>
      </c>
      <c r="B3831">
        <v>111.71299999999999</v>
      </c>
      <c r="C3831">
        <v>111.283</v>
      </c>
      <c r="D3831">
        <f>(USDJPY_D1[[#This Row],[High]]+USDJPY_D1[[#This Row],[Low]])/2</f>
        <v>111.49799999999999</v>
      </c>
      <c r="E3831">
        <v>111.45</v>
      </c>
      <c r="F3831">
        <v>121231</v>
      </c>
    </row>
    <row r="3832" spans="1:6" x14ac:dyDescent="0.3">
      <c r="A3832" s="1">
        <v>43564</v>
      </c>
      <c r="B3832">
        <v>111.57899999999999</v>
      </c>
      <c r="C3832">
        <v>110.979</v>
      </c>
      <c r="D3832">
        <f>(USDJPY_D1[[#This Row],[High]]+USDJPY_D1[[#This Row],[Low]])/2</f>
        <v>111.279</v>
      </c>
      <c r="E3832">
        <v>111.09099999999999</v>
      </c>
      <c r="F3832">
        <v>133215</v>
      </c>
    </row>
    <row r="3833" spans="1:6" x14ac:dyDescent="0.3">
      <c r="A3833" s="1">
        <v>43565</v>
      </c>
      <c r="B3833">
        <v>111.28</v>
      </c>
      <c r="C3833">
        <v>110.843</v>
      </c>
      <c r="D3833">
        <f>(USDJPY_D1[[#This Row],[High]]+USDJPY_D1[[#This Row],[Low]])/2</f>
        <v>111.0615</v>
      </c>
      <c r="E3833">
        <v>110.98699999999999</v>
      </c>
      <c r="F3833">
        <v>129734</v>
      </c>
    </row>
    <row r="3834" spans="1:6" x14ac:dyDescent="0.3">
      <c r="A3834" s="1">
        <v>43566</v>
      </c>
      <c r="B3834">
        <v>111.696</v>
      </c>
      <c r="C3834">
        <v>110.98699999999999</v>
      </c>
      <c r="D3834">
        <f>(USDJPY_D1[[#This Row],[High]]+USDJPY_D1[[#This Row],[Low]])/2</f>
        <v>111.3415</v>
      </c>
      <c r="E3834">
        <v>111.646</v>
      </c>
      <c r="F3834">
        <v>133801</v>
      </c>
    </row>
    <row r="3835" spans="1:6" x14ac:dyDescent="0.3">
      <c r="A3835" s="1">
        <v>43567</v>
      </c>
      <c r="B3835">
        <v>112.093</v>
      </c>
      <c r="C3835">
        <v>111.637</v>
      </c>
      <c r="D3835">
        <f>(USDJPY_D1[[#This Row],[High]]+USDJPY_D1[[#This Row],[Low]])/2</f>
        <v>111.86500000000001</v>
      </c>
      <c r="E3835">
        <v>111.99299999999999</v>
      </c>
      <c r="F3835">
        <v>124225</v>
      </c>
    </row>
    <row r="3836" spans="1:6" x14ac:dyDescent="0.3">
      <c r="A3836" s="1">
        <v>43569</v>
      </c>
      <c r="B3836">
        <v>112.05500000000001</v>
      </c>
      <c r="C3836">
        <v>111.947</v>
      </c>
      <c r="D3836">
        <f>(USDJPY_D1[[#This Row],[High]]+USDJPY_D1[[#This Row],[Low]])/2</f>
        <v>112.001</v>
      </c>
      <c r="E3836">
        <v>112.03700000000001</v>
      </c>
      <c r="F3836">
        <v>8825</v>
      </c>
    </row>
    <row r="3837" spans="1:6" x14ac:dyDescent="0.3">
      <c r="A3837" s="1">
        <v>43570</v>
      </c>
      <c r="B3837">
        <v>112.095</v>
      </c>
      <c r="C3837">
        <v>111.886</v>
      </c>
      <c r="D3837">
        <f>(USDJPY_D1[[#This Row],[High]]+USDJPY_D1[[#This Row],[Low]])/2</f>
        <v>111.9905</v>
      </c>
      <c r="E3837">
        <v>111.949</v>
      </c>
      <c r="F3837">
        <v>106754</v>
      </c>
    </row>
    <row r="3838" spans="1:6" x14ac:dyDescent="0.3">
      <c r="A3838" s="1">
        <v>43571</v>
      </c>
      <c r="B3838">
        <v>112.045</v>
      </c>
      <c r="C3838">
        <v>111.846</v>
      </c>
      <c r="D3838">
        <f>(USDJPY_D1[[#This Row],[High]]+USDJPY_D1[[#This Row],[Low]])/2</f>
        <v>111.94550000000001</v>
      </c>
      <c r="E3838">
        <v>111.994</v>
      </c>
      <c r="F3838">
        <v>147083</v>
      </c>
    </row>
    <row r="3839" spans="1:6" x14ac:dyDescent="0.3">
      <c r="A3839" s="1">
        <v>43572</v>
      </c>
      <c r="B3839">
        <v>112.16500000000001</v>
      </c>
      <c r="C3839">
        <v>111.92100000000001</v>
      </c>
      <c r="D3839">
        <f>(USDJPY_D1[[#This Row],[High]]+USDJPY_D1[[#This Row],[Low]])/2</f>
        <v>112.04300000000001</v>
      </c>
      <c r="E3839">
        <v>112.033</v>
      </c>
      <c r="F3839">
        <v>112326</v>
      </c>
    </row>
    <row r="3840" spans="1:6" x14ac:dyDescent="0.3">
      <c r="A3840" s="1">
        <v>43573</v>
      </c>
      <c r="B3840">
        <v>112.04600000000001</v>
      </c>
      <c r="C3840">
        <v>111.76600000000001</v>
      </c>
      <c r="D3840">
        <f>(USDJPY_D1[[#This Row],[High]]+USDJPY_D1[[#This Row],[Low]])/2</f>
        <v>111.90600000000001</v>
      </c>
      <c r="E3840">
        <v>111.991</v>
      </c>
      <c r="F3840">
        <v>139876</v>
      </c>
    </row>
    <row r="3841" spans="1:6" x14ac:dyDescent="0.3">
      <c r="A3841" s="1">
        <v>43574</v>
      </c>
      <c r="B3841">
        <v>112.005</v>
      </c>
      <c r="C3841">
        <v>111.85899999999999</v>
      </c>
      <c r="D3841">
        <f>(USDJPY_D1[[#This Row],[High]]+USDJPY_D1[[#This Row],[Low]])/2</f>
        <v>111.93199999999999</v>
      </c>
      <c r="E3841">
        <v>111.85899999999999</v>
      </c>
      <c r="F3841">
        <v>101268</v>
      </c>
    </row>
    <row r="3842" spans="1:6" x14ac:dyDescent="0.3">
      <c r="A3842" s="1">
        <v>43576</v>
      </c>
      <c r="B3842">
        <v>111.94499999999999</v>
      </c>
      <c r="C3842">
        <v>111.84399999999999</v>
      </c>
      <c r="D3842">
        <f>(USDJPY_D1[[#This Row],[High]]+USDJPY_D1[[#This Row],[Low]])/2</f>
        <v>111.89449999999999</v>
      </c>
      <c r="E3842">
        <v>111.914</v>
      </c>
      <c r="F3842">
        <v>7015</v>
      </c>
    </row>
    <row r="3843" spans="1:6" x14ac:dyDescent="0.3">
      <c r="A3843" s="1">
        <v>43577</v>
      </c>
      <c r="B3843">
        <v>111.991</v>
      </c>
      <c r="C3843">
        <v>111.887</v>
      </c>
      <c r="D3843">
        <f>(USDJPY_D1[[#This Row],[High]]+USDJPY_D1[[#This Row],[Low]])/2</f>
        <v>111.93899999999999</v>
      </c>
      <c r="E3843">
        <v>111.932</v>
      </c>
      <c r="F3843">
        <v>77458</v>
      </c>
    </row>
    <row r="3844" spans="1:6" x14ac:dyDescent="0.3">
      <c r="A3844" s="1">
        <v>43578</v>
      </c>
      <c r="B3844">
        <v>112.032</v>
      </c>
      <c r="C3844">
        <v>111.651</v>
      </c>
      <c r="D3844">
        <f>(USDJPY_D1[[#This Row],[High]]+USDJPY_D1[[#This Row],[Low]])/2</f>
        <v>111.8415</v>
      </c>
      <c r="E3844">
        <v>111.88</v>
      </c>
      <c r="F3844">
        <v>110474</v>
      </c>
    </row>
    <row r="3845" spans="1:6" x14ac:dyDescent="0.3">
      <c r="A3845" s="1">
        <v>43579</v>
      </c>
      <c r="B3845">
        <v>112.399</v>
      </c>
      <c r="C3845">
        <v>111.681</v>
      </c>
      <c r="D3845">
        <f>(USDJPY_D1[[#This Row],[High]]+USDJPY_D1[[#This Row],[Low]])/2</f>
        <v>112.03999999999999</v>
      </c>
      <c r="E3845">
        <v>112.11799999999999</v>
      </c>
      <c r="F3845">
        <v>120031</v>
      </c>
    </row>
    <row r="3846" spans="1:6" x14ac:dyDescent="0.3">
      <c r="A3846" s="1">
        <v>43580</v>
      </c>
      <c r="B3846">
        <v>112.239</v>
      </c>
      <c r="C3846">
        <v>111.36799999999999</v>
      </c>
      <c r="D3846">
        <f>(USDJPY_D1[[#This Row],[High]]+USDJPY_D1[[#This Row],[Low]])/2</f>
        <v>111.8035</v>
      </c>
      <c r="E3846">
        <v>111.54300000000001</v>
      </c>
      <c r="F3846">
        <v>133720</v>
      </c>
    </row>
    <row r="3847" spans="1:6" x14ac:dyDescent="0.3">
      <c r="A3847" s="1">
        <v>43581</v>
      </c>
      <c r="B3847">
        <v>112.03100000000001</v>
      </c>
      <c r="C3847">
        <v>111.428</v>
      </c>
      <c r="D3847">
        <f>(USDJPY_D1[[#This Row],[High]]+USDJPY_D1[[#This Row],[Low]])/2</f>
        <v>111.7295</v>
      </c>
      <c r="E3847">
        <v>111.526</v>
      </c>
      <c r="F3847">
        <v>127467</v>
      </c>
    </row>
    <row r="3848" spans="1:6" x14ac:dyDescent="0.3">
      <c r="A3848" s="1">
        <v>43583</v>
      </c>
      <c r="B3848">
        <v>111.61199999999999</v>
      </c>
      <c r="C3848">
        <v>111.533</v>
      </c>
      <c r="D3848">
        <f>(USDJPY_D1[[#This Row],[High]]+USDJPY_D1[[#This Row],[Low]])/2</f>
        <v>111.57249999999999</v>
      </c>
      <c r="E3848">
        <v>111.601</v>
      </c>
      <c r="F3848">
        <v>2516</v>
      </c>
    </row>
    <row r="3849" spans="1:6" x14ac:dyDescent="0.3">
      <c r="A3849" s="1">
        <v>43584</v>
      </c>
      <c r="B3849">
        <v>111.898</v>
      </c>
      <c r="C3849">
        <v>111.577</v>
      </c>
      <c r="D3849">
        <f>(USDJPY_D1[[#This Row],[High]]+USDJPY_D1[[#This Row],[Low]])/2</f>
        <v>111.7375</v>
      </c>
      <c r="E3849">
        <v>111.681</v>
      </c>
      <c r="F3849">
        <v>80650</v>
      </c>
    </row>
    <row r="3850" spans="1:6" x14ac:dyDescent="0.3">
      <c r="A3850" s="1">
        <v>43585</v>
      </c>
      <c r="B3850">
        <v>111.687</v>
      </c>
      <c r="C3850">
        <v>111.235</v>
      </c>
      <c r="D3850">
        <f>(USDJPY_D1[[#This Row],[High]]+USDJPY_D1[[#This Row],[Low]])/2</f>
        <v>111.461</v>
      </c>
      <c r="E3850">
        <v>111.399</v>
      </c>
      <c r="F3850">
        <v>112859</v>
      </c>
    </row>
    <row r="3851" spans="1:6" x14ac:dyDescent="0.3">
      <c r="A3851" s="1">
        <v>43586</v>
      </c>
      <c r="B3851">
        <v>111.613</v>
      </c>
      <c r="C3851">
        <v>111.051</v>
      </c>
      <c r="D3851">
        <f>(USDJPY_D1[[#This Row],[High]]+USDJPY_D1[[#This Row],[Low]])/2</f>
        <v>111.33199999999999</v>
      </c>
      <c r="E3851">
        <v>111.44799999999999</v>
      </c>
      <c r="F3851">
        <v>96807</v>
      </c>
    </row>
    <row r="3852" spans="1:6" x14ac:dyDescent="0.3">
      <c r="A3852" s="1">
        <v>43587</v>
      </c>
      <c r="B3852">
        <v>111.664</v>
      </c>
      <c r="C3852">
        <v>111.372</v>
      </c>
      <c r="D3852">
        <f>(USDJPY_D1[[#This Row],[High]]+USDJPY_D1[[#This Row],[Low]])/2</f>
        <v>111.518</v>
      </c>
      <c r="E3852">
        <v>111.496</v>
      </c>
      <c r="F3852">
        <v>125625</v>
      </c>
    </row>
    <row r="3853" spans="1:6" x14ac:dyDescent="0.3">
      <c r="A3853" s="1">
        <v>43588</v>
      </c>
      <c r="B3853">
        <v>111.699</v>
      </c>
      <c r="C3853">
        <v>111.068</v>
      </c>
      <c r="D3853">
        <f>(USDJPY_D1[[#This Row],[High]]+USDJPY_D1[[#This Row],[Low]])/2</f>
        <v>111.3835</v>
      </c>
      <c r="E3853">
        <v>111.09</v>
      </c>
      <c r="F3853">
        <v>104704</v>
      </c>
    </row>
    <row r="3854" spans="1:6" x14ac:dyDescent="0.3">
      <c r="A3854" s="1">
        <v>43590</v>
      </c>
      <c r="B3854">
        <v>110.843</v>
      </c>
      <c r="C3854">
        <v>110.529</v>
      </c>
      <c r="D3854">
        <f>(USDJPY_D1[[#This Row],[High]]+USDJPY_D1[[#This Row],[Low]])/2</f>
        <v>110.68600000000001</v>
      </c>
      <c r="E3854">
        <v>110.63500000000001</v>
      </c>
      <c r="F3854">
        <v>17794</v>
      </c>
    </row>
    <row r="3855" spans="1:6" x14ac:dyDescent="0.3">
      <c r="A3855" s="1">
        <v>43591</v>
      </c>
      <c r="B3855">
        <v>110.958</v>
      </c>
      <c r="C3855">
        <v>110.28</v>
      </c>
      <c r="D3855">
        <f>(USDJPY_D1[[#This Row],[High]]+USDJPY_D1[[#This Row],[Low]])/2</f>
        <v>110.619</v>
      </c>
      <c r="E3855">
        <v>110.801</v>
      </c>
      <c r="F3855">
        <v>126970</v>
      </c>
    </row>
    <row r="3856" spans="1:6" x14ac:dyDescent="0.3">
      <c r="A3856" s="1">
        <v>43592</v>
      </c>
      <c r="B3856">
        <v>110.852</v>
      </c>
      <c r="C3856">
        <v>110.17</v>
      </c>
      <c r="D3856">
        <f>(USDJPY_D1[[#This Row],[High]]+USDJPY_D1[[#This Row],[Low]])/2</f>
        <v>110.511</v>
      </c>
      <c r="E3856">
        <v>110.265</v>
      </c>
      <c r="F3856">
        <v>166059</v>
      </c>
    </row>
    <row r="3857" spans="1:6" x14ac:dyDescent="0.3">
      <c r="A3857" s="1">
        <v>43593</v>
      </c>
      <c r="B3857">
        <v>110.26900000000001</v>
      </c>
      <c r="C3857">
        <v>109.902</v>
      </c>
      <c r="D3857">
        <f>(USDJPY_D1[[#This Row],[High]]+USDJPY_D1[[#This Row],[Low]])/2</f>
        <v>110.0855</v>
      </c>
      <c r="E3857">
        <v>110.029</v>
      </c>
      <c r="F3857">
        <v>187568</v>
      </c>
    </row>
    <row r="3858" spans="1:6" x14ac:dyDescent="0.3">
      <c r="A3858" s="1">
        <v>43594</v>
      </c>
      <c r="B3858">
        <v>110.083</v>
      </c>
      <c r="C3858">
        <v>109.47199999999999</v>
      </c>
      <c r="D3858">
        <f>(USDJPY_D1[[#This Row],[High]]+USDJPY_D1[[#This Row],[Low]])/2</f>
        <v>109.7775</v>
      </c>
      <c r="E3858">
        <v>109.827</v>
      </c>
      <c r="F3858">
        <v>206243</v>
      </c>
    </row>
    <row r="3859" spans="1:6" x14ac:dyDescent="0.3">
      <c r="A3859" s="1">
        <v>43595</v>
      </c>
      <c r="B3859">
        <v>110.04900000000001</v>
      </c>
      <c r="C3859">
        <v>109.474</v>
      </c>
      <c r="D3859">
        <f>(USDJPY_D1[[#This Row],[High]]+USDJPY_D1[[#This Row],[Low]])/2</f>
        <v>109.76150000000001</v>
      </c>
      <c r="E3859">
        <v>109.94</v>
      </c>
      <c r="F3859">
        <v>220158</v>
      </c>
    </row>
    <row r="3860" spans="1:6" x14ac:dyDescent="0.3">
      <c r="A3860" s="1">
        <v>43597</v>
      </c>
      <c r="B3860">
        <v>109.834</v>
      </c>
      <c r="C3860">
        <v>109.634</v>
      </c>
      <c r="D3860">
        <f>(USDJPY_D1[[#This Row],[High]]+USDJPY_D1[[#This Row],[Low]])/2</f>
        <v>109.73400000000001</v>
      </c>
      <c r="E3860">
        <v>109.64400000000001</v>
      </c>
      <c r="F3860">
        <v>12413</v>
      </c>
    </row>
    <row r="3861" spans="1:6" x14ac:dyDescent="0.3">
      <c r="A3861" s="1">
        <v>43598</v>
      </c>
      <c r="B3861">
        <v>109.80500000000001</v>
      </c>
      <c r="C3861">
        <v>109.01900000000001</v>
      </c>
      <c r="D3861">
        <f>(USDJPY_D1[[#This Row],[High]]+USDJPY_D1[[#This Row],[Low]])/2</f>
        <v>109.41200000000001</v>
      </c>
      <c r="E3861">
        <v>109.15900000000001</v>
      </c>
      <c r="F3861">
        <v>205891</v>
      </c>
    </row>
    <row r="3862" spans="1:6" x14ac:dyDescent="0.3">
      <c r="A3862" s="1">
        <v>43599</v>
      </c>
      <c r="B3862">
        <v>109.77200000000001</v>
      </c>
      <c r="C3862">
        <v>109.151</v>
      </c>
      <c r="D3862">
        <f>(USDJPY_D1[[#This Row],[High]]+USDJPY_D1[[#This Row],[Low]])/2</f>
        <v>109.4615</v>
      </c>
      <c r="E3862">
        <v>109.675</v>
      </c>
      <c r="F3862">
        <v>154274</v>
      </c>
    </row>
    <row r="3863" spans="1:6" x14ac:dyDescent="0.3">
      <c r="A3863" s="1">
        <v>43600</v>
      </c>
      <c r="B3863">
        <v>109.70099999999999</v>
      </c>
      <c r="C3863">
        <v>109.15300000000001</v>
      </c>
      <c r="D3863">
        <f>(USDJPY_D1[[#This Row],[High]]+USDJPY_D1[[#This Row],[Low]])/2</f>
        <v>109.42699999999999</v>
      </c>
      <c r="E3863">
        <v>109.47</v>
      </c>
      <c r="F3863">
        <v>184215</v>
      </c>
    </row>
    <row r="3864" spans="1:6" x14ac:dyDescent="0.3">
      <c r="A3864" s="1">
        <v>43601</v>
      </c>
      <c r="B3864">
        <v>109.967</v>
      </c>
      <c r="C3864">
        <v>109.336</v>
      </c>
      <c r="D3864">
        <f>(USDJPY_D1[[#This Row],[High]]+USDJPY_D1[[#This Row],[Low]])/2</f>
        <v>109.6515</v>
      </c>
      <c r="E3864">
        <v>109.881</v>
      </c>
      <c r="F3864">
        <v>154537</v>
      </c>
    </row>
    <row r="3865" spans="1:6" x14ac:dyDescent="0.3">
      <c r="A3865" s="1">
        <v>43602</v>
      </c>
      <c r="B3865">
        <v>110.194</v>
      </c>
      <c r="C3865">
        <v>109.49299999999999</v>
      </c>
      <c r="D3865">
        <f>(USDJPY_D1[[#This Row],[High]]+USDJPY_D1[[#This Row],[Low]])/2</f>
        <v>109.84350000000001</v>
      </c>
      <c r="E3865">
        <v>110.054</v>
      </c>
      <c r="F3865">
        <v>198520</v>
      </c>
    </row>
    <row r="3866" spans="1:6" x14ac:dyDescent="0.3">
      <c r="A3866" s="1">
        <v>43604</v>
      </c>
      <c r="B3866">
        <v>110.214</v>
      </c>
      <c r="C3866">
        <v>110.015</v>
      </c>
      <c r="D3866">
        <f>(USDJPY_D1[[#This Row],[High]]+USDJPY_D1[[#This Row],[Low]])/2</f>
        <v>110.11449999999999</v>
      </c>
      <c r="E3866">
        <v>110.17</v>
      </c>
      <c r="F3866">
        <v>7262</v>
      </c>
    </row>
    <row r="3867" spans="1:6" x14ac:dyDescent="0.3">
      <c r="A3867" s="1">
        <v>43605</v>
      </c>
      <c r="B3867">
        <v>110.318</v>
      </c>
      <c r="C3867">
        <v>109.809</v>
      </c>
      <c r="D3867">
        <f>(USDJPY_D1[[#This Row],[High]]+USDJPY_D1[[#This Row],[Low]])/2</f>
        <v>110.0635</v>
      </c>
      <c r="E3867">
        <v>110.08499999999999</v>
      </c>
      <c r="F3867">
        <v>187277</v>
      </c>
    </row>
    <row r="3868" spans="1:6" x14ac:dyDescent="0.3">
      <c r="A3868" s="1">
        <v>43606</v>
      </c>
      <c r="B3868">
        <v>110.672</v>
      </c>
      <c r="C3868">
        <v>110.04300000000001</v>
      </c>
      <c r="D3868">
        <f>(USDJPY_D1[[#This Row],[High]]+USDJPY_D1[[#This Row],[Low]])/2</f>
        <v>110.3575</v>
      </c>
      <c r="E3868">
        <v>110.565</v>
      </c>
      <c r="F3868">
        <v>160159</v>
      </c>
    </row>
    <row r="3869" spans="1:6" x14ac:dyDescent="0.3">
      <c r="A3869" s="1">
        <v>43607</v>
      </c>
      <c r="B3869">
        <v>110.625</v>
      </c>
      <c r="C3869">
        <v>110.205</v>
      </c>
      <c r="D3869">
        <f>(USDJPY_D1[[#This Row],[High]]+USDJPY_D1[[#This Row],[Low]])/2</f>
        <v>110.41499999999999</v>
      </c>
      <c r="E3869">
        <v>110.217</v>
      </c>
      <c r="F3869">
        <v>150142</v>
      </c>
    </row>
    <row r="3870" spans="1:6" x14ac:dyDescent="0.3">
      <c r="A3870" s="1">
        <v>43608</v>
      </c>
      <c r="B3870">
        <v>110.363</v>
      </c>
      <c r="C3870">
        <v>109.45699999999999</v>
      </c>
      <c r="D3870">
        <f>(USDJPY_D1[[#This Row],[High]]+USDJPY_D1[[#This Row],[Low]])/2</f>
        <v>109.91</v>
      </c>
      <c r="E3870">
        <v>109.556</v>
      </c>
      <c r="F3870">
        <v>212554</v>
      </c>
    </row>
    <row r="3871" spans="1:6" x14ac:dyDescent="0.3">
      <c r="A3871" s="1">
        <v>43609</v>
      </c>
      <c r="B3871">
        <v>109.745</v>
      </c>
      <c r="C3871">
        <v>109.273</v>
      </c>
      <c r="D3871">
        <f>(USDJPY_D1[[#This Row],[High]]+USDJPY_D1[[#This Row],[Low]])/2</f>
        <v>109.509</v>
      </c>
      <c r="E3871">
        <v>109.285</v>
      </c>
      <c r="F3871">
        <v>156240</v>
      </c>
    </row>
    <row r="3872" spans="1:6" x14ac:dyDescent="0.3">
      <c r="A3872" s="1">
        <v>43611</v>
      </c>
      <c r="B3872">
        <v>109.398</v>
      </c>
      <c r="C3872">
        <v>109.398</v>
      </c>
      <c r="D3872">
        <f>(USDJPY_D1[[#This Row],[High]]+USDJPY_D1[[#This Row],[Low]])/2</f>
        <v>109.398</v>
      </c>
      <c r="E3872">
        <v>109.398</v>
      </c>
      <c r="F3872">
        <v>2</v>
      </c>
    </row>
    <row r="3873" spans="1:6" x14ac:dyDescent="0.3">
      <c r="A3873" s="1">
        <v>43612</v>
      </c>
      <c r="B3873">
        <v>109.584</v>
      </c>
      <c r="C3873">
        <v>109.357</v>
      </c>
      <c r="D3873">
        <f>(USDJPY_D1[[#This Row],[High]]+USDJPY_D1[[#This Row],[Low]])/2</f>
        <v>109.4705</v>
      </c>
      <c r="E3873">
        <v>109.512</v>
      </c>
      <c r="F3873">
        <v>103007</v>
      </c>
    </row>
    <row r="3874" spans="1:6" x14ac:dyDescent="0.3">
      <c r="A3874" s="1">
        <v>43613</v>
      </c>
      <c r="B3874">
        <v>109.629</v>
      </c>
      <c r="C3874">
        <v>109.21</v>
      </c>
      <c r="D3874">
        <f>(USDJPY_D1[[#This Row],[High]]+USDJPY_D1[[#This Row],[Low]])/2</f>
        <v>109.4195</v>
      </c>
      <c r="E3874">
        <v>109.355</v>
      </c>
      <c r="F3874">
        <v>172236</v>
      </c>
    </row>
    <row r="3875" spans="1:6" x14ac:dyDescent="0.3">
      <c r="A3875" s="1">
        <v>43614</v>
      </c>
      <c r="B3875">
        <v>109.699</v>
      </c>
      <c r="C3875">
        <v>109.149</v>
      </c>
      <c r="D3875">
        <f>(USDJPY_D1[[#This Row],[High]]+USDJPY_D1[[#This Row],[Low]])/2</f>
        <v>109.42400000000001</v>
      </c>
      <c r="E3875">
        <v>109.56100000000001</v>
      </c>
      <c r="F3875">
        <v>202521</v>
      </c>
    </row>
    <row r="3876" spans="1:6" x14ac:dyDescent="0.3">
      <c r="A3876" s="1">
        <v>43615</v>
      </c>
      <c r="B3876">
        <v>109.925</v>
      </c>
      <c r="C3876">
        <v>109.32</v>
      </c>
      <c r="D3876">
        <f>(USDJPY_D1[[#This Row],[High]]+USDJPY_D1[[#This Row],[Low]])/2</f>
        <v>109.6225</v>
      </c>
      <c r="E3876">
        <v>109.336</v>
      </c>
      <c r="F3876">
        <v>175176</v>
      </c>
    </row>
    <row r="3877" spans="1:6" x14ac:dyDescent="0.3">
      <c r="A3877" s="1">
        <v>43616</v>
      </c>
      <c r="B3877">
        <v>109.399</v>
      </c>
      <c r="C3877">
        <v>108.277</v>
      </c>
      <c r="D3877">
        <f>(USDJPY_D1[[#This Row],[High]]+USDJPY_D1[[#This Row],[Low]])/2</f>
        <v>108.83799999999999</v>
      </c>
      <c r="E3877">
        <v>108.28100000000001</v>
      </c>
      <c r="F3877">
        <v>236812</v>
      </c>
    </row>
    <row r="3878" spans="1:6" x14ac:dyDescent="0.3">
      <c r="A3878" s="1">
        <v>43618</v>
      </c>
      <c r="B3878">
        <v>108.348</v>
      </c>
      <c r="C3878">
        <v>108.173</v>
      </c>
      <c r="D3878">
        <f>(USDJPY_D1[[#This Row],[High]]+USDJPY_D1[[#This Row],[Low]])/2</f>
        <v>108.26050000000001</v>
      </c>
      <c r="E3878">
        <v>108.223</v>
      </c>
      <c r="F3878">
        <v>12195</v>
      </c>
    </row>
    <row r="3879" spans="1:6" x14ac:dyDescent="0.3">
      <c r="A3879" s="1">
        <v>43619</v>
      </c>
      <c r="B3879">
        <v>108.44499999999999</v>
      </c>
      <c r="C3879">
        <v>107.883</v>
      </c>
      <c r="D3879">
        <f>(USDJPY_D1[[#This Row],[High]]+USDJPY_D1[[#This Row],[Low]])/2</f>
        <v>108.16399999999999</v>
      </c>
      <c r="E3879">
        <v>108.036</v>
      </c>
      <c r="F3879">
        <v>225169</v>
      </c>
    </row>
    <row r="3880" spans="1:6" x14ac:dyDescent="0.3">
      <c r="A3880" s="1">
        <v>43620</v>
      </c>
      <c r="B3880">
        <v>108.358</v>
      </c>
      <c r="C3880">
        <v>107.845</v>
      </c>
      <c r="D3880">
        <f>(USDJPY_D1[[#This Row],[High]]+USDJPY_D1[[#This Row],[Low]])/2</f>
        <v>108.1015</v>
      </c>
      <c r="E3880">
        <v>108.25700000000001</v>
      </c>
      <c r="F3880">
        <v>206452</v>
      </c>
    </row>
    <row r="3881" spans="1:6" x14ac:dyDescent="0.3">
      <c r="A3881" s="1">
        <v>43621</v>
      </c>
      <c r="B3881">
        <v>108.485</v>
      </c>
      <c r="C3881">
        <v>107.815</v>
      </c>
      <c r="D3881">
        <f>(USDJPY_D1[[#This Row],[High]]+USDJPY_D1[[#This Row],[Low]])/2</f>
        <v>108.15</v>
      </c>
      <c r="E3881">
        <v>108.322</v>
      </c>
      <c r="F3881">
        <v>223471</v>
      </c>
    </row>
    <row r="3882" spans="1:6" x14ac:dyDescent="0.3">
      <c r="A3882" s="1">
        <v>43622</v>
      </c>
      <c r="B3882">
        <v>108.562</v>
      </c>
      <c r="C3882">
        <v>108.02500000000001</v>
      </c>
      <c r="D3882">
        <f>(USDJPY_D1[[#This Row],[High]]+USDJPY_D1[[#This Row],[Low]])/2</f>
        <v>108.29349999999999</v>
      </c>
      <c r="E3882">
        <v>108.456</v>
      </c>
      <c r="F3882">
        <v>192573</v>
      </c>
    </row>
    <row r="3883" spans="1:6" x14ac:dyDescent="0.3">
      <c r="A3883" s="1">
        <v>43623</v>
      </c>
      <c r="B3883">
        <v>108.617</v>
      </c>
      <c r="C3883">
        <v>107.88</v>
      </c>
      <c r="D3883">
        <f>(USDJPY_D1[[#This Row],[High]]+USDJPY_D1[[#This Row],[Low]])/2</f>
        <v>108.24850000000001</v>
      </c>
      <c r="E3883">
        <v>108.18899999999999</v>
      </c>
      <c r="F3883">
        <v>176315</v>
      </c>
    </row>
    <row r="3884" spans="1:6" x14ac:dyDescent="0.3">
      <c r="A3884" s="1">
        <v>43625</v>
      </c>
      <c r="B3884">
        <v>108.553</v>
      </c>
      <c r="C3884">
        <v>108.41500000000001</v>
      </c>
      <c r="D3884">
        <f>(USDJPY_D1[[#This Row],[High]]+USDJPY_D1[[#This Row],[Low]])/2</f>
        <v>108.48400000000001</v>
      </c>
      <c r="E3884">
        <v>108.45</v>
      </c>
      <c r="F3884">
        <v>9882</v>
      </c>
    </row>
    <row r="3885" spans="1:6" x14ac:dyDescent="0.3">
      <c r="A3885" s="1">
        <v>43626</v>
      </c>
      <c r="B3885">
        <v>108.71599999999999</v>
      </c>
      <c r="C3885">
        <v>108.312</v>
      </c>
      <c r="D3885">
        <f>(USDJPY_D1[[#This Row],[High]]+USDJPY_D1[[#This Row],[Low]])/2</f>
        <v>108.514</v>
      </c>
      <c r="E3885">
        <v>108.358</v>
      </c>
      <c r="F3885">
        <v>165278</v>
      </c>
    </row>
    <row r="3886" spans="1:6" x14ac:dyDescent="0.3">
      <c r="A3886" s="1">
        <v>43627</v>
      </c>
      <c r="B3886">
        <v>108.8</v>
      </c>
      <c r="C3886">
        <v>108.35599999999999</v>
      </c>
      <c r="D3886">
        <f>(USDJPY_D1[[#This Row],[High]]+USDJPY_D1[[#This Row],[Low]])/2</f>
        <v>108.578</v>
      </c>
      <c r="E3886">
        <v>108.47499999999999</v>
      </c>
      <c r="F3886">
        <v>164770</v>
      </c>
    </row>
    <row r="3887" spans="1:6" x14ac:dyDescent="0.3">
      <c r="A3887" s="1">
        <v>43628</v>
      </c>
      <c r="B3887">
        <v>108.562</v>
      </c>
      <c r="C3887">
        <v>108.218</v>
      </c>
      <c r="D3887">
        <f>(USDJPY_D1[[#This Row],[High]]+USDJPY_D1[[#This Row],[Low]])/2</f>
        <v>108.39</v>
      </c>
      <c r="E3887">
        <v>108.492</v>
      </c>
      <c r="F3887">
        <v>174134</v>
      </c>
    </row>
    <row r="3888" spans="1:6" x14ac:dyDescent="0.3">
      <c r="A3888" s="1">
        <v>43629</v>
      </c>
      <c r="B3888">
        <v>108.536</v>
      </c>
      <c r="C3888">
        <v>108.164</v>
      </c>
      <c r="D3888">
        <f>(USDJPY_D1[[#This Row],[High]]+USDJPY_D1[[#This Row],[Low]])/2</f>
        <v>108.35</v>
      </c>
      <c r="E3888">
        <v>108.32299999999999</v>
      </c>
      <c r="F3888">
        <v>173332</v>
      </c>
    </row>
    <row r="3889" spans="1:6" x14ac:dyDescent="0.3">
      <c r="A3889" s="1">
        <v>43630</v>
      </c>
      <c r="B3889">
        <v>108.587</v>
      </c>
      <c r="C3889">
        <v>108.158</v>
      </c>
      <c r="D3889">
        <f>(USDJPY_D1[[#This Row],[High]]+USDJPY_D1[[#This Row],[Low]])/2</f>
        <v>108.3725</v>
      </c>
      <c r="E3889">
        <v>108.55</v>
      </c>
      <c r="F3889">
        <v>154234</v>
      </c>
    </row>
    <row r="3890" spans="1:6" x14ac:dyDescent="0.3">
      <c r="A3890" s="1">
        <v>43632</v>
      </c>
      <c r="B3890">
        <v>108.589</v>
      </c>
      <c r="C3890">
        <v>108.46899999999999</v>
      </c>
      <c r="D3890">
        <f>(USDJPY_D1[[#This Row],[High]]+USDJPY_D1[[#This Row],[Low]])/2</f>
        <v>108.529</v>
      </c>
      <c r="E3890">
        <v>108.574</v>
      </c>
      <c r="F3890">
        <v>8843</v>
      </c>
    </row>
    <row r="3891" spans="1:6" x14ac:dyDescent="0.3">
      <c r="A3891" s="1">
        <v>43633</v>
      </c>
      <c r="B3891">
        <v>108.724</v>
      </c>
      <c r="C3891">
        <v>108.51600000000001</v>
      </c>
      <c r="D3891">
        <f>(USDJPY_D1[[#This Row],[High]]+USDJPY_D1[[#This Row],[Low]])/2</f>
        <v>108.62</v>
      </c>
      <c r="E3891">
        <v>108.54600000000001</v>
      </c>
      <c r="F3891">
        <v>120442</v>
      </c>
    </row>
    <row r="3892" spans="1:6" x14ac:dyDescent="0.3">
      <c r="A3892" s="1">
        <v>43634</v>
      </c>
      <c r="B3892">
        <v>108.676</v>
      </c>
      <c r="C3892">
        <v>108.06</v>
      </c>
      <c r="D3892">
        <f>(USDJPY_D1[[#This Row],[High]]+USDJPY_D1[[#This Row],[Low]])/2</f>
        <v>108.36799999999999</v>
      </c>
      <c r="E3892">
        <v>108.58199999999999</v>
      </c>
      <c r="F3892">
        <v>197355</v>
      </c>
    </row>
    <row r="3893" spans="1:6" x14ac:dyDescent="0.3">
      <c r="A3893" s="1">
        <v>43635</v>
      </c>
      <c r="B3893">
        <v>108.617</v>
      </c>
      <c r="C3893">
        <v>107.9</v>
      </c>
      <c r="D3893">
        <f>(USDJPY_D1[[#This Row],[High]]+USDJPY_D1[[#This Row],[Low]])/2</f>
        <v>108.2585</v>
      </c>
      <c r="E3893">
        <v>108.114</v>
      </c>
      <c r="F3893">
        <v>182668</v>
      </c>
    </row>
    <row r="3894" spans="1:6" x14ac:dyDescent="0.3">
      <c r="A3894" s="1">
        <v>43636</v>
      </c>
      <c r="B3894">
        <v>108.119</v>
      </c>
      <c r="C3894">
        <v>107.209</v>
      </c>
      <c r="D3894">
        <f>(USDJPY_D1[[#This Row],[High]]+USDJPY_D1[[#This Row],[Low]])/2</f>
        <v>107.664</v>
      </c>
      <c r="E3894">
        <v>107.29900000000001</v>
      </c>
      <c r="F3894">
        <v>243871</v>
      </c>
    </row>
    <row r="3895" spans="1:6" x14ac:dyDescent="0.3">
      <c r="A3895" s="1">
        <v>43637</v>
      </c>
      <c r="B3895">
        <v>107.73399999999999</v>
      </c>
      <c r="C3895">
        <v>107.048</v>
      </c>
      <c r="D3895">
        <f>(USDJPY_D1[[#This Row],[High]]+USDJPY_D1[[#This Row],[Low]])/2</f>
        <v>107.39099999999999</v>
      </c>
      <c r="E3895">
        <v>107.303</v>
      </c>
      <c r="F3895">
        <v>210091</v>
      </c>
    </row>
    <row r="3896" spans="1:6" x14ac:dyDescent="0.3">
      <c r="A3896" s="1">
        <v>43639</v>
      </c>
      <c r="B3896">
        <v>107.377</v>
      </c>
      <c r="C3896">
        <v>107.26300000000001</v>
      </c>
      <c r="D3896">
        <f>(USDJPY_D1[[#This Row],[High]]+USDJPY_D1[[#This Row],[Low]])/2</f>
        <v>107.32</v>
      </c>
      <c r="E3896">
        <v>107.30200000000001</v>
      </c>
      <c r="F3896">
        <v>7412</v>
      </c>
    </row>
    <row r="3897" spans="1:6" x14ac:dyDescent="0.3">
      <c r="A3897" s="1">
        <v>43640</v>
      </c>
      <c r="B3897">
        <v>107.53700000000001</v>
      </c>
      <c r="C3897">
        <v>107.248</v>
      </c>
      <c r="D3897">
        <f>(USDJPY_D1[[#This Row],[High]]+USDJPY_D1[[#This Row],[Low]])/2</f>
        <v>107.39250000000001</v>
      </c>
      <c r="E3897">
        <v>107.334</v>
      </c>
      <c r="F3897">
        <v>163258</v>
      </c>
    </row>
    <row r="3898" spans="1:6" x14ac:dyDescent="0.3">
      <c r="A3898" s="1">
        <v>43641</v>
      </c>
      <c r="B3898">
        <v>107.40900000000001</v>
      </c>
      <c r="C3898">
        <v>106.77800000000001</v>
      </c>
      <c r="D3898">
        <f>(USDJPY_D1[[#This Row],[High]]+USDJPY_D1[[#This Row],[Low]])/2</f>
        <v>107.09350000000001</v>
      </c>
      <c r="E3898">
        <v>107.17400000000001</v>
      </c>
      <c r="F3898">
        <v>233245</v>
      </c>
    </row>
    <row r="3899" spans="1:6" x14ac:dyDescent="0.3">
      <c r="A3899" s="1">
        <v>43642</v>
      </c>
      <c r="B3899">
        <v>107.849</v>
      </c>
      <c r="C3899">
        <v>107.16</v>
      </c>
      <c r="D3899">
        <f>(USDJPY_D1[[#This Row],[High]]+USDJPY_D1[[#This Row],[Low]])/2</f>
        <v>107.50450000000001</v>
      </c>
      <c r="E3899">
        <v>107.746</v>
      </c>
      <c r="F3899">
        <v>176626</v>
      </c>
    </row>
    <row r="3900" spans="1:6" x14ac:dyDescent="0.3">
      <c r="A3900" s="1">
        <v>43643</v>
      </c>
      <c r="B3900">
        <v>108.161</v>
      </c>
      <c r="C3900">
        <v>107.64700000000001</v>
      </c>
      <c r="D3900">
        <f>(USDJPY_D1[[#This Row],[High]]+USDJPY_D1[[#This Row],[Low]])/2</f>
        <v>107.904</v>
      </c>
      <c r="E3900">
        <v>107.752</v>
      </c>
      <c r="F3900">
        <v>176224</v>
      </c>
    </row>
    <row r="3901" spans="1:6" x14ac:dyDescent="0.3">
      <c r="A3901" s="1">
        <v>43644</v>
      </c>
      <c r="B3901">
        <v>107.935</v>
      </c>
      <c r="C3901">
        <v>107.56100000000001</v>
      </c>
      <c r="D3901">
        <f>(USDJPY_D1[[#This Row],[High]]+USDJPY_D1[[#This Row],[Low]])/2</f>
        <v>107.748</v>
      </c>
      <c r="E3901">
        <v>107.908</v>
      </c>
      <c r="F3901">
        <v>155268</v>
      </c>
    </row>
    <row r="3902" spans="1:6" x14ac:dyDescent="0.3">
      <c r="A3902" s="1">
        <v>43646</v>
      </c>
      <c r="B3902">
        <v>108.51</v>
      </c>
      <c r="C3902">
        <v>108.148</v>
      </c>
      <c r="D3902">
        <f>(USDJPY_D1[[#This Row],[High]]+USDJPY_D1[[#This Row],[Low]])/2</f>
        <v>108.32900000000001</v>
      </c>
      <c r="E3902">
        <v>108.377</v>
      </c>
      <c r="F3902">
        <v>14127</v>
      </c>
    </row>
    <row r="3903" spans="1:6" x14ac:dyDescent="0.3">
      <c r="A3903" s="1">
        <v>43647</v>
      </c>
      <c r="B3903">
        <v>108.533</v>
      </c>
      <c r="C3903">
        <v>108.102</v>
      </c>
      <c r="D3903">
        <f>(USDJPY_D1[[#This Row],[High]]+USDJPY_D1[[#This Row],[Low]])/2</f>
        <v>108.3175</v>
      </c>
      <c r="E3903">
        <v>108.376</v>
      </c>
      <c r="F3903">
        <v>152326</v>
      </c>
    </row>
    <row r="3904" spans="1:6" x14ac:dyDescent="0.3">
      <c r="A3904" s="1">
        <v>43648</v>
      </c>
      <c r="B3904">
        <v>108.474</v>
      </c>
      <c r="C3904">
        <v>107.76600000000001</v>
      </c>
      <c r="D3904">
        <f>(USDJPY_D1[[#This Row],[High]]+USDJPY_D1[[#This Row],[Low]])/2</f>
        <v>108.12</v>
      </c>
      <c r="E3904">
        <v>107.834</v>
      </c>
      <c r="F3904">
        <v>120340</v>
      </c>
    </row>
    <row r="3905" spans="1:6" x14ac:dyDescent="0.3">
      <c r="A3905" s="1">
        <v>43649</v>
      </c>
      <c r="B3905">
        <v>107.886</v>
      </c>
      <c r="C3905">
        <v>107.532</v>
      </c>
      <c r="D3905">
        <f>(USDJPY_D1[[#This Row],[High]]+USDJPY_D1[[#This Row],[Low]])/2</f>
        <v>107.709</v>
      </c>
      <c r="E3905">
        <v>107.768</v>
      </c>
      <c r="F3905">
        <v>139263</v>
      </c>
    </row>
    <row r="3906" spans="1:6" x14ac:dyDescent="0.3">
      <c r="A3906" s="1">
        <v>43650</v>
      </c>
      <c r="B3906">
        <v>107.842</v>
      </c>
      <c r="C3906">
        <v>107.70699999999999</v>
      </c>
      <c r="D3906">
        <f>(USDJPY_D1[[#This Row],[High]]+USDJPY_D1[[#This Row],[Low]])/2</f>
        <v>107.77449999999999</v>
      </c>
      <c r="E3906">
        <v>107.822</v>
      </c>
      <c r="F3906">
        <v>68849</v>
      </c>
    </row>
    <row r="3907" spans="1:6" x14ac:dyDescent="0.3">
      <c r="A3907" s="1">
        <v>43651</v>
      </c>
      <c r="B3907">
        <v>108.637</v>
      </c>
      <c r="C3907">
        <v>107.803</v>
      </c>
      <c r="D3907">
        <f>(USDJPY_D1[[#This Row],[High]]+USDJPY_D1[[#This Row],[Low]])/2</f>
        <v>108.22</v>
      </c>
      <c r="E3907">
        <v>108.45399999999999</v>
      </c>
      <c r="F3907">
        <v>125534</v>
      </c>
    </row>
    <row r="3908" spans="1:6" x14ac:dyDescent="0.3">
      <c r="A3908" s="1">
        <v>43653</v>
      </c>
      <c r="B3908">
        <v>108.586</v>
      </c>
      <c r="C3908">
        <v>108.408</v>
      </c>
      <c r="D3908">
        <f>(USDJPY_D1[[#This Row],[High]]+USDJPY_D1[[#This Row],[Low]])/2</f>
        <v>108.497</v>
      </c>
      <c r="E3908">
        <v>108.488</v>
      </c>
      <c r="F3908">
        <v>7046</v>
      </c>
    </row>
    <row r="3909" spans="1:6" x14ac:dyDescent="0.3">
      <c r="A3909" s="1">
        <v>43654</v>
      </c>
      <c r="B3909">
        <v>108.80500000000001</v>
      </c>
      <c r="C3909">
        <v>108.28</v>
      </c>
      <c r="D3909">
        <f>(USDJPY_D1[[#This Row],[High]]+USDJPY_D1[[#This Row],[Low]])/2</f>
        <v>108.5425</v>
      </c>
      <c r="E3909">
        <v>108.723</v>
      </c>
      <c r="F3909">
        <v>110387</v>
      </c>
    </row>
    <row r="3910" spans="1:6" x14ac:dyDescent="0.3">
      <c r="A3910" s="1">
        <v>43655</v>
      </c>
      <c r="B3910">
        <v>108.96299999999999</v>
      </c>
      <c r="C3910">
        <v>108.71599999999999</v>
      </c>
      <c r="D3910">
        <f>(USDJPY_D1[[#This Row],[High]]+USDJPY_D1[[#This Row],[Low]])/2</f>
        <v>108.83949999999999</v>
      </c>
      <c r="E3910">
        <v>108.93300000000001</v>
      </c>
      <c r="F3910">
        <v>122719</v>
      </c>
    </row>
    <row r="3911" spans="1:6" x14ac:dyDescent="0.3">
      <c r="A3911" s="1">
        <v>43656</v>
      </c>
      <c r="B3911">
        <v>108.99</v>
      </c>
      <c r="C3911">
        <v>108.313</v>
      </c>
      <c r="D3911">
        <f>(USDJPY_D1[[#This Row],[High]]+USDJPY_D1[[#This Row],[Low]])/2</f>
        <v>108.6515</v>
      </c>
      <c r="E3911">
        <v>108.337</v>
      </c>
      <c r="F3911">
        <v>159155</v>
      </c>
    </row>
    <row r="3912" spans="1:6" x14ac:dyDescent="0.3">
      <c r="A3912" s="1">
        <v>43657</v>
      </c>
      <c r="B3912">
        <v>108.60899999999999</v>
      </c>
      <c r="C3912">
        <v>107.85899999999999</v>
      </c>
      <c r="D3912">
        <f>(USDJPY_D1[[#This Row],[High]]+USDJPY_D1[[#This Row],[Low]])/2</f>
        <v>108.23399999999999</v>
      </c>
      <c r="E3912">
        <v>108.59099999999999</v>
      </c>
      <c r="F3912">
        <v>140917</v>
      </c>
    </row>
    <row r="3913" spans="1:6" x14ac:dyDescent="0.3">
      <c r="A3913" s="1">
        <v>43658</v>
      </c>
      <c r="B3913">
        <v>108.607</v>
      </c>
      <c r="C3913">
        <v>107.804</v>
      </c>
      <c r="D3913">
        <f>(USDJPY_D1[[#This Row],[High]]+USDJPY_D1[[#This Row],[Low]])/2</f>
        <v>108.2055</v>
      </c>
      <c r="E3913">
        <v>107.884</v>
      </c>
      <c r="F3913">
        <v>125785</v>
      </c>
    </row>
    <row r="3914" spans="1:6" x14ac:dyDescent="0.3">
      <c r="A3914" s="1">
        <v>43660</v>
      </c>
      <c r="B3914">
        <v>107.93600000000001</v>
      </c>
      <c r="C3914">
        <v>107.797</v>
      </c>
      <c r="D3914">
        <f>(USDJPY_D1[[#This Row],[High]]+USDJPY_D1[[#This Row],[Low]])/2</f>
        <v>107.8665</v>
      </c>
      <c r="E3914">
        <v>107.83</v>
      </c>
      <c r="F3914">
        <v>9911</v>
      </c>
    </row>
    <row r="3915" spans="1:6" x14ac:dyDescent="0.3">
      <c r="A3915" s="1">
        <v>43661</v>
      </c>
      <c r="B3915">
        <v>108.108</v>
      </c>
      <c r="C3915">
        <v>107.807</v>
      </c>
      <c r="D3915">
        <f>(USDJPY_D1[[#This Row],[High]]+USDJPY_D1[[#This Row],[Low]])/2</f>
        <v>107.95750000000001</v>
      </c>
      <c r="E3915">
        <v>107.907</v>
      </c>
      <c r="F3915">
        <v>116411</v>
      </c>
    </row>
    <row r="3916" spans="1:6" x14ac:dyDescent="0.3">
      <c r="A3916" s="1">
        <v>43662</v>
      </c>
      <c r="B3916">
        <v>108.375</v>
      </c>
      <c r="C3916">
        <v>107.876</v>
      </c>
      <c r="D3916">
        <f>(USDJPY_D1[[#This Row],[High]]+USDJPY_D1[[#This Row],[Low]])/2</f>
        <v>108.1255</v>
      </c>
      <c r="E3916">
        <v>108.19799999999999</v>
      </c>
      <c r="F3916">
        <v>142072</v>
      </c>
    </row>
    <row r="3917" spans="1:6" x14ac:dyDescent="0.3">
      <c r="A3917" s="1">
        <v>43663</v>
      </c>
      <c r="B3917">
        <v>108.325</v>
      </c>
      <c r="C3917">
        <v>107.857</v>
      </c>
      <c r="D3917">
        <f>(USDJPY_D1[[#This Row],[High]]+USDJPY_D1[[#This Row],[Low]])/2</f>
        <v>108.09100000000001</v>
      </c>
      <c r="E3917">
        <v>107.93300000000001</v>
      </c>
      <c r="F3917">
        <v>114901</v>
      </c>
    </row>
    <row r="3918" spans="1:6" x14ac:dyDescent="0.3">
      <c r="A3918" s="1">
        <v>43664</v>
      </c>
      <c r="B3918">
        <v>108.01600000000001</v>
      </c>
      <c r="C3918">
        <v>107.211</v>
      </c>
      <c r="D3918">
        <f>(USDJPY_D1[[#This Row],[High]]+USDJPY_D1[[#This Row],[Low]])/2</f>
        <v>107.6135</v>
      </c>
      <c r="E3918">
        <v>107.40300000000001</v>
      </c>
      <c r="F3918">
        <v>168993</v>
      </c>
    </row>
    <row r="3919" spans="1:6" x14ac:dyDescent="0.3">
      <c r="A3919" s="1">
        <v>43665</v>
      </c>
      <c r="B3919">
        <v>107.97799999999999</v>
      </c>
      <c r="C3919">
        <v>107.32899999999999</v>
      </c>
      <c r="D3919">
        <f>(USDJPY_D1[[#This Row],[High]]+USDJPY_D1[[#This Row],[Low]])/2</f>
        <v>107.65349999999999</v>
      </c>
      <c r="E3919">
        <v>107.69799999999999</v>
      </c>
      <c r="F3919">
        <v>142882</v>
      </c>
    </row>
    <row r="3920" spans="1:6" x14ac:dyDescent="0.3">
      <c r="A3920" s="1">
        <v>43667</v>
      </c>
      <c r="B3920">
        <v>107.828</v>
      </c>
      <c r="C3920">
        <v>107.699</v>
      </c>
      <c r="D3920">
        <f>(USDJPY_D1[[#This Row],[High]]+USDJPY_D1[[#This Row],[Low]])/2</f>
        <v>107.76349999999999</v>
      </c>
      <c r="E3920">
        <v>107.821</v>
      </c>
      <c r="F3920">
        <v>9367</v>
      </c>
    </row>
    <row r="3921" spans="1:6" x14ac:dyDescent="0.3">
      <c r="A3921" s="1">
        <v>43668</v>
      </c>
      <c r="B3921">
        <v>108.06699999999999</v>
      </c>
      <c r="C3921">
        <v>107.71299999999999</v>
      </c>
      <c r="D3921">
        <f>(USDJPY_D1[[#This Row],[High]]+USDJPY_D1[[#This Row],[Low]])/2</f>
        <v>107.88999999999999</v>
      </c>
      <c r="E3921">
        <v>107.90300000000001</v>
      </c>
      <c r="F3921">
        <v>135736</v>
      </c>
    </row>
    <row r="3922" spans="1:6" x14ac:dyDescent="0.3">
      <c r="A3922" s="1">
        <v>43669</v>
      </c>
      <c r="B3922">
        <v>108.28700000000001</v>
      </c>
      <c r="C3922">
        <v>107.825</v>
      </c>
      <c r="D3922">
        <f>(USDJPY_D1[[#This Row],[High]]+USDJPY_D1[[#This Row],[Low]])/2</f>
        <v>108.05600000000001</v>
      </c>
      <c r="E3922">
        <v>108.235</v>
      </c>
      <c r="F3922">
        <v>117450</v>
      </c>
    </row>
    <row r="3923" spans="1:6" x14ac:dyDescent="0.3">
      <c r="A3923" s="1">
        <v>43670</v>
      </c>
      <c r="B3923">
        <v>108.276</v>
      </c>
      <c r="C3923">
        <v>107.93300000000001</v>
      </c>
      <c r="D3923">
        <f>(USDJPY_D1[[#This Row],[High]]+USDJPY_D1[[#This Row],[Low]])/2</f>
        <v>108.1045</v>
      </c>
      <c r="E3923">
        <v>108.19199999999999</v>
      </c>
      <c r="F3923">
        <v>112114</v>
      </c>
    </row>
    <row r="3924" spans="1:6" x14ac:dyDescent="0.3">
      <c r="A3924" s="1">
        <v>43671</v>
      </c>
      <c r="B3924">
        <v>108.755</v>
      </c>
      <c r="C3924">
        <v>108.042</v>
      </c>
      <c r="D3924">
        <f>(USDJPY_D1[[#This Row],[High]]+USDJPY_D1[[#This Row],[Low]])/2</f>
        <v>108.3985</v>
      </c>
      <c r="E3924">
        <v>108.676</v>
      </c>
      <c r="F3924">
        <v>144856</v>
      </c>
    </row>
    <row r="3925" spans="1:6" x14ac:dyDescent="0.3">
      <c r="A3925" s="1">
        <v>43672</v>
      </c>
      <c r="B3925">
        <v>108.828</v>
      </c>
      <c r="C3925">
        <v>108.559</v>
      </c>
      <c r="D3925">
        <f>(USDJPY_D1[[#This Row],[High]]+USDJPY_D1[[#This Row],[Low]])/2</f>
        <v>108.6935</v>
      </c>
      <c r="E3925">
        <v>108.66200000000001</v>
      </c>
      <c r="F3925">
        <v>111223</v>
      </c>
    </row>
    <row r="3926" spans="1:6" x14ac:dyDescent="0.3">
      <c r="A3926" s="1">
        <v>43674</v>
      </c>
      <c r="B3926">
        <v>108.69499999999999</v>
      </c>
      <c r="C3926">
        <v>108.589</v>
      </c>
      <c r="D3926">
        <f>(USDJPY_D1[[#This Row],[High]]+USDJPY_D1[[#This Row],[Low]])/2</f>
        <v>108.642</v>
      </c>
      <c r="E3926">
        <v>108.636</v>
      </c>
      <c r="F3926">
        <v>4462</v>
      </c>
    </row>
    <row r="3927" spans="1:6" x14ac:dyDescent="0.3">
      <c r="A3927" s="1">
        <v>43675</v>
      </c>
      <c r="B3927">
        <v>108.899</v>
      </c>
      <c r="C3927">
        <v>108.42</v>
      </c>
      <c r="D3927">
        <f>(USDJPY_D1[[#This Row],[High]]+USDJPY_D1[[#This Row],[Low]])/2</f>
        <v>108.65950000000001</v>
      </c>
      <c r="E3927">
        <v>108.855</v>
      </c>
      <c r="F3927">
        <v>107816</v>
      </c>
    </row>
    <row r="3928" spans="1:6" x14ac:dyDescent="0.3">
      <c r="A3928" s="1">
        <v>43676</v>
      </c>
      <c r="B3928">
        <v>108.94799999999999</v>
      </c>
      <c r="C3928">
        <v>108.452</v>
      </c>
      <c r="D3928">
        <f>(USDJPY_D1[[#This Row],[High]]+USDJPY_D1[[#This Row],[Low]])/2</f>
        <v>108.69999999999999</v>
      </c>
      <c r="E3928">
        <v>108.565</v>
      </c>
      <c r="F3928">
        <v>170530</v>
      </c>
    </row>
    <row r="3929" spans="1:6" x14ac:dyDescent="0.3">
      <c r="A3929" s="1">
        <v>43677</v>
      </c>
      <c r="B3929">
        <v>108.997</v>
      </c>
      <c r="C3929">
        <v>108.49</v>
      </c>
      <c r="D3929">
        <f>(USDJPY_D1[[#This Row],[High]]+USDJPY_D1[[#This Row],[Low]])/2</f>
        <v>108.7435</v>
      </c>
      <c r="E3929">
        <v>108.82299999999999</v>
      </c>
      <c r="F3929">
        <v>209773</v>
      </c>
    </row>
    <row r="3930" spans="1:6" x14ac:dyDescent="0.3">
      <c r="A3930" s="1">
        <v>43678</v>
      </c>
      <c r="B3930">
        <v>109.318</v>
      </c>
      <c r="C3930">
        <v>107.21899999999999</v>
      </c>
      <c r="D3930">
        <f>(USDJPY_D1[[#This Row],[High]]+USDJPY_D1[[#This Row],[Low]])/2</f>
        <v>108.26849999999999</v>
      </c>
      <c r="E3930">
        <v>107.441</v>
      </c>
      <c r="F3930">
        <v>307523</v>
      </c>
    </row>
    <row r="3931" spans="1:6" x14ac:dyDescent="0.3">
      <c r="A3931" s="1">
        <v>43679</v>
      </c>
      <c r="B3931">
        <v>107.494</v>
      </c>
      <c r="C3931">
        <v>106.508</v>
      </c>
      <c r="D3931">
        <f>(USDJPY_D1[[#This Row],[High]]+USDJPY_D1[[#This Row],[Low]])/2</f>
        <v>107.001</v>
      </c>
      <c r="E3931">
        <v>106.55</v>
      </c>
      <c r="F3931">
        <v>380242</v>
      </c>
    </row>
    <row r="3932" spans="1:6" x14ac:dyDescent="0.3">
      <c r="A3932" s="1">
        <v>43681</v>
      </c>
      <c r="B3932">
        <v>106.681</v>
      </c>
      <c r="C3932">
        <v>106.527</v>
      </c>
      <c r="D3932">
        <f>(USDJPY_D1[[#This Row],[High]]+USDJPY_D1[[#This Row],[Low]])/2</f>
        <v>106.604</v>
      </c>
      <c r="E3932">
        <v>106.566</v>
      </c>
      <c r="F3932">
        <v>16065</v>
      </c>
    </row>
    <row r="3933" spans="1:6" x14ac:dyDescent="0.3">
      <c r="A3933" s="1">
        <v>43682</v>
      </c>
      <c r="B3933">
        <v>106.623</v>
      </c>
      <c r="C3933">
        <v>105.51900000000001</v>
      </c>
      <c r="D3933">
        <f>(USDJPY_D1[[#This Row],[High]]+USDJPY_D1[[#This Row],[Low]])/2</f>
        <v>106.071</v>
      </c>
      <c r="E3933">
        <v>105.607</v>
      </c>
      <c r="F3933">
        <v>392329</v>
      </c>
    </row>
    <row r="3934" spans="1:6" x14ac:dyDescent="0.3">
      <c r="A3934" s="1">
        <v>43683</v>
      </c>
      <c r="B3934">
        <v>107.087</v>
      </c>
      <c r="C3934">
        <v>105.56699999999999</v>
      </c>
      <c r="D3934">
        <f>(USDJPY_D1[[#This Row],[High]]+USDJPY_D1[[#This Row],[Low]])/2</f>
        <v>106.327</v>
      </c>
      <c r="E3934">
        <v>106.325</v>
      </c>
      <c r="F3934">
        <v>357687</v>
      </c>
    </row>
    <row r="3935" spans="1:6" x14ac:dyDescent="0.3">
      <c r="A3935" s="1">
        <v>43684</v>
      </c>
      <c r="B3935">
        <v>106.376</v>
      </c>
      <c r="C3935">
        <v>105.495</v>
      </c>
      <c r="D3935">
        <f>(USDJPY_D1[[#This Row],[High]]+USDJPY_D1[[#This Row],[Low]])/2</f>
        <v>105.9355</v>
      </c>
      <c r="E3935">
        <v>106.11</v>
      </c>
      <c r="F3935">
        <v>372475</v>
      </c>
    </row>
    <row r="3936" spans="1:6" x14ac:dyDescent="0.3">
      <c r="A3936" s="1">
        <v>43685</v>
      </c>
      <c r="B3936">
        <v>106.301</v>
      </c>
      <c r="C3936">
        <v>105.718</v>
      </c>
      <c r="D3936">
        <f>(USDJPY_D1[[#This Row],[High]]+USDJPY_D1[[#This Row],[Low]])/2</f>
        <v>106.0095</v>
      </c>
      <c r="E3936">
        <v>105.883</v>
      </c>
      <c r="F3936">
        <v>261734</v>
      </c>
    </row>
    <row r="3937" spans="1:6" x14ac:dyDescent="0.3">
      <c r="A3937" s="1">
        <v>43686</v>
      </c>
      <c r="B3937">
        <v>106.077</v>
      </c>
      <c r="C3937">
        <v>105.268</v>
      </c>
      <c r="D3937">
        <f>(USDJPY_D1[[#This Row],[High]]+USDJPY_D1[[#This Row],[Low]])/2</f>
        <v>105.6725</v>
      </c>
      <c r="E3937">
        <v>105.63800000000001</v>
      </c>
      <c r="F3937">
        <v>190239</v>
      </c>
    </row>
    <row r="3938" spans="1:6" x14ac:dyDescent="0.3">
      <c r="A3938" s="1">
        <v>43688</v>
      </c>
      <c r="B3938">
        <v>105.691</v>
      </c>
      <c r="C3938">
        <v>105.31100000000001</v>
      </c>
      <c r="D3938">
        <f>(USDJPY_D1[[#This Row],[High]]+USDJPY_D1[[#This Row],[Low]])/2</f>
        <v>105.501</v>
      </c>
      <c r="E3938">
        <v>105.389</v>
      </c>
      <c r="F3938">
        <v>11802</v>
      </c>
    </row>
    <row r="3939" spans="1:6" x14ac:dyDescent="0.3">
      <c r="A3939" s="1">
        <v>43689</v>
      </c>
      <c r="B3939">
        <v>105.578</v>
      </c>
      <c r="C3939">
        <v>105.04900000000001</v>
      </c>
      <c r="D3939">
        <f>(USDJPY_D1[[#This Row],[High]]+USDJPY_D1[[#This Row],[Low]])/2</f>
        <v>105.3135</v>
      </c>
      <c r="E3939">
        <v>105.38200000000001</v>
      </c>
      <c r="F3939">
        <v>228824</v>
      </c>
    </row>
    <row r="3940" spans="1:6" x14ac:dyDescent="0.3">
      <c r="A3940" s="1">
        <v>43690</v>
      </c>
      <c r="B3940">
        <v>106.973</v>
      </c>
      <c r="C3940">
        <v>105.065</v>
      </c>
      <c r="D3940">
        <f>(USDJPY_D1[[#This Row],[High]]+USDJPY_D1[[#This Row],[Low]])/2</f>
        <v>106.01900000000001</v>
      </c>
      <c r="E3940">
        <v>106.602</v>
      </c>
      <c r="F3940">
        <v>318202</v>
      </c>
    </row>
    <row r="3941" spans="1:6" x14ac:dyDescent="0.3">
      <c r="A3941" s="1">
        <v>43691</v>
      </c>
      <c r="B3941">
        <v>106.624</v>
      </c>
      <c r="C3941">
        <v>105.65</v>
      </c>
      <c r="D3941">
        <f>(USDJPY_D1[[#This Row],[High]]+USDJPY_D1[[#This Row],[Low]])/2</f>
        <v>106.137</v>
      </c>
      <c r="E3941">
        <v>105.913</v>
      </c>
      <c r="F3941">
        <v>315692</v>
      </c>
    </row>
    <row r="3942" spans="1:6" x14ac:dyDescent="0.3">
      <c r="A3942" s="1">
        <v>43692</v>
      </c>
      <c r="B3942">
        <v>106.777</v>
      </c>
      <c r="C3942">
        <v>105.702</v>
      </c>
      <c r="D3942">
        <f>(USDJPY_D1[[#This Row],[High]]+USDJPY_D1[[#This Row],[Low]])/2</f>
        <v>106.23949999999999</v>
      </c>
      <c r="E3942">
        <v>106.092</v>
      </c>
      <c r="F3942">
        <v>363528</v>
      </c>
    </row>
    <row r="3943" spans="1:6" x14ac:dyDescent="0.3">
      <c r="A3943" s="1">
        <v>43693</v>
      </c>
      <c r="B3943">
        <v>106.494</v>
      </c>
      <c r="C3943">
        <v>106.02500000000001</v>
      </c>
      <c r="D3943">
        <f>(USDJPY_D1[[#This Row],[High]]+USDJPY_D1[[#This Row],[Low]])/2</f>
        <v>106.2595</v>
      </c>
      <c r="E3943">
        <v>106.358</v>
      </c>
      <c r="F3943">
        <v>216598</v>
      </c>
    </row>
    <row r="3944" spans="1:6" x14ac:dyDescent="0.3">
      <c r="A3944" s="1">
        <v>43695</v>
      </c>
      <c r="B3944">
        <v>106.47199999999999</v>
      </c>
      <c r="C3944">
        <v>106.245</v>
      </c>
      <c r="D3944">
        <f>(USDJPY_D1[[#This Row],[High]]+USDJPY_D1[[#This Row],[Low]])/2</f>
        <v>106.35849999999999</v>
      </c>
      <c r="E3944">
        <v>106.43300000000001</v>
      </c>
      <c r="F3944">
        <v>7518</v>
      </c>
    </row>
    <row r="3945" spans="1:6" x14ac:dyDescent="0.3">
      <c r="A3945" s="1">
        <v>43696</v>
      </c>
      <c r="B3945">
        <v>106.696</v>
      </c>
      <c r="C3945">
        <v>106.245</v>
      </c>
      <c r="D3945">
        <f>(USDJPY_D1[[#This Row],[High]]+USDJPY_D1[[#This Row],[Low]])/2</f>
        <v>106.4705</v>
      </c>
      <c r="E3945">
        <v>106.565</v>
      </c>
      <c r="F3945">
        <v>211204</v>
      </c>
    </row>
    <row r="3946" spans="1:6" x14ac:dyDescent="0.3">
      <c r="A3946" s="1">
        <v>43697</v>
      </c>
      <c r="B3946">
        <v>106.691</v>
      </c>
      <c r="C3946">
        <v>106.161</v>
      </c>
      <c r="D3946">
        <f>(USDJPY_D1[[#This Row],[High]]+USDJPY_D1[[#This Row],[Low]])/2</f>
        <v>106.426</v>
      </c>
      <c r="E3946">
        <v>106.27200000000001</v>
      </c>
      <c r="F3946">
        <v>201227</v>
      </c>
    </row>
    <row r="3947" spans="1:6" x14ac:dyDescent="0.3">
      <c r="A3947" s="1">
        <v>43698</v>
      </c>
      <c r="B3947">
        <v>106.646</v>
      </c>
      <c r="C3947">
        <v>106.273</v>
      </c>
      <c r="D3947">
        <f>(USDJPY_D1[[#This Row],[High]]+USDJPY_D1[[#This Row],[Low]])/2</f>
        <v>106.45949999999999</v>
      </c>
      <c r="E3947">
        <v>106.601</v>
      </c>
      <c r="F3947">
        <v>149386</v>
      </c>
    </row>
    <row r="3948" spans="1:6" x14ac:dyDescent="0.3">
      <c r="A3948" s="1">
        <v>43699</v>
      </c>
      <c r="B3948">
        <v>106.65300000000001</v>
      </c>
      <c r="C3948">
        <v>106.251</v>
      </c>
      <c r="D3948">
        <f>(USDJPY_D1[[#This Row],[High]]+USDJPY_D1[[#This Row],[Low]])/2</f>
        <v>106.452</v>
      </c>
      <c r="E3948">
        <v>106.48</v>
      </c>
      <c r="F3948">
        <v>185096</v>
      </c>
    </row>
    <row r="3949" spans="1:6" x14ac:dyDescent="0.3">
      <c r="A3949" s="1">
        <v>43700</v>
      </c>
      <c r="B3949">
        <v>106.73399999999999</v>
      </c>
      <c r="C3949">
        <v>105.254</v>
      </c>
      <c r="D3949">
        <f>(USDJPY_D1[[#This Row],[High]]+USDJPY_D1[[#This Row],[Low]])/2</f>
        <v>105.994</v>
      </c>
      <c r="E3949">
        <v>105.363</v>
      </c>
      <c r="F3949">
        <v>240605</v>
      </c>
    </row>
    <row r="3950" spans="1:6" x14ac:dyDescent="0.3">
      <c r="A3950" s="1">
        <v>43702</v>
      </c>
      <c r="B3950">
        <v>105.002</v>
      </c>
      <c r="C3950">
        <v>104.453</v>
      </c>
      <c r="D3950">
        <f>(USDJPY_D1[[#This Row],[High]]+USDJPY_D1[[#This Row],[Low]])/2</f>
        <v>104.72749999999999</v>
      </c>
      <c r="E3950">
        <v>104.846</v>
      </c>
      <c r="F3950">
        <v>31074</v>
      </c>
    </row>
    <row r="3951" spans="1:6" x14ac:dyDescent="0.3">
      <c r="A3951" s="1">
        <v>43703</v>
      </c>
      <c r="B3951">
        <v>106.413</v>
      </c>
      <c r="C3951">
        <v>104.846</v>
      </c>
      <c r="D3951">
        <f>(USDJPY_D1[[#This Row],[High]]+USDJPY_D1[[#This Row],[Low]])/2</f>
        <v>105.62950000000001</v>
      </c>
      <c r="E3951">
        <v>105.96599999999999</v>
      </c>
      <c r="F3951">
        <v>347198</v>
      </c>
    </row>
    <row r="3952" spans="1:6" x14ac:dyDescent="0.3">
      <c r="A3952" s="1">
        <v>43704</v>
      </c>
      <c r="B3952">
        <v>106.069</v>
      </c>
      <c r="C3952">
        <v>105.59</v>
      </c>
      <c r="D3952">
        <f>(USDJPY_D1[[#This Row],[High]]+USDJPY_D1[[#This Row],[Low]])/2</f>
        <v>105.8295</v>
      </c>
      <c r="E3952">
        <v>105.749</v>
      </c>
      <c r="F3952">
        <v>225351</v>
      </c>
    </row>
    <row r="3953" spans="1:6" x14ac:dyDescent="0.3">
      <c r="A3953" s="1">
        <v>43705</v>
      </c>
      <c r="B3953">
        <v>106.229</v>
      </c>
      <c r="C3953">
        <v>105.651</v>
      </c>
      <c r="D3953">
        <f>(USDJPY_D1[[#This Row],[High]]+USDJPY_D1[[#This Row],[Low]])/2</f>
        <v>105.94</v>
      </c>
      <c r="E3953">
        <v>106.081</v>
      </c>
      <c r="F3953">
        <v>214018</v>
      </c>
    </row>
    <row r="3954" spans="1:6" x14ac:dyDescent="0.3">
      <c r="A3954" s="1">
        <v>43706</v>
      </c>
      <c r="B3954">
        <v>106.681</v>
      </c>
      <c r="C3954">
        <v>105.82899999999999</v>
      </c>
      <c r="D3954">
        <f>(USDJPY_D1[[#This Row],[High]]+USDJPY_D1[[#This Row],[Low]])/2</f>
        <v>106.255</v>
      </c>
      <c r="E3954">
        <v>106.458</v>
      </c>
      <c r="F3954">
        <v>211071</v>
      </c>
    </row>
    <row r="3955" spans="1:6" x14ac:dyDescent="0.3">
      <c r="A3955" s="1">
        <v>43707</v>
      </c>
      <c r="B3955">
        <v>106.544</v>
      </c>
      <c r="C3955">
        <v>106.10299999999999</v>
      </c>
      <c r="D3955">
        <f>(USDJPY_D1[[#This Row],[High]]+USDJPY_D1[[#This Row],[Low]])/2</f>
        <v>106.3235</v>
      </c>
      <c r="E3955">
        <v>106.255</v>
      </c>
      <c r="F3955">
        <v>190090</v>
      </c>
    </row>
    <row r="3956" spans="1:6" x14ac:dyDescent="0.3">
      <c r="A3956" s="1">
        <v>43709</v>
      </c>
      <c r="B3956">
        <v>106.167</v>
      </c>
      <c r="C3956">
        <v>105.91500000000001</v>
      </c>
      <c r="D3956">
        <f>(USDJPY_D1[[#This Row],[High]]+USDJPY_D1[[#This Row],[Low]])/2</f>
        <v>106.041</v>
      </c>
      <c r="E3956">
        <v>106.134</v>
      </c>
      <c r="F3956">
        <v>11157</v>
      </c>
    </row>
    <row r="3957" spans="1:6" x14ac:dyDescent="0.3">
      <c r="A3957" s="1">
        <v>43710</v>
      </c>
      <c r="B3957">
        <v>106.399</v>
      </c>
      <c r="C3957">
        <v>106.056</v>
      </c>
      <c r="D3957">
        <f>(USDJPY_D1[[#This Row],[High]]+USDJPY_D1[[#This Row],[Low]])/2</f>
        <v>106.22749999999999</v>
      </c>
      <c r="E3957">
        <v>106.19499999999999</v>
      </c>
      <c r="F3957">
        <v>128521</v>
      </c>
    </row>
    <row r="3958" spans="1:6" x14ac:dyDescent="0.3">
      <c r="A3958" s="1">
        <v>43711</v>
      </c>
      <c r="B3958">
        <v>106.38500000000001</v>
      </c>
      <c r="C3958">
        <v>105.73699999999999</v>
      </c>
      <c r="D3958">
        <f>(USDJPY_D1[[#This Row],[High]]+USDJPY_D1[[#This Row],[Low]])/2</f>
        <v>106.06100000000001</v>
      </c>
      <c r="E3958">
        <v>105.85</v>
      </c>
      <c r="F3958">
        <v>207791</v>
      </c>
    </row>
    <row r="3959" spans="1:6" x14ac:dyDescent="0.3">
      <c r="A3959" s="1">
        <v>43712</v>
      </c>
      <c r="B3959">
        <v>106.44499999999999</v>
      </c>
      <c r="C3959">
        <v>105.83</v>
      </c>
      <c r="D3959">
        <f>(USDJPY_D1[[#This Row],[High]]+USDJPY_D1[[#This Row],[Low]])/2</f>
        <v>106.13749999999999</v>
      </c>
      <c r="E3959">
        <v>106.33799999999999</v>
      </c>
      <c r="F3959">
        <v>180933</v>
      </c>
    </row>
    <row r="3960" spans="1:6" x14ac:dyDescent="0.3">
      <c r="A3960" s="1">
        <v>43713</v>
      </c>
      <c r="B3960">
        <v>107.232</v>
      </c>
      <c r="C3960">
        <v>106.33</v>
      </c>
      <c r="D3960">
        <f>(USDJPY_D1[[#This Row],[High]]+USDJPY_D1[[#This Row],[Low]])/2</f>
        <v>106.78100000000001</v>
      </c>
      <c r="E3960">
        <v>107.072</v>
      </c>
      <c r="F3960">
        <v>206898</v>
      </c>
    </row>
    <row r="3961" spans="1:6" x14ac:dyDescent="0.3">
      <c r="A3961" s="1">
        <v>43714</v>
      </c>
      <c r="B3961">
        <v>107.101</v>
      </c>
      <c r="C3961">
        <v>106.622</v>
      </c>
      <c r="D3961">
        <f>(USDJPY_D1[[#This Row],[High]]+USDJPY_D1[[#This Row],[Low]])/2</f>
        <v>106.86150000000001</v>
      </c>
      <c r="E3961">
        <v>106.914</v>
      </c>
      <c r="F3961">
        <v>190225</v>
      </c>
    </row>
    <row r="3962" spans="1:6" x14ac:dyDescent="0.3">
      <c r="A3962" s="1">
        <v>43716</v>
      </c>
      <c r="B3962">
        <v>106.971</v>
      </c>
      <c r="C3962">
        <v>106.81100000000001</v>
      </c>
      <c r="D3962">
        <f>(USDJPY_D1[[#This Row],[High]]+USDJPY_D1[[#This Row],[Low]])/2</f>
        <v>106.89100000000001</v>
      </c>
      <c r="E3962">
        <v>106.943</v>
      </c>
      <c r="F3962">
        <v>11478</v>
      </c>
    </row>
    <row r="3963" spans="1:6" x14ac:dyDescent="0.3">
      <c r="A3963" s="1">
        <v>43717</v>
      </c>
      <c r="B3963">
        <v>107.367</v>
      </c>
      <c r="C3963">
        <v>106.761</v>
      </c>
      <c r="D3963">
        <f>(USDJPY_D1[[#This Row],[High]]+USDJPY_D1[[#This Row],[Low]])/2</f>
        <v>107.06399999999999</v>
      </c>
      <c r="E3963">
        <v>107.343</v>
      </c>
      <c r="F3963">
        <v>155390</v>
      </c>
    </row>
    <row r="3964" spans="1:6" x14ac:dyDescent="0.3">
      <c r="A3964" s="1">
        <v>43718</v>
      </c>
      <c r="B3964">
        <v>107.626</v>
      </c>
      <c r="C3964">
        <v>107.19</v>
      </c>
      <c r="D3964">
        <f>(USDJPY_D1[[#This Row],[High]]+USDJPY_D1[[#This Row],[Low]])/2</f>
        <v>107.408</v>
      </c>
      <c r="E3964">
        <v>107.601</v>
      </c>
      <c r="F3964">
        <v>192160</v>
      </c>
    </row>
    <row r="3965" spans="1:6" x14ac:dyDescent="0.3">
      <c r="A3965" s="1">
        <v>43719</v>
      </c>
      <c r="B3965">
        <v>108.047</v>
      </c>
      <c r="C3965">
        <v>107.545</v>
      </c>
      <c r="D3965">
        <f>(USDJPY_D1[[#This Row],[High]]+USDJPY_D1[[#This Row],[Low]])/2</f>
        <v>107.79599999999999</v>
      </c>
      <c r="E3965">
        <v>108.014</v>
      </c>
      <c r="F3965">
        <v>170211</v>
      </c>
    </row>
    <row r="3966" spans="1:6" x14ac:dyDescent="0.3">
      <c r="A3966" s="1">
        <v>43720</v>
      </c>
      <c r="B3966">
        <v>108.19199999999999</v>
      </c>
      <c r="C3966">
        <v>107.521</v>
      </c>
      <c r="D3966">
        <f>(USDJPY_D1[[#This Row],[High]]+USDJPY_D1[[#This Row],[Low]])/2</f>
        <v>107.8565</v>
      </c>
      <c r="E3966">
        <v>108.18300000000001</v>
      </c>
      <c r="F3966">
        <v>250217</v>
      </c>
    </row>
    <row r="3967" spans="1:6" x14ac:dyDescent="0.3">
      <c r="A3967" s="1">
        <v>43721</v>
      </c>
      <c r="B3967">
        <v>108.259</v>
      </c>
      <c r="C3967">
        <v>107.90600000000001</v>
      </c>
      <c r="D3967">
        <f>(USDJPY_D1[[#This Row],[High]]+USDJPY_D1[[#This Row],[Low]])/2</f>
        <v>108.08250000000001</v>
      </c>
      <c r="E3967">
        <v>108.057</v>
      </c>
      <c r="F3967">
        <v>170050</v>
      </c>
    </row>
    <row r="3968" spans="1:6" x14ac:dyDescent="0.3">
      <c r="A3968" s="1">
        <v>43723</v>
      </c>
      <c r="B3968">
        <v>107.914</v>
      </c>
      <c r="C3968">
        <v>107.45699999999999</v>
      </c>
      <c r="D3968">
        <f>(USDJPY_D1[[#This Row],[High]]+USDJPY_D1[[#This Row],[Low]])/2</f>
        <v>107.68549999999999</v>
      </c>
      <c r="E3968">
        <v>107.759</v>
      </c>
      <c r="F3968">
        <v>21959</v>
      </c>
    </row>
    <row r="3969" spans="1:6" x14ac:dyDescent="0.3">
      <c r="A3969" s="1">
        <v>43724</v>
      </c>
      <c r="B3969">
        <v>108.18600000000001</v>
      </c>
      <c r="C3969">
        <v>107.496</v>
      </c>
      <c r="D3969">
        <f>(USDJPY_D1[[#This Row],[High]]+USDJPY_D1[[#This Row],[Low]])/2</f>
        <v>107.84100000000001</v>
      </c>
      <c r="E3969">
        <v>108.149</v>
      </c>
      <c r="F3969">
        <v>186300</v>
      </c>
    </row>
    <row r="3970" spans="1:6" x14ac:dyDescent="0.3">
      <c r="A3970" s="1">
        <v>43725</v>
      </c>
      <c r="B3970">
        <v>108.371</v>
      </c>
      <c r="C3970">
        <v>108.02200000000001</v>
      </c>
      <c r="D3970">
        <f>(USDJPY_D1[[#This Row],[High]]+USDJPY_D1[[#This Row],[Low]])/2</f>
        <v>108.1965</v>
      </c>
      <c r="E3970">
        <v>108.095</v>
      </c>
      <c r="F3970">
        <v>167877</v>
      </c>
    </row>
    <row r="3971" spans="1:6" x14ac:dyDescent="0.3">
      <c r="A3971" s="1">
        <v>43726</v>
      </c>
      <c r="B3971">
        <v>108.47499999999999</v>
      </c>
      <c r="C3971">
        <v>108.09399999999999</v>
      </c>
      <c r="D3971">
        <f>(USDJPY_D1[[#This Row],[High]]+USDJPY_D1[[#This Row],[Low]])/2</f>
        <v>108.28449999999999</v>
      </c>
      <c r="E3971">
        <v>108.435</v>
      </c>
      <c r="F3971">
        <v>150679</v>
      </c>
    </row>
    <row r="3972" spans="1:6" x14ac:dyDescent="0.3">
      <c r="A3972" s="1">
        <v>43727</v>
      </c>
      <c r="B3972">
        <v>108.471</v>
      </c>
      <c r="C3972">
        <v>107.786</v>
      </c>
      <c r="D3972">
        <f>(USDJPY_D1[[#This Row],[High]]+USDJPY_D1[[#This Row],[Low]])/2</f>
        <v>108.1285</v>
      </c>
      <c r="E3972">
        <v>108.06699999999999</v>
      </c>
      <c r="F3972">
        <v>210031</v>
      </c>
    </row>
    <row r="3973" spans="1:6" x14ac:dyDescent="0.3">
      <c r="A3973" s="1">
        <v>43728</v>
      </c>
      <c r="B3973">
        <v>108.086</v>
      </c>
      <c r="C3973">
        <v>107.524</v>
      </c>
      <c r="D3973">
        <f>(USDJPY_D1[[#This Row],[High]]+USDJPY_D1[[#This Row],[Low]])/2</f>
        <v>107.80500000000001</v>
      </c>
      <c r="E3973">
        <v>107.535</v>
      </c>
      <c r="F3973">
        <v>168793</v>
      </c>
    </row>
    <row r="3974" spans="1:6" x14ac:dyDescent="0.3">
      <c r="A3974" s="1">
        <v>43730</v>
      </c>
      <c r="B3974">
        <v>107.755</v>
      </c>
      <c r="C3974">
        <v>107.608</v>
      </c>
      <c r="D3974">
        <f>(USDJPY_D1[[#This Row],[High]]+USDJPY_D1[[#This Row],[Low]])/2</f>
        <v>107.6815</v>
      </c>
      <c r="E3974">
        <v>107.65300000000001</v>
      </c>
      <c r="F3974">
        <v>10597</v>
      </c>
    </row>
    <row r="3975" spans="1:6" x14ac:dyDescent="0.3">
      <c r="A3975" s="1">
        <v>43731</v>
      </c>
      <c r="B3975">
        <v>107.768</v>
      </c>
      <c r="C3975">
        <v>107.31</v>
      </c>
      <c r="D3975">
        <f>(USDJPY_D1[[#This Row],[High]]+USDJPY_D1[[#This Row],[Low]])/2</f>
        <v>107.539</v>
      </c>
      <c r="E3975">
        <v>107.595</v>
      </c>
      <c r="F3975">
        <v>166959</v>
      </c>
    </row>
    <row r="3976" spans="1:6" x14ac:dyDescent="0.3">
      <c r="A3976" s="1">
        <v>43732</v>
      </c>
      <c r="B3976">
        <v>107.797</v>
      </c>
      <c r="C3976">
        <v>106.961</v>
      </c>
      <c r="D3976">
        <f>(USDJPY_D1[[#This Row],[High]]+USDJPY_D1[[#This Row],[Low]])/2</f>
        <v>107.37899999999999</v>
      </c>
      <c r="E3976">
        <v>107.167</v>
      </c>
      <c r="F3976">
        <v>211934</v>
      </c>
    </row>
    <row r="3977" spans="1:6" x14ac:dyDescent="0.3">
      <c r="A3977" s="1">
        <v>43733</v>
      </c>
      <c r="B3977">
        <v>107.883</v>
      </c>
      <c r="C3977">
        <v>107</v>
      </c>
      <c r="D3977">
        <f>(USDJPY_D1[[#This Row],[High]]+USDJPY_D1[[#This Row],[Low]])/2</f>
        <v>107.44149999999999</v>
      </c>
      <c r="E3977">
        <v>107.70399999999999</v>
      </c>
      <c r="F3977">
        <v>257746</v>
      </c>
    </row>
    <row r="3978" spans="1:6" x14ac:dyDescent="0.3">
      <c r="A3978" s="1">
        <v>43734</v>
      </c>
      <c r="B3978">
        <v>107.95699999999999</v>
      </c>
      <c r="C3978">
        <v>107.42400000000001</v>
      </c>
      <c r="D3978">
        <f>(USDJPY_D1[[#This Row],[High]]+USDJPY_D1[[#This Row],[Low]])/2</f>
        <v>107.6905</v>
      </c>
      <c r="E3978">
        <v>107.749</v>
      </c>
      <c r="F3978">
        <v>209175</v>
      </c>
    </row>
    <row r="3979" spans="1:6" x14ac:dyDescent="0.3">
      <c r="A3979" s="1">
        <v>43735</v>
      </c>
      <c r="B3979">
        <v>108.18</v>
      </c>
      <c r="C3979">
        <v>107.65600000000001</v>
      </c>
      <c r="D3979">
        <f>(USDJPY_D1[[#This Row],[High]]+USDJPY_D1[[#This Row],[Low]])/2</f>
        <v>107.91800000000001</v>
      </c>
      <c r="E3979">
        <v>107.86199999999999</v>
      </c>
      <c r="F3979">
        <v>207354</v>
      </c>
    </row>
    <row r="3980" spans="1:6" x14ac:dyDescent="0.3">
      <c r="A3980" s="1">
        <v>43737</v>
      </c>
      <c r="B3980">
        <v>108.02</v>
      </c>
      <c r="C3980">
        <v>107.854</v>
      </c>
      <c r="D3980">
        <f>(USDJPY_D1[[#This Row],[High]]+USDJPY_D1[[#This Row],[Low]])/2</f>
        <v>107.937</v>
      </c>
      <c r="E3980">
        <v>107.946</v>
      </c>
      <c r="F3980">
        <v>9467</v>
      </c>
    </row>
    <row r="3981" spans="1:6" x14ac:dyDescent="0.3">
      <c r="A3981" s="1">
        <v>43738</v>
      </c>
      <c r="B3981">
        <v>108.178</v>
      </c>
      <c r="C3981">
        <v>107.74299999999999</v>
      </c>
      <c r="D3981">
        <f>(USDJPY_D1[[#This Row],[High]]+USDJPY_D1[[#This Row],[Low]])/2</f>
        <v>107.9605</v>
      </c>
      <c r="E3981">
        <v>108.06699999999999</v>
      </c>
      <c r="F3981">
        <v>179312</v>
      </c>
    </row>
    <row r="3982" spans="1:6" x14ac:dyDescent="0.3">
      <c r="A3982" s="1">
        <v>43739</v>
      </c>
      <c r="B3982">
        <v>108.47</v>
      </c>
      <c r="C3982">
        <v>107.626</v>
      </c>
      <c r="D3982">
        <f>(USDJPY_D1[[#This Row],[High]]+USDJPY_D1[[#This Row],[Low]])/2</f>
        <v>108.048</v>
      </c>
      <c r="E3982">
        <v>107.747</v>
      </c>
      <c r="F3982">
        <v>216572</v>
      </c>
    </row>
    <row r="3983" spans="1:6" x14ac:dyDescent="0.3">
      <c r="A3983" s="1">
        <v>43740</v>
      </c>
      <c r="B3983">
        <v>107.892</v>
      </c>
      <c r="C3983">
        <v>107.04600000000001</v>
      </c>
      <c r="D3983">
        <f>(USDJPY_D1[[#This Row],[High]]+USDJPY_D1[[#This Row],[Low]])/2</f>
        <v>107.46899999999999</v>
      </c>
      <c r="E3983">
        <v>107.163</v>
      </c>
      <c r="F3983">
        <v>264191</v>
      </c>
    </row>
    <row r="3984" spans="1:6" x14ac:dyDescent="0.3">
      <c r="A3984" s="1">
        <v>43741</v>
      </c>
      <c r="B3984">
        <v>107.297</v>
      </c>
      <c r="C3984">
        <v>106.483</v>
      </c>
      <c r="D3984">
        <f>(USDJPY_D1[[#This Row],[High]]+USDJPY_D1[[#This Row],[Low]])/2</f>
        <v>106.89</v>
      </c>
      <c r="E3984">
        <v>106.83</v>
      </c>
      <c r="F3984">
        <v>231443</v>
      </c>
    </row>
    <row r="3985" spans="1:6" x14ac:dyDescent="0.3">
      <c r="A3985" s="1">
        <v>43742</v>
      </c>
      <c r="B3985">
        <v>107.134</v>
      </c>
      <c r="C3985">
        <v>106.577</v>
      </c>
      <c r="D3985">
        <f>(USDJPY_D1[[#This Row],[High]]+USDJPY_D1[[#This Row],[Low]])/2</f>
        <v>106.85550000000001</v>
      </c>
      <c r="E3985">
        <v>106.89</v>
      </c>
      <c r="F3985">
        <v>162574</v>
      </c>
    </row>
    <row r="3986" spans="1:6" x14ac:dyDescent="0.3">
      <c r="A3986" s="1">
        <v>43744</v>
      </c>
      <c r="B3986">
        <v>106.854</v>
      </c>
      <c r="C3986">
        <v>106.649</v>
      </c>
      <c r="D3986">
        <f>(USDJPY_D1[[#This Row],[High]]+USDJPY_D1[[#This Row],[Low]])/2</f>
        <v>106.75149999999999</v>
      </c>
      <c r="E3986">
        <v>106.76</v>
      </c>
      <c r="F3986">
        <v>13426</v>
      </c>
    </row>
    <row r="3987" spans="1:6" x14ac:dyDescent="0.3">
      <c r="A3987" s="1">
        <v>43745</v>
      </c>
      <c r="B3987">
        <v>107.464</v>
      </c>
      <c r="C3987">
        <v>106.68899999999999</v>
      </c>
      <c r="D3987">
        <f>(USDJPY_D1[[#This Row],[High]]+USDJPY_D1[[#This Row],[Low]])/2</f>
        <v>107.0765</v>
      </c>
      <c r="E3987">
        <v>107.252</v>
      </c>
      <c r="F3987">
        <v>148833</v>
      </c>
    </row>
    <row r="3988" spans="1:6" x14ac:dyDescent="0.3">
      <c r="A3988" s="1">
        <v>43746</v>
      </c>
      <c r="B3988">
        <v>107.444</v>
      </c>
      <c r="C3988">
        <v>106.806</v>
      </c>
      <c r="D3988">
        <f>(USDJPY_D1[[#This Row],[High]]+USDJPY_D1[[#This Row],[Low]])/2</f>
        <v>107.125</v>
      </c>
      <c r="E3988">
        <v>106.94199999999999</v>
      </c>
      <c r="F3988">
        <v>211800</v>
      </c>
    </row>
    <row r="3989" spans="1:6" x14ac:dyDescent="0.3">
      <c r="A3989" s="1">
        <v>43747</v>
      </c>
      <c r="B3989">
        <v>107.628</v>
      </c>
      <c r="C3989">
        <v>106.94199999999999</v>
      </c>
      <c r="D3989">
        <f>(USDJPY_D1[[#This Row],[High]]+USDJPY_D1[[#This Row],[Low]])/2</f>
        <v>107.285</v>
      </c>
      <c r="E3989">
        <v>107.233</v>
      </c>
      <c r="F3989">
        <v>180608</v>
      </c>
    </row>
    <row r="3990" spans="1:6" x14ac:dyDescent="0.3">
      <c r="A3990" s="1">
        <v>43748</v>
      </c>
      <c r="B3990">
        <v>108.018</v>
      </c>
      <c r="C3990">
        <v>107.167</v>
      </c>
      <c r="D3990">
        <f>(USDJPY_D1[[#This Row],[High]]+USDJPY_D1[[#This Row],[Low]])/2</f>
        <v>107.5925</v>
      </c>
      <c r="E3990">
        <v>107.86799999999999</v>
      </c>
      <c r="F3990">
        <v>238502</v>
      </c>
    </row>
    <row r="3991" spans="1:6" x14ac:dyDescent="0.3">
      <c r="A3991" s="1">
        <v>43749</v>
      </c>
      <c r="B3991">
        <v>108.628</v>
      </c>
      <c r="C3991">
        <v>107.848</v>
      </c>
      <c r="D3991">
        <f>(USDJPY_D1[[#This Row],[High]]+USDJPY_D1[[#This Row],[Low]])/2</f>
        <v>108.238</v>
      </c>
      <c r="E3991">
        <v>108.358</v>
      </c>
      <c r="F3991">
        <v>198710</v>
      </c>
    </row>
    <row r="3992" spans="1:6" x14ac:dyDescent="0.3">
      <c r="A3992" s="1">
        <v>43751</v>
      </c>
      <c r="B3992">
        <v>108.521</v>
      </c>
      <c r="C3992">
        <v>108.32</v>
      </c>
      <c r="D3992">
        <f>(USDJPY_D1[[#This Row],[High]]+USDJPY_D1[[#This Row],[Low]])/2</f>
        <v>108.4205</v>
      </c>
      <c r="E3992">
        <v>108.476</v>
      </c>
      <c r="F3992">
        <v>9161</v>
      </c>
    </row>
    <row r="3993" spans="1:6" x14ac:dyDescent="0.3">
      <c r="A3993" s="1">
        <v>43752</v>
      </c>
      <c r="B3993">
        <v>108.47799999999999</v>
      </c>
      <c r="C3993">
        <v>108.032</v>
      </c>
      <c r="D3993">
        <f>(USDJPY_D1[[#This Row],[High]]+USDJPY_D1[[#This Row],[Low]])/2</f>
        <v>108.255</v>
      </c>
      <c r="E3993">
        <v>108.398</v>
      </c>
      <c r="F3993">
        <v>119739</v>
      </c>
    </row>
    <row r="3994" spans="1:6" x14ac:dyDescent="0.3">
      <c r="A3994" s="1">
        <v>43753</v>
      </c>
      <c r="B3994">
        <v>108.899</v>
      </c>
      <c r="C3994">
        <v>108.155</v>
      </c>
      <c r="D3994">
        <f>(USDJPY_D1[[#This Row],[High]]+USDJPY_D1[[#This Row],[Low]])/2</f>
        <v>108.527</v>
      </c>
      <c r="E3994">
        <v>108.8</v>
      </c>
      <c r="F3994">
        <v>159906</v>
      </c>
    </row>
    <row r="3995" spans="1:6" x14ac:dyDescent="0.3">
      <c r="A3995" s="1">
        <v>43754</v>
      </c>
      <c r="B3995">
        <v>108.85</v>
      </c>
      <c r="C3995">
        <v>108.56</v>
      </c>
      <c r="D3995">
        <f>(USDJPY_D1[[#This Row],[High]]+USDJPY_D1[[#This Row],[Low]])/2</f>
        <v>108.705</v>
      </c>
      <c r="E3995">
        <v>108.68300000000001</v>
      </c>
      <c r="F3995">
        <v>172450</v>
      </c>
    </row>
    <row r="3996" spans="1:6" x14ac:dyDescent="0.3">
      <c r="A3996" s="1">
        <v>43755</v>
      </c>
      <c r="B3996">
        <v>108.93899999999999</v>
      </c>
      <c r="C3996">
        <v>108.45099999999999</v>
      </c>
      <c r="D3996">
        <f>(USDJPY_D1[[#This Row],[High]]+USDJPY_D1[[#This Row],[Low]])/2</f>
        <v>108.69499999999999</v>
      </c>
      <c r="E3996">
        <v>108.592</v>
      </c>
      <c r="F3996">
        <v>167082</v>
      </c>
    </row>
    <row r="3997" spans="1:6" x14ac:dyDescent="0.3">
      <c r="A3997" s="1">
        <v>43756</v>
      </c>
      <c r="B3997">
        <v>108.721</v>
      </c>
      <c r="C3997">
        <v>108.371</v>
      </c>
      <c r="D3997">
        <f>(USDJPY_D1[[#This Row],[High]]+USDJPY_D1[[#This Row],[Low]])/2</f>
        <v>108.54599999999999</v>
      </c>
      <c r="E3997">
        <v>108.371</v>
      </c>
      <c r="F3997">
        <v>138278</v>
      </c>
    </row>
    <row r="3998" spans="1:6" x14ac:dyDescent="0.3">
      <c r="A3998" s="1">
        <v>43758</v>
      </c>
      <c r="B3998">
        <v>108.494</v>
      </c>
      <c r="C3998">
        <v>108.291</v>
      </c>
      <c r="D3998">
        <f>(USDJPY_D1[[#This Row],[High]]+USDJPY_D1[[#This Row],[Low]])/2</f>
        <v>108.3925</v>
      </c>
      <c r="E3998">
        <v>108.41</v>
      </c>
      <c r="F3998">
        <v>17953</v>
      </c>
    </row>
    <row r="3999" spans="1:6" x14ac:dyDescent="0.3">
      <c r="A3999" s="1">
        <v>43759</v>
      </c>
      <c r="B3999">
        <v>108.663</v>
      </c>
      <c r="C3999">
        <v>108.371</v>
      </c>
      <c r="D3999">
        <f>(USDJPY_D1[[#This Row],[High]]+USDJPY_D1[[#This Row],[Low]])/2</f>
        <v>108.517</v>
      </c>
      <c r="E3999">
        <v>108.605</v>
      </c>
      <c r="F3999">
        <v>134227</v>
      </c>
    </row>
    <row r="4000" spans="1:6" x14ac:dyDescent="0.3">
      <c r="A4000" s="1">
        <v>43760</v>
      </c>
      <c r="B4000">
        <v>108.727</v>
      </c>
      <c r="C4000">
        <v>108.437</v>
      </c>
      <c r="D4000">
        <f>(USDJPY_D1[[#This Row],[High]]+USDJPY_D1[[#This Row],[Low]])/2</f>
        <v>108.58199999999999</v>
      </c>
      <c r="E4000">
        <v>108.48699999999999</v>
      </c>
      <c r="F4000">
        <v>133286</v>
      </c>
    </row>
    <row r="4001" spans="1:6" x14ac:dyDescent="0.3">
      <c r="A4001" s="1">
        <v>43761</v>
      </c>
      <c r="B4001">
        <v>108.703</v>
      </c>
      <c r="C4001">
        <v>108.25</v>
      </c>
      <c r="D4001">
        <f>(USDJPY_D1[[#This Row],[High]]+USDJPY_D1[[#This Row],[Low]])/2</f>
        <v>108.4765</v>
      </c>
      <c r="E4001">
        <v>108.637</v>
      </c>
      <c r="F4001">
        <v>146737</v>
      </c>
    </row>
    <row r="4002" spans="1:6" x14ac:dyDescent="0.3">
      <c r="A4002" s="1">
        <v>43762</v>
      </c>
      <c r="B4002">
        <v>108.753</v>
      </c>
      <c r="C4002">
        <v>108.496</v>
      </c>
      <c r="D4002">
        <f>(USDJPY_D1[[#This Row],[High]]+USDJPY_D1[[#This Row],[Low]])/2</f>
        <v>108.6245</v>
      </c>
      <c r="E4002">
        <v>108.614</v>
      </c>
      <c r="F4002">
        <v>140117</v>
      </c>
    </row>
    <row r="4003" spans="1:6" x14ac:dyDescent="0.3">
      <c r="A4003" s="1">
        <v>43763</v>
      </c>
      <c r="B4003">
        <v>108.773</v>
      </c>
      <c r="C4003">
        <v>108.51</v>
      </c>
      <c r="D4003">
        <f>(USDJPY_D1[[#This Row],[High]]+USDJPY_D1[[#This Row],[Low]])/2</f>
        <v>108.64150000000001</v>
      </c>
      <c r="E4003">
        <v>108.655</v>
      </c>
      <c r="F4003">
        <v>110625</v>
      </c>
    </row>
    <row r="4004" spans="1:6" x14ac:dyDescent="0.3">
      <c r="A4004" s="1">
        <v>43765</v>
      </c>
      <c r="B4004">
        <v>108.76600000000001</v>
      </c>
      <c r="C4004">
        <v>108.669</v>
      </c>
      <c r="D4004">
        <f>(USDJPY_D1[[#This Row],[High]]+USDJPY_D1[[#This Row],[Low]])/2</f>
        <v>108.7175</v>
      </c>
      <c r="E4004">
        <v>108.73699999999999</v>
      </c>
      <c r="F4004">
        <v>5842</v>
      </c>
    </row>
    <row r="4005" spans="1:6" x14ac:dyDescent="0.3">
      <c r="A4005" s="1">
        <v>43766</v>
      </c>
      <c r="B4005">
        <v>109.039</v>
      </c>
      <c r="C4005">
        <v>108.657</v>
      </c>
      <c r="D4005">
        <f>(USDJPY_D1[[#This Row],[High]]+USDJPY_D1[[#This Row],[Low]])/2</f>
        <v>108.848</v>
      </c>
      <c r="E4005">
        <v>108.977</v>
      </c>
      <c r="F4005">
        <v>114531</v>
      </c>
    </row>
    <row r="4006" spans="1:6" x14ac:dyDescent="0.3">
      <c r="A4006" s="1">
        <v>43767</v>
      </c>
      <c r="B4006">
        <v>109.068</v>
      </c>
      <c r="C4006">
        <v>108.752</v>
      </c>
      <c r="D4006">
        <f>(USDJPY_D1[[#This Row],[High]]+USDJPY_D1[[#This Row],[Low]])/2</f>
        <v>108.91</v>
      </c>
      <c r="E4006">
        <v>108.877</v>
      </c>
      <c r="F4006">
        <v>112808</v>
      </c>
    </row>
    <row r="4007" spans="1:6" x14ac:dyDescent="0.3">
      <c r="A4007" s="1">
        <v>43768</v>
      </c>
      <c r="B4007">
        <v>109.28700000000001</v>
      </c>
      <c r="C4007">
        <v>108.71899999999999</v>
      </c>
      <c r="D4007">
        <f>(USDJPY_D1[[#This Row],[High]]+USDJPY_D1[[#This Row],[Low]])/2</f>
        <v>109.003</v>
      </c>
      <c r="E4007">
        <v>108.798</v>
      </c>
      <c r="F4007">
        <v>132638</v>
      </c>
    </row>
    <row r="4008" spans="1:6" x14ac:dyDescent="0.3">
      <c r="A4008" s="1">
        <v>43769</v>
      </c>
      <c r="B4008">
        <v>108.86199999999999</v>
      </c>
      <c r="C4008">
        <v>107.926</v>
      </c>
      <c r="D4008">
        <f>(USDJPY_D1[[#This Row],[High]]+USDJPY_D1[[#This Row],[Low]])/2</f>
        <v>108.39400000000001</v>
      </c>
      <c r="E4008">
        <v>108.001</v>
      </c>
      <c r="F4008">
        <v>174798</v>
      </c>
    </row>
    <row r="4009" spans="1:6" x14ac:dyDescent="0.3">
      <c r="A4009" s="1">
        <v>43770</v>
      </c>
      <c r="B4009">
        <v>108.32299999999999</v>
      </c>
      <c r="C4009">
        <v>107.887</v>
      </c>
      <c r="D4009">
        <f>(USDJPY_D1[[#This Row],[High]]+USDJPY_D1[[#This Row],[Low]])/2</f>
        <v>108.10499999999999</v>
      </c>
      <c r="E4009">
        <v>108.16800000000001</v>
      </c>
      <c r="F4009">
        <v>115223</v>
      </c>
    </row>
    <row r="4010" spans="1:6" x14ac:dyDescent="0.3">
      <c r="A4010" s="1">
        <v>43772</v>
      </c>
      <c r="B4010">
        <v>108.249</v>
      </c>
      <c r="C4010">
        <v>108.182</v>
      </c>
      <c r="D4010">
        <f>(USDJPY_D1[[#This Row],[High]]+USDJPY_D1[[#This Row],[Low]])/2</f>
        <v>108.21549999999999</v>
      </c>
      <c r="E4010">
        <v>108.217</v>
      </c>
      <c r="F4010">
        <v>13152</v>
      </c>
    </row>
    <row r="4011" spans="1:6" x14ac:dyDescent="0.3">
      <c r="A4011" s="1">
        <v>43773</v>
      </c>
      <c r="B4011">
        <v>108.75</v>
      </c>
      <c r="C4011">
        <v>108.206</v>
      </c>
      <c r="D4011">
        <f>(USDJPY_D1[[#This Row],[High]]+USDJPY_D1[[#This Row],[Low]])/2</f>
        <v>108.47800000000001</v>
      </c>
      <c r="E4011">
        <v>108.703</v>
      </c>
      <c r="F4011">
        <v>95614</v>
      </c>
    </row>
    <row r="4012" spans="1:6" x14ac:dyDescent="0.3">
      <c r="A4012" s="1">
        <v>43774</v>
      </c>
      <c r="B4012">
        <v>109.242</v>
      </c>
      <c r="C4012">
        <v>108.64700000000001</v>
      </c>
      <c r="D4012">
        <f>(USDJPY_D1[[#This Row],[High]]+USDJPY_D1[[#This Row],[Low]])/2</f>
        <v>108.94450000000001</v>
      </c>
      <c r="E4012">
        <v>109.145</v>
      </c>
      <c r="F4012">
        <v>119875</v>
      </c>
    </row>
    <row r="4013" spans="1:6" x14ac:dyDescent="0.3">
      <c r="A4013" s="1">
        <v>43775</v>
      </c>
      <c r="B4013">
        <v>109.182</v>
      </c>
      <c r="C4013">
        <v>108.81699999999999</v>
      </c>
      <c r="D4013">
        <f>(USDJPY_D1[[#This Row],[High]]+USDJPY_D1[[#This Row],[Low]])/2</f>
        <v>108.9995</v>
      </c>
      <c r="E4013">
        <v>108.91800000000001</v>
      </c>
      <c r="F4013">
        <v>120696</v>
      </c>
    </row>
    <row r="4014" spans="1:6" x14ac:dyDescent="0.3">
      <c r="A4014" s="1">
        <v>43776</v>
      </c>
      <c r="B4014">
        <v>109.48699999999999</v>
      </c>
      <c r="C4014">
        <v>108.64700000000001</v>
      </c>
      <c r="D4014">
        <f>(USDJPY_D1[[#This Row],[High]]+USDJPY_D1[[#This Row],[Low]])/2</f>
        <v>109.06700000000001</v>
      </c>
      <c r="E4014">
        <v>109.273</v>
      </c>
      <c r="F4014">
        <v>159431</v>
      </c>
    </row>
    <row r="4015" spans="1:6" x14ac:dyDescent="0.3">
      <c r="A4015" s="1">
        <v>43777</v>
      </c>
      <c r="B4015">
        <v>109.476</v>
      </c>
      <c r="C4015">
        <v>109.078</v>
      </c>
      <c r="D4015">
        <f>(USDJPY_D1[[#This Row],[High]]+USDJPY_D1[[#This Row],[Low]])/2</f>
        <v>109.277</v>
      </c>
      <c r="E4015">
        <v>109.217</v>
      </c>
      <c r="F4015">
        <v>126175</v>
      </c>
    </row>
    <row r="4016" spans="1:6" x14ac:dyDescent="0.3">
      <c r="A4016" s="1">
        <v>43779</v>
      </c>
      <c r="B4016">
        <v>109.254</v>
      </c>
      <c r="C4016">
        <v>109.175</v>
      </c>
      <c r="D4016">
        <f>(USDJPY_D1[[#This Row],[High]]+USDJPY_D1[[#This Row],[Low]])/2</f>
        <v>109.2145</v>
      </c>
      <c r="E4016">
        <v>109.206</v>
      </c>
      <c r="F4016">
        <v>4823</v>
      </c>
    </row>
    <row r="4017" spans="1:6" x14ac:dyDescent="0.3">
      <c r="A4017" s="1">
        <v>43780</v>
      </c>
      <c r="B4017">
        <v>109.245</v>
      </c>
      <c r="C4017">
        <v>108.89400000000001</v>
      </c>
      <c r="D4017">
        <f>(USDJPY_D1[[#This Row],[High]]+USDJPY_D1[[#This Row],[Low]])/2</f>
        <v>109.06950000000001</v>
      </c>
      <c r="E4017">
        <v>109.04300000000001</v>
      </c>
      <c r="F4017">
        <v>77859</v>
      </c>
    </row>
    <row r="4018" spans="1:6" x14ac:dyDescent="0.3">
      <c r="A4018" s="1">
        <v>43781</v>
      </c>
      <c r="B4018">
        <v>109.292</v>
      </c>
      <c r="C4018">
        <v>108.922</v>
      </c>
      <c r="D4018">
        <f>(USDJPY_D1[[#This Row],[High]]+USDJPY_D1[[#This Row],[Low]])/2</f>
        <v>109.107</v>
      </c>
      <c r="E4018">
        <v>108.997</v>
      </c>
      <c r="F4018">
        <v>118935</v>
      </c>
    </row>
    <row r="4019" spans="1:6" x14ac:dyDescent="0.3">
      <c r="A4019" s="1">
        <v>43782</v>
      </c>
      <c r="B4019">
        <v>109.149</v>
      </c>
      <c r="C4019">
        <v>108.654</v>
      </c>
      <c r="D4019">
        <f>(USDJPY_D1[[#This Row],[High]]+USDJPY_D1[[#This Row],[Low]])/2</f>
        <v>108.9015</v>
      </c>
      <c r="E4019">
        <v>108.798</v>
      </c>
      <c r="F4019">
        <v>128123</v>
      </c>
    </row>
    <row r="4020" spans="1:6" x14ac:dyDescent="0.3">
      <c r="A4020" s="1">
        <v>43783</v>
      </c>
      <c r="B4020">
        <v>108.863</v>
      </c>
      <c r="C4020">
        <v>108.23699999999999</v>
      </c>
      <c r="D4020">
        <f>(USDJPY_D1[[#This Row],[High]]+USDJPY_D1[[#This Row],[Low]])/2</f>
        <v>108.55</v>
      </c>
      <c r="E4020">
        <v>108.496</v>
      </c>
      <c r="F4020">
        <v>133904</v>
      </c>
    </row>
    <row r="4021" spans="1:6" x14ac:dyDescent="0.3">
      <c r="A4021" s="1">
        <v>43784</v>
      </c>
      <c r="B4021">
        <v>108.855</v>
      </c>
      <c r="C4021">
        <v>108.452</v>
      </c>
      <c r="D4021">
        <f>(USDJPY_D1[[#This Row],[High]]+USDJPY_D1[[#This Row],[Low]])/2</f>
        <v>108.65350000000001</v>
      </c>
      <c r="E4021">
        <v>108.773</v>
      </c>
      <c r="F4021">
        <v>92457</v>
      </c>
    </row>
    <row r="4022" spans="1:6" x14ac:dyDescent="0.3">
      <c r="A4022" s="1">
        <v>43786</v>
      </c>
      <c r="B4022">
        <v>108.80500000000001</v>
      </c>
      <c r="C4022">
        <v>108.66800000000001</v>
      </c>
      <c r="D4022">
        <f>(USDJPY_D1[[#This Row],[High]]+USDJPY_D1[[#This Row],[Low]])/2</f>
        <v>108.73650000000001</v>
      </c>
      <c r="E4022">
        <v>108.7</v>
      </c>
      <c r="F4022">
        <v>5147</v>
      </c>
    </row>
    <row r="4023" spans="1:6" x14ac:dyDescent="0.3">
      <c r="A4023" s="1">
        <v>43787</v>
      </c>
      <c r="B4023">
        <v>109.07299999999999</v>
      </c>
      <c r="C4023">
        <v>108.512</v>
      </c>
      <c r="D4023">
        <f>(USDJPY_D1[[#This Row],[High]]+USDJPY_D1[[#This Row],[Low]])/2</f>
        <v>108.79249999999999</v>
      </c>
      <c r="E4023">
        <v>108.666</v>
      </c>
      <c r="F4023">
        <v>112611</v>
      </c>
    </row>
    <row r="4024" spans="1:6" x14ac:dyDescent="0.3">
      <c r="A4024" s="1">
        <v>43788</v>
      </c>
      <c r="B4024">
        <v>108.836</v>
      </c>
      <c r="C4024">
        <v>108.386</v>
      </c>
      <c r="D4024">
        <f>(USDJPY_D1[[#This Row],[High]]+USDJPY_D1[[#This Row],[Low]])/2</f>
        <v>108.61099999999999</v>
      </c>
      <c r="E4024">
        <v>108.473</v>
      </c>
      <c r="F4024">
        <v>109302</v>
      </c>
    </row>
    <row r="4025" spans="1:6" x14ac:dyDescent="0.3">
      <c r="A4025" s="1">
        <v>43789</v>
      </c>
      <c r="B4025">
        <v>108.738</v>
      </c>
      <c r="C4025">
        <v>108.348</v>
      </c>
      <c r="D4025">
        <f>(USDJPY_D1[[#This Row],[High]]+USDJPY_D1[[#This Row],[Low]])/2</f>
        <v>108.54300000000001</v>
      </c>
      <c r="E4025">
        <v>108.47199999999999</v>
      </c>
      <c r="F4025">
        <v>151742</v>
      </c>
    </row>
    <row r="4026" spans="1:6" x14ac:dyDescent="0.3">
      <c r="A4026" s="1">
        <v>43790</v>
      </c>
      <c r="B4026">
        <v>108.697</v>
      </c>
      <c r="C4026">
        <v>108.279</v>
      </c>
      <c r="D4026">
        <f>(USDJPY_D1[[#This Row],[High]]+USDJPY_D1[[#This Row],[Low]])/2</f>
        <v>108.488</v>
      </c>
      <c r="E4026">
        <v>108.57899999999999</v>
      </c>
      <c r="F4026">
        <v>153123</v>
      </c>
    </row>
    <row r="4027" spans="1:6" x14ac:dyDescent="0.3">
      <c r="A4027" s="1">
        <v>43791</v>
      </c>
      <c r="B4027">
        <v>108.73</v>
      </c>
      <c r="C4027">
        <v>108.477</v>
      </c>
      <c r="D4027">
        <f>(USDJPY_D1[[#This Row],[High]]+USDJPY_D1[[#This Row],[Low]])/2</f>
        <v>108.6035</v>
      </c>
      <c r="E4027">
        <v>108.619</v>
      </c>
      <c r="F4027">
        <v>104794</v>
      </c>
    </row>
    <row r="4028" spans="1:6" x14ac:dyDescent="0.3">
      <c r="A4028" s="1">
        <v>43793</v>
      </c>
      <c r="B4028">
        <v>108.751</v>
      </c>
      <c r="C4028">
        <v>108.611</v>
      </c>
      <c r="D4028">
        <f>(USDJPY_D1[[#This Row],[High]]+USDJPY_D1[[#This Row],[Low]])/2</f>
        <v>108.68100000000001</v>
      </c>
      <c r="E4028">
        <v>108.724</v>
      </c>
      <c r="F4028">
        <v>8508</v>
      </c>
    </row>
    <row r="4029" spans="1:6" x14ac:dyDescent="0.3">
      <c r="A4029" s="1">
        <v>43794</v>
      </c>
      <c r="B4029">
        <v>109.012</v>
      </c>
      <c r="C4029">
        <v>108.691</v>
      </c>
      <c r="D4029">
        <f>(USDJPY_D1[[#This Row],[High]]+USDJPY_D1[[#This Row],[Low]])/2</f>
        <v>108.8515</v>
      </c>
      <c r="E4029">
        <v>108.998</v>
      </c>
      <c r="F4029">
        <v>84900</v>
      </c>
    </row>
    <row r="4030" spans="1:6" x14ac:dyDescent="0.3">
      <c r="A4030" s="1">
        <v>43795</v>
      </c>
      <c r="B4030">
        <v>109.208</v>
      </c>
      <c r="C4030">
        <v>108.874</v>
      </c>
      <c r="D4030">
        <f>(USDJPY_D1[[#This Row],[High]]+USDJPY_D1[[#This Row],[Low]])/2</f>
        <v>109.041</v>
      </c>
      <c r="E4030">
        <v>109.096</v>
      </c>
      <c r="F4030">
        <v>105253</v>
      </c>
    </row>
    <row r="4031" spans="1:6" x14ac:dyDescent="0.3">
      <c r="A4031" s="1">
        <v>43796</v>
      </c>
      <c r="B4031">
        <v>109.60899999999999</v>
      </c>
      <c r="C4031">
        <v>109.066</v>
      </c>
      <c r="D4031">
        <f>(USDJPY_D1[[#This Row],[High]]+USDJPY_D1[[#This Row],[Low]])/2</f>
        <v>109.33750000000001</v>
      </c>
      <c r="E4031">
        <v>109.372</v>
      </c>
      <c r="F4031">
        <v>92521</v>
      </c>
    </row>
    <row r="4032" spans="1:6" x14ac:dyDescent="0.3">
      <c r="A4032" s="1">
        <v>43797</v>
      </c>
      <c r="B4032">
        <v>109.545</v>
      </c>
      <c r="C4032">
        <v>109.337</v>
      </c>
      <c r="D4032">
        <f>(USDJPY_D1[[#This Row],[High]]+USDJPY_D1[[#This Row],[Low]])/2</f>
        <v>109.441</v>
      </c>
      <c r="E4032">
        <v>109.51900000000001</v>
      </c>
      <c r="F4032">
        <v>66435</v>
      </c>
    </row>
    <row r="4033" spans="1:6" x14ac:dyDescent="0.3">
      <c r="A4033" s="1">
        <v>43798</v>
      </c>
      <c r="B4033">
        <v>109.669</v>
      </c>
      <c r="C4033">
        <v>109.396</v>
      </c>
      <c r="D4033">
        <f>(USDJPY_D1[[#This Row],[High]]+USDJPY_D1[[#This Row],[Low]])/2</f>
        <v>109.5325</v>
      </c>
      <c r="E4033">
        <v>109.46899999999999</v>
      </c>
      <c r="F4033">
        <v>91153</v>
      </c>
    </row>
    <row r="4034" spans="1:6" x14ac:dyDescent="0.3">
      <c r="A4034" s="1">
        <v>43800</v>
      </c>
      <c r="B4034">
        <v>109.56399999999999</v>
      </c>
      <c r="C4034">
        <v>109.47499999999999</v>
      </c>
      <c r="D4034">
        <f>(USDJPY_D1[[#This Row],[High]]+USDJPY_D1[[#This Row],[Low]])/2</f>
        <v>109.51949999999999</v>
      </c>
      <c r="E4034">
        <v>109.532</v>
      </c>
      <c r="F4034">
        <v>7306</v>
      </c>
    </row>
    <row r="4035" spans="1:6" x14ac:dyDescent="0.3">
      <c r="A4035" s="1">
        <v>43801</v>
      </c>
      <c r="B4035">
        <v>109.727</v>
      </c>
      <c r="C4035">
        <v>108.92400000000001</v>
      </c>
      <c r="D4035">
        <f>(USDJPY_D1[[#This Row],[High]]+USDJPY_D1[[#This Row],[Low]])/2</f>
        <v>109.32550000000001</v>
      </c>
      <c r="E4035">
        <v>109.023</v>
      </c>
      <c r="F4035">
        <v>122738</v>
      </c>
    </row>
    <row r="4036" spans="1:6" x14ac:dyDescent="0.3">
      <c r="A4036" s="1">
        <v>43802</v>
      </c>
      <c r="B4036">
        <v>109.206</v>
      </c>
      <c r="C4036">
        <v>108.48399999999999</v>
      </c>
      <c r="D4036">
        <f>(USDJPY_D1[[#This Row],[High]]+USDJPY_D1[[#This Row],[Low]])/2</f>
        <v>108.845</v>
      </c>
      <c r="E4036">
        <v>108.66200000000001</v>
      </c>
      <c r="F4036">
        <v>153813</v>
      </c>
    </row>
    <row r="4037" spans="1:6" x14ac:dyDescent="0.3">
      <c r="A4037" s="1">
        <v>43803</v>
      </c>
      <c r="B4037">
        <v>108.962</v>
      </c>
      <c r="C4037">
        <v>108.42700000000001</v>
      </c>
      <c r="D4037">
        <f>(USDJPY_D1[[#This Row],[High]]+USDJPY_D1[[#This Row],[Low]])/2</f>
        <v>108.69450000000001</v>
      </c>
      <c r="E4037">
        <v>108.831</v>
      </c>
      <c r="F4037">
        <v>138065</v>
      </c>
    </row>
    <row r="4038" spans="1:6" x14ac:dyDescent="0.3">
      <c r="A4038" s="1">
        <v>43804</v>
      </c>
      <c r="B4038">
        <v>108.997</v>
      </c>
      <c r="C4038">
        <v>108.655</v>
      </c>
      <c r="D4038">
        <f>(USDJPY_D1[[#This Row],[High]]+USDJPY_D1[[#This Row],[Low]])/2</f>
        <v>108.82599999999999</v>
      </c>
      <c r="E4038">
        <v>108.72799999999999</v>
      </c>
      <c r="F4038">
        <v>115338</v>
      </c>
    </row>
    <row r="4039" spans="1:6" x14ac:dyDescent="0.3">
      <c r="A4039" s="1">
        <v>43805</v>
      </c>
      <c r="B4039">
        <v>108.923</v>
      </c>
      <c r="C4039">
        <v>108.511</v>
      </c>
      <c r="D4039">
        <f>(USDJPY_D1[[#This Row],[High]]+USDJPY_D1[[#This Row],[Low]])/2</f>
        <v>108.717</v>
      </c>
      <c r="E4039">
        <v>108.53400000000001</v>
      </c>
      <c r="F4039">
        <v>99070</v>
      </c>
    </row>
    <row r="4040" spans="1:6" x14ac:dyDescent="0.3">
      <c r="A4040" s="1">
        <v>43807</v>
      </c>
      <c r="B4040">
        <v>108.661</v>
      </c>
      <c r="C4040">
        <v>108.587</v>
      </c>
      <c r="D4040">
        <f>(USDJPY_D1[[#This Row],[High]]+USDJPY_D1[[#This Row],[Low]])/2</f>
        <v>108.624</v>
      </c>
      <c r="E4040">
        <v>108.64100000000001</v>
      </c>
      <c r="F4040">
        <v>4002</v>
      </c>
    </row>
    <row r="4041" spans="1:6" x14ac:dyDescent="0.3">
      <c r="A4041" s="1">
        <v>43808</v>
      </c>
      <c r="B4041">
        <v>108.67700000000001</v>
      </c>
      <c r="C4041">
        <v>108.43</v>
      </c>
      <c r="D4041">
        <f>(USDJPY_D1[[#This Row],[High]]+USDJPY_D1[[#This Row],[Low]])/2</f>
        <v>108.55350000000001</v>
      </c>
      <c r="E4041">
        <v>108.58499999999999</v>
      </c>
      <c r="F4041">
        <v>68541</v>
      </c>
    </row>
    <row r="4042" spans="1:6" x14ac:dyDescent="0.3">
      <c r="A4042" s="1">
        <v>43809</v>
      </c>
      <c r="B4042">
        <v>108.855</v>
      </c>
      <c r="C4042">
        <v>108.512</v>
      </c>
      <c r="D4042">
        <f>(USDJPY_D1[[#This Row],[High]]+USDJPY_D1[[#This Row],[Low]])/2</f>
        <v>108.68350000000001</v>
      </c>
      <c r="E4042">
        <v>108.768</v>
      </c>
      <c r="F4042">
        <v>94843</v>
      </c>
    </row>
    <row r="4043" spans="1:6" x14ac:dyDescent="0.3">
      <c r="A4043" s="1">
        <v>43810</v>
      </c>
      <c r="B4043">
        <v>108.79600000000001</v>
      </c>
      <c r="C4043">
        <v>108.464</v>
      </c>
      <c r="D4043">
        <f>(USDJPY_D1[[#This Row],[High]]+USDJPY_D1[[#This Row],[Low]])/2</f>
        <v>108.63</v>
      </c>
      <c r="E4043">
        <v>108.556</v>
      </c>
      <c r="F4043">
        <v>83053</v>
      </c>
    </row>
    <row r="4044" spans="1:6" x14ac:dyDescent="0.3">
      <c r="A4044" s="1">
        <v>43811</v>
      </c>
      <c r="B4044">
        <v>109.57899999999999</v>
      </c>
      <c r="C4044">
        <v>108.456</v>
      </c>
      <c r="D4044">
        <f>(USDJPY_D1[[#This Row],[High]]+USDJPY_D1[[#This Row],[Low]])/2</f>
        <v>109.0175</v>
      </c>
      <c r="E4044">
        <v>109.405</v>
      </c>
      <c r="F4044">
        <v>143226</v>
      </c>
    </row>
    <row r="4045" spans="1:6" x14ac:dyDescent="0.3">
      <c r="A4045" s="1">
        <v>43812</v>
      </c>
      <c r="B4045">
        <v>109.70699999999999</v>
      </c>
      <c r="C4045">
        <v>109.205</v>
      </c>
      <c r="D4045">
        <f>(USDJPY_D1[[#This Row],[High]]+USDJPY_D1[[#This Row],[Low]])/2</f>
        <v>109.45599999999999</v>
      </c>
      <c r="E4045">
        <v>109.32</v>
      </c>
      <c r="F4045">
        <v>156712</v>
      </c>
    </row>
    <row r="4046" spans="1:6" x14ac:dyDescent="0.3">
      <c r="A4046" s="1">
        <v>43814</v>
      </c>
      <c r="B4046">
        <v>109.443</v>
      </c>
      <c r="C4046">
        <v>109.267</v>
      </c>
      <c r="D4046">
        <f>(USDJPY_D1[[#This Row],[High]]+USDJPY_D1[[#This Row],[Low]])/2</f>
        <v>109.35499999999999</v>
      </c>
      <c r="E4046">
        <v>109.38200000000001</v>
      </c>
      <c r="F4046">
        <v>8526</v>
      </c>
    </row>
    <row r="4047" spans="1:6" x14ac:dyDescent="0.3">
      <c r="A4047" s="1">
        <v>43815</v>
      </c>
      <c r="B4047">
        <v>109.676</v>
      </c>
      <c r="C4047">
        <v>109.355</v>
      </c>
      <c r="D4047">
        <f>(USDJPY_D1[[#This Row],[High]]+USDJPY_D1[[#This Row],[Low]])/2</f>
        <v>109.5155</v>
      </c>
      <c r="E4047">
        <v>109.581</v>
      </c>
      <c r="F4047">
        <v>84980</v>
      </c>
    </row>
    <row r="4048" spans="1:6" x14ac:dyDescent="0.3">
      <c r="A4048" s="1">
        <v>43816</v>
      </c>
      <c r="B4048">
        <v>109.633</v>
      </c>
      <c r="C4048">
        <v>109.443</v>
      </c>
      <c r="D4048">
        <f>(USDJPY_D1[[#This Row],[High]]+USDJPY_D1[[#This Row],[Low]])/2</f>
        <v>109.538</v>
      </c>
      <c r="E4048">
        <v>109.523</v>
      </c>
      <c r="F4048">
        <v>79775</v>
      </c>
    </row>
    <row r="4049" spans="1:6" x14ac:dyDescent="0.3">
      <c r="A4049" s="1">
        <v>43817</v>
      </c>
      <c r="B4049">
        <v>109.628</v>
      </c>
      <c r="C4049">
        <v>109.4</v>
      </c>
      <c r="D4049">
        <f>(USDJPY_D1[[#This Row],[High]]+USDJPY_D1[[#This Row],[Low]])/2</f>
        <v>109.51400000000001</v>
      </c>
      <c r="E4049">
        <v>109.547</v>
      </c>
      <c r="F4049">
        <v>77852</v>
      </c>
    </row>
    <row r="4050" spans="1:6" x14ac:dyDescent="0.3">
      <c r="A4050" s="1">
        <v>43818</v>
      </c>
      <c r="B4050">
        <v>109.685</v>
      </c>
      <c r="C4050">
        <v>109.181</v>
      </c>
      <c r="D4050">
        <f>(USDJPY_D1[[#This Row],[High]]+USDJPY_D1[[#This Row],[Low]])/2</f>
        <v>109.43299999999999</v>
      </c>
      <c r="E4050">
        <v>109.38800000000001</v>
      </c>
      <c r="F4050">
        <v>84524</v>
      </c>
    </row>
    <row r="4051" spans="1:6" x14ac:dyDescent="0.3">
      <c r="A4051" s="1">
        <v>43819</v>
      </c>
      <c r="B4051">
        <v>109.52500000000001</v>
      </c>
      <c r="C4051">
        <v>109.256</v>
      </c>
      <c r="D4051">
        <f>(USDJPY_D1[[#This Row],[High]]+USDJPY_D1[[#This Row],[Low]])/2</f>
        <v>109.3905</v>
      </c>
      <c r="E4051">
        <v>109.429</v>
      </c>
      <c r="F4051">
        <v>66167</v>
      </c>
    </row>
    <row r="4052" spans="1:6" x14ac:dyDescent="0.3">
      <c r="A4052" s="1">
        <v>43821</v>
      </c>
      <c r="B4052">
        <v>109.538</v>
      </c>
      <c r="C4052">
        <v>109.36499999999999</v>
      </c>
      <c r="D4052">
        <f>(USDJPY_D1[[#This Row],[High]]+USDJPY_D1[[#This Row],[Low]])/2</f>
        <v>109.4515</v>
      </c>
      <c r="E4052">
        <v>109.498</v>
      </c>
      <c r="F4052">
        <v>7667</v>
      </c>
    </row>
    <row r="4053" spans="1:6" x14ac:dyDescent="0.3">
      <c r="A4053" s="1">
        <v>43822</v>
      </c>
      <c r="B4053">
        <v>109.501</v>
      </c>
      <c r="C4053">
        <v>109.339</v>
      </c>
      <c r="D4053">
        <f>(USDJPY_D1[[#This Row],[High]]+USDJPY_D1[[#This Row],[Low]])/2</f>
        <v>109.42</v>
      </c>
      <c r="E4053">
        <v>109.39100000000001</v>
      </c>
      <c r="F4053">
        <v>72100</v>
      </c>
    </row>
    <row r="4054" spans="1:6" x14ac:dyDescent="0.3">
      <c r="A4054" s="1">
        <v>43823</v>
      </c>
      <c r="B4054">
        <v>109.441</v>
      </c>
      <c r="C4054">
        <v>109.325</v>
      </c>
      <c r="D4054">
        <f>(USDJPY_D1[[#This Row],[High]]+USDJPY_D1[[#This Row],[Low]])/2</f>
        <v>109.38300000000001</v>
      </c>
      <c r="E4054">
        <v>109.38200000000001</v>
      </c>
      <c r="F4054">
        <v>54855</v>
      </c>
    </row>
    <row r="4055" spans="1:6" x14ac:dyDescent="0.3">
      <c r="A4055" s="1">
        <v>43824</v>
      </c>
      <c r="B4055">
        <v>109.414</v>
      </c>
      <c r="C4055">
        <v>109.273</v>
      </c>
      <c r="D4055">
        <f>(USDJPY_D1[[#This Row],[High]]+USDJPY_D1[[#This Row],[Low]])/2</f>
        <v>109.34350000000001</v>
      </c>
      <c r="E4055">
        <v>109.37</v>
      </c>
      <c r="F4055">
        <v>13332</v>
      </c>
    </row>
    <row r="4056" spans="1:6" x14ac:dyDescent="0.3">
      <c r="A4056" s="1">
        <v>43825</v>
      </c>
      <c r="B4056">
        <v>109.684</v>
      </c>
      <c r="C4056">
        <v>109.363</v>
      </c>
      <c r="D4056">
        <f>(USDJPY_D1[[#This Row],[High]]+USDJPY_D1[[#This Row],[Low]])/2</f>
        <v>109.5235</v>
      </c>
      <c r="E4056">
        <v>109.527</v>
      </c>
      <c r="F4056">
        <v>102754</v>
      </c>
    </row>
    <row r="4057" spans="1:6" x14ac:dyDescent="0.3">
      <c r="A4057" s="1">
        <v>43826</v>
      </c>
      <c r="B4057">
        <v>109.59099999999999</v>
      </c>
      <c r="C4057">
        <v>109.38800000000001</v>
      </c>
      <c r="D4057">
        <f>(USDJPY_D1[[#This Row],[High]]+USDJPY_D1[[#This Row],[Low]])/2</f>
        <v>109.48949999999999</v>
      </c>
      <c r="E4057">
        <v>109.42100000000001</v>
      </c>
      <c r="F4057">
        <v>71881</v>
      </c>
    </row>
    <row r="4058" spans="1:6" x14ac:dyDescent="0.3">
      <c r="A4058" s="1">
        <v>43828</v>
      </c>
      <c r="B4058">
        <v>109.47199999999999</v>
      </c>
      <c r="C4058">
        <v>109.40600000000001</v>
      </c>
      <c r="D4058">
        <f>(USDJPY_D1[[#This Row],[High]]+USDJPY_D1[[#This Row],[Low]])/2</f>
        <v>109.43899999999999</v>
      </c>
      <c r="E4058">
        <v>109.43600000000001</v>
      </c>
      <c r="F4058">
        <v>3390</v>
      </c>
    </row>
    <row r="4059" spans="1:6" x14ac:dyDescent="0.3">
      <c r="A4059" s="1">
        <v>43829</v>
      </c>
      <c r="B4059">
        <v>109.45099999999999</v>
      </c>
      <c r="C4059">
        <v>108.768</v>
      </c>
      <c r="D4059">
        <f>(USDJPY_D1[[#This Row],[High]]+USDJPY_D1[[#This Row],[Low]])/2</f>
        <v>109.1095</v>
      </c>
      <c r="E4059">
        <v>108.871</v>
      </c>
      <c r="F4059">
        <v>90967</v>
      </c>
    </row>
    <row r="4060" spans="1:6" x14ac:dyDescent="0.3">
      <c r="A4060" s="1">
        <v>43830</v>
      </c>
      <c r="B4060">
        <v>108.876</v>
      </c>
      <c r="C4060">
        <v>108.47</v>
      </c>
      <c r="D4060">
        <f>(USDJPY_D1[[#This Row],[High]]+USDJPY_D1[[#This Row],[Low]])/2</f>
        <v>108.673</v>
      </c>
      <c r="E4060">
        <v>108.631</v>
      </c>
      <c r="F4060">
        <v>66019</v>
      </c>
    </row>
    <row r="4061" spans="1:6" x14ac:dyDescent="0.3">
      <c r="A4061" s="1">
        <v>43831</v>
      </c>
      <c r="B4061">
        <v>108.759</v>
      </c>
      <c r="C4061">
        <v>108.575</v>
      </c>
      <c r="D4061">
        <f>(USDJPY_D1[[#This Row],[High]]+USDJPY_D1[[#This Row],[Low]])/2</f>
        <v>108.667</v>
      </c>
      <c r="E4061">
        <v>108.723</v>
      </c>
      <c r="F4061">
        <v>4458</v>
      </c>
    </row>
    <row r="4062" spans="1:6" x14ac:dyDescent="0.3">
      <c r="A4062" s="1">
        <v>43832</v>
      </c>
      <c r="B4062">
        <v>108.864</v>
      </c>
      <c r="C4062">
        <v>108.211</v>
      </c>
      <c r="D4062">
        <f>(USDJPY_D1[[#This Row],[High]]+USDJPY_D1[[#This Row],[Low]])/2</f>
        <v>108.53749999999999</v>
      </c>
      <c r="E4062">
        <v>108.544</v>
      </c>
      <c r="F4062">
        <v>214754</v>
      </c>
    </row>
    <row r="4063" spans="1:6" x14ac:dyDescent="0.3">
      <c r="A4063" s="1">
        <v>43833</v>
      </c>
      <c r="B4063">
        <v>108.562</v>
      </c>
      <c r="C4063">
        <v>107.839</v>
      </c>
      <c r="D4063">
        <f>(USDJPY_D1[[#This Row],[High]]+USDJPY_D1[[#This Row],[Low]])/2</f>
        <v>108.20050000000001</v>
      </c>
      <c r="E4063">
        <v>108.047</v>
      </c>
      <c r="F4063">
        <v>180244</v>
      </c>
    </row>
    <row r="4064" spans="1:6" x14ac:dyDescent="0.3">
      <c r="A4064" s="1">
        <v>43835</v>
      </c>
      <c r="B4064">
        <v>107.98099999999999</v>
      </c>
      <c r="C4064">
        <v>107.77</v>
      </c>
      <c r="D4064">
        <f>(USDJPY_D1[[#This Row],[High]]+USDJPY_D1[[#This Row],[Low]])/2</f>
        <v>107.87549999999999</v>
      </c>
      <c r="E4064">
        <v>107.968</v>
      </c>
      <c r="F4064">
        <v>14020</v>
      </c>
    </row>
    <row r="4065" spans="1:6" x14ac:dyDescent="0.3">
      <c r="A4065" s="1">
        <v>43836</v>
      </c>
      <c r="B4065">
        <v>108.505</v>
      </c>
      <c r="C4065">
        <v>107.913</v>
      </c>
      <c r="D4065">
        <f>(USDJPY_D1[[#This Row],[High]]+USDJPY_D1[[#This Row],[Low]])/2</f>
        <v>108.209</v>
      </c>
      <c r="E4065">
        <v>108.413</v>
      </c>
      <c r="F4065">
        <v>131297</v>
      </c>
    </row>
    <row r="4066" spans="1:6" x14ac:dyDescent="0.3">
      <c r="A4066" s="1">
        <v>43837</v>
      </c>
      <c r="B4066">
        <v>108.629</v>
      </c>
      <c r="C4066">
        <v>107.828</v>
      </c>
      <c r="D4066">
        <f>(USDJPY_D1[[#This Row],[High]]+USDJPY_D1[[#This Row],[Low]])/2</f>
        <v>108.2285</v>
      </c>
      <c r="E4066">
        <v>107.996</v>
      </c>
      <c r="F4066">
        <v>143570</v>
      </c>
    </row>
    <row r="4067" spans="1:6" x14ac:dyDescent="0.3">
      <c r="A4067" s="1">
        <v>43838</v>
      </c>
      <c r="B4067">
        <v>109.244</v>
      </c>
      <c r="C4067">
        <v>107.651</v>
      </c>
      <c r="D4067">
        <f>(USDJPY_D1[[#This Row],[High]]+USDJPY_D1[[#This Row],[Low]])/2</f>
        <v>108.44749999999999</v>
      </c>
      <c r="E4067">
        <v>109.03700000000001</v>
      </c>
      <c r="F4067">
        <v>230554</v>
      </c>
    </row>
    <row r="4068" spans="1:6" x14ac:dyDescent="0.3">
      <c r="A4068" s="1">
        <v>43839</v>
      </c>
      <c r="B4068">
        <v>109.581</v>
      </c>
      <c r="C4068">
        <v>109.03100000000001</v>
      </c>
      <c r="D4068">
        <f>(USDJPY_D1[[#This Row],[High]]+USDJPY_D1[[#This Row],[Low]])/2</f>
        <v>109.30600000000001</v>
      </c>
      <c r="E4068">
        <v>109.496</v>
      </c>
      <c r="F4068">
        <v>125105</v>
      </c>
    </row>
    <row r="4069" spans="1:6" x14ac:dyDescent="0.3">
      <c r="A4069" s="1">
        <v>43840</v>
      </c>
      <c r="B4069">
        <v>109.68899999999999</v>
      </c>
      <c r="C4069">
        <v>109.432</v>
      </c>
      <c r="D4069">
        <f>(USDJPY_D1[[#This Row],[High]]+USDJPY_D1[[#This Row],[Low]])/2</f>
        <v>109.56049999999999</v>
      </c>
      <c r="E4069">
        <v>109.45099999999999</v>
      </c>
      <c r="F4069">
        <v>85182</v>
      </c>
    </row>
    <row r="4070" spans="1:6" x14ac:dyDescent="0.3">
      <c r="A4070" s="1">
        <v>43842</v>
      </c>
      <c r="B4070">
        <v>109.593</v>
      </c>
      <c r="C4070">
        <v>109.504</v>
      </c>
      <c r="D4070">
        <f>(USDJPY_D1[[#This Row],[High]]+USDJPY_D1[[#This Row],[Low]])/2</f>
        <v>109.5485</v>
      </c>
      <c r="E4070">
        <v>109.55200000000001</v>
      </c>
      <c r="F4070">
        <v>10616</v>
      </c>
    </row>
    <row r="4071" spans="1:6" x14ac:dyDescent="0.3">
      <c r="A4071" s="1">
        <v>43843</v>
      </c>
      <c r="B4071">
        <v>110.03</v>
      </c>
      <c r="C4071">
        <v>109.53400000000001</v>
      </c>
      <c r="D4071">
        <f>(USDJPY_D1[[#This Row],[High]]+USDJPY_D1[[#This Row],[Low]])/2</f>
        <v>109.78200000000001</v>
      </c>
      <c r="E4071">
        <v>110.01</v>
      </c>
      <c r="F4071">
        <v>77157</v>
      </c>
    </row>
    <row r="4072" spans="1:6" x14ac:dyDescent="0.3">
      <c r="A4072" s="1">
        <v>43844</v>
      </c>
      <c r="B4072">
        <v>110.212</v>
      </c>
      <c r="C4072">
        <v>109.81699999999999</v>
      </c>
      <c r="D4072">
        <f>(USDJPY_D1[[#This Row],[High]]+USDJPY_D1[[#This Row],[Low]])/2</f>
        <v>110.0145</v>
      </c>
      <c r="E4072">
        <v>109.852</v>
      </c>
      <c r="F4072">
        <v>113509</v>
      </c>
    </row>
    <row r="4073" spans="1:6" x14ac:dyDescent="0.3">
      <c r="A4073" s="1">
        <v>43845</v>
      </c>
      <c r="B4073">
        <v>110.001</v>
      </c>
      <c r="C4073">
        <v>109.788</v>
      </c>
      <c r="D4073">
        <f>(USDJPY_D1[[#This Row],[High]]+USDJPY_D1[[#This Row],[Low]])/2</f>
        <v>109.89449999999999</v>
      </c>
      <c r="E4073">
        <v>109.883</v>
      </c>
      <c r="F4073">
        <v>96266</v>
      </c>
    </row>
    <row r="4074" spans="1:6" x14ac:dyDescent="0.3">
      <c r="A4074" s="1">
        <v>43846</v>
      </c>
      <c r="B4074">
        <v>110.236</v>
      </c>
      <c r="C4074">
        <v>109.873</v>
      </c>
      <c r="D4074">
        <f>(USDJPY_D1[[#This Row],[High]]+USDJPY_D1[[#This Row],[Low]])/2</f>
        <v>110.0545</v>
      </c>
      <c r="E4074">
        <v>110.18</v>
      </c>
      <c r="F4074">
        <v>82188</v>
      </c>
    </row>
    <row r="4075" spans="1:6" x14ac:dyDescent="0.3">
      <c r="A4075" s="1">
        <v>43847</v>
      </c>
      <c r="B4075">
        <v>110.29</v>
      </c>
      <c r="C4075">
        <v>110.047</v>
      </c>
      <c r="D4075">
        <f>(USDJPY_D1[[#This Row],[High]]+USDJPY_D1[[#This Row],[Low]])/2</f>
        <v>110.16849999999999</v>
      </c>
      <c r="E4075">
        <v>110.102</v>
      </c>
      <c r="F4075">
        <v>84079</v>
      </c>
    </row>
    <row r="4076" spans="1:6" x14ac:dyDescent="0.3">
      <c r="A4076" s="1">
        <v>43849</v>
      </c>
      <c r="B4076">
        <v>110.193</v>
      </c>
      <c r="C4076">
        <v>110.07899999999999</v>
      </c>
      <c r="D4076">
        <f>(USDJPY_D1[[#This Row],[High]]+USDJPY_D1[[#This Row],[Low]])/2</f>
        <v>110.136</v>
      </c>
      <c r="E4076">
        <v>110.18600000000001</v>
      </c>
      <c r="F4076">
        <v>9934</v>
      </c>
    </row>
    <row r="4077" spans="1:6" x14ac:dyDescent="0.3">
      <c r="A4077" s="1">
        <v>43850</v>
      </c>
      <c r="B4077">
        <v>110.217</v>
      </c>
      <c r="C4077">
        <v>110.11199999999999</v>
      </c>
      <c r="D4077">
        <f>(USDJPY_D1[[#This Row],[High]]+USDJPY_D1[[#This Row],[Low]])/2</f>
        <v>110.1645</v>
      </c>
      <c r="E4077">
        <v>110.17400000000001</v>
      </c>
      <c r="F4077">
        <v>49315</v>
      </c>
    </row>
    <row r="4078" spans="1:6" x14ac:dyDescent="0.3">
      <c r="A4078" s="1">
        <v>43851</v>
      </c>
      <c r="B4078">
        <v>110.223</v>
      </c>
      <c r="C4078">
        <v>109.761</v>
      </c>
      <c r="D4078">
        <f>(USDJPY_D1[[#This Row],[High]]+USDJPY_D1[[#This Row],[Low]])/2</f>
        <v>109.99199999999999</v>
      </c>
      <c r="E4078">
        <v>109.91200000000001</v>
      </c>
      <c r="F4078">
        <v>105110</v>
      </c>
    </row>
    <row r="4079" spans="1:6" x14ac:dyDescent="0.3">
      <c r="A4079" s="1">
        <v>43852</v>
      </c>
      <c r="B4079">
        <v>110.09699999999999</v>
      </c>
      <c r="C4079">
        <v>109.66</v>
      </c>
      <c r="D4079">
        <f>(USDJPY_D1[[#This Row],[High]]+USDJPY_D1[[#This Row],[Low]])/2</f>
        <v>109.8785</v>
      </c>
      <c r="E4079">
        <v>109.736</v>
      </c>
      <c r="F4079">
        <v>93482</v>
      </c>
    </row>
    <row r="4080" spans="1:6" x14ac:dyDescent="0.3">
      <c r="A4080" s="1">
        <v>43853</v>
      </c>
      <c r="B4080">
        <v>109.764</v>
      </c>
      <c r="C4080">
        <v>109.26600000000001</v>
      </c>
      <c r="D4080">
        <f>(USDJPY_D1[[#This Row],[High]]+USDJPY_D1[[#This Row],[Low]])/2</f>
        <v>109.515</v>
      </c>
      <c r="E4080">
        <v>109.566</v>
      </c>
      <c r="F4080">
        <v>125184</v>
      </c>
    </row>
    <row r="4081" spans="1:6" x14ac:dyDescent="0.3">
      <c r="A4081" s="1">
        <v>43854</v>
      </c>
      <c r="B4081">
        <v>109.65300000000001</v>
      </c>
      <c r="C4081">
        <v>109.172</v>
      </c>
      <c r="D4081">
        <f>(USDJPY_D1[[#This Row],[High]]+USDJPY_D1[[#This Row],[Low]])/2</f>
        <v>109.41249999999999</v>
      </c>
      <c r="E4081">
        <v>109.267</v>
      </c>
      <c r="F4081">
        <v>101726</v>
      </c>
    </row>
    <row r="4082" spans="1:6" x14ac:dyDescent="0.3">
      <c r="A4082" s="1">
        <v>43856</v>
      </c>
      <c r="B4082">
        <v>109.045</v>
      </c>
      <c r="C4082">
        <v>108.73099999999999</v>
      </c>
      <c r="D4082">
        <f>(USDJPY_D1[[#This Row],[High]]+USDJPY_D1[[#This Row],[Low]])/2</f>
        <v>108.88800000000001</v>
      </c>
      <c r="E4082">
        <v>108.79900000000001</v>
      </c>
      <c r="F4082">
        <v>20153</v>
      </c>
    </row>
    <row r="4083" spans="1:6" x14ac:dyDescent="0.3">
      <c r="A4083" s="1">
        <v>43857</v>
      </c>
      <c r="B4083">
        <v>109.137</v>
      </c>
      <c r="C4083">
        <v>108.79300000000001</v>
      </c>
      <c r="D4083">
        <f>(USDJPY_D1[[#This Row],[High]]+USDJPY_D1[[#This Row],[Low]])/2</f>
        <v>108.965</v>
      </c>
      <c r="E4083">
        <v>108.932</v>
      </c>
      <c r="F4083">
        <v>157456</v>
      </c>
    </row>
    <row r="4084" spans="1:6" x14ac:dyDescent="0.3">
      <c r="A4084" s="1">
        <v>43858</v>
      </c>
      <c r="B4084">
        <v>109.265</v>
      </c>
      <c r="C4084">
        <v>108.756</v>
      </c>
      <c r="D4084">
        <f>(USDJPY_D1[[#This Row],[High]]+USDJPY_D1[[#This Row],[Low]])/2</f>
        <v>109.01050000000001</v>
      </c>
      <c r="E4084">
        <v>109.13500000000001</v>
      </c>
      <c r="F4084">
        <v>137214</v>
      </c>
    </row>
    <row r="4085" spans="1:6" x14ac:dyDescent="0.3">
      <c r="A4085" s="1">
        <v>43859</v>
      </c>
      <c r="B4085">
        <v>109.26</v>
      </c>
      <c r="C4085">
        <v>108.94799999999999</v>
      </c>
      <c r="D4085">
        <f>(USDJPY_D1[[#This Row],[High]]+USDJPY_D1[[#This Row],[Low]])/2</f>
        <v>109.104</v>
      </c>
      <c r="E4085">
        <v>108.988</v>
      </c>
      <c r="F4085">
        <v>121892</v>
      </c>
    </row>
    <row r="4086" spans="1:6" x14ac:dyDescent="0.3">
      <c r="A4086" s="1">
        <v>43860</v>
      </c>
      <c r="B4086">
        <v>109.04600000000001</v>
      </c>
      <c r="C4086">
        <v>108.583</v>
      </c>
      <c r="D4086">
        <f>(USDJPY_D1[[#This Row],[High]]+USDJPY_D1[[#This Row],[Low]])/2</f>
        <v>108.81450000000001</v>
      </c>
      <c r="E4086">
        <v>108.89</v>
      </c>
      <c r="F4086">
        <v>184809</v>
      </c>
    </row>
    <row r="4087" spans="1:6" x14ac:dyDescent="0.3">
      <c r="A4087" s="1">
        <v>43861</v>
      </c>
      <c r="B4087">
        <v>109.136</v>
      </c>
      <c r="C4087">
        <v>108.30800000000001</v>
      </c>
      <c r="D4087">
        <f>(USDJPY_D1[[#This Row],[High]]+USDJPY_D1[[#This Row],[Low]])/2</f>
        <v>108.72200000000001</v>
      </c>
      <c r="E4087">
        <v>108.30800000000001</v>
      </c>
      <c r="F4087">
        <v>172528</v>
      </c>
    </row>
    <row r="4088" spans="1:6" x14ac:dyDescent="0.3">
      <c r="A4088" s="1">
        <v>43863</v>
      </c>
      <c r="B4088">
        <v>108.471</v>
      </c>
      <c r="C4088">
        <v>108.315</v>
      </c>
      <c r="D4088">
        <f>(USDJPY_D1[[#This Row],[High]]+USDJPY_D1[[#This Row],[Low]])/2</f>
        <v>108.393</v>
      </c>
      <c r="E4088">
        <v>108.387</v>
      </c>
      <c r="F4088">
        <v>10404</v>
      </c>
    </row>
    <row r="4089" spans="1:6" x14ac:dyDescent="0.3">
      <c r="A4089" s="1">
        <v>43864</v>
      </c>
      <c r="B4089">
        <v>108.798</v>
      </c>
      <c r="C4089">
        <v>108.366</v>
      </c>
      <c r="D4089">
        <f>(USDJPY_D1[[#This Row],[High]]+USDJPY_D1[[#This Row],[Low]])/2</f>
        <v>108.58199999999999</v>
      </c>
      <c r="E4089">
        <v>108.619</v>
      </c>
      <c r="F4089">
        <v>169201</v>
      </c>
    </row>
    <row r="4090" spans="1:6" x14ac:dyDescent="0.3">
      <c r="A4090" s="1">
        <v>43865</v>
      </c>
      <c r="B4090">
        <v>109.54300000000001</v>
      </c>
      <c r="C4090">
        <v>108.548</v>
      </c>
      <c r="D4090">
        <f>(USDJPY_D1[[#This Row],[High]]+USDJPY_D1[[#This Row],[Low]])/2</f>
        <v>109.0455</v>
      </c>
      <c r="E4090">
        <v>109.443</v>
      </c>
      <c r="F4090">
        <v>119056</v>
      </c>
    </row>
    <row r="4091" spans="1:6" x14ac:dyDescent="0.3">
      <c r="A4091" s="1">
        <v>43866</v>
      </c>
      <c r="B4091">
        <v>109.845</v>
      </c>
      <c r="C4091">
        <v>109.303</v>
      </c>
      <c r="D4091">
        <f>(USDJPY_D1[[#This Row],[High]]+USDJPY_D1[[#This Row],[Low]])/2</f>
        <v>109.574</v>
      </c>
      <c r="E4091">
        <v>109.819</v>
      </c>
      <c r="F4091">
        <v>144637</v>
      </c>
    </row>
    <row r="4092" spans="1:6" x14ac:dyDescent="0.3">
      <c r="A4092" s="1">
        <v>43867</v>
      </c>
      <c r="B4092">
        <v>110.021</v>
      </c>
      <c r="C4092">
        <v>109.78100000000001</v>
      </c>
      <c r="D4092">
        <f>(USDJPY_D1[[#This Row],[High]]+USDJPY_D1[[#This Row],[Low]])/2</f>
        <v>109.90100000000001</v>
      </c>
      <c r="E4092">
        <v>109.96299999999999</v>
      </c>
      <c r="F4092">
        <v>108440</v>
      </c>
    </row>
    <row r="4093" spans="1:6" x14ac:dyDescent="0.3">
      <c r="A4093" s="1">
        <v>43868</v>
      </c>
      <c r="B4093">
        <v>110.005</v>
      </c>
      <c r="C4093">
        <v>109.532</v>
      </c>
      <c r="D4093">
        <f>(USDJPY_D1[[#This Row],[High]]+USDJPY_D1[[#This Row],[Low]])/2</f>
        <v>109.76849999999999</v>
      </c>
      <c r="E4093">
        <v>109.699</v>
      </c>
      <c r="F4093">
        <v>124322</v>
      </c>
    </row>
    <row r="4094" spans="1:6" x14ac:dyDescent="0.3">
      <c r="A4094" s="1">
        <v>43870</v>
      </c>
      <c r="B4094">
        <v>109.77800000000001</v>
      </c>
      <c r="C4094">
        <v>109.56100000000001</v>
      </c>
      <c r="D4094">
        <f>(USDJPY_D1[[#This Row],[High]]+USDJPY_D1[[#This Row],[Low]])/2</f>
        <v>109.6695</v>
      </c>
      <c r="E4094">
        <v>109.619</v>
      </c>
      <c r="F4094">
        <v>11240</v>
      </c>
    </row>
    <row r="4095" spans="1:6" x14ac:dyDescent="0.3">
      <c r="A4095" s="1">
        <v>43871</v>
      </c>
      <c r="B4095">
        <v>109.878</v>
      </c>
      <c r="C4095">
        <v>109.60599999999999</v>
      </c>
      <c r="D4095">
        <f>(USDJPY_D1[[#This Row],[High]]+USDJPY_D1[[#This Row],[Low]])/2</f>
        <v>109.74199999999999</v>
      </c>
      <c r="E4095">
        <v>109.767</v>
      </c>
      <c r="F4095">
        <v>97249</v>
      </c>
    </row>
    <row r="4096" spans="1:6" x14ac:dyDescent="0.3">
      <c r="A4096" s="1">
        <v>43872</v>
      </c>
      <c r="B4096">
        <v>109.962</v>
      </c>
      <c r="C4096">
        <v>109.72499999999999</v>
      </c>
      <c r="D4096">
        <f>(USDJPY_D1[[#This Row],[High]]+USDJPY_D1[[#This Row],[Low]])/2</f>
        <v>109.84350000000001</v>
      </c>
      <c r="E4096">
        <v>109.843</v>
      </c>
      <c r="F4096">
        <v>69484</v>
      </c>
    </row>
    <row r="4097" spans="1:6" x14ac:dyDescent="0.3">
      <c r="A4097" s="1">
        <v>43873</v>
      </c>
      <c r="B4097">
        <v>110.133</v>
      </c>
      <c r="C4097">
        <v>109.79900000000001</v>
      </c>
      <c r="D4097">
        <f>(USDJPY_D1[[#This Row],[High]]+USDJPY_D1[[#This Row],[Low]])/2</f>
        <v>109.96600000000001</v>
      </c>
      <c r="E4097">
        <v>109.87</v>
      </c>
      <c r="F4097">
        <v>39697511</v>
      </c>
    </row>
    <row r="4098" spans="1:6" x14ac:dyDescent="0.3">
      <c r="A4098" s="1">
        <v>43874</v>
      </c>
      <c r="B4098">
        <v>109.98699999999999</v>
      </c>
      <c r="C4098">
        <v>109.619</v>
      </c>
      <c r="D4098">
        <f>(USDJPY_D1[[#This Row],[High]]+USDJPY_D1[[#This Row],[Low]])/2</f>
        <v>109.803</v>
      </c>
      <c r="E4098">
        <v>109.771</v>
      </c>
      <c r="F4098">
        <v>764572</v>
      </c>
    </row>
    <row r="4099" spans="1:6" x14ac:dyDescent="0.3">
      <c r="A4099" s="1">
        <v>43875</v>
      </c>
      <c r="B4099">
        <v>109.91200000000001</v>
      </c>
      <c r="C4099">
        <v>109.69799999999999</v>
      </c>
      <c r="D4099">
        <f>(USDJPY_D1[[#This Row],[High]]+USDJPY_D1[[#This Row],[Low]])/2</f>
        <v>109.80500000000001</v>
      </c>
      <c r="E4099">
        <v>109.729</v>
      </c>
      <c r="F4099">
        <v>346662</v>
      </c>
    </row>
    <row r="4100" spans="1:6" x14ac:dyDescent="0.3">
      <c r="A4100" s="1">
        <v>43877</v>
      </c>
      <c r="B4100">
        <v>109.85</v>
      </c>
      <c r="C4100">
        <v>109.751</v>
      </c>
      <c r="D4100">
        <f>(USDJPY_D1[[#This Row],[High]]+USDJPY_D1[[#This Row],[Low]])/2</f>
        <v>109.8005</v>
      </c>
      <c r="E4100">
        <v>109.795</v>
      </c>
      <c r="F4100">
        <v>11038</v>
      </c>
    </row>
    <row r="4101" spans="1:6" x14ac:dyDescent="0.3">
      <c r="A4101" s="1">
        <v>43878</v>
      </c>
      <c r="B4101">
        <v>109.96</v>
      </c>
      <c r="C4101">
        <v>109.71899999999999</v>
      </c>
      <c r="D4101">
        <f>(USDJPY_D1[[#This Row],[High]]+USDJPY_D1[[#This Row],[Low]])/2</f>
        <v>109.83949999999999</v>
      </c>
      <c r="E4101">
        <v>109.836</v>
      </c>
      <c r="F4101">
        <v>15833601</v>
      </c>
    </row>
    <row r="4102" spans="1:6" x14ac:dyDescent="0.3">
      <c r="A4102" s="1">
        <v>43879</v>
      </c>
      <c r="B4102">
        <v>109.947</v>
      </c>
      <c r="C4102">
        <v>109.657</v>
      </c>
      <c r="D4102">
        <f>(USDJPY_D1[[#This Row],[High]]+USDJPY_D1[[#This Row],[Low]])/2</f>
        <v>109.80199999999999</v>
      </c>
      <c r="E4102">
        <v>109.92</v>
      </c>
      <c r="F4102">
        <v>109177</v>
      </c>
    </row>
    <row r="4103" spans="1:6" x14ac:dyDescent="0.3">
      <c r="A4103" s="1">
        <v>43880</v>
      </c>
      <c r="B4103">
        <v>111.59099999999999</v>
      </c>
      <c r="C4103">
        <v>109.863</v>
      </c>
      <c r="D4103">
        <f>(USDJPY_D1[[#This Row],[High]]+USDJPY_D1[[#This Row],[Low]])/2</f>
        <v>110.727</v>
      </c>
      <c r="E4103">
        <v>111.197</v>
      </c>
      <c r="F4103">
        <v>120969</v>
      </c>
    </row>
    <row r="4104" spans="1:6" x14ac:dyDescent="0.3">
      <c r="A4104" s="1">
        <v>43881</v>
      </c>
      <c r="B4104">
        <v>112.224</v>
      </c>
      <c r="C4104">
        <v>111.11</v>
      </c>
      <c r="D4104">
        <f>(USDJPY_D1[[#This Row],[High]]+USDJPY_D1[[#This Row],[Low]])/2</f>
        <v>111.667</v>
      </c>
      <c r="E4104">
        <v>111.971</v>
      </c>
      <c r="F4104">
        <v>172306</v>
      </c>
    </row>
    <row r="4105" spans="1:6" x14ac:dyDescent="0.3">
      <c r="A4105" s="1">
        <v>43882</v>
      </c>
      <c r="B4105">
        <v>112.185</v>
      </c>
      <c r="C4105">
        <v>111.47199999999999</v>
      </c>
      <c r="D4105">
        <f>(USDJPY_D1[[#This Row],[High]]+USDJPY_D1[[#This Row],[Low]])/2</f>
        <v>111.82849999999999</v>
      </c>
      <c r="E4105">
        <v>111.542</v>
      </c>
      <c r="F4105">
        <v>183425</v>
      </c>
    </row>
    <row r="4106" spans="1:6" x14ac:dyDescent="0.3">
      <c r="A4106" s="1">
        <v>43884</v>
      </c>
      <c r="B4106">
        <v>111.599</v>
      </c>
      <c r="C4106">
        <v>111.246</v>
      </c>
      <c r="D4106">
        <f>(USDJPY_D1[[#This Row],[High]]+USDJPY_D1[[#This Row],[Low]])/2</f>
        <v>111.4225</v>
      </c>
      <c r="E4106">
        <v>111.547</v>
      </c>
      <c r="F4106">
        <v>18801</v>
      </c>
    </row>
    <row r="4107" spans="1:6" x14ac:dyDescent="0.3">
      <c r="A4107" s="1">
        <v>43885</v>
      </c>
      <c r="B4107">
        <v>111.681</v>
      </c>
      <c r="C4107">
        <v>110.33199999999999</v>
      </c>
      <c r="D4107">
        <f>(USDJPY_D1[[#This Row],[High]]+USDJPY_D1[[#This Row],[Low]])/2</f>
        <v>111.00649999999999</v>
      </c>
      <c r="E4107">
        <v>110.85299999999999</v>
      </c>
      <c r="F4107">
        <v>259811</v>
      </c>
    </row>
    <row r="4108" spans="1:6" x14ac:dyDescent="0.3">
      <c r="A4108" s="1">
        <v>43886</v>
      </c>
      <c r="B4108">
        <v>111.041</v>
      </c>
      <c r="C4108">
        <v>109.89</v>
      </c>
      <c r="D4108">
        <f>(USDJPY_D1[[#This Row],[High]]+USDJPY_D1[[#This Row],[Low]])/2</f>
        <v>110.46549999999999</v>
      </c>
      <c r="E4108">
        <v>110.291</v>
      </c>
      <c r="F4108">
        <v>345488</v>
      </c>
    </row>
    <row r="4109" spans="1:6" x14ac:dyDescent="0.3">
      <c r="A4109" s="1">
        <v>43887</v>
      </c>
      <c r="B4109">
        <v>110.70099999999999</v>
      </c>
      <c r="C4109">
        <v>110.13</v>
      </c>
      <c r="D4109">
        <f>(USDJPY_D1[[#This Row],[High]]+USDJPY_D1[[#This Row],[Low]])/2</f>
        <v>110.41549999999999</v>
      </c>
      <c r="E4109">
        <v>110.38200000000001</v>
      </c>
      <c r="F4109">
        <v>376001</v>
      </c>
    </row>
    <row r="4110" spans="1:6" x14ac:dyDescent="0.3">
      <c r="A4110" s="1">
        <v>43888</v>
      </c>
      <c r="B4110">
        <v>110.40300000000001</v>
      </c>
      <c r="C4110">
        <v>109.331</v>
      </c>
      <c r="D4110">
        <f>(USDJPY_D1[[#This Row],[High]]+USDJPY_D1[[#This Row],[Low]])/2</f>
        <v>109.867</v>
      </c>
      <c r="E4110">
        <v>109.621</v>
      </c>
      <c r="F4110">
        <v>387686</v>
      </c>
    </row>
    <row r="4111" spans="1:6" x14ac:dyDescent="0.3">
      <c r="A4111" s="1">
        <v>43889</v>
      </c>
      <c r="B4111">
        <v>109.667</v>
      </c>
      <c r="C4111">
        <v>107.51</v>
      </c>
      <c r="D4111">
        <f>(USDJPY_D1[[#This Row],[High]]+USDJPY_D1[[#This Row],[Low]])/2</f>
        <v>108.58850000000001</v>
      </c>
      <c r="E4111">
        <v>107.994</v>
      </c>
      <c r="F4111">
        <v>496278</v>
      </c>
    </row>
    <row r="4112" spans="1:6" x14ac:dyDescent="0.3">
      <c r="A4112" s="1">
        <v>43891</v>
      </c>
      <c r="B4112">
        <v>107.77</v>
      </c>
      <c r="C4112">
        <v>107.369</v>
      </c>
      <c r="D4112">
        <f>(USDJPY_D1[[#This Row],[High]]+USDJPY_D1[[#This Row],[Low]])/2</f>
        <v>107.56950000000001</v>
      </c>
      <c r="E4112">
        <v>107.67400000000001</v>
      </c>
      <c r="F4112">
        <v>20980</v>
      </c>
    </row>
    <row r="4113" spans="1:6" x14ac:dyDescent="0.3">
      <c r="A4113" s="1">
        <v>43892</v>
      </c>
      <c r="B4113">
        <v>108.578</v>
      </c>
      <c r="C4113">
        <v>107.401</v>
      </c>
      <c r="D4113">
        <f>(USDJPY_D1[[#This Row],[High]]+USDJPY_D1[[#This Row],[Low]])/2</f>
        <v>107.98949999999999</v>
      </c>
      <c r="E4113">
        <v>108.526</v>
      </c>
      <c r="F4113">
        <v>421091</v>
      </c>
    </row>
    <row r="4114" spans="1:6" x14ac:dyDescent="0.3">
      <c r="A4114" s="1">
        <v>43893</v>
      </c>
      <c r="B4114">
        <v>108.527</v>
      </c>
      <c r="C4114">
        <v>106.846</v>
      </c>
      <c r="D4114">
        <f>(USDJPY_D1[[#This Row],[High]]+USDJPY_D1[[#This Row],[Low]])/2</f>
        <v>107.6865</v>
      </c>
      <c r="E4114">
        <v>107.068</v>
      </c>
      <c r="F4114">
        <v>398648</v>
      </c>
    </row>
    <row r="4115" spans="1:6" x14ac:dyDescent="0.3">
      <c r="A4115" s="1">
        <v>43894</v>
      </c>
      <c r="B4115">
        <v>107.742</v>
      </c>
      <c r="C4115">
        <v>107.03100000000001</v>
      </c>
      <c r="D4115">
        <f>(USDJPY_D1[[#This Row],[High]]+USDJPY_D1[[#This Row],[Low]])/2</f>
        <v>107.38650000000001</v>
      </c>
      <c r="E4115">
        <v>107.714</v>
      </c>
      <c r="F4115">
        <v>306651</v>
      </c>
    </row>
    <row r="4116" spans="1:6" x14ac:dyDescent="0.3">
      <c r="A4116" s="1">
        <v>43895</v>
      </c>
      <c r="B4116">
        <v>107.717</v>
      </c>
      <c r="C4116">
        <v>105.968</v>
      </c>
      <c r="D4116">
        <f>(USDJPY_D1[[#This Row],[High]]+USDJPY_D1[[#This Row],[Low]])/2</f>
        <v>106.8425</v>
      </c>
      <c r="E4116">
        <v>106.26300000000001</v>
      </c>
      <c r="F4116">
        <v>278048</v>
      </c>
    </row>
    <row r="4117" spans="1:6" x14ac:dyDescent="0.3">
      <c r="A4117" s="1">
        <v>43896</v>
      </c>
      <c r="B4117">
        <v>106.342</v>
      </c>
      <c r="C4117">
        <v>104.99299999999999</v>
      </c>
      <c r="D4117">
        <f>(USDJPY_D1[[#This Row],[High]]+USDJPY_D1[[#This Row],[Low]])/2</f>
        <v>105.66749999999999</v>
      </c>
      <c r="E4117">
        <v>105.283</v>
      </c>
      <c r="F4117">
        <v>379256</v>
      </c>
    </row>
    <row r="4118" spans="1:6" x14ac:dyDescent="0.3">
      <c r="A4118" s="1">
        <v>43898</v>
      </c>
      <c r="B4118">
        <v>104.596</v>
      </c>
      <c r="C4118">
        <v>103.517</v>
      </c>
      <c r="D4118">
        <f>(USDJPY_D1[[#This Row],[High]]+USDJPY_D1[[#This Row],[Low]])/2</f>
        <v>104.0565</v>
      </c>
      <c r="E4118">
        <v>103.935</v>
      </c>
      <c r="F4118">
        <v>43999</v>
      </c>
    </row>
    <row r="4119" spans="1:6" x14ac:dyDescent="0.3">
      <c r="A4119" s="1">
        <v>43899</v>
      </c>
      <c r="B4119">
        <v>104.265</v>
      </c>
      <c r="C4119">
        <v>101.18</v>
      </c>
      <c r="D4119">
        <f>(USDJPY_D1[[#This Row],[High]]+USDJPY_D1[[#This Row],[Low]])/2</f>
        <v>102.7225</v>
      </c>
      <c r="E4119">
        <v>103.081</v>
      </c>
      <c r="F4119">
        <v>468280</v>
      </c>
    </row>
    <row r="4120" spans="1:6" x14ac:dyDescent="0.3">
      <c r="A4120" s="1">
        <v>43900</v>
      </c>
      <c r="B4120">
        <v>105.919</v>
      </c>
      <c r="C4120">
        <v>102.70099999999999</v>
      </c>
      <c r="D4120">
        <f>(USDJPY_D1[[#This Row],[High]]+USDJPY_D1[[#This Row],[Low]])/2</f>
        <v>104.31</v>
      </c>
      <c r="E4120">
        <v>105.04</v>
      </c>
      <c r="F4120">
        <v>510182</v>
      </c>
    </row>
    <row r="4121" spans="1:6" x14ac:dyDescent="0.3">
      <c r="A4121" s="1">
        <v>43901</v>
      </c>
      <c r="B4121">
        <v>105.331</v>
      </c>
      <c r="C4121">
        <v>104.092</v>
      </c>
      <c r="D4121">
        <f>(USDJPY_D1[[#This Row],[High]]+USDJPY_D1[[#This Row],[Low]])/2</f>
        <v>104.7115</v>
      </c>
      <c r="E4121">
        <v>104.532</v>
      </c>
      <c r="F4121">
        <v>390894</v>
      </c>
    </row>
    <row r="4122" spans="1:6" x14ac:dyDescent="0.3">
      <c r="A4122" s="1">
        <v>43902</v>
      </c>
      <c r="B4122">
        <v>106.099</v>
      </c>
      <c r="C4122">
        <v>103.08</v>
      </c>
      <c r="D4122">
        <f>(USDJPY_D1[[#This Row],[High]]+USDJPY_D1[[#This Row],[Low]])/2</f>
        <v>104.5895</v>
      </c>
      <c r="E4122">
        <v>104.66500000000001</v>
      </c>
      <c r="F4122">
        <v>486283</v>
      </c>
    </row>
    <row r="4123" spans="1:6" x14ac:dyDescent="0.3">
      <c r="A4123" s="1">
        <v>43903</v>
      </c>
      <c r="B4123">
        <v>108.501</v>
      </c>
      <c r="C4123">
        <v>104.651</v>
      </c>
      <c r="D4123">
        <f>(USDJPY_D1[[#This Row],[High]]+USDJPY_D1[[#This Row],[Low]])/2</f>
        <v>106.57599999999999</v>
      </c>
      <c r="E4123">
        <v>107.899</v>
      </c>
      <c r="F4123">
        <v>489793</v>
      </c>
    </row>
    <row r="4124" spans="1:6" x14ac:dyDescent="0.3">
      <c r="A4124" s="1">
        <v>43905</v>
      </c>
      <c r="B4124">
        <v>107.283</v>
      </c>
      <c r="C4124">
        <v>105.727</v>
      </c>
      <c r="D4124">
        <f>(USDJPY_D1[[#This Row],[High]]+USDJPY_D1[[#This Row],[Low]])/2</f>
        <v>106.505</v>
      </c>
      <c r="E4124">
        <v>106.497</v>
      </c>
      <c r="F4124">
        <v>57543</v>
      </c>
    </row>
    <row r="4125" spans="1:6" x14ac:dyDescent="0.3">
      <c r="A4125" s="1">
        <v>43906</v>
      </c>
      <c r="B4125">
        <v>107.56699999999999</v>
      </c>
      <c r="C4125">
        <v>105.146</v>
      </c>
      <c r="D4125">
        <f>(USDJPY_D1[[#This Row],[High]]+USDJPY_D1[[#This Row],[Low]])/2</f>
        <v>106.3565</v>
      </c>
      <c r="E4125">
        <v>106.214</v>
      </c>
      <c r="F4125">
        <v>500888</v>
      </c>
    </row>
    <row r="4126" spans="1:6" x14ac:dyDescent="0.3">
      <c r="A4126" s="1">
        <v>43907</v>
      </c>
      <c r="B4126">
        <v>107.86199999999999</v>
      </c>
      <c r="C4126">
        <v>106.07299999999999</v>
      </c>
      <c r="D4126">
        <f>(USDJPY_D1[[#This Row],[High]]+USDJPY_D1[[#This Row],[Low]])/2</f>
        <v>106.9675</v>
      </c>
      <c r="E4126">
        <v>107.38</v>
      </c>
      <c r="F4126">
        <v>691042</v>
      </c>
    </row>
    <row r="4127" spans="1:6" x14ac:dyDescent="0.3">
      <c r="A4127" s="1">
        <v>43908</v>
      </c>
      <c r="B4127">
        <v>108.65300000000001</v>
      </c>
      <c r="C4127">
        <v>106.751</v>
      </c>
      <c r="D4127">
        <f>(USDJPY_D1[[#This Row],[High]]+USDJPY_D1[[#This Row],[Low]])/2</f>
        <v>107.702</v>
      </c>
      <c r="E4127">
        <v>108.35899999999999</v>
      </c>
      <c r="F4127">
        <v>626447</v>
      </c>
    </row>
    <row r="4128" spans="1:6" x14ac:dyDescent="0.3">
      <c r="A4128" s="1">
        <v>43909</v>
      </c>
      <c r="B4128">
        <v>111.361</v>
      </c>
      <c r="C4128">
        <v>108.19199999999999</v>
      </c>
      <c r="D4128">
        <f>(USDJPY_D1[[#This Row],[High]]+USDJPY_D1[[#This Row],[Low]])/2</f>
        <v>109.7765</v>
      </c>
      <c r="E4128">
        <v>111.31100000000001</v>
      </c>
      <c r="F4128">
        <v>635812</v>
      </c>
    </row>
    <row r="4129" spans="1:6" x14ac:dyDescent="0.3">
      <c r="A4129" s="1">
        <v>43910</v>
      </c>
      <c r="B4129">
        <v>111.503</v>
      </c>
      <c r="C4129">
        <v>109.32899999999999</v>
      </c>
      <c r="D4129">
        <f>(USDJPY_D1[[#This Row],[High]]+USDJPY_D1[[#This Row],[Low]])/2</f>
        <v>110.416</v>
      </c>
      <c r="E4129">
        <v>110.65900000000001</v>
      </c>
      <c r="F4129">
        <v>481881</v>
      </c>
    </row>
    <row r="4130" spans="1:6" x14ac:dyDescent="0.3">
      <c r="A4130" s="1">
        <v>43912</v>
      </c>
      <c r="B4130">
        <v>111.25</v>
      </c>
      <c r="C4130">
        <v>110.286</v>
      </c>
      <c r="D4130">
        <f>(USDJPY_D1[[#This Row],[High]]+USDJPY_D1[[#This Row],[Low]])/2</f>
        <v>110.768</v>
      </c>
      <c r="E4130">
        <v>110.386</v>
      </c>
      <c r="F4130">
        <v>39425</v>
      </c>
    </row>
    <row r="4131" spans="1:6" x14ac:dyDescent="0.3">
      <c r="A4131" s="1">
        <v>43913</v>
      </c>
      <c r="B4131">
        <v>111.596</v>
      </c>
      <c r="C4131">
        <v>109.667</v>
      </c>
      <c r="D4131">
        <f>(USDJPY_D1[[#This Row],[High]]+USDJPY_D1[[#This Row],[Low]])/2</f>
        <v>110.6315</v>
      </c>
      <c r="E4131">
        <v>110.815</v>
      </c>
      <c r="F4131">
        <v>519850</v>
      </c>
    </row>
    <row r="4132" spans="1:6" x14ac:dyDescent="0.3">
      <c r="A4132" s="1">
        <v>43914</v>
      </c>
      <c r="B4132">
        <v>111.71299999999999</v>
      </c>
      <c r="C4132">
        <v>110.08199999999999</v>
      </c>
      <c r="D4132">
        <f>(USDJPY_D1[[#This Row],[High]]+USDJPY_D1[[#This Row],[Low]])/2</f>
        <v>110.89749999999999</v>
      </c>
      <c r="E4132">
        <v>111.122</v>
      </c>
      <c r="F4132">
        <v>456093</v>
      </c>
    </row>
    <row r="4133" spans="1:6" x14ac:dyDescent="0.3">
      <c r="A4133" s="1">
        <v>43915</v>
      </c>
      <c r="B4133">
        <v>111.679</v>
      </c>
      <c r="C4133">
        <v>110.75</v>
      </c>
      <c r="D4133">
        <f>(USDJPY_D1[[#This Row],[High]]+USDJPY_D1[[#This Row],[Low]])/2</f>
        <v>111.2145</v>
      </c>
      <c r="E4133">
        <v>110.834</v>
      </c>
      <c r="F4133">
        <v>439685</v>
      </c>
    </row>
    <row r="4134" spans="1:6" x14ac:dyDescent="0.3">
      <c r="A4134" s="1">
        <v>43916</v>
      </c>
      <c r="B4134">
        <v>110.952</v>
      </c>
      <c r="C4134">
        <v>109.086</v>
      </c>
      <c r="D4134">
        <f>(USDJPY_D1[[#This Row],[High]]+USDJPY_D1[[#This Row],[Low]])/2</f>
        <v>110.01900000000001</v>
      </c>
      <c r="E4134">
        <v>109.128</v>
      </c>
      <c r="F4134">
        <v>444189</v>
      </c>
    </row>
    <row r="4135" spans="1:6" x14ac:dyDescent="0.3">
      <c r="A4135" s="1">
        <v>43917</v>
      </c>
      <c r="B4135">
        <v>109.392</v>
      </c>
      <c r="C4135">
        <v>107.755</v>
      </c>
      <c r="D4135">
        <f>(USDJPY_D1[[#This Row],[High]]+USDJPY_D1[[#This Row],[Low]])/2</f>
        <v>108.5735</v>
      </c>
      <c r="E4135">
        <v>107.9</v>
      </c>
      <c r="F4135">
        <v>309031</v>
      </c>
    </row>
    <row r="4136" spans="1:6" x14ac:dyDescent="0.3">
      <c r="A4136" s="1">
        <v>43919</v>
      </c>
      <c r="B4136">
        <v>107.97499999999999</v>
      </c>
      <c r="C4136">
        <v>107.363</v>
      </c>
      <c r="D4136">
        <f>(USDJPY_D1[[#This Row],[High]]+USDJPY_D1[[#This Row],[Low]])/2</f>
        <v>107.669</v>
      </c>
      <c r="E4136">
        <v>107.453</v>
      </c>
      <c r="F4136">
        <v>22857</v>
      </c>
    </row>
    <row r="4137" spans="1:6" x14ac:dyDescent="0.3">
      <c r="A4137" s="1">
        <v>43920</v>
      </c>
      <c r="B4137">
        <v>108.29300000000001</v>
      </c>
      <c r="C4137">
        <v>107.12</v>
      </c>
      <c r="D4137">
        <f>(USDJPY_D1[[#This Row],[High]]+USDJPY_D1[[#This Row],[Low]])/2</f>
        <v>107.70650000000001</v>
      </c>
      <c r="E4137">
        <v>108.071</v>
      </c>
      <c r="F4137">
        <v>275871</v>
      </c>
    </row>
    <row r="4138" spans="1:6" x14ac:dyDescent="0.3">
      <c r="A4138" s="1">
        <v>43921</v>
      </c>
      <c r="B4138">
        <v>108.727</v>
      </c>
      <c r="C4138">
        <v>107.4</v>
      </c>
      <c r="D4138">
        <f>(USDJPY_D1[[#This Row],[High]]+USDJPY_D1[[#This Row],[Low]])/2</f>
        <v>108.0635</v>
      </c>
      <c r="E4138">
        <v>107.509</v>
      </c>
      <c r="F4138">
        <v>337385</v>
      </c>
    </row>
    <row r="4139" spans="1:6" x14ac:dyDescent="0.3">
      <c r="A4139" s="1">
        <v>43922</v>
      </c>
      <c r="B4139">
        <v>107.93899999999999</v>
      </c>
      <c r="C4139">
        <v>106.91500000000001</v>
      </c>
      <c r="D4139">
        <f>(USDJPY_D1[[#This Row],[High]]+USDJPY_D1[[#This Row],[Low]])/2</f>
        <v>107.42699999999999</v>
      </c>
      <c r="E4139">
        <v>107.292</v>
      </c>
      <c r="F4139">
        <v>267984</v>
      </c>
    </row>
    <row r="4140" spans="1:6" x14ac:dyDescent="0.3">
      <c r="A4140" s="1">
        <v>43923</v>
      </c>
      <c r="B4140">
        <v>108.199</v>
      </c>
      <c r="C4140">
        <v>107.01300000000001</v>
      </c>
      <c r="D4140">
        <f>(USDJPY_D1[[#This Row],[High]]+USDJPY_D1[[#This Row],[Low]])/2</f>
        <v>107.60599999999999</v>
      </c>
      <c r="E4140">
        <v>108.029</v>
      </c>
      <c r="F4140">
        <v>266502</v>
      </c>
    </row>
    <row r="4141" spans="1:6" x14ac:dyDescent="0.3">
      <c r="A4141" s="1">
        <v>43924</v>
      </c>
      <c r="B4141">
        <v>108.67700000000001</v>
      </c>
      <c r="C4141">
        <v>107.79900000000001</v>
      </c>
      <c r="D4141">
        <f>(USDJPY_D1[[#This Row],[High]]+USDJPY_D1[[#This Row],[Low]])/2</f>
        <v>108.238</v>
      </c>
      <c r="E4141">
        <v>108.509</v>
      </c>
      <c r="F4141">
        <v>221664</v>
      </c>
    </row>
    <row r="4142" spans="1:6" x14ac:dyDescent="0.3">
      <c r="A4142" s="1">
        <v>43926</v>
      </c>
      <c r="B4142">
        <v>108.74</v>
      </c>
      <c r="C4142">
        <v>108.34399999999999</v>
      </c>
      <c r="D4142">
        <f>(USDJPY_D1[[#This Row],[High]]+USDJPY_D1[[#This Row],[Low]])/2</f>
        <v>108.542</v>
      </c>
      <c r="E4142">
        <v>108.71</v>
      </c>
      <c r="F4142">
        <v>15586</v>
      </c>
    </row>
    <row r="4143" spans="1:6" x14ac:dyDescent="0.3">
      <c r="A4143" s="1">
        <v>43927</v>
      </c>
      <c r="B4143">
        <v>109.381</v>
      </c>
      <c r="C4143">
        <v>108.667</v>
      </c>
      <c r="D4143">
        <f>(USDJPY_D1[[#This Row],[High]]+USDJPY_D1[[#This Row],[Low]])/2</f>
        <v>109.024</v>
      </c>
      <c r="E4143">
        <v>109.126</v>
      </c>
      <c r="F4143">
        <v>250687</v>
      </c>
    </row>
    <row r="4144" spans="1:6" x14ac:dyDescent="0.3">
      <c r="A4144" s="1">
        <v>43928</v>
      </c>
      <c r="B4144">
        <v>109.145</v>
      </c>
      <c r="C4144">
        <v>108.611</v>
      </c>
      <c r="D4144">
        <f>(USDJPY_D1[[#This Row],[High]]+USDJPY_D1[[#This Row],[Low]])/2</f>
        <v>108.878</v>
      </c>
      <c r="E4144">
        <v>108.672</v>
      </c>
      <c r="F4144">
        <v>253562</v>
      </c>
    </row>
    <row r="4145" spans="1:6" x14ac:dyDescent="0.3">
      <c r="A4145" s="1">
        <v>43929</v>
      </c>
      <c r="B4145">
        <v>109.102</v>
      </c>
      <c r="C4145">
        <v>108.503</v>
      </c>
      <c r="D4145">
        <f>(USDJPY_D1[[#This Row],[High]]+USDJPY_D1[[#This Row],[Low]])/2</f>
        <v>108.80250000000001</v>
      </c>
      <c r="E4145">
        <v>108.93300000000001</v>
      </c>
      <c r="F4145">
        <v>203210</v>
      </c>
    </row>
    <row r="4146" spans="1:6" x14ac:dyDescent="0.3">
      <c r="A4146" s="1">
        <v>43930</v>
      </c>
      <c r="B4146">
        <v>109.06100000000001</v>
      </c>
      <c r="C4146">
        <v>108.20699999999999</v>
      </c>
      <c r="D4146">
        <f>(USDJPY_D1[[#This Row],[High]]+USDJPY_D1[[#This Row],[Low]])/2</f>
        <v>108.634</v>
      </c>
      <c r="E4146">
        <v>108.54600000000001</v>
      </c>
      <c r="F4146">
        <v>215275</v>
      </c>
    </row>
    <row r="4147" spans="1:6" x14ac:dyDescent="0.3">
      <c r="A4147" s="1">
        <v>43931</v>
      </c>
      <c r="B4147">
        <v>108.586</v>
      </c>
      <c r="C4147">
        <v>108.327</v>
      </c>
      <c r="D4147">
        <f>(USDJPY_D1[[#This Row],[High]]+USDJPY_D1[[#This Row],[Low]])/2</f>
        <v>108.45650000000001</v>
      </c>
      <c r="E4147">
        <v>108.33799999999999</v>
      </c>
      <c r="F4147">
        <v>129988</v>
      </c>
    </row>
    <row r="4148" spans="1:6" x14ac:dyDescent="0.3">
      <c r="A4148" s="1">
        <v>43933</v>
      </c>
      <c r="B4148">
        <v>108.526</v>
      </c>
      <c r="C4148">
        <v>108.252</v>
      </c>
      <c r="D4148">
        <f>(USDJPY_D1[[#This Row],[High]]+USDJPY_D1[[#This Row],[Low]])/2</f>
        <v>108.389</v>
      </c>
      <c r="E4148">
        <v>108.342</v>
      </c>
      <c r="F4148">
        <v>14823</v>
      </c>
    </row>
    <row r="4149" spans="1:6" x14ac:dyDescent="0.3">
      <c r="A4149" s="1">
        <v>43934</v>
      </c>
      <c r="B4149">
        <v>108.381</v>
      </c>
      <c r="C4149">
        <v>107.5</v>
      </c>
      <c r="D4149">
        <f>(USDJPY_D1[[#This Row],[High]]+USDJPY_D1[[#This Row],[Low]])/2</f>
        <v>107.9405</v>
      </c>
      <c r="E4149">
        <v>107.625</v>
      </c>
      <c r="F4149">
        <v>138978</v>
      </c>
    </row>
    <row r="4150" spans="1:6" x14ac:dyDescent="0.3">
      <c r="A4150" s="1">
        <v>43935</v>
      </c>
      <c r="B4150">
        <v>107.758</v>
      </c>
      <c r="C4150">
        <v>106.98</v>
      </c>
      <c r="D4150">
        <f>(USDJPY_D1[[#This Row],[High]]+USDJPY_D1[[#This Row],[Low]])/2</f>
        <v>107.369</v>
      </c>
      <c r="E4150">
        <v>107.11</v>
      </c>
      <c r="F4150">
        <v>139018</v>
      </c>
    </row>
    <row r="4151" spans="1:6" x14ac:dyDescent="0.3">
      <c r="A4151" s="1">
        <v>43936</v>
      </c>
      <c r="B4151">
        <v>107.87</v>
      </c>
      <c r="C4151">
        <v>106.926</v>
      </c>
      <c r="D4151">
        <f>(USDJPY_D1[[#This Row],[High]]+USDJPY_D1[[#This Row],[Low]])/2</f>
        <v>107.398</v>
      </c>
      <c r="E4151">
        <v>107.61499999999999</v>
      </c>
      <c r="F4151">
        <v>174702</v>
      </c>
    </row>
    <row r="4152" spans="1:6" x14ac:dyDescent="0.3">
      <c r="A4152" s="1">
        <v>43937</v>
      </c>
      <c r="B4152">
        <v>108.083</v>
      </c>
      <c r="C4152">
        <v>107.163</v>
      </c>
      <c r="D4152">
        <f>(USDJPY_D1[[#This Row],[High]]+USDJPY_D1[[#This Row],[Low]])/2</f>
        <v>107.62299999999999</v>
      </c>
      <c r="E4152">
        <v>107.931</v>
      </c>
      <c r="F4152">
        <v>204603</v>
      </c>
    </row>
    <row r="4153" spans="1:6" x14ac:dyDescent="0.3">
      <c r="A4153" s="1">
        <v>43938</v>
      </c>
      <c r="B4153">
        <v>107.95099999999999</v>
      </c>
      <c r="C4153">
        <v>107.3</v>
      </c>
      <c r="D4153">
        <f>(USDJPY_D1[[#This Row],[High]]+USDJPY_D1[[#This Row],[Low]])/2</f>
        <v>107.62549999999999</v>
      </c>
      <c r="E4153">
        <v>107.506</v>
      </c>
      <c r="F4153">
        <v>170515</v>
      </c>
    </row>
    <row r="4154" spans="1:6" x14ac:dyDescent="0.3">
      <c r="A4154" s="1">
        <v>43940</v>
      </c>
      <c r="B4154">
        <v>107.705</v>
      </c>
      <c r="C4154">
        <v>107.381</v>
      </c>
      <c r="D4154">
        <f>(USDJPY_D1[[#This Row],[High]]+USDJPY_D1[[#This Row],[Low]])/2</f>
        <v>107.54300000000001</v>
      </c>
      <c r="E4154">
        <v>107.696</v>
      </c>
      <c r="F4154">
        <v>6590</v>
      </c>
    </row>
    <row r="4155" spans="1:6" x14ac:dyDescent="0.3">
      <c r="A4155" s="1">
        <v>43941</v>
      </c>
      <c r="B4155">
        <v>107.949</v>
      </c>
      <c r="C4155">
        <v>107.595</v>
      </c>
      <c r="D4155">
        <f>(USDJPY_D1[[#This Row],[High]]+USDJPY_D1[[#This Row],[Low]])/2</f>
        <v>107.77199999999999</v>
      </c>
      <c r="E4155">
        <v>107.675</v>
      </c>
      <c r="F4155">
        <v>136196</v>
      </c>
    </row>
    <row r="4156" spans="1:6" x14ac:dyDescent="0.3">
      <c r="A4156" s="1">
        <v>43942</v>
      </c>
      <c r="B4156">
        <v>107.892</v>
      </c>
      <c r="C4156">
        <v>107.28100000000001</v>
      </c>
      <c r="D4156">
        <f>(USDJPY_D1[[#This Row],[High]]+USDJPY_D1[[#This Row],[Low]])/2</f>
        <v>107.5865</v>
      </c>
      <c r="E4156">
        <v>107.71599999999999</v>
      </c>
      <c r="F4156">
        <v>164015</v>
      </c>
    </row>
    <row r="4157" spans="1:6" x14ac:dyDescent="0.3">
      <c r="A4157" s="1">
        <v>43943</v>
      </c>
      <c r="B4157">
        <v>107.938</v>
      </c>
      <c r="C4157">
        <v>107.514</v>
      </c>
      <c r="D4157">
        <f>(USDJPY_D1[[#This Row],[High]]+USDJPY_D1[[#This Row],[Low]])/2</f>
        <v>107.726</v>
      </c>
      <c r="E4157">
        <v>107.83</v>
      </c>
      <c r="F4157">
        <v>130707</v>
      </c>
    </row>
    <row r="4158" spans="1:6" x14ac:dyDescent="0.3">
      <c r="A4158" s="1">
        <v>43944</v>
      </c>
      <c r="B4158">
        <v>108.042</v>
      </c>
      <c r="C4158">
        <v>107.34699999999999</v>
      </c>
      <c r="D4158">
        <f>(USDJPY_D1[[#This Row],[High]]+USDJPY_D1[[#This Row],[Low]])/2</f>
        <v>107.69450000000001</v>
      </c>
      <c r="E4158">
        <v>107.65600000000001</v>
      </c>
      <c r="F4158">
        <v>168218</v>
      </c>
    </row>
    <row r="4159" spans="1:6" x14ac:dyDescent="0.3">
      <c r="A4159" s="1">
        <v>43945</v>
      </c>
      <c r="B4159">
        <v>107.759</v>
      </c>
      <c r="C4159">
        <v>107.36799999999999</v>
      </c>
      <c r="D4159">
        <f>(USDJPY_D1[[#This Row],[High]]+USDJPY_D1[[#This Row],[Low]])/2</f>
        <v>107.5635</v>
      </c>
      <c r="E4159">
        <v>107.491</v>
      </c>
      <c r="F4159">
        <v>127854</v>
      </c>
    </row>
    <row r="4160" spans="1:6" x14ac:dyDescent="0.3">
      <c r="A4160" s="1">
        <v>43947</v>
      </c>
      <c r="B4160">
        <v>107.60299999999999</v>
      </c>
      <c r="C4160">
        <v>107.405</v>
      </c>
      <c r="D4160">
        <f>(USDJPY_D1[[#This Row],[High]]+USDJPY_D1[[#This Row],[Low]])/2</f>
        <v>107.50399999999999</v>
      </c>
      <c r="E4160">
        <v>107.508</v>
      </c>
      <c r="F4160">
        <v>8515</v>
      </c>
    </row>
    <row r="4161" spans="1:6" x14ac:dyDescent="0.3">
      <c r="A4161" s="1">
        <v>43948</v>
      </c>
      <c r="B4161">
        <v>107.622</v>
      </c>
      <c r="C4161">
        <v>106.99299999999999</v>
      </c>
      <c r="D4161">
        <f>(USDJPY_D1[[#This Row],[High]]+USDJPY_D1[[#This Row],[Low]])/2</f>
        <v>107.3075</v>
      </c>
      <c r="E4161">
        <v>107.295</v>
      </c>
      <c r="F4161">
        <v>234502</v>
      </c>
    </row>
    <row r="4162" spans="1:6" x14ac:dyDescent="0.3">
      <c r="A4162" s="1">
        <v>43949</v>
      </c>
      <c r="B4162">
        <v>107.33799999999999</v>
      </c>
      <c r="C4162">
        <v>106.559</v>
      </c>
      <c r="D4162">
        <f>(USDJPY_D1[[#This Row],[High]]+USDJPY_D1[[#This Row],[Low]])/2</f>
        <v>106.9485</v>
      </c>
      <c r="E4162">
        <v>106.756</v>
      </c>
      <c r="F4162">
        <v>150203</v>
      </c>
    </row>
    <row r="4163" spans="1:6" x14ac:dyDescent="0.3">
      <c r="A4163" s="1">
        <v>43950</v>
      </c>
      <c r="B4163">
        <v>106.77200000000001</v>
      </c>
      <c r="C4163">
        <v>106.357</v>
      </c>
      <c r="D4163">
        <f>(USDJPY_D1[[#This Row],[High]]+USDJPY_D1[[#This Row],[Low]])/2</f>
        <v>106.56450000000001</v>
      </c>
      <c r="E4163">
        <v>106.611</v>
      </c>
      <c r="F4163">
        <v>130115</v>
      </c>
    </row>
    <row r="4164" spans="1:6" x14ac:dyDescent="0.3">
      <c r="A4164" s="1">
        <v>43951</v>
      </c>
      <c r="B4164">
        <v>107.499</v>
      </c>
      <c r="C4164">
        <v>106.405</v>
      </c>
      <c r="D4164">
        <f>(USDJPY_D1[[#This Row],[High]]+USDJPY_D1[[#This Row],[Low]])/2</f>
        <v>106.952</v>
      </c>
      <c r="E4164">
        <v>107.28100000000001</v>
      </c>
      <c r="F4164">
        <v>191222</v>
      </c>
    </row>
    <row r="4165" spans="1:6" x14ac:dyDescent="0.3">
      <c r="A4165" s="1">
        <v>43952</v>
      </c>
      <c r="B4165">
        <v>107.40600000000001</v>
      </c>
      <c r="C4165">
        <v>106.605</v>
      </c>
      <c r="D4165">
        <f>(USDJPY_D1[[#This Row],[High]]+USDJPY_D1[[#This Row],[Low]])/2</f>
        <v>107.00550000000001</v>
      </c>
      <c r="E4165">
        <v>106.871</v>
      </c>
      <c r="F4165">
        <v>135336</v>
      </c>
    </row>
    <row r="4166" spans="1:6" x14ac:dyDescent="0.3">
      <c r="A4166" s="1">
        <v>43954</v>
      </c>
      <c r="B4166">
        <v>106.943</v>
      </c>
      <c r="C4166">
        <v>106.711</v>
      </c>
      <c r="D4166">
        <f>(USDJPY_D1[[#This Row],[High]]+USDJPY_D1[[#This Row],[Low]])/2</f>
        <v>106.827</v>
      </c>
      <c r="E4166">
        <v>106.73</v>
      </c>
      <c r="F4166">
        <v>8773</v>
      </c>
    </row>
    <row r="4167" spans="1:6" x14ac:dyDescent="0.3">
      <c r="A4167" s="1">
        <v>43955</v>
      </c>
      <c r="B4167">
        <v>107.069</v>
      </c>
      <c r="C4167">
        <v>106.634</v>
      </c>
      <c r="D4167">
        <f>(USDJPY_D1[[#This Row],[High]]+USDJPY_D1[[#This Row],[Low]])/2</f>
        <v>106.8515</v>
      </c>
      <c r="E4167">
        <v>106.696</v>
      </c>
      <c r="F4167">
        <v>118778</v>
      </c>
    </row>
    <row r="4168" spans="1:6" x14ac:dyDescent="0.3">
      <c r="A4168" s="1">
        <v>43956</v>
      </c>
      <c r="B4168">
        <v>106.89400000000001</v>
      </c>
      <c r="C4168">
        <v>106.416</v>
      </c>
      <c r="D4168">
        <f>(USDJPY_D1[[#This Row],[High]]+USDJPY_D1[[#This Row],[Low]])/2</f>
        <v>106.655</v>
      </c>
      <c r="E4168">
        <v>106.449</v>
      </c>
      <c r="F4168">
        <v>128631</v>
      </c>
    </row>
    <row r="4169" spans="1:6" x14ac:dyDescent="0.3">
      <c r="A4169" s="1">
        <v>43957</v>
      </c>
      <c r="B4169">
        <v>106.449</v>
      </c>
      <c r="C4169">
        <v>105.986</v>
      </c>
      <c r="D4169">
        <f>(USDJPY_D1[[#This Row],[High]]+USDJPY_D1[[#This Row],[Low]])/2</f>
        <v>106.2175</v>
      </c>
      <c r="E4169">
        <v>106.214</v>
      </c>
      <c r="F4169">
        <v>140690</v>
      </c>
    </row>
    <row r="4170" spans="1:6" x14ac:dyDescent="0.3">
      <c r="A4170" s="1">
        <v>43958</v>
      </c>
      <c r="B4170">
        <v>106.655</v>
      </c>
      <c r="C4170">
        <v>106.13500000000001</v>
      </c>
      <c r="D4170">
        <f>(USDJPY_D1[[#This Row],[High]]+USDJPY_D1[[#This Row],[Low]])/2</f>
        <v>106.39500000000001</v>
      </c>
      <c r="E4170">
        <v>106.369</v>
      </c>
      <c r="F4170">
        <v>144913</v>
      </c>
    </row>
    <row r="4171" spans="1:6" x14ac:dyDescent="0.3">
      <c r="A4171" s="1">
        <v>43959</v>
      </c>
      <c r="B4171">
        <v>106.747</v>
      </c>
      <c r="C4171">
        <v>106.22</v>
      </c>
      <c r="D4171">
        <f>(USDJPY_D1[[#This Row],[High]]+USDJPY_D1[[#This Row],[Low]])/2</f>
        <v>106.48349999999999</v>
      </c>
      <c r="E4171">
        <v>106.608</v>
      </c>
      <c r="F4171">
        <v>121161</v>
      </c>
    </row>
    <row r="4172" spans="1:6" x14ac:dyDescent="0.3">
      <c r="A4172" s="1">
        <v>43961</v>
      </c>
      <c r="B4172">
        <v>106.95699999999999</v>
      </c>
      <c r="C4172">
        <v>106.486</v>
      </c>
      <c r="D4172">
        <f>(USDJPY_D1[[#This Row],[High]]+USDJPY_D1[[#This Row],[Low]])/2</f>
        <v>106.72149999999999</v>
      </c>
      <c r="E4172">
        <v>106.92100000000001</v>
      </c>
      <c r="F4172">
        <v>9978</v>
      </c>
    </row>
    <row r="4173" spans="1:6" x14ac:dyDescent="0.3">
      <c r="A4173" s="1">
        <v>43962</v>
      </c>
      <c r="B4173">
        <v>107.768</v>
      </c>
      <c r="C4173">
        <v>106.77500000000001</v>
      </c>
      <c r="D4173">
        <f>(USDJPY_D1[[#This Row],[High]]+USDJPY_D1[[#This Row],[Low]])/2</f>
        <v>107.2715</v>
      </c>
      <c r="E4173">
        <v>107.59699999999999</v>
      </c>
      <c r="F4173">
        <v>119840</v>
      </c>
    </row>
    <row r="4174" spans="1:6" x14ac:dyDescent="0.3">
      <c r="A4174" s="1">
        <v>43963</v>
      </c>
      <c r="B4174">
        <v>107.685</v>
      </c>
      <c r="C4174">
        <v>107.121</v>
      </c>
      <c r="D4174">
        <f>(USDJPY_D1[[#This Row],[High]]+USDJPY_D1[[#This Row],[Low]])/2</f>
        <v>107.40299999999999</v>
      </c>
      <c r="E4174">
        <v>107.169</v>
      </c>
      <c r="F4174">
        <v>110519</v>
      </c>
    </row>
    <row r="4175" spans="1:6" x14ac:dyDescent="0.3">
      <c r="A4175" s="1">
        <v>43964</v>
      </c>
      <c r="B4175">
        <v>107.267</v>
      </c>
      <c r="C4175">
        <v>106.742</v>
      </c>
      <c r="D4175">
        <f>(USDJPY_D1[[#This Row],[High]]+USDJPY_D1[[#This Row],[Low]])/2</f>
        <v>107.00450000000001</v>
      </c>
      <c r="E4175">
        <v>106.93300000000001</v>
      </c>
      <c r="F4175">
        <v>130421</v>
      </c>
    </row>
    <row r="4176" spans="1:6" x14ac:dyDescent="0.3">
      <c r="A4176" s="1">
        <v>43965</v>
      </c>
      <c r="B4176">
        <v>107.374</v>
      </c>
      <c r="C4176">
        <v>106.77500000000001</v>
      </c>
      <c r="D4176">
        <f>(USDJPY_D1[[#This Row],[High]]+USDJPY_D1[[#This Row],[Low]])/2</f>
        <v>107.0745</v>
      </c>
      <c r="E4176">
        <v>107.355</v>
      </c>
      <c r="F4176">
        <v>115647</v>
      </c>
    </row>
    <row r="4177" spans="1:6" x14ac:dyDescent="0.3">
      <c r="A4177" s="1">
        <v>43966</v>
      </c>
      <c r="B4177">
        <v>107.43300000000001</v>
      </c>
      <c r="C4177">
        <v>106.855</v>
      </c>
      <c r="D4177">
        <f>(USDJPY_D1[[#This Row],[High]]+USDJPY_D1[[#This Row],[Low]])/2</f>
        <v>107.14400000000001</v>
      </c>
      <c r="E4177">
        <v>107.03400000000001</v>
      </c>
      <c r="F4177">
        <v>112511</v>
      </c>
    </row>
    <row r="4178" spans="1:6" x14ac:dyDescent="0.3">
      <c r="A4178" s="1">
        <v>43968</v>
      </c>
      <c r="B4178">
        <v>107.282</v>
      </c>
      <c r="C4178">
        <v>107.078</v>
      </c>
      <c r="D4178">
        <f>(USDJPY_D1[[#This Row],[High]]+USDJPY_D1[[#This Row],[Low]])/2</f>
        <v>107.18</v>
      </c>
      <c r="E4178">
        <v>107.212</v>
      </c>
      <c r="F4178">
        <v>6139</v>
      </c>
    </row>
    <row r="4179" spans="1:6" x14ac:dyDescent="0.3">
      <c r="A4179" s="1">
        <v>43969</v>
      </c>
      <c r="B4179">
        <v>107.505</v>
      </c>
      <c r="C4179">
        <v>107.068</v>
      </c>
      <c r="D4179">
        <f>(USDJPY_D1[[#This Row],[High]]+USDJPY_D1[[#This Row],[Low]])/2</f>
        <v>107.28649999999999</v>
      </c>
      <c r="E4179">
        <v>107.383</v>
      </c>
      <c r="F4179">
        <v>107962</v>
      </c>
    </row>
    <row r="4180" spans="1:6" x14ac:dyDescent="0.3">
      <c r="A4180" s="1">
        <v>43970</v>
      </c>
      <c r="B4180">
        <v>108.08799999999999</v>
      </c>
      <c r="C4180">
        <v>107.303</v>
      </c>
      <c r="D4180">
        <f>(USDJPY_D1[[#This Row],[High]]+USDJPY_D1[[#This Row],[Low]])/2</f>
        <v>107.6955</v>
      </c>
      <c r="E4180">
        <v>107.822</v>
      </c>
      <c r="F4180">
        <v>129089</v>
      </c>
    </row>
    <row r="4181" spans="1:6" x14ac:dyDescent="0.3">
      <c r="A4181" s="1">
        <v>43971</v>
      </c>
      <c r="B4181">
        <v>107.983</v>
      </c>
      <c r="C4181">
        <v>107.336</v>
      </c>
      <c r="D4181">
        <f>(USDJPY_D1[[#This Row],[High]]+USDJPY_D1[[#This Row],[Low]])/2</f>
        <v>107.65950000000001</v>
      </c>
      <c r="E4181">
        <v>107.593</v>
      </c>
      <c r="F4181">
        <v>91124</v>
      </c>
    </row>
    <row r="4182" spans="1:6" x14ac:dyDescent="0.3">
      <c r="A4182" s="1">
        <v>43972</v>
      </c>
      <c r="B4182">
        <v>107.848</v>
      </c>
      <c r="C4182">
        <v>107.548</v>
      </c>
      <c r="D4182">
        <f>(USDJPY_D1[[#This Row],[High]]+USDJPY_D1[[#This Row],[Low]])/2</f>
        <v>107.69800000000001</v>
      </c>
      <c r="E4182">
        <v>107.64400000000001</v>
      </c>
      <c r="F4182">
        <v>108603</v>
      </c>
    </row>
    <row r="4183" spans="1:6" x14ac:dyDescent="0.3">
      <c r="A4183" s="1">
        <v>43973</v>
      </c>
      <c r="B4183">
        <v>107.762</v>
      </c>
      <c r="C4183">
        <v>107.322</v>
      </c>
      <c r="D4183">
        <f>(USDJPY_D1[[#This Row],[High]]+USDJPY_D1[[#This Row],[Low]])/2</f>
        <v>107.542</v>
      </c>
      <c r="E4183">
        <v>107.59699999999999</v>
      </c>
      <c r="F4183">
        <v>81997</v>
      </c>
    </row>
    <row r="4184" spans="1:6" x14ac:dyDescent="0.3">
      <c r="A4184" s="1">
        <v>43975</v>
      </c>
      <c r="B4184">
        <v>107.78</v>
      </c>
      <c r="C4184">
        <v>107.541</v>
      </c>
      <c r="D4184">
        <f>(USDJPY_D1[[#This Row],[High]]+USDJPY_D1[[#This Row],[Low]])/2</f>
        <v>107.6605</v>
      </c>
      <c r="E4184">
        <v>107.749</v>
      </c>
      <c r="F4184">
        <v>6325</v>
      </c>
    </row>
    <row r="4185" spans="1:6" x14ac:dyDescent="0.3">
      <c r="A4185" s="1">
        <v>43976</v>
      </c>
      <c r="B4185">
        <v>107.779</v>
      </c>
      <c r="C4185">
        <v>107.626</v>
      </c>
      <c r="D4185">
        <f>(USDJPY_D1[[#This Row],[High]]+USDJPY_D1[[#This Row],[Low]])/2</f>
        <v>107.7025</v>
      </c>
      <c r="E4185">
        <v>107.688</v>
      </c>
      <c r="F4185">
        <v>56678</v>
      </c>
    </row>
    <row r="4186" spans="1:6" x14ac:dyDescent="0.3">
      <c r="A4186" s="1">
        <v>43977</v>
      </c>
      <c r="B4186">
        <v>107.922</v>
      </c>
      <c r="C4186">
        <v>107.402</v>
      </c>
      <c r="D4186">
        <f>(USDJPY_D1[[#This Row],[High]]+USDJPY_D1[[#This Row],[Low]])/2</f>
        <v>107.66200000000001</v>
      </c>
      <c r="E4186">
        <v>107.495</v>
      </c>
      <c r="F4186">
        <v>109794</v>
      </c>
    </row>
    <row r="4187" spans="1:6" x14ac:dyDescent="0.3">
      <c r="A4187" s="1">
        <v>43978</v>
      </c>
      <c r="B4187">
        <v>107.947</v>
      </c>
      <c r="C4187">
        <v>107.36499999999999</v>
      </c>
      <c r="D4187">
        <f>(USDJPY_D1[[#This Row],[High]]+USDJPY_D1[[#This Row],[Low]])/2</f>
        <v>107.65600000000001</v>
      </c>
      <c r="E4187">
        <v>107.81</v>
      </c>
      <c r="F4187">
        <v>138199</v>
      </c>
    </row>
    <row r="4188" spans="1:6" x14ac:dyDescent="0.3">
      <c r="A4188" s="1">
        <v>43979</v>
      </c>
      <c r="B4188">
        <v>107.901</v>
      </c>
      <c r="C4188">
        <v>107.57</v>
      </c>
      <c r="D4188">
        <f>(USDJPY_D1[[#This Row],[High]]+USDJPY_D1[[#This Row],[Low]])/2</f>
        <v>107.7355</v>
      </c>
      <c r="E4188">
        <v>107.642</v>
      </c>
      <c r="F4188">
        <v>118881</v>
      </c>
    </row>
    <row r="4189" spans="1:6" x14ac:dyDescent="0.3">
      <c r="A4189" s="1">
        <v>43980</v>
      </c>
      <c r="B4189">
        <v>107.89400000000001</v>
      </c>
      <c r="C4189">
        <v>107.07899999999999</v>
      </c>
      <c r="D4189">
        <f>(USDJPY_D1[[#This Row],[High]]+USDJPY_D1[[#This Row],[Low]])/2</f>
        <v>107.48650000000001</v>
      </c>
      <c r="E4189">
        <v>107.767</v>
      </c>
      <c r="F4189">
        <v>162834</v>
      </c>
    </row>
    <row r="4190" spans="1:6" x14ac:dyDescent="0.3">
      <c r="A4190" s="1">
        <v>43982</v>
      </c>
      <c r="B4190">
        <v>107.81399999999999</v>
      </c>
      <c r="C4190">
        <v>107.64700000000001</v>
      </c>
      <c r="D4190">
        <f>(USDJPY_D1[[#This Row],[High]]+USDJPY_D1[[#This Row],[Low]])/2</f>
        <v>107.73050000000001</v>
      </c>
      <c r="E4190">
        <v>107.709</v>
      </c>
      <c r="F4190">
        <v>6928</v>
      </c>
    </row>
    <row r="4191" spans="1:6" x14ac:dyDescent="0.3">
      <c r="A4191" s="1">
        <v>43983</v>
      </c>
      <c r="B4191">
        <v>107.85599999999999</v>
      </c>
      <c r="C4191">
        <v>107.376</v>
      </c>
      <c r="D4191">
        <f>(USDJPY_D1[[#This Row],[High]]+USDJPY_D1[[#This Row],[Low]])/2</f>
        <v>107.616</v>
      </c>
      <c r="E4191">
        <v>107.559</v>
      </c>
      <c r="F4191">
        <v>123404</v>
      </c>
    </row>
    <row r="4192" spans="1:6" x14ac:dyDescent="0.3">
      <c r="A4192" s="1">
        <v>43984</v>
      </c>
      <c r="B4192">
        <v>108.837</v>
      </c>
      <c r="C4192">
        <v>107.518</v>
      </c>
      <c r="D4192">
        <f>(USDJPY_D1[[#This Row],[High]]+USDJPY_D1[[#This Row],[Low]])/2</f>
        <v>108.17750000000001</v>
      </c>
      <c r="E4192">
        <v>108.83</v>
      </c>
      <c r="F4192">
        <v>147057</v>
      </c>
    </row>
    <row r="4193" spans="1:6" x14ac:dyDescent="0.3">
      <c r="A4193" s="1">
        <v>43985</v>
      </c>
      <c r="B4193">
        <v>109.04</v>
      </c>
      <c r="C4193">
        <v>108.422</v>
      </c>
      <c r="D4193">
        <f>(USDJPY_D1[[#This Row],[High]]+USDJPY_D1[[#This Row],[Low]])/2</f>
        <v>108.73099999999999</v>
      </c>
      <c r="E4193">
        <v>109.001</v>
      </c>
      <c r="F4193">
        <v>205473</v>
      </c>
    </row>
    <row r="4194" spans="1:6" x14ac:dyDescent="0.3">
      <c r="A4194" s="1">
        <v>43986</v>
      </c>
      <c r="B4194">
        <v>109.2</v>
      </c>
      <c r="C4194">
        <v>108.61499999999999</v>
      </c>
      <c r="D4194">
        <f>(USDJPY_D1[[#This Row],[High]]+USDJPY_D1[[#This Row],[Low]])/2</f>
        <v>108.9075</v>
      </c>
      <c r="E4194">
        <v>109.146</v>
      </c>
      <c r="F4194">
        <v>228322</v>
      </c>
    </row>
    <row r="4195" spans="1:6" x14ac:dyDescent="0.3">
      <c r="A4195" s="1">
        <v>43987</v>
      </c>
      <c r="B4195">
        <v>109.849</v>
      </c>
      <c r="C4195">
        <v>109.044</v>
      </c>
      <c r="D4195">
        <f>(USDJPY_D1[[#This Row],[High]]+USDJPY_D1[[#This Row],[Low]])/2</f>
        <v>109.4465</v>
      </c>
      <c r="E4195">
        <v>109.581</v>
      </c>
      <c r="F4195">
        <v>232324</v>
      </c>
    </row>
    <row r="4196" spans="1:6" x14ac:dyDescent="0.3">
      <c r="A4196" s="1">
        <v>43989</v>
      </c>
      <c r="B4196">
        <v>109.693</v>
      </c>
      <c r="C4196">
        <v>109.551</v>
      </c>
      <c r="D4196">
        <f>(USDJPY_D1[[#This Row],[High]]+USDJPY_D1[[#This Row],[Low]])/2</f>
        <v>109.622</v>
      </c>
      <c r="E4196">
        <v>109.622</v>
      </c>
      <c r="F4196">
        <v>10562</v>
      </c>
    </row>
    <row r="4197" spans="1:6" x14ac:dyDescent="0.3">
      <c r="A4197" s="1">
        <v>43990</v>
      </c>
      <c r="B4197">
        <v>109.624</v>
      </c>
      <c r="C4197">
        <v>108.23399999999999</v>
      </c>
      <c r="D4197">
        <f>(USDJPY_D1[[#This Row],[High]]+USDJPY_D1[[#This Row],[Low]])/2</f>
        <v>108.929</v>
      </c>
      <c r="E4197">
        <v>108.419</v>
      </c>
      <c r="F4197">
        <v>184021</v>
      </c>
    </row>
    <row r="4198" spans="1:6" x14ac:dyDescent="0.3">
      <c r="A4198" s="1">
        <v>43991</v>
      </c>
      <c r="B4198">
        <v>108.41800000000001</v>
      </c>
      <c r="C4198">
        <v>107.62</v>
      </c>
      <c r="D4198">
        <f>(USDJPY_D1[[#This Row],[High]]+USDJPY_D1[[#This Row],[Low]])/2</f>
        <v>108.01900000000001</v>
      </c>
      <c r="E4198">
        <v>107.798</v>
      </c>
      <c r="F4198">
        <v>224783</v>
      </c>
    </row>
    <row r="4199" spans="1:6" x14ac:dyDescent="0.3">
      <c r="A4199" s="1">
        <v>43992</v>
      </c>
      <c r="B4199">
        <v>107.874</v>
      </c>
      <c r="C4199">
        <v>106.89700000000001</v>
      </c>
      <c r="D4199">
        <f>(USDJPY_D1[[#This Row],[High]]+USDJPY_D1[[#This Row],[Low]])/2</f>
        <v>107.38550000000001</v>
      </c>
      <c r="E4199">
        <v>107</v>
      </c>
      <c r="F4199">
        <v>235413</v>
      </c>
    </row>
    <row r="4200" spans="1:6" x14ac:dyDescent="0.3">
      <c r="A4200" s="1">
        <v>43993</v>
      </c>
      <c r="B4200">
        <v>107.23399999999999</v>
      </c>
      <c r="C4200">
        <v>106.571</v>
      </c>
      <c r="D4200">
        <f>(USDJPY_D1[[#This Row],[High]]+USDJPY_D1[[#This Row],[Low]])/2</f>
        <v>106.9025</v>
      </c>
      <c r="E4200">
        <v>106.80500000000001</v>
      </c>
      <c r="F4200">
        <v>272693</v>
      </c>
    </row>
    <row r="4201" spans="1:6" x14ac:dyDescent="0.3">
      <c r="A4201" s="1">
        <v>43994</v>
      </c>
      <c r="B4201">
        <v>107.55200000000001</v>
      </c>
      <c r="C4201">
        <v>106.584</v>
      </c>
      <c r="D4201">
        <f>(USDJPY_D1[[#This Row],[High]]+USDJPY_D1[[#This Row],[Low]])/2</f>
        <v>107.06800000000001</v>
      </c>
      <c r="E4201">
        <v>107.379</v>
      </c>
      <c r="F4201">
        <v>257065</v>
      </c>
    </row>
    <row r="4202" spans="1:6" x14ac:dyDescent="0.3">
      <c r="A4202" s="1">
        <v>43996</v>
      </c>
      <c r="B4202">
        <v>107.56699999999999</v>
      </c>
      <c r="C4202">
        <v>107.27200000000001</v>
      </c>
      <c r="D4202">
        <f>(USDJPY_D1[[#This Row],[High]]+USDJPY_D1[[#This Row],[Low]])/2</f>
        <v>107.4195</v>
      </c>
      <c r="E4202">
        <v>107.324</v>
      </c>
      <c r="F4202">
        <v>17798</v>
      </c>
    </row>
    <row r="4203" spans="1:6" x14ac:dyDescent="0.3">
      <c r="A4203" s="1">
        <v>43997</v>
      </c>
      <c r="B4203">
        <v>107.499</v>
      </c>
      <c r="C4203">
        <v>107</v>
      </c>
      <c r="D4203">
        <f>(USDJPY_D1[[#This Row],[High]]+USDJPY_D1[[#This Row],[Low]])/2</f>
        <v>107.2495</v>
      </c>
      <c r="E4203">
        <v>107.48399999999999</v>
      </c>
      <c r="F4203">
        <v>222385</v>
      </c>
    </row>
    <row r="4204" spans="1:6" x14ac:dyDescent="0.3">
      <c r="A4204" s="1">
        <v>43998</v>
      </c>
      <c r="B4204">
        <v>107.639</v>
      </c>
      <c r="C4204">
        <v>107.211</v>
      </c>
      <c r="D4204">
        <f>(USDJPY_D1[[#This Row],[High]]+USDJPY_D1[[#This Row],[Low]])/2</f>
        <v>107.425</v>
      </c>
      <c r="E4204">
        <v>107.39700000000001</v>
      </c>
      <c r="F4204">
        <v>230663</v>
      </c>
    </row>
    <row r="4205" spans="1:6" x14ac:dyDescent="0.3">
      <c r="A4205" s="1">
        <v>43999</v>
      </c>
      <c r="B4205">
        <v>107.441</v>
      </c>
      <c r="C4205">
        <v>106.866</v>
      </c>
      <c r="D4205">
        <f>(USDJPY_D1[[#This Row],[High]]+USDJPY_D1[[#This Row],[Low]])/2</f>
        <v>107.15350000000001</v>
      </c>
      <c r="E4205">
        <v>106.876</v>
      </c>
      <c r="F4205">
        <v>172359</v>
      </c>
    </row>
    <row r="4206" spans="1:6" x14ac:dyDescent="0.3">
      <c r="A4206" s="1">
        <v>44000</v>
      </c>
      <c r="B4206">
        <v>107.128</v>
      </c>
      <c r="C4206">
        <v>106.66800000000001</v>
      </c>
      <c r="D4206">
        <f>(USDJPY_D1[[#This Row],[High]]+USDJPY_D1[[#This Row],[Low]])/2</f>
        <v>106.898</v>
      </c>
      <c r="E4206">
        <v>107.002</v>
      </c>
      <c r="F4206">
        <v>203169</v>
      </c>
    </row>
    <row r="4207" spans="1:6" x14ac:dyDescent="0.3">
      <c r="A4207" s="1">
        <v>44001</v>
      </c>
      <c r="B4207">
        <v>107.04600000000001</v>
      </c>
      <c r="C4207">
        <v>106.76600000000001</v>
      </c>
      <c r="D4207">
        <f>(USDJPY_D1[[#This Row],[High]]+USDJPY_D1[[#This Row],[Low]])/2</f>
        <v>106.90600000000001</v>
      </c>
      <c r="E4207">
        <v>106.85599999999999</v>
      </c>
      <c r="F4207">
        <v>143900</v>
      </c>
    </row>
    <row r="4208" spans="1:6" x14ac:dyDescent="0.3">
      <c r="A4208" s="1">
        <v>44003</v>
      </c>
      <c r="B4208">
        <v>106.886</v>
      </c>
      <c r="C4208">
        <v>106.742</v>
      </c>
      <c r="D4208">
        <f>(USDJPY_D1[[#This Row],[High]]+USDJPY_D1[[#This Row],[Low]])/2</f>
        <v>106.81399999999999</v>
      </c>
      <c r="E4208">
        <v>106.837</v>
      </c>
      <c r="F4208">
        <v>13478</v>
      </c>
    </row>
    <row r="4209" spans="1:6" x14ac:dyDescent="0.3">
      <c r="A4209" s="1">
        <v>44004</v>
      </c>
      <c r="B4209">
        <v>107.011</v>
      </c>
      <c r="C4209">
        <v>106.768</v>
      </c>
      <c r="D4209">
        <f>(USDJPY_D1[[#This Row],[High]]+USDJPY_D1[[#This Row],[Low]])/2</f>
        <v>106.8895</v>
      </c>
      <c r="E4209">
        <v>106.89700000000001</v>
      </c>
      <c r="F4209">
        <v>141764</v>
      </c>
    </row>
    <row r="4210" spans="1:6" x14ac:dyDescent="0.3">
      <c r="A4210" s="1">
        <v>44005</v>
      </c>
      <c r="B4210">
        <v>107.221</v>
      </c>
      <c r="C4210">
        <v>106.072</v>
      </c>
      <c r="D4210">
        <f>(USDJPY_D1[[#This Row],[High]]+USDJPY_D1[[#This Row],[Low]])/2</f>
        <v>106.6465</v>
      </c>
      <c r="E4210">
        <v>106.425</v>
      </c>
      <c r="F4210">
        <v>233434</v>
      </c>
    </row>
    <row r="4211" spans="1:6" x14ac:dyDescent="0.3">
      <c r="A4211" s="1">
        <v>44006</v>
      </c>
      <c r="B4211">
        <v>107.148</v>
      </c>
      <c r="C4211">
        <v>106.383</v>
      </c>
      <c r="D4211">
        <f>(USDJPY_D1[[#This Row],[High]]+USDJPY_D1[[#This Row],[Low]])/2</f>
        <v>106.7655</v>
      </c>
      <c r="E4211">
        <v>107.027</v>
      </c>
      <c r="F4211">
        <v>194147</v>
      </c>
    </row>
    <row r="4212" spans="1:6" x14ac:dyDescent="0.3">
      <c r="A4212" s="1">
        <v>44007</v>
      </c>
      <c r="B4212">
        <v>107.45099999999999</v>
      </c>
      <c r="C4212">
        <v>107.01900000000001</v>
      </c>
      <c r="D4212">
        <f>(USDJPY_D1[[#This Row],[High]]+USDJPY_D1[[#This Row],[Low]])/2</f>
        <v>107.235</v>
      </c>
      <c r="E4212">
        <v>107.15900000000001</v>
      </c>
      <c r="F4212">
        <v>182574</v>
      </c>
    </row>
    <row r="4213" spans="1:6" x14ac:dyDescent="0.3">
      <c r="A4213" s="1">
        <v>44008</v>
      </c>
      <c r="B4213">
        <v>107.35899999999999</v>
      </c>
      <c r="C4213">
        <v>106.79900000000001</v>
      </c>
      <c r="D4213">
        <f>(USDJPY_D1[[#This Row],[High]]+USDJPY_D1[[#This Row],[Low]])/2</f>
        <v>107.07900000000001</v>
      </c>
      <c r="E4213">
        <v>107.206</v>
      </c>
      <c r="F4213">
        <v>131317</v>
      </c>
    </row>
    <row r="4214" spans="1:6" x14ac:dyDescent="0.3">
      <c r="A4214" s="1">
        <v>44010</v>
      </c>
      <c r="B4214">
        <v>107.235</v>
      </c>
      <c r="C4214">
        <v>107.06399999999999</v>
      </c>
      <c r="D4214">
        <f>(USDJPY_D1[[#This Row],[High]]+USDJPY_D1[[#This Row],[Low]])/2</f>
        <v>107.14949999999999</v>
      </c>
      <c r="E4214">
        <v>107.23099999999999</v>
      </c>
      <c r="F4214">
        <v>8923</v>
      </c>
    </row>
    <row r="4215" spans="1:6" x14ac:dyDescent="0.3">
      <c r="A4215" s="1">
        <v>44011</v>
      </c>
      <c r="B4215">
        <v>107.884</v>
      </c>
      <c r="C4215">
        <v>107.04</v>
      </c>
      <c r="D4215">
        <f>(USDJPY_D1[[#This Row],[High]]+USDJPY_D1[[#This Row],[Low]])/2</f>
        <v>107.462</v>
      </c>
      <c r="E4215">
        <v>107.583</v>
      </c>
      <c r="F4215">
        <v>152149</v>
      </c>
    </row>
    <row r="4216" spans="1:6" x14ac:dyDescent="0.3">
      <c r="A4216" s="1">
        <v>44012</v>
      </c>
      <c r="B4216">
        <v>107.994</v>
      </c>
      <c r="C4216">
        <v>107.521</v>
      </c>
      <c r="D4216">
        <f>(USDJPY_D1[[#This Row],[High]]+USDJPY_D1[[#This Row],[Low]])/2</f>
        <v>107.75749999999999</v>
      </c>
      <c r="E4216">
        <v>107.99299999999999</v>
      </c>
      <c r="F4216">
        <v>165842</v>
      </c>
    </row>
    <row r="4217" spans="1:6" x14ac:dyDescent="0.3">
      <c r="A4217" s="1">
        <v>44013</v>
      </c>
      <c r="B4217">
        <v>108.164</v>
      </c>
      <c r="C4217">
        <v>107.337</v>
      </c>
      <c r="D4217">
        <f>(USDJPY_D1[[#This Row],[High]]+USDJPY_D1[[#This Row],[Low]])/2</f>
        <v>107.7505</v>
      </c>
      <c r="E4217">
        <v>107.371</v>
      </c>
      <c r="F4217">
        <v>150361</v>
      </c>
    </row>
    <row r="4218" spans="1:6" x14ac:dyDescent="0.3">
      <c r="A4218" s="1">
        <v>44014</v>
      </c>
      <c r="B4218">
        <v>107.723</v>
      </c>
      <c r="C4218">
        <v>107.33</v>
      </c>
      <c r="D4218">
        <f>(USDJPY_D1[[#This Row],[High]]+USDJPY_D1[[#This Row],[Low]])/2</f>
        <v>107.5265</v>
      </c>
      <c r="E4218">
        <v>107.498</v>
      </c>
      <c r="F4218">
        <v>121572</v>
      </c>
    </row>
    <row r="4219" spans="1:6" x14ac:dyDescent="0.3">
      <c r="A4219" s="1">
        <v>44015</v>
      </c>
      <c r="B4219">
        <v>107.566</v>
      </c>
      <c r="C4219">
        <v>107.435</v>
      </c>
      <c r="D4219">
        <f>(USDJPY_D1[[#This Row],[High]]+USDJPY_D1[[#This Row],[Low]])/2</f>
        <v>107.5005</v>
      </c>
      <c r="E4219">
        <v>107.494</v>
      </c>
      <c r="F4219">
        <v>73102</v>
      </c>
    </row>
    <row r="4220" spans="1:6" x14ac:dyDescent="0.3">
      <c r="A4220" s="1">
        <v>44017</v>
      </c>
      <c r="B4220">
        <v>107.596</v>
      </c>
      <c r="C4220">
        <v>107.42100000000001</v>
      </c>
      <c r="D4220">
        <f>(USDJPY_D1[[#This Row],[High]]+USDJPY_D1[[#This Row],[Low]])/2</f>
        <v>107.5085</v>
      </c>
      <c r="E4220">
        <v>107.584</v>
      </c>
      <c r="F4220">
        <v>5032</v>
      </c>
    </row>
    <row r="4221" spans="1:6" x14ac:dyDescent="0.3">
      <c r="A4221" s="1">
        <v>44018</v>
      </c>
      <c r="B4221">
        <v>107.77200000000001</v>
      </c>
      <c r="C4221">
        <v>107.25700000000001</v>
      </c>
      <c r="D4221">
        <f>(USDJPY_D1[[#This Row],[High]]+USDJPY_D1[[#This Row],[Low]])/2</f>
        <v>107.5145</v>
      </c>
      <c r="E4221">
        <v>107.35899999999999</v>
      </c>
      <c r="F4221">
        <v>109039</v>
      </c>
    </row>
    <row r="4222" spans="1:6" x14ac:dyDescent="0.3">
      <c r="A4222" s="1">
        <v>44019</v>
      </c>
      <c r="B4222">
        <v>107.79</v>
      </c>
      <c r="C4222">
        <v>107.245</v>
      </c>
      <c r="D4222">
        <f>(USDJPY_D1[[#This Row],[High]]+USDJPY_D1[[#This Row],[Low]])/2</f>
        <v>107.51750000000001</v>
      </c>
      <c r="E4222">
        <v>107.574</v>
      </c>
      <c r="F4222">
        <v>131262</v>
      </c>
    </row>
    <row r="4223" spans="1:6" x14ac:dyDescent="0.3">
      <c r="A4223" s="1">
        <v>44020</v>
      </c>
      <c r="B4223">
        <v>107.711</v>
      </c>
      <c r="C4223">
        <v>107.20099999999999</v>
      </c>
      <c r="D4223">
        <f>(USDJPY_D1[[#This Row],[High]]+USDJPY_D1[[#This Row],[Low]])/2</f>
        <v>107.45599999999999</v>
      </c>
      <c r="E4223">
        <v>107.283</v>
      </c>
      <c r="F4223">
        <v>117977</v>
      </c>
    </row>
    <row r="4224" spans="1:6" x14ac:dyDescent="0.3">
      <c r="A4224" s="1">
        <v>44021</v>
      </c>
      <c r="B4224">
        <v>107.396</v>
      </c>
      <c r="C4224">
        <v>107.09699999999999</v>
      </c>
      <c r="D4224">
        <f>(USDJPY_D1[[#This Row],[High]]+USDJPY_D1[[#This Row],[Low]])/2</f>
        <v>107.2465</v>
      </c>
      <c r="E4224">
        <v>107.235</v>
      </c>
      <c r="F4224">
        <v>221230</v>
      </c>
    </row>
    <row r="4225" spans="1:6" x14ac:dyDescent="0.3">
      <c r="A4225" s="1">
        <v>44022</v>
      </c>
      <c r="B4225">
        <v>107.26300000000001</v>
      </c>
      <c r="C4225">
        <v>106.63800000000001</v>
      </c>
      <c r="D4225">
        <f>(USDJPY_D1[[#This Row],[High]]+USDJPY_D1[[#This Row],[Low]])/2</f>
        <v>106.95050000000001</v>
      </c>
      <c r="E4225">
        <v>106.917</v>
      </c>
      <c r="F4225">
        <v>119349</v>
      </c>
    </row>
    <row r="4226" spans="1:6" x14ac:dyDescent="0.3">
      <c r="A4226" s="1">
        <v>44024</v>
      </c>
      <c r="B4226">
        <v>106.934</v>
      </c>
      <c r="C4226">
        <v>106.854</v>
      </c>
      <c r="D4226">
        <f>(USDJPY_D1[[#This Row],[High]]+USDJPY_D1[[#This Row],[Low]])/2</f>
        <v>106.89400000000001</v>
      </c>
      <c r="E4226">
        <v>106.914</v>
      </c>
      <c r="F4226">
        <v>6119</v>
      </c>
    </row>
    <row r="4227" spans="1:6" x14ac:dyDescent="0.3">
      <c r="A4227" s="1">
        <v>44025</v>
      </c>
      <c r="B4227">
        <v>107.31699999999999</v>
      </c>
      <c r="C4227">
        <v>106.78700000000001</v>
      </c>
      <c r="D4227">
        <f>(USDJPY_D1[[#This Row],[High]]+USDJPY_D1[[#This Row],[Low]])/2</f>
        <v>107.05199999999999</v>
      </c>
      <c r="E4227">
        <v>107.28100000000001</v>
      </c>
      <c r="F4227">
        <v>163702</v>
      </c>
    </row>
    <row r="4228" spans="1:6" x14ac:dyDescent="0.3">
      <c r="A4228" s="1">
        <v>44026</v>
      </c>
      <c r="B4228">
        <v>107.434</v>
      </c>
      <c r="C4228">
        <v>107.11799999999999</v>
      </c>
      <c r="D4228">
        <f>(USDJPY_D1[[#This Row],[High]]+USDJPY_D1[[#This Row],[Low]])/2</f>
        <v>107.276</v>
      </c>
      <c r="E4228">
        <v>107.246</v>
      </c>
      <c r="F4228">
        <v>172743</v>
      </c>
    </row>
    <row r="4229" spans="1:6" x14ac:dyDescent="0.3">
      <c r="A4229" s="1">
        <v>44027</v>
      </c>
      <c r="B4229">
        <v>107.309</v>
      </c>
      <c r="C4229">
        <v>106.666</v>
      </c>
      <c r="D4229">
        <f>(USDJPY_D1[[#This Row],[High]]+USDJPY_D1[[#This Row],[Low]])/2</f>
        <v>106.9875</v>
      </c>
      <c r="E4229">
        <v>106.9</v>
      </c>
      <c r="F4229">
        <v>154320</v>
      </c>
    </row>
    <row r="4230" spans="1:6" x14ac:dyDescent="0.3">
      <c r="A4230" s="1">
        <v>44028</v>
      </c>
      <c r="B4230">
        <v>107.4</v>
      </c>
      <c r="C4230">
        <v>106.83199999999999</v>
      </c>
      <c r="D4230">
        <f>(USDJPY_D1[[#This Row],[High]]+USDJPY_D1[[#This Row],[Low]])/2</f>
        <v>107.116</v>
      </c>
      <c r="E4230">
        <v>107.28400000000001</v>
      </c>
      <c r="F4230">
        <v>159156</v>
      </c>
    </row>
    <row r="4231" spans="1:6" x14ac:dyDescent="0.3">
      <c r="A4231" s="1">
        <v>44029</v>
      </c>
      <c r="B4231">
        <v>107.361</v>
      </c>
      <c r="C4231">
        <v>106.93899999999999</v>
      </c>
      <c r="D4231">
        <f>(USDJPY_D1[[#This Row],[High]]+USDJPY_D1[[#This Row],[Low]])/2</f>
        <v>107.15</v>
      </c>
      <c r="E4231">
        <v>107.018</v>
      </c>
      <c r="F4231">
        <v>97244</v>
      </c>
    </row>
    <row r="4232" spans="1:6" x14ac:dyDescent="0.3">
      <c r="A4232" s="1">
        <v>44031</v>
      </c>
      <c r="B4232">
        <v>107.10299999999999</v>
      </c>
      <c r="C4232">
        <v>107.014</v>
      </c>
      <c r="D4232">
        <f>(USDJPY_D1[[#This Row],[High]]+USDJPY_D1[[#This Row],[Low]])/2</f>
        <v>107.0585</v>
      </c>
      <c r="E4232">
        <v>107.102</v>
      </c>
      <c r="F4232">
        <v>4880</v>
      </c>
    </row>
    <row r="4233" spans="1:6" x14ac:dyDescent="0.3">
      <c r="A4233" s="1">
        <v>44032</v>
      </c>
      <c r="B4233">
        <v>107.538</v>
      </c>
      <c r="C4233">
        <v>107.035</v>
      </c>
      <c r="D4233">
        <f>(USDJPY_D1[[#This Row],[High]]+USDJPY_D1[[#This Row],[Low]])/2</f>
        <v>107.28649999999999</v>
      </c>
      <c r="E4233">
        <v>107.19</v>
      </c>
      <c r="F4233">
        <v>206848</v>
      </c>
    </row>
    <row r="4234" spans="1:6" x14ac:dyDescent="0.3">
      <c r="A4234" s="1">
        <v>44033</v>
      </c>
      <c r="B4234">
        <v>107.36499999999999</v>
      </c>
      <c r="C4234">
        <v>106.681</v>
      </c>
      <c r="D4234">
        <f>(USDJPY_D1[[#This Row],[High]]+USDJPY_D1[[#This Row],[Low]])/2</f>
        <v>107.023</v>
      </c>
      <c r="E4234">
        <v>106.82599999999999</v>
      </c>
      <c r="F4234">
        <v>162662</v>
      </c>
    </row>
    <row r="4235" spans="1:6" x14ac:dyDescent="0.3">
      <c r="A4235" s="1">
        <v>44034</v>
      </c>
      <c r="B4235">
        <v>107.289</v>
      </c>
      <c r="C4235">
        <v>106.71</v>
      </c>
      <c r="D4235">
        <f>(USDJPY_D1[[#This Row],[High]]+USDJPY_D1[[#This Row],[Low]])/2</f>
        <v>106.9995</v>
      </c>
      <c r="E4235">
        <v>107.173</v>
      </c>
      <c r="F4235">
        <v>230815</v>
      </c>
    </row>
    <row r="4236" spans="1:6" x14ac:dyDescent="0.3">
      <c r="A4236" s="1">
        <v>44035</v>
      </c>
      <c r="B4236">
        <v>107.229</v>
      </c>
      <c r="C4236">
        <v>106.711</v>
      </c>
      <c r="D4236">
        <f>(USDJPY_D1[[#This Row],[High]]+USDJPY_D1[[#This Row],[Low]])/2</f>
        <v>106.97</v>
      </c>
      <c r="E4236">
        <v>106.845</v>
      </c>
      <c r="F4236">
        <v>163942</v>
      </c>
    </row>
    <row r="4237" spans="1:6" x14ac:dyDescent="0.3">
      <c r="A4237" s="1">
        <v>44036</v>
      </c>
      <c r="B4237">
        <v>106.849</v>
      </c>
      <c r="C4237">
        <v>105.682</v>
      </c>
      <c r="D4237">
        <f>(USDJPY_D1[[#This Row],[High]]+USDJPY_D1[[#This Row],[Low]])/2</f>
        <v>106.2655</v>
      </c>
      <c r="E4237">
        <v>106.123</v>
      </c>
      <c r="F4237">
        <v>231713</v>
      </c>
    </row>
    <row r="4238" spans="1:6" x14ac:dyDescent="0.3">
      <c r="A4238" s="1">
        <v>44038</v>
      </c>
      <c r="B4238">
        <v>106.107</v>
      </c>
      <c r="C4238">
        <v>105.872</v>
      </c>
      <c r="D4238">
        <f>(USDJPY_D1[[#This Row],[High]]+USDJPY_D1[[#This Row],[Low]])/2</f>
        <v>105.98949999999999</v>
      </c>
      <c r="E4238">
        <v>105.99299999999999</v>
      </c>
      <c r="F4238">
        <v>12757</v>
      </c>
    </row>
    <row r="4239" spans="1:6" x14ac:dyDescent="0.3">
      <c r="A4239" s="1">
        <v>44039</v>
      </c>
      <c r="B4239">
        <v>106.051</v>
      </c>
      <c r="C4239">
        <v>105.116</v>
      </c>
      <c r="D4239">
        <f>(USDJPY_D1[[#This Row],[High]]+USDJPY_D1[[#This Row],[Low]])/2</f>
        <v>105.5835</v>
      </c>
      <c r="E4239">
        <v>105.27500000000001</v>
      </c>
      <c r="F4239">
        <v>215415</v>
      </c>
    </row>
    <row r="4240" spans="1:6" x14ac:dyDescent="0.3">
      <c r="A4240" s="1">
        <v>44040</v>
      </c>
      <c r="B4240">
        <v>105.68600000000001</v>
      </c>
      <c r="C4240">
        <v>104.956</v>
      </c>
      <c r="D4240">
        <f>(USDJPY_D1[[#This Row],[High]]+USDJPY_D1[[#This Row],[Low]])/2</f>
        <v>105.321</v>
      </c>
      <c r="E4240">
        <v>105.11</v>
      </c>
      <c r="F4240">
        <v>195631</v>
      </c>
    </row>
    <row r="4241" spans="1:6" x14ac:dyDescent="0.3">
      <c r="A4241" s="1">
        <v>44041</v>
      </c>
      <c r="B4241">
        <v>105.242</v>
      </c>
      <c r="C4241">
        <v>104.77200000000001</v>
      </c>
      <c r="D4241">
        <f>(USDJPY_D1[[#This Row],[High]]+USDJPY_D1[[#This Row],[Low]])/2</f>
        <v>105.00700000000001</v>
      </c>
      <c r="E4241">
        <v>105.047</v>
      </c>
      <c r="F4241">
        <v>204811</v>
      </c>
    </row>
    <row r="4242" spans="1:6" x14ac:dyDescent="0.3">
      <c r="A4242" s="1">
        <v>44042</v>
      </c>
      <c r="B4242">
        <v>105.294</v>
      </c>
      <c r="C4242">
        <v>104.65600000000001</v>
      </c>
      <c r="D4242">
        <f>(USDJPY_D1[[#This Row],[High]]+USDJPY_D1[[#This Row],[Low]])/2</f>
        <v>104.97499999999999</v>
      </c>
      <c r="E4242">
        <v>104.687</v>
      </c>
      <c r="F4242">
        <v>224211</v>
      </c>
    </row>
    <row r="4243" spans="1:6" x14ac:dyDescent="0.3">
      <c r="A4243" s="1">
        <v>44043</v>
      </c>
      <c r="B4243">
        <v>106.05500000000001</v>
      </c>
      <c r="C4243">
        <v>104.18600000000001</v>
      </c>
      <c r="D4243">
        <f>(USDJPY_D1[[#This Row],[High]]+USDJPY_D1[[#This Row],[Low]])/2</f>
        <v>105.12050000000001</v>
      </c>
      <c r="E4243">
        <v>105.819</v>
      </c>
      <c r="F4243">
        <v>275079</v>
      </c>
    </row>
    <row r="4244" spans="1:6" x14ac:dyDescent="0.3">
      <c r="A4244" s="1">
        <v>44045</v>
      </c>
      <c r="B4244">
        <v>105.901</v>
      </c>
      <c r="C4244">
        <v>105.70699999999999</v>
      </c>
      <c r="D4244">
        <f>(USDJPY_D1[[#This Row],[High]]+USDJPY_D1[[#This Row],[Low]])/2</f>
        <v>105.804</v>
      </c>
      <c r="E4244">
        <v>105.869</v>
      </c>
      <c r="F4244">
        <v>18717</v>
      </c>
    </row>
    <row r="4245" spans="1:6" x14ac:dyDescent="0.3">
      <c r="A4245" s="1">
        <v>44046</v>
      </c>
      <c r="B4245">
        <v>106.471</v>
      </c>
      <c r="C4245">
        <v>105.58</v>
      </c>
      <c r="D4245">
        <f>(USDJPY_D1[[#This Row],[High]]+USDJPY_D1[[#This Row],[Low]])/2</f>
        <v>106.02549999999999</v>
      </c>
      <c r="E4245">
        <v>106.032</v>
      </c>
      <c r="F4245">
        <v>268467</v>
      </c>
    </row>
    <row r="4246" spans="1:6" x14ac:dyDescent="0.3">
      <c r="A4246" s="1">
        <v>44047</v>
      </c>
      <c r="B4246">
        <v>106.194</v>
      </c>
      <c r="C4246">
        <v>105.614</v>
      </c>
      <c r="D4246">
        <f>(USDJPY_D1[[#This Row],[High]]+USDJPY_D1[[#This Row],[Low]])/2</f>
        <v>105.904</v>
      </c>
      <c r="E4246">
        <v>105.63</v>
      </c>
      <c r="F4246">
        <v>172991</v>
      </c>
    </row>
    <row r="4247" spans="1:6" x14ac:dyDescent="0.3">
      <c r="A4247" s="1">
        <v>44048</v>
      </c>
      <c r="B4247">
        <v>105.872</v>
      </c>
      <c r="C4247">
        <v>105.319</v>
      </c>
      <c r="D4247">
        <f>(USDJPY_D1[[#This Row],[High]]+USDJPY_D1[[#This Row],[Low]])/2</f>
        <v>105.5955</v>
      </c>
      <c r="E4247">
        <v>105.56100000000001</v>
      </c>
      <c r="F4247">
        <v>189171</v>
      </c>
    </row>
    <row r="4248" spans="1:6" x14ac:dyDescent="0.3">
      <c r="A4248" s="1">
        <v>44049</v>
      </c>
      <c r="B4248">
        <v>105.697</v>
      </c>
      <c r="C4248">
        <v>105.301</v>
      </c>
      <c r="D4248">
        <f>(USDJPY_D1[[#This Row],[High]]+USDJPY_D1[[#This Row],[Low]])/2</f>
        <v>105.499</v>
      </c>
      <c r="E4248">
        <v>105.58</v>
      </c>
      <c r="F4248">
        <v>177883</v>
      </c>
    </row>
    <row r="4249" spans="1:6" x14ac:dyDescent="0.3">
      <c r="A4249" s="1">
        <v>44050</v>
      </c>
      <c r="B4249">
        <v>106.05500000000001</v>
      </c>
      <c r="C4249">
        <v>105.479</v>
      </c>
      <c r="D4249">
        <f>(USDJPY_D1[[#This Row],[High]]+USDJPY_D1[[#This Row],[Low]])/2</f>
        <v>105.767</v>
      </c>
      <c r="E4249">
        <v>105.911</v>
      </c>
      <c r="F4249">
        <v>180633</v>
      </c>
    </row>
    <row r="4250" spans="1:6" x14ac:dyDescent="0.3">
      <c r="A4250" s="1">
        <v>44052</v>
      </c>
      <c r="B4250">
        <v>105.94499999999999</v>
      </c>
      <c r="C4250">
        <v>105.711</v>
      </c>
      <c r="D4250">
        <f>(USDJPY_D1[[#This Row],[High]]+USDJPY_D1[[#This Row],[Low]])/2</f>
        <v>105.828</v>
      </c>
      <c r="E4250">
        <v>105.855</v>
      </c>
      <c r="F4250">
        <v>9717</v>
      </c>
    </row>
    <row r="4251" spans="1:6" x14ac:dyDescent="0.3">
      <c r="A4251" s="1">
        <v>44053</v>
      </c>
      <c r="B4251">
        <v>106.20099999999999</v>
      </c>
      <c r="C4251">
        <v>105.708</v>
      </c>
      <c r="D4251">
        <f>(USDJPY_D1[[#This Row],[High]]+USDJPY_D1[[#This Row],[Low]])/2</f>
        <v>105.9545</v>
      </c>
      <c r="E4251">
        <v>105.994</v>
      </c>
      <c r="F4251">
        <v>130788</v>
      </c>
    </row>
    <row r="4252" spans="1:6" x14ac:dyDescent="0.3">
      <c r="A4252" s="1">
        <v>44054</v>
      </c>
      <c r="B4252">
        <v>106.68300000000001</v>
      </c>
      <c r="C4252">
        <v>105.928</v>
      </c>
      <c r="D4252">
        <f>(USDJPY_D1[[#This Row],[High]]+USDJPY_D1[[#This Row],[Low]])/2</f>
        <v>106.30549999999999</v>
      </c>
      <c r="E4252">
        <v>106.49</v>
      </c>
      <c r="F4252">
        <v>246743</v>
      </c>
    </row>
    <row r="4253" spans="1:6" x14ac:dyDescent="0.3">
      <c r="A4253" s="1">
        <v>44055</v>
      </c>
      <c r="B4253">
        <v>107.014</v>
      </c>
      <c r="C4253">
        <v>106.456</v>
      </c>
      <c r="D4253">
        <f>(USDJPY_D1[[#This Row],[High]]+USDJPY_D1[[#This Row],[Low]])/2</f>
        <v>106.735</v>
      </c>
      <c r="E4253">
        <v>106.842</v>
      </c>
      <c r="F4253">
        <v>313906</v>
      </c>
    </row>
    <row r="4254" spans="1:6" x14ac:dyDescent="0.3">
      <c r="A4254" s="1">
        <v>44056</v>
      </c>
      <c r="B4254">
        <v>107.04900000000001</v>
      </c>
      <c r="C4254">
        <v>106.565</v>
      </c>
      <c r="D4254">
        <f>(USDJPY_D1[[#This Row],[High]]+USDJPY_D1[[#This Row],[Low]])/2</f>
        <v>106.807</v>
      </c>
      <c r="E4254">
        <v>106.97799999999999</v>
      </c>
      <c r="F4254">
        <v>190564</v>
      </c>
    </row>
    <row r="4255" spans="1:6" x14ac:dyDescent="0.3">
      <c r="A4255" s="1">
        <v>44057</v>
      </c>
      <c r="B4255">
        <v>107.039</v>
      </c>
      <c r="C4255">
        <v>106.43600000000001</v>
      </c>
      <c r="D4255">
        <f>(USDJPY_D1[[#This Row],[High]]+USDJPY_D1[[#This Row],[Low]])/2</f>
        <v>106.73750000000001</v>
      </c>
      <c r="E4255">
        <v>106.58199999999999</v>
      </c>
      <c r="F4255">
        <v>180633</v>
      </c>
    </row>
    <row r="4256" spans="1:6" x14ac:dyDescent="0.3">
      <c r="A4256" s="1">
        <v>44059</v>
      </c>
      <c r="B4256">
        <v>106.64</v>
      </c>
      <c r="C4256">
        <v>106.52</v>
      </c>
      <c r="D4256">
        <f>(USDJPY_D1[[#This Row],[High]]+USDJPY_D1[[#This Row],[Low]])/2</f>
        <v>106.58</v>
      </c>
      <c r="E4256">
        <v>106.55800000000001</v>
      </c>
      <c r="F4256">
        <v>5839</v>
      </c>
    </row>
    <row r="4257" spans="1:6" x14ac:dyDescent="0.3">
      <c r="A4257" s="1">
        <v>44060</v>
      </c>
      <c r="B4257">
        <v>106.654</v>
      </c>
      <c r="C4257">
        <v>105.94199999999999</v>
      </c>
      <c r="D4257">
        <f>(USDJPY_D1[[#This Row],[High]]+USDJPY_D1[[#This Row],[Low]])/2</f>
        <v>106.298</v>
      </c>
      <c r="E4257">
        <v>106.003</v>
      </c>
      <c r="F4257">
        <v>158232</v>
      </c>
    </row>
    <row r="4258" spans="1:6" x14ac:dyDescent="0.3">
      <c r="A4258" s="1">
        <v>44061</v>
      </c>
      <c r="B4258">
        <v>106.006</v>
      </c>
      <c r="C4258">
        <v>105.202</v>
      </c>
      <c r="D4258">
        <f>(USDJPY_D1[[#This Row],[High]]+USDJPY_D1[[#This Row],[Low]])/2</f>
        <v>105.604</v>
      </c>
      <c r="E4258">
        <v>105.233</v>
      </c>
      <c r="F4258">
        <v>403922</v>
      </c>
    </row>
    <row r="4259" spans="1:6" x14ac:dyDescent="0.3">
      <c r="A4259" s="1">
        <v>44062</v>
      </c>
      <c r="B4259">
        <v>106.151</v>
      </c>
      <c r="C4259">
        <v>105.101</v>
      </c>
      <c r="D4259">
        <f>(USDJPY_D1[[#This Row],[High]]+USDJPY_D1[[#This Row],[Low]])/2</f>
        <v>105.626</v>
      </c>
      <c r="E4259">
        <v>106.084</v>
      </c>
      <c r="F4259">
        <v>295966</v>
      </c>
    </row>
    <row r="4260" spans="1:6" x14ac:dyDescent="0.3">
      <c r="A4260" s="1">
        <v>44063</v>
      </c>
      <c r="B4260">
        <v>106.215</v>
      </c>
      <c r="C4260">
        <v>105.65300000000001</v>
      </c>
      <c r="D4260">
        <f>(USDJPY_D1[[#This Row],[High]]+USDJPY_D1[[#This Row],[Low]])/2</f>
        <v>105.934</v>
      </c>
      <c r="E4260">
        <v>105.678</v>
      </c>
      <c r="F4260">
        <v>236353</v>
      </c>
    </row>
    <row r="4261" spans="1:6" x14ac:dyDescent="0.3">
      <c r="A4261" s="1">
        <v>44064</v>
      </c>
      <c r="B4261">
        <v>106.072</v>
      </c>
      <c r="C4261">
        <v>105.441</v>
      </c>
      <c r="D4261">
        <f>(USDJPY_D1[[#This Row],[High]]+USDJPY_D1[[#This Row],[Low]])/2</f>
        <v>105.7565</v>
      </c>
      <c r="E4261">
        <v>105.783</v>
      </c>
      <c r="F4261">
        <v>234792</v>
      </c>
    </row>
    <row r="4262" spans="1:6" x14ac:dyDescent="0.3">
      <c r="A4262" s="1">
        <v>44066</v>
      </c>
      <c r="B4262">
        <v>105.92400000000001</v>
      </c>
      <c r="C4262">
        <v>105.739</v>
      </c>
      <c r="D4262">
        <f>(USDJPY_D1[[#This Row],[High]]+USDJPY_D1[[#This Row],[Low]])/2</f>
        <v>105.83150000000001</v>
      </c>
      <c r="E4262">
        <v>105.875</v>
      </c>
      <c r="F4262">
        <v>6379</v>
      </c>
    </row>
    <row r="4263" spans="1:6" x14ac:dyDescent="0.3">
      <c r="A4263" s="1">
        <v>44067</v>
      </c>
      <c r="B4263">
        <v>106.008</v>
      </c>
      <c r="C4263">
        <v>105.688</v>
      </c>
      <c r="D4263">
        <f>(USDJPY_D1[[#This Row],[High]]+USDJPY_D1[[#This Row],[Low]])/2</f>
        <v>105.848</v>
      </c>
      <c r="E4263">
        <v>105.998</v>
      </c>
      <c r="F4263">
        <v>147489</v>
      </c>
    </row>
    <row r="4264" spans="1:6" x14ac:dyDescent="0.3">
      <c r="A4264" s="1">
        <v>44068</v>
      </c>
      <c r="B4264">
        <v>106.577</v>
      </c>
      <c r="C4264">
        <v>105.871</v>
      </c>
      <c r="D4264">
        <f>(USDJPY_D1[[#This Row],[High]]+USDJPY_D1[[#This Row],[Low]])/2</f>
        <v>106.22399999999999</v>
      </c>
      <c r="E4264">
        <v>106.395</v>
      </c>
      <c r="F4264">
        <v>250082</v>
      </c>
    </row>
    <row r="4265" spans="1:6" x14ac:dyDescent="0.3">
      <c r="A4265" s="1">
        <v>44069</v>
      </c>
      <c r="B4265">
        <v>106.556</v>
      </c>
      <c r="C4265">
        <v>105.83799999999999</v>
      </c>
      <c r="D4265">
        <f>(USDJPY_D1[[#This Row],[High]]+USDJPY_D1[[#This Row],[Low]])/2</f>
        <v>106.197</v>
      </c>
      <c r="E4265">
        <v>105.872</v>
      </c>
      <c r="F4265">
        <v>188427</v>
      </c>
    </row>
    <row r="4266" spans="1:6" x14ac:dyDescent="0.3">
      <c r="A4266" s="1">
        <v>44070</v>
      </c>
      <c r="B4266">
        <v>106.70099999999999</v>
      </c>
      <c r="C4266">
        <v>105.602</v>
      </c>
      <c r="D4266">
        <f>(USDJPY_D1[[#This Row],[High]]+USDJPY_D1[[#This Row],[Low]])/2</f>
        <v>106.1515</v>
      </c>
      <c r="E4266">
        <v>106.65300000000001</v>
      </c>
      <c r="F4266">
        <v>278521</v>
      </c>
    </row>
    <row r="4267" spans="1:6" x14ac:dyDescent="0.3">
      <c r="A4267" s="1">
        <v>44071</v>
      </c>
      <c r="B4267">
        <v>106.946</v>
      </c>
      <c r="C4267">
        <v>105.199</v>
      </c>
      <c r="D4267">
        <f>(USDJPY_D1[[#This Row],[High]]+USDJPY_D1[[#This Row],[Low]])/2</f>
        <v>106.07249999999999</v>
      </c>
      <c r="E4267">
        <v>105.328</v>
      </c>
      <c r="F4267">
        <v>306416</v>
      </c>
    </row>
    <row r="4268" spans="1:6" x14ac:dyDescent="0.3">
      <c r="A4268" s="1">
        <v>44073</v>
      </c>
      <c r="B4268">
        <v>105.804</v>
      </c>
      <c r="C4268">
        <v>105.325</v>
      </c>
      <c r="D4268">
        <f>(USDJPY_D1[[#This Row],[High]]+USDJPY_D1[[#This Row],[Low]])/2</f>
        <v>105.56450000000001</v>
      </c>
      <c r="E4268">
        <v>105.53700000000001</v>
      </c>
      <c r="F4268">
        <v>17054</v>
      </c>
    </row>
    <row r="4269" spans="1:6" x14ac:dyDescent="0.3">
      <c r="A4269" s="1">
        <v>44074</v>
      </c>
      <c r="B4269">
        <v>106.096</v>
      </c>
      <c r="C4269">
        <v>105.292</v>
      </c>
      <c r="D4269">
        <f>(USDJPY_D1[[#This Row],[High]]+USDJPY_D1[[#This Row],[Low]])/2</f>
        <v>105.694</v>
      </c>
      <c r="E4269">
        <v>105.997</v>
      </c>
      <c r="F4269">
        <v>712082</v>
      </c>
    </row>
    <row r="4270" spans="1:6" x14ac:dyDescent="0.3">
      <c r="A4270" s="1">
        <v>44075</v>
      </c>
      <c r="B4270">
        <v>106.152</v>
      </c>
      <c r="C4270">
        <v>105.59</v>
      </c>
      <c r="D4270">
        <f>(USDJPY_D1[[#This Row],[High]]+USDJPY_D1[[#This Row],[Low]])/2</f>
        <v>105.87100000000001</v>
      </c>
      <c r="E4270">
        <v>105.896</v>
      </c>
      <c r="F4270">
        <v>256026</v>
      </c>
    </row>
    <row r="4271" spans="1:6" x14ac:dyDescent="0.3">
      <c r="A4271" s="1">
        <v>44076</v>
      </c>
      <c r="B4271">
        <v>106.30200000000001</v>
      </c>
      <c r="C4271">
        <v>105.852</v>
      </c>
      <c r="D4271">
        <f>(USDJPY_D1[[#This Row],[High]]+USDJPY_D1[[#This Row],[Low]])/2</f>
        <v>106.077</v>
      </c>
      <c r="E4271">
        <v>106.209</v>
      </c>
      <c r="F4271">
        <v>234932</v>
      </c>
    </row>
    <row r="4272" spans="1:6" x14ac:dyDescent="0.3">
      <c r="A4272" s="1">
        <v>44077</v>
      </c>
      <c r="B4272">
        <v>106.55200000000001</v>
      </c>
      <c r="C4272">
        <v>106.001</v>
      </c>
      <c r="D4272">
        <f>(USDJPY_D1[[#This Row],[High]]+USDJPY_D1[[#This Row],[Low]])/2</f>
        <v>106.2765</v>
      </c>
      <c r="E4272">
        <v>106.089</v>
      </c>
      <c r="F4272">
        <v>243370</v>
      </c>
    </row>
    <row r="4273" spans="1:6" x14ac:dyDescent="0.3">
      <c r="A4273" s="1">
        <v>44078</v>
      </c>
      <c r="B4273">
        <v>106.504</v>
      </c>
      <c r="C4273">
        <v>106.06100000000001</v>
      </c>
      <c r="D4273">
        <f>(USDJPY_D1[[#This Row],[High]]+USDJPY_D1[[#This Row],[Low]])/2</f>
        <v>106.2825</v>
      </c>
      <c r="E4273">
        <v>106.22199999999999</v>
      </c>
      <c r="F4273">
        <v>195596</v>
      </c>
    </row>
    <row r="4274" spans="1:6" x14ac:dyDescent="0.3">
      <c r="A4274" s="1">
        <v>44080</v>
      </c>
      <c r="B4274">
        <v>106.318</v>
      </c>
      <c r="C4274">
        <v>106.21</v>
      </c>
      <c r="D4274">
        <f>(USDJPY_D1[[#This Row],[High]]+USDJPY_D1[[#This Row],[Low]])/2</f>
        <v>106.264</v>
      </c>
      <c r="E4274">
        <v>106.31399999999999</v>
      </c>
      <c r="F4274">
        <v>9742</v>
      </c>
    </row>
    <row r="4275" spans="1:6" x14ac:dyDescent="0.3">
      <c r="A4275" s="1">
        <v>44081</v>
      </c>
      <c r="B4275">
        <v>106.386</v>
      </c>
      <c r="C4275">
        <v>106.13200000000001</v>
      </c>
      <c r="D4275">
        <f>(USDJPY_D1[[#This Row],[High]]+USDJPY_D1[[#This Row],[Low]])/2</f>
        <v>106.259</v>
      </c>
      <c r="E4275">
        <v>106.304</v>
      </c>
      <c r="F4275">
        <v>99651</v>
      </c>
    </row>
    <row r="4276" spans="1:6" x14ac:dyDescent="0.3">
      <c r="A4276" s="1">
        <v>44082</v>
      </c>
      <c r="B4276">
        <v>106.38200000000001</v>
      </c>
      <c r="C4276">
        <v>105.82899999999999</v>
      </c>
      <c r="D4276">
        <f>(USDJPY_D1[[#This Row],[High]]+USDJPY_D1[[#This Row],[Low]])/2</f>
        <v>106.10550000000001</v>
      </c>
      <c r="E4276">
        <v>105.97</v>
      </c>
      <c r="F4276">
        <v>257216</v>
      </c>
    </row>
    <row r="4277" spans="1:6" x14ac:dyDescent="0.3">
      <c r="A4277" s="1">
        <v>44083</v>
      </c>
      <c r="B4277">
        <v>106.273</v>
      </c>
      <c r="C4277">
        <v>105.79</v>
      </c>
      <c r="D4277">
        <f>(USDJPY_D1[[#This Row],[High]]+USDJPY_D1[[#This Row],[Low]])/2</f>
        <v>106.03149999999999</v>
      </c>
      <c r="E4277">
        <v>106.233</v>
      </c>
      <c r="F4277">
        <v>172218</v>
      </c>
    </row>
    <row r="4278" spans="1:6" x14ac:dyDescent="0.3">
      <c r="A4278" s="1">
        <v>44084</v>
      </c>
      <c r="B4278">
        <v>106.30200000000001</v>
      </c>
      <c r="C4278">
        <v>105.98099999999999</v>
      </c>
      <c r="D4278">
        <f>(USDJPY_D1[[#This Row],[High]]+USDJPY_D1[[#This Row],[Low]])/2</f>
        <v>106.14150000000001</v>
      </c>
      <c r="E4278">
        <v>106.14700000000001</v>
      </c>
      <c r="F4278">
        <v>208422</v>
      </c>
    </row>
    <row r="4279" spans="1:6" x14ac:dyDescent="0.3">
      <c r="A4279" s="1">
        <v>44085</v>
      </c>
      <c r="B4279">
        <v>106.264</v>
      </c>
      <c r="C4279">
        <v>106.056</v>
      </c>
      <c r="D4279">
        <f>(USDJPY_D1[[#This Row],[High]]+USDJPY_D1[[#This Row],[Low]])/2</f>
        <v>106.16</v>
      </c>
      <c r="E4279">
        <v>106.142</v>
      </c>
      <c r="F4279">
        <v>128938</v>
      </c>
    </row>
    <row r="4280" spans="1:6" x14ac:dyDescent="0.3">
      <c r="A4280" s="1">
        <v>44087</v>
      </c>
      <c r="B4280">
        <v>106.15600000000001</v>
      </c>
      <c r="C4280">
        <v>106.069</v>
      </c>
      <c r="D4280">
        <f>(USDJPY_D1[[#This Row],[High]]+USDJPY_D1[[#This Row],[Low]])/2</f>
        <v>106.11250000000001</v>
      </c>
      <c r="E4280">
        <v>106.151</v>
      </c>
      <c r="F4280">
        <v>4582</v>
      </c>
    </row>
    <row r="4281" spans="1:6" x14ac:dyDescent="0.3">
      <c r="A4281" s="1">
        <v>44088</v>
      </c>
      <c r="B4281">
        <v>106.164</v>
      </c>
      <c r="C4281">
        <v>105.548</v>
      </c>
      <c r="D4281">
        <f>(USDJPY_D1[[#This Row],[High]]+USDJPY_D1[[#This Row],[Low]])/2</f>
        <v>105.85599999999999</v>
      </c>
      <c r="E4281">
        <v>105.72799999999999</v>
      </c>
      <c r="F4281">
        <v>113311</v>
      </c>
    </row>
    <row r="4282" spans="1:6" x14ac:dyDescent="0.3">
      <c r="A4282" s="1">
        <v>44089</v>
      </c>
      <c r="B4282">
        <v>105.81399999999999</v>
      </c>
      <c r="C4282">
        <v>105.3</v>
      </c>
      <c r="D4282">
        <f>(USDJPY_D1[[#This Row],[High]]+USDJPY_D1[[#This Row],[Low]])/2</f>
        <v>105.55699999999999</v>
      </c>
      <c r="E4282">
        <v>105.4</v>
      </c>
      <c r="F4282">
        <v>134271</v>
      </c>
    </row>
    <row r="4283" spans="1:6" x14ac:dyDescent="0.3">
      <c r="A4283" s="1">
        <v>44090</v>
      </c>
      <c r="B4283">
        <v>105.402</v>
      </c>
      <c r="C4283">
        <v>104.8</v>
      </c>
      <c r="D4283">
        <f>(USDJPY_D1[[#This Row],[High]]+USDJPY_D1[[#This Row],[Low]])/2</f>
        <v>105.101</v>
      </c>
      <c r="E4283">
        <v>105.062</v>
      </c>
      <c r="F4283">
        <v>180158</v>
      </c>
    </row>
    <row r="4284" spans="1:6" x14ac:dyDescent="0.3">
      <c r="A4284" s="1">
        <v>44091</v>
      </c>
      <c r="B4284">
        <v>105.173</v>
      </c>
      <c r="C4284">
        <v>104.52500000000001</v>
      </c>
      <c r="D4284">
        <f>(USDJPY_D1[[#This Row],[High]]+USDJPY_D1[[#This Row],[Low]])/2</f>
        <v>104.849</v>
      </c>
      <c r="E4284">
        <v>104.693</v>
      </c>
      <c r="F4284">
        <v>181860</v>
      </c>
    </row>
    <row r="4285" spans="1:6" x14ac:dyDescent="0.3">
      <c r="A4285" s="1">
        <v>44092</v>
      </c>
      <c r="B4285">
        <v>104.87</v>
      </c>
      <c r="C4285">
        <v>104.27200000000001</v>
      </c>
      <c r="D4285">
        <f>(USDJPY_D1[[#This Row],[High]]+USDJPY_D1[[#This Row],[Low]])/2</f>
        <v>104.571</v>
      </c>
      <c r="E4285">
        <v>104.56399999999999</v>
      </c>
      <c r="F4285">
        <v>127678</v>
      </c>
    </row>
    <row r="4286" spans="1:6" x14ac:dyDescent="0.3">
      <c r="A4286" s="1">
        <v>44094</v>
      </c>
      <c r="B4286">
        <v>104.568</v>
      </c>
      <c r="C4286">
        <v>104.43</v>
      </c>
      <c r="D4286">
        <f>(USDJPY_D1[[#This Row],[High]]+USDJPY_D1[[#This Row],[Low]])/2</f>
        <v>104.499</v>
      </c>
      <c r="E4286">
        <v>104.53400000000001</v>
      </c>
      <c r="F4286">
        <v>8493</v>
      </c>
    </row>
    <row r="4287" spans="1:6" x14ac:dyDescent="0.3">
      <c r="A4287" s="1">
        <v>44095</v>
      </c>
      <c r="B4287">
        <v>104.89100000000001</v>
      </c>
      <c r="C4287">
        <v>103.999</v>
      </c>
      <c r="D4287">
        <f>(USDJPY_D1[[#This Row],[High]]+USDJPY_D1[[#This Row],[Low]])/2</f>
        <v>104.44499999999999</v>
      </c>
      <c r="E4287">
        <v>104.69</v>
      </c>
      <c r="F4287">
        <v>160106</v>
      </c>
    </row>
    <row r="4288" spans="1:6" x14ac:dyDescent="0.3">
      <c r="A4288" s="1">
        <v>44096</v>
      </c>
      <c r="B4288">
        <v>105.07599999999999</v>
      </c>
      <c r="C4288">
        <v>104.405</v>
      </c>
      <c r="D4288">
        <f>(USDJPY_D1[[#This Row],[High]]+USDJPY_D1[[#This Row],[Low]])/2</f>
        <v>104.7405</v>
      </c>
      <c r="E4288">
        <v>105.056</v>
      </c>
      <c r="F4288">
        <v>140565</v>
      </c>
    </row>
    <row r="4289" spans="1:6" x14ac:dyDescent="0.3">
      <c r="A4289" s="1">
        <v>44097</v>
      </c>
      <c r="B4289">
        <v>105.494</v>
      </c>
      <c r="C4289">
        <v>104.92700000000001</v>
      </c>
      <c r="D4289">
        <f>(USDJPY_D1[[#This Row],[High]]+USDJPY_D1[[#This Row],[Low]])/2</f>
        <v>105.2105</v>
      </c>
      <c r="E4289">
        <v>105.31</v>
      </c>
      <c r="F4289">
        <v>173365</v>
      </c>
    </row>
    <row r="4290" spans="1:6" x14ac:dyDescent="0.3">
      <c r="A4290" s="1">
        <v>44098</v>
      </c>
      <c r="B4290">
        <v>105.53100000000001</v>
      </c>
      <c r="C4290">
        <v>105.205</v>
      </c>
      <c r="D4290">
        <f>(USDJPY_D1[[#This Row],[High]]+USDJPY_D1[[#This Row],[Low]])/2</f>
        <v>105.36799999999999</v>
      </c>
      <c r="E4290">
        <v>105.43899999999999</v>
      </c>
      <c r="F4290">
        <v>162945</v>
      </c>
    </row>
    <row r="4291" spans="1:6" x14ac:dyDescent="0.3">
      <c r="A4291" s="1">
        <v>44099</v>
      </c>
      <c r="B4291">
        <v>105.7</v>
      </c>
      <c r="C4291">
        <v>105.239</v>
      </c>
      <c r="D4291">
        <f>(USDJPY_D1[[#This Row],[High]]+USDJPY_D1[[#This Row],[Low]])/2</f>
        <v>105.46950000000001</v>
      </c>
      <c r="E4291">
        <v>105.535</v>
      </c>
      <c r="F4291">
        <v>142025</v>
      </c>
    </row>
    <row r="4292" spans="1:6" x14ac:dyDescent="0.3">
      <c r="A4292" s="1">
        <v>44101</v>
      </c>
      <c r="B4292">
        <v>105.691</v>
      </c>
      <c r="C4292">
        <v>105.44799999999999</v>
      </c>
      <c r="D4292">
        <f>(USDJPY_D1[[#This Row],[High]]+USDJPY_D1[[#This Row],[Low]])/2</f>
        <v>105.56950000000001</v>
      </c>
      <c r="E4292">
        <v>105.581</v>
      </c>
      <c r="F4292">
        <v>3448</v>
      </c>
    </row>
    <row r="4293" spans="1:6" x14ac:dyDescent="0.3">
      <c r="A4293" s="1">
        <v>44102</v>
      </c>
      <c r="B4293">
        <v>105.66500000000001</v>
      </c>
      <c r="C4293">
        <v>105.262</v>
      </c>
      <c r="D4293">
        <f>(USDJPY_D1[[#This Row],[High]]+USDJPY_D1[[#This Row],[Low]])/2</f>
        <v>105.46350000000001</v>
      </c>
      <c r="E4293">
        <v>105.443</v>
      </c>
      <c r="F4293">
        <v>136900</v>
      </c>
    </row>
    <row r="4294" spans="1:6" x14ac:dyDescent="0.3">
      <c r="A4294" s="1">
        <v>44103</v>
      </c>
      <c r="B4294">
        <v>105.73399999999999</v>
      </c>
      <c r="C4294">
        <v>105.34</v>
      </c>
      <c r="D4294">
        <f>(USDJPY_D1[[#This Row],[High]]+USDJPY_D1[[#This Row],[Low]])/2</f>
        <v>105.53700000000001</v>
      </c>
      <c r="E4294">
        <v>105.675</v>
      </c>
      <c r="F4294">
        <v>152126</v>
      </c>
    </row>
    <row r="4295" spans="1:6" x14ac:dyDescent="0.3">
      <c r="A4295" s="1">
        <v>44104</v>
      </c>
      <c r="B4295">
        <v>105.803</v>
      </c>
      <c r="C4295">
        <v>105.401</v>
      </c>
      <c r="D4295">
        <f>(USDJPY_D1[[#This Row],[High]]+USDJPY_D1[[#This Row],[Low]])/2</f>
        <v>105.602</v>
      </c>
      <c r="E4295">
        <v>105.449</v>
      </c>
      <c r="F4295">
        <v>196786</v>
      </c>
    </row>
    <row r="4296" spans="1:6" x14ac:dyDescent="0.3">
      <c r="A4296" s="1">
        <v>44105</v>
      </c>
      <c r="B4296">
        <v>105.727</v>
      </c>
      <c r="C4296">
        <v>105.416</v>
      </c>
      <c r="D4296">
        <f>(USDJPY_D1[[#This Row],[High]]+USDJPY_D1[[#This Row],[Low]])/2</f>
        <v>105.5715</v>
      </c>
      <c r="E4296">
        <v>105.55</v>
      </c>
      <c r="F4296">
        <v>187647</v>
      </c>
    </row>
    <row r="4297" spans="1:6" x14ac:dyDescent="0.3">
      <c r="A4297" s="1">
        <v>44106</v>
      </c>
      <c r="B4297">
        <v>105.66500000000001</v>
      </c>
      <c r="C4297">
        <v>104.94199999999999</v>
      </c>
      <c r="D4297">
        <f>(USDJPY_D1[[#This Row],[High]]+USDJPY_D1[[#This Row],[Low]])/2</f>
        <v>105.3035</v>
      </c>
      <c r="E4297">
        <v>105.29</v>
      </c>
      <c r="F4297">
        <v>183055</v>
      </c>
    </row>
    <row r="4298" spans="1:6" x14ac:dyDescent="0.3">
      <c r="A4298" s="1">
        <v>44108</v>
      </c>
      <c r="B4298">
        <v>105.59099999999999</v>
      </c>
      <c r="C4298">
        <v>105.258</v>
      </c>
      <c r="D4298">
        <f>(USDJPY_D1[[#This Row],[High]]+USDJPY_D1[[#This Row],[Low]])/2</f>
        <v>105.42449999999999</v>
      </c>
      <c r="E4298">
        <v>105.514</v>
      </c>
      <c r="F4298">
        <v>24327</v>
      </c>
    </row>
    <row r="4299" spans="1:6" x14ac:dyDescent="0.3">
      <c r="A4299" s="1">
        <v>44109</v>
      </c>
      <c r="B4299">
        <v>105.794</v>
      </c>
      <c r="C4299">
        <v>105.49299999999999</v>
      </c>
      <c r="D4299">
        <f>(USDJPY_D1[[#This Row],[High]]+USDJPY_D1[[#This Row],[Low]])/2</f>
        <v>105.64349999999999</v>
      </c>
      <c r="E4299">
        <v>105.708</v>
      </c>
      <c r="F4299">
        <v>127945</v>
      </c>
    </row>
    <row r="4300" spans="1:6" x14ac:dyDescent="0.3">
      <c r="A4300" s="1">
        <v>44110</v>
      </c>
      <c r="B4300">
        <v>105.745</v>
      </c>
      <c r="C4300">
        <v>105.46899999999999</v>
      </c>
      <c r="D4300">
        <f>(USDJPY_D1[[#This Row],[High]]+USDJPY_D1[[#This Row],[Low]])/2</f>
        <v>105.607</v>
      </c>
      <c r="E4300">
        <v>105.642</v>
      </c>
      <c r="F4300">
        <v>151693</v>
      </c>
    </row>
    <row r="4301" spans="1:6" x14ac:dyDescent="0.3">
      <c r="A4301" s="1">
        <v>44111</v>
      </c>
      <c r="B4301">
        <v>106.107</v>
      </c>
      <c r="C4301">
        <v>105.627</v>
      </c>
      <c r="D4301">
        <f>(USDJPY_D1[[#This Row],[High]]+USDJPY_D1[[#This Row],[Low]])/2</f>
        <v>105.86699999999999</v>
      </c>
      <c r="E4301">
        <v>105.96899999999999</v>
      </c>
      <c r="F4301">
        <v>149433</v>
      </c>
    </row>
    <row r="4302" spans="1:6" x14ac:dyDescent="0.3">
      <c r="A4302" s="1">
        <v>44112</v>
      </c>
      <c r="B4302">
        <v>106.10599999999999</v>
      </c>
      <c r="C4302">
        <v>105.923</v>
      </c>
      <c r="D4302">
        <f>(USDJPY_D1[[#This Row],[High]]+USDJPY_D1[[#This Row],[Low]])/2</f>
        <v>106.0145</v>
      </c>
      <c r="E4302">
        <v>106.027</v>
      </c>
      <c r="F4302">
        <v>122299</v>
      </c>
    </row>
    <row r="4303" spans="1:6" x14ac:dyDescent="0.3">
      <c r="A4303" s="1">
        <v>44113</v>
      </c>
      <c r="B4303">
        <v>106.029</v>
      </c>
      <c r="C4303">
        <v>105.57899999999999</v>
      </c>
      <c r="D4303">
        <f>(USDJPY_D1[[#This Row],[High]]+USDJPY_D1[[#This Row],[Low]])/2</f>
        <v>105.804</v>
      </c>
      <c r="E4303">
        <v>105.589</v>
      </c>
      <c r="F4303">
        <v>120312</v>
      </c>
    </row>
    <row r="4304" spans="1:6" x14ac:dyDescent="0.3">
      <c r="A4304" s="1">
        <v>44115</v>
      </c>
      <c r="B4304">
        <v>105.798</v>
      </c>
      <c r="C4304">
        <v>105.596</v>
      </c>
      <c r="D4304">
        <f>(USDJPY_D1[[#This Row],[High]]+USDJPY_D1[[#This Row],[Low]])/2</f>
        <v>105.697</v>
      </c>
      <c r="E4304">
        <v>105.625</v>
      </c>
      <c r="F4304">
        <v>9924</v>
      </c>
    </row>
    <row r="4305" spans="1:6" x14ac:dyDescent="0.3">
      <c r="A4305" s="1">
        <v>44116</v>
      </c>
      <c r="B4305">
        <v>105.65900000000001</v>
      </c>
      <c r="C4305">
        <v>105.241</v>
      </c>
      <c r="D4305">
        <f>(USDJPY_D1[[#This Row],[High]]+USDJPY_D1[[#This Row],[Low]])/2</f>
        <v>105.45</v>
      </c>
      <c r="E4305">
        <v>105.33799999999999</v>
      </c>
      <c r="F4305">
        <v>109511</v>
      </c>
    </row>
    <row r="4306" spans="1:6" x14ac:dyDescent="0.3">
      <c r="A4306" s="1">
        <v>44117</v>
      </c>
      <c r="B4306">
        <v>105.627</v>
      </c>
      <c r="C4306">
        <v>105.282</v>
      </c>
      <c r="D4306">
        <f>(USDJPY_D1[[#This Row],[High]]+USDJPY_D1[[#This Row],[Low]])/2</f>
        <v>105.4545</v>
      </c>
      <c r="E4306">
        <v>105.468</v>
      </c>
      <c r="F4306">
        <v>118606</v>
      </c>
    </row>
    <row r="4307" spans="1:6" x14ac:dyDescent="0.3">
      <c r="A4307" s="1">
        <v>44118</v>
      </c>
      <c r="B4307">
        <v>105.514</v>
      </c>
      <c r="C4307">
        <v>105.036</v>
      </c>
      <c r="D4307">
        <f>(USDJPY_D1[[#This Row],[High]]+USDJPY_D1[[#This Row],[Low]])/2</f>
        <v>105.27500000000001</v>
      </c>
      <c r="E4307">
        <v>105.14</v>
      </c>
      <c r="F4307">
        <v>120915</v>
      </c>
    </row>
    <row r="4308" spans="1:6" x14ac:dyDescent="0.3">
      <c r="A4308" s="1">
        <v>44119</v>
      </c>
      <c r="B4308">
        <v>105.49299999999999</v>
      </c>
      <c r="C4308">
        <v>105.11799999999999</v>
      </c>
      <c r="D4308">
        <f>(USDJPY_D1[[#This Row],[High]]+USDJPY_D1[[#This Row],[Low]])/2</f>
        <v>105.30549999999999</v>
      </c>
      <c r="E4308">
        <v>105.35599999999999</v>
      </c>
      <c r="F4308">
        <v>116341</v>
      </c>
    </row>
    <row r="4309" spans="1:6" x14ac:dyDescent="0.3">
      <c r="A4309" s="1">
        <v>44120</v>
      </c>
      <c r="B4309">
        <v>105.441</v>
      </c>
      <c r="C4309">
        <v>105.19</v>
      </c>
      <c r="D4309">
        <f>(USDJPY_D1[[#This Row],[High]]+USDJPY_D1[[#This Row],[Low]])/2</f>
        <v>105.3155</v>
      </c>
      <c r="E4309">
        <v>105.361</v>
      </c>
      <c r="F4309">
        <v>110316</v>
      </c>
    </row>
    <row r="4310" spans="1:6" x14ac:dyDescent="0.3">
      <c r="A4310" s="1">
        <v>44122</v>
      </c>
      <c r="B4310">
        <v>105.46899999999999</v>
      </c>
      <c r="C4310">
        <v>105.334</v>
      </c>
      <c r="D4310">
        <f>(USDJPY_D1[[#This Row],[High]]+USDJPY_D1[[#This Row],[Low]])/2</f>
        <v>105.4015</v>
      </c>
      <c r="E4310">
        <v>105.43</v>
      </c>
      <c r="F4310">
        <v>6497</v>
      </c>
    </row>
    <row r="4311" spans="1:6" x14ac:dyDescent="0.3">
      <c r="A4311" s="1">
        <v>44123</v>
      </c>
      <c r="B4311">
        <v>105.502</v>
      </c>
      <c r="C4311">
        <v>105.3</v>
      </c>
      <c r="D4311">
        <f>(USDJPY_D1[[#This Row],[High]]+USDJPY_D1[[#This Row],[Low]])/2</f>
        <v>105.401</v>
      </c>
      <c r="E4311">
        <v>105.458</v>
      </c>
      <c r="F4311">
        <v>116466</v>
      </c>
    </row>
    <row r="4312" spans="1:6" x14ac:dyDescent="0.3">
      <c r="A4312" s="1">
        <v>44124</v>
      </c>
      <c r="B4312">
        <v>105.747</v>
      </c>
      <c r="C4312">
        <v>105.42</v>
      </c>
      <c r="D4312">
        <f>(USDJPY_D1[[#This Row],[High]]+USDJPY_D1[[#This Row],[Low]])/2</f>
        <v>105.5835</v>
      </c>
      <c r="E4312">
        <v>105.477</v>
      </c>
      <c r="F4312">
        <v>107775</v>
      </c>
    </row>
    <row r="4313" spans="1:6" x14ac:dyDescent="0.3">
      <c r="A4313" s="1">
        <v>44125</v>
      </c>
      <c r="B4313">
        <v>105.491</v>
      </c>
      <c r="C4313">
        <v>104.34099999999999</v>
      </c>
      <c r="D4313">
        <f>(USDJPY_D1[[#This Row],[High]]+USDJPY_D1[[#This Row],[Low]])/2</f>
        <v>104.916</v>
      </c>
      <c r="E4313">
        <v>104.681</v>
      </c>
      <c r="F4313">
        <v>145040</v>
      </c>
    </row>
    <row r="4314" spans="1:6" x14ac:dyDescent="0.3">
      <c r="A4314" s="1">
        <v>44126</v>
      </c>
      <c r="B4314">
        <v>104.93600000000001</v>
      </c>
      <c r="C4314">
        <v>104.476</v>
      </c>
      <c r="D4314">
        <f>(USDJPY_D1[[#This Row],[High]]+USDJPY_D1[[#This Row],[Low]])/2</f>
        <v>104.706</v>
      </c>
      <c r="E4314">
        <v>104.904</v>
      </c>
      <c r="F4314">
        <v>108745</v>
      </c>
    </row>
    <row r="4315" spans="1:6" x14ac:dyDescent="0.3">
      <c r="A4315" s="1">
        <v>44127</v>
      </c>
      <c r="B4315">
        <v>104.916</v>
      </c>
      <c r="C4315">
        <v>104.54600000000001</v>
      </c>
      <c r="D4315">
        <f>(USDJPY_D1[[#This Row],[High]]+USDJPY_D1[[#This Row],[Low]])/2</f>
        <v>104.73099999999999</v>
      </c>
      <c r="E4315">
        <v>104.681</v>
      </c>
      <c r="F4315">
        <v>90110</v>
      </c>
    </row>
    <row r="4316" spans="1:6" x14ac:dyDescent="0.3">
      <c r="A4316" s="1">
        <v>44129</v>
      </c>
      <c r="B4316">
        <v>104.756</v>
      </c>
      <c r="C4316">
        <v>104.65</v>
      </c>
      <c r="D4316">
        <f>(USDJPY_D1[[#This Row],[High]]+USDJPY_D1[[#This Row],[Low]])/2</f>
        <v>104.703</v>
      </c>
      <c r="E4316">
        <v>104.69199999999999</v>
      </c>
      <c r="F4316">
        <v>9690</v>
      </c>
    </row>
    <row r="4317" spans="1:6" x14ac:dyDescent="0.3">
      <c r="A4317" s="1">
        <v>44130</v>
      </c>
      <c r="B4317">
        <v>105.054</v>
      </c>
      <c r="C4317">
        <v>104.654</v>
      </c>
      <c r="D4317">
        <f>(USDJPY_D1[[#This Row],[High]]+USDJPY_D1[[#This Row],[Low]])/2</f>
        <v>104.854</v>
      </c>
      <c r="E4317">
        <v>104.831</v>
      </c>
      <c r="F4317">
        <v>93892</v>
      </c>
    </row>
    <row r="4318" spans="1:6" x14ac:dyDescent="0.3">
      <c r="A4318" s="1">
        <v>44131</v>
      </c>
      <c r="B4318">
        <v>104.83799999999999</v>
      </c>
      <c r="C4318">
        <v>104.38800000000001</v>
      </c>
      <c r="D4318">
        <f>(USDJPY_D1[[#This Row],[High]]+USDJPY_D1[[#This Row],[Low]])/2</f>
        <v>104.613</v>
      </c>
      <c r="E4318">
        <v>104.54600000000001</v>
      </c>
      <c r="F4318">
        <v>89467</v>
      </c>
    </row>
    <row r="4319" spans="1:6" x14ac:dyDescent="0.3">
      <c r="A4319" s="1">
        <v>44132</v>
      </c>
      <c r="B4319">
        <v>104.551</v>
      </c>
      <c r="C4319">
        <v>104.113</v>
      </c>
      <c r="D4319">
        <f>(USDJPY_D1[[#This Row],[High]]+USDJPY_D1[[#This Row],[Low]])/2</f>
        <v>104.33199999999999</v>
      </c>
      <c r="E4319">
        <v>104.31699999999999</v>
      </c>
      <c r="F4319">
        <v>114985</v>
      </c>
    </row>
    <row r="4320" spans="1:6" x14ac:dyDescent="0.3">
      <c r="A4320" s="1">
        <v>44133</v>
      </c>
      <c r="B4320">
        <v>104.72799999999999</v>
      </c>
      <c r="C4320">
        <v>104.02500000000001</v>
      </c>
      <c r="D4320">
        <f>(USDJPY_D1[[#This Row],[High]]+USDJPY_D1[[#This Row],[Low]])/2</f>
        <v>104.37649999999999</v>
      </c>
      <c r="E4320">
        <v>104.55800000000001</v>
      </c>
      <c r="F4320">
        <v>113019</v>
      </c>
    </row>
    <row r="4321" spans="1:6" x14ac:dyDescent="0.3">
      <c r="A4321" s="1">
        <v>44134</v>
      </c>
      <c r="B4321">
        <v>104.742</v>
      </c>
      <c r="C4321">
        <v>104.124</v>
      </c>
      <c r="D4321">
        <f>(USDJPY_D1[[#This Row],[High]]+USDJPY_D1[[#This Row],[Low]])/2</f>
        <v>104.43299999999999</v>
      </c>
      <c r="E4321">
        <v>104.623</v>
      </c>
      <c r="F4321">
        <v>135403</v>
      </c>
    </row>
    <row r="4322" spans="1:6" x14ac:dyDescent="0.3">
      <c r="A4322" s="1">
        <v>44136</v>
      </c>
      <c r="B4322">
        <v>104.693</v>
      </c>
      <c r="C4322">
        <v>104.514</v>
      </c>
      <c r="D4322">
        <f>(USDJPY_D1[[#This Row],[High]]+USDJPY_D1[[#This Row],[Low]])/2</f>
        <v>104.6035</v>
      </c>
      <c r="E4322">
        <v>104.58</v>
      </c>
      <c r="F4322">
        <v>9476</v>
      </c>
    </row>
    <row r="4323" spans="1:6" x14ac:dyDescent="0.3">
      <c r="A4323" s="1">
        <v>44137</v>
      </c>
      <c r="B4323">
        <v>104.94799999999999</v>
      </c>
      <c r="C4323">
        <v>104.58199999999999</v>
      </c>
      <c r="D4323">
        <f>(USDJPY_D1[[#This Row],[High]]+USDJPY_D1[[#This Row],[Low]])/2</f>
        <v>104.76499999999999</v>
      </c>
      <c r="E4323">
        <v>104.723</v>
      </c>
      <c r="F4323">
        <v>118640</v>
      </c>
    </row>
    <row r="4324" spans="1:6" x14ac:dyDescent="0.3">
      <c r="A4324" s="1">
        <v>44138</v>
      </c>
      <c r="B4324">
        <v>104.82</v>
      </c>
      <c r="C4324">
        <v>104.432</v>
      </c>
      <c r="D4324">
        <f>(USDJPY_D1[[#This Row],[High]]+USDJPY_D1[[#This Row],[Low]])/2</f>
        <v>104.626</v>
      </c>
      <c r="E4324">
        <v>104.54300000000001</v>
      </c>
      <c r="F4324">
        <v>181814</v>
      </c>
    </row>
    <row r="4325" spans="1:6" x14ac:dyDescent="0.3">
      <c r="A4325" s="1">
        <v>44139</v>
      </c>
      <c r="B4325">
        <v>105.34399999999999</v>
      </c>
      <c r="C4325">
        <v>104.151</v>
      </c>
      <c r="D4325">
        <f>(USDJPY_D1[[#This Row],[High]]+USDJPY_D1[[#This Row],[Low]])/2</f>
        <v>104.7475</v>
      </c>
      <c r="E4325">
        <v>104.43899999999999</v>
      </c>
      <c r="F4325">
        <v>302971</v>
      </c>
    </row>
    <row r="4326" spans="1:6" x14ac:dyDescent="0.3">
      <c r="A4326" s="1">
        <v>44140</v>
      </c>
      <c r="B4326">
        <v>104.474</v>
      </c>
      <c r="C4326">
        <v>103.44199999999999</v>
      </c>
      <c r="D4326">
        <f>(USDJPY_D1[[#This Row],[High]]+USDJPY_D1[[#This Row],[Low]])/2</f>
        <v>103.958</v>
      </c>
      <c r="E4326">
        <v>103.607</v>
      </c>
      <c r="F4326">
        <v>236752</v>
      </c>
    </row>
    <row r="4327" spans="1:6" x14ac:dyDescent="0.3">
      <c r="A4327" s="1">
        <v>44141</v>
      </c>
      <c r="B4327">
        <v>103.759</v>
      </c>
      <c r="C4327">
        <v>103.176</v>
      </c>
      <c r="D4327">
        <f>(USDJPY_D1[[#This Row],[High]]+USDJPY_D1[[#This Row],[Low]])/2</f>
        <v>103.4675</v>
      </c>
      <c r="E4327">
        <v>103.32899999999999</v>
      </c>
      <c r="F4327">
        <v>232922</v>
      </c>
    </row>
    <row r="4328" spans="1:6" x14ac:dyDescent="0.3">
      <c r="A4328" s="1">
        <v>44143</v>
      </c>
      <c r="B4328">
        <v>103.33499999999999</v>
      </c>
      <c r="C4328">
        <v>103.19</v>
      </c>
      <c r="D4328">
        <f>(USDJPY_D1[[#This Row],[High]]+USDJPY_D1[[#This Row],[Low]])/2</f>
        <v>103.26249999999999</v>
      </c>
      <c r="E4328">
        <v>103.255</v>
      </c>
      <c r="F4328">
        <v>14690</v>
      </c>
    </row>
    <row r="4329" spans="1:6" x14ac:dyDescent="0.3">
      <c r="A4329" s="1">
        <v>44144</v>
      </c>
      <c r="B4329">
        <v>105.64700000000001</v>
      </c>
      <c r="C4329">
        <v>103.239</v>
      </c>
      <c r="D4329">
        <f>(USDJPY_D1[[#This Row],[High]]+USDJPY_D1[[#This Row],[Low]])/2</f>
        <v>104.44300000000001</v>
      </c>
      <c r="E4329">
        <v>105.13800000000001</v>
      </c>
      <c r="F4329">
        <v>318215</v>
      </c>
    </row>
    <row r="4330" spans="1:6" x14ac:dyDescent="0.3">
      <c r="A4330" s="1">
        <v>44145</v>
      </c>
      <c r="B4330">
        <v>105.48699999999999</v>
      </c>
      <c r="C4330">
        <v>104.82</v>
      </c>
      <c r="D4330">
        <f>(USDJPY_D1[[#This Row],[High]]+USDJPY_D1[[#This Row],[Low]])/2</f>
        <v>105.15349999999999</v>
      </c>
      <c r="E4330">
        <v>105.261</v>
      </c>
      <c r="F4330">
        <v>228792</v>
      </c>
    </row>
    <row r="4331" spans="1:6" x14ac:dyDescent="0.3">
      <c r="A4331" s="1">
        <v>44146</v>
      </c>
      <c r="B4331">
        <v>105.676</v>
      </c>
      <c r="C4331">
        <v>105.004</v>
      </c>
      <c r="D4331">
        <f>(USDJPY_D1[[#This Row],[High]]+USDJPY_D1[[#This Row],[Low]])/2</f>
        <v>105.34</v>
      </c>
      <c r="E4331">
        <v>105.41500000000001</v>
      </c>
      <c r="F4331">
        <v>161849</v>
      </c>
    </row>
    <row r="4332" spans="1:6" x14ac:dyDescent="0.3">
      <c r="A4332" s="1">
        <v>44147</v>
      </c>
      <c r="B4332">
        <v>105.477</v>
      </c>
      <c r="C4332">
        <v>105.063</v>
      </c>
      <c r="D4332">
        <f>(USDJPY_D1[[#This Row],[High]]+USDJPY_D1[[#This Row],[Low]])/2</f>
        <v>105.27000000000001</v>
      </c>
      <c r="E4332">
        <v>105.098</v>
      </c>
      <c r="F4332">
        <v>156650</v>
      </c>
    </row>
    <row r="4333" spans="1:6" x14ac:dyDescent="0.3">
      <c r="A4333" s="1">
        <v>44148</v>
      </c>
      <c r="B4333">
        <v>105.149</v>
      </c>
      <c r="C4333">
        <v>104.562</v>
      </c>
      <c r="D4333">
        <f>(USDJPY_D1[[#This Row],[High]]+USDJPY_D1[[#This Row],[Low]])/2</f>
        <v>104.85550000000001</v>
      </c>
      <c r="E4333">
        <v>104.592</v>
      </c>
      <c r="F4333">
        <v>135869</v>
      </c>
    </row>
    <row r="4334" spans="1:6" x14ac:dyDescent="0.3">
      <c r="A4334" s="1">
        <v>44150</v>
      </c>
      <c r="B4334">
        <v>104.73399999999999</v>
      </c>
      <c r="C4334">
        <v>104.563</v>
      </c>
      <c r="D4334">
        <f>(USDJPY_D1[[#This Row],[High]]+USDJPY_D1[[#This Row],[Low]])/2</f>
        <v>104.6485</v>
      </c>
      <c r="E4334">
        <v>104.676</v>
      </c>
      <c r="F4334">
        <v>6748</v>
      </c>
    </row>
    <row r="4335" spans="1:6" x14ac:dyDescent="0.3">
      <c r="A4335" s="1">
        <v>44151</v>
      </c>
      <c r="B4335">
        <v>105.136</v>
      </c>
      <c r="C4335">
        <v>104.36199999999999</v>
      </c>
      <c r="D4335">
        <f>(USDJPY_D1[[#This Row],[High]]+USDJPY_D1[[#This Row],[Low]])/2</f>
        <v>104.749</v>
      </c>
      <c r="E4335">
        <v>104.53100000000001</v>
      </c>
      <c r="F4335">
        <v>133799</v>
      </c>
    </row>
    <row r="4336" spans="1:6" x14ac:dyDescent="0.3">
      <c r="A4336" s="1">
        <v>44152</v>
      </c>
      <c r="B4336">
        <v>104.566</v>
      </c>
      <c r="C4336">
        <v>104.069</v>
      </c>
      <c r="D4336">
        <f>(USDJPY_D1[[#This Row],[High]]+USDJPY_D1[[#This Row],[Low]])/2</f>
        <v>104.3175</v>
      </c>
      <c r="E4336">
        <v>104.17400000000001</v>
      </c>
      <c r="F4336">
        <v>101023</v>
      </c>
    </row>
    <row r="4337" spans="1:6" x14ac:dyDescent="0.3">
      <c r="A4337" s="1">
        <v>44153</v>
      </c>
      <c r="B4337">
        <v>104.17400000000001</v>
      </c>
      <c r="C4337">
        <v>103.651</v>
      </c>
      <c r="D4337">
        <f>(USDJPY_D1[[#This Row],[High]]+USDJPY_D1[[#This Row],[Low]])/2</f>
        <v>103.91249999999999</v>
      </c>
      <c r="E4337">
        <v>103.89400000000001</v>
      </c>
      <c r="F4337">
        <v>114615</v>
      </c>
    </row>
    <row r="4338" spans="1:6" x14ac:dyDescent="0.3">
      <c r="A4338" s="1">
        <v>44154</v>
      </c>
      <c r="B4338">
        <v>104.21599999999999</v>
      </c>
      <c r="C4338">
        <v>103.717</v>
      </c>
      <c r="D4338">
        <f>(USDJPY_D1[[#This Row],[High]]+USDJPY_D1[[#This Row],[Low]])/2</f>
        <v>103.9665</v>
      </c>
      <c r="E4338">
        <v>103.81</v>
      </c>
      <c r="F4338">
        <v>128226</v>
      </c>
    </row>
    <row r="4339" spans="1:6" x14ac:dyDescent="0.3">
      <c r="A4339" s="1">
        <v>44155</v>
      </c>
      <c r="B4339">
        <v>103.911</v>
      </c>
      <c r="C4339">
        <v>103.702</v>
      </c>
      <c r="D4339">
        <f>(USDJPY_D1[[#This Row],[High]]+USDJPY_D1[[#This Row],[Low]])/2</f>
        <v>103.8065</v>
      </c>
      <c r="E4339">
        <v>103.813</v>
      </c>
      <c r="F4339">
        <v>83432</v>
      </c>
    </row>
    <row r="4340" spans="1:6" x14ac:dyDescent="0.3">
      <c r="A4340" s="1">
        <v>44157</v>
      </c>
      <c r="B4340">
        <v>103.86199999999999</v>
      </c>
      <c r="C4340">
        <v>103.742</v>
      </c>
      <c r="D4340">
        <f>(USDJPY_D1[[#This Row],[High]]+USDJPY_D1[[#This Row],[Low]])/2</f>
        <v>103.80199999999999</v>
      </c>
      <c r="E4340">
        <v>103.818</v>
      </c>
      <c r="F4340">
        <v>12782</v>
      </c>
    </row>
    <row r="4341" spans="1:6" x14ac:dyDescent="0.3">
      <c r="A4341" s="1">
        <v>44158</v>
      </c>
      <c r="B4341">
        <v>104.636</v>
      </c>
      <c r="C4341">
        <v>103.68</v>
      </c>
      <c r="D4341">
        <f>(USDJPY_D1[[#This Row],[High]]+USDJPY_D1[[#This Row],[Low]])/2</f>
        <v>104.158</v>
      </c>
      <c r="E4341">
        <v>104.53</v>
      </c>
      <c r="F4341">
        <v>109910</v>
      </c>
    </row>
    <row r="4342" spans="1:6" x14ac:dyDescent="0.3">
      <c r="A4342" s="1">
        <v>44159</v>
      </c>
      <c r="B4342">
        <v>104.761</v>
      </c>
      <c r="C4342">
        <v>104.145</v>
      </c>
      <c r="D4342">
        <f>(USDJPY_D1[[#This Row],[High]]+USDJPY_D1[[#This Row],[Low]])/2</f>
        <v>104.453</v>
      </c>
      <c r="E4342">
        <v>104.508</v>
      </c>
      <c r="F4342">
        <v>135369</v>
      </c>
    </row>
    <row r="4343" spans="1:6" x14ac:dyDescent="0.3">
      <c r="A4343" s="1">
        <v>44160</v>
      </c>
      <c r="B4343">
        <v>104.59699999999999</v>
      </c>
      <c r="C4343">
        <v>104.255</v>
      </c>
      <c r="D4343">
        <f>(USDJPY_D1[[#This Row],[High]]+USDJPY_D1[[#This Row],[Low]])/2</f>
        <v>104.42599999999999</v>
      </c>
      <c r="E4343">
        <v>104.401</v>
      </c>
      <c r="F4343">
        <v>115968</v>
      </c>
    </row>
    <row r="4344" spans="1:6" x14ac:dyDescent="0.3">
      <c r="A4344" s="1">
        <v>44161</v>
      </c>
      <c r="B4344">
        <v>104.40300000000001</v>
      </c>
      <c r="C4344">
        <v>104.218</v>
      </c>
      <c r="D4344">
        <f>(USDJPY_D1[[#This Row],[High]]+USDJPY_D1[[#This Row],[Low]])/2</f>
        <v>104.3105</v>
      </c>
      <c r="E4344">
        <v>104.25700000000001</v>
      </c>
      <c r="F4344">
        <v>101048</v>
      </c>
    </row>
    <row r="4345" spans="1:6" x14ac:dyDescent="0.3">
      <c r="A4345" s="1">
        <v>44162</v>
      </c>
      <c r="B4345">
        <v>104.27</v>
      </c>
      <c r="C4345">
        <v>103.90600000000001</v>
      </c>
      <c r="D4345">
        <f>(USDJPY_D1[[#This Row],[High]]+USDJPY_D1[[#This Row],[Low]])/2</f>
        <v>104.08799999999999</v>
      </c>
      <c r="E4345">
        <v>104.02500000000001</v>
      </c>
      <c r="F4345">
        <v>85079</v>
      </c>
    </row>
    <row r="4346" spans="1:6" x14ac:dyDescent="0.3">
      <c r="A4346" s="1">
        <v>44164</v>
      </c>
      <c r="B4346">
        <v>104.161</v>
      </c>
      <c r="C4346">
        <v>104.003</v>
      </c>
      <c r="D4346">
        <f>(USDJPY_D1[[#This Row],[High]]+USDJPY_D1[[#This Row],[Low]])/2</f>
        <v>104.08199999999999</v>
      </c>
      <c r="E4346">
        <v>104.08799999999999</v>
      </c>
      <c r="F4346">
        <v>3076</v>
      </c>
    </row>
    <row r="4347" spans="1:6" x14ac:dyDescent="0.3">
      <c r="A4347" s="1">
        <v>44165</v>
      </c>
      <c r="B4347">
        <v>104.40900000000001</v>
      </c>
      <c r="C4347">
        <v>103.831</v>
      </c>
      <c r="D4347">
        <f>(USDJPY_D1[[#This Row],[High]]+USDJPY_D1[[#This Row],[Low]])/2</f>
        <v>104.12</v>
      </c>
      <c r="E4347">
        <v>104.30500000000001</v>
      </c>
      <c r="F4347">
        <v>125048</v>
      </c>
    </row>
    <row r="4348" spans="1:6" x14ac:dyDescent="0.3">
      <c r="A4348" s="1">
        <v>44166</v>
      </c>
      <c r="B4348">
        <v>104.578</v>
      </c>
      <c r="C4348">
        <v>104.182</v>
      </c>
      <c r="D4348">
        <f>(USDJPY_D1[[#This Row],[High]]+USDJPY_D1[[#This Row],[Low]])/2</f>
        <v>104.38</v>
      </c>
      <c r="E4348">
        <v>104.298</v>
      </c>
      <c r="F4348">
        <v>110084</v>
      </c>
    </row>
    <row r="4349" spans="1:6" x14ac:dyDescent="0.3">
      <c r="A4349" s="1">
        <v>44167</v>
      </c>
      <c r="B4349">
        <v>104.751</v>
      </c>
      <c r="C4349">
        <v>104.224</v>
      </c>
      <c r="D4349">
        <f>(USDJPY_D1[[#This Row],[High]]+USDJPY_D1[[#This Row],[Low]])/2</f>
        <v>104.48750000000001</v>
      </c>
      <c r="E4349">
        <v>104.44799999999999</v>
      </c>
      <c r="F4349">
        <v>110911</v>
      </c>
    </row>
    <row r="4350" spans="1:6" x14ac:dyDescent="0.3">
      <c r="A4350" s="1">
        <v>44168</v>
      </c>
      <c r="B4350">
        <v>104.53400000000001</v>
      </c>
      <c r="C4350">
        <v>103.67</v>
      </c>
      <c r="D4350">
        <f>(USDJPY_D1[[#This Row],[High]]+USDJPY_D1[[#This Row],[Low]])/2</f>
        <v>104.102</v>
      </c>
      <c r="E4350">
        <v>103.833</v>
      </c>
      <c r="F4350">
        <v>104219</v>
      </c>
    </row>
    <row r="4351" spans="1:6" x14ac:dyDescent="0.3">
      <c r="A4351" s="1">
        <v>44169</v>
      </c>
      <c r="B4351">
        <v>104.242</v>
      </c>
      <c r="C4351">
        <v>103.738</v>
      </c>
      <c r="D4351">
        <f>(USDJPY_D1[[#This Row],[High]]+USDJPY_D1[[#This Row],[Low]])/2</f>
        <v>103.99000000000001</v>
      </c>
      <c r="E4351">
        <v>104.131</v>
      </c>
      <c r="F4351">
        <v>117374</v>
      </c>
    </row>
    <row r="4352" spans="1:6" x14ac:dyDescent="0.3">
      <c r="A4352" s="1">
        <v>44171</v>
      </c>
      <c r="B4352">
        <v>104.236</v>
      </c>
      <c r="C4352">
        <v>104.027</v>
      </c>
      <c r="D4352">
        <f>(USDJPY_D1[[#This Row],[High]]+USDJPY_D1[[#This Row],[Low]])/2</f>
        <v>104.1315</v>
      </c>
      <c r="E4352">
        <v>104.206</v>
      </c>
      <c r="F4352">
        <v>6117</v>
      </c>
    </row>
    <row r="4353" spans="1:6" x14ac:dyDescent="0.3">
      <c r="A4353" s="1">
        <v>44172</v>
      </c>
      <c r="B4353">
        <v>104.312</v>
      </c>
      <c r="C4353">
        <v>103.922</v>
      </c>
      <c r="D4353">
        <f>(USDJPY_D1[[#This Row],[High]]+USDJPY_D1[[#This Row],[Low]])/2</f>
        <v>104.11699999999999</v>
      </c>
      <c r="E4353">
        <v>104.006</v>
      </c>
      <c r="F4353">
        <v>108601</v>
      </c>
    </row>
    <row r="4354" spans="1:6" x14ac:dyDescent="0.3">
      <c r="A4354" s="1">
        <v>44173</v>
      </c>
      <c r="B4354">
        <v>104.206</v>
      </c>
      <c r="C4354">
        <v>103.955</v>
      </c>
      <c r="D4354">
        <f>(USDJPY_D1[[#This Row],[High]]+USDJPY_D1[[#This Row],[Low]])/2</f>
        <v>104.0805</v>
      </c>
      <c r="E4354">
        <v>104.14</v>
      </c>
      <c r="F4354">
        <v>100625</v>
      </c>
    </row>
    <row r="4355" spans="1:6" x14ac:dyDescent="0.3">
      <c r="A4355" s="1">
        <v>44174</v>
      </c>
      <c r="B4355">
        <v>104.405</v>
      </c>
      <c r="C4355">
        <v>104.051</v>
      </c>
      <c r="D4355">
        <f>(USDJPY_D1[[#This Row],[High]]+USDJPY_D1[[#This Row],[Low]])/2</f>
        <v>104.22800000000001</v>
      </c>
      <c r="E4355">
        <v>104.285</v>
      </c>
      <c r="F4355">
        <v>92294</v>
      </c>
    </row>
    <row r="4356" spans="1:6" x14ac:dyDescent="0.3">
      <c r="A4356" s="1">
        <v>44175</v>
      </c>
      <c r="B4356">
        <v>104.57899999999999</v>
      </c>
      <c r="C4356">
        <v>104.172</v>
      </c>
      <c r="D4356">
        <f>(USDJPY_D1[[#This Row],[High]]+USDJPY_D1[[#This Row],[Low]])/2</f>
        <v>104.37549999999999</v>
      </c>
      <c r="E4356">
        <v>104.179</v>
      </c>
      <c r="F4356">
        <v>110166</v>
      </c>
    </row>
    <row r="4357" spans="1:6" x14ac:dyDescent="0.3">
      <c r="A4357" s="1">
        <v>44176</v>
      </c>
      <c r="B4357">
        <v>104.178</v>
      </c>
      <c r="C4357">
        <v>103.822</v>
      </c>
      <c r="D4357">
        <f>(USDJPY_D1[[#This Row],[High]]+USDJPY_D1[[#This Row],[Low]])/2</f>
        <v>104</v>
      </c>
      <c r="E4357">
        <v>103.996</v>
      </c>
      <c r="F4357">
        <v>94844</v>
      </c>
    </row>
    <row r="4358" spans="1:6" x14ac:dyDescent="0.3">
      <c r="A4358" s="1">
        <v>44178</v>
      </c>
      <c r="B4358">
        <v>104.018</v>
      </c>
      <c r="C4358">
        <v>103.852</v>
      </c>
      <c r="D4358">
        <f>(USDJPY_D1[[#This Row],[High]]+USDJPY_D1[[#This Row],[Low]])/2</f>
        <v>103.935</v>
      </c>
      <c r="E4358">
        <v>103.964</v>
      </c>
      <c r="F4358">
        <v>9080</v>
      </c>
    </row>
    <row r="4359" spans="1:6" x14ac:dyDescent="0.3">
      <c r="A4359" s="1">
        <v>44179</v>
      </c>
      <c r="B4359">
        <v>104.102</v>
      </c>
      <c r="C4359">
        <v>103.512</v>
      </c>
      <c r="D4359">
        <f>(USDJPY_D1[[#This Row],[High]]+USDJPY_D1[[#This Row],[Low]])/2</f>
        <v>103.807</v>
      </c>
      <c r="E4359">
        <v>104.008</v>
      </c>
      <c r="F4359">
        <v>106532</v>
      </c>
    </row>
    <row r="4360" spans="1:6" x14ac:dyDescent="0.3">
      <c r="A4360" s="1">
        <v>44180</v>
      </c>
      <c r="B4360">
        <v>104.152</v>
      </c>
      <c r="C4360">
        <v>103.607</v>
      </c>
      <c r="D4360">
        <f>(USDJPY_D1[[#This Row],[High]]+USDJPY_D1[[#This Row],[Low]])/2</f>
        <v>103.87950000000001</v>
      </c>
      <c r="E4360">
        <v>103.64700000000001</v>
      </c>
      <c r="F4360">
        <v>87249</v>
      </c>
    </row>
    <row r="4361" spans="1:6" x14ac:dyDescent="0.3">
      <c r="A4361" s="1">
        <v>44181</v>
      </c>
      <c r="B4361">
        <v>103.91800000000001</v>
      </c>
      <c r="C4361">
        <v>103.26</v>
      </c>
      <c r="D4361">
        <f>(USDJPY_D1[[#This Row],[High]]+USDJPY_D1[[#This Row],[Low]])/2</f>
        <v>103.589</v>
      </c>
      <c r="E4361">
        <v>103.47499999999999</v>
      </c>
      <c r="F4361">
        <v>100961</v>
      </c>
    </row>
    <row r="4362" spans="1:6" x14ac:dyDescent="0.3">
      <c r="A4362" s="1">
        <v>44182</v>
      </c>
      <c r="B4362">
        <v>103.56100000000001</v>
      </c>
      <c r="C4362">
        <v>102.873</v>
      </c>
      <c r="D4362">
        <f>(USDJPY_D1[[#This Row],[High]]+USDJPY_D1[[#This Row],[Low]])/2</f>
        <v>103.21700000000001</v>
      </c>
      <c r="E4362">
        <v>103.148</v>
      </c>
      <c r="F4362">
        <v>102004</v>
      </c>
    </row>
    <row r="4363" spans="1:6" x14ac:dyDescent="0.3">
      <c r="A4363" s="1">
        <v>44183</v>
      </c>
      <c r="B4363">
        <v>103.595</v>
      </c>
      <c r="C4363">
        <v>103.121</v>
      </c>
      <c r="D4363">
        <f>(USDJPY_D1[[#This Row],[High]]+USDJPY_D1[[#This Row],[Low]])/2</f>
        <v>103.358</v>
      </c>
      <c r="E4363">
        <v>103.28100000000001</v>
      </c>
      <c r="F4363">
        <v>90149</v>
      </c>
    </row>
    <row r="4364" spans="1:6" x14ac:dyDescent="0.3">
      <c r="A4364" s="1">
        <v>44185</v>
      </c>
      <c r="B4364">
        <v>103.557</v>
      </c>
      <c r="C4364">
        <v>103.27800000000001</v>
      </c>
      <c r="D4364">
        <f>(USDJPY_D1[[#This Row],[High]]+USDJPY_D1[[#This Row],[Low]])/2</f>
        <v>103.4175</v>
      </c>
      <c r="E4364">
        <v>103.47799999999999</v>
      </c>
      <c r="F4364">
        <v>5986</v>
      </c>
    </row>
    <row r="4365" spans="1:6" x14ac:dyDescent="0.3">
      <c r="A4365" s="1">
        <v>44186</v>
      </c>
      <c r="B4365">
        <v>103.89</v>
      </c>
      <c r="C4365">
        <v>103.251</v>
      </c>
      <c r="D4365">
        <f>(USDJPY_D1[[#This Row],[High]]+USDJPY_D1[[#This Row],[Low]])/2</f>
        <v>103.57050000000001</v>
      </c>
      <c r="E4365">
        <v>103.33799999999999</v>
      </c>
      <c r="F4365">
        <v>134997</v>
      </c>
    </row>
    <row r="4366" spans="1:6" x14ac:dyDescent="0.3">
      <c r="A4366" s="1">
        <v>44187</v>
      </c>
      <c r="B4366">
        <v>103.735</v>
      </c>
      <c r="C4366">
        <v>103.28</v>
      </c>
      <c r="D4366">
        <f>(USDJPY_D1[[#This Row],[High]]+USDJPY_D1[[#This Row],[Low]])/2</f>
        <v>103.50749999999999</v>
      </c>
      <c r="E4366">
        <v>103.51300000000001</v>
      </c>
      <c r="F4366">
        <v>102643</v>
      </c>
    </row>
    <row r="4367" spans="1:6" x14ac:dyDescent="0.3">
      <c r="A4367" s="1">
        <v>44188</v>
      </c>
      <c r="B4367">
        <v>103.652</v>
      </c>
      <c r="C4367">
        <v>103.355</v>
      </c>
      <c r="D4367">
        <f>(USDJPY_D1[[#This Row],[High]]+USDJPY_D1[[#This Row],[Low]])/2</f>
        <v>103.5035</v>
      </c>
      <c r="E4367">
        <v>103.533</v>
      </c>
      <c r="F4367">
        <v>93311</v>
      </c>
    </row>
    <row r="4368" spans="1:6" x14ac:dyDescent="0.3">
      <c r="A4368" s="1">
        <v>44189</v>
      </c>
      <c r="B4368">
        <v>103.767</v>
      </c>
      <c r="C4368">
        <v>103.501</v>
      </c>
      <c r="D4368">
        <f>(USDJPY_D1[[#This Row],[High]]+USDJPY_D1[[#This Row],[Low]])/2</f>
        <v>103.634</v>
      </c>
      <c r="E4368">
        <v>103.637</v>
      </c>
      <c r="F4368">
        <v>76442</v>
      </c>
    </row>
    <row r="4369" spans="1:6" x14ac:dyDescent="0.3">
      <c r="A4369" s="1">
        <v>44190</v>
      </c>
      <c r="B4369">
        <v>103.651</v>
      </c>
      <c r="C4369">
        <v>103.423</v>
      </c>
      <c r="D4369">
        <f>(USDJPY_D1[[#This Row],[High]]+USDJPY_D1[[#This Row],[Low]])/2</f>
        <v>103.53700000000001</v>
      </c>
      <c r="E4369">
        <v>103.423</v>
      </c>
      <c r="F4369">
        <v>8401</v>
      </c>
    </row>
    <row r="4370" spans="1:6" x14ac:dyDescent="0.3">
      <c r="A4370" s="1">
        <v>44192</v>
      </c>
      <c r="B4370">
        <v>103.599</v>
      </c>
      <c r="C4370">
        <v>103.503</v>
      </c>
      <c r="D4370">
        <f>(USDJPY_D1[[#This Row],[High]]+USDJPY_D1[[#This Row],[Low]])/2</f>
        <v>103.551</v>
      </c>
      <c r="E4370">
        <v>103.527</v>
      </c>
      <c r="F4370">
        <v>3459</v>
      </c>
    </row>
    <row r="4371" spans="1:6" x14ac:dyDescent="0.3">
      <c r="A4371" s="1">
        <v>44193</v>
      </c>
      <c r="B4371">
        <v>103.898</v>
      </c>
      <c r="C4371">
        <v>103.405</v>
      </c>
      <c r="D4371">
        <f>(USDJPY_D1[[#This Row],[High]]+USDJPY_D1[[#This Row],[Low]])/2</f>
        <v>103.6515</v>
      </c>
      <c r="E4371">
        <v>103.691</v>
      </c>
      <c r="F4371">
        <v>80039</v>
      </c>
    </row>
    <row r="4372" spans="1:6" x14ac:dyDescent="0.3">
      <c r="A4372" s="1">
        <v>44194</v>
      </c>
      <c r="B4372">
        <v>103.804</v>
      </c>
      <c r="C4372">
        <v>103.46299999999999</v>
      </c>
      <c r="D4372">
        <f>(USDJPY_D1[[#This Row],[High]]+USDJPY_D1[[#This Row],[Low]])/2</f>
        <v>103.6335</v>
      </c>
      <c r="E4372">
        <v>103.55200000000001</v>
      </c>
      <c r="F4372">
        <v>72950</v>
      </c>
    </row>
    <row r="4373" spans="1:6" x14ac:dyDescent="0.3">
      <c r="A4373" s="1">
        <v>44195</v>
      </c>
      <c r="B4373">
        <v>103.583</v>
      </c>
      <c r="C4373">
        <v>102.961</v>
      </c>
      <c r="D4373">
        <f>(USDJPY_D1[[#This Row],[High]]+USDJPY_D1[[#This Row],[Low]])/2</f>
        <v>103.27199999999999</v>
      </c>
      <c r="E4373">
        <v>103.127</v>
      </c>
      <c r="F4373">
        <v>86084</v>
      </c>
    </row>
    <row r="4374" spans="1:6" x14ac:dyDescent="0.3">
      <c r="A4374" s="1">
        <v>44196</v>
      </c>
      <c r="B4374">
        <v>103.316</v>
      </c>
      <c r="C4374">
        <v>102.996</v>
      </c>
      <c r="D4374">
        <f>(USDJPY_D1[[#This Row],[High]]+USDJPY_D1[[#This Row],[Low]])/2</f>
        <v>103.15600000000001</v>
      </c>
      <c r="E4374">
        <v>103.259</v>
      </c>
      <c r="F4374">
        <v>71227</v>
      </c>
    </row>
    <row r="4375" spans="1:6" x14ac:dyDescent="0.3">
      <c r="A4375" s="1">
        <v>44199</v>
      </c>
      <c r="B4375">
        <v>103.316</v>
      </c>
      <c r="C4375">
        <v>103.09699999999999</v>
      </c>
      <c r="D4375">
        <f>(USDJPY_D1[[#This Row],[High]]+USDJPY_D1[[#This Row],[Low]])/2</f>
        <v>103.20650000000001</v>
      </c>
      <c r="E4375">
        <v>103.247</v>
      </c>
      <c r="F4375">
        <v>5395</v>
      </c>
    </row>
    <row r="4376" spans="1:6" x14ac:dyDescent="0.3">
      <c r="A4376" s="1">
        <v>44200</v>
      </c>
      <c r="B4376">
        <v>103.26300000000001</v>
      </c>
      <c r="C4376">
        <v>102.712</v>
      </c>
      <c r="D4376">
        <f>(USDJPY_D1[[#This Row],[High]]+USDJPY_D1[[#This Row],[Low]])/2</f>
        <v>102.98750000000001</v>
      </c>
      <c r="E4376">
        <v>103.13500000000001</v>
      </c>
      <c r="F4376">
        <v>117639</v>
      </c>
    </row>
    <row r="4377" spans="1:6" x14ac:dyDescent="0.3">
      <c r="A4377" s="1">
        <v>44201</v>
      </c>
      <c r="B4377">
        <v>103.19</v>
      </c>
      <c r="C4377">
        <v>102.604</v>
      </c>
      <c r="D4377">
        <f>(USDJPY_D1[[#This Row],[High]]+USDJPY_D1[[#This Row],[Low]])/2</f>
        <v>102.89699999999999</v>
      </c>
      <c r="E4377">
        <v>102.685</v>
      </c>
      <c r="F4377">
        <v>111330</v>
      </c>
    </row>
    <row r="4378" spans="1:6" x14ac:dyDescent="0.3">
      <c r="A4378" s="1">
        <v>44202</v>
      </c>
      <c r="B4378">
        <v>103.444</v>
      </c>
      <c r="C4378">
        <v>102.59099999999999</v>
      </c>
      <c r="D4378">
        <f>(USDJPY_D1[[#This Row],[High]]+USDJPY_D1[[#This Row],[Low]])/2</f>
        <v>103.0175</v>
      </c>
      <c r="E4378">
        <v>103.023</v>
      </c>
      <c r="F4378">
        <v>150623</v>
      </c>
    </row>
    <row r="4379" spans="1:6" x14ac:dyDescent="0.3">
      <c r="A4379" s="1">
        <v>44203</v>
      </c>
      <c r="B4379">
        <v>103.95699999999999</v>
      </c>
      <c r="C4379">
        <v>102.95099999999999</v>
      </c>
      <c r="D4379">
        <f>(USDJPY_D1[[#This Row],[High]]+USDJPY_D1[[#This Row],[Low]])/2</f>
        <v>103.45399999999999</v>
      </c>
      <c r="E4379">
        <v>103.801</v>
      </c>
      <c r="F4379">
        <v>124269</v>
      </c>
    </row>
    <row r="4380" spans="1:6" x14ac:dyDescent="0.3">
      <c r="A4380" s="1">
        <v>44204</v>
      </c>
      <c r="B4380">
        <v>104.092</v>
      </c>
      <c r="C4380">
        <v>103.60299999999999</v>
      </c>
      <c r="D4380">
        <f>(USDJPY_D1[[#This Row],[High]]+USDJPY_D1[[#This Row],[Low]])/2</f>
        <v>103.8475</v>
      </c>
      <c r="E4380">
        <v>103.88500000000001</v>
      </c>
      <c r="F4380">
        <v>134168</v>
      </c>
    </row>
    <row r="4381" spans="1:6" x14ac:dyDescent="0.3">
      <c r="A4381" s="1">
        <v>44206</v>
      </c>
      <c r="B4381">
        <v>104.09699999999999</v>
      </c>
      <c r="C4381">
        <v>103.881</v>
      </c>
      <c r="D4381">
        <f>(USDJPY_D1[[#This Row],[High]]+USDJPY_D1[[#This Row],[Low]])/2</f>
        <v>103.989</v>
      </c>
      <c r="E4381">
        <v>104.08499999999999</v>
      </c>
      <c r="F4381">
        <v>5260</v>
      </c>
    </row>
    <row r="4382" spans="1:6" x14ac:dyDescent="0.3">
      <c r="A4382" s="1">
        <v>44207</v>
      </c>
      <c r="B4382">
        <v>104.39700000000001</v>
      </c>
      <c r="C4382">
        <v>104.033</v>
      </c>
      <c r="D4382">
        <f>(USDJPY_D1[[#This Row],[High]]+USDJPY_D1[[#This Row],[Low]])/2</f>
        <v>104.215</v>
      </c>
      <c r="E4382">
        <v>104.14</v>
      </c>
      <c r="F4382">
        <v>100779</v>
      </c>
    </row>
    <row r="4383" spans="1:6" x14ac:dyDescent="0.3">
      <c r="A4383" s="1">
        <v>44208</v>
      </c>
      <c r="B4383">
        <v>104.33199999999999</v>
      </c>
      <c r="C4383">
        <v>103.72</v>
      </c>
      <c r="D4383">
        <f>(USDJPY_D1[[#This Row],[High]]+USDJPY_D1[[#This Row],[Low]])/2</f>
        <v>104.026</v>
      </c>
      <c r="E4383">
        <v>103.747</v>
      </c>
      <c r="F4383">
        <v>100437</v>
      </c>
    </row>
    <row r="4384" spans="1:6" x14ac:dyDescent="0.3">
      <c r="A4384" s="1">
        <v>44209</v>
      </c>
      <c r="B4384">
        <v>103.997</v>
      </c>
      <c r="C4384">
        <v>103.52500000000001</v>
      </c>
      <c r="D4384">
        <f>(USDJPY_D1[[#This Row],[High]]+USDJPY_D1[[#This Row],[Low]])/2</f>
        <v>103.761</v>
      </c>
      <c r="E4384">
        <v>103.82599999999999</v>
      </c>
      <c r="F4384">
        <v>101530</v>
      </c>
    </row>
    <row r="4385" spans="1:6" x14ac:dyDescent="0.3">
      <c r="A4385" s="1">
        <v>44210</v>
      </c>
      <c r="B4385">
        <v>104.196</v>
      </c>
      <c r="C4385">
        <v>103.563</v>
      </c>
      <c r="D4385">
        <f>(USDJPY_D1[[#This Row],[High]]+USDJPY_D1[[#This Row],[Low]])/2</f>
        <v>103.87950000000001</v>
      </c>
      <c r="E4385">
        <v>103.84</v>
      </c>
      <c r="F4385">
        <v>113987</v>
      </c>
    </row>
    <row r="4386" spans="1:6" x14ac:dyDescent="0.3">
      <c r="A4386" s="1">
        <v>44211</v>
      </c>
      <c r="B4386">
        <v>103.89700000000001</v>
      </c>
      <c r="C4386">
        <v>103.616</v>
      </c>
      <c r="D4386">
        <f>(USDJPY_D1[[#This Row],[High]]+USDJPY_D1[[#This Row],[Low]])/2</f>
        <v>103.7565</v>
      </c>
      <c r="E4386">
        <v>103.86199999999999</v>
      </c>
      <c r="F4386">
        <v>71214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4E71-9F3C-4FF4-B036-8B5C238CF028}">
  <dimension ref="A1:H4394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4" width="8" bestFit="1" customWidth="1"/>
    <col min="5" max="6" width="8" customWidth="1"/>
    <col min="7" max="7" width="8" bestFit="1" customWidth="1"/>
    <col min="8" max="8" width="9.77734375" bestFit="1" customWidth="1"/>
  </cols>
  <sheetData>
    <row r="1" spans="1:8" x14ac:dyDescent="0.3">
      <c r="A1" t="s">
        <v>4</v>
      </c>
      <c r="B1" t="s">
        <v>6</v>
      </c>
      <c r="C1" t="s">
        <v>7</v>
      </c>
      <c r="D1" t="s">
        <v>8</v>
      </c>
      <c r="E1" t="s">
        <v>13</v>
      </c>
      <c r="F1" t="s">
        <v>14</v>
      </c>
      <c r="G1" t="s">
        <v>9</v>
      </c>
      <c r="H1" t="s">
        <v>10</v>
      </c>
    </row>
    <row r="2" spans="1:8" x14ac:dyDescent="0.3">
      <c r="A2" s="1">
        <v>39083</v>
      </c>
      <c r="B2">
        <v>1.9580500000000001</v>
      </c>
      <c r="C2">
        <v>1.96417</v>
      </c>
      <c r="D2">
        <v>1.9576499999999999</v>
      </c>
      <c r="E2">
        <f>(GBPUSD_D1[[#This Row],[High]]+GBPUSD_D1[[#This Row],[Low]])/2</f>
        <v>1.9609099999999999</v>
      </c>
      <c r="F2">
        <f>1/GBPUSD_D1[[#This Row],[Kolumna1]]</f>
        <v>0.50996731109535876</v>
      </c>
      <c r="G2">
        <v>1.96332</v>
      </c>
      <c r="H2">
        <v>146179</v>
      </c>
    </row>
    <row r="3" spans="1:8" x14ac:dyDescent="0.3">
      <c r="A3" s="1">
        <v>39084</v>
      </c>
      <c r="B3">
        <v>1.9633</v>
      </c>
      <c r="C3">
        <v>1.97418</v>
      </c>
      <c r="D3">
        <v>1.9603999999999999</v>
      </c>
      <c r="E3">
        <f>(GBPUSD_D1[[#This Row],[High]]+GBPUSD_D1[[#This Row],[Low]])/2</f>
        <v>1.96729</v>
      </c>
      <c r="F3">
        <f>1/GBPUSD_D1[[#This Row],[Kolumna1]]</f>
        <v>0.50831346674867461</v>
      </c>
      <c r="G3">
        <v>1.97295</v>
      </c>
      <c r="H3">
        <v>157568</v>
      </c>
    </row>
    <row r="4" spans="1:8" x14ac:dyDescent="0.3">
      <c r="A4" s="1">
        <v>39085</v>
      </c>
      <c r="B4">
        <v>1.9730099999999999</v>
      </c>
      <c r="C4">
        <v>1.9749000000000001</v>
      </c>
      <c r="D4">
        <v>1.94814</v>
      </c>
      <c r="E4">
        <f>(GBPUSD_D1[[#This Row],[High]]+GBPUSD_D1[[#This Row],[Low]])/2</f>
        <v>1.9615200000000002</v>
      </c>
      <c r="F4">
        <f>1/GBPUSD_D1[[#This Row],[Kolumna1]]</f>
        <v>0.50980871976834286</v>
      </c>
      <c r="G4">
        <v>1.9516899999999999</v>
      </c>
      <c r="H4">
        <v>147924</v>
      </c>
    </row>
    <row r="5" spans="1:8" x14ac:dyDescent="0.3">
      <c r="A5" s="1">
        <v>39086</v>
      </c>
      <c r="B5">
        <v>1.9516500000000001</v>
      </c>
      <c r="C5">
        <v>1.95296</v>
      </c>
      <c r="D5">
        <v>1.9398</v>
      </c>
      <c r="E5">
        <f>(GBPUSD_D1[[#This Row],[High]]+GBPUSD_D1[[#This Row],[Low]])/2</f>
        <v>1.94638</v>
      </c>
      <c r="F5">
        <f>1/GBPUSD_D1[[#This Row],[Kolumna1]]</f>
        <v>0.51377428867949737</v>
      </c>
      <c r="G5">
        <v>1.94258</v>
      </c>
      <c r="H5">
        <v>148462</v>
      </c>
    </row>
    <row r="6" spans="1:8" x14ac:dyDescent="0.3">
      <c r="A6" s="1">
        <v>39087</v>
      </c>
      <c r="B6">
        <v>1.94251</v>
      </c>
      <c r="C6">
        <v>1.94316</v>
      </c>
      <c r="D6">
        <v>1.9263300000000001</v>
      </c>
      <c r="E6">
        <f>(GBPUSD_D1[[#This Row],[High]]+GBPUSD_D1[[#This Row],[Low]])/2</f>
        <v>1.9347449999999999</v>
      </c>
      <c r="F6">
        <f>1/GBPUSD_D1[[#This Row],[Kolumna1]]</f>
        <v>0.51686397949083729</v>
      </c>
      <c r="G6">
        <v>1.929</v>
      </c>
      <c r="H6">
        <v>142467</v>
      </c>
    </row>
    <row r="7" spans="1:8" x14ac:dyDescent="0.3">
      <c r="A7" s="1">
        <v>39089</v>
      </c>
      <c r="B7">
        <v>1.9303300000000001</v>
      </c>
      <c r="C7">
        <v>1.9305699999999999</v>
      </c>
      <c r="D7">
        <v>1.9290700000000001</v>
      </c>
      <c r="E7">
        <f>(GBPUSD_D1[[#This Row],[High]]+GBPUSD_D1[[#This Row],[Low]])/2</f>
        <v>1.9298199999999999</v>
      </c>
      <c r="F7">
        <f>1/GBPUSD_D1[[#This Row],[Kolumna1]]</f>
        <v>0.51818304297810158</v>
      </c>
      <c r="G7">
        <v>1.9293199999999999</v>
      </c>
      <c r="H7">
        <v>6268</v>
      </c>
    </row>
    <row r="8" spans="1:8" x14ac:dyDescent="0.3">
      <c r="A8" s="1">
        <v>39090</v>
      </c>
      <c r="B8">
        <v>1.9293800000000001</v>
      </c>
      <c r="C8">
        <v>1.9402299999999999</v>
      </c>
      <c r="D8">
        <v>1.92608</v>
      </c>
      <c r="E8">
        <f>(GBPUSD_D1[[#This Row],[High]]+GBPUSD_D1[[#This Row],[Low]])/2</f>
        <v>1.933155</v>
      </c>
      <c r="F8">
        <f>1/GBPUSD_D1[[#This Row],[Kolumna1]]</f>
        <v>0.51728909476994867</v>
      </c>
      <c r="G8">
        <v>1.93987</v>
      </c>
      <c r="H8">
        <v>148026</v>
      </c>
    </row>
    <row r="9" spans="1:8" x14ac:dyDescent="0.3">
      <c r="A9" s="1">
        <v>39091</v>
      </c>
      <c r="B9">
        <v>1.9398500000000001</v>
      </c>
      <c r="C9">
        <v>1.9452700000000001</v>
      </c>
      <c r="D9">
        <v>1.93852</v>
      </c>
      <c r="E9">
        <f>(GBPUSD_D1[[#This Row],[High]]+GBPUSD_D1[[#This Row],[Low]])/2</f>
        <v>1.9418950000000001</v>
      </c>
      <c r="F9">
        <f>1/GBPUSD_D1[[#This Row],[Kolumna1]]</f>
        <v>0.51496090159354646</v>
      </c>
      <c r="G9">
        <v>1.9388000000000001</v>
      </c>
      <c r="H9">
        <v>147058</v>
      </c>
    </row>
    <row r="10" spans="1:8" x14ac:dyDescent="0.3">
      <c r="A10" s="1">
        <v>39092</v>
      </c>
      <c r="B10">
        <v>1.9388099999999999</v>
      </c>
      <c r="C10">
        <v>1.9420500000000001</v>
      </c>
      <c r="D10">
        <v>1.9314800000000001</v>
      </c>
      <c r="E10">
        <f>(GBPUSD_D1[[#This Row],[High]]+GBPUSD_D1[[#This Row],[Low]])/2</f>
        <v>1.9367650000000001</v>
      </c>
      <c r="F10">
        <f>1/GBPUSD_D1[[#This Row],[Kolumna1]]</f>
        <v>0.51632490260821517</v>
      </c>
      <c r="G10">
        <v>1.93187</v>
      </c>
      <c r="H10">
        <v>149139</v>
      </c>
    </row>
    <row r="11" spans="1:8" x14ac:dyDescent="0.3">
      <c r="A11" s="1">
        <v>39093</v>
      </c>
      <c r="B11">
        <v>1.9319999999999999</v>
      </c>
      <c r="C11">
        <v>1.95336</v>
      </c>
      <c r="D11">
        <v>1.9316899999999999</v>
      </c>
      <c r="E11">
        <f>(GBPUSD_D1[[#This Row],[High]]+GBPUSD_D1[[#This Row],[Low]])/2</f>
        <v>1.9425249999999998</v>
      </c>
      <c r="F11">
        <f>1/GBPUSD_D1[[#This Row],[Kolumna1]]</f>
        <v>0.51479388939653292</v>
      </c>
      <c r="G11">
        <v>1.9439500000000001</v>
      </c>
      <c r="H11">
        <v>151003</v>
      </c>
    </row>
    <row r="12" spans="1:8" x14ac:dyDescent="0.3">
      <c r="A12" s="1">
        <v>39094</v>
      </c>
      <c r="B12">
        <v>1.9439200000000001</v>
      </c>
      <c r="C12">
        <v>1.9603600000000001</v>
      </c>
      <c r="D12">
        <v>1.94268</v>
      </c>
      <c r="E12">
        <f>(GBPUSD_D1[[#This Row],[High]]+GBPUSD_D1[[#This Row],[Low]])/2</f>
        <v>1.9515199999999999</v>
      </c>
      <c r="F12">
        <f>1/GBPUSD_D1[[#This Row],[Kolumna1]]</f>
        <v>0.5124210871525785</v>
      </c>
      <c r="G12">
        <v>1.9589300000000001</v>
      </c>
      <c r="H12">
        <v>141242</v>
      </c>
    </row>
    <row r="13" spans="1:8" x14ac:dyDescent="0.3">
      <c r="A13" s="1">
        <v>39096</v>
      </c>
      <c r="B13">
        <v>1.9593799999999999</v>
      </c>
      <c r="C13">
        <v>1.9601900000000001</v>
      </c>
      <c r="D13">
        <v>1.95791</v>
      </c>
      <c r="E13">
        <f>(GBPUSD_D1[[#This Row],[High]]+GBPUSD_D1[[#This Row],[Low]])/2</f>
        <v>1.95905</v>
      </c>
      <c r="F13">
        <f>1/GBPUSD_D1[[#This Row],[Kolumna1]]</f>
        <v>0.51045149434674975</v>
      </c>
      <c r="G13">
        <v>1.9599200000000001</v>
      </c>
      <c r="H13">
        <v>7064</v>
      </c>
    </row>
    <row r="14" spans="1:8" x14ac:dyDescent="0.3">
      <c r="A14" s="1">
        <v>39097</v>
      </c>
      <c r="B14">
        <v>1.9598</v>
      </c>
      <c r="C14">
        <v>1.9667600000000001</v>
      </c>
      <c r="D14">
        <v>1.9569700000000001</v>
      </c>
      <c r="E14">
        <f>(GBPUSD_D1[[#This Row],[High]]+GBPUSD_D1[[#This Row],[Low]])/2</f>
        <v>1.961865</v>
      </c>
      <c r="F14">
        <f>1/GBPUSD_D1[[#This Row],[Kolumna1]]</f>
        <v>0.50971906833548686</v>
      </c>
      <c r="G14">
        <v>1.9639899999999999</v>
      </c>
      <c r="H14">
        <v>149865</v>
      </c>
    </row>
    <row r="15" spans="1:8" x14ac:dyDescent="0.3">
      <c r="A15" s="1">
        <v>39098</v>
      </c>
      <c r="B15">
        <v>1.9641299999999999</v>
      </c>
      <c r="C15">
        <v>1.9702</v>
      </c>
      <c r="D15">
        <v>1.9590000000000001</v>
      </c>
      <c r="E15">
        <f>(GBPUSD_D1[[#This Row],[High]]+GBPUSD_D1[[#This Row],[Low]])/2</f>
        <v>1.9645999999999999</v>
      </c>
      <c r="F15">
        <f>1/GBPUSD_D1[[#This Row],[Kolumna1]]</f>
        <v>0.50900946757609689</v>
      </c>
      <c r="G15">
        <v>1.96069</v>
      </c>
      <c r="H15">
        <v>149076</v>
      </c>
    </row>
    <row r="16" spans="1:8" x14ac:dyDescent="0.3">
      <c r="A16" s="1">
        <v>39099</v>
      </c>
      <c r="B16">
        <v>1.96068</v>
      </c>
      <c r="C16">
        <v>1.9722</v>
      </c>
      <c r="D16">
        <v>1.96035</v>
      </c>
      <c r="E16">
        <f>(GBPUSD_D1[[#This Row],[High]]+GBPUSD_D1[[#This Row],[Low]])/2</f>
        <v>1.966275</v>
      </c>
      <c r="F16">
        <f>1/GBPUSD_D1[[#This Row],[Kolumna1]]</f>
        <v>0.50857586044678393</v>
      </c>
      <c r="G16">
        <v>1.9701500000000001</v>
      </c>
      <c r="H16">
        <v>146625</v>
      </c>
    </row>
    <row r="17" spans="1:8" x14ac:dyDescent="0.3">
      <c r="A17" s="1">
        <v>39100</v>
      </c>
      <c r="B17">
        <v>1.9702200000000001</v>
      </c>
      <c r="C17">
        <v>1.97776</v>
      </c>
      <c r="D17">
        <v>1.9636400000000001</v>
      </c>
      <c r="E17">
        <f>(GBPUSD_D1[[#This Row],[High]]+GBPUSD_D1[[#This Row],[Low]])/2</f>
        <v>1.9706999999999999</v>
      </c>
      <c r="F17">
        <f>1/GBPUSD_D1[[#This Row],[Kolumna1]]</f>
        <v>0.50743390673364797</v>
      </c>
      <c r="G17">
        <v>1.9738800000000001</v>
      </c>
      <c r="H17">
        <v>150023</v>
      </c>
    </row>
    <row r="18" spans="1:8" x14ac:dyDescent="0.3">
      <c r="A18" s="1">
        <v>39101</v>
      </c>
      <c r="B18">
        <v>1.9738199999999999</v>
      </c>
      <c r="C18">
        <v>1.97662</v>
      </c>
      <c r="D18">
        <v>1.9696</v>
      </c>
      <c r="E18">
        <f>(GBPUSD_D1[[#This Row],[High]]+GBPUSD_D1[[#This Row],[Low]])/2</f>
        <v>1.9731100000000001</v>
      </c>
      <c r="F18">
        <f>1/GBPUSD_D1[[#This Row],[Kolumna1]]</f>
        <v>0.50681411578675284</v>
      </c>
      <c r="G18">
        <v>1.9733499999999999</v>
      </c>
      <c r="H18">
        <v>141799</v>
      </c>
    </row>
    <row r="19" spans="1:8" x14ac:dyDescent="0.3">
      <c r="A19" s="1">
        <v>39103</v>
      </c>
      <c r="B19">
        <v>1.9738</v>
      </c>
      <c r="C19">
        <v>1.97444</v>
      </c>
      <c r="D19">
        <v>1.97288</v>
      </c>
      <c r="E19">
        <f>(GBPUSD_D1[[#This Row],[High]]+GBPUSD_D1[[#This Row],[Low]])/2</f>
        <v>1.97366</v>
      </c>
      <c r="F19">
        <f>1/GBPUSD_D1[[#This Row],[Kolumna1]]</f>
        <v>0.50667288185401738</v>
      </c>
      <c r="G19">
        <v>1.9736499999999999</v>
      </c>
      <c r="H19">
        <v>6928</v>
      </c>
    </row>
    <row r="20" spans="1:8" x14ac:dyDescent="0.3">
      <c r="A20" s="1">
        <v>39104</v>
      </c>
      <c r="B20">
        <v>1.97367</v>
      </c>
      <c r="C20">
        <v>1.9785699999999999</v>
      </c>
      <c r="D20">
        <v>1.9716899999999999</v>
      </c>
      <c r="E20">
        <f>(GBPUSD_D1[[#This Row],[High]]+GBPUSD_D1[[#This Row],[Low]])/2</f>
        <v>1.9751300000000001</v>
      </c>
      <c r="F20">
        <f>1/GBPUSD_D1[[#This Row],[Kolumna1]]</f>
        <v>0.5062957881253386</v>
      </c>
      <c r="G20">
        <v>1.9764699999999999</v>
      </c>
      <c r="H20">
        <v>146088</v>
      </c>
    </row>
    <row r="21" spans="1:8" x14ac:dyDescent="0.3">
      <c r="A21" s="1">
        <v>39105</v>
      </c>
      <c r="B21">
        <v>1.97655</v>
      </c>
      <c r="C21">
        <v>1.9914499999999999</v>
      </c>
      <c r="D21">
        <v>1.9765200000000001</v>
      </c>
      <c r="E21">
        <f>(GBPUSD_D1[[#This Row],[High]]+GBPUSD_D1[[#This Row],[Low]])/2</f>
        <v>1.9839850000000001</v>
      </c>
      <c r="F21">
        <f>1/GBPUSD_D1[[#This Row],[Kolumna1]]</f>
        <v>0.50403606882108476</v>
      </c>
      <c r="G21">
        <v>1.9817899999999999</v>
      </c>
      <c r="H21">
        <v>148453</v>
      </c>
    </row>
    <row r="22" spans="1:8" x14ac:dyDescent="0.3">
      <c r="A22" s="1">
        <v>39106</v>
      </c>
      <c r="B22">
        <v>1.9818100000000001</v>
      </c>
      <c r="C22">
        <v>1.98299</v>
      </c>
      <c r="D22">
        <v>1.9646399999999999</v>
      </c>
      <c r="E22">
        <f>(GBPUSD_D1[[#This Row],[High]]+GBPUSD_D1[[#This Row],[Low]])/2</f>
        <v>1.9738150000000001</v>
      </c>
      <c r="F22">
        <f>1/GBPUSD_D1[[#This Row],[Kolumna1]]</f>
        <v>0.50663309378031884</v>
      </c>
      <c r="G22">
        <v>1.9677</v>
      </c>
      <c r="H22">
        <v>148681</v>
      </c>
    </row>
    <row r="23" spans="1:8" x14ac:dyDescent="0.3">
      <c r="A23" s="1">
        <v>39107</v>
      </c>
      <c r="B23">
        <v>1.96757</v>
      </c>
      <c r="C23">
        <v>1.9730700000000001</v>
      </c>
      <c r="D23">
        <v>1.96245</v>
      </c>
      <c r="E23">
        <f>(GBPUSD_D1[[#This Row],[High]]+GBPUSD_D1[[#This Row],[Low]])/2</f>
        <v>1.9677600000000002</v>
      </c>
      <c r="F23">
        <f>1/GBPUSD_D1[[#This Row],[Kolumna1]]</f>
        <v>0.50819205594178152</v>
      </c>
      <c r="G23">
        <v>1.96495</v>
      </c>
      <c r="H23">
        <v>150637</v>
      </c>
    </row>
    <row r="24" spans="1:8" x14ac:dyDescent="0.3">
      <c r="A24" s="1">
        <v>39108</v>
      </c>
      <c r="B24">
        <v>1.96485</v>
      </c>
      <c r="C24">
        <v>1.9677100000000001</v>
      </c>
      <c r="D24">
        <v>1.9557599999999999</v>
      </c>
      <c r="E24">
        <f>(GBPUSD_D1[[#This Row],[High]]+GBPUSD_D1[[#This Row],[Low]])/2</f>
        <v>1.961735</v>
      </c>
      <c r="F24">
        <f>1/GBPUSD_D1[[#This Row],[Kolumna1]]</f>
        <v>0.50975284633245566</v>
      </c>
      <c r="G24">
        <v>1.95905</v>
      </c>
      <c r="H24">
        <v>142718</v>
      </c>
    </row>
    <row r="25" spans="1:8" x14ac:dyDescent="0.3">
      <c r="A25" s="1">
        <v>39110</v>
      </c>
      <c r="B25">
        <v>1.9596899999999999</v>
      </c>
      <c r="C25">
        <v>1.9613700000000001</v>
      </c>
      <c r="D25">
        <v>1.95824</v>
      </c>
      <c r="E25">
        <f>(GBPUSD_D1[[#This Row],[High]]+GBPUSD_D1[[#This Row],[Low]])/2</f>
        <v>1.959805</v>
      </c>
      <c r="F25">
        <f>1/GBPUSD_D1[[#This Row],[Kolumna1]]</f>
        <v>0.51025484678322586</v>
      </c>
      <c r="G25">
        <v>1.96096</v>
      </c>
      <c r="H25">
        <v>7686</v>
      </c>
    </row>
    <row r="26" spans="1:8" x14ac:dyDescent="0.3">
      <c r="A26" s="1">
        <v>39111</v>
      </c>
      <c r="B26">
        <v>1.96095</v>
      </c>
      <c r="C26">
        <v>1.96123</v>
      </c>
      <c r="D26">
        <v>1.95482</v>
      </c>
      <c r="E26">
        <f>(GBPUSD_D1[[#This Row],[High]]+GBPUSD_D1[[#This Row],[Low]])/2</f>
        <v>1.9580250000000001</v>
      </c>
      <c r="F26">
        <f>1/GBPUSD_D1[[#This Row],[Kolumna1]]</f>
        <v>0.51071870890310389</v>
      </c>
      <c r="G26">
        <v>1.9610799999999999</v>
      </c>
      <c r="H26">
        <v>150944</v>
      </c>
    </row>
    <row r="27" spans="1:8" x14ac:dyDescent="0.3">
      <c r="A27" s="1">
        <v>39112</v>
      </c>
      <c r="B27">
        <v>1.96112</v>
      </c>
      <c r="C27">
        <v>1.9693799999999999</v>
      </c>
      <c r="D27">
        <v>1.9599500000000001</v>
      </c>
      <c r="E27">
        <f>(GBPUSD_D1[[#This Row],[High]]+GBPUSD_D1[[#This Row],[Low]])/2</f>
        <v>1.9646650000000001</v>
      </c>
      <c r="F27">
        <f>1/GBPUSD_D1[[#This Row],[Kolumna1]]</f>
        <v>0.50899262724179439</v>
      </c>
      <c r="G27">
        <v>1.9616800000000001</v>
      </c>
      <c r="H27">
        <v>147224</v>
      </c>
    </row>
    <row r="28" spans="1:8" x14ac:dyDescent="0.3">
      <c r="A28" s="1">
        <v>39113</v>
      </c>
      <c r="B28">
        <v>1.96174</v>
      </c>
      <c r="C28">
        <v>1.9665900000000001</v>
      </c>
      <c r="D28">
        <v>1.94817</v>
      </c>
      <c r="E28">
        <f>(GBPUSD_D1[[#This Row],[High]]+GBPUSD_D1[[#This Row],[Low]])/2</f>
        <v>1.9573800000000001</v>
      </c>
      <c r="F28">
        <f>1/GBPUSD_D1[[#This Row],[Kolumna1]]</f>
        <v>0.51088700201289472</v>
      </c>
      <c r="G28">
        <v>1.96261</v>
      </c>
      <c r="H28">
        <v>148526</v>
      </c>
    </row>
    <row r="29" spans="1:8" x14ac:dyDescent="0.3">
      <c r="A29" s="1">
        <v>39114</v>
      </c>
      <c r="B29">
        <v>1.9632000000000001</v>
      </c>
      <c r="C29">
        <v>1.97329</v>
      </c>
      <c r="D29">
        <v>1.96211</v>
      </c>
      <c r="E29">
        <f>(GBPUSD_D1[[#This Row],[High]]+GBPUSD_D1[[#This Row],[Low]])/2</f>
        <v>1.9677</v>
      </c>
      <c r="F29">
        <f>1/GBPUSD_D1[[#This Row],[Kolumna1]]</f>
        <v>0.50820755196422218</v>
      </c>
      <c r="G29">
        <v>1.9665999999999999</v>
      </c>
      <c r="H29">
        <v>147228</v>
      </c>
    </row>
    <row r="30" spans="1:8" x14ac:dyDescent="0.3">
      <c r="A30" s="1">
        <v>39115</v>
      </c>
      <c r="B30">
        <v>1.9666300000000001</v>
      </c>
      <c r="C30">
        <v>1.9743999999999999</v>
      </c>
      <c r="D30">
        <v>1.9641500000000001</v>
      </c>
      <c r="E30">
        <f>(GBPUSD_D1[[#This Row],[High]]+GBPUSD_D1[[#This Row],[Low]])/2</f>
        <v>1.9692750000000001</v>
      </c>
      <c r="F30">
        <f>1/GBPUSD_D1[[#This Row],[Kolumna1]]</f>
        <v>0.50780109431135823</v>
      </c>
      <c r="G30">
        <v>1.96584</v>
      </c>
      <c r="H30">
        <v>141796</v>
      </c>
    </row>
    <row r="31" spans="1:8" x14ac:dyDescent="0.3">
      <c r="A31" s="1">
        <v>39117</v>
      </c>
      <c r="B31">
        <v>1.9659800000000001</v>
      </c>
      <c r="C31">
        <v>1.9660500000000001</v>
      </c>
      <c r="D31">
        <v>1.9644600000000001</v>
      </c>
      <c r="E31">
        <f>(GBPUSD_D1[[#This Row],[High]]+GBPUSD_D1[[#This Row],[Low]])/2</f>
        <v>1.965255</v>
      </c>
      <c r="F31">
        <f>1/GBPUSD_D1[[#This Row],[Kolumna1]]</f>
        <v>0.50883981976893589</v>
      </c>
      <c r="G31">
        <v>1.9654199999999999</v>
      </c>
      <c r="H31">
        <v>6357</v>
      </c>
    </row>
    <row r="32" spans="1:8" x14ac:dyDescent="0.3">
      <c r="A32" s="1">
        <v>39118</v>
      </c>
      <c r="B32">
        <v>1.96549</v>
      </c>
      <c r="C32">
        <v>1.96662</v>
      </c>
      <c r="D32">
        <v>1.95363</v>
      </c>
      <c r="E32">
        <f>(GBPUSD_D1[[#This Row],[High]]+GBPUSD_D1[[#This Row],[Low]])/2</f>
        <v>1.9601250000000001</v>
      </c>
      <c r="F32">
        <f>1/GBPUSD_D1[[#This Row],[Kolumna1]]</f>
        <v>0.51017154518206742</v>
      </c>
      <c r="G32">
        <v>1.96051</v>
      </c>
      <c r="H32">
        <v>147182</v>
      </c>
    </row>
    <row r="33" spans="1:8" x14ac:dyDescent="0.3">
      <c r="A33" s="1">
        <v>39119</v>
      </c>
      <c r="B33">
        <v>1.9605300000000001</v>
      </c>
      <c r="C33">
        <v>1.97197</v>
      </c>
      <c r="D33">
        <v>1.95878</v>
      </c>
      <c r="E33">
        <f>(GBPUSD_D1[[#This Row],[High]]+GBPUSD_D1[[#This Row],[Low]])/2</f>
        <v>1.9653749999999999</v>
      </c>
      <c r="F33">
        <f>1/GBPUSD_D1[[#This Row],[Kolumna1]]</f>
        <v>0.50880875151052607</v>
      </c>
      <c r="G33">
        <v>1.97068</v>
      </c>
      <c r="H33">
        <v>144442</v>
      </c>
    </row>
    <row r="34" spans="1:8" x14ac:dyDescent="0.3">
      <c r="A34" s="1">
        <v>39120</v>
      </c>
      <c r="B34">
        <v>1.9707300000000001</v>
      </c>
      <c r="C34">
        <v>1.97299</v>
      </c>
      <c r="D34">
        <v>1.96732</v>
      </c>
      <c r="E34">
        <f>(GBPUSD_D1[[#This Row],[High]]+GBPUSD_D1[[#This Row],[Low]])/2</f>
        <v>1.9701550000000001</v>
      </c>
      <c r="F34">
        <f>1/GBPUSD_D1[[#This Row],[Kolumna1]]</f>
        <v>0.50757427715078252</v>
      </c>
      <c r="G34">
        <v>1.97102</v>
      </c>
      <c r="H34">
        <v>144764</v>
      </c>
    </row>
    <row r="35" spans="1:8" x14ac:dyDescent="0.3">
      <c r="A35" s="1">
        <v>39121</v>
      </c>
      <c r="B35">
        <v>1.9710300000000001</v>
      </c>
      <c r="C35">
        <v>1.9726999999999999</v>
      </c>
      <c r="D35">
        <v>1.95417</v>
      </c>
      <c r="E35">
        <f>(GBPUSD_D1[[#This Row],[High]]+GBPUSD_D1[[#This Row],[Low]])/2</f>
        <v>1.963435</v>
      </c>
      <c r="F35">
        <f>1/GBPUSD_D1[[#This Row],[Kolumna1]]</f>
        <v>0.50931148726593956</v>
      </c>
      <c r="G35">
        <v>1.95834</v>
      </c>
      <c r="H35">
        <v>148813</v>
      </c>
    </row>
    <row r="36" spans="1:8" x14ac:dyDescent="0.3">
      <c r="A36" s="1">
        <v>39122</v>
      </c>
      <c r="B36">
        <v>1.9583200000000001</v>
      </c>
      <c r="C36">
        <v>1.9599800000000001</v>
      </c>
      <c r="D36">
        <v>1.9457100000000001</v>
      </c>
      <c r="E36">
        <f>(GBPUSD_D1[[#This Row],[High]]+GBPUSD_D1[[#This Row],[Low]])/2</f>
        <v>1.9528449999999999</v>
      </c>
      <c r="F36">
        <f>1/GBPUSD_D1[[#This Row],[Kolumna1]]</f>
        <v>0.51207341084417868</v>
      </c>
      <c r="G36">
        <v>1.94892</v>
      </c>
      <c r="H36">
        <v>144799</v>
      </c>
    </row>
    <row r="37" spans="1:8" x14ac:dyDescent="0.3">
      <c r="A37" s="1">
        <v>39124</v>
      </c>
      <c r="B37">
        <v>1.94787</v>
      </c>
      <c r="C37">
        <v>1.95397</v>
      </c>
      <c r="D37">
        <v>1.9477500000000001</v>
      </c>
      <c r="E37">
        <f>(GBPUSD_D1[[#This Row],[High]]+GBPUSD_D1[[#This Row],[Low]])/2</f>
        <v>1.95086</v>
      </c>
      <c r="F37">
        <f>1/GBPUSD_D1[[#This Row],[Kolumna1]]</f>
        <v>0.51259444552658828</v>
      </c>
      <c r="G37">
        <v>1.9532799999999999</v>
      </c>
      <c r="H37">
        <v>12133</v>
      </c>
    </row>
    <row r="38" spans="1:8" x14ac:dyDescent="0.3">
      <c r="A38" s="1">
        <v>39125</v>
      </c>
      <c r="B38">
        <v>1.9533700000000001</v>
      </c>
      <c r="C38">
        <v>1.95655</v>
      </c>
      <c r="D38">
        <v>1.94356</v>
      </c>
      <c r="E38">
        <f>(GBPUSD_D1[[#This Row],[High]]+GBPUSD_D1[[#This Row],[Low]])/2</f>
        <v>1.9500549999999999</v>
      </c>
      <c r="F38">
        <f>1/GBPUSD_D1[[#This Row],[Kolumna1]]</f>
        <v>0.5128060490601547</v>
      </c>
      <c r="G38">
        <v>1.9467399999999999</v>
      </c>
      <c r="H38">
        <v>157840</v>
      </c>
    </row>
    <row r="39" spans="1:8" x14ac:dyDescent="0.3">
      <c r="A39" s="1">
        <v>39126</v>
      </c>
      <c r="B39">
        <v>1.94693</v>
      </c>
      <c r="C39">
        <v>1.95225</v>
      </c>
      <c r="D39">
        <v>1.94014</v>
      </c>
      <c r="E39">
        <f>(GBPUSD_D1[[#This Row],[High]]+GBPUSD_D1[[#This Row],[Low]])/2</f>
        <v>1.9461949999999999</v>
      </c>
      <c r="F39">
        <f>1/GBPUSD_D1[[#This Row],[Kolumna1]]</f>
        <v>0.5138231266651081</v>
      </c>
      <c r="G39">
        <v>1.9454199999999999</v>
      </c>
      <c r="H39">
        <v>146520</v>
      </c>
    </row>
    <row r="40" spans="1:8" x14ac:dyDescent="0.3">
      <c r="A40" s="1">
        <v>39127</v>
      </c>
      <c r="B40">
        <v>1.94543</v>
      </c>
      <c r="C40">
        <v>1.9646300000000001</v>
      </c>
      <c r="D40">
        <v>1.9454</v>
      </c>
      <c r="E40">
        <f>(GBPUSD_D1[[#This Row],[High]]+GBPUSD_D1[[#This Row],[Low]])/2</f>
        <v>1.9550149999999999</v>
      </c>
      <c r="F40">
        <f>1/GBPUSD_D1[[#This Row],[Kolumna1]]</f>
        <v>0.51150502681565102</v>
      </c>
      <c r="G40">
        <v>1.9644699999999999</v>
      </c>
      <c r="H40">
        <v>149091</v>
      </c>
    </row>
    <row r="41" spans="1:8" x14ac:dyDescent="0.3">
      <c r="A41" s="1">
        <v>39128</v>
      </c>
      <c r="B41">
        <v>1.96451</v>
      </c>
      <c r="C41">
        <v>1.96749</v>
      </c>
      <c r="D41">
        <v>1.95025</v>
      </c>
      <c r="E41">
        <f>(GBPUSD_D1[[#This Row],[High]]+GBPUSD_D1[[#This Row],[Low]])/2</f>
        <v>1.9588700000000001</v>
      </c>
      <c r="F41">
        <f>1/GBPUSD_D1[[#This Row],[Kolumna1]]</f>
        <v>0.5104983995875173</v>
      </c>
      <c r="G41">
        <v>1.9511799999999999</v>
      </c>
      <c r="H41">
        <v>145856</v>
      </c>
    </row>
    <row r="42" spans="1:8" x14ac:dyDescent="0.3">
      <c r="A42" s="1">
        <v>39129</v>
      </c>
      <c r="B42">
        <v>1.9512</v>
      </c>
      <c r="C42">
        <v>1.95384</v>
      </c>
      <c r="D42">
        <v>1.9465300000000001</v>
      </c>
      <c r="E42">
        <f>(GBPUSD_D1[[#This Row],[High]]+GBPUSD_D1[[#This Row],[Low]])/2</f>
        <v>1.9501850000000001</v>
      </c>
      <c r="F42">
        <f>1/GBPUSD_D1[[#This Row],[Kolumna1]]</f>
        <v>0.51277186523329832</v>
      </c>
      <c r="G42">
        <v>1.9492799999999999</v>
      </c>
      <c r="H42">
        <v>141624</v>
      </c>
    </row>
    <row r="43" spans="1:8" x14ac:dyDescent="0.3">
      <c r="A43" s="1">
        <v>39131</v>
      </c>
      <c r="B43">
        <v>1.9494400000000001</v>
      </c>
      <c r="C43">
        <v>1.9556</v>
      </c>
      <c r="D43">
        <v>1.9493199999999999</v>
      </c>
      <c r="E43">
        <f>(GBPUSD_D1[[#This Row],[High]]+GBPUSD_D1[[#This Row],[Low]])/2</f>
        <v>1.9524599999999999</v>
      </c>
      <c r="F43">
        <f>1/GBPUSD_D1[[#This Row],[Kolumna1]]</f>
        <v>0.51217438513465063</v>
      </c>
      <c r="G43">
        <v>1.9524300000000001</v>
      </c>
      <c r="H43">
        <v>6279</v>
      </c>
    </row>
    <row r="44" spans="1:8" x14ac:dyDescent="0.3">
      <c r="A44" s="1">
        <v>39132</v>
      </c>
      <c r="B44">
        <v>1.95238</v>
      </c>
      <c r="C44">
        <v>1.9558599999999999</v>
      </c>
      <c r="D44">
        <v>1.94333</v>
      </c>
      <c r="E44">
        <f>(GBPUSD_D1[[#This Row],[High]]+GBPUSD_D1[[#This Row],[Low]])/2</f>
        <v>1.949595</v>
      </c>
      <c r="F44">
        <f>1/GBPUSD_D1[[#This Row],[Kolumna1]]</f>
        <v>0.512927043821922</v>
      </c>
      <c r="G44">
        <v>1.9503699999999999</v>
      </c>
      <c r="H44">
        <v>145136</v>
      </c>
    </row>
    <row r="45" spans="1:8" x14ac:dyDescent="0.3">
      <c r="A45" s="1">
        <v>39133</v>
      </c>
      <c r="B45">
        <v>1.9504300000000001</v>
      </c>
      <c r="C45">
        <v>1.9574499999999999</v>
      </c>
      <c r="D45">
        <v>1.9478200000000001</v>
      </c>
      <c r="E45">
        <f>(GBPUSD_D1[[#This Row],[High]]+GBPUSD_D1[[#This Row],[Low]])/2</f>
        <v>1.9526349999999999</v>
      </c>
      <c r="F45">
        <f>1/GBPUSD_D1[[#This Row],[Kolumna1]]</f>
        <v>0.51212848279376333</v>
      </c>
      <c r="G45">
        <v>1.9557500000000001</v>
      </c>
      <c r="H45">
        <v>147429</v>
      </c>
    </row>
    <row r="46" spans="1:8" x14ac:dyDescent="0.3">
      <c r="A46" s="1">
        <v>39134</v>
      </c>
      <c r="B46">
        <v>1.9557800000000001</v>
      </c>
      <c r="C46">
        <v>1.9587399999999999</v>
      </c>
      <c r="D46">
        <v>1.94861</v>
      </c>
      <c r="E46">
        <f>(GBPUSD_D1[[#This Row],[High]]+GBPUSD_D1[[#This Row],[Low]])/2</f>
        <v>1.9536750000000001</v>
      </c>
      <c r="F46">
        <f>1/GBPUSD_D1[[#This Row],[Kolumna1]]</f>
        <v>0.51185586138943273</v>
      </c>
      <c r="G46">
        <v>1.9531799999999999</v>
      </c>
      <c r="H46">
        <v>146628</v>
      </c>
    </row>
    <row r="47" spans="1:8" x14ac:dyDescent="0.3">
      <c r="A47" s="1">
        <v>39135</v>
      </c>
      <c r="B47">
        <v>1.9532499999999999</v>
      </c>
      <c r="C47">
        <v>1.9599800000000001</v>
      </c>
      <c r="D47">
        <v>1.9460999999999999</v>
      </c>
      <c r="E47">
        <f>(GBPUSD_D1[[#This Row],[High]]+GBPUSD_D1[[#This Row],[Low]])/2</f>
        <v>1.9530400000000001</v>
      </c>
      <c r="F47">
        <f>1/GBPUSD_D1[[#This Row],[Kolumna1]]</f>
        <v>0.51202228320976528</v>
      </c>
      <c r="G47">
        <v>1.95608</v>
      </c>
      <c r="H47">
        <v>147327</v>
      </c>
    </row>
    <row r="48" spans="1:8" x14ac:dyDescent="0.3">
      <c r="A48" s="1">
        <v>39136</v>
      </c>
      <c r="B48">
        <v>1.9561500000000001</v>
      </c>
      <c r="C48">
        <v>1.9650700000000001</v>
      </c>
      <c r="D48">
        <v>1.95364</v>
      </c>
      <c r="E48">
        <f>(GBPUSD_D1[[#This Row],[High]]+GBPUSD_D1[[#This Row],[Low]])/2</f>
        <v>1.959355</v>
      </c>
      <c r="F48">
        <f>1/GBPUSD_D1[[#This Row],[Kolumna1]]</f>
        <v>0.51037203569542022</v>
      </c>
      <c r="G48">
        <v>1.96336</v>
      </c>
      <c r="H48">
        <v>140655</v>
      </c>
    </row>
    <row r="49" spans="1:8" x14ac:dyDescent="0.3">
      <c r="A49" s="1">
        <v>39138</v>
      </c>
      <c r="B49">
        <v>1.9634799999999999</v>
      </c>
      <c r="C49">
        <v>1.9650799999999999</v>
      </c>
      <c r="D49">
        <v>1.9633100000000001</v>
      </c>
      <c r="E49">
        <f>(GBPUSD_D1[[#This Row],[High]]+GBPUSD_D1[[#This Row],[Low]])/2</f>
        <v>1.9641950000000001</v>
      </c>
      <c r="F49">
        <f>1/GBPUSD_D1[[#This Row],[Kolumna1]]</f>
        <v>0.50911442092052972</v>
      </c>
      <c r="G49">
        <v>1.9641</v>
      </c>
      <c r="H49">
        <v>6182</v>
      </c>
    </row>
    <row r="50" spans="1:8" x14ac:dyDescent="0.3">
      <c r="A50" s="1">
        <v>39139</v>
      </c>
      <c r="B50">
        <v>1.9641500000000001</v>
      </c>
      <c r="C50">
        <v>1.96583</v>
      </c>
      <c r="D50">
        <v>1.96072</v>
      </c>
      <c r="E50">
        <f>(GBPUSD_D1[[#This Row],[High]]+GBPUSD_D1[[#This Row],[Low]])/2</f>
        <v>1.9632749999999999</v>
      </c>
      <c r="F50">
        <f>1/GBPUSD_D1[[#This Row],[Kolumna1]]</f>
        <v>0.50935299435891557</v>
      </c>
      <c r="G50">
        <v>1.9634</v>
      </c>
      <c r="H50">
        <v>147794</v>
      </c>
    </row>
    <row r="51" spans="1:8" x14ac:dyDescent="0.3">
      <c r="A51" s="1">
        <v>39140</v>
      </c>
      <c r="B51">
        <v>1.96343</v>
      </c>
      <c r="C51">
        <v>1.9671799999999999</v>
      </c>
      <c r="D51">
        <v>1.9591499999999999</v>
      </c>
      <c r="E51">
        <f>(GBPUSD_D1[[#This Row],[High]]+GBPUSD_D1[[#This Row],[Low]])/2</f>
        <v>1.963165</v>
      </c>
      <c r="F51">
        <f>1/GBPUSD_D1[[#This Row],[Kolumna1]]</f>
        <v>0.50938153440999612</v>
      </c>
      <c r="G51">
        <v>1.9623200000000001</v>
      </c>
      <c r="H51">
        <v>149211</v>
      </c>
    </row>
    <row r="52" spans="1:8" x14ac:dyDescent="0.3">
      <c r="A52" s="1">
        <v>39141</v>
      </c>
      <c r="B52">
        <v>1.96234</v>
      </c>
      <c r="C52">
        <v>1.96499</v>
      </c>
      <c r="D52">
        <v>1.95194</v>
      </c>
      <c r="E52">
        <f>(GBPUSD_D1[[#This Row],[High]]+GBPUSD_D1[[#This Row],[Low]])/2</f>
        <v>1.9584649999999999</v>
      </c>
      <c r="F52">
        <f>1/GBPUSD_D1[[#This Row],[Kolumna1]]</f>
        <v>0.51060396790343465</v>
      </c>
      <c r="G52">
        <v>1.9636100000000001</v>
      </c>
      <c r="H52">
        <v>148391</v>
      </c>
    </row>
    <row r="53" spans="1:8" x14ac:dyDescent="0.3">
      <c r="A53" s="1">
        <v>39142</v>
      </c>
      <c r="B53">
        <v>1.9635199999999999</v>
      </c>
      <c r="C53">
        <v>1.96502</v>
      </c>
      <c r="D53">
        <v>1.95549</v>
      </c>
      <c r="E53">
        <f>(GBPUSD_D1[[#This Row],[High]]+GBPUSD_D1[[#This Row],[Low]])/2</f>
        <v>1.9602550000000001</v>
      </c>
      <c r="F53">
        <f>1/GBPUSD_D1[[#This Row],[Kolumna1]]</f>
        <v>0.51013771167526667</v>
      </c>
      <c r="G53">
        <v>1.95709</v>
      </c>
      <c r="H53">
        <v>149925</v>
      </c>
    </row>
    <row r="54" spans="1:8" x14ac:dyDescent="0.3">
      <c r="A54" s="1">
        <v>39143</v>
      </c>
      <c r="B54">
        <v>1.9571400000000001</v>
      </c>
      <c r="C54">
        <v>1.9578</v>
      </c>
      <c r="D54">
        <v>1.9411099999999999</v>
      </c>
      <c r="E54">
        <f>(GBPUSD_D1[[#This Row],[High]]+GBPUSD_D1[[#This Row],[Low]])/2</f>
        <v>1.9494549999999999</v>
      </c>
      <c r="F54">
        <f>1/GBPUSD_D1[[#This Row],[Kolumna1]]</f>
        <v>0.51296387964841461</v>
      </c>
      <c r="G54">
        <v>1.9431799999999999</v>
      </c>
      <c r="H54">
        <v>140542</v>
      </c>
    </row>
    <row r="55" spans="1:8" x14ac:dyDescent="0.3">
      <c r="A55" s="1">
        <v>39145</v>
      </c>
      <c r="B55">
        <v>1.94282</v>
      </c>
      <c r="C55">
        <v>1.9447300000000001</v>
      </c>
      <c r="D55">
        <v>1.9341299999999999</v>
      </c>
      <c r="E55">
        <f>(GBPUSD_D1[[#This Row],[High]]+GBPUSD_D1[[#This Row],[Low]])/2</f>
        <v>1.93943</v>
      </c>
      <c r="F55">
        <f>1/GBPUSD_D1[[#This Row],[Kolumna1]]</f>
        <v>0.51561541277591871</v>
      </c>
      <c r="G55">
        <v>1.9342299999999999</v>
      </c>
      <c r="H55">
        <v>7227</v>
      </c>
    </row>
    <row r="56" spans="1:8" x14ac:dyDescent="0.3">
      <c r="A56" s="1">
        <v>39146</v>
      </c>
      <c r="B56">
        <v>1.93405</v>
      </c>
      <c r="C56">
        <v>1.93405</v>
      </c>
      <c r="D56">
        <v>1.91822</v>
      </c>
      <c r="E56">
        <f>(GBPUSD_D1[[#This Row],[High]]+GBPUSD_D1[[#This Row],[Low]])/2</f>
        <v>1.9261349999999999</v>
      </c>
      <c r="F56">
        <f>1/GBPUSD_D1[[#This Row],[Kolumna1]]</f>
        <v>0.51917440885503874</v>
      </c>
      <c r="G56">
        <v>1.92049</v>
      </c>
      <c r="H56">
        <v>150004</v>
      </c>
    </row>
    <row r="57" spans="1:8" x14ac:dyDescent="0.3">
      <c r="A57" s="1">
        <v>39147</v>
      </c>
      <c r="B57">
        <v>1.92048</v>
      </c>
      <c r="C57">
        <v>1.9357</v>
      </c>
      <c r="D57">
        <v>1.9196800000000001</v>
      </c>
      <c r="E57">
        <f>(GBPUSD_D1[[#This Row],[High]]+GBPUSD_D1[[#This Row],[Low]])/2</f>
        <v>1.9276900000000001</v>
      </c>
      <c r="F57">
        <f>1/GBPUSD_D1[[#This Row],[Kolumna1]]</f>
        <v>0.51875560904502271</v>
      </c>
      <c r="G57">
        <v>1.9346699999999999</v>
      </c>
      <c r="H57">
        <v>147615</v>
      </c>
    </row>
    <row r="58" spans="1:8" x14ac:dyDescent="0.3">
      <c r="A58" s="1">
        <v>39148</v>
      </c>
      <c r="B58">
        <v>1.93475</v>
      </c>
      <c r="C58">
        <v>1.93581</v>
      </c>
      <c r="D58">
        <v>1.92635</v>
      </c>
      <c r="E58">
        <f>(GBPUSD_D1[[#This Row],[High]]+GBPUSD_D1[[#This Row],[Low]])/2</f>
        <v>1.9310800000000001</v>
      </c>
      <c r="F58">
        <f>1/GBPUSD_D1[[#This Row],[Kolumna1]]</f>
        <v>0.51784493651221075</v>
      </c>
      <c r="G58">
        <v>1.9294899999999999</v>
      </c>
      <c r="H58">
        <v>150451</v>
      </c>
    </row>
    <row r="59" spans="1:8" x14ac:dyDescent="0.3">
      <c r="A59" s="1">
        <v>39149</v>
      </c>
      <c r="B59">
        <v>1.92954</v>
      </c>
      <c r="C59">
        <v>1.93516</v>
      </c>
      <c r="D59">
        <v>1.92665</v>
      </c>
      <c r="E59">
        <f>(GBPUSD_D1[[#This Row],[High]]+GBPUSD_D1[[#This Row],[Low]])/2</f>
        <v>1.9309050000000001</v>
      </c>
      <c r="F59">
        <f>1/GBPUSD_D1[[#This Row],[Kolumna1]]</f>
        <v>0.51789186935659703</v>
      </c>
      <c r="G59">
        <v>1.9293</v>
      </c>
      <c r="H59">
        <v>147179</v>
      </c>
    </row>
    <row r="60" spans="1:8" x14ac:dyDescent="0.3">
      <c r="A60" s="1">
        <v>39150</v>
      </c>
      <c r="B60">
        <v>1.92926</v>
      </c>
      <c r="C60">
        <v>1.9334199999999999</v>
      </c>
      <c r="D60">
        <v>1.9270099999999999</v>
      </c>
      <c r="E60">
        <f>(GBPUSD_D1[[#This Row],[High]]+GBPUSD_D1[[#This Row],[Low]])/2</f>
        <v>1.930215</v>
      </c>
      <c r="F60">
        <f>1/GBPUSD_D1[[#This Row],[Kolumna1]]</f>
        <v>0.51807700178477523</v>
      </c>
      <c r="G60">
        <v>1.9317500000000001</v>
      </c>
      <c r="H60">
        <v>142618</v>
      </c>
    </row>
    <row r="61" spans="1:8" x14ac:dyDescent="0.3">
      <c r="A61" s="1">
        <v>39152</v>
      </c>
      <c r="B61">
        <v>1.9317200000000001</v>
      </c>
      <c r="C61">
        <v>1.93764</v>
      </c>
      <c r="D61">
        <v>1.9315800000000001</v>
      </c>
      <c r="E61">
        <f>(GBPUSD_D1[[#This Row],[High]]+GBPUSD_D1[[#This Row],[Low]])/2</f>
        <v>1.9346100000000002</v>
      </c>
      <c r="F61">
        <f>1/GBPUSD_D1[[#This Row],[Kolumna1]]</f>
        <v>0.51690004703790426</v>
      </c>
      <c r="G61">
        <v>1.93764</v>
      </c>
      <c r="H61">
        <v>12260</v>
      </c>
    </row>
    <row r="62" spans="1:8" x14ac:dyDescent="0.3">
      <c r="A62" s="1">
        <v>39153</v>
      </c>
      <c r="B62">
        <v>1.9376</v>
      </c>
      <c r="C62">
        <v>1.9430799999999999</v>
      </c>
      <c r="D62">
        <v>1.9252899999999999</v>
      </c>
      <c r="E62">
        <f>(GBPUSD_D1[[#This Row],[High]]+GBPUSD_D1[[#This Row],[Low]])/2</f>
        <v>1.9341849999999998</v>
      </c>
      <c r="F62">
        <f>1/GBPUSD_D1[[#This Row],[Kolumna1]]</f>
        <v>0.51701362589411048</v>
      </c>
      <c r="G62">
        <v>1.9319999999999999</v>
      </c>
      <c r="H62">
        <v>146717</v>
      </c>
    </row>
    <row r="63" spans="1:8" x14ac:dyDescent="0.3">
      <c r="A63" s="1">
        <v>39154</v>
      </c>
      <c r="B63">
        <v>1.9319999999999999</v>
      </c>
      <c r="C63">
        <v>1.9352499999999999</v>
      </c>
      <c r="D63">
        <v>1.92696</v>
      </c>
      <c r="E63">
        <f>(GBPUSD_D1[[#This Row],[High]]+GBPUSD_D1[[#This Row],[Low]])/2</f>
        <v>1.9311050000000001</v>
      </c>
      <c r="F63">
        <f>1/GBPUSD_D1[[#This Row],[Kolumna1]]</f>
        <v>0.51783823251454475</v>
      </c>
      <c r="G63">
        <v>1.92838</v>
      </c>
      <c r="H63">
        <v>148187</v>
      </c>
    </row>
    <row r="64" spans="1:8" x14ac:dyDescent="0.3">
      <c r="A64" s="1">
        <v>39155</v>
      </c>
      <c r="B64">
        <v>1.9285300000000001</v>
      </c>
      <c r="C64">
        <v>1.9390799999999999</v>
      </c>
      <c r="D64">
        <v>1.9212400000000001</v>
      </c>
      <c r="E64">
        <f>(GBPUSD_D1[[#This Row],[High]]+GBPUSD_D1[[#This Row],[Low]])/2</f>
        <v>1.9301599999999999</v>
      </c>
      <c r="F64">
        <f>1/GBPUSD_D1[[#This Row],[Kolumna1]]</f>
        <v>0.51809176441331295</v>
      </c>
      <c r="G64">
        <v>1.93835</v>
      </c>
      <c r="H64">
        <v>146813</v>
      </c>
    </row>
    <row r="65" spans="1:8" x14ac:dyDescent="0.3">
      <c r="A65" s="1">
        <v>39156</v>
      </c>
      <c r="B65">
        <v>1.93841</v>
      </c>
      <c r="C65">
        <v>1.93851</v>
      </c>
      <c r="D65">
        <v>1.93082</v>
      </c>
      <c r="E65">
        <f>(GBPUSD_D1[[#This Row],[High]]+GBPUSD_D1[[#This Row],[Low]])/2</f>
        <v>1.9346649999999999</v>
      </c>
      <c r="F65">
        <f>1/GBPUSD_D1[[#This Row],[Kolumna1]]</f>
        <v>0.51688535224444543</v>
      </c>
      <c r="G65">
        <v>1.9383699999999999</v>
      </c>
      <c r="H65">
        <v>147630</v>
      </c>
    </row>
    <row r="66" spans="1:8" x14ac:dyDescent="0.3">
      <c r="A66" s="1">
        <v>39157</v>
      </c>
      <c r="B66">
        <v>1.93842</v>
      </c>
      <c r="C66">
        <v>1.95038</v>
      </c>
      <c r="D66">
        <v>1.93573</v>
      </c>
      <c r="E66">
        <f>(GBPUSD_D1[[#This Row],[High]]+GBPUSD_D1[[#This Row],[Low]])/2</f>
        <v>1.943055</v>
      </c>
      <c r="F66">
        <f>1/GBPUSD_D1[[#This Row],[Kolumna1]]</f>
        <v>0.51465347095167147</v>
      </c>
      <c r="G66">
        <v>1.9421200000000001</v>
      </c>
      <c r="H66">
        <v>138886</v>
      </c>
    </row>
    <row r="67" spans="1:8" x14ac:dyDescent="0.3">
      <c r="A67" s="1">
        <v>39159</v>
      </c>
      <c r="B67">
        <v>1.94096</v>
      </c>
      <c r="C67">
        <v>1.94235</v>
      </c>
      <c r="D67">
        <v>1.93832</v>
      </c>
      <c r="E67">
        <f>(GBPUSD_D1[[#This Row],[High]]+GBPUSD_D1[[#This Row],[Low]])/2</f>
        <v>1.9403350000000001</v>
      </c>
      <c r="F67">
        <f>1/GBPUSD_D1[[#This Row],[Kolumna1]]</f>
        <v>0.51537492237165228</v>
      </c>
      <c r="G67">
        <v>1.9411</v>
      </c>
      <c r="H67">
        <v>8787</v>
      </c>
    </row>
    <row r="68" spans="1:8" x14ac:dyDescent="0.3">
      <c r="A68" s="1">
        <v>39160</v>
      </c>
      <c r="B68">
        <v>1.94093</v>
      </c>
      <c r="C68">
        <v>1.9472400000000001</v>
      </c>
      <c r="D68">
        <v>1.93973</v>
      </c>
      <c r="E68">
        <f>(GBPUSD_D1[[#This Row],[High]]+GBPUSD_D1[[#This Row],[Low]])/2</f>
        <v>1.9434849999999999</v>
      </c>
      <c r="F68">
        <f>1/GBPUSD_D1[[#This Row],[Kolumna1]]</f>
        <v>0.5145396028268806</v>
      </c>
      <c r="G68">
        <v>1.9458800000000001</v>
      </c>
      <c r="H68">
        <v>148731</v>
      </c>
    </row>
    <row r="69" spans="1:8" x14ac:dyDescent="0.3">
      <c r="A69" s="1">
        <v>39161</v>
      </c>
      <c r="B69">
        <v>1.94594</v>
      </c>
      <c r="C69">
        <v>1.96224</v>
      </c>
      <c r="D69">
        <v>1.94319</v>
      </c>
      <c r="E69">
        <f>(GBPUSD_D1[[#This Row],[High]]+GBPUSD_D1[[#This Row],[Low]])/2</f>
        <v>1.952715</v>
      </c>
      <c r="F69">
        <f>1/GBPUSD_D1[[#This Row],[Kolumna1]]</f>
        <v>0.51210750160673724</v>
      </c>
      <c r="G69">
        <v>1.9611499999999999</v>
      </c>
      <c r="H69">
        <v>148764</v>
      </c>
    </row>
    <row r="70" spans="1:8" x14ac:dyDescent="0.3">
      <c r="A70" s="1">
        <v>39162</v>
      </c>
      <c r="B70">
        <v>1.9610799999999999</v>
      </c>
      <c r="C70">
        <v>1.9694799999999999</v>
      </c>
      <c r="D70">
        <v>1.95557</v>
      </c>
      <c r="E70">
        <f>(GBPUSD_D1[[#This Row],[High]]+GBPUSD_D1[[#This Row],[Low]])/2</f>
        <v>1.9625249999999999</v>
      </c>
      <c r="F70">
        <f>1/GBPUSD_D1[[#This Row],[Kolumna1]]</f>
        <v>0.50954764907453409</v>
      </c>
      <c r="G70">
        <v>1.9679500000000001</v>
      </c>
      <c r="H70">
        <v>148199</v>
      </c>
    </row>
    <row r="71" spans="1:8" x14ac:dyDescent="0.3">
      <c r="A71" s="1">
        <v>39163</v>
      </c>
      <c r="B71">
        <v>1.9679500000000001</v>
      </c>
      <c r="C71">
        <v>1.97244</v>
      </c>
      <c r="D71">
        <v>1.96122</v>
      </c>
      <c r="E71">
        <f>(GBPUSD_D1[[#This Row],[High]]+GBPUSD_D1[[#This Row],[Low]])/2</f>
        <v>1.9668299999999999</v>
      </c>
      <c r="F71">
        <f>1/GBPUSD_D1[[#This Row],[Kolumna1]]</f>
        <v>0.50843235053359981</v>
      </c>
      <c r="G71">
        <v>1.96458</v>
      </c>
      <c r="H71">
        <v>146097</v>
      </c>
    </row>
    <row r="72" spans="1:8" x14ac:dyDescent="0.3">
      <c r="A72" s="1">
        <v>39164</v>
      </c>
      <c r="B72">
        <v>1.9645999999999999</v>
      </c>
      <c r="C72">
        <v>1.9687600000000001</v>
      </c>
      <c r="D72">
        <v>1.9585999999999999</v>
      </c>
      <c r="E72">
        <f>(GBPUSD_D1[[#This Row],[High]]+GBPUSD_D1[[#This Row],[Low]])/2</f>
        <v>1.9636800000000001</v>
      </c>
      <c r="F72">
        <f>1/GBPUSD_D1[[#This Row],[Kolumna1]]</f>
        <v>0.50924794263831175</v>
      </c>
      <c r="G72">
        <v>1.96122</v>
      </c>
      <c r="H72">
        <v>135691</v>
      </c>
    </row>
    <row r="73" spans="1:8" x14ac:dyDescent="0.3">
      <c r="A73" s="1">
        <v>39166</v>
      </c>
      <c r="B73">
        <v>1.9608099999999999</v>
      </c>
      <c r="C73">
        <v>1.9612000000000001</v>
      </c>
      <c r="D73">
        <v>1.95709</v>
      </c>
      <c r="E73">
        <f>(GBPUSD_D1[[#This Row],[High]]+GBPUSD_D1[[#This Row],[Low]])/2</f>
        <v>1.9591449999999999</v>
      </c>
      <c r="F73">
        <f>1/GBPUSD_D1[[#This Row],[Kolumna1]]</f>
        <v>0.51042674227788143</v>
      </c>
      <c r="G73">
        <v>1.9597899999999999</v>
      </c>
      <c r="H73">
        <v>8730</v>
      </c>
    </row>
    <row r="74" spans="1:8" x14ac:dyDescent="0.3">
      <c r="A74" s="1">
        <v>39167</v>
      </c>
      <c r="B74">
        <v>1.9600200000000001</v>
      </c>
      <c r="C74">
        <v>1.97197</v>
      </c>
      <c r="D74">
        <v>1.9580500000000001</v>
      </c>
      <c r="E74">
        <f>(GBPUSD_D1[[#This Row],[High]]+GBPUSD_D1[[#This Row],[Low]])/2</f>
        <v>1.9650099999999999</v>
      </c>
      <c r="F74">
        <f>1/GBPUSD_D1[[#This Row],[Kolumna1]]</f>
        <v>0.50890326257881646</v>
      </c>
      <c r="G74">
        <v>1.9683200000000001</v>
      </c>
      <c r="H74">
        <v>135099</v>
      </c>
    </row>
    <row r="75" spans="1:8" x14ac:dyDescent="0.3">
      <c r="A75" s="1">
        <v>39168</v>
      </c>
      <c r="B75">
        <v>1.96838</v>
      </c>
      <c r="C75">
        <v>1.9695400000000001</v>
      </c>
      <c r="D75">
        <v>1.9618899999999999</v>
      </c>
      <c r="E75">
        <f>(GBPUSD_D1[[#This Row],[High]]+GBPUSD_D1[[#This Row],[Low]])/2</f>
        <v>1.9657149999999999</v>
      </c>
      <c r="F75">
        <f>1/GBPUSD_D1[[#This Row],[Kolumna1]]</f>
        <v>0.50872074537763612</v>
      </c>
      <c r="G75">
        <v>1.9653</v>
      </c>
      <c r="H75">
        <v>136092</v>
      </c>
    </row>
    <row r="76" spans="1:8" x14ac:dyDescent="0.3">
      <c r="A76" s="1">
        <v>39169</v>
      </c>
      <c r="B76">
        <v>1.9653</v>
      </c>
      <c r="C76">
        <v>1.9679</v>
      </c>
      <c r="D76">
        <v>1.9599800000000001</v>
      </c>
      <c r="E76">
        <f>(GBPUSD_D1[[#This Row],[High]]+GBPUSD_D1[[#This Row],[Low]])/2</f>
        <v>1.96394</v>
      </c>
      <c r="F76">
        <f>1/GBPUSD_D1[[#This Row],[Kolumna1]]</f>
        <v>0.50918052486328502</v>
      </c>
      <c r="G76">
        <v>1.9626300000000001</v>
      </c>
      <c r="H76">
        <v>136998</v>
      </c>
    </row>
    <row r="77" spans="1:8" x14ac:dyDescent="0.3">
      <c r="A77" s="1">
        <v>39170</v>
      </c>
      <c r="B77">
        <v>1.9627399999999999</v>
      </c>
      <c r="C77">
        <v>1.9657800000000001</v>
      </c>
      <c r="D77">
        <v>1.96136</v>
      </c>
      <c r="E77">
        <f>(GBPUSD_D1[[#This Row],[High]]+GBPUSD_D1[[#This Row],[Low]])/2</f>
        <v>1.96357</v>
      </c>
      <c r="F77">
        <f>1/GBPUSD_D1[[#This Row],[Kolumna1]]</f>
        <v>0.50927647091776707</v>
      </c>
      <c r="G77">
        <v>1.9623900000000001</v>
      </c>
      <c r="H77">
        <v>135222</v>
      </c>
    </row>
    <row r="78" spans="1:8" x14ac:dyDescent="0.3">
      <c r="A78" s="1">
        <v>39171</v>
      </c>
      <c r="B78">
        <v>1.96238</v>
      </c>
      <c r="C78">
        <v>1.97143</v>
      </c>
      <c r="D78">
        <v>1.9546600000000001</v>
      </c>
      <c r="E78">
        <f>(GBPUSD_D1[[#This Row],[High]]+GBPUSD_D1[[#This Row],[Low]])/2</f>
        <v>1.9630450000000002</v>
      </c>
      <c r="F78">
        <f>1/GBPUSD_D1[[#This Row],[Kolumna1]]</f>
        <v>0.50941267265905765</v>
      </c>
      <c r="G78">
        <v>1.9678</v>
      </c>
      <c r="H78">
        <v>198314</v>
      </c>
    </row>
    <row r="79" spans="1:8" x14ac:dyDescent="0.3">
      <c r="A79" s="1">
        <v>39173</v>
      </c>
      <c r="B79">
        <v>1.9681</v>
      </c>
      <c r="C79">
        <v>1.9704999999999999</v>
      </c>
      <c r="D79">
        <v>1.9672000000000001</v>
      </c>
      <c r="E79">
        <f>(GBPUSD_D1[[#This Row],[High]]+GBPUSD_D1[[#This Row],[Low]])/2</f>
        <v>1.96885</v>
      </c>
      <c r="F79">
        <f>1/GBPUSD_D1[[#This Row],[Kolumna1]]</f>
        <v>0.50791070929730553</v>
      </c>
      <c r="G79">
        <v>1.9678</v>
      </c>
      <c r="H79">
        <v>12695</v>
      </c>
    </row>
    <row r="80" spans="1:8" x14ac:dyDescent="0.3">
      <c r="A80" s="1">
        <v>39174</v>
      </c>
      <c r="B80">
        <v>1.9679</v>
      </c>
      <c r="C80">
        <v>1.9801</v>
      </c>
      <c r="D80">
        <v>1.9662999999999999</v>
      </c>
      <c r="E80">
        <f>(GBPUSD_D1[[#This Row],[High]]+GBPUSD_D1[[#This Row],[Low]])/2</f>
        <v>1.9731999999999998</v>
      </c>
      <c r="F80">
        <f>1/GBPUSD_D1[[#This Row],[Kolumna1]]</f>
        <v>0.50679099939185079</v>
      </c>
      <c r="G80">
        <v>1.9778500000000001</v>
      </c>
      <c r="H80">
        <v>574661</v>
      </c>
    </row>
    <row r="81" spans="1:8" x14ac:dyDescent="0.3">
      <c r="A81" s="1">
        <v>39175</v>
      </c>
      <c r="B81">
        <v>1.9779</v>
      </c>
      <c r="C81">
        <v>1.9823500000000001</v>
      </c>
      <c r="D81">
        <v>1.97285</v>
      </c>
      <c r="E81">
        <f>(GBPUSD_D1[[#This Row],[High]]+GBPUSD_D1[[#This Row],[Low]])/2</f>
        <v>1.9776</v>
      </c>
      <c r="F81">
        <f>1/GBPUSD_D1[[#This Row],[Kolumna1]]</f>
        <v>0.50566343042071193</v>
      </c>
      <c r="G81">
        <v>1.9732000000000001</v>
      </c>
      <c r="H81">
        <v>582827</v>
      </c>
    </row>
    <row r="82" spans="1:8" x14ac:dyDescent="0.3">
      <c r="A82" s="1">
        <v>39176</v>
      </c>
      <c r="B82">
        <v>1.9732000000000001</v>
      </c>
      <c r="C82">
        <v>1.9774499999999999</v>
      </c>
      <c r="D82">
        <v>1.9716</v>
      </c>
      <c r="E82">
        <f>(GBPUSD_D1[[#This Row],[High]]+GBPUSD_D1[[#This Row],[Low]])/2</f>
        <v>1.9745249999999999</v>
      </c>
      <c r="F82">
        <f>1/GBPUSD_D1[[#This Row],[Kolumna1]]</f>
        <v>0.50645091857535363</v>
      </c>
      <c r="G82">
        <v>1.9757</v>
      </c>
      <c r="H82">
        <v>294475</v>
      </c>
    </row>
    <row r="83" spans="1:8" x14ac:dyDescent="0.3">
      <c r="A83" s="1">
        <v>39177</v>
      </c>
      <c r="B83">
        <v>1.9757</v>
      </c>
      <c r="C83">
        <v>1.9769000000000001</v>
      </c>
      <c r="D83">
        <v>1.9669000000000001</v>
      </c>
      <c r="E83">
        <f>(GBPUSD_D1[[#This Row],[High]]+GBPUSD_D1[[#This Row],[Low]])/2</f>
        <v>1.9719000000000002</v>
      </c>
      <c r="F83">
        <f>1/GBPUSD_D1[[#This Row],[Kolumna1]]</f>
        <v>0.50712510776408537</v>
      </c>
      <c r="G83">
        <v>1.97017</v>
      </c>
      <c r="H83">
        <v>329589</v>
      </c>
    </row>
    <row r="84" spans="1:8" x14ac:dyDescent="0.3">
      <c r="A84" s="1">
        <v>39178</v>
      </c>
      <c r="B84">
        <v>1.9705999999999999</v>
      </c>
      <c r="C84">
        <v>1.9722999999999999</v>
      </c>
      <c r="D84">
        <v>1.9635499999999999</v>
      </c>
      <c r="E84">
        <f>(GBPUSD_D1[[#This Row],[High]]+GBPUSD_D1[[#This Row],[Low]])/2</f>
        <v>1.9679249999999999</v>
      </c>
      <c r="F84">
        <f>1/GBPUSD_D1[[#This Row],[Kolumna1]]</f>
        <v>0.5081494467522899</v>
      </c>
      <c r="G84">
        <v>1.9652000000000001</v>
      </c>
      <c r="H84">
        <v>134827</v>
      </c>
    </row>
    <row r="85" spans="1:8" x14ac:dyDescent="0.3">
      <c r="A85" s="1">
        <v>39180</v>
      </c>
      <c r="B85">
        <v>1.9652000000000001</v>
      </c>
      <c r="C85">
        <v>1.9656800000000001</v>
      </c>
      <c r="D85">
        <v>1.9641299999999999</v>
      </c>
      <c r="E85">
        <f>(GBPUSD_D1[[#This Row],[High]]+GBPUSD_D1[[#This Row],[Low]])/2</f>
        <v>1.9649049999999999</v>
      </c>
      <c r="F85">
        <f>1/GBPUSD_D1[[#This Row],[Kolumna1]]</f>
        <v>0.50893045719767627</v>
      </c>
      <c r="G85">
        <v>1.96435</v>
      </c>
      <c r="H85">
        <v>11403</v>
      </c>
    </row>
    <row r="86" spans="1:8" x14ac:dyDescent="0.3">
      <c r="A86" s="1">
        <v>39181</v>
      </c>
      <c r="B86">
        <v>1.9643999999999999</v>
      </c>
      <c r="C86">
        <v>1.9650000000000001</v>
      </c>
      <c r="D86">
        <v>1.9591499999999999</v>
      </c>
      <c r="E86">
        <f>(GBPUSD_D1[[#This Row],[High]]+GBPUSD_D1[[#This Row],[Low]])/2</f>
        <v>1.962075</v>
      </c>
      <c r="F86">
        <f>1/GBPUSD_D1[[#This Row],[Kolumna1]]</f>
        <v>0.50966451333409779</v>
      </c>
      <c r="G86">
        <v>1.9618</v>
      </c>
      <c r="H86">
        <v>153172</v>
      </c>
    </row>
    <row r="87" spans="1:8" x14ac:dyDescent="0.3">
      <c r="A87" s="1">
        <v>39182</v>
      </c>
      <c r="B87">
        <v>1.9618</v>
      </c>
      <c r="C87">
        <v>1.9751000000000001</v>
      </c>
      <c r="D87">
        <v>1.9614</v>
      </c>
      <c r="E87">
        <f>(GBPUSD_D1[[#This Row],[High]]+GBPUSD_D1[[#This Row],[Low]])/2</f>
        <v>1.9682500000000001</v>
      </c>
      <c r="F87">
        <f>1/GBPUSD_D1[[#This Row],[Kolumna1]]</f>
        <v>0.50806554045471863</v>
      </c>
      <c r="G87">
        <v>1.9719</v>
      </c>
      <c r="H87">
        <v>395608</v>
      </c>
    </row>
    <row r="88" spans="1:8" x14ac:dyDescent="0.3">
      <c r="A88" s="1">
        <v>39183</v>
      </c>
      <c r="B88">
        <v>1.9719</v>
      </c>
      <c r="C88">
        <v>1.9817</v>
      </c>
      <c r="D88">
        <v>1.9709000000000001</v>
      </c>
      <c r="E88">
        <f>(GBPUSD_D1[[#This Row],[High]]+GBPUSD_D1[[#This Row],[Low]])/2</f>
        <v>1.9763000000000002</v>
      </c>
      <c r="F88">
        <f>1/GBPUSD_D1[[#This Row],[Kolumna1]]</f>
        <v>0.50599605323078478</v>
      </c>
      <c r="G88">
        <v>1.9754</v>
      </c>
      <c r="H88">
        <v>393822</v>
      </c>
    </row>
    <row r="89" spans="1:8" x14ac:dyDescent="0.3">
      <c r="A89" s="1">
        <v>39184</v>
      </c>
      <c r="B89">
        <v>1.9754</v>
      </c>
      <c r="C89">
        <v>1.9811000000000001</v>
      </c>
      <c r="D89">
        <v>1.97235</v>
      </c>
      <c r="E89">
        <f>(GBPUSD_D1[[#This Row],[High]]+GBPUSD_D1[[#This Row],[Low]])/2</f>
        <v>1.9767250000000001</v>
      </c>
      <c r="F89">
        <f>1/GBPUSD_D1[[#This Row],[Kolumna1]]</f>
        <v>0.50588726302343523</v>
      </c>
      <c r="G89">
        <v>1.9794</v>
      </c>
      <c r="H89">
        <v>289726</v>
      </c>
    </row>
    <row r="90" spans="1:8" x14ac:dyDescent="0.3">
      <c r="A90" s="1">
        <v>39185</v>
      </c>
      <c r="B90">
        <v>1.9794</v>
      </c>
      <c r="C90">
        <v>1.9886999999999999</v>
      </c>
      <c r="D90">
        <v>1.978</v>
      </c>
      <c r="E90">
        <f>(GBPUSD_D1[[#This Row],[High]]+GBPUSD_D1[[#This Row],[Low]])/2</f>
        <v>1.9833499999999999</v>
      </c>
      <c r="F90">
        <f>1/GBPUSD_D1[[#This Row],[Kolumna1]]</f>
        <v>0.50419744371896036</v>
      </c>
      <c r="G90">
        <v>1.9858</v>
      </c>
      <c r="H90">
        <v>229576</v>
      </c>
    </row>
    <row r="91" spans="1:8" x14ac:dyDescent="0.3">
      <c r="A91" s="1">
        <v>39187</v>
      </c>
      <c r="B91">
        <v>1.98569</v>
      </c>
      <c r="C91">
        <v>1.9886999999999999</v>
      </c>
      <c r="D91">
        <v>1.98515</v>
      </c>
      <c r="E91">
        <f>(GBPUSD_D1[[#This Row],[High]]+GBPUSD_D1[[#This Row],[Low]])/2</f>
        <v>1.9869249999999998</v>
      </c>
      <c r="F91">
        <f>1/GBPUSD_D1[[#This Row],[Kolumna1]]</f>
        <v>0.50329026007524191</v>
      </c>
      <c r="G91">
        <v>1.9883</v>
      </c>
      <c r="H91">
        <v>10298</v>
      </c>
    </row>
    <row r="92" spans="1:8" x14ac:dyDescent="0.3">
      <c r="A92" s="1">
        <v>39188</v>
      </c>
      <c r="B92">
        <v>1.9883500000000001</v>
      </c>
      <c r="C92">
        <v>1.9939499999999999</v>
      </c>
      <c r="D92">
        <v>1.9862500000000001</v>
      </c>
      <c r="E92">
        <f>(GBPUSD_D1[[#This Row],[High]]+GBPUSD_D1[[#This Row],[Low]])/2</f>
        <v>1.9901</v>
      </c>
      <c r="F92">
        <f>1/GBPUSD_D1[[#This Row],[Kolumna1]]</f>
        <v>0.50248731219536702</v>
      </c>
      <c r="G92">
        <v>1.9885999999999999</v>
      </c>
      <c r="H92">
        <v>374730</v>
      </c>
    </row>
    <row r="93" spans="1:8" x14ac:dyDescent="0.3">
      <c r="A93" s="1">
        <v>39189</v>
      </c>
      <c r="B93">
        <v>1.9885999999999999</v>
      </c>
      <c r="C93">
        <v>2.0083000000000002</v>
      </c>
      <c r="D93">
        <v>1.98834</v>
      </c>
      <c r="E93">
        <f>(GBPUSD_D1[[#This Row],[High]]+GBPUSD_D1[[#This Row],[Low]])/2</f>
        <v>1.9983200000000001</v>
      </c>
      <c r="F93">
        <f>1/GBPUSD_D1[[#This Row],[Kolumna1]]</f>
        <v>0.50042035309660116</v>
      </c>
      <c r="G93">
        <v>2.0066000000000002</v>
      </c>
      <c r="H93">
        <v>526104</v>
      </c>
    </row>
    <row r="94" spans="1:8" x14ac:dyDescent="0.3">
      <c r="A94" s="1">
        <v>39190</v>
      </c>
      <c r="B94">
        <v>2.0066000000000002</v>
      </c>
      <c r="C94">
        <v>2.0131999999999999</v>
      </c>
      <c r="D94">
        <v>2.0013999999999998</v>
      </c>
      <c r="E94">
        <f>(GBPUSD_D1[[#This Row],[High]]+GBPUSD_D1[[#This Row],[Low]])/2</f>
        <v>2.0072999999999999</v>
      </c>
      <c r="F94">
        <f>1/GBPUSD_D1[[#This Row],[Kolumna1]]</f>
        <v>0.49818163702485929</v>
      </c>
      <c r="G94">
        <v>2.0087000000000002</v>
      </c>
      <c r="H94">
        <v>425770</v>
      </c>
    </row>
    <row r="95" spans="1:8" x14ac:dyDescent="0.3">
      <c r="A95" s="1">
        <v>39191</v>
      </c>
      <c r="B95">
        <v>2.0087000000000002</v>
      </c>
      <c r="C95">
        <v>2.0087000000000002</v>
      </c>
      <c r="D95">
        <v>1.9984</v>
      </c>
      <c r="E95">
        <f>(GBPUSD_D1[[#This Row],[High]]+GBPUSD_D1[[#This Row],[Low]])/2</f>
        <v>2.0035500000000002</v>
      </c>
      <c r="F95">
        <f>1/GBPUSD_D1[[#This Row],[Kolumna1]]</f>
        <v>0.49911407252127471</v>
      </c>
      <c r="G95">
        <v>2.0034000000000001</v>
      </c>
      <c r="H95">
        <v>447126</v>
      </c>
    </row>
    <row r="96" spans="1:8" x14ac:dyDescent="0.3">
      <c r="A96" s="1">
        <v>39192</v>
      </c>
      <c r="B96">
        <v>2.0034000000000001</v>
      </c>
      <c r="C96">
        <v>2.00685</v>
      </c>
      <c r="D96">
        <v>1.9987999999999999</v>
      </c>
      <c r="E96">
        <f>(GBPUSD_D1[[#This Row],[High]]+GBPUSD_D1[[#This Row],[Low]])/2</f>
        <v>2.0028250000000001</v>
      </c>
      <c r="F96">
        <f>1/GBPUSD_D1[[#This Row],[Kolumna1]]</f>
        <v>0.49929474617103342</v>
      </c>
      <c r="G96">
        <v>2.0019</v>
      </c>
      <c r="H96">
        <v>278448</v>
      </c>
    </row>
    <row r="97" spans="1:8" x14ac:dyDescent="0.3">
      <c r="A97" s="1">
        <v>39194</v>
      </c>
      <c r="B97">
        <v>2.0046900000000001</v>
      </c>
      <c r="C97">
        <v>2.0059999999999998</v>
      </c>
      <c r="D97">
        <v>2.0030600000000001</v>
      </c>
      <c r="E97">
        <f>(GBPUSD_D1[[#This Row],[High]]+GBPUSD_D1[[#This Row],[Low]])/2</f>
        <v>2.0045299999999999</v>
      </c>
      <c r="F97">
        <f>1/GBPUSD_D1[[#This Row],[Kolumna1]]</f>
        <v>0.49887005931565009</v>
      </c>
      <c r="G97">
        <v>2.0034000000000001</v>
      </c>
      <c r="H97">
        <v>8335</v>
      </c>
    </row>
    <row r="98" spans="1:8" x14ac:dyDescent="0.3">
      <c r="A98" s="1">
        <v>39195</v>
      </c>
      <c r="B98">
        <v>2.0034000000000001</v>
      </c>
      <c r="C98">
        <v>2.0038999999999998</v>
      </c>
      <c r="D98">
        <v>1.99695</v>
      </c>
      <c r="E98">
        <f>(GBPUSD_D1[[#This Row],[High]]+GBPUSD_D1[[#This Row],[Low]])/2</f>
        <v>2.0004249999999999</v>
      </c>
      <c r="F98">
        <f>1/GBPUSD_D1[[#This Row],[Kolumna1]]</f>
        <v>0.49989377257332818</v>
      </c>
      <c r="G98">
        <v>2.00095</v>
      </c>
      <c r="H98">
        <v>371706</v>
      </c>
    </row>
    <row r="99" spans="1:8" x14ac:dyDescent="0.3">
      <c r="A99" s="1">
        <v>39196</v>
      </c>
      <c r="B99">
        <v>2.0009999999999999</v>
      </c>
      <c r="C99">
        <v>2.0045500000000001</v>
      </c>
      <c r="D99">
        <v>1.9954000000000001</v>
      </c>
      <c r="E99">
        <f>(GBPUSD_D1[[#This Row],[High]]+GBPUSD_D1[[#This Row],[Low]])/2</f>
        <v>1.9999750000000001</v>
      </c>
      <c r="F99">
        <f>1/GBPUSD_D1[[#This Row],[Kolumna1]]</f>
        <v>0.50000625007812594</v>
      </c>
      <c r="G99">
        <v>2.0024999999999999</v>
      </c>
      <c r="H99">
        <v>385620</v>
      </c>
    </row>
    <row r="100" spans="1:8" x14ac:dyDescent="0.3">
      <c r="A100" s="1">
        <v>39197</v>
      </c>
      <c r="B100">
        <v>2.0024500000000001</v>
      </c>
      <c r="C100">
        <v>2.0061499999999999</v>
      </c>
      <c r="D100">
        <v>2.0005000000000002</v>
      </c>
      <c r="E100">
        <f>(GBPUSD_D1[[#This Row],[High]]+GBPUSD_D1[[#This Row],[Low]])/2</f>
        <v>2.0033250000000002</v>
      </c>
      <c r="F100">
        <f>1/GBPUSD_D1[[#This Row],[Kolumna1]]</f>
        <v>0.49917012965944113</v>
      </c>
      <c r="G100">
        <v>2.0017</v>
      </c>
      <c r="H100">
        <v>428736</v>
      </c>
    </row>
    <row r="101" spans="1:8" x14ac:dyDescent="0.3">
      <c r="A101" s="1">
        <v>39198</v>
      </c>
      <c r="B101">
        <v>2.0017</v>
      </c>
      <c r="C101">
        <v>2.0059499999999999</v>
      </c>
      <c r="D101">
        <v>1.9891000000000001</v>
      </c>
      <c r="E101">
        <f>(GBPUSD_D1[[#This Row],[High]]+GBPUSD_D1[[#This Row],[Low]])/2</f>
        <v>1.997525</v>
      </c>
      <c r="F101">
        <f>1/GBPUSD_D1[[#This Row],[Kolumna1]]</f>
        <v>0.50061951665185667</v>
      </c>
      <c r="G101">
        <v>1.9903999999999999</v>
      </c>
      <c r="H101">
        <v>460111</v>
      </c>
    </row>
    <row r="102" spans="1:8" x14ac:dyDescent="0.3">
      <c r="A102" s="1">
        <v>39199</v>
      </c>
      <c r="B102">
        <v>1.9903999999999999</v>
      </c>
      <c r="C102">
        <v>2.0043000000000002</v>
      </c>
      <c r="D102">
        <v>1.9863999999999999</v>
      </c>
      <c r="E102">
        <f>(GBPUSD_D1[[#This Row],[High]]+GBPUSD_D1[[#This Row],[Low]])/2</f>
        <v>1.9953500000000002</v>
      </c>
      <c r="F102">
        <f>1/GBPUSD_D1[[#This Row],[Kolumna1]]</f>
        <v>0.50116520911118345</v>
      </c>
      <c r="G102">
        <v>1.9976</v>
      </c>
      <c r="H102">
        <v>506833</v>
      </c>
    </row>
    <row r="103" spans="1:8" x14ac:dyDescent="0.3">
      <c r="A103" s="1">
        <v>39201</v>
      </c>
      <c r="B103">
        <v>1.9957800000000001</v>
      </c>
      <c r="C103">
        <v>1.9968999999999999</v>
      </c>
      <c r="D103">
        <v>1.9922500000000001</v>
      </c>
      <c r="E103">
        <f>(GBPUSD_D1[[#This Row],[High]]+GBPUSD_D1[[#This Row],[Low]])/2</f>
        <v>1.994575</v>
      </c>
      <c r="F103">
        <f>1/GBPUSD_D1[[#This Row],[Kolumna1]]</f>
        <v>0.50135993883408747</v>
      </c>
      <c r="G103">
        <v>1.9936</v>
      </c>
      <c r="H103">
        <v>16253</v>
      </c>
    </row>
    <row r="104" spans="1:8" x14ac:dyDescent="0.3">
      <c r="A104" s="1">
        <v>39202</v>
      </c>
      <c r="B104">
        <v>1.9936</v>
      </c>
      <c r="C104">
        <v>2.0030999999999999</v>
      </c>
      <c r="D104">
        <v>1.9890000000000001</v>
      </c>
      <c r="E104">
        <f>(GBPUSD_D1[[#This Row],[High]]+GBPUSD_D1[[#This Row],[Low]])/2</f>
        <v>1.9960499999999999</v>
      </c>
      <c r="F104">
        <f>1/GBPUSD_D1[[#This Row],[Kolumna1]]</f>
        <v>0.5009894541719897</v>
      </c>
      <c r="G104">
        <v>1.9999</v>
      </c>
      <c r="H104">
        <v>533389</v>
      </c>
    </row>
    <row r="105" spans="1:8" x14ac:dyDescent="0.3">
      <c r="A105" s="1">
        <v>39203</v>
      </c>
      <c r="B105">
        <v>1.9998</v>
      </c>
      <c r="C105">
        <v>2.00745</v>
      </c>
      <c r="D105">
        <v>1.9974499999999999</v>
      </c>
      <c r="E105">
        <f>(GBPUSD_D1[[#This Row],[High]]+GBPUSD_D1[[#This Row],[Low]])/2</f>
        <v>2.0024500000000001</v>
      </c>
      <c r="F105">
        <f>1/GBPUSD_D1[[#This Row],[Kolumna1]]</f>
        <v>0.49938824939449172</v>
      </c>
      <c r="G105">
        <v>1.9984999999999999</v>
      </c>
      <c r="H105">
        <v>593719</v>
      </c>
    </row>
    <row r="106" spans="1:8" x14ac:dyDescent="0.3">
      <c r="A106" s="1">
        <v>39204</v>
      </c>
      <c r="B106">
        <v>1.9984999999999999</v>
      </c>
      <c r="C106">
        <v>1.9991000000000001</v>
      </c>
      <c r="D106">
        <v>1.9869000000000001</v>
      </c>
      <c r="E106">
        <f>(GBPUSD_D1[[#This Row],[High]]+GBPUSD_D1[[#This Row],[Low]])/2</f>
        <v>1.9930000000000001</v>
      </c>
      <c r="F106">
        <f>1/GBPUSD_D1[[#This Row],[Kolumna1]]</f>
        <v>0.50175614651279477</v>
      </c>
      <c r="G106">
        <v>1.99</v>
      </c>
      <c r="H106">
        <v>926516</v>
      </c>
    </row>
    <row r="107" spans="1:8" x14ac:dyDescent="0.3">
      <c r="A107" s="1">
        <v>39205</v>
      </c>
      <c r="B107">
        <v>1.99</v>
      </c>
      <c r="C107">
        <v>1.9945999999999999</v>
      </c>
      <c r="D107">
        <v>1.9854499999999999</v>
      </c>
      <c r="E107">
        <f>(GBPUSD_D1[[#This Row],[High]]+GBPUSD_D1[[#This Row],[Low]])/2</f>
        <v>1.9900249999999999</v>
      </c>
      <c r="F107">
        <f>1/GBPUSD_D1[[#This Row],[Kolumna1]]</f>
        <v>0.50250624992148341</v>
      </c>
      <c r="G107">
        <v>1.9874000000000001</v>
      </c>
      <c r="H107">
        <v>780386</v>
      </c>
    </row>
    <row r="108" spans="1:8" x14ac:dyDescent="0.3">
      <c r="A108" s="1">
        <v>39206</v>
      </c>
      <c r="B108">
        <v>1.9874000000000001</v>
      </c>
      <c r="C108">
        <v>1.9943</v>
      </c>
      <c r="D108">
        <v>1.9842500000000001</v>
      </c>
      <c r="E108">
        <f>(GBPUSD_D1[[#This Row],[High]]+GBPUSD_D1[[#This Row],[Low]])/2</f>
        <v>1.9892750000000001</v>
      </c>
      <c r="F108">
        <f>1/GBPUSD_D1[[#This Row],[Kolumna1]]</f>
        <v>0.50269570572193378</v>
      </c>
      <c r="G108">
        <v>1.9918</v>
      </c>
      <c r="H108">
        <v>677062</v>
      </c>
    </row>
    <row r="109" spans="1:8" x14ac:dyDescent="0.3">
      <c r="A109" s="1">
        <v>39208</v>
      </c>
      <c r="B109">
        <v>1.9941</v>
      </c>
      <c r="C109">
        <v>1.9945999999999999</v>
      </c>
      <c r="D109">
        <v>1.99255</v>
      </c>
      <c r="E109">
        <f>(GBPUSD_D1[[#This Row],[High]]+GBPUSD_D1[[#This Row],[Low]])/2</f>
        <v>1.9935749999999999</v>
      </c>
      <c r="F109">
        <f>1/GBPUSD_D1[[#This Row],[Kolumna1]]</f>
        <v>0.5016114267083005</v>
      </c>
      <c r="G109">
        <v>1.9936</v>
      </c>
      <c r="H109">
        <v>12533</v>
      </c>
    </row>
    <row r="110" spans="1:8" x14ac:dyDescent="0.3">
      <c r="A110" s="1">
        <v>39209</v>
      </c>
      <c r="B110">
        <v>1.9936</v>
      </c>
      <c r="C110">
        <v>1.9974499999999999</v>
      </c>
      <c r="D110">
        <v>1.9921800000000001</v>
      </c>
      <c r="E110">
        <f>(GBPUSD_D1[[#This Row],[High]]+GBPUSD_D1[[#This Row],[Low]])/2</f>
        <v>1.994815</v>
      </c>
      <c r="F110">
        <f>1/GBPUSD_D1[[#This Row],[Kolumna1]]</f>
        <v>0.5012996192629392</v>
      </c>
      <c r="G110">
        <v>1.99285</v>
      </c>
      <c r="H110">
        <v>439045</v>
      </c>
    </row>
    <row r="111" spans="1:8" x14ac:dyDescent="0.3">
      <c r="A111" s="1">
        <v>39210</v>
      </c>
      <c r="B111">
        <v>1.99285</v>
      </c>
      <c r="C111">
        <v>1.9963</v>
      </c>
      <c r="D111">
        <v>1.9879500000000001</v>
      </c>
      <c r="E111">
        <f>(GBPUSD_D1[[#This Row],[High]]+GBPUSD_D1[[#This Row],[Low]])/2</f>
        <v>1.9921250000000001</v>
      </c>
      <c r="F111">
        <f>1/GBPUSD_D1[[#This Row],[Kolumna1]]</f>
        <v>0.50197653259710107</v>
      </c>
      <c r="G111">
        <v>1.9892000000000001</v>
      </c>
      <c r="H111">
        <v>1188916</v>
      </c>
    </row>
    <row r="112" spans="1:8" x14ac:dyDescent="0.3">
      <c r="A112" s="1">
        <v>39211</v>
      </c>
      <c r="B112">
        <v>1.9892000000000001</v>
      </c>
      <c r="C112">
        <v>1.9998499999999999</v>
      </c>
      <c r="D112">
        <v>1.9882500000000001</v>
      </c>
      <c r="E112">
        <f>(GBPUSD_D1[[#This Row],[High]]+GBPUSD_D1[[#This Row],[Low]])/2</f>
        <v>1.9940500000000001</v>
      </c>
      <c r="F112">
        <f>1/GBPUSD_D1[[#This Row],[Kolumna1]]</f>
        <v>0.50149193851708829</v>
      </c>
      <c r="G112">
        <v>1.9928999999999999</v>
      </c>
      <c r="H112">
        <v>1103821</v>
      </c>
    </row>
    <row r="113" spans="1:8" x14ac:dyDescent="0.3">
      <c r="A113" s="1">
        <v>39212</v>
      </c>
      <c r="B113">
        <v>1.9928999999999999</v>
      </c>
      <c r="C113">
        <v>1.9962</v>
      </c>
      <c r="D113">
        <v>1.97695</v>
      </c>
      <c r="E113">
        <f>(GBPUSD_D1[[#This Row],[High]]+GBPUSD_D1[[#This Row],[Low]])/2</f>
        <v>1.986575</v>
      </c>
      <c r="F113">
        <f>1/GBPUSD_D1[[#This Row],[Kolumna1]]</f>
        <v>0.50337893107483989</v>
      </c>
      <c r="G113">
        <v>1.9787999999999999</v>
      </c>
      <c r="H113">
        <v>1633554</v>
      </c>
    </row>
    <row r="114" spans="1:8" x14ac:dyDescent="0.3">
      <c r="A114" s="1">
        <v>39213</v>
      </c>
      <c r="B114">
        <v>1.9789000000000001</v>
      </c>
      <c r="C114">
        <v>1.9843999999999999</v>
      </c>
      <c r="D114">
        <v>1.9761500000000001</v>
      </c>
      <c r="E114">
        <f>(GBPUSD_D1[[#This Row],[High]]+GBPUSD_D1[[#This Row],[Low]])/2</f>
        <v>1.980275</v>
      </c>
      <c r="F114">
        <f>1/GBPUSD_D1[[#This Row],[Kolumna1]]</f>
        <v>0.50498036888815945</v>
      </c>
      <c r="G114">
        <v>1.9814000000000001</v>
      </c>
      <c r="H114">
        <v>1287850</v>
      </c>
    </row>
    <row r="115" spans="1:8" x14ac:dyDescent="0.3">
      <c r="A115" s="1">
        <v>39215</v>
      </c>
      <c r="B115">
        <v>1.9823999999999999</v>
      </c>
      <c r="C115">
        <v>1.9839</v>
      </c>
      <c r="D115">
        <v>1.9811399999999999</v>
      </c>
      <c r="E115">
        <f>(GBPUSD_D1[[#This Row],[High]]+GBPUSD_D1[[#This Row],[Low]])/2</f>
        <v>1.9825200000000001</v>
      </c>
      <c r="F115">
        <f>1/GBPUSD_D1[[#This Row],[Kolumna1]]</f>
        <v>0.5044085305570688</v>
      </c>
      <c r="G115">
        <v>1.9834000000000001</v>
      </c>
      <c r="H115">
        <v>28267</v>
      </c>
    </row>
    <row r="116" spans="1:8" x14ac:dyDescent="0.3">
      <c r="A116" s="1">
        <v>39216</v>
      </c>
      <c r="B116">
        <v>1.9834000000000001</v>
      </c>
      <c r="C116">
        <v>1.9843999999999999</v>
      </c>
      <c r="D116">
        <v>1.978</v>
      </c>
      <c r="E116">
        <f>(GBPUSD_D1[[#This Row],[High]]+GBPUSD_D1[[#This Row],[Low]])/2</f>
        <v>1.9811999999999999</v>
      </c>
      <c r="F116">
        <f>1/GBPUSD_D1[[#This Row],[Kolumna1]]</f>
        <v>0.50474459923278825</v>
      </c>
      <c r="G116">
        <v>1.9795</v>
      </c>
      <c r="H116">
        <v>1065628</v>
      </c>
    </row>
    <row r="117" spans="1:8" x14ac:dyDescent="0.3">
      <c r="A117" s="1">
        <v>39217</v>
      </c>
      <c r="B117">
        <v>1.9795</v>
      </c>
      <c r="C117">
        <v>1.9872000000000001</v>
      </c>
      <c r="D117">
        <v>1.9746999999999999</v>
      </c>
      <c r="E117">
        <f>(GBPUSD_D1[[#This Row],[High]]+GBPUSD_D1[[#This Row],[Low]])/2</f>
        <v>1.98095</v>
      </c>
      <c r="F117">
        <f>1/GBPUSD_D1[[#This Row],[Kolumna1]]</f>
        <v>0.50480829904843638</v>
      </c>
      <c r="G117">
        <v>1.9852000000000001</v>
      </c>
      <c r="H117">
        <v>1488523</v>
      </c>
    </row>
    <row r="118" spans="1:8" x14ac:dyDescent="0.3">
      <c r="A118" s="1">
        <v>39218</v>
      </c>
      <c r="B118">
        <v>1.9852000000000001</v>
      </c>
      <c r="C118">
        <v>1.9874000000000001</v>
      </c>
      <c r="D118">
        <v>1.9756499999999999</v>
      </c>
      <c r="E118">
        <f>(GBPUSD_D1[[#This Row],[High]]+GBPUSD_D1[[#This Row],[Low]])/2</f>
        <v>1.981525</v>
      </c>
      <c r="F118">
        <f>1/GBPUSD_D1[[#This Row],[Kolumna1]]</f>
        <v>0.50466181350222683</v>
      </c>
      <c r="G118">
        <v>1.9776</v>
      </c>
      <c r="H118">
        <v>1430772</v>
      </c>
    </row>
    <row r="119" spans="1:8" x14ac:dyDescent="0.3">
      <c r="A119" s="1">
        <v>39219</v>
      </c>
      <c r="B119">
        <v>1.9776</v>
      </c>
      <c r="C119">
        <v>1.97905</v>
      </c>
      <c r="D119">
        <v>1.9733000000000001</v>
      </c>
      <c r="E119">
        <f>(GBPUSD_D1[[#This Row],[High]]+GBPUSD_D1[[#This Row],[Low]])/2</f>
        <v>1.976175</v>
      </c>
      <c r="F119">
        <f>1/GBPUSD_D1[[#This Row],[Kolumna1]]</f>
        <v>0.50602805925588579</v>
      </c>
      <c r="G119">
        <v>1.9744999999999999</v>
      </c>
      <c r="H119">
        <v>1065544</v>
      </c>
    </row>
    <row r="120" spans="1:8" x14ac:dyDescent="0.3">
      <c r="A120" s="1">
        <v>39220</v>
      </c>
      <c r="B120">
        <v>1.9744999999999999</v>
      </c>
      <c r="C120">
        <v>1.9778</v>
      </c>
      <c r="D120">
        <v>1.97</v>
      </c>
      <c r="E120">
        <f>(GBPUSD_D1[[#This Row],[High]]+GBPUSD_D1[[#This Row],[Low]])/2</f>
        <v>1.9739</v>
      </c>
      <c r="F120">
        <f>1/GBPUSD_D1[[#This Row],[Kolumna1]]</f>
        <v>0.50661127716702969</v>
      </c>
      <c r="G120">
        <v>1.9744999999999999</v>
      </c>
      <c r="H120">
        <v>1067986</v>
      </c>
    </row>
    <row r="121" spans="1:8" x14ac:dyDescent="0.3">
      <c r="A121" s="1">
        <v>39222</v>
      </c>
      <c r="B121">
        <v>1.9749000000000001</v>
      </c>
      <c r="C121">
        <v>1.9754</v>
      </c>
      <c r="D121">
        <v>1.9738599999999999</v>
      </c>
      <c r="E121">
        <f>(GBPUSD_D1[[#This Row],[High]]+GBPUSD_D1[[#This Row],[Low]])/2</f>
        <v>1.9746299999999999</v>
      </c>
      <c r="F121">
        <f>1/GBPUSD_D1[[#This Row],[Kolumna1]]</f>
        <v>0.50642398829147739</v>
      </c>
      <c r="G121">
        <v>1.9744999999999999</v>
      </c>
      <c r="H121">
        <v>23442</v>
      </c>
    </row>
    <row r="122" spans="1:8" x14ac:dyDescent="0.3">
      <c r="A122" s="1">
        <v>39223</v>
      </c>
      <c r="B122">
        <v>1.9744999999999999</v>
      </c>
      <c r="C122">
        <v>1.9749000000000001</v>
      </c>
      <c r="D122">
        <v>1.9675499999999999</v>
      </c>
      <c r="E122">
        <f>(GBPUSD_D1[[#This Row],[High]]+GBPUSD_D1[[#This Row],[Low]])/2</f>
        <v>1.971225</v>
      </c>
      <c r="F122">
        <f>1/GBPUSD_D1[[#This Row],[Kolumna1]]</f>
        <v>0.50729876092277648</v>
      </c>
      <c r="G122">
        <v>1.9714499999999999</v>
      </c>
      <c r="H122">
        <v>1068824</v>
      </c>
    </row>
    <row r="123" spans="1:8" x14ac:dyDescent="0.3">
      <c r="A123" s="1">
        <v>39224</v>
      </c>
      <c r="B123">
        <v>1.9714499999999999</v>
      </c>
      <c r="C123">
        <v>1.9769000000000001</v>
      </c>
      <c r="D123">
        <v>1.9699</v>
      </c>
      <c r="E123">
        <f>(GBPUSD_D1[[#This Row],[High]]+GBPUSD_D1[[#This Row],[Low]])/2</f>
        <v>1.9734</v>
      </c>
      <c r="F123">
        <f>1/GBPUSD_D1[[#This Row],[Kolumna1]]</f>
        <v>0.50673963717441972</v>
      </c>
      <c r="G123">
        <v>1.9741</v>
      </c>
      <c r="H123">
        <v>1083922</v>
      </c>
    </row>
    <row r="124" spans="1:8" x14ac:dyDescent="0.3">
      <c r="A124" s="1">
        <v>39225</v>
      </c>
      <c r="B124">
        <v>1.9741</v>
      </c>
      <c r="C124">
        <v>1.9895</v>
      </c>
      <c r="D124">
        <v>1.9715</v>
      </c>
      <c r="E124">
        <f>(GBPUSD_D1[[#This Row],[High]]+GBPUSD_D1[[#This Row],[Low]])/2</f>
        <v>1.9805000000000001</v>
      </c>
      <c r="F124">
        <f>1/GBPUSD_D1[[#This Row],[Kolumna1]]</f>
        <v>0.50492299924261541</v>
      </c>
      <c r="G124">
        <v>1.98617</v>
      </c>
      <c r="H124">
        <v>1330879</v>
      </c>
    </row>
    <row r="125" spans="1:8" x14ac:dyDescent="0.3">
      <c r="A125" s="1">
        <v>39226</v>
      </c>
      <c r="B125">
        <v>1.9862</v>
      </c>
      <c r="C125">
        <v>1.9888999999999999</v>
      </c>
      <c r="D125">
        <v>1.9829000000000001</v>
      </c>
      <c r="E125">
        <f>(GBPUSD_D1[[#This Row],[High]]+GBPUSD_D1[[#This Row],[Low]])/2</f>
        <v>1.9859</v>
      </c>
      <c r="F125">
        <f>1/GBPUSD_D1[[#This Row],[Kolumna1]]</f>
        <v>0.50355002769525148</v>
      </c>
      <c r="G125">
        <v>1.9844900000000001</v>
      </c>
      <c r="H125">
        <v>1062063</v>
      </c>
    </row>
    <row r="126" spans="1:8" x14ac:dyDescent="0.3">
      <c r="A126" s="1">
        <v>39227</v>
      </c>
      <c r="B126">
        <v>1.9846999999999999</v>
      </c>
      <c r="C126">
        <v>1.9879</v>
      </c>
      <c r="D126">
        <v>1.98315</v>
      </c>
      <c r="E126">
        <f>(GBPUSD_D1[[#This Row],[High]]+GBPUSD_D1[[#This Row],[Low]])/2</f>
        <v>1.985525</v>
      </c>
      <c r="F126">
        <f>1/GBPUSD_D1[[#This Row],[Kolumna1]]</f>
        <v>0.50364513164024627</v>
      </c>
      <c r="G126">
        <v>1.9836</v>
      </c>
      <c r="H126">
        <v>939211</v>
      </c>
    </row>
    <row r="127" spans="1:8" x14ac:dyDescent="0.3">
      <c r="A127" s="1">
        <v>39229</v>
      </c>
      <c r="B127">
        <v>1.9839</v>
      </c>
      <c r="C127">
        <v>1.9843999999999999</v>
      </c>
      <c r="D127">
        <v>1.98289</v>
      </c>
      <c r="E127">
        <f>(GBPUSD_D1[[#This Row],[High]]+GBPUSD_D1[[#This Row],[Low]])/2</f>
        <v>1.9836450000000001</v>
      </c>
      <c r="F127">
        <f>1/GBPUSD_D1[[#This Row],[Kolumna1]]</f>
        <v>0.50412246142833017</v>
      </c>
      <c r="G127">
        <v>1.9835</v>
      </c>
      <c r="H127">
        <v>13764</v>
      </c>
    </row>
    <row r="128" spans="1:8" x14ac:dyDescent="0.3">
      <c r="A128" s="1">
        <v>39230</v>
      </c>
      <c r="B128">
        <v>1.9835</v>
      </c>
      <c r="C128">
        <v>1.98495</v>
      </c>
      <c r="D128">
        <v>1.9819899999999999</v>
      </c>
      <c r="E128">
        <f>(GBPUSD_D1[[#This Row],[High]]+GBPUSD_D1[[#This Row],[Low]])/2</f>
        <v>1.9834700000000001</v>
      </c>
      <c r="F128">
        <f>1/GBPUSD_D1[[#This Row],[Kolumna1]]</f>
        <v>0.50416693975709237</v>
      </c>
      <c r="G128">
        <v>1.9831000000000001</v>
      </c>
      <c r="H128">
        <v>369003</v>
      </c>
    </row>
    <row r="129" spans="1:8" x14ac:dyDescent="0.3">
      <c r="A129" s="1">
        <v>39231</v>
      </c>
      <c r="B129">
        <v>1.9831000000000001</v>
      </c>
      <c r="C129">
        <v>1.9899</v>
      </c>
      <c r="D129">
        <v>1.97905</v>
      </c>
      <c r="E129">
        <f>(GBPUSD_D1[[#This Row],[High]]+GBPUSD_D1[[#This Row],[Low]])/2</f>
        <v>1.984475</v>
      </c>
      <c r="F129">
        <f>1/GBPUSD_D1[[#This Row],[Kolumna1]]</f>
        <v>0.50391161390292138</v>
      </c>
      <c r="G129">
        <v>1.9804999999999999</v>
      </c>
      <c r="H129">
        <v>1216446</v>
      </c>
    </row>
    <row r="130" spans="1:8" x14ac:dyDescent="0.3">
      <c r="A130" s="1">
        <v>39232</v>
      </c>
      <c r="B130">
        <v>1.9804999999999999</v>
      </c>
      <c r="C130">
        <v>1.9831000000000001</v>
      </c>
      <c r="D130">
        <v>1.9734</v>
      </c>
      <c r="E130">
        <f>(GBPUSD_D1[[#This Row],[High]]+GBPUSD_D1[[#This Row],[Low]])/2</f>
        <v>1.9782500000000001</v>
      </c>
      <c r="F130">
        <f>1/GBPUSD_D1[[#This Row],[Kolumna1]]</f>
        <v>0.50549728295210417</v>
      </c>
      <c r="G130">
        <v>1.97584</v>
      </c>
      <c r="H130">
        <v>1255213</v>
      </c>
    </row>
    <row r="131" spans="1:8" x14ac:dyDescent="0.3">
      <c r="A131" s="1">
        <v>39233</v>
      </c>
      <c r="B131">
        <v>1.976</v>
      </c>
      <c r="C131">
        <v>1.9818499999999999</v>
      </c>
      <c r="D131">
        <v>1.9736499999999999</v>
      </c>
      <c r="E131">
        <f>(GBPUSD_D1[[#This Row],[High]]+GBPUSD_D1[[#This Row],[Low]])/2</f>
        <v>1.9777499999999999</v>
      </c>
      <c r="F131">
        <f>1/GBPUSD_D1[[#This Row],[Kolumna1]]</f>
        <v>0.50562507900391862</v>
      </c>
      <c r="G131">
        <v>1.9792000000000001</v>
      </c>
      <c r="H131">
        <v>974896</v>
      </c>
    </row>
    <row r="132" spans="1:8" x14ac:dyDescent="0.3">
      <c r="A132" s="1">
        <v>39234</v>
      </c>
      <c r="B132">
        <v>1.9793000000000001</v>
      </c>
      <c r="C132">
        <v>1.9825999999999999</v>
      </c>
      <c r="D132">
        <v>1.9758</v>
      </c>
      <c r="E132">
        <f>(GBPUSD_D1[[#This Row],[High]]+GBPUSD_D1[[#This Row],[Low]])/2</f>
        <v>1.9792000000000001</v>
      </c>
      <c r="F132">
        <f>1/GBPUSD_D1[[#This Row],[Kolumna1]]</f>
        <v>0.50525464834276479</v>
      </c>
      <c r="G132">
        <v>1.9822</v>
      </c>
      <c r="H132">
        <v>905527</v>
      </c>
    </row>
    <row r="133" spans="1:8" x14ac:dyDescent="0.3">
      <c r="A133" s="1">
        <v>39236</v>
      </c>
      <c r="B133">
        <v>1.98166</v>
      </c>
      <c r="C133">
        <v>1.9833000000000001</v>
      </c>
      <c r="D133">
        <v>1.9811000000000001</v>
      </c>
      <c r="E133">
        <f>(GBPUSD_D1[[#This Row],[High]]+GBPUSD_D1[[#This Row],[Low]])/2</f>
        <v>1.9822000000000002</v>
      </c>
      <c r="F133">
        <f>1/GBPUSD_D1[[#This Row],[Kolumna1]]</f>
        <v>0.50448996064978302</v>
      </c>
      <c r="G133">
        <v>1.9822</v>
      </c>
      <c r="H133">
        <v>29109</v>
      </c>
    </row>
    <row r="134" spans="1:8" x14ac:dyDescent="0.3">
      <c r="A134" s="1">
        <v>39237</v>
      </c>
      <c r="B134">
        <v>1.9822</v>
      </c>
      <c r="C134">
        <v>1.9926999999999999</v>
      </c>
      <c r="D134">
        <v>1.9815499999999999</v>
      </c>
      <c r="E134">
        <f>(GBPUSD_D1[[#This Row],[High]]+GBPUSD_D1[[#This Row],[Low]])/2</f>
        <v>1.9871249999999998</v>
      </c>
      <c r="F134">
        <f>1/GBPUSD_D1[[#This Row],[Kolumna1]]</f>
        <v>0.50323960495691011</v>
      </c>
      <c r="G134">
        <v>1.9914000000000001</v>
      </c>
      <c r="H134">
        <v>1282923</v>
      </c>
    </row>
    <row r="135" spans="1:8" x14ac:dyDescent="0.3">
      <c r="A135" s="1">
        <v>39238</v>
      </c>
      <c r="B135">
        <v>1.9914000000000001</v>
      </c>
      <c r="C135">
        <v>1.9967999999999999</v>
      </c>
      <c r="D135">
        <v>1.9907999999999999</v>
      </c>
      <c r="E135">
        <f>(GBPUSD_D1[[#This Row],[High]]+GBPUSD_D1[[#This Row],[Low]])/2</f>
        <v>1.9937999999999998</v>
      </c>
      <c r="F135">
        <f>1/GBPUSD_D1[[#This Row],[Kolumna1]]</f>
        <v>0.50155481994181972</v>
      </c>
      <c r="G135">
        <v>1.9927299999999999</v>
      </c>
      <c r="H135">
        <v>1082583</v>
      </c>
    </row>
    <row r="136" spans="1:8" x14ac:dyDescent="0.3">
      <c r="A136" s="1">
        <v>39239</v>
      </c>
      <c r="B136">
        <v>1.9925999999999999</v>
      </c>
      <c r="C136">
        <v>1.9956</v>
      </c>
      <c r="D136">
        <v>1.9906999999999999</v>
      </c>
      <c r="E136">
        <f>(GBPUSD_D1[[#This Row],[High]]+GBPUSD_D1[[#This Row],[Low]])/2</f>
        <v>1.99315</v>
      </c>
      <c r="F136">
        <f>1/GBPUSD_D1[[#This Row],[Kolumna1]]</f>
        <v>0.50171838547023562</v>
      </c>
      <c r="G136">
        <v>1.9923999999999999</v>
      </c>
      <c r="H136">
        <v>1224598</v>
      </c>
    </row>
    <row r="137" spans="1:8" x14ac:dyDescent="0.3">
      <c r="A137" s="1">
        <v>39240</v>
      </c>
      <c r="B137">
        <v>1.9924999999999999</v>
      </c>
      <c r="C137">
        <v>1.9942</v>
      </c>
      <c r="D137">
        <v>1.97465</v>
      </c>
      <c r="E137">
        <f>(GBPUSD_D1[[#This Row],[High]]+GBPUSD_D1[[#This Row],[Low]])/2</f>
        <v>1.9844249999999999</v>
      </c>
      <c r="F137">
        <f>1/GBPUSD_D1[[#This Row],[Kolumna1]]</f>
        <v>0.50392431056855258</v>
      </c>
      <c r="G137">
        <v>1.978</v>
      </c>
      <c r="H137">
        <v>1209755</v>
      </c>
    </row>
    <row r="138" spans="1:8" x14ac:dyDescent="0.3">
      <c r="A138" s="1">
        <v>39241</v>
      </c>
      <c r="B138">
        <v>1.978</v>
      </c>
      <c r="C138">
        <v>1.9792000000000001</v>
      </c>
      <c r="D138">
        <v>1.9621999999999999</v>
      </c>
      <c r="E138">
        <f>(GBPUSD_D1[[#This Row],[High]]+GBPUSD_D1[[#This Row],[Low]])/2</f>
        <v>1.9706999999999999</v>
      </c>
      <c r="F138">
        <f>1/GBPUSD_D1[[#This Row],[Kolumna1]]</f>
        <v>0.50743390673364797</v>
      </c>
      <c r="G138">
        <v>1.97</v>
      </c>
      <c r="H138">
        <v>1311825</v>
      </c>
    </row>
    <row r="139" spans="1:8" x14ac:dyDescent="0.3">
      <c r="A139" s="1">
        <v>39243</v>
      </c>
      <c r="B139">
        <v>1.97</v>
      </c>
      <c r="C139">
        <v>1.9700500000000001</v>
      </c>
      <c r="D139">
        <v>1.9653</v>
      </c>
      <c r="E139">
        <f>(GBPUSD_D1[[#This Row],[High]]+GBPUSD_D1[[#This Row],[Low]])/2</f>
        <v>1.9676750000000001</v>
      </c>
      <c r="F139">
        <f>1/GBPUSD_D1[[#This Row],[Kolumna1]]</f>
        <v>0.5082140089191558</v>
      </c>
      <c r="G139">
        <v>1.9666999999999999</v>
      </c>
      <c r="H139">
        <v>18410</v>
      </c>
    </row>
    <row r="140" spans="1:8" x14ac:dyDescent="0.3">
      <c r="A140" s="1">
        <v>39244</v>
      </c>
      <c r="B140">
        <v>1.9666999999999999</v>
      </c>
      <c r="C140">
        <v>1.9702999999999999</v>
      </c>
      <c r="D140">
        <v>1.9650000000000001</v>
      </c>
      <c r="E140">
        <f>(GBPUSD_D1[[#This Row],[High]]+GBPUSD_D1[[#This Row],[Low]])/2</f>
        <v>1.9676499999999999</v>
      </c>
      <c r="F140">
        <f>1/GBPUSD_D1[[#This Row],[Kolumna1]]</f>
        <v>0.5082204660381674</v>
      </c>
      <c r="G140">
        <v>1.9691000000000001</v>
      </c>
      <c r="H140">
        <v>878083</v>
      </c>
    </row>
    <row r="141" spans="1:8" x14ac:dyDescent="0.3">
      <c r="A141" s="1">
        <v>39245</v>
      </c>
      <c r="B141">
        <v>1.9691000000000001</v>
      </c>
      <c r="C141">
        <v>1.9782999999999999</v>
      </c>
      <c r="D141">
        <v>1.9687600000000001</v>
      </c>
      <c r="E141">
        <f>(GBPUSD_D1[[#This Row],[High]]+GBPUSD_D1[[#This Row],[Low]])/2</f>
        <v>1.97353</v>
      </c>
      <c r="F141">
        <f>1/GBPUSD_D1[[#This Row],[Kolumna1]]</f>
        <v>0.50670625731557162</v>
      </c>
      <c r="G141">
        <v>1.9741</v>
      </c>
      <c r="H141">
        <v>1016679</v>
      </c>
    </row>
    <row r="142" spans="1:8" x14ac:dyDescent="0.3">
      <c r="A142" s="1">
        <v>39246</v>
      </c>
      <c r="B142">
        <v>1.9741</v>
      </c>
      <c r="C142">
        <v>1.9763500000000001</v>
      </c>
      <c r="D142">
        <v>1.9677</v>
      </c>
      <c r="E142">
        <f>(GBPUSD_D1[[#This Row],[High]]+GBPUSD_D1[[#This Row],[Low]])/2</f>
        <v>1.9720249999999999</v>
      </c>
      <c r="F142">
        <f>1/GBPUSD_D1[[#This Row],[Kolumna1]]</f>
        <v>0.50709296281740857</v>
      </c>
      <c r="G142">
        <v>1.9722999999999999</v>
      </c>
      <c r="H142">
        <v>1160123</v>
      </c>
    </row>
    <row r="143" spans="1:8" x14ac:dyDescent="0.3">
      <c r="A143" s="1">
        <v>39247</v>
      </c>
      <c r="B143">
        <v>1.9722999999999999</v>
      </c>
      <c r="C143">
        <v>1.9736</v>
      </c>
      <c r="D143">
        <v>1.9657</v>
      </c>
      <c r="E143">
        <f>(GBPUSD_D1[[#This Row],[High]]+GBPUSD_D1[[#This Row],[Low]])/2</f>
        <v>1.9696500000000001</v>
      </c>
      <c r="F143">
        <f>1/GBPUSD_D1[[#This Row],[Kolumna1]]</f>
        <v>0.5077044144898839</v>
      </c>
      <c r="G143">
        <v>1.9690000000000001</v>
      </c>
      <c r="H143">
        <v>1147972</v>
      </c>
    </row>
    <row r="144" spans="1:8" x14ac:dyDescent="0.3">
      <c r="A144" s="1">
        <v>39248</v>
      </c>
      <c r="B144">
        <v>1.9690000000000001</v>
      </c>
      <c r="C144">
        <v>1.9779</v>
      </c>
      <c r="D144">
        <v>1.9685699999999999</v>
      </c>
      <c r="E144">
        <f>(GBPUSD_D1[[#This Row],[High]]+GBPUSD_D1[[#This Row],[Low]])/2</f>
        <v>1.9732349999999999</v>
      </c>
      <c r="F144">
        <f>1/GBPUSD_D1[[#This Row],[Kolumna1]]</f>
        <v>0.50678201025220015</v>
      </c>
      <c r="G144">
        <v>1.9759</v>
      </c>
      <c r="H144">
        <v>823854</v>
      </c>
    </row>
    <row r="145" spans="1:8" x14ac:dyDescent="0.3">
      <c r="A145" s="1">
        <v>39250</v>
      </c>
      <c r="B145">
        <v>1.9756</v>
      </c>
      <c r="C145">
        <v>1.9777</v>
      </c>
      <c r="D145">
        <v>1.9745999999999999</v>
      </c>
      <c r="E145">
        <f>(GBPUSD_D1[[#This Row],[High]]+GBPUSD_D1[[#This Row],[Low]])/2</f>
        <v>1.9761500000000001</v>
      </c>
      <c r="F145">
        <f>1/GBPUSD_D1[[#This Row],[Kolumna1]]</f>
        <v>0.5060344609467905</v>
      </c>
      <c r="G145">
        <v>1.9774</v>
      </c>
      <c r="H145">
        <v>16597</v>
      </c>
    </row>
    <row r="146" spans="1:8" x14ac:dyDescent="0.3">
      <c r="A146" s="1">
        <v>39251</v>
      </c>
      <c r="B146">
        <v>1.9774</v>
      </c>
      <c r="C146">
        <v>1.9843999999999999</v>
      </c>
      <c r="D146">
        <v>1.9758</v>
      </c>
      <c r="E146">
        <f>(GBPUSD_D1[[#This Row],[High]]+GBPUSD_D1[[#This Row],[Low]])/2</f>
        <v>1.9801</v>
      </c>
      <c r="F146">
        <f>1/GBPUSD_D1[[#This Row],[Kolumna1]]</f>
        <v>0.50502499873743756</v>
      </c>
      <c r="G146">
        <v>1.9835499999999999</v>
      </c>
      <c r="H146">
        <v>958361</v>
      </c>
    </row>
    <row r="147" spans="1:8" x14ac:dyDescent="0.3">
      <c r="A147" s="1">
        <v>39252</v>
      </c>
      <c r="B147">
        <v>1.9836</v>
      </c>
      <c r="C147">
        <v>1.9894000000000001</v>
      </c>
      <c r="D147">
        <v>1.9824999999999999</v>
      </c>
      <c r="E147">
        <f>(GBPUSD_D1[[#This Row],[High]]+GBPUSD_D1[[#This Row],[Low]])/2</f>
        <v>1.9859499999999999</v>
      </c>
      <c r="F147">
        <f>1/GBPUSD_D1[[#This Row],[Kolumna1]]</f>
        <v>0.50353734988292764</v>
      </c>
      <c r="G147">
        <v>1.9875499999999999</v>
      </c>
      <c r="H147">
        <v>1044497</v>
      </c>
    </row>
    <row r="148" spans="1:8" x14ac:dyDescent="0.3">
      <c r="A148" s="1">
        <v>39253</v>
      </c>
      <c r="B148">
        <v>1.9875499999999999</v>
      </c>
      <c r="C148">
        <v>1.9947999999999999</v>
      </c>
      <c r="D148">
        <v>1.9868399999999999</v>
      </c>
      <c r="E148">
        <f>(GBPUSD_D1[[#This Row],[High]]+GBPUSD_D1[[#This Row],[Low]])/2</f>
        <v>1.9908199999999998</v>
      </c>
      <c r="F148">
        <f>1/GBPUSD_D1[[#This Row],[Kolumna1]]</f>
        <v>0.50230558262424529</v>
      </c>
      <c r="G148">
        <v>1.9924999999999999</v>
      </c>
      <c r="H148">
        <v>958074</v>
      </c>
    </row>
    <row r="149" spans="1:8" x14ac:dyDescent="0.3">
      <c r="A149" s="1">
        <v>39254</v>
      </c>
      <c r="B149">
        <v>1.9924999999999999</v>
      </c>
      <c r="C149">
        <v>1.9942</v>
      </c>
      <c r="D149">
        <v>1.9885999999999999</v>
      </c>
      <c r="E149">
        <f>(GBPUSD_D1[[#This Row],[High]]+GBPUSD_D1[[#This Row],[Low]])/2</f>
        <v>1.9914000000000001</v>
      </c>
      <c r="F149">
        <f>1/GBPUSD_D1[[#This Row],[Kolumna1]]</f>
        <v>0.50215928492517825</v>
      </c>
      <c r="G149">
        <v>1.9921</v>
      </c>
      <c r="H149">
        <v>937716</v>
      </c>
    </row>
    <row r="150" spans="1:8" x14ac:dyDescent="0.3">
      <c r="A150" s="1">
        <v>39255</v>
      </c>
      <c r="B150">
        <v>1.9921</v>
      </c>
      <c r="C150">
        <v>1.9996</v>
      </c>
      <c r="D150">
        <v>1.9908399999999999</v>
      </c>
      <c r="E150">
        <f>(GBPUSD_D1[[#This Row],[High]]+GBPUSD_D1[[#This Row],[Low]])/2</f>
        <v>1.99522</v>
      </c>
      <c r="F150">
        <f>1/GBPUSD_D1[[#This Row],[Kolumna1]]</f>
        <v>0.50119786289231261</v>
      </c>
      <c r="G150">
        <v>1.9988999999999999</v>
      </c>
      <c r="H150">
        <v>830971</v>
      </c>
    </row>
    <row r="151" spans="1:8" x14ac:dyDescent="0.3">
      <c r="A151" s="1">
        <v>39257</v>
      </c>
      <c r="B151">
        <v>1.9984299999999999</v>
      </c>
      <c r="C151">
        <v>1.9994000000000001</v>
      </c>
      <c r="D151">
        <v>1.9978800000000001</v>
      </c>
      <c r="E151">
        <f>(GBPUSD_D1[[#This Row],[High]]+GBPUSD_D1[[#This Row],[Low]])/2</f>
        <v>1.99864</v>
      </c>
      <c r="F151">
        <f>1/GBPUSD_D1[[#This Row],[Kolumna1]]</f>
        <v>0.50034023135732297</v>
      </c>
      <c r="G151">
        <v>1.9990600000000001</v>
      </c>
      <c r="H151">
        <v>16235</v>
      </c>
    </row>
    <row r="152" spans="1:8" x14ac:dyDescent="0.3">
      <c r="A152" s="1">
        <v>39258</v>
      </c>
      <c r="B152">
        <v>1.9993000000000001</v>
      </c>
      <c r="C152">
        <v>2.0005999999999999</v>
      </c>
      <c r="D152">
        <v>1.9956</v>
      </c>
      <c r="E152">
        <f>(GBPUSD_D1[[#This Row],[High]]+GBPUSD_D1[[#This Row],[Low]])/2</f>
        <v>1.9981</v>
      </c>
      <c r="F152">
        <f>1/GBPUSD_D1[[#This Row],[Kolumna1]]</f>
        <v>0.50047545167909513</v>
      </c>
      <c r="G152">
        <v>1.998</v>
      </c>
      <c r="H152">
        <v>723477</v>
      </c>
    </row>
    <row r="153" spans="1:8" x14ac:dyDescent="0.3">
      <c r="A153" s="1">
        <v>39259</v>
      </c>
      <c r="B153">
        <v>1.998</v>
      </c>
      <c r="C153">
        <v>2.0015999999999998</v>
      </c>
      <c r="D153">
        <v>1.9958</v>
      </c>
      <c r="E153">
        <f>(GBPUSD_D1[[#This Row],[High]]+GBPUSD_D1[[#This Row],[Low]])/2</f>
        <v>1.9986999999999999</v>
      </c>
      <c r="F153">
        <f>1/GBPUSD_D1[[#This Row],[Kolumna1]]</f>
        <v>0.50032521138740182</v>
      </c>
      <c r="G153">
        <v>1.9982</v>
      </c>
      <c r="H153">
        <v>1093441</v>
      </c>
    </row>
    <row r="154" spans="1:8" x14ac:dyDescent="0.3">
      <c r="A154" s="1">
        <v>39260</v>
      </c>
      <c r="B154">
        <v>1.9982</v>
      </c>
      <c r="C154">
        <v>2.0003000000000002</v>
      </c>
      <c r="D154">
        <v>1.9928999999999999</v>
      </c>
      <c r="E154">
        <f>(GBPUSD_D1[[#This Row],[High]]+GBPUSD_D1[[#This Row],[Low]])/2</f>
        <v>1.9965999999999999</v>
      </c>
      <c r="F154">
        <f>1/GBPUSD_D1[[#This Row],[Kolumna1]]</f>
        <v>0.50085144746068322</v>
      </c>
      <c r="G154">
        <v>1.9995499999999999</v>
      </c>
      <c r="H154">
        <v>1184073</v>
      </c>
    </row>
    <row r="155" spans="1:8" x14ac:dyDescent="0.3">
      <c r="A155" s="1">
        <v>39261</v>
      </c>
      <c r="B155">
        <v>1.9995499999999999</v>
      </c>
      <c r="C155">
        <v>2.0042499999999999</v>
      </c>
      <c r="D155">
        <v>1.9974499999999999</v>
      </c>
      <c r="E155">
        <f>(GBPUSD_D1[[#This Row],[High]]+GBPUSD_D1[[#This Row],[Low]])/2</f>
        <v>2.0008499999999998</v>
      </c>
      <c r="F155">
        <f>1/GBPUSD_D1[[#This Row],[Kolumna1]]</f>
        <v>0.49978759027413355</v>
      </c>
      <c r="G155">
        <v>2.0019999999999998</v>
      </c>
      <c r="H155">
        <v>1145079</v>
      </c>
    </row>
    <row r="156" spans="1:8" x14ac:dyDescent="0.3">
      <c r="A156" s="1">
        <v>39262</v>
      </c>
      <c r="B156">
        <v>2.0019999999999998</v>
      </c>
      <c r="C156">
        <v>2.0087000000000002</v>
      </c>
      <c r="D156">
        <v>2.0009999999999999</v>
      </c>
      <c r="E156">
        <f>(GBPUSD_D1[[#This Row],[High]]+GBPUSD_D1[[#This Row],[Low]])/2</f>
        <v>2.0048500000000002</v>
      </c>
      <c r="F156">
        <f>1/GBPUSD_D1[[#This Row],[Kolumna1]]</f>
        <v>0.49879043319949118</v>
      </c>
      <c r="G156">
        <v>2.00847</v>
      </c>
      <c r="H156">
        <v>1212939</v>
      </c>
    </row>
    <row r="157" spans="1:8" x14ac:dyDescent="0.3">
      <c r="A157" s="1">
        <v>39264</v>
      </c>
      <c r="B157">
        <v>2.0081500000000001</v>
      </c>
      <c r="C157">
        <v>2.0085999999999999</v>
      </c>
      <c r="D157">
        <v>2.0076499999999999</v>
      </c>
      <c r="E157">
        <f>(GBPUSD_D1[[#This Row],[High]]+GBPUSD_D1[[#This Row],[Low]])/2</f>
        <v>2.0081249999999997</v>
      </c>
      <c r="F157">
        <f>1/GBPUSD_D1[[#This Row],[Kolumna1]]</f>
        <v>0.4979769685652039</v>
      </c>
      <c r="G157">
        <v>2.0078499999999999</v>
      </c>
      <c r="H157">
        <v>14371</v>
      </c>
    </row>
    <row r="158" spans="1:8" x14ac:dyDescent="0.3">
      <c r="A158" s="1">
        <v>39265</v>
      </c>
      <c r="B158">
        <v>2.0078499999999999</v>
      </c>
      <c r="C158">
        <v>2.0184000000000002</v>
      </c>
      <c r="D158">
        <v>2.0070999999999999</v>
      </c>
      <c r="E158">
        <f>(GBPUSD_D1[[#This Row],[High]]+GBPUSD_D1[[#This Row],[Low]])/2</f>
        <v>2.01275</v>
      </c>
      <c r="F158">
        <f>1/GBPUSD_D1[[#This Row],[Kolumna1]]</f>
        <v>0.49683269159110671</v>
      </c>
      <c r="G158">
        <v>2.0165999999999999</v>
      </c>
      <c r="H158">
        <v>1251227</v>
      </c>
    </row>
    <row r="159" spans="1:8" x14ac:dyDescent="0.3">
      <c r="A159" s="1">
        <v>39266</v>
      </c>
      <c r="B159">
        <v>2.0165999999999999</v>
      </c>
      <c r="C159">
        <v>2.0194999999999999</v>
      </c>
      <c r="D159">
        <v>2.0131999999999999</v>
      </c>
      <c r="E159">
        <f>(GBPUSD_D1[[#This Row],[High]]+GBPUSD_D1[[#This Row],[Low]])/2</f>
        <v>2.0163500000000001</v>
      </c>
      <c r="F159">
        <f>1/GBPUSD_D1[[#This Row],[Kolumna1]]</f>
        <v>0.49594564435737842</v>
      </c>
      <c r="G159">
        <v>2.0158999999999998</v>
      </c>
      <c r="H159">
        <v>1035906</v>
      </c>
    </row>
    <row r="160" spans="1:8" x14ac:dyDescent="0.3">
      <c r="A160" s="1">
        <v>39267</v>
      </c>
      <c r="B160">
        <v>2.0158499999999999</v>
      </c>
      <c r="C160">
        <v>2.0206</v>
      </c>
      <c r="D160">
        <v>2.0150000000000001</v>
      </c>
      <c r="E160">
        <f>(GBPUSD_D1[[#This Row],[High]]+GBPUSD_D1[[#This Row],[Low]])/2</f>
        <v>2.0178000000000003</v>
      </c>
      <c r="F160">
        <f>1/GBPUSD_D1[[#This Row],[Kolumna1]]</f>
        <v>0.495589255624938</v>
      </c>
      <c r="G160">
        <v>2.016</v>
      </c>
      <c r="H160">
        <v>537089</v>
      </c>
    </row>
    <row r="161" spans="1:8" x14ac:dyDescent="0.3">
      <c r="A161" s="1">
        <v>39268</v>
      </c>
      <c r="B161">
        <v>2.016</v>
      </c>
      <c r="C161">
        <v>2.0202</v>
      </c>
      <c r="D161">
        <v>2.0089000000000001</v>
      </c>
      <c r="E161">
        <f>(GBPUSD_D1[[#This Row],[High]]+GBPUSD_D1[[#This Row],[Low]])/2</f>
        <v>2.0145499999999998</v>
      </c>
      <c r="F161">
        <f>1/GBPUSD_D1[[#This Row],[Kolumna1]]</f>
        <v>0.4963887716859845</v>
      </c>
      <c r="G161">
        <v>2.0110999999999999</v>
      </c>
      <c r="H161">
        <v>1439672</v>
      </c>
    </row>
    <row r="162" spans="1:8" x14ac:dyDescent="0.3">
      <c r="A162" s="1">
        <v>39269</v>
      </c>
      <c r="B162">
        <v>2.0110999999999999</v>
      </c>
      <c r="C162">
        <v>2.0141</v>
      </c>
      <c r="D162">
        <v>2.0057999999999998</v>
      </c>
      <c r="E162">
        <f>(GBPUSD_D1[[#This Row],[High]]+GBPUSD_D1[[#This Row],[Low]])/2</f>
        <v>2.0099499999999999</v>
      </c>
      <c r="F162">
        <f>1/GBPUSD_D1[[#This Row],[Kolumna1]]</f>
        <v>0.49752481405010079</v>
      </c>
      <c r="G162">
        <v>2.0106999999999999</v>
      </c>
      <c r="H162">
        <v>1222327</v>
      </c>
    </row>
    <row r="163" spans="1:8" x14ac:dyDescent="0.3">
      <c r="A163" s="1">
        <v>39271</v>
      </c>
      <c r="B163">
        <v>2.0115599999999998</v>
      </c>
      <c r="C163">
        <v>2.012</v>
      </c>
      <c r="D163">
        <v>2.0106000000000002</v>
      </c>
      <c r="E163">
        <f>(GBPUSD_D1[[#This Row],[High]]+GBPUSD_D1[[#This Row],[Low]])/2</f>
        <v>2.0113000000000003</v>
      </c>
      <c r="F163">
        <f>1/GBPUSD_D1[[#This Row],[Kolumna1]]</f>
        <v>0.49719087157559777</v>
      </c>
      <c r="G163">
        <v>2.01125</v>
      </c>
      <c r="H163">
        <v>27458</v>
      </c>
    </row>
    <row r="164" spans="1:8" x14ac:dyDescent="0.3">
      <c r="A164" s="1">
        <v>39272</v>
      </c>
      <c r="B164">
        <v>2.0114999999999998</v>
      </c>
      <c r="C164">
        <v>2.0169999999999999</v>
      </c>
      <c r="D164">
        <v>2.0097</v>
      </c>
      <c r="E164">
        <f>(GBPUSD_D1[[#This Row],[High]]+GBPUSD_D1[[#This Row],[Low]])/2</f>
        <v>2.01335</v>
      </c>
      <c r="F164">
        <f>1/GBPUSD_D1[[#This Row],[Kolumna1]]</f>
        <v>0.49668463009412173</v>
      </c>
      <c r="G164">
        <v>2.0154000000000001</v>
      </c>
      <c r="H164">
        <v>1140518</v>
      </c>
    </row>
    <row r="165" spans="1:8" x14ac:dyDescent="0.3">
      <c r="A165" s="1">
        <v>39273</v>
      </c>
      <c r="B165">
        <v>2.0154000000000001</v>
      </c>
      <c r="C165">
        <v>2.0282</v>
      </c>
      <c r="D165">
        <v>2.0121000000000002</v>
      </c>
      <c r="E165">
        <f>(GBPUSD_D1[[#This Row],[High]]+GBPUSD_D1[[#This Row],[Low]])/2</f>
        <v>2.0201500000000001</v>
      </c>
      <c r="F165">
        <f>1/GBPUSD_D1[[#This Row],[Kolumna1]]</f>
        <v>0.49501274657822436</v>
      </c>
      <c r="G165">
        <v>2.0266000000000002</v>
      </c>
      <c r="H165">
        <v>1625785</v>
      </c>
    </row>
    <row r="166" spans="1:8" x14ac:dyDescent="0.3">
      <c r="A166" s="1">
        <v>39274</v>
      </c>
      <c r="B166">
        <v>2.0266999999999999</v>
      </c>
      <c r="C166">
        <v>2.0363000000000002</v>
      </c>
      <c r="D166">
        <v>2.0244</v>
      </c>
      <c r="E166">
        <f>(GBPUSD_D1[[#This Row],[High]]+GBPUSD_D1[[#This Row],[Low]])/2</f>
        <v>2.0303500000000003</v>
      </c>
      <c r="F166">
        <f>1/GBPUSD_D1[[#This Row],[Kolumna1]]</f>
        <v>0.49252591917649657</v>
      </c>
      <c r="G166">
        <v>2.0312999999999999</v>
      </c>
      <c r="H166">
        <v>2136601</v>
      </c>
    </row>
    <row r="167" spans="1:8" x14ac:dyDescent="0.3">
      <c r="A167" s="1">
        <v>39275</v>
      </c>
      <c r="B167">
        <v>2.0312999999999999</v>
      </c>
      <c r="C167">
        <v>2.0365000000000002</v>
      </c>
      <c r="D167">
        <v>2.0268999999999999</v>
      </c>
      <c r="E167">
        <f>(GBPUSD_D1[[#This Row],[High]]+GBPUSD_D1[[#This Row],[Low]])/2</f>
        <v>2.0316999999999998</v>
      </c>
      <c r="F167">
        <f>1/GBPUSD_D1[[#This Row],[Kolumna1]]</f>
        <v>0.4921986513756953</v>
      </c>
      <c r="G167">
        <v>2.0286499999999998</v>
      </c>
      <c r="H167">
        <v>1716254</v>
      </c>
    </row>
    <row r="168" spans="1:8" x14ac:dyDescent="0.3">
      <c r="A168" s="1">
        <v>39276</v>
      </c>
      <c r="B168">
        <v>2.0286499999999998</v>
      </c>
      <c r="C168">
        <v>2.0366</v>
      </c>
      <c r="D168">
        <v>2.0259999999999998</v>
      </c>
      <c r="E168">
        <f>(GBPUSD_D1[[#This Row],[High]]+GBPUSD_D1[[#This Row],[Low]])/2</f>
        <v>2.0312999999999999</v>
      </c>
      <c r="F168">
        <f>1/GBPUSD_D1[[#This Row],[Kolumna1]]</f>
        <v>0.49229557426278742</v>
      </c>
      <c r="G168">
        <v>2.0339999999999998</v>
      </c>
      <c r="H168">
        <v>1441794</v>
      </c>
    </row>
    <row r="169" spans="1:8" x14ac:dyDescent="0.3">
      <c r="A169" s="1">
        <v>39278</v>
      </c>
      <c r="B169">
        <v>2.0333199999999998</v>
      </c>
      <c r="C169">
        <v>2.0343</v>
      </c>
      <c r="D169">
        <v>2.032</v>
      </c>
      <c r="E169">
        <f>(GBPUSD_D1[[#This Row],[High]]+GBPUSD_D1[[#This Row],[Low]])/2</f>
        <v>2.03315</v>
      </c>
      <c r="F169">
        <f>1/GBPUSD_D1[[#This Row],[Kolumna1]]</f>
        <v>0.49184762560558737</v>
      </c>
      <c r="G169">
        <v>2.0341</v>
      </c>
      <c r="H169">
        <v>17177</v>
      </c>
    </row>
    <row r="170" spans="1:8" x14ac:dyDescent="0.3">
      <c r="A170" s="1">
        <v>39279</v>
      </c>
      <c r="B170">
        <v>2.0341</v>
      </c>
      <c r="C170">
        <v>2.0404</v>
      </c>
      <c r="D170">
        <v>2.0326200000000001</v>
      </c>
      <c r="E170">
        <f>(GBPUSD_D1[[#This Row],[High]]+GBPUSD_D1[[#This Row],[Low]])/2</f>
        <v>2.0365099999999998</v>
      </c>
      <c r="F170">
        <f>1/GBPUSD_D1[[#This Row],[Kolumna1]]</f>
        <v>0.49103613534920038</v>
      </c>
      <c r="G170">
        <v>2.0362900000000002</v>
      </c>
      <c r="H170">
        <v>1249294</v>
      </c>
    </row>
    <row r="171" spans="1:8" x14ac:dyDescent="0.3">
      <c r="A171" s="1">
        <v>39280</v>
      </c>
      <c r="B171">
        <v>2.0364499999999999</v>
      </c>
      <c r="C171">
        <v>2.0491999999999999</v>
      </c>
      <c r="D171">
        <v>2.0348999999999999</v>
      </c>
      <c r="E171">
        <f>(GBPUSD_D1[[#This Row],[High]]+GBPUSD_D1[[#This Row],[Low]])/2</f>
        <v>2.0420499999999997</v>
      </c>
      <c r="F171">
        <f>1/GBPUSD_D1[[#This Row],[Kolumna1]]</f>
        <v>0.48970397394774867</v>
      </c>
      <c r="G171">
        <v>2.0488</v>
      </c>
      <c r="H171">
        <v>1476169</v>
      </c>
    </row>
    <row r="172" spans="1:8" x14ac:dyDescent="0.3">
      <c r="A172" s="1">
        <v>39281</v>
      </c>
      <c r="B172">
        <v>2.0488</v>
      </c>
      <c r="C172">
        <v>2.0547</v>
      </c>
      <c r="D172">
        <v>2.0459000000000001</v>
      </c>
      <c r="E172">
        <f>(GBPUSD_D1[[#This Row],[High]]+GBPUSD_D1[[#This Row],[Low]])/2</f>
        <v>2.0503</v>
      </c>
      <c r="F172">
        <f>1/GBPUSD_D1[[#This Row],[Kolumna1]]</f>
        <v>0.48773350241428082</v>
      </c>
      <c r="G172">
        <v>2.0531999999999999</v>
      </c>
      <c r="H172">
        <v>1638924</v>
      </c>
    </row>
    <row r="173" spans="1:8" x14ac:dyDescent="0.3">
      <c r="A173" s="1">
        <v>39282</v>
      </c>
      <c r="B173">
        <v>2.0531000000000001</v>
      </c>
      <c r="C173">
        <v>2.0538500000000002</v>
      </c>
      <c r="D173">
        <v>2.0470000000000002</v>
      </c>
      <c r="E173">
        <f>(GBPUSD_D1[[#This Row],[High]]+GBPUSD_D1[[#This Row],[Low]])/2</f>
        <v>2.0504250000000002</v>
      </c>
      <c r="F173">
        <f>1/GBPUSD_D1[[#This Row],[Kolumna1]]</f>
        <v>0.48770376873087284</v>
      </c>
      <c r="G173">
        <v>2.0480999999999998</v>
      </c>
      <c r="H173">
        <v>1673165</v>
      </c>
    </row>
    <row r="174" spans="1:8" x14ac:dyDescent="0.3">
      <c r="A174" s="1">
        <v>39283</v>
      </c>
      <c r="B174">
        <v>2.0480999999999998</v>
      </c>
      <c r="C174">
        <v>2.0586500000000001</v>
      </c>
      <c r="D174">
        <v>2.0477500000000002</v>
      </c>
      <c r="E174">
        <f>(GBPUSD_D1[[#This Row],[High]]+GBPUSD_D1[[#This Row],[Low]])/2</f>
        <v>2.0532000000000004</v>
      </c>
      <c r="F174">
        <f>1/GBPUSD_D1[[#This Row],[Kolumna1]]</f>
        <v>0.48704461328657694</v>
      </c>
      <c r="G174">
        <v>2.0558999999999998</v>
      </c>
      <c r="H174">
        <v>1345146</v>
      </c>
    </row>
    <row r="175" spans="1:8" x14ac:dyDescent="0.3">
      <c r="A175" s="1">
        <v>39285</v>
      </c>
      <c r="B175">
        <v>2.0554999999999999</v>
      </c>
      <c r="C175">
        <v>2.0558999999999998</v>
      </c>
      <c r="D175">
        <v>2.0537999999999998</v>
      </c>
      <c r="E175">
        <f>(GBPUSD_D1[[#This Row],[High]]+GBPUSD_D1[[#This Row],[Low]])/2</f>
        <v>2.0548500000000001</v>
      </c>
      <c r="F175">
        <f>1/GBPUSD_D1[[#This Row],[Kolumna1]]</f>
        <v>0.48665352702143705</v>
      </c>
      <c r="G175">
        <v>2.0556000000000001</v>
      </c>
      <c r="H175">
        <v>21237</v>
      </c>
    </row>
    <row r="176" spans="1:8" x14ac:dyDescent="0.3">
      <c r="A176" s="1">
        <v>39286</v>
      </c>
      <c r="B176">
        <v>2.0556999999999999</v>
      </c>
      <c r="C176">
        <v>2.0602999999999998</v>
      </c>
      <c r="D176">
        <v>2.0551499999999998</v>
      </c>
      <c r="E176">
        <f>(GBPUSD_D1[[#This Row],[High]]+GBPUSD_D1[[#This Row],[Low]])/2</f>
        <v>2.0577249999999996</v>
      </c>
      <c r="F176">
        <f>1/GBPUSD_D1[[#This Row],[Kolumna1]]</f>
        <v>0.48597358733552842</v>
      </c>
      <c r="G176">
        <v>2.0588000000000002</v>
      </c>
      <c r="H176">
        <v>1555751</v>
      </c>
    </row>
    <row r="177" spans="1:8" x14ac:dyDescent="0.3">
      <c r="A177" s="1">
        <v>39287</v>
      </c>
      <c r="B177">
        <v>2.0589</v>
      </c>
      <c r="C177">
        <v>2.0653000000000001</v>
      </c>
      <c r="D177">
        <v>2.0589</v>
      </c>
      <c r="E177">
        <f>(GBPUSD_D1[[#This Row],[High]]+GBPUSD_D1[[#This Row],[Low]])/2</f>
        <v>2.0621</v>
      </c>
      <c r="F177">
        <f>1/GBPUSD_D1[[#This Row],[Kolumna1]]</f>
        <v>0.48494253430968431</v>
      </c>
      <c r="G177">
        <v>2.0608</v>
      </c>
      <c r="H177">
        <v>1620265</v>
      </c>
    </row>
    <row r="178" spans="1:8" x14ac:dyDescent="0.3">
      <c r="A178" s="1">
        <v>39288</v>
      </c>
      <c r="B178">
        <v>2.0609000000000002</v>
      </c>
      <c r="C178">
        <v>2.0615999999999999</v>
      </c>
      <c r="D178">
        <v>2.0486499999999999</v>
      </c>
      <c r="E178">
        <f>(GBPUSD_D1[[#This Row],[High]]+GBPUSD_D1[[#This Row],[Low]])/2</f>
        <v>2.0551249999999999</v>
      </c>
      <c r="F178">
        <f>1/GBPUSD_D1[[#This Row],[Kolumna1]]</f>
        <v>0.48658840703120249</v>
      </c>
      <c r="G178">
        <v>2.0537999999999998</v>
      </c>
      <c r="H178">
        <v>1480848</v>
      </c>
    </row>
    <row r="179" spans="1:8" x14ac:dyDescent="0.3">
      <c r="A179" s="1">
        <v>39289</v>
      </c>
      <c r="B179">
        <v>2.0537999999999998</v>
      </c>
      <c r="C179">
        <v>2.0562</v>
      </c>
      <c r="D179">
        <v>2.0424500000000001</v>
      </c>
      <c r="E179">
        <f>(GBPUSD_D1[[#This Row],[High]]+GBPUSD_D1[[#This Row],[Low]])/2</f>
        <v>2.0493250000000001</v>
      </c>
      <c r="F179">
        <f>1/GBPUSD_D1[[#This Row],[Kolumna1]]</f>
        <v>0.48796554963219596</v>
      </c>
      <c r="G179">
        <v>2.0491000000000001</v>
      </c>
      <c r="H179">
        <v>1737644</v>
      </c>
    </row>
    <row r="180" spans="1:8" x14ac:dyDescent="0.3">
      <c r="A180" s="1">
        <v>39290</v>
      </c>
      <c r="B180">
        <v>2.0491000000000001</v>
      </c>
      <c r="C180">
        <v>2.0493000000000001</v>
      </c>
      <c r="D180">
        <v>2.0224000000000002</v>
      </c>
      <c r="E180">
        <f>(GBPUSD_D1[[#This Row],[High]]+GBPUSD_D1[[#This Row],[Low]])/2</f>
        <v>2.0358499999999999</v>
      </c>
      <c r="F180">
        <f>1/GBPUSD_D1[[#This Row],[Kolumna1]]</f>
        <v>0.49119532382051723</v>
      </c>
      <c r="G180">
        <v>2.024</v>
      </c>
      <c r="H180">
        <v>1608829</v>
      </c>
    </row>
    <row r="181" spans="1:8" x14ac:dyDescent="0.3">
      <c r="A181" s="1">
        <v>39292</v>
      </c>
      <c r="B181">
        <v>2.0230999999999999</v>
      </c>
      <c r="C181">
        <v>2.024</v>
      </c>
      <c r="D181">
        <v>2.0182000000000002</v>
      </c>
      <c r="E181">
        <f>(GBPUSD_D1[[#This Row],[High]]+GBPUSD_D1[[#This Row],[Low]])/2</f>
        <v>2.0211000000000001</v>
      </c>
      <c r="F181">
        <f>1/GBPUSD_D1[[#This Row],[Kolumna1]]</f>
        <v>0.49478007025876997</v>
      </c>
      <c r="G181">
        <v>2.0211999999999999</v>
      </c>
      <c r="H181">
        <v>29454</v>
      </c>
    </row>
    <row r="182" spans="1:8" x14ac:dyDescent="0.3">
      <c r="A182" s="1">
        <v>39293</v>
      </c>
      <c r="B182">
        <v>2.0211999999999999</v>
      </c>
      <c r="C182">
        <v>2.03125</v>
      </c>
      <c r="D182">
        <v>2.0206</v>
      </c>
      <c r="E182">
        <f>(GBPUSD_D1[[#This Row],[High]]+GBPUSD_D1[[#This Row],[Low]])/2</f>
        <v>2.025925</v>
      </c>
      <c r="F182">
        <f>1/GBPUSD_D1[[#This Row],[Kolumna1]]</f>
        <v>0.49360168811777339</v>
      </c>
      <c r="G182">
        <v>2.0307499999999998</v>
      </c>
      <c r="H182">
        <v>1396534</v>
      </c>
    </row>
    <row r="183" spans="1:8" x14ac:dyDescent="0.3">
      <c r="A183" s="1">
        <v>39294</v>
      </c>
      <c r="B183">
        <v>2.0307499999999998</v>
      </c>
      <c r="C183">
        <v>2.0377999999999998</v>
      </c>
      <c r="D183">
        <v>2.0265</v>
      </c>
      <c r="E183">
        <f>(GBPUSD_D1[[#This Row],[High]]+GBPUSD_D1[[#This Row],[Low]])/2</f>
        <v>2.0321499999999997</v>
      </c>
      <c r="F183">
        <f>1/GBPUSD_D1[[#This Row],[Kolumna1]]</f>
        <v>0.49208965873582172</v>
      </c>
      <c r="G183">
        <v>2.0291000000000001</v>
      </c>
      <c r="H183">
        <v>1177387</v>
      </c>
    </row>
    <row r="184" spans="1:8" x14ac:dyDescent="0.3">
      <c r="A184" s="1">
        <v>39295</v>
      </c>
      <c r="B184">
        <v>2.0286</v>
      </c>
      <c r="C184">
        <v>2.0343</v>
      </c>
      <c r="D184">
        <v>2.0204</v>
      </c>
      <c r="E184">
        <f>(GBPUSD_D1[[#This Row],[High]]+GBPUSD_D1[[#This Row],[Low]])/2</f>
        <v>2.0273500000000002</v>
      </c>
      <c r="F184">
        <f>1/GBPUSD_D1[[#This Row],[Kolumna1]]</f>
        <v>0.49325474141120179</v>
      </c>
      <c r="G184">
        <v>2.0297000000000001</v>
      </c>
      <c r="H184">
        <v>1736386</v>
      </c>
    </row>
    <row r="185" spans="1:8" x14ac:dyDescent="0.3">
      <c r="A185" s="1">
        <v>39296</v>
      </c>
      <c r="B185">
        <v>2.0297000000000001</v>
      </c>
      <c r="C185">
        <v>2.0377999999999998</v>
      </c>
      <c r="D185">
        <v>2.0280999999999998</v>
      </c>
      <c r="E185">
        <f>(GBPUSD_D1[[#This Row],[High]]+GBPUSD_D1[[#This Row],[Low]])/2</f>
        <v>2.0329499999999996</v>
      </c>
      <c r="F185">
        <f>1/GBPUSD_D1[[#This Row],[Kolumna1]]</f>
        <v>0.49189601318281323</v>
      </c>
      <c r="G185">
        <v>2.0354999999999999</v>
      </c>
      <c r="H185">
        <v>1288301</v>
      </c>
    </row>
    <row r="186" spans="1:8" x14ac:dyDescent="0.3">
      <c r="A186" s="1">
        <v>39297</v>
      </c>
      <c r="B186">
        <v>2.0354999999999999</v>
      </c>
      <c r="C186">
        <v>2.0461</v>
      </c>
      <c r="D186">
        <v>2.0336500000000002</v>
      </c>
      <c r="E186">
        <f>(GBPUSD_D1[[#This Row],[High]]+GBPUSD_D1[[#This Row],[Low]])/2</f>
        <v>2.0398750000000003</v>
      </c>
      <c r="F186">
        <f>1/GBPUSD_D1[[#This Row],[Kolumna1]]</f>
        <v>0.49022611679637224</v>
      </c>
      <c r="G186">
        <v>2.04</v>
      </c>
      <c r="H186">
        <v>951365</v>
      </c>
    </row>
    <row r="187" spans="1:8" x14ac:dyDescent="0.3">
      <c r="A187" s="1">
        <v>39299</v>
      </c>
      <c r="B187">
        <v>2.0393300000000001</v>
      </c>
      <c r="C187">
        <v>2.0434000000000001</v>
      </c>
      <c r="D187">
        <v>2.0388299999999999</v>
      </c>
      <c r="E187">
        <f>(GBPUSD_D1[[#This Row],[High]]+GBPUSD_D1[[#This Row],[Low]])/2</f>
        <v>2.041115</v>
      </c>
      <c r="F187">
        <f>1/GBPUSD_D1[[#This Row],[Kolumna1]]</f>
        <v>0.48992829899344231</v>
      </c>
      <c r="G187">
        <v>2.0406</v>
      </c>
      <c r="H187">
        <v>33331</v>
      </c>
    </row>
    <row r="188" spans="1:8" x14ac:dyDescent="0.3">
      <c r="A188" s="1">
        <v>39300</v>
      </c>
      <c r="B188">
        <v>2.0406</v>
      </c>
      <c r="C188">
        <v>2.0461999999999998</v>
      </c>
      <c r="D188">
        <v>2.0278999999999998</v>
      </c>
      <c r="E188">
        <f>(GBPUSD_D1[[#This Row],[High]]+GBPUSD_D1[[#This Row],[Low]])/2</f>
        <v>2.0370499999999998</v>
      </c>
      <c r="F188">
        <f>1/GBPUSD_D1[[#This Row],[Kolumna1]]</f>
        <v>0.49090596696202848</v>
      </c>
      <c r="G188">
        <v>2.032</v>
      </c>
      <c r="H188">
        <v>1372590</v>
      </c>
    </row>
    <row r="189" spans="1:8" x14ac:dyDescent="0.3">
      <c r="A189" s="1">
        <v>39301</v>
      </c>
      <c r="B189">
        <v>2.032</v>
      </c>
      <c r="C189">
        <v>2.0335999999999999</v>
      </c>
      <c r="D189">
        <v>2.0188000000000001</v>
      </c>
      <c r="E189">
        <f>(GBPUSD_D1[[#This Row],[High]]+GBPUSD_D1[[#This Row],[Low]])/2</f>
        <v>2.0262000000000002</v>
      </c>
      <c r="F189">
        <f>1/GBPUSD_D1[[#This Row],[Kolumna1]]</f>
        <v>0.49353469548909285</v>
      </c>
      <c r="G189">
        <v>2.0234000000000001</v>
      </c>
      <c r="H189">
        <v>1547870</v>
      </c>
    </row>
    <row r="190" spans="1:8" x14ac:dyDescent="0.3">
      <c r="A190" s="1">
        <v>39302</v>
      </c>
      <c r="B190">
        <v>2.0234000000000001</v>
      </c>
      <c r="C190">
        <v>2.0398000000000001</v>
      </c>
      <c r="D190">
        <v>2.0155500000000002</v>
      </c>
      <c r="E190">
        <f>(GBPUSD_D1[[#This Row],[High]]+GBPUSD_D1[[#This Row],[Low]])/2</f>
        <v>2.0276750000000003</v>
      </c>
      <c r="F190">
        <f>1/GBPUSD_D1[[#This Row],[Kolumna1]]</f>
        <v>0.4931756815071448</v>
      </c>
      <c r="G190">
        <v>2.0358800000000001</v>
      </c>
      <c r="H190">
        <v>1584693</v>
      </c>
    </row>
    <row r="191" spans="1:8" x14ac:dyDescent="0.3">
      <c r="A191" s="1">
        <v>39303</v>
      </c>
      <c r="B191">
        <v>2.0360999999999998</v>
      </c>
      <c r="C191">
        <v>2.0394999999999999</v>
      </c>
      <c r="D191">
        <v>2.0209000000000001</v>
      </c>
      <c r="E191">
        <f>(GBPUSD_D1[[#This Row],[High]]+GBPUSD_D1[[#This Row],[Low]])/2</f>
        <v>2.0301999999999998</v>
      </c>
      <c r="F191">
        <f>1/GBPUSD_D1[[#This Row],[Kolumna1]]</f>
        <v>0.49256230913210525</v>
      </c>
      <c r="G191">
        <v>2.0217000000000001</v>
      </c>
      <c r="H191">
        <v>1737219</v>
      </c>
    </row>
    <row r="192" spans="1:8" x14ac:dyDescent="0.3">
      <c r="A192" s="1">
        <v>39304</v>
      </c>
      <c r="B192">
        <v>2.0217999999999998</v>
      </c>
      <c r="C192">
        <v>2.0270000000000001</v>
      </c>
      <c r="D192">
        <v>2.0152000000000001</v>
      </c>
      <c r="E192">
        <f>(GBPUSD_D1[[#This Row],[High]]+GBPUSD_D1[[#This Row],[Low]])/2</f>
        <v>2.0211000000000001</v>
      </c>
      <c r="F192">
        <f>1/GBPUSD_D1[[#This Row],[Kolumna1]]</f>
        <v>0.49478007025876997</v>
      </c>
      <c r="G192">
        <v>2.02278</v>
      </c>
      <c r="H192">
        <v>1482087</v>
      </c>
    </row>
    <row r="193" spans="1:8" x14ac:dyDescent="0.3">
      <c r="A193" s="1">
        <v>39306</v>
      </c>
      <c r="B193">
        <v>2.0213299999999998</v>
      </c>
      <c r="C193">
        <v>2.0233500000000002</v>
      </c>
      <c r="D193">
        <v>2.0208599999999999</v>
      </c>
      <c r="E193">
        <f>(GBPUSD_D1[[#This Row],[High]]+GBPUSD_D1[[#This Row],[Low]])/2</f>
        <v>2.0221049999999998</v>
      </c>
      <c r="F193">
        <f>1/GBPUSD_D1[[#This Row],[Kolumna1]]</f>
        <v>0.49453416118351917</v>
      </c>
      <c r="G193">
        <v>2.0211000000000001</v>
      </c>
      <c r="H193">
        <v>22559</v>
      </c>
    </row>
    <row r="194" spans="1:8" x14ac:dyDescent="0.3">
      <c r="A194" s="1">
        <v>39307</v>
      </c>
      <c r="B194">
        <v>2.0211000000000001</v>
      </c>
      <c r="C194">
        <v>2.0258500000000002</v>
      </c>
      <c r="D194">
        <v>2.0084</v>
      </c>
      <c r="E194">
        <f>(GBPUSD_D1[[#This Row],[High]]+GBPUSD_D1[[#This Row],[Low]])/2</f>
        <v>2.0171250000000001</v>
      </c>
      <c r="F194">
        <f>1/GBPUSD_D1[[#This Row],[Kolumna1]]</f>
        <v>0.49575509698209086</v>
      </c>
      <c r="G194">
        <v>2.0114999999999998</v>
      </c>
      <c r="H194">
        <v>1541706</v>
      </c>
    </row>
    <row r="195" spans="1:8" x14ac:dyDescent="0.3">
      <c r="A195" s="1">
        <v>39308</v>
      </c>
      <c r="B195">
        <v>2.0114999999999998</v>
      </c>
      <c r="C195">
        <v>2.0131999999999999</v>
      </c>
      <c r="D195">
        <v>1.9948999999999999</v>
      </c>
      <c r="E195">
        <f>(GBPUSD_D1[[#This Row],[High]]+GBPUSD_D1[[#This Row],[Low]])/2</f>
        <v>2.0040499999999999</v>
      </c>
      <c r="F195">
        <f>1/GBPUSD_D1[[#This Row],[Kolumna1]]</f>
        <v>0.49898954616900781</v>
      </c>
      <c r="G195">
        <v>1.9955000000000001</v>
      </c>
      <c r="H195">
        <v>2012354</v>
      </c>
    </row>
    <row r="196" spans="1:8" x14ac:dyDescent="0.3">
      <c r="A196" s="1">
        <v>39309</v>
      </c>
      <c r="B196">
        <v>1.9954000000000001</v>
      </c>
      <c r="C196">
        <v>1.9959</v>
      </c>
      <c r="D196">
        <v>1.9854499999999999</v>
      </c>
      <c r="E196">
        <f>(GBPUSD_D1[[#This Row],[High]]+GBPUSD_D1[[#This Row],[Low]])/2</f>
        <v>1.990675</v>
      </c>
      <c r="F196">
        <f>1/GBPUSD_D1[[#This Row],[Kolumna1]]</f>
        <v>0.50234217036934714</v>
      </c>
      <c r="G196">
        <v>1.9876</v>
      </c>
      <c r="H196">
        <v>2130669</v>
      </c>
    </row>
    <row r="197" spans="1:8" x14ac:dyDescent="0.3">
      <c r="A197" s="1">
        <v>39310</v>
      </c>
      <c r="B197">
        <v>1.9876</v>
      </c>
      <c r="C197">
        <v>1.9890000000000001</v>
      </c>
      <c r="D197">
        <v>1.9769000000000001</v>
      </c>
      <c r="E197">
        <f>(GBPUSD_D1[[#This Row],[High]]+GBPUSD_D1[[#This Row],[Low]])/2</f>
        <v>1.9829500000000002</v>
      </c>
      <c r="F197">
        <f>1/GBPUSD_D1[[#This Row],[Kolumna1]]</f>
        <v>0.50429915025593175</v>
      </c>
      <c r="G197">
        <v>1.9839</v>
      </c>
      <c r="H197">
        <v>1783705</v>
      </c>
    </row>
    <row r="198" spans="1:8" x14ac:dyDescent="0.3">
      <c r="A198" s="1">
        <v>39311</v>
      </c>
      <c r="B198">
        <v>1.9839</v>
      </c>
      <c r="C198">
        <v>1.9935</v>
      </c>
      <c r="D198">
        <v>1.9651000000000001</v>
      </c>
      <c r="E198">
        <f>(GBPUSD_D1[[#This Row],[High]]+GBPUSD_D1[[#This Row],[Low]])/2</f>
        <v>1.9793000000000001</v>
      </c>
      <c r="F198">
        <f>1/GBPUSD_D1[[#This Row],[Kolumna1]]</f>
        <v>0.50522912140655785</v>
      </c>
      <c r="G198">
        <v>1.9803999999999999</v>
      </c>
      <c r="H198">
        <v>1077886</v>
      </c>
    </row>
    <row r="199" spans="1:8" x14ac:dyDescent="0.3">
      <c r="A199" s="1">
        <v>39313</v>
      </c>
      <c r="B199">
        <v>1.9810000000000001</v>
      </c>
      <c r="C199">
        <v>1.9813499999999999</v>
      </c>
      <c r="D199">
        <v>1.9773000000000001</v>
      </c>
      <c r="E199">
        <f>(GBPUSD_D1[[#This Row],[High]]+GBPUSD_D1[[#This Row],[Low]])/2</f>
        <v>1.979325</v>
      </c>
      <c r="F199">
        <f>1/GBPUSD_D1[[#This Row],[Kolumna1]]</f>
        <v>0.50522274007553081</v>
      </c>
      <c r="G199">
        <v>1.9777</v>
      </c>
      <c r="H199">
        <v>24785</v>
      </c>
    </row>
    <row r="200" spans="1:8" x14ac:dyDescent="0.3">
      <c r="A200" s="1">
        <v>39314</v>
      </c>
      <c r="B200">
        <v>1.9776</v>
      </c>
      <c r="C200">
        <v>1.9907999999999999</v>
      </c>
      <c r="D200">
        <v>1.9767999999999999</v>
      </c>
      <c r="E200">
        <f>(GBPUSD_D1[[#This Row],[High]]+GBPUSD_D1[[#This Row],[Low]])/2</f>
        <v>1.9838</v>
      </c>
      <c r="F200">
        <f>1/GBPUSD_D1[[#This Row],[Kolumna1]]</f>
        <v>0.50408307289041232</v>
      </c>
      <c r="G200">
        <v>1.9869000000000001</v>
      </c>
      <c r="H200">
        <v>862861</v>
      </c>
    </row>
    <row r="201" spans="1:8" x14ac:dyDescent="0.3">
      <c r="A201" s="1">
        <v>39315</v>
      </c>
      <c r="B201">
        <v>1.9867999999999999</v>
      </c>
      <c r="C201">
        <v>1.9883999999999999</v>
      </c>
      <c r="D201">
        <v>1.9742999999999999</v>
      </c>
      <c r="E201">
        <f>(GBPUSD_D1[[#This Row],[High]]+GBPUSD_D1[[#This Row],[Low]])/2</f>
        <v>1.9813499999999999</v>
      </c>
      <c r="F201">
        <f>1/GBPUSD_D1[[#This Row],[Kolumna1]]</f>
        <v>0.50470638705932824</v>
      </c>
      <c r="G201">
        <v>1.9832000000000001</v>
      </c>
      <c r="H201">
        <v>1141044</v>
      </c>
    </row>
    <row r="202" spans="1:8" x14ac:dyDescent="0.3">
      <c r="A202" s="1">
        <v>39316</v>
      </c>
      <c r="B202">
        <v>1.9832000000000001</v>
      </c>
      <c r="C202">
        <v>1.9956</v>
      </c>
      <c r="D202">
        <v>1.9803999999999999</v>
      </c>
      <c r="E202">
        <f>(GBPUSD_D1[[#This Row],[High]]+GBPUSD_D1[[#This Row],[Low]])/2</f>
        <v>1.988</v>
      </c>
      <c r="F202">
        <f>1/GBPUSD_D1[[#This Row],[Kolumna1]]</f>
        <v>0.50301810865191143</v>
      </c>
      <c r="G202">
        <v>1.9939</v>
      </c>
      <c r="H202">
        <v>1331688</v>
      </c>
    </row>
    <row r="203" spans="1:8" x14ac:dyDescent="0.3">
      <c r="A203" s="1">
        <v>39317</v>
      </c>
      <c r="B203">
        <v>1.9938</v>
      </c>
      <c r="C203">
        <v>2.0093999999999999</v>
      </c>
      <c r="D203">
        <v>1.9917</v>
      </c>
      <c r="E203">
        <f>(GBPUSD_D1[[#This Row],[High]]+GBPUSD_D1[[#This Row],[Low]])/2</f>
        <v>2.0005500000000001</v>
      </c>
      <c r="F203">
        <f>1/GBPUSD_D1[[#This Row],[Kolumna1]]</f>
        <v>0.49986253780210443</v>
      </c>
      <c r="G203">
        <v>2.0045000000000002</v>
      </c>
      <c r="H203">
        <v>1504488</v>
      </c>
    </row>
    <row r="204" spans="1:8" x14ac:dyDescent="0.3">
      <c r="A204" s="1">
        <v>39318</v>
      </c>
      <c r="B204">
        <v>2.0045000000000002</v>
      </c>
      <c r="C204">
        <v>2.0148999999999999</v>
      </c>
      <c r="D204">
        <v>1.9978</v>
      </c>
      <c r="E204">
        <f>(GBPUSD_D1[[#This Row],[High]]+GBPUSD_D1[[#This Row],[Low]])/2</f>
        <v>2.0063499999999999</v>
      </c>
      <c r="F204">
        <f>1/GBPUSD_D1[[#This Row],[Kolumna1]]</f>
        <v>0.49841752436015652</v>
      </c>
      <c r="G204">
        <v>2.0141</v>
      </c>
      <c r="H204">
        <v>1418521</v>
      </c>
    </row>
    <row r="205" spans="1:8" x14ac:dyDescent="0.3">
      <c r="A205" s="1">
        <v>39320</v>
      </c>
      <c r="B205">
        <v>2.0134799999999999</v>
      </c>
      <c r="C205">
        <v>2.0177999999999998</v>
      </c>
      <c r="D205">
        <v>2.0124</v>
      </c>
      <c r="E205">
        <f>(GBPUSD_D1[[#This Row],[High]]+GBPUSD_D1[[#This Row],[Low]])/2</f>
        <v>2.0150999999999999</v>
      </c>
      <c r="F205">
        <f>1/GBPUSD_D1[[#This Row],[Kolumna1]]</f>
        <v>0.4962532876780309</v>
      </c>
      <c r="G205">
        <v>2.0175000000000001</v>
      </c>
      <c r="H205">
        <v>23841</v>
      </c>
    </row>
    <row r="206" spans="1:8" x14ac:dyDescent="0.3">
      <c r="A206" s="1">
        <v>39321</v>
      </c>
      <c r="B206">
        <v>2.0175000000000001</v>
      </c>
      <c r="C206">
        <v>2.0190999999999999</v>
      </c>
      <c r="D206">
        <v>2.008</v>
      </c>
      <c r="E206">
        <f>(GBPUSD_D1[[#This Row],[High]]+GBPUSD_D1[[#This Row],[Low]])/2</f>
        <v>2.01355</v>
      </c>
      <c r="F206">
        <f>1/GBPUSD_D1[[#This Row],[Kolumna1]]</f>
        <v>0.4966352958704775</v>
      </c>
      <c r="G206">
        <v>2.0091000000000001</v>
      </c>
      <c r="H206">
        <v>865240</v>
      </c>
    </row>
    <row r="207" spans="1:8" x14ac:dyDescent="0.3">
      <c r="A207" s="1">
        <v>39322</v>
      </c>
      <c r="B207">
        <v>2.0088200000000001</v>
      </c>
      <c r="C207">
        <v>2.0141</v>
      </c>
      <c r="D207">
        <v>1.9975000000000001</v>
      </c>
      <c r="E207">
        <f>(GBPUSD_D1[[#This Row],[High]]+GBPUSD_D1[[#This Row],[Low]])/2</f>
        <v>2.0057999999999998</v>
      </c>
      <c r="F207">
        <f>1/GBPUSD_D1[[#This Row],[Kolumna1]]</f>
        <v>0.49855419284076186</v>
      </c>
      <c r="G207">
        <v>1.9981</v>
      </c>
      <c r="H207">
        <v>1623938</v>
      </c>
    </row>
    <row r="208" spans="1:8" x14ac:dyDescent="0.3">
      <c r="A208" s="1">
        <v>39323</v>
      </c>
      <c r="B208">
        <v>1.9984</v>
      </c>
      <c r="C208">
        <v>2.0182500000000001</v>
      </c>
      <c r="D208">
        <v>1.9958</v>
      </c>
      <c r="E208">
        <f>(GBPUSD_D1[[#This Row],[High]]+GBPUSD_D1[[#This Row],[Low]])/2</f>
        <v>2.0070250000000001</v>
      </c>
      <c r="F208">
        <f>1/GBPUSD_D1[[#This Row],[Kolumna1]]</f>
        <v>0.49824989723595869</v>
      </c>
      <c r="G208">
        <v>2.0148999999999999</v>
      </c>
      <c r="H208">
        <v>1664207</v>
      </c>
    </row>
    <row r="209" spans="1:8" x14ac:dyDescent="0.3">
      <c r="A209" s="1">
        <v>39324</v>
      </c>
      <c r="B209">
        <v>2.0148999999999999</v>
      </c>
      <c r="C209">
        <v>2.0184000000000002</v>
      </c>
      <c r="D209">
        <v>2.0043000000000002</v>
      </c>
      <c r="E209">
        <f>(GBPUSD_D1[[#This Row],[High]]+GBPUSD_D1[[#This Row],[Low]])/2</f>
        <v>2.0113500000000002</v>
      </c>
      <c r="F209">
        <f>1/GBPUSD_D1[[#This Row],[Kolumna1]]</f>
        <v>0.49717851194471369</v>
      </c>
      <c r="G209">
        <v>2.0152000000000001</v>
      </c>
      <c r="H209">
        <v>1340838</v>
      </c>
    </row>
    <row r="210" spans="1:8" x14ac:dyDescent="0.3">
      <c r="A210" s="1">
        <v>39325</v>
      </c>
      <c r="B210">
        <v>2.0152000000000001</v>
      </c>
      <c r="C210">
        <v>2.0232999999999999</v>
      </c>
      <c r="D210">
        <v>2.0108000000000001</v>
      </c>
      <c r="E210">
        <f>(GBPUSD_D1[[#This Row],[High]]+GBPUSD_D1[[#This Row],[Low]])/2</f>
        <v>2.0170500000000002</v>
      </c>
      <c r="F210">
        <f>1/GBPUSD_D1[[#This Row],[Kolumna1]]</f>
        <v>0.4957735306511985</v>
      </c>
      <c r="G210">
        <v>2.0169000000000001</v>
      </c>
      <c r="H210">
        <v>1061771</v>
      </c>
    </row>
    <row r="211" spans="1:8" x14ac:dyDescent="0.3">
      <c r="A211" s="1">
        <v>39327</v>
      </c>
      <c r="B211">
        <v>2.01715</v>
      </c>
      <c r="C211">
        <v>2.0175000000000001</v>
      </c>
      <c r="D211">
        <v>2.0144500000000001</v>
      </c>
      <c r="E211">
        <f>(GBPUSD_D1[[#This Row],[High]]+GBPUSD_D1[[#This Row],[Low]])/2</f>
        <v>2.0159750000000001</v>
      </c>
      <c r="F211">
        <f>1/GBPUSD_D1[[#This Row],[Kolumna1]]</f>
        <v>0.49603789729535336</v>
      </c>
      <c r="G211">
        <v>2.0146999999999999</v>
      </c>
      <c r="H211">
        <v>32380</v>
      </c>
    </row>
    <row r="212" spans="1:8" x14ac:dyDescent="0.3">
      <c r="A212" s="1">
        <v>39328</v>
      </c>
      <c r="B212">
        <v>2.0146999999999999</v>
      </c>
      <c r="C212">
        <v>2.0213999999999999</v>
      </c>
      <c r="D212">
        <v>2.0133299999999998</v>
      </c>
      <c r="E212">
        <f>(GBPUSD_D1[[#This Row],[High]]+GBPUSD_D1[[#This Row],[Low]])/2</f>
        <v>2.0173649999999999</v>
      </c>
      <c r="F212">
        <f>1/GBPUSD_D1[[#This Row],[Kolumna1]]</f>
        <v>0.49569611845154449</v>
      </c>
      <c r="G212">
        <v>2.0169000000000001</v>
      </c>
      <c r="H212">
        <v>522362</v>
      </c>
    </row>
    <row r="213" spans="1:8" x14ac:dyDescent="0.3">
      <c r="A213" s="1">
        <v>39329</v>
      </c>
      <c r="B213">
        <v>2.0169000000000001</v>
      </c>
      <c r="C213">
        <v>2.0194999999999999</v>
      </c>
      <c r="D213">
        <v>2.0072000000000001</v>
      </c>
      <c r="E213">
        <f>(GBPUSD_D1[[#This Row],[High]]+GBPUSD_D1[[#This Row],[Low]])/2</f>
        <v>2.01335</v>
      </c>
      <c r="F213">
        <f>1/GBPUSD_D1[[#This Row],[Kolumna1]]</f>
        <v>0.49668463009412173</v>
      </c>
      <c r="G213">
        <v>2.0151300000000001</v>
      </c>
      <c r="H213">
        <v>1054333</v>
      </c>
    </row>
    <row r="214" spans="1:8" x14ac:dyDescent="0.3">
      <c r="A214" s="1">
        <v>39330</v>
      </c>
      <c r="B214">
        <v>2.0152999999999999</v>
      </c>
      <c r="C214">
        <v>2.0225</v>
      </c>
      <c r="D214">
        <v>2.0042499999999999</v>
      </c>
      <c r="E214">
        <f>(GBPUSD_D1[[#This Row],[High]]+GBPUSD_D1[[#This Row],[Low]])/2</f>
        <v>2.0133749999999999</v>
      </c>
      <c r="F214">
        <f>1/GBPUSD_D1[[#This Row],[Kolumna1]]</f>
        <v>0.4966784627801577</v>
      </c>
      <c r="G214">
        <v>2.0198</v>
      </c>
      <c r="H214">
        <v>1126550</v>
      </c>
    </row>
    <row r="215" spans="1:8" x14ac:dyDescent="0.3">
      <c r="A215" s="1">
        <v>39331</v>
      </c>
      <c r="B215">
        <v>2.0198</v>
      </c>
      <c r="C215">
        <v>2.0265</v>
      </c>
      <c r="D215">
        <v>2.0141</v>
      </c>
      <c r="E215">
        <f>(GBPUSD_D1[[#This Row],[High]]+GBPUSD_D1[[#This Row],[Low]])/2</f>
        <v>2.0202999999999998</v>
      </c>
      <c r="F215">
        <f>1/GBPUSD_D1[[#This Row],[Kolumna1]]</f>
        <v>0.49497599366430733</v>
      </c>
      <c r="G215">
        <v>2.0226999999999999</v>
      </c>
      <c r="H215">
        <v>1093097</v>
      </c>
    </row>
    <row r="216" spans="1:8" x14ac:dyDescent="0.3">
      <c r="A216" s="1">
        <v>39332</v>
      </c>
      <c r="B216">
        <v>2.0226999999999999</v>
      </c>
      <c r="C216">
        <v>2.0324499999999999</v>
      </c>
      <c r="D216">
        <v>2.016</v>
      </c>
      <c r="E216">
        <f>(GBPUSD_D1[[#This Row],[High]]+GBPUSD_D1[[#This Row],[Low]])/2</f>
        <v>2.0242249999999999</v>
      </c>
      <c r="F216">
        <f>1/GBPUSD_D1[[#This Row],[Kolumna1]]</f>
        <v>0.49401622843310405</v>
      </c>
      <c r="G216">
        <v>2.0285000000000002</v>
      </c>
      <c r="H216">
        <v>1170354</v>
      </c>
    </row>
    <row r="217" spans="1:8" x14ac:dyDescent="0.3">
      <c r="A217" s="1">
        <v>39334</v>
      </c>
      <c r="B217">
        <v>2.0275799999999999</v>
      </c>
      <c r="C217">
        <v>2.02915</v>
      </c>
      <c r="D217">
        <v>2.0268299999999999</v>
      </c>
      <c r="E217">
        <f>(GBPUSD_D1[[#This Row],[High]]+GBPUSD_D1[[#This Row],[Low]])/2</f>
        <v>2.02799</v>
      </c>
      <c r="F217">
        <f>1/GBPUSD_D1[[#This Row],[Kolumna1]]</f>
        <v>0.49309907839782247</v>
      </c>
      <c r="G217">
        <v>2.0284</v>
      </c>
      <c r="H217">
        <v>21462</v>
      </c>
    </row>
    <row r="218" spans="1:8" x14ac:dyDescent="0.3">
      <c r="A218" s="1">
        <v>39335</v>
      </c>
      <c r="B218">
        <v>2.0284</v>
      </c>
      <c r="C218">
        <v>2.0329999999999999</v>
      </c>
      <c r="D218">
        <v>2.0261999999999998</v>
      </c>
      <c r="E218">
        <f>(GBPUSD_D1[[#This Row],[High]]+GBPUSD_D1[[#This Row],[Low]])/2</f>
        <v>2.0295999999999998</v>
      </c>
      <c r="F218">
        <f>1/GBPUSD_D1[[#This Row],[Kolumna1]]</f>
        <v>0.49270792274339775</v>
      </c>
      <c r="G218">
        <v>2.0270000000000001</v>
      </c>
      <c r="H218">
        <v>539233</v>
      </c>
    </row>
    <row r="219" spans="1:8" x14ac:dyDescent="0.3">
      <c r="A219" s="1">
        <v>39336</v>
      </c>
      <c r="B219">
        <v>2.0270000000000001</v>
      </c>
      <c r="C219">
        <v>2.0337000000000001</v>
      </c>
      <c r="D219">
        <v>2.0232999999999999</v>
      </c>
      <c r="E219">
        <f>(GBPUSD_D1[[#This Row],[High]]+GBPUSD_D1[[#This Row],[Low]])/2</f>
        <v>2.0285000000000002</v>
      </c>
      <c r="F219">
        <f>1/GBPUSD_D1[[#This Row],[Kolumna1]]</f>
        <v>0.49297510475720974</v>
      </c>
      <c r="G219">
        <v>2.0331999999999999</v>
      </c>
      <c r="H219">
        <v>1002920</v>
      </c>
    </row>
    <row r="220" spans="1:8" x14ac:dyDescent="0.3">
      <c r="A220" s="1">
        <v>39337</v>
      </c>
      <c r="B220">
        <v>2.0331999999999999</v>
      </c>
      <c r="C220">
        <v>2.0366</v>
      </c>
      <c r="D220">
        <v>2.0266500000000001</v>
      </c>
      <c r="E220">
        <f>(GBPUSD_D1[[#This Row],[High]]+GBPUSD_D1[[#This Row],[Low]])/2</f>
        <v>2.031625</v>
      </c>
      <c r="F220">
        <f>1/GBPUSD_D1[[#This Row],[Kolumna1]]</f>
        <v>0.49221682150987511</v>
      </c>
      <c r="G220">
        <v>2.0267499999999998</v>
      </c>
      <c r="H220">
        <v>1160415</v>
      </c>
    </row>
    <row r="221" spans="1:8" x14ac:dyDescent="0.3">
      <c r="A221" s="1">
        <v>39338</v>
      </c>
      <c r="B221">
        <v>2.0268000000000002</v>
      </c>
      <c r="C221">
        <v>2.0346000000000002</v>
      </c>
      <c r="D221">
        <v>2.0167000000000002</v>
      </c>
      <c r="E221">
        <f>(GBPUSD_D1[[#This Row],[High]]+GBPUSD_D1[[#This Row],[Low]])/2</f>
        <v>2.0256500000000002</v>
      </c>
      <c r="F221">
        <f>1/GBPUSD_D1[[#This Row],[Kolumna1]]</f>
        <v>0.4936686989361439</v>
      </c>
      <c r="G221">
        <v>2.0194800000000002</v>
      </c>
      <c r="H221">
        <v>1046190</v>
      </c>
    </row>
    <row r="222" spans="1:8" x14ac:dyDescent="0.3">
      <c r="A222" s="1">
        <v>39339</v>
      </c>
      <c r="B222">
        <v>2.0198</v>
      </c>
      <c r="C222">
        <v>2.0225</v>
      </c>
      <c r="D222">
        <v>2.0053000000000001</v>
      </c>
      <c r="E222">
        <f>(GBPUSD_D1[[#This Row],[High]]+GBPUSD_D1[[#This Row],[Low]])/2</f>
        <v>2.0139</v>
      </c>
      <c r="F222">
        <f>1/GBPUSD_D1[[#This Row],[Kolumna1]]</f>
        <v>0.4965489845573266</v>
      </c>
      <c r="G222">
        <v>2.0072000000000001</v>
      </c>
      <c r="H222">
        <v>863583</v>
      </c>
    </row>
    <row r="223" spans="1:8" x14ac:dyDescent="0.3">
      <c r="A223" s="1">
        <v>39341</v>
      </c>
      <c r="B223">
        <v>2.00522</v>
      </c>
      <c r="C223">
        <v>2.0066000000000002</v>
      </c>
      <c r="D223">
        <v>2.0038999999999998</v>
      </c>
      <c r="E223">
        <f>(GBPUSD_D1[[#This Row],[High]]+GBPUSD_D1[[#This Row],[Low]])/2</f>
        <v>2.0052500000000002</v>
      </c>
      <c r="F223">
        <f>1/GBPUSD_D1[[#This Row],[Kolumna1]]</f>
        <v>0.49869093629223282</v>
      </c>
      <c r="G223">
        <v>2.0061</v>
      </c>
      <c r="H223">
        <v>24619</v>
      </c>
    </row>
    <row r="224" spans="1:8" x14ac:dyDescent="0.3">
      <c r="A224" s="1">
        <v>39342</v>
      </c>
      <c r="B224">
        <v>2.0061</v>
      </c>
      <c r="C224">
        <v>2.0091999999999999</v>
      </c>
      <c r="D224">
        <v>1.9916</v>
      </c>
      <c r="E224">
        <f>(GBPUSD_D1[[#This Row],[High]]+GBPUSD_D1[[#This Row],[Low]])/2</f>
        <v>2.0004</v>
      </c>
      <c r="F224">
        <f>1/GBPUSD_D1[[#This Row],[Kolumna1]]</f>
        <v>0.49990001999600081</v>
      </c>
      <c r="G224">
        <v>1.9931700000000001</v>
      </c>
      <c r="H224">
        <v>894046</v>
      </c>
    </row>
    <row r="225" spans="1:8" x14ac:dyDescent="0.3">
      <c r="A225" s="1">
        <v>39343</v>
      </c>
      <c r="B225">
        <v>1.9932000000000001</v>
      </c>
      <c r="C225">
        <v>2.0150999999999999</v>
      </c>
      <c r="D225">
        <v>1.9879</v>
      </c>
      <c r="E225">
        <f>(GBPUSD_D1[[#This Row],[High]]+GBPUSD_D1[[#This Row],[Low]])/2</f>
        <v>2.0015000000000001</v>
      </c>
      <c r="F225">
        <f>1/GBPUSD_D1[[#This Row],[Kolumna1]]</f>
        <v>0.49962528103922055</v>
      </c>
      <c r="G225">
        <v>2.0116999999999998</v>
      </c>
      <c r="H225">
        <v>893629</v>
      </c>
    </row>
    <row r="226" spans="1:8" x14ac:dyDescent="0.3">
      <c r="A226" s="1">
        <v>39344</v>
      </c>
      <c r="B226">
        <v>2.0116999999999998</v>
      </c>
      <c r="C226">
        <v>2.0173000000000001</v>
      </c>
      <c r="D226">
        <v>1.99505</v>
      </c>
      <c r="E226">
        <f>(GBPUSD_D1[[#This Row],[High]]+GBPUSD_D1[[#This Row],[Low]])/2</f>
        <v>2.0061749999999998</v>
      </c>
      <c r="F226">
        <f>1/GBPUSD_D1[[#This Row],[Kolumna1]]</f>
        <v>0.49846100165738289</v>
      </c>
      <c r="G226">
        <v>2.0016500000000002</v>
      </c>
      <c r="H226">
        <v>1026676</v>
      </c>
    </row>
    <row r="227" spans="1:8" x14ac:dyDescent="0.3">
      <c r="A227" s="1">
        <v>39345</v>
      </c>
      <c r="B227">
        <v>2.0017999999999998</v>
      </c>
      <c r="C227">
        <v>2.0146000000000002</v>
      </c>
      <c r="D227">
        <v>1.9973000000000001</v>
      </c>
      <c r="E227">
        <f>(GBPUSD_D1[[#This Row],[High]]+GBPUSD_D1[[#This Row],[Low]])/2</f>
        <v>2.0059500000000003</v>
      </c>
      <c r="F227">
        <f>1/GBPUSD_D1[[#This Row],[Kolumna1]]</f>
        <v>0.49851691218624583</v>
      </c>
      <c r="G227">
        <v>2.0101</v>
      </c>
      <c r="H227">
        <v>961300</v>
      </c>
    </row>
    <row r="228" spans="1:8" x14ac:dyDescent="0.3">
      <c r="A228" s="1">
        <v>39346</v>
      </c>
      <c r="B228">
        <v>2.0099999999999998</v>
      </c>
      <c r="C228">
        <v>2.02135</v>
      </c>
      <c r="D228">
        <v>2.008</v>
      </c>
      <c r="E228">
        <f>(GBPUSD_D1[[#This Row],[High]]+GBPUSD_D1[[#This Row],[Low]])/2</f>
        <v>2.014675</v>
      </c>
      <c r="F228">
        <f>1/GBPUSD_D1[[#This Row],[Kolumna1]]</f>
        <v>0.49635797337039472</v>
      </c>
      <c r="G228">
        <v>2.02</v>
      </c>
      <c r="H228">
        <v>903288</v>
      </c>
    </row>
    <row r="229" spans="1:8" x14ac:dyDescent="0.3">
      <c r="A229" s="1">
        <v>39348</v>
      </c>
      <c r="B229">
        <v>2.0207999999999999</v>
      </c>
      <c r="C229">
        <v>2.0213999999999999</v>
      </c>
      <c r="D229">
        <v>2.0196999999999998</v>
      </c>
      <c r="E229">
        <f>(GBPUSD_D1[[#This Row],[High]]+GBPUSD_D1[[#This Row],[Low]])/2</f>
        <v>2.0205500000000001</v>
      </c>
      <c r="F229">
        <f>1/GBPUSD_D1[[#This Row],[Kolumna1]]</f>
        <v>0.49491475093415155</v>
      </c>
      <c r="G229">
        <v>2.0203000000000002</v>
      </c>
      <c r="H229">
        <v>31434</v>
      </c>
    </row>
    <row r="230" spans="1:8" x14ac:dyDescent="0.3">
      <c r="A230" s="1">
        <v>39349</v>
      </c>
      <c r="B230">
        <v>2.0203000000000002</v>
      </c>
      <c r="C230">
        <v>2.0318000000000001</v>
      </c>
      <c r="D230">
        <v>2.0200499999999999</v>
      </c>
      <c r="E230">
        <f>(GBPUSD_D1[[#This Row],[High]]+GBPUSD_D1[[#This Row],[Low]])/2</f>
        <v>2.025925</v>
      </c>
      <c r="F230">
        <f>1/GBPUSD_D1[[#This Row],[Kolumna1]]</f>
        <v>0.49360168811777339</v>
      </c>
      <c r="G230">
        <v>2.0201500000000001</v>
      </c>
      <c r="H230">
        <v>709482</v>
      </c>
    </row>
    <row r="231" spans="1:8" x14ac:dyDescent="0.3">
      <c r="A231" s="1">
        <v>39350</v>
      </c>
      <c r="B231">
        <v>2.0201500000000001</v>
      </c>
      <c r="C231">
        <v>2.0217000000000001</v>
      </c>
      <c r="D231">
        <v>2.0085500000000001</v>
      </c>
      <c r="E231">
        <f>(GBPUSD_D1[[#This Row],[High]]+GBPUSD_D1[[#This Row],[Low]])/2</f>
        <v>2.0151250000000003</v>
      </c>
      <c r="F231">
        <f>1/GBPUSD_D1[[#This Row],[Kolumna1]]</f>
        <v>0.49624713107127344</v>
      </c>
      <c r="G231">
        <v>2.0182000000000002</v>
      </c>
      <c r="H231">
        <v>922063</v>
      </c>
    </row>
    <row r="232" spans="1:8" x14ac:dyDescent="0.3">
      <c r="A232" s="1">
        <v>39351</v>
      </c>
      <c r="B232">
        <v>2.0182000000000002</v>
      </c>
      <c r="C232">
        <v>2.0192999999999999</v>
      </c>
      <c r="D232">
        <v>2.0104500000000001</v>
      </c>
      <c r="E232">
        <f>(GBPUSD_D1[[#This Row],[High]]+GBPUSD_D1[[#This Row],[Low]])/2</f>
        <v>2.014875</v>
      </c>
      <c r="F232">
        <f>1/GBPUSD_D1[[#This Row],[Kolumna1]]</f>
        <v>0.49630870401389665</v>
      </c>
      <c r="G232">
        <v>2.01511</v>
      </c>
      <c r="H232">
        <v>855173</v>
      </c>
    </row>
    <row r="233" spans="1:8" x14ac:dyDescent="0.3">
      <c r="A233" s="1">
        <v>39352</v>
      </c>
      <c r="B233">
        <v>2.01518</v>
      </c>
      <c r="C233">
        <v>2.02915</v>
      </c>
      <c r="D233">
        <v>2.0135999999999998</v>
      </c>
      <c r="E233">
        <f>(GBPUSD_D1[[#This Row],[High]]+GBPUSD_D1[[#This Row],[Low]])/2</f>
        <v>2.0213749999999999</v>
      </c>
      <c r="F233">
        <f>1/GBPUSD_D1[[#This Row],[Kolumna1]]</f>
        <v>0.49471275740523163</v>
      </c>
      <c r="G233">
        <v>2.02685</v>
      </c>
      <c r="H233">
        <v>806769</v>
      </c>
    </row>
    <row r="234" spans="1:8" x14ac:dyDescent="0.3">
      <c r="A234" s="1">
        <v>39353</v>
      </c>
      <c r="B234">
        <v>2.0268000000000002</v>
      </c>
      <c r="C234">
        <v>2.0489000000000002</v>
      </c>
      <c r="D234">
        <v>2.0195500000000002</v>
      </c>
      <c r="E234">
        <f>(GBPUSD_D1[[#This Row],[High]]+GBPUSD_D1[[#This Row],[Low]])/2</f>
        <v>2.0342250000000002</v>
      </c>
      <c r="F234">
        <f>1/GBPUSD_D1[[#This Row],[Kolumna1]]</f>
        <v>0.49158770539148811</v>
      </c>
      <c r="G234">
        <v>2.0470999999999999</v>
      </c>
      <c r="H234">
        <v>1198154</v>
      </c>
    </row>
    <row r="235" spans="1:8" x14ac:dyDescent="0.3">
      <c r="A235" s="1">
        <v>39355</v>
      </c>
      <c r="B235">
        <v>2.0454599999999998</v>
      </c>
      <c r="C235">
        <v>2.0474299999999999</v>
      </c>
      <c r="D235">
        <v>2.0439500000000002</v>
      </c>
      <c r="E235">
        <f>(GBPUSD_D1[[#This Row],[High]]+GBPUSD_D1[[#This Row],[Low]])/2</f>
        <v>2.04569</v>
      </c>
      <c r="F235">
        <f>1/GBPUSD_D1[[#This Row],[Kolumna1]]</f>
        <v>0.48883261882298884</v>
      </c>
      <c r="G235">
        <v>2.0451000000000001</v>
      </c>
      <c r="H235">
        <v>38244</v>
      </c>
    </row>
    <row r="236" spans="1:8" x14ac:dyDescent="0.3">
      <c r="A236" s="1">
        <v>39356</v>
      </c>
      <c r="B236">
        <v>2.0451000000000001</v>
      </c>
      <c r="C236">
        <v>2.0493999999999999</v>
      </c>
      <c r="D236">
        <v>2.0375000000000001</v>
      </c>
      <c r="E236">
        <f>(GBPUSD_D1[[#This Row],[High]]+GBPUSD_D1[[#This Row],[Low]])/2</f>
        <v>2.04345</v>
      </c>
      <c r="F236">
        <f>1/GBPUSD_D1[[#This Row],[Kolumna1]]</f>
        <v>0.48936846998947858</v>
      </c>
      <c r="G236">
        <v>2.044</v>
      </c>
      <c r="H236">
        <v>863433</v>
      </c>
    </row>
    <row r="237" spans="1:8" x14ac:dyDescent="0.3">
      <c r="A237" s="1">
        <v>39357</v>
      </c>
      <c r="B237">
        <v>2.0440999999999998</v>
      </c>
      <c r="C237">
        <v>2.0446499999999999</v>
      </c>
      <c r="D237">
        <v>2.0369000000000002</v>
      </c>
      <c r="E237">
        <f>(GBPUSD_D1[[#This Row],[High]]+GBPUSD_D1[[#This Row],[Low]])/2</f>
        <v>2.040775</v>
      </c>
      <c r="F237">
        <f>1/GBPUSD_D1[[#This Row],[Kolumna1]]</f>
        <v>0.49000992270093469</v>
      </c>
      <c r="G237">
        <v>2.0405000000000002</v>
      </c>
      <c r="H237">
        <v>789478</v>
      </c>
    </row>
    <row r="238" spans="1:8" x14ac:dyDescent="0.3">
      <c r="A238" s="1">
        <v>39358</v>
      </c>
      <c r="B238">
        <v>2.0405000000000002</v>
      </c>
      <c r="C238">
        <v>2.0442499999999999</v>
      </c>
      <c r="D238">
        <v>2.0308000000000002</v>
      </c>
      <c r="E238">
        <f>(GBPUSD_D1[[#This Row],[High]]+GBPUSD_D1[[#This Row],[Low]])/2</f>
        <v>2.037525</v>
      </c>
      <c r="F238">
        <f>1/GBPUSD_D1[[#This Row],[Kolumna1]]</f>
        <v>0.49079152403038001</v>
      </c>
      <c r="G238">
        <v>2.0324499999999999</v>
      </c>
      <c r="H238">
        <v>990806</v>
      </c>
    </row>
    <row r="239" spans="1:8" x14ac:dyDescent="0.3">
      <c r="A239" s="1">
        <v>39359</v>
      </c>
      <c r="B239">
        <v>2.0324499999999999</v>
      </c>
      <c r="C239">
        <v>2.0428999999999999</v>
      </c>
      <c r="D239">
        <v>2.0277500000000002</v>
      </c>
      <c r="E239">
        <f>(GBPUSD_D1[[#This Row],[High]]+GBPUSD_D1[[#This Row],[Low]])/2</f>
        <v>2.0353250000000003</v>
      </c>
      <c r="F239">
        <f>1/GBPUSD_D1[[#This Row],[Kolumna1]]</f>
        <v>0.49132202473806386</v>
      </c>
      <c r="G239">
        <v>2.0386500000000001</v>
      </c>
      <c r="H239">
        <v>851837</v>
      </c>
    </row>
    <row r="240" spans="1:8" x14ac:dyDescent="0.3">
      <c r="A240" s="1">
        <v>39360</v>
      </c>
      <c r="B240">
        <v>2.0386500000000001</v>
      </c>
      <c r="C240">
        <v>2.0442999999999998</v>
      </c>
      <c r="D240">
        <v>2.0301</v>
      </c>
      <c r="E240">
        <f>(GBPUSD_D1[[#This Row],[High]]+GBPUSD_D1[[#This Row],[Low]])/2</f>
        <v>2.0371999999999999</v>
      </c>
      <c r="F240">
        <f>1/GBPUSD_D1[[#This Row],[Kolumna1]]</f>
        <v>0.49086982132338508</v>
      </c>
      <c r="G240">
        <v>2.0419</v>
      </c>
      <c r="H240">
        <v>864258</v>
      </c>
    </row>
    <row r="241" spans="1:8" x14ac:dyDescent="0.3">
      <c r="A241" s="1">
        <v>39362</v>
      </c>
      <c r="B241">
        <v>2.0415700000000001</v>
      </c>
      <c r="C241">
        <v>2.0422899999999999</v>
      </c>
      <c r="D241">
        <v>2.04094</v>
      </c>
      <c r="E241">
        <f>(GBPUSD_D1[[#This Row],[High]]+GBPUSD_D1[[#This Row],[Low]])/2</f>
        <v>2.0416150000000002</v>
      </c>
      <c r="F241">
        <f>1/GBPUSD_D1[[#This Row],[Kolumna1]]</f>
        <v>0.48980831351650528</v>
      </c>
      <c r="G241">
        <v>2.0419999999999998</v>
      </c>
      <c r="H241">
        <v>16860</v>
      </c>
    </row>
    <row r="242" spans="1:8" x14ac:dyDescent="0.3">
      <c r="A242" s="1">
        <v>39363</v>
      </c>
      <c r="B242">
        <v>2.0419999999999998</v>
      </c>
      <c r="C242">
        <v>2.0427</v>
      </c>
      <c r="D242">
        <v>2.03315</v>
      </c>
      <c r="E242">
        <f>(GBPUSD_D1[[#This Row],[High]]+GBPUSD_D1[[#This Row],[Low]])/2</f>
        <v>2.037925</v>
      </c>
      <c r="F242">
        <f>1/GBPUSD_D1[[#This Row],[Kolumna1]]</f>
        <v>0.49069519241385234</v>
      </c>
      <c r="G242">
        <v>2.0350000000000001</v>
      </c>
      <c r="H242">
        <v>622013</v>
      </c>
    </row>
    <row r="243" spans="1:8" x14ac:dyDescent="0.3">
      <c r="A243" s="1">
        <v>39364</v>
      </c>
      <c r="B243">
        <v>2.0350999999999999</v>
      </c>
      <c r="C243">
        <v>2.0393500000000002</v>
      </c>
      <c r="D243">
        <v>2.0257000000000001</v>
      </c>
      <c r="E243">
        <f>(GBPUSD_D1[[#This Row],[High]]+GBPUSD_D1[[#This Row],[Low]])/2</f>
        <v>2.0325250000000001</v>
      </c>
      <c r="F243">
        <f>1/GBPUSD_D1[[#This Row],[Kolumna1]]</f>
        <v>0.49199886840260265</v>
      </c>
      <c r="G243">
        <v>2.0388000000000002</v>
      </c>
      <c r="H243">
        <v>907025</v>
      </c>
    </row>
    <row r="244" spans="1:8" x14ac:dyDescent="0.3">
      <c r="A244" s="1">
        <v>39365</v>
      </c>
      <c r="B244">
        <v>2.0388000000000002</v>
      </c>
      <c r="C244">
        <v>2.0478999999999998</v>
      </c>
      <c r="D244">
        <v>2.0371700000000001</v>
      </c>
      <c r="E244">
        <f>(GBPUSD_D1[[#This Row],[High]]+GBPUSD_D1[[#This Row],[Low]])/2</f>
        <v>2.042535</v>
      </c>
      <c r="F244">
        <f>1/GBPUSD_D1[[#This Row],[Kolumna1]]</f>
        <v>0.48958769372373057</v>
      </c>
      <c r="G244">
        <v>2.0390000000000001</v>
      </c>
      <c r="H244">
        <v>1434737</v>
      </c>
    </row>
    <row r="245" spans="1:8" x14ac:dyDescent="0.3">
      <c r="A245" s="1">
        <v>39366</v>
      </c>
      <c r="B245">
        <v>2.0390000000000001</v>
      </c>
      <c r="C245">
        <v>2.0421999999999998</v>
      </c>
      <c r="D245">
        <v>2.0309499999999998</v>
      </c>
      <c r="E245">
        <f>(GBPUSD_D1[[#This Row],[High]]+GBPUSD_D1[[#This Row],[Low]])/2</f>
        <v>2.036575</v>
      </c>
      <c r="F245">
        <f>1/GBPUSD_D1[[#This Row],[Kolumna1]]</f>
        <v>0.49102046327780707</v>
      </c>
      <c r="G245">
        <v>2.0329000000000002</v>
      </c>
      <c r="H245">
        <v>935465</v>
      </c>
    </row>
    <row r="246" spans="1:8" x14ac:dyDescent="0.3">
      <c r="A246" s="1">
        <v>39367</v>
      </c>
      <c r="B246">
        <v>2.0329000000000002</v>
      </c>
      <c r="C246">
        <v>2.0365000000000002</v>
      </c>
      <c r="D246">
        <v>2.0246499999999998</v>
      </c>
      <c r="E246">
        <f>(GBPUSD_D1[[#This Row],[High]]+GBPUSD_D1[[#This Row],[Low]])/2</f>
        <v>2.0305749999999998</v>
      </c>
      <c r="F246">
        <f>1/GBPUSD_D1[[#This Row],[Kolumna1]]</f>
        <v>0.49247134432365219</v>
      </c>
      <c r="G246">
        <v>2.0358000000000001</v>
      </c>
      <c r="H246">
        <v>911073</v>
      </c>
    </row>
    <row r="247" spans="1:8" x14ac:dyDescent="0.3">
      <c r="A247" s="1">
        <v>39369</v>
      </c>
      <c r="B247">
        <v>2.0343900000000001</v>
      </c>
      <c r="C247">
        <v>2.0356999999999998</v>
      </c>
      <c r="D247">
        <v>2.0333000000000001</v>
      </c>
      <c r="E247">
        <f>(GBPUSD_D1[[#This Row],[High]]+GBPUSD_D1[[#This Row],[Low]])/2</f>
        <v>2.0345</v>
      </c>
      <c r="F247">
        <f>1/GBPUSD_D1[[#This Row],[Kolumna1]]</f>
        <v>0.49152125829442123</v>
      </c>
      <c r="G247">
        <v>2.0341999999999998</v>
      </c>
      <c r="H247">
        <v>47640</v>
      </c>
    </row>
    <row r="248" spans="1:8" x14ac:dyDescent="0.3">
      <c r="A248" s="1">
        <v>39370</v>
      </c>
      <c r="B248">
        <v>2.0341999999999998</v>
      </c>
      <c r="C248">
        <v>2.0436999999999999</v>
      </c>
      <c r="D248">
        <v>2.0318999999999998</v>
      </c>
      <c r="E248">
        <f>(GBPUSD_D1[[#This Row],[High]]+GBPUSD_D1[[#This Row],[Low]])/2</f>
        <v>2.0377999999999998</v>
      </c>
      <c r="F248">
        <f>1/GBPUSD_D1[[#This Row],[Kolumna1]]</f>
        <v>0.49072529198154879</v>
      </c>
      <c r="G248">
        <v>2.0415999999999999</v>
      </c>
      <c r="H248">
        <v>2081567</v>
      </c>
    </row>
    <row r="249" spans="1:8" x14ac:dyDescent="0.3">
      <c r="A249" s="1">
        <v>39371</v>
      </c>
      <c r="B249">
        <v>2.0415999999999999</v>
      </c>
      <c r="C249">
        <v>2.0434999999999999</v>
      </c>
      <c r="D249">
        <v>2.0294500000000002</v>
      </c>
      <c r="E249">
        <f>(GBPUSD_D1[[#This Row],[High]]+GBPUSD_D1[[#This Row],[Low]])/2</f>
        <v>2.0364750000000003</v>
      </c>
      <c r="F249">
        <f>1/GBPUSD_D1[[#This Row],[Kolumna1]]</f>
        <v>0.49104457457125666</v>
      </c>
      <c r="G249">
        <v>2.03145</v>
      </c>
      <c r="H249">
        <v>2195521</v>
      </c>
    </row>
    <row r="250" spans="1:8" x14ac:dyDescent="0.3">
      <c r="A250" s="1">
        <v>39372</v>
      </c>
      <c r="B250">
        <v>2.03145</v>
      </c>
      <c r="C250">
        <v>2.0423</v>
      </c>
      <c r="D250">
        <v>2.0286499999999998</v>
      </c>
      <c r="E250">
        <f>(GBPUSD_D1[[#This Row],[High]]+GBPUSD_D1[[#This Row],[Low]])/2</f>
        <v>2.0354749999999999</v>
      </c>
      <c r="F250">
        <f>1/GBPUSD_D1[[#This Row],[Kolumna1]]</f>
        <v>0.49128581780665448</v>
      </c>
      <c r="G250">
        <v>2.0387499999999998</v>
      </c>
      <c r="H250">
        <v>1695570</v>
      </c>
    </row>
    <row r="251" spans="1:8" x14ac:dyDescent="0.3">
      <c r="A251" s="1">
        <v>39373</v>
      </c>
      <c r="B251">
        <v>2.0387499999999998</v>
      </c>
      <c r="C251">
        <v>2.0514000000000001</v>
      </c>
      <c r="D251">
        <v>2.0379499999999999</v>
      </c>
      <c r="E251">
        <f>(GBPUSD_D1[[#This Row],[High]]+GBPUSD_D1[[#This Row],[Low]])/2</f>
        <v>2.0446749999999998</v>
      </c>
      <c r="F251">
        <f>1/GBPUSD_D1[[#This Row],[Kolumna1]]</f>
        <v>0.48907528091261454</v>
      </c>
      <c r="G251">
        <v>2.0447500000000001</v>
      </c>
      <c r="H251">
        <v>1018616</v>
      </c>
    </row>
    <row r="252" spans="1:8" x14ac:dyDescent="0.3">
      <c r="A252" s="1">
        <v>39374</v>
      </c>
      <c r="B252">
        <v>2.0447500000000001</v>
      </c>
      <c r="C252">
        <v>2.0524</v>
      </c>
      <c r="D252">
        <v>2.0407500000000001</v>
      </c>
      <c r="E252">
        <f>(GBPUSD_D1[[#This Row],[High]]+GBPUSD_D1[[#This Row],[Low]])/2</f>
        <v>2.0465749999999998</v>
      </c>
      <c r="F252">
        <f>1/GBPUSD_D1[[#This Row],[Kolumna1]]</f>
        <v>0.48862123303568161</v>
      </c>
      <c r="G252">
        <v>2.0513499999999998</v>
      </c>
      <c r="H252">
        <v>748890</v>
      </c>
    </row>
    <row r="253" spans="1:8" x14ac:dyDescent="0.3">
      <c r="A253" s="1">
        <v>39376</v>
      </c>
      <c r="B253">
        <v>2.0539000000000001</v>
      </c>
      <c r="C253">
        <v>2.0548000000000002</v>
      </c>
      <c r="D253">
        <v>2.0484</v>
      </c>
      <c r="E253">
        <f>(GBPUSD_D1[[#This Row],[High]]+GBPUSD_D1[[#This Row],[Low]])/2</f>
        <v>2.0516000000000001</v>
      </c>
      <c r="F253">
        <f>1/GBPUSD_D1[[#This Row],[Kolumna1]]</f>
        <v>0.48742444921037237</v>
      </c>
      <c r="G253">
        <v>2.0503</v>
      </c>
      <c r="H253">
        <v>56700</v>
      </c>
    </row>
    <row r="254" spans="1:8" x14ac:dyDescent="0.3">
      <c r="A254" s="1">
        <v>39377</v>
      </c>
      <c r="B254">
        <v>2.0503</v>
      </c>
      <c r="C254">
        <v>2.0535999999999999</v>
      </c>
      <c r="D254">
        <v>2.0257999999999998</v>
      </c>
      <c r="E254">
        <f>(GBPUSD_D1[[#This Row],[High]]+GBPUSD_D1[[#This Row],[Low]])/2</f>
        <v>2.0396999999999998</v>
      </c>
      <c r="F254">
        <f>1/GBPUSD_D1[[#This Row],[Kolumna1]]</f>
        <v>0.49026817669265094</v>
      </c>
      <c r="G254">
        <v>2.0331000000000001</v>
      </c>
      <c r="H254">
        <v>789658</v>
      </c>
    </row>
    <row r="255" spans="1:8" x14ac:dyDescent="0.3">
      <c r="A255" s="1">
        <v>39378</v>
      </c>
      <c r="B255">
        <v>2.0331999999999999</v>
      </c>
      <c r="C255">
        <v>2.0518000000000001</v>
      </c>
      <c r="D255">
        <v>2.0321500000000001</v>
      </c>
      <c r="E255">
        <f>(GBPUSD_D1[[#This Row],[High]]+GBPUSD_D1[[#This Row],[Low]])/2</f>
        <v>2.0419749999999999</v>
      </c>
      <c r="F255">
        <f>1/GBPUSD_D1[[#This Row],[Kolumna1]]</f>
        <v>0.48972196035700732</v>
      </c>
      <c r="G255">
        <v>2.0496500000000002</v>
      </c>
      <c r="H255">
        <v>669786</v>
      </c>
    </row>
    <row r="256" spans="1:8" x14ac:dyDescent="0.3">
      <c r="A256" s="1">
        <v>39379</v>
      </c>
      <c r="B256">
        <v>2.0496500000000002</v>
      </c>
      <c r="C256">
        <v>2.0512999999999999</v>
      </c>
      <c r="D256">
        <v>2.0425499999999999</v>
      </c>
      <c r="E256">
        <f>(GBPUSD_D1[[#This Row],[High]]+GBPUSD_D1[[#This Row],[Low]])/2</f>
        <v>2.0469249999999999</v>
      </c>
      <c r="F256">
        <f>1/GBPUSD_D1[[#This Row],[Kolumna1]]</f>
        <v>0.488537684575644</v>
      </c>
      <c r="G256">
        <v>2.0488499999999998</v>
      </c>
      <c r="H256">
        <v>1364887</v>
      </c>
    </row>
    <row r="257" spans="1:8" x14ac:dyDescent="0.3">
      <c r="A257" s="1">
        <v>39380</v>
      </c>
      <c r="B257">
        <v>2.0488499999999998</v>
      </c>
      <c r="C257">
        <v>2.0552999999999999</v>
      </c>
      <c r="D257">
        <v>2.0452499999999998</v>
      </c>
      <c r="E257">
        <f>(GBPUSD_D1[[#This Row],[High]]+GBPUSD_D1[[#This Row],[Low]])/2</f>
        <v>2.0502750000000001</v>
      </c>
      <c r="F257">
        <f>1/GBPUSD_D1[[#This Row],[Kolumna1]]</f>
        <v>0.4877394495860311</v>
      </c>
      <c r="G257">
        <v>2.0511499999999998</v>
      </c>
      <c r="H257">
        <v>1944026</v>
      </c>
    </row>
    <row r="258" spans="1:8" x14ac:dyDescent="0.3">
      <c r="A258" s="1">
        <v>39381</v>
      </c>
      <c r="B258">
        <v>2.0512000000000001</v>
      </c>
      <c r="C258">
        <v>2.0572499999999998</v>
      </c>
      <c r="D258">
        <v>2.0480499999999999</v>
      </c>
      <c r="E258">
        <f>(GBPUSD_D1[[#This Row],[High]]+GBPUSD_D1[[#This Row],[Low]])/2</f>
        <v>2.0526499999999999</v>
      </c>
      <c r="F258">
        <f>1/GBPUSD_D1[[#This Row],[Kolumna1]]</f>
        <v>0.48717511509512096</v>
      </c>
      <c r="G258">
        <v>2.0517500000000002</v>
      </c>
      <c r="H258">
        <v>1799677</v>
      </c>
    </row>
    <row r="259" spans="1:8" x14ac:dyDescent="0.3">
      <c r="A259" s="1">
        <v>39383</v>
      </c>
      <c r="B259">
        <v>2.0548600000000001</v>
      </c>
      <c r="C259">
        <v>2.05498</v>
      </c>
      <c r="D259">
        <v>2.0528499999999998</v>
      </c>
      <c r="E259">
        <f>(GBPUSD_D1[[#This Row],[High]]+GBPUSD_D1[[#This Row],[Low]])/2</f>
        <v>2.0539149999999999</v>
      </c>
      <c r="F259">
        <f>1/GBPUSD_D1[[#This Row],[Kolumna1]]</f>
        <v>0.48687506542383691</v>
      </c>
      <c r="G259">
        <v>2.05335</v>
      </c>
      <c r="H259">
        <v>208015</v>
      </c>
    </row>
    <row r="260" spans="1:8" x14ac:dyDescent="0.3">
      <c r="A260" s="1">
        <v>39384</v>
      </c>
      <c r="B260">
        <v>2.0533999999999999</v>
      </c>
      <c r="C260">
        <v>2.0642999999999998</v>
      </c>
      <c r="D260">
        <v>2.0528499999999998</v>
      </c>
      <c r="E260">
        <f>(GBPUSD_D1[[#This Row],[High]]+GBPUSD_D1[[#This Row],[Low]])/2</f>
        <v>2.0585749999999998</v>
      </c>
      <c r="F260">
        <f>1/GBPUSD_D1[[#This Row],[Kolumna1]]</f>
        <v>0.48577292544600031</v>
      </c>
      <c r="G260">
        <v>2.0608499999999998</v>
      </c>
      <c r="H260">
        <v>1737102</v>
      </c>
    </row>
    <row r="261" spans="1:8" x14ac:dyDescent="0.3">
      <c r="A261" s="1">
        <v>39385</v>
      </c>
      <c r="B261">
        <v>2.0608</v>
      </c>
      <c r="C261">
        <v>2.0703</v>
      </c>
      <c r="D261">
        <v>2.0565000000000002</v>
      </c>
      <c r="E261">
        <f>(GBPUSD_D1[[#This Row],[High]]+GBPUSD_D1[[#This Row],[Low]])/2</f>
        <v>2.0634000000000001</v>
      </c>
      <c r="F261">
        <f>1/GBPUSD_D1[[#This Row],[Kolumna1]]</f>
        <v>0.48463700688184547</v>
      </c>
      <c r="G261">
        <v>2.0678999999999998</v>
      </c>
      <c r="H261">
        <v>1870379</v>
      </c>
    </row>
    <row r="262" spans="1:8" x14ac:dyDescent="0.3">
      <c r="A262" s="1">
        <v>39386</v>
      </c>
      <c r="B262">
        <v>2.0678999999999998</v>
      </c>
      <c r="C262">
        <v>2.0821999999999998</v>
      </c>
      <c r="D262">
        <v>2.0669</v>
      </c>
      <c r="E262">
        <f>(GBPUSD_D1[[#This Row],[High]]+GBPUSD_D1[[#This Row],[Low]])/2</f>
        <v>2.0745499999999999</v>
      </c>
      <c r="F262">
        <f>1/GBPUSD_D1[[#This Row],[Kolumna1]]</f>
        <v>0.48203224795738836</v>
      </c>
      <c r="G262">
        <v>2.07945</v>
      </c>
      <c r="H262">
        <v>1957644</v>
      </c>
    </row>
    <row r="263" spans="1:8" x14ac:dyDescent="0.3">
      <c r="A263" s="1">
        <v>39387</v>
      </c>
      <c r="B263">
        <v>2.0794000000000001</v>
      </c>
      <c r="C263">
        <v>2.0874000000000001</v>
      </c>
      <c r="D263">
        <v>2.0754999999999999</v>
      </c>
      <c r="E263">
        <f>(GBPUSD_D1[[#This Row],[High]]+GBPUSD_D1[[#This Row],[Low]])/2</f>
        <v>2.0814500000000002</v>
      </c>
      <c r="F263">
        <f>1/GBPUSD_D1[[#This Row],[Kolumna1]]</f>
        <v>0.48043431261860714</v>
      </c>
      <c r="G263">
        <v>2.0777999999999999</v>
      </c>
      <c r="H263">
        <v>2077974</v>
      </c>
    </row>
    <row r="264" spans="1:8" x14ac:dyDescent="0.3">
      <c r="A264" s="1">
        <v>39388</v>
      </c>
      <c r="B264">
        <v>2.0777999999999999</v>
      </c>
      <c r="C264">
        <v>2.0896499999999998</v>
      </c>
      <c r="D264">
        <v>2.0764</v>
      </c>
      <c r="E264">
        <f>(GBPUSD_D1[[#This Row],[High]]+GBPUSD_D1[[#This Row],[Low]])/2</f>
        <v>2.0830250000000001</v>
      </c>
      <c r="F264">
        <f>1/GBPUSD_D1[[#This Row],[Kolumna1]]</f>
        <v>0.48007105051547627</v>
      </c>
      <c r="G264">
        <v>2.0892499999999998</v>
      </c>
      <c r="H264">
        <v>1719612</v>
      </c>
    </row>
    <row r="265" spans="1:8" x14ac:dyDescent="0.3">
      <c r="A265" s="1">
        <v>39390</v>
      </c>
      <c r="B265">
        <v>2.0890599999999999</v>
      </c>
      <c r="C265">
        <v>2.0894200000000001</v>
      </c>
      <c r="D265">
        <v>2.08765</v>
      </c>
      <c r="E265">
        <f>(GBPUSD_D1[[#This Row],[High]]+GBPUSD_D1[[#This Row],[Low]])/2</f>
        <v>2.0885350000000003</v>
      </c>
      <c r="F265">
        <f>1/GBPUSD_D1[[#This Row],[Kolumna1]]</f>
        <v>0.47880452087228603</v>
      </c>
      <c r="G265">
        <v>2.0876999999999999</v>
      </c>
      <c r="H265">
        <v>151541</v>
      </c>
    </row>
    <row r="266" spans="1:8" x14ac:dyDescent="0.3">
      <c r="A266" s="1">
        <v>39391</v>
      </c>
      <c r="B266">
        <v>2.0876999999999999</v>
      </c>
      <c r="C266">
        <v>2.08935</v>
      </c>
      <c r="D266">
        <v>2.0781499999999999</v>
      </c>
      <c r="E266">
        <f>(GBPUSD_D1[[#This Row],[High]]+GBPUSD_D1[[#This Row],[Low]])/2</f>
        <v>2.0837500000000002</v>
      </c>
      <c r="F266">
        <f>1/GBPUSD_D1[[#This Row],[Kolumna1]]</f>
        <v>0.47990401919616071</v>
      </c>
      <c r="G266">
        <v>2.0809500000000001</v>
      </c>
      <c r="H266">
        <v>1345891</v>
      </c>
    </row>
    <row r="267" spans="1:8" x14ac:dyDescent="0.3">
      <c r="A267" s="1">
        <v>39392</v>
      </c>
      <c r="B267">
        <v>2.0809500000000001</v>
      </c>
      <c r="C267">
        <v>2.0905999999999998</v>
      </c>
      <c r="D267">
        <v>2.0805500000000001</v>
      </c>
      <c r="E267">
        <f>(GBPUSD_D1[[#This Row],[High]]+GBPUSD_D1[[#This Row],[Low]])/2</f>
        <v>2.085575</v>
      </c>
      <c r="F267">
        <f>1/GBPUSD_D1[[#This Row],[Kolumna1]]</f>
        <v>0.47948407513515456</v>
      </c>
      <c r="G267">
        <v>2.0870500000000001</v>
      </c>
      <c r="H267">
        <v>668863</v>
      </c>
    </row>
    <row r="268" spans="1:8" x14ac:dyDescent="0.3">
      <c r="A268" s="1">
        <v>39393</v>
      </c>
      <c r="B268">
        <v>2.0870500000000001</v>
      </c>
      <c r="C268">
        <v>2.1071499999999999</v>
      </c>
      <c r="D268">
        <v>2.0866500000000001</v>
      </c>
      <c r="E268">
        <f>(GBPUSD_D1[[#This Row],[High]]+GBPUSD_D1[[#This Row],[Low]])/2</f>
        <v>2.0968999999999998</v>
      </c>
      <c r="F268">
        <f>1/GBPUSD_D1[[#This Row],[Kolumna1]]</f>
        <v>0.47689446325528168</v>
      </c>
      <c r="G268">
        <v>2.09945</v>
      </c>
      <c r="H268">
        <v>929245</v>
      </c>
    </row>
    <row r="269" spans="1:8" x14ac:dyDescent="0.3">
      <c r="A269" s="1">
        <v>39394</v>
      </c>
      <c r="B269">
        <v>2.09945</v>
      </c>
      <c r="C269">
        <v>2.1116000000000001</v>
      </c>
      <c r="D269">
        <v>2.0981999999999998</v>
      </c>
      <c r="E269">
        <f>(GBPUSD_D1[[#This Row],[High]]+GBPUSD_D1[[#This Row],[Low]])/2</f>
        <v>2.1048999999999998</v>
      </c>
      <c r="F269">
        <f>1/GBPUSD_D1[[#This Row],[Kolumna1]]</f>
        <v>0.4750819516366574</v>
      </c>
      <c r="G269">
        <v>2.1077499999999998</v>
      </c>
      <c r="H269">
        <v>636784</v>
      </c>
    </row>
    <row r="270" spans="1:8" x14ac:dyDescent="0.3">
      <c r="A270" s="1">
        <v>39395</v>
      </c>
      <c r="B270">
        <v>2.1077499999999998</v>
      </c>
      <c r="C270">
        <v>2.1161500000000002</v>
      </c>
      <c r="D270">
        <v>2.0879500000000002</v>
      </c>
      <c r="E270">
        <f>(GBPUSD_D1[[#This Row],[High]]+GBPUSD_D1[[#This Row],[Low]])/2</f>
        <v>2.1020500000000002</v>
      </c>
      <c r="F270">
        <f>1/GBPUSD_D1[[#This Row],[Kolumna1]]</f>
        <v>0.47572607692490659</v>
      </c>
      <c r="G270">
        <v>2.0895600000000001</v>
      </c>
      <c r="H270">
        <v>1039565</v>
      </c>
    </row>
    <row r="271" spans="1:8" x14ac:dyDescent="0.3">
      <c r="A271" s="1">
        <v>39397</v>
      </c>
      <c r="B271">
        <v>2.0854300000000001</v>
      </c>
      <c r="C271">
        <v>2.0869</v>
      </c>
      <c r="D271">
        <v>2.0796999999999999</v>
      </c>
      <c r="E271">
        <f>(GBPUSD_D1[[#This Row],[High]]+GBPUSD_D1[[#This Row],[Low]])/2</f>
        <v>2.0832999999999999</v>
      </c>
      <c r="F271">
        <f>1/GBPUSD_D1[[#This Row],[Kolumna1]]</f>
        <v>0.48000768012288197</v>
      </c>
      <c r="G271">
        <v>2.0857999999999999</v>
      </c>
      <c r="H271">
        <v>31634</v>
      </c>
    </row>
    <row r="272" spans="1:8" x14ac:dyDescent="0.3">
      <c r="A272" s="1">
        <v>39398</v>
      </c>
      <c r="B272">
        <v>2.0857999999999999</v>
      </c>
      <c r="C272">
        <v>2.0865499999999999</v>
      </c>
      <c r="D272">
        <v>2.0521500000000001</v>
      </c>
      <c r="E272">
        <f>(GBPUSD_D1[[#This Row],[High]]+GBPUSD_D1[[#This Row],[Low]])/2</f>
        <v>2.06935</v>
      </c>
      <c r="F272">
        <f>1/GBPUSD_D1[[#This Row],[Kolumna1]]</f>
        <v>0.4832435305772344</v>
      </c>
      <c r="G272">
        <v>2.0540500000000002</v>
      </c>
      <c r="H272">
        <v>982574</v>
      </c>
    </row>
    <row r="273" spans="1:8" x14ac:dyDescent="0.3">
      <c r="A273" s="1">
        <v>39399</v>
      </c>
      <c r="B273">
        <v>2.0540500000000002</v>
      </c>
      <c r="C273">
        <v>2.0760999999999998</v>
      </c>
      <c r="D273">
        <v>2.0527000000000002</v>
      </c>
      <c r="E273">
        <f>(GBPUSD_D1[[#This Row],[High]]+GBPUSD_D1[[#This Row],[Low]])/2</f>
        <v>2.0644</v>
      </c>
      <c r="F273">
        <f>1/GBPUSD_D1[[#This Row],[Kolumna1]]</f>
        <v>0.48440224762642897</v>
      </c>
      <c r="G273">
        <v>2.0743499999999999</v>
      </c>
      <c r="H273">
        <v>1134895</v>
      </c>
    </row>
    <row r="274" spans="1:8" x14ac:dyDescent="0.3">
      <c r="A274" s="1">
        <v>39400</v>
      </c>
      <c r="B274">
        <v>2.0743499999999999</v>
      </c>
      <c r="C274">
        <v>2.0843500000000001</v>
      </c>
      <c r="D274">
        <v>2.0503999999999998</v>
      </c>
      <c r="E274">
        <f>(GBPUSD_D1[[#This Row],[High]]+GBPUSD_D1[[#This Row],[Low]])/2</f>
        <v>2.0673750000000002</v>
      </c>
      <c r="F274">
        <f>1/GBPUSD_D1[[#This Row],[Kolumna1]]</f>
        <v>0.48370518169175886</v>
      </c>
      <c r="G274">
        <v>2.0526</v>
      </c>
      <c r="H274">
        <v>798817</v>
      </c>
    </row>
    <row r="275" spans="1:8" x14ac:dyDescent="0.3">
      <c r="A275" s="1">
        <v>39401</v>
      </c>
      <c r="B275">
        <v>2.0526</v>
      </c>
      <c r="C275">
        <v>2.06175</v>
      </c>
      <c r="D275">
        <v>2.04175</v>
      </c>
      <c r="E275">
        <f>(GBPUSD_D1[[#This Row],[High]]+GBPUSD_D1[[#This Row],[Low]])/2</f>
        <v>2.0517500000000002</v>
      </c>
      <c r="F275">
        <f>1/GBPUSD_D1[[#This Row],[Kolumna1]]</f>
        <v>0.48738881442670884</v>
      </c>
      <c r="G275">
        <v>2.0442</v>
      </c>
      <c r="H275">
        <v>811940</v>
      </c>
    </row>
    <row r="276" spans="1:8" x14ac:dyDescent="0.3">
      <c r="A276" s="1">
        <v>39402</v>
      </c>
      <c r="B276">
        <v>2.0442499999999999</v>
      </c>
      <c r="C276">
        <v>2.05484</v>
      </c>
      <c r="D276">
        <v>2.0352000000000001</v>
      </c>
      <c r="E276">
        <f>(GBPUSD_D1[[#This Row],[High]]+GBPUSD_D1[[#This Row],[Low]])/2</f>
        <v>2.0450200000000001</v>
      </c>
      <c r="F276">
        <f>1/GBPUSD_D1[[#This Row],[Kolumna1]]</f>
        <v>0.48899277268681968</v>
      </c>
      <c r="G276">
        <v>2.0541700000000001</v>
      </c>
      <c r="H276">
        <v>825546</v>
      </c>
    </row>
    <row r="277" spans="1:8" x14ac:dyDescent="0.3">
      <c r="A277" s="1">
        <v>39404</v>
      </c>
      <c r="B277">
        <v>2.05382</v>
      </c>
      <c r="C277">
        <v>2.0543499999999999</v>
      </c>
      <c r="D277">
        <v>2.0528499999999998</v>
      </c>
      <c r="E277">
        <f>(GBPUSD_D1[[#This Row],[High]]+GBPUSD_D1[[#This Row],[Low]])/2</f>
        <v>2.0535999999999999</v>
      </c>
      <c r="F277">
        <f>1/GBPUSD_D1[[#This Row],[Kolumna1]]</f>
        <v>0.48694974678613168</v>
      </c>
      <c r="G277">
        <v>2.0538500000000002</v>
      </c>
      <c r="H277">
        <v>15591</v>
      </c>
    </row>
    <row r="278" spans="1:8" x14ac:dyDescent="0.3">
      <c r="A278" s="1">
        <v>39405</v>
      </c>
      <c r="B278">
        <v>2.0539499999999999</v>
      </c>
      <c r="C278">
        <v>2.0564499999999999</v>
      </c>
      <c r="D278">
        <v>2.0451000000000001</v>
      </c>
      <c r="E278">
        <f>(GBPUSD_D1[[#This Row],[High]]+GBPUSD_D1[[#This Row],[Low]])/2</f>
        <v>2.0507749999999998</v>
      </c>
      <c r="F278">
        <f>1/GBPUSD_D1[[#This Row],[Kolumna1]]</f>
        <v>0.48762053370067421</v>
      </c>
      <c r="G278">
        <v>2.0491000000000001</v>
      </c>
      <c r="H278">
        <v>2302292</v>
      </c>
    </row>
    <row r="279" spans="1:8" x14ac:dyDescent="0.3">
      <c r="A279" s="1">
        <v>39406</v>
      </c>
      <c r="B279">
        <v>2.0491000000000001</v>
      </c>
      <c r="C279">
        <v>2.0682999999999998</v>
      </c>
      <c r="D279">
        <v>2.0454500000000002</v>
      </c>
      <c r="E279">
        <f>(GBPUSD_D1[[#This Row],[High]]+GBPUSD_D1[[#This Row],[Low]])/2</f>
        <v>2.0568749999999998</v>
      </c>
      <c r="F279">
        <f>1/GBPUSD_D1[[#This Row],[Kolumna1]]</f>
        <v>0.48617441507140691</v>
      </c>
      <c r="G279">
        <v>2.06575</v>
      </c>
      <c r="H279">
        <v>2317376</v>
      </c>
    </row>
    <row r="280" spans="1:8" x14ac:dyDescent="0.3">
      <c r="A280" s="1">
        <v>39407</v>
      </c>
      <c r="B280">
        <v>2.06575</v>
      </c>
      <c r="C280">
        <v>2.06975</v>
      </c>
      <c r="D280">
        <v>2.0526499999999999</v>
      </c>
      <c r="E280">
        <f>(GBPUSD_D1[[#This Row],[High]]+GBPUSD_D1[[#This Row],[Low]])/2</f>
        <v>2.0611999999999999</v>
      </c>
      <c r="F280">
        <f>1/GBPUSD_D1[[#This Row],[Kolumna1]]</f>
        <v>0.48515427906074132</v>
      </c>
      <c r="G280">
        <v>2.0628500000000001</v>
      </c>
      <c r="H280">
        <v>2207529</v>
      </c>
    </row>
    <row r="281" spans="1:8" x14ac:dyDescent="0.3">
      <c r="A281" s="1">
        <v>39408</v>
      </c>
      <c r="B281">
        <v>2.0628500000000001</v>
      </c>
      <c r="C281">
        <v>2.0683500000000001</v>
      </c>
      <c r="D281">
        <v>2.0583999999999998</v>
      </c>
      <c r="E281">
        <f>(GBPUSD_D1[[#This Row],[High]]+GBPUSD_D1[[#This Row],[Low]])/2</f>
        <v>2.0633749999999997</v>
      </c>
      <c r="F281">
        <f>1/GBPUSD_D1[[#This Row],[Kolumna1]]</f>
        <v>0.48464287877869999</v>
      </c>
      <c r="G281">
        <v>2.06155</v>
      </c>
      <c r="H281">
        <v>2231759</v>
      </c>
    </row>
    <row r="282" spans="1:8" x14ac:dyDescent="0.3">
      <c r="A282" s="1">
        <v>39409</v>
      </c>
      <c r="B282">
        <v>2.06155</v>
      </c>
      <c r="C282">
        <v>2.0764999999999998</v>
      </c>
      <c r="D282">
        <v>2.0517500000000002</v>
      </c>
      <c r="E282">
        <f>(GBPUSD_D1[[#This Row],[High]]+GBPUSD_D1[[#This Row],[Low]])/2</f>
        <v>2.0641249999999998</v>
      </c>
      <c r="F282">
        <f>1/GBPUSD_D1[[#This Row],[Kolumna1]]</f>
        <v>0.48446678374613944</v>
      </c>
      <c r="G282">
        <v>2.0622799999999999</v>
      </c>
      <c r="H282">
        <v>1652472</v>
      </c>
    </row>
    <row r="283" spans="1:8" x14ac:dyDescent="0.3">
      <c r="A283" s="1">
        <v>39411</v>
      </c>
      <c r="B283">
        <v>2.0601600000000002</v>
      </c>
      <c r="C283">
        <v>2.0643500000000001</v>
      </c>
      <c r="D283">
        <v>2.0598700000000001</v>
      </c>
      <c r="E283">
        <f>(GBPUSD_D1[[#This Row],[High]]+GBPUSD_D1[[#This Row],[Low]])/2</f>
        <v>2.0621100000000001</v>
      </c>
      <c r="F283">
        <f>1/GBPUSD_D1[[#This Row],[Kolumna1]]</f>
        <v>0.48494018262847277</v>
      </c>
      <c r="G283">
        <v>2.0635500000000002</v>
      </c>
      <c r="H283">
        <v>54238</v>
      </c>
    </row>
    <row r="284" spans="1:8" x14ac:dyDescent="0.3">
      <c r="A284" s="1">
        <v>39412</v>
      </c>
      <c r="B284">
        <v>2.0635500000000002</v>
      </c>
      <c r="C284">
        <v>2.07375</v>
      </c>
      <c r="D284">
        <v>2.0612499999999998</v>
      </c>
      <c r="E284">
        <f>(GBPUSD_D1[[#This Row],[High]]+GBPUSD_D1[[#This Row],[Low]])/2</f>
        <v>2.0674999999999999</v>
      </c>
      <c r="F284">
        <f>1/GBPUSD_D1[[#This Row],[Kolumna1]]</f>
        <v>0.4836759371221282</v>
      </c>
      <c r="G284">
        <v>2.0688</v>
      </c>
      <c r="H284">
        <v>401800</v>
      </c>
    </row>
    <row r="285" spans="1:8" x14ac:dyDescent="0.3">
      <c r="A285" s="1">
        <v>39413</v>
      </c>
      <c r="B285">
        <v>2.0687500000000001</v>
      </c>
      <c r="C285">
        <v>2.0754999999999999</v>
      </c>
      <c r="D285">
        <v>2.0640499999999999</v>
      </c>
      <c r="E285">
        <f>(GBPUSD_D1[[#This Row],[High]]+GBPUSD_D1[[#This Row],[Low]])/2</f>
        <v>2.0697749999999999</v>
      </c>
      <c r="F285">
        <f>1/GBPUSD_D1[[#This Row],[Kolumna1]]</f>
        <v>0.48314430312473577</v>
      </c>
      <c r="G285">
        <v>2.0670500000000001</v>
      </c>
      <c r="H285">
        <v>551219</v>
      </c>
    </row>
    <row r="286" spans="1:8" x14ac:dyDescent="0.3">
      <c r="A286" s="1">
        <v>39414</v>
      </c>
      <c r="B286">
        <v>2.0669499999999998</v>
      </c>
      <c r="C286">
        <v>2.08325</v>
      </c>
      <c r="D286">
        <v>2.0582500000000001</v>
      </c>
      <c r="E286">
        <f>(GBPUSD_D1[[#This Row],[High]]+GBPUSD_D1[[#This Row],[Low]])/2</f>
        <v>2.0707500000000003</v>
      </c>
      <c r="F286">
        <f>1/GBPUSD_D1[[#This Row],[Kolumna1]]</f>
        <v>0.48291681757817206</v>
      </c>
      <c r="G286">
        <v>2.0783499999999999</v>
      </c>
      <c r="H286">
        <v>469925</v>
      </c>
    </row>
    <row r="287" spans="1:8" x14ac:dyDescent="0.3">
      <c r="A287" s="1">
        <v>39415</v>
      </c>
      <c r="B287">
        <v>2.0783499999999999</v>
      </c>
      <c r="C287">
        <v>2.0793499999999998</v>
      </c>
      <c r="D287">
        <v>2.0593499999999998</v>
      </c>
      <c r="E287">
        <f>(GBPUSD_D1[[#This Row],[High]]+GBPUSD_D1[[#This Row],[Low]])/2</f>
        <v>2.06935</v>
      </c>
      <c r="F287">
        <f>1/GBPUSD_D1[[#This Row],[Kolumna1]]</f>
        <v>0.4832435305772344</v>
      </c>
      <c r="G287">
        <v>2.0625</v>
      </c>
      <c r="H287">
        <v>420060</v>
      </c>
    </row>
    <row r="288" spans="1:8" x14ac:dyDescent="0.3">
      <c r="A288" s="1">
        <v>39416</v>
      </c>
      <c r="B288">
        <v>2.0625</v>
      </c>
      <c r="C288">
        <v>2.06995</v>
      </c>
      <c r="D288">
        <v>2.0532499999999998</v>
      </c>
      <c r="E288">
        <f>(GBPUSD_D1[[#This Row],[High]]+GBPUSD_D1[[#This Row],[Low]])/2</f>
        <v>2.0615999999999999</v>
      </c>
      <c r="F288">
        <f>1/GBPUSD_D1[[#This Row],[Kolumna1]]</f>
        <v>0.48506014745828485</v>
      </c>
      <c r="G288">
        <v>2.05653</v>
      </c>
      <c r="H288">
        <v>487560</v>
      </c>
    </row>
    <row r="289" spans="1:8" x14ac:dyDescent="0.3">
      <c r="A289" s="1">
        <v>39418</v>
      </c>
      <c r="B289">
        <v>2.0546000000000002</v>
      </c>
      <c r="C289">
        <v>2.0583499999999999</v>
      </c>
      <c r="D289">
        <v>2.0542500000000001</v>
      </c>
      <c r="E289">
        <f>(GBPUSD_D1[[#This Row],[High]]+GBPUSD_D1[[#This Row],[Low]])/2</f>
        <v>2.0563000000000002</v>
      </c>
      <c r="F289">
        <f>1/GBPUSD_D1[[#This Row],[Kolumna1]]</f>
        <v>0.48631036327384131</v>
      </c>
      <c r="G289">
        <v>2.0576500000000002</v>
      </c>
      <c r="H289">
        <v>14494</v>
      </c>
    </row>
    <row r="290" spans="1:8" x14ac:dyDescent="0.3">
      <c r="A290" s="1">
        <v>39419</v>
      </c>
      <c r="B290">
        <v>2.0575999999999999</v>
      </c>
      <c r="C290">
        <v>2.06785</v>
      </c>
      <c r="D290">
        <v>2.0523500000000001</v>
      </c>
      <c r="E290">
        <f>(GBPUSD_D1[[#This Row],[High]]+GBPUSD_D1[[#This Row],[Low]])/2</f>
        <v>2.0601000000000003</v>
      </c>
      <c r="F290">
        <f>1/GBPUSD_D1[[#This Row],[Kolumna1]]</f>
        <v>0.48541332945002663</v>
      </c>
      <c r="G290">
        <v>2.0636999999999999</v>
      </c>
      <c r="H290">
        <v>420614</v>
      </c>
    </row>
    <row r="291" spans="1:8" x14ac:dyDescent="0.3">
      <c r="A291" s="1">
        <v>39420</v>
      </c>
      <c r="B291">
        <v>2.06385</v>
      </c>
      <c r="C291">
        <v>2.0672999999999999</v>
      </c>
      <c r="D291">
        <v>2.0558999999999998</v>
      </c>
      <c r="E291">
        <f>(GBPUSD_D1[[#This Row],[High]]+GBPUSD_D1[[#This Row],[Low]])/2</f>
        <v>2.0615999999999999</v>
      </c>
      <c r="F291">
        <f>1/GBPUSD_D1[[#This Row],[Kolumna1]]</f>
        <v>0.48506014745828485</v>
      </c>
      <c r="G291">
        <v>2.0582500000000001</v>
      </c>
      <c r="H291">
        <v>584767</v>
      </c>
    </row>
    <row r="292" spans="1:8" x14ac:dyDescent="0.3">
      <c r="A292" s="1">
        <v>39421</v>
      </c>
      <c r="B292">
        <v>2.0583499999999999</v>
      </c>
      <c r="C292">
        <v>2.0587499999999999</v>
      </c>
      <c r="D292">
        <v>2.0246499999999998</v>
      </c>
      <c r="E292">
        <f>(GBPUSD_D1[[#This Row],[High]]+GBPUSD_D1[[#This Row],[Low]])/2</f>
        <v>2.0416999999999996</v>
      </c>
      <c r="F292">
        <f>1/GBPUSD_D1[[#This Row],[Kolumna1]]</f>
        <v>0.48978792182984776</v>
      </c>
      <c r="G292">
        <v>2.0269499999999998</v>
      </c>
      <c r="H292">
        <v>682895</v>
      </c>
    </row>
    <row r="293" spans="1:8" x14ac:dyDescent="0.3">
      <c r="A293" s="1">
        <v>39422</v>
      </c>
      <c r="B293">
        <v>2.02705</v>
      </c>
      <c r="C293">
        <v>2.0311499999999998</v>
      </c>
      <c r="D293">
        <v>2.0179</v>
      </c>
      <c r="E293">
        <f>(GBPUSD_D1[[#This Row],[High]]+GBPUSD_D1[[#This Row],[Low]])/2</f>
        <v>2.0245249999999997</v>
      </c>
      <c r="F293">
        <f>1/GBPUSD_D1[[#This Row],[Kolumna1]]</f>
        <v>0.49394302367221948</v>
      </c>
      <c r="G293">
        <v>2.0281500000000001</v>
      </c>
      <c r="H293">
        <v>595251</v>
      </c>
    </row>
    <row r="294" spans="1:8" x14ac:dyDescent="0.3">
      <c r="A294" s="1">
        <v>39423</v>
      </c>
      <c r="B294">
        <v>2.0281500000000001</v>
      </c>
      <c r="C294">
        <v>2.0345499999999999</v>
      </c>
      <c r="D294">
        <v>2.0219999999999998</v>
      </c>
      <c r="E294">
        <f>(GBPUSD_D1[[#This Row],[High]]+GBPUSD_D1[[#This Row],[Low]])/2</f>
        <v>2.0282749999999998</v>
      </c>
      <c r="F294">
        <f>1/GBPUSD_D1[[#This Row],[Kolumna1]]</f>
        <v>0.49302979132514085</v>
      </c>
      <c r="G294">
        <v>2.0297000000000001</v>
      </c>
      <c r="H294">
        <v>440049</v>
      </c>
    </row>
    <row r="295" spans="1:8" x14ac:dyDescent="0.3">
      <c r="A295" s="1">
        <v>39425</v>
      </c>
      <c r="B295">
        <v>2.0300799999999999</v>
      </c>
      <c r="C295">
        <v>2.0333999999999999</v>
      </c>
      <c r="D295">
        <v>2.0297999999999998</v>
      </c>
      <c r="E295">
        <f>(GBPUSD_D1[[#This Row],[High]]+GBPUSD_D1[[#This Row],[Low]])/2</f>
        <v>2.0316000000000001</v>
      </c>
      <c r="F295">
        <f>1/GBPUSD_D1[[#This Row],[Kolumna1]]</f>
        <v>0.49222287851939356</v>
      </c>
      <c r="G295">
        <v>2.0328499999999998</v>
      </c>
      <c r="H295">
        <v>42156</v>
      </c>
    </row>
    <row r="296" spans="1:8" x14ac:dyDescent="0.3">
      <c r="A296" s="1">
        <v>39426</v>
      </c>
      <c r="B296">
        <v>2.0328499999999998</v>
      </c>
      <c r="C296">
        <v>2.0488499999999998</v>
      </c>
      <c r="D296">
        <v>2.0310000000000001</v>
      </c>
      <c r="E296">
        <f>(GBPUSD_D1[[#This Row],[High]]+GBPUSD_D1[[#This Row],[Low]])/2</f>
        <v>2.0399250000000002</v>
      </c>
      <c r="F296">
        <f>1/GBPUSD_D1[[#This Row],[Kolumna1]]</f>
        <v>0.49021410100861545</v>
      </c>
      <c r="G296">
        <v>2.0442999999999998</v>
      </c>
      <c r="H296">
        <v>459214</v>
      </c>
    </row>
    <row r="297" spans="1:8" x14ac:dyDescent="0.3">
      <c r="A297" s="1">
        <v>39427</v>
      </c>
      <c r="B297">
        <v>2.0442999999999998</v>
      </c>
      <c r="C297">
        <v>2.0519500000000002</v>
      </c>
      <c r="D297">
        <v>2.0327999999999999</v>
      </c>
      <c r="E297">
        <f>(GBPUSD_D1[[#This Row],[High]]+GBPUSD_D1[[#This Row],[Low]])/2</f>
        <v>2.0423749999999998</v>
      </c>
      <c r="F297">
        <f>1/GBPUSD_D1[[#This Row],[Kolumna1]]</f>
        <v>0.48962604810575927</v>
      </c>
      <c r="G297">
        <v>2.0354999999999999</v>
      </c>
      <c r="H297">
        <v>585185</v>
      </c>
    </row>
    <row r="298" spans="1:8" x14ac:dyDescent="0.3">
      <c r="A298" s="1">
        <v>39428</v>
      </c>
      <c r="B298">
        <v>2.0356000000000001</v>
      </c>
      <c r="C298">
        <v>2.0581</v>
      </c>
      <c r="D298">
        <v>2.0348000000000002</v>
      </c>
      <c r="E298">
        <f>(GBPUSD_D1[[#This Row],[High]]+GBPUSD_D1[[#This Row],[Low]])/2</f>
        <v>2.0464500000000001</v>
      </c>
      <c r="F298">
        <f>1/GBPUSD_D1[[#This Row],[Kolumna1]]</f>
        <v>0.48865107869725621</v>
      </c>
      <c r="G298">
        <v>2.0445500000000001</v>
      </c>
      <c r="H298">
        <v>708747</v>
      </c>
    </row>
    <row r="299" spans="1:8" x14ac:dyDescent="0.3">
      <c r="A299" s="1">
        <v>39429</v>
      </c>
      <c r="B299">
        <v>2.0445500000000001</v>
      </c>
      <c r="C299">
        <v>2.0482499999999999</v>
      </c>
      <c r="D299">
        <v>2.0339999999999998</v>
      </c>
      <c r="E299">
        <f>(GBPUSD_D1[[#This Row],[High]]+GBPUSD_D1[[#This Row],[Low]])/2</f>
        <v>2.0411250000000001</v>
      </c>
      <c r="F299">
        <f>1/GBPUSD_D1[[#This Row],[Kolumna1]]</f>
        <v>0.48992589870782044</v>
      </c>
      <c r="G299">
        <v>2.0421999999999998</v>
      </c>
      <c r="H299">
        <v>531862</v>
      </c>
    </row>
    <row r="300" spans="1:8" x14ac:dyDescent="0.3">
      <c r="A300" s="1">
        <v>39430</v>
      </c>
      <c r="B300">
        <v>2.0421999999999998</v>
      </c>
      <c r="C300">
        <v>2.0446499999999999</v>
      </c>
      <c r="D300">
        <v>2.0146500000000001</v>
      </c>
      <c r="E300">
        <f>(GBPUSD_D1[[#This Row],[High]]+GBPUSD_D1[[#This Row],[Low]])/2</f>
        <v>2.0296500000000002</v>
      </c>
      <c r="F300">
        <f>1/GBPUSD_D1[[#This Row],[Kolumna1]]</f>
        <v>0.49269578498755939</v>
      </c>
      <c r="G300">
        <v>2.0173000000000001</v>
      </c>
      <c r="H300">
        <v>436292</v>
      </c>
    </row>
    <row r="301" spans="1:8" x14ac:dyDescent="0.3">
      <c r="A301" s="1">
        <v>39432</v>
      </c>
      <c r="B301">
        <v>2.01437</v>
      </c>
      <c r="C301">
        <v>2.0170499999999998</v>
      </c>
      <c r="D301">
        <v>2.0141300000000002</v>
      </c>
      <c r="E301">
        <f>(GBPUSD_D1[[#This Row],[High]]+GBPUSD_D1[[#This Row],[Low]])/2</f>
        <v>2.01559</v>
      </c>
      <c r="F301">
        <f>1/GBPUSD_D1[[#This Row],[Kolumna1]]</f>
        <v>0.49613264602424106</v>
      </c>
      <c r="G301">
        <v>2.0162499999999999</v>
      </c>
      <c r="H301">
        <v>19762</v>
      </c>
    </row>
    <row r="302" spans="1:8" x14ac:dyDescent="0.3">
      <c r="A302" s="1">
        <v>39433</v>
      </c>
      <c r="B302">
        <v>2.0162499999999999</v>
      </c>
      <c r="C302">
        <v>2.0228000000000002</v>
      </c>
      <c r="D302">
        <v>2.0099999999999998</v>
      </c>
      <c r="E302">
        <f>(GBPUSD_D1[[#This Row],[High]]+GBPUSD_D1[[#This Row],[Low]])/2</f>
        <v>2.0164</v>
      </c>
      <c r="F302">
        <f>1/GBPUSD_D1[[#This Row],[Kolumna1]]</f>
        <v>0.49593334655822258</v>
      </c>
      <c r="G302">
        <v>2.0209000000000001</v>
      </c>
      <c r="H302">
        <v>486599</v>
      </c>
    </row>
    <row r="303" spans="1:8" x14ac:dyDescent="0.3">
      <c r="A303" s="1">
        <v>39434</v>
      </c>
      <c r="B303">
        <v>2.02095</v>
      </c>
      <c r="C303">
        <v>2.0224500000000001</v>
      </c>
      <c r="D303">
        <v>2.0110000000000001</v>
      </c>
      <c r="E303">
        <f>(GBPUSD_D1[[#This Row],[High]]+GBPUSD_D1[[#This Row],[Low]])/2</f>
        <v>2.0167250000000001</v>
      </c>
      <c r="F303">
        <f>1/GBPUSD_D1[[#This Row],[Kolumna1]]</f>
        <v>0.49585342572735497</v>
      </c>
      <c r="G303">
        <v>2.0165500000000001</v>
      </c>
      <c r="H303">
        <v>490236</v>
      </c>
    </row>
    <row r="304" spans="1:8" x14ac:dyDescent="0.3">
      <c r="A304" s="1">
        <v>39435</v>
      </c>
      <c r="B304">
        <v>2.0165500000000001</v>
      </c>
      <c r="C304">
        <v>2.0194999999999999</v>
      </c>
      <c r="D304">
        <v>1.9926999999999999</v>
      </c>
      <c r="E304">
        <f>(GBPUSD_D1[[#This Row],[High]]+GBPUSD_D1[[#This Row],[Low]])/2</f>
        <v>2.0061</v>
      </c>
      <c r="F304">
        <f>1/GBPUSD_D1[[#This Row],[Kolumna1]]</f>
        <v>0.49847963710682419</v>
      </c>
      <c r="G304">
        <v>1.9959199999999999</v>
      </c>
      <c r="H304">
        <v>581403</v>
      </c>
    </row>
    <row r="305" spans="1:8" x14ac:dyDescent="0.3">
      <c r="A305" s="1">
        <v>39436</v>
      </c>
      <c r="B305">
        <v>1.9964</v>
      </c>
      <c r="C305">
        <v>1.9984999999999999</v>
      </c>
      <c r="D305">
        <v>1.9809000000000001</v>
      </c>
      <c r="E305">
        <f>(GBPUSD_D1[[#This Row],[High]]+GBPUSD_D1[[#This Row],[Low]])/2</f>
        <v>1.9897</v>
      </c>
      <c r="F305">
        <f>1/GBPUSD_D1[[#This Row],[Kolumna1]]</f>
        <v>0.50258832989897972</v>
      </c>
      <c r="G305">
        <v>1.9836</v>
      </c>
      <c r="H305">
        <v>447981</v>
      </c>
    </row>
    <row r="306" spans="1:8" x14ac:dyDescent="0.3">
      <c r="A306" s="1">
        <v>39437</v>
      </c>
      <c r="B306">
        <v>1.9836</v>
      </c>
      <c r="C306">
        <v>1.9893000000000001</v>
      </c>
      <c r="D306">
        <v>1.9809000000000001</v>
      </c>
      <c r="E306">
        <f>(GBPUSD_D1[[#This Row],[High]]+GBPUSD_D1[[#This Row],[Low]])/2</f>
        <v>1.9851000000000001</v>
      </c>
      <c r="F306">
        <f>1/GBPUSD_D1[[#This Row],[Kolumna1]]</f>
        <v>0.5037529595486373</v>
      </c>
      <c r="G306">
        <v>1.98316</v>
      </c>
      <c r="H306">
        <v>284281</v>
      </c>
    </row>
    <row r="307" spans="1:8" x14ac:dyDescent="0.3">
      <c r="A307" s="1">
        <v>39439</v>
      </c>
      <c r="B307">
        <v>1.9833799999999999</v>
      </c>
      <c r="C307">
        <v>1.98475</v>
      </c>
      <c r="D307">
        <v>1.9824999999999999</v>
      </c>
      <c r="E307">
        <f>(GBPUSD_D1[[#This Row],[High]]+GBPUSD_D1[[#This Row],[Low]])/2</f>
        <v>1.983625</v>
      </c>
      <c r="F307">
        <f>1/GBPUSD_D1[[#This Row],[Kolumna1]]</f>
        <v>0.50412754426869999</v>
      </c>
      <c r="G307">
        <v>1.9836499999999999</v>
      </c>
      <c r="H307">
        <v>8924</v>
      </c>
    </row>
    <row r="308" spans="1:8" x14ac:dyDescent="0.3">
      <c r="A308" s="1">
        <v>39440</v>
      </c>
      <c r="B308">
        <v>1.9836499999999999</v>
      </c>
      <c r="C308">
        <v>1.9843</v>
      </c>
      <c r="D308">
        <v>1.9753099999999999</v>
      </c>
      <c r="E308">
        <f>(GBPUSD_D1[[#This Row],[High]]+GBPUSD_D1[[#This Row],[Low]])/2</f>
        <v>1.9798049999999998</v>
      </c>
      <c r="F308">
        <f>1/GBPUSD_D1[[#This Row],[Kolumna1]]</f>
        <v>0.50510024977207357</v>
      </c>
      <c r="G308">
        <v>1.9773099999999999</v>
      </c>
      <c r="H308">
        <v>129434</v>
      </c>
    </row>
    <row r="309" spans="1:8" x14ac:dyDescent="0.3">
      <c r="A309" s="1">
        <v>39441</v>
      </c>
      <c r="B309">
        <v>1.9776199999999999</v>
      </c>
      <c r="C309">
        <v>1.9814700000000001</v>
      </c>
      <c r="D309">
        <v>1.96933</v>
      </c>
      <c r="E309">
        <f>(GBPUSD_D1[[#This Row],[High]]+GBPUSD_D1[[#This Row],[Low]])/2</f>
        <v>1.9754</v>
      </c>
      <c r="F309">
        <f>1/GBPUSD_D1[[#This Row],[Kolumna1]]</f>
        <v>0.50622658702035028</v>
      </c>
      <c r="G309">
        <v>1.97692</v>
      </c>
      <c r="H309">
        <v>195907</v>
      </c>
    </row>
    <row r="310" spans="1:8" x14ac:dyDescent="0.3">
      <c r="A310" s="1">
        <v>39442</v>
      </c>
      <c r="B310">
        <v>1.9766699999999999</v>
      </c>
      <c r="C310">
        <v>1.9847999999999999</v>
      </c>
      <c r="D310">
        <v>1.9764999999999999</v>
      </c>
      <c r="E310">
        <f>(GBPUSD_D1[[#This Row],[High]]+GBPUSD_D1[[#This Row],[Low]])/2</f>
        <v>1.9806499999999998</v>
      </c>
      <c r="F310">
        <f>1/GBPUSD_D1[[#This Row],[Kolumna1]]</f>
        <v>0.50488476005351779</v>
      </c>
      <c r="G310">
        <v>1.9837499999999999</v>
      </c>
      <c r="H310">
        <v>210815</v>
      </c>
    </row>
    <row r="311" spans="1:8" x14ac:dyDescent="0.3">
      <c r="A311" s="1">
        <v>39443</v>
      </c>
      <c r="B311">
        <v>1.9838</v>
      </c>
      <c r="C311">
        <v>1.9965999999999999</v>
      </c>
      <c r="D311">
        <v>1.9832700000000001</v>
      </c>
      <c r="E311">
        <f>(GBPUSD_D1[[#This Row],[High]]+GBPUSD_D1[[#This Row],[Low]])/2</f>
        <v>1.989935</v>
      </c>
      <c r="F311">
        <f>1/GBPUSD_D1[[#This Row],[Kolumna1]]</f>
        <v>0.50252897707714073</v>
      </c>
      <c r="G311">
        <v>1.9944</v>
      </c>
      <c r="H311">
        <v>297838</v>
      </c>
    </row>
    <row r="312" spans="1:8" x14ac:dyDescent="0.3">
      <c r="A312" s="1">
        <v>39444</v>
      </c>
      <c r="B312">
        <v>1.9944299999999999</v>
      </c>
      <c r="C312">
        <v>2.0022000000000002</v>
      </c>
      <c r="D312">
        <v>1.9901500000000001</v>
      </c>
      <c r="E312">
        <f>(GBPUSD_D1[[#This Row],[High]]+GBPUSD_D1[[#This Row],[Low]])/2</f>
        <v>1.996175</v>
      </c>
      <c r="F312">
        <f>1/GBPUSD_D1[[#This Row],[Kolumna1]]</f>
        <v>0.50095808233246086</v>
      </c>
      <c r="G312">
        <v>1.99569</v>
      </c>
      <c r="H312">
        <v>331979</v>
      </c>
    </row>
    <row r="313" spans="1:8" x14ac:dyDescent="0.3">
      <c r="A313" s="1">
        <v>39446</v>
      </c>
      <c r="B313">
        <v>1.9945600000000001</v>
      </c>
      <c r="C313">
        <v>1.998</v>
      </c>
      <c r="D313">
        <v>1.9942500000000001</v>
      </c>
      <c r="E313">
        <f>(GBPUSD_D1[[#This Row],[High]]+GBPUSD_D1[[#This Row],[Low]])/2</f>
        <v>1.9961250000000001</v>
      </c>
      <c r="F313">
        <f>1/GBPUSD_D1[[#This Row],[Kolumna1]]</f>
        <v>0.50097063059678126</v>
      </c>
      <c r="G313">
        <v>1.9979</v>
      </c>
      <c r="H313">
        <v>6055</v>
      </c>
    </row>
    <row r="314" spans="1:8" x14ac:dyDescent="0.3">
      <c r="A314" s="1">
        <v>39447</v>
      </c>
      <c r="B314">
        <v>1.9979</v>
      </c>
      <c r="C314">
        <v>2.0102000000000002</v>
      </c>
      <c r="D314">
        <v>1.98095</v>
      </c>
      <c r="E314">
        <f>(GBPUSD_D1[[#This Row],[High]]+GBPUSD_D1[[#This Row],[Low]])/2</f>
        <v>1.9955750000000001</v>
      </c>
      <c r="F314">
        <f>1/GBPUSD_D1[[#This Row],[Kolumna1]]</f>
        <v>0.50110870300539945</v>
      </c>
      <c r="G314">
        <v>1.9857899999999999</v>
      </c>
      <c r="H314">
        <v>270334</v>
      </c>
    </row>
    <row r="315" spans="1:8" x14ac:dyDescent="0.3">
      <c r="A315" s="1">
        <v>39448</v>
      </c>
      <c r="B315">
        <v>1.9860800000000001</v>
      </c>
      <c r="C315">
        <v>1.9898</v>
      </c>
      <c r="D315">
        <v>1.9832399999999999</v>
      </c>
      <c r="E315">
        <f>(GBPUSD_D1[[#This Row],[High]]+GBPUSD_D1[[#This Row],[Low]])/2</f>
        <v>1.9865200000000001</v>
      </c>
      <c r="F315">
        <f>1/GBPUSD_D1[[#This Row],[Kolumna1]]</f>
        <v>0.50339286792984717</v>
      </c>
      <c r="G315">
        <v>1.98725</v>
      </c>
      <c r="H315">
        <v>68135</v>
      </c>
    </row>
    <row r="316" spans="1:8" x14ac:dyDescent="0.3">
      <c r="A316" s="1">
        <v>39449</v>
      </c>
      <c r="B316">
        <v>1.98725</v>
      </c>
      <c r="C316">
        <v>1.98905</v>
      </c>
      <c r="D316">
        <v>1.9773499999999999</v>
      </c>
      <c r="E316">
        <f>(GBPUSD_D1[[#This Row],[High]]+GBPUSD_D1[[#This Row],[Low]])/2</f>
        <v>1.9832000000000001</v>
      </c>
      <c r="F316">
        <f>1/GBPUSD_D1[[#This Row],[Kolumna1]]</f>
        <v>0.50423557886244452</v>
      </c>
      <c r="G316">
        <v>1.9817</v>
      </c>
      <c r="H316">
        <v>402732</v>
      </c>
    </row>
    <row r="317" spans="1:8" x14ac:dyDescent="0.3">
      <c r="A317" s="1">
        <v>39450</v>
      </c>
      <c r="B317">
        <v>1.9817</v>
      </c>
      <c r="C317">
        <v>1.9838</v>
      </c>
      <c r="D317">
        <v>1.97035</v>
      </c>
      <c r="E317">
        <f>(GBPUSD_D1[[#This Row],[High]]+GBPUSD_D1[[#This Row],[Low]])/2</f>
        <v>1.9770750000000001</v>
      </c>
      <c r="F317">
        <f>1/GBPUSD_D1[[#This Row],[Kolumna1]]</f>
        <v>0.50579770620740228</v>
      </c>
      <c r="G317">
        <v>1.9736499999999999</v>
      </c>
      <c r="H317">
        <v>379576</v>
      </c>
    </row>
    <row r="318" spans="1:8" x14ac:dyDescent="0.3">
      <c r="A318" s="1">
        <v>39451</v>
      </c>
      <c r="B318">
        <v>1.9736499999999999</v>
      </c>
      <c r="C318">
        <v>1.98495</v>
      </c>
      <c r="D318">
        <v>1.9673</v>
      </c>
      <c r="E318">
        <f>(GBPUSD_D1[[#This Row],[High]]+GBPUSD_D1[[#This Row],[Low]])/2</f>
        <v>1.9761250000000001</v>
      </c>
      <c r="F318">
        <f>1/GBPUSD_D1[[#This Row],[Kolumna1]]</f>
        <v>0.50604086279967109</v>
      </c>
      <c r="G318">
        <v>1.9733099999999999</v>
      </c>
      <c r="H318">
        <v>266341</v>
      </c>
    </row>
    <row r="319" spans="1:8" x14ac:dyDescent="0.3">
      <c r="A319" s="1">
        <v>39453</v>
      </c>
      <c r="B319">
        <v>1.9735799999999999</v>
      </c>
      <c r="C319">
        <v>1.9751000000000001</v>
      </c>
      <c r="D319">
        <v>1.97105</v>
      </c>
      <c r="E319">
        <f>(GBPUSD_D1[[#This Row],[High]]+GBPUSD_D1[[#This Row],[Low]])/2</f>
        <v>1.9730750000000001</v>
      </c>
      <c r="F319">
        <f>1/GBPUSD_D1[[#This Row],[Kolumna1]]</f>
        <v>0.50682310606540548</v>
      </c>
      <c r="G319">
        <v>1.9717</v>
      </c>
      <c r="H319">
        <v>56951</v>
      </c>
    </row>
    <row r="320" spans="1:8" x14ac:dyDescent="0.3">
      <c r="A320" s="1">
        <v>39454</v>
      </c>
      <c r="B320">
        <v>1.9717</v>
      </c>
      <c r="C320">
        <v>1.9756</v>
      </c>
      <c r="D320">
        <v>1.9652000000000001</v>
      </c>
      <c r="E320">
        <f>(GBPUSD_D1[[#This Row],[High]]+GBPUSD_D1[[#This Row],[Low]])/2</f>
        <v>1.9704000000000002</v>
      </c>
      <c r="F320">
        <f>1/GBPUSD_D1[[#This Row],[Kolumna1]]</f>
        <v>0.50751116524563533</v>
      </c>
      <c r="G320">
        <v>1.9665999999999999</v>
      </c>
      <c r="H320">
        <v>538820</v>
      </c>
    </row>
    <row r="321" spans="1:8" x14ac:dyDescent="0.3">
      <c r="A321" s="1">
        <v>39455</v>
      </c>
      <c r="B321">
        <v>1.9665999999999999</v>
      </c>
      <c r="C321">
        <v>1.98285</v>
      </c>
      <c r="D321">
        <v>1.96655</v>
      </c>
      <c r="E321">
        <f>(GBPUSD_D1[[#This Row],[High]]+GBPUSD_D1[[#This Row],[Low]])/2</f>
        <v>1.9746999999999999</v>
      </c>
      <c r="F321">
        <f>1/GBPUSD_D1[[#This Row],[Kolumna1]]</f>
        <v>0.5064060363599534</v>
      </c>
      <c r="G321">
        <v>1.9713499999999999</v>
      </c>
      <c r="H321">
        <v>483549</v>
      </c>
    </row>
    <row r="322" spans="1:8" x14ac:dyDescent="0.3">
      <c r="A322" s="1">
        <v>39456</v>
      </c>
      <c r="B322">
        <v>1.9714</v>
      </c>
      <c r="C322">
        <v>1.9762500000000001</v>
      </c>
      <c r="D322">
        <v>1.9553499999999999</v>
      </c>
      <c r="E322">
        <f>(GBPUSD_D1[[#This Row],[High]]+GBPUSD_D1[[#This Row],[Low]])/2</f>
        <v>1.9658</v>
      </c>
      <c r="F322">
        <f>1/GBPUSD_D1[[#This Row],[Kolumna1]]</f>
        <v>0.50869874860107844</v>
      </c>
      <c r="G322">
        <v>1.9573</v>
      </c>
      <c r="H322">
        <v>510277</v>
      </c>
    </row>
    <row r="323" spans="1:8" x14ac:dyDescent="0.3">
      <c r="A323" s="1">
        <v>39457</v>
      </c>
      <c r="B323">
        <v>1.9573</v>
      </c>
      <c r="C323">
        <v>1.96685</v>
      </c>
      <c r="D323">
        <v>1.954</v>
      </c>
      <c r="E323">
        <f>(GBPUSD_D1[[#This Row],[High]]+GBPUSD_D1[[#This Row],[Low]])/2</f>
        <v>1.9604249999999999</v>
      </c>
      <c r="F323">
        <f>1/GBPUSD_D1[[#This Row],[Kolumna1]]</f>
        <v>0.51009347462922583</v>
      </c>
      <c r="G323">
        <v>1.9612499999999999</v>
      </c>
      <c r="H323">
        <v>528541</v>
      </c>
    </row>
    <row r="324" spans="1:8" x14ac:dyDescent="0.3">
      <c r="A324" s="1">
        <v>39458</v>
      </c>
      <c r="B324">
        <v>1.9612499999999999</v>
      </c>
      <c r="C324">
        <v>1.9635499999999999</v>
      </c>
      <c r="D324">
        <v>1.9482999999999999</v>
      </c>
      <c r="E324">
        <f>(GBPUSD_D1[[#This Row],[High]]+GBPUSD_D1[[#This Row],[Low]])/2</f>
        <v>1.9559249999999999</v>
      </c>
      <c r="F324">
        <f>1/GBPUSD_D1[[#This Row],[Kolumna1]]</f>
        <v>0.51126704756061714</v>
      </c>
      <c r="G324">
        <v>1.9561999999999999</v>
      </c>
      <c r="H324">
        <v>380768</v>
      </c>
    </row>
    <row r="325" spans="1:8" x14ac:dyDescent="0.3">
      <c r="A325" s="1">
        <v>39460</v>
      </c>
      <c r="B325">
        <v>1.95763</v>
      </c>
      <c r="C325">
        <v>1.9597</v>
      </c>
      <c r="D325">
        <v>1.9570000000000001</v>
      </c>
      <c r="E325">
        <f>(GBPUSD_D1[[#This Row],[High]]+GBPUSD_D1[[#This Row],[Low]])/2</f>
        <v>1.95835</v>
      </c>
      <c r="F325">
        <f>1/GBPUSD_D1[[#This Row],[Kolumna1]]</f>
        <v>0.51063395205147188</v>
      </c>
      <c r="G325">
        <v>1.9588000000000001</v>
      </c>
      <c r="H325">
        <v>16598</v>
      </c>
    </row>
    <row r="326" spans="1:8" x14ac:dyDescent="0.3">
      <c r="A326" s="1">
        <v>39461</v>
      </c>
      <c r="B326">
        <v>1.9588000000000001</v>
      </c>
      <c r="C326">
        <v>1.96475</v>
      </c>
      <c r="D326">
        <v>1.9523999999999999</v>
      </c>
      <c r="E326">
        <f>(GBPUSD_D1[[#This Row],[High]]+GBPUSD_D1[[#This Row],[Low]])/2</f>
        <v>1.958575</v>
      </c>
      <c r="F326">
        <f>1/GBPUSD_D1[[#This Row],[Kolumna1]]</f>
        <v>0.51057529070880614</v>
      </c>
      <c r="G326">
        <v>1.954</v>
      </c>
      <c r="H326">
        <v>423986</v>
      </c>
    </row>
    <row r="327" spans="1:8" x14ac:dyDescent="0.3">
      <c r="A327" s="1">
        <v>39462</v>
      </c>
      <c r="B327">
        <v>1.954</v>
      </c>
      <c r="C327">
        <v>1.9741</v>
      </c>
      <c r="D327">
        <v>1.9536</v>
      </c>
      <c r="E327">
        <f>(GBPUSD_D1[[#This Row],[High]]+GBPUSD_D1[[#This Row],[Low]])/2</f>
        <v>1.9638499999999999</v>
      </c>
      <c r="F327">
        <f>1/GBPUSD_D1[[#This Row],[Kolumna1]]</f>
        <v>0.50920385976525706</v>
      </c>
      <c r="G327">
        <v>1.9578</v>
      </c>
      <c r="H327">
        <v>635072</v>
      </c>
    </row>
    <row r="328" spans="1:8" x14ac:dyDescent="0.3">
      <c r="A328" s="1">
        <v>39463</v>
      </c>
      <c r="B328">
        <v>1.9579</v>
      </c>
      <c r="C328">
        <v>1.9719500000000001</v>
      </c>
      <c r="D328">
        <v>1.9529000000000001</v>
      </c>
      <c r="E328">
        <f>(GBPUSD_D1[[#This Row],[High]]+GBPUSD_D1[[#This Row],[Low]])/2</f>
        <v>1.9624250000000001</v>
      </c>
      <c r="F328">
        <f>1/GBPUSD_D1[[#This Row],[Kolumna1]]</f>
        <v>0.50957361427825265</v>
      </c>
      <c r="G328">
        <v>1.96235</v>
      </c>
      <c r="H328">
        <v>628166</v>
      </c>
    </row>
    <row r="329" spans="1:8" x14ac:dyDescent="0.3">
      <c r="A329" s="1">
        <v>39464</v>
      </c>
      <c r="B329">
        <v>1.9622999999999999</v>
      </c>
      <c r="C329">
        <v>1.97915</v>
      </c>
      <c r="D329">
        <v>1.96045</v>
      </c>
      <c r="E329">
        <f>(GBPUSD_D1[[#This Row],[High]]+GBPUSD_D1[[#This Row],[Low]])/2</f>
        <v>1.9698</v>
      </c>
      <c r="F329">
        <f>1/GBPUSD_D1[[#This Row],[Kolumna1]]</f>
        <v>0.5076657528683115</v>
      </c>
      <c r="G329">
        <v>1.9700500000000001</v>
      </c>
      <c r="H329">
        <v>906485</v>
      </c>
    </row>
    <row r="330" spans="1:8" x14ac:dyDescent="0.3">
      <c r="A330" s="1">
        <v>39465</v>
      </c>
      <c r="B330">
        <v>1.97</v>
      </c>
      <c r="C330">
        <v>1.9723999999999999</v>
      </c>
      <c r="D330">
        <v>1.9512</v>
      </c>
      <c r="E330">
        <f>(GBPUSD_D1[[#This Row],[High]]+GBPUSD_D1[[#This Row],[Low]])/2</f>
        <v>1.9618</v>
      </c>
      <c r="F330">
        <f>1/GBPUSD_D1[[#This Row],[Kolumna1]]</f>
        <v>0.50973595677439087</v>
      </c>
      <c r="G330">
        <v>1.9549300000000001</v>
      </c>
      <c r="H330">
        <v>771530</v>
      </c>
    </row>
    <row r="331" spans="1:8" x14ac:dyDescent="0.3">
      <c r="A331" s="1">
        <v>39467</v>
      </c>
      <c r="B331">
        <v>1.9574199999999999</v>
      </c>
      <c r="C331">
        <v>1.95835</v>
      </c>
      <c r="D331">
        <v>1.9561999999999999</v>
      </c>
      <c r="E331">
        <f>(GBPUSD_D1[[#This Row],[High]]+GBPUSD_D1[[#This Row],[Low]])/2</f>
        <v>1.9572750000000001</v>
      </c>
      <c r="F331">
        <f>1/GBPUSD_D1[[#This Row],[Kolumna1]]</f>
        <v>0.51091440906362162</v>
      </c>
      <c r="G331">
        <v>1.9570000000000001</v>
      </c>
      <c r="H331">
        <v>14247</v>
      </c>
    </row>
    <row r="332" spans="1:8" x14ac:dyDescent="0.3">
      <c r="A332" s="1">
        <v>39468</v>
      </c>
      <c r="B332">
        <v>1.9570000000000001</v>
      </c>
      <c r="C332">
        <v>1.9571000000000001</v>
      </c>
      <c r="D332">
        <v>1.9399</v>
      </c>
      <c r="E332">
        <f>(GBPUSD_D1[[#This Row],[High]]+GBPUSD_D1[[#This Row],[Low]])/2</f>
        <v>1.9485000000000001</v>
      </c>
      <c r="F332">
        <f>1/GBPUSD_D1[[#This Row],[Kolumna1]]</f>
        <v>0.5132152938157557</v>
      </c>
      <c r="G332">
        <v>1.9402999999999999</v>
      </c>
      <c r="H332">
        <v>497355</v>
      </c>
    </row>
    <row r="333" spans="1:8" x14ac:dyDescent="0.3">
      <c r="A333" s="1">
        <v>39469</v>
      </c>
      <c r="B333">
        <v>1.9402999999999999</v>
      </c>
      <c r="C333">
        <v>1.96445</v>
      </c>
      <c r="D333">
        <v>1.9336</v>
      </c>
      <c r="E333">
        <f>(GBPUSD_D1[[#This Row],[High]]+GBPUSD_D1[[#This Row],[Low]])/2</f>
        <v>1.949025</v>
      </c>
      <c r="F333">
        <f>1/GBPUSD_D1[[#This Row],[Kolumna1]]</f>
        <v>0.51307705134618586</v>
      </c>
      <c r="G333">
        <v>1.9601999999999999</v>
      </c>
      <c r="H333">
        <v>721032</v>
      </c>
    </row>
    <row r="334" spans="1:8" x14ac:dyDescent="0.3">
      <c r="A334" s="1">
        <v>39470</v>
      </c>
      <c r="B334">
        <v>1.9601999999999999</v>
      </c>
      <c r="C334">
        <v>1.9618</v>
      </c>
      <c r="D334">
        <v>1.9463999999999999</v>
      </c>
      <c r="E334">
        <f>(GBPUSD_D1[[#This Row],[High]]+GBPUSD_D1[[#This Row],[Low]])/2</f>
        <v>1.9540999999999999</v>
      </c>
      <c r="F334">
        <f>1/GBPUSD_D1[[#This Row],[Kolumna1]]</f>
        <v>0.51174453712706613</v>
      </c>
      <c r="G334">
        <v>1.9567000000000001</v>
      </c>
      <c r="H334">
        <v>541863</v>
      </c>
    </row>
    <row r="335" spans="1:8" x14ac:dyDescent="0.3">
      <c r="A335" s="1">
        <v>39471</v>
      </c>
      <c r="B335">
        <v>1.9567000000000001</v>
      </c>
      <c r="C335">
        <v>1.9781</v>
      </c>
      <c r="D335">
        <v>1.9499</v>
      </c>
      <c r="E335">
        <f>(GBPUSD_D1[[#This Row],[High]]+GBPUSD_D1[[#This Row],[Low]])/2</f>
        <v>1.964</v>
      </c>
      <c r="F335">
        <f>1/GBPUSD_D1[[#This Row],[Kolumna1]]</f>
        <v>0.50916496945010181</v>
      </c>
      <c r="G335">
        <v>1.9778</v>
      </c>
      <c r="H335">
        <v>482549</v>
      </c>
    </row>
    <row r="336" spans="1:8" x14ac:dyDescent="0.3">
      <c r="A336" s="1">
        <v>39472</v>
      </c>
      <c r="B336">
        <v>1.9778</v>
      </c>
      <c r="C336">
        <v>1.98475</v>
      </c>
      <c r="D336">
        <v>1.9736</v>
      </c>
      <c r="E336">
        <f>(GBPUSD_D1[[#This Row],[High]]+GBPUSD_D1[[#This Row],[Low]])/2</f>
        <v>1.9791750000000001</v>
      </c>
      <c r="F336">
        <f>1/GBPUSD_D1[[#This Row],[Kolumna1]]</f>
        <v>0.50526103047987159</v>
      </c>
      <c r="G336">
        <v>1.98251</v>
      </c>
      <c r="H336">
        <v>607243</v>
      </c>
    </row>
    <row r="337" spans="1:8" x14ac:dyDescent="0.3">
      <c r="A337" s="1">
        <v>39474</v>
      </c>
      <c r="B337">
        <v>1.9837</v>
      </c>
      <c r="C337">
        <v>1.9876499999999999</v>
      </c>
      <c r="D337">
        <v>1.9822</v>
      </c>
      <c r="E337">
        <f>(GBPUSD_D1[[#This Row],[High]]+GBPUSD_D1[[#This Row],[Low]])/2</f>
        <v>1.9849250000000001</v>
      </c>
      <c r="F337">
        <f>1/GBPUSD_D1[[#This Row],[Kolumna1]]</f>
        <v>0.50379737269670133</v>
      </c>
      <c r="G337">
        <v>1.98645</v>
      </c>
      <c r="H337">
        <v>25092</v>
      </c>
    </row>
    <row r="338" spans="1:8" x14ac:dyDescent="0.3">
      <c r="A338" s="1">
        <v>39475</v>
      </c>
      <c r="B338">
        <v>1.9864999999999999</v>
      </c>
      <c r="C338">
        <v>1.98915</v>
      </c>
      <c r="D338">
        <v>1.9728000000000001</v>
      </c>
      <c r="E338">
        <f>(GBPUSD_D1[[#This Row],[High]]+GBPUSD_D1[[#This Row],[Low]])/2</f>
        <v>1.9809749999999999</v>
      </c>
      <c r="F338">
        <f>1/GBPUSD_D1[[#This Row],[Kolumna1]]</f>
        <v>0.50480192834336624</v>
      </c>
      <c r="G338">
        <v>1.98455</v>
      </c>
      <c r="H338">
        <v>544484</v>
      </c>
    </row>
    <row r="339" spans="1:8" x14ac:dyDescent="0.3">
      <c r="A339" s="1">
        <v>39476</v>
      </c>
      <c r="B339">
        <v>1.9844999999999999</v>
      </c>
      <c r="C339">
        <v>1.99285</v>
      </c>
      <c r="D339">
        <v>1.9811000000000001</v>
      </c>
      <c r="E339">
        <f>(GBPUSD_D1[[#This Row],[High]]+GBPUSD_D1[[#This Row],[Low]])/2</f>
        <v>1.9869750000000002</v>
      </c>
      <c r="F339">
        <f>1/GBPUSD_D1[[#This Row],[Kolumna1]]</f>
        <v>0.50327759533964944</v>
      </c>
      <c r="G339">
        <v>1.98915</v>
      </c>
      <c r="H339">
        <v>610403</v>
      </c>
    </row>
    <row r="340" spans="1:8" x14ac:dyDescent="0.3">
      <c r="A340" s="1">
        <v>39477</v>
      </c>
      <c r="B340">
        <v>1.98915</v>
      </c>
      <c r="C340">
        <v>1.9958</v>
      </c>
      <c r="D340">
        <v>1.9823999999999999</v>
      </c>
      <c r="E340">
        <f>(GBPUSD_D1[[#This Row],[High]]+GBPUSD_D1[[#This Row],[Low]])/2</f>
        <v>1.9891000000000001</v>
      </c>
      <c r="F340">
        <f>1/GBPUSD_D1[[#This Row],[Kolumna1]]</f>
        <v>0.502739932632849</v>
      </c>
      <c r="G340">
        <v>1.9837499999999999</v>
      </c>
      <c r="H340">
        <v>813071</v>
      </c>
    </row>
    <row r="341" spans="1:8" x14ac:dyDescent="0.3">
      <c r="A341" s="1">
        <v>39478</v>
      </c>
      <c r="B341">
        <v>1.9837499999999999</v>
      </c>
      <c r="C341">
        <v>1.9944999999999999</v>
      </c>
      <c r="D341">
        <v>1.9832000000000001</v>
      </c>
      <c r="E341">
        <f>(GBPUSD_D1[[#This Row],[High]]+GBPUSD_D1[[#This Row],[Low]])/2</f>
        <v>1.98885</v>
      </c>
      <c r="F341">
        <f>1/GBPUSD_D1[[#This Row],[Kolumna1]]</f>
        <v>0.50280312743545263</v>
      </c>
      <c r="G341">
        <v>1.9902500000000001</v>
      </c>
      <c r="H341">
        <v>383147</v>
      </c>
    </row>
    <row r="342" spans="1:8" x14ac:dyDescent="0.3">
      <c r="A342" s="1">
        <v>39479</v>
      </c>
      <c r="B342">
        <v>1.99</v>
      </c>
      <c r="C342">
        <v>1.9940500000000001</v>
      </c>
      <c r="D342">
        <v>1.9644200000000001</v>
      </c>
      <c r="E342">
        <f>(GBPUSD_D1[[#This Row],[High]]+GBPUSD_D1[[#This Row],[Low]])/2</f>
        <v>1.9792350000000001</v>
      </c>
      <c r="F342">
        <f>1/GBPUSD_D1[[#This Row],[Kolumna1]]</f>
        <v>0.50524571362167703</v>
      </c>
      <c r="G342">
        <v>1.96469</v>
      </c>
      <c r="H342">
        <v>284572</v>
      </c>
    </row>
    <row r="343" spans="1:8" x14ac:dyDescent="0.3">
      <c r="A343" s="1">
        <v>39481</v>
      </c>
      <c r="B343">
        <v>1.9651700000000001</v>
      </c>
      <c r="C343">
        <v>1.9656499999999999</v>
      </c>
      <c r="D343">
        <v>1.96248</v>
      </c>
      <c r="E343">
        <f>(GBPUSD_D1[[#This Row],[High]]+GBPUSD_D1[[#This Row],[Low]])/2</f>
        <v>1.9640649999999999</v>
      </c>
      <c r="F343">
        <f>1/GBPUSD_D1[[#This Row],[Kolumna1]]</f>
        <v>0.50914811882498801</v>
      </c>
      <c r="G343">
        <v>1.96505</v>
      </c>
      <c r="H343">
        <v>23568</v>
      </c>
    </row>
    <row r="344" spans="1:8" x14ac:dyDescent="0.3">
      <c r="A344" s="1">
        <v>39482</v>
      </c>
      <c r="B344">
        <v>1.96505</v>
      </c>
      <c r="C344">
        <v>1.97865</v>
      </c>
      <c r="D344">
        <v>1.96455</v>
      </c>
      <c r="E344">
        <f>(GBPUSD_D1[[#This Row],[High]]+GBPUSD_D1[[#This Row],[Low]])/2</f>
        <v>1.9716</v>
      </c>
      <c r="F344">
        <f>1/GBPUSD_D1[[#This Row],[Kolumna1]]</f>
        <v>0.50720227226617975</v>
      </c>
      <c r="G344">
        <v>1.9745999999999999</v>
      </c>
      <c r="H344">
        <v>417772</v>
      </c>
    </row>
    <row r="345" spans="1:8" x14ac:dyDescent="0.3">
      <c r="A345" s="1">
        <v>39483</v>
      </c>
      <c r="B345">
        <v>1.9745999999999999</v>
      </c>
      <c r="C345">
        <v>1.9762999999999999</v>
      </c>
      <c r="D345">
        <v>1.9603999999999999</v>
      </c>
      <c r="E345">
        <f>(GBPUSD_D1[[#This Row],[High]]+GBPUSD_D1[[#This Row],[Low]])/2</f>
        <v>1.96835</v>
      </c>
      <c r="F345">
        <f>1/GBPUSD_D1[[#This Row],[Kolumna1]]</f>
        <v>0.50803972870678482</v>
      </c>
      <c r="G345">
        <v>1.9643999999999999</v>
      </c>
      <c r="H345">
        <v>299148</v>
      </c>
    </row>
    <row r="346" spans="1:8" x14ac:dyDescent="0.3">
      <c r="A346" s="1">
        <v>39484</v>
      </c>
      <c r="B346">
        <v>1.9643999999999999</v>
      </c>
      <c r="C346">
        <v>1.9661999999999999</v>
      </c>
      <c r="D346">
        <v>1.9553</v>
      </c>
      <c r="E346">
        <f>(GBPUSD_D1[[#This Row],[High]]+GBPUSD_D1[[#This Row],[Low]])/2</f>
        <v>1.96075</v>
      </c>
      <c r="F346">
        <f>1/GBPUSD_D1[[#This Row],[Kolumna1]]</f>
        <v>0.51000892515619023</v>
      </c>
      <c r="G346">
        <v>1.9601500000000001</v>
      </c>
      <c r="H346">
        <v>426194</v>
      </c>
    </row>
    <row r="347" spans="1:8" x14ac:dyDescent="0.3">
      <c r="A347" s="1">
        <v>39485</v>
      </c>
      <c r="B347">
        <v>1.9601500000000001</v>
      </c>
      <c r="C347">
        <v>1.9623999999999999</v>
      </c>
      <c r="D347">
        <v>1.9388000000000001</v>
      </c>
      <c r="E347">
        <f>(GBPUSD_D1[[#This Row],[High]]+GBPUSD_D1[[#This Row],[Low]])/2</f>
        <v>1.9506000000000001</v>
      </c>
      <c r="F347">
        <f>1/GBPUSD_D1[[#This Row],[Kolumna1]]</f>
        <v>0.51266277042961139</v>
      </c>
      <c r="G347">
        <v>1.9421999999999999</v>
      </c>
      <c r="H347">
        <v>352031</v>
      </c>
    </row>
    <row r="348" spans="1:8" x14ac:dyDescent="0.3">
      <c r="A348" s="1">
        <v>39486</v>
      </c>
      <c r="B348">
        <v>1.9421999999999999</v>
      </c>
      <c r="C348">
        <v>1.9512499999999999</v>
      </c>
      <c r="D348">
        <v>1.9401999999999999</v>
      </c>
      <c r="E348">
        <f>(GBPUSD_D1[[#This Row],[High]]+GBPUSD_D1[[#This Row],[Low]])/2</f>
        <v>1.9457249999999999</v>
      </c>
      <c r="F348">
        <f>1/GBPUSD_D1[[#This Row],[Kolumna1]]</f>
        <v>0.5139472433154737</v>
      </c>
      <c r="G348">
        <v>1.94533</v>
      </c>
      <c r="H348">
        <v>402293</v>
      </c>
    </row>
    <row r="349" spans="1:8" x14ac:dyDescent="0.3">
      <c r="A349" s="1">
        <v>39488</v>
      </c>
      <c r="B349">
        <v>1.9456599999999999</v>
      </c>
      <c r="C349">
        <v>1.94655</v>
      </c>
      <c r="D349">
        <v>1.94468</v>
      </c>
      <c r="E349">
        <f>(GBPUSD_D1[[#This Row],[High]]+GBPUSD_D1[[#This Row],[Low]])/2</f>
        <v>1.9456150000000001</v>
      </c>
      <c r="F349">
        <f>1/GBPUSD_D1[[#This Row],[Kolumna1]]</f>
        <v>0.51397630055278154</v>
      </c>
      <c r="G349">
        <v>1.94625</v>
      </c>
      <c r="H349">
        <v>4474</v>
      </c>
    </row>
    <row r="350" spans="1:8" x14ac:dyDescent="0.3">
      <c r="A350" s="1">
        <v>39489</v>
      </c>
      <c r="B350">
        <v>1.94625</v>
      </c>
      <c r="C350">
        <v>1.9530000000000001</v>
      </c>
      <c r="D350">
        <v>1.94015</v>
      </c>
      <c r="E350">
        <f>(GBPUSD_D1[[#This Row],[High]]+GBPUSD_D1[[#This Row],[Low]])/2</f>
        <v>1.9465750000000002</v>
      </c>
      <c r="F350">
        <f>1/GBPUSD_D1[[#This Row],[Kolumna1]]</f>
        <v>0.51372282085200927</v>
      </c>
      <c r="G350">
        <v>1.9493</v>
      </c>
      <c r="H350">
        <v>136563</v>
      </c>
    </row>
    <row r="351" spans="1:8" x14ac:dyDescent="0.3">
      <c r="A351" s="1">
        <v>39490</v>
      </c>
      <c r="B351">
        <v>1.9493</v>
      </c>
      <c r="C351">
        <v>1.9632499999999999</v>
      </c>
      <c r="D351">
        <v>1.94425</v>
      </c>
      <c r="E351">
        <f>(GBPUSD_D1[[#This Row],[High]]+GBPUSD_D1[[#This Row],[Low]])/2</f>
        <v>1.9537499999999999</v>
      </c>
      <c r="F351">
        <f>1/GBPUSD_D1[[#This Row],[Kolumna1]]</f>
        <v>0.51183621241202815</v>
      </c>
      <c r="G351">
        <v>1.9597</v>
      </c>
      <c r="H351">
        <v>220754</v>
      </c>
    </row>
    <row r="352" spans="1:8" x14ac:dyDescent="0.3">
      <c r="A352" s="1">
        <v>39491</v>
      </c>
      <c r="B352">
        <v>1.9597</v>
      </c>
      <c r="C352">
        <v>1.9664999999999999</v>
      </c>
      <c r="D352">
        <v>1.9549000000000001</v>
      </c>
      <c r="E352">
        <f>(GBPUSD_D1[[#This Row],[High]]+GBPUSD_D1[[#This Row],[Low]])/2</f>
        <v>1.9607000000000001</v>
      </c>
      <c r="F352">
        <f>1/GBPUSD_D1[[#This Row],[Kolumna1]]</f>
        <v>0.5100219309430305</v>
      </c>
      <c r="G352">
        <v>1.9619500000000001</v>
      </c>
      <c r="H352">
        <v>170765</v>
      </c>
    </row>
    <row r="353" spans="1:8" x14ac:dyDescent="0.3">
      <c r="A353" s="1">
        <v>39492</v>
      </c>
      <c r="B353">
        <v>1.9619500000000001</v>
      </c>
      <c r="C353">
        <v>1.9738</v>
      </c>
      <c r="D353">
        <v>1.9613</v>
      </c>
      <c r="E353">
        <f>(GBPUSD_D1[[#This Row],[High]]+GBPUSD_D1[[#This Row],[Low]])/2</f>
        <v>1.9675500000000001</v>
      </c>
      <c r="F353">
        <f>1/GBPUSD_D1[[#This Row],[Kolumna1]]</f>
        <v>0.50824629615511674</v>
      </c>
      <c r="G353">
        <v>1.9694</v>
      </c>
      <c r="H353">
        <v>135032</v>
      </c>
    </row>
    <row r="354" spans="1:8" x14ac:dyDescent="0.3">
      <c r="A354" s="1">
        <v>39493</v>
      </c>
      <c r="B354">
        <v>1.9694</v>
      </c>
      <c r="C354">
        <v>1.9721500000000001</v>
      </c>
      <c r="D354">
        <v>1.958</v>
      </c>
      <c r="E354">
        <f>(GBPUSD_D1[[#This Row],[High]]+GBPUSD_D1[[#This Row],[Low]])/2</f>
        <v>1.9650750000000001</v>
      </c>
      <c r="F354">
        <f>1/GBPUSD_D1[[#This Row],[Kolumna1]]</f>
        <v>0.50888642927114736</v>
      </c>
      <c r="G354">
        <v>1.96069</v>
      </c>
      <c r="H354">
        <v>135203</v>
      </c>
    </row>
    <row r="355" spans="1:8" x14ac:dyDescent="0.3">
      <c r="A355" s="1">
        <v>39495</v>
      </c>
      <c r="B355">
        <v>1.9569700000000001</v>
      </c>
      <c r="C355">
        <v>1.9583200000000001</v>
      </c>
      <c r="D355">
        <v>1.95655</v>
      </c>
      <c r="E355">
        <f>(GBPUSD_D1[[#This Row],[High]]+GBPUSD_D1[[#This Row],[Low]])/2</f>
        <v>1.957435</v>
      </c>
      <c r="F355">
        <f>1/GBPUSD_D1[[#This Row],[Kolumna1]]</f>
        <v>0.51087264711216462</v>
      </c>
      <c r="G355">
        <v>1.9581999999999999</v>
      </c>
      <c r="H355">
        <v>29491</v>
      </c>
    </row>
    <row r="356" spans="1:8" x14ac:dyDescent="0.3">
      <c r="A356" s="1">
        <v>39496</v>
      </c>
      <c r="B356">
        <v>1.9581999999999999</v>
      </c>
      <c r="C356">
        <v>1.9637500000000001</v>
      </c>
      <c r="D356">
        <v>1.9474</v>
      </c>
      <c r="E356">
        <f>(GBPUSD_D1[[#This Row],[High]]+GBPUSD_D1[[#This Row],[Low]])/2</f>
        <v>1.9555750000000001</v>
      </c>
      <c r="F356">
        <f>1/GBPUSD_D1[[#This Row],[Kolumna1]]</f>
        <v>0.51135855183258117</v>
      </c>
      <c r="G356">
        <v>1.9501999999999999</v>
      </c>
      <c r="H356">
        <v>706079</v>
      </c>
    </row>
    <row r="357" spans="1:8" x14ac:dyDescent="0.3">
      <c r="A357" s="1">
        <v>39497</v>
      </c>
      <c r="B357">
        <v>1.9501999999999999</v>
      </c>
      <c r="C357">
        <v>1.9541500000000001</v>
      </c>
      <c r="D357">
        <v>1.9453</v>
      </c>
      <c r="E357">
        <f>(GBPUSD_D1[[#This Row],[High]]+GBPUSD_D1[[#This Row],[Low]])/2</f>
        <v>1.9497249999999999</v>
      </c>
      <c r="F357">
        <f>1/GBPUSD_D1[[#This Row],[Kolumna1]]</f>
        <v>0.51289284386259604</v>
      </c>
      <c r="G357">
        <v>1.9478500000000001</v>
      </c>
      <c r="H357">
        <v>840970</v>
      </c>
    </row>
    <row r="358" spans="1:8" x14ac:dyDescent="0.3">
      <c r="A358" s="1">
        <v>39498</v>
      </c>
      <c r="B358">
        <v>1.9478500000000001</v>
      </c>
      <c r="C358">
        <v>1.9501500000000001</v>
      </c>
      <c r="D358">
        <v>1.9361999999999999</v>
      </c>
      <c r="E358">
        <f>(GBPUSD_D1[[#This Row],[High]]+GBPUSD_D1[[#This Row],[Low]])/2</f>
        <v>1.9431750000000001</v>
      </c>
      <c r="F358">
        <f>1/GBPUSD_D1[[#This Row],[Kolumna1]]</f>
        <v>0.5146216887310715</v>
      </c>
      <c r="G358">
        <v>1.9422999999999999</v>
      </c>
      <c r="H358">
        <v>570179</v>
      </c>
    </row>
    <row r="359" spans="1:8" x14ac:dyDescent="0.3">
      <c r="A359" s="1">
        <v>39499</v>
      </c>
      <c r="B359">
        <v>1.9422999999999999</v>
      </c>
      <c r="C359">
        <v>1.9642999999999999</v>
      </c>
      <c r="D359">
        <v>1.9410000000000001</v>
      </c>
      <c r="E359">
        <f>(GBPUSD_D1[[#This Row],[High]]+GBPUSD_D1[[#This Row],[Low]])/2</f>
        <v>1.95265</v>
      </c>
      <c r="F359">
        <f>1/GBPUSD_D1[[#This Row],[Kolumna1]]</f>
        <v>0.51212454869024149</v>
      </c>
      <c r="G359">
        <v>1.9632000000000001</v>
      </c>
      <c r="H359">
        <v>205705</v>
      </c>
    </row>
    <row r="360" spans="1:8" x14ac:dyDescent="0.3">
      <c r="A360" s="1">
        <v>39500</v>
      </c>
      <c r="B360">
        <v>1.9632000000000001</v>
      </c>
      <c r="C360">
        <v>1.97085</v>
      </c>
      <c r="D360">
        <v>1.96085</v>
      </c>
      <c r="E360">
        <f>(GBPUSD_D1[[#This Row],[High]]+GBPUSD_D1[[#This Row],[Low]])/2</f>
        <v>1.9658500000000001</v>
      </c>
      <c r="F360">
        <f>1/GBPUSD_D1[[#This Row],[Kolumna1]]</f>
        <v>0.50868581020932424</v>
      </c>
      <c r="G360">
        <v>1.9664200000000001</v>
      </c>
      <c r="H360">
        <v>130546</v>
      </c>
    </row>
    <row r="361" spans="1:8" x14ac:dyDescent="0.3">
      <c r="A361" s="1">
        <v>39502</v>
      </c>
      <c r="B361">
        <v>1.9690000000000001</v>
      </c>
      <c r="C361">
        <v>1.9695499999999999</v>
      </c>
      <c r="D361">
        <v>1.96715</v>
      </c>
      <c r="E361">
        <f>(GBPUSD_D1[[#This Row],[High]]+GBPUSD_D1[[#This Row],[Low]])/2</f>
        <v>1.96835</v>
      </c>
      <c r="F361">
        <f>1/GBPUSD_D1[[#This Row],[Kolumna1]]</f>
        <v>0.50803972870678482</v>
      </c>
      <c r="G361">
        <v>1.9686999999999999</v>
      </c>
      <c r="H361">
        <v>7844</v>
      </c>
    </row>
    <row r="362" spans="1:8" x14ac:dyDescent="0.3">
      <c r="A362" s="1">
        <v>39503</v>
      </c>
      <c r="B362">
        <v>1.96865</v>
      </c>
      <c r="C362">
        <v>1.9700500000000001</v>
      </c>
      <c r="D362">
        <v>1.9616</v>
      </c>
      <c r="E362">
        <f>(GBPUSD_D1[[#This Row],[High]]+GBPUSD_D1[[#This Row],[Low]])/2</f>
        <v>1.9658250000000002</v>
      </c>
      <c r="F362">
        <f>1/GBPUSD_D1[[#This Row],[Kolumna1]]</f>
        <v>0.50869227932293049</v>
      </c>
      <c r="G362">
        <v>1.9661999999999999</v>
      </c>
      <c r="H362">
        <v>388889</v>
      </c>
    </row>
    <row r="363" spans="1:8" x14ac:dyDescent="0.3">
      <c r="A363" s="1">
        <v>39504</v>
      </c>
      <c r="B363">
        <v>1.9661999999999999</v>
      </c>
      <c r="C363">
        <v>1.9892000000000001</v>
      </c>
      <c r="D363">
        <v>1.9641500000000001</v>
      </c>
      <c r="E363">
        <f>(GBPUSD_D1[[#This Row],[High]]+GBPUSD_D1[[#This Row],[Low]])/2</f>
        <v>1.9766750000000002</v>
      </c>
      <c r="F363">
        <f>1/GBPUSD_D1[[#This Row],[Kolumna1]]</f>
        <v>0.50590005944325689</v>
      </c>
      <c r="G363">
        <v>1.9870000000000001</v>
      </c>
      <c r="H363">
        <v>633317</v>
      </c>
    </row>
    <row r="364" spans="1:8" x14ac:dyDescent="0.3">
      <c r="A364" s="1">
        <v>39505</v>
      </c>
      <c r="B364">
        <v>1.9870000000000001</v>
      </c>
      <c r="C364">
        <v>1.9971000000000001</v>
      </c>
      <c r="D364">
        <v>1.9790000000000001</v>
      </c>
      <c r="E364">
        <f>(GBPUSD_D1[[#This Row],[High]]+GBPUSD_D1[[#This Row],[Low]])/2</f>
        <v>1.9880500000000001</v>
      </c>
      <c r="F364">
        <f>1/GBPUSD_D1[[#This Row],[Kolumna1]]</f>
        <v>0.503005457609215</v>
      </c>
      <c r="G364">
        <v>1.9830000000000001</v>
      </c>
      <c r="H364">
        <v>980336</v>
      </c>
    </row>
    <row r="365" spans="1:8" x14ac:dyDescent="0.3">
      <c r="A365" s="1">
        <v>39506</v>
      </c>
      <c r="B365">
        <v>1.9830000000000001</v>
      </c>
      <c r="C365">
        <v>1.99465</v>
      </c>
      <c r="D365">
        <v>1.9761500000000001</v>
      </c>
      <c r="E365">
        <f>(GBPUSD_D1[[#This Row],[High]]+GBPUSD_D1[[#This Row],[Low]])/2</f>
        <v>1.9854000000000001</v>
      </c>
      <c r="F365">
        <f>1/GBPUSD_D1[[#This Row],[Kolumna1]]</f>
        <v>0.50367684093885356</v>
      </c>
      <c r="G365">
        <v>1.98935</v>
      </c>
      <c r="H365">
        <v>850239</v>
      </c>
    </row>
    <row r="366" spans="1:8" x14ac:dyDescent="0.3">
      <c r="A366" s="1">
        <v>39507</v>
      </c>
      <c r="B366">
        <v>1.98935</v>
      </c>
      <c r="C366">
        <v>1.9922</v>
      </c>
      <c r="D366">
        <v>1.9783500000000001</v>
      </c>
      <c r="E366">
        <f>(GBPUSD_D1[[#This Row],[High]]+GBPUSD_D1[[#This Row],[Low]])/2</f>
        <v>1.9852750000000001</v>
      </c>
      <c r="F366">
        <f>1/GBPUSD_D1[[#This Row],[Kolumna1]]</f>
        <v>0.50370855423052219</v>
      </c>
      <c r="G366">
        <v>1.98865</v>
      </c>
      <c r="H366">
        <v>506656</v>
      </c>
    </row>
    <row r="367" spans="1:8" x14ac:dyDescent="0.3">
      <c r="A367" s="1">
        <v>39509</v>
      </c>
      <c r="B367">
        <v>1.9885299999999999</v>
      </c>
      <c r="C367">
        <v>1.9892000000000001</v>
      </c>
      <c r="D367">
        <v>1.9835</v>
      </c>
      <c r="E367">
        <f>(GBPUSD_D1[[#This Row],[High]]+GBPUSD_D1[[#This Row],[Low]])/2</f>
        <v>1.9863500000000001</v>
      </c>
      <c r="F367">
        <f>1/GBPUSD_D1[[#This Row],[Kolumna1]]</f>
        <v>0.50343595036121525</v>
      </c>
      <c r="G367">
        <v>1.9843</v>
      </c>
      <c r="H367">
        <v>44435</v>
      </c>
    </row>
    <row r="368" spans="1:8" x14ac:dyDescent="0.3">
      <c r="A368" s="1">
        <v>39510</v>
      </c>
      <c r="B368">
        <v>1.9843</v>
      </c>
      <c r="C368">
        <v>1.9936499999999999</v>
      </c>
      <c r="D368">
        <v>1.9806999999999999</v>
      </c>
      <c r="E368">
        <f>(GBPUSD_D1[[#This Row],[High]]+GBPUSD_D1[[#This Row],[Low]])/2</f>
        <v>1.9871749999999999</v>
      </c>
      <c r="F368">
        <f>1/GBPUSD_D1[[#This Row],[Kolumna1]]</f>
        <v>0.50322694277051594</v>
      </c>
      <c r="G368">
        <v>1.9836499999999999</v>
      </c>
      <c r="H368">
        <v>460663</v>
      </c>
    </row>
    <row r="369" spans="1:8" x14ac:dyDescent="0.3">
      <c r="A369" s="1">
        <v>39511</v>
      </c>
      <c r="B369">
        <v>1.9836499999999999</v>
      </c>
      <c r="C369">
        <v>1.98905</v>
      </c>
      <c r="D369">
        <v>1.98115</v>
      </c>
      <c r="E369">
        <f>(GBPUSD_D1[[#This Row],[High]]+GBPUSD_D1[[#This Row],[Low]])/2</f>
        <v>1.9851000000000001</v>
      </c>
      <c r="F369">
        <f>1/GBPUSD_D1[[#This Row],[Kolumna1]]</f>
        <v>0.5037529595486373</v>
      </c>
      <c r="G369">
        <v>1.9850000000000001</v>
      </c>
      <c r="H369">
        <v>403697</v>
      </c>
    </row>
    <row r="370" spans="1:8" x14ac:dyDescent="0.3">
      <c r="A370" s="1">
        <v>39512</v>
      </c>
      <c r="B370">
        <v>1.9850000000000001</v>
      </c>
      <c r="C370">
        <v>1.9965999999999999</v>
      </c>
      <c r="D370">
        <v>1.9720500000000001</v>
      </c>
      <c r="E370">
        <f>(GBPUSD_D1[[#This Row],[High]]+GBPUSD_D1[[#This Row],[Low]])/2</f>
        <v>1.9843250000000001</v>
      </c>
      <c r="F370">
        <f>1/GBPUSD_D1[[#This Row],[Kolumna1]]</f>
        <v>0.50394970581935916</v>
      </c>
      <c r="G370">
        <v>1.9912000000000001</v>
      </c>
      <c r="H370">
        <v>674132</v>
      </c>
    </row>
    <row r="371" spans="1:8" x14ac:dyDescent="0.3">
      <c r="A371" s="1">
        <v>39513</v>
      </c>
      <c r="B371">
        <v>1.9912000000000001</v>
      </c>
      <c r="C371">
        <v>2.0138500000000001</v>
      </c>
      <c r="D371">
        <v>1.98925</v>
      </c>
      <c r="E371">
        <f>(GBPUSD_D1[[#This Row],[High]]+GBPUSD_D1[[#This Row],[Low]])/2</f>
        <v>2.0015499999999999</v>
      </c>
      <c r="F371">
        <f>1/GBPUSD_D1[[#This Row],[Kolumna1]]</f>
        <v>0.49961280007993808</v>
      </c>
      <c r="G371">
        <v>2.01145</v>
      </c>
      <c r="H371">
        <v>776397</v>
      </c>
    </row>
    <row r="372" spans="1:8" x14ac:dyDescent="0.3">
      <c r="A372" s="1">
        <v>39514</v>
      </c>
      <c r="B372">
        <v>2.01145</v>
      </c>
      <c r="C372">
        <v>2.0215999999999998</v>
      </c>
      <c r="D372">
        <v>2.0095000000000001</v>
      </c>
      <c r="E372">
        <f>(GBPUSD_D1[[#This Row],[High]]+GBPUSD_D1[[#This Row],[Low]])/2</f>
        <v>2.0155500000000002</v>
      </c>
      <c r="F372">
        <f>1/GBPUSD_D1[[#This Row],[Kolumna1]]</f>
        <v>0.4961424921237379</v>
      </c>
      <c r="G372">
        <v>2.01294</v>
      </c>
      <c r="H372">
        <v>511871</v>
      </c>
    </row>
    <row r="373" spans="1:8" x14ac:dyDescent="0.3">
      <c r="A373" s="1">
        <v>39516</v>
      </c>
      <c r="B373">
        <v>2.0144600000000001</v>
      </c>
      <c r="C373">
        <v>2.0203000000000002</v>
      </c>
      <c r="D373">
        <v>2.0143599999999999</v>
      </c>
      <c r="E373">
        <f>(GBPUSD_D1[[#This Row],[High]]+GBPUSD_D1[[#This Row],[Low]])/2</f>
        <v>2.0173300000000003</v>
      </c>
      <c r="F373">
        <f>1/GBPUSD_D1[[#This Row],[Kolumna1]]</f>
        <v>0.49570471861321641</v>
      </c>
      <c r="G373">
        <v>2.0192000000000001</v>
      </c>
      <c r="H373">
        <v>164428</v>
      </c>
    </row>
    <row r="374" spans="1:8" x14ac:dyDescent="0.3">
      <c r="A374" s="1">
        <v>39517</v>
      </c>
      <c r="B374">
        <v>2.0192000000000001</v>
      </c>
      <c r="C374">
        <v>2.0219999999999998</v>
      </c>
      <c r="D374">
        <v>2.00495</v>
      </c>
      <c r="E374">
        <f>(GBPUSD_D1[[#This Row],[High]]+GBPUSD_D1[[#This Row],[Low]])/2</f>
        <v>2.0134749999999997</v>
      </c>
      <c r="F374">
        <f>1/GBPUSD_D1[[#This Row],[Kolumna1]]</f>
        <v>0.49665379505581153</v>
      </c>
      <c r="G374">
        <v>2.0081000000000002</v>
      </c>
      <c r="H374">
        <v>729501</v>
      </c>
    </row>
    <row r="375" spans="1:8" x14ac:dyDescent="0.3">
      <c r="A375" s="1">
        <v>39518</v>
      </c>
      <c r="B375">
        <v>2.0081000000000002</v>
      </c>
      <c r="C375">
        <v>2.02115</v>
      </c>
      <c r="D375">
        <v>1.9995000000000001</v>
      </c>
      <c r="E375">
        <f>(GBPUSD_D1[[#This Row],[High]]+GBPUSD_D1[[#This Row],[Low]])/2</f>
        <v>2.0103249999999999</v>
      </c>
      <c r="F375">
        <f>1/GBPUSD_D1[[#This Row],[Kolumna1]]</f>
        <v>0.4974320072625073</v>
      </c>
      <c r="G375">
        <v>2.0055999999999998</v>
      </c>
      <c r="H375">
        <v>650111</v>
      </c>
    </row>
    <row r="376" spans="1:8" x14ac:dyDescent="0.3">
      <c r="A376" s="1">
        <v>39519</v>
      </c>
      <c r="B376">
        <v>2.0055499999999999</v>
      </c>
      <c r="C376">
        <v>2.0278999999999998</v>
      </c>
      <c r="D376">
        <v>2.0055499999999999</v>
      </c>
      <c r="E376">
        <f>(GBPUSD_D1[[#This Row],[High]]+GBPUSD_D1[[#This Row],[Low]])/2</f>
        <v>2.0167250000000001</v>
      </c>
      <c r="F376">
        <f>1/GBPUSD_D1[[#This Row],[Kolumna1]]</f>
        <v>0.49585342572735497</v>
      </c>
      <c r="G376">
        <v>2.0266500000000001</v>
      </c>
      <c r="H376">
        <v>1008762</v>
      </c>
    </row>
    <row r="377" spans="1:8" x14ac:dyDescent="0.3">
      <c r="A377" s="1">
        <v>39520</v>
      </c>
      <c r="B377">
        <v>2.0266500000000001</v>
      </c>
      <c r="C377">
        <v>2.03905</v>
      </c>
      <c r="D377">
        <v>2.02515</v>
      </c>
      <c r="E377">
        <f>(GBPUSD_D1[[#This Row],[High]]+GBPUSD_D1[[#This Row],[Low]])/2</f>
        <v>2.0320999999999998</v>
      </c>
      <c r="F377">
        <f>1/GBPUSD_D1[[#This Row],[Kolumna1]]</f>
        <v>0.49210176664534233</v>
      </c>
      <c r="G377">
        <v>2.0318000000000001</v>
      </c>
      <c r="H377">
        <v>578310</v>
      </c>
    </row>
    <row r="378" spans="1:8" x14ac:dyDescent="0.3">
      <c r="A378" s="1">
        <v>39521</v>
      </c>
      <c r="B378">
        <v>2.0318000000000001</v>
      </c>
      <c r="C378">
        <v>2.0398000000000001</v>
      </c>
      <c r="D378">
        <v>2.0175000000000001</v>
      </c>
      <c r="E378">
        <f>(GBPUSD_D1[[#This Row],[High]]+GBPUSD_D1[[#This Row],[Low]])/2</f>
        <v>2.0286499999999998</v>
      </c>
      <c r="F378">
        <f>1/GBPUSD_D1[[#This Row],[Kolumna1]]</f>
        <v>0.49293865378453655</v>
      </c>
      <c r="G378">
        <v>2.0200499999999999</v>
      </c>
      <c r="H378">
        <v>578585</v>
      </c>
    </row>
    <row r="379" spans="1:8" x14ac:dyDescent="0.3">
      <c r="A379" s="1">
        <v>39523</v>
      </c>
      <c r="B379">
        <v>2.01742</v>
      </c>
      <c r="C379">
        <v>2.0220500000000001</v>
      </c>
      <c r="D379">
        <v>2.0131000000000001</v>
      </c>
      <c r="E379">
        <f>(GBPUSD_D1[[#This Row],[High]]+GBPUSD_D1[[#This Row],[Low]])/2</f>
        <v>2.0175749999999999</v>
      </c>
      <c r="F379">
        <f>1/GBPUSD_D1[[#This Row],[Kolumna1]]</f>
        <v>0.49564452374756829</v>
      </c>
      <c r="G379">
        <v>2.0185</v>
      </c>
      <c r="H379">
        <v>129683</v>
      </c>
    </row>
    <row r="380" spans="1:8" x14ac:dyDescent="0.3">
      <c r="A380" s="1">
        <v>39524</v>
      </c>
      <c r="B380">
        <v>2.0185</v>
      </c>
      <c r="C380">
        <v>2.0230000000000001</v>
      </c>
      <c r="D380">
        <v>1.9942</v>
      </c>
      <c r="E380">
        <f>(GBPUSD_D1[[#This Row],[High]]+GBPUSD_D1[[#This Row],[Low]])/2</f>
        <v>2.0085999999999999</v>
      </c>
      <c r="F380">
        <f>1/GBPUSD_D1[[#This Row],[Kolumna1]]</f>
        <v>0.49785920541670819</v>
      </c>
      <c r="G380">
        <v>1.9967999999999999</v>
      </c>
      <c r="H380">
        <v>644821</v>
      </c>
    </row>
    <row r="381" spans="1:8" x14ac:dyDescent="0.3">
      <c r="A381" s="1">
        <v>39525</v>
      </c>
      <c r="B381">
        <v>1.9970000000000001</v>
      </c>
      <c r="C381">
        <v>2.0272999999999999</v>
      </c>
      <c r="D381">
        <v>1.9968999999999999</v>
      </c>
      <c r="E381">
        <f>(GBPUSD_D1[[#This Row],[High]]+GBPUSD_D1[[#This Row],[Low]])/2</f>
        <v>2.0120999999999998</v>
      </c>
      <c r="F381">
        <f>1/GBPUSD_D1[[#This Row],[Kolumna1]]</f>
        <v>0.49699319119328073</v>
      </c>
      <c r="G381">
        <v>2.0088499999999998</v>
      </c>
      <c r="H381">
        <v>804849</v>
      </c>
    </row>
    <row r="382" spans="1:8" x14ac:dyDescent="0.3">
      <c r="A382" s="1">
        <v>39526</v>
      </c>
      <c r="B382">
        <v>2.0088499999999998</v>
      </c>
      <c r="C382">
        <v>2.0152000000000001</v>
      </c>
      <c r="D382">
        <v>1.9802999999999999</v>
      </c>
      <c r="E382">
        <f>(GBPUSD_D1[[#This Row],[High]]+GBPUSD_D1[[#This Row],[Low]])/2</f>
        <v>1.9977499999999999</v>
      </c>
      <c r="F382">
        <f>1/GBPUSD_D1[[#This Row],[Kolumna1]]</f>
        <v>0.50056313352521586</v>
      </c>
      <c r="G382">
        <v>1.9831000000000001</v>
      </c>
      <c r="H382">
        <v>574313</v>
      </c>
    </row>
    <row r="383" spans="1:8" x14ac:dyDescent="0.3">
      <c r="A383" s="1">
        <v>39527</v>
      </c>
      <c r="B383">
        <v>1.9831000000000001</v>
      </c>
      <c r="C383">
        <v>1.9882</v>
      </c>
      <c r="D383">
        <v>1.9735</v>
      </c>
      <c r="E383">
        <f>(GBPUSD_D1[[#This Row],[High]]+GBPUSD_D1[[#This Row],[Low]])/2</f>
        <v>1.98085</v>
      </c>
      <c r="F383">
        <f>1/GBPUSD_D1[[#This Row],[Kolumna1]]</f>
        <v>0.50483378347679031</v>
      </c>
      <c r="G383">
        <v>1.9843</v>
      </c>
      <c r="H383">
        <v>524532</v>
      </c>
    </row>
    <row r="384" spans="1:8" x14ac:dyDescent="0.3">
      <c r="A384" s="1">
        <v>39528</v>
      </c>
      <c r="B384">
        <v>1.9843</v>
      </c>
      <c r="C384">
        <v>1.9860500000000001</v>
      </c>
      <c r="D384">
        <v>1.98085</v>
      </c>
      <c r="E384">
        <f>(GBPUSD_D1[[#This Row],[High]]+GBPUSD_D1[[#This Row],[Low]])/2</f>
        <v>1.9834499999999999</v>
      </c>
      <c r="F384">
        <f>1/GBPUSD_D1[[#This Row],[Kolumna1]]</f>
        <v>0.50417202349441637</v>
      </c>
      <c r="G384">
        <v>1.9811000000000001</v>
      </c>
      <c r="H384">
        <v>510861</v>
      </c>
    </row>
    <row r="385" spans="1:8" x14ac:dyDescent="0.3">
      <c r="A385" s="1">
        <v>39530</v>
      </c>
      <c r="B385">
        <v>1.9813799999999999</v>
      </c>
      <c r="C385">
        <v>1.98177</v>
      </c>
      <c r="D385">
        <v>1.97855</v>
      </c>
      <c r="E385">
        <f>(GBPUSD_D1[[#This Row],[High]]+GBPUSD_D1[[#This Row],[Low]])/2</f>
        <v>1.9801600000000001</v>
      </c>
      <c r="F385">
        <f>1/GBPUSD_D1[[#This Row],[Kolumna1]]</f>
        <v>0.50500969618616676</v>
      </c>
      <c r="G385">
        <v>1.9786999999999999</v>
      </c>
      <c r="H385">
        <v>218140</v>
      </c>
    </row>
    <row r="386" spans="1:8" x14ac:dyDescent="0.3">
      <c r="A386" s="1">
        <v>39531</v>
      </c>
      <c r="B386">
        <v>1.9786999999999999</v>
      </c>
      <c r="C386">
        <v>1.9885999999999999</v>
      </c>
      <c r="D386">
        <v>1.9756</v>
      </c>
      <c r="E386">
        <f>(GBPUSD_D1[[#This Row],[High]]+GBPUSD_D1[[#This Row],[Low]])/2</f>
        <v>1.9821</v>
      </c>
      <c r="F386">
        <f>1/GBPUSD_D1[[#This Row],[Kolumna1]]</f>
        <v>0.50451541294586555</v>
      </c>
      <c r="G386">
        <v>1.9875</v>
      </c>
      <c r="H386">
        <v>494462</v>
      </c>
    </row>
    <row r="387" spans="1:8" x14ac:dyDescent="0.3">
      <c r="A387" s="1">
        <v>39532</v>
      </c>
      <c r="B387">
        <v>1.9875</v>
      </c>
      <c r="C387">
        <v>2.0066999999999999</v>
      </c>
      <c r="D387">
        <v>1.9857</v>
      </c>
      <c r="E387">
        <f>(GBPUSD_D1[[#This Row],[High]]+GBPUSD_D1[[#This Row],[Low]])/2</f>
        <v>1.9962</v>
      </c>
      <c r="F387">
        <f>1/GBPUSD_D1[[#This Row],[Kolumna1]]</f>
        <v>0.50095180843602849</v>
      </c>
      <c r="G387">
        <v>2.0021</v>
      </c>
      <c r="H387">
        <v>608447</v>
      </c>
    </row>
    <row r="388" spans="1:8" x14ac:dyDescent="0.3">
      <c r="A388" s="1">
        <v>39533</v>
      </c>
      <c r="B388">
        <v>2.0021</v>
      </c>
      <c r="C388">
        <v>2.0110999999999999</v>
      </c>
      <c r="D388">
        <v>1.9925999999999999</v>
      </c>
      <c r="E388">
        <f>(GBPUSD_D1[[#This Row],[High]]+GBPUSD_D1[[#This Row],[Low]])/2</f>
        <v>2.0018500000000001</v>
      </c>
      <c r="F388">
        <f>1/GBPUSD_D1[[#This Row],[Kolumna1]]</f>
        <v>0.49953792741713909</v>
      </c>
      <c r="G388">
        <v>2.0071500000000002</v>
      </c>
      <c r="H388">
        <v>910347</v>
      </c>
    </row>
    <row r="389" spans="1:8" x14ac:dyDescent="0.3">
      <c r="A389" s="1">
        <v>39534</v>
      </c>
      <c r="B389">
        <v>2.0071500000000002</v>
      </c>
      <c r="C389">
        <v>2.01925</v>
      </c>
      <c r="D389">
        <v>2.0024000000000002</v>
      </c>
      <c r="E389">
        <f>(GBPUSD_D1[[#This Row],[High]]+GBPUSD_D1[[#This Row],[Low]])/2</f>
        <v>2.0108250000000001</v>
      </c>
      <c r="F389">
        <f>1/GBPUSD_D1[[#This Row],[Kolumna1]]</f>
        <v>0.49730831872490144</v>
      </c>
      <c r="G389">
        <v>2.0066999999999999</v>
      </c>
      <c r="H389">
        <v>556040</v>
      </c>
    </row>
    <row r="390" spans="1:8" x14ac:dyDescent="0.3">
      <c r="A390" s="1">
        <v>39535</v>
      </c>
      <c r="B390">
        <v>2.0066999999999999</v>
      </c>
      <c r="C390">
        <v>2.0089999999999999</v>
      </c>
      <c r="D390">
        <v>1.9881</v>
      </c>
      <c r="E390">
        <f>(GBPUSD_D1[[#This Row],[High]]+GBPUSD_D1[[#This Row],[Low]])/2</f>
        <v>1.9985499999999998</v>
      </c>
      <c r="F390">
        <f>1/GBPUSD_D1[[#This Row],[Kolumna1]]</f>
        <v>0.50036276300317739</v>
      </c>
      <c r="G390">
        <v>1.9938</v>
      </c>
      <c r="H390">
        <v>487588</v>
      </c>
    </row>
    <row r="391" spans="1:8" x14ac:dyDescent="0.3">
      <c r="A391" s="1">
        <v>39537</v>
      </c>
      <c r="B391">
        <v>1.9955400000000001</v>
      </c>
      <c r="C391">
        <v>1.9966900000000001</v>
      </c>
      <c r="D391">
        <v>1.9910000000000001</v>
      </c>
      <c r="E391">
        <f>(GBPUSD_D1[[#This Row],[High]]+GBPUSD_D1[[#This Row],[Low]])/2</f>
        <v>1.9938450000000001</v>
      </c>
      <c r="F391">
        <f>1/GBPUSD_D1[[#This Row],[Kolumna1]]</f>
        <v>0.5015435001216243</v>
      </c>
      <c r="G391">
        <v>1.9933000000000001</v>
      </c>
      <c r="H391">
        <v>105823</v>
      </c>
    </row>
    <row r="392" spans="1:8" x14ac:dyDescent="0.3">
      <c r="A392" s="1">
        <v>39538</v>
      </c>
      <c r="B392">
        <v>1.9933000000000001</v>
      </c>
      <c r="C392">
        <v>1.9978</v>
      </c>
      <c r="D392">
        <v>1.98125</v>
      </c>
      <c r="E392">
        <f>(GBPUSD_D1[[#This Row],[High]]+GBPUSD_D1[[#This Row],[Low]])/2</f>
        <v>1.989525</v>
      </c>
      <c r="F392">
        <f>1/GBPUSD_D1[[#This Row],[Kolumna1]]</f>
        <v>0.50263253791734208</v>
      </c>
      <c r="G392">
        <v>1.98285</v>
      </c>
      <c r="H392">
        <v>530930</v>
      </c>
    </row>
    <row r="393" spans="1:8" x14ac:dyDescent="0.3">
      <c r="A393" s="1">
        <v>39539</v>
      </c>
      <c r="B393">
        <v>1.98275</v>
      </c>
      <c r="C393">
        <v>1.9873499999999999</v>
      </c>
      <c r="D393">
        <v>1.9728000000000001</v>
      </c>
      <c r="E393">
        <f>(GBPUSD_D1[[#This Row],[High]]+GBPUSD_D1[[#This Row],[Low]])/2</f>
        <v>1.980075</v>
      </c>
      <c r="F393">
        <f>1/GBPUSD_D1[[#This Row],[Kolumna1]]</f>
        <v>0.5050313750741765</v>
      </c>
      <c r="G393">
        <v>1.9783999999999999</v>
      </c>
      <c r="H393">
        <v>520160</v>
      </c>
    </row>
    <row r="394" spans="1:8" x14ac:dyDescent="0.3">
      <c r="A394" s="1">
        <v>39540</v>
      </c>
      <c r="B394">
        <v>1.9783999999999999</v>
      </c>
      <c r="C394">
        <v>1.9898</v>
      </c>
      <c r="D394">
        <v>1.9746999999999999</v>
      </c>
      <c r="E394">
        <f>(GBPUSD_D1[[#This Row],[High]]+GBPUSD_D1[[#This Row],[Low]])/2</f>
        <v>1.9822500000000001</v>
      </c>
      <c r="F394">
        <f>1/GBPUSD_D1[[#This Row],[Kolumna1]]</f>
        <v>0.50447723546474965</v>
      </c>
      <c r="G394">
        <v>1.98655</v>
      </c>
      <c r="H394">
        <v>663587</v>
      </c>
    </row>
    <row r="395" spans="1:8" x14ac:dyDescent="0.3">
      <c r="A395" s="1">
        <v>39541</v>
      </c>
      <c r="B395">
        <v>1.98655</v>
      </c>
      <c r="C395">
        <v>1.9975000000000001</v>
      </c>
      <c r="D395">
        <v>1.9758500000000001</v>
      </c>
      <c r="E395">
        <f>(GBPUSD_D1[[#This Row],[High]]+GBPUSD_D1[[#This Row],[Low]])/2</f>
        <v>1.986675</v>
      </c>
      <c r="F395">
        <f>1/GBPUSD_D1[[#This Row],[Kolumna1]]</f>
        <v>0.50335359331546425</v>
      </c>
      <c r="G395">
        <v>1.9937</v>
      </c>
      <c r="H395">
        <v>763938</v>
      </c>
    </row>
    <row r="396" spans="1:8" x14ac:dyDescent="0.3">
      <c r="A396" s="1">
        <v>39542</v>
      </c>
      <c r="B396">
        <v>1.9937</v>
      </c>
      <c r="C396">
        <v>2.0047000000000001</v>
      </c>
      <c r="D396">
        <v>1.99095</v>
      </c>
      <c r="E396">
        <f>(GBPUSD_D1[[#This Row],[High]]+GBPUSD_D1[[#This Row],[Low]])/2</f>
        <v>1.9978250000000002</v>
      </c>
      <c r="F396">
        <f>1/GBPUSD_D1[[#This Row],[Kolumna1]]</f>
        <v>0.50054434197189435</v>
      </c>
      <c r="G396">
        <v>1.9930399999999999</v>
      </c>
      <c r="H396">
        <v>604745</v>
      </c>
    </row>
    <row r="397" spans="1:8" x14ac:dyDescent="0.3">
      <c r="A397" s="1">
        <v>39544</v>
      </c>
      <c r="B397">
        <v>1.99505</v>
      </c>
      <c r="C397">
        <v>1.9950699999999999</v>
      </c>
      <c r="D397">
        <v>1.9915</v>
      </c>
      <c r="E397">
        <f>(GBPUSD_D1[[#This Row],[High]]+GBPUSD_D1[[#This Row],[Low]])/2</f>
        <v>1.993285</v>
      </c>
      <c r="F397">
        <f>1/GBPUSD_D1[[#This Row],[Kolumna1]]</f>
        <v>0.5016844053911006</v>
      </c>
      <c r="G397">
        <v>1.9930000000000001</v>
      </c>
      <c r="H397">
        <v>16451</v>
      </c>
    </row>
    <row r="398" spans="1:8" x14ac:dyDescent="0.3">
      <c r="A398" s="1">
        <v>39545</v>
      </c>
      <c r="B398">
        <v>1.9928600000000001</v>
      </c>
      <c r="C398">
        <v>1.9933000000000001</v>
      </c>
      <c r="D398">
        <v>1.9834499999999999</v>
      </c>
      <c r="E398">
        <f>(GBPUSD_D1[[#This Row],[High]]+GBPUSD_D1[[#This Row],[Low]])/2</f>
        <v>1.988375</v>
      </c>
      <c r="F398">
        <f>1/GBPUSD_D1[[#This Row],[Kolumna1]]</f>
        <v>0.50292324134029043</v>
      </c>
      <c r="G398">
        <v>1.9879</v>
      </c>
      <c r="H398">
        <v>1326655</v>
      </c>
    </row>
    <row r="399" spans="1:8" x14ac:dyDescent="0.3">
      <c r="A399" s="1">
        <v>39546</v>
      </c>
      <c r="B399">
        <v>1.9879</v>
      </c>
      <c r="C399">
        <v>1.9926999999999999</v>
      </c>
      <c r="D399">
        <v>1.9654100000000001</v>
      </c>
      <c r="E399">
        <f>(GBPUSD_D1[[#This Row],[High]]+GBPUSD_D1[[#This Row],[Low]])/2</f>
        <v>1.979055</v>
      </c>
      <c r="F399">
        <f>1/GBPUSD_D1[[#This Row],[Kolumna1]]</f>
        <v>0.50529166698247396</v>
      </c>
      <c r="G399">
        <v>1.96685</v>
      </c>
      <c r="H399">
        <v>1437509</v>
      </c>
    </row>
    <row r="400" spans="1:8" x14ac:dyDescent="0.3">
      <c r="A400" s="1">
        <v>39547</v>
      </c>
      <c r="B400">
        <v>1.9670000000000001</v>
      </c>
      <c r="C400">
        <v>1.97915</v>
      </c>
      <c r="D400">
        <v>1.9648699999999999</v>
      </c>
      <c r="E400">
        <f>(GBPUSD_D1[[#This Row],[High]]+GBPUSD_D1[[#This Row],[Low]])/2</f>
        <v>1.97201</v>
      </c>
      <c r="F400">
        <f>1/GBPUSD_D1[[#This Row],[Kolumna1]]</f>
        <v>0.50709681999584177</v>
      </c>
      <c r="G400">
        <v>1.9733799999999999</v>
      </c>
      <c r="H400">
        <v>1240216</v>
      </c>
    </row>
    <row r="401" spans="1:8" x14ac:dyDescent="0.3">
      <c r="A401" s="1">
        <v>39548</v>
      </c>
      <c r="B401">
        <v>1.9733499999999999</v>
      </c>
      <c r="C401">
        <v>1.9842</v>
      </c>
      <c r="D401">
        <v>1.97031</v>
      </c>
      <c r="E401">
        <f>(GBPUSD_D1[[#This Row],[High]]+GBPUSD_D1[[#This Row],[Low]])/2</f>
        <v>1.977255</v>
      </c>
      <c r="F401">
        <f>1/GBPUSD_D1[[#This Row],[Kolumna1]]</f>
        <v>0.50575166076201605</v>
      </c>
      <c r="G401">
        <v>1.97265</v>
      </c>
      <c r="H401">
        <v>1051403</v>
      </c>
    </row>
    <row r="402" spans="1:8" x14ac:dyDescent="0.3">
      <c r="A402" s="1">
        <v>39549</v>
      </c>
      <c r="B402">
        <v>1.97265</v>
      </c>
      <c r="C402">
        <v>1.9769000000000001</v>
      </c>
      <c r="D402">
        <v>1.9682500000000001</v>
      </c>
      <c r="E402">
        <f>(GBPUSD_D1[[#This Row],[High]]+GBPUSD_D1[[#This Row],[Low]])/2</f>
        <v>1.972575</v>
      </c>
      <c r="F402">
        <f>1/GBPUSD_D1[[#This Row],[Kolumna1]]</f>
        <v>0.5069515734509461</v>
      </c>
      <c r="G402">
        <v>1.9684600000000001</v>
      </c>
      <c r="H402">
        <v>831623</v>
      </c>
    </row>
    <row r="403" spans="1:8" x14ac:dyDescent="0.3">
      <c r="A403" s="1">
        <v>39551</v>
      </c>
      <c r="B403">
        <v>1.9649799999999999</v>
      </c>
      <c r="C403">
        <v>1.9686999999999999</v>
      </c>
      <c r="D403">
        <v>1.9642999999999999</v>
      </c>
      <c r="E403">
        <f>(GBPUSD_D1[[#This Row],[High]]+GBPUSD_D1[[#This Row],[Low]])/2</f>
        <v>1.9664999999999999</v>
      </c>
      <c r="F403">
        <f>1/GBPUSD_D1[[#This Row],[Kolumna1]]</f>
        <v>0.50851767098906686</v>
      </c>
      <c r="G403">
        <v>1.9670000000000001</v>
      </c>
      <c r="H403">
        <v>313946</v>
      </c>
    </row>
    <row r="404" spans="1:8" x14ac:dyDescent="0.3">
      <c r="A404" s="1">
        <v>39552</v>
      </c>
      <c r="B404">
        <v>1.9670000000000001</v>
      </c>
      <c r="C404">
        <v>1.98935</v>
      </c>
      <c r="D404">
        <v>1.9656</v>
      </c>
      <c r="E404">
        <f>(GBPUSD_D1[[#This Row],[High]]+GBPUSD_D1[[#This Row],[Low]])/2</f>
        <v>1.9774750000000001</v>
      </c>
      <c r="F404">
        <f>1/GBPUSD_D1[[#This Row],[Kolumna1]]</f>
        <v>0.50569539437919564</v>
      </c>
      <c r="G404">
        <v>1.9728000000000001</v>
      </c>
      <c r="H404">
        <v>995244</v>
      </c>
    </row>
    <row r="405" spans="1:8" x14ac:dyDescent="0.3">
      <c r="A405" s="1">
        <v>39553</v>
      </c>
      <c r="B405">
        <v>1.9728000000000001</v>
      </c>
      <c r="C405">
        <v>1.9756</v>
      </c>
      <c r="D405">
        <v>1.9599500000000001</v>
      </c>
      <c r="E405">
        <f>(GBPUSD_D1[[#This Row],[High]]+GBPUSD_D1[[#This Row],[Low]])/2</f>
        <v>1.9677750000000001</v>
      </c>
      <c r="F405">
        <f>1/GBPUSD_D1[[#This Row],[Kolumna1]]</f>
        <v>0.50818818208382566</v>
      </c>
      <c r="G405">
        <v>1.9619</v>
      </c>
      <c r="H405">
        <v>1006437</v>
      </c>
    </row>
    <row r="406" spans="1:8" x14ac:dyDescent="0.3">
      <c r="A406" s="1">
        <v>39554</v>
      </c>
      <c r="B406">
        <v>1.9619</v>
      </c>
      <c r="C406">
        <v>1.9805999999999999</v>
      </c>
      <c r="D406">
        <v>1.9605999999999999</v>
      </c>
      <c r="E406">
        <f>(GBPUSD_D1[[#This Row],[High]]+GBPUSD_D1[[#This Row],[Low]])/2</f>
        <v>1.9705999999999999</v>
      </c>
      <c r="F406">
        <f>1/GBPUSD_D1[[#This Row],[Kolumna1]]</f>
        <v>0.50745965695727191</v>
      </c>
      <c r="G406">
        <v>1.9715</v>
      </c>
      <c r="H406">
        <v>954195</v>
      </c>
    </row>
    <row r="407" spans="1:8" x14ac:dyDescent="0.3">
      <c r="A407" s="1">
        <v>39555</v>
      </c>
      <c r="B407">
        <v>1.9715</v>
      </c>
      <c r="C407">
        <v>1.9923999999999999</v>
      </c>
      <c r="D407">
        <v>1.9691000000000001</v>
      </c>
      <c r="E407">
        <f>(GBPUSD_D1[[#This Row],[High]]+GBPUSD_D1[[#This Row],[Low]])/2</f>
        <v>1.98075</v>
      </c>
      <c r="F407">
        <f>1/GBPUSD_D1[[#This Row],[Kolumna1]]</f>
        <v>0.50485927047835411</v>
      </c>
      <c r="G407">
        <v>1.9905999999999999</v>
      </c>
      <c r="H407">
        <v>445078</v>
      </c>
    </row>
    <row r="408" spans="1:8" x14ac:dyDescent="0.3">
      <c r="A408" s="1">
        <v>39556</v>
      </c>
      <c r="B408">
        <v>1.9905999999999999</v>
      </c>
      <c r="C408">
        <v>1.9998</v>
      </c>
      <c r="D408">
        <v>1.9881</v>
      </c>
      <c r="E408">
        <f>(GBPUSD_D1[[#This Row],[High]]+GBPUSD_D1[[#This Row],[Low]])/2</f>
        <v>1.9939499999999999</v>
      </c>
      <c r="F408">
        <f>1/GBPUSD_D1[[#This Row],[Kolumna1]]</f>
        <v>0.5015170891948143</v>
      </c>
      <c r="G408">
        <v>1.9975000000000001</v>
      </c>
      <c r="H408">
        <v>463631</v>
      </c>
    </row>
    <row r="409" spans="1:8" x14ac:dyDescent="0.3">
      <c r="A409" s="1">
        <v>39558</v>
      </c>
      <c r="B409">
        <v>1.99614</v>
      </c>
      <c r="C409">
        <v>1.9997</v>
      </c>
      <c r="D409">
        <v>1.99535</v>
      </c>
      <c r="E409">
        <f>(GBPUSD_D1[[#This Row],[High]]+GBPUSD_D1[[#This Row],[Low]])/2</f>
        <v>1.997525</v>
      </c>
      <c r="F409">
        <f>1/GBPUSD_D1[[#This Row],[Kolumna1]]</f>
        <v>0.50061951665185667</v>
      </c>
      <c r="G409">
        <v>1.9983</v>
      </c>
      <c r="H409">
        <v>269424</v>
      </c>
    </row>
    <row r="410" spans="1:8" x14ac:dyDescent="0.3">
      <c r="A410" s="1">
        <v>39559</v>
      </c>
      <c r="B410">
        <v>1.9983</v>
      </c>
      <c r="C410">
        <v>2.00265</v>
      </c>
      <c r="D410">
        <v>1.9776</v>
      </c>
      <c r="E410">
        <f>(GBPUSD_D1[[#This Row],[High]]+GBPUSD_D1[[#This Row],[Low]])/2</f>
        <v>1.9901249999999999</v>
      </c>
      <c r="F410">
        <f>1/GBPUSD_D1[[#This Row],[Kolumna1]]</f>
        <v>0.50248099993718987</v>
      </c>
      <c r="G410">
        <v>1.9823</v>
      </c>
      <c r="H410">
        <v>842335</v>
      </c>
    </row>
    <row r="411" spans="1:8" x14ac:dyDescent="0.3">
      <c r="A411" s="1">
        <v>39560</v>
      </c>
      <c r="B411">
        <v>1.9823</v>
      </c>
      <c r="C411">
        <v>1.9998</v>
      </c>
      <c r="D411">
        <v>1.9744999999999999</v>
      </c>
      <c r="E411">
        <f>(GBPUSD_D1[[#This Row],[High]]+GBPUSD_D1[[#This Row],[Low]])/2</f>
        <v>1.98715</v>
      </c>
      <c r="F411">
        <f>1/GBPUSD_D1[[#This Row],[Kolumna1]]</f>
        <v>0.50323327378406257</v>
      </c>
      <c r="G411">
        <v>1.996</v>
      </c>
      <c r="H411">
        <v>640816</v>
      </c>
    </row>
    <row r="412" spans="1:8" x14ac:dyDescent="0.3">
      <c r="A412" s="1">
        <v>39561</v>
      </c>
      <c r="B412">
        <v>1.996</v>
      </c>
      <c r="C412">
        <v>1.99735</v>
      </c>
      <c r="D412">
        <v>1.97725</v>
      </c>
      <c r="E412">
        <f>(GBPUSD_D1[[#This Row],[High]]+GBPUSD_D1[[#This Row],[Low]])/2</f>
        <v>1.9872999999999998</v>
      </c>
      <c r="F412">
        <f>1/GBPUSD_D1[[#This Row],[Kolumna1]]</f>
        <v>0.50319529009208475</v>
      </c>
      <c r="G412">
        <v>1.9789000000000001</v>
      </c>
      <c r="H412">
        <v>278781</v>
      </c>
    </row>
    <row r="413" spans="1:8" x14ac:dyDescent="0.3">
      <c r="A413" s="1">
        <v>39562</v>
      </c>
      <c r="B413">
        <v>1.9789000000000001</v>
      </c>
      <c r="C413">
        <v>1.9816</v>
      </c>
      <c r="D413">
        <v>1.96845</v>
      </c>
      <c r="E413">
        <f>(GBPUSD_D1[[#This Row],[High]]+GBPUSD_D1[[#This Row],[Low]])/2</f>
        <v>1.975025</v>
      </c>
      <c r="F413">
        <f>1/GBPUSD_D1[[#This Row],[Kolumna1]]</f>
        <v>0.50632270477588892</v>
      </c>
      <c r="G413">
        <v>1.9724999999999999</v>
      </c>
      <c r="H413">
        <v>285191</v>
      </c>
    </row>
    <row r="414" spans="1:8" x14ac:dyDescent="0.3">
      <c r="A414" s="1">
        <v>39563</v>
      </c>
      <c r="B414">
        <v>1.9724999999999999</v>
      </c>
      <c r="C414">
        <v>1.98895</v>
      </c>
      <c r="D414">
        <v>1.9676</v>
      </c>
      <c r="E414">
        <f>(GBPUSD_D1[[#This Row],[High]]+GBPUSD_D1[[#This Row],[Low]])/2</f>
        <v>1.978275</v>
      </c>
      <c r="F414">
        <f>1/GBPUSD_D1[[#This Row],[Kolumna1]]</f>
        <v>0.50549089484525656</v>
      </c>
      <c r="G414">
        <v>1.9856</v>
      </c>
      <c r="H414">
        <v>274670</v>
      </c>
    </row>
    <row r="415" spans="1:8" x14ac:dyDescent="0.3">
      <c r="A415" s="1">
        <v>39565</v>
      </c>
      <c r="B415">
        <v>1.9841</v>
      </c>
      <c r="C415">
        <v>1.9850000000000001</v>
      </c>
      <c r="D415">
        <v>1.9815</v>
      </c>
      <c r="E415">
        <f>(GBPUSD_D1[[#This Row],[High]]+GBPUSD_D1[[#This Row],[Low]])/2</f>
        <v>1.98325</v>
      </c>
      <c r="F415">
        <f>1/GBPUSD_D1[[#This Row],[Kolumna1]]</f>
        <v>0.5042228665069961</v>
      </c>
      <c r="G415">
        <v>1.9830000000000001</v>
      </c>
      <c r="H415">
        <v>11160</v>
      </c>
    </row>
    <row r="416" spans="1:8" x14ac:dyDescent="0.3">
      <c r="A416" s="1">
        <v>39566</v>
      </c>
      <c r="B416">
        <v>1.9830000000000001</v>
      </c>
      <c r="C416">
        <v>1.9964999999999999</v>
      </c>
      <c r="D416">
        <v>1.9782</v>
      </c>
      <c r="E416">
        <f>(GBPUSD_D1[[#This Row],[High]]+GBPUSD_D1[[#This Row],[Low]])/2</f>
        <v>1.9873499999999999</v>
      </c>
      <c r="F416">
        <f>1/GBPUSD_D1[[#This Row],[Kolumna1]]</f>
        <v>0.50318263013560771</v>
      </c>
      <c r="G416">
        <v>1.9911000000000001</v>
      </c>
      <c r="H416">
        <v>146242</v>
      </c>
    </row>
    <row r="417" spans="1:8" x14ac:dyDescent="0.3">
      <c r="A417" s="1">
        <v>39567</v>
      </c>
      <c r="B417">
        <v>1.9911000000000001</v>
      </c>
      <c r="C417">
        <v>1.9912000000000001</v>
      </c>
      <c r="D417">
        <v>1.9665999999999999</v>
      </c>
      <c r="E417">
        <f>(GBPUSD_D1[[#This Row],[High]]+GBPUSD_D1[[#This Row],[Low]])/2</f>
        <v>1.9788999999999999</v>
      </c>
      <c r="F417">
        <f>1/GBPUSD_D1[[#This Row],[Kolumna1]]</f>
        <v>0.50533124463085555</v>
      </c>
      <c r="G417">
        <v>1.9678</v>
      </c>
      <c r="H417">
        <v>246182</v>
      </c>
    </row>
    <row r="418" spans="1:8" x14ac:dyDescent="0.3">
      <c r="A418" s="1">
        <v>39568</v>
      </c>
      <c r="B418">
        <v>1.9678</v>
      </c>
      <c r="C418">
        <v>1.9895499999999999</v>
      </c>
      <c r="D418">
        <v>1.9622999999999999</v>
      </c>
      <c r="E418">
        <f>(GBPUSD_D1[[#This Row],[High]]+GBPUSD_D1[[#This Row],[Low]])/2</f>
        <v>1.9759249999999999</v>
      </c>
      <c r="F418">
        <f>1/GBPUSD_D1[[#This Row],[Kolumna1]]</f>
        <v>0.50609208345458456</v>
      </c>
      <c r="G418">
        <v>1.9865999999999999</v>
      </c>
      <c r="H418">
        <v>167208</v>
      </c>
    </row>
    <row r="419" spans="1:8" x14ac:dyDescent="0.3">
      <c r="A419" s="1">
        <v>39569</v>
      </c>
      <c r="B419">
        <v>1.9865999999999999</v>
      </c>
      <c r="C419">
        <v>1.99085</v>
      </c>
      <c r="D419">
        <v>1.9712000000000001</v>
      </c>
      <c r="E419">
        <f>(GBPUSD_D1[[#This Row],[High]]+GBPUSD_D1[[#This Row],[Low]])/2</f>
        <v>1.981025</v>
      </c>
      <c r="F419">
        <f>1/GBPUSD_D1[[#This Row],[Kolumna1]]</f>
        <v>0.50478918741560552</v>
      </c>
      <c r="G419">
        <v>1.9776</v>
      </c>
      <c r="H419">
        <v>176425</v>
      </c>
    </row>
    <row r="420" spans="1:8" x14ac:dyDescent="0.3">
      <c r="A420" s="1">
        <v>39570</v>
      </c>
      <c r="B420">
        <v>1.9776</v>
      </c>
      <c r="C420">
        <v>1.9897499999999999</v>
      </c>
      <c r="D420">
        <v>1.97045</v>
      </c>
      <c r="E420">
        <f>(GBPUSD_D1[[#This Row],[High]]+GBPUSD_D1[[#This Row],[Low]])/2</f>
        <v>1.9801</v>
      </c>
      <c r="F420">
        <f>1/GBPUSD_D1[[#This Row],[Kolumna1]]</f>
        <v>0.50502499873743756</v>
      </c>
      <c r="G420">
        <v>1.9714</v>
      </c>
      <c r="H420">
        <v>177950</v>
      </c>
    </row>
    <row r="421" spans="1:8" x14ac:dyDescent="0.3">
      <c r="A421" s="1">
        <v>39572</v>
      </c>
      <c r="B421">
        <v>1.9724999999999999</v>
      </c>
      <c r="C421">
        <v>1.9741</v>
      </c>
      <c r="D421">
        <v>1.9709399999999999</v>
      </c>
      <c r="E421">
        <f>(GBPUSD_D1[[#This Row],[High]]+GBPUSD_D1[[#This Row],[Low]])/2</f>
        <v>1.9725199999999998</v>
      </c>
      <c r="F421">
        <f>1/GBPUSD_D1[[#This Row],[Kolumna1]]</f>
        <v>0.50696570883945413</v>
      </c>
      <c r="G421">
        <v>1.9737</v>
      </c>
      <c r="H421">
        <v>7946</v>
      </c>
    </row>
    <row r="422" spans="1:8" x14ac:dyDescent="0.3">
      <c r="A422" s="1">
        <v>39573</v>
      </c>
      <c r="B422">
        <v>1.9737</v>
      </c>
      <c r="C422">
        <v>1.9783999999999999</v>
      </c>
      <c r="D422">
        <v>1.9655</v>
      </c>
      <c r="E422">
        <f>(GBPUSD_D1[[#This Row],[High]]+GBPUSD_D1[[#This Row],[Low]])/2</f>
        <v>1.9719500000000001</v>
      </c>
      <c r="F422">
        <f>1/GBPUSD_D1[[#This Row],[Kolumna1]]</f>
        <v>0.50711224929638177</v>
      </c>
      <c r="G422">
        <v>1.9733000000000001</v>
      </c>
      <c r="H422">
        <v>96834</v>
      </c>
    </row>
    <row r="423" spans="1:8" x14ac:dyDescent="0.3">
      <c r="A423" s="1">
        <v>39574</v>
      </c>
      <c r="B423">
        <v>1.9733000000000001</v>
      </c>
      <c r="C423">
        <v>1.97715</v>
      </c>
      <c r="D423">
        <v>1.9635</v>
      </c>
      <c r="E423">
        <f>(GBPUSD_D1[[#This Row],[High]]+GBPUSD_D1[[#This Row],[Low]])/2</f>
        <v>1.9703249999999999</v>
      </c>
      <c r="F423">
        <f>1/GBPUSD_D1[[#This Row],[Kolumna1]]</f>
        <v>0.50753048354966823</v>
      </c>
      <c r="G423">
        <v>1.9712000000000001</v>
      </c>
      <c r="H423">
        <v>134260</v>
      </c>
    </row>
    <row r="424" spans="1:8" x14ac:dyDescent="0.3">
      <c r="A424" s="1">
        <v>39575</v>
      </c>
      <c r="B424">
        <v>1.9712000000000001</v>
      </c>
      <c r="C424">
        <v>1.9717</v>
      </c>
      <c r="D424">
        <v>1.95025</v>
      </c>
      <c r="E424">
        <f>(GBPUSD_D1[[#This Row],[High]]+GBPUSD_D1[[#This Row],[Low]])/2</f>
        <v>1.9609749999999999</v>
      </c>
      <c r="F424">
        <f>1/GBPUSD_D1[[#This Row],[Kolumna1]]</f>
        <v>0.50995040732288788</v>
      </c>
      <c r="G424">
        <v>1.9508000000000001</v>
      </c>
      <c r="H424">
        <v>131450</v>
      </c>
    </row>
    <row r="425" spans="1:8" x14ac:dyDescent="0.3">
      <c r="A425" s="1">
        <v>39576</v>
      </c>
      <c r="B425">
        <v>1.9508000000000001</v>
      </c>
      <c r="C425">
        <v>1.962</v>
      </c>
      <c r="D425">
        <v>1.95025</v>
      </c>
      <c r="E425">
        <f>(GBPUSD_D1[[#This Row],[High]]+GBPUSD_D1[[#This Row],[Low]])/2</f>
        <v>1.9561250000000001</v>
      </c>
      <c r="F425">
        <f>1/GBPUSD_D1[[#This Row],[Kolumna1]]</f>
        <v>0.51121477410697169</v>
      </c>
      <c r="G425">
        <v>1.9553</v>
      </c>
      <c r="H425">
        <v>130304</v>
      </c>
    </row>
    <row r="426" spans="1:8" x14ac:dyDescent="0.3">
      <c r="A426" s="1">
        <v>39577</v>
      </c>
      <c r="B426">
        <v>1.9553</v>
      </c>
      <c r="C426">
        <v>1.9570000000000001</v>
      </c>
      <c r="D426">
        <v>1.9459</v>
      </c>
      <c r="E426">
        <f>(GBPUSD_D1[[#This Row],[High]]+GBPUSD_D1[[#This Row],[Low]])/2</f>
        <v>1.9514499999999999</v>
      </c>
      <c r="F426">
        <f>1/GBPUSD_D1[[#This Row],[Kolumna1]]</f>
        <v>0.51243946808783214</v>
      </c>
      <c r="G426">
        <v>1.9535</v>
      </c>
      <c r="H426">
        <v>111612</v>
      </c>
    </row>
    <row r="427" spans="1:8" x14ac:dyDescent="0.3">
      <c r="A427" s="1">
        <v>39579</v>
      </c>
      <c r="B427">
        <v>1.9504900000000001</v>
      </c>
      <c r="C427">
        <v>1.9522999999999999</v>
      </c>
      <c r="D427">
        <v>1.9498</v>
      </c>
      <c r="E427">
        <f>(GBPUSD_D1[[#This Row],[High]]+GBPUSD_D1[[#This Row],[Low]])/2</f>
        <v>1.95105</v>
      </c>
      <c r="F427">
        <f>1/GBPUSD_D1[[#This Row],[Kolumna1]]</f>
        <v>0.51254452730580968</v>
      </c>
      <c r="G427">
        <v>1.9518</v>
      </c>
      <c r="H427">
        <v>7613</v>
      </c>
    </row>
    <row r="428" spans="1:8" x14ac:dyDescent="0.3">
      <c r="A428" s="1">
        <v>39580</v>
      </c>
      <c r="B428">
        <v>1.9518</v>
      </c>
      <c r="C428">
        <v>1.9633</v>
      </c>
      <c r="D428">
        <v>1.9440999999999999</v>
      </c>
      <c r="E428">
        <f>(GBPUSD_D1[[#This Row],[High]]+GBPUSD_D1[[#This Row],[Low]])/2</f>
        <v>1.9537</v>
      </c>
      <c r="F428">
        <f>1/GBPUSD_D1[[#This Row],[Kolumna1]]</f>
        <v>0.51184931156267599</v>
      </c>
      <c r="G428">
        <v>1.9531000000000001</v>
      </c>
      <c r="H428">
        <v>131228</v>
      </c>
    </row>
    <row r="429" spans="1:8" x14ac:dyDescent="0.3">
      <c r="A429" s="1">
        <v>39581</v>
      </c>
      <c r="B429">
        <v>1.9531000000000001</v>
      </c>
      <c r="C429">
        <v>1.95865</v>
      </c>
      <c r="D429">
        <v>1.9418500000000001</v>
      </c>
      <c r="E429">
        <f>(GBPUSD_D1[[#This Row],[High]]+GBPUSD_D1[[#This Row],[Low]])/2</f>
        <v>1.95025</v>
      </c>
      <c r="F429">
        <f>1/GBPUSD_D1[[#This Row],[Kolumna1]]</f>
        <v>0.51275477502884248</v>
      </c>
      <c r="G429">
        <v>1.94465</v>
      </c>
      <c r="H429">
        <v>157751</v>
      </c>
    </row>
    <row r="430" spans="1:8" x14ac:dyDescent="0.3">
      <c r="A430" s="1">
        <v>39582</v>
      </c>
      <c r="B430">
        <v>1.9446000000000001</v>
      </c>
      <c r="C430">
        <v>1.9474</v>
      </c>
      <c r="D430">
        <v>1.9361999999999999</v>
      </c>
      <c r="E430">
        <f>(GBPUSD_D1[[#This Row],[High]]+GBPUSD_D1[[#This Row],[Low]])/2</f>
        <v>1.9418</v>
      </c>
      <c r="F430">
        <f>1/GBPUSD_D1[[#This Row],[Kolumna1]]</f>
        <v>0.51498609537542483</v>
      </c>
      <c r="G430">
        <v>1.9461999999999999</v>
      </c>
      <c r="H430">
        <v>139130</v>
      </c>
    </row>
    <row r="431" spans="1:8" x14ac:dyDescent="0.3">
      <c r="A431" s="1">
        <v>39583</v>
      </c>
      <c r="B431">
        <v>1.9461999999999999</v>
      </c>
      <c r="C431">
        <v>1.9501500000000001</v>
      </c>
      <c r="D431">
        <v>1.9403999999999999</v>
      </c>
      <c r="E431">
        <f>(GBPUSD_D1[[#This Row],[High]]+GBPUSD_D1[[#This Row],[Low]])/2</f>
        <v>1.9452750000000001</v>
      </c>
      <c r="F431">
        <f>1/GBPUSD_D1[[#This Row],[Kolumna1]]</f>
        <v>0.51406613460821737</v>
      </c>
      <c r="G431">
        <v>1.9476</v>
      </c>
      <c r="H431">
        <v>140518</v>
      </c>
    </row>
    <row r="432" spans="1:8" x14ac:dyDescent="0.3">
      <c r="A432" s="1">
        <v>39584</v>
      </c>
      <c r="B432">
        <v>1.9475499999999999</v>
      </c>
      <c r="C432">
        <v>1.9597500000000001</v>
      </c>
      <c r="D432">
        <v>1.94415</v>
      </c>
      <c r="E432">
        <f>(GBPUSD_D1[[#This Row],[High]]+GBPUSD_D1[[#This Row],[Low]])/2</f>
        <v>1.9519500000000001</v>
      </c>
      <c r="F432">
        <f>1/GBPUSD_D1[[#This Row],[Kolumna1]]</f>
        <v>0.51230820461589688</v>
      </c>
      <c r="G432">
        <v>1.9572799999999999</v>
      </c>
      <c r="H432">
        <v>133281</v>
      </c>
    </row>
    <row r="433" spans="1:8" x14ac:dyDescent="0.3">
      <c r="A433" s="1">
        <v>39586</v>
      </c>
      <c r="B433">
        <v>1.9563999999999999</v>
      </c>
      <c r="C433">
        <v>1.9578</v>
      </c>
      <c r="D433">
        <v>1.9529000000000001</v>
      </c>
      <c r="E433">
        <f>(GBPUSD_D1[[#This Row],[High]]+GBPUSD_D1[[#This Row],[Low]])/2</f>
        <v>1.9553500000000001</v>
      </c>
      <c r="F433">
        <f>1/GBPUSD_D1[[#This Row],[Kolumna1]]</f>
        <v>0.51141739330554625</v>
      </c>
      <c r="G433">
        <v>1.95705</v>
      </c>
      <c r="H433">
        <v>10269</v>
      </c>
    </row>
    <row r="434" spans="1:8" x14ac:dyDescent="0.3">
      <c r="A434" s="1">
        <v>39587</v>
      </c>
      <c r="B434">
        <v>1.95705</v>
      </c>
      <c r="C434">
        <v>1.9622999999999999</v>
      </c>
      <c r="D434">
        <v>1.9452499999999999</v>
      </c>
      <c r="E434">
        <f>(GBPUSD_D1[[#This Row],[High]]+GBPUSD_D1[[#This Row],[Low]])/2</f>
        <v>1.9537749999999998</v>
      </c>
      <c r="F434">
        <f>1/GBPUSD_D1[[#This Row],[Kolumna1]]</f>
        <v>0.51182966308812428</v>
      </c>
      <c r="G434">
        <v>1.94825</v>
      </c>
      <c r="H434">
        <v>110535</v>
      </c>
    </row>
    <row r="435" spans="1:8" x14ac:dyDescent="0.3">
      <c r="A435" s="1">
        <v>39588</v>
      </c>
      <c r="B435">
        <v>1.9489000000000001</v>
      </c>
      <c r="C435">
        <v>1.9718500000000001</v>
      </c>
      <c r="D435">
        <v>1.9478</v>
      </c>
      <c r="E435">
        <f>(GBPUSD_D1[[#This Row],[High]]+GBPUSD_D1[[#This Row],[Low]])/2</f>
        <v>1.9598249999999999</v>
      </c>
      <c r="F435">
        <f>1/GBPUSD_D1[[#This Row],[Kolumna1]]</f>
        <v>0.51024963963619208</v>
      </c>
      <c r="G435">
        <v>1.96665</v>
      </c>
      <c r="H435">
        <v>139812</v>
      </c>
    </row>
    <row r="436" spans="1:8" x14ac:dyDescent="0.3">
      <c r="A436" s="1">
        <v>39589</v>
      </c>
      <c r="B436">
        <v>1.9669000000000001</v>
      </c>
      <c r="C436">
        <v>1.9733000000000001</v>
      </c>
      <c r="D436">
        <v>1.9612000000000001</v>
      </c>
      <c r="E436">
        <f>(GBPUSD_D1[[#This Row],[High]]+GBPUSD_D1[[#This Row],[Low]])/2</f>
        <v>1.9672499999999999</v>
      </c>
      <c r="F436">
        <f>1/GBPUSD_D1[[#This Row],[Kolumna1]]</f>
        <v>0.50832380226204088</v>
      </c>
      <c r="G436">
        <v>1.9707600000000001</v>
      </c>
      <c r="H436">
        <v>211748</v>
      </c>
    </row>
    <row r="437" spans="1:8" x14ac:dyDescent="0.3">
      <c r="A437" s="1">
        <v>39590</v>
      </c>
      <c r="B437">
        <v>1.9710000000000001</v>
      </c>
      <c r="C437">
        <v>1.9847999999999999</v>
      </c>
      <c r="D437">
        <v>1.9681500000000001</v>
      </c>
      <c r="E437">
        <f>(GBPUSD_D1[[#This Row],[High]]+GBPUSD_D1[[#This Row],[Low]])/2</f>
        <v>1.976475</v>
      </c>
      <c r="F437">
        <f>1/GBPUSD_D1[[#This Row],[Kolumna1]]</f>
        <v>0.50595125159690868</v>
      </c>
      <c r="G437">
        <v>1.9799</v>
      </c>
      <c r="H437">
        <v>182187</v>
      </c>
    </row>
    <row r="438" spans="1:8" x14ac:dyDescent="0.3">
      <c r="A438" s="1">
        <v>39591</v>
      </c>
      <c r="B438">
        <v>1.9799</v>
      </c>
      <c r="C438">
        <v>1.9852000000000001</v>
      </c>
      <c r="D438">
        <v>1.9755</v>
      </c>
      <c r="E438">
        <f>(GBPUSD_D1[[#This Row],[High]]+GBPUSD_D1[[#This Row],[Low]])/2</f>
        <v>1.9803500000000001</v>
      </c>
      <c r="F438">
        <f>1/GBPUSD_D1[[#This Row],[Kolumna1]]</f>
        <v>0.50496124422450572</v>
      </c>
      <c r="G438">
        <v>1.9796</v>
      </c>
      <c r="H438">
        <v>153079</v>
      </c>
    </row>
    <row r="439" spans="1:8" x14ac:dyDescent="0.3">
      <c r="A439" s="1">
        <v>39593</v>
      </c>
      <c r="B439">
        <v>1.9793099999999999</v>
      </c>
      <c r="C439">
        <v>1.9813000000000001</v>
      </c>
      <c r="D439">
        <v>1.97885</v>
      </c>
      <c r="E439">
        <f>(GBPUSD_D1[[#This Row],[High]]+GBPUSD_D1[[#This Row],[Low]])/2</f>
        <v>1.980075</v>
      </c>
      <c r="F439">
        <f>1/GBPUSD_D1[[#This Row],[Kolumna1]]</f>
        <v>0.5050313750741765</v>
      </c>
      <c r="G439">
        <v>1.9805699999999999</v>
      </c>
      <c r="H439">
        <v>16525</v>
      </c>
    </row>
    <row r="440" spans="1:8" x14ac:dyDescent="0.3">
      <c r="A440" s="1">
        <v>39594</v>
      </c>
      <c r="B440">
        <v>1.9806999999999999</v>
      </c>
      <c r="C440">
        <v>1.9833000000000001</v>
      </c>
      <c r="D440">
        <v>1.9758500000000001</v>
      </c>
      <c r="E440">
        <f>(GBPUSD_D1[[#This Row],[High]]+GBPUSD_D1[[#This Row],[Low]])/2</f>
        <v>1.9795750000000001</v>
      </c>
      <c r="F440">
        <f>1/GBPUSD_D1[[#This Row],[Kolumna1]]</f>
        <v>0.5051589356301226</v>
      </c>
      <c r="G440">
        <v>1.9814000000000001</v>
      </c>
      <c r="H440">
        <v>93174</v>
      </c>
    </row>
    <row r="441" spans="1:8" x14ac:dyDescent="0.3">
      <c r="A441" s="1">
        <v>39595</v>
      </c>
      <c r="B441">
        <v>1.9814000000000001</v>
      </c>
      <c r="C441">
        <v>1.9845999999999999</v>
      </c>
      <c r="D441">
        <v>1.9714499999999999</v>
      </c>
      <c r="E441">
        <f>(GBPUSD_D1[[#This Row],[High]]+GBPUSD_D1[[#This Row],[Low]])/2</f>
        <v>1.9780249999999999</v>
      </c>
      <c r="F441">
        <f>1/GBPUSD_D1[[#This Row],[Kolumna1]]</f>
        <v>0.50555478318019242</v>
      </c>
      <c r="G441">
        <v>1.9749000000000001</v>
      </c>
      <c r="H441">
        <v>104357</v>
      </c>
    </row>
    <row r="442" spans="1:8" x14ac:dyDescent="0.3">
      <c r="A442" s="1">
        <v>39596</v>
      </c>
      <c r="B442">
        <v>1.9749000000000001</v>
      </c>
      <c r="C442">
        <v>1.9826999999999999</v>
      </c>
      <c r="D442">
        <v>1.9702999999999999</v>
      </c>
      <c r="E442">
        <f>(GBPUSD_D1[[#This Row],[High]]+GBPUSD_D1[[#This Row],[Low]])/2</f>
        <v>1.9764999999999999</v>
      </c>
      <c r="F442">
        <f>1/GBPUSD_D1[[#This Row],[Kolumna1]]</f>
        <v>0.50594485201113082</v>
      </c>
      <c r="G442">
        <v>1.9812000000000001</v>
      </c>
      <c r="H442">
        <v>222295</v>
      </c>
    </row>
    <row r="443" spans="1:8" x14ac:dyDescent="0.3">
      <c r="A443" s="1">
        <v>39597</v>
      </c>
      <c r="B443">
        <v>1.9812000000000001</v>
      </c>
      <c r="C443">
        <v>1.9817</v>
      </c>
      <c r="D443">
        <v>1.9672499999999999</v>
      </c>
      <c r="E443">
        <f>(GBPUSD_D1[[#This Row],[High]]+GBPUSD_D1[[#This Row],[Low]])/2</f>
        <v>1.974475</v>
      </c>
      <c r="F443">
        <f>1/GBPUSD_D1[[#This Row],[Kolumna1]]</f>
        <v>0.50646374352676027</v>
      </c>
      <c r="G443">
        <v>1.9745999999999999</v>
      </c>
      <c r="H443">
        <v>104518</v>
      </c>
    </row>
    <row r="444" spans="1:8" x14ac:dyDescent="0.3">
      <c r="A444" s="1">
        <v>39598</v>
      </c>
      <c r="B444">
        <v>1.9745999999999999</v>
      </c>
      <c r="C444">
        <v>1.9822</v>
      </c>
      <c r="D444">
        <v>1.96845</v>
      </c>
      <c r="E444">
        <f>(GBPUSD_D1[[#This Row],[High]]+GBPUSD_D1[[#This Row],[Low]])/2</f>
        <v>1.975325</v>
      </c>
      <c r="F444">
        <f>1/GBPUSD_D1[[#This Row],[Kolumna1]]</f>
        <v>0.50624580765190541</v>
      </c>
      <c r="G444">
        <v>1.9819</v>
      </c>
      <c r="H444">
        <v>122051</v>
      </c>
    </row>
    <row r="445" spans="1:8" x14ac:dyDescent="0.3">
      <c r="A445" s="1">
        <v>39600</v>
      </c>
      <c r="B445">
        <v>1.9728699999999999</v>
      </c>
      <c r="C445">
        <v>1.9773000000000001</v>
      </c>
      <c r="D445">
        <v>1.97254</v>
      </c>
      <c r="E445">
        <f>(GBPUSD_D1[[#This Row],[High]]+GBPUSD_D1[[#This Row],[Low]])/2</f>
        <v>1.97492</v>
      </c>
      <c r="F445">
        <f>1/GBPUSD_D1[[#This Row],[Kolumna1]]</f>
        <v>0.50634962428857877</v>
      </c>
      <c r="G445">
        <v>1.974</v>
      </c>
      <c r="H445">
        <v>3695</v>
      </c>
    </row>
    <row r="446" spans="1:8" x14ac:dyDescent="0.3">
      <c r="A446" s="1">
        <v>39601</v>
      </c>
      <c r="B446">
        <v>1.974</v>
      </c>
      <c r="C446">
        <v>1.9764999999999999</v>
      </c>
      <c r="D446">
        <v>1.9596499999999999</v>
      </c>
      <c r="E446">
        <f>(GBPUSD_D1[[#This Row],[High]]+GBPUSD_D1[[#This Row],[Low]])/2</f>
        <v>1.9680749999999998</v>
      </c>
      <c r="F446">
        <f>1/GBPUSD_D1[[#This Row],[Kolumna1]]</f>
        <v>0.50811071732530522</v>
      </c>
      <c r="G446">
        <v>1.9645300000000001</v>
      </c>
      <c r="H446">
        <v>142218</v>
      </c>
    </row>
    <row r="447" spans="1:8" x14ac:dyDescent="0.3">
      <c r="A447" s="1">
        <v>39602</v>
      </c>
      <c r="B447">
        <v>1.9650000000000001</v>
      </c>
      <c r="C447">
        <v>1.9740500000000001</v>
      </c>
      <c r="D447">
        <v>1.9604999999999999</v>
      </c>
      <c r="E447">
        <f>(GBPUSD_D1[[#This Row],[High]]+GBPUSD_D1[[#This Row],[Low]])/2</f>
        <v>1.9672749999999999</v>
      </c>
      <c r="F447">
        <f>1/GBPUSD_D1[[#This Row],[Kolumna1]]</f>
        <v>0.50831734251693339</v>
      </c>
      <c r="G447">
        <v>1.9618500000000001</v>
      </c>
      <c r="H447">
        <v>99926</v>
      </c>
    </row>
    <row r="448" spans="1:8" x14ac:dyDescent="0.3">
      <c r="A448" s="1">
        <v>39603</v>
      </c>
      <c r="B448">
        <v>1.9618500000000001</v>
      </c>
      <c r="C448">
        <v>1.9637</v>
      </c>
      <c r="D448">
        <v>1.9525999999999999</v>
      </c>
      <c r="E448">
        <f>(GBPUSD_D1[[#This Row],[High]]+GBPUSD_D1[[#This Row],[Low]])/2</f>
        <v>1.9581499999999998</v>
      </c>
      <c r="F448">
        <f>1/GBPUSD_D1[[#This Row],[Kolumna1]]</f>
        <v>0.51068610678446502</v>
      </c>
      <c r="G448">
        <v>1.9536</v>
      </c>
      <c r="H448">
        <v>77044</v>
      </c>
    </row>
    <row r="449" spans="1:8" x14ac:dyDescent="0.3">
      <c r="A449" s="1">
        <v>39604</v>
      </c>
      <c r="B449">
        <v>1.9536</v>
      </c>
      <c r="C449">
        <v>1.9597</v>
      </c>
      <c r="D449">
        <v>1.9460999999999999</v>
      </c>
      <c r="E449">
        <f>(GBPUSD_D1[[#This Row],[High]]+GBPUSD_D1[[#This Row],[Low]])/2</f>
        <v>1.9529000000000001</v>
      </c>
      <c r="F449">
        <f>1/GBPUSD_D1[[#This Row],[Kolumna1]]</f>
        <v>0.51205898919555526</v>
      </c>
      <c r="G449">
        <v>1.9588000000000001</v>
      </c>
      <c r="H449">
        <v>106074</v>
      </c>
    </row>
    <row r="450" spans="1:8" x14ac:dyDescent="0.3">
      <c r="A450" s="1">
        <v>39605</v>
      </c>
      <c r="B450">
        <v>1.9588000000000001</v>
      </c>
      <c r="C450">
        <v>1.9734</v>
      </c>
      <c r="D450">
        <v>1.9537</v>
      </c>
      <c r="E450">
        <f>(GBPUSD_D1[[#This Row],[High]]+GBPUSD_D1[[#This Row],[Low]])/2</f>
        <v>1.9635500000000001</v>
      </c>
      <c r="F450">
        <f>1/GBPUSD_D1[[#This Row],[Kolumna1]]</f>
        <v>0.50928165822107918</v>
      </c>
      <c r="G450">
        <v>1.97075</v>
      </c>
      <c r="H450">
        <v>85708</v>
      </c>
    </row>
    <row r="451" spans="1:8" x14ac:dyDescent="0.3">
      <c r="A451" s="1">
        <v>39607</v>
      </c>
      <c r="B451">
        <v>1.9688300000000001</v>
      </c>
      <c r="C451">
        <v>1.9713000000000001</v>
      </c>
      <c r="D451">
        <v>1.9684999999999999</v>
      </c>
      <c r="E451">
        <f>(GBPUSD_D1[[#This Row],[High]]+GBPUSD_D1[[#This Row],[Low]])/2</f>
        <v>1.9699</v>
      </c>
      <c r="F451">
        <f>1/GBPUSD_D1[[#This Row],[Kolumna1]]</f>
        <v>0.50763998172496061</v>
      </c>
      <c r="G451">
        <v>1.9704999999999999</v>
      </c>
      <c r="H451">
        <v>7577</v>
      </c>
    </row>
    <row r="452" spans="1:8" x14ac:dyDescent="0.3">
      <c r="A452" s="1">
        <v>39608</v>
      </c>
      <c r="B452">
        <v>1.9704999999999999</v>
      </c>
      <c r="C452">
        <v>1.9800500000000001</v>
      </c>
      <c r="D452">
        <v>1.9670000000000001</v>
      </c>
      <c r="E452">
        <f>(GBPUSD_D1[[#This Row],[High]]+GBPUSD_D1[[#This Row],[Low]])/2</f>
        <v>1.973525</v>
      </c>
      <c r="F452">
        <f>1/GBPUSD_D1[[#This Row],[Kolumna1]]</f>
        <v>0.50670754107498006</v>
      </c>
      <c r="G452">
        <v>1.9734</v>
      </c>
      <c r="H452">
        <v>159513</v>
      </c>
    </row>
    <row r="453" spans="1:8" x14ac:dyDescent="0.3">
      <c r="A453" s="1">
        <v>39609</v>
      </c>
      <c r="B453">
        <v>1.9734</v>
      </c>
      <c r="C453">
        <v>1.9742</v>
      </c>
      <c r="D453">
        <v>1.9519</v>
      </c>
      <c r="E453">
        <f>(GBPUSD_D1[[#This Row],[High]]+GBPUSD_D1[[#This Row],[Low]])/2</f>
        <v>1.96305</v>
      </c>
      <c r="F453">
        <f>1/GBPUSD_D1[[#This Row],[Kolumna1]]</f>
        <v>0.50941137515600721</v>
      </c>
      <c r="G453">
        <v>1.9530000000000001</v>
      </c>
      <c r="H453">
        <v>162011</v>
      </c>
    </row>
    <row r="454" spans="1:8" x14ac:dyDescent="0.3">
      <c r="A454" s="1">
        <v>39610</v>
      </c>
      <c r="B454">
        <v>1.9530000000000001</v>
      </c>
      <c r="C454">
        <v>1.96675</v>
      </c>
      <c r="D454">
        <v>1.9491499999999999</v>
      </c>
      <c r="E454">
        <f>(GBPUSD_D1[[#This Row],[High]]+GBPUSD_D1[[#This Row],[Low]])/2</f>
        <v>1.9579499999999999</v>
      </c>
      <c r="F454">
        <f>1/GBPUSD_D1[[#This Row],[Kolumna1]]</f>
        <v>0.51073827217242529</v>
      </c>
      <c r="G454">
        <v>1.9634</v>
      </c>
      <c r="H454">
        <v>180424</v>
      </c>
    </row>
    <row r="455" spans="1:8" x14ac:dyDescent="0.3">
      <c r="A455" s="1">
        <v>39611</v>
      </c>
      <c r="B455">
        <v>1.9634</v>
      </c>
      <c r="C455">
        <v>1.9635</v>
      </c>
      <c r="D455">
        <v>1.9433499999999999</v>
      </c>
      <c r="E455">
        <f>(GBPUSD_D1[[#This Row],[High]]+GBPUSD_D1[[#This Row],[Low]])/2</f>
        <v>1.953425</v>
      </c>
      <c r="F455">
        <f>1/GBPUSD_D1[[#This Row],[Kolumna1]]</f>
        <v>0.51192136887774042</v>
      </c>
      <c r="G455">
        <v>1.9466000000000001</v>
      </c>
      <c r="H455">
        <v>210476</v>
      </c>
    </row>
    <row r="456" spans="1:8" x14ac:dyDescent="0.3">
      <c r="A456" s="1">
        <v>39612</v>
      </c>
      <c r="B456">
        <v>1.94655</v>
      </c>
      <c r="C456">
        <v>1.9513</v>
      </c>
      <c r="D456">
        <v>1.9410000000000001</v>
      </c>
      <c r="E456">
        <f>(GBPUSD_D1[[#This Row],[High]]+GBPUSD_D1[[#This Row],[Low]])/2</f>
        <v>1.94615</v>
      </c>
      <c r="F456">
        <f>1/GBPUSD_D1[[#This Row],[Kolumna1]]</f>
        <v>0.51383500757906631</v>
      </c>
      <c r="G456">
        <v>1.9475</v>
      </c>
      <c r="H456">
        <v>194690</v>
      </c>
    </row>
    <row r="457" spans="1:8" x14ac:dyDescent="0.3">
      <c r="A457" s="1">
        <v>39614</v>
      </c>
      <c r="B457">
        <v>1.9494199999999999</v>
      </c>
      <c r="C457">
        <v>1.9494199999999999</v>
      </c>
      <c r="D457">
        <v>1.9459</v>
      </c>
      <c r="E457">
        <f>(GBPUSD_D1[[#This Row],[High]]+GBPUSD_D1[[#This Row],[Low]])/2</f>
        <v>1.9476599999999999</v>
      </c>
      <c r="F457">
        <f>1/GBPUSD_D1[[#This Row],[Kolumna1]]</f>
        <v>0.51343663678465445</v>
      </c>
      <c r="G457">
        <v>1.94855</v>
      </c>
      <c r="H457">
        <v>8794</v>
      </c>
    </row>
    <row r="458" spans="1:8" x14ac:dyDescent="0.3">
      <c r="A458" s="1">
        <v>39615</v>
      </c>
      <c r="B458">
        <v>1.94855</v>
      </c>
      <c r="C458">
        <v>1.9686999999999999</v>
      </c>
      <c r="D458">
        <v>1.9466000000000001</v>
      </c>
      <c r="E458">
        <f>(GBPUSD_D1[[#This Row],[High]]+GBPUSD_D1[[#This Row],[Low]])/2</f>
        <v>1.9576500000000001</v>
      </c>
      <c r="F458">
        <f>1/GBPUSD_D1[[#This Row],[Kolumna1]]</f>
        <v>0.5108165402395729</v>
      </c>
      <c r="G458">
        <v>1.9629000000000001</v>
      </c>
      <c r="H458">
        <v>274710</v>
      </c>
    </row>
    <row r="459" spans="1:8" x14ac:dyDescent="0.3">
      <c r="A459" s="1">
        <v>39616</v>
      </c>
      <c r="B459">
        <v>1.9629000000000001</v>
      </c>
      <c r="C459">
        <v>1.9698</v>
      </c>
      <c r="D459">
        <v>1.9470000000000001</v>
      </c>
      <c r="E459">
        <f>(GBPUSD_D1[[#This Row],[High]]+GBPUSD_D1[[#This Row],[Low]])/2</f>
        <v>1.9584000000000001</v>
      </c>
      <c r="F459">
        <f>1/GBPUSD_D1[[#This Row],[Kolumna1]]</f>
        <v>0.5106209150326797</v>
      </c>
      <c r="G459">
        <v>1.9573</v>
      </c>
      <c r="H459">
        <v>259175</v>
      </c>
    </row>
    <row r="460" spans="1:8" x14ac:dyDescent="0.3">
      <c r="A460" s="1">
        <v>39617</v>
      </c>
      <c r="B460">
        <v>1.9573</v>
      </c>
      <c r="C460">
        <v>1.9611000000000001</v>
      </c>
      <c r="D460">
        <v>1.9478</v>
      </c>
      <c r="E460">
        <f>(GBPUSD_D1[[#This Row],[High]]+GBPUSD_D1[[#This Row],[Low]])/2</f>
        <v>1.95445</v>
      </c>
      <c r="F460">
        <f>1/GBPUSD_D1[[#This Row],[Kolumna1]]</f>
        <v>0.51165289467625163</v>
      </c>
      <c r="G460">
        <v>1.9593</v>
      </c>
      <c r="H460">
        <v>277386</v>
      </c>
    </row>
    <row r="461" spans="1:8" x14ac:dyDescent="0.3">
      <c r="A461" s="1">
        <v>39618</v>
      </c>
      <c r="B461">
        <v>1.9593</v>
      </c>
      <c r="C461">
        <v>1.9744999999999999</v>
      </c>
      <c r="D461">
        <v>1.9584999999999999</v>
      </c>
      <c r="E461">
        <f>(GBPUSD_D1[[#This Row],[High]]+GBPUSD_D1[[#This Row],[Low]])/2</f>
        <v>1.9664999999999999</v>
      </c>
      <c r="F461">
        <f>1/GBPUSD_D1[[#This Row],[Kolumna1]]</f>
        <v>0.50851767098906686</v>
      </c>
      <c r="G461">
        <v>1.9722</v>
      </c>
      <c r="H461">
        <v>315741</v>
      </c>
    </row>
    <row r="462" spans="1:8" x14ac:dyDescent="0.3">
      <c r="A462" s="1">
        <v>39619</v>
      </c>
      <c r="B462">
        <v>1.9722</v>
      </c>
      <c r="C462">
        <v>1.9791000000000001</v>
      </c>
      <c r="D462">
        <v>1.9699</v>
      </c>
      <c r="E462">
        <f>(GBPUSD_D1[[#This Row],[High]]+GBPUSD_D1[[#This Row],[Low]])/2</f>
        <v>1.9744999999999999</v>
      </c>
      <c r="F462">
        <f>1/GBPUSD_D1[[#This Row],[Kolumna1]]</f>
        <v>0.50645733096986578</v>
      </c>
      <c r="G462">
        <v>1.9758500000000001</v>
      </c>
      <c r="H462">
        <v>294899</v>
      </c>
    </row>
    <row r="463" spans="1:8" x14ac:dyDescent="0.3">
      <c r="A463" s="1">
        <v>39621</v>
      </c>
      <c r="B463">
        <v>1.97445</v>
      </c>
      <c r="C463">
        <v>1.9754</v>
      </c>
      <c r="D463">
        <v>1.9734</v>
      </c>
      <c r="E463">
        <f>(GBPUSD_D1[[#This Row],[High]]+GBPUSD_D1[[#This Row],[Low]])/2</f>
        <v>1.9744000000000002</v>
      </c>
      <c r="F463">
        <f>1/GBPUSD_D1[[#This Row],[Kolumna1]]</f>
        <v>0.50648298217179899</v>
      </c>
      <c r="G463">
        <v>1.9748000000000001</v>
      </c>
      <c r="H463">
        <v>7551</v>
      </c>
    </row>
    <row r="464" spans="1:8" x14ac:dyDescent="0.3">
      <c r="A464" s="1">
        <v>39622</v>
      </c>
      <c r="B464">
        <v>1.9748000000000001</v>
      </c>
      <c r="C464">
        <v>1.9756</v>
      </c>
      <c r="D464">
        <v>1.9584999999999999</v>
      </c>
      <c r="E464">
        <f>(GBPUSD_D1[[#This Row],[High]]+GBPUSD_D1[[#This Row],[Low]])/2</f>
        <v>1.96705</v>
      </c>
      <c r="F464">
        <f>1/GBPUSD_D1[[#This Row],[Kolumna1]]</f>
        <v>0.50837548613405859</v>
      </c>
      <c r="G464">
        <v>1.96435</v>
      </c>
      <c r="H464">
        <v>305452</v>
      </c>
    </row>
    <row r="465" spans="1:8" x14ac:dyDescent="0.3">
      <c r="A465" s="1">
        <v>39623</v>
      </c>
      <c r="B465">
        <v>1.96435</v>
      </c>
      <c r="C465">
        <v>1.9724999999999999</v>
      </c>
      <c r="D465">
        <v>1.96235</v>
      </c>
      <c r="E465">
        <f>(GBPUSD_D1[[#This Row],[High]]+GBPUSD_D1[[#This Row],[Low]])/2</f>
        <v>1.967425</v>
      </c>
      <c r="F465">
        <f>1/GBPUSD_D1[[#This Row],[Kolumna1]]</f>
        <v>0.50827858749380539</v>
      </c>
      <c r="G465">
        <v>1.9705999999999999</v>
      </c>
      <c r="H465">
        <v>236756</v>
      </c>
    </row>
    <row r="466" spans="1:8" x14ac:dyDescent="0.3">
      <c r="A466" s="1">
        <v>39624</v>
      </c>
      <c r="B466">
        <v>1.9705999999999999</v>
      </c>
      <c r="C466">
        <v>1.9769000000000001</v>
      </c>
      <c r="D466">
        <v>1.9654499999999999</v>
      </c>
      <c r="E466">
        <f>(GBPUSD_D1[[#This Row],[High]]+GBPUSD_D1[[#This Row],[Low]])/2</f>
        <v>1.9711750000000001</v>
      </c>
      <c r="F466">
        <f>1/GBPUSD_D1[[#This Row],[Kolumna1]]</f>
        <v>0.50731162885081227</v>
      </c>
      <c r="G466">
        <v>1.9737</v>
      </c>
      <c r="H466">
        <v>364835</v>
      </c>
    </row>
    <row r="467" spans="1:8" x14ac:dyDescent="0.3">
      <c r="A467" s="1">
        <v>39625</v>
      </c>
      <c r="B467">
        <v>1.9737</v>
      </c>
      <c r="C467">
        <v>1.9895</v>
      </c>
      <c r="D467">
        <v>1.9713499999999999</v>
      </c>
      <c r="E467">
        <f>(GBPUSD_D1[[#This Row],[High]]+GBPUSD_D1[[#This Row],[Low]])/2</f>
        <v>1.9804249999999999</v>
      </c>
      <c r="F467">
        <f>1/GBPUSD_D1[[#This Row],[Kolumna1]]</f>
        <v>0.5049421210093793</v>
      </c>
      <c r="G467">
        <v>1.9873000000000001</v>
      </c>
      <c r="H467">
        <v>232560</v>
      </c>
    </row>
    <row r="468" spans="1:8" x14ac:dyDescent="0.3">
      <c r="A468" s="1">
        <v>39626</v>
      </c>
      <c r="B468">
        <v>1.9873000000000001</v>
      </c>
      <c r="C468">
        <v>1.9952000000000001</v>
      </c>
      <c r="D468">
        <v>1.9805999999999999</v>
      </c>
      <c r="E468">
        <f>(GBPUSD_D1[[#This Row],[High]]+GBPUSD_D1[[#This Row],[Low]])/2</f>
        <v>1.9879</v>
      </c>
      <c r="F468">
        <f>1/GBPUSD_D1[[#This Row],[Kolumna1]]</f>
        <v>0.50304341264651142</v>
      </c>
      <c r="G468">
        <v>1.99475</v>
      </c>
      <c r="H468">
        <v>209042</v>
      </c>
    </row>
    <row r="469" spans="1:8" x14ac:dyDescent="0.3">
      <c r="A469" s="1">
        <v>39628</v>
      </c>
      <c r="B469">
        <v>1.99438</v>
      </c>
      <c r="C469">
        <v>1.9950000000000001</v>
      </c>
      <c r="D469">
        <v>1.9923999999999999</v>
      </c>
      <c r="E469">
        <f>(GBPUSD_D1[[#This Row],[High]]+GBPUSD_D1[[#This Row],[Low]])/2</f>
        <v>1.9937</v>
      </c>
      <c r="F469">
        <f>1/GBPUSD_D1[[#This Row],[Kolumna1]]</f>
        <v>0.50157997692732104</v>
      </c>
      <c r="G469">
        <v>1.9941</v>
      </c>
      <c r="H469">
        <v>7764</v>
      </c>
    </row>
    <row r="470" spans="1:8" x14ac:dyDescent="0.3">
      <c r="A470" s="1">
        <v>39629</v>
      </c>
      <c r="B470">
        <v>1.9943</v>
      </c>
      <c r="C470">
        <v>1.9965999999999999</v>
      </c>
      <c r="D470">
        <v>1.988</v>
      </c>
      <c r="E470">
        <f>(GBPUSD_D1[[#This Row],[High]]+GBPUSD_D1[[#This Row],[Low]])/2</f>
        <v>1.9923</v>
      </c>
      <c r="F470">
        <f>1/GBPUSD_D1[[#This Row],[Kolumna1]]</f>
        <v>0.50193243989359038</v>
      </c>
      <c r="G470">
        <v>1.9925999999999999</v>
      </c>
      <c r="H470">
        <v>290971</v>
      </c>
    </row>
    <row r="471" spans="1:8" x14ac:dyDescent="0.3">
      <c r="A471" s="1">
        <v>39630</v>
      </c>
      <c r="B471">
        <v>1.99275</v>
      </c>
      <c r="C471">
        <v>2.0006499999999998</v>
      </c>
      <c r="D471">
        <v>1.98865</v>
      </c>
      <c r="E471">
        <f>(GBPUSD_D1[[#This Row],[High]]+GBPUSD_D1[[#This Row],[Low]])/2</f>
        <v>1.99465</v>
      </c>
      <c r="F471">
        <f>1/GBPUSD_D1[[#This Row],[Kolumna1]]</f>
        <v>0.50134108740881855</v>
      </c>
      <c r="G471">
        <v>1.9942</v>
      </c>
      <c r="H471">
        <v>243767</v>
      </c>
    </row>
    <row r="472" spans="1:8" x14ac:dyDescent="0.3">
      <c r="A472" s="1">
        <v>39631</v>
      </c>
      <c r="B472">
        <v>1.9942</v>
      </c>
      <c r="C472">
        <v>1.9973000000000001</v>
      </c>
      <c r="D472">
        <v>1.98445</v>
      </c>
      <c r="E472">
        <f>(GBPUSD_D1[[#This Row],[High]]+GBPUSD_D1[[#This Row],[Low]])/2</f>
        <v>1.990875</v>
      </c>
      <c r="F472">
        <f>1/GBPUSD_D1[[#This Row],[Kolumna1]]</f>
        <v>0.50229170590820615</v>
      </c>
      <c r="G472">
        <v>1.9934000000000001</v>
      </c>
      <c r="H472">
        <v>322655</v>
      </c>
    </row>
    <row r="473" spans="1:8" x14ac:dyDescent="0.3">
      <c r="A473" s="1">
        <v>39632</v>
      </c>
      <c r="B473">
        <v>1.9933000000000001</v>
      </c>
      <c r="C473">
        <v>1.9936</v>
      </c>
      <c r="D473">
        <v>1.9799</v>
      </c>
      <c r="E473">
        <f>(GBPUSD_D1[[#This Row],[High]]+GBPUSD_D1[[#This Row],[Low]])/2</f>
        <v>1.98675</v>
      </c>
      <c r="F473">
        <f>1/GBPUSD_D1[[#This Row],[Kolumna1]]</f>
        <v>0.50333459166981254</v>
      </c>
      <c r="G473">
        <v>1.9830000000000001</v>
      </c>
      <c r="H473">
        <v>232715</v>
      </c>
    </row>
    <row r="474" spans="1:8" x14ac:dyDescent="0.3">
      <c r="A474" s="1">
        <v>39633</v>
      </c>
      <c r="B474">
        <v>1.9830000000000001</v>
      </c>
      <c r="C474">
        <v>1.9847999999999999</v>
      </c>
      <c r="D474">
        <v>1.9794</v>
      </c>
      <c r="E474">
        <f>(GBPUSD_D1[[#This Row],[High]]+GBPUSD_D1[[#This Row],[Low]])/2</f>
        <v>1.9821</v>
      </c>
      <c r="F474">
        <f>1/GBPUSD_D1[[#This Row],[Kolumna1]]</f>
        <v>0.50451541294586555</v>
      </c>
      <c r="G474">
        <v>1.9819</v>
      </c>
      <c r="H474">
        <v>140489</v>
      </c>
    </row>
    <row r="475" spans="1:8" x14ac:dyDescent="0.3">
      <c r="A475" s="1">
        <v>39635</v>
      </c>
      <c r="B475">
        <v>1.9822599999999999</v>
      </c>
      <c r="C475">
        <v>1.98278</v>
      </c>
      <c r="D475">
        <v>1.98163</v>
      </c>
      <c r="E475">
        <f>(GBPUSD_D1[[#This Row],[High]]+GBPUSD_D1[[#This Row],[Low]])/2</f>
        <v>1.982205</v>
      </c>
      <c r="F475">
        <f>1/GBPUSD_D1[[#This Row],[Kolumna1]]</f>
        <v>0.504488688102391</v>
      </c>
      <c r="G475">
        <v>1.9822200000000001</v>
      </c>
      <c r="H475">
        <v>5910</v>
      </c>
    </row>
    <row r="476" spans="1:8" x14ac:dyDescent="0.3">
      <c r="A476" s="1">
        <v>39636</v>
      </c>
      <c r="B476">
        <v>1.9818800000000001</v>
      </c>
      <c r="C476">
        <v>1.9823999999999999</v>
      </c>
      <c r="D476">
        <v>1.96485</v>
      </c>
      <c r="E476">
        <f>(GBPUSD_D1[[#This Row],[High]]+GBPUSD_D1[[#This Row],[Low]])/2</f>
        <v>1.973625</v>
      </c>
      <c r="F476">
        <f>1/GBPUSD_D1[[#This Row],[Kolumna1]]</f>
        <v>0.50668186712268037</v>
      </c>
      <c r="G476">
        <v>1.9761</v>
      </c>
      <c r="H476">
        <v>204592</v>
      </c>
    </row>
    <row r="477" spans="1:8" x14ac:dyDescent="0.3">
      <c r="A477" s="1">
        <v>39637</v>
      </c>
      <c r="B477">
        <v>1.9761</v>
      </c>
      <c r="C477">
        <v>1.9797</v>
      </c>
      <c r="D477">
        <v>1.9664999999999999</v>
      </c>
      <c r="E477">
        <f>(GBPUSD_D1[[#This Row],[High]]+GBPUSD_D1[[#This Row],[Low]])/2</f>
        <v>1.9731000000000001</v>
      </c>
      <c r="F477">
        <f>1/GBPUSD_D1[[#This Row],[Kolumna1]]</f>
        <v>0.50681668440525063</v>
      </c>
      <c r="G477">
        <v>1.9696</v>
      </c>
      <c r="H477">
        <v>190208</v>
      </c>
    </row>
    <row r="478" spans="1:8" x14ac:dyDescent="0.3">
      <c r="A478" s="1">
        <v>39638</v>
      </c>
      <c r="B478">
        <v>1.9696</v>
      </c>
      <c r="C478">
        <v>1.9839</v>
      </c>
      <c r="D478">
        <v>1.96715</v>
      </c>
      <c r="E478">
        <f>(GBPUSD_D1[[#This Row],[High]]+GBPUSD_D1[[#This Row],[Low]])/2</f>
        <v>1.975525</v>
      </c>
      <c r="F478">
        <f>1/GBPUSD_D1[[#This Row],[Kolumna1]]</f>
        <v>0.50619455587755158</v>
      </c>
      <c r="G478">
        <v>1.9809000000000001</v>
      </c>
      <c r="H478">
        <v>183264</v>
      </c>
    </row>
    <row r="479" spans="1:8" x14ac:dyDescent="0.3">
      <c r="A479" s="1">
        <v>39639</v>
      </c>
      <c r="B479">
        <v>1.9809000000000001</v>
      </c>
      <c r="C479">
        <v>1.9823500000000001</v>
      </c>
      <c r="D479">
        <v>1.9712000000000001</v>
      </c>
      <c r="E479">
        <f>(GBPUSD_D1[[#This Row],[High]]+GBPUSD_D1[[#This Row],[Low]])/2</f>
        <v>1.9767749999999999</v>
      </c>
      <c r="F479">
        <f>1/GBPUSD_D1[[#This Row],[Kolumna1]]</f>
        <v>0.50587446725095164</v>
      </c>
      <c r="G479">
        <v>1.97715</v>
      </c>
      <c r="H479">
        <v>195915</v>
      </c>
    </row>
    <row r="480" spans="1:8" x14ac:dyDescent="0.3">
      <c r="A480" s="1">
        <v>39640</v>
      </c>
      <c r="B480">
        <v>1.97715</v>
      </c>
      <c r="C480">
        <v>1.9958</v>
      </c>
      <c r="D480">
        <v>1.9753000000000001</v>
      </c>
      <c r="E480">
        <f>(GBPUSD_D1[[#This Row],[High]]+GBPUSD_D1[[#This Row],[Low]])/2</f>
        <v>1.9855499999999999</v>
      </c>
      <c r="F480">
        <f>1/GBPUSD_D1[[#This Row],[Kolumna1]]</f>
        <v>0.50363879025962577</v>
      </c>
      <c r="G480">
        <v>1.9886999999999999</v>
      </c>
      <c r="H480">
        <v>178048</v>
      </c>
    </row>
    <row r="481" spans="1:8" x14ac:dyDescent="0.3">
      <c r="A481" s="1">
        <v>39642</v>
      </c>
      <c r="B481">
        <v>1.99048</v>
      </c>
      <c r="C481">
        <v>1.9912000000000001</v>
      </c>
      <c r="D481">
        <v>1.9852000000000001</v>
      </c>
      <c r="E481">
        <f>(GBPUSD_D1[[#This Row],[High]]+GBPUSD_D1[[#This Row],[Low]])/2</f>
        <v>1.9882</v>
      </c>
      <c r="F481">
        <f>1/GBPUSD_D1[[#This Row],[Kolumna1]]</f>
        <v>0.50296750829896386</v>
      </c>
      <c r="G481">
        <v>1.9852000000000001</v>
      </c>
      <c r="H481">
        <v>8540</v>
      </c>
    </row>
    <row r="482" spans="1:8" x14ac:dyDescent="0.3">
      <c r="A482" s="1">
        <v>39643</v>
      </c>
      <c r="B482">
        <v>1.9852000000000001</v>
      </c>
      <c r="C482">
        <v>1.9962</v>
      </c>
      <c r="D482">
        <v>1.9811000000000001</v>
      </c>
      <c r="E482">
        <f>(GBPUSD_D1[[#This Row],[High]]+GBPUSD_D1[[#This Row],[Low]])/2</f>
        <v>1.98865</v>
      </c>
      <c r="F482">
        <f>1/GBPUSD_D1[[#This Row],[Kolumna1]]</f>
        <v>0.50285369471752195</v>
      </c>
      <c r="G482">
        <v>1.99495</v>
      </c>
      <c r="H482">
        <v>213933</v>
      </c>
    </row>
    <row r="483" spans="1:8" x14ac:dyDescent="0.3">
      <c r="A483" s="1">
        <v>39644</v>
      </c>
      <c r="B483">
        <v>1.99495</v>
      </c>
      <c r="C483">
        <v>2.0154999999999998</v>
      </c>
      <c r="D483">
        <v>1.9939</v>
      </c>
      <c r="E483">
        <f>(GBPUSD_D1[[#This Row],[High]]+GBPUSD_D1[[#This Row],[Low]])/2</f>
        <v>2.0046999999999997</v>
      </c>
      <c r="F483">
        <f>1/GBPUSD_D1[[#This Row],[Kolumna1]]</f>
        <v>0.49882775477627583</v>
      </c>
      <c r="G483">
        <v>2.0053000000000001</v>
      </c>
      <c r="H483">
        <v>190565</v>
      </c>
    </row>
    <row r="484" spans="1:8" x14ac:dyDescent="0.3">
      <c r="A484" s="1">
        <v>39645</v>
      </c>
      <c r="B484">
        <v>2.0053999999999998</v>
      </c>
      <c r="C484">
        <v>2.0097</v>
      </c>
      <c r="D484">
        <v>1.9957</v>
      </c>
      <c r="E484">
        <f>(GBPUSD_D1[[#This Row],[High]]+GBPUSD_D1[[#This Row],[Low]])/2</f>
        <v>2.0026999999999999</v>
      </c>
      <c r="F484">
        <f>1/GBPUSD_D1[[#This Row],[Kolumna1]]</f>
        <v>0.49932591002147103</v>
      </c>
      <c r="G484">
        <v>1.9991000000000001</v>
      </c>
      <c r="H484">
        <v>153952</v>
      </c>
    </row>
    <row r="485" spans="1:8" x14ac:dyDescent="0.3">
      <c r="A485" s="1">
        <v>39646</v>
      </c>
      <c r="B485">
        <v>1.9991000000000001</v>
      </c>
      <c r="C485">
        <v>2.0071500000000002</v>
      </c>
      <c r="D485">
        <v>1.99475</v>
      </c>
      <c r="E485">
        <f>(GBPUSD_D1[[#This Row],[High]]+GBPUSD_D1[[#This Row],[Low]])/2</f>
        <v>2.00095</v>
      </c>
      <c r="F485">
        <f>1/GBPUSD_D1[[#This Row],[Kolumna1]]</f>
        <v>0.49976261275893952</v>
      </c>
      <c r="G485">
        <v>1.9973000000000001</v>
      </c>
      <c r="H485">
        <v>206530</v>
      </c>
    </row>
    <row r="486" spans="1:8" x14ac:dyDescent="0.3">
      <c r="A486" s="1">
        <v>39647</v>
      </c>
      <c r="B486">
        <v>1.9973000000000001</v>
      </c>
      <c r="C486">
        <v>1.9997</v>
      </c>
      <c r="D486">
        <v>1.9905999999999999</v>
      </c>
      <c r="E486">
        <f>(GBPUSD_D1[[#This Row],[High]]+GBPUSD_D1[[#This Row],[Low]])/2</f>
        <v>1.99515</v>
      </c>
      <c r="F486">
        <f>1/GBPUSD_D1[[#This Row],[Kolumna1]]</f>
        <v>0.50121544746009072</v>
      </c>
      <c r="G486">
        <v>1.9982500000000001</v>
      </c>
      <c r="H486">
        <v>177409</v>
      </c>
    </row>
    <row r="487" spans="1:8" x14ac:dyDescent="0.3">
      <c r="A487" s="1">
        <v>39649</v>
      </c>
      <c r="B487">
        <v>1.9978</v>
      </c>
      <c r="C487">
        <v>1.99834</v>
      </c>
      <c r="D487">
        <v>1.9930000000000001</v>
      </c>
      <c r="E487">
        <f>(GBPUSD_D1[[#This Row],[High]]+GBPUSD_D1[[#This Row],[Low]])/2</f>
        <v>1.9956700000000001</v>
      </c>
      <c r="F487">
        <f>1/GBPUSD_D1[[#This Row],[Kolumna1]]</f>
        <v>0.50108484869742997</v>
      </c>
      <c r="G487">
        <v>1.9942</v>
      </c>
      <c r="H487">
        <v>5685</v>
      </c>
    </row>
    <row r="488" spans="1:8" x14ac:dyDescent="0.3">
      <c r="A488" s="1">
        <v>39650</v>
      </c>
      <c r="B488">
        <v>1.9942</v>
      </c>
      <c r="C488">
        <v>2.0038</v>
      </c>
      <c r="D488">
        <v>1.99075</v>
      </c>
      <c r="E488">
        <f>(GBPUSD_D1[[#This Row],[High]]+GBPUSD_D1[[#This Row],[Low]])/2</f>
        <v>1.9972750000000001</v>
      </c>
      <c r="F488">
        <f>1/GBPUSD_D1[[#This Row],[Kolumna1]]</f>
        <v>0.5006821794695272</v>
      </c>
      <c r="G488">
        <v>2.0013999999999998</v>
      </c>
      <c r="H488">
        <v>154148</v>
      </c>
    </row>
    <row r="489" spans="1:8" x14ac:dyDescent="0.3">
      <c r="A489" s="1">
        <v>39651</v>
      </c>
      <c r="B489">
        <v>2.0013999999999998</v>
      </c>
      <c r="C489">
        <v>2.0075500000000002</v>
      </c>
      <c r="D489">
        <v>1.9896</v>
      </c>
      <c r="E489">
        <f>(GBPUSD_D1[[#This Row],[High]]+GBPUSD_D1[[#This Row],[Low]])/2</f>
        <v>1.9985750000000002</v>
      </c>
      <c r="F489">
        <f>1/GBPUSD_D1[[#This Row],[Kolumna1]]</f>
        <v>0.50035650400910647</v>
      </c>
      <c r="G489">
        <v>1.9912000000000001</v>
      </c>
      <c r="H489">
        <v>204335</v>
      </c>
    </row>
    <row r="490" spans="1:8" x14ac:dyDescent="0.3">
      <c r="A490" s="1">
        <v>39652</v>
      </c>
      <c r="B490">
        <v>1.9912000000000001</v>
      </c>
      <c r="C490">
        <v>2.0029499999999998</v>
      </c>
      <c r="D490">
        <v>1.9903</v>
      </c>
      <c r="E490">
        <f>(GBPUSD_D1[[#This Row],[High]]+GBPUSD_D1[[#This Row],[Low]])/2</f>
        <v>1.9966249999999999</v>
      </c>
      <c r="F490">
        <f>1/GBPUSD_D1[[#This Row],[Kolumna1]]</f>
        <v>0.50084517623489644</v>
      </c>
      <c r="G490">
        <v>1.99725</v>
      </c>
      <c r="H490">
        <v>222370</v>
      </c>
    </row>
    <row r="491" spans="1:8" x14ac:dyDescent="0.3">
      <c r="A491" s="1">
        <v>39653</v>
      </c>
      <c r="B491">
        <v>1.99725</v>
      </c>
      <c r="C491">
        <v>1.9988999999999999</v>
      </c>
      <c r="D491">
        <v>1.9816</v>
      </c>
      <c r="E491">
        <f>(GBPUSD_D1[[#This Row],[High]]+GBPUSD_D1[[#This Row],[Low]])/2</f>
        <v>1.9902500000000001</v>
      </c>
      <c r="F491">
        <f>1/GBPUSD_D1[[#This Row],[Kolumna1]]</f>
        <v>0.50244944102499689</v>
      </c>
      <c r="G491">
        <v>1.9856</v>
      </c>
      <c r="H491">
        <v>196260</v>
      </c>
    </row>
    <row r="492" spans="1:8" x14ac:dyDescent="0.3">
      <c r="A492" s="1">
        <v>39654</v>
      </c>
      <c r="B492">
        <v>1.9856</v>
      </c>
      <c r="C492">
        <v>1.9978</v>
      </c>
      <c r="D492">
        <v>1.98305</v>
      </c>
      <c r="E492">
        <f>(GBPUSD_D1[[#This Row],[High]]+GBPUSD_D1[[#This Row],[Low]])/2</f>
        <v>1.9904250000000001</v>
      </c>
      <c r="F492">
        <f>1/GBPUSD_D1[[#This Row],[Kolumna1]]</f>
        <v>0.50240526520717932</v>
      </c>
      <c r="G492">
        <v>1.9914000000000001</v>
      </c>
      <c r="H492">
        <v>182409</v>
      </c>
    </row>
    <row r="493" spans="1:8" x14ac:dyDescent="0.3">
      <c r="A493" s="1">
        <v>39656</v>
      </c>
      <c r="B493">
        <v>1.9914799999999999</v>
      </c>
      <c r="C493">
        <v>1.9914799999999999</v>
      </c>
      <c r="D493">
        <v>1.9871700000000001</v>
      </c>
      <c r="E493">
        <f>(GBPUSD_D1[[#This Row],[High]]+GBPUSD_D1[[#This Row],[Low]])/2</f>
        <v>1.989325</v>
      </c>
      <c r="F493">
        <f>1/GBPUSD_D1[[#This Row],[Kolumna1]]</f>
        <v>0.50268307089088005</v>
      </c>
      <c r="G493">
        <v>1.9876</v>
      </c>
      <c r="H493">
        <v>5035</v>
      </c>
    </row>
    <row r="494" spans="1:8" x14ac:dyDescent="0.3">
      <c r="A494" s="1">
        <v>39657</v>
      </c>
      <c r="B494">
        <v>1.9876</v>
      </c>
      <c r="C494">
        <v>1.9964</v>
      </c>
      <c r="D494">
        <v>1.984</v>
      </c>
      <c r="E494">
        <f>(GBPUSD_D1[[#This Row],[High]]+GBPUSD_D1[[#This Row],[Low]])/2</f>
        <v>1.9902</v>
      </c>
      <c r="F494">
        <f>1/GBPUSD_D1[[#This Row],[Kolumna1]]</f>
        <v>0.50246206411415939</v>
      </c>
      <c r="G494">
        <v>1.9946999999999999</v>
      </c>
      <c r="H494">
        <v>193545</v>
      </c>
    </row>
    <row r="495" spans="1:8" x14ac:dyDescent="0.3">
      <c r="A495" s="1">
        <v>39658</v>
      </c>
      <c r="B495">
        <v>1.9946999999999999</v>
      </c>
      <c r="C495">
        <v>1.9967999999999999</v>
      </c>
      <c r="D495">
        <v>1.9759500000000001</v>
      </c>
      <c r="E495">
        <f>(GBPUSD_D1[[#This Row],[High]]+GBPUSD_D1[[#This Row],[Low]])/2</f>
        <v>1.986375</v>
      </c>
      <c r="F495">
        <f>1/GBPUSD_D1[[#This Row],[Kolumna1]]</f>
        <v>0.50342961424705812</v>
      </c>
      <c r="G495">
        <v>1.98</v>
      </c>
      <c r="H495">
        <v>202169</v>
      </c>
    </row>
    <row r="496" spans="1:8" x14ac:dyDescent="0.3">
      <c r="A496" s="1">
        <v>39659</v>
      </c>
      <c r="B496">
        <v>1.98</v>
      </c>
      <c r="C496">
        <v>1.9842500000000001</v>
      </c>
      <c r="D496">
        <v>1.97445</v>
      </c>
      <c r="E496">
        <f>(GBPUSD_D1[[#This Row],[High]]+GBPUSD_D1[[#This Row],[Low]])/2</f>
        <v>1.9793500000000002</v>
      </c>
      <c r="F496">
        <f>1/GBPUSD_D1[[#This Row],[Kolumna1]]</f>
        <v>0.50521635890570138</v>
      </c>
      <c r="G496">
        <v>1.98065</v>
      </c>
      <c r="H496">
        <v>177871</v>
      </c>
    </row>
    <row r="497" spans="1:8" x14ac:dyDescent="0.3">
      <c r="A497" s="1">
        <v>39660</v>
      </c>
      <c r="B497">
        <v>1.9805999999999999</v>
      </c>
      <c r="C497">
        <v>1.9928999999999999</v>
      </c>
      <c r="D497">
        <v>1.978</v>
      </c>
      <c r="E497">
        <f>(GBPUSD_D1[[#This Row],[High]]+GBPUSD_D1[[#This Row],[Low]])/2</f>
        <v>1.9854499999999999</v>
      </c>
      <c r="F497">
        <f>1/GBPUSD_D1[[#This Row],[Kolumna1]]</f>
        <v>0.50366415674028564</v>
      </c>
      <c r="G497">
        <v>1.9826999999999999</v>
      </c>
      <c r="H497">
        <v>191079</v>
      </c>
    </row>
    <row r="498" spans="1:8" x14ac:dyDescent="0.3">
      <c r="A498" s="1">
        <v>39661</v>
      </c>
      <c r="B498">
        <v>1.9825999999999999</v>
      </c>
      <c r="C498">
        <v>1.9841</v>
      </c>
      <c r="D498">
        <v>1.9724999999999999</v>
      </c>
      <c r="E498">
        <f>(GBPUSD_D1[[#This Row],[High]]+GBPUSD_D1[[#This Row],[Low]])/2</f>
        <v>1.9782999999999999</v>
      </c>
      <c r="F498">
        <f>1/GBPUSD_D1[[#This Row],[Kolumna1]]</f>
        <v>0.50548450689986357</v>
      </c>
      <c r="G498">
        <v>1.9751000000000001</v>
      </c>
      <c r="H498">
        <v>205811</v>
      </c>
    </row>
    <row r="499" spans="1:8" x14ac:dyDescent="0.3">
      <c r="A499" s="1">
        <v>39663</v>
      </c>
      <c r="B499">
        <v>1.9739899999999999</v>
      </c>
      <c r="C499">
        <v>1.9759199999999999</v>
      </c>
      <c r="D499">
        <v>1.9733499999999999</v>
      </c>
      <c r="E499">
        <f>(GBPUSD_D1[[#This Row],[High]]+GBPUSD_D1[[#This Row],[Low]])/2</f>
        <v>1.9746349999999999</v>
      </c>
      <c r="F499">
        <f>1/GBPUSD_D1[[#This Row],[Kolumna1]]</f>
        <v>0.50642270596844485</v>
      </c>
      <c r="G499">
        <v>1.9749000000000001</v>
      </c>
      <c r="H499">
        <v>4879</v>
      </c>
    </row>
    <row r="500" spans="1:8" x14ac:dyDescent="0.3">
      <c r="A500" s="1">
        <v>39664</v>
      </c>
      <c r="B500">
        <v>1.9749000000000001</v>
      </c>
      <c r="C500">
        <v>1.9756499999999999</v>
      </c>
      <c r="D500">
        <v>1.9599500000000001</v>
      </c>
      <c r="E500">
        <f>(GBPUSD_D1[[#This Row],[High]]+GBPUSD_D1[[#This Row],[Low]])/2</f>
        <v>1.9678</v>
      </c>
      <c r="F500">
        <f>1/GBPUSD_D1[[#This Row],[Kolumna1]]</f>
        <v>0.50818172578514076</v>
      </c>
      <c r="G500">
        <v>1.96105</v>
      </c>
      <c r="H500">
        <v>191678</v>
      </c>
    </row>
    <row r="501" spans="1:8" x14ac:dyDescent="0.3">
      <c r="A501" s="1">
        <v>39665</v>
      </c>
      <c r="B501">
        <v>1.9612000000000001</v>
      </c>
      <c r="C501">
        <v>1.9612000000000001</v>
      </c>
      <c r="D501">
        <v>1.9520999999999999</v>
      </c>
      <c r="E501">
        <f>(GBPUSD_D1[[#This Row],[High]]+GBPUSD_D1[[#This Row],[Low]])/2</f>
        <v>1.95665</v>
      </c>
      <c r="F501">
        <f>1/GBPUSD_D1[[#This Row],[Kolumna1]]</f>
        <v>0.51107760713464334</v>
      </c>
      <c r="G501">
        <v>1.9553</v>
      </c>
      <c r="H501">
        <v>275779</v>
      </c>
    </row>
    <row r="502" spans="1:8" x14ac:dyDescent="0.3">
      <c r="A502" s="1">
        <v>39666</v>
      </c>
      <c r="B502">
        <v>1.9553</v>
      </c>
      <c r="C502">
        <v>1.9596</v>
      </c>
      <c r="D502">
        <v>1.9466000000000001</v>
      </c>
      <c r="E502">
        <f>(GBPUSD_D1[[#This Row],[High]]+GBPUSD_D1[[#This Row],[Low]])/2</f>
        <v>1.9531000000000001</v>
      </c>
      <c r="F502">
        <f>1/GBPUSD_D1[[#This Row],[Kolumna1]]</f>
        <v>0.51200655368388714</v>
      </c>
      <c r="G502">
        <v>1.9476500000000001</v>
      </c>
      <c r="H502">
        <v>291303</v>
      </c>
    </row>
    <row r="503" spans="1:8" x14ac:dyDescent="0.3">
      <c r="A503" s="1">
        <v>39667</v>
      </c>
      <c r="B503">
        <v>1.9476500000000001</v>
      </c>
      <c r="C503">
        <v>1.9538</v>
      </c>
      <c r="D503">
        <v>1.9419999999999999</v>
      </c>
      <c r="E503">
        <f>(GBPUSD_D1[[#This Row],[High]]+GBPUSD_D1[[#This Row],[Low]])/2</f>
        <v>1.9479</v>
      </c>
      <c r="F503">
        <f>1/GBPUSD_D1[[#This Row],[Kolumna1]]</f>
        <v>0.51337337645669701</v>
      </c>
      <c r="G503">
        <v>1.9433</v>
      </c>
      <c r="H503">
        <v>231057</v>
      </c>
    </row>
    <row r="504" spans="1:8" x14ac:dyDescent="0.3">
      <c r="A504" s="1">
        <v>39668</v>
      </c>
      <c r="B504">
        <v>1.9433</v>
      </c>
      <c r="C504">
        <v>1.9433</v>
      </c>
      <c r="D504">
        <v>1.91455</v>
      </c>
      <c r="E504">
        <f>(GBPUSD_D1[[#This Row],[High]]+GBPUSD_D1[[#This Row],[Low]])/2</f>
        <v>1.928925</v>
      </c>
      <c r="F504">
        <f>1/GBPUSD_D1[[#This Row],[Kolumna1]]</f>
        <v>0.51842347421491242</v>
      </c>
      <c r="G504">
        <v>1.9209499999999999</v>
      </c>
      <c r="H504">
        <v>252411</v>
      </c>
    </row>
    <row r="505" spans="1:8" x14ac:dyDescent="0.3">
      <c r="A505" s="1">
        <v>39670</v>
      </c>
      <c r="B505">
        <v>1.91188</v>
      </c>
      <c r="C505">
        <v>1.9167000000000001</v>
      </c>
      <c r="D505">
        <v>1.9101999999999999</v>
      </c>
      <c r="E505">
        <f>(GBPUSD_D1[[#This Row],[High]]+GBPUSD_D1[[#This Row],[Low]])/2</f>
        <v>1.9134500000000001</v>
      </c>
      <c r="F505">
        <f>1/GBPUSD_D1[[#This Row],[Kolumna1]]</f>
        <v>0.52261621678120673</v>
      </c>
      <c r="G505">
        <v>1.9137999999999999</v>
      </c>
      <c r="H505">
        <v>8651</v>
      </c>
    </row>
    <row r="506" spans="1:8" x14ac:dyDescent="0.3">
      <c r="A506" s="1">
        <v>39671</v>
      </c>
      <c r="B506">
        <v>1.9137999999999999</v>
      </c>
      <c r="C506">
        <v>1.9255</v>
      </c>
      <c r="D506">
        <v>1.90665</v>
      </c>
      <c r="E506">
        <f>(GBPUSD_D1[[#This Row],[High]]+GBPUSD_D1[[#This Row],[Low]])/2</f>
        <v>1.916075</v>
      </c>
      <c r="F506">
        <f>1/GBPUSD_D1[[#This Row],[Kolumna1]]</f>
        <v>0.5219002387693592</v>
      </c>
      <c r="G506">
        <v>1.9119999999999999</v>
      </c>
      <c r="H506">
        <v>164447</v>
      </c>
    </row>
    <row r="507" spans="1:8" x14ac:dyDescent="0.3">
      <c r="A507" s="1">
        <v>39672</v>
      </c>
      <c r="B507">
        <v>1.9119999999999999</v>
      </c>
      <c r="C507">
        <v>1.91215</v>
      </c>
      <c r="D507">
        <v>1.8951499999999999</v>
      </c>
      <c r="E507">
        <f>(GBPUSD_D1[[#This Row],[High]]+GBPUSD_D1[[#This Row],[Low]])/2</f>
        <v>1.9036499999999998</v>
      </c>
      <c r="F507">
        <f>1/GBPUSD_D1[[#This Row],[Kolumna1]]</f>
        <v>0.52530664775562741</v>
      </c>
      <c r="G507">
        <v>1.8952</v>
      </c>
      <c r="H507">
        <v>272195</v>
      </c>
    </row>
    <row r="508" spans="1:8" x14ac:dyDescent="0.3">
      <c r="A508" s="1">
        <v>39673</v>
      </c>
      <c r="B508">
        <v>1.8952</v>
      </c>
      <c r="C508">
        <v>1.9036</v>
      </c>
      <c r="D508">
        <v>1.8638999999999999</v>
      </c>
      <c r="E508">
        <f>(GBPUSD_D1[[#This Row],[High]]+GBPUSD_D1[[#This Row],[Low]])/2</f>
        <v>1.88375</v>
      </c>
      <c r="F508">
        <f>1/GBPUSD_D1[[#This Row],[Kolumna1]]</f>
        <v>0.53085600530856003</v>
      </c>
      <c r="G508">
        <v>1.8666</v>
      </c>
      <c r="H508">
        <v>267538</v>
      </c>
    </row>
    <row r="509" spans="1:8" x14ac:dyDescent="0.3">
      <c r="A509" s="1">
        <v>39674</v>
      </c>
      <c r="B509">
        <v>1.8666</v>
      </c>
      <c r="C509">
        <v>1.8786499999999999</v>
      </c>
      <c r="D509">
        <v>1.8619000000000001</v>
      </c>
      <c r="E509">
        <f>(GBPUSD_D1[[#This Row],[High]]+GBPUSD_D1[[#This Row],[Low]])/2</f>
        <v>1.8702749999999999</v>
      </c>
      <c r="F509">
        <f>1/GBPUSD_D1[[#This Row],[Kolumna1]]</f>
        <v>0.5346807287698333</v>
      </c>
      <c r="G509">
        <v>1.8662000000000001</v>
      </c>
      <c r="H509">
        <v>220663</v>
      </c>
    </row>
    <row r="510" spans="1:8" x14ac:dyDescent="0.3">
      <c r="A510" s="1">
        <v>39675</v>
      </c>
      <c r="B510">
        <v>1.8662000000000001</v>
      </c>
      <c r="C510">
        <v>1.8683000000000001</v>
      </c>
      <c r="D510">
        <v>1.8512</v>
      </c>
      <c r="E510">
        <f>(GBPUSD_D1[[#This Row],[High]]+GBPUSD_D1[[#This Row],[Low]])/2</f>
        <v>1.85975</v>
      </c>
      <c r="F510">
        <f>1/GBPUSD_D1[[#This Row],[Kolumna1]]</f>
        <v>0.53770668100551144</v>
      </c>
      <c r="G510">
        <v>1.8657999999999999</v>
      </c>
      <c r="H510">
        <v>153594</v>
      </c>
    </row>
    <row r="511" spans="1:8" x14ac:dyDescent="0.3">
      <c r="A511" s="1">
        <v>39677</v>
      </c>
      <c r="B511">
        <v>1.86388</v>
      </c>
      <c r="C511">
        <v>1.8665</v>
      </c>
      <c r="D511">
        <v>1.8625</v>
      </c>
      <c r="E511">
        <f>(GBPUSD_D1[[#This Row],[High]]+GBPUSD_D1[[#This Row],[Low]])/2</f>
        <v>1.8645</v>
      </c>
      <c r="F511">
        <f>1/GBPUSD_D1[[#This Row],[Kolumna1]]</f>
        <v>0.53633681952266021</v>
      </c>
      <c r="G511">
        <v>1.8649</v>
      </c>
      <c r="H511">
        <v>6576</v>
      </c>
    </row>
    <row r="512" spans="1:8" x14ac:dyDescent="0.3">
      <c r="A512" s="1">
        <v>39678</v>
      </c>
      <c r="B512">
        <v>1.8649</v>
      </c>
      <c r="C512">
        <v>1.8722000000000001</v>
      </c>
      <c r="D512">
        <v>1.8610500000000001</v>
      </c>
      <c r="E512">
        <f>(GBPUSD_D1[[#This Row],[High]]+GBPUSD_D1[[#This Row],[Low]])/2</f>
        <v>1.866625</v>
      </c>
      <c r="F512">
        <f>1/GBPUSD_D1[[#This Row],[Kolumna1]]</f>
        <v>0.53572624388937251</v>
      </c>
      <c r="G512">
        <v>1.8647499999999999</v>
      </c>
      <c r="H512">
        <v>124686</v>
      </c>
    </row>
    <row r="513" spans="1:8" x14ac:dyDescent="0.3">
      <c r="A513" s="1">
        <v>39679</v>
      </c>
      <c r="B513">
        <v>1.8647499999999999</v>
      </c>
      <c r="C513">
        <v>1.8681000000000001</v>
      </c>
      <c r="D513">
        <v>1.85365</v>
      </c>
      <c r="E513">
        <f>(GBPUSD_D1[[#This Row],[High]]+GBPUSD_D1[[#This Row],[Low]])/2</f>
        <v>1.8608750000000001</v>
      </c>
      <c r="F513">
        <f>1/GBPUSD_D1[[#This Row],[Kolumna1]]</f>
        <v>0.53738160811446223</v>
      </c>
      <c r="G513">
        <v>1.8676999999999999</v>
      </c>
      <c r="H513">
        <v>171029</v>
      </c>
    </row>
    <row r="514" spans="1:8" x14ac:dyDescent="0.3">
      <c r="A514" s="1">
        <v>39680</v>
      </c>
      <c r="B514">
        <v>1.8676999999999999</v>
      </c>
      <c r="C514">
        <v>1.8684000000000001</v>
      </c>
      <c r="D514">
        <v>1.85395</v>
      </c>
      <c r="E514">
        <f>(GBPUSD_D1[[#This Row],[High]]+GBPUSD_D1[[#This Row],[Low]])/2</f>
        <v>1.861175</v>
      </c>
      <c r="F514">
        <f>1/GBPUSD_D1[[#This Row],[Kolumna1]]</f>
        <v>0.53729498838099587</v>
      </c>
      <c r="G514">
        <v>1.8628</v>
      </c>
      <c r="H514">
        <v>205958</v>
      </c>
    </row>
    <row r="515" spans="1:8" x14ac:dyDescent="0.3">
      <c r="A515" s="1">
        <v>39681</v>
      </c>
      <c r="B515">
        <v>1.8629</v>
      </c>
      <c r="C515">
        <v>1.8793500000000001</v>
      </c>
      <c r="D515">
        <v>1.8607499999999999</v>
      </c>
      <c r="E515">
        <f>(GBPUSD_D1[[#This Row],[High]]+GBPUSD_D1[[#This Row],[Low]])/2</f>
        <v>1.87005</v>
      </c>
      <c r="F515">
        <f>1/GBPUSD_D1[[#This Row],[Kolumna1]]</f>
        <v>0.53474506029250557</v>
      </c>
      <c r="G515">
        <v>1.8765000000000001</v>
      </c>
      <c r="H515">
        <v>182800</v>
      </c>
    </row>
    <row r="516" spans="1:8" x14ac:dyDescent="0.3">
      <c r="A516" s="1">
        <v>39682</v>
      </c>
      <c r="B516">
        <v>1.8766</v>
      </c>
      <c r="C516">
        <v>1.8766</v>
      </c>
      <c r="D516">
        <v>1.8504</v>
      </c>
      <c r="E516">
        <f>(GBPUSD_D1[[#This Row],[High]]+GBPUSD_D1[[#This Row],[Low]])/2</f>
        <v>1.8635000000000002</v>
      </c>
      <c r="F516">
        <f>1/GBPUSD_D1[[#This Row],[Kolumna1]]</f>
        <v>0.53662463107056613</v>
      </c>
      <c r="G516">
        <v>1.8526</v>
      </c>
      <c r="H516">
        <v>245107</v>
      </c>
    </row>
    <row r="517" spans="1:8" x14ac:dyDescent="0.3">
      <c r="A517" s="1">
        <v>39684</v>
      </c>
      <c r="B517">
        <v>1.85029</v>
      </c>
      <c r="C517">
        <v>1.8525</v>
      </c>
      <c r="D517">
        <v>1.85009</v>
      </c>
      <c r="E517">
        <f>(GBPUSD_D1[[#This Row],[High]]+GBPUSD_D1[[#This Row],[Low]])/2</f>
        <v>1.8512949999999999</v>
      </c>
      <c r="F517">
        <f>1/GBPUSD_D1[[#This Row],[Kolumna1]]</f>
        <v>0.54016242684175131</v>
      </c>
      <c r="G517">
        <v>1.8506</v>
      </c>
      <c r="H517">
        <v>4524</v>
      </c>
    </row>
    <row r="518" spans="1:8" x14ac:dyDescent="0.3">
      <c r="A518" s="1">
        <v>39685</v>
      </c>
      <c r="B518">
        <v>1.8507</v>
      </c>
      <c r="C518">
        <v>1.8589500000000001</v>
      </c>
      <c r="D518">
        <v>1.8405</v>
      </c>
      <c r="E518">
        <f>(GBPUSD_D1[[#This Row],[High]]+GBPUSD_D1[[#This Row],[Low]])/2</f>
        <v>1.8497250000000001</v>
      </c>
      <c r="F518">
        <f>1/GBPUSD_D1[[#This Row],[Kolumna1]]</f>
        <v>0.54062090310721866</v>
      </c>
      <c r="G518">
        <v>1.8486</v>
      </c>
      <c r="H518">
        <v>199795</v>
      </c>
    </row>
    <row r="519" spans="1:8" x14ac:dyDescent="0.3">
      <c r="A519" s="1">
        <v>39686</v>
      </c>
      <c r="B519">
        <v>1.8486</v>
      </c>
      <c r="C519">
        <v>1.849</v>
      </c>
      <c r="D519">
        <v>1.833</v>
      </c>
      <c r="E519">
        <f>(GBPUSD_D1[[#This Row],[High]]+GBPUSD_D1[[#This Row],[Low]])/2</f>
        <v>1.841</v>
      </c>
      <c r="F519">
        <f>1/GBPUSD_D1[[#This Row],[Kolumna1]]</f>
        <v>0.54318305268875611</v>
      </c>
      <c r="G519">
        <v>1.8390500000000001</v>
      </c>
      <c r="H519">
        <v>231301</v>
      </c>
    </row>
    <row r="520" spans="1:8" x14ac:dyDescent="0.3">
      <c r="A520" s="1">
        <v>39687</v>
      </c>
      <c r="B520">
        <v>1.8391</v>
      </c>
      <c r="C520">
        <v>1.8488500000000001</v>
      </c>
      <c r="D520">
        <v>1.8285</v>
      </c>
      <c r="E520">
        <f>(GBPUSD_D1[[#This Row],[High]]+GBPUSD_D1[[#This Row],[Low]])/2</f>
        <v>1.8386750000000001</v>
      </c>
      <c r="F520">
        <f>1/GBPUSD_D1[[#This Row],[Kolumna1]]</f>
        <v>0.54386990631840859</v>
      </c>
      <c r="G520">
        <v>1.8368</v>
      </c>
      <c r="H520">
        <v>203341</v>
      </c>
    </row>
    <row r="521" spans="1:8" x14ac:dyDescent="0.3">
      <c r="A521" s="1">
        <v>39688</v>
      </c>
      <c r="B521">
        <v>1.8369</v>
      </c>
      <c r="C521">
        <v>1.84</v>
      </c>
      <c r="D521">
        <v>1.8239000000000001</v>
      </c>
      <c r="E521">
        <f>(GBPUSD_D1[[#This Row],[High]]+GBPUSD_D1[[#This Row],[Low]])/2</f>
        <v>1.83195</v>
      </c>
      <c r="F521">
        <f>1/GBPUSD_D1[[#This Row],[Kolumna1]]</f>
        <v>0.54586642648543904</v>
      </c>
      <c r="G521">
        <v>1.829</v>
      </c>
      <c r="H521">
        <v>269529</v>
      </c>
    </row>
    <row r="522" spans="1:8" x14ac:dyDescent="0.3">
      <c r="A522" s="1">
        <v>39689</v>
      </c>
      <c r="B522">
        <v>1.829</v>
      </c>
      <c r="C522">
        <v>1.8344</v>
      </c>
      <c r="D522">
        <v>1.8172999999999999</v>
      </c>
      <c r="E522">
        <f>(GBPUSD_D1[[#This Row],[High]]+GBPUSD_D1[[#This Row],[Low]])/2</f>
        <v>1.82585</v>
      </c>
      <c r="F522">
        <f>1/GBPUSD_D1[[#This Row],[Kolumna1]]</f>
        <v>0.54769011693184</v>
      </c>
      <c r="G522">
        <v>1.8208</v>
      </c>
      <c r="H522">
        <v>179929</v>
      </c>
    </row>
    <row r="523" spans="1:8" x14ac:dyDescent="0.3">
      <c r="A523" s="1">
        <v>39691</v>
      </c>
      <c r="B523">
        <v>1.8149</v>
      </c>
      <c r="C523">
        <v>1.8149999999999999</v>
      </c>
      <c r="D523">
        <v>1.8081499999999999</v>
      </c>
      <c r="E523">
        <f>(GBPUSD_D1[[#This Row],[High]]+GBPUSD_D1[[#This Row],[Low]])/2</f>
        <v>1.8115749999999999</v>
      </c>
      <c r="F523">
        <f>1/GBPUSD_D1[[#This Row],[Kolumna1]]</f>
        <v>0.55200585126202339</v>
      </c>
      <c r="G523">
        <v>1.81175</v>
      </c>
      <c r="H523">
        <v>14041</v>
      </c>
    </row>
    <row r="524" spans="1:8" x14ac:dyDescent="0.3">
      <c r="A524" s="1">
        <v>39692</v>
      </c>
      <c r="B524">
        <v>1.8118000000000001</v>
      </c>
      <c r="C524">
        <v>1.8129</v>
      </c>
      <c r="D524">
        <v>1.7847500000000001</v>
      </c>
      <c r="E524">
        <f>(GBPUSD_D1[[#This Row],[High]]+GBPUSD_D1[[#This Row],[Low]])/2</f>
        <v>1.7988249999999999</v>
      </c>
      <c r="F524">
        <f>1/GBPUSD_D1[[#This Row],[Kolumna1]]</f>
        <v>0.55591844676385982</v>
      </c>
      <c r="G524">
        <v>1.7916000000000001</v>
      </c>
      <c r="H524">
        <v>212841</v>
      </c>
    </row>
    <row r="525" spans="1:8" x14ac:dyDescent="0.3">
      <c r="A525" s="1">
        <v>39693</v>
      </c>
      <c r="B525">
        <v>1.79155</v>
      </c>
      <c r="C525">
        <v>1.7942</v>
      </c>
      <c r="D525">
        <v>1.7781499999999999</v>
      </c>
      <c r="E525">
        <f>(GBPUSD_D1[[#This Row],[High]]+GBPUSD_D1[[#This Row],[Low]])/2</f>
        <v>1.7861750000000001</v>
      </c>
      <c r="F525">
        <f>1/GBPUSD_D1[[#This Row],[Kolumna1]]</f>
        <v>0.55985555726622527</v>
      </c>
      <c r="G525">
        <v>1.7798</v>
      </c>
      <c r="H525">
        <v>295879</v>
      </c>
    </row>
    <row r="526" spans="1:8" x14ac:dyDescent="0.3">
      <c r="A526" s="1">
        <v>39694</v>
      </c>
      <c r="B526">
        <v>1.7799</v>
      </c>
      <c r="C526">
        <v>1.7831999999999999</v>
      </c>
      <c r="D526">
        <v>1.7666500000000001</v>
      </c>
      <c r="E526">
        <f>(GBPUSD_D1[[#This Row],[High]]+GBPUSD_D1[[#This Row],[Low]])/2</f>
        <v>1.7749250000000001</v>
      </c>
      <c r="F526">
        <f>1/GBPUSD_D1[[#This Row],[Kolumna1]]</f>
        <v>0.56340408749665472</v>
      </c>
      <c r="G526">
        <v>1.7748999999999999</v>
      </c>
      <c r="H526">
        <v>276942</v>
      </c>
    </row>
    <row r="527" spans="1:8" x14ac:dyDescent="0.3">
      <c r="A527" s="1">
        <v>39695</v>
      </c>
      <c r="B527">
        <v>1.7748999999999999</v>
      </c>
      <c r="C527">
        <v>1.7858000000000001</v>
      </c>
      <c r="D527">
        <v>1.7549999999999999</v>
      </c>
      <c r="E527">
        <f>(GBPUSD_D1[[#This Row],[High]]+GBPUSD_D1[[#This Row],[Low]])/2</f>
        <v>1.7704</v>
      </c>
      <c r="F527">
        <f>1/GBPUSD_D1[[#This Row],[Kolumna1]]</f>
        <v>0.56484410302756438</v>
      </c>
      <c r="G527">
        <v>1.7596499999999999</v>
      </c>
      <c r="H527">
        <v>323371</v>
      </c>
    </row>
    <row r="528" spans="1:8" x14ac:dyDescent="0.3">
      <c r="A528" s="1">
        <v>39696</v>
      </c>
      <c r="B528">
        <v>1.7596000000000001</v>
      </c>
      <c r="C528">
        <v>1.7745</v>
      </c>
      <c r="D528">
        <v>1.7536</v>
      </c>
      <c r="E528">
        <f>(GBPUSD_D1[[#This Row],[High]]+GBPUSD_D1[[#This Row],[Low]])/2</f>
        <v>1.7640500000000001</v>
      </c>
      <c r="F528">
        <f>1/GBPUSD_D1[[#This Row],[Kolumna1]]</f>
        <v>0.56687735608401124</v>
      </c>
      <c r="G528">
        <v>1.7662500000000001</v>
      </c>
      <c r="H528">
        <v>261233</v>
      </c>
    </row>
    <row r="529" spans="1:8" x14ac:dyDescent="0.3">
      <c r="A529" s="1">
        <v>39698</v>
      </c>
      <c r="B529">
        <v>1.7779100000000001</v>
      </c>
      <c r="C529">
        <v>1.79335</v>
      </c>
      <c r="D529">
        <v>1.7763</v>
      </c>
      <c r="E529">
        <f>(GBPUSD_D1[[#This Row],[High]]+GBPUSD_D1[[#This Row],[Low]])/2</f>
        <v>1.7848250000000001</v>
      </c>
      <c r="F529">
        <f>1/GBPUSD_D1[[#This Row],[Kolumna1]]</f>
        <v>0.56027901895143783</v>
      </c>
      <c r="G529">
        <v>1.7819</v>
      </c>
      <c r="H529">
        <v>52228</v>
      </c>
    </row>
    <row r="530" spans="1:8" x14ac:dyDescent="0.3">
      <c r="A530" s="1">
        <v>39699</v>
      </c>
      <c r="B530">
        <v>1.7819</v>
      </c>
      <c r="C530">
        <v>1.7976000000000001</v>
      </c>
      <c r="D530">
        <v>1.7470000000000001</v>
      </c>
      <c r="E530">
        <f>(GBPUSD_D1[[#This Row],[High]]+GBPUSD_D1[[#This Row],[Low]])/2</f>
        <v>1.7723</v>
      </c>
      <c r="F530">
        <f>1/GBPUSD_D1[[#This Row],[Kolumna1]]</f>
        <v>0.56423856006319473</v>
      </c>
      <c r="G530">
        <v>1.7593000000000001</v>
      </c>
      <c r="H530">
        <v>293347</v>
      </c>
    </row>
    <row r="531" spans="1:8" x14ac:dyDescent="0.3">
      <c r="A531" s="1">
        <v>39700</v>
      </c>
      <c r="B531">
        <v>1.7592000000000001</v>
      </c>
      <c r="C531">
        <v>1.7706</v>
      </c>
      <c r="D531">
        <v>1.7504</v>
      </c>
      <c r="E531">
        <f>(GBPUSD_D1[[#This Row],[High]]+GBPUSD_D1[[#This Row],[Low]])/2</f>
        <v>1.7605</v>
      </c>
      <c r="F531">
        <f>1/GBPUSD_D1[[#This Row],[Kolumna1]]</f>
        <v>0.56802044873615454</v>
      </c>
      <c r="G531">
        <v>1.7584</v>
      </c>
      <c r="H531">
        <v>274984</v>
      </c>
    </row>
    <row r="532" spans="1:8" x14ac:dyDescent="0.3">
      <c r="A532" s="1">
        <v>39701</v>
      </c>
      <c r="B532">
        <v>1.7584</v>
      </c>
      <c r="C532">
        <v>1.7676499999999999</v>
      </c>
      <c r="D532">
        <v>1.7473000000000001</v>
      </c>
      <c r="E532">
        <f>(GBPUSD_D1[[#This Row],[High]]+GBPUSD_D1[[#This Row],[Low]])/2</f>
        <v>1.7574749999999999</v>
      </c>
      <c r="F532">
        <f>1/GBPUSD_D1[[#This Row],[Kolumna1]]</f>
        <v>0.56899813653110287</v>
      </c>
      <c r="G532">
        <v>1.7499</v>
      </c>
      <c r="H532">
        <v>327006</v>
      </c>
    </row>
    <row r="533" spans="1:8" x14ac:dyDescent="0.3">
      <c r="A533" s="1">
        <v>39702</v>
      </c>
      <c r="B533">
        <v>1.7499</v>
      </c>
      <c r="C533">
        <v>1.7606999999999999</v>
      </c>
      <c r="D533">
        <v>1.74455</v>
      </c>
      <c r="E533">
        <f>(GBPUSD_D1[[#This Row],[High]]+GBPUSD_D1[[#This Row],[Low]])/2</f>
        <v>1.7526250000000001</v>
      </c>
      <c r="F533">
        <f>1/GBPUSD_D1[[#This Row],[Kolumna1]]</f>
        <v>0.57057271236003138</v>
      </c>
      <c r="G533">
        <v>1.7557</v>
      </c>
      <c r="H533">
        <v>323538</v>
      </c>
    </row>
    <row r="534" spans="1:8" x14ac:dyDescent="0.3">
      <c r="A534" s="1">
        <v>39703</v>
      </c>
      <c r="B534">
        <v>1.7557</v>
      </c>
      <c r="C534">
        <v>1.7959000000000001</v>
      </c>
      <c r="D534">
        <v>1.75495</v>
      </c>
      <c r="E534">
        <f>(GBPUSD_D1[[#This Row],[High]]+GBPUSD_D1[[#This Row],[Low]])/2</f>
        <v>1.775425</v>
      </c>
      <c r="F534">
        <f>1/GBPUSD_D1[[#This Row],[Kolumna1]]</f>
        <v>0.56324542011067769</v>
      </c>
      <c r="G534">
        <v>1.794</v>
      </c>
      <c r="H534">
        <v>293672</v>
      </c>
    </row>
    <row r="535" spans="1:8" x14ac:dyDescent="0.3">
      <c r="A535" s="1">
        <v>39705</v>
      </c>
      <c r="B535">
        <v>1.80507</v>
      </c>
      <c r="C535">
        <v>1.80731</v>
      </c>
      <c r="D535">
        <v>1.79555</v>
      </c>
      <c r="E535">
        <f>(GBPUSD_D1[[#This Row],[High]]+GBPUSD_D1[[#This Row],[Low]])/2</f>
        <v>1.8014299999999999</v>
      </c>
      <c r="F535">
        <f>1/GBPUSD_D1[[#This Row],[Kolumna1]]</f>
        <v>0.55511454788695647</v>
      </c>
      <c r="G535">
        <v>1.7981</v>
      </c>
      <c r="H535">
        <v>14797</v>
      </c>
    </row>
    <row r="536" spans="1:8" x14ac:dyDescent="0.3">
      <c r="A536" s="1">
        <v>39706</v>
      </c>
      <c r="B536">
        <v>1.7982499999999999</v>
      </c>
      <c r="C536">
        <v>1.8129</v>
      </c>
      <c r="D536">
        <v>1.7764</v>
      </c>
      <c r="E536">
        <f>(GBPUSD_D1[[#This Row],[High]]+GBPUSD_D1[[#This Row],[Low]])/2</f>
        <v>1.7946499999999999</v>
      </c>
      <c r="F536">
        <f>1/GBPUSD_D1[[#This Row],[Kolumna1]]</f>
        <v>0.55721171259019864</v>
      </c>
      <c r="G536">
        <v>1.7943</v>
      </c>
      <c r="H536">
        <v>622869</v>
      </c>
    </row>
    <row r="537" spans="1:8" x14ac:dyDescent="0.3">
      <c r="A537" s="1">
        <v>39707</v>
      </c>
      <c r="B537">
        <v>1.7943499999999999</v>
      </c>
      <c r="C537">
        <v>1.79945</v>
      </c>
      <c r="D537">
        <v>1.7733000000000001</v>
      </c>
      <c r="E537">
        <f>(GBPUSD_D1[[#This Row],[High]]+GBPUSD_D1[[#This Row],[Low]])/2</f>
        <v>1.786375</v>
      </c>
      <c r="F537">
        <f>1/GBPUSD_D1[[#This Row],[Kolumna1]]</f>
        <v>0.55979287663564481</v>
      </c>
      <c r="G537">
        <v>1.786</v>
      </c>
      <c r="H537">
        <v>632307</v>
      </c>
    </row>
    <row r="538" spans="1:8" x14ac:dyDescent="0.3">
      <c r="A538" s="1">
        <v>39708</v>
      </c>
      <c r="B538">
        <v>1.786</v>
      </c>
      <c r="C538">
        <v>1.8244</v>
      </c>
      <c r="D538">
        <v>1.7783500000000001</v>
      </c>
      <c r="E538">
        <f>(GBPUSD_D1[[#This Row],[High]]+GBPUSD_D1[[#This Row],[Low]])/2</f>
        <v>1.8013750000000002</v>
      </c>
      <c r="F538">
        <f>1/GBPUSD_D1[[#This Row],[Kolumna1]]</f>
        <v>0.55513149677329809</v>
      </c>
      <c r="G538">
        <v>1.8138000000000001</v>
      </c>
      <c r="H538">
        <v>573605</v>
      </c>
    </row>
    <row r="539" spans="1:8" x14ac:dyDescent="0.3">
      <c r="A539" s="1">
        <v>39709</v>
      </c>
      <c r="B539">
        <v>1.8138000000000001</v>
      </c>
      <c r="C539">
        <v>1.82755</v>
      </c>
      <c r="D539">
        <v>1.8089</v>
      </c>
      <c r="E539">
        <f>(GBPUSD_D1[[#This Row],[High]]+GBPUSD_D1[[#This Row],[Low]])/2</f>
        <v>1.818225</v>
      </c>
      <c r="F539">
        <f>1/GBPUSD_D1[[#This Row],[Kolumna1]]</f>
        <v>0.54998693781022701</v>
      </c>
      <c r="G539">
        <v>1.81395</v>
      </c>
      <c r="H539">
        <v>608207</v>
      </c>
    </row>
    <row r="540" spans="1:8" x14ac:dyDescent="0.3">
      <c r="A540" s="1">
        <v>39710</v>
      </c>
      <c r="B540">
        <v>1.8140000000000001</v>
      </c>
      <c r="C540">
        <v>1.8386</v>
      </c>
      <c r="D540">
        <v>1.79125</v>
      </c>
      <c r="E540">
        <f>(GBPUSD_D1[[#This Row],[High]]+GBPUSD_D1[[#This Row],[Low]])/2</f>
        <v>1.8149250000000001</v>
      </c>
      <c r="F540">
        <f>1/GBPUSD_D1[[#This Row],[Kolumna1]]</f>
        <v>0.55098695538383125</v>
      </c>
      <c r="G540">
        <v>1.8311999999999999</v>
      </c>
      <c r="H540">
        <v>356770</v>
      </c>
    </row>
    <row r="541" spans="1:8" x14ac:dyDescent="0.3">
      <c r="A541" s="1">
        <v>39712</v>
      </c>
      <c r="B541">
        <v>1.83311</v>
      </c>
      <c r="C541">
        <v>1.8350500000000001</v>
      </c>
      <c r="D541">
        <v>1.8301499999999999</v>
      </c>
      <c r="E541">
        <f>(GBPUSD_D1[[#This Row],[High]]+GBPUSD_D1[[#This Row],[Low]])/2</f>
        <v>1.8326</v>
      </c>
      <c r="F541">
        <f>1/GBPUSD_D1[[#This Row],[Kolumna1]]</f>
        <v>0.54567281458037764</v>
      </c>
      <c r="G541">
        <v>1.8323499999999999</v>
      </c>
      <c r="H541">
        <v>35020</v>
      </c>
    </row>
    <row r="542" spans="1:8" x14ac:dyDescent="0.3">
      <c r="A542" s="1">
        <v>39713</v>
      </c>
      <c r="B542">
        <v>1.8324499999999999</v>
      </c>
      <c r="C542">
        <v>1.86415</v>
      </c>
      <c r="D542">
        <v>1.8261499999999999</v>
      </c>
      <c r="E542">
        <f>(GBPUSD_D1[[#This Row],[High]]+GBPUSD_D1[[#This Row],[Low]])/2</f>
        <v>1.8451499999999998</v>
      </c>
      <c r="F542">
        <f>1/GBPUSD_D1[[#This Row],[Kolumna1]]</f>
        <v>0.54196135815516355</v>
      </c>
      <c r="G542">
        <v>1.85615</v>
      </c>
      <c r="H542">
        <v>393716</v>
      </c>
    </row>
    <row r="543" spans="1:8" x14ac:dyDescent="0.3">
      <c r="A543" s="1">
        <v>39714</v>
      </c>
      <c r="B543">
        <v>1.8564000000000001</v>
      </c>
      <c r="C543">
        <v>1.8634999999999999</v>
      </c>
      <c r="D543">
        <v>1.847</v>
      </c>
      <c r="E543">
        <f>(GBPUSD_D1[[#This Row],[High]]+GBPUSD_D1[[#This Row],[Low]])/2</f>
        <v>1.8552499999999998</v>
      </c>
      <c r="F543">
        <f>1/GBPUSD_D1[[#This Row],[Kolumna1]]</f>
        <v>0.53901091497102815</v>
      </c>
      <c r="G543">
        <v>1.8569500000000001</v>
      </c>
      <c r="H543">
        <v>378591</v>
      </c>
    </row>
    <row r="544" spans="1:8" x14ac:dyDescent="0.3">
      <c r="A544" s="1">
        <v>39715</v>
      </c>
      <c r="B544">
        <v>1.8569500000000001</v>
      </c>
      <c r="C544">
        <v>1.8607</v>
      </c>
      <c r="D544">
        <v>1.8454999999999999</v>
      </c>
      <c r="E544">
        <f>(GBPUSD_D1[[#This Row],[High]]+GBPUSD_D1[[#This Row],[Low]])/2</f>
        <v>1.8531</v>
      </c>
      <c r="F544">
        <f>1/GBPUSD_D1[[#This Row],[Kolumna1]]</f>
        <v>0.53963628514381312</v>
      </c>
      <c r="G544">
        <v>1.85185</v>
      </c>
      <c r="H544">
        <v>273446</v>
      </c>
    </row>
    <row r="545" spans="1:8" x14ac:dyDescent="0.3">
      <c r="A545" s="1">
        <v>39716</v>
      </c>
      <c r="B545">
        <v>1.85185</v>
      </c>
      <c r="C545">
        <v>1.8668499999999999</v>
      </c>
      <c r="D545">
        <v>1.8306</v>
      </c>
      <c r="E545">
        <f>(GBPUSD_D1[[#This Row],[High]]+GBPUSD_D1[[#This Row],[Low]])/2</f>
        <v>1.848725</v>
      </c>
      <c r="F545">
        <f>1/GBPUSD_D1[[#This Row],[Kolumna1]]</f>
        <v>0.54091333216135451</v>
      </c>
      <c r="G545">
        <v>1.8422499999999999</v>
      </c>
      <c r="H545">
        <v>279055</v>
      </c>
    </row>
    <row r="546" spans="1:8" x14ac:dyDescent="0.3">
      <c r="A546" s="1">
        <v>39717</v>
      </c>
      <c r="B546">
        <v>1.8423</v>
      </c>
      <c r="C546">
        <v>1.8468</v>
      </c>
      <c r="D546">
        <v>1.83335</v>
      </c>
      <c r="E546">
        <f>(GBPUSD_D1[[#This Row],[High]]+GBPUSD_D1[[#This Row],[Low]])/2</f>
        <v>1.8400750000000001</v>
      </c>
      <c r="F546">
        <f>1/GBPUSD_D1[[#This Row],[Kolumna1]]</f>
        <v>0.54345610912598663</v>
      </c>
      <c r="G546">
        <v>1.8442000000000001</v>
      </c>
      <c r="H546">
        <v>259752</v>
      </c>
    </row>
    <row r="547" spans="1:8" x14ac:dyDescent="0.3">
      <c r="A547" s="1">
        <v>39719</v>
      </c>
      <c r="B547">
        <v>1.83518</v>
      </c>
      <c r="C547">
        <v>1.83565</v>
      </c>
      <c r="D547">
        <v>1.82575</v>
      </c>
      <c r="E547">
        <f>(GBPUSD_D1[[#This Row],[High]]+GBPUSD_D1[[#This Row],[Low]])/2</f>
        <v>1.8307</v>
      </c>
      <c r="F547">
        <f>1/GBPUSD_D1[[#This Row],[Kolumna1]]</f>
        <v>0.54623914349702296</v>
      </c>
      <c r="G547">
        <v>1.8304499999999999</v>
      </c>
      <c r="H547">
        <v>26466</v>
      </c>
    </row>
    <row r="548" spans="1:8" x14ac:dyDescent="0.3">
      <c r="A548" s="1">
        <v>39720</v>
      </c>
      <c r="B548">
        <v>1.8305</v>
      </c>
      <c r="C548">
        <v>1.8328500000000001</v>
      </c>
      <c r="D548">
        <v>1.79575</v>
      </c>
      <c r="E548">
        <f>(GBPUSD_D1[[#This Row],[High]]+GBPUSD_D1[[#This Row],[Low]])/2</f>
        <v>1.8143</v>
      </c>
      <c r="F548">
        <f>1/GBPUSD_D1[[#This Row],[Kolumna1]]</f>
        <v>0.55117676238769775</v>
      </c>
      <c r="G548">
        <v>1.8012999999999999</v>
      </c>
      <c r="H548">
        <v>388153</v>
      </c>
    </row>
    <row r="549" spans="1:8" x14ac:dyDescent="0.3">
      <c r="A549" s="1">
        <v>39721</v>
      </c>
      <c r="B549">
        <v>1.8012999999999999</v>
      </c>
      <c r="C549">
        <v>1.8117000000000001</v>
      </c>
      <c r="D549">
        <v>1.7757000000000001</v>
      </c>
      <c r="E549">
        <f>(GBPUSD_D1[[#This Row],[High]]+GBPUSD_D1[[#This Row],[Low]])/2</f>
        <v>1.7937000000000001</v>
      </c>
      <c r="F549">
        <f>1/GBPUSD_D1[[#This Row],[Kolumna1]]</f>
        <v>0.55750682945866081</v>
      </c>
      <c r="G549">
        <v>1.7831999999999999</v>
      </c>
      <c r="H549">
        <v>351433</v>
      </c>
    </row>
    <row r="550" spans="1:8" x14ac:dyDescent="0.3">
      <c r="A550" s="1">
        <v>39722</v>
      </c>
      <c r="B550">
        <v>1.7830999999999999</v>
      </c>
      <c r="C550">
        <v>1.78725</v>
      </c>
      <c r="D550">
        <v>1.7633000000000001</v>
      </c>
      <c r="E550">
        <f>(GBPUSD_D1[[#This Row],[High]]+GBPUSD_D1[[#This Row],[Low]])/2</f>
        <v>1.7752750000000002</v>
      </c>
      <c r="F550">
        <f>1/GBPUSD_D1[[#This Row],[Kolumna1]]</f>
        <v>0.56329301094196671</v>
      </c>
      <c r="G550">
        <v>1.7674000000000001</v>
      </c>
      <c r="H550">
        <v>385250</v>
      </c>
    </row>
    <row r="551" spans="1:8" x14ac:dyDescent="0.3">
      <c r="A551" s="1">
        <v>39723</v>
      </c>
      <c r="B551">
        <v>1.7674000000000001</v>
      </c>
      <c r="C551">
        <v>1.7725</v>
      </c>
      <c r="D551">
        <v>1.7549999999999999</v>
      </c>
      <c r="E551">
        <f>(GBPUSD_D1[[#This Row],[High]]+GBPUSD_D1[[#This Row],[Low]])/2</f>
        <v>1.7637499999999999</v>
      </c>
      <c r="F551">
        <f>1/GBPUSD_D1[[#This Row],[Kolumna1]]</f>
        <v>0.56697377746279232</v>
      </c>
      <c r="G551">
        <v>1.7630999999999999</v>
      </c>
      <c r="H551">
        <v>417105</v>
      </c>
    </row>
    <row r="552" spans="1:8" x14ac:dyDescent="0.3">
      <c r="A552" s="1">
        <v>39724</v>
      </c>
      <c r="B552">
        <v>1.7630999999999999</v>
      </c>
      <c r="C552">
        <v>1.7838499999999999</v>
      </c>
      <c r="D552">
        <v>1.7558</v>
      </c>
      <c r="E552">
        <f>(GBPUSD_D1[[#This Row],[High]]+GBPUSD_D1[[#This Row],[Low]])/2</f>
        <v>1.769825</v>
      </c>
      <c r="F552">
        <f>1/GBPUSD_D1[[#This Row],[Kolumna1]]</f>
        <v>0.5650276157247186</v>
      </c>
      <c r="G552">
        <v>1.7712000000000001</v>
      </c>
      <c r="H552">
        <v>325477</v>
      </c>
    </row>
    <row r="553" spans="1:8" x14ac:dyDescent="0.3">
      <c r="A553" s="1">
        <v>39726</v>
      </c>
      <c r="B553">
        <v>1.7682800000000001</v>
      </c>
      <c r="C553">
        <v>1.77162</v>
      </c>
      <c r="D553">
        <v>1.76078</v>
      </c>
      <c r="E553">
        <f>(GBPUSD_D1[[#This Row],[High]]+GBPUSD_D1[[#This Row],[Low]])/2</f>
        <v>1.7662</v>
      </c>
      <c r="F553">
        <f>1/GBPUSD_D1[[#This Row],[Kolumna1]]</f>
        <v>0.56618729475710561</v>
      </c>
      <c r="G553">
        <v>1.7661</v>
      </c>
      <c r="H553">
        <v>39698</v>
      </c>
    </row>
    <row r="554" spans="1:8" x14ac:dyDescent="0.3">
      <c r="A554" s="1">
        <v>39727</v>
      </c>
      <c r="B554">
        <v>1.7661</v>
      </c>
      <c r="C554">
        <v>1.7677</v>
      </c>
      <c r="D554">
        <v>1.7334499999999999</v>
      </c>
      <c r="E554">
        <f>(GBPUSD_D1[[#This Row],[High]]+GBPUSD_D1[[#This Row],[Low]])/2</f>
        <v>1.750575</v>
      </c>
      <c r="F554">
        <f>1/GBPUSD_D1[[#This Row],[Kolumna1]]</f>
        <v>0.57124087799722945</v>
      </c>
      <c r="G554">
        <v>1.7422</v>
      </c>
      <c r="H554">
        <v>495801</v>
      </c>
    </row>
    <row r="555" spans="1:8" x14ac:dyDescent="0.3">
      <c r="A555" s="1">
        <v>39728</v>
      </c>
      <c r="B555">
        <v>1.7422</v>
      </c>
      <c r="C555">
        <v>1.7657499999999999</v>
      </c>
      <c r="D555">
        <v>1.7317499999999999</v>
      </c>
      <c r="E555">
        <f>(GBPUSD_D1[[#This Row],[High]]+GBPUSD_D1[[#This Row],[Low]])/2</f>
        <v>1.7487499999999998</v>
      </c>
      <c r="F555">
        <f>1/GBPUSD_D1[[#This Row],[Kolumna1]]</f>
        <v>0.57183702644746248</v>
      </c>
      <c r="G555">
        <v>1.7461</v>
      </c>
      <c r="H555">
        <v>342134</v>
      </c>
    </row>
    <row r="556" spans="1:8" x14ac:dyDescent="0.3">
      <c r="A556" s="1">
        <v>39729</v>
      </c>
      <c r="B556">
        <v>1.7461</v>
      </c>
      <c r="C556">
        <v>1.76555</v>
      </c>
      <c r="D556">
        <v>1.7212499999999999</v>
      </c>
      <c r="E556">
        <f>(GBPUSD_D1[[#This Row],[High]]+GBPUSD_D1[[#This Row],[Low]])/2</f>
        <v>1.7433999999999998</v>
      </c>
      <c r="F556">
        <f>1/GBPUSD_D1[[#This Row],[Kolumna1]]</f>
        <v>0.57359183205231168</v>
      </c>
      <c r="G556">
        <v>1.7221</v>
      </c>
      <c r="H556">
        <v>5168225</v>
      </c>
    </row>
    <row r="557" spans="1:8" x14ac:dyDescent="0.3">
      <c r="A557" s="1">
        <v>39730</v>
      </c>
      <c r="B557">
        <v>1.7222999999999999</v>
      </c>
      <c r="C557">
        <v>1.7396</v>
      </c>
      <c r="D557">
        <v>1.7010000000000001</v>
      </c>
      <c r="E557">
        <f>(GBPUSD_D1[[#This Row],[High]]+GBPUSD_D1[[#This Row],[Low]])/2</f>
        <v>1.7202999999999999</v>
      </c>
      <c r="F557">
        <f>1/GBPUSD_D1[[#This Row],[Kolumna1]]</f>
        <v>0.58129396035575187</v>
      </c>
      <c r="G557">
        <v>1.7024999999999999</v>
      </c>
      <c r="H557">
        <v>8645424</v>
      </c>
    </row>
    <row r="558" spans="1:8" x14ac:dyDescent="0.3">
      <c r="A558" s="1">
        <v>39731</v>
      </c>
      <c r="B558">
        <v>1.7024999999999999</v>
      </c>
      <c r="C558">
        <v>1.7179</v>
      </c>
      <c r="D558">
        <v>1.677</v>
      </c>
      <c r="E558">
        <f>(GBPUSD_D1[[#This Row],[High]]+GBPUSD_D1[[#This Row],[Low]])/2</f>
        <v>1.6974499999999999</v>
      </c>
      <c r="F558">
        <f>1/GBPUSD_D1[[#This Row],[Kolumna1]]</f>
        <v>0.58911897257651191</v>
      </c>
      <c r="G558">
        <v>1.7042999999999999</v>
      </c>
      <c r="H558">
        <v>7410022</v>
      </c>
    </row>
    <row r="559" spans="1:8" x14ac:dyDescent="0.3">
      <c r="A559" s="1">
        <v>39733</v>
      </c>
      <c r="B559">
        <v>1.7147699999999999</v>
      </c>
      <c r="C559">
        <v>1.7152000000000001</v>
      </c>
      <c r="D559">
        <v>1.7097</v>
      </c>
      <c r="E559">
        <f>(GBPUSD_D1[[#This Row],[High]]+GBPUSD_D1[[#This Row],[Low]])/2</f>
        <v>1.71245</v>
      </c>
      <c r="F559">
        <f>1/GBPUSD_D1[[#This Row],[Kolumna1]]</f>
        <v>0.58395865572717454</v>
      </c>
      <c r="G559">
        <v>1.7134499999999999</v>
      </c>
      <c r="H559">
        <v>290030</v>
      </c>
    </row>
    <row r="560" spans="1:8" x14ac:dyDescent="0.3">
      <c r="A560" s="1">
        <v>39734</v>
      </c>
      <c r="B560">
        <v>1.7136</v>
      </c>
      <c r="C560">
        <v>1.7447999999999999</v>
      </c>
      <c r="D560">
        <v>1.6919</v>
      </c>
      <c r="E560">
        <f>(GBPUSD_D1[[#This Row],[High]]+GBPUSD_D1[[#This Row],[Low]])/2</f>
        <v>1.71835</v>
      </c>
      <c r="F560">
        <f>1/GBPUSD_D1[[#This Row],[Kolumna1]]</f>
        <v>0.58195361829662173</v>
      </c>
      <c r="G560">
        <v>1.7444999999999999</v>
      </c>
      <c r="H560">
        <v>8706143</v>
      </c>
    </row>
    <row r="561" spans="1:8" x14ac:dyDescent="0.3">
      <c r="A561" s="1">
        <v>39735</v>
      </c>
      <c r="B561">
        <v>1.7445999999999999</v>
      </c>
      <c r="C561">
        <v>1.76295</v>
      </c>
      <c r="D561">
        <v>1.73855</v>
      </c>
      <c r="E561">
        <f>(GBPUSD_D1[[#This Row],[High]]+GBPUSD_D1[[#This Row],[Low]])/2</f>
        <v>1.75075</v>
      </c>
      <c r="F561">
        <f>1/GBPUSD_D1[[#This Row],[Kolumna1]]</f>
        <v>0.57118377838069401</v>
      </c>
      <c r="G561">
        <v>1.7398</v>
      </c>
      <c r="H561">
        <v>6505462</v>
      </c>
    </row>
    <row r="562" spans="1:8" x14ac:dyDescent="0.3">
      <c r="A562" s="1">
        <v>39736</v>
      </c>
      <c r="B562">
        <v>1.7398499999999999</v>
      </c>
      <c r="C562">
        <v>1.7602</v>
      </c>
      <c r="D562">
        <v>1.7135</v>
      </c>
      <c r="E562">
        <f>(GBPUSD_D1[[#This Row],[High]]+GBPUSD_D1[[#This Row],[Low]])/2</f>
        <v>1.73685</v>
      </c>
      <c r="F562">
        <f>1/GBPUSD_D1[[#This Row],[Kolumna1]]</f>
        <v>0.57575495868958171</v>
      </c>
      <c r="G562">
        <v>1.7192000000000001</v>
      </c>
      <c r="H562">
        <v>6805083</v>
      </c>
    </row>
    <row r="563" spans="1:8" x14ac:dyDescent="0.3">
      <c r="A563" s="1">
        <v>39737</v>
      </c>
      <c r="B563">
        <v>1.7192000000000001</v>
      </c>
      <c r="C563">
        <v>1.73525</v>
      </c>
      <c r="D563">
        <v>1.7156499999999999</v>
      </c>
      <c r="E563">
        <f>(GBPUSD_D1[[#This Row],[High]]+GBPUSD_D1[[#This Row],[Low]])/2</f>
        <v>1.7254499999999999</v>
      </c>
      <c r="F563">
        <f>1/GBPUSD_D1[[#This Row],[Kolumna1]]</f>
        <v>0.57955895563476201</v>
      </c>
      <c r="G563">
        <v>1.7334000000000001</v>
      </c>
      <c r="H563">
        <v>6795368</v>
      </c>
    </row>
    <row r="564" spans="1:8" x14ac:dyDescent="0.3">
      <c r="A564" s="1">
        <v>39738</v>
      </c>
      <c r="B564">
        <v>1.7334000000000001</v>
      </c>
      <c r="C564">
        <v>1.7381</v>
      </c>
      <c r="D564">
        <v>1.72235</v>
      </c>
      <c r="E564">
        <f>(GBPUSD_D1[[#This Row],[High]]+GBPUSD_D1[[#This Row],[Low]])/2</f>
        <v>1.7302249999999999</v>
      </c>
      <c r="F564">
        <f>1/GBPUSD_D1[[#This Row],[Kolumna1]]</f>
        <v>0.57795951393604883</v>
      </c>
      <c r="G564">
        <v>1.7281</v>
      </c>
      <c r="H564">
        <v>4840939</v>
      </c>
    </row>
    <row r="565" spans="1:8" x14ac:dyDescent="0.3">
      <c r="A565" s="1">
        <v>39740</v>
      </c>
      <c r="B565">
        <v>1.73221</v>
      </c>
      <c r="C565">
        <v>1.7333000000000001</v>
      </c>
      <c r="D565">
        <v>1.72865</v>
      </c>
      <c r="E565">
        <f>(GBPUSD_D1[[#This Row],[High]]+GBPUSD_D1[[#This Row],[Low]])/2</f>
        <v>1.7309749999999999</v>
      </c>
      <c r="F565">
        <f>1/GBPUSD_D1[[#This Row],[Kolumna1]]</f>
        <v>0.57770909458542152</v>
      </c>
      <c r="G565">
        <v>1.7322</v>
      </c>
      <c r="H565">
        <v>387633</v>
      </c>
    </row>
    <row r="566" spans="1:8" x14ac:dyDescent="0.3">
      <c r="A566" s="1">
        <v>39741</v>
      </c>
      <c r="B566">
        <v>1.7322</v>
      </c>
      <c r="C566">
        <v>1.7517</v>
      </c>
      <c r="D566">
        <v>1.71045</v>
      </c>
      <c r="E566">
        <f>(GBPUSD_D1[[#This Row],[High]]+GBPUSD_D1[[#This Row],[Low]])/2</f>
        <v>1.7310750000000001</v>
      </c>
      <c r="F566">
        <f>1/GBPUSD_D1[[#This Row],[Kolumna1]]</f>
        <v>0.57767572173360482</v>
      </c>
      <c r="G566">
        <v>1.7161500000000001</v>
      </c>
      <c r="H566">
        <v>4846884</v>
      </c>
    </row>
    <row r="567" spans="1:8" x14ac:dyDescent="0.3">
      <c r="A567" s="1">
        <v>39742</v>
      </c>
      <c r="B567">
        <v>1.7161999999999999</v>
      </c>
      <c r="C567">
        <v>1.7196</v>
      </c>
      <c r="D567">
        <v>1.6508</v>
      </c>
      <c r="E567">
        <f>(GBPUSD_D1[[#This Row],[High]]+GBPUSD_D1[[#This Row],[Low]])/2</f>
        <v>1.6852</v>
      </c>
      <c r="F567">
        <f>1/GBPUSD_D1[[#This Row],[Kolumna1]]</f>
        <v>0.59340137669119386</v>
      </c>
      <c r="G567">
        <v>1.6524000000000001</v>
      </c>
      <c r="H567">
        <v>6376258</v>
      </c>
    </row>
    <row r="568" spans="1:8" x14ac:dyDescent="0.3">
      <c r="A568" s="1">
        <v>39743</v>
      </c>
      <c r="B568">
        <v>1.6524000000000001</v>
      </c>
      <c r="C568">
        <v>1.65985</v>
      </c>
      <c r="D568">
        <v>1.6134500000000001</v>
      </c>
      <c r="E568">
        <f>(GBPUSD_D1[[#This Row],[High]]+GBPUSD_D1[[#This Row],[Low]])/2</f>
        <v>1.6366499999999999</v>
      </c>
      <c r="F568">
        <f>1/GBPUSD_D1[[#This Row],[Kolumna1]]</f>
        <v>0.61100418537866985</v>
      </c>
      <c r="G568">
        <v>1.6201300000000001</v>
      </c>
      <c r="H568">
        <v>6224390</v>
      </c>
    </row>
    <row r="569" spans="1:8" x14ac:dyDescent="0.3">
      <c r="A569" s="1">
        <v>39744</v>
      </c>
      <c r="B569">
        <v>1.6202000000000001</v>
      </c>
      <c r="C569">
        <v>1.6345499999999999</v>
      </c>
      <c r="D569">
        <v>1.6040000000000001</v>
      </c>
      <c r="E569">
        <f>(GBPUSD_D1[[#This Row],[High]]+GBPUSD_D1[[#This Row],[Low]])/2</f>
        <v>1.619275</v>
      </c>
      <c r="F569">
        <f>1/GBPUSD_D1[[#This Row],[Kolumna1]]</f>
        <v>0.61756032792453408</v>
      </c>
      <c r="G569">
        <v>1.6175999999999999</v>
      </c>
      <c r="H569">
        <v>5143438</v>
      </c>
    </row>
    <row r="570" spans="1:8" x14ac:dyDescent="0.3">
      <c r="A570" s="1">
        <v>39745</v>
      </c>
      <c r="B570">
        <v>1.6177999999999999</v>
      </c>
      <c r="C570">
        <v>1.6184499999999999</v>
      </c>
      <c r="D570">
        <v>1.5259</v>
      </c>
      <c r="E570">
        <f>(GBPUSD_D1[[#This Row],[High]]+GBPUSD_D1[[#This Row],[Low]])/2</f>
        <v>1.5721750000000001</v>
      </c>
      <c r="F570">
        <f>1/GBPUSD_D1[[#This Row],[Kolumna1]]</f>
        <v>0.63606150714774112</v>
      </c>
      <c r="G570">
        <v>1.58985</v>
      </c>
      <c r="H570">
        <v>3886419</v>
      </c>
    </row>
    <row r="571" spans="1:8" x14ac:dyDescent="0.3">
      <c r="A571" s="1">
        <v>39747</v>
      </c>
      <c r="B571">
        <v>1.5808800000000001</v>
      </c>
      <c r="C571">
        <v>1.5854999999999999</v>
      </c>
      <c r="D571">
        <v>1.5648500000000001</v>
      </c>
      <c r="E571">
        <f>(GBPUSD_D1[[#This Row],[High]]+GBPUSD_D1[[#This Row],[Low]])/2</f>
        <v>1.575175</v>
      </c>
      <c r="F571">
        <f>1/GBPUSD_D1[[#This Row],[Kolumna1]]</f>
        <v>0.634850096021077</v>
      </c>
      <c r="G571">
        <v>1.5847500000000001</v>
      </c>
      <c r="H571">
        <v>159710</v>
      </c>
    </row>
    <row r="572" spans="1:8" x14ac:dyDescent="0.3">
      <c r="A572" s="1">
        <v>39748</v>
      </c>
      <c r="B572">
        <v>1.5849</v>
      </c>
      <c r="C572">
        <v>1.58725</v>
      </c>
      <c r="D572">
        <v>1.52755</v>
      </c>
      <c r="E572">
        <f>(GBPUSD_D1[[#This Row],[High]]+GBPUSD_D1[[#This Row],[Low]])/2</f>
        <v>1.5573999999999999</v>
      </c>
      <c r="F572">
        <f>1/GBPUSD_D1[[#This Row],[Kolumna1]]</f>
        <v>0.6420958006934635</v>
      </c>
      <c r="G572">
        <v>1.5530999999999999</v>
      </c>
      <c r="H572">
        <v>3126510</v>
      </c>
    </row>
    <row r="573" spans="1:8" x14ac:dyDescent="0.3">
      <c r="A573" s="1">
        <v>39749</v>
      </c>
      <c r="B573">
        <v>1.5530999999999999</v>
      </c>
      <c r="C573">
        <v>1.6111</v>
      </c>
      <c r="D573">
        <v>1.5401</v>
      </c>
      <c r="E573">
        <f>(GBPUSD_D1[[#This Row],[High]]+GBPUSD_D1[[#This Row],[Low]])/2</f>
        <v>1.5756000000000001</v>
      </c>
      <c r="F573">
        <f>1/GBPUSD_D1[[#This Row],[Kolumna1]]</f>
        <v>0.6346788525006346</v>
      </c>
      <c r="G573">
        <v>1.6086</v>
      </c>
      <c r="H573">
        <v>213145</v>
      </c>
    </row>
    <row r="574" spans="1:8" x14ac:dyDescent="0.3">
      <c r="A574" s="1">
        <v>39750</v>
      </c>
      <c r="B574">
        <v>1.6086</v>
      </c>
      <c r="C574">
        <v>1.6473500000000001</v>
      </c>
      <c r="D574">
        <v>1.5933999999999999</v>
      </c>
      <c r="E574">
        <f>(GBPUSD_D1[[#This Row],[High]]+GBPUSD_D1[[#This Row],[Low]])/2</f>
        <v>1.6203750000000001</v>
      </c>
      <c r="F574">
        <f>1/GBPUSD_D1[[#This Row],[Kolumna1]]</f>
        <v>0.61714109388258886</v>
      </c>
      <c r="G574">
        <v>1.6364000000000001</v>
      </c>
      <c r="H574">
        <v>210594</v>
      </c>
    </row>
    <row r="575" spans="1:8" x14ac:dyDescent="0.3">
      <c r="A575" s="1">
        <v>39751</v>
      </c>
      <c r="B575">
        <v>1.6364000000000001</v>
      </c>
      <c r="C575">
        <v>1.6671499999999999</v>
      </c>
      <c r="D575">
        <v>1.621</v>
      </c>
      <c r="E575">
        <f>(GBPUSD_D1[[#This Row],[High]]+GBPUSD_D1[[#This Row],[Low]])/2</f>
        <v>1.644075</v>
      </c>
      <c r="F575">
        <f>1/GBPUSD_D1[[#This Row],[Kolumna1]]</f>
        <v>0.60824475769049469</v>
      </c>
      <c r="G575">
        <v>1.63608</v>
      </c>
      <c r="H575">
        <v>198851</v>
      </c>
    </row>
    <row r="576" spans="1:8" x14ac:dyDescent="0.3">
      <c r="A576" s="1">
        <v>39752</v>
      </c>
      <c r="B576">
        <v>1.6362699999999999</v>
      </c>
      <c r="C576">
        <v>1.64693</v>
      </c>
      <c r="D576">
        <v>1.6004499999999999</v>
      </c>
      <c r="E576">
        <f>(GBPUSD_D1[[#This Row],[High]]+GBPUSD_D1[[#This Row],[Low]])/2</f>
        <v>1.6236899999999999</v>
      </c>
      <c r="F576">
        <f>1/GBPUSD_D1[[#This Row],[Kolumna1]]</f>
        <v>0.61588111031046577</v>
      </c>
      <c r="G576">
        <v>1.6074999999999999</v>
      </c>
      <c r="H576">
        <v>169702</v>
      </c>
    </row>
    <row r="577" spans="1:8" x14ac:dyDescent="0.3">
      <c r="A577" s="1">
        <v>39754</v>
      </c>
      <c r="B577">
        <v>1.6080000000000001</v>
      </c>
      <c r="C577">
        <v>1.6113500000000001</v>
      </c>
      <c r="D577">
        <v>1.60703</v>
      </c>
      <c r="E577">
        <f>(GBPUSD_D1[[#This Row],[High]]+GBPUSD_D1[[#This Row],[Low]])/2</f>
        <v>1.6091899999999999</v>
      </c>
      <c r="F577">
        <f>1/GBPUSD_D1[[#This Row],[Kolumna1]]</f>
        <v>0.621430657660065</v>
      </c>
      <c r="G577">
        <v>1.6109500000000001</v>
      </c>
      <c r="H577">
        <v>3887</v>
      </c>
    </row>
    <row r="578" spans="1:8" x14ac:dyDescent="0.3">
      <c r="A578" s="1">
        <v>39755</v>
      </c>
      <c r="B578">
        <v>1.6109500000000001</v>
      </c>
      <c r="C578">
        <v>1.6397999999999999</v>
      </c>
      <c r="D578">
        <v>1.57175</v>
      </c>
      <c r="E578">
        <f>(GBPUSD_D1[[#This Row],[High]]+GBPUSD_D1[[#This Row],[Low]])/2</f>
        <v>1.605775</v>
      </c>
      <c r="F578">
        <f>1/GBPUSD_D1[[#This Row],[Kolumna1]]</f>
        <v>0.62275225358471764</v>
      </c>
      <c r="G578">
        <v>1.5764</v>
      </c>
      <c r="H578">
        <v>132712</v>
      </c>
    </row>
    <row r="579" spans="1:8" x14ac:dyDescent="0.3">
      <c r="A579" s="1">
        <v>39756</v>
      </c>
      <c r="B579">
        <v>1.5764</v>
      </c>
      <c r="C579">
        <v>1.6107</v>
      </c>
      <c r="D579">
        <v>1.56</v>
      </c>
      <c r="E579">
        <f>(GBPUSD_D1[[#This Row],[High]]+GBPUSD_D1[[#This Row],[Low]])/2</f>
        <v>1.58535</v>
      </c>
      <c r="F579">
        <f>1/GBPUSD_D1[[#This Row],[Kolumna1]]</f>
        <v>0.63077553852461599</v>
      </c>
      <c r="G579">
        <v>1.5931999999999999</v>
      </c>
      <c r="H579">
        <v>167417</v>
      </c>
    </row>
    <row r="580" spans="1:8" x14ac:dyDescent="0.3">
      <c r="A580" s="1">
        <v>39757</v>
      </c>
      <c r="B580">
        <v>1.5931500000000001</v>
      </c>
      <c r="C580">
        <v>1.6195999999999999</v>
      </c>
      <c r="D580">
        <v>1.5748500000000001</v>
      </c>
      <c r="E580">
        <f>(GBPUSD_D1[[#This Row],[High]]+GBPUSD_D1[[#This Row],[Low]])/2</f>
        <v>1.5972249999999999</v>
      </c>
      <c r="F580">
        <f>1/GBPUSD_D1[[#This Row],[Kolumna1]]</f>
        <v>0.62608586767675189</v>
      </c>
      <c r="G580">
        <v>1.5840000000000001</v>
      </c>
      <c r="H580">
        <v>173486</v>
      </c>
    </row>
    <row r="581" spans="1:8" x14ac:dyDescent="0.3">
      <c r="A581" s="1">
        <v>39758</v>
      </c>
      <c r="B581">
        <v>1.5840000000000001</v>
      </c>
      <c r="C581">
        <v>1.60375</v>
      </c>
      <c r="D581">
        <v>1.55575</v>
      </c>
      <c r="E581">
        <f>(GBPUSD_D1[[#This Row],[High]]+GBPUSD_D1[[#This Row],[Low]])/2</f>
        <v>1.57975</v>
      </c>
      <c r="F581">
        <f>1/GBPUSD_D1[[#This Row],[Kolumna1]]</f>
        <v>0.63301155246083241</v>
      </c>
      <c r="G581">
        <v>1.55755</v>
      </c>
      <c r="H581">
        <v>175589</v>
      </c>
    </row>
    <row r="582" spans="1:8" x14ac:dyDescent="0.3">
      <c r="A582" s="1">
        <v>39759</v>
      </c>
      <c r="B582">
        <v>1.55745</v>
      </c>
      <c r="C582">
        <v>1.58755</v>
      </c>
      <c r="D582">
        <v>1.55305</v>
      </c>
      <c r="E582">
        <f>(GBPUSD_D1[[#This Row],[High]]+GBPUSD_D1[[#This Row],[Low]])/2</f>
        <v>1.5703</v>
      </c>
      <c r="F582">
        <f>1/GBPUSD_D1[[#This Row],[Kolumna1]]</f>
        <v>0.63682098961981781</v>
      </c>
      <c r="G582">
        <v>1.5644</v>
      </c>
      <c r="H582">
        <v>150537</v>
      </c>
    </row>
    <row r="583" spans="1:8" x14ac:dyDescent="0.3">
      <c r="A583" s="1">
        <v>39761</v>
      </c>
      <c r="B583">
        <v>1.5811599999999999</v>
      </c>
      <c r="C583">
        <v>1.58165</v>
      </c>
      <c r="D583">
        <v>1.571</v>
      </c>
      <c r="E583">
        <f>(GBPUSD_D1[[#This Row],[High]]+GBPUSD_D1[[#This Row],[Low]])/2</f>
        <v>1.576325</v>
      </c>
      <c r="F583">
        <f>1/GBPUSD_D1[[#This Row],[Kolumna1]]</f>
        <v>0.63438694431668596</v>
      </c>
      <c r="G583">
        <v>1.5774999999999999</v>
      </c>
      <c r="H583">
        <v>2125</v>
      </c>
    </row>
    <row r="584" spans="1:8" x14ac:dyDescent="0.3">
      <c r="A584" s="1">
        <v>39762</v>
      </c>
      <c r="B584">
        <v>1.5785</v>
      </c>
      <c r="C584">
        <v>1.5883</v>
      </c>
      <c r="D584">
        <v>1.55725</v>
      </c>
      <c r="E584">
        <f>(GBPUSD_D1[[#This Row],[High]]+GBPUSD_D1[[#This Row],[Low]])/2</f>
        <v>1.572775</v>
      </c>
      <c r="F584">
        <f>1/GBPUSD_D1[[#This Row],[Kolumna1]]</f>
        <v>0.63581885520815118</v>
      </c>
      <c r="G584">
        <v>1.5630999999999999</v>
      </c>
      <c r="H584">
        <v>134610</v>
      </c>
    </row>
    <row r="585" spans="1:8" x14ac:dyDescent="0.3">
      <c r="A585" s="1">
        <v>39763</v>
      </c>
      <c r="B585">
        <v>1.5630999999999999</v>
      </c>
      <c r="C585">
        <v>1.57</v>
      </c>
      <c r="D585">
        <v>1.5344500000000001</v>
      </c>
      <c r="E585">
        <f>(GBPUSD_D1[[#This Row],[High]]+GBPUSD_D1[[#This Row],[Low]])/2</f>
        <v>1.552225</v>
      </c>
      <c r="F585">
        <f>1/GBPUSD_D1[[#This Row],[Kolumna1]]</f>
        <v>0.64423649921886328</v>
      </c>
      <c r="G585">
        <v>1.5378499999999999</v>
      </c>
      <c r="H585">
        <v>128902</v>
      </c>
    </row>
    <row r="586" spans="1:8" x14ac:dyDescent="0.3">
      <c r="A586" s="1">
        <v>39764</v>
      </c>
      <c r="B586">
        <v>1.5379499999999999</v>
      </c>
      <c r="C586">
        <v>1.5481</v>
      </c>
      <c r="D586">
        <v>1.4831000000000001</v>
      </c>
      <c r="E586">
        <f>(GBPUSD_D1[[#This Row],[High]]+GBPUSD_D1[[#This Row],[Low]])/2</f>
        <v>1.5156000000000001</v>
      </c>
      <c r="F586">
        <f>1/GBPUSD_D1[[#This Row],[Kolumna1]]</f>
        <v>0.65980469780944839</v>
      </c>
      <c r="G586">
        <v>1.4883500000000001</v>
      </c>
      <c r="H586">
        <v>148550</v>
      </c>
    </row>
    <row r="587" spans="1:8" x14ac:dyDescent="0.3">
      <c r="A587" s="1">
        <v>39765</v>
      </c>
      <c r="B587">
        <v>1.4883999999999999</v>
      </c>
      <c r="C587">
        <v>1.49915</v>
      </c>
      <c r="D587">
        <v>1.4556500000000001</v>
      </c>
      <c r="E587">
        <f>(GBPUSD_D1[[#This Row],[High]]+GBPUSD_D1[[#This Row],[Low]])/2</f>
        <v>1.4774</v>
      </c>
      <c r="F587">
        <f>1/GBPUSD_D1[[#This Row],[Kolumna1]]</f>
        <v>0.67686476242046834</v>
      </c>
      <c r="G587">
        <v>1.4901</v>
      </c>
      <c r="H587">
        <v>169257</v>
      </c>
    </row>
    <row r="588" spans="1:8" x14ac:dyDescent="0.3">
      <c r="A588" s="1">
        <v>39766</v>
      </c>
      <c r="B588">
        <v>1.4901500000000001</v>
      </c>
      <c r="C588">
        <v>1.4958</v>
      </c>
      <c r="D588">
        <v>1.4655499999999999</v>
      </c>
      <c r="E588">
        <f>(GBPUSD_D1[[#This Row],[High]]+GBPUSD_D1[[#This Row],[Low]])/2</f>
        <v>1.480675</v>
      </c>
      <c r="F588">
        <f>1/GBPUSD_D1[[#This Row],[Kolumna1]]</f>
        <v>0.67536765326624681</v>
      </c>
      <c r="G588">
        <v>1.4733000000000001</v>
      </c>
      <c r="H588">
        <v>131797</v>
      </c>
    </row>
    <row r="589" spans="1:8" x14ac:dyDescent="0.3">
      <c r="A589" s="1">
        <v>39768</v>
      </c>
      <c r="B589">
        <v>1.46475</v>
      </c>
      <c r="C589">
        <v>1.4762</v>
      </c>
      <c r="D589">
        <v>1.46384</v>
      </c>
      <c r="E589">
        <f>(GBPUSD_D1[[#This Row],[High]]+GBPUSD_D1[[#This Row],[Low]])/2</f>
        <v>1.4700199999999999</v>
      </c>
      <c r="F589">
        <f>1/GBPUSD_D1[[#This Row],[Kolumna1]]</f>
        <v>0.6802628535666182</v>
      </c>
      <c r="G589">
        <v>1.4659</v>
      </c>
      <c r="H589">
        <v>3538</v>
      </c>
    </row>
    <row r="590" spans="1:8" x14ac:dyDescent="0.3">
      <c r="A590" s="1">
        <v>39769</v>
      </c>
      <c r="B590">
        <v>1.4660500000000001</v>
      </c>
      <c r="C590">
        <v>1.5081500000000001</v>
      </c>
      <c r="D590">
        <v>1.46522</v>
      </c>
      <c r="E590">
        <f>(GBPUSD_D1[[#This Row],[High]]+GBPUSD_D1[[#This Row],[Low]])/2</f>
        <v>1.486685</v>
      </c>
      <c r="F590">
        <f>1/GBPUSD_D1[[#This Row],[Kolumna1]]</f>
        <v>0.67263744505392864</v>
      </c>
      <c r="G590">
        <v>1.4991000000000001</v>
      </c>
      <c r="H590">
        <v>185413</v>
      </c>
    </row>
    <row r="591" spans="1:8" x14ac:dyDescent="0.3">
      <c r="A591" s="1">
        <v>39770</v>
      </c>
      <c r="B591">
        <v>1.4991000000000001</v>
      </c>
      <c r="C591">
        <v>1.50905</v>
      </c>
      <c r="D591">
        <v>1.4898</v>
      </c>
      <c r="E591">
        <f>(GBPUSD_D1[[#This Row],[High]]+GBPUSD_D1[[#This Row],[Low]])/2</f>
        <v>1.499425</v>
      </c>
      <c r="F591">
        <f>1/GBPUSD_D1[[#This Row],[Kolumna1]]</f>
        <v>0.666922320222752</v>
      </c>
      <c r="G591">
        <v>1.4956499999999999</v>
      </c>
      <c r="H591">
        <v>189623</v>
      </c>
    </row>
    <row r="592" spans="1:8" x14ac:dyDescent="0.3">
      <c r="A592" s="1">
        <v>39771</v>
      </c>
      <c r="B592">
        <v>1.4956499999999999</v>
      </c>
      <c r="C592">
        <v>1.5247999999999999</v>
      </c>
      <c r="D592">
        <v>1.4903</v>
      </c>
      <c r="E592">
        <f>(GBPUSD_D1[[#This Row],[High]]+GBPUSD_D1[[#This Row],[Low]])/2</f>
        <v>1.5075499999999999</v>
      </c>
      <c r="F592">
        <f>1/GBPUSD_D1[[#This Row],[Kolumna1]]</f>
        <v>0.66332791615535147</v>
      </c>
      <c r="G592">
        <v>1.4971000000000001</v>
      </c>
      <c r="H592">
        <v>124864</v>
      </c>
    </row>
    <row r="593" spans="1:8" x14ac:dyDescent="0.3">
      <c r="A593" s="1">
        <v>39772</v>
      </c>
      <c r="B593">
        <v>1.4971000000000001</v>
      </c>
      <c r="C593">
        <v>1.4994499999999999</v>
      </c>
      <c r="D593">
        <v>1.4711000000000001</v>
      </c>
      <c r="E593">
        <f>(GBPUSD_D1[[#This Row],[High]]+GBPUSD_D1[[#This Row],[Low]])/2</f>
        <v>1.4852750000000001</v>
      </c>
      <c r="F593">
        <f>1/GBPUSD_D1[[#This Row],[Kolumna1]]</f>
        <v>0.67327599266129168</v>
      </c>
      <c r="G593">
        <v>1.47315</v>
      </c>
      <c r="H593">
        <v>136016</v>
      </c>
    </row>
    <row r="594" spans="1:8" x14ac:dyDescent="0.3">
      <c r="A594" s="1">
        <v>39773</v>
      </c>
      <c r="B594">
        <v>1.4737499999999999</v>
      </c>
      <c r="C594">
        <v>1.5060500000000001</v>
      </c>
      <c r="D594">
        <v>1.4702</v>
      </c>
      <c r="E594">
        <f>(GBPUSD_D1[[#This Row],[High]]+GBPUSD_D1[[#This Row],[Low]])/2</f>
        <v>1.4881250000000001</v>
      </c>
      <c r="F594">
        <f>1/GBPUSD_D1[[#This Row],[Kolumna1]]</f>
        <v>0.67198656026879455</v>
      </c>
      <c r="G594">
        <v>1.4918499999999999</v>
      </c>
      <c r="H594">
        <v>135733</v>
      </c>
    </row>
    <row r="595" spans="1:8" x14ac:dyDescent="0.3">
      <c r="A595" s="1">
        <v>39775</v>
      </c>
      <c r="B595">
        <v>1.4919</v>
      </c>
      <c r="C595">
        <v>1.4964999999999999</v>
      </c>
      <c r="D595">
        <v>1.4903999999999999</v>
      </c>
      <c r="E595">
        <f>(GBPUSD_D1[[#This Row],[High]]+GBPUSD_D1[[#This Row],[Low]])/2</f>
        <v>1.4934499999999999</v>
      </c>
      <c r="F595">
        <f>1/GBPUSD_D1[[#This Row],[Kolumna1]]</f>
        <v>0.6695905453814992</v>
      </c>
      <c r="G595">
        <v>1.4924999999999999</v>
      </c>
      <c r="H595">
        <v>3885</v>
      </c>
    </row>
    <row r="596" spans="1:8" x14ac:dyDescent="0.3">
      <c r="A596" s="1">
        <v>39776</v>
      </c>
      <c r="B596">
        <v>1.49255</v>
      </c>
      <c r="C596">
        <v>1.5186999999999999</v>
      </c>
      <c r="D596">
        <v>1.4837499999999999</v>
      </c>
      <c r="E596">
        <f>(GBPUSD_D1[[#This Row],[High]]+GBPUSD_D1[[#This Row],[Low]])/2</f>
        <v>1.5012249999999998</v>
      </c>
      <c r="F596">
        <f>1/GBPUSD_D1[[#This Row],[Kolumna1]]</f>
        <v>0.66612266648903407</v>
      </c>
      <c r="G596">
        <v>1.5141199999999999</v>
      </c>
      <c r="H596">
        <v>178146</v>
      </c>
    </row>
    <row r="597" spans="1:8" x14ac:dyDescent="0.3">
      <c r="A597" s="1">
        <v>39777</v>
      </c>
      <c r="B597">
        <v>1.5140499999999999</v>
      </c>
      <c r="C597">
        <v>1.5533999999999999</v>
      </c>
      <c r="D597">
        <v>1.4982</v>
      </c>
      <c r="E597">
        <f>(GBPUSD_D1[[#This Row],[High]]+GBPUSD_D1[[#This Row],[Low]])/2</f>
        <v>1.5257999999999998</v>
      </c>
      <c r="F597">
        <f>1/GBPUSD_D1[[#This Row],[Kolumna1]]</f>
        <v>0.65539389172892915</v>
      </c>
      <c r="G597">
        <v>1.5420499999999999</v>
      </c>
      <c r="H597">
        <v>140032</v>
      </c>
    </row>
    <row r="598" spans="1:8" x14ac:dyDescent="0.3">
      <c r="A598" s="1">
        <v>39778</v>
      </c>
      <c r="B598">
        <v>1.5420499999999999</v>
      </c>
      <c r="C598">
        <v>1.5444500000000001</v>
      </c>
      <c r="D598">
        <v>1.51755</v>
      </c>
      <c r="E598">
        <f>(GBPUSD_D1[[#This Row],[High]]+GBPUSD_D1[[#This Row],[Low]])/2</f>
        <v>1.5310000000000001</v>
      </c>
      <c r="F598">
        <f>1/GBPUSD_D1[[#This Row],[Kolumna1]]</f>
        <v>0.65316786414108419</v>
      </c>
      <c r="G598">
        <v>1.53285</v>
      </c>
      <c r="H598">
        <v>140536</v>
      </c>
    </row>
    <row r="599" spans="1:8" x14ac:dyDescent="0.3">
      <c r="A599" s="1">
        <v>39779</v>
      </c>
      <c r="B599">
        <v>1.53285</v>
      </c>
      <c r="C599">
        <v>1.55115</v>
      </c>
      <c r="D599">
        <v>1.5310999999999999</v>
      </c>
      <c r="E599">
        <f>(GBPUSD_D1[[#This Row],[High]]+GBPUSD_D1[[#This Row],[Low]])/2</f>
        <v>1.5411250000000001</v>
      </c>
      <c r="F599">
        <f>1/GBPUSD_D1[[#This Row],[Kolumna1]]</f>
        <v>0.64887663233027815</v>
      </c>
      <c r="G599">
        <v>1.53945</v>
      </c>
      <c r="H599">
        <v>103563</v>
      </c>
    </row>
    <row r="600" spans="1:8" x14ac:dyDescent="0.3">
      <c r="A600" s="1">
        <v>39780</v>
      </c>
      <c r="B600">
        <v>1.5396000000000001</v>
      </c>
      <c r="C600">
        <v>1.5447500000000001</v>
      </c>
      <c r="D600">
        <v>1.5257000000000001</v>
      </c>
      <c r="E600">
        <f>(GBPUSD_D1[[#This Row],[High]]+GBPUSD_D1[[#This Row],[Low]])/2</f>
        <v>1.5352250000000001</v>
      </c>
      <c r="F600">
        <f>1/GBPUSD_D1[[#This Row],[Kolumna1]]</f>
        <v>0.651370320311355</v>
      </c>
      <c r="G600">
        <v>1.5367</v>
      </c>
      <c r="H600">
        <v>147448</v>
      </c>
    </row>
    <row r="601" spans="1:8" x14ac:dyDescent="0.3">
      <c r="A601" s="1">
        <v>39782</v>
      </c>
      <c r="B601">
        <v>1.5362199999999999</v>
      </c>
      <c r="C601">
        <v>1.5398499999999999</v>
      </c>
      <c r="D601">
        <v>1.53505</v>
      </c>
      <c r="E601">
        <f>(GBPUSD_D1[[#This Row],[High]]+GBPUSD_D1[[#This Row],[Low]])/2</f>
        <v>1.53745</v>
      </c>
      <c r="F601">
        <f>1/GBPUSD_D1[[#This Row],[Kolumna1]]</f>
        <v>0.65042765618394094</v>
      </c>
      <c r="G601">
        <v>1.5351999999999999</v>
      </c>
      <c r="H601">
        <v>4055</v>
      </c>
    </row>
    <row r="602" spans="1:8" x14ac:dyDescent="0.3">
      <c r="A602" s="1">
        <v>39783</v>
      </c>
      <c r="B602">
        <v>1.5340499999999999</v>
      </c>
      <c r="C602">
        <v>1.53555</v>
      </c>
      <c r="D602">
        <v>1.48055</v>
      </c>
      <c r="E602">
        <f>(GBPUSD_D1[[#This Row],[High]]+GBPUSD_D1[[#This Row],[Low]])/2</f>
        <v>1.5080499999999999</v>
      </c>
      <c r="F602">
        <f>1/GBPUSD_D1[[#This Row],[Kolumna1]]</f>
        <v>0.66310798713570507</v>
      </c>
      <c r="G602">
        <v>1.4858499999999999</v>
      </c>
      <c r="H602">
        <v>213624</v>
      </c>
    </row>
    <row r="603" spans="1:8" x14ac:dyDescent="0.3">
      <c r="A603" s="1">
        <v>39784</v>
      </c>
      <c r="B603">
        <v>1.4858</v>
      </c>
      <c r="C603">
        <v>1.5067999999999999</v>
      </c>
      <c r="D603">
        <v>1.4774</v>
      </c>
      <c r="E603">
        <f>(GBPUSD_D1[[#This Row],[High]]+GBPUSD_D1[[#This Row],[Low]])/2</f>
        <v>1.4921</v>
      </c>
      <c r="F603">
        <f>1/GBPUSD_D1[[#This Row],[Kolumna1]]</f>
        <v>0.67019636753568801</v>
      </c>
      <c r="G603">
        <v>1.4897</v>
      </c>
      <c r="H603">
        <v>163731</v>
      </c>
    </row>
    <row r="604" spans="1:8" x14ac:dyDescent="0.3">
      <c r="A604" s="1">
        <v>39785</v>
      </c>
      <c r="B604">
        <v>1.4897</v>
      </c>
      <c r="C604">
        <v>1.4930000000000001</v>
      </c>
      <c r="D604">
        <v>1.4663999999999999</v>
      </c>
      <c r="E604">
        <f>(GBPUSD_D1[[#This Row],[High]]+GBPUSD_D1[[#This Row],[Low]])/2</f>
        <v>1.4797</v>
      </c>
      <c r="F604">
        <f>1/GBPUSD_D1[[#This Row],[Kolumna1]]</f>
        <v>0.67581266472933699</v>
      </c>
      <c r="G604">
        <v>1.4776</v>
      </c>
      <c r="H604">
        <v>154428</v>
      </c>
    </row>
    <row r="605" spans="1:8" x14ac:dyDescent="0.3">
      <c r="A605" s="1">
        <v>39786</v>
      </c>
      <c r="B605">
        <v>1.4776</v>
      </c>
      <c r="C605">
        <v>1.4815499999999999</v>
      </c>
      <c r="D605">
        <v>1.4467000000000001</v>
      </c>
      <c r="E605">
        <f>(GBPUSD_D1[[#This Row],[High]]+GBPUSD_D1[[#This Row],[Low]])/2</f>
        <v>1.4641250000000001</v>
      </c>
      <c r="F605">
        <f>1/GBPUSD_D1[[#This Row],[Kolumna1]]</f>
        <v>0.6830017928797063</v>
      </c>
      <c r="G605">
        <v>1.4676</v>
      </c>
      <c r="H605">
        <v>182404</v>
      </c>
    </row>
    <row r="606" spans="1:8" x14ac:dyDescent="0.3">
      <c r="A606" s="1">
        <v>39787</v>
      </c>
      <c r="B606">
        <v>1.4676499999999999</v>
      </c>
      <c r="C606">
        <v>1.47715</v>
      </c>
      <c r="D606">
        <v>1.4521999999999999</v>
      </c>
      <c r="E606">
        <f>(GBPUSD_D1[[#This Row],[High]]+GBPUSD_D1[[#This Row],[Low]])/2</f>
        <v>1.4646749999999999</v>
      </c>
      <c r="F606">
        <f>1/GBPUSD_D1[[#This Row],[Kolumna1]]</f>
        <v>0.68274531892740709</v>
      </c>
      <c r="G606">
        <v>1.4681500000000001</v>
      </c>
      <c r="H606">
        <v>147577</v>
      </c>
    </row>
    <row r="607" spans="1:8" x14ac:dyDescent="0.3">
      <c r="A607" s="1">
        <v>39789</v>
      </c>
      <c r="B607">
        <v>1.4732400000000001</v>
      </c>
      <c r="C607">
        <v>1.4738</v>
      </c>
      <c r="D607">
        <v>1.4674</v>
      </c>
      <c r="E607">
        <f>(GBPUSD_D1[[#This Row],[High]]+GBPUSD_D1[[#This Row],[Low]])/2</f>
        <v>1.4706000000000001</v>
      </c>
      <c r="F607">
        <f>1/GBPUSD_D1[[#This Row],[Kolumna1]]</f>
        <v>0.67999456004351955</v>
      </c>
      <c r="G607">
        <v>1.4701500000000001</v>
      </c>
      <c r="H607">
        <v>2584</v>
      </c>
    </row>
    <row r="608" spans="1:8" x14ac:dyDescent="0.3">
      <c r="A608" s="1">
        <v>39790</v>
      </c>
      <c r="B608">
        <v>1.4701500000000001</v>
      </c>
      <c r="C608">
        <v>1.50475</v>
      </c>
      <c r="D608">
        <v>1.4693499999999999</v>
      </c>
      <c r="E608">
        <f>(GBPUSD_D1[[#This Row],[High]]+GBPUSD_D1[[#This Row],[Low]])/2</f>
        <v>1.48705</v>
      </c>
      <c r="F608">
        <f>1/GBPUSD_D1[[#This Row],[Kolumna1]]</f>
        <v>0.67247234457482941</v>
      </c>
      <c r="G608">
        <v>1.4870000000000001</v>
      </c>
      <c r="H608">
        <v>180678</v>
      </c>
    </row>
    <row r="609" spans="1:8" x14ac:dyDescent="0.3">
      <c r="A609" s="1">
        <v>39791</v>
      </c>
      <c r="B609">
        <v>1.4870000000000001</v>
      </c>
      <c r="C609">
        <v>1.48915</v>
      </c>
      <c r="D609">
        <v>1.4678</v>
      </c>
      <c r="E609">
        <f>(GBPUSD_D1[[#This Row],[High]]+GBPUSD_D1[[#This Row],[Low]])/2</f>
        <v>1.478475</v>
      </c>
      <c r="F609">
        <f>1/GBPUSD_D1[[#This Row],[Kolumna1]]</f>
        <v>0.67637261367287238</v>
      </c>
      <c r="G609">
        <v>1.4753000000000001</v>
      </c>
      <c r="H609">
        <v>254009</v>
      </c>
    </row>
    <row r="610" spans="1:8" x14ac:dyDescent="0.3">
      <c r="A610" s="1">
        <v>39792</v>
      </c>
      <c r="B610">
        <v>1.4753000000000001</v>
      </c>
      <c r="C610">
        <v>1.4879500000000001</v>
      </c>
      <c r="D610">
        <v>1.4735</v>
      </c>
      <c r="E610">
        <f>(GBPUSD_D1[[#This Row],[High]]+GBPUSD_D1[[#This Row],[Low]])/2</f>
        <v>1.4807250000000001</v>
      </c>
      <c r="F610">
        <f>1/GBPUSD_D1[[#This Row],[Kolumna1]]</f>
        <v>0.6753448479629911</v>
      </c>
      <c r="G610">
        <v>1.4794</v>
      </c>
      <c r="H610">
        <v>271269</v>
      </c>
    </row>
    <row r="611" spans="1:8" x14ac:dyDescent="0.3">
      <c r="A611" s="1">
        <v>39793</v>
      </c>
      <c r="B611">
        <v>1.4794</v>
      </c>
      <c r="C611">
        <v>1.508</v>
      </c>
      <c r="D611">
        <v>1.47925</v>
      </c>
      <c r="E611">
        <f>(GBPUSD_D1[[#This Row],[High]]+GBPUSD_D1[[#This Row],[Low]])/2</f>
        <v>1.493625</v>
      </c>
      <c r="F611">
        <f>1/GBPUSD_D1[[#This Row],[Kolumna1]]</f>
        <v>0.66951209306218096</v>
      </c>
      <c r="G611">
        <v>1.5024</v>
      </c>
      <c r="H611">
        <v>256899</v>
      </c>
    </row>
    <row r="612" spans="1:8" x14ac:dyDescent="0.3">
      <c r="A612" s="1">
        <v>39794</v>
      </c>
      <c r="B612">
        <v>1.5024</v>
      </c>
      <c r="C612">
        <v>1.5119</v>
      </c>
      <c r="D612">
        <v>1.4814000000000001</v>
      </c>
      <c r="E612">
        <f>(GBPUSD_D1[[#This Row],[High]]+GBPUSD_D1[[#This Row],[Low]])/2</f>
        <v>1.49665</v>
      </c>
      <c r="F612">
        <f>1/GBPUSD_D1[[#This Row],[Kolumna1]]</f>
        <v>0.66815888818361002</v>
      </c>
      <c r="G612">
        <v>1.4943</v>
      </c>
      <c r="H612">
        <v>156570</v>
      </c>
    </row>
    <row r="613" spans="1:8" x14ac:dyDescent="0.3">
      <c r="A613" s="1">
        <v>39796</v>
      </c>
      <c r="B613">
        <v>1.49509</v>
      </c>
      <c r="C613">
        <v>1.5003</v>
      </c>
      <c r="D613">
        <v>1.49417</v>
      </c>
      <c r="E613">
        <f>(GBPUSD_D1[[#This Row],[High]]+GBPUSD_D1[[#This Row],[Low]])/2</f>
        <v>1.4972349999999999</v>
      </c>
      <c r="F613">
        <f>1/GBPUSD_D1[[#This Row],[Kolumna1]]</f>
        <v>0.66789782499073302</v>
      </c>
      <c r="G613">
        <v>1.4984999999999999</v>
      </c>
      <c r="H613">
        <v>3775</v>
      </c>
    </row>
    <row r="614" spans="1:8" x14ac:dyDescent="0.3">
      <c r="A614" s="1">
        <v>39797</v>
      </c>
      <c r="B614">
        <v>1.4984500000000001</v>
      </c>
      <c r="C614">
        <v>1.5378000000000001</v>
      </c>
      <c r="D614">
        <v>1.492</v>
      </c>
      <c r="E614">
        <f>(GBPUSD_D1[[#This Row],[High]]+GBPUSD_D1[[#This Row],[Low]])/2</f>
        <v>1.5148999999999999</v>
      </c>
      <c r="F614">
        <f>1/GBPUSD_D1[[#This Row],[Kolumna1]]</f>
        <v>0.66010957818997962</v>
      </c>
      <c r="G614">
        <v>1.5293000000000001</v>
      </c>
      <c r="H614">
        <v>269109</v>
      </c>
    </row>
    <row r="615" spans="1:8" x14ac:dyDescent="0.3">
      <c r="A615" s="1">
        <v>39798</v>
      </c>
      <c r="B615">
        <v>1.5293000000000001</v>
      </c>
      <c r="C615">
        <v>1.5646500000000001</v>
      </c>
      <c r="D615">
        <v>1.5203</v>
      </c>
      <c r="E615">
        <f>(GBPUSD_D1[[#This Row],[High]]+GBPUSD_D1[[#This Row],[Low]])/2</f>
        <v>1.542475</v>
      </c>
      <c r="F615">
        <f>1/GBPUSD_D1[[#This Row],[Kolumna1]]</f>
        <v>0.64830872461466149</v>
      </c>
      <c r="G615">
        <v>1.5579499999999999</v>
      </c>
      <c r="H615">
        <v>323805</v>
      </c>
    </row>
    <row r="616" spans="1:8" x14ac:dyDescent="0.3">
      <c r="A616" s="1">
        <v>39799</v>
      </c>
      <c r="B616">
        <v>1.5579499999999999</v>
      </c>
      <c r="C616">
        <v>1.5720499999999999</v>
      </c>
      <c r="D616">
        <v>1.5242500000000001</v>
      </c>
      <c r="E616">
        <f>(GBPUSD_D1[[#This Row],[High]]+GBPUSD_D1[[#This Row],[Low]])/2</f>
        <v>1.5481500000000001</v>
      </c>
      <c r="F616">
        <f>1/GBPUSD_D1[[#This Row],[Kolumna1]]</f>
        <v>0.6459322417078448</v>
      </c>
      <c r="G616">
        <v>1.5502499999999999</v>
      </c>
      <c r="H616">
        <v>226580</v>
      </c>
    </row>
    <row r="617" spans="1:8" x14ac:dyDescent="0.3">
      <c r="A617" s="1">
        <v>39800</v>
      </c>
      <c r="B617">
        <v>1.5503</v>
      </c>
      <c r="C617">
        <v>1.5613999999999999</v>
      </c>
      <c r="D617">
        <v>1.4883</v>
      </c>
      <c r="E617">
        <f>(GBPUSD_D1[[#This Row],[High]]+GBPUSD_D1[[#This Row],[Low]])/2</f>
        <v>1.5248499999999998</v>
      </c>
      <c r="F617">
        <f>1/GBPUSD_D1[[#This Row],[Kolumna1]]</f>
        <v>0.65580221005344796</v>
      </c>
      <c r="G617">
        <v>1.5051000000000001</v>
      </c>
      <c r="H617">
        <v>218846</v>
      </c>
    </row>
    <row r="618" spans="1:8" x14ac:dyDescent="0.3">
      <c r="A618" s="1">
        <v>39801</v>
      </c>
      <c r="B618">
        <v>1.5051000000000001</v>
      </c>
      <c r="C618">
        <v>1.5185999999999999</v>
      </c>
      <c r="D618">
        <v>1.48115</v>
      </c>
      <c r="E618">
        <f>(GBPUSD_D1[[#This Row],[High]]+GBPUSD_D1[[#This Row],[Low]])/2</f>
        <v>1.4998749999999998</v>
      </c>
      <c r="F618">
        <f>1/GBPUSD_D1[[#This Row],[Kolumna1]]</f>
        <v>0.66672222685223781</v>
      </c>
      <c r="G618">
        <v>1.49255</v>
      </c>
      <c r="H618">
        <v>197152</v>
      </c>
    </row>
    <row r="619" spans="1:8" x14ac:dyDescent="0.3">
      <c r="A619" s="1">
        <v>39803</v>
      </c>
      <c r="B619">
        <v>1.4952000000000001</v>
      </c>
      <c r="C619">
        <v>1.49735</v>
      </c>
      <c r="D619">
        <v>1.49275</v>
      </c>
      <c r="E619">
        <f>(GBPUSD_D1[[#This Row],[High]]+GBPUSD_D1[[#This Row],[Low]])/2</f>
        <v>1.49505</v>
      </c>
      <c r="F619">
        <f>1/GBPUSD_D1[[#This Row],[Kolumna1]]</f>
        <v>0.66887395070398981</v>
      </c>
      <c r="G619">
        <v>1.4966999999999999</v>
      </c>
      <c r="H619">
        <v>3612</v>
      </c>
    </row>
    <row r="620" spans="1:8" x14ac:dyDescent="0.3">
      <c r="A620" s="1">
        <v>39804</v>
      </c>
      <c r="B620">
        <v>1.49665</v>
      </c>
      <c r="C620">
        <v>1.4990000000000001</v>
      </c>
      <c r="D620">
        <v>1.4682999999999999</v>
      </c>
      <c r="E620">
        <f>(GBPUSD_D1[[#This Row],[High]]+GBPUSD_D1[[#This Row],[Low]])/2</f>
        <v>1.4836499999999999</v>
      </c>
      <c r="F620">
        <f>1/GBPUSD_D1[[#This Row],[Kolumna1]]</f>
        <v>0.67401341286691607</v>
      </c>
      <c r="G620">
        <v>1.48183</v>
      </c>
      <c r="H620">
        <v>197747</v>
      </c>
    </row>
    <row r="621" spans="1:8" x14ac:dyDescent="0.3">
      <c r="A621" s="1">
        <v>39805</v>
      </c>
      <c r="B621">
        <v>1.4815799999999999</v>
      </c>
      <c r="C621">
        <v>1.4897</v>
      </c>
      <c r="D621">
        <v>1.46695</v>
      </c>
      <c r="E621">
        <f>(GBPUSD_D1[[#This Row],[High]]+GBPUSD_D1[[#This Row],[Low]])/2</f>
        <v>1.4783249999999999</v>
      </c>
      <c r="F621">
        <f>1/GBPUSD_D1[[#This Row],[Kolumna1]]</f>
        <v>0.67644124262256278</v>
      </c>
      <c r="G621">
        <v>1.4738</v>
      </c>
      <c r="H621">
        <v>143425</v>
      </c>
    </row>
    <row r="622" spans="1:8" x14ac:dyDescent="0.3">
      <c r="A622" s="1">
        <v>39806</v>
      </c>
      <c r="B622">
        <v>1.4738</v>
      </c>
      <c r="C622">
        <v>1.48045</v>
      </c>
      <c r="D622">
        <v>1.4656499999999999</v>
      </c>
      <c r="E622">
        <f>(GBPUSD_D1[[#This Row],[High]]+GBPUSD_D1[[#This Row],[Low]])/2</f>
        <v>1.47305</v>
      </c>
      <c r="F622">
        <f>1/GBPUSD_D1[[#This Row],[Kolumna1]]</f>
        <v>0.67886358236312416</v>
      </c>
      <c r="G622">
        <v>1.47272</v>
      </c>
      <c r="H622">
        <v>91793</v>
      </c>
    </row>
    <row r="623" spans="1:8" x14ac:dyDescent="0.3">
      <c r="A623" s="1">
        <v>39807</v>
      </c>
      <c r="B623">
        <v>1.4726999999999999</v>
      </c>
      <c r="C623">
        <v>1.49709</v>
      </c>
      <c r="D623">
        <v>1.4641299999999999</v>
      </c>
      <c r="E623">
        <f>(GBPUSD_D1[[#This Row],[High]]+GBPUSD_D1[[#This Row],[Low]])/2</f>
        <v>1.48061</v>
      </c>
      <c r="F623">
        <f>1/GBPUSD_D1[[#This Row],[Kolumna1]]</f>
        <v>0.67539730246317398</v>
      </c>
      <c r="G623">
        <v>1.4743999999999999</v>
      </c>
      <c r="H623">
        <v>139892</v>
      </c>
    </row>
    <row r="624" spans="1:8" x14ac:dyDescent="0.3">
      <c r="A624" s="1">
        <v>39808</v>
      </c>
      <c r="B624">
        <v>1.4736</v>
      </c>
      <c r="C624">
        <v>1.4799</v>
      </c>
      <c r="D624">
        <v>1.4558500000000001</v>
      </c>
      <c r="E624">
        <f>(GBPUSD_D1[[#This Row],[High]]+GBPUSD_D1[[#This Row],[Low]])/2</f>
        <v>1.467875</v>
      </c>
      <c r="F624">
        <f>1/GBPUSD_D1[[#This Row],[Kolumna1]]</f>
        <v>0.68125691901558372</v>
      </c>
      <c r="G624">
        <v>1.4558500000000001</v>
      </c>
      <c r="H624">
        <v>55648</v>
      </c>
    </row>
    <row r="625" spans="1:8" x14ac:dyDescent="0.3">
      <c r="A625" s="1">
        <v>39810</v>
      </c>
      <c r="B625">
        <v>1.4656499999999999</v>
      </c>
      <c r="C625">
        <v>1.4670000000000001</v>
      </c>
      <c r="D625">
        <v>1.4638500000000001</v>
      </c>
      <c r="E625">
        <f>(GBPUSD_D1[[#This Row],[High]]+GBPUSD_D1[[#This Row],[Low]])/2</f>
        <v>1.4654250000000002</v>
      </c>
      <c r="F625">
        <f>1/GBPUSD_D1[[#This Row],[Kolumna1]]</f>
        <v>0.68239589197673023</v>
      </c>
      <c r="G625">
        <v>1.4656</v>
      </c>
      <c r="H625">
        <v>4139</v>
      </c>
    </row>
    <row r="626" spans="1:8" x14ac:dyDescent="0.3">
      <c r="A626" s="1">
        <v>39811</v>
      </c>
      <c r="B626">
        <v>1.4656</v>
      </c>
      <c r="C626">
        <v>1.4770000000000001</v>
      </c>
      <c r="D626">
        <v>1.4379</v>
      </c>
      <c r="E626">
        <f>(GBPUSD_D1[[#This Row],[High]]+GBPUSD_D1[[#This Row],[Low]])/2</f>
        <v>1.4574500000000001</v>
      </c>
      <c r="F626">
        <f>1/GBPUSD_D1[[#This Row],[Kolumna1]]</f>
        <v>0.68612988438711442</v>
      </c>
      <c r="G626">
        <v>1.4455</v>
      </c>
      <c r="H626">
        <v>182513</v>
      </c>
    </row>
    <row r="627" spans="1:8" x14ac:dyDescent="0.3">
      <c r="A627" s="1">
        <v>39812</v>
      </c>
      <c r="B627">
        <v>1.4455</v>
      </c>
      <c r="C627">
        <v>1.4551499999999999</v>
      </c>
      <c r="D627">
        <v>1.4391499999999999</v>
      </c>
      <c r="E627">
        <f>(GBPUSD_D1[[#This Row],[High]]+GBPUSD_D1[[#This Row],[Low]])/2</f>
        <v>1.4471499999999999</v>
      </c>
      <c r="F627">
        <f>1/GBPUSD_D1[[#This Row],[Kolumna1]]</f>
        <v>0.69101337110873096</v>
      </c>
      <c r="G627">
        <v>1.4459500000000001</v>
      </c>
      <c r="H627">
        <v>154254</v>
      </c>
    </row>
    <row r="628" spans="1:8" x14ac:dyDescent="0.3">
      <c r="A628" s="1">
        <v>39813</v>
      </c>
      <c r="B628">
        <v>1.4458</v>
      </c>
      <c r="C628">
        <v>1.4697</v>
      </c>
      <c r="D628">
        <v>1.4350499999999999</v>
      </c>
      <c r="E628">
        <f>(GBPUSD_D1[[#This Row],[High]]+GBPUSD_D1[[#This Row],[Low]])/2</f>
        <v>1.452375</v>
      </c>
      <c r="F628">
        <f>1/GBPUSD_D1[[#This Row],[Kolumna1]]</f>
        <v>0.68852741199759016</v>
      </c>
      <c r="G628">
        <v>1.4641500000000001</v>
      </c>
      <c r="H628">
        <v>136922</v>
      </c>
    </row>
    <row r="629" spans="1:8" x14ac:dyDescent="0.3">
      <c r="A629" s="1">
        <v>39814</v>
      </c>
      <c r="B629">
        <v>1.4645900000000001</v>
      </c>
      <c r="C629">
        <v>1.48245</v>
      </c>
      <c r="D629">
        <v>1.45838</v>
      </c>
      <c r="E629">
        <f>(GBPUSD_D1[[#This Row],[High]]+GBPUSD_D1[[#This Row],[Low]])/2</f>
        <v>1.470415</v>
      </c>
      <c r="F629">
        <f>1/GBPUSD_D1[[#This Row],[Kolumna1]]</f>
        <v>0.68008011343736285</v>
      </c>
      <c r="G629">
        <v>1.4729000000000001</v>
      </c>
      <c r="H629">
        <v>147845</v>
      </c>
    </row>
    <row r="630" spans="1:8" x14ac:dyDescent="0.3">
      <c r="A630" s="1">
        <v>39815</v>
      </c>
      <c r="B630">
        <v>1.4729000000000001</v>
      </c>
      <c r="C630">
        <v>1.47645</v>
      </c>
      <c r="D630">
        <v>1.4377500000000001</v>
      </c>
      <c r="E630">
        <f>(GBPUSD_D1[[#This Row],[High]]+GBPUSD_D1[[#This Row],[Low]])/2</f>
        <v>1.4571000000000001</v>
      </c>
      <c r="F630">
        <f>1/GBPUSD_D1[[#This Row],[Kolumna1]]</f>
        <v>0.68629469494200812</v>
      </c>
      <c r="G630">
        <v>1.45455</v>
      </c>
      <c r="H630">
        <v>127011</v>
      </c>
    </row>
    <row r="631" spans="1:8" x14ac:dyDescent="0.3">
      <c r="A631" s="1">
        <v>39817</v>
      </c>
      <c r="B631">
        <v>1.45356</v>
      </c>
      <c r="C631">
        <v>1.4559500000000001</v>
      </c>
      <c r="D631">
        <v>1.4505999999999999</v>
      </c>
      <c r="E631">
        <f>(GBPUSD_D1[[#This Row],[High]]+GBPUSD_D1[[#This Row],[Low]])/2</f>
        <v>1.4532750000000001</v>
      </c>
      <c r="F631">
        <f>1/GBPUSD_D1[[#This Row],[Kolumna1]]</f>
        <v>0.68810101322874195</v>
      </c>
      <c r="G631">
        <v>1.4522999999999999</v>
      </c>
      <c r="H631">
        <v>2317</v>
      </c>
    </row>
    <row r="632" spans="1:8" x14ac:dyDescent="0.3">
      <c r="A632" s="1">
        <v>39818</v>
      </c>
      <c r="B632">
        <v>1.45225</v>
      </c>
      <c r="C632">
        <v>1.4739500000000001</v>
      </c>
      <c r="D632">
        <v>1.4424999999999999</v>
      </c>
      <c r="E632">
        <f>(GBPUSD_D1[[#This Row],[High]]+GBPUSD_D1[[#This Row],[Low]])/2</f>
        <v>1.4582250000000001</v>
      </c>
      <c r="F632">
        <f>1/GBPUSD_D1[[#This Row],[Kolumna1]]</f>
        <v>0.68576522827410036</v>
      </c>
      <c r="G632">
        <v>1.4712000000000001</v>
      </c>
      <c r="H632">
        <v>209234</v>
      </c>
    </row>
    <row r="633" spans="1:8" x14ac:dyDescent="0.3">
      <c r="A633" s="1">
        <v>39819</v>
      </c>
      <c r="B633">
        <v>1.4712000000000001</v>
      </c>
      <c r="C633">
        <v>1.49915</v>
      </c>
      <c r="D633">
        <v>1.4501999999999999</v>
      </c>
      <c r="E633">
        <f>(GBPUSD_D1[[#This Row],[High]]+GBPUSD_D1[[#This Row],[Low]])/2</f>
        <v>1.474675</v>
      </c>
      <c r="F633">
        <f>1/GBPUSD_D1[[#This Row],[Kolumna1]]</f>
        <v>0.67811551697831729</v>
      </c>
      <c r="G633">
        <v>1.4907999999999999</v>
      </c>
      <c r="H633">
        <v>210152</v>
      </c>
    </row>
    <row r="634" spans="1:8" x14ac:dyDescent="0.3">
      <c r="A634" s="1">
        <v>39820</v>
      </c>
      <c r="B634">
        <v>1.4910000000000001</v>
      </c>
      <c r="C634">
        <v>1.5281499999999999</v>
      </c>
      <c r="D634">
        <v>1.4802500000000001</v>
      </c>
      <c r="E634">
        <f>(GBPUSD_D1[[#This Row],[High]]+GBPUSD_D1[[#This Row],[Low]])/2</f>
        <v>1.5042</v>
      </c>
      <c r="F634">
        <f>1/GBPUSD_D1[[#This Row],[Kolumna1]]</f>
        <v>0.66480521207286269</v>
      </c>
      <c r="G634">
        <v>1.5069999999999999</v>
      </c>
      <c r="H634">
        <v>193901</v>
      </c>
    </row>
    <row r="635" spans="1:8" x14ac:dyDescent="0.3">
      <c r="A635" s="1">
        <v>39821</v>
      </c>
      <c r="B635">
        <v>1.5063500000000001</v>
      </c>
      <c r="C635">
        <v>1.53735</v>
      </c>
      <c r="D635">
        <v>1.4980500000000001</v>
      </c>
      <c r="E635">
        <f>(GBPUSD_D1[[#This Row],[High]]+GBPUSD_D1[[#This Row],[Low]])/2</f>
        <v>1.5177</v>
      </c>
      <c r="F635">
        <f>1/GBPUSD_D1[[#This Row],[Kolumna1]]</f>
        <v>0.65889174408644657</v>
      </c>
      <c r="G635">
        <v>1.5220499999999999</v>
      </c>
      <c r="H635">
        <v>179518</v>
      </c>
    </row>
    <row r="636" spans="1:8" x14ac:dyDescent="0.3">
      <c r="A636" s="1">
        <v>39822</v>
      </c>
      <c r="B636">
        <v>1.5221</v>
      </c>
      <c r="C636">
        <v>1.5347500000000001</v>
      </c>
      <c r="D636">
        <v>1.5115000000000001</v>
      </c>
      <c r="E636">
        <f>(GBPUSD_D1[[#This Row],[High]]+GBPUSD_D1[[#This Row],[Low]])/2</f>
        <v>1.5231250000000001</v>
      </c>
      <c r="F636">
        <f>1/GBPUSD_D1[[#This Row],[Kolumna1]]</f>
        <v>0.65654493229380384</v>
      </c>
      <c r="G636">
        <v>1.5161500000000001</v>
      </c>
      <c r="H636">
        <v>132431</v>
      </c>
    </row>
    <row r="637" spans="1:8" x14ac:dyDescent="0.3">
      <c r="A637" s="1">
        <v>39824</v>
      </c>
      <c r="B637">
        <v>1.5138400000000001</v>
      </c>
      <c r="C637">
        <v>1.51485</v>
      </c>
      <c r="D637">
        <v>1.5048999999999999</v>
      </c>
      <c r="E637">
        <f>(GBPUSD_D1[[#This Row],[High]]+GBPUSD_D1[[#This Row],[Low]])/2</f>
        <v>1.5098750000000001</v>
      </c>
      <c r="F637">
        <f>1/GBPUSD_D1[[#This Row],[Kolumna1]]</f>
        <v>0.66230648232469569</v>
      </c>
      <c r="G637">
        <v>1.5078499999999999</v>
      </c>
      <c r="H637">
        <v>6261</v>
      </c>
    </row>
    <row r="638" spans="1:8" x14ac:dyDescent="0.3">
      <c r="A638" s="1">
        <v>39825</v>
      </c>
      <c r="B638">
        <v>1.5078499999999999</v>
      </c>
      <c r="C638">
        <v>1.51145</v>
      </c>
      <c r="D638">
        <v>1.48</v>
      </c>
      <c r="E638">
        <f>(GBPUSD_D1[[#This Row],[High]]+GBPUSD_D1[[#This Row],[Low]])/2</f>
        <v>1.495725</v>
      </c>
      <c r="F638">
        <f>1/GBPUSD_D1[[#This Row],[Kolumna1]]</f>
        <v>0.66857209714352572</v>
      </c>
      <c r="G638">
        <v>1.4815</v>
      </c>
      <c r="H638">
        <v>270699</v>
      </c>
    </row>
    <row r="639" spans="1:8" x14ac:dyDescent="0.3">
      <c r="A639" s="1">
        <v>39826</v>
      </c>
      <c r="B639">
        <v>1.4815</v>
      </c>
      <c r="C639">
        <v>1.4818</v>
      </c>
      <c r="D639">
        <v>1.4468000000000001</v>
      </c>
      <c r="E639">
        <f>(GBPUSD_D1[[#This Row],[High]]+GBPUSD_D1[[#This Row],[Low]])/2</f>
        <v>1.4643000000000002</v>
      </c>
      <c r="F639">
        <f>1/GBPUSD_D1[[#This Row],[Kolumna1]]</f>
        <v>0.68292016663252053</v>
      </c>
      <c r="G639">
        <v>1.4513</v>
      </c>
      <c r="H639">
        <v>247252</v>
      </c>
    </row>
    <row r="640" spans="1:8" x14ac:dyDescent="0.3">
      <c r="A640" s="1">
        <v>39827</v>
      </c>
      <c r="B640">
        <v>1.4513499999999999</v>
      </c>
      <c r="C640">
        <v>1.4706999999999999</v>
      </c>
      <c r="D640">
        <v>1.44895</v>
      </c>
      <c r="E640">
        <f>(GBPUSD_D1[[#This Row],[High]]+GBPUSD_D1[[#This Row],[Low]])/2</f>
        <v>1.4598249999999999</v>
      </c>
      <c r="F640">
        <f>1/GBPUSD_D1[[#This Row],[Kolumna1]]</f>
        <v>0.68501361464559107</v>
      </c>
      <c r="G640">
        <v>1.4616499999999999</v>
      </c>
      <c r="H640">
        <v>240663</v>
      </c>
    </row>
    <row r="641" spans="1:8" x14ac:dyDescent="0.3">
      <c r="A641" s="1">
        <v>39828</v>
      </c>
      <c r="B641">
        <v>1.4615499999999999</v>
      </c>
      <c r="C641">
        <v>1.4683999999999999</v>
      </c>
      <c r="D641">
        <v>1.4474</v>
      </c>
      <c r="E641">
        <f>(GBPUSD_D1[[#This Row],[High]]+GBPUSD_D1[[#This Row],[Low]])/2</f>
        <v>1.4579</v>
      </c>
      <c r="F641">
        <f>1/GBPUSD_D1[[#This Row],[Kolumna1]]</f>
        <v>0.68591810137869536</v>
      </c>
      <c r="G641">
        <v>1.46675</v>
      </c>
      <c r="H641">
        <v>287343</v>
      </c>
    </row>
    <row r="642" spans="1:8" x14ac:dyDescent="0.3">
      <c r="A642" s="1">
        <v>39829</v>
      </c>
      <c r="B642">
        <v>1.4665999999999999</v>
      </c>
      <c r="C642">
        <v>1.4979499999999999</v>
      </c>
      <c r="D642">
        <v>1.4655</v>
      </c>
      <c r="E642">
        <f>(GBPUSD_D1[[#This Row],[High]]+GBPUSD_D1[[#This Row],[Low]])/2</f>
        <v>1.481725</v>
      </c>
      <c r="F642">
        <f>1/GBPUSD_D1[[#This Row],[Kolumna1]]</f>
        <v>0.67488906510992253</v>
      </c>
      <c r="G642">
        <v>1.4732799999999999</v>
      </c>
      <c r="H642">
        <v>294567</v>
      </c>
    </row>
    <row r="643" spans="1:8" x14ac:dyDescent="0.3">
      <c r="A643" s="1">
        <v>39831</v>
      </c>
      <c r="B643">
        <v>1.4829699999999999</v>
      </c>
      <c r="C643">
        <v>1.48895</v>
      </c>
      <c r="D643">
        <v>1.48275</v>
      </c>
      <c r="E643">
        <f>(GBPUSD_D1[[#This Row],[High]]+GBPUSD_D1[[#This Row],[Low]])/2</f>
        <v>1.4858500000000001</v>
      </c>
      <c r="F643">
        <f>1/GBPUSD_D1[[#This Row],[Kolumna1]]</f>
        <v>0.67301544570447891</v>
      </c>
      <c r="G643">
        <v>1.4873000000000001</v>
      </c>
      <c r="H643">
        <v>2341</v>
      </c>
    </row>
    <row r="644" spans="1:8" x14ac:dyDescent="0.3">
      <c r="A644" s="1">
        <v>39832</v>
      </c>
      <c r="B644">
        <v>1.4872000000000001</v>
      </c>
      <c r="C644">
        <v>1.4907999999999999</v>
      </c>
      <c r="D644">
        <v>1.4354</v>
      </c>
      <c r="E644">
        <f>(GBPUSD_D1[[#This Row],[High]]+GBPUSD_D1[[#This Row],[Low]])/2</f>
        <v>1.4630999999999998</v>
      </c>
      <c r="F644">
        <f>1/GBPUSD_D1[[#This Row],[Kolumna1]]</f>
        <v>0.68348028159387608</v>
      </c>
      <c r="G644">
        <v>1.44225</v>
      </c>
      <c r="H644">
        <v>204497</v>
      </c>
    </row>
    <row r="645" spans="1:8" x14ac:dyDescent="0.3">
      <c r="A645" s="1">
        <v>39833</v>
      </c>
      <c r="B645">
        <v>1.44215</v>
      </c>
      <c r="C645">
        <v>1.44285</v>
      </c>
      <c r="D645">
        <v>1.3806499999999999</v>
      </c>
      <c r="E645">
        <f>(GBPUSD_D1[[#This Row],[High]]+GBPUSD_D1[[#This Row],[Low]])/2</f>
        <v>1.4117500000000001</v>
      </c>
      <c r="F645">
        <f>1/GBPUSD_D1[[#This Row],[Kolumna1]]</f>
        <v>0.70834071188241543</v>
      </c>
      <c r="G645">
        <v>1.387</v>
      </c>
      <c r="H645">
        <v>251879</v>
      </c>
    </row>
    <row r="646" spans="1:8" x14ac:dyDescent="0.3">
      <c r="A646" s="1">
        <v>39834</v>
      </c>
      <c r="B646">
        <v>1.387</v>
      </c>
      <c r="C646">
        <v>1.40265</v>
      </c>
      <c r="D646">
        <v>1.36195</v>
      </c>
      <c r="E646">
        <f>(GBPUSD_D1[[#This Row],[High]]+GBPUSD_D1[[#This Row],[Low]])/2</f>
        <v>1.3822999999999999</v>
      </c>
      <c r="F646">
        <f>1/GBPUSD_D1[[#This Row],[Kolumna1]]</f>
        <v>0.72343196122404696</v>
      </c>
      <c r="G646">
        <v>1.3873500000000001</v>
      </c>
      <c r="H646">
        <v>279461</v>
      </c>
    </row>
    <row r="647" spans="1:8" x14ac:dyDescent="0.3">
      <c r="A647" s="1">
        <v>39835</v>
      </c>
      <c r="B647">
        <v>1.3873</v>
      </c>
      <c r="C647">
        <v>1.3976</v>
      </c>
      <c r="D647">
        <v>1.3688</v>
      </c>
      <c r="E647">
        <f>(GBPUSD_D1[[#This Row],[High]]+GBPUSD_D1[[#This Row],[Low]])/2</f>
        <v>1.3832</v>
      </c>
      <c r="F647">
        <f>1/GBPUSD_D1[[#This Row],[Kolumna1]]</f>
        <v>0.72296124927703875</v>
      </c>
      <c r="G647">
        <v>1.3876500000000001</v>
      </c>
      <c r="H647">
        <v>258012</v>
      </c>
    </row>
    <row r="648" spans="1:8" x14ac:dyDescent="0.3">
      <c r="A648" s="1">
        <v>39836</v>
      </c>
      <c r="B648">
        <v>1.3874500000000001</v>
      </c>
      <c r="C648">
        <v>1.38815</v>
      </c>
      <c r="D648">
        <v>1.3502000000000001</v>
      </c>
      <c r="E648">
        <f>(GBPUSD_D1[[#This Row],[High]]+GBPUSD_D1[[#This Row],[Low]])/2</f>
        <v>1.369175</v>
      </c>
      <c r="F648">
        <f>1/GBPUSD_D1[[#This Row],[Kolumna1]]</f>
        <v>0.73036682673872955</v>
      </c>
      <c r="G648">
        <v>1.3793500000000001</v>
      </c>
      <c r="H648">
        <v>214898</v>
      </c>
    </row>
    <row r="649" spans="1:8" x14ac:dyDescent="0.3">
      <c r="A649" s="1">
        <v>39838</v>
      </c>
      <c r="B649">
        <v>1.37283</v>
      </c>
      <c r="C649">
        <v>1.37296</v>
      </c>
      <c r="D649">
        <v>1.3547499999999999</v>
      </c>
      <c r="E649">
        <f>(GBPUSD_D1[[#This Row],[High]]+GBPUSD_D1[[#This Row],[Low]])/2</f>
        <v>1.363855</v>
      </c>
      <c r="F649">
        <f>1/GBPUSD_D1[[#This Row],[Kolumna1]]</f>
        <v>0.73321577440417052</v>
      </c>
      <c r="G649">
        <v>1.3612</v>
      </c>
      <c r="H649">
        <v>5223</v>
      </c>
    </row>
    <row r="650" spans="1:8" x14ac:dyDescent="0.3">
      <c r="A650" s="1">
        <v>39839</v>
      </c>
      <c r="B650">
        <v>1.3612500000000001</v>
      </c>
      <c r="C650">
        <v>1.4064000000000001</v>
      </c>
      <c r="D650">
        <v>1.3547</v>
      </c>
      <c r="E650">
        <f>(GBPUSD_D1[[#This Row],[High]]+GBPUSD_D1[[#This Row],[Low]])/2</f>
        <v>1.3805499999999999</v>
      </c>
      <c r="F650">
        <f>1/GBPUSD_D1[[#This Row],[Kolumna1]]</f>
        <v>0.72434899134402964</v>
      </c>
      <c r="G650">
        <v>1.39655</v>
      </c>
      <c r="H650">
        <v>342975</v>
      </c>
    </row>
    <row r="651" spans="1:8" x14ac:dyDescent="0.3">
      <c r="A651" s="1">
        <v>39840</v>
      </c>
      <c r="B651">
        <v>1.39645</v>
      </c>
      <c r="C651">
        <v>1.4241999999999999</v>
      </c>
      <c r="D651">
        <v>1.3927</v>
      </c>
      <c r="E651">
        <f>(GBPUSD_D1[[#This Row],[High]]+GBPUSD_D1[[#This Row],[Low]])/2</f>
        <v>1.40845</v>
      </c>
      <c r="F651">
        <f>1/GBPUSD_D1[[#This Row],[Kolumna1]]</f>
        <v>0.71000035500017755</v>
      </c>
      <c r="G651">
        <v>1.4182999999999999</v>
      </c>
      <c r="H651">
        <v>316349</v>
      </c>
    </row>
    <row r="652" spans="1:8" x14ac:dyDescent="0.3">
      <c r="A652" s="1">
        <v>39841</v>
      </c>
      <c r="B652">
        <v>1.41815</v>
      </c>
      <c r="C652">
        <v>1.4374</v>
      </c>
      <c r="D652">
        <v>1.4124000000000001</v>
      </c>
      <c r="E652">
        <f>(GBPUSD_D1[[#This Row],[High]]+GBPUSD_D1[[#This Row],[Low]])/2</f>
        <v>1.4249000000000001</v>
      </c>
      <c r="F652">
        <f>1/GBPUSD_D1[[#This Row],[Kolumna1]]</f>
        <v>0.70180363534283108</v>
      </c>
      <c r="G652">
        <v>1.4227000000000001</v>
      </c>
      <c r="H652">
        <v>316764</v>
      </c>
    </row>
    <row r="653" spans="1:8" x14ac:dyDescent="0.3">
      <c r="A653" s="1">
        <v>39842</v>
      </c>
      <c r="B653">
        <v>1.4227000000000001</v>
      </c>
      <c r="C653">
        <v>1.4411</v>
      </c>
      <c r="D653">
        <v>1.4071499999999999</v>
      </c>
      <c r="E653">
        <f>(GBPUSD_D1[[#This Row],[High]]+GBPUSD_D1[[#This Row],[Low]])/2</f>
        <v>1.4241250000000001</v>
      </c>
      <c r="F653">
        <f>1/GBPUSD_D1[[#This Row],[Kolumna1]]</f>
        <v>0.70218555253225656</v>
      </c>
      <c r="G653">
        <v>1.4276500000000001</v>
      </c>
      <c r="H653">
        <v>289534</v>
      </c>
    </row>
    <row r="654" spans="1:8" x14ac:dyDescent="0.3">
      <c r="A654" s="1">
        <v>39843</v>
      </c>
      <c r="B654">
        <v>1.4275500000000001</v>
      </c>
      <c r="C654">
        <v>1.4542999999999999</v>
      </c>
      <c r="D654">
        <v>1.4185000000000001</v>
      </c>
      <c r="E654">
        <f>(GBPUSD_D1[[#This Row],[High]]+GBPUSD_D1[[#This Row],[Low]])/2</f>
        <v>1.4363999999999999</v>
      </c>
      <c r="F654">
        <f>1/GBPUSD_D1[[#This Row],[Kolumna1]]</f>
        <v>0.69618490671122257</v>
      </c>
      <c r="G654">
        <v>1.4537500000000001</v>
      </c>
      <c r="H654">
        <v>278620</v>
      </c>
    </row>
    <row r="655" spans="1:8" x14ac:dyDescent="0.3">
      <c r="A655" s="1">
        <v>39845</v>
      </c>
      <c r="B655">
        <v>1.4467000000000001</v>
      </c>
      <c r="C655">
        <v>1.4487000000000001</v>
      </c>
      <c r="D655">
        <v>1.4374</v>
      </c>
      <c r="E655">
        <f>(GBPUSD_D1[[#This Row],[High]]+GBPUSD_D1[[#This Row],[Low]])/2</f>
        <v>1.4430499999999999</v>
      </c>
      <c r="F655">
        <f>1/GBPUSD_D1[[#This Row],[Kolumna1]]</f>
        <v>0.69297668133467316</v>
      </c>
      <c r="G655">
        <v>1.43835</v>
      </c>
      <c r="H655">
        <v>5037</v>
      </c>
    </row>
    <row r="656" spans="1:8" x14ac:dyDescent="0.3">
      <c r="A656" s="1">
        <v>39846</v>
      </c>
      <c r="B656">
        <v>1.43825</v>
      </c>
      <c r="C656">
        <v>1.4438</v>
      </c>
      <c r="D656">
        <v>1.4051499999999999</v>
      </c>
      <c r="E656">
        <f>(GBPUSD_D1[[#This Row],[High]]+GBPUSD_D1[[#This Row],[Low]])/2</f>
        <v>1.4244749999999999</v>
      </c>
      <c r="F656">
        <f>1/GBPUSD_D1[[#This Row],[Kolumna1]]</f>
        <v>0.70201302234156449</v>
      </c>
      <c r="G656">
        <v>1.42025</v>
      </c>
      <c r="H656">
        <v>251232</v>
      </c>
    </row>
    <row r="657" spans="1:8" x14ac:dyDescent="0.3">
      <c r="A657" s="1">
        <v>39847</v>
      </c>
      <c r="B657">
        <v>1.42025</v>
      </c>
      <c r="C657">
        <v>1.44835</v>
      </c>
      <c r="D657">
        <v>1.4153500000000001</v>
      </c>
      <c r="E657">
        <f>(GBPUSD_D1[[#This Row],[High]]+GBPUSD_D1[[#This Row],[Low]])/2</f>
        <v>1.4318500000000001</v>
      </c>
      <c r="F657">
        <f>1/GBPUSD_D1[[#This Row],[Kolumna1]]</f>
        <v>0.69839717847539895</v>
      </c>
      <c r="G657">
        <v>1.44295</v>
      </c>
      <c r="H657">
        <v>277553</v>
      </c>
    </row>
    <row r="658" spans="1:8" x14ac:dyDescent="0.3">
      <c r="A658" s="1">
        <v>39848</v>
      </c>
      <c r="B658">
        <v>1.4430000000000001</v>
      </c>
      <c r="C658">
        <v>1.4577</v>
      </c>
      <c r="D658">
        <v>1.43235</v>
      </c>
      <c r="E658">
        <f>(GBPUSD_D1[[#This Row],[High]]+GBPUSD_D1[[#This Row],[Low]])/2</f>
        <v>1.445025</v>
      </c>
      <c r="F658">
        <f>1/GBPUSD_D1[[#This Row],[Kolumna1]]</f>
        <v>0.69202954966177055</v>
      </c>
      <c r="G658">
        <v>1.4453499999999999</v>
      </c>
      <c r="H658">
        <v>280925</v>
      </c>
    </row>
    <row r="659" spans="1:8" x14ac:dyDescent="0.3">
      <c r="A659" s="1">
        <v>39849</v>
      </c>
      <c r="B659">
        <v>1.4453499999999999</v>
      </c>
      <c r="C659">
        <v>1.4702999999999999</v>
      </c>
      <c r="D659">
        <v>1.4363999999999999</v>
      </c>
      <c r="E659">
        <f>(GBPUSD_D1[[#This Row],[High]]+GBPUSD_D1[[#This Row],[Low]])/2</f>
        <v>1.4533499999999999</v>
      </c>
      <c r="F659">
        <f>1/GBPUSD_D1[[#This Row],[Kolumna1]]</f>
        <v>0.68806550383596521</v>
      </c>
      <c r="G659">
        <v>1.4625999999999999</v>
      </c>
      <c r="H659">
        <v>230799</v>
      </c>
    </row>
    <row r="660" spans="1:8" x14ac:dyDescent="0.3">
      <c r="A660" s="1">
        <v>39850</v>
      </c>
      <c r="B660">
        <v>1.4625999999999999</v>
      </c>
      <c r="C660">
        <v>1.48445</v>
      </c>
      <c r="D660">
        <v>1.4588000000000001</v>
      </c>
      <c r="E660">
        <f>(GBPUSD_D1[[#This Row],[High]]+GBPUSD_D1[[#This Row],[Low]])/2</f>
        <v>1.471625</v>
      </c>
      <c r="F660">
        <f>1/GBPUSD_D1[[#This Row],[Kolumna1]]</f>
        <v>0.6795209377388941</v>
      </c>
      <c r="G660">
        <v>1.4782999999999999</v>
      </c>
      <c r="H660">
        <v>210858</v>
      </c>
    </row>
    <row r="661" spans="1:8" x14ac:dyDescent="0.3">
      <c r="A661" s="1">
        <v>39852</v>
      </c>
      <c r="B661">
        <v>1.4784999999999999</v>
      </c>
      <c r="C661">
        <v>1.4863</v>
      </c>
      <c r="D661">
        <v>1.47675</v>
      </c>
      <c r="E661">
        <f>(GBPUSD_D1[[#This Row],[High]]+GBPUSD_D1[[#This Row],[Low]])/2</f>
        <v>1.481525</v>
      </c>
      <c r="F661">
        <f>1/GBPUSD_D1[[#This Row],[Kolumna1]]</f>
        <v>0.67498017245743402</v>
      </c>
      <c r="G661">
        <v>1.4815499999999999</v>
      </c>
      <c r="H661">
        <v>4559</v>
      </c>
    </row>
    <row r="662" spans="1:8" x14ac:dyDescent="0.3">
      <c r="A662" s="1">
        <v>39853</v>
      </c>
      <c r="B662">
        <v>1.4814000000000001</v>
      </c>
      <c r="C662">
        <v>1.49855</v>
      </c>
      <c r="D662">
        <v>1.4701500000000001</v>
      </c>
      <c r="E662">
        <f>(GBPUSD_D1[[#This Row],[High]]+GBPUSD_D1[[#This Row],[Low]])/2</f>
        <v>1.4843500000000001</v>
      </c>
      <c r="F662">
        <f>1/GBPUSD_D1[[#This Row],[Kolumna1]]</f>
        <v>0.6736955569778017</v>
      </c>
      <c r="G662">
        <v>1.48515</v>
      </c>
      <c r="H662">
        <v>255888</v>
      </c>
    </row>
    <row r="663" spans="1:8" x14ac:dyDescent="0.3">
      <c r="A663" s="1">
        <v>39854</v>
      </c>
      <c r="B663">
        <v>1.4851000000000001</v>
      </c>
      <c r="C663">
        <v>1.4893000000000001</v>
      </c>
      <c r="D663">
        <v>1.4454</v>
      </c>
      <c r="E663">
        <f>(GBPUSD_D1[[#This Row],[High]]+GBPUSD_D1[[#This Row],[Low]])/2</f>
        <v>1.4673500000000002</v>
      </c>
      <c r="F663">
        <f>1/GBPUSD_D1[[#This Row],[Kolumna1]]</f>
        <v>0.68150066446314783</v>
      </c>
      <c r="G663">
        <v>1.4555</v>
      </c>
      <c r="H663">
        <v>292649</v>
      </c>
    </row>
    <row r="664" spans="1:8" x14ac:dyDescent="0.3">
      <c r="A664" s="1">
        <v>39855</v>
      </c>
      <c r="B664">
        <v>1.4555</v>
      </c>
      <c r="C664">
        <v>1.4560999999999999</v>
      </c>
      <c r="D664">
        <v>1.4314</v>
      </c>
      <c r="E664">
        <f>(GBPUSD_D1[[#This Row],[High]]+GBPUSD_D1[[#This Row],[Low]])/2</f>
        <v>1.4437500000000001</v>
      </c>
      <c r="F664">
        <f>1/GBPUSD_D1[[#This Row],[Kolumna1]]</f>
        <v>0.69264069264069261</v>
      </c>
      <c r="G664">
        <v>1.4352</v>
      </c>
      <c r="H664">
        <v>280406</v>
      </c>
    </row>
    <row r="665" spans="1:8" x14ac:dyDescent="0.3">
      <c r="A665" s="1">
        <v>39856</v>
      </c>
      <c r="B665">
        <v>1.4351499999999999</v>
      </c>
      <c r="C665">
        <v>1.4413</v>
      </c>
      <c r="D665">
        <v>1.4135500000000001</v>
      </c>
      <c r="E665">
        <f>(GBPUSD_D1[[#This Row],[High]]+GBPUSD_D1[[#This Row],[Low]])/2</f>
        <v>1.4274249999999999</v>
      </c>
      <c r="F665">
        <f>1/GBPUSD_D1[[#This Row],[Kolumna1]]</f>
        <v>0.70056220116643608</v>
      </c>
      <c r="G665">
        <v>1.4286000000000001</v>
      </c>
      <c r="H665">
        <v>247576</v>
      </c>
    </row>
    <row r="666" spans="1:8" x14ac:dyDescent="0.3">
      <c r="A666" s="1">
        <v>39857</v>
      </c>
      <c r="B666">
        <v>1.4288000000000001</v>
      </c>
      <c r="C666">
        <v>1.46045</v>
      </c>
      <c r="D666">
        <v>1.4274500000000001</v>
      </c>
      <c r="E666">
        <f>(GBPUSD_D1[[#This Row],[High]]+GBPUSD_D1[[#This Row],[Low]])/2</f>
        <v>1.4439500000000001</v>
      </c>
      <c r="F666">
        <f>1/GBPUSD_D1[[#This Row],[Kolumna1]]</f>
        <v>0.69254475570483742</v>
      </c>
      <c r="G666">
        <v>1.4351</v>
      </c>
      <c r="H666">
        <v>197430</v>
      </c>
    </row>
    <row r="667" spans="1:8" x14ac:dyDescent="0.3">
      <c r="A667" s="1">
        <v>39859</v>
      </c>
      <c r="B667">
        <v>1.4207399999999999</v>
      </c>
      <c r="C667">
        <v>1.4257</v>
      </c>
      <c r="D667">
        <v>1.41995</v>
      </c>
      <c r="E667">
        <f>(GBPUSD_D1[[#This Row],[High]]+GBPUSD_D1[[#This Row],[Low]])/2</f>
        <v>1.422825</v>
      </c>
      <c r="F667">
        <f>1/GBPUSD_D1[[#This Row],[Kolumna1]]</f>
        <v>0.70282712209864173</v>
      </c>
      <c r="G667">
        <v>1.4233499999999999</v>
      </c>
      <c r="H667">
        <v>4166</v>
      </c>
    </row>
    <row r="668" spans="1:8" x14ac:dyDescent="0.3">
      <c r="A668" s="1">
        <v>39860</v>
      </c>
      <c r="B668">
        <v>1.4236</v>
      </c>
      <c r="C668">
        <v>1.4318</v>
      </c>
      <c r="D668">
        <v>1.4150499999999999</v>
      </c>
      <c r="E668">
        <f>(GBPUSD_D1[[#This Row],[High]]+GBPUSD_D1[[#This Row],[Low]])/2</f>
        <v>1.4234249999999999</v>
      </c>
      <c r="F668">
        <f>1/GBPUSD_D1[[#This Row],[Kolumna1]]</f>
        <v>0.70253086744998861</v>
      </c>
      <c r="G668">
        <v>1.4293</v>
      </c>
      <c r="H668">
        <v>205155</v>
      </c>
    </row>
    <row r="669" spans="1:8" x14ac:dyDescent="0.3">
      <c r="A669" s="1">
        <v>39861</v>
      </c>
      <c r="B669">
        <v>1.4295</v>
      </c>
      <c r="C669">
        <v>1.4311</v>
      </c>
      <c r="D669">
        <v>1.4123000000000001</v>
      </c>
      <c r="E669">
        <f>(GBPUSD_D1[[#This Row],[High]]+GBPUSD_D1[[#This Row],[Low]])/2</f>
        <v>1.4217</v>
      </c>
      <c r="F669">
        <f>1/GBPUSD_D1[[#This Row],[Kolumna1]]</f>
        <v>0.70338327354575514</v>
      </c>
      <c r="G669">
        <v>1.4234899999999999</v>
      </c>
      <c r="H669">
        <v>290556</v>
      </c>
    </row>
    <row r="670" spans="1:8" x14ac:dyDescent="0.3">
      <c r="A670" s="1">
        <v>39862</v>
      </c>
      <c r="B670">
        <v>1.4237</v>
      </c>
      <c r="C670">
        <v>1.4299500000000001</v>
      </c>
      <c r="D670">
        <v>1.4092499999999999</v>
      </c>
      <c r="E670">
        <f>(GBPUSD_D1[[#This Row],[High]]+GBPUSD_D1[[#This Row],[Low]])/2</f>
        <v>1.4196</v>
      </c>
      <c r="F670">
        <f>1/GBPUSD_D1[[#This Row],[Kolumna1]]</f>
        <v>0.70442378134685824</v>
      </c>
      <c r="G670">
        <v>1.4247000000000001</v>
      </c>
      <c r="H670">
        <v>238941</v>
      </c>
    </row>
    <row r="671" spans="1:8" x14ac:dyDescent="0.3">
      <c r="A671" s="1">
        <v>39863</v>
      </c>
      <c r="B671">
        <v>1.4246000000000001</v>
      </c>
      <c r="C671">
        <v>1.4447000000000001</v>
      </c>
      <c r="D671">
        <v>1.4237500000000001</v>
      </c>
      <c r="E671">
        <f>(GBPUSD_D1[[#This Row],[High]]+GBPUSD_D1[[#This Row],[Low]])/2</f>
        <v>1.4342250000000001</v>
      </c>
      <c r="F671">
        <f>1/GBPUSD_D1[[#This Row],[Kolumna1]]</f>
        <v>0.69724067004828383</v>
      </c>
      <c r="G671">
        <v>1.42615</v>
      </c>
      <c r="H671">
        <v>234695</v>
      </c>
    </row>
    <row r="672" spans="1:8" x14ac:dyDescent="0.3">
      <c r="A672" s="1">
        <v>39864</v>
      </c>
      <c r="B672">
        <v>1.42605</v>
      </c>
      <c r="C672">
        <v>1.4481999999999999</v>
      </c>
      <c r="D672">
        <v>1.4150499999999999</v>
      </c>
      <c r="E672">
        <f>(GBPUSD_D1[[#This Row],[High]]+GBPUSD_D1[[#This Row],[Low]])/2</f>
        <v>1.4316249999999999</v>
      </c>
      <c r="F672">
        <f>1/GBPUSD_D1[[#This Row],[Kolumna1]]</f>
        <v>0.69850694141273029</v>
      </c>
      <c r="G672">
        <v>1.4430000000000001</v>
      </c>
      <c r="H672">
        <v>229798</v>
      </c>
    </row>
    <row r="673" spans="1:8" x14ac:dyDescent="0.3">
      <c r="A673" s="1">
        <v>39866</v>
      </c>
      <c r="B673">
        <v>1.4396500000000001</v>
      </c>
      <c r="C673">
        <v>1.4416500000000001</v>
      </c>
      <c r="D673">
        <v>1.4371</v>
      </c>
      <c r="E673">
        <f>(GBPUSD_D1[[#This Row],[High]]+GBPUSD_D1[[#This Row],[Low]])/2</f>
        <v>1.4393750000000001</v>
      </c>
      <c r="F673">
        <f>1/GBPUSD_D1[[#This Row],[Kolumna1]]</f>
        <v>0.69474598349978289</v>
      </c>
      <c r="G673">
        <v>1.4371499999999999</v>
      </c>
      <c r="H673">
        <v>3727</v>
      </c>
    </row>
    <row r="674" spans="1:8" x14ac:dyDescent="0.3">
      <c r="A674" s="1">
        <v>39867</v>
      </c>
      <c r="B674">
        <v>1.4371499999999999</v>
      </c>
      <c r="C674">
        <v>1.4660500000000001</v>
      </c>
      <c r="D674">
        <v>1.4362999999999999</v>
      </c>
      <c r="E674">
        <f>(GBPUSD_D1[[#This Row],[High]]+GBPUSD_D1[[#This Row],[Low]])/2</f>
        <v>1.4511750000000001</v>
      </c>
      <c r="F674">
        <f>1/GBPUSD_D1[[#This Row],[Kolumna1]]</f>
        <v>0.68909676641342354</v>
      </c>
      <c r="G674">
        <v>1.4452499999999999</v>
      </c>
      <c r="H674">
        <v>322756</v>
      </c>
    </row>
    <row r="675" spans="1:8" x14ac:dyDescent="0.3">
      <c r="A675" s="1">
        <v>39868</v>
      </c>
      <c r="B675">
        <v>1.4452499999999999</v>
      </c>
      <c r="C675">
        <v>1.4579</v>
      </c>
      <c r="D675">
        <v>1.4375</v>
      </c>
      <c r="E675">
        <f>(GBPUSD_D1[[#This Row],[High]]+GBPUSD_D1[[#This Row],[Low]])/2</f>
        <v>1.4477</v>
      </c>
      <c r="F675">
        <f>1/GBPUSD_D1[[#This Row],[Kolumna1]]</f>
        <v>0.69075084616978655</v>
      </c>
      <c r="G675">
        <v>1.4522999999999999</v>
      </c>
      <c r="H675">
        <v>286761</v>
      </c>
    </row>
    <row r="676" spans="1:8" x14ac:dyDescent="0.3">
      <c r="A676" s="1">
        <v>39869</v>
      </c>
      <c r="B676">
        <v>1.4520999999999999</v>
      </c>
      <c r="C676">
        <v>1.4605999999999999</v>
      </c>
      <c r="D676">
        <v>1.4173500000000001</v>
      </c>
      <c r="E676">
        <f>(GBPUSD_D1[[#This Row],[High]]+GBPUSD_D1[[#This Row],[Low]])/2</f>
        <v>1.4389750000000001</v>
      </c>
      <c r="F676">
        <f>1/GBPUSD_D1[[#This Row],[Kolumna1]]</f>
        <v>0.69493910596084008</v>
      </c>
      <c r="G676">
        <v>1.4212499999999999</v>
      </c>
      <c r="H676">
        <v>247945</v>
      </c>
    </row>
    <row r="677" spans="1:8" x14ac:dyDescent="0.3">
      <c r="A677" s="1">
        <v>39870</v>
      </c>
      <c r="B677">
        <v>1.4212499999999999</v>
      </c>
      <c r="C677">
        <v>1.4383999999999999</v>
      </c>
      <c r="D677">
        <v>1.41605</v>
      </c>
      <c r="E677">
        <f>(GBPUSD_D1[[#This Row],[High]]+GBPUSD_D1[[#This Row],[Low]])/2</f>
        <v>1.427225</v>
      </c>
      <c r="F677">
        <f>1/GBPUSD_D1[[#This Row],[Kolumna1]]</f>
        <v>0.700660372400988</v>
      </c>
      <c r="G677">
        <v>1.4292499999999999</v>
      </c>
      <c r="H677">
        <v>203979</v>
      </c>
    </row>
    <row r="678" spans="1:8" x14ac:dyDescent="0.3">
      <c r="A678" s="1">
        <v>39871</v>
      </c>
      <c r="B678">
        <v>1.4294500000000001</v>
      </c>
      <c r="C678">
        <v>1.4365000000000001</v>
      </c>
      <c r="D678">
        <v>1.411</v>
      </c>
      <c r="E678">
        <f>(GBPUSD_D1[[#This Row],[High]]+GBPUSD_D1[[#This Row],[Low]])/2</f>
        <v>1.4237500000000001</v>
      </c>
      <c r="F678">
        <f>1/GBPUSD_D1[[#This Row],[Kolumna1]]</f>
        <v>0.70237050043898153</v>
      </c>
      <c r="G678">
        <v>1.4314</v>
      </c>
      <c r="H678">
        <v>198345</v>
      </c>
    </row>
    <row r="679" spans="1:8" x14ac:dyDescent="0.3">
      <c r="A679" s="1">
        <v>39873</v>
      </c>
      <c r="B679">
        <v>1.42885</v>
      </c>
      <c r="C679">
        <v>1.4294500000000001</v>
      </c>
      <c r="D679">
        <v>1.42055</v>
      </c>
      <c r="E679">
        <f>(GBPUSD_D1[[#This Row],[High]]+GBPUSD_D1[[#This Row],[Low]])/2</f>
        <v>1.425</v>
      </c>
      <c r="F679">
        <f>1/GBPUSD_D1[[#This Row],[Kolumna1]]</f>
        <v>0.70175438596491224</v>
      </c>
      <c r="G679">
        <v>1.42195</v>
      </c>
      <c r="H679">
        <v>5896</v>
      </c>
    </row>
    <row r="680" spans="1:8" x14ac:dyDescent="0.3">
      <c r="A680" s="1">
        <v>39874</v>
      </c>
      <c r="B680">
        <v>1.42195</v>
      </c>
      <c r="C680">
        <v>1.42885</v>
      </c>
      <c r="D680">
        <v>1.3956999999999999</v>
      </c>
      <c r="E680">
        <f>(GBPUSD_D1[[#This Row],[High]]+GBPUSD_D1[[#This Row],[Low]])/2</f>
        <v>1.4122749999999999</v>
      </c>
      <c r="F680">
        <f>1/GBPUSD_D1[[#This Row],[Kolumna1]]</f>
        <v>0.70807739285903948</v>
      </c>
      <c r="G680">
        <v>1.4032</v>
      </c>
      <c r="H680">
        <v>275176</v>
      </c>
    </row>
    <row r="681" spans="1:8" x14ac:dyDescent="0.3">
      <c r="A681" s="1">
        <v>39875</v>
      </c>
      <c r="B681">
        <v>1.4032500000000001</v>
      </c>
      <c r="C681">
        <v>1.4157</v>
      </c>
      <c r="D681">
        <v>1.39835</v>
      </c>
      <c r="E681">
        <f>(GBPUSD_D1[[#This Row],[High]]+GBPUSD_D1[[#This Row],[Low]])/2</f>
        <v>1.407025</v>
      </c>
      <c r="F681">
        <f>1/GBPUSD_D1[[#This Row],[Kolumna1]]</f>
        <v>0.71071942573870406</v>
      </c>
      <c r="G681">
        <v>1.4024000000000001</v>
      </c>
      <c r="H681">
        <v>279770</v>
      </c>
    </row>
    <row r="682" spans="1:8" x14ac:dyDescent="0.3">
      <c r="A682" s="1">
        <v>39876</v>
      </c>
      <c r="B682">
        <v>1.40235</v>
      </c>
      <c r="C682">
        <v>1.4198999999999999</v>
      </c>
      <c r="D682">
        <v>1.3984000000000001</v>
      </c>
      <c r="E682">
        <f>(GBPUSD_D1[[#This Row],[High]]+GBPUSD_D1[[#This Row],[Low]])/2</f>
        <v>1.4091499999999999</v>
      </c>
      <c r="F682">
        <f>1/GBPUSD_D1[[#This Row],[Kolumna1]]</f>
        <v>0.70964765993684142</v>
      </c>
      <c r="G682">
        <v>1.4172499999999999</v>
      </c>
      <c r="H682">
        <v>243244</v>
      </c>
    </row>
    <row r="683" spans="1:8" x14ac:dyDescent="0.3">
      <c r="A683" s="1">
        <v>39877</v>
      </c>
      <c r="B683">
        <v>1.4172499999999999</v>
      </c>
      <c r="C683">
        <v>1.4232499999999999</v>
      </c>
      <c r="D683">
        <v>1.4036</v>
      </c>
      <c r="E683">
        <f>(GBPUSD_D1[[#This Row],[High]]+GBPUSD_D1[[#This Row],[Low]])/2</f>
        <v>1.4134249999999999</v>
      </c>
      <c r="F683">
        <f>1/GBPUSD_D1[[#This Row],[Kolumna1]]</f>
        <v>0.70750128234607423</v>
      </c>
      <c r="G683">
        <v>1.41265</v>
      </c>
      <c r="H683">
        <v>260120</v>
      </c>
    </row>
    <row r="684" spans="1:8" x14ac:dyDescent="0.3">
      <c r="A684" s="1">
        <v>39878</v>
      </c>
      <c r="B684">
        <v>1.4129</v>
      </c>
      <c r="C684">
        <v>1.4306000000000001</v>
      </c>
      <c r="D684">
        <v>1.40385</v>
      </c>
      <c r="E684">
        <f>(GBPUSD_D1[[#This Row],[High]]+GBPUSD_D1[[#This Row],[Low]])/2</f>
        <v>1.4172250000000002</v>
      </c>
      <c r="F684">
        <f>1/GBPUSD_D1[[#This Row],[Kolumna1]]</f>
        <v>0.70560426184974145</v>
      </c>
      <c r="G684">
        <v>1.409</v>
      </c>
      <c r="H684">
        <v>239807</v>
      </c>
    </row>
    <row r="685" spans="1:8" x14ac:dyDescent="0.3">
      <c r="A685" s="1">
        <v>39880</v>
      </c>
      <c r="B685">
        <v>1.40821</v>
      </c>
      <c r="C685">
        <v>1.4161999999999999</v>
      </c>
      <c r="D685">
        <v>1.4077299999999999</v>
      </c>
      <c r="E685">
        <f>(GBPUSD_D1[[#This Row],[High]]+GBPUSD_D1[[#This Row],[Low]])/2</f>
        <v>1.4119649999999999</v>
      </c>
      <c r="F685">
        <f>1/GBPUSD_D1[[#This Row],[Kolumna1]]</f>
        <v>0.70823285279734272</v>
      </c>
      <c r="G685">
        <v>1.41605</v>
      </c>
      <c r="H685">
        <v>7049</v>
      </c>
    </row>
    <row r="686" spans="1:8" x14ac:dyDescent="0.3">
      <c r="A686" s="1">
        <v>39881</v>
      </c>
      <c r="B686">
        <v>1.4159999999999999</v>
      </c>
      <c r="C686">
        <v>1.4180999999999999</v>
      </c>
      <c r="D686">
        <v>1.37415</v>
      </c>
      <c r="E686">
        <f>(GBPUSD_D1[[#This Row],[High]]+GBPUSD_D1[[#This Row],[Low]])/2</f>
        <v>1.3961250000000001</v>
      </c>
      <c r="F686">
        <f>1/GBPUSD_D1[[#This Row],[Kolumna1]]</f>
        <v>0.71626824245679999</v>
      </c>
      <c r="G686">
        <v>1.3789</v>
      </c>
      <c r="H686">
        <v>311742</v>
      </c>
    </row>
    <row r="687" spans="1:8" x14ac:dyDescent="0.3">
      <c r="A687" s="1">
        <v>39882</v>
      </c>
      <c r="B687">
        <v>1.3789</v>
      </c>
      <c r="C687">
        <v>1.39055</v>
      </c>
      <c r="D687">
        <v>1.3689</v>
      </c>
      <c r="E687">
        <f>(GBPUSD_D1[[#This Row],[High]]+GBPUSD_D1[[#This Row],[Low]])/2</f>
        <v>1.3797250000000001</v>
      </c>
      <c r="F687">
        <f>1/GBPUSD_D1[[#This Row],[Kolumna1]]</f>
        <v>0.72478211237746648</v>
      </c>
      <c r="G687">
        <v>1.3788499999999999</v>
      </c>
      <c r="H687">
        <v>314099</v>
      </c>
    </row>
    <row r="688" spans="1:8" x14ac:dyDescent="0.3">
      <c r="A688" s="1">
        <v>39883</v>
      </c>
      <c r="B688">
        <v>1.3788499999999999</v>
      </c>
      <c r="C688">
        <v>1.3888499999999999</v>
      </c>
      <c r="D688">
        <v>1.3653999999999999</v>
      </c>
      <c r="E688">
        <f>(GBPUSD_D1[[#This Row],[High]]+GBPUSD_D1[[#This Row],[Low]])/2</f>
        <v>1.3771249999999999</v>
      </c>
      <c r="F688">
        <f>1/GBPUSD_D1[[#This Row],[Kolumna1]]</f>
        <v>0.72615049469002457</v>
      </c>
      <c r="G688">
        <v>1.3835999999999999</v>
      </c>
      <c r="H688">
        <v>360359</v>
      </c>
    </row>
    <row r="689" spans="1:8" x14ac:dyDescent="0.3">
      <c r="A689" s="1">
        <v>39884</v>
      </c>
      <c r="B689">
        <v>1.3835999999999999</v>
      </c>
      <c r="C689">
        <v>1.3983000000000001</v>
      </c>
      <c r="D689">
        <v>1.37</v>
      </c>
      <c r="E689">
        <f>(GBPUSD_D1[[#This Row],[High]]+GBPUSD_D1[[#This Row],[Low]])/2</f>
        <v>1.38415</v>
      </c>
      <c r="F689">
        <f>1/GBPUSD_D1[[#This Row],[Kolumna1]]</f>
        <v>0.7224650507531698</v>
      </c>
      <c r="G689">
        <v>1.3920999999999999</v>
      </c>
      <c r="H689">
        <v>314222</v>
      </c>
    </row>
    <row r="690" spans="1:8" x14ac:dyDescent="0.3">
      <c r="A690" s="1">
        <v>39885</v>
      </c>
      <c r="B690">
        <v>1.3920999999999999</v>
      </c>
      <c r="C690">
        <v>1.407</v>
      </c>
      <c r="D690">
        <v>1.38635</v>
      </c>
      <c r="E690">
        <f>(GBPUSD_D1[[#This Row],[High]]+GBPUSD_D1[[#This Row],[Low]])/2</f>
        <v>1.3966750000000001</v>
      </c>
      <c r="F690">
        <f>1/GBPUSD_D1[[#This Row],[Kolumna1]]</f>
        <v>0.71598618146669768</v>
      </c>
      <c r="G690">
        <v>1.3997999999999999</v>
      </c>
      <c r="H690">
        <v>262360</v>
      </c>
    </row>
    <row r="691" spans="1:8" x14ac:dyDescent="0.3">
      <c r="A691" s="1">
        <v>39887</v>
      </c>
      <c r="B691">
        <v>1.39622</v>
      </c>
      <c r="C691">
        <v>1.3973</v>
      </c>
      <c r="D691">
        <v>1.3885000000000001</v>
      </c>
      <c r="E691">
        <f>(GBPUSD_D1[[#This Row],[High]]+GBPUSD_D1[[#This Row],[Low]])/2</f>
        <v>1.3929</v>
      </c>
      <c r="F691">
        <f>1/GBPUSD_D1[[#This Row],[Kolumna1]]</f>
        <v>0.71792662789862871</v>
      </c>
      <c r="G691">
        <v>1.3956500000000001</v>
      </c>
      <c r="H691">
        <v>8513</v>
      </c>
    </row>
    <row r="692" spans="1:8" x14ac:dyDescent="0.3">
      <c r="A692" s="1">
        <v>39888</v>
      </c>
      <c r="B692">
        <v>1.3956999999999999</v>
      </c>
      <c r="C692">
        <v>1.4230499999999999</v>
      </c>
      <c r="D692">
        <v>1.3942399999999999</v>
      </c>
      <c r="E692">
        <f>(GBPUSD_D1[[#This Row],[High]]+GBPUSD_D1[[#This Row],[Low]])/2</f>
        <v>1.4086449999999999</v>
      </c>
      <c r="F692">
        <f>1/GBPUSD_D1[[#This Row],[Kolumna1]]</f>
        <v>0.70990206900958019</v>
      </c>
      <c r="G692">
        <v>1.4074</v>
      </c>
      <c r="H692">
        <v>339873</v>
      </c>
    </row>
    <row r="693" spans="1:8" x14ac:dyDescent="0.3">
      <c r="A693" s="1">
        <v>39889</v>
      </c>
      <c r="B693">
        <v>1.4073</v>
      </c>
      <c r="C693">
        <v>1.4137500000000001</v>
      </c>
      <c r="D693">
        <v>1.39645</v>
      </c>
      <c r="E693">
        <f>(GBPUSD_D1[[#This Row],[High]]+GBPUSD_D1[[#This Row],[Low]])/2</f>
        <v>1.4051</v>
      </c>
      <c r="F693">
        <f>1/GBPUSD_D1[[#This Row],[Kolumna1]]</f>
        <v>0.71169311792754963</v>
      </c>
      <c r="G693">
        <v>1.4057500000000001</v>
      </c>
      <c r="H693">
        <v>330747</v>
      </c>
    </row>
    <row r="694" spans="1:8" x14ac:dyDescent="0.3">
      <c r="A694" s="1">
        <v>39890</v>
      </c>
      <c r="B694">
        <v>1.4056500000000001</v>
      </c>
      <c r="C694">
        <v>1.4336500000000001</v>
      </c>
      <c r="D694">
        <v>1.3843000000000001</v>
      </c>
      <c r="E694">
        <f>(GBPUSD_D1[[#This Row],[High]]+GBPUSD_D1[[#This Row],[Low]])/2</f>
        <v>1.4089750000000001</v>
      </c>
      <c r="F694">
        <f>1/GBPUSD_D1[[#This Row],[Kolumna1]]</f>
        <v>0.70973580084813426</v>
      </c>
      <c r="G694">
        <v>1.4279500000000001</v>
      </c>
      <c r="H694">
        <v>347851</v>
      </c>
    </row>
    <row r="695" spans="1:8" x14ac:dyDescent="0.3">
      <c r="A695" s="1">
        <v>39891</v>
      </c>
      <c r="B695">
        <v>1.4279500000000001</v>
      </c>
      <c r="C695">
        <v>1.4596499999999999</v>
      </c>
      <c r="D695">
        <v>1.4158999999999999</v>
      </c>
      <c r="E695">
        <f>(GBPUSD_D1[[#This Row],[High]]+GBPUSD_D1[[#This Row],[Low]])/2</f>
        <v>1.4377749999999998</v>
      </c>
      <c r="F695">
        <f>1/GBPUSD_D1[[#This Row],[Kolumna1]]</f>
        <v>0.69551911808175837</v>
      </c>
      <c r="G695">
        <v>1.4494</v>
      </c>
      <c r="H695">
        <v>334415</v>
      </c>
    </row>
    <row r="696" spans="1:8" x14ac:dyDescent="0.3">
      <c r="A696" s="1">
        <v>39892</v>
      </c>
      <c r="B696">
        <v>1.4494</v>
      </c>
      <c r="C696">
        <v>1.4589000000000001</v>
      </c>
      <c r="D696">
        <v>1.4393</v>
      </c>
      <c r="E696">
        <f>(GBPUSD_D1[[#This Row],[High]]+GBPUSD_D1[[#This Row],[Low]])/2</f>
        <v>1.4491000000000001</v>
      </c>
      <c r="F696">
        <f>1/GBPUSD_D1[[#This Row],[Kolumna1]]</f>
        <v>0.69008350010351249</v>
      </c>
      <c r="G696">
        <v>1.4461999999999999</v>
      </c>
      <c r="H696">
        <v>315245</v>
      </c>
    </row>
    <row r="697" spans="1:8" x14ac:dyDescent="0.3">
      <c r="A697" s="1">
        <v>39894</v>
      </c>
      <c r="B697">
        <v>1.4464399999999999</v>
      </c>
      <c r="C697">
        <v>1.4499500000000001</v>
      </c>
      <c r="D697">
        <v>1.4453499999999999</v>
      </c>
      <c r="E697">
        <f>(GBPUSD_D1[[#This Row],[High]]+GBPUSD_D1[[#This Row],[Low]])/2</f>
        <v>1.4476499999999999</v>
      </c>
      <c r="F697">
        <f>1/GBPUSD_D1[[#This Row],[Kolumna1]]</f>
        <v>0.69077470383034578</v>
      </c>
      <c r="G697">
        <v>1.4475499999999999</v>
      </c>
      <c r="H697">
        <v>9626</v>
      </c>
    </row>
    <row r="698" spans="1:8" x14ac:dyDescent="0.3">
      <c r="A698" s="1">
        <v>39895</v>
      </c>
      <c r="B698">
        <v>1.4475499999999999</v>
      </c>
      <c r="C698">
        <v>1.46485</v>
      </c>
      <c r="D698">
        <v>1.4450499999999999</v>
      </c>
      <c r="E698">
        <f>(GBPUSD_D1[[#This Row],[High]]+GBPUSD_D1[[#This Row],[Low]])/2</f>
        <v>1.45495</v>
      </c>
      <c r="F698">
        <f>1/GBPUSD_D1[[#This Row],[Kolumna1]]</f>
        <v>0.68730884222825528</v>
      </c>
      <c r="G698">
        <v>1.4565999999999999</v>
      </c>
      <c r="H698">
        <v>318184</v>
      </c>
    </row>
    <row r="699" spans="1:8" x14ac:dyDescent="0.3">
      <c r="A699" s="1">
        <v>39896</v>
      </c>
      <c r="B699">
        <v>1.4564999999999999</v>
      </c>
      <c r="C699">
        <v>1.4779</v>
      </c>
      <c r="D699">
        <v>1.4551499999999999</v>
      </c>
      <c r="E699">
        <f>(GBPUSD_D1[[#This Row],[High]]+GBPUSD_D1[[#This Row],[Low]])/2</f>
        <v>1.4665249999999999</v>
      </c>
      <c r="F699">
        <f>1/GBPUSD_D1[[#This Row],[Kolumna1]]</f>
        <v>0.68188404561804272</v>
      </c>
      <c r="G699">
        <v>1.4701</v>
      </c>
      <c r="H699">
        <v>350926</v>
      </c>
    </row>
    <row r="700" spans="1:8" x14ac:dyDescent="0.3">
      <c r="A700" s="1">
        <v>39897</v>
      </c>
      <c r="B700">
        <v>1.4701</v>
      </c>
      <c r="C700">
        <v>1.4733499999999999</v>
      </c>
      <c r="D700">
        <v>1.4514499999999999</v>
      </c>
      <c r="E700">
        <f>(GBPUSD_D1[[#This Row],[High]]+GBPUSD_D1[[#This Row],[Low]])/2</f>
        <v>1.4623999999999999</v>
      </c>
      <c r="F700">
        <f>1/GBPUSD_D1[[#This Row],[Kolumna1]]</f>
        <v>0.6838074398249453</v>
      </c>
      <c r="G700">
        <v>1.45505</v>
      </c>
      <c r="H700">
        <v>304069</v>
      </c>
    </row>
    <row r="701" spans="1:8" x14ac:dyDescent="0.3">
      <c r="A701" s="1">
        <v>39898</v>
      </c>
      <c r="B701">
        <v>1.4551499999999999</v>
      </c>
      <c r="C701">
        <v>1.4637</v>
      </c>
      <c r="D701">
        <v>1.44225</v>
      </c>
      <c r="E701">
        <f>(GBPUSD_D1[[#This Row],[High]]+GBPUSD_D1[[#This Row],[Low]])/2</f>
        <v>1.4529749999999999</v>
      </c>
      <c r="F701">
        <f>1/GBPUSD_D1[[#This Row],[Kolumna1]]</f>
        <v>0.68824308745849039</v>
      </c>
      <c r="G701">
        <v>1.4460999999999999</v>
      </c>
      <c r="H701">
        <v>294511</v>
      </c>
    </row>
    <row r="702" spans="1:8" x14ac:dyDescent="0.3">
      <c r="A702" s="1">
        <v>39899</v>
      </c>
      <c r="B702">
        <v>1.4460999999999999</v>
      </c>
      <c r="C702">
        <v>1.4494</v>
      </c>
      <c r="D702">
        <v>1.4266000000000001</v>
      </c>
      <c r="E702">
        <f>(GBPUSD_D1[[#This Row],[High]]+GBPUSD_D1[[#This Row],[Low]])/2</f>
        <v>1.4380000000000002</v>
      </c>
      <c r="F702">
        <f>1/GBPUSD_D1[[#This Row],[Kolumna1]]</f>
        <v>0.69541029207232263</v>
      </c>
      <c r="G702">
        <v>1.4316500000000001</v>
      </c>
      <c r="H702">
        <v>242803</v>
      </c>
    </row>
    <row r="703" spans="1:8" x14ac:dyDescent="0.3">
      <c r="A703" s="1">
        <v>39901</v>
      </c>
      <c r="B703">
        <v>1.4250700000000001</v>
      </c>
      <c r="C703">
        <v>1.4296</v>
      </c>
      <c r="D703">
        <v>1.42265</v>
      </c>
      <c r="E703">
        <f>(GBPUSD_D1[[#This Row],[High]]+GBPUSD_D1[[#This Row],[Low]])/2</f>
        <v>1.4261249999999999</v>
      </c>
      <c r="F703">
        <f>1/GBPUSD_D1[[#This Row],[Kolumna1]]</f>
        <v>0.70120080638092741</v>
      </c>
      <c r="G703">
        <v>1.4275</v>
      </c>
      <c r="H703">
        <v>6200</v>
      </c>
    </row>
    <row r="704" spans="1:8" x14ac:dyDescent="0.3">
      <c r="A704" s="1">
        <v>39902</v>
      </c>
      <c r="B704">
        <v>1.4275</v>
      </c>
      <c r="C704">
        <v>1.4295500000000001</v>
      </c>
      <c r="D704">
        <v>1.4110499999999999</v>
      </c>
      <c r="E704">
        <f>(GBPUSD_D1[[#This Row],[High]]+GBPUSD_D1[[#This Row],[Low]])/2</f>
        <v>1.4203000000000001</v>
      </c>
      <c r="F704">
        <f>1/GBPUSD_D1[[#This Row],[Kolumna1]]</f>
        <v>0.70407660353446444</v>
      </c>
      <c r="G704">
        <v>1.4255500000000001</v>
      </c>
      <c r="H704">
        <v>276430</v>
      </c>
    </row>
    <row r="705" spans="1:8" x14ac:dyDescent="0.3">
      <c r="A705" s="1">
        <v>39903</v>
      </c>
      <c r="B705">
        <v>1.4258</v>
      </c>
      <c r="C705">
        <v>1.4376</v>
      </c>
      <c r="D705">
        <v>1.42395</v>
      </c>
      <c r="E705">
        <f>(GBPUSD_D1[[#This Row],[High]]+GBPUSD_D1[[#This Row],[Low]])/2</f>
        <v>1.4307750000000001</v>
      </c>
      <c r="F705">
        <f>1/GBPUSD_D1[[#This Row],[Kolumna1]]</f>
        <v>0.69892191294927564</v>
      </c>
      <c r="G705">
        <v>1.4353</v>
      </c>
      <c r="H705">
        <v>309099</v>
      </c>
    </row>
    <row r="706" spans="1:8" x14ac:dyDescent="0.3">
      <c r="A706" s="1">
        <v>39904</v>
      </c>
      <c r="B706">
        <v>1.4358</v>
      </c>
      <c r="C706">
        <v>1.44815</v>
      </c>
      <c r="D706">
        <v>1.4272499999999999</v>
      </c>
      <c r="E706">
        <f>(GBPUSD_D1[[#This Row],[High]]+GBPUSD_D1[[#This Row],[Low]])/2</f>
        <v>1.4377</v>
      </c>
      <c r="F706">
        <f>1/GBPUSD_D1[[#This Row],[Kolumna1]]</f>
        <v>0.69555540098768864</v>
      </c>
      <c r="G706">
        <v>1.4464999999999999</v>
      </c>
      <c r="H706">
        <v>312275</v>
      </c>
    </row>
    <row r="707" spans="1:8" x14ac:dyDescent="0.3">
      <c r="A707" s="1">
        <v>39905</v>
      </c>
      <c r="B707">
        <v>1.44665</v>
      </c>
      <c r="C707">
        <v>1.4749000000000001</v>
      </c>
      <c r="D707">
        <v>1.4453499999999999</v>
      </c>
      <c r="E707">
        <f>(GBPUSD_D1[[#This Row],[High]]+GBPUSD_D1[[#This Row],[Low]])/2</f>
        <v>1.4601250000000001</v>
      </c>
      <c r="F707">
        <f>1/GBPUSD_D1[[#This Row],[Kolumna1]]</f>
        <v>0.68487287047341827</v>
      </c>
      <c r="G707">
        <v>1.474</v>
      </c>
      <c r="H707">
        <v>326198</v>
      </c>
    </row>
    <row r="708" spans="1:8" x14ac:dyDescent="0.3">
      <c r="A708" s="1">
        <v>39906</v>
      </c>
      <c r="B708">
        <v>1.474</v>
      </c>
      <c r="C708">
        <v>1.48455</v>
      </c>
      <c r="D708">
        <v>1.4648000000000001</v>
      </c>
      <c r="E708">
        <f>(GBPUSD_D1[[#This Row],[High]]+GBPUSD_D1[[#This Row],[Low]])/2</f>
        <v>1.474675</v>
      </c>
      <c r="F708">
        <f>1/GBPUSD_D1[[#This Row],[Kolumna1]]</f>
        <v>0.67811551697831729</v>
      </c>
      <c r="G708">
        <v>1.4836499999999999</v>
      </c>
      <c r="H708">
        <v>308391</v>
      </c>
    </row>
    <row r="709" spans="1:8" x14ac:dyDescent="0.3">
      <c r="A709" s="1">
        <v>39908</v>
      </c>
      <c r="B709">
        <v>1.48323</v>
      </c>
      <c r="C709">
        <v>1.4899</v>
      </c>
      <c r="D709">
        <v>1.48285</v>
      </c>
      <c r="E709">
        <f>(GBPUSD_D1[[#This Row],[High]]+GBPUSD_D1[[#This Row],[Low]])/2</f>
        <v>1.486375</v>
      </c>
      <c r="F709">
        <f>1/GBPUSD_D1[[#This Row],[Kolumna1]]</f>
        <v>0.67277773105710204</v>
      </c>
      <c r="G709">
        <v>1.4883999999999999</v>
      </c>
      <c r="H709">
        <v>16890</v>
      </c>
    </row>
    <row r="710" spans="1:8" x14ac:dyDescent="0.3">
      <c r="A710" s="1">
        <v>39909</v>
      </c>
      <c r="B710">
        <v>1.4884999999999999</v>
      </c>
      <c r="C710">
        <v>1.4958499999999999</v>
      </c>
      <c r="D710">
        <v>1.46515</v>
      </c>
      <c r="E710">
        <f>(GBPUSD_D1[[#This Row],[High]]+GBPUSD_D1[[#This Row],[Low]])/2</f>
        <v>1.4804999999999999</v>
      </c>
      <c r="F710">
        <f>1/GBPUSD_D1[[#This Row],[Kolumna1]]</f>
        <v>0.67544748395812226</v>
      </c>
      <c r="G710">
        <v>1.46515</v>
      </c>
      <c r="H710">
        <v>383686</v>
      </c>
    </row>
    <row r="711" spans="1:8" x14ac:dyDescent="0.3">
      <c r="A711" s="1">
        <v>39910</v>
      </c>
      <c r="B711">
        <v>1.46515</v>
      </c>
      <c r="C711">
        <v>1.4776</v>
      </c>
      <c r="D711">
        <v>1.4581500000000001</v>
      </c>
      <c r="E711">
        <f>(GBPUSD_D1[[#This Row],[High]]+GBPUSD_D1[[#This Row],[Low]])/2</f>
        <v>1.467875</v>
      </c>
      <c r="F711">
        <f>1/GBPUSD_D1[[#This Row],[Kolumna1]]</f>
        <v>0.68125691901558372</v>
      </c>
      <c r="G711">
        <v>1.47315</v>
      </c>
      <c r="H711">
        <v>356879</v>
      </c>
    </row>
    <row r="712" spans="1:8" x14ac:dyDescent="0.3">
      <c r="A712" s="1">
        <v>39911</v>
      </c>
      <c r="B712">
        <v>1.47315</v>
      </c>
      <c r="C712">
        <v>1.4745999999999999</v>
      </c>
      <c r="D712">
        <v>1.4634499999999999</v>
      </c>
      <c r="E712">
        <f>(GBPUSD_D1[[#This Row],[High]]+GBPUSD_D1[[#This Row],[Low]])/2</f>
        <v>1.4690249999999998</v>
      </c>
      <c r="F712">
        <f>1/GBPUSD_D1[[#This Row],[Kolumna1]]</f>
        <v>0.68072360919657604</v>
      </c>
      <c r="G712">
        <v>1.4680500000000001</v>
      </c>
      <c r="H712">
        <v>367104</v>
      </c>
    </row>
    <row r="713" spans="1:8" x14ac:dyDescent="0.3">
      <c r="A713" s="1">
        <v>39912</v>
      </c>
      <c r="B713">
        <v>1.4680500000000001</v>
      </c>
      <c r="C713">
        <v>1.4779500000000001</v>
      </c>
      <c r="D713">
        <v>1.4584999999999999</v>
      </c>
      <c r="E713">
        <f>(GBPUSD_D1[[#This Row],[High]]+GBPUSD_D1[[#This Row],[Low]])/2</f>
        <v>1.4682249999999999</v>
      </c>
      <c r="F713">
        <f>1/GBPUSD_D1[[#This Row],[Kolumna1]]</f>
        <v>0.68109451889185924</v>
      </c>
      <c r="G713">
        <v>1.4631000000000001</v>
      </c>
      <c r="H713">
        <v>361281</v>
      </c>
    </row>
    <row r="714" spans="1:8" x14ac:dyDescent="0.3">
      <c r="A714" s="1">
        <v>39913</v>
      </c>
      <c r="B714">
        <v>1.4632499999999999</v>
      </c>
      <c r="C714">
        <v>1.4678500000000001</v>
      </c>
      <c r="D714">
        <v>1.4613</v>
      </c>
      <c r="E714">
        <f>(GBPUSD_D1[[#This Row],[High]]+GBPUSD_D1[[#This Row],[Low]])/2</f>
        <v>1.464575</v>
      </c>
      <c r="F714">
        <f>1/GBPUSD_D1[[#This Row],[Kolumna1]]</f>
        <v>0.68279193622723322</v>
      </c>
      <c r="G714">
        <v>1.4673</v>
      </c>
      <c r="H714">
        <v>97876</v>
      </c>
    </row>
    <row r="715" spans="1:8" x14ac:dyDescent="0.3">
      <c r="A715" s="1">
        <v>39915</v>
      </c>
      <c r="B715">
        <v>1.4631799999999999</v>
      </c>
      <c r="C715">
        <v>1.4653</v>
      </c>
      <c r="D715">
        <v>1.4608000000000001</v>
      </c>
      <c r="E715">
        <f>(GBPUSD_D1[[#This Row],[High]]+GBPUSD_D1[[#This Row],[Low]])/2</f>
        <v>1.46305</v>
      </c>
      <c r="F715">
        <f>1/GBPUSD_D1[[#This Row],[Kolumna1]]</f>
        <v>0.68350363965688121</v>
      </c>
      <c r="G715">
        <v>1.4610000000000001</v>
      </c>
      <c r="H715">
        <v>8728</v>
      </c>
    </row>
    <row r="716" spans="1:8" x14ac:dyDescent="0.3">
      <c r="A716" s="1">
        <v>39916</v>
      </c>
      <c r="B716">
        <v>1.4613</v>
      </c>
      <c r="C716">
        <v>1.4869000000000001</v>
      </c>
      <c r="D716">
        <v>1.4600500000000001</v>
      </c>
      <c r="E716">
        <f>(GBPUSD_D1[[#This Row],[High]]+GBPUSD_D1[[#This Row],[Low]])/2</f>
        <v>1.4734750000000001</v>
      </c>
      <c r="F716">
        <f>1/GBPUSD_D1[[#This Row],[Kolumna1]]</f>
        <v>0.67866777515736609</v>
      </c>
      <c r="G716">
        <v>1.4860500000000001</v>
      </c>
      <c r="H716">
        <v>183406</v>
      </c>
    </row>
    <row r="717" spans="1:8" x14ac:dyDescent="0.3">
      <c r="A717" s="1">
        <v>39917</v>
      </c>
      <c r="B717">
        <v>1.486</v>
      </c>
      <c r="C717">
        <v>1.4944</v>
      </c>
      <c r="D717">
        <v>1.48245</v>
      </c>
      <c r="E717">
        <f>(GBPUSD_D1[[#This Row],[High]]+GBPUSD_D1[[#This Row],[Low]])/2</f>
        <v>1.4884249999999999</v>
      </c>
      <c r="F717">
        <f>1/GBPUSD_D1[[#This Row],[Kolumna1]]</f>
        <v>0.67185111779229723</v>
      </c>
      <c r="G717">
        <v>1.4903500000000001</v>
      </c>
      <c r="H717">
        <v>298164</v>
      </c>
    </row>
    <row r="718" spans="1:8" x14ac:dyDescent="0.3">
      <c r="A718" s="1">
        <v>39918</v>
      </c>
      <c r="B718">
        <v>1.4904999999999999</v>
      </c>
      <c r="C718">
        <v>1.5037</v>
      </c>
      <c r="D718">
        <v>1.4821500000000001</v>
      </c>
      <c r="E718">
        <f>(GBPUSD_D1[[#This Row],[High]]+GBPUSD_D1[[#This Row],[Low]])/2</f>
        <v>1.4929250000000001</v>
      </c>
      <c r="F718">
        <f>1/GBPUSD_D1[[#This Row],[Kolumna1]]</f>
        <v>0.66982601269320297</v>
      </c>
      <c r="G718">
        <v>1.4996</v>
      </c>
      <c r="H718">
        <v>352130</v>
      </c>
    </row>
    <row r="719" spans="1:8" x14ac:dyDescent="0.3">
      <c r="A719" s="1">
        <v>39919</v>
      </c>
      <c r="B719">
        <v>1.4996</v>
      </c>
      <c r="C719">
        <v>1.50665</v>
      </c>
      <c r="D719">
        <v>1.4838499999999999</v>
      </c>
      <c r="E719">
        <f>(GBPUSD_D1[[#This Row],[High]]+GBPUSD_D1[[#This Row],[Low]])/2</f>
        <v>1.49525</v>
      </c>
      <c r="F719">
        <f>1/GBPUSD_D1[[#This Row],[Kolumna1]]</f>
        <v>0.66878448419996661</v>
      </c>
      <c r="G719">
        <v>1.49255</v>
      </c>
      <c r="H719">
        <v>414766</v>
      </c>
    </row>
    <row r="720" spans="1:8" x14ac:dyDescent="0.3">
      <c r="A720" s="1">
        <v>39920</v>
      </c>
      <c r="B720">
        <v>1.49255</v>
      </c>
      <c r="C720">
        <v>1.4936</v>
      </c>
      <c r="D720">
        <v>1.4755</v>
      </c>
      <c r="E720">
        <f>(GBPUSD_D1[[#This Row],[High]]+GBPUSD_D1[[#This Row],[Low]])/2</f>
        <v>1.48455</v>
      </c>
      <c r="F720">
        <f>1/GBPUSD_D1[[#This Row],[Kolumna1]]</f>
        <v>0.67360479606614798</v>
      </c>
      <c r="G720">
        <v>1.4794499999999999</v>
      </c>
      <c r="H720">
        <v>354998</v>
      </c>
    </row>
    <row r="721" spans="1:8" x14ac:dyDescent="0.3">
      <c r="A721" s="1">
        <v>39922</v>
      </c>
      <c r="B721">
        <v>1.4797199999999999</v>
      </c>
      <c r="C721">
        <v>1.4810000000000001</v>
      </c>
      <c r="D721">
        <v>1.47675</v>
      </c>
      <c r="E721">
        <f>(GBPUSD_D1[[#This Row],[High]]+GBPUSD_D1[[#This Row],[Low]])/2</f>
        <v>1.4788749999999999</v>
      </c>
      <c r="F721">
        <f>1/GBPUSD_D1[[#This Row],[Kolumna1]]</f>
        <v>0.6761896712027724</v>
      </c>
      <c r="G721">
        <v>1.4767999999999999</v>
      </c>
      <c r="H721">
        <v>8927</v>
      </c>
    </row>
    <row r="722" spans="1:8" x14ac:dyDescent="0.3">
      <c r="A722" s="1">
        <v>39923</v>
      </c>
      <c r="B722">
        <v>1.47685</v>
      </c>
      <c r="C722">
        <v>1.4778</v>
      </c>
      <c r="D722">
        <v>1.44675</v>
      </c>
      <c r="E722">
        <f>(GBPUSD_D1[[#This Row],[High]]+GBPUSD_D1[[#This Row],[Low]])/2</f>
        <v>1.462275</v>
      </c>
      <c r="F722">
        <f>1/GBPUSD_D1[[#This Row],[Kolumna1]]</f>
        <v>0.68386589389820651</v>
      </c>
      <c r="G722">
        <v>1.4480999999999999</v>
      </c>
      <c r="H722">
        <v>375420</v>
      </c>
    </row>
    <row r="723" spans="1:8" x14ac:dyDescent="0.3">
      <c r="A723" s="1">
        <v>39924</v>
      </c>
      <c r="B723">
        <v>1.4480999999999999</v>
      </c>
      <c r="C723">
        <v>1.47075</v>
      </c>
      <c r="D723">
        <v>1.4475499999999999</v>
      </c>
      <c r="E723">
        <f>(GBPUSD_D1[[#This Row],[High]]+GBPUSD_D1[[#This Row],[Low]])/2</f>
        <v>1.4591499999999999</v>
      </c>
      <c r="F723">
        <f>1/GBPUSD_D1[[#This Row],[Kolumna1]]</f>
        <v>0.68533050063393075</v>
      </c>
      <c r="G723">
        <v>1.46645</v>
      </c>
      <c r="H723">
        <v>393489</v>
      </c>
    </row>
    <row r="724" spans="1:8" x14ac:dyDescent="0.3">
      <c r="A724" s="1">
        <v>39925</v>
      </c>
      <c r="B724">
        <v>1.46645</v>
      </c>
      <c r="C724">
        <v>1.4672000000000001</v>
      </c>
      <c r="D724">
        <v>1.4396</v>
      </c>
      <c r="E724">
        <f>(GBPUSD_D1[[#This Row],[High]]+GBPUSD_D1[[#This Row],[Low]])/2</f>
        <v>1.4534</v>
      </c>
      <c r="F724">
        <f>1/GBPUSD_D1[[#This Row],[Kolumna1]]</f>
        <v>0.6880418329434429</v>
      </c>
      <c r="G724">
        <v>1.4495499999999999</v>
      </c>
      <c r="H724">
        <v>338589</v>
      </c>
    </row>
    <row r="725" spans="1:8" x14ac:dyDescent="0.3">
      <c r="A725" s="1">
        <v>39926</v>
      </c>
      <c r="B725">
        <v>1.4495499999999999</v>
      </c>
      <c r="C725">
        <v>1.4743999999999999</v>
      </c>
      <c r="D725">
        <v>1.44415</v>
      </c>
      <c r="E725">
        <f>(GBPUSD_D1[[#This Row],[High]]+GBPUSD_D1[[#This Row],[Low]])/2</f>
        <v>1.4592749999999999</v>
      </c>
      <c r="F725">
        <f>1/GBPUSD_D1[[#This Row],[Kolumna1]]</f>
        <v>0.68527179592605925</v>
      </c>
      <c r="G725">
        <v>1.4675499999999999</v>
      </c>
      <c r="H725">
        <v>351771</v>
      </c>
    </row>
    <row r="726" spans="1:8" x14ac:dyDescent="0.3">
      <c r="A726" s="1">
        <v>39927</v>
      </c>
      <c r="B726">
        <v>1.4673499999999999</v>
      </c>
      <c r="C726">
        <v>1.4773000000000001</v>
      </c>
      <c r="D726">
        <v>1.4575499999999999</v>
      </c>
      <c r="E726">
        <f>(GBPUSD_D1[[#This Row],[High]]+GBPUSD_D1[[#This Row],[Low]])/2</f>
        <v>1.467425</v>
      </c>
      <c r="F726">
        <f>1/GBPUSD_D1[[#This Row],[Kolumna1]]</f>
        <v>0.68146583300679764</v>
      </c>
      <c r="G726">
        <v>1.4676</v>
      </c>
      <c r="H726">
        <v>349569</v>
      </c>
    </row>
    <row r="727" spans="1:8" x14ac:dyDescent="0.3">
      <c r="A727" s="1">
        <v>39929</v>
      </c>
      <c r="B727">
        <v>1.46685</v>
      </c>
      <c r="C727">
        <v>1.4675</v>
      </c>
      <c r="D727">
        <v>1.4633</v>
      </c>
      <c r="E727">
        <f>(GBPUSD_D1[[#This Row],[High]]+GBPUSD_D1[[#This Row],[Low]])/2</f>
        <v>1.4654</v>
      </c>
      <c r="F727">
        <f>1/GBPUSD_D1[[#This Row],[Kolumna1]]</f>
        <v>0.68240753377917296</v>
      </c>
      <c r="G727">
        <v>1.4642999999999999</v>
      </c>
      <c r="H727">
        <v>10660</v>
      </c>
    </row>
    <row r="728" spans="1:8" x14ac:dyDescent="0.3">
      <c r="A728" s="1">
        <v>39930</v>
      </c>
      <c r="B728">
        <v>1.4642500000000001</v>
      </c>
      <c r="C728">
        <v>1.4694</v>
      </c>
      <c r="D728">
        <v>1.4514499999999999</v>
      </c>
      <c r="E728">
        <f>(GBPUSD_D1[[#This Row],[High]]+GBPUSD_D1[[#This Row],[Low]])/2</f>
        <v>1.4604249999999999</v>
      </c>
      <c r="F728">
        <f>1/GBPUSD_D1[[#This Row],[Kolumna1]]</f>
        <v>0.68473218412448433</v>
      </c>
      <c r="G728">
        <v>1.4619</v>
      </c>
      <c r="H728">
        <v>379252</v>
      </c>
    </row>
    <row r="729" spans="1:8" x14ac:dyDescent="0.3">
      <c r="A729" s="1">
        <v>39931</v>
      </c>
      <c r="B729">
        <v>1.4619</v>
      </c>
      <c r="C729">
        <v>1.46915</v>
      </c>
      <c r="D729">
        <v>1.4516</v>
      </c>
      <c r="E729">
        <f>(GBPUSD_D1[[#This Row],[High]]+GBPUSD_D1[[#This Row],[Low]])/2</f>
        <v>1.460375</v>
      </c>
      <c r="F729">
        <f>1/GBPUSD_D1[[#This Row],[Kolumna1]]</f>
        <v>0.68475562783531629</v>
      </c>
      <c r="G729">
        <v>1.4638</v>
      </c>
      <c r="H729">
        <v>388061</v>
      </c>
    </row>
    <row r="730" spans="1:8" x14ac:dyDescent="0.3">
      <c r="A730" s="1">
        <v>39932</v>
      </c>
      <c r="B730">
        <v>1.4638</v>
      </c>
      <c r="C730">
        <v>1.4813499999999999</v>
      </c>
      <c r="D730">
        <v>1.46295</v>
      </c>
      <c r="E730">
        <f>(GBPUSD_D1[[#This Row],[High]]+GBPUSD_D1[[#This Row],[Low]])/2</f>
        <v>1.4721500000000001</v>
      </c>
      <c r="F730">
        <f>1/GBPUSD_D1[[#This Row],[Kolumna1]]</f>
        <v>0.67927860612030022</v>
      </c>
      <c r="G730">
        <v>1.4770000000000001</v>
      </c>
      <c r="H730">
        <v>453528</v>
      </c>
    </row>
    <row r="731" spans="1:8" x14ac:dyDescent="0.3">
      <c r="A731" s="1">
        <v>39933</v>
      </c>
      <c r="B731">
        <v>1.47685</v>
      </c>
      <c r="C731">
        <v>1.49475</v>
      </c>
      <c r="D731">
        <v>1.4702999999999999</v>
      </c>
      <c r="E731">
        <f>(GBPUSD_D1[[#This Row],[High]]+GBPUSD_D1[[#This Row],[Low]])/2</f>
        <v>1.4825249999999999</v>
      </c>
      <c r="F731">
        <f>1/GBPUSD_D1[[#This Row],[Kolumna1]]</f>
        <v>0.67452488153656776</v>
      </c>
      <c r="G731">
        <v>1.4802999999999999</v>
      </c>
      <c r="H731">
        <v>481923</v>
      </c>
    </row>
    <row r="732" spans="1:8" x14ac:dyDescent="0.3">
      <c r="A732" s="1">
        <v>39934</v>
      </c>
      <c r="B732">
        <v>1.4802999999999999</v>
      </c>
      <c r="C732">
        <v>1.4934000000000001</v>
      </c>
      <c r="D732">
        <v>1.4753000000000001</v>
      </c>
      <c r="E732">
        <f>(GBPUSD_D1[[#This Row],[High]]+GBPUSD_D1[[#This Row],[Low]])/2</f>
        <v>1.4843500000000001</v>
      </c>
      <c r="F732">
        <f>1/GBPUSD_D1[[#This Row],[Kolumna1]]</f>
        <v>0.6736955569778017</v>
      </c>
      <c r="G732">
        <v>1.4918499999999999</v>
      </c>
      <c r="H732">
        <v>282414</v>
      </c>
    </row>
    <row r="733" spans="1:8" x14ac:dyDescent="0.3">
      <c r="A733" s="1">
        <v>39936</v>
      </c>
      <c r="B733">
        <v>1.49037</v>
      </c>
      <c r="C733">
        <v>1.4941899999999999</v>
      </c>
      <c r="D733">
        <v>1.4899800000000001</v>
      </c>
      <c r="E733">
        <f>(GBPUSD_D1[[#This Row],[High]]+GBPUSD_D1[[#This Row],[Low]])/2</f>
        <v>1.4920849999999999</v>
      </c>
      <c r="F733">
        <f>1/GBPUSD_D1[[#This Row],[Kolumna1]]</f>
        <v>0.67020310505098579</v>
      </c>
      <c r="G733">
        <v>1.49325</v>
      </c>
      <c r="H733">
        <v>23480</v>
      </c>
    </row>
    <row r="734" spans="1:8" x14ac:dyDescent="0.3">
      <c r="A734" s="1">
        <v>39937</v>
      </c>
      <c r="B734">
        <v>1.4932099999999999</v>
      </c>
      <c r="C734">
        <v>1.5046999999999999</v>
      </c>
      <c r="D734">
        <v>1.4835499999999999</v>
      </c>
      <c r="E734">
        <f>(GBPUSD_D1[[#This Row],[High]]+GBPUSD_D1[[#This Row],[Low]])/2</f>
        <v>1.4941249999999999</v>
      </c>
      <c r="F734">
        <f>1/GBPUSD_D1[[#This Row],[Kolumna1]]</f>
        <v>0.66928804484229909</v>
      </c>
      <c r="G734">
        <v>1.5029999999999999</v>
      </c>
      <c r="H734">
        <v>364428</v>
      </c>
    </row>
    <row r="735" spans="1:8" x14ac:dyDescent="0.3">
      <c r="A735" s="1">
        <v>39938</v>
      </c>
      <c r="B735">
        <v>1.5029999999999999</v>
      </c>
      <c r="C735">
        <v>1.5162500000000001</v>
      </c>
      <c r="D735">
        <v>1.4982500000000001</v>
      </c>
      <c r="E735">
        <f>(GBPUSD_D1[[#This Row],[High]]+GBPUSD_D1[[#This Row],[Low]])/2</f>
        <v>1.50725</v>
      </c>
      <c r="F735">
        <f>1/GBPUSD_D1[[#This Row],[Kolumna1]]</f>
        <v>0.66345994360590477</v>
      </c>
      <c r="G735">
        <v>1.5047999999999999</v>
      </c>
      <c r="H735">
        <v>301239</v>
      </c>
    </row>
    <row r="736" spans="1:8" x14ac:dyDescent="0.3">
      <c r="A736" s="1">
        <v>39939</v>
      </c>
      <c r="B736">
        <v>1.50465</v>
      </c>
      <c r="C736">
        <v>1.5158</v>
      </c>
      <c r="D736">
        <v>1.49905</v>
      </c>
      <c r="E736">
        <f>(GBPUSD_D1[[#This Row],[High]]+GBPUSD_D1[[#This Row],[Low]])/2</f>
        <v>1.507425</v>
      </c>
      <c r="F736">
        <f>1/GBPUSD_D1[[#This Row],[Kolumna1]]</f>
        <v>0.66338292120669351</v>
      </c>
      <c r="G736">
        <v>1.5129999999999999</v>
      </c>
      <c r="H736">
        <v>452053</v>
      </c>
    </row>
    <row r="737" spans="1:8" x14ac:dyDescent="0.3">
      <c r="A737" s="1">
        <v>39940</v>
      </c>
      <c r="B737">
        <v>1.51305</v>
      </c>
      <c r="C737">
        <v>1.5196499999999999</v>
      </c>
      <c r="D737">
        <v>1.4942500000000001</v>
      </c>
      <c r="E737">
        <f>(GBPUSD_D1[[#This Row],[High]]+GBPUSD_D1[[#This Row],[Low]])/2</f>
        <v>1.50695</v>
      </c>
      <c r="F737">
        <f>1/GBPUSD_D1[[#This Row],[Kolumna1]]</f>
        <v>0.66359202362387604</v>
      </c>
      <c r="G737">
        <v>1.5021500000000001</v>
      </c>
      <c r="H737">
        <v>428620</v>
      </c>
    </row>
    <row r="738" spans="1:8" x14ac:dyDescent="0.3">
      <c r="A738" s="1">
        <v>39941</v>
      </c>
      <c r="B738">
        <v>1.5021500000000001</v>
      </c>
      <c r="C738">
        <v>1.5247999999999999</v>
      </c>
      <c r="D738">
        <v>1.4967999999999999</v>
      </c>
      <c r="E738">
        <f>(GBPUSD_D1[[#This Row],[High]]+GBPUSD_D1[[#This Row],[Low]])/2</f>
        <v>1.5107999999999999</v>
      </c>
      <c r="F738">
        <f>1/GBPUSD_D1[[#This Row],[Kolumna1]]</f>
        <v>0.66190097961344985</v>
      </c>
      <c r="G738">
        <v>1.52315</v>
      </c>
      <c r="H738">
        <v>335360</v>
      </c>
    </row>
    <row r="739" spans="1:8" x14ac:dyDescent="0.3">
      <c r="A739" s="1">
        <v>39943</v>
      </c>
      <c r="B739">
        <v>1.52244</v>
      </c>
      <c r="C739">
        <v>1.52355</v>
      </c>
      <c r="D739">
        <v>1.5195000000000001</v>
      </c>
      <c r="E739">
        <f>(GBPUSD_D1[[#This Row],[High]]+GBPUSD_D1[[#This Row],[Low]])/2</f>
        <v>1.521525</v>
      </c>
      <c r="F739">
        <f>1/GBPUSD_D1[[#This Row],[Kolumna1]]</f>
        <v>0.65723533954420732</v>
      </c>
      <c r="G739">
        <v>1.5213000000000001</v>
      </c>
      <c r="H739">
        <v>6282</v>
      </c>
    </row>
    <row r="740" spans="1:8" x14ac:dyDescent="0.3">
      <c r="A740" s="1">
        <v>39944</v>
      </c>
      <c r="B740">
        <v>1.52125</v>
      </c>
      <c r="C740">
        <v>1.5245500000000001</v>
      </c>
      <c r="D740">
        <v>1.5067999999999999</v>
      </c>
      <c r="E740">
        <f>(GBPUSD_D1[[#This Row],[High]]+GBPUSD_D1[[#This Row],[Low]])/2</f>
        <v>1.5156749999999999</v>
      </c>
      <c r="F740">
        <f>1/GBPUSD_D1[[#This Row],[Kolumna1]]</f>
        <v>0.65977204875715445</v>
      </c>
      <c r="G740">
        <v>1.5118499999999999</v>
      </c>
      <c r="H740">
        <v>361180</v>
      </c>
    </row>
    <row r="741" spans="1:8" x14ac:dyDescent="0.3">
      <c r="A741" s="1">
        <v>39945</v>
      </c>
      <c r="B741">
        <v>1.5120499999999999</v>
      </c>
      <c r="C741">
        <v>1.53525</v>
      </c>
      <c r="D741">
        <v>1.50735</v>
      </c>
      <c r="E741">
        <f>(GBPUSD_D1[[#This Row],[High]]+GBPUSD_D1[[#This Row],[Low]])/2</f>
        <v>1.5213000000000001</v>
      </c>
      <c r="F741">
        <f>1/GBPUSD_D1[[#This Row],[Kolumna1]]</f>
        <v>0.65733254453427981</v>
      </c>
      <c r="G741">
        <v>1.52895</v>
      </c>
      <c r="H741">
        <v>390204</v>
      </c>
    </row>
    <row r="742" spans="1:8" x14ac:dyDescent="0.3">
      <c r="A742" s="1">
        <v>39946</v>
      </c>
      <c r="B742">
        <v>1.52895</v>
      </c>
      <c r="C742">
        <v>1.5331999999999999</v>
      </c>
      <c r="D742">
        <v>1.50865</v>
      </c>
      <c r="E742">
        <f>(GBPUSD_D1[[#This Row],[High]]+GBPUSD_D1[[#This Row],[Low]])/2</f>
        <v>1.5209250000000001</v>
      </c>
      <c r="F742">
        <f>1/GBPUSD_D1[[#This Row],[Kolumna1]]</f>
        <v>0.65749461676282517</v>
      </c>
      <c r="G742">
        <v>1.5103</v>
      </c>
      <c r="H742">
        <v>414042</v>
      </c>
    </row>
    <row r="743" spans="1:8" x14ac:dyDescent="0.3">
      <c r="A743" s="1">
        <v>39947</v>
      </c>
      <c r="B743">
        <v>1.5105500000000001</v>
      </c>
      <c r="C743">
        <v>1.5246999999999999</v>
      </c>
      <c r="D743">
        <v>1.5059499999999999</v>
      </c>
      <c r="E743">
        <f>(GBPUSD_D1[[#This Row],[High]]+GBPUSD_D1[[#This Row],[Low]])/2</f>
        <v>1.5153249999999998</v>
      </c>
      <c r="F743">
        <f>1/GBPUSD_D1[[#This Row],[Kolumna1]]</f>
        <v>0.65992443865177441</v>
      </c>
      <c r="G743">
        <v>1.5226999999999999</v>
      </c>
      <c r="H743">
        <v>364396</v>
      </c>
    </row>
    <row r="744" spans="1:8" x14ac:dyDescent="0.3">
      <c r="A744" s="1">
        <v>39948</v>
      </c>
      <c r="B744">
        <v>1.5226999999999999</v>
      </c>
      <c r="C744">
        <v>1.5287500000000001</v>
      </c>
      <c r="D744">
        <v>1.5133000000000001</v>
      </c>
      <c r="E744">
        <f>(GBPUSD_D1[[#This Row],[High]]+GBPUSD_D1[[#This Row],[Low]])/2</f>
        <v>1.5210250000000001</v>
      </c>
      <c r="F744">
        <f>1/GBPUSD_D1[[#This Row],[Kolumna1]]</f>
        <v>0.65745138968787498</v>
      </c>
      <c r="G744">
        <v>1.5175000000000001</v>
      </c>
      <c r="H744">
        <v>325048</v>
      </c>
    </row>
    <row r="745" spans="1:8" x14ac:dyDescent="0.3">
      <c r="A745" s="1">
        <v>39950</v>
      </c>
      <c r="B745">
        <v>1.51586</v>
      </c>
      <c r="C745">
        <v>1.5178499999999999</v>
      </c>
      <c r="D745">
        <v>1.5141500000000001</v>
      </c>
      <c r="E745">
        <f>(GBPUSD_D1[[#This Row],[High]]+GBPUSD_D1[[#This Row],[Low]])/2</f>
        <v>1.516</v>
      </c>
      <c r="F745">
        <f>1/GBPUSD_D1[[#This Row],[Kolumna1]]</f>
        <v>0.65963060686015829</v>
      </c>
      <c r="G745">
        <v>1.5149999999999999</v>
      </c>
      <c r="H745">
        <v>10422</v>
      </c>
    </row>
    <row r="746" spans="1:8" x14ac:dyDescent="0.3">
      <c r="A746" s="1">
        <v>39951</v>
      </c>
      <c r="B746">
        <v>1.5149999999999999</v>
      </c>
      <c r="C746">
        <v>1.53485</v>
      </c>
      <c r="D746">
        <v>1.5115499999999999</v>
      </c>
      <c r="E746">
        <f>(GBPUSD_D1[[#This Row],[High]]+GBPUSD_D1[[#This Row],[Low]])/2</f>
        <v>1.5232000000000001</v>
      </c>
      <c r="F746">
        <f>1/GBPUSD_D1[[#This Row],[Kolumna1]]</f>
        <v>0.65651260504201681</v>
      </c>
      <c r="G746">
        <v>1.5324500000000001</v>
      </c>
      <c r="H746">
        <v>352838</v>
      </c>
    </row>
    <row r="747" spans="1:8" x14ac:dyDescent="0.3">
      <c r="A747" s="1">
        <v>39952</v>
      </c>
      <c r="B747">
        <v>1.5324500000000001</v>
      </c>
      <c r="C747">
        <v>1.5523499999999999</v>
      </c>
      <c r="D747">
        <v>1.5295000000000001</v>
      </c>
      <c r="E747">
        <f>(GBPUSD_D1[[#This Row],[High]]+GBPUSD_D1[[#This Row],[Low]])/2</f>
        <v>1.5409250000000001</v>
      </c>
      <c r="F747">
        <f>1/GBPUSD_D1[[#This Row],[Kolumna1]]</f>
        <v>0.64896085143663707</v>
      </c>
      <c r="G747">
        <v>1.54915</v>
      </c>
      <c r="H747">
        <v>454292</v>
      </c>
    </row>
    <row r="748" spans="1:8" x14ac:dyDescent="0.3">
      <c r="A748" s="1">
        <v>39953</v>
      </c>
      <c r="B748">
        <v>1.54895</v>
      </c>
      <c r="C748">
        <v>1.5792999999999999</v>
      </c>
      <c r="D748">
        <v>1.5447</v>
      </c>
      <c r="E748">
        <f>(GBPUSD_D1[[#This Row],[High]]+GBPUSD_D1[[#This Row],[Low]])/2</f>
        <v>1.5619999999999998</v>
      </c>
      <c r="F748">
        <f>1/GBPUSD_D1[[#This Row],[Kolumna1]]</f>
        <v>0.64020486555697831</v>
      </c>
      <c r="G748">
        <v>1.5746</v>
      </c>
      <c r="H748">
        <v>472861</v>
      </c>
    </row>
    <row r="749" spans="1:8" x14ac:dyDescent="0.3">
      <c r="A749" s="1">
        <v>39954</v>
      </c>
      <c r="B749">
        <v>1.5746</v>
      </c>
      <c r="C749">
        <v>1.5893999999999999</v>
      </c>
      <c r="D749">
        <v>1.55125</v>
      </c>
      <c r="E749">
        <f>(GBPUSD_D1[[#This Row],[High]]+GBPUSD_D1[[#This Row],[Low]])/2</f>
        <v>1.570325</v>
      </c>
      <c r="F749">
        <f>1/GBPUSD_D1[[#This Row],[Kolumna1]]</f>
        <v>0.6368108512569054</v>
      </c>
      <c r="G749">
        <v>1.58935</v>
      </c>
      <c r="H749">
        <v>376284</v>
      </c>
    </row>
    <row r="750" spans="1:8" x14ac:dyDescent="0.3">
      <c r="A750" s="1">
        <v>39955</v>
      </c>
      <c r="B750">
        <v>1.58935</v>
      </c>
      <c r="C750">
        <v>1.5944499999999999</v>
      </c>
      <c r="D750">
        <v>1.5754999999999999</v>
      </c>
      <c r="E750">
        <f>(GBPUSD_D1[[#This Row],[High]]+GBPUSD_D1[[#This Row],[Low]])/2</f>
        <v>1.584975</v>
      </c>
      <c r="F750">
        <f>1/GBPUSD_D1[[#This Row],[Kolumna1]]</f>
        <v>0.63092477799334379</v>
      </c>
      <c r="G750">
        <v>1.5926</v>
      </c>
      <c r="H750">
        <v>333332</v>
      </c>
    </row>
    <row r="751" spans="1:8" x14ac:dyDescent="0.3">
      <c r="A751" s="1">
        <v>39957</v>
      </c>
      <c r="B751">
        <v>1.5908</v>
      </c>
      <c r="C751">
        <v>1.5936999999999999</v>
      </c>
      <c r="D751">
        <v>1.5906199999999999</v>
      </c>
      <c r="E751">
        <f>(GBPUSD_D1[[#This Row],[High]]+GBPUSD_D1[[#This Row],[Low]])/2</f>
        <v>1.5921599999999998</v>
      </c>
      <c r="F751">
        <f>1/GBPUSD_D1[[#This Row],[Kolumna1]]</f>
        <v>0.62807758014269932</v>
      </c>
      <c r="G751">
        <v>1.5910500000000001</v>
      </c>
      <c r="H751">
        <v>8181</v>
      </c>
    </row>
    <row r="752" spans="1:8" x14ac:dyDescent="0.3">
      <c r="A752" s="1">
        <v>39958</v>
      </c>
      <c r="B752">
        <v>1.5910500000000001</v>
      </c>
      <c r="C752">
        <v>1.5932500000000001</v>
      </c>
      <c r="D752">
        <v>1.5834999999999999</v>
      </c>
      <c r="E752">
        <f>(GBPUSD_D1[[#This Row],[High]]+GBPUSD_D1[[#This Row],[Low]])/2</f>
        <v>1.5883750000000001</v>
      </c>
      <c r="F752">
        <f>1/GBPUSD_D1[[#This Row],[Kolumna1]]</f>
        <v>0.62957425041315807</v>
      </c>
      <c r="G752">
        <v>1.5907500000000001</v>
      </c>
      <c r="H752">
        <v>107234</v>
      </c>
    </row>
    <row r="753" spans="1:8" x14ac:dyDescent="0.3">
      <c r="A753" s="1">
        <v>39959</v>
      </c>
      <c r="B753">
        <v>1.5906499999999999</v>
      </c>
      <c r="C753">
        <v>1.5976999999999999</v>
      </c>
      <c r="D753">
        <v>1.5777000000000001</v>
      </c>
      <c r="E753">
        <f>(GBPUSD_D1[[#This Row],[High]]+GBPUSD_D1[[#This Row],[Low]])/2</f>
        <v>1.5876999999999999</v>
      </c>
      <c r="F753">
        <f>1/GBPUSD_D1[[#This Row],[Kolumna1]]</f>
        <v>0.62984190968067022</v>
      </c>
      <c r="G753">
        <v>1.5960000000000001</v>
      </c>
      <c r="H753">
        <v>426963</v>
      </c>
    </row>
    <row r="754" spans="1:8" x14ac:dyDescent="0.3">
      <c r="A754" s="1">
        <v>39960</v>
      </c>
      <c r="B754">
        <v>1.5961000000000001</v>
      </c>
      <c r="C754">
        <v>1.6085499999999999</v>
      </c>
      <c r="D754">
        <v>1.5925499999999999</v>
      </c>
      <c r="E754">
        <f>(GBPUSD_D1[[#This Row],[High]]+GBPUSD_D1[[#This Row],[Low]])/2</f>
        <v>1.6005499999999999</v>
      </c>
      <c r="F754">
        <f>1/GBPUSD_D1[[#This Row],[Kolumna1]]</f>
        <v>0.62478523007716102</v>
      </c>
      <c r="G754">
        <v>1.59535</v>
      </c>
      <c r="H754">
        <v>542504</v>
      </c>
    </row>
    <row r="755" spans="1:8" x14ac:dyDescent="0.3">
      <c r="A755" s="1">
        <v>39961</v>
      </c>
      <c r="B755">
        <v>1.59535</v>
      </c>
      <c r="C755">
        <v>1.60145</v>
      </c>
      <c r="D755">
        <v>1.5851500000000001</v>
      </c>
      <c r="E755">
        <f>(GBPUSD_D1[[#This Row],[High]]+GBPUSD_D1[[#This Row],[Low]])/2</f>
        <v>1.5933000000000002</v>
      </c>
      <c r="F755">
        <f>1/GBPUSD_D1[[#This Row],[Kolumna1]]</f>
        <v>0.62762819305843209</v>
      </c>
      <c r="G755">
        <v>1.5948</v>
      </c>
      <c r="H755">
        <v>422809</v>
      </c>
    </row>
    <row r="756" spans="1:8" x14ac:dyDescent="0.3">
      <c r="A756" s="1">
        <v>39962</v>
      </c>
      <c r="B756">
        <v>1.5948</v>
      </c>
      <c r="C756">
        <v>1.6198999999999999</v>
      </c>
      <c r="D756">
        <v>1.5927500000000001</v>
      </c>
      <c r="E756">
        <f>(GBPUSD_D1[[#This Row],[High]]+GBPUSD_D1[[#This Row],[Low]])/2</f>
        <v>1.606325</v>
      </c>
      <c r="F756">
        <f>1/GBPUSD_D1[[#This Row],[Kolumna1]]</f>
        <v>0.62253902541515571</v>
      </c>
      <c r="G756">
        <v>1.6186</v>
      </c>
      <c r="H756">
        <v>330863</v>
      </c>
    </row>
    <row r="757" spans="1:8" x14ac:dyDescent="0.3">
      <c r="A757" s="1">
        <v>39964</v>
      </c>
      <c r="B757">
        <v>1.6193200000000001</v>
      </c>
      <c r="C757">
        <v>1.61992</v>
      </c>
      <c r="D757">
        <v>1.6165</v>
      </c>
      <c r="E757">
        <f>(GBPUSD_D1[[#This Row],[High]]+GBPUSD_D1[[#This Row],[Low]])/2</f>
        <v>1.6182099999999999</v>
      </c>
      <c r="F757">
        <f>1/GBPUSD_D1[[#This Row],[Kolumna1]]</f>
        <v>0.61796676574733811</v>
      </c>
      <c r="G757">
        <v>1.6174500000000001</v>
      </c>
      <c r="H757">
        <v>10550</v>
      </c>
    </row>
    <row r="758" spans="1:8" x14ac:dyDescent="0.3">
      <c r="A758" s="1">
        <v>39965</v>
      </c>
      <c r="B758">
        <v>1.6174999999999999</v>
      </c>
      <c r="C758">
        <v>1.6496500000000001</v>
      </c>
      <c r="D758">
        <v>1.61615</v>
      </c>
      <c r="E758">
        <f>(GBPUSD_D1[[#This Row],[High]]+GBPUSD_D1[[#This Row],[Low]])/2</f>
        <v>1.6329</v>
      </c>
      <c r="F758">
        <f>1/GBPUSD_D1[[#This Row],[Kolumna1]]</f>
        <v>0.61240737338477558</v>
      </c>
      <c r="G758">
        <v>1.6459999999999999</v>
      </c>
      <c r="H758">
        <v>468426</v>
      </c>
    </row>
    <row r="759" spans="1:8" x14ac:dyDescent="0.3">
      <c r="A759" s="1">
        <v>39966</v>
      </c>
      <c r="B759">
        <v>1.6459999999999999</v>
      </c>
      <c r="C759">
        <v>1.6597999999999999</v>
      </c>
      <c r="D759">
        <v>1.6324000000000001</v>
      </c>
      <c r="E759">
        <f>(GBPUSD_D1[[#This Row],[High]]+GBPUSD_D1[[#This Row],[Low]])/2</f>
        <v>1.6461000000000001</v>
      </c>
      <c r="F759">
        <f>1/GBPUSD_D1[[#This Row],[Kolumna1]]</f>
        <v>0.60749650689508528</v>
      </c>
      <c r="G759">
        <v>1.6554500000000001</v>
      </c>
      <c r="H759">
        <v>508440</v>
      </c>
    </row>
    <row r="760" spans="1:8" x14ac:dyDescent="0.3">
      <c r="A760" s="1">
        <v>39967</v>
      </c>
      <c r="B760">
        <v>1.6553500000000001</v>
      </c>
      <c r="C760">
        <v>1.6662999999999999</v>
      </c>
      <c r="D760">
        <v>1.6242000000000001</v>
      </c>
      <c r="E760">
        <f>(GBPUSD_D1[[#This Row],[High]]+GBPUSD_D1[[#This Row],[Low]])/2</f>
        <v>1.6452499999999999</v>
      </c>
      <c r="F760">
        <f>1/GBPUSD_D1[[#This Row],[Kolumna1]]</f>
        <v>0.60781036316669201</v>
      </c>
      <c r="G760">
        <v>1.62965</v>
      </c>
      <c r="H760">
        <v>526690</v>
      </c>
    </row>
    <row r="761" spans="1:8" x14ac:dyDescent="0.3">
      <c r="A761" s="1">
        <v>39968</v>
      </c>
      <c r="B761">
        <v>1.62965</v>
      </c>
      <c r="C761">
        <v>1.6434500000000001</v>
      </c>
      <c r="D761">
        <v>1.6083499999999999</v>
      </c>
      <c r="E761">
        <f>(GBPUSD_D1[[#This Row],[High]]+GBPUSD_D1[[#This Row],[Low]])/2</f>
        <v>1.6259000000000001</v>
      </c>
      <c r="F761">
        <f>1/GBPUSD_D1[[#This Row],[Kolumna1]]</f>
        <v>0.6150439756442585</v>
      </c>
      <c r="G761">
        <v>1.6113</v>
      </c>
      <c r="H761">
        <v>414519</v>
      </c>
    </row>
    <row r="762" spans="1:8" x14ac:dyDescent="0.3">
      <c r="A762" s="1">
        <v>39969</v>
      </c>
      <c r="B762">
        <v>1.611</v>
      </c>
      <c r="C762">
        <v>1.62425</v>
      </c>
      <c r="D762">
        <v>1.5939000000000001</v>
      </c>
      <c r="E762">
        <f>(GBPUSD_D1[[#This Row],[High]]+GBPUSD_D1[[#This Row],[Low]])/2</f>
        <v>1.609075</v>
      </c>
      <c r="F762">
        <f>1/GBPUSD_D1[[#This Row],[Kolumna1]]</f>
        <v>0.62147507108121125</v>
      </c>
      <c r="G762">
        <v>1.59795</v>
      </c>
      <c r="H762">
        <v>320384</v>
      </c>
    </row>
    <row r="763" spans="1:8" x14ac:dyDescent="0.3">
      <c r="A763" s="1">
        <v>39971</v>
      </c>
      <c r="B763">
        <v>1.59544</v>
      </c>
      <c r="C763">
        <v>1.5974999999999999</v>
      </c>
      <c r="D763">
        <v>1.59335</v>
      </c>
      <c r="E763">
        <f>(GBPUSD_D1[[#This Row],[High]]+GBPUSD_D1[[#This Row],[Low]])/2</f>
        <v>1.5954250000000001</v>
      </c>
      <c r="F763">
        <f>1/GBPUSD_D1[[#This Row],[Kolumna1]]</f>
        <v>0.62679223404422013</v>
      </c>
      <c r="G763">
        <v>1.5969500000000001</v>
      </c>
      <c r="H763">
        <v>4961</v>
      </c>
    </row>
    <row r="764" spans="1:8" x14ac:dyDescent="0.3">
      <c r="A764" s="1">
        <v>39972</v>
      </c>
      <c r="B764">
        <v>1.5969500000000001</v>
      </c>
      <c r="C764">
        <v>1.6103499999999999</v>
      </c>
      <c r="D764">
        <v>1.5802</v>
      </c>
      <c r="E764">
        <f>(GBPUSD_D1[[#This Row],[High]]+GBPUSD_D1[[#This Row],[Low]])/2</f>
        <v>1.595275</v>
      </c>
      <c r="F764">
        <f>1/GBPUSD_D1[[#This Row],[Kolumna1]]</f>
        <v>0.62685116986099576</v>
      </c>
      <c r="G764">
        <v>1.6087499999999999</v>
      </c>
      <c r="H764">
        <v>331015</v>
      </c>
    </row>
    <row r="765" spans="1:8" x14ac:dyDescent="0.3">
      <c r="A765" s="1">
        <v>39973</v>
      </c>
      <c r="B765">
        <v>1.6085</v>
      </c>
      <c r="C765">
        <v>1.63615</v>
      </c>
      <c r="D765">
        <v>1.5986</v>
      </c>
      <c r="E765">
        <f>(GBPUSD_D1[[#This Row],[High]]+GBPUSD_D1[[#This Row],[Low]])/2</f>
        <v>1.617375</v>
      </c>
      <c r="F765">
        <f>1/GBPUSD_D1[[#This Row],[Kolumna1]]</f>
        <v>0.61828580261225752</v>
      </c>
      <c r="G765">
        <v>1.6309</v>
      </c>
      <c r="H765">
        <v>343842</v>
      </c>
    </row>
    <row r="766" spans="1:8" x14ac:dyDescent="0.3">
      <c r="A766" s="1">
        <v>39974</v>
      </c>
      <c r="B766">
        <v>1.6309499999999999</v>
      </c>
      <c r="C766">
        <v>1.6473</v>
      </c>
      <c r="D766">
        <v>1.62395</v>
      </c>
      <c r="E766">
        <f>(GBPUSD_D1[[#This Row],[High]]+GBPUSD_D1[[#This Row],[Low]])/2</f>
        <v>1.6356250000000001</v>
      </c>
      <c r="F766">
        <f>1/GBPUSD_D1[[#This Row],[Kolumna1]]</f>
        <v>0.61138708444784096</v>
      </c>
      <c r="G766">
        <v>1.63585</v>
      </c>
      <c r="H766">
        <v>287420</v>
      </c>
    </row>
    <row r="767" spans="1:8" x14ac:dyDescent="0.3">
      <c r="A767" s="1">
        <v>39975</v>
      </c>
      <c r="B767">
        <v>1.63585</v>
      </c>
      <c r="C767">
        <v>1.6621999999999999</v>
      </c>
      <c r="D767">
        <v>1.63395</v>
      </c>
      <c r="E767">
        <f>(GBPUSD_D1[[#This Row],[High]]+GBPUSD_D1[[#This Row],[Low]])/2</f>
        <v>1.648075</v>
      </c>
      <c r="F767">
        <f>1/GBPUSD_D1[[#This Row],[Kolumna1]]</f>
        <v>0.60676850264702764</v>
      </c>
      <c r="G767">
        <v>1.6594500000000001</v>
      </c>
      <c r="H767">
        <v>281739</v>
      </c>
    </row>
    <row r="768" spans="1:8" x14ac:dyDescent="0.3">
      <c r="A768" s="1">
        <v>39976</v>
      </c>
      <c r="B768">
        <v>1.6594500000000001</v>
      </c>
      <c r="C768">
        <v>1.6597500000000001</v>
      </c>
      <c r="D768">
        <v>1.6328</v>
      </c>
      <c r="E768">
        <f>(GBPUSD_D1[[#This Row],[High]]+GBPUSD_D1[[#This Row],[Low]])/2</f>
        <v>1.6462750000000002</v>
      </c>
      <c r="F768">
        <f>1/GBPUSD_D1[[#This Row],[Kolumna1]]</f>
        <v>0.60743192965938253</v>
      </c>
      <c r="G768">
        <v>1.64405</v>
      </c>
      <c r="H768">
        <v>231043</v>
      </c>
    </row>
    <row r="769" spans="1:8" x14ac:dyDescent="0.3">
      <c r="A769" s="1">
        <v>39978</v>
      </c>
      <c r="B769">
        <v>1.6434</v>
      </c>
      <c r="C769">
        <v>1.64401</v>
      </c>
      <c r="D769">
        <v>1.63913</v>
      </c>
      <c r="E769">
        <f>(GBPUSD_D1[[#This Row],[High]]+GBPUSD_D1[[#This Row],[Low]])/2</f>
        <v>1.64157</v>
      </c>
      <c r="F769">
        <f>1/GBPUSD_D1[[#This Row],[Kolumna1]]</f>
        <v>0.60917292591848049</v>
      </c>
      <c r="G769">
        <v>1.6413</v>
      </c>
      <c r="H769">
        <v>12530</v>
      </c>
    </row>
    <row r="770" spans="1:8" x14ac:dyDescent="0.3">
      <c r="A770" s="1">
        <v>39979</v>
      </c>
      <c r="B770">
        <v>1.6413800000000001</v>
      </c>
      <c r="C770">
        <v>1.64273</v>
      </c>
      <c r="D770">
        <v>1.6241699999999999</v>
      </c>
      <c r="E770">
        <f>(GBPUSD_D1[[#This Row],[High]]+GBPUSD_D1[[#This Row],[Low]])/2</f>
        <v>1.6334499999999998</v>
      </c>
      <c r="F770">
        <f>1/GBPUSD_D1[[#This Row],[Kolumna1]]</f>
        <v>0.61220116930423341</v>
      </c>
      <c r="G770">
        <v>1.6270100000000001</v>
      </c>
      <c r="H770">
        <v>134484</v>
      </c>
    </row>
    <row r="771" spans="1:8" x14ac:dyDescent="0.3">
      <c r="A771" s="1">
        <v>39980</v>
      </c>
      <c r="B771">
        <v>1.6271199999999999</v>
      </c>
      <c r="C771">
        <v>1.65001</v>
      </c>
      <c r="D771">
        <v>1.6214200000000001</v>
      </c>
      <c r="E771">
        <f>(GBPUSD_D1[[#This Row],[High]]+GBPUSD_D1[[#This Row],[Low]])/2</f>
        <v>1.635715</v>
      </c>
      <c r="F771">
        <f>1/GBPUSD_D1[[#This Row],[Kolumna1]]</f>
        <v>0.61135344482382326</v>
      </c>
      <c r="G771">
        <v>1.63601</v>
      </c>
      <c r="H771">
        <v>133347</v>
      </c>
    </row>
    <row r="772" spans="1:8" x14ac:dyDescent="0.3">
      <c r="A772" s="1">
        <v>39981</v>
      </c>
      <c r="B772">
        <v>1.6359300000000001</v>
      </c>
      <c r="C772">
        <v>1.6477599999999999</v>
      </c>
      <c r="D772">
        <v>1.6219300000000001</v>
      </c>
      <c r="E772">
        <f>(GBPUSD_D1[[#This Row],[High]]+GBPUSD_D1[[#This Row],[Low]])/2</f>
        <v>1.6348449999999999</v>
      </c>
      <c r="F772">
        <f>1/GBPUSD_D1[[#This Row],[Kolumna1]]</f>
        <v>0.61167878300389333</v>
      </c>
      <c r="G772">
        <v>1.64256</v>
      </c>
      <c r="H772">
        <v>133373</v>
      </c>
    </row>
    <row r="773" spans="1:8" x14ac:dyDescent="0.3">
      <c r="A773" s="1">
        <v>39982</v>
      </c>
      <c r="B773">
        <v>1.6426099999999999</v>
      </c>
      <c r="C773">
        <v>1.6467799999999999</v>
      </c>
      <c r="D773">
        <v>1.61859</v>
      </c>
      <c r="E773">
        <f>(GBPUSD_D1[[#This Row],[High]]+GBPUSD_D1[[#This Row],[Low]])/2</f>
        <v>1.6326849999999999</v>
      </c>
      <c r="F773">
        <f>1/GBPUSD_D1[[#This Row],[Kolumna1]]</f>
        <v>0.61248801820314391</v>
      </c>
      <c r="G773">
        <v>1.6355</v>
      </c>
      <c r="H773">
        <v>133624</v>
      </c>
    </row>
    <row r="774" spans="1:8" x14ac:dyDescent="0.3">
      <c r="A774" s="1">
        <v>39983</v>
      </c>
      <c r="B774">
        <v>1.63547</v>
      </c>
      <c r="C774">
        <v>1.65615</v>
      </c>
      <c r="D774">
        <v>1.6302000000000001</v>
      </c>
      <c r="E774">
        <f>(GBPUSD_D1[[#This Row],[High]]+GBPUSD_D1[[#This Row],[Low]])/2</f>
        <v>1.6431750000000001</v>
      </c>
      <c r="F774">
        <f>1/GBPUSD_D1[[#This Row],[Kolumna1]]</f>
        <v>0.60857790557913793</v>
      </c>
      <c r="G774">
        <v>1.6492</v>
      </c>
      <c r="H774">
        <v>205227</v>
      </c>
    </row>
    <row r="775" spans="1:8" x14ac:dyDescent="0.3">
      <c r="A775" s="1">
        <v>39985</v>
      </c>
      <c r="B775">
        <v>1.65046</v>
      </c>
      <c r="C775">
        <v>1.6513500000000001</v>
      </c>
      <c r="D775">
        <v>1.6456</v>
      </c>
      <c r="E775">
        <f>(GBPUSD_D1[[#This Row],[High]]+GBPUSD_D1[[#This Row],[Low]])/2</f>
        <v>1.6484749999999999</v>
      </c>
      <c r="F775">
        <f>1/GBPUSD_D1[[#This Row],[Kolumna1]]</f>
        <v>0.60662127117487374</v>
      </c>
      <c r="G775">
        <v>1.6479999999999999</v>
      </c>
      <c r="H775">
        <v>5509</v>
      </c>
    </row>
    <row r="776" spans="1:8" x14ac:dyDescent="0.3">
      <c r="A776" s="1">
        <v>39986</v>
      </c>
      <c r="B776">
        <v>1.6479999999999999</v>
      </c>
      <c r="C776">
        <v>1.6515500000000001</v>
      </c>
      <c r="D776">
        <v>1.63015</v>
      </c>
      <c r="E776">
        <f>(GBPUSD_D1[[#This Row],[High]]+GBPUSD_D1[[#This Row],[Low]])/2</f>
        <v>1.6408499999999999</v>
      </c>
      <c r="F776">
        <f>1/GBPUSD_D1[[#This Row],[Kolumna1]]</f>
        <v>0.60944022914952622</v>
      </c>
      <c r="G776">
        <v>1.6313500000000001</v>
      </c>
      <c r="H776">
        <v>327137</v>
      </c>
    </row>
    <row r="777" spans="1:8" x14ac:dyDescent="0.3">
      <c r="A777" s="1">
        <v>39987</v>
      </c>
      <c r="B777">
        <v>1.6313500000000001</v>
      </c>
      <c r="C777">
        <v>1.6473500000000001</v>
      </c>
      <c r="D777">
        <v>1.6208499999999999</v>
      </c>
      <c r="E777">
        <f>(GBPUSD_D1[[#This Row],[High]]+GBPUSD_D1[[#This Row],[Low]])/2</f>
        <v>1.6341000000000001</v>
      </c>
      <c r="F777">
        <f>1/GBPUSD_D1[[#This Row],[Kolumna1]]</f>
        <v>0.61195765253044487</v>
      </c>
      <c r="G777">
        <v>1.64385</v>
      </c>
      <c r="H777">
        <v>354645</v>
      </c>
    </row>
    <row r="778" spans="1:8" x14ac:dyDescent="0.3">
      <c r="A778" s="1">
        <v>39988</v>
      </c>
      <c r="B778">
        <v>1.6436500000000001</v>
      </c>
      <c r="C778">
        <v>1.66015</v>
      </c>
      <c r="D778">
        <v>1.6368499999999999</v>
      </c>
      <c r="E778">
        <f>(GBPUSD_D1[[#This Row],[High]]+GBPUSD_D1[[#This Row],[Low]])/2</f>
        <v>1.6484999999999999</v>
      </c>
      <c r="F778">
        <f>1/GBPUSD_D1[[#This Row],[Kolumna1]]</f>
        <v>0.60661207158022445</v>
      </c>
      <c r="G778">
        <v>1.6433500000000001</v>
      </c>
      <c r="H778">
        <v>366302</v>
      </c>
    </row>
    <row r="779" spans="1:8" x14ac:dyDescent="0.3">
      <c r="A779" s="1">
        <v>39989</v>
      </c>
      <c r="B779">
        <v>1.6433500000000001</v>
      </c>
      <c r="C779">
        <v>1.6467499999999999</v>
      </c>
      <c r="D779">
        <v>1.6232</v>
      </c>
      <c r="E779">
        <f>(GBPUSD_D1[[#This Row],[High]]+GBPUSD_D1[[#This Row],[Low]])/2</f>
        <v>1.6349749999999998</v>
      </c>
      <c r="F779">
        <f>1/GBPUSD_D1[[#This Row],[Kolumna1]]</f>
        <v>0.61163014724995801</v>
      </c>
      <c r="G779">
        <v>1.6414200000000001</v>
      </c>
      <c r="H779">
        <v>399859</v>
      </c>
    </row>
    <row r="780" spans="1:8" x14ac:dyDescent="0.3">
      <c r="A780" s="1">
        <v>39990</v>
      </c>
      <c r="B780">
        <v>1.6415200000000001</v>
      </c>
      <c r="C780">
        <v>1.65605</v>
      </c>
      <c r="D780">
        <v>1.6368799999999999</v>
      </c>
      <c r="E780">
        <f>(GBPUSD_D1[[#This Row],[High]]+GBPUSD_D1[[#This Row],[Low]])/2</f>
        <v>1.6464650000000001</v>
      </c>
      <c r="F780">
        <f>1/GBPUSD_D1[[#This Row],[Kolumna1]]</f>
        <v>0.60736183277506661</v>
      </c>
      <c r="G780">
        <v>1.65225</v>
      </c>
      <c r="H780">
        <v>281793</v>
      </c>
    </row>
    <row r="781" spans="1:8" x14ac:dyDescent="0.3">
      <c r="A781" s="1">
        <v>39992</v>
      </c>
      <c r="B781">
        <v>1.65205</v>
      </c>
      <c r="C781">
        <v>1.65225</v>
      </c>
      <c r="D781">
        <v>1.649</v>
      </c>
      <c r="E781">
        <f>(GBPUSD_D1[[#This Row],[High]]+GBPUSD_D1[[#This Row],[Low]])/2</f>
        <v>1.650625</v>
      </c>
      <c r="F781">
        <f>1/GBPUSD_D1[[#This Row],[Kolumna1]]</f>
        <v>0.60583112457402499</v>
      </c>
      <c r="G781">
        <v>1.6513</v>
      </c>
      <c r="H781">
        <v>5899</v>
      </c>
    </row>
    <row r="782" spans="1:8" x14ac:dyDescent="0.3">
      <c r="A782" s="1">
        <v>39993</v>
      </c>
      <c r="B782">
        <v>1.6510499999999999</v>
      </c>
      <c r="C782">
        <v>1.6598999999999999</v>
      </c>
      <c r="D782">
        <v>1.6427499999999999</v>
      </c>
      <c r="E782">
        <f>(GBPUSD_D1[[#This Row],[High]]+GBPUSD_D1[[#This Row],[Low]])/2</f>
        <v>1.6513249999999999</v>
      </c>
      <c r="F782">
        <f>1/GBPUSD_D1[[#This Row],[Kolumna1]]</f>
        <v>0.60557431153770458</v>
      </c>
      <c r="G782">
        <v>1.6571</v>
      </c>
      <c r="H782">
        <v>291165</v>
      </c>
    </row>
    <row r="783" spans="1:8" x14ac:dyDescent="0.3">
      <c r="A783" s="1">
        <v>39994</v>
      </c>
      <c r="B783">
        <v>1.6571</v>
      </c>
      <c r="C783">
        <v>1.6744000000000001</v>
      </c>
      <c r="D783">
        <v>1.64215</v>
      </c>
      <c r="E783">
        <f>(GBPUSD_D1[[#This Row],[High]]+GBPUSD_D1[[#This Row],[Low]])/2</f>
        <v>1.6582750000000002</v>
      </c>
      <c r="F783">
        <f>1/GBPUSD_D1[[#This Row],[Kolumna1]]</f>
        <v>0.60303628770861284</v>
      </c>
      <c r="G783">
        <v>1.6476</v>
      </c>
      <c r="H783">
        <v>390173</v>
      </c>
    </row>
    <row r="784" spans="1:8" x14ac:dyDescent="0.3">
      <c r="A784" s="1">
        <v>39995</v>
      </c>
      <c r="B784">
        <v>1.6474500000000001</v>
      </c>
      <c r="C784">
        <v>1.65445</v>
      </c>
      <c r="D784">
        <v>1.63835</v>
      </c>
      <c r="E784">
        <f>(GBPUSD_D1[[#This Row],[High]]+GBPUSD_D1[[#This Row],[Low]])/2</f>
        <v>1.6463999999999999</v>
      </c>
      <c r="F784">
        <f>1/GBPUSD_D1[[#This Row],[Kolumna1]]</f>
        <v>0.60738581146744419</v>
      </c>
      <c r="G784">
        <v>1.6495</v>
      </c>
      <c r="H784">
        <v>348772</v>
      </c>
    </row>
    <row r="785" spans="1:8" x14ac:dyDescent="0.3">
      <c r="A785" s="1">
        <v>39996</v>
      </c>
      <c r="B785">
        <v>1.6494500000000001</v>
      </c>
      <c r="C785">
        <v>1.64995</v>
      </c>
      <c r="D785">
        <v>1.63235</v>
      </c>
      <c r="E785">
        <f>(GBPUSD_D1[[#This Row],[High]]+GBPUSD_D1[[#This Row],[Low]])/2</f>
        <v>1.6411500000000001</v>
      </c>
      <c r="F785">
        <f>1/GBPUSD_D1[[#This Row],[Kolumna1]]</f>
        <v>0.60932882430003343</v>
      </c>
      <c r="G785">
        <v>1.6347499999999999</v>
      </c>
      <c r="H785">
        <v>340715</v>
      </c>
    </row>
    <row r="786" spans="1:8" x14ac:dyDescent="0.3">
      <c r="A786" s="1">
        <v>39997</v>
      </c>
      <c r="B786">
        <v>1.6347499999999999</v>
      </c>
      <c r="C786">
        <v>1.6429</v>
      </c>
      <c r="D786">
        <v>1.6302000000000001</v>
      </c>
      <c r="E786">
        <f>(GBPUSD_D1[[#This Row],[High]]+GBPUSD_D1[[#This Row],[Low]])/2</f>
        <v>1.6365500000000002</v>
      </c>
      <c r="F786">
        <f>1/GBPUSD_D1[[#This Row],[Kolumna1]]</f>
        <v>0.61104152027130232</v>
      </c>
      <c r="G786">
        <v>1.633</v>
      </c>
      <c r="H786">
        <v>199029</v>
      </c>
    </row>
    <row r="787" spans="1:8" x14ac:dyDescent="0.3">
      <c r="A787" s="1">
        <v>39999</v>
      </c>
      <c r="B787">
        <v>1.6319399999999999</v>
      </c>
      <c r="C787">
        <v>1.63232</v>
      </c>
      <c r="D787">
        <v>1.6279999999999999</v>
      </c>
      <c r="E787">
        <f>(GBPUSD_D1[[#This Row],[High]]+GBPUSD_D1[[#This Row],[Low]])/2</f>
        <v>1.6301600000000001</v>
      </c>
      <c r="F787">
        <f>1/GBPUSD_D1[[#This Row],[Kolumna1]]</f>
        <v>0.61343671786818466</v>
      </c>
      <c r="G787">
        <v>1.6306499999999999</v>
      </c>
      <c r="H787">
        <v>7595</v>
      </c>
    </row>
    <row r="788" spans="1:8" x14ac:dyDescent="0.3">
      <c r="A788" s="1">
        <v>40000</v>
      </c>
      <c r="B788">
        <v>1.6305000000000001</v>
      </c>
      <c r="C788">
        <v>1.6328</v>
      </c>
      <c r="D788">
        <v>1.6094999999999999</v>
      </c>
      <c r="E788">
        <f>(GBPUSD_D1[[#This Row],[High]]+GBPUSD_D1[[#This Row],[Low]])/2</f>
        <v>1.6211500000000001</v>
      </c>
      <c r="F788">
        <f>1/GBPUSD_D1[[#This Row],[Kolumna1]]</f>
        <v>0.61684606606421366</v>
      </c>
      <c r="G788">
        <v>1.6292500000000001</v>
      </c>
      <c r="H788">
        <v>433352</v>
      </c>
    </row>
    <row r="789" spans="1:8" x14ac:dyDescent="0.3">
      <c r="A789" s="1">
        <v>40001</v>
      </c>
      <c r="B789">
        <v>1.6293</v>
      </c>
      <c r="C789">
        <v>1.6294999999999999</v>
      </c>
      <c r="D789">
        <v>1.6067499999999999</v>
      </c>
      <c r="E789">
        <f>(GBPUSD_D1[[#This Row],[High]]+GBPUSD_D1[[#This Row],[Low]])/2</f>
        <v>1.618125</v>
      </c>
      <c r="F789">
        <f>1/GBPUSD_D1[[#This Row],[Kolumna1]]</f>
        <v>0.61799922750096559</v>
      </c>
      <c r="G789">
        <v>1.60795</v>
      </c>
      <c r="H789">
        <v>433483</v>
      </c>
    </row>
    <row r="790" spans="1:8" x14ac:dyDescent="0.3">
      <c r="A790" s="1">
        <v>40002</v>
      </c>
      <c r="B790">
        <v>1.60795</v>
      </c>
      <c r="C790">
        <v>1.61385</v>
      </c>
      <c r="D790">
        <v>1.5983000000000001</v>
      </c>
      <c r="E790">
        <f>(GBPUSD_D1[[#This Row],[High]]+GBPUSD_D1[[#This Row],[Low]])/2</f>
        <v>1.6060750000000001</v>
      </c>
      <c r="F790">
        <f>1/GBPUSD_D1[[#This Row],[Kolumna1]]</f>
        <v>0.62263592920629485</v>
      </c>
      <c r="G790">
        <v>1.60375</v>
      </c>
      <c r="H790">
        <v>372328</v>
      </c>
    </row>
    <row r="791" spans="1:8" x14ac:dyDescent="0.3">
      <c r="A791" s="1">
        <v>40003</v>
      </c>
      <c r="B791">
        <v>1.60375</v>
      </c>
      <c r="C791">
        <v>1.63805</v>
      </c>
      <c r="D791">
        <v>1.6034999999999999</v>
      </c>
      <c r="E791">
        <f>(GBPUSD_D1[[#This Row],[High]]+GBPUSD_D1[[#This Row],[Low]])/2</f>
        <v>1.6207750000000001</v>
      </c>
      <c r="F791">
        <f>1/GBPUSD_D1[[#This Row],[Kolumna1]]</f>
        <v>0.61698878622881026</v>
      </c>
      <c r="G791">
        <v>1.6329499999999999</v>
      </c>
      <c r="H791">
        <v>376117</v>
      </c>
    </row>
    <row r="792" spans="1:8" x14ac:dyDescent="0.3">
      <c r="A792" s="1">
        <v>40004</v>
      </c>
      <c r="B792">
        <v>1.6329499999999999</v>
      </c>
      <c r="C792">
        <v>1.633</v>
      </c>
      <c r="D792">
        <v>1.6154500000000001</v>
      </c>
      <c r="E792">
        <f>(GBPUSD_D1[[#This Row],[High]]+GBPUSD_D1[[#This Row],[Low]])/2</f>
        <v>1.624225</v>
      </c>
      <c r="F792">
        <f>1/GBPUSD_D1[[#This Row],[Kolumna1]]</f>
        <v>0.61567824654835379</v>
      </c>
      <c r="G792">
        <v>1.6210500000000001</v>
      </c>
      <c r="H792">
        <v>363146</v>
      </c>
    </row>
    <row r="793" spans="1:8" x14ac:dyDescent="0.3">
      <c r="A793" s="1">
        <v>40006</v>
      </c>
      <c r="B793">
        <v>1.6204499999999999</v>
      </c>
      <c r="C793">
        <v>1.6212</v>
      </c>
      <c r="D793">
        <v>1.6176999999999999</v>
      </c>
      <c r="E793">
        <f>(GBPUSD_D1[[#This Row],[High]]+GBPUSD_D1[[#This Row],[Low]])/2</f>
        <v>1.6194500000000001</v>
      </c>
      <c r="F793">
        <f>1/GBPUSD_D1[[#This Row],[Kolumna1]]</f>
        <v>0.61749359350396738</v>
      </c>
      <c r="G793">
        <v>1.6195999999999999</v>
      </c>
      <c r="H793">
        <v>6621</v>
      </c>
    </row>
    <row r="794" spans="1:8" x14ac:dyDescent="0.3">
      <c r="A794" s="1">
        <v>40007</v>
      </c>
      <c r="B794">
        <v>1.6194999999999999</v>
      </c>
      <c r="C794">
        <v>1.6286</v>
      </c>
      <c r="D794">
        <v>1.6032999999999999</v>
      </c>
      <c r="E794">
        <f>(GBPUSD_D1[[#This Row],[High]]+GBPUSD_D1[[#This Row],[Low]])/2</f>
        <v>1.61595</v>
      </c>
      <c r="F794">
        <f>1/GBPUSD_D1[[#This Row],[Kolumna1]]</f>
        <v>0.61883102818775337</v>
      </c>
      <c r="G794">
        <v>1.6270500000000001</v>
      </c>
      <c r="H794">
        <v>404013</v>
      </c>
    </row>
    <row r="795" spans="1:8" x14ac:dyDescent="0.3">
      <c r="A795" s="1">
        <v>40008</v>
      </c>
      <c r="B795">
        <v>1.6270500000000001</v>
      </c>
      <c r="C795">
        <v>1.6344000000000001</v>
      </c>
      <c r="D795">
        <v>1.6228</v>
      </c>
      <c r="E795">
        <f>(GBPUSD_D1[[#This Row],[High]]+GBPUSD_D1[[#This Row],[Low]])/2</f>
        <v>1.6286</v>
      </c>
      <c r="F795">
        <f>1/GBPUSD_D1[[#This Row],[Kolumna1]]</f>
        <v>0.61402431536288837</v>
      </c>
      <c r="G795">
        <v>1.6335999999999999</v>
      </c>
      <c r="H795">
        <v>362080</v>
      </c>
    </row>
    <row r="796" spans="1:8" x14ac:dyDescent="0.3">
      <c r="A796" s="1">
        <v>40009</v>
      </c>
      <c r="B796">
        <v>1.6335500000000001</v>
      </c>
      <c r="C796">
        <v>1.6469</v>
      </c>
      <c r="D796">
        <v>1.6301000000000001</v>
      </c>
      <c r="E796">
        <f>(GBPUSD_D1[[#This Row],[High]]+GBPUSD_D1[[#This Row],[Low]])/2</f>
        <v>1.6385000000000001</v>
      </c>
      <c r="F796">
        <f>1/GBPUSD_D1[[#This Row],[Kolumna1]]</f>
        <v>0.61031431187061336</v>
      </c>
      <c r="G796">
        <v>1.6424000000000001</v>
      </c>
      <c r="H796">
        <v>333821</v>
      </c>
    </row>
    <row r="797" spans="1:8" x14ac:dyDescent="0.3">
      <c r="A797" s="1">
        <v>40010</v>
      </c>
      <c r="B797">
        <v>1.64235</v>
      </c>
      <c r="C797">
        <v>1.64785</v>
      </c>
      <c r="D797">
        <v>1.6354500000000001</v>
      </c>
      <c r="E797">
        <f>(GBPUSD_D1[[#This Row],[High]]+GBPUSD_D1[[#This Row],[Low]])/2</f>
        <v>1.6416500000000001</v>
      </c>
      <c r="F797">
        <f>1/GBPUSD_D1[[#This Row],[Kolumna1]]</f>
        <v>0.60914324003289366</v>
      </c>
      <c r="G797">
        <v>1.6409499999999999</v>
      </c>
      <c r="H797">
        <v>337158</v>
      </c>
    </row>
    <row r="798" spans="1:8" x14ac:dyDescent="0.3">
      <c r="A798" s="1">
        <v>40011</v>
      </c>
      <c r="B798">
        <v>1.6409</v>
      </c>
      <c r="C798">
        <v>1.64195</v>
      </c>
      <c r="D798">
        <v>1.6265499999999999</v>
      </c>
      <c r="E798">
        <f>(GBPUSD_D1[[#This Row],[High]]+GBPUSD_D1[[#This Row],[Low]])/2</f>
        <v>1.63425</v>
      </c>
      <c r="F798">
        <f>1/GBPUSD_D1[[#This Row],[Kolumna1]]</f>
        <v>0.61190148386109833</v>
      </c>
      <c r="G798">
        <v>1.6334</v>
      </c>
      <c r="H798">
        <v>426590</v>
      </c>
    </row>
    <row r="799" spans="1:8" x14ac:dyDescent="0.3">
      <c r="A799" s="1">
        <v>40013</v>
      </c>
      <c r="B799">
        <v>1.6321699999999999</v>
      </c>
      <c r="C799">
        <v>1.6375500000000001</v>
      </c>
      <c r="D799">
        <v>1.6317999999999999</v>
      </c>
      <c r="E799">
        <f>(GBPUSD_D1[[#This Row],[High]]+GBPUSD_D1[[#This Row],[Low]])/2</f>
        <v>1.6346750000000001</v>
      </c>
      <c r="F799">
        <f>1/GBPUSD_D1[[#This Row],[Kolumna1]]</f>
        <v>0.61174239527734864</v>
      </c>
      <c r="G799">
        <v>1.6373500000000001</v>
      </c>
      <c r="H799">
        <v>5214</v>
      </c>
    </row>
    <row r="800" spans="1:8" x14ac:dyDescent="0.3">
      <c r="A800" s="1">
        <v>40014</v>
      </c>
      <c r="B800">
        <v>1.6373500000000001</v>
      </c>
      <c r="C800">
        <v>1.6556999999999999</v>
      </c>
      <c r="D800">
        <v>1.6365499999999999</v>
      </c>
      <c r="E800">
        <f>(GBPUSD_D1[[#This Row],[High]]+GBPUSD_D1[[#This Row],[Low]])/2</f>
        <v>1.6461250000000001</v>
      </c>
      <c r="F800">
        <f>1/GBPUSD_D1[[#This Row],[Kolumna1]]</f>
        <v>0.60748728073505964</v>
      </c>
      <c r="G800">
        <v>1.6520999999999999</v>
      </c>
      <c r="H800">
        <v>367137</v>
      </c>
    </row>
    <row r="801" spans="1:8" x14ac:dyDescent="0.3">
      <c r="A801" s="1">
        <v>40015</v>
      </c>
      <c r="B801">
        <v>1.6520999999999999</v>
      </c>
      <c r="C801">
        <v>1.6528499999999999</v>
      </c>
      <c r="D801">
        <v>1.6383000000000001</v>
      </c>
      <c r="E801">
        <f>(GBPUSD_D1[[#This Row],[High]]+GBPUSD_D1[[#This Row],[Low]])/2</f>
        <v>1.645575</v>
      </c>
      <c r="F801">
        <f>1/GBPUSD_D1[[#This Row],[Kolumna1]]</f>
        <v>0.60769032101241205</v>
      </c>
      <c r="G801">
        <v>1.6414500000000001</v>
      </c>
      <c r="H801">
        <v>446400</v>
      </c>
    </row>
    <row r="802" spans="1:8" x14ac:dyDescent="0.3">
      <c r="A802" s="1">
        <v>40016</v>
      </c>
      <c r="B802">
        <v>1.6414500000000001</v>
      </c>
      <c r="C802">
        <v>1.6504000000000001</v>
      </c>
      <c r="D802">
        <v>1.6310500000000001</v>
      </c>
      <c r="E802">
        <f>(GBPUSD_D1[[#This Row],[High]]+GBPUSD_D1[[#This Row],[Low]])/2</f>
        <v>1.6407250000000002</v>
      </c>
      <c r="F802">
        <f>1/GBPUSD_D1[[#This Row],[Kolumna1]]</f>
        <v>0.60948665986073225</v>
      </c>
      <c r="G802">
        <v>1.6447499999999999</v>
      </c>
      <c r="H802">
        <v>456979</v>
      </c>
    </row>
    <row r="803" spans="1:8" x14ac:dyDescent="0.3">
      <c r="A803" s="1">
        <v>40017</v>
      </c>
      <c r="B803">
        <v>1.6447000000000001</v>
      </c>
      <c r="C803">
        <v>1.6586000000000001</v>
      </c>
      <c r="D803">
        <v>1.6433500000000001</v>
      </c>
      <c r="E803">
        <f>(GBPUSD_D1[[#This Row],[High]]+GBPUSD_D1[[#This Row],[Low]])/2</f>
        <v>1.6509750000000001</v>
      </c>
      <c r="F803">
        <f>1/GBPUSD_D1[[#This Row],[Kolumna1]]</f>
        <v>0.60570269083420403</v>
      </c>
      <c r="G803">
        <v>1.6509</v>
      </c>
      <c r="H803">
        <v>369855</v>
      </c>
    </row>
    <row r="804" spans="1:8" x14ac:dyDescent="0.3">
      <c r="A804" s="1">
        <v>40018</v>
      </c>
      <c r="B804">
        <v>1.6508499999999999</v>
      </c>
      <c r="C804">
        <v>1.65425</v>
      </c>
      <c r="D804">
        <v>1.639</v>
      </c>
      <c r="E804">
        <f>(GBPUSD_D1[[#This Row],[High]]+GBPUSD_D1[[#This Row],[Low]])/2</f>
        <v>1.646625</v>
      </c>
      <c r="F804">
        <f>1/GBPUSD_D1[[#This Row],[Kolumna1]]</f>
        <v>0.60730281636681094</v>
      </c>
      <c r="G804">
        <v>1.64245</v>
      </c>
      <c r="H804">
        <v>400926</v>
      </c>
    </row>
    <row r="805" spans="1:8" x14ac:dyDescent="0.3">
      <c r="A805" s="1">
        <v>40020</v>
      </c>
      <c r="B805">
        <v>1.6467000000000001</v>
      </c>
      <c r="C805">
        <v>1.647</v>
      </c>
      <c r="D805">
        <v>1.6405000000000001</v>
      </c>
      <c r="E805">
        <f>(GBPUSD_D1[[#This Row],[High]]+GBPUSD_D1[[#This Row],[Low]])/2</f>
        <v>1.64375</v>
      </c>
      <c r="F805">
        <f>1/GBPUSD_D1[[#This Row],[Kolumna1]]</f>
        <v>0.60836501901140683</v>
      </c>
      <c r="G805">
        <v>1.6407</v>
      </c>
      <c r="H805">
        <v>6915</v>
      </c>
    </row>
    <row r="806" spans="1:8" x14ac:dyDescent="0.3">
      <c r="A806" s="1">
        <v>40021</v>
      </c>
      <c r="B806">
        <v>1.6409</v>
      </c>
      <c r="C806">
        <v>1.6524000000000001</v>
      </c>
      <c r="D806">
        <v>1.63815</v>
      </c>
      <c r="E806">
        <f>(GBPUSD_D1[[#This Row],[High]]+GBPUSD_D1[[#This Row],[Low]])/2</f>
        <v>1.645275</v>
      </c>
      <c r="F806">
        <f>1/GBPUSD_D1[[#This Row],[Kolumna1]]</f>
        <v>0.6078011274710915</v>
      </c>
      <c r="G806">
        <v>1.64815</v>
      </c>
      <c r="H806">
        <v>536592</v>
      </c>
    </row>
    <row r="807" spans="1:8" x14ac:dyDescent="0.3">
      <c r="A807" s="1">
        <v>40022</v>
      </c>
      <c r="B807">
        <v>1.64815</v>
      </c>
      <c r="C807">
        <v>1.6556</v>
      </c>
      <c r="D807">
        <v>1.6390499999999999</v>
      </c>
      <c r="E807">
        <f>(GBPUSD_D1[[#This Row],[High]]+GBPUSD_D1[[#This Row],[Low]])/2</f>
        <v>1.6473249999999999</v>
      </c>
      <c r="F807">
        <f>1/GBPUSD_D1[[#This Row],[Kolumna1]]</f>
        <v>0.60704475437451633</v>
      </c>
      <c r="G807">
        <v>1.6407</v>
      </c>
      <c r="H807">
        <v>559067</v>
      </c>
    </row>
    <row r="808" spans="1:8" x14ac:dyDescent="0.3">
      <c r="A808" s="1">
        <v>40023</v>
      </c>
      <c r="B808">
        <v>1.64055</v>
      </c>
      <c r="C808">
        <v>1.6468</v>
      </c>
      <c r="D808">
        <v>1.6338999999999999</v>
      </c>
      <c r="E808">
        <f>(GBPUSD_D1[[#This Row],[High]]+GBPUSD_D1[[#This Row],[Low]])/2</f>
        <v>1.64035</v>
      </c>
      <c r="F808">
        <f>1/GBPUSD_D1[[#This Row],[Kolumna1]]</f>
        <v>0.60962599445240351</v>
      </c>
      <c r="G808">
        <v>1.6349499999999999</v>
      </c>
      <c r="H808">
        <v>562667</v>
      </c>
    </row>
    <row r="809" spans="1:8" x14ac:dyDescent="0.3">
      <c r="A809" s="1">
        <v>40024</v>
      </c>
      <c r="B809">
        <v>1.6350499999999999</v>
      </c>
      <c r="C809">
        <v>1.6526000000000001</v>
      </c>
      <c r="D809">
        <v>1.6350499999999999</v>
      </c>
      <c r="E809">
        <f>(GBPUSD_D1[[#This Row],[High]]+GBPUSD_D1[[#This Row],[Low]])/2</f>
        <v>1.6438250000000001</v>
      </c>
      <c r="F809">
        <f>1/GBPUSD_D1[[#This Row],[Kolumna1]]</f>
        <v>0.60833726217815154</v>
      </c>
      <c r="G809">
        <v>1.6505000000000001</v>
      </c>
      <c r="H809">
        <v>574106</v>
      </c>
    </row>
    <row r="810" spans="1:8" x14ac:dyDescent="0.3">
      <c r="A810" s="1">
        <v>40025</v>
      </c>
      <c r="B810">
        <v>1.65045</v>
      </c>
      <c r="C810">
        <v>1.6732</v>
      </c>
      <c r="D810">
        <v>1.6473</v>
      </c>
      <c r="E810">
        <f>(GBPUSD_D1[[#This Row],[High]]+GBPUSD_D1[[#This Row],[Low]])/2</f>
        <v>1.66025</v>
      </c>
      <c r="F810">
        <f>1/GBPUSD_D1[[#This Row],[Kolumna1]]</f>
        <v>0.60231892787230834</v>
      </c>
      <c r="G810">
        <v>1.6710499999999999</v>
      </c>
      <c r="H810">
        <v>556931</v>
      </c>
    </row>
    <row r="811" spans="1:8" x14ac:dyDescent="0.3">
      <c r="A811" s="1">
        <v>40027</v>
      </c>
      <c r="B811">
        <v>1.67167</v>
      </c>
      <c r="C811">
        <v>1.6777500000000001</v>
      </c>
      <c r="D811">
        <v>1.6694</v>
      </c>
      <c r="E811">
        <f>(GBPUSD_D1[[#This Row],[High]]+GBPUSD_D1[[#This Row],[Low]])/2</f>
        <v>1.673575</v>
      </c>
      <c r="F811">
        <f>1/GBPUSD_D1[[#This Row],[Kolumna1]]</f>
        <v>0.59752326606217232</v>
      </c>
      <c r="G811">
        <v>1.6756500000000001</v>
      </c>
      <c r="H811">
        <v>16343</v>
      </c>
    </row>
    <row r="812" spans="1:8" x14ac:dyDescent="0.3">
      <c r="A812" s="1">
        <v>40028</v>
      </c>
      <c r="B812">
        <v>1.6756500000000001</v>
      </c>
      <c r="C812">
        <v>1.6987000000000001</v>
      </c>
      <c r="D812">
        <v>1.6697</v>
      </c>
      <c r="E812">
        <f>(GBPUSD_D1[[#This Row],[High]]+GBPUSD_D1[[#This Row],[Low]])/2</f>
        <v>1.6842000000000001</v>
      </c>
      <c r="F812">
        <f>1/GBPUSD_D1[[#This Row],[Kolumna1]]</f>
        <v>0.5937537109606934</v>
      </c>
      <c r="G812">
        <v>1.6934</v>
      </c>
      <c r="H812">
        <v>571218</v>
      </c>
    </row>
    <row r="813" spans="1:8" x14ac:dyDescent="0.3">
      <c r="A813" s="1">
        <v>40029</v>
      </c>
      <c r="B813">
        <v>1.6934</v>
      </c>
      <c r="C813">
        <v>1.70045</v>
      </c>
      <c r="D813">
        <v>1.68885</v>
      </c>
      <c r="E813">
        <f>(GBPUSD_D1[[#This Row],[High]]+GBPUSD_D1[[#This Row],[Low]])/2</f>
        <v>1.69465</v>
      </c>
      <c r="F813">
        <f>1/GBPUSD_D1[[#This Row],[Kolumna1]]</f>
        <v>0.5900923494526894</v>
      </c>
      <c r="G813">
        <v>1.6950499999999999</v>
      </c>
      <c r="H813">
        <v>531326</v>
      </c>
    </row>
    <row r="814" spans="1:8" x14ac:dyDescent="0.3">
      <c r="A814" s="1">
        <v>40030</v>
      </c>
      <c r="B814">
        <v>1.6950499999999999</v>
      </c>
      <c r="C814">
        <v>1.70425</v>
      </c>
      <c r="D814">
        <v>1.69</v>
      </c>
      <c r="E814">
        <f>(GBPUSD_D1[[#This Row],[High]]+GBPUSD_D1[[#This Row],[Low]])/2</f>
        <v>1.697125</v>
      </c>
      <c r="F814">
        <f>1/GBPUSD_D1[[#This Row],[Kolumna1]]</f>
        <v>0.58923178905501949</v>
      </c>
      <c r="G814">
        <v>1.6992</v>
      </c>
      <c r="H814">
        <v>487769</v>
      </c>
    </row>
    <row r="815" spans="1:8" x14ac:dyDescent="0.3">
      <c r="A815" s="1">
        <v>40031</v>
      </c>
      <c r="B815">
        <v>1.6992</v>
      </c>
      <c r="C815">
        <v>1.70295</v>
      </c>
      <c r="D815">
        <v>1.6751499999999999</v>
      </c>
      <c r="E815">
        <f>(GBPUSD_D1[[#This Row],[High]]+GBPUSD_D1[[#This Row],[Low]])/2</f>
        <v>1.6890499999999999</v>
      </c>
      <c r="F815">
        <f>1/GBPUSD_D1[[#This Row],[Kolumna1]]</f>
        <v>0.59204878481986922</v>
      </c>
      <c r="G815">
        <v>1.68075</v>
      </c>
      <c r="H815">
        <v>329733</v>
      </c>
    </row>
    <row r="816" spans="1:8" x14ac:dyDescent="0.3">
      <c r="A816" s="1">
        <v>40032</v>
      </c>
      <c r="B816">
        <v>1.6808000000000001</v>
      </c>
      <c r="C816">
        <v>1.6834499999999999</v>
      </c>
      <c r="D816">
        <v>1.6651</v>
      </c>
      <c r="E816">
        <f>(GBPUSD_D1[[#This Row],[High]]+GBPUSD_D1[[#This Row],[Low]])/2</f>
        <v>1.674275</v>
      </c>
      <c r="F816">
        <f>1/GBPUSD_D1[[#This Row],[Kolumna1]]</f>
        <v>0.59727344671574267</v>
      </c>
      <c r="G816">
        <v>1.66825</v>
      </c>
      <c r="H816">
        <v>216601</v>
      </c>
    </row>
    <row r="817" spans="1:8" x14ac:dyDescent="0.3">
      <c r="A817" s="1">
        <v>40034</v>
      </c>
      <c r="B817">
        <v>1.6671199999999999</v>
      </c>
      <c r="C817">
        <v>1.6691</v>
      </c>
      <c r="D817">
        <v>1.6657999999999999</v>
      </c>
      <c r="E817">
        <f>(GBPUSD_D1[[#This Row],[High]]+GBPUSD_D1[[#This Row],[Low]])/2</f>
        <v>1.6674500000000001</v>
      </c>
      <c r="F817">
        <f>1/GBPUSD_D1[[#This Row],[Kolumna1]]</f>
        <v>0.59971813247773542</v>
      </c>
      <c r="G817">
        <v>1.66805</v>
      </c>
      <c r="H817">
        <v>8201</v>
      </c>
    </row>
    <row r="818" spans="1:8" x14ac:dyDescent="0.3">
      <c r="A818" s="1">
        <v>40035</v>
      </c>
      <c r="B818">
        <v>1.66805</v>
      </c>
      <c r="C818">
        <v>1.6718500000000001</v>
      </c>
      <c r="D818">
        <v>1.6430499999999999</v>
      </c>
      <c r="E818">
        <f>(GBPUSD_D1[[#This Row],[High]]+GBPUSD_D1[[#This Row],[Low]])/2</f>
        <v>1.6574499999999999</v>
      </c>
      <c r="F818">
        <f>1/GBPUSD_D1[[#This Row],[Kolumna1]]</f>
        <v>0.6033364505716613</v>
      </c>
      <c r="G818">
        <v>1.6475</v>
      </c>
      <c r="H818">
        <v>246283</v>
      </c>
    </row>
    <row r="819" spans="1:8" x14ac:dyDescent="0.3">
      <c r="A819" s="1">
        <v>40036</v>
      </c>
      <c r="B819">
        <v>1.6475</v>
      </c>
      <c r="C819">
        <v>1.6523000000000001</v>
      </c>
      <c r="D819">
        <v>1.6431</v>
      </c>
      <c r="E819">
        <f>(GBPUSD_D1[[#This Row],[High]]+GBPUSD_D1[[#This Row],[Low]])/2</f>
        <v>1.6476999999999999</v>
      </c>
      <c r="F819">
        <f>1/GBPUSD_D1[[#This Row],[Kolumna1]]</f>
        <v>0.60690659707471017</v>
      </c>
      <c r="G819">
        <v>1.6488</v>
      </c>
      <c r="H819">
        <v>292397</v>
      </c>
    </row>
    <row r="820" spans="1:8" x14ac:dyDescent="0.3">
      <c r="A820" s="1">
        <v>40037</v>
      </c>
      <c r="B820">
        <v>1.6487499999999999</v>
      </c>
      <c r="C820">
        <v>1.6559999999999999</v>
      </c>
      <c r="D820">
        <v>1.639</v>
      </c>
      <c r="E820">
        <f>(GBPUSD_D1[[#This Row],[High]]+GBPUSD_D1[[#This Row],[Low]])/2</f>
        <v>1.6475</v>
      </c>
      <c r="F820">
        <f>1/GBPUSD_D1[[#This Row],[Kolumna1]]</f>
        <v>0.60698027314112291</v>
      </c>
      <c r="G820">
        <v>1.65065</v>
      </c>
      <c r="H820">
        <v>288947</v>
      </c>
    </row>
    <row r="821" spans="1:8" x14ac:dyDescent="0.3">
      <c r="A821" s="1">
        <v>40038</v>
      </c>
      <c r="B821">
        <v>1.65065</v>
      </c>
      <c r="C821">
        <v>1.66635</v>
      </c>
      <c r="D821">
        <v>1.64845</v>
      </c>
      <c r="E821">
        <f>(GBPUSD_D1[[#This Row],[High]]+GBPUSD_D1[[#This Row],[Low]])/2</f>
        <v>1.6574</v>
      </c>
      <c r="F821">
        <f>1/GBPUSD_D1[[#This Row],[Kolumna1]]</f>
        <v>0.60335465186436588</v>
      </c>
      <c r="G821">
        <v>1.65655</v>
      </c>
      <c r="H821">
        <v>223772</v>
      </c>
    </row>
    <row r="822" spans="1:8" x14ac:dyDescent="0.3">
      <c r="A822" s="1">
        <v>40039</v>
      </c>
      <c r="B822">
        <v>1.6565000000000001</v>
      </c>
      <c r="C822">
        <v>1.6607499999999999</v>
      </c>
      <c r="D822">
        <v>1.6484000000000001</v>
      </c>
      <c r="E822">
        <f>(GBPUSD_D1[[#This Row],[High]]+GBPUSD_D1[[#This Row],[Low]])/2</f>
        <v>1.6545749999999999</v>
      </c>
      <c r="F822">
        <f>1/GBPUSD_D1[[#This Row],[Kolumna1]]</f>
        <v>0.60438481180967929</v>
      </c>
      <c r="G822">
        <v>1.6540999999999999</v>
      </c>
      <c r="H822">
        <v>190332</v>
      </c>
    </row>
    <row r="823" spans="1:8" x14ac:dyDescent="0.3">
      <c r="A823" s="1">
        <v>40041</v>
      </c>
      <c r="B823">
        <v>1.65055</v>
      </c>
      <c r="C823">
        <v>1.6519999999999999</v>
      </c>
      <c r="D823">
        <v>1.6464000000000001</v>
      </c>
      <c r="E823">
        <f>(GBPUSD_D1[[#This Row],[High]]+GBPUSD_D1[[#This Row],[Low]])/2</f>
        <v>1.6492</v>
      </c>
      <c r="F823">
        <f>1/GBPUSD_D1[[#This Row],[Kolumna1]]</f>
        <v>0.60635459616783893</v>
      </c>
      <c r="G823">
        <v>1.64655</v>
      </c>
      <c r="H823">
        <v>6462</v>
      </c>
    </row>
    <row r="824" spans="1:8" x14ac:dyDescent="0.3">
      <c r="A824" s="1">
        <v>40042</v>
      </c>
      <c r="B824">
        <v>1.6466000000000001</v>
      </c>
      <c r="C824">
        <v>1.6482000000000001</v>
      </c>
      <c r="D824">
        <v>1.6274999999999999</v>
      </c>
      <c r="E824">
        <f>(GBPUSD_D1[[#This Row],[High]]+GBPUSD_D1[[#This Row],[Low]])/2</f>
        <v>1.63785</v>
      </c>
      <c r="F824">
        <f>1/GBPUSD_D1[[#This Row],[Kolumna1]]</f>
        <v>0.61055652227004908</v>
      </c>
      <c r="G824">
        <v>1.6351500000000001</v>
      </c>
      <c r="H824">
        <v>310563</v>
      </c>
    </row>
    <row r="825" spans="1:8" x14ac:dyDescent="0.3">
      <c r="A825" s="1">
        <v>40043</v>
      </c>
      <c r="B825">
        <v>1.6351500000000001</v>
      </c>
      <c r="C825">
        <v>1.6593</v>
      </c>
      <c r="D825">
        <v>1.6328499999999999</v>
      </c>
      <c r="E825">
        <f>(GBPUSD_D1[[#This Row],[High]]+GBPUSD_D1[[#This Row],[Low]])/2</f>
        <v>1.646075</v>
      </c>
      <c r="F825">
        <f>1/GBPUSD_D1[[#This Row],[Kolumna1]]</f>
        <v>0.6075057333353584</v>
      </c>
      <c r="G825">
        <v>1.6587499999999999</v>
      </c>
      <c r="H825">
        <v>276618</v>
      </c>
    </row>
    <row r="826" spans="1:8" x14ac:dyDescent="0.3">
      <c r="A826" s="1">
        <v>40044</v>
      </c>
      <c r="B826">
        <v>1.6587499999999999</v>
      </c>
      <c r="C826">
        <v>1.6589499999999999</v>
      </c>
      <c r="D826">
        <v>1.6375</v>
      </c>
      <c r="E826">
        <f>(GBPUSD_D1[[#This Row],[High]]+GBPUSD_D1[[#This Row],[Low]])/2</f>
        <v>1.6482250000000001</v>
      </c>
      <c r="F826">
        <f>1/GBPUSD_D1[[#This Row],[Kolumna1]]</f>
        <v>0.60671328247053646</v>
      </c>
      <c r="G826">
        <v>1.6555500000000001</v>
      </c>
      <c r="H826">
        <v>234643</v>
      </c>
    </row>
    <row r="827" spans="1:8" x14ac:dyDescent="0.3">
      <c r="A827" s="1">
        <v>40045</v>
      </c>
      <c r="B827">
        <v>1.6555</v>
      </c>
      <c r="C827">
        <v>1.66045</v>
      </c>
      <c r="D827">
        <v>1.645</v>
      </c>
      <c r="E827">
        <f>(GBPUSD_D1[[#This Row],[High]]+GBPUSD_D1[[#This Row],[Low]])/2</f>
        <v>1.652725</v>
      </c>
      <c r="F827">
        <f>1/GBPUSD_D1[[#This Row],[Kolumna1]]</f>
        <v>0.60506133809314921</v>
      </c>
      <c r="G827">
        <v>1.6504000000000001</v>
      </c>
      <c r="H827">
        <v>236968</v>
      </c>
    </row>
    <row r="828" spans="1:8" x14ac:dyDescent="0.3">
      <c r="A828" s="1">
        <v>40046</v>
      </c>
      <c r="B828">
        <v>1.6504000000000001</v>
      </c>
      <c r="C828">
        <v>1.6624000000000001</v>
      </c>
      <c r="D828">
        <v>1.64185</v>
      </c>
      <c r="E828">
        <f>(GBPUSD_D1[[#This Row],[High]]+GBPUSD_D1[[#This Row],[Low]])/2</f>
        <v>1.6521250000000001</v>
      </c>
      <c r="F828">
        <f>1/GBPUSD_D1[[#This Row],[Kolumna1]]</f>
        <v>0.60528107740031778</v>
      </c>
      <c r="G828">
        <v>1.6506000000000001</v>
      </c>
      <c r="H828">
        <v>227418</v>
      </c>
    </row>
    <row r="829" spans="1:8" x14ac:dyDescent="0.3">
      <c r="A829" s="1">
        <v>40048</v>
      </c>
      <c r="B829">
        <v>1.6498299999999999</v>
      </c>
      <c r="C829">
        <v>1.6525000000000001</v>
      </c>
      <c r="D829">
        <v>1.6485000000000001</v>
      </c>
      <c r="E829">
        <f>(GBPUSD_D1[[#This Row],[High]]+GBPUSD_D1[[#This Row],[Low]])/2</f>
        <v>1.6505000000000001</v>
      </c>
      <c r="F829">
        <f>1/GBPUSD_D1[[#This Row],[Kolumna1]]</f>
        <v>0.60587700696758551</v>
      </c>
      <c r="G829">
        <v>1.6512</v>
      </c>
      <c r="H829">
        <v>7912</v>
      </c>
    </row>
    <row r="830" spans="1:8" x14ac:dyDescent="0.3">
      <c r="A830" s="1">
        <v>40049</v>
      </c>
      <c r="B830">
        <v>1.6512</v>
      </c>
      <c r="C830">
        <v>1.65445</v>
      </c>
      <c r="D830">
        <v>1.6391500000000001</v>
      </c>
      <c r="E830">
        <f>(GBPUSD_D1[[#This Row],[High]]+GBPUSD_D1[[#This Row],[Low]])/2</f>
        <v>1.6468</v>
      </c>
      <c r="F830">
        <f>1/GBPUSD_D1[[#This Row],[Kolumna1]]</f>
        <v>0.6072382803011902</v>
      </c>
      <c r="G830">
        <v>1.64055</v>
      </c>
      <c r="H830">
        <v>305160</v>
      </c>
    </row>
    <row r="831" spans="1:8" x14ac:dyDescent="0.3">
      <c r="A831" s="1">
        <v>40050</v>
      </c>
      <c r="B831">
        <v>1.64055</v>
      </c>
      <c r="C831">
        <v>1.64455</v>
      </c>
      <c r="D831">
        <v>1.6308499999999999</v>
      </c>
      <c r="E831">
        <f>(GBPUSD_D1[[#This Row],[High]]+GBPUSD_D1[[#This Row],[Low]])/2</f>
        <v>1.6376999999999999</v>
      </c>
      <c r="F831">
        <f>1/GBPUSD_D1[[#This Row],[Kolumna1]]</f>
        <v>0.61061244428161443</v>
      </c>
      <c r="G831">
        <v>1.6313</v>
      </c>
      <c r="H831">
        <v>339551</v>
      </c>
    </row>
    <row r="832" spans="1:8" x14ac:dyDescent="0.3">
      <c r="A832" s="1">
        <v>40051</v>
      </c>
      <c r="B832">
        <v>1.6313</v>
      </c>
      <c r="C832">
        <v>1.6354</v>
      </c>
      <c r="D832">
        <v>1.6158999999999999</v>
      </c>
      <c r="E832">
        <f>(GBPUSD_D1[[#This Row],[High]]+GBPUSD_D1[[#This Row],[Low]])/2</f>
        <v>1.6256499999999998</v>
      </c>
      <c r="F832">
        <f>1/GBPUSD_D1[[#This Row],[Kolumna1]]</f>
        <v>0.61513855996063116</v>
      </c>
      <c r="G832">
        <v>1.6227</v>
      </c>
      <c r="H832">
        <v>321686</v>
      </c>
    </row>
    <row r="833" spans="1:8" x14ac:dyDescent="0.3">
      <c r="A833" s="1">
        <v>40052</v>
      </c>
      <c r="B833">
        <v>1.6228</v>
      </c>
      <c r="C833">
        <v>1.63045</v>
      </c>
      <c r="D833">
        <v>1.6153500000000001</v>
      </c>
      <c r="E833">
        <f>(GBPUSD_D1[[#This Row],[High]]+GBPUSD_D1[[#This Row],[Low]])/2</f>
        <v>1.6229</v>
      </c>
      <c r="F833">
        <f>1/GBPUSD_D1[[#This Row],[Kolumna1]]</f>
        <v>0.61618091071538605</v>
      </c>
      <c r="G833">
        <v>1.6288</v>
      </c>
      <c r="H833">
        <v>299486</v>
      </c>
    </row>
    <row r="834" spans="1:8" x14ac:dyDescent="0.3">
      <c r="A834" s="1">
        <v>40053</v>
      </c>
      <c r="B834">
        <v>1.6288</v>
      </c>
      <c r="C834">
        <v>1.63815</v>
      </c>
      <c r="D834">
        <v>1.62565</v>
      </c>
      <c r="E834">
        <f>(GBPUSD_D1[[#This Row],[High]]+GBPUSD_D1[[#This Row],[Low]])/2</f>
        <v>1.6318999999999999</v>
      </c>
      <c r="F834">
        <f>1/GBPUSD_D1[[#This Row],[Kolumna1]]</f>
        <v>0.61278264599546539</v>
      </c>
      <c r="G834">
        <v>1.6266499999999999</v>
      </c>
      <c r="H834">
        <v>281141</v>
      </c>
    </row>
    <row r="835" spans="1:8" x14ac:dyDescent="0.3">
      <c r="A835" s="1">
        <v>40055</v>
      </c>
      <c r="B835">
        <v>1.6263399999999999</v>
      </c>
      <c r="C835">
        <v>1.62802</v>
      </c>
      <c r="D835">
        <v>1.62365</v>
      </c>
      <c r="E835">
        <f>(GBPUSD_D1[[#This Row],[High]]+GBPUSD_D1[[#This Row],[Low]])/2</f>
        <v>1.6258349999999999</v>
      </c>
      <c r="F835">
        <f>1/GBPUSD_D1[[#This Row],[Kolumna1]]</f>
        <v>0.61506856476825755</v>
      </c>
      <c r="G835">
        <v>1.6266499999999999</v>
      </c>
      <c r="H835">
        <v>14052</v>
      </c>
    </row>
    <row r="836" spans="1:8" x14ac:dyDescent="0.3">
      <c r="A836" s="1">
        <v>40056</v>
      </c>
      <c r="B836">
        <v>1.6266499999999999</v>
      </c>
      <c r="C836">
        <v>1.6329499999999999</v>
      </c>
      <c r="D836">
        <v>1.6183000000000001</v>
      </c>
      <c r="E836">
        <f>(GBPUSD_D1[[#This Row],[High]]+GBPUSD_D1[[#This Row],[Low]])/2</f>
        <v>1.6256249999999999</v>
      </c>
      <c r="F836">
        <f>1/GBPUSD_D1[[#This Row],[Kolumna1]]</f>
        <v>0.61514801999231072</v>
      </c>
      <c r="G836">
        <v>1.6289</v>
      </c>
      <c r="H836">
        <v>238806</v>
      </c>
    </row>
    <row r="837" spans="1:8" x14ac:dyDescent="0.3">
      <c r="A837" s="1">
        <v>40057</v>
      </c>
      <c r="B837">
        <v>1.6284000000000001</v>
      </c>
      <c r="C837">
        <v>1.6375500000000001</v>
      </c>
      <c r="D837">
        <v>1.6112500000000001</v>
      </c>
      <c r="E837">
        <f>(GBPUSD_D1[[#This Row],[High]]+GBPUSD_D1[[#This Row],[Low]])/2</f>
        <v>1.6244000000000001</v>
      </c>
      <c r="F837">
        <f>1/GBPUSD_D1[[#This Row],[Kolumna1]]</f>
        <v>0.61561191824673722</v>
      </c>
      <c r="G837">
        <v>1.6125</v>
      </c>
      <c r="H837">
        <v>341409</v>
      </c>
    </row>
    <row r="838" spans="1:8" x14ac:dyDescent="0.3">
      <c r="A838" s="1">
        <v>40058</v>
      </c>
      <c r="B838">
        <v>1.6125</v>
      </c>
      <c r="C838">
        <v>1.6298999999999999</v>
      </c>
      <c r="D838">
        <v>1.6113999999999999</v>
      </c>
      <c r="E838">
        <f>(GBPUSD_D1[[#This Row],[High]]+GBPUSD_D1[[#This Row],[Low]])/2</f>
        <v>1.6206499999999999</v>
      </c>
      <c r="F838">
        <f>1/GBPUSD_D1[[#This Row],[Kolumna1]]</f>
        <v>0.61703637429426472</v>
      </c>
      <c r="G838">
        <v>1.6279999999999999</v>
      </c>
      <c r="H838">
        <v>335186</v>
      </c>
    </row>
    <row r="839" spans="1:8" x14ac:dyDescent="0.3">
      <c r="A839" s="1">
        <v>40059</v>
      </c>
      <c r="B839">
        <v>1.6279999999999999</v>
      </c>
      <c r="C839">
        <v>1.6413</v>
      </c>
      <c r="D839">
        <v>1.6235999999999999</v>
      </c>
      <c r="E839">
        <f>(GBPUSD_D1[[#This Row],[High]]+GBPUSD_D1[[#This Row],[Low]])/2</f>
        <v>1.63245</v>
      </c>
      <c r="F839">
        <f>1/GBPUSD_D1[[#This Row],[Kolumna1]]</f>
        <v>0.61257618916352718</v>
      </c>
      <c r="G839">
        <v>1.6324000000000001</v>
      </c>
      <c r="H839">
        <v>293668</v>
      </c>
    </row>
    <row r="840" spans="1:8" x14ac:dyDescent="0.3">
      <c r="A840" s="1">
        <v>40060</v>
      </c>
      <c r="B840">
        <v>1.63235</v>
      </c>
      <c r="C840">
        <v>1.6410499999999999</v>
      </c>
      <c r="D840">
        <v>1.6286</v>
      </c>
      <c r="E840">
        <f>(GBPUSD_D1[[#This Row],[High]]+GBPUSD_D1[[#This Row],[Low]])/2</f>
        <v>1.634825</v>
      </c>
      <c r="F840">
        <f>1/GBPUSD_D1[[#This Row],[Kolumna1]]</f>
        <v>0.61168626611411003</v>
      </c>
      <c r="G840">
        <v>1.639</v>
      </c>
      <c r="H840">
        <v>227739</v>
      </c>
    </row>
    <row r="841" spans="1:8" x14ac:dyDescent="0.3">
      <c r="A841" s="1">
        <v>40062</v>
      </c>
      <c r="B841">
        <v>1.6387</v>
      </c>
      <c r="C841">
        <v>1.6418999999999999</v>
      </c>
      <c r="D841">
        <v>1.6378699999999999</v>
      </c>
      <c r="E841">
        <f>(GBPUSD_D1[[#This Row],[High]]+GBPUSD_D1[[#This Row],[Low]])/2</f>
        <v>1.639885</v>
      </c>
      <c r="F841">
        <f>1/GBPUSD_D1[[#This Row],[Kolumna1]]</f>
        <v>0.60979885784673926</v>
      </c>
      <c r="G841">
        <v>1.6415</v>
      </c>
      <c r="H841">
        <v>4568</v>
      </c>
    </row>
    <row r="842" spans="1:8" x14ac:dyDescent="0.3">
      <c r="A842" s="1">
        <v>40063</v>
      </c>
      <c r="B842">
        <v>1.6415</v>
      </c>
      <c r="C842">
        <v>1.64435</v>
      </c>
      <c r="D842">
        <v>1.6325000000000001</v>
      </c>
      <c r="E842">
        <f>(GBPUSD_D1[[#This Row],[High]]+GBPUSD_D1[[#This Row],[Low]])/2</f>
        <v>1.638425</v>
      </c>
      <c r="F842">
        <f>1/GBPUSD_D1[[#This Row],[Kolumna1]]</f>
        <v>0.61034224941636017</v>
      </c>
      <c r="G842">
        <v>1.6335999999999999</v>
      </c>
      <c r="H842">
        <v>146318</v>
      </c>
    </row>
    <row r="843" spans="1:8" x14ac:dyDescent="0.3">
      <c r="A843" s="1">
        <v>40064</v>
      </c>
      <c r="B843">
        <v>1.6335500000000001</v>
      </c>
      <c r="C843">
        <v>1.6587499999999999</v>
      </c>
      <c r="D843">
        <v>1.63215</v>
      </c>
      <c r="E843">
        <f>(GBPUSD_D1[[#This Row],[High]]+GBPUSD_D1[[#This Row],[Low]])/2</f>
        <v>1.6454499999999999</v>
      </c>
      <c r="F843">
        <f>1/GBPUSD_D1[[#This Row],[Kolumna1]]</f>
        <v>0.60773648545990466</v>
      </c>
      <c r="G843">
        <v>1.6515</v>
      </c>
      <c r="H843">
        <v>272438</v>
      </c>
    </row>
    <row r="844" spans="1:8" x14ac:dyDescent="0.3">
      <c r="A844" s="1">
        <v>40065</v>
      </c>
      <c r="B844">
        <v>1.6515</v>
      </c>
      <c r="C844">
        <v>1.6591499999999999</v>
      </c>
      <c r="D844">
        <v>1.6455</v>
      </c>
      <c r="E844">
        <f>(GBPUSD_D1[[#This Row],[High]]+GBPUSD_D1[[#This Row],[Low]])/2</f>
        <v>1.6523249999999998</v>
      </c>
      <c r="F844">
        <f>1/GBPUSD_D1[[#This Row],[Kolumna1]]</f>
        <v>0.60520781323286887</v>
      </c>
      <c r="G844">
        <v>1.6534</v>
      </c>
      <c r="H844">
        <v>312472</v>
      </c>
    </row>
    <row r="845" spans="1:8" x14ac:dyDescent="0.3">
      <c r="A845" s="1">
        <v>40066</v>
      </c>
      <c r="B845">
        <v>1.6536</v>
      </c>
      <c r="C845">
        <v>1.6687000000000001</v>
      </c>
      <c r="D845">
        <v>1.64805</v>
      </c>
      <c r="E845">
        <f>(GBPUSD_D1[[#This Row],[High]]+GBPUSD_D1[[#This Row],[Low]])/2</f>
        <v>1.6583749999999999</v>
      </c>
      <c r="F845">
        <f>1/GBPUSD_D1[[#This Row],[Kolumna1]]</f>
        <v>0.6029999246250094</v>
      </c>
      <c r="G845">
        <v>1.6653</v>
      </c>
      <c r="H845">
        <v>276754</v>
      </c>
    </row>
    <row r="846" spans="1:8" x14ac:dyDescent="0.3">
      <c r="A846" s="1">
        <v>40067</v>
      </c>
      <c r="B846">
        <v>1.6652</v>
      </c>
      <c r="C846">
        <v>1.67415</v>
      </c>
      <c r="D846">
        <v>1.6644000000000001</v>
      </c>
      <c r="E846">
        <f>(GBPUSD_D1[[#This Row],[High]]+GBPUSD_D1[[#This Row],[Low]])/2</f>
        <v>1.6692750000000001</v>
      </c>
      <c r="F846">
        <f>1/GBPUSD_D1[[#This Row],[Kolumna1]]</f>
        <v>0.59906246723877132</v>
      </c>
      <c r="G846">
        <v>1.6655</v>
      </c>
      <c r="H846">
        <v>184718</v>
      </c>
    </row>
    <row r="847" spans="1:8" x14ac:dyDescent="0.3">
      <c r="A847" s="1">
        <v>40069</v>
      </c>
      <c r="B847">
        <v>1.6676800000000001</v>
      </c>
      <c r="C847">
        <v>1.66865</v>
      </c>
      <c r="D847">
        <v>1.6652499999999999</v>
      </c>
      <c r="E847">
        <f>(GBPUSD_D1[[#This Row],[High]]+GBPUSD_D1[[#This Row],[Low]])/2</f>
        <v>1.6669499999999999</v>
      </c>
      <c r="F847">
        <f>1/GBPUSD_D1[[#This Row],[Kolumna1]]</f>
        <v>0.59989801733705272</v>
      </c>
      <c r="G847">
        <v>1.6652499999999999</v>
      </c>
      <c r="H847">
        <v>6354</v>
      </c>
    </row>
    <row r="848" spans="1:8" x14ac:dyDescent="0.3">
      <c r="A848" s="1">
        <v>40070</v>
      </c>
      <c r="B848">
        <v>1.6654</v>
      </c>
      <c r="C848">
        <v>1.6654</v>
      </c>
      <c r="D848">
        <v>1.6520999999999999</v>
      </c>
      <c r="E848">
        <f>(GBPUSD_D1[[#This Row],[High]]+GBPUSD_D1[[#This Row],[Low]])/2</f>
        <v>1.6587499999999999</v>
      </c>
      <c r="F848">
        <f>1/GBPUSD_D1[[#This Row],[Kolumna1]]</f>
        <v>0.60286360211002266</v>
      </c>
      <c r="G848">
        <v>1.6606000000000001</v>
      </c>
      <c r="H848">
        <v>189555</v>
      </c>
    </row>
    <row r="849" spans="1:8" x14ac:dyDescent="0.3">
      <c r="A849" s="1">
        <v>40071</v>
      </c>
      <c r="B849">
        <v>1.6606000000000001</v>
      </c>
      <c r="C849">
        <v>1.6659999999999999</v>
      </c>
      <c r="D849">
        <v>1.64015</v>
      </c>
      <c r="E849">
        <f>(GBPUSD_D1[[#This Row],[High]]+GBPUSD_D1[[#This Row],[Low]])/2</f>
        <v>1.6530749999999999</v>
      </c>
      <c r="F849">
        <f>1/GBPUSD_D1[[#This Row],[Kolumna1]]</f>
        <v>0.60493323049468417</v>
      </c>
      <c r="G849">
        <v>1.6488499999999999</v>
      </c>
      <c r="H849">
        <v>258118</v>
      </c>
    </row>
    <row r="850" spans="1:8" x14ac:dyDescent="0.3">
      <c r="A850" s="1">
        <v>40072</v>
      </c>
      <c r="B850">
        <v>1.6489499999999999</v>
      </c>
      <c r="C850">
        <v>1.6533500000000001</v>
      </c>
      <c r="D850">
        <v>1.6431500000000001</v>
      </c>
      <c r="E850">
        <f>(GBPUSD_D1[[#This Row],[High]]+GBPUSD_D1[[#This Row],[Low]])/2</f>
        <v>1.64825</v>
      </c>
      <c r="F850">
        <f>1/GBPUSD_D1[[#This Row],[Kolumna1]]</f>
        <v>0.60670408008493859</v>
      </c>
      <c r="G850">
        <v>1.6476500000000001</v>
      </c>
      <c r="H850">
        <v>251634</v>
      </c>
    </row>
    <row r="851" spans="1:8" x14ac:dyDescent="0.3">
      <c r="A851" s="1">
        <v>40073</v>
      </c>
      <c r="B851">
        <v>1.6475500000000001</v>
      </c>
      <c r="C851">
        <v>1.6567499999999999</v>
      </c>
      <c r="D851">
        <v>1.64255</v>
      </c>
      <c r="E851">
        <f>(GBPUSD_D1[[#This Row],[High]]+GBPUSD_D1[[#This Row],[Low]])/2</f>
        <v>1.6496499999999998</v>
      </c>
      <c r="F851">
        <f>1/GBPUSD_D1[[#This Row],[Kolumna1]]</f>
        <v>0.60618919164671303</v>
      </c>
      <c r="G851">
        <v>1.6433500000000001</v>
      </c>
      <c r="H851">
        <v>265003</v>
      </c>
    </row>
    <row r="852" spans="1:8" x14ac:dyDescent="0.3">
      <c r="A852" s="1">
        <v>40074</v>
      </c>
      <c r="B852">
        <v>1.6433500000000001</v>
      </c>
      <c r="C852">
        <v>1.64385</v>
      </c>
      <c r="D852">
        <v>1.623</v>
      </c>
      <c r="E852">
        <f>(GBPUSD_D1[[#This Row],[High]]+GBPUSD_D1[[#This Row],[Low]])/2</f>
        <v>1.6334249999999999</v>
      </c>
      <c r="F852">
        <f>1/GBPUSD_D1[[#This Row],[Kolumna1]]</f>
        <v>0.61221053920443247</v>
      </c>
      <c r="G852">
        <v>1.6269499999999999</v>
      </c>
      <c r="H852">
        <v>251364</v>
      </c>
    </row>
    <row r="853" spans="1:8" x14ac:dyDescent="0.3">
      <c r="A853" s="1">
        <v>40076</v>
      </c>
      <c r="B853">
        <v>1.62215</v>
      </c>
      <c r="C853">
        <v>1.62645</v>
      </c>
      <c r="D853">
        <v>1.6208499999999999</v>
      </c>
      <c r="E853">
        <f>(GBPUSD_D1[[#This Row],[High]]+GBPUSD_D1[[#This Row],[Low]])/2</f>
        <v>1.62365</v>
      </c>
      <c r="F853">
        <f>1/GBPUSD_D1[[#This Row],[Kolumna1]]</f>
        <v>0.61589628306593169</v>
      </c>
      <c r="G853">
        <v>1.6250500000000001</v>
      </c>
      <c r="H853">
        <v>6249</v>
      </c>
    </row>
    <row r="854" spans="1:8" x14ac:dyDescent="0.3">
      <c r="A854" s="1">
        <v>40077</v>
      </c>
      <c r="B854">
        <v>1.6251</v>
      </c>
      <c r="C854">
        <v>1.62625</v>
      </c>
      <c r="D854">
        <v>1.6133500000000001</v>
      </c>
      <c r="E854">
        <f>(GBPUSD_D1[[#This Row],[High]]+GBPUSD_D1[[#This Row],[Low]])/2</f>
        <v>1.6198000000000001</v>
      </c>
      <c r="F854">
        <f>1/GBPUSD_D1[[#This Row],[Kolumna1]]</f>
        <v>0.61736016792196557</v>
      </c>
      <c r="G854">
        <v>1.62165</v>
      </c>
      <c r="H854">
        <v>169849</v>
      </c>
    </row>
    <row r="855" spans="1:8" x14ac:dyDescent="0.3">
      <c r="A855" s="1">
        <v>40078</v>
      </c>
      <c r="B855">
        <v>1.6215999999999999</v>
      </c>
      <c r="C855">
        <v>1.6405000000000001</v>
      </c>
      <c r="D855">
        <v>1.6215999999999999</v>
      </c>
      <c r="E855">
        <f>(GBPUSD_D1[[#This Row],[High]]+GBPUSD_D1[[#This Row],[Low]])/2</f>
        <v>1.6310500000000001</v>
      </c>
      <c r="F855">
        <f>1/GBPUSD_D1[[#This Row],[Kolumna1]]</f>
        <v>0.61310198951595596</v>
      </c>
      <c r="G855">
        <v>1.6380999999999999</v>
      </c>
      <c r="H855">
        <v>231498</v>
      </c>
    </row>
    <row r="856" spans="1:8" x14ac:dyDescent="0.3">
      <c r="A856" s="1">
        <v>40079</v>
      </c>
      <c r="B856">
        <v>1.6379999999999999</v>
      </c>
      <c r="C856">
        <v>1.6467499999999999</v>
      </c>
      <c r="D856">
        <v>1.6316999999999999</v>
      </c>
      <c r="E856">
        <f>(GBPUSD_D1[[#This Row],[High]]+GBPUSD_D1[[#This Row],[Low]])/2</f>
        <v>1.6392249999999999</v>
      </c>
      <c r="F856">
        <f>1/GBPUSD_D1[[#This Row],[Kolumna1]]</f>
        <v>0.61004438072869804</v>
      </c>
      <c r="G856">
        <v>1.6355500000000001</v>
      </c>
      <c r="H856">
        <v>254286</v>
      </c>
    </row>
    <row r="857" spans="1:8" x14ac:dyDescent="0.3">
      <c r="A857" s="1">
        <v>40080</v>
      </c>
      <c r="B857">
        <v>1.6354500000000001</v>
      </c>
      <c r="C857">
        <v>1.6386499999999999</v>
      </c>
      <c r="D857">
        <v>1.5914999999999999</v>
      </c>
      <c r="E857">
        <f>(GBPUSD_D1[[#This Row],[High]]+GBPUSD_D1[[#This Row],[Low]])/2</f>
        <v>1.615075</v>
      </c>
      <c r="F857">
        <f>1/GBPUSD_D1[[#This Row],[Kolumna1]]</f>
        <v>0.6191662925870316</v>
      </c>
      <c r="G857">
        <v>1.5946499999999999</v>
      </c>
      <c r="H857">
        <v>276531</v>
      </c>
    </row>
    <row r="858" spans="1:8" x14ac:dyDescent="0.3">
      <c r="A858" s="1">
        <v>40081</v>
      </c>
      <c r="B858">
        <v>1.5946499999999999</v>
      </c>
      <c r="C858">
        <v>1.6046</v>
      </c>
      <c r="D858">
        <v>1.59165</v>
      </c>
      <c r="E858">
        <f>(GBPUSD_D1[[#This Row],[High]]+GBPUSD_D1[[#This Row],[Low]])/2</f>
        <v>1.598125</v>
      </c>
      <c r="F858">
        <f>1/GBPUSD_D1[[#This Row],[Kolumna1]]</f>
        <v>0.62573328118889326</v>
      </c>
      <c r="G858">
        <v>1.5948500000000001</v>
      </c>
      <c r="H858">
        <v>237889</v>
      </c>
    </row>
    <row r="859" spans="1:8" x14ac:dyDescent="0.3">
      <c r="A859" s="1">
        <v>40083</v>
      </c>
      <c r="B859">
        <v>1.5962099999999999</v>
      </c>
      <c r="C859">
        <v>1.59755</v>
      </c>
      <c r="D859">
        <v>1.58155</v>
      </c>
      <c r="E859">
        <f>(GBPUSD_D1[[#This Row],[High]]+GBPUSD_D1[[#This Row],[Low]])/2</f>
        <v>1.58955</v>
      </c>
      <c r="F859">
        <f>1/GBPUSD_D1[[#This Row],[Kolumna1]]</f>
        <v>0.62910886728948445</v>
      </c>
      <c r="G859">
        <v>1.5859000000000001</v>
      </c>
      <c r="H859">
        <v>12690</v>
      </c>
    </row>
    <row r="860" spans="1:8" x14ac:dyDescent="0.3">
      <c r="A860" s="1">
        <v>40084</v>
      </c>
      <c r="B860">
        <v>1.5859000000000001</v>
      </c>
      <c r="C860">
        <v>1.5925</v>
      </c>
      <c r="D860">
        <v>1.5769500000000001</v>
      </c>
      <c r="E860">
        <f>(GBPUSD_D1[[#This Row],[High]]+GBPUSD_D1[[#This Row],[Low]])/2</f>
        <v>1.5847250000000002</v>
      </c>
      <c r="F860">
        <f>1/GBPUSD_D1[[#This Row],[Kolumna1]]</f>
        <v>0.63102431021155081</v>
      </c>
      <c r="G860">
        <v>1.5886499999999999</v>
      </c>
      <c r="H860">
        <v>227861</v>
      </c>
    </row>
    <row r="861" spans="1:8" x14ac:dyDescent="0.3">
      <c r="A861" s="1">
        <v>40085</v>
      </c>
      <c r="B861">
        <v>1.5886499999999999</v>
      </c>
      <c r="C861">
        <v>1.5989</v>
      </c>
      <c r="D861">
        <v>1.5824499999999999</v>
      </c>
      <c r="E861">
        <f>(GBPUSD_D1[[#This Row],[High]]+GBPUSD_D1[[#This Row],[Low]])/2</f>
        <v>1.5906750000000001</v>
      </c>
      <c r="F861">
        <f>1/GBPUSD_D1[[#This Row],[Kolumna1]]</f>
        <v>0.62866393197856252</v>
      </c>
      <c r="G861">
        <v>1.5968500000000001</v>
      </c>
      <c r="H861">
        <v>265330</v>
      </c>
    </row>
    <row r="862" spans="1:8" x14ac:dyDescent="0.3">
      <c r="A862" s="1">
        <v>40086</v>
      </c>
      <c r="B862">
        <v>1.5968</v>
      </c>
      <c r="C862">
        <v>1.6125499999999999</v>
      </c>
      <c r="D862">
        <v>1.5944499999999999</v>
      </c>
      <c r="E862">
        <f>(GBPUSD_D1[[#This Row],[High]]+GBPUSD_D1[[#This Row],[Low]])/2</f>
        <v>1.6034999999999999</v>
      </c>
      <c r="F862">
        <f>1/GBPUSD_D1[[#This Row],[Kolumna1]]</f>
        <v>0.62363579669473035</v>
      </c>
      <c r="G862">
        <v>1.6</v>
      </c>
      <c r="H862">
        <v>268947</v>
      </c>
    </row>
    <row r="863" spans="1:8" x14ac:dyDescent="0.3">
      <c r="A863" s="1">
        <v>40087</v>
      </c>
      <c r="B863">
        <v>1.6</v>
      </c>
      <c r="C863">
        <v>1.6024</v>
      </c>
      <c r="D863">
        <v>1.5888</v>
      </c>
      <c r="E863">
        <f>(GBPUSD_D1[[#This Row],[High]]+GBPUSD_D1[[#This Row],[Low]])/2</f>
        <v>1.5956000000000001</v>
      </c>
      <c r="F863">
        <f>1/GBPUSD_D1[[#This Row],[Kolumna1]]</f>
        <v>0.62672348959639002</v>
      </c>
      <c r="G863">
        <v>1.58935</v>
      </c>
      <c r="H863">
        <v>256214</v>
      </c>
    </row>
    <row r="864" spans="1:8" x14ac:dyDescent="0.3">
      <c r="A864" s="1">
        <v>40088</v>
      </c>
      <c r="B864">
        <v>1.58935</v>
      </c>
      <c r="C864">
        <v>1.59545</v>
      </c>
      <c r="D864">
        <v>1.5803</v>
      </c>
      <c r="E864">
        <f>(GBPUSD_D1[[#This Row],[High]]+GBPUSD_D1[[#This Row],[Low]])/2</f>
        <v>1.5878749999999999</v>
      </c>
      <c r="F864">
        <f>1/GBPUSD_D1[[#This Row],[Kolumna1]]</f>
        <v>0.62977249468629459</v>
      </c>
      <c r="G864">
        <v>1.5947499999999999</v>
      </c>
      <c r="H864">
        <v>306959</v>
      </c>
    </row>
    <row r="865" spans="1:8" x14ac:dyDescent="0.3">
      <c r="A865" s="1">
        <v>40090</v>
      </c>
      <c r="B865">
        <v>1.59423</v>
      </c>
      <c r="C865">
        <v>1.5952999999999999</v>
      </c>
      <c r="D865">
        <v>1.59175</v>
      </c>
      <c r="E865">
        <f>(GBPUSD_D1[[#This Row],[High]]+GBPUSD_D1[[#This Row],[Low]])/2</f>
        <v>1.5935250000000001</v>
      </c>
      <c r="F865">
        <f>1/GBPUSD_D1[[#This Row],[Kolumna1]]</f>
        <v>0.62753957421439888</v>
      </c>
      <c r="G865">
        <v>1.5929500000000001</v>
      </c>
      <c r="H865">
        <v>7947</v>
      </c>
    </row>
    <row r="866" spans="1:8" x14ac:dyDescent="0.3">
      <c r="A866" s="1">
        <v>40091</v>
      </c>
      <c r="B866">
        <v>1.5930500000000001</v>
      </c>
      <c r="C866">
        <v>1.6023499999999999</v>
      </c>
      <c r="D866">
        <v>1.5902000000000001</v>
      </c>
      <c r="E866">
        <f>(GBPUSD_D1[[#This Row],[High]]+GBPUSD_D1[[#This Row],[Low]])/2</f>
        <v>1.5962749999999999</v>
      </c>
      <c r="F866">
        <f>1/GBPUSD_D1[[#This Row],[Kolumna1]]</f>
        <v>0.62645847363392904</v>
      </c>
      <c r="G866">
        <v>1.5946499999999999</v>
      </c>
      <c r="H866">
        <v>258940</v>
      </c>
    </row>
    <row r="867" spans="1:8" x14ac:dyDescent="0.3">
      <c r="A867" s="1">
        <v>40092</v>
      </c>
      <c r="B867">
        <v>1.5946499999999999</v>
      </c>
      <c r="C867">
        <v>1.6047499999999999</v>
      </c>
      <c r="D867">
        <v>1.58755</v>
      </c>
      <c r="E867">
        <f>(GBPUSD_D1[[#This Row],[High]]+GBPUSD_D1[[#This Row],[Low]])/2</f>
        <v>1.59615</v>
      </c>
      <c r="F867">
        <f>1/GBPUSD_D1[[#This Row],[Kolumna1]]</f>
        <v>0.62650753375309343</v>
      </c>
      <c r="G867">
        <v>1.59215</v>
      </c>
      <c r="H867">
        <v>288277</v>
      </c>
    </row>
    <row r="868" spans="1:8" x14ac:dyDescent="0.3">
      <c r="A868" s="1">
        <v>40093</v>
      </c>
      <c r="B868">
        <v>1.5922000000000001</v>
      </c>
      <c r="C868">
        <v>1.5975999999999999</v>
      </c>
      <c r="D868">
        <v>1.5858000000000001</v>
      </c>
      <c r="E868">
        <f>(GBPUSD_D1[[#This Row],[High]]+GBPUSD_D1[[#This Row],[Low]])/2</f>
        <v>1.5916999999999999</v>
      </c>
      <c r="F868">
        <f>1/GBPUSD_D1[[#This Row],[Kolumna1]]</f>
        <v>0.62825909405038638</v>
      </c>
      <c r="G868">
        <v>1.5962499999999999</v>
      </c>
      <c r="H868">
        <v>305348</v>
      </c>
    </row>
    <row r="869" spans="1:8" x14ac:dyDescent="0.3">
      <c r="A869" s="1">
        <v>40094</v>
      </c>
      <c r="B869">
        <v>1.5962499999999999</v>
      </c>
      <c r="C869">
        <v>1.6120000000000001</v>
      </c>
      <c r="D869">
        <v>1.5951</v>
      </c>
      <c r="E869">
        <f>(GBPUSD_D1[[#This Row],[High]]+GBPUSD_D1[[#This Row],[Low]])/2</f>
        <v>1.60355</v>
      </c>
      <c r="F869">
        <f>1/GBPUSD_D1[[#This Row],[Kolumna1]]</f>
        <v>0.623616351220729</v>
      </c>
      <c r="G869">
        <v>1.6051500000000001</v>
      </c>
      <c r="H869">
        <v>307104</v>
      </c>
    </row>
    <row r="870" spans="1:8" x14ac:dyDescent="0.3">
      <c r="A870" s="1">
        <v>40095</v>
      </c>
      <c r="B870">
        <v>1.6050500000000001</v>
      </c>
      <c r="C870">
        <v>1.6059000000000001</v>
      </c>
      <c r="D870">
        <v>1.5825</v>
      </c>
      <c r="E870">
        <f>(GBPUSD_D1[[#This Row],[High]]+GBPUSD_D1[[#This Row],[Low]])/2</f>
        <v>1.5942000000000001</v>
      </c>
      <c r="F870">
        <f>1/GBPUSD_D1[[#This Row],[Kolumna1]]</f>
        <v>0.62727386777066862</v>
      </c>
      <c r="G870">
        <v>1.5842499999999999</v>
      </c>
      <c r="H870">
        <v>296989</v>
      </c>
    </row>
    <row r="871" spans="1:8" x14ac:dyDescent="0.3">
      <c r="A871" s="1">
        <v>40097</v>
      </c>
      <c r="B871">
        <v>1.58341</v>
      </c>
      <c r="C871">
        <v>1.5868500000000001</v>
      </c>
      <c r="D871">
        <v>1.5830299999999999</v>
      </c>
      <c r="E871">
        <f>(GBPUSD_D1[[#This Row],[High]]+GBPUSD_D1[[#This Row],[Low]])/2</f>
        <v>1.58494</v>
      </c>
      <c r="F871">
        <f>1/GBPUSD_D1[[#This Row],[Kolumna1]]</f>
        <v>0.63093871061365103</v>
      </c>
      <c r="G871">
        <v>1.5846499999999999</v>
      </c>
      <c r="H871">
        <v>7403</v>
      </c>
    </row>
    <row r="872" spans="1:8" x14ac:dyDescent="0.3">
      <c r="A872" s="1">
        <v>40098</v>
      </c>
      <c r="B872">
        <v>1.5846</v>
      </c>
      <c r="C872">
        <v>1.5882000000000001</v>
      </c>
      <c r="D872">
        <v>1.5727500000000001</v>
      </c>
      <c r="E872">
        <f>(GBPUSD_D1[[#This Row],[High]]+GBPUSD_D1[[#This Row],[Low]])/2</f>
        <v>1.5804750000000001</v>
      </c>
      <c r="F872">
        <f>1/GBPUSD_D1[[#This Row],[Kolumna1]]</f>
        <v>0.63272117559594421</v>
      </c>
      <c r="G872">
        <v>1.58125</v>
      </c>
      <c r="H872">
        <v>221435</v>
      </c>
    </row>
    <row r="873" spans="1:8" x14ac:dyDescent="0.3">
      <c r="A873" s="1">
        <v>40099</v>
      </c>
      <c r="B873">
        <v>1.5811500000000001</v>
      </c>
      <c r="C873">
        <v>1.59385</v>
      </c>
      <c r="D873">
        <v>1.5708</v>
      </c>
      <c r="E873">
        <f>(GBPUSD_D1[[#This Row],[High]]+GBPUSD_D1[[#This Row],[Low]])/2</f>
        <v>1.582325</v>
      </c>
      <c r="F873">
        <f>1/GBPUSD_D1[[#This Row],[Kolumna1]]</f>
        <v>0.63198141974625943</v>
      </c>
      <c r="G873">
        <v>1.5931500000000001</v>
      </c>
      <c r="H873">
        <v>277185</v>
      </c>
    </row>
    <row r="874" spans="1:8" x14ac:dyDescent="0.3">
      <c r="A874" s="1">
        <v>40100</v>
      </c>
      <c r="B874">
        <v>1.5931500000000001</v>
      </c>
      <c r="C874">
        <v>1.6024</v>
      </c>
      <c r="D874">
        <v>1.5902000000000001</v>
      </c>
      <c r="E874">
        <f>(GBPUSD_D1[[#This Row],[High]]+GBPUSD_D1[[#This Row],[Low]])/2</f>
        <v>1.5963000000000001</v>
      </c>
      <c r="F874">
        <f>1/GBPUSD_D1[[#This Row],[Kolumna1]]</f>
        <v>0.62644866253210552</v>
      </c>
      <c r="G874">
        <v>1.6004499999999999</v>
      </c>
      <c r="H874">
        <v>252410</v>
      </c>
    </row>
    <row r="875" spans="1:8" x14ac:dyDescent="0.3">
      <c r="A875" s="1">
        <v>40101</v>
      </c>
      <c r="B875">
        <v>1.6003499999999999</v>
      </c>
      <c r="C875">
        <v>1.63395</v>
      </c>
      <c r="D875">
        <v>1.6001000000000001</v>
      </c>
      <c r="E875">
        <f>(GBPUSD_D1[[#This Row],[High]]+GBPUSD_D1[[#This Row],[Low]])/2</f>
        <v>1.6170249999999999</v>
      </c>
      <c r="F875">
        <f>1/GBPUSD_D1[[#This Row],[Kolumna1]]</f>
        <v>0.61841962863901301</v>
      </c>
      <c r="G875">
        <v>1.6336999999999999</v>
      </c>
      <c r="H875">
        <v>281576</v>
      </c>
    </row>
    <row r="876" spans="1:8" x14ac:dyDescent="0.3">
      <c r="A876" s="1">
        <v>40102</v>
      </c>
      <c r="B876">
        <v>1.6336999999999999</v>
      </c>
      <c r="C876">
        <v>1.6398999999999999</v>
      </c>
      <c r="D876">
        <v>1.6251500000000001</v>
      </c>
      <c r="E876">
        <f>(GBPUSD_D1[[#This Row],[High]]+GBPUSD_D1[[#This Row],[Low]])/2</f>
        <v>1.632525</v>
      </c>
      <c r="F876">
        <f>1/GBPUSD_D1[[#This Row],[Kolumna1]]</f>
        <v>0.61254804673741592</v>
      </c>
      <c r="G876">
        <v>1.6354500000000001</v>
      </c>
      <c r="H876">
        <v>233509</v>
      </c>
    </row>
    <row r="877" spans="1:8" x14ac:dyDescent="0.3">
      <c r="A877" s="1">
        <v>40104</v>
      </c>
      <c r="B877">
        <v>1.6290800000000001</v>
      </c>
      <c r="C877">
        <v>1.6370499999999999</v>
      </c>
      <c r="D877">
        <v>1.6282000000000001</v>
      </c>
      <c r="E877">
        <f>(GBPUSD_D1[[#This Row],[High]]+GBPUSD_D1[[#This Row],[Low]])/2</f>
        <v>1.632625</v>
      </c>
      <c r="F877">
        <f>1/GBPUSD_D1[[#This Row],[Kolumna1]]</f>
        <v>0.61251052752469182</v>
      </c>
      <c r="G877">
        <v>1.6352</v>
      </c>
      <c r="H877">
        <v>13032</v>
      </c>
    </row>
    <row r="878" spans="1:8" x14ac:dyDescent="0.3">
      <c r="A878" s="1">
        <v>40105</v>
      </c>
      <c r="B878">
        <v>1.6353</v>
      </c>
      <c r="C878">
        <v>1.6435</v>
      </c>
      <c r="D878">
        <v>1.62405</v>
      </c>
      <c r="E878">
        <f>(GBPUSD_D1[[#This Row],[High]]+GBPUSD_D1[[#This Row],[Low]])/2</f>
        <v>1.633775</v>
      </c>
      <c r="F878">
        <f>1/GBPUSD_D1[[#This Row],[Kolumna1]]</f>
        <v>0.61207938669645456</v>
      </c>
      <c r="G878">
        <v>1.6408</v>
      </c>
      <c r="H878">
        <v>239447</v>
      </c>
    </row>
    <row r="879" spans="1:8" x14ac:dyDescent="0.3">
      <c r="A879" s="1">
        <v>40106</v>
      </c>
      <c r="B879">
        <v>1.6408</v>
      </c>
      <c r="C879">
        <v>1.6488499999999999</v>
      </c>
      <c r="D879">
        <v>1.6328</v>
      </c>
      <c r="E879">
        <f>(GBPUSD_D1[[#This Row],[High]]+GBPUSD_D1[[#This Row],[Low]])/2</f>
        <v>1.640825</v>
      </c>
      <c r="F879">
        <f>1/GBPUSD_D1[[#This Row],[Kolumna1]]</f>
        <v>0.60944951472582387</v>
      </c>
      <c r="G879">
        <v>1.63785</v>
      </c>
      <c r="H879">
        <v>262854</v>
      </c>
    </row>
    <row r="880" spans="1:8" x14ac:dyDescent="0.3">
      <c r="A880" s="1">
        <v>40107</v>
      </c>
      <c r="B880">
        <v>1.63785</v>
      </c>
      <c r="C880">
        <v>1.6636500000000001</v>
      </c>
      <c r="D880">
        <v>1.6346499999999999</v>
      </c>
      <c r="E880">
        <f>(GBPUSD_D1[[#This Row],[High]]+GBPUSD_D1[[#This Row],[Low]])/2</f>
        <v>1.6491500000000001</v>
      </c>
      <c r="F880">
        <f>1/GBPUSD_D1[[#This Row],[Kolumna1]]</f>
        <v>0.60637298002001028</v>
      </c>
      <c r="G880">
        <v>1.66185</v>
      </c>
      <c r="H880">
        <v>292571</v>
      </c>
    </row>
    <row r="881" spans="1:8" x14ac:dyDescent="0.3">
      <c r="A881" s="1">
        <v>40108</v>
      </c>
      <c r="B881">
        <v>1.66185</v>
      </c>
      <c r="C881">
        <v>1.6637500000000001</v>
      </c>
      <c r="D881">
        <v>1.6486499999999999</v>
      </c>
      <c r="E881">
        <f>(GBPUSD_D1[[#This Row],[High]]+GBPUSD_D1[[#This Row],[Low]])/2</f>
        <v>1.6562000000000001</v>
      </c>
      <c r="F881">
        <f>1/GBPUSD_D1[[#This Row],[Kolumna1]]</f>
        <v>0.60379181258302128</v>
      </c>
      <c r="G881">
        <v>1.6628499999999999</v>
      </c>
      <c r="H881">
        <v>249782</v>
      </c>
    </row>
    <row r="882" spans="1:8" x14ac:dyDescent="0.3">
      <c r="A882" s="1">
        <v>40109</v>
      </c>
      <c r="B882">
        <v>1.6628499999999999</v>
      </c>
      <c r="C882">
        <v>1.6693499999999999</v>
      </c>
      <c r="D882">
        <v>1.62995</v>
      </c>
      <c r="E882">
        <f>(GBPUSD_D1[[#This Row],[High]]+GBPUSD_D1[[#This Row],[Low]])/2</f>
        <v>1.6496499999999998</v>
      </c>
      <c r="F882">
        <f>1/GBPUSD_D1[[#This Row],[Kolumna1]]</f>
        <v>0.60618919164671303</v>
      </c>
      <c r="G882">
        <v>1.63035</v>
      </c>
      <c r="H882">
        <v>259009</v>
      </c>
    </row>
    <row r="883" spans="1:8" x14ac:dyDescent="0.3">
      <c r="A883" s="1">
        <v>40111</v>
      </c>
      <c r="B883">
        <v>1.62886</v>
      </c>
      <c r="C883">
        <v>1.6325499999999999</v>
      </c>
      <c r="D883">
        <v>1.6266499999999999</v>
      </c>
      <c r="E883">
        <f>(GBPUSD_D1[[#This Row],[High]]+GBPUSD_D1[[#This Row],[Low]])/2</f>
        <v>1.6295999999999999</v>
      </c>
      <c r="F883">
        <f>1/GBPUSD_D1[[#This Row],[Kolumna1]]</f>
        <v>0.61364752086401575</v>
      </c>
      <c r="G883">
        <v>1.6267</v>
      </c>
      <c r="H883">
        <v>5452</v>
      </c>
    </row>
    <row r="884" spans="1:8" x14ac:dyDescent="0.3">
      <c r="A884" s="1">
        <v>40112</v>
      </c>
      <c r="B884">
        <v>1.6268499999999999</v>
      </c>
      <c r="C884">
        <v>1.6395</v>
      </c>
      <c r="D884">
        <v>1.6250500000000001</v>
      </c>
      <c r="E884">
        <f>(GBPUSD_D1[[#This Row],[High]]+GBPUSD_D1[[#This Row],[Low]])/2</f>
        <v>1.6322749999999999</v>
      </c>
      <c r="F884">
        <f>1/GBPUSD_D1[[#This Row],[Kolumna1]]</f>
        <v>0.6126418648818367</v>
      </c>
      <c r="G884">
        <v>1.6294</v>
      </c>
      <c r="H884">
        <v>237920</v>
      </c>
    </row>
    <row r="885" spans="1:8" x14ac:dyDescent="0.3">
      <c r="A885" s="1">
        <v>40113</v>
      </c>
      <c r="B885">
        <v>1.6294999999999999</v>
      </c>
      <c r="C885">
        <v>1.64385</v>
      </c>
      <c r="D885">
        <v>1.6285000000000001</v>
      </c>
      <c r="E885">
        <f>(GBPUSD_D1[[#This Row],[High]]+GBPUSD_D1[[#This Row],[Low]])/2</f>
        <v>1.6361750000000002</v>
      </c>
      <c r="F885">
        <f>1/GBPUSD_D1[[#This Row],[Kolumna1]]</f>
        <v>0.6111815667639463</v>
      </c>
      <c r="G885">
        <v>1.6392500000000001</v>
      </c>
      <c r="H885">
        <v>278178</v>
      </c>
    </row>
    <row r="886" spans="1:8" x14ac:dyDescent="0.3">
      <c r="A886" s="1">
        <v>40114</v>
      </c>
      <c r="B886">
        <v>1.6392500000000001</v>
      </c>
      <c r="C886">
        <v>1.6467000000000001</v>
      </c>
      <c r="D886">
        <v>1.6285000000000001</v>
      </c>
      <c r="E886">
        <f>(GBPUSD_D1[[#This Row],[High]]+GBPUSD_D1[[#This Row],[Low]])/2</f>
        <v>1.6375999999999999</v>
      </c>
      <c r="F886">
        <f>1/GBPUSD_D1[[#This Row],[Kolumna1]]</f>
        <v>0.61064973131411826</v>
      </c>
      <c r="G886">
        <v>1.6374</v>
      </c>
      <c r="H886">
        <v>253086</v>
      </c>
    </row>
    <row r="887" spans="1:8" x14ac:dyDescent="0.3">
      <c r="A887" s="1">
        <v>40115</v>
      </c>
      <c r="B887">
        <v>1.6374</v>
      </c>
      <c r="C887">
        <v>1.6603000000000001</v>
      </c>
      <c r="D887">
        <v>1.63375</v>
      </c>
      <c r="E887">
        <f>(GBPUSD_D1[[#This Row],[High]]+GBPUSD_D1[[#This Row],[Low]])/2</f>
        <v>1.6470250000000002</v>
      </c>
      <c r="F887">
        <f>1/GBPUSD_D1[[#This Row],[Kolumna1]]</f>
        <v>0.60715532551114881</v>
      </c>
      <c r="G887">
        <v>1.6560999999999999</v>
      </c>
      <c r="H887">
        <v>237677</v>
      </c>
    </row>
    <row r="888" spans="1:8" x14ac:dyDescent="0.3">
      <c r="A888" s="1">
        <v>40116</v>
      </c>
      <c r="B888">
        <v>1.6560999999999999</v>
      </c>
      <c r="C888">
        <v>1.6578999999999999</v>
      </c>
      <c r="D888">
        <v>1.6408499999999999</v>
      </c>
      <c r="E888">
        <f>(GBPUSD_D1[[#This Row],[High]]+GBPUSD_D1[[#This Row],[Low]])/2</f>
        <v>1.649375</v>
      </c>
      <c r="F888">
        <f>1/GBPUSD_D1[[#This Row],[Kolumna1]]</f>
        <v>0.60629026146267528</v>
      </c>
      <c r="G888">
        <v>1.6443000000000001</v>
      </c>
      <c r="H888">
        <v>212869</v>
      </c>
    </row>
    <row r="889" spans="1:8" x14ac:dyDescent="0.3">
      <c r="A889" s="1">
        <v>40118</v>
      </c>
      <c r="B889">
        <v>1.6403000000000001</v>
      </c>
      <c r="C889">
        <v>1.6438999999999999</v>
      </c>
      <c r="D889">
        <v>1.63445</v>
      </c>
      <c r="E889">
        <f>(GBPUSD_D1[[#This Row],[High]]+GBPUSD_D1[[#This Row],[Low]])/2</f>
        <v>1.6391749999999998</v>
      </c>
      <c r="F889">
        <f>1/GBPUSD_D1[[#This Row],[Kolumna1]]</f>
        <v>0.61006298900361466</v>
      </c>
      <c r="G889">
        <v>1.6413</v>
      </c>
      <c r="H889">
        <v>9398</v>
      </c>
    </row>
    <row r="890" spans="1:8" x14ac:dyDescent="0.3">
      <c r="A890" s="1">
        <v>40119</v>
      </c>
      <c r="B890">
        <v>1.6412500000000001</v>
      </c>
      <c r="C890">
        <v>1.64775</v>
      </c>
      <c r="D890">
        <v>1.6328499999999999</v>
      </c>
      <c r="E890">
        <f>(GBPUSD_D1[[#This Row],[High]]+GBPUSD_D1[[#This Row],[Low]])/2</f>
        <v>1.6402999999999999</v>
      </c>
      <c r="F890">
        <f>1/GBPUSD_D1[[#This Row],[Kolumna1]]</f>
        <v>0.60964457721148579</v>
      </c>
      <c r="G890">
        <v>1.6392500000000001</v>
      </c>
      <c r="H890">
        <v>265924</v>
      </c>
    </row>
    <row r="891" spans="1:8" x14ac:dyDescent="0.3">
      <c r="A891" s="1">
        <v>40120</v>
      </c>
      <c r="B891">
        <v>1.6392500000000001</v>
      </c>
      <c r="C891">
        <v>1.6455</v>
      </c>
      <c r="D891">
        <v>1.6261000000000001</v>
      </c>
      <c r="E891">
        <f>(GBPUSD_D1[[#This Row],[High]]+GBPUSD_D1[[#This Row],[Low]])/2</f>
        <v>1.6358000000000001</v>
      </c>
      <c r="F891">
        <f>1/GBPUSD_D1[[#This Row],[Kolumna1]]</f>
        <v>0.61132167746668287</v>
      </c>
      <c r="G891">
        <v>1.6420999999999999</v>
      </c>
      <c r="H891">
        <v>255612</v>
      </c>
    </row>
    <row r="892" spans="1:8" x14ac:dyDescent="0.3">
      <c r="A892" s="1">
        <v>40121</v>
      </c>
      <c r="B892">
        <v>1.64205</v>
      </c>
      <c r="C892">
        <v>1.6597</v>
      </c>
      <c r="D892">
        <v>1.64</v>
      </c>
      <c r="E892">
        <f>(GBPUSD_D1[[#This Row],[High]]+GBPUSD_D1[[#This Row],[Low]])/2</f>
        <v>1.6498499999999998</v>
      </c>
      <c r="F892">
        <f>1/GBPUSD_D1[[#This Row],[Kolumna1]]</f>
        <v>0.60611570748855959</v>
      </c>
      <c r="G892">
        <v>1.6555500000000001</v>
      </c>
      <c r="H892">
        <v>269294</v>
      </c>
    </row>
    <row r="893" spans="1:8" x14ac:dyDescent="0.3">
      <c r="A893" s="1">
        <v>40122</v>
      </c>
      <c r="B893">
        <v>1.6555500000000001</v>
      </c>
      <c r="C893">
        <v>1.6635500000000001</v>
      </c>
      <c r="D893">
        <v>1.64655</v>
      </c>
      <c r="E893">
        <f>(GBPUSD_D1[[#This Row],[High]]+GBPUSD_D1[[#This Row],[Low]])/2</f>
        <v>1.6550500000000001</v>
      </c>
      <c r="F893">
        <f>1/GBPUSD_D1[[#This Row],[Kolumna1]]</f>
        <v>0.60421135313132524</v>
      </c>
      <c r="G893">
        <v>1.6572499999999999</v>
      </c>
      <c r="H893">
        <v>247762</v>
      </c>
    </row>
    <row r="894" spans="1:8" x14ac:dyDescent="0.3">
      <c r="A894" s="1">
        <v>40123</v>
      </c>
      <c r="B894">
        <v>1.6572</v>
      </c>
      <c r="C894">
        <v>1.6635</v>
      </c>
      <c r="D894">
        <v>1.6517500000000001</v>
      </c>
      <c r="E894">
        <f>(GBPUSD_D1[[#This Row],[High]]+GBPUSD_D1[[#This Row],[Low]])/2</f>
        <v>1.6576249999999999</v>
      </c>
      <c r="F894">
        <f>1/GBPUSD_D1[[#This Row],[Kolumna1]]</f>
        <v>0.60327275469421615</v>
      </c>
      <c r="G894">
        <v>1.66092</v>
      </c>
      <c r="H894">
        <v>225173</v>
      </c>
    </row>
    <row r="895" spans="1:8" x14ac:dyDescent="0.3">
      <c r="A895" s="1">
        <v>40125</v>
      </c>
      <c r="B895">
        <v>1.6657999999999999</v>
      </c>
      <c r="C895">
        <v>1.6667000000000001</v>
      </c>
      <c r="D895">
        <v>1.6621999999999999</v>
      </c>
      <c r="E895">
        <f>(GBPUSD_D1[[#This Row],[High]]+GBPUSD_D1[[#This Row],[Low]])/2</f>
        <v>1.66445</v>
      </c>
      <c r="F895">
        <f>1/GBPUSD_D1[[#This Row],[Kolumna1]]</f>
        <v>0.60079906275346207</v>
      </c>
      <c r="G895">
        <v>1.6628499999999999</v>
      </c>
      <c r="H895">
        <v>3065</v>
      </c>
    </row>
    <row r="896" spans="1:8" x14ac:dyDescent="0.3">
      <c r="A896" s="1">
        <v>40126</v>
      </c>
      <c r="B896">
        <v>1.6628499999999999</v>
      </c>
      <c r="C896">
        <v>1.68425</v>
      </c>
      <c r="D896">
        <v>1.6616500000000001</v>
      </c>
      <c r="E896">
        <f>(GBPUSD_D1[[#This Row],[High]]+GBPUSD_D1[[#This Row],[Low]])/2</f>
        <v>1.6729500000000002</v>
      </c>
      <c r="F896">
        <f>1/GBPUSD_D1[[#This Row],[Kolumna1]]</f>
        <v>0.59774649571116889</v>
      </c>
      <c r="G896">
        <v>1.6777</v>
      </c>
      <c r="H896">
        <v>245238</v>
      </c>
    </row>
    <row r="897" spans="1:8" x14ac:dyDescent="0.3">
      <c r="A897" s="1">
        <v>40127</v>
      </c>
      <c r="B897">
        <v>1.6777</v>
      </c>
      <c r="C897">
        <v>1.6788000000000001</v>
      </c>
      <c r="D897">
        <v>1.6600999999999999</v>
      </c>
      <c r="E897">
        <f>(GBPUSD_D1[[#This Row],[High]]+GBPUSD_D1[[#This Row],[Low]])/2</f>
        <v>1.6694499999999999</v>
      </c>
      <c r="F897">
        <f>1/GBPUSD_D1[[#This Row],[Kolumna1]]</f>
        <v>0.59899967055018122</v>
      </c>
      <c r="G897">
        <v>1.67405</v>
      </c>
      <c r="H897">
        <v>248641</v>
      </c>
    </row>
    <row r="898" spans="1:8" x14ac:dyDescent="0.3">
      <c r="A898" s="1">
        <v>40128</v>
      </c>
      <c r="B898">
        <v>1.6739999999999999</v>
      </c>
      <c r="C898">
        <v>1.6797500000000001</v>
      </c>
      <c r="D898">
        <v>1.6535</v>
      </c>
      <c r="E898">
        <f>(GBPUSD_D1[[#This Row],[High]]+GBPUSD_D1[[#This Row],[Low]])/2</f>
        <v>1.666625</v>
      </c>
      <c r="F898">
        <f>1/GBPUSD_D1[[#This Row],[Kolumna1]]</f>
        <v>0.60001500037500932</v>
      </c>
      <c r="G898">
        <v>1.65805</v>
      </c>
      <c r="H898">
        <v>230478</v>
      </c>
    </row>
    <row r="899" spans="1:8" x14ac:dyDescent="0.3">
      <c r="A899" s="1">
        <v>40129</v>
      </c>
      <c r="B899">
        <v>1.6581999999999999</v>
      </c>
      <c r="C899">
        <v>1.66265</v>
      </c>
      <c r="D899">
        <v>1.6515500000000001</v>
      </c>
      <c r="E899">
        <f>(GBPUSD_D1[[#This Row],[High]]+GBPUSD_D1[[#This Row],[Low]])/2</f>
        <v>1.6571</v>
      </c>
      <c r="F899">
        <f>1/GBPUSD_D1[[#This Row],[Kolumna1]]</f>
        <v>0.60346388268662121</v>
      </c>
      <c r="G899">
        <v>1.65855</v>
      </c>
      <c r="H899">
        <v>221391</v>
      </c>
    </row>
    <row r="900" spans="1:8" x14ac:dyDescent="0.3">
      <c r="A900" s="1">
        <v>40130</v>
      </c>
      <c r="B900">
        <v>1.65855</v>
      </c>
      <c r="C900">
        <v>1.6707000000000001</v>
      </c>
      <c r="D900">
        <v>1.6574500000000001</v>
      </c>
      <c r="E900">
        <f>(GBPUSD_D1[[#This Row],[High]]+GBPUSD_D1[[#This Row],[Low]])/2</f>
        <v>1.664075</v>
      </c>
      <c r="F900">
        <f>1/GBPUSD_D1[[#This Row],[Kolumna1]]</f>
        <v>0.60093445307453086</v>
      </c>
      <c r="G900">
        <v>1.66696</v>
      </c>
      <c r="H900">
        <v>230994</v>
      </c>
    </row>
    <row r="901" spans="1:8" x14ac:dyDescent="0.3">
      <c r="A901" s="1">
        <v>40132</v>
      </c>
      <c r="B901">
        <v>1.66995</v>
      </c>
      <c r="C901">
        <v>1.6729000000000001</v>
      </c>
      <c r="D901">
        <v>1.66995</v>
      </c>
      <c r="E901">
        <f>(GBPUSD_D1[[#This Row],[High]]+GBPUSD_D1[[#This Row],[Low]])/2</f>
        <v>1.6714250000000002</v>
      </c>
      <c r="F901">
        <f>1/GBPUSD_D1[[#This Row],[Kolumna1]]</f>
        <v>0.5982918766920442</v>
      </c>
      <c r="G901">
        <v>1.6725000000000001</v>
      </c>
      <c r="H901">
        <v>6011</v>
      </c>
    </row>
    <row r="902" spans="1:8" x14ac:dyDescent="0.3">
      <c r="A902" s="1">
        <v>40133</v>
      </c>
      <c r="B902">
        <v>1.6726000000000001</v>
      </c>
      <c r="C902">
        <v>1.6878</v>
      </c>
      <c r="D902">
        <v>1.6669</v>
      </c>
      <c r="E902">
        <f>(GBPUSD_D1[[#This Row],[High]]+GBPUSD_D1[[#This Row],[Low]])/2</f>
        <v>1.6773500000000001</v>
      </c>
      <c r="F902">
        <f>1/GBPUSD_D1[[#This Row],[Kolumna1]]</f>
        <v>0.59617849584165494</v>
      </c>
      <c r="G902">
        <v>1.6836500000000001</v>
      </c>
      <c r="H902">
        <v>196297</v>
      </c>
    </row>
    <row r="903" spans="1:8" x14ac:dyDescent="0.3">
      <c r="A903" s="1">
        <v>40134</v>
      </c>
      <c r="B903">
        <v>1.6836500000000001</v>
      </c>
      <c r="C903">
        <v>1.6872499999999999</v>
      </c>
      <c r="D903">
        <v>1.6754</v>
      </c>
      <c r="E903">
        <f>(GBPUSD_D1[[#This Row],[High]]+GBPUSD_D1[[#This Row],[Low]])/2</f>
        <v>1.681325</v>
      </c>
      <c r="F903">
        <f>1/GBPUSD_D1[[#This Row],[Kolumna1]]</f>
        <v>0.59476900658706677</v>
      </c>
      <c r="G903">
        <v>1.6818900000000001</v>
      </c>
      <c r="H903">
        <v>222452</v>
      </c>
    </row>
    <row r="904" spans="1:8" x14ac:dyDescent="0.3">
      <c r="A904" s="1">
        <v>40135</v>
      </c>
      <c r="B904">
        <v>1.6819</v>
      </c>
      <c r="C904">
        <v>1.68455</v>
      </c>
      <c r="D904">
        <v>1.6714</v>
      </c>
      <c r="E904">
        <f>(GBPUSD_D1[[#This Row],[High]]+GBPUSD_D1[[#This Row],[Low]])/2</f>
        <v>1.677975</v>
      </c>
      <c r="F904">
        <f>1/GBPUSD_D1[[#This Row],[Kolumna1]]</f>
        <v>0.5959564355845588</v>
      </c>
      <c r="G904">
        <v>1.6738999999999999</v>
      </c>
      <c r="H904">
        <v>199842</v>
      </c>
    </row>
    <row r="905" spans="1:8" x14ac:dyDescent="0.3">
      <c r="A905" s="1">
        <v>40136</v>
      </c>
      <c r="B905">
        <v>1.6738500000000001</v>
      </c>
      <c r="C905">
        <v>1.67405</v>
      </c>
      <c r="D905">
        <v>1.66055</v>
      </c>
      <c r="E905">
        <f>(GBPUSD_D1[[#This Row],[High]]+GBPUSD_D1[[#This Row],[Low]])/2</f>
        <v>1.6673</v>
      </c>
      <c r="F905">
        <f>1/GBPUSD_D1[[#This Row],[Kolumna1]]</f>
        <v>0.59977208660708925</v>
      </c>
      <c r="G905">
        <v>1.6651499999999999</v>
      </c>
      <c r="H905">
        <v>210288</v>
      </c>
    </row>
    <row r="906" spans="1:8" x14ac:dyDescent="0.3">
      <c r="A906" s="1">
        <v>40137</v>
      </c>
      <c r="B906">
        <v>1.6651499999999999</v>
      </c>
      <c r="C906">
        <v>1.6676</v>
      </c>
      <c r="D906">
        <v>1.6459999999999999</v>
      </c>
      <c r="E906">
        <f>(GBPUSD_D1[[#This Row],[High]]+GBPUSD_D1[[#This Row],[Low]])/2</f>
        <v>1.6568000000000001</v>
      </c>
      <c r="F906">
        <f>1/GBPUSD_D1[[#This Row],[Kolumna1]]</f>
        <v>0.60357315306615156</v>
      </c>
      <c r="G906">
        <v>1.65005</v>
      </c>
      <c r="H906">
        <v>201886</v>
      </c>
    </row>
    <row r="907" spans="1:8" x14ac:dyDescent="0.3">
      <c r="A907" s="1">
        <v>40139</v>
      </c>
      <c r="B907">
        <v>1.6496500000000001</v>
      </c>
      <c r="C907">
        <v>1.65045</v>
      </c>
      <c r="D907">
        <v>1.6471499999999999</v>
      </c>
      <c r="E907">
        <f>(GBPUSD_D1[[#This Row],[High]]+GBPUSD_D1[[#This Row],[Low]])/2</f>
        <v>1.6488</v>
      </c>
      <c r="F907">
        <f>1/GBPUSD_D1[[#This Row],[Kolumna1]]</f>
        <v>0.60650169820475497</v>
      </c>
      <c r="G907">
        <v>1.65</v>
      </c>
      <c r="H907">
        <v>4461</v>
      </c>
    </row>
    <row r="908" spans="1:8" x14ac:dyDescent="0.3">
      <c r="A908" s="1">
        <v>40140</v>
      </c>
      <c r="B908">
        <v>1.64995</v>
      </c>
      <c r="C908">
        <v>1.66475</v>
      </c>
      <c r="D908">
        <v>1.64985</v>
      </c>
      <c r="E908">
        <f>(GBPUSD_D1[[#This Row],[High]]+GBPUSD_D1[[#This Row],[Low]])/2</f>
        <v>1.6573</v>
      </c>
      <c r="F908">
        <f>1/GBPUSD_D1[[#This Row],[Kolumna1]]</f>
        <v>0.60339105774452417</v>
      </c>
      <c r="G908">
        <v>1.66035</v>
      </c>
      <c r="H908">
        <v>230548</v>
      </c>
    </row>
    <row r="909" spans="1:8" x14ac:dyDescent="0.3">
      <c r="A909" s="1">
        <v>40141</v>
      </c>
      <c r="B909">
        <v>1.66035</v>
      </c>
      <c r="C909">
        <v>1.66065</v>
      </c>
      <c r="D909">
        <v>1.6496999999999999</v>
      </c>
      <c r="E909">
        <f>(GBPUSD_D1[[#This Row],[High]]+GBPUSD_D1[[#This Row],[Low]])/2</f>
        <v>1.6551749999999998</v>
      </c>
      <c r="F909">
        <f>1/GBPUSD_D1[[#This Row],[Kolumna1]]</f>
        <v>0.60416572265772506</v>
      </c>
      <c r="G909">
        <v>1.6579999999999999</v>
      </c>
      <c r="H909">
        <v>233671</v>
      </c>
    </row>
    <row r="910" spans="1:8" x14ac:dyDescent="0.3">
      <c r="A910" s="1">
        <v>40142</v>
      </c>
      <c r="B910">
        <v>1.6579999999999999</v>
      </c>
      <c r="C910">
        <v>1.6746000000000001</v>
      </c>
      <c r="D910">
        <v>1.6579999999999999</v>
      </c>
      <c r="E910">
        <f>(GBPUSD_D1[[#This Row],[High]]+GBPUSD_D1[[#This Row],[Low]])/2</f>
        <v>1.6663000000000001</v>
      </c>
      <c r="F910">
        <f>1/GBPUSD_D1[[#This Row],[Kolumna1]]</f>
        <v>0.60013202904639018</v>
      </c>
      <c r="G910">
        <v>1.67035</v>
      </c>
      <c r="H910">
        <v>207047</v>
      </c>
    </row>
    <row r="911" spans="1:8" x14ac:dyDescent="0.3">
      <c r="A911" s="1">
        <v>40143</v>
      </c>
      <c r="B911">
        <v>1.67025</v>
      </c>
      <c r="C911">
        <v>1.6726000000000001</v>
      </c>
      <c r="D911">
        <v>1.6413500000000001</v>
      </c>
      <c r="E911">
        <f>(GBPUSD_D1[[#This Row],[High]]+GBPUSD_D1[[#This Row],[Low]])/2</f>
        <v>1.6569750000000001</v>
      </c>
      <c r="F911">
        <f>1/GBPUSD_D1[[#This Row],[Kolumna1]]</f>
        <v>0.60350940720288471</v>
      </c>
      <c r="G911">
        <v>1.6434500000000001</v>
      </c>
      <c r="H911">
        <v>132682</v>
      </c>
    </row>
    <row r="912" spans="1:8" x14ac:dyDescent="0.3">
      <c r="A912" s="1">
        <v>40144</v>
      </c>
      <c r="B912">
        <v>1.6434500000000001</v>
      </c>
      <c r="C912">
        <v>1.6511499999999999</v>
      </c>
      <c r="D912">
        <v>1.6270500000000001</v>
      </c>
      <c r="E912">
        <f>(GBPUSD_D1[[#This Row],[High]]+GBPUSD_D1[[#This Row],[Low]])/2</f>
        <v>1.6391</v>
      </c>
      <c r="F912">
        <f>1/GBPUSD_D1[[#This Row],[Kolumna1]]</f>
        <v>0.61009090354462814</v>
      </c>
      <c r="G912">
        <v>1.64985</v>
      </c>
      <c r="H912">
        <v>190486</v>
      </c>
    </row>
    <row r="913" spans="1:8" x14ac:dyDescent="0.3">
      <c r="A913" s="1">
        <v>40146</v>
      </c>
      <c r="B913">
        <v>1.65035</v>
      </c>
      <c r="C913">
        <v>1.65255</v>
      </c>
      <c r="D913">
        <v>1.6471</v>
      </c>
      <c r="E913">
        <f>(GBPUSD_D1[[#This Row],[High]]+GBPUSD_D1[[#This Row],[Low]])/2</f>
        <v>1.6498249999999999</v>
      </c>
      <c r="F913">
        <f>1/GBPUSD_D1[[#This Row],[Kolumna1]]</f>
        <v>0.60612489203400366</v>
      </c>
      <c r="G913">
        <v>1.65005</v>
      </c>
      <c r="H913">
        <v>5662</v>
      </c>
    </row>
    <row r="914" spans="1:8" x14ac:dyDescent="0.3">
      <c r="A914" s="1">
        <v>40147</v>
      </c>
      <c r="B914">
        <v>1.64995</v>
      </c>
      <c r="C914">
        <v>1.6592</v>
      </c>
      <c r="D914">
        <v>1.6379999999999999</v>
      </c>
      <c r="E914">
        <f>(GBPUSD_D1[[#This Row],[High]]+GBPUSD_D1[[#This Row],[Low]])/2</f>
        <v>1.6486000000000001</v>
      </c>
      <c r="F914">
        <f>1/GBPUSD_D1[[#This Row],[Kolumna1]]</f>
        <v>0.60657527599175054</v>
      </c>
      <c r="G914">
        <v>1.6454500000000001</v>
      </c>
      <c r="H914">
        <v>247291</v>
      </c>
    </row>
    <row r="915" spans="1:8" x14ac:dyDescent="0.3">
      <c r="A915" s="1">
        <v>40148</v>
      </c>
      <c r="B915">
        <v>1.6453</v>
      </c>
      <c r="C915">
        <v>1.6647000000000001</v>
      </c>
      <c r="D915">
        <v>1.6391</v>
      </c>
      <c r="E915">
        <f>(GBPUSD_D1[[#This Row],[High]]+GBPUSD_D1[[#This Row],[Low]])/2</f>
        <v>1.6518999999999999</v>
      </c>
      <c r="F915">
        <f>1/GBPUSD_D1[[#This Row],[Kolumna1]]</f>
        <v>0.60536352079423694</v>
      </c>
      <c r="G915">
        <v>1.6621999999999999</v>
      </c>
      <c r="H915">
        <v>208652</v>
      </c>
    </row>
    <row r="916" spans="1:8" x14ac:dyDescent="0.3">
      <c r="A916" s="1">
        <v>40149</v>
      </c>
      <c r="B916">
        <v>1.6621999999999999</v>
      </c>
      <c r="C916">
        <v>1.6695</v>
      </c>
      <c r="D916">
        <v>1.655</v>
      </c>
      <c r="E916">
        <f>(GBPUSD_D1[[#This Row],[High]]+GBPUSD_D1[[#This Row],[Low]])/2</f>
        <v>1.66225</v>
      </c>
      <c r="F916">
        <f>1/GBPUSD_D1[[#This Row],[Kolumna1]]</f>
        <v>0.60159422469544288</v>
      </c>
      <c r="G916">
        <v>1.6659999999999999</v>
      </c>
      <c r="H916">
        <v>240405</v>
      </c>
    </row>
    <row r="917" spans="1:8" x14ac:dyDescent="0.3">
      <c r="A917" s="1">
        <v>40150</v>
      </c>
      <c r="B917">
        <v>1.66595</v>
      </c>
      <c r="C917">
        <v>1.67215</v>
      </c>
      <c r="D917">
        <v>1.6527499999999999</v>
      </c>
      <c r="E917">
        <f>(GBPUSD_D1[[#This Row],[High]]+GBPUSD_D1[[#This Row],[Low]])/2</f>
        <v>1.66245</v>
      </c>
      <c r="F917">
        <f>1/GBPUSD_D1[[#This Row],[Kolumna1]]</f>
        <v>0.60152185028121152</v>
      </c>
      <c r="G917">
        <v>1.6554500000000001</v>
      </c>
      <c r="H917">
        <v>213377</v>
      </c>
    </row>
    <row r="918" spans="1:8" x14ac:dyDescent="0.3">
      <c r="A918" s="1">
        <v>40151</v>
      </c>
      <c r="B918">
        <v>1.6554500000000001</v>
      </c>
      <c r="C918">
        <v>1.6670499999999999</v>
      </c>
      <c r="D918">
        <v>1.6422000000000001</v>
      </c>
      <c r="E918">
        <f>(GBPUSD_D1[[#This Row],[High]]+GBPUSD_D1[[#This Row],[Low]])/2</f>
        <v>1.654625</v>
      </c>
      <c r="F918">
        <f>1/GBPUSD_D1[[#This Row],[Kolumna1]]</f>
        <v>0.6043665483115509</v>
      </c>
      <c r="G918">
        <v>1.6474500000000001</v>
      </c>
      <c r="H918">
        <v>236626</v>
      </c>
    </row>
    <row r="919" spans="1:8" x14ac:dyDescent="0.3">
      <c r="A919" s="1">
        <v>40153</v>
      </c>
      <c r="B919">
        <v>1.64245</v>
      </c>
      <c r="C919">
        <v>1.6476</v>
      </c>
      <c r="D919">
        <v>1.64215</v>
      </c>
      <c r="E919">
        <f>(GBPUSD_D1[[#This Row],[High]]+GBPUSD_D1[[#This Row],[Low]])/2</f>
        <v>1.6448749999999999</v>
      </c>
      <c r="F919">
        <f>1/GBPUSD_D1[[#This Row],[Kolumna1]]</f>
        <v>0.60794893228968772</v>
      </c>
      <c r="G919">
        <v>1.6470499999999999</v>
      </c>
      <c r="H919">
        <v>7582</v>
      </c>
    </row>
    <row r="920" spans="1:8" x14ac:dyDescent="0.3">
      <c r="A920" s="1">
        <v>40154</v>
      </c>
      <c r="B920">
        <v>1.6471499999999999</v>
      </c>
      <c r="C920">
        <v>1.6515500000000001</v>
      </c>
      <c r="D920">
        <v>1.6312500000000001</v>
      </c>
      <c r="E920">
        <f>(GBPUSD_D1[[#This Row],[High]]+GBPUSD_D1[[#This Row],[Low]])/2</f>
        <v>1.6414</v>
      </c>
      <c r="F920">
        <f>1/GBPUSD_D1[[#This Row],[Kolumna1]]</f>
        <v>0.60923601803338612</v>
      </c>
      <c r="G920">
        <v>1.64615</v>
      </c>
      <c r="H920">
        <v>258477</v>
      </c>
    </row>
    <row r="921" spans="1:8" x14ac:dyDescent="0.3">
      <c r="A921" s="1">
        <v>40155</v>
      </c>
      <c r="B921">
        <v>1.64615</v>
      </c>
      <c r="C921">
        <v>1.6476</v>
      </c>
      <c r="D921">
        <v>1.6222000000000001</v>
      </c>
      <c r="E921">
        <f>(GBPUSD_D1[[#This Row],[High]]+GBPUSD_D1[[#This Row],[Low]])/2</f>
        <v>1.6349</v>
      </c>
      <c r="F921">
        <f>1/GBPUSD_D1[[#This Row],[Kolumna1]]</f>
        <v>0.6116582053948254</v>
      </c>
      <c r="G921">
        <v>1.6241000000000001</v>
      </c>
      <c r="H921">
        <v>312078</v>
      </c>
    </row>
    <row r="922" spans="1:8" x14ac:dyDescent="0.3">
      <c r="A922" s="1">
        <v>40156</v>
      </c>
      <c r="B922">
        <v>1.6241000000000001</v>
      </c>
      <c r="C922">
        <v>1.6375500000000001</v>
      </c>
      <c r="D922">
        <v>1.6166499999999999</v>
      </c>
      <c r="E922">
        <f>(GBPUSD_D1[[#This Row],[High]]+GBPUSD_D1[[#This Row],[Low]])/2</f>
        <v>1.6271</v>
      </c>
      <c r="F922">
        <f>1/GBPUSD_D1[[#This Row],[Kolumna1]]</f>
        <v>0.6145903755147194</v>
      </c>
      <c r="G922">
        <v>1.62795</v>
      </c>
      <c r="H922">
        <v>240814</v>
      </c>
    </row>
    <row r="923" spans="1:8" x14ac:dyDescent="0.3">
      <c r="A923" s="1">
        <v>40157</v>
      </c>
      <c r="B923">
        <v>1.62785</v>
      </c>
      <c r="C923">
        <v>1.6346499999999999</v>
      </c>
      <c r="D923">
        <v>1.6214500000000001</v>
      </c>
      <c r="E923">
        <f>(GBPUSD_D1[[#This Row],[High]]+GBPUSD_D1[[#This Row],[Low]])/2</f>
        <v>1.62805</v>
      </c>
      <c r="F923">
        <f>1/GBPUSD_D1[[#This Row],[Kolumna1]]</f>
        <v>0.61423174963913885</v>
      </c>
      <c r="G923">
        <v>1.6274999999999999</v>
      </c>
      <c r="H923">
        <v>183262</v>
      </c>
    </row>
    <row r="924" spans="1:8" x14ac:dyDescent="0.3">
      <c r="A924" s="1">
        <v>40158</v>
      </c>
      <c r="B924">
        <v>1.6274999999999999</v>
      </c>
      <c r="C924">
        <v>1.63385</v>
      </c>
      <c r="D924">
        <v>1.6195999999999999</v>
      </c>
      <c r="E924">
        <f>(GBPUSD_D1[[#This Row],[High]]+GBPUSD_D1[[#This Row],[Low]])/2</f>
        <v>1.626725</v>
      </c>
      <c r="F924">
        <f>1/GBPUSD_D1[[#This Row],[Kolumna1]]</f>
        <v>0.61473205366610828</v>
      </c>
      <c r="G924">
        <v>1.6259999999999999</v>
      </c>
      <c r="H924">
        <v>189291</v>
      </c>
    </row>
    <row r="925" spans="1:8" x14ac:dyDescent="0.3">
      <c r="A925" s="1">
        <v>40160</v>
      </c>
      <c r="B925">
        <v>1.6245499999999999</v>
      </c>
      <c r="C925">
        <v>1.6254999999999999</v>
      </c>
      <c r="D925">
        <v>1.6204499999999999</v>
      </c>
      <c r="E925">
        <f>(GBPUSD_D1[[#This Row],[High]]+GBPUSD_D1[[#This Row],[Low]])/2</f>
        <v>1.6229749999999998</v>
      </c>
      <c r="F925">
        <f>1/GBPUSD_D1[[#This Row],[Kolumna1]]</f>
        <v>0.61615243611269432</v>
      </c>
      <c r="G925">
        <v>1.6226</v>
      </c>
      <c r="H925">
        <v>4403</v>
      </c>
    </row>
    <row r="926" spans="1:8" x14ac:dyDescent="0.3">
      <c r="A926" s="1">
        <v>40161</v>
      </c>
      <c r="B926">
        <v>1.6226499999999999</v>
      </c>
      <c r="C926">
        <v>1.6325000000000001</v>
      </c>
      <c r="D926">
        <v>1.6189499999999999</v>
      </c>
      <c r="E926">
        <f>(GBPUSD_D1[[#This Row],[High]]+GBPUSD_D1[[#This Row],[Low]])/2</f>
        <v>1.6257250000000001</v>
      </c>
      <c r="F926">
        <f>1/GBPUSD_D1[[#This Row],[Kolumna1]]</f>
        <v>0.61511018161128106</v>
      </c>
      <c r="G926">
        <v>1.6311</v>
      </c>
      <c r="H926">
        <v>200272</v>
      </c>
    </row>
    <row r="927" spans="1:8" x14ac:dyDescent="0.3">
      <c r="A927" s="1">
        <v>40162</v>
      </c>
      <c r="B927">
        <v>1.6310500000000001</v>
      </c>
      <c r="C927">
        <v>1.6318999999999999</v>
      </c>
      <c r="D927">
        <v>1.6205000000000001</v>
      </c>
      <c r="E927">
        <f>(GBPUSD_D1[[#This Row],[High]]+GBPUSD_D1[[#This Row],[Low]])/2</f>
        <v>1.6261999999999999</v>
      </c>
      <c r="F927">
        <f>1/GBPUSD_D1[[#This Row],[Kolumna1]]</f>
        <v>0.61493051285204781</v>
      </c>
      <c r="G927">
        <v>1.6266</v>
      </c>
      <c r="H927">
        <v>212369</v>
      </c>
    </row>
    <row r="928" spans="1:8" x14ac:dyDescent="0.3">
      <c r="A928" s="1">
        <v>40163</v>
      </c>
      <c r="B928">
        <v>1.62645</v>
      </c>
      <c r="C928">
        <v>1.6411</v>
      </c>
      <c r="D928">
        <v>1.6231</v>
      </c>
      <c r="E928">
        <f>(GBPUSD_D1[[#This Row],[High]]+GBPUSD_D1[[#This Row],[Low]])/2</f>
        <v>1.6320999999999999</v>
      </c>
      <c r="F928">
        <f>1/GBPUSD_D1[[#This Row],[Kolumna1]]</f>
        <v>0.61270755468414928</v>
      </c>
      <c r="G928">
        <v>1.6325499999999999</v>
      </c>
      <c r="H928">
        <v>204505</v>
      </c>
    </row>
    <row r="929" spans="1:8" x14ac:dyDescent="0.3">
      <c r="A929" s="1">
        <v>40164</v>
      </c>
      <c r="B929">
        <v>1.6325000000000001</v>
      </c>
      <c r="C929">
        <v>1.6333</v>
      </c>
      <c r="D929">
        <v>1.6079000000000001</v>
      </c>
      <c r="E929">
        <f>(GBPUSD_D1[[#This Row],[High]]+GBPUSD_D1[[#This Row],[Low]])/2</f>
        <v>1.6206</v>
      </c>
      <c r="F929">
        <f>1/GBPUSD_D1[[#This Row],[Kolumna1]]</f>
        <v>0.61705541157595956</v>
      </c>
      <c r="G929">
        <v>1.6160000000000001</v>
      </c>
      <c r="H929">
        <v>239540</v>
      </c>
    </row>
    <row r="930" spans="1:8" x14ac:dyDescent="0.3">
      <c r="A930" s="1">
        <v>40165</v>
      </c>
      <c r="B930">
        <v>1.61595</v>
      </c>
      <c r="C930">
        <v>1.625</v>
      </c>
      <c r="D930">
        <v>1.6051</v>
      </c>
      <c r="E930">
        <f>(GBPUSD_D1[[#This Row],[High]]+GBPUSD_D1[[#This Row],[Low]])/2</f>
        <v>1.6150500000000001</v>
      </c>
      <c r="F930">
        <f>1/GBPUSD_D1[[#This Row],[Kolumna1]]</f>
        <v>0.6191758769078356</v>
      </c>
      <c r="G930">
        <v>1.6150500000000001</v>
      </c>
      <c r="H930">
        <v>208868</v>
      </c>
    </row>
    <row r="931" spans="1:8" x14ac:dyDescent="0.3">
      <c r="A931" s="1">
        <v>40167</v>
      </c>
      <c r="B931">
        <v>1.6115999999999999</v>
      </c>
      <c r="C931">
        <v>1.6147499999999999</v>
      </c>
      <c r="D931">
        <v>1.611</v>
      </c>
      <c r="E931">
        <f>(GBPUSD_D1[[#This Row],[High]]+GBPUSD_D1[[#This Row],[Low]])/2</f>
        <v>1.6128749999999998</v>
      </c>
      <c r="F931">
        <f>1/GBPUSD_D1[[#This Row],[Kolumna1]]</f>
        <v>0.62001085018987834</v>
      </c>
      <c r="G931">
        <v>1.6127499999999999</v>
      </c>
      <c r="H931">
        <v>3314</v>
      </c>
    </row>
    <row r="932" spans="1:8" x14ac:dyDescent="0.3">
      <c r="A932" s="1">
        <v>40168</v>
      </c>
      <c r="B932">
        <v>1.6127499999999999</v>
      </c>
      <c r="C932">
        <v>1.6164499999999999</v>
      </c>
      <c r="D932">
        <v>1.6029500000000001</v>
      </c>
      <c r="E932">
        <f>(GBPUSD_D1[[#This Row],[High]]+GBPUSD_D1[[#This Row],[Low]])/2</f>
        <v>1.6097000000000001</v>
      </c>
      <c r="F932">
        <f>1/GBPUSD_D1[[#This Row],[Kolumna1]]</f>
        <v>0.62123377026775173</v>
      </c>
      <c r="G932">
        <v>1.6053999999999999</v>
      </c>
      <c r="H932">
        <v>174040</v>
      </c>
    </row>
    <row r="933" spans="1:8" x14ac:dyDescent="0.3">
      <c r="A933" s="1">
        <v>40169</v>
      </c>
      <c r="B933">
        <v>1.6052999999999999</v>
      </c>
      <c r="C933">
        <v>1.60995</v>
      </c>
      <c r="D933">
        <v>1.5921000000000001</v>
      </c>
      <c r="E933">
        <f>(GBPUSD_D1[[#This Row],[High]]+GBPUSD_D1[[#This Row],[Low]])/2</f>
        <v>1.6010249999999999</v>
      </c>
      <c r="F933">
        <f>1/GBPUSD_D1[[#This Row],[Kolumna1]]</f>
        <v>0.62459986571102888</v>
      </c>
      <c r="G933">
        <v>1.5969</v>
      </c>
      <c r="H933">
        <v>176663</v>
      </c>
    </row>
    <row r="934" spans="1:8" x14ac:dyDescent="0.3">
      <c r="A934" s="1">
        <v>40170</v>
      </c>
      <c r="B934">
        <v>1.597</v>
      </c>
      <c r="C934">
        <v>1.59945</v>
      </c>
      <c r="D934">
        <v>1.5923499999999999</v>
      </c>
      <c r="E934">
        <f>(GBPUSD_D1[[#This Row],[High]]+GBPUSD_D1[[#This Row],[Low]])/2</f>
        <v>1.5958999999999999</v>
      </c>
      <c r="F934">
        <f>1/GBPUSD_D1[[#This Row],[Kolumna1]]</f>
        <v>0.62660567704743408</v>
      </c>
      <c r="G934">
        <v>1.5963000000000001</v>
      </c>
      <c r="H934">
        <v>151215</v>
      </c>
    </row>
    <row r="935" spans="1:8" x14ac:dyDescent="0.3">
      <c r="A935" s="1">
        <v>40171</v>
      </c>
      <c r="B935">
        <v>1.5963499999999999</v>
      </c>
      <c r="C935">
        <v>1.60225</v>
      </c>
      <c r="D935">
        <v>1.5927500000000001</v>
      </c>
      <c r="E935">
        <f>(GBPUSD_D1[[#This Row],[High]]+GBPUSD_D1[[#This Row],[Low]])/2</f>
        <v>1.5975000000000001</v>
      </c>
      <c r="F935">
        <f>1/GBPUSD_D1[[#This Row],[Kolumna1]]</f>
        <v>0.62597809076682309</v>
      </c>
      <c r="G935">
        <v>1.59659</v>
      </c>
      <c r="H935">
        <v>70992</v>
      </c>
    </row>
    <row r="936" spans="1:8" x14ac:dyDescent="0.3">
      <c r="A936" s="1">
        <v>40172</v>
      </c>
      <c r="B936">
        <v>1.5966800000000001</v>
      </c>
      <c r="C936">
        <v>1.5989</v>
      </c>
      <c r="D936">
        <v>1.5941700000000001</v>
      </c>
      <c r="E936">
        <f>(GBPUSD_D1[[#This Row],[High]]+GBPUSD_D1[[#This Row],[Low]])/2</f>
        <v>1.596535</v>
      </c>
      <c r="F936">
        <f>1/GBPUSD_D1[[#This Row],[Kolumna1]]</f>
        <v>0.62635645319394817</v>
      </c>
      <c r="G936">
        <v>1.5962000000000001</v>
      </c>
      <c r="H936">
        <v>173225</v>
      </c>
    </row>
    <row r="937" spans="1:8" x14ac:dyDescent="0.3">
      <c r="A937" s="1">
        <v>40174</v>
      </c>
      <c r="B937">
        <v>1.5984</v>
      </c>
      <c r="C937">
        <v>1.5989500000000001</v>
      </c>
      <c r="D937">
        <v>1.5938000000000001</v>
      </c>
      <c r="E937">
        <f>(GBPUSD_D1[[#This Row],[High]]+GBPUSD_D1[[#This Row],[Low]])/2</f>
        <v>1.5963750000000001</v>
      </c>
      <c r="F937">
        <f>1/GBPUSD_D1[[#This Row],[Kolumna1]]</f>
        <v>0.62641923107039377</v>
      </c>
      <c r="G937">
        <v>1.5947499999999999</v>
      </c>
      <c r="H937">
        <v>2414</v>
      </c>
    </row>
    <row r="938" spans="1:8" x14ac:dyDescent="0.3">
      <c r="A938" s="1">
        <v>40175</v>
      </c>
      <c r="B938">
        <v>1.5947499999999999</v>
      </c>
      <c r="C938">
        <v>1.6014999999999999</v>
      </c>
      <c r="D938">
        <v>1.5931</v>
      </c>
      <c r="E938">
        <f>(GBPUSD_D1[[#This Row],[High]]+GBPUSD_D1[[#This Row],[Low]])/2</f>
        <v>1.5972999999999999</v>
      </c>
      <c r="F938">
        <f>1/GBPUSD_D1[[#This Row],[Kolumna1]]</f>
        <v>0.62605647029362055</v>
      </c>
      <c r="G938">
        <v>1.5998000000000001</v>
      </c>
      <c r="H938">
        <v>79256</v>
      </c>
    </row>
    <row r="939" spans="1:8" x14ac:dyDescent="0.3">
      <c r="A939" s="1">
        <v>40176</v>
      </c>
      <c r="B939">
        <v>1.59985</v>
      </c>
      <c r="C939">
        <v>1.6067499999999999</v>
      </c>
      <c r="D939">
        <v>1.5866499999999999</v>
      </c>
      <c r="E939">
        <f>(GBPUSD_D1[[#This Row],[High]]+GBPUSD_D1[[#This Row],[Low]])/2</f>
        <v>1.5966999999999998</v>
      </c>
      <c r="F939">
        <f>1/GBPUSD_D1[[#This Row],[Kolumna1]]</f>
        <v>0.62629172668629052</v>
      </c>
      <c r="G939">
        <v>1.5901000000000001</v>
      </c>
      <c r="H939">
        <v>172812</v>
      </c>
    </row>
    <row r="940" spans="1:8" x14ac:dyDescent="0.3">
      <c r="A940" s="1">
        <v>40177</v>
      </c>
      <c r="B940">
        <v>1.59005</v>
      </c>
      <c r="C940">
        <v>1.60945</v>
      </c>
      <c r="D940">
        <v>1.5831500000000001</v>
      </c>
      <c r="E940">
        <f>(GBPUSD_D1[[#This Row],[High]]+GBPUSD_D1[[#This Row],[Low]])/2</f>
        <v>1.5963000000000001</v>
      </c>
      <c r="F940">
        <f>1/GBPUSD_D1[[#This Row],[Kolumna1]]</f>
        <v>0.62644866253210552</v>
      </c>
      <c r="G940">
        <v>1.6073500000000001</v>
      </c>
      <c r="H940">
        <v>141923</v>
      </c>
    </row>
    <row r="941" spans="1:8" x14ac:dyDescent="0.3">
      <c r="A941" s="1">
        <v>40178</v>
      </c>
      <c r="B941">
        <v>1.6073500000000001</v>
      </c>
      <c r="C941">
        <v>1.6235999999999999</v>
      </c>
      <c r="D941">
        <v>1.6049</v>
      </c>
      <c r="E941">
        <f>(GBPUSD_D1[[#This Row],[High]]+GBPUSD_D1[[#This Row],[Low]])/2</f>
        <v>1.61425</v>
      </c>
      <c r="F941">
        <f>1/GBPUSD_D1[[#This Row],[Kolumna1]]</f>
        <v>0.61948273191884773</v>
      </c>
      <c r="G941">
        <v>1.6166799999999999</v>
      </c>
      <c r="H941">
        <v>80145</v>
      </c>
    </row>
    <row r="942" spans="1:8" x14ac:dyDescent="0.3">
      <c r="A942" s="1">
        <v>40179</v>
      </c>
      <c r="B942">
        <v>1.61669</v>
      </c>
      <c r="C942">
        <v>1.61696</v>
      </c>
      <c r="D942">
        <v>1.61487</v>
      </c>
      <c r="E942">
        <f>(GBPUSD_D1[[#This Row],[High]]+GBPUSD_D1[[#This Row],[Low]])/2</f>
        <v>1.615915</v>
      </c>
      <c r="F942">
        <f>1/GBPUSD_D1[[#This Row],[Kolumna1]]</f>
        <v>0.6188444317925138</v>
      </c>
      <c r="G942">
        <v>1.6161399999999999</v>
      </c>
      <c r="H942">
        <v>162540</v>
      </c>
    </row>
    <row r="943" spans="1:8" x14ac:dyDescent="0.3">
      <c r="A943" s="1">
        <v>40181</v>
      </c>
      <c r="B943">
        <v>1.6103400000000001</v>
      </c>
      <c r="C943">
        <v>1.6152</v>
      </c>
      <c r="D943">
        <v>1.6102300000000001</v>
      </c>
      <c r="E943">
        <f>(GBPUSD_D1[[#This Row],[High]]+GBPUSD_D1[[#This Row],[Low]])/2</f>
        <v>1.6127150000000001</v>
      </c>
      <c r="F943">
        <f>1/GBPUSD_D1[[#This Row],[Kolumna1]]</f>
        <v>0.62007236244469721</v>
      </c>
      <c r="G943">
        <v>1.61375</v>
      </c>
      <c r="H943">
        <v>5018</v>
      </c>
    </row>
    <row r="944" spans="1:8" x14ac:dyDescent="0.3">
      <c r="A944" s="1">
        <v>40182</v>
      </c>
      <c r="B944">
        <v>1.6136999999999999</v>
      </c>
      <c r="C944">
        <v>1.62415</v>
      </c>
      <c r="D944">
        <v>1.60575</v>
      </c>
      <c r="E944">
        <f>(GBPUSD_D1[[#This Row],[High]]+GBPUSD_D1[[#This Row],[Low]])/2</f>
        <v>1.6149499999999999</v>
      </c>
      <c r="F944">
        <f>1/GBPUSD_D1[[#This Row],[Kolumna1]]</f>
        <v>0.61921421715842595</v>
      </c>
      <c r="G944">
        <v>1.6112500000000001</v>
      </c>
      <c r="H944">
        <v>202767</v>
      </c>
    </row>
    <row r="945" spans="1:8" x14ac:dyDescent="0.3">
      <c r="A945" s="1">
        <v>40183</v>
      </c>
      <c r="B945">
        <v>1.6112500000000001</v>
      </c>
      <c r="C945">
        <v>1.6153</v>
      </c>
      <c r="D945">
        <v>1.5965</v>
      </c>
      <c r="E945">
        <f>(GBPUSD_D1[[#This Row],[High]]+GBPUSD_D1[[#This Row],[Low]])/2</f>
        <v>1.6059000000000001</v>
      </c>
      <c r="F945">
        <f>1/GBPUSD_D1[[#This Row],[Kolumna1]]</f>
        <v>0.62270377981194347</v>
      </c>
      <c r="G945">
        <v>1.5988500000000001</v>
      </c>
      <c r="H945">
        <v>214182</v>
      </c>
    </row>
    <row r="946" spans="1:8" x14ac:dyDescent="0.3">
      <c r="A946" s="1">
        <v>40184</v>
      </c>
      <c r="B946">
        <v>1.5988500000000001</v>
      </c>
      <c r="C946">
        <v>1.6063499999999999</v>
      </c>
      <c r="D946">
        <v>1.5936999999999999</v>
      </c>
      <c r="E946">
        <f>(GBPUSD_D1[[#This Row],[High]]+GBPUSD_D1[[#This Row],[Low]])/2</f>
        <v>1.600025</v>
      </c>
      <c r="F946">
        <f>1/GBPUSD_D1[[#This Row],[Kolumna1]]</f>
        <v>0.62499023452758551</v>
      </c>
      <c r="G946">
        <v>1.60205</v>
      </c>
      <c r="H946">
        <v>238282</v>
      </c>
    </row>
    <row r="947" spans="1:8" x14ac:dyDescent="0.3">
      <c r="A947" s="1">
        <v>40185</v>
      </c>
      <c r="B947">
        <v>1.6020000000000001</v>
      </c>
      <c r="C947">
        <v>1.60585</v>
      </c>
      <c r="D947">
        <v>1.5895999999999999</v>
      </c>
      <c r="E947">
        <f>(GBPUSD_D1[[#This Row],[High]]+GBPUSD_D1[[#This Row],[Low]])/2</f>
        <v>1.5977250000000001</v>
      </c>
      <c r="F947">
        <f>1/GBPUSD_D1[[#This Row],[Kolumna1]]</f>
        <v>0.62588993725453379</v>
      </c>
      <c r="G947">
        <v>1.5931999999999999</v>
      </c>
      <c r="H947">
        <v>212537</v>
      </c>
    </row>
    <row r="948" spans="1:8" x14ac:dyDescent="0.3">
      <c r="A948" s="1">
        <v>40186</v>
      </c>
      <c r="B948">
        <v>1.5931999999999999</v>
      </c>
      <c r="C948">
        <v>1.611</v>
      </c>
      <c r="D948">
        <v>1.5914999999999999</v>
      </c>
      <c r="E948">
        <f>(GBPUSD_D1[[#This Row],[High]]+GBPUSD_D1[[#This Row],[Low]])/2</f>
        <v>1.6012499999999998</v>
      </c>
      <c r="F948">
        <f>1/GBPUSD_D1[[#This Row],[Kolumna1]]</f>
        <v>0.62451209992193601</v>
      </c>
      <c r="G948">
        <v>1.6021000000000001</v>
      </c>
      <c r="H948">
        <v>207096</v>
      </c>
    </row>
    <row r="949" spans="1:8" x14ac:dyDescent="0.3">
      <c r="A949" s="1">
        <v>40188</v>
      </c>
      <c r="B949">
        <v>1.6067499999999999</v>
      </c>
      <c r="C949">
        <v>1.6096999999999999</v>
      </c>
      <c r="D949">
        <v>1.6043000000000001</v>
      </c>
      <c r="E949">
        <f>(GBPUSD_D1[[#This Row],[High]]+GBPUSD_D1[[#This Row],[Low]])/2</f>
        <v>1.607</v>
      </c>
      <c r="F949">
        <f>1/GBPUSD_D1[[#This Row],[Kolumna1]]</f>
        <v>0.62227753578095835</v>
      </c>
      <c r="G949">
        <v>1.6087</v>
      </c>
      <c r="H949">
        <v>5949</v>
      </c>
    </row>
    <row r="950" spans="1:8" x14ac:dyDescent="0.3">
      <c r="A950" s="1">
        <v>40189</v>
      </c>
      <c r="B950">
        <v>1.6085499999999999</v>
      </c>
      <c r="C950">
        <v>1.6193500000000001</v>
      </c>
      <c r="D950">
        <v>1.6063000000000001</v>
      </c>
      <c r="E950">
        <f>(GBPUSD_D1[[#This Row],[High]]+GBPUSD_D1[[#This Row],[Low]])/2</f>
        <v>1.612825</v>
      </c>
      <c r="F950">
        <f>1/GBPUSD_D1[[#This Row],[Kolumna1]]</f>
        <v>0.62003007145846578</v>
      </c>
      <c r="G950">
        <v>1.611</v>
      </c>
      <c r="H950">
        <v>249009</v>
      </c>
    </row>
    <row r="951" spans="1:8" x14ac:dyDescent="0.3">
      <c r="A951" s="1">
        <v>40190</v>
      </c>
      <c r="B951">
        <v>1.611</v>
      </c>
      <c r="C951">
        <v>1.6194500000000001</v>
      </c>
      <c r="D951">
        <v>1.60615</v>
      </c>
      <c r="E951">
        <f>(GBPUSD_D1[[#This Row],[High]]+GBPUSD_D1[[#This Row],[Low]])/2</f>
        <v>1.6128</v>
      </c>
      <c r="F951">
        <f>1/GBPUSD_D1[[#This Row],[Kolumna1]]</f>
        <v>0.62003968253968256</v>
      </c>
      <c r="G951">
        <v>1.6149500000000001</v>
      </c>
      <c r="H951">
        <v>223494</v>
      </c>
    </row>
    <row r="952" spans="1:8" x14ac:dyDescent="0.3">
      <c r="A952" s="1">
        <v>40191</v>
      </c>
      <c r="B952">
        <v>1.6151</v>
      </c>
      <c r="C952">
        <v>1.6307</v>
      </c>
      <c r="D952">
        <v>1.61365</v>
      </c>
      <c r="E952">
        <f>(GBPUSD_D1[[#This Row],[High]]+GBPUSD_D1[[#This Row],[Low]])/2</f>
        <v>1.6221749999999999</v>
      </c>
      <c r="F952">
        <f>1/GBPUSD_D1[[#This Row],[Kolumna1]]</f>
        <v>0.6164563009539662</v>
      </c>
      <c r="G952">
        <v>1.6282000000000001</v>
      </c>
      <c r="H952">
        <v>265864</v>
      </c>
    </row>
    <row r="953" spans="1:8" x14ac:dyDescent="0.3">
      <c r="A953" s="1">
        <v>40192</v>
      </c>
      <c r="B953">
        <v>1.62805</v>
      </c>
      <c r="C953">
        <v>1.6346499999999999</v>
      </c>
      <c r="D953">
        <v>1.6249499999999999</v>
      </c>
      <c r="E953">
        <f>(GBPUSD_D1[[#This Row],[High]]+GBPUSD_D1[[#This Row],[Low]])/2</f>
        <v>1.6297999999999999</v>
      </c>
      <c r="F953">
        <f>1/GBPUSD_D1[[#This Row],[Kolumna1]]</f>
        <v>0.61357221744999391</v>
      </c>
      <c r="G953">
        <v>1.6333</v>
      </c>
      <c r="H953">
        <v>220792</v>
      </c>
    </row>
    <row r="954" spans="1:8" x14ac:dyDescent="0.3">
      <c r="A954" s="1">
        <v>40193</v>
      </c>
      <c r="B954">
        <v>1.6333</v>
      </c>
      <c r="C954">
        <v>1.6354500000000001</v>
      </c>
      <c r="D954">
        <v>1.621</v>
      </c>
      <c r="E954">
        <f>(GBPUSD_D1[[#This Row],[High]]+GBPUSD_D1[[#This Row],[Low]])/2</f>
        <v>1.628225</v>
      </c>
      <c r="F954">
        <f>1/GBPUSD_D1[[#This Row],[Kolumna1]]</f>
        <v>0.61416573262294827</v>
      </c>
      <c r="G954">
        <v>1.62615</v>
      </c>
      <c r="H954">
        <v>208422</v>
      </c>
    </row>
    <row r="955" spans="1:8" x14ac:dyDescent="0.3">
      <c r="A955" s="1">
        <v>40195</v>
      </c>
      <c r="B955">
        <v>1.62615</v>
      </c>
      <c r="C955">
        <v>1.6288499999999999</v>
      </c>
      <c r="D955">
        <v>1.6259999999999999</v>
      </c>
      <c r="E955">
        <f>(GBPUSD_D1[[#This Row],[High]]+GBPUSD_D1[[#This Row],[Low]])/2</f>
        <v>1.6274249999999999</v>
      </c>
      <c r="F955">
        <f>1/GBPUSD_D1[[#This Row],[Kolumna1]]</f>
        <v>0.61446764059787706</v>
      </c>
      <c r="G955">
        <v>1.6287499999999999</v>
      </c>
      <c r="H955">
        <v>4828</v>
      </c>
    </row>
    <row r="956" spans="1:8" x14ac:dyDescent="0.3">
      <c r="A956" s="1">
        <v>40196</v>
      </c>
      <c r="B956">
        <v>1.6287499999999999</v>
      </c>
      <c r="C956">
        <v>1.6376999999999999</v>
      </c>
      <c r="D956">
        <v>1.6249499999999999</v>
      </c>
      <c r="E956">
        <f>(GBPUSD_D1[[#This Row],[High]]+GBPUSD_D1[[#This Row],[Low]])/2</f>
        <v>1.6313249999999999</v>
      </c>
      <c r="F956">
        <f>1/GBPUSD_D1[[#This Row],[Kolumna1]]</f>
        <v>0.61299863607803473</v>
      </c>
      <c r="G956">
        <v>1.6350499999999999</v>
      </c>
      <c r="H956">
        <v>154770</v>
      </c>
    </row>
    <row r="957" spans="1:8" x14ac:dyDescent="0.3">
      <c r="A957" s="1">
        <v>40197</v>
      </c>
      <c r="B957">
        <v>1.635</v>
      </c>
      <c r="C957">
        <v>1.64575</v>
      </c>
      <c r="D957">
        <v>1.6311500000000001</v>
      </c>
      <c r="E957">
        <f>(GBPUSD_D1[[#This Row],[High]]+GBPUSD_D1[[#This Row],[Low]])/2</f>
        <v>1.6384500000000002</v>
      </c>
      <c r="F957">
        <f>1/GBPUSD_D1[[#This Row],[Kolumna1]]</f>
        <v>0.61033293661692445</v>
      </c>
      <c r="G957">
        <v>1.63575</v>
      </c>
      <c r="H957">
        <v>239959</v>
      </c>
    </row>
    <row r="958" spans="1:8" x14ac:dyDescent="0.3">
      <c r="A958" s="1">
        <v>40198</v>
      </c>
      <c r="B958">
        <v>1.63575</v>
      </c>
      <c r="C958">
        <v>1.637</v>
      </c>
      <c r="D958">
        <v>1.6243000000000001</v>
      </c>
      <c r="E958">
        <f>(GBPUSD_D1[[#This Row],[High]]+GBPUSD_D1[[#This Row],[Low]])/2</f>
        <v>1.6306500000000002</v>
      </c>
      <c r="F958">
        <f>1/GBPUSD_D1[[#This Row],[Kolumna1]]</f>
        <v>0.61325238401864279</v>
      </c>
      <c r="G958">
        <v>1.63005</v>
      </c>
      <c r="H958">
        <v>220555</v>
      </c>
    </row>
    <row r="959" spans="1:8" x14ac:dyDescent="0.3">
      <c r="A959" s="1">
        <v>40199</v>
      </c>
      <c r="B959">
        <v>1.63</v>
      </c>
      <c r="C959">
        <v>1.6311500000000001</v>
      </c>
      <c r="D959">
        <v>1.6124499999999999</v>
      </c>
      <c r="E959">
        <f>(GBPUSD_D1[[#This Row],[High]]+GBPUSD_D1[[#This Row],[Low]])/2</f>
        <v>1.6217999999999999</v>
      </c>
      <c r="F959">
        <f>1/GBPUSD_D1[[#This Row],[Kolumna1]]</f>
        <v>0.61659884079417937</v>
      </c>
      <c r="G959">
        <v>1.6197999999999999</v>
      </c>
      <c r="H959">
        <v>241288</v>
      </c>
    </row>
    <row r="960" spans="1:8" x14ac:dyDescent="0.3">
      <c r="A960" s="1">
        <v>40200</v>
      </c>
      <c r="B960">
        <v>1.6197999999999999</v>
      </c>
      <c r="C960">
        <v>1.62835</v>
      </c>
      <c r="D960">
        <v>1.6076999999999999</v>
      </c>
      <c r="E960">
        <f>(GBPUSD_D1[[#This Row],[High]]+GBPUSD_D1[[#This Row],[Low]])/2</f>
        <v>1.6180249999999998</v>
      </c>
      <c r="F960">
        <f>1/GBPUSD_D1[[#This Row],[Kolumna1]]</f>
        <v>0.61803742216591218</v>
      </c>
      <c r="G960">
        <v>1.6111500000000001</v>
      </c>
      <c r="H960">
        <v>227398</v>
      </c>
    </row>
    <row r="961" spans="1:8" x14ac:dyDescent="0.3">
      <c r="A961" s="1">
        <v>40202</v>
      </c>
      <c r="B961">
        <v>1.6101000000000001</v>
      </c>
      <c r="C961">
        <v>1.6135999999999999</v>
      </c>
      <c r="D961">
        <v>1.6088</v>
      </c>
      <c r="E961">
        <f>(GBPUSD_D1[[#This Row],[High]]+GBPUSD_D1[[#This Row],[Low]])/2</f>
        <v>1.6112</v>
      </c>
      <c r="F961">
        <f>1/GBPUSD_D1[[#This Row],[Kolumna1]]</f>
        <v>0.62065541211519371</v>
      </c>
      <c r="G961">
        <v>1.61145</v>
      </c>
      <c r="H961">
        <v>2572</v>
      </c>
    </row>
    <row r="962" spans="1:8" x14ac:dyDescent="0.3">
      <c r="A962" s="1">
        <v>40203</v>
      </c>
      <c r="B962">
        <v>1.6113500000000001</v>
      </c>
      <c r="C962">
        <v>1.6261000000000001</v>
      </c>
      <c r="D962">
        <v>1.60945</v>
      </c>
      <c r="E962">
        <f>(GBPUSD_D1[[#This Row],[High]]+GBPUSD_D1[[#This Row],[Low]])/2</f>
        <v>1.617775</v>
      </c>
      <c r="F962">
        <f>1/GBPUSD_D1[[#This Row],[Kolumna1]]</f>
        <v>0.61813292948648613</v>
      </c>
      <c r="G962">
        <v>1.6245499999999999</v>
      </c>
      <c r="H962">
        <v>194556</v>
      </c>
    </row>
    <row r="963" spans="1:8" x14ac:dyDescent="0.3">
      <c r="A963" s="1">
        <v>40204</v>
      </c>
      <c r="B963">
        <v>1.6245499999999999</v>
      </c>
      <c r="C963">
        <v>1.6268</v>
      </c>
      <c r="D963">
        <v>1.6093</v>
      </c>
      <c r="E963">
        <f>(GBPUSD_D1[[#This Row],[High]]+GBPUSD_D1[[#This Row],[Low]])/2</f>
        <v>1.61805</v>
      </c>
      <c r="F963">
        <f>1/GBPUSD_D1[[#This Row],[Kolumna1]]</f>
        <v>0.61802787305707485</v>
      </c>
      <c r="G963">
        <v>1.61425</v>
      </c>
      <c r="H963">
        <v>229480</v>
      </c>
    </row>
    <row r="964" spans="1:8" x14ac:dyDescent="0.3">
      <c r="A964" s="1">
        <v>40205</v>
      </c>
      <c r="B964">
        <v>1.6142000000000001</v>
      </c>
      <c r="C964">
        <v>1.6244000000000001</v>
      </c>
      <c r="D964">
        <v>1.6106499999999999</v>
      </c>
      <c r="E964">
        <f>(GBPUSD_D1[[#This Row],[High]]+GBPUSD_D1[[#This Row],[Low]])/2</f>
        <v>1.6175250000000001</v>
      </c>
      <c r="F964">
        <f>1/GBPUSD_D1[[#This Row],[Kolumna1]]</f>
        <v>0.61822846632973216</v>
      </c>
      <c r="G964">
        <v>1.61755</v>
      </c>
      <c r="H964">
        <v>278031</v>
      </c>
    </row>
    <row r="965" spans="1:8" x14ac:dyDescent="0.3">
      <c r="A965" s="1">
        <v>40206</v>
      </c>
      <c r="B965">
        <v>1.61755</v>
      </c>
      <c r="C965">
        <v>1.6275500000000001</v>
      </c>
      <c r="D965">
        <v>1.6112</v>
      </c>
      <c r="E965">
        <f>(GBPUSD_D1[[#This Row],[High]]+GBPUSD_D1[[#This Row],[Low]])/2</f>
        <v>1.619375</v>
      </c>
      <c r="F965">
        <f>1/GBPUSD_D1[[#This Row],[Kolumna1]]</f>
        <v>0.61752219220378235</v>
      </c>
      <c r="G965">
        <v>1.61415</v>
      </c>
      <c r="H965">
        <v>224966</v>
      </c>
    </row>
    <row r="966" spans="1:8" x14ac:dyDescent="0.3">
      <c r="A966" s="1">
        <v>40207</v>
      </c>
      <c r="B966">
        <v>1.6141000000000001</v>
      </c>
      <c r="C966">
        <v>1.6178999999999999</v>
      </c>
      <c r="D966">
        <v>1.59775</v>
      </c>
      <c r="E966">
        <f>(GBPUSD_D1[[#This Row],[High]]+GBPUSD_D1[[#This Row],[Low]])/2</f>
        <v>1.6078250000000001</v>
      </c>
      <c r="F966">
        <f>1/GBPUSD_D1[[#This Row],[Kolumna1]]</f>
        <v>0.62195823550448581</v>
      </c>
      <c r="G966">
        <v>1.59883</v>
      </c>
      <c r="H966">
        <v>245951</v>
      </c>
    </row>
    <row r="967" spans="1:8" x14ac:dyDescent="0.3">
      <c r="A967" s="1">
        <v>40209</v>
      </c>
      <c r="B967">
        <v>1.5944</v>
      </c>
      <c r="C967">
        <v>1.59735</v>
      </c>
      <c r="D967">
        <v>1.59355</v>
      </c>
      <c r="E967">
        <f>(GBPUSD_D1[[#This Row],[High]]+GBPUSD_D1[[#This Row],[Low]])/2</f>
        <v>1.59545</v>
      </c>
      <c r="F967">
        <f>1/GBPUSD_D1[[#This Row],[Kolumna1]]</f>
        <v>0.62678241248550559</v>
      </c>
      <c r="G967">
        <v>1.5972500000000001</v>
      </c>
      <c r="H967">
        <v>6253</v>
      </c>
    </row>
    <row r="968" spans="1:8" x14ac:dyDescent="0.3">
      <c r="A968" s="1">
        <v>40210</v>
      </c>
      <c r="B968">
        <v>1.5971500000000001</v>
      </c>
      <c r="C968">
        <v>1.59785</v>
      </c>
      <c r="D968">
        <v>1.5850500000000001</v>
      </c>
      <c r="E968">
        <f>(GBPUSD_D1[[#This Row],[High]]+GBPUSD_D1[[#This Row],[Low]])/2</f>
        <v>1.59145</v>
      </c>
      <c r="F968">
        <f>1/GBPUSD_D1[[#This Row],[Kolumna1]]</f>
        <v>0.62835778692387445</v>
      </c>
      <c r="G968">
        <v>1.5944</v>
      </c>
      <c r="H968">
        <v>268914</v>
      </c>
    </row>
    <row r="969" spans="1:8" x14ac:dyDescent="0.3">
      <c r="A969" s="1">
        <v>40211</v>
      </c>
      <c r="B969">
        <v>1.5944</v>
      </c>
      <c r="C969">
        <v>1.5994999999999999</v>
      </c>
      <c r="D969">
        <v>1.5902000000000001</v>
      </c>
      <c r="E969">
        <f>(GBPUSD_D1[[#This Row],[High]]+GBPUSD_D1[[#This Row],[Low]])/2</f>
        <v>1.5948500000000001</v>
      </c>
      <c r="F969">
        <f>1/GBPUSD_D1[[#This Row],[Kolumna1]]</f>
        <v>0.62701821487914222</v>
      </c>
      <c r="G969">
        <v>1.5988500000000001</v>
      </c>
      <c r="H969">
        <v>265198</v>
      </c>
    </row>
    <row r="970" spans="1:8" x14ac:dyDescent="0.3">
      <c r="A970" s="1">
        <v>40212</v>
      </c>
      <c r="B970">
        <v>1.5988500000000001</v>
      </c>
      <c r="C970">
        <v>1.6069</v>
      </c>
      <c r="D970">
        <v>1.5875999999999999</v>
      </c>
      <c r="E970">
        <f>(GBPUSD_D1[[#This Row],[High]]+GBPUSD_D1[[#This Row],[Low]])/2</f>
        <v>1.5972499999999998</v>
      </c>
      <c r="F970">
        <f>1/GBPUSD_D1[[#This Row],[Kolumna1]]</f>
        <v>0.62607606824229145</v>
      </c>
      <c r="G970">
        <v>1.5913999999999999</v>
      </c>
      <c r="H970">
        <v>240973</v>
      </c>
    </row>
    <row r="971" spans="1:8" x14ac:dyDescent="0.3">
      <c r="A971" s="1">
        <v>40213</v>
      </c>
      <c r="B971">
        <v>1.5912999999999999</v>
      </c>
      <c r="C971">
        <v>1.59175</v>
      </c>
      <c r="D971">
        <v>1.573</v>
      </c>
      <c r="E971">
        <f>(GBPUSD_D1[[#This Row],[High]]+GBPUSD_D1[[#This Row],[Low]])/2</f>
        <v>1.5823749999999999</v>
      </c>
      <c r="F971">
        <f>1/GBPUSD_D1[[#This Row],[Kolumna1]]</f>
        <v>0.63196145035152862</v>
      </c>
      <c r="G971">
        <v>1.5766</v>
      </c>
      <c r="H971">
        <v>233008</v>
      </c>
    </row>
    <row r="972" spans="1:8" x14ac:dyDescent="0.3">
      <c r="A972" s="1">
        <v>40214</v>
      </c>
      <c r="B972">
        <v>1.5766</v>
      </c>
      <c r="C972">
        <v>1.5774999999999999</v>
      </c>
      <c r="D972">
        <v>1.5558000000000001</v>
      </c>
      <c r="E972">
        <f>(GBPUSD_D1[[#This Row],[High]]+GBPUSD_D1[[#This Row],[Low]])/2</f>
        <v>1.5666500000000001</v>
      </c>
      <c r="F972">
        <f>1/GBPUSD_D1[[#This Row],[Kolumna1]]</f>
        <v>0.63830466281556186</v>
      </c>
      <c r="G972">
        <v>1.5638000000000001</v>
      </c>
      <c r="H972">
        <v>224448</v>
      </c>
    </row>
    <row r="973" spans="1:8" x14ac:dyDescent="0.3">
      <c r="A973" s="1">
        <v>40216</v>
      </c>
      <c r="B973">
        <v>1.5589</v>
      </c>
      <c r="C973">
        <v>1.5606</v>
      </c>
      <c r="D973">
        <v>1.5578000000000001</v>
      </c>
      <c r="E973">
        <f>(GBPUSD_D1[[#This Row],[High]]+GBPUSD_D1[[#This Row],[Low]])/2</f>
        <v>1.5592000000000001</v>
      </c>
      <c r="F973">
        <f>1/GBPUSD_D1[[#This Row],[Kolumna1]]</f>
        <v>0.64135454079014875</v>
      </c>
      <c r="G973">
        <v>1.5599499999999999</v>
      </c>
      <c r="H973">
        <v>6296</v>
      </c>
    </row>
    <row r="974" spans="1:8" x14ac:dyDescent="0.3">
      <c r="A974" s="1">
        <v>40217</v>
      </c>
      <c r="B974">
        <v>1.5600499999999999</v>
      </c>
      <c r="C974">
        <v>1.56595</v>
      </c>
      <c r="D974">
        <v>1.55335</v>
      </c>
      <c r="E974">
        <f>(GBPUSD_D1[[#This Row],[High]]+GBPUSD_D1[[#This Row],[Low]])/2</f>
        <v>1.55965</v>
      </c>
      <c r="F974">
        <f>1/GBPUSD_D1[[#This Row],[Kolumna1]]</f>
        <v>0.64116949315551564</v>
      </c>
      <c r="G974">
        <v>1.55725</v>
      </c>
      <c r="H974">
        <v>253697</v>
      </c>
    </row>
    <row r="975" spans="1:8" x14ac:dyDescent="0.3">
      <c r="A975" s="1">
        <v>40218</v>
      </c>
      <c r="B975">
        <v>1.55715</v>
      </c>
      <c r="C975">
        <v>1.5747500000000001</v>
      </c>
      <c r="D975">
        <v>1.5561</v>
      </c>
      <c r="E975">
        <f>(GBPUSD_D1[[#This Row],[High]]+GBPUSD_D1[[#This Row],[Low]])/2</f>
        <v>1.5654250000000001</v>
      </c>
      <c r="F975">
        <f>1/GBPUSD_D1[[#This Row],[Kolumna1]]</f>
        <v>0.63880415861507256</v>
      </c>
      <c r="G975">
        <v>1.5692999999999999</v>
      </c>
      <c r="H975">
        <v>239614</v>
      </c>
    </row>
    <row r="976" spans="1:8" x14ac:dyDescent="0.3">
      <c r="A976" s="1">
        <v>40219</v>
      </c>
      <c r="B976">
        <v>1.56925</v>
      </c>
      <c r="C976">
        <v>1.5765</v>
      </c>
      <c r="D976">
        <v>1.55715</v>
      </c>
      <c r="E976">
        <f>(GBPUSD_D1[[#This Row],[High]]+GBPUSD_D1[[#This Row],[Low]])/2</f>
        <v>1.5668250000000001</v>
      </c>
      <c r="F976">
        <f>1/GBPUSD_D1[[#This Row],[Kolumna1]]</f>
        <v>0.63823337003175207</v>
      </c>
      <c r="G976">
        <v>1.5607</v>
      </c>
      <c r="H976">
        <v>237465</v>
      </c>
    </row>
    <row r="977" spans="1:8" x14ac:dyDescent="0.3">
      <c r="A977" s="1">
        <v>40220</v>
      </c>
      <c r="B977">
        <v>1.5607</v>
      </c>
      <c r="C977">
        <v>1.57175</v>
      </c>
      <c r="D977">
        <v>1.5559000000000001</v>
      </c>
      <c r="E977">
        <f>(GBPUSD_D1[[#This Row],[High]]+GBPUSD_D1[[#This Row],[Low]])/2</f>
        <v>1.563825</v>
      </c>
      <c r="F977">
        <f>1/GBPUSD_D1[[#This Row],[Kolumna1]]</f>
        <v>0.63945773983661858</v>
      </c>
      <c r="G977">
        <v>1.5699000000000001</v>
      </c>
      <c r="H977">
        <v>284463</v>
      </c>
    </row>
    <row r="978" spans="1:8" x14ac:dyDescent="0.3">
      <c r="A978" s="1">
        <v>40221</v>
      </c>
      <c r="B978">
        <v>1.5699000000000001</v>
      </c>
      <c r="C978">
        <v>1.5740499999999999</v>
      </c>
      <c r="D978">
        <v>1.5580000000000001</v>
      </c>
      <c r="E978">
        <f>(GBPUSD_D1[[#This Row],[High]]+GBPUSD_D1[[#This Row],[Low]])/2</f>
        <v>1.566025</v>
      </c>
      <c r="F978">
        <f>1/GBPUSD_D1[[#This Row],[Kolumna1]]</f>
        <v>0.63855940997110516</v>
      </c>
      <c r="G978">
        <v>1.5698000000000001</v>
      </c>
      <c r="H978">
        <v>229039</v>
      </c>
    </row>
    <row r="979" spans="1:8" x14ac:dyDescent="0.3">
      <c r="A979" s="1">
        <v>40223</v>
      </c>
      <c r="B979">
        <v>1.5680499999999999</v>
      </c>
      <c r="C979">
        <v>1.5681</v>
      </c>
      <c r="D979">
        <v>1.5643499999999999</v>
      </c>
      <c r="E979">
        <f>(GBPUSD_D1[[#This Row],[High]]+GBPUSD_D1[[#This Row],[Low]])/2</f>
        <v>1.566225</v>
      </c>
      <c r="F979">
        <f>1/GBPUSD_D1[[#This Row],[Kolumna1]]</f>
        <v>0.63847786876087409</v>
      </c>
      <c r="G979">
        <v>1.5664</v>
      </c>
      <c r="H979">
        <v>1623</v>
      </c>
    </row>
    <row r="980" spans="1:8" x14ac:dyDescent="0.3">
      <c r="A980" s="1">
        <v>40224</v>
      </c>
      <c r="B980">
        <v>1.5665500000000001</v>
      </c>
      <c r="C980">
        <v>1.5720499999999999</v>
      </c>
      <c r="D980">
        <v>1.5611999999999999</v>
      </c>
      <c r="E980">
        <f>(GBPUSD_D1[[#This Row],[High]]+GBPUSD_D1[[#This Row],[Low]])/2</f>
        <v>1.5666249999999999</v>
      </c>
      <c r="F980">
        <f>1/GBPUSD_D1[[#This Row],[Kolumna1]]</f>
        <v>0.63831484879917022</v>
      </c>
      <c r="G980">
        <v>1.5664499999999999</v>
      </c>
      <c r="H980">
        <v>118648</v>
      </c>
    </row>
    <row r="981" spans="1:8" x14ac:dyDescent="0.3">
      <c r="A981" s="1">
        <v>40225</v>
      </c>
      <c r="B981">
        <v>1.5663499999999999</v>
      </c>
      <c r="C981">
        <v>1.5794999999999999</v>
      </c>
      <c r="D981">
        <v>1.5627</v>
      </c>
      <c r="E981">
        <f>(GBPUSD_D1[[#This Row],[High]]+GBPUSD_D1[[#This Row],[Low]])/2</f>
        <v>1.5710999999999999</v>
      </c>
      <c r="F981">
        <f>1/GBPUSD_D1[[#This Row],[Kolumna1]]</f>
        <v>0.63649672204188146</v>
      </c>
      <c r="G981">
        <v>1.5784</v>
      </c>
      <c r="H981">
        <v>237625</v>
      </c>
    </row>
    <row r="982" spans="1:8" x14ac:dyDescent="0.3">
      <c r="A982" s="1">
        <v>40226</v>
      </c>
      <c r="B982">
        <v>1.5784</v>
      </c>
      <c r="C982">
        <v>1.58155</v>
      </c>
      <c r="D982">
        <v>1.56653</v>
      </c>
      <c r="E982">
        <f>(GBPUSD_D1[[#This Row],[High]]+GBPUSD_D1[[#This Row],[Low]])/2</f>
        <v>1.5740400000000001</v>
      </c>
      <c r="F982">
        <f>1/GBPUSD_D1[[#This Row],[Kolumna1]]</f>
        <v>0.6353078701938959</v>
      </c>
      <c r="G982">
        <v>1.56785</v>
      </c>
      <c r="H982">
        <v>262558</v>
      </c>
    </row>
    <row r="983" spans="1:8" x14ac:dyDescent="0.3">
      <c r="A983" s="1">
        <v>40227</v>
      </c>
      <c r="B983">
        <v>1.56785</v>
      </c>
      <c r="C983">
        <v>1.5687</v>
      </c>
      <c r="D983">
        <v>1.5404</v>
      </c>
      <c r="E983">
        <f>(GBPUSD_D1[[#This Row],[High]]+GBPUSD_D1[[#This Row],[Low]])/2</f>
        <v>1.5545499999999999</v>
      </c>
      <c r="F983">
        <f>1/GBPUSD_D1[[#This Row],[Kolumna1]]</f>
        <v>0.64327297288604424</v>
      </c>
      <c r="G983">
        <v>1.5426500000000001</v>
      </c>
      <c r="H983">
        <v>255770</v>
      </c>
    </row>
    <row r="984" spans="1:8" x14ac:dyDescent="0.3">
      <c r="A984" s="1">
        <v>40228</v>
      </c>
      <c r="B984">
        <v>1.5428500000000001</v>
      </c>
      <c r="C984">
        <v>1.54765</v>
      </c>
      <c r="D984">
        <v>1.53505</v>
      </c>
      <c r="E984">
        <f>(GBPUSD_D1[[#This Row],[High]]+GBPUSD_D1[[#This Row],[Low]])/2</f>
        <v>1.54135</v>
      </c>
      <c r="F984">
        <f>1/GBPUSD_D1[[#This Row],[Kolumna1]]</f>
        <v>0.64878191196029456</v>
      </c>
      <c r="G984">
        <v>1.5469999999999999</v>
      </c>
      <c r="H984">
        <v>249706</v>
      </c>
    </row>
    <row r="985" spans="1:8" x14ac:dyDescent="0.3">
      <c r="A985" s="1">
        <v>40230</v>
      </c>
      <c r="B985">
        <v>1.5474000000000001</v>
      </c>
      <c r="C985">
        <v>1.5478499999999999</v>
      </c>
      <c r="D985">
        <v>1.54305</v>
      </c>
      <c r="E985">
        <f>(GBPUSD_D1[[#This Row],[High]]+GBPUSD_D1[[#This Row],[Low]])/2</f>
        <v>1.54545</v>
      </c>
      <c r="F985">
        <f>1/GBPUSD_D1[[#This Row],[Kolumna1]]</f>
        <v>0.64706072664919601</v>
      </c>
      <c r="G985">
        <v>1.5468500000000001</v>
      </c>
      <c r="H985">
        <v>3763</v>
      </c>
    </row>
    <row r="986" spans="1:8" x14ac:dyDescent="0.3">
      <c r="A986" s="1">
        <v>40231</v>
      </c>
      <c r="B986">
        <v>1.5468999999999999</v>
      </c>
      <c r="C986">
        <v>1.5520499999999999</v>
      </c>
      <c r="D986">
        <v>1.5447500000000001</v>
      </c>
      <c r="E986">
        <f>(GBPUSD_D1[[#This Row],[High]]+GBPUSD_D1[[#This Row],[Low]])/2</f>
        <v>1.5484</v>
      </c>
      <c r="F986">
        <f>1/GBPUSD_D1[[#This Row],[Kolumna1]]</f>
        <v>0.64582795143373806</v>
      </c>
      <c r="G986">
        <v>1.55</v>
      </c>
      <c r="H986">
        <v>247364</v>
      </c>
    </row>
    <row r="987" spans="1:8" x14ac:dyDescent="0.3">
      <c r="A987" s="1">
        <v>40232</v>
      </c>
      <c r="B987">
        <v>1.5498499999999999</v>
      </c>
      <c r="C987">
        <v>1.5575000000000001</v>
      </c>
      <c r="D987">
        <v>1.5392999999999999</v>
      </c>
      <c r="E987">
        <f>(GBPUSD_D1[[#This Row],[High]]+GBPUSD_D1[[#This Row],[Low]])/2</f>
        <v>1.5484</v>
      </c>
      <c r="F987">
        <f>1/GBPUSD_D1[[#This Row],[Kolumna1]]</f>
        <v>0.64582795143373806</v>
      </c>
      <c r="G987">
        <v>1.5442499999999999</v>
      </c>
      <c r="H987">
        <v>334082</v>
      </c>
    </row>
    <row r="988" spans="1:8" x14ac:dyDescent="0.3">
      <c r="A988" s="1">
        <v>40233</v>
      </c>
      <c r="B988">
        <v>1.5443</v>
      </c>
      <c r="C988">
        <v>1.5476000000000001</v>
      </c>
      <c r="D988">
        <v>1.5385500000000001</v>
      </c>
      <c r="E988">
        <f>(GBPUSD_D1[[#This Row],[High]]+GBPUSD_D1[[#This Row],[Low]])/2</f>
        <v>1.543075</v>
      </c>
      <c r="F988">
        <f>1/GBPUSD_D1[[#This Row],[Kolumna1]]</f>
        <v>0.64805664015034914</v>
      </c>
      <c r="G988">
        <v>1.5412999999999999</v>
      </c>
      <c r="H988">
        <v>271726</v>
      </c>
    </row>
    <row r="989" spans="1:8" x14ac:dyDescent="0.3">
      <c r="A989" s="1">
        <v>40234</v>
      </c>
      <c r="B989">
        <v>1.54145</v>
      </c>
      <c r="C989">
        <v>1.5422</v>
      </c>
      <c r="D989">
        <v>1.5187999999999999</v>
      </c>
      <c r="E989">
        <f>(GBPUSD_D1[[#This Row],[High]]+GBPUSD_D1[[#This Row],[Low]])/2</f>
        <v>1.5305</v>
      </c>
      <c r="F989">
        <f>1/GBPUSD_D1[[#This Row],[Kolumna1]]</f>
        <v>0.65338124795818364</v>
      </c>
      <c r="G989">
        <v>1.5238499999999999</v>
      </c>
      <c r="H989">
        <v>253419</v>
      </c>
    </row>
    <row r="990" spans="1:8" x14ac:dyDescent="0.3">
      <c r="A990" s="1">
        <v>40235</v>
      </c>
      <c r="B990">
        <v>1.5239</v>
      </c>
      <c r="C990">
        <v>1.53165</v>
      </c>
      <c r="D990">
        <v>1.51515</v>
      </c>
      <c r="E990">
        <f>(GBPUSD_D1[[#This Row],[High]]+GBPUSD_D1[[#This Row],[Low]])/2</f>
        <v>1.5234000000000001</v>
      </c>
      <c r="F990">
        <f>1/GBPUSD_D1[[#This Row],[Kolumna1]]</f>
        <v>0.65642641459892337</v>
      </c>
      <c r="G990">
        <v>1.5234700000000001</v>
      </c>
      <c r="H990">
        <v>240400</v>
      </c>
    </row>
    <row r="991" spans="1:8" x14ac:dyDescent="0.3">
      <c r="A991" s="1">
        <v>40237</v>
      </c>
      <c r="B991">
        <v>1.5154000000000001</v>
      </c>
      <c r="C991">
        <v>1.5180499999999999</v>
      </c>
      <c r="D991">
        <v>1.5127999999999999</v>
      </c>
      <c r="E991">
        <f>(GBPUSD_D1[[#This Row],[High]]+GBPUSD_D1[[#This Row],[Low]])/2</f>
        <v>1.515425</v>
      </c>
      <c r="F991">
        <f>1/GBPUSD_D1[[#This Row],[Kolumna1]]</f>
        <v>0.65988089149908435</v>
      </c>
      <c r="G991">
        <v>1.5176000000000001</v>
      </c>
      <c r="H991">
        <v>5551</v>
      </c>
    </row>
    <row r="992" spans="1:8" x14ac:dyDescent="0.3">
      <c r="A992" s="1">
        <v>40238</v>
      </c>
      <c r="B992">
        <v>1.5179499999999999</v>
      </c>
      <c r="C992">
        <v>1.5203</v>
      </c>
      <c r="D992">
        <v>1.4780500000000001</v>
      </c>
      <c r="E992">
        <f>(GBPUSD_D1[[#This Row],[High]]+GBPUSD_D1[[#This Row],[Low]])/2</f>
        <v>1.4991750000000001</v>
      </c>
      <c r="F992">
        <f>1/GBPUSD_D1[[#This Row],[Kolumna1]]</f>
        <v>0.66703353511097763</v>
      </c>
      <c r="G992">
        <v>1.49715</v>
      </c>
      <c r="H992">
        <v>315609</v>
      </c>
    </row>
    <row r="993" spans="1:8" x14ac:dyDescent="0.3">
      <c r="A993" s="1">
        <v>40239</v>
      </c>
      <c r="B993">
        <v>1.49715</v>
      </c>
      <c r="C993">
        <v>1.5031000000000001</v>
      </c>
      <c r="D993">
        <v>1.4854000000000001</v>
      </c>
      <c r="E993">
        <f>(GBPUSD_D1[[#This Row],[High]]+GBPUSD_D1[[#This Row],[Low]])/2</f>
        <v>1.4942500000000001</v>
      </c>
      <c r="F993">
        <f>1/GBPUSD_D1[[#This Row],[Kolumna1]]</f>
        <v>0.66923205621549264</v>
      </c>
      <c r="G993">
        <v>1.5021500000000001</v>
      </c>
      <c r="H993">
        <v>313266</v>
      </c>
    </row>
    <row r="994" spans="1:8" x14ac:dyDescent="0.3">
      <c r="A994" s="1">
        <v>40240</v>
      </c>
      <c r="B994">
        <v>1.5022</v>
      </c>
      <c r="C994">
        <v>1.51305</v>
      </c>
      <c r="D994">
        <v>1.4975499999999999</v>
      </c>
      <c r="E994">
        <f>(GBPUSD_D1[[#This Row],[High]]+GBPUSD_D1[[#This Row],[Low]])/2</f>
        <v>1.5053000000000001</v>
      </c>
      <c r="F994">
        <f>1/GBPUSD_D1[[#This Row],[Kolumna1]]</f>
        <v>0.66431940476981333</v>
      </c>
      <c r="G994">
        <v>1.51</v>
      </c>
      <c r="H994">
        <v>238781</v>
      </c>
    </row>
    <row r="995" spans="1:8" x14ac:dyDescent="0.3">
      <c r="A995" s="1">
        <v>40241</v>
      </c>
      <c r="B995">
        <v>1.5100499999999999</v>
      </c>
      <c r="C995">
        <v>1.51355</v>
      </c>
      <c r="D995">
        <v>1.5005500000000001</v>
      </c>
      <c r="E995">
        <f>(GBPUSD_D1[[#This Row],[High]]+GBPUSD_D1[[#This Row],[Low]])/2</f>
        <v>1.50705</v>
      </c>
      <c r="F995">
        <f>1/GBPUSD_D1[[#This Row],[Kolumna1]]</f>
        <v>0.66354799110845697</v>
      </c>
      <c r="G995">
        <v>1.50295</v>
      </c>
      <c r="H995">
        <v>216796</v>
      </c>
    </row>
    <row r="996" spans="1:8" x14ac:dyDescent="0.3">
      <c r="A996" s="1">
        <v>40242</v>
      </c>
      <c r="B996">
        <v>1.50295</v>
      </c>
      <c r="C996">
        <v>1.5166500000000001</v>
      </c>
      <c r="D996">
        <v>1.4992000000000001</v>
      </c>
      <c r="E996">
        <f>(GBPUSD_D1[[#This Row],[High]]+GBPUSD_D1[[#This Row],[Low]])/2</f>
        <v>1.5079250000000002</v>
      </c>
      <c r="F996">
        <f>1/GBPUSD_D1[[#This Row],[Kolumna1]]</f>
        <v>0.66316295571729356</v>
      </c>
      <c r="G996">
        <v>1.5134000000000001</v>
      </c>
      <c r="H996">
        <v>174564</v>
      </c>
    </row>
    <row r="997" spans="1:8" x14ac:dyDescent="0.3">
      <c r="A997" s="1">
        <v>40244</v>
      </c>
      <c r="B997">
        <v>1.5130999999999999</v>
      </c>
      <c r="C997">
        <v>1.5166500000000001</v>
      </c>
      <c r="D997">
        <v>1.5125999999999999</v>
      </c>
      <c r="E997">
        <f>(GBPUSD_D1[[#This Row],[High]]+GBPUSD_D1[[#This Row],[Low]])/2</f>
        <v>1.5146250000000001</v>
      </c>
      <c r="F997">
        <f>1/GBPUSD_D1[[#This Row],[Kolumna1]]</f>
        <v>0.66022942972683007</v>
      </c>
      <c r="G997">
        <v>1.5141500000000001</v>
      </c>
      <c r="H997">
        <v>6409</v>
      </c>
    </row>
    <row r="998" spans="1:8" x14ac:dyDescent="0.3">
      <c r="A998" s="1">
        <v>40245</v>
      </c>
      <c r="B998">
        <v>1.5142</v>
      </c>
      <c r="C998">
        <v>1.5196000000000001</v>
      </c>
      <c r="D998">
        <v>1.50305</v>
      </c>
      <c r="E998">
        <f>(GBPUSD_D1[[#This Row],[High]]+GBPUSD_D1[[#This Row],[Low]])/2</f>
        <v>1.511325</v>
      </c>
      <c r="F998">
        <f>1/GBPUSD_D1[[#This Row],[Kolumna1]]</f>
        <v>0.66167105023737449</v>
      </c>
      <c r="G998">
        <v>1.5041500000000001</v>
      </c>
      <c r="H998">
        <v>286990</v>
      </c>
    </row>
    <row r="999" spans="1:8" x14ac:dyDescent="0.3">
      <c r="A999" s="1">
        <v>40246</v>
      </c>
      <c r="B999">
        <v>1.5041500000000001</v>
      </c>
      <c r="C999">
        <v>1.5043</v>
      </c>
      <c r="D999">
        <v>1.4935499999999999</v>
      </c>
      <c r="E999">
        <f>(GBPUSD_D1[[#This Row],[High]]+GBPUSD_D1[[#This Row],[Low]])/2</f>
        <v>1.4989249999999998</v>
      </c>
      <c r="F999">
        <f>1/GBPUSD_D1[[#This Row],[Kolumna1]]</f>
        <v>0.66714478709741987</v>
      </c>
      <c r="G999">
        <v>1.50125</v>
      </c>
      <c r="H999">
        <v>267689</v>
      </c>
    </row>
    <row r="1000" spans="1:8" x14ac:dyDescent="0.3">
      <c r="A1000" s="1">
        <v>40247</v>
      </c>
      <c r="B1000">
        <v>1.5012000000000001</v>
      </c>
      <c r="C1000">
        <v>1.50145</v>
      </c>
      <c r="D1000">
        <v>1.48725</v>
      </c>
      <c r="E1000">
        <f>(GBPUSD_D1[[#This Row],[High]]+GBPUSD_D1[[#This Row],[Low]])/2</f>
        <v>1.4943499999999998</v>
      </c>
      <c r="F1000">
        <f>1/GBPUSD_D1[[#This Row],[Kolumna1]]</f>
        <v>0.66918727205808548</v>
      </c>
      <c r="G1000">
        <v>1.4964</v>
      </c>
      <c r="H1000">
        <v>249295</v>
      </c>
    </row>
    <row r="1001" spans="1:8" x14ac:dyDescent="0.3">
      <c r="A1001" s="1">
        <v>40248</v>
      </c>
      <c r="B1001">
        <v>1.4964500000000001</v>
      </c>
      <c r="C1001">
        <v>1.50865</v>
      </c>
      <c r="D1001">
        <v>1.4944999999999999</v>
      </c>
      <c r="E1001">
        <f>(GBPUSD_D1[[#This Row],[High]]+GBPUSD_D1[[#This Row],[Low]])/2</f>
        <v>1.5015749999999999</v>
      </c>
      <c r="F1001">
        <f>1/GBPUSD_D1[[#This Row],[Kolumna1]]</f>
        <v>0.66596740089572626</v>
      </c>
      <c r="G1001">
        <v>1.5065</v>
      </c>
      <c r="H1001">
        <v>208158</v>
      </c>
    </row>
    <row r="1002" spans="1:8" x14ac:dyDescent="0.3">
      <c r="A1002" s="1">
        <v>40249</v>
      </c>
      <c r="B1002">
        <v>1.5065</v>
      </c>
      <c r="C1002">
        <v>1.5217000000000001</v>
      </c>
      <c r="D1002">
        <v>1.5025999999999999</v>
      </c>
      <c r="E1002">
        <f>(GBPUSD_D1[[#This Row],[High]]+GBPUSD_D1[[#This Row],[Low]])/2</f>
        <v>1.5121500000000001</v>
      </c>
      <c r="F1002">
        <f>1/GBPUSD_D1[[#This Row],[Kolumna1]]</f>
        <v>0.66131005521938957</v>
      </c>
      <c r="G1002">
        <v>1.5202500000000001</v>
      </c>
      <c r="H1002">
        <v>221775</v>
      </c>
    </row>
    <row r="1003" spans="1:8" x14ac:dyDescent="0.3">
      <c r="A1003" s="1">
        <v>40251</v>
      </c>
      <c r="B1003">
        <v>1.51684</v>
      </c>
      <c r="C1003">
        <v>1.5197499999999999</v>
      </c>
      <c r="D1003">
        <v>1.5165</v>
      </c>
      <c r="E1003">
        <f>(GBPUSD_D1[[#This Row],[High]]+GBPUSD_D1[[#This Row],[Low]])/2</f>
        <v>1.5181249999999999</v>
      </c>
      <c r="F1003">
        <f>1/GBPUSD_D1[[#This Row],[Kolumna1]]</f>
        <v>0.65870728694936187</v>
      </c>
      <c r="G1003">
        <v>1.5195000000000001</v>
      </c>
      <c r="H1003">
        <v>7955</v>
      </c>
    </row>
    <row r="1004" spans="1:8" x14ac:dyDescent="0.3">
      <c r="A1004" s="1">
        <v>40252</v>
      </c>
      <c r="B1004">
        <v>1.51955</v>
      </c>
      <c r="C1004">
        <v>1.5206999999999999</v>
      </c>
      <c r="D1004">
        <v>1.5018499999999999</v>
      </c>
      <c r="E1004">
        <f>(GBPUSD_D1[[#This Row],[High]]+GBPUSD_D1[[#This Row],[Low]])/2</f>
        <v>1.5112749999999999</v>
      </c>
      <c r="F1004">
        <f>1/GBPUSD_D1[[#This Row],[Kolumna1]]</f>
        <v>0.6616929413905478</v>
      </c>
      <c r="G1004">
        <v>1.50475</v>
      </c>
      <c r="H1004">
        <v>271530</v>
      </c>
    </row>
    <row r="1005" spans="1:8" x14ac:dyDescent="0.3">
      <c r="A1005" s="1">
        <v>40253</v>
      </c>
      <c r="B1005">
        <v>1.50465</v>
      </c>
      <c r="C1005">
        <v>1.5259499999999999</v>
      </c>
      <c r="D1005">
        <v>1.4977499999999999</v>
      </c>
      <c r="E1005">
        <f>(GBPUSD_D1[[#This Row],[High]]+GBPUSD_D1[[#This Row],[Low]])/2</f>
        <v>1.5118499999999999</v>
      </c>
      <c r="F1005">
        <f>1/GBPUSD_D1[[#This Row],[Kolumna1]]</f>
        <v>0.66144128055031914</v>
      </c>
      <c r="G1005">
        <v>1.5234000000000001</v>
      </c>
      <c r="H1005">
        <v>309318</v>
      </c>
    </row>
    <row r="1006" spans="1:8" x14ac:dyDescent="0.3">
      <c r="A1006" s="1">
        <v>40254</v>
      </c>
      <c r="B1006">
        <v>1.5234000000000001</v>
      </c>
      <c r="C1006">
        <v>1.5381499999999999</v>
      </c>
      <c r="D1006">
        <v>1.52085</v>
      </c>
      <c r="E1006">
        <f>(GBPUSD_D1[[#This Row],[High]]+GBPUSD_D1[[#This Row],[Low]])/2</f>
        <v>1.5295000000000001</v>
      </c>
      <c r="F1006">
        <f>1/GBPUSD_D1[[#This Row],[Kolumna1]]</f>
        <v>0.65380843412880019</v>
      </c>
      <c r="G1006">
        <v>1.5313000000000001</v>
      </c>
      <c r="H1006">
        <v>326879</v>
      </c>
    </row>
    <row r="1007" spans="1:8" x14ac:dyDescent="0.3">
      <c r="A1007" s="1">
        <v>40255</v>
      </c>
      <c r="B1007">
        <v>1.5313000000000001</v>
      </c>
      <c r="C1007">
        <v>1.5327500000000001</v>
      </c>
      <c r="D1007">
        <v>1.5216499999999999</v>
      </c>
      <c r="E1007">
        <f>(GBPUSD_D1[[#This Row],[High]]+GBPUSD_D1[[#This Row],[Low]])/2</f>
        <v>1.5272000000000001</v>
      </c>
      <c r="F1007">
        <f>1/GBPUSD_D1[[#This Row],[Kolumna1]]</f>
        <v>0.65479308538501824</v>
      </c>
      <c r="G1007">
        <v>1.52495</v>
      </c>
      <c r="H1007">
        <v>233683</v>
      </c>
    </row>
    <row r="1008" spans="1:8" x14ac:dyDescent="0.3">
      <c r="A1008" s="1">
        <v>40256</v>
      </c>
      <c r="B1008">
        <v>1.52515</v>
      </c>
      <c r="C1008">
        <v>1.52545</v>
      </c>
      <c r="D1008">
        <v>1.4987999999999999</v>
      </c>
      <c r="E1008">
        <f>(GBPUSD_D1[[#This Row],[High]]+GBPUSD_D1[[#This Row],[Low]])/2</f>
        <v>1.5121249999999999</v>
      </c>
      <c r="F1008">
        <f>1/GBPUSD_D1[[#This Row],[Kolumna1]]</f>
        <v>0.6613209886748781</v>
      </c>
      <c r="G1008">
        <v>1.50105</v>
      </c>
      <c r="H1008">
        <v>219977</v>
      </c>
    </row>
    <row r="1009" spans="1:8" x14ac:dyDescent="0.3">
      <c r="A1009" s="1">
        <v>40258</v>
      </c>
      <c r="B1009">
        <v>1.50223</v>
      </c>
      <c r="C1009">
        <v>1.5022800000000001</v>
      </c>
      <c r="D1009">
        <v>1.4973700000000001</v>
      </c>
      <c r="E1009">
        <f>(GBPUSD_D1[[#This Row],[High]]+GBPUSD_D1[[#This Row],[Low]])/2</f>
        <v>1.499825</v>
      </c>
      <c r="F1009">
        <f>1/GBPUSD_D1[[#This Row],[Kolumna1]]</f>
        <v>0.66674445351957734</v>
      </c>
      <c r="G1009">
        <v>1.49925</v>
      </c>
      <c r="H1009">
        <v>7197</v>
      </c>
    </row>
    <row r="1010" spans="1:8" x14ac:dyDescent="0.3">
      <c r="A1010" s="1">
        <v>40259</v>
      </c>
      <c r="B1010">
        <v>1.49925</v>
      </c>
      <c r="C1010">
        <v>1.5109999999999999</v>
      </c>
      <c r="D1010">
        <v>1.4931000000000001</v>
      </c>
      <c r="E1010">
        <f>(GBPUSD_D1[[#This Row],[High]]+GBPUSD_D1[[#This Row],[Low]])/2</f>
        <v>1.5020500000000001</v>
      </c>
      <c r="F1010">
        <f>1/GBPUSD_D1[[#This Row],[Kolumna1]]</f>
        <v>0.66575679904131013</v>
      </c>
      <c r="G1010">
        <v>1.51095</v>
      </c>
      <c r="H1010">
        <v>243223</v>
      </c>
    </row>
    <row r="1011" spans="1:8" x14ac:dyDescent="0.3">
      <c r="A1011" s="1">
        <v>40260</v>
      </c>
      <c r="B1011">
        <v>1.5108999999999999</v>
      </c>
      <c r="C1011">
        <v>1.5112000000000001</v>
      </c>
      <c r="D1011">
        <v>1.49725</v>
      </c>
      <c r="E1011">
        <f>(GBPUSD_D1[[#This Row],[High]]+GBPUSD_D1[[#This Row],[Low]])/2</f>
        <v>1.5042249999999999</v>
      </c>
      <c r="F1011">
        <f>1/GBPUSD_D1[[#This Row],[Kolumna1]]</f>
        <v>0.66479416310724793</v>
      </c>
      <c r="G1011">
        <v>1.502</v>
      </c>
      <c r="H1011">
        <v>254445</v>
      </c>
    </row>
    <row r="1012" spans="1:8" x14ac:dyDescent="0.3">
      <c r="A1012" s="1">
        <v>40261</v>
      </c>
      <c r="B1012">
        <v>1.502</v>
      </c>
      <c r="C1012">
        <v>1.5035499999999999</v>
      </c>
      <c r="D1012">
        <v>1.4853000000000001</v>
      </c>
      <c r="E1012">
        <f>(GBPUSD_D1[[#This Row],[High]]+GBPUSD_D1[[#This Row],[Low]])/2</f>
        <v>1.4944250000000001</v>
      </c>
      <c r="F1012">
        <f>1/GBPUSD_D1[[#This Row],[Kolumna1]]</f>
        <v>0.66915368787326224</v>
      </c>
      <c r="G1012">
        <v>1.4896</v>
      </c>
      <c r="H1012">
        <v>246361</v>
      </c>
    </row>
    <row r="1013" spans="1:8" x14ac:dyDescent="0.3">
      <c r="A1013" s="1">
        <v>40262</v>
      </c>
      <c r="B1013">
        <v>1.4896</v>
      </c>
      <c r="C1013">
        <v>1.5002</v>
      </c>
      <c r="D1013">
        <v>1.4797499999999999</v>
      </c>
      <c r="E1013">
        <f>(GBPUSD_D1[[#This Row],[High]]+GBPUSD_D1[[#This Row],[Low]])/2</f>
        <v>1.4899749999999998</v>
      </c>
      <c r="F1013">
        <f>1/GBPUSD_D1[[#This Row],[Kolumna1]]</f>
        <v>0.67115220054027758</v>
      </c>
      <c r="G1013">
        <v>1.48465</v>
      </c>
      <c r="H1013">
        <v>215904</v>
      </c>
    </row>
    <row r="1014" spans="1:8" x14ac:dyDescent="0.3">
      <c r="A1014" s="1">
        <v>40263</v>
      </c>
      <c r="B1014">
        <v>1.48465</v>
      </c>
      <c r="C1014">
        <v>1.4923500000000001</v>
      </c>
      <c r="D1014">
        <v>1.48105</v>
      </c>
      <c r="E1014">
        <f>(GBPUSD_D1[[#This Row],[High]]+GBPUSD_D1[[#This Row],[Low]])/2</f>
        <v>1.4866999999999999</v>
      </c>
      <c r="F1014">
        <f>1/GBPUSD_D1[[#This Row],[Kolumna1]]</f>
        <v>0.6726306585054147</v>
      </c>
      <c r="G1014">
        <v>1.4895</v>
      </c>
      <c r="H1014">
        <v>226919</v>
      </c>
    </row>
    <row r="1015" spans="1:8" x14ac:dyDescent="0.3">
      <c r="A1015" s="1">
        <v>40265</v>
      </c>
      <c r="B1015">
        <v>1.49135</v>
      </c>
      <c r="C1015">
        <v>1.4965599999999999</v>
      </c>
      <c r="D1015">
        <v>1.4908999999999999</v>
      </c>
      <c r="E1015">
        <f>(GBPUSD_D1[[#This Row],[High]]+GBPUSD_D1[[#This Row],[Low]])/2</f>
        <v>1.4937299999999998</v>
      </c>
      <c r="F1015">
        <f>1/GBPUSD_D1[[#This Row],[Kolumna1]]</f>
        <v>0.6694650304941322</v>
      </c>
      <c r="G1015">
        <v>1.49125</v>
      </c>
      <c r="H1015">
        <v>5887</v>
      </c>
    </row>
    <row r="1016" spans="1:8" x14ac:dyDescent="0.3">
      <c r="A1016" s="1">
        <v>40266</v>
      </c>
      <c r="B1016">
        <v>1.49115</v>
      </c>
      <c r="C1016">
        <v>1.5019</v>
      </c>
      <c r="D1016">
        <v>1.48915</v>
      </c>
      <c r="E1016">
        <f>(GBPUSD_D1[[#This Row],[High]]+GBPUSD_D1[[#This Row],[Low]])/2</f>
        <v>1.495525</v>
      </c>
      <c r="F1016">
        <f>1/GBPUSD_D1[[#This Row],[Kolumna1]]</f>
        <v>0.66866150682870562</v>
      </c>
      <c r="G1016">
        <v>1.4988999999999999</v>
      </c>
      <c r="H1016">
        <v>254405</v>
      </c>
    </row>
    <row r="1017" spans="1:8" x14ac:dyDescent="0.3">
      <c r="A1017" s="1">
        <v>40267</v>
      </c>
      <c r="B1017">
        <v>1.4988999999999999</v>
      </c>
      <c r="C1017">
        <v>1.5126500000000001</v>
      </c>
      <c r="D1017">
        <v>1.4974000000000001</v>
      </c>
      <c r="E1017">
        <f>(GBPUSD_D1[[#This Row],[High]]+GBPUSD_D1[[#This Row],[Low]])/2</f>
        <v>1.5050250000000001</v>
      </c>
      <c r="F1017">
        <f>1/GBPUSD_D1[[#This Row],[Kolumna1]]</f>
        <v>0.66444079002009926</v>
      </c>
      <c r="G1017">
        <v>1.5084500000000001</v>
      </c>
      <c r="H1017">
        <v>266210</v>
      </c>
    </row>
    <row r="1018" spans="1:8" x14ac:dyDescent="0.3">
      <c r="A1018" s="1">
        <v>40268</v>
      </c>
      <c r="B1018">
        <v>1.5084500000000001</v>
      </c>
      <c r="C1018">
        <v>1.5203500000000001</v>
      </c>
      <c r="D1018">
        <v>1.5043</v>
      </c>
      <c r="E1018">
        <f>(GBPUSD_D1[[#This Row],[High]]+GBPUSD_D1[[#This Row],[Low]])/2</f>
        <v>1.5123250000000001</v>
      </c>
      <c r="F1018">
        <f>1/GBPUSD_D1[[#This Row],[Kolumna1]]</f>
        <v>0.66123353115236472</v>
      </c>
      <c r="G1018">
        <v>1.5193000000000001</v>
      </c>
      <c r="H1018">
        <v>284946</v>
      </c>
    </row>
    <row r="1019" spans="1:8" x14ac:dyDescent="0.3">
      <c r="A1019" s="1">
        <v>40269</v>
      </c>
      <c r="B1019">
        <v>1.5194000000000001</v>
      </c>
      <c r="C1019">
        <v>1.5298</v>
      </c>
      <c r="D1019">
        <v>1.5179499999999999</v>
      </c>
      <c r="E1019">
        <f>(GBPUSD_D1[[#This Row],[High]]+GBPUSD_D1[[#This Row],[Low]])/2</f>
        <v>1.5238749999999999</v>
      </c>
      <c r="F1019">
        <f>1/GBPUSD_D1[[#This Row],[Kolumna1]]</f>
        <v>0.65622180296940369</v>
      </c>
      <c r="G1019">
        <v>1.52935</v>
      </c>
      <c r="H1019">
        <v>215167</v>
      </c>
    </row>
    <row r="1020" spans="1:8" x14ac:dyDescent="0.3">
      <c r="A1020" s="1">
        <v>40270</v>
      </c>
      <c r="B1020">
        <v>1.52935</v>
      </c>
      <c r="C1020">
        <v>1.52935</v>
      </c>
      <c r="D1020">
        <v>1.5181500000000001</v>
      </c>
      <c r="E1020">
        <f>(GBPUSD_D1[[#This Row],[High]]+GBPUSD_D1[[#This Row],[Low]])/2</f>
        <v>1.5237500000000002</v>
      </c>
      <c r="F1020">
        <f>1/GBPUSD_D1[[#This Row],[Kolumna1]]</f>
        <v>0.65627563576702208</v>
      </c>
      <c r="G1020">
        <v>1.5203500000000001</v>
      </c>
      <c r="H1020">
        <v>62335</v>
      </c>
    </row>
    <row r="1021" spans="1:8" x14ac:dyDescent="0.3">
      <c r="A1021" s="1">
        <v>40272</v>
      </c>
      <c r="B1021">
        <v>1.5281499999999999</v>
      </c>
      <c r="C1021">
        <v>1.5291999999999999</v>
      </c>
      <c r="D1021">
        <v>1.52515</v>
      </c>
      <c r="E1021">
        <f>(GBPUSD_D1[[#This Row],[High]]+GBPUSD_D1[[#This Row],[Low]])/2</f>
        <v>1.5271749999999999</v>
      </c>
      <c r="F1021">
        <f>1/GBPUSD_D1[[#This Row],[Kolumna1]]</f>
        <v>0.65480380441010366</v>
      </c>
      <c r="G1021">
        <v>1.52555</v>
      </c>
      <c r="H1021">
        <v>2637</v>
      </c>
    </row>
    <row r="1022" spans="1:8" x14ac:dyDescent="0.3">
      <c r="A1022" s="1">
        <v>40273</v>
      </c>
      <c r="B1022">
        <v>1.52555</v>
      </c>
      <c r="C1022">
        <v>1.5319</v>
      </c>
      <c r="D1022">
        <v>1.5223</v>
      </c>
      <c r="E1022">
        <f>(GBPUSD_D1[[#This Row],[High]]+GBPUSD_D1[[#This Row],[Low]])/2</f>
        <v>1.5270999999999999</v>
      </c>
      <c r="F1022">
        <f>1/GBPUSD_D1[[#This Row],[Kolumna1]]</f>
        <v>0.65483596359112051</v>
      </c>
      <c r="G1022">
        <v>1.5282</v>
      </c>
      <c r="H1022">
        <v>100570</v>
      </c>
    </row>
    <row r="1023" spans="1:8" x14ac:dyDescent="0.3">
      <c r="A1023" s="1">
        <v>40274</v>
      </c>
      <c r="B1023">
        <v>1.5282</v>
      </c>
      <c r="C1023">
        <v>1.5282</v>
      </c>
      <c r="D1023">
        <v>1.5128999999999999</v>
      </c>
      <c r="E1023">
        <f>(GBPUSD_D1[[#This Row],[High]]+GBPUSD_D1[[#This Row],[Low]])/2</f>
        <v>1.5205500000000001</v>
      </c>
      <c r="F1023">
        <f>1/GBPUSD_D1[[#This Row],[Kolumna1]]</f>
        <v>0.65765676893229419</v>
      </c>
      <c r="G1023">
        <v>1.52355</v>
      </c>
      <c r="H1023">
        <v>225920</v>
      </c>
    </row>
    <row r="1024" spans="1:8" x14ac:dyDescent="0.3">
      <c r="A1024" s="1">
        <v>40275</v>
      </c>
      <c r="B1024">
        <v>1.52355</v>
      </c>
      <c r="C1024">
        <v>1.5286</v>
      </c>
      <c r="D1024">
        <v>1.5137499999999999</v>
      </c>
      <c r="E1024">
        <f>(GBPUSD_D1[[#This Row],[High]]+GBPUSD_D1[[#This Row],[Low]])/2</f>
        <v>1.5211749999999999</v>
      </c>
      <c r="F1024">
        <f>1/GBPUSD_D1[[#This Row],[Kolumna1]]</f>
        <v>0.65738655973178628</v>
      </c>
      <c r="G1024">
        <v>1.5221</v>
      </c>
      <c r="H1024">
        <v>251676</v>
      </c>
    </row>
    <row r="1025" spans="1:8" x14ac:dyDescent="0.3">
      <c r="A1025" s="1">
        <v>40276</v>
      </c>
      <c r="B1025">
        <v>1.5221499999999999</v>
      </c>
      <c r="C1025">
        <v>1.5303500000000001</v>
      </c>
      <c r="D1025">
        <v>1.5140499999999999</v>
      </c>
      <c r="E1025">
        <f>(GBPUSD_D1[[#This Row],[High]]+GBPUSD_D1[[#This Row],[Low]])/2</f>
        <v>1.5222</v>
      </c>
      <c r="F1025">
        <f>1/GBPUSD_D1[[#This Row],[Kolumna1]]</f>
        <v>0.65694389699119693</v>
      </c>
      <c r="G1025">
        <v>1.5296000000000001</v>
      </c>
      <c r="H1025">
        <v>258884</v>
      </c>
    </row>
    <row r="1026" spans="1:8" x14ac:dyDescent="0.3">
      <c r="A1026" s="1">
        <v>40277</v>
      </c>
      <c r="B1026">
        <v>1.5296000000000001</v>
      </c>
      <c r="C1026">
        <v>1.5390999999999999</v>
      </c>
      <c r="D1026">
        <v>1.5266999999999999</v>
      </c>
      <c r="E1026">
        <f>(GBPUSD_D1[[#This Row],[High]]+GBPUSD_D1[[#This Row],[Low]])/2</f>
        <v>1.5328999999999999</v>
      </c>
      <c r="F1026">
        <f>1/GBPUSD_D1[[#This Row],[Kolumna1]]</f>
        <v>0.65235827516472045</v>
      </c>
      <c r="G1026">
        <v>1.53685</v>
      </c>
      <c r="H1026">
        <v>215897</v>
      </c>
    </row>
    <row r="1027" spans="1:8" x14ac:dyDescent="0.3">
      <c r="A1027" s="1">
        <v>40279</v>
      </c>
      <c r="B1027">
        <v>1.54535</v>
      </c>
      <c r="C1027">
        <v>1.5466500000000001</v>
      </c>
      <c r="D1027">
        <v>1.5415000000000001</v>
      </c>
      <c r="E1027">
        <f>(GBPUSD_D1[[#This Row],[High]]+GBPUSD_D1[[#This Row],[Low]])/2</f>
        <v>1.5440750000000001</v>
      </c>
      <c r="F1027">
        <f>1/GBPUSD_D1[[#This Row],[Kolumna1]]</f>
        <v>0.64763693473438788</v>
      </c>
      <c r="G1027">
        <v>1.54345</v>
      </c>
      <c r="H1027">
        <v>9138</v>
      </c>
    </row>
    <row r="1028" spans="1:8" x14ac:dyDescent="0.3">
      <c r="A1028" s="1">
        <v>40280</v>
      </c>
      <c r="B1028">
        <v>1.5435000000000001</v>
      </c>
      <c r="C1028">
        <v>1.5485</v>
      </c>
      <c r="D1028">
        <v>1.53525</v>
      </c>
      <c r="E1028">
        <f>(GBPUSD_D1[[#This Row],[High]]+GBPUSD_D1[[#This Row],[Low]])/2</f>
        <v>1.5418750000000001</v>
      </c>
      <c r="F1028">
        <f>1/GBPUSD_D1[[#This Row],[Kolumna1]]</f>
        <v>0.64856100526955818</v>
      </c>
      <c r="G1028">
        <v>1.5367</v>
      </c>
      <c r="H1028">
        <v>234762</v>
      </c>
    </row>
    <row r="1029" spans="1:8" x14ac:dyDescent="0.3">
      <c r="A1029" s="1">
        <v>40281</v>
      </c>
      <c r="B1029">
        <v>1.5366500000000001</v>
      </c>
      <c r="C1029">
        <v>1.5448500000000001</v>
      </c>
      <c r="D1029">
        <v>1.53355</v>
      </c>
      <c r="E1029">
        <f>(GBPUSD_D1[[#This Row],[High]]+GBPUSD_D1[[#This Row],[Low]])/2</f>
        <v>1.5392000000000001</v>
      </c>
      <c r="F1029">
        <f>1/GBPUSD_D1[[#This Row],[Kolumna1]]</f>
        <v>0.64968814968814959</v>
      </c>
      <c r="G1029">
        <v>1.5378000000000001</v>
      </c>
      <c r="H1029">
        <v>253835</v>
      </c>
    </row>
    <row r="1030" spans="1:8" x14ac:dyDescent="0.3">
      <c r="A1030" s="1">
        <v>40282</v>
      </c>
      <c r="B1030">
        <v>1.53775</v>
      </c>
      <c r="C1030">
        <v>1.54905</v>
      </c>
      <c r="D1030">
        <v>1.53765</v>
      </c>
      <c r="E1030">
        <f>(GBPUSD_D1[[#This Row],[High]]+GBPUSD_D1[[#This Row],[Low]])/2</f>
        <v>1.54335</v>
      </c>
      <c r="F1030">
        <f>1/GBPUSD_D1[[#This Row],[Kolumna1]]</f>
        <v>0.64794116694204162</v>
      </c>
      <c r="G1030">
        <v>1.5474000000000001</v>
      </c>
      <c r="H1030">
        <v>247474</v>
      </c>
    </row>
    <row r="1031" spans="1:8" x14ac:dyDescent="0.3">
      <c r="A1031" s="1">
        <v>40283</v>
      </c>
      <c r="B1031">
        <v>1.5474000000000001</v>
      </c>
      <c r="C1031">
        <v>1.5522499999999999</v>
      </c>
      <c r="D1031">
        <v>1.5385</v>
      </c>
      <c r="E1031">
        <f>(GBPUSD_D1[[#This Row],[High]]+GBPUSD_D1[[#This Row],[Low]])/2</f>
        <v>1.5453749999999999</v>
      </c>
      <c r="F1031">
        <f>1/GBPUSD_D1[[#This Row],[Kolumna1]]</f>
        <v>0.64709212974197206</v>
      </c>
      <c r="G1031">
        <v>1.5459000000000001</v>
      </c>
      <c r="H1031">
        <v>279218</v>
      </c>
    </row>
    <row r="1032" spans="1:8" x14ac:dyDescent="0.3">
      <c r="A1032" s="1">
        <v>40284</v>
      </c>
      <c r="B1032">
        <v>1.5459499999999999</v>
      </c>
      <c r="C1032">
        <v>1.54735</v>
      </c>
      <c r="D1032">
        <v>1.5357000000000001</v>
      </c>
      <c r="E1032">
        <f>(GBPUSD_D1[[#This Row],[High]]+GBPUSD_D1[[#This Row],[Low]])/2</f>
        <v>1.541525</v>
      </c>
      <c r="F1032">
        <f>1/GBPUSD_D1[[#This Row],[Kolumna1]]</f>
        <v>0.64870825967791634</v>
      </c>
      <c r="G1032">
        <v>1.536</v>
      </c>
      <c r="H1032">
        <v>228395</v>
      </c>
    </row>
    <row r="1033" spans="1:8" x14ac:dyDescent="0.3">
      <c r="A1033" s="1">
        <v>40286</v>
      </c>
      <c r="B1033">
        <v>1.52782</v>
      </c>
      <c r="C1033">
        <v>1.5315000000000001</v>
      </c>
      <c r="D1033">
        <v>1.5260499999999999</v>
      </c>
      <c r="E1033">
        <f>(GBPUSD_D1[[#This Row],[High]]+GBPUSD_D1[[#This Row],[Low]])/2</f>
        <v>1.528775</v>
      </c>
      <c r="F1033">
        <f>1/GBPUSD_D1[[#This Row],[Kolumna1]]</f>
        <v>0.65411849356510932</v>
      </c>
      <c r="G1033">
        <v>1.5284500000000001</v>
      </c>
      <c r="H1033">
        <v>8060</v>
      </c>
    </row>
    <row r="1034" spans="1:8" x14ac:dyDescent="0.3">
      <c r="A1034" s="1">
        <v>40287</v>
      </c>
      <c r="B1034">
        <v>1.5284500000000001</v>
      </c>
      <c r="C1034">
        <v>1.5342499999999999</v>
      </c>
      <c r="D1034">
        <v>1.51915</v>
      </c>
      <c r="E1034">
        <f>(GBPUSD_D1[[#This Row],[High]]+GBPUSD_D1[[#This Row],[Low]])/2</f>
        <v>1.5266999999999999</v>
      </c>
      <c r="F1034">
        <f>1/GBPUSD_D1[[#This Row],[Kolumna1]]</f>
        <v>0.65500753258662481</v>
      </c>
      <c r="G1034">
        <v>1.5330999999999999</v>
      </c>
      <c r="H1034">
        <v>254866</v>
      </c>
    </row>
    <row r="1035" spans="1:8" x14ac:dyDescent="0.3">
      <c r="A1035" s="1">
        <v>40288</v>
      </c>
      <c r="B1035">
        <v>1.53325</v>
      </c>
      <c r="C1035">
        <v>1.5431999999999999</v>
      </c>
      <c r="D1035">
        <v>1.5288999999999999</v>
      </c>
      <c r="E1035">
        <f>(GBPUSD_D1[[#This Row],[High]]+GBPUSD_D1[[#This Row],[Low]])/2</f>
        <v>1.5360499999999999</v>
      </c>
      <c r="F1035">
        <f>1/GBPUSD_D1[[#This Row],[Kolumna1]]</f>
        <v>0.65102047459392598</v>
      </c>
      <c r="G1035">
        <v>1.5363</v>
      </c>
      <c r="H1035">
        <v>255310</v>
      </c>
    </row>
    <row r="1036" spans="1:8" x14ac:dyDescent="0.3">
      <c r="A1036" s="1">
        <v>40289</v>
      </c>
      <c r="B1036">
        <v>1.5363</v>
      </c>
      <c r="C1036">
        <v>1.5439000000000001</v>
      </c>
      <c r="D1036">
        <v>1.5330999999999999</v>
      </c>
      <c r="E1036">
        <f>(GBPUSD_D1[[#This Row],[High]]+GBPUSD_D1[[#This Row],[Low]])/2</f>
        <v>1.5385</v>
      </c>
      <c r="F1036">
        <f>1/GBPUSD_D1[[#This Row],[Kolumna1]]</f>
        <v>0.6499837504062399</v>
      </c>
      <c r="G1036">
        <v>1.54135</v>
      </c>
      <c r="H1036">
        <v>270154</v>
      </c>
    </row>
    <row r="1037" spans="1:8" x14ac:dyDescent="0.3">
      <c r="A1037" s="1">
        <v>40290</v>
      </c>
      <c r="B1037">
        <v>1.54135</v>
      </c>
      <c r="C1037">
        <v>1.5472999999999999</v>
      </c>
      <c r="D1037">
        <v>1.5319499999999999</v>
      </c>
      <c r="E1037">
        <f>(GBPUSD_D1[[#This Row],[High]]+GBPUSD_D1[[#This Row],[Low]])/2</f>
        <v>1.539625</v>
      </c>
      <c r="F1037">
        <f>1/GBPUSD_D1[[#This Row],[Kolumna1]]</f>
        <v>0.64950880896322161</v>
      </c>
      <c r="G1037">
        <v>1.5341499999999999</v>
      </c>
      <c r="H1037">
        <v>339206</v>
      </c>
    </row>
    <row r="1038" spans="1:8" x14ac:dyDescent="0.3">
      <c r="A1038" s="1">
        <v>40291</v>
      </c>
      <c r="B1038">
        <v>1.5341499999999999</v>
      </c>
      <c r="C1038">
        <v>1.53975</v>
      </c>
      <c r="D1038">
        <v>1.52935</v>
      </c>
      <c r="E1038">
        <f>(GBPUSD_D1[[#This Row],[High]]+GBPUSD_D1[[#This Row],[Low]])/2</f>
        <v>1.5345499999999999</v>
      </c>
      <c r="F1038">
        <f>1/GBPUSD_D1[[#This Row],[Kolumna1]]</f>
        <v>0.65165683750936765</v>
      </c>
      <c r="G1038">
        <v>1.53745</v>
      </c>
      <c r="H1038">
        <v>271199</v>
      </c>
    </row>
    <row r="1039" spans="1:8" x14ac:dyDescent="0.3">
      <c r="A1039" s="1">
        <v>40293</v>
      </c>
      <c r="B1039">
        <v>1.5386500000000001</v>
      </c>
      <c r="C1039">
        <v>1.5389999999999999</v>
      </c>
      <c r="D1039">
        <v>1.5369999999999999</v>
      </c>
      <c r="E1039">
        <f>(GBPUSD_D1[[#This Row],[High]]+GBPUSD_D1[[#This Row],[Low]])/2</f>
        <v>1.5379999999999998</v>
      </c>
      <c r="F1039">
        <f>1/GBPUSD_D1[[#This Row],[Kolumna1]]</f>
        <v>0.65019505851755532</v>
      </c>
      <c r="G1039">
        <v>1.5386500000000001</v>
      </c>
      <c r="H1039">
        <v>3181</v>
      </c>
    </row>
    <row r="1040" spans="1:8" x14ac:dyDescent="0.3">
      <c r="A1040" s="1">
        <v>40294</v>
      </c>
      <c r="B1040">
        <v>1.5386500000000001</v>
      </c>
      <c r="C1040">
        <v>1.54975</v>
      </c>
      <c r="D1040">
        <v>1.5386500000000001</v>
      </c>
      <c r="E1040">
        <f>(GBPUSD_D1[[#This Row],[High]]+GBPUSD_D1[[#This Row],[Low]])/2</f>
        <v>1.5442</v>
      </c>
      <c r="F1040">
        <f>1/GBPUSD_D1[[#This Row],[Kolumna1]]</f>
        <v>0.64758450977852611</v>
      </c>
      <c r="G1040">
        <v>1.54755</v>
      </c>
      <c r="H1040">
        <v>329306</v>
      </c>
    </row>
    <row r="1041" spans="1:8" x14ac:dyDescent="0.3">
      <c r="A1041" s="1">
        <v>40295</v>
      </c>
      <c r="B1041">
        <v>1.54755</v>
      </c>
      <c r="C1041">
        <v>1.54755</v>
      </c>
      <c r="D1041">
        <v>1.5224500000000001</v>
      </c>
      <c r="E1041">
        <f>(GBPUSD_D1[[#This Row],[High]]+GBPUSD_D1[[#This Row],[Low]])/2</f>
        <v>1.5350000000000001</v>
      </c>
      <c r="F1041">
        <f>1/GBPUSD_D1[[#This Row],[Kolumna1]]</f>
        <v>0.65146579804560256</v>
      </c>
      <c r="G1041">
        <v>1.5259</v>
      </c>
      <c r="H1041">
        <v>408630</v>
      </c>
    </row>
    <row r="1042" spans="1:8" x14ac:dyDescent="0.3">
      <c r="A1042" s="1">
        <v>40296</v>
      </c>
      <c r="B1042">
        <v>1.5259</v>
      </c>
      <c r="C1042">
        <v>1.5287500000000001</v>
      </c>
      <c r="D1042">
        <v>1.5125</v>
      </c>
      <c r="E1042">
        <f>(GBPUSD_D1[[#This Row],[High]]+GBPUSD_D1[[#This Row],[Low]])/2</f>
        <v>1.5206249999999999</v>
      </c>
      <c r="F1042">
        <f>1/GBPUSD_D1[[#This Row],[Kolumna1]]</f>
        <v>0.65762433210028781</v>
      </c>
      <c r="G1042">
        <v>1.5192000000000001</v>
      </c>
      <c r="H1042">
        <v>383455</v>
      </c>
    </row>
    <row r="1043" spans="1:8" x14ac:dyDescent="0.3">
      <c r="A1043" s="1">
        <v>40297</v>
      </c>
      <c r="B1043">
        <v>1.5190999999999999</v>
      </c>
      <c r="C1043">
        <v>1.5364</v>
      </c>
      <c r="D1043">
        <v>1.5142</v>
      </c>
      <c r="E1043">
        <f>(GBPUSD_D1[[#This Row],[High]]+GBPUSD_D1[[#This Row],[Low]])/2</f>
        <v>1.5253000000000001</v>
      </c>
      <c r="F1043">
        <f>1/GBPUSD_D1[[#This Row],[Kolumna1]]</f>
        <v>0.65560873270831965</v>
      </c>
      <c r="G1043">
        <v>1.5342499999999999</v>
      </c>
      <c r="H1043">
        <v>362621</v>
      </c>
    </row>
    <row r="1044" spans="1:8" x14ac:dyDescent="0.3">
      <c r="A1044" s="1">
        <v>40298</v>
      </c>
      <c r="B1044">
        <v>1.5342499999999999</v>
      </c>
      <c r="C1044">
        <v>1.53905</v>
      </c>
      <c r="D1044">
        <v>1.5253000000000001</v>
      </c>
      <c r="E1044">
        <f>(GBPUSD_D1[[#This Row],[High]]+GBPUSD_D1[[#This Row],[Low]])/2</f>
        <v>1.5321750000000001</v>
      </c>
      <c r="F1044">
        <f>1/GBPUSD_D1[[#This Row],[Kolumna1]]</f>
        <v>0.65266696036679883</v>
      </c>
      <c r="G1044">
        <v>1.52685</v>
      </c>
      <c r="H1044">
        <v>263162</v>
      </c>
    </row>
    <row r="1045" spans="1:8" x14ac:dyDescent="0.3">
      <c r="A1045" s="1">
        <v>40300</v>
      </c>
      <c r="B1045">
        <v>1.5324</v>
      </c>
      <c r="C1045">
        <v>1.53335</v>
      </c>
      <c r="D1045">
        <v>1.52945</v>
      </c>
      <c r="E1045">
        <f>(GBPUSD_D1[[#This Row],[High]]+GBPUSD_D1[[#This Row],[Low]])/2</f>
        <v>1.5314000000000001</v>
      </c>
      <c r="F1045">
        <f>1/GBPUSD_D1[[#This Row],[Kolumna1]]</f>
        <v>0.65299725741151882</v>
      </c>
      <c r="G1045">
        <v>1.5299</v>
      </c>
      <c r="H1045">
        <v>5155</v>
      </c>
    </row>
    <row r="1046" spans="1:8" x14ac:dyDescent="0.3">
      <c r="A1046" s="1">
        <v>40301</v>
      </c>
      <c r="B1046">
        <v>1.5299</v>
      </c>
      <c r="C1046">
        <v>1.53095</v>
      </c>
      <c r="D1046">
        <v>1.52105</v>
      </c>
      <c r="E1046">
        <f>(GBPUSD_D1[[#This Row],[High]]+GBPUSD_D1[[#This Row],[Low]])/2</f>
        <v>1.526</v>
      </c>
      <c r="F1046">
        <f>1/GBPUSD_D1[[#This Row],[Kolumna1]]</f>
        <v>0.65530799475753598</v>
      </c>
      <c r="G1046">
        <v>1.5242500000000001</v>
      </c>
      <c r="H1046">
        <v>236355</v>
      </c>
    </row>
    <row r="1047" spans="1:8" x14ac:dyDescent="0.3">
      <c r="A1047" s="1">
        <v>40302</v>
      </c>
      <c r="B1047">
        <v>1.5242500000000001</v>
      </c>
      <c r="C1047">
        <v>1.5264500000000001</v>
      </c>
      <c r="D1047">
        <v>1.50905</v>
      </c>
      <c r="E1047">
        <f>(GBPUSD_D1[[#This Row],[High]]+GBPUSD_D1[[#This Row],[Low]])/2</f>
        <v>1.5177499999999999</v>
      </c>
      <c r="F1047">
        <f>1/GBPUSD_D1[[#This Row],[Kolumna1]]</f>
        <v>0.65887003788502718</v>
      </c>
      <c r="G1047">
        <v>1.51355</v>
      </c>
      <c r="H1047">
        <v>361235</v>
      </c>
    </row>
    <row r="1048" spans="1:8" x14ac:dyDescent="0.3">
      <c r="A1048" s="1">
        <v>40303</v>
      </c>
      <c r="B1048">
        <v>1.51345</v>
      </c>
      <c r="C1048">
        <v>1.51725</v>
      </c>
      <c r="D1048">
        <v>1.5066999999999999</v>
      </c>
      <c r="E1048">
        <f>(GBPUSD_D1[[#This Row],[High]]+GBPUSD_D1[[#This Row],[Low]])/2</f>
        <v>1.5119750000000001</v>
      </c>
      <c r="F1048">
        <f>1/GBPUSD_D1[[#This Row],[Kolumna1]]</f>
        <v>0.66138659700061175</v>
      </c>
      <c r="G1048">
        <v>1.5097499999999999</v>
      </c>
      <c r="H1048">
        <v>332326</v>
      </c>
    </row>
    <row r="1049" spans="1:8" x14ac:dyDescent="0.3">
      <c r="A1049" s="1">
        <v>40304</v>
      </c>
      <c r="B1049">
        <v>1.5097499999999999</v>
      </c>
      <c r="C1049">
        <v>1.51475</v>
      </c>
      <c r="D1049">
        <v>1.47085</v>
      </c>
      <c r="E1049">
        <f>(GBPUSD_D1[[#This Row],[High]]+GBPUSD_D1[[#This Row],[Low]])/2</f>
        <v>1.4927999999999999</v>
      </c>
      <c r="F1049">
        <f>1/GBPUSD_D1[[#This Row],[Kolumna1]]</f>
        <v>0.66988210075026799</v>
      </c>
      <c r="G1049">
        <v>1.4899</v>
      </c>
      <c r="H1049">
        <v>304722</v>
      </c>
    </row>
    <row r="1050" spans="1:8" x14ac:dyDescent="0.3">
      <c r="A1050" s="1">
        <v>40305</v>
      </c>
      <c r="B1050">
        <v>1.4898</v>
      </c>
      <c r="C1050">
        <v>1.4934499999999999</v>
      </c>
      <c r="D1050">
        <v>1.4475499999999999</v>
      </c>
      <c r="E1050">
        <f>(GBPUSD_D1[[#This Row],[High]]+GBPUSD_D1[[#This Row],[Low]])/2</f>
        <v>1.4704999999999999</v>
      </c>
      <c r="F1050">
        <f>1/GBPUSD_D1[[#This Row],[Kolumna1]]</f>
        <v>0.68004080244814691</v>
      </c>
      <c r="G1050">
        <v>1.4801</v>
      </c>
      <c r="H1050">
        <v>225294</v>
      </c>
    </row>
    <row r="1051" spans="1:8" x14ac:dyDescent="0.3">
      <c r="A1051" s="1">
        <v>40307</v>
      </c>
      <c r="B1051">
        <v>1.4882</v>
      </c>
      <c r="C1051">
        <v>1.4885299999999999</v>
      </c>
      <c r="D1051">
        <v>1.4759</v>
      </c>
      <c r="E1051">
        <f>(GBPUSD_D1[[#This Row],[High]]+GBPUSD_D1[[#This Row],[Low]])/2</f>
        <v>1.4822150000000001</v>
      </c>
      <c r="F1051">
        <f>1/GBPUSD_D1[[#This Row],[Kolumna1]]</f>
        <v>0.6746659560185263</v>
      </c>
      <c r="G1051">
        <v>1.48065</v>
      </c>
      <c r="H1051">
        <v>10718</v>
      </c>
    </row>
    <row r="1052" spans="1:8" x14ac:dyDescent="0.3">
      <c r="A1052" s="1">
        <v>40308</v>
      </c>
      <c r="B1052">
        <v>1.4802500000000001</v>
      </c>
      <c r="C1052">
        <v>1.5054000000000001</v>
      </c>
      <c r="D1052">
        <v>1.47875</v>
      </c>
      <c r="E1052">
        <f>(GBPUSD_D1[[#This Row],[High]]+GBPUSD_D1[[#This Row],[Low]])/2</f>
        <v>1.492075</v>
      </c>
      <c r="F1052">
        <f>1/GBPUSD_D1[[#This Row],[Kolumna1]]</f>
        <v>0.67020759680310971</v>
      </c>
      <c r="G1052">
        <v>1.4834000000000001</v>
      </c>
      <c r="H1052">
        <v>272895</v>
      </c>
    </row>
    <row r="1053" spans="1:8" x14ac:dyDescent="0.3">
      <c r="A1053" s="1">
        <v>40309</v>
      </c>
      <c r="B1053">
        <v>1.4834499999999999</v>
      </c>
      <c r="C1053">
        <v>1.5003500000000001</v>
      </c>
      <c r="D1053">
        <v>1.4719500000000001</v>
      </c>
      <c r="E1053">
        <f>(GBPUSD_D1[[#This Row],[High]]+GBPUSD_D1[[#This Row],[Low]])/2</f>
        <v>1.4861500000000001</v>
      </c>
      <c r="F1053">
        <f>1/GBPUSD_D1[[#This Row],[Kolumna1]]</f>
        <v>0.672879588197692</v>
      </c>
      <c r="G1053">
        <v>1.49525</v>
      </c>
      <c r="H1053">
        <v>240248</v>
      </c>
    </row>
    <row r="1054" spans="1:8" x14ac:dyDescent="0.3">
      <c r="A1054" s="1">
        <v>40310</v>
      </c>
      <c r="B1054">
        <v>1.49525</v>
      </c>
      <c r="C1054">
        <v>1.5044500000000001</v>
      </c>
      <c r="D1054">
        <v>1.4818</v>
      </c>
      <c r="E1054">
        <f>(GBPUSD_D1[[#This Row],[High]]+GBPUSD_D1[[#This Row],[Low]])/2</f>
        <v>1.493125</v>
      </c>
      <c r="F1054">
        <f>1/GBPUSD_D1[[#This Row],[Kolumna1]]</f>
        <v>0.66973629133528667</v>
      </c>
      <c r="G1054">
        <v>1.4846999999999999</v>
      </c>
      <c r="H1054">
        <v>297102</v>
      </c>
    </row>
    <row r="1055" spans="1:8" x14ac:dyDescent="0.3">
      <c r="A1055" s="1">
        <v>40311</v>
      </c>
      <c r="B1055">
        <v>1.48475</v>
      </c>
      <c r="C1055">
        <v>1.4916499999999999</v>
      </c>
      <c r="D1055">
        <v>1.4571499999999999</v>
      </c>
      <c r="E1055">
        <f>(GBPUSD_D1[[#This Row],[High]]+GBPUSD_D1[[#This Row],[Low]])/2</f>
        <v>1.4743999999999999</v>
      </c>
      <c r="F1055">
        <f>1/GBPUSD_D1[[#This Row],[Kolumna1]]</f>
        <v>0.67824199674443841</v>
      </c>
      <c r="G1055">
        <v>1.4590000000000001</v>
      </c>
      <c r="H1055">
        <v>238949</v>
      </c>
    </row>
    <row r="1056" spans="1:8" x14ac:dyDescent="0.3">
      <c r="A1056" s="1">
        <v>40312</v>
      </c>
      <c r="B1056">
        <v>1.45905</v>
      </c>
      <c r="C1056">
        <v>1.4639</v>
      </c>
      <c r="D1056">
        <v>1.4495499999999999</v>
      </c>
      <c r="E1056">
        <f>(GBPUSD_D1[[#This Row],[High]]+GBPUSD_D1[[#This Row],[Low]])/2</f>
        <v>1.456725</v>
      </c>
      <c r="F1056">
        <f>1/GBPUSD_D1[[#This Row],[Kolumna1]]</f>
        <v>0.6864713655631639</v>
      </c>
      <c r="G1056">
        <v>1.4531499999999999</v>
      </c>
      <c r="H1056">
        <v>204021</v>
      </c>
    </row>
    <row r="1057" spans="1:8" x14ac:dyDescent="0.3">
      <c r="A1057" s="1">
        <v>40314</v>
      </c>
      <c r="B1057">
        <v>1.4516800000000001</v>
      </c>
      <c r="C1057">
        <v>1.45455</v>
      </c>
      <c r="D1057">
        <v>1.4464999999999999</v>
      </c>
      <c r="E1057">
        <f>(GBPUSD_D1[[#This Row],[High]]+GBPUSD_D1[[#This Row],[Low]])/2</f>
        <v>1.4505249999999998</v>
      </c>
      <c r="F1057">
        <f>1/GBPUSD_D1[[#This Row],[Kolumna1]]</f>
        <v>0.68940556005584197</v>
      </c>
      <c r="G1057">
        <v>1.4477500000000001</v>
      </c>
      <c r="H1057">
        <v>9735</v>
      </c>
    </row>
    <row r="1058" spans="1:8" x14ac:dyDescent="0.3">
      <c r="A1058" s="1">
        <v>40315</v>
      </c>
      <c r="B1058">
        <v>1.4477500000000001</v>
      </c>
      <c r="C1058">
        <v>1.4509000000000001</v>
      </c>
      <c r="D1058">
        <v>1.4250499999999999</v>
      </c>
      <c r="E1058">
        <f>(GBPUSD_D1[[#This Row],[High]]+GBPUSD_D1[[#This Row],[Low]])/2</f>
        <v>1.437975</v>
      </c>
      <c r="F1058">
        <f>1/GBPUSD_D1[[#This Row],[Kolumna1]]</f>
        <v>0.69542238216937013</v>
      </c>
      <c r="G1058">
        <v>1.4463999999999999</v>
      </c>
      <c r="H1058">
        <v>213311</v>
      </c>
    </row>
    <row r="1059" spans="1:8" x14ac:dyDescent="0.3">
      <c r="A1059" s="1">
        <v>40316</v>
      </c>
      <c r="B1059">
        <v>1.4463999999999999</v>
      </c>
      <c r="C1059">
        <v>1.4518500000000001</v>
      </c>
      <c r="D1059">
        <v>1.4254500000000001</v>
      </c>
      <c r="E1059">
        <f>(GBPUSD_D1[[#This Row],[High]]+GBPUSD_D1[[#This Row],[Low]])/2</f>
        <v>1.43865</v>
      </c>
      <c r="F1059">
        <f>1/GBPUSD_D1[[#This Row],[Kolumna1]]</f>
        <v>0.69509609703541519</v>
      </c>
      <c r="G1059">
        <v>1.4256500000000001</v>
      </c>
      <c r="H1059">
        <v>246118</v>
      </c>
    </row>
    <row r="1060" spans="1:8" x14ac:dyDescent="0.3">
      <c r="A1060" s="1">
        <v>40317</v>
      </c>
      <c r="B1060">
        <v>1.4256</v>
      </c>
      <c r="C1060">
        <v>1.44655</v>
      </c>
      <c r="D1060">
        <v>1.4237500000000001</v>
      </c>
      <c r="E1060">
        <f>(GBPUSD_D1[[#This Row],[High]]+GBPUSD_D1[[#This Row],[Low]])/2</f>
        <v>1.4351500000000001</v>
      </c>
      <c r="F1060">
        <f>1/GBPUSD_D1[[#This Row],[Kolumna1]]</f>
        <v>0.69679127617322223</v>
      </c>
      <c r="G1060">
        <v>1.44225</v>
      </c>
      <c r="H1060">
        <v>249148</v>
      </c>
    </row>
    <row r="1061" spans="1:8" x14ac:dyDescent="0.3">
      <c r="A1061" s="1">
        <v>40318</v>
      </c>
      <c r="B1061">
        <v>1.44235</v>
      </c>
      <c r="C1061">
        <v>1.4459</v>
      </c>
      <c r="D1061">
        <v>1.42275</v>
      </c>
      <c r="E1061">
        <f>(GBPUSD_D1[[#This Row],[High]]+GBPUSD_D1[[#This Row],[Low]])/2</f>
        <v>1.4343249999999999</v>
      </c>
      <c r="F1061">
        <f>1/GBPUSD_D1[[#This Row],[Kolumna1]]</f>
        <v>0.69719205898244829</v>
      </c>
      <c r="G1061">
        <v>1.4394499999999999</v>
      </c>
      <c r="H1061">
        <v>255880</v>
      </c>
    </row>
    <row r="1062" spans="1:8" x14ac:dyDescent="0.3">
      <c r="A1062" s="1">
        <v>40319</v>
      </c>
      <c r="B1062">
        <v>1.4393499999999999</v>
      </c>
      <c r="C1062">
        <v>1.4495499999999999</v>
      </c>
      <c r="D1062">
        <v>1.4317</v>
      </c>
      <c r="E1062">
        <f>(GBPUSD_D1[[#This Row],[High]]+GBPUSD_D1[[#This Row],[Low]])/2</f>
        <v>1.4406249999999998</v>
      </c>
      <c r="F1062">
        <f>1/GBPUSD_D1[[#This Row],[Kolumna1]]</f>
        <v>0.69414316702819967</v>
      </c>
      <c r="G1062">
        <v>1.4456</v>
      </c>
      <c r="H1062">
        <v>245851</v>
      </c>
    </row>
    <row r="1063" spans="1:8" x14ac:dyDescent="0.3">
      <c r="A1063" s="1">
        <v>40321</v>
      </c>
      <c r="B1063">
        <v>1.4459500000000001</v>
      </c>
      <c r="C1063">
        <v>1.44885</v>
      </c>
      <c r="D1063">
        <v>1.4433499999999999</v>
      </c>
      <c r="E1063">
        <f>(GBPUSD_D1[[#This Row],[High]]+GBPUSD_D1[[#This Row],[Low]])/2</f>
        <v>1.4460999999999999</v>
      </c>
      <c r="F1063">
        <f>1/GBPUSD_D1[[#This Row],[Kolumna1]]</f>
        <v>0.69151510960514495</v>
      </c>
      <c r="G1063">
        <v>1.44425</v>
      </c>
      <c r="H1063">
        <v>8190</v>
      </c>
    </row>
    <row r="1064" spans="1:8" x14ac:dyDescent="0.3">
      <c r="A1064" s="1">
        <v>40322</v>
      </c>
      <c r="B1064">
        <v>1.44425</v>
      </c>
      <c r="C1064">
        <v>1.45275</v>
      </c>
      <c r="D1064">
        <v>1.4351499999999999</v>
      </c>
      <c r="E1064">
        <f>(GBPUSD_D1[[#This Row],[High]]+GBPUSD_D1[[#This Row],[Low]])/2</f>
        <v>1.4439500000000001</v>
      </c>
      <c r="F1064">
        <f>1/GBPUSD_D1[[#This Row],[Kolumna1]]</f>
        <v>0.69254475570483742</v>
      </c>
      <c r="G1064">
        <v>1.43855</v>
      </c>
      <c r="H1064">
        <v>213279</v>
      </c>
    </row>
    <row r="1065" spans="1:8" x14ac:dyDescent="0.3">
      <c r="A1065" s="1">
        <v>40323</v>
      </c>
      <c r="B1065">
        <v>1.43855</v>
      </c>
      <c r="C1065">
        <v>1.4447000000000001</v>
      </c>
      <c r="D1065">
        <v>1.4258</v>
      </c>
      <c r="E1065">
        <f>(GBPUSD_D1[[#This Row],[High]]+GBPUSD_D1[[#This Row],[Low]])/2</f>
        <v>1.4352499999999999</v>
      </c>
      <c r="F1065">
        <f>1/GBPUSD_D1[[#This Row],[Kolumna1]]</f>
        <v>0.69674272774777912</v>
      </c>
      <c r="G1065">
        <v>1.4390499999999999</v>
      </c>
      <c r="H1065">
        <v>261694</v>
      </c>
    </row>
    <row r="1066" spans="1:8" x14ac:dyDescent="0.3">
      <c r="A1066" s="1">
        <v>40324</v>
      </c>
      <c r="B1066">
        <v>1.4390499999999999</v>
      </c>
      <c r="C1066">
        <v>1.44425</v>
      </c>
      <c r="D1066">
        <v>1.4329499999999999</v>
      </c>
      <c r="E1066">
        <f>(GBPUSD_D1[[#This Row],[High]]+GBPUSD_D1[[#This Row],[Low]])/2</f>
        <v>1.4386000000000001</v>
      </c>
      <c r="F1066">
        <f>1/GBPUSD_D1[[#This Row],[Kolumna1]]</f>
        <v>0.69512025580425407</v>
      </c>
      <c r="G1066">
        <v>1.4392</v>
      </c>
      <c r="H1066">
        <v>234374</v>
      </c>
    </row>
    <row r="1067" spans="1:8" x14ac:dyDescent="0.3">
      <c r="A1067" s="1">
        <v>40325</v>
      </c>
      <c r="B1067">
        <v>1.4392</v>
      </c>
      <c r="C1067">
        <v>1.46065</v>
      </c>
      <c r="D1067">
        <v>1.4380500000000001</v>
      </c>
      <c r="E1067">
        <f>(GBPUSD_D1[[#This Row],[High]]+GBPUSD_D1[[#This Row],[Low]])/2</f>
        <v>1.4493499999999999</v>
      </c>
      <c r="F1067">
        <f>1/GBPUSD_D1[[#This Row],[Kolumna1]]</f>
        <v>0.68996446682995827</v>
      </c>
      <c r="G1067">
        <v>1.45645</v>
      </c>
      <c r="H1067">
        <v>246456</v>
      </c>
    </row>
    <row r="1068" spans="1:8" x14ac:dyDescent="0.3">
      <c r="A1068" s="1">
        <v>40326</v>
      </c>
      <c r="B1068">
        <v>1.45645</v>
      </c>
      <c r="C1068">
        <v>1.4611000000000001</v>
      </c>
      <c r="D1068">
        <v>1.4434499999999999</v>
      </c>
      <c r="E1068">
        <f>(GBPUSD_D1[[#This Row],[High]]+GBPUSD_D1[[#This Row],[Low]])/2</f>
        <v>1.452275</v>
      </c>
      <c r="F1068">
        <f>1/GBPUSD_D1[[#This Row],[Kolumna1]]</f>
        <v>0.68857482226162403</v>
      </c>
      <c r="G1068">
        <v>1.4453499999999999</v>
      </c>
      <c r="H1068">
        <v>224639</v>
      </c>
    </row>
    <row r="1069" spans="1:8" x14ac:dyDescent="0.3">
      <c r="A1069" s="1">
        <v>40328</v>
      </c>
      <c r="B1069">
        <v>1.4415</v>
      </c>
      <c r="C1069">
        <v>1.44695</v>
      </c>
      <c r="D1069">
        <v>1.44</v>
      </c>
      <c r="E1069">
        <f>(GBPUSD_D1[[#This Row],[High]]+GBPUSD_D1[[#This Row],[Low]])/2</f>
        <v>1.4434749999999998</v>
      </c>
      <c r="F1069">
        <f>1/GBPUSD_D1[[#This Row],[Kolumna1]]</f>
        <v>0.69277264933580429</v>
      </c>
      <c r="G1069">
        <v>1.44625</v>
      </c>
      <c r="H1069">
        <v>5826</v>
      </c>
    </row>
    <row r="1070" spans="1:8" x14ac:dyDescent="0.3">
      <c r="A1070" s="1">
        <v>40329</v>
      </c>
      <c r="B1070">
        <v>1.44625</v>
      </c>
      <c r="C1070">
        <v>1.4547000000000001</v>
      </c>
      <c r="D1070">
        <v>1.4426000000000001</v>
      </c>
      <c r="E1070">
        <f>(GBPUSD_D1[[#This Row],[High]]+GBPUSD_D1[[#This Row],[Low]])/2</f>
        <v>1.4486500000000002</v>
      </c>
      <c r="F1070">
        <f>1/GBPUSD_D1[[#This Row],[Kolumna1]]</f>
        <v>0.69029786352811229</v>
      </c>
      <c r="G1070">
        <v>1.4513</v>
      </c>
      <c r="H1070">
        <v>131713</v>
      </c>
    </row>
    <row r="1071" spans="1:8" x14ac:dyDescent="0.3">
      <c r="A1071" s="1">
        <v>40330</v>
      </c>
      <c r="B1071">
        <v>1.4505999999999999</v>
      </c>
      <c r="C1071">
        <v>1.4722</v>
      </c>
      <c r="D1071">
        <v>1.4438500000000001</v>
      </c>
      <c r="E1071">
        <f>(GBPUSD_D1[[#This Row],[High]]+GBPUSD_D1[[#This Row],[Low]])/2</f>
        <v>1.4580250000000001</v>
      </c>
      <c r="F1071">
        <f>1/GBPUSD_D1[[#This Row],[Kolumna1]]</f>
        <v>0.6858592959654326</v>
      </c>
      <c r="G1071">
        <v>1.46715</v>
      </c>
      <c r="H1071">
        <v>307766</v>
      </c>
    </row>
    <row r="1072" spans="1:8" x14ac:dyDescent="0.3">
      <c r="A1072" s="1">
        <v>40331</v>
      </c>
      <c r="B1072">
        <v>1.46705</v>
      </c>
      <c r="C1072">
        <v>1.4770000000000001</v>
      </c>
      <c r="D1072">
        <v>1.4553</v>
      </c>
      <c r="E1072">
        <f>(GBPUSD_D1[[#This Row],[High]]+GBPUSD_D1[[#This Row],[Low]])/2</f>
        <v>1.4661500000000001</v>
      </c>
      <c r="F1072">
        <f>1/GBPUSD_D1[[#This Row],[Kolumna1]]</f>
        <v>0.68205845240937146</v>
      </c>
      <c r="G1072">
        <v>1.4671000000000001</v>
      </c>
      <c r="H1072">
        <v>277171</v>
      </c>
    </row>
    <row r="1073" spans="1:8" x14ac:dyDescent="0.3">
      <c r="A1073" s="1">
        <v>40332</v>
      </c>
      <c r="B1073">
        <v>1.46705</v>
      </c>
      <c r="C1073">
        <v>1.4742500000000001</v>
      </c>
      <c r="D1073">
        <v>1.45855</v>
      </c>
      <c r="E1073">
        <f>(GBPUSD_D1[[#This Row],[High]]+GBPUSD_D1[[#This Row],[Low]])/2</f>
        <v>1.4664000000000001</v>
      </c>
      <c r="F1073">
        <f>1/GBPUSD_D1[[#This Row],[Kolumna1]]</f>
        <v>0.68194217130387336</v>
      </c>
      <c r="G1073">
        <v>1.4641999999999999</v>
      </c>
      <c r="H1073">
        <v>275788</v>
      </c>
    </row>
    <row r="1074" spans="1:8" x14ac:dyDescent="0.3">
      <c r="A1074" s="1">
        <v>40333</v>
      </c>
      <c r="B1074">
        <v>1.4641500000000001</v>
      </c>
      <c r="C1074">
        <v>1.4681</v>
      </c>
      <c r="D1074">
        <v>1.4450499999999999</v>
      </c>
      <c r="E1074">
        <f>(GBPUSD_D1[[#This Row],[High]]+GBPUSD_D1[[#This Row],[Low]])/2</f>
        <v>1.456575</v>
      </c>
      <c r="F1074">
        <f>1/GBPUSD_D1[[#This Row],[Kolumna1]]</f>
        <v>0.68654205928290679</v>
      </c>
      <c r="G1074">
        <v>1.4451499999999999</v>
      </c>
      <c r="H1074">
        <v>290420</v>
      </c>
    </row>
    <row r="1075" spans="1:8" x14ac:dyDescent="0.3">
      <c r="A1075" s="1">
        <v>40335</v>
      </c>
      <c r="B1075">
        <v>1.44095</v>
      </c>
      <c r="C1075">
        <v>1.44455</v>
      </c>
      <c r="D1075">
        <v>1.4403999999999999</v>
      </c>
      <c r="E1075">
        <f>(GBPUSD_D1[[#This Row],[High]]+GBPUSD_D1[[#This Row],[Low]])/2</f>
        <v>1.442475</v>
      </c>
      <c r="F1075">
        <f>1/GBPUSD_D1[[#This Row],[Kolumna1]]</f>
        <v>0.69325291599507788</v>
      </c>
      <c r="G1075">
        <v>1.44225</v>
      </c>
      <c r="H1075">
        <v>11657</v>
      </c>
    </row>
    <row r="1076" spans="1:8" x14ac:dyDescent="0.3">
      <c r="A1076" s="1">
        <v>40336</v>
      </c>
      <c r="B1076">
        <v>1.44225</v>
      </c>
      <c r="C1076">
        <v>1.45625</v>
      </c>
      <c r="D1076">
        <v>1.43875</v>
      </c>
      <c r="E1076">
        <f>(GBPUSD_D1[[#This Row],[High]]+GBPUSD_D1[[#This Row],[Low]])/2</f>
        <v>1.4475</v>
      </c>
      <c r="F1076">
        <f>1/GBPUSD_D1[[#This Row],[Kolumna1]]</f>
        <v>0.69084628670120896</v>
      </c>
      <c r="G1076">
        <v>1.4474</v>
      </c>
      <c r="H1076">
        <v>374437</v>
      </c>
    </row>
    <row r="1077" spans="1:8" x14ac:dyDescent="0.3">
      <c r="A1077" s="1">
        <v>40337</v>
      </c>
      <c r="B1077">
        <v>1.4474</v>
      </c>
      <c r="C1077">
        <v>1.4528000000000001</v>
      </c>
      <c r="D1077">
        <v>1.4346000000000001</v>
      </c>
      <c r="E1077">
        <f>(GBPUSD_D1[[#This Row],[High]]+GBPUSD_D1[[#This Row],[Low]])/2</f>
        <v>1.4437000000000002</v>
      </c>
      <c r="F1077">
        <f>1/GBPUSD_D1[[#This Row],[Kolumna1]]</f>
        <v>0.69266468102791434</v>
      </c>
      <c r="G1077">
        <v>1.44445</v>
      </c>
      <c r="H1077">
        <v>335235</v>
      </c>
    </row>
    <row r="1078" spans="1:8" x14ac:dyDescent="0.3">
      <c r="A1078" s="1">
        <v>40338</v>
      </c>
      <c r="B1078">
        <v>1.44445</v>
      </c>
      <c r="C1078">
        <v>1.46075</v>
      </c>
      <c r="D1078">
        <v>1.4395</v>
      </c>
      <c r="E1078">
        <f>(GBPUSD_D1[[#This Row],[High]]+GBPUSD_D1[[#This Row],[Low]])/2</f>
        <v>1.4501249999999999</v>
      </c>
      <c r="F1078">
        <f>1/GBPUSD_D1[[#This Row],[Kolumna1]]</f>
        <v>0.68959572450650808</v>
      </c>
      <c r="G1078">
        <v>1.45475</v>
      </c>
      <c r="H1078">
        <v>278182</v>
      </c>
    </row>
    <row r="1079" spans="1:8" x14ac:dyDescent="0.3">
      <c r="A1079" s="1">
        <v>40339</v>
      </c>
      <c r="B1079">
        <v>1.45475</v>
      </c>
      <c r="C1079">
        <v>1.47295</v>
      </c>
      <c r="D1079">
        <v>1.45085</v>
      </c>
      <c r="E1079">
        <f>(GBPUSD_D1[[#This Row],[High]]+GBPUSD_D1[[#This Row],[Low]])/2</f>
        <v>1.4619</v>
      </c>
      <c r="F1079">
        <f>1/GBPUSD_D1[[#This Row],[Kolumna1]]</f>
        <v>0.68404131609549212</v>
      </c>
      <c r="G1079">
        <v>1.47245</v>
      </c>
      <c r="H1079">
        <v>263973</v>
      </c>
    </row>
    <row r="1080" spans="1:8" x14ac:dyDescent="0.3">
      <c r="A1080" s="1">
        <v>40340</v>
      </c>
      <c r="B1080">
        <v>1.4723999999999999</v>
      </c>
      <c r="C1080">
        <v>1.4758500000000001</v>
      </c>
      <c r="D1080">
        <v>1.4503999999999999</v>
      </c>
      <c r="E1080">
        <f>(GBPUSD_D1[[#This Row],[High]]+GBPUSD_D1[[#This Row],[Low]])/2</f>
        <v>1.463125</v>
      </c>
      <c r="F1080">
        <f>1/GBPUSD_D1[[#This Row],[Kolumna1]]</f>
        <v>0.6834686031610423</v>
      </c>
      <c r="G1080">
        <v>1.45485</v>
      </c>
      <c r="H1080">
        <v>241696</v>
      </c>
    </row>
    <row r="1081" spans="1:8" x14ac:dyDescent="0.3">
      <c r="A1081" s="1">
        <v>40342</v>
      </c>
      <c r="B1081">
        <v>1.45695</v>
      </c>
      <c r="C1081">
        <v>1.4612000000000001</v>
      </c>
      <c r="D1081">
        <v>1.45495</v>
      </c>
      <c r="E1081">
        <f>(GBPUSD_D1[[#This Row],[High]]+GBPUSD_D1[[#This Row],[Low]])/2</f>
        <v>1.458075</v>
      </c>
      <c r="F1081">
        <f>1/GBPUSD_D1[[#This Row],[Kolumna1]]</f>
        <v>0.68583577662328754</v>
      </c>
      <c r="G1081">
        <v>1.4612000000000001</v>
      </c>
      <c r="H1081">
        <v>9735</v>
      </c>
    </row>
    <row r="1082" spans="1:8" x14ac:dyDescent="0.3">
      <c r="A1082" s="1">
        <v>40343</v>
      </c>
      <c r="B1082">
        <v>1.4612499999999999</v>
      </c>
      <c r="C1082">
        <v>1.48085</v>
      </c>
      <c r="D1082">
        <v>1.45695</v>
      </c>
      <c r="E1082">
        <f>(GBPUSD_D1[[#This Row],[High]]+GBPUSD_D1[[#This Row],[Low]])/2</f>
        <v>1.4689000000000001</v>
      </c>
      <c r="F1082">
        <f>1/GBPUSD_D1[[#This Row],[Kolumna1]]</f>
        <v>0.68078153720471102</v>
      </c>
      <c r="G1082">
        <v>1.4733000000000001</v>
      </c>
      <c r="H1082">
        <v>263182</v>
      </c>
    </row>
    <row r="1083" spans="1:8" x14ac:dyDescent="0.3">
      <c r="A1083" s="1">
        <v>40344</v>
      </c>
      <c r="B1083">
        <v>1.4733000000000001</v>
      </c>
      <c r="C1083">
        <v>1.4836</v>
      </c>
      <c r="D1083">
        <v>1.4681999999999999</v>
      </c>
      <c r="E1083">
        <f>(GBPUSD_D1[[#This Row],[High]]+GBPUSD_D1[[#This Row],[Low]])/2</f>
        <v>1.4759</v>
      </c>
      <c r="F1083">
        <f>1/GBPUSD_D1[[#This Row],[Kolumna1]]</f>
        <v>0.67755267972084832</v>
      </c>
      <c r="G1083">
        <v>1.4798500000000001</v>
      </c>
      <c r="H1083">
        <v>298018</v>
      </c>
    </row>
    <row r="1084" spans="1:8" x14ac:dyDescent="0.3">
      <c r="A1084" s="1">
        <v>40345</v>
      </c>
      <c r="B1084">
        <v>1.4798500000000001</v>
      </c>
      <c r="C1084">
        <v>1.4855</v>
      </c>
      <c r="D1084">
        <v>1.4702999999999999</v>
      </c>
      <c r="E1084">
        <f>(GBPUSD_D1[[#This Row],[High]]+GBPUSD_D1[[#This Row],[Low]])/2</f>
        <v>1.4779</v>
      </c>
      <c r="F1084">
        <f>1/GBPUSD_D1[[#This Row],[Kolumna1]]</f>
        <v>0.67663576696664185</v>
      </c>
      <c r="G1084">
        <v>1.4709000000000001</v>
      </c>
      <c r="H1084">
        <v>246914</v>
      </c>
    </row>
    <row r="1085" spans="1:8" x14ac:dyDescent="0.3">
      <c r="A1085" s="1">
        <v>40346</v>
      </c>
      <c r="B1085">
        <v>1.4709000000000001</v>
      </c>
      <c r="C1085">
        <v>1.4837499999999999</v>
      </c>
      <c r="D1085">
        <v>1.46445</v>
      </c>
      <c r="E1085">
        <f>(GBPUSD_D1[[#This Row],[High]]+GBPUSD_D1[[#This Row],[Low]])/2</f>
        <v>1.4741</v>
      </c>
      <c r="F1085">
        <f>1/GBPUSD_D1[[#This Row],[Kolumna1]]</f>
        <v>0.67838002849196122</v>
      </c>
      <c r="G1085">
        <v>1.4807900000000001</v>
      </c>
      <c r="H1085">
        <v>209754</v>
      </c>
    </row>
    <row r="1086" spans="1:8" x14ac:dyDescent="0.3">
      <c r="A1086" s="1">
        <v>40347</v>
      </c>
      <c r="B1086">
        <v>1.48085</v>
      </c>
      <c r="C1086">
        <v>1.4885999999999999</v>
      </c>
      <c r="D1086">
        <v>1.47705</v>
      </c>
      <c r="E1086">
        <f>(GBPUSD_D1[[#This Row],[High]]+GBPUSD_D1[[#This Row],[Low]])/2</f>
        <v>1.4828250000000001</v>
      </c>
      <c r="F1086">
        <f>1/GBPUSD_D1[[#This Row],[Kolumna1]]</f>
        <v>0.6743884140070473</v>
      </c>
      <c r="G1086">
        <v>1.4819500000000001</v>
      </c>
      <c r="H1086">
        <v>186958</v>
      </c>
    </row>
    <row r="1087" spans="1:8" x14ac:dyDescent="0.3">
      <c r="A1087" s="1">
        <v>40349</v>
      </c>
      <c r="B1087">
        <v>1.4859500000000001</v>
      </c>
      <c r="C1087">
        <v>1.4875499999999999</v>
      </c>
      <c r="D1087">
        <v>1.4824999999999999</v>
      </c>
      <c r="E1087">
        <f>(GBPUSD_D1[[#This Row],[High]]+GBPUSD_D1[[#This Row],[Low]])/2</f>
        <v>1.4850249999999998</v>
      </c>
      <c r="F1087">
        <f>1/GBPUSD_D1[[#This Row],[Kolumna1]]</f>
        <v>0.67338933687985059</v>
      </c>
      <c r="G1087">
        <v>1.4837</v>
      </c>
      <c r="H1087">
        <v>9063</v>
      </c>
    </row>
    <row r="1088" spans="1:8" x14ac:dyDescent="0.3">
      <c r="A1088" s="1">
        <v>40350</v>
      </c>
      <c r="B1088">
        <v>1.4837</v>
      </c>
      <c r="C1088">
        <v>1.4936</v>
      </c>
      <c r="D1088">
        <v>1.4737499999999999</v>
      </c>
      <c r="E1088">
        <f>(GBPUSD_D1[[#This Row],[High]]+GBPUSD_D1[[#This Row],[Low]])/2</f>
        <v>1.4836749999999999</v>
      </c>
      <c r="F1088">
        <f>1/GBPUSD_D1[[#This Row],[Kolumna1]]</f>
        <v>0.67400205570626992</v>
      </c>
      <c r="G1088">
        <v>1.4761</v>
      </c>
      <c r="H1088">
        <v>242797</v>
      </c>
    </row>
    <row r="1089" spans="1:8" x14ac:dyDescent="0.3">
      <c r="A1089" s="1">
        <v>40351</v>
      </c>
      <c r="B1089">
        <v>1.4761</v>
      </c>
      <c r="C1089">
        <v>1.4859</v>
      </c>
      <c r="D1089">
        <v>1.46875</v>
      </c>
      <c r="E1089">
        <f>(GBPUSD_D1[[#This Row],[High]]+GBPUSD_D1[[#This Row],[Low]])/2</f>
        <v>1.477325</v>
      </c>
      <c r="F1089">
        <f>1/GBPUSD_D1[[#This Row],[Kolumna1]]</f>
        <v>0.67689912510788075</v>
      </c>
      <c r="G1089">
        <v>1.48085</v>
      </c>
      <c r="H1089">
        <v>235890</v>
      </c>
    </row>
    <row r="1090" spans="1:8" x14ac:dyDescent="0.3">
      <c r="A1090" s="1">
        <v>40352</v>
      </c>
      <c r="B1090">
        <v>1.48085</v>
      </c>
      <c r="C1090">
        <v>1.49725</v>
      </c>
      <c r="D1090">
        <v>1.4802500000000001</v>
      </c>
      <c r="E1090">
        <f>(GBPUSD_D1[[#This Row],[High]]+GBPUSD_D1[[#This Row],[Low]])/2</f>
        <v>1.48875</v>
      </c>
      <c r="F1090">
        <f>1/GBPUSD_D1[[#This Row],[Kolumna1]]</f>
        <v>0.67170445004198154</v>
      </c>
      <c r="G1090">
        <v>1.4965999999999999</v>
      </c>
      <c r="H1090">
        <v>212185</v>
      </c>
    </row>
    <row r="1091" spans="1:8" x14ac:dyDescent="0.3">
      <c r="A1091" s="1">
        <v>40353</v>
      </c>
      <c r="B1091">
        <v>1.49665</v>
      </c>
      <c r="C1091">
        <v>1.50115</v>
      </c>
      <c r="D1091">
        <v>1.4915</v>
      </c>
      <c r="E1091">
        <f>(GBPUSD_D1[[#This Row],[High]]+GBPUSD_D1[[#This Row],[Low]])/2</f>
        <v>1.4963250000000001</v>
      </c>
      <c r="F1091">
        <f>1/GBPUSD_D1[[#This Row],[Kolumna1]]</f>
        <v>0.66830401149482899</v>
      </c>
      <c r="G1091">
        <v>1.49315</v>
      </c>
      <c r="H1091">
        <v>229103</v>
      </c>
    </row>
    <row r="1092" spans="1:8" x14ac:dyDescent="0.3">
      <c r="A1092" s="1">
        <v>40354</v>
      </c>
      <c r="B1092">
        <v>1.4931000000000001</v>
      </c>
      <c r="C1092">
        <v>1.5077</v>
      </c>
      <c r="D1092">
        <v>1.4855499999999999</v>
      </c>
      <c r="E1092">
        <f>(GBPUSD_D1[[#This Row],[High]]+GBPUSD_D1[[#This Row],[Low]])/2</f>
        <v>1.4966249999999999</v>
      </c>
      <c r="F1092">
        <f>1/GBPUSD_D1[[#This Row],[Kolumna1]]</f>
        <v>0.6681700492775412</v>
      </c>
      <c r="G1092">
        <v>1.5056</v>
      </c>
      <c r="H1092">
        <v>205899</v>
      </c>
    </row>
    <row r="1093" spans="1:8" x14ac:dyDescent="0.3">
      <c r="A1093" s="1">
        <v>40356</v>
      </c>
      <c r="B1093">
        <v>1.50535</v>
      </c>
      <c r="C1093">
        <v>1.5066999999999999</v>
      </c>
      <c r="D1093">
        <v>1.50305</v>
      </c>
      <c r="E1093">
        <f>(GBPUSD_D1[[#This Row],[High]]+GBPUSD_D1[[#This Row],[Low]])/2</f>
        <v>1.504875</v>
      </c>
      <c r="F1093">
        <f>1/GBPUSD_D1[[#This Row],[Kolumna1]]</f>
        <v>0.66450701885538666</v>
      </c>
      <c r="G1093">
        <v>1.5043</v>
      </c>
      <c r="H1093">
        <v>4100</v>
      </c>
    </row>
    <row r="1094" spans="1:8" x14ac:dyDescent="0.3">
      <c r="A1094" s="1">
        <v>40357</v>
      </c>
      <c r="B1094">
        <v>1.5043</v>
      </c>
      <c r="C1094">
        <v>1.51275</v>
      </c>
      <c r="D1094">
        <v>1.5016499999999999</v>
      </c>
      <c r="E1094">
        <f>(GBPUSD_D1[[#This Row],[High]]+GBPUSD_D1[[#This Row],[Low]])/2</f>
        <v>1.5072000000000001</v>
      </c>
      <c r="F1094">
        <f>1/GBPUSD_D1[[#This Row],[Kolumna1]]</f>
        <v>0.66348195329087045</v>
      </c>
      <c r="G1094">
        <v>1.5104500000000001</v>
      </c>
      <c r="H1094">
        <v>269302</v>
      </c>
    </row>
    <row r="1095" spans="1:8" x14ac:dyDescent="0.3">
      <c r="A1095" s="1">
        <v>40358</v>
      </c>
      <c r="B1095">
        <v>1.5104500000000001</v>
      </c>
      <c r="C1095">
        <v>1.5119499999999999</v>
      </c>
      <c r="D1095">
        <v>1.5012000000000001</v>
      </c>
      <c r="E1095">
        <f>(GBPUSD_D1[[#This Row],[High]]+GBPUSD_D1[[#This Row],[Low]])/2</f>
        <v>1.506575</v>
      </c>
      <c r="F1095">
        <f>1/GBPUSD_D1[[#This Row],[Kolumna1]]</f>
        <v>0.66375719761711172</v>
      </c>
      <c r="G1095">
        <v>1.50535</v>
      </c>
      <c r="H1095">
        <v>209322</v>
      </c>
    </row>
    <row r="1096" spans="1:8" x14ac:dyDescent="0.3">
      <c r="A1096" s="1">
        <v>40359</v>
      </c>
      <c r="B1096">
        <v>1.50535</v>
      </c>
      <c r="C1096">
        <v>1.50735</v>
      </c>
      <c r="D1096">
        <v>1.49305</v>
      </c>
      <c r="E1096">
        <f>(GBPUSD_D1[[#This Row],[High]]+GBPUSD_D1[[#This Row],[Low]])/2</f>
        <v>1.5002</v>
      </c>
      <c r="F1096">
        <f>1/GBPUSD_D1[[#This Row],[Kolumna1]]</f>
        <v>0.66657778962804959</v>
      </c>
      <c r="G1096">
        <v>1.4954000000000001</v>
      </c>
      <c r="H1096">
        <v>243728</v>
      </c>
    </row>
    <row r="1097" spans="1:8" x14ac:dyDescent="0.3">
      <c r="A1097" s="1">
        <v>40360</v>
      </c>
      <c r="B1097">
        <v>1.4956499999999999</v>
      </c>
      <c r="C1097">
        <v>1.5189999999999999</v>
      </c>
      <c r="D1097">
        <v>1.4873000000000001</v>
      </c>
      <c r="E1097">
        <f>(GBPUSD_D1[[#This Row],[High]]+GBPUSD_D1[[#This Row],[Low]])/2</f>
        <v>1.50315</v>
      </c>
      <c r="F1097">
        <f>1/GBPUSD_D1[[#This Row],[Kolumna1]]</f>
        <v>0.66526960050560491</v>
      </c>
      <c r="G1097">
        <v>1.5162500000000001</v>
      </c>
      <c r="H1097">
        <v>265314</v>
      </c>
    </row>
    <row r="1098" spans="1:8" x14ac:dyDescent="0.3">
      <c r="A1098" s="1">
        <v>40361</v>
      </c>
      <c r="B1098">
        <v>1.5162500000000001</v>
      </c>
      <c r="C1098">
        <v>1.5228999999999999</v>
      </c>
      <c r="D1098">
        <v>1.51495</v>
      </c>
      <c r="E1098">
        <f>(GBPUSD_D1[[#This Row],[High]]+GBPUSD_D1[[#This Row],[Low]])/2</f>
        <v>1.5189249999999999</v>
      </c>
      <c r="F1098">
        <f>1/GBPUSD_D1[[#This Row],[Kolumna1]]</f>
        <v>0.65836035353950995</v>
      </c>
      <c r="G1098">
        <v>1.51925</v>
      </c>
      <c r="H1098">
        <v>171257</v>
      </c>
    </row>
    <row r="1099" spans="1:8" x14ac:dyDescent="0.3">
      <c r="A1099" s="1">
        <v>40363</v>
      </c>
      <c r="B1099">
        <v>1.5202500000000001</v>
      </c>
      <c r="C1099">
        <v>1.52027</v>
      </c>
      <c r="D1099">
        <v>1.5185500000000001</v>
      </c>
      <c r="E1099">
        <f>(GBPUSD_D1[[#This Row],[High]]+GBPUSD_D1[[#This Row],[Low]])/2</f>
        <v>1.5194100000000001</v>
      </c>
      <c r="F1099">
        <f>1/GBPUSD_D1[[#This Row],[Kolumna1]]</f>
        <v>0.65815020303933758</v>
      </c>
      <c r="G1099">
        <v>1.5185999999999999</v>
      </c>
      <c r="H1099">
        <v>6445</v>
      </c>
    </row>
    <row r="1100" spans="1:8" x14ac:dyDescent="0.3">
      <c r="A1100" s="1">
        <v>40364</v>
      </c>
      <c r="B1100">
        <v>1.5185999999999999</v>
      </c>
      <c r="C1100">
        <v>1.5198</v>
      </c>
      <c r="D1100">
        <v>1.50895</v>
      </c>
      <c r="E1100">
        <f>(GBPUSD_D1[[#This Row],[High]]+GBPUSD_D1[[#This Row],[Low]])/2</f>
        <v>1.514375</v>
      </c>
      <c r="F1100">
        <f>1/GBPUSD_D1[[#This Row],[Kolumna1]]</f>
        <v>0.66033842344201399</v>
      </c>
      <c r="G1100">
        <v>1.5101</v>
      </c>
      <c r="H1100">
        <v>165560</v>
      </c>
    </row>
    <row r="1101" spans="1:8" x14ac:dyDescent="0.3">
      <c r="A1101" s="1">
        <v>40365</v>
      </c>
      <c r="B1101">
        <v>1.5101</v>
      </c>
      <c r="C1101">
        <v>1.5226500000000001</v>
      </c>
      <c r="D1101">
        <v>1.5081</v>
      </c>
      <c r="E1101">
        <f>(GBPUSD_D1[[#This Row],[High]]+GBPUSD_D1[[#This Row],[Low]])/2</f>
        <v>1.5153750000000001</v>
      </c>
      <c r="F1101">
        <f>1/GBPUSD_D1[[#This Row],[Kolumna1]]</f>
        <v>0.65990266435700728</v>
      </c>
      <c r="G1101">
        <v>1.5155000000000001</v>
      </c>
      <c r="H1101">
        <v>264180</v>
      </c>
    </row>
    <row r="1102" spans="1:8" x14ac:dyDescent="0.3">
      <c r="A1102" s="1">
        <v>40366</v>
      </c>
      <c r="B1102">
        <v>1.51555</v>
      </c>
      <c r="C1102">
        <v>1.5218499999999999</v>
      </c>
      <c r="D1102">
        <v>1.5081</v>
      </c>
      <c r="E1102">
        <f>(GBPUSD_D1[[#This Row],[High]]+GBPUSD_D1[[#This Row],[Low]])/2</f>
        <v>1.514975</v>
      </c>
      <c r="F1102">
        <f>1/GBPUSD_D1[[#This Row],[Kolumna1]]</f>
        <v>0.66007689895872868</v>
      </c>
      <c r="G1102">
        <v>1.5181500000000001</v>
      </c>
      <c r="H1102">
        <v>272101</v>
      </c>
    </row>
    <row r="1103" spans="1:8" x14ac:dyDescent="0.3">
      <c r="A1103" s="1">
        <v>40367</v>
      </c>
      <c r="B1103">
        <v>1.5182</v>
      </c>
      <c r="C1103">
        <v>1.5240499999999999</v>
      </c>
      <c r="D1103">
        <v>1.5101500000000001</v>
      </c>
      <c r="E1103">
        <f>(GBPUSD_D1[[#This Row],[High]]+GBPUSD_D1[[#This Row],[Low]])/2</f>
        <v>1.5171000000000001</v>
      </c>
      <c r="F1103">
        <f>1/GBPUSD_D1[[#This Row],[Kolumna1]]</f>
        <v>0.65915233010348684</v>
      </c>
      <c r="G1103">
        <v>1.5145500000000001</v>
      </c>
      <c r="H1103">
        <v>229545</v>
      </c>
    </row>
    <row r="1104" spans="1:8" x14ac:dyDescent="0.3">
      <c r="A1104" s="1">
        <v>40368</v>
      </c>
      <c r="B1104">
        <v>1.5145500000000001</v>
      </c>
      <c r="C1104">
        <v>1.5204500000000001</v>
      </c>
      <c r="D1104">
        <v>1.5049999999999999</v>
      </c>
      <c r="E1104">
        <f>(GBPUSD_D1[[#This Row],[High]]+GBPUSD_D1[[#This Row],[Low]])/2</f>
        <v>1.5127250000000001</v>
      </c>
      <c r="F1104">
        <f>1/GBPUSD_D1[[#This Row],[Kolumna1]]</f>
        <v>0.66105868548480384</v>
      </c>
      <c r="G1104">
        <v>1.5062500000000001</v>
      </c>
      <c r="H1104">
        <v>173654</v>
      </c>
    </row>
    <row r="1105" spans="1:8" x14ac:dyDescent="0.3">
      <c r="A1105" s="1">
        <v>40370</v>
      </c>
      <c r="B1105">
        <v>1.5077499999999999</v>
      </c>
      <c r="C1105">
        <v>1.5078400000000001</v>
      </c>
      <c r="D1105">
        <v>1.5048999999999999</v>
      </c>
      <c r="E1105">
        <f>(GBPUSD_D1[[#This Row],[High]]+GBPUSD_D1[[#This Row],[Low]])/2</f>
        <v>1.50637</v>
      </c>
      <c r="F1105">
        <f>1/GBPUSD_D1[[#This Row],[Kolumna1]]</f>
        <v>0.66384752749988385</v>
      </c>
      <c r="G1105">
        <v>1.50725</v>
      </c>
      <c r="H1105">
        <v>6151</v>
      </c>
    </row>
    <row r="1106" spans="1:8" x14ac:dyDescent="0.3">
      <c r="A1106" s="1">
        <v>40371</v>
      </c>
      <c r="B1106">
        <v>1.50725</v>
      </c>
      <c r="C1106">
        <v>1.5085500000000001</v>
      </c>
      <c r="D1106">
        <v>1.4947999999999999</v>
      </c>
      <c r="E1106">
        <f>(GBPUSD_D1[[#This Row],[High]]+GBPUSD_D1[[#This Row],[Low]])/2</f>
        <v>1.5016750000000001</v>
      </c>
      <c r="F1106">
        <f>1/GBPUSD_D1[[#This Row],[Kolumna1]]</f>
        <v>0.66592305259127305</v>
      </c>
      <c r="G1106">
        <v>1.50295</v>
      </c>
      <c r="H1106">
        <v>255319</v>
      </c>
    </row>
    <row r="1107" spans="1:8" x14ac:dyDescent="0.3">
      <c r="A1107" s="1">
        <v>40372</v>
      </c>
      <c r="B1107">
        <v>1.50295</v>
      </c>
      <c r="C1107">
        <v>1.5199499999999999</v>
      </c>
      <c r="D1107">
        <v>1.4964500000000001</v>
      </c>
      <c r="E1107">
        <f>(GBPUSD_D1[[#This Row],[High]]+GBPUSD_D1[[#This Row],[Low]])/2</f>
        <v>1.5082</v>
      </c>
      <c r="F1107">
        <f>1/GBPUSD_D1[[#This Row],[Kolumna1]]</f>
        <v>0.6630420368651373</v>
      </c>
      <c r="G1107">
        <v>1.5196499999999999</v>
      </c>
      <c r="H1107">
        <v>303053</v>
      </c>
    </row>
    <row r="1108" spans="1:8" x14ac:dyDescent="0.3">
      <c r="A1108" s="1">
        <v>40373</v>
      </c>
      <c r="B1108">
        <v>1.5196499999999999</v>
      </c>
      <c r="C1108">
        <v>1.5297000000000001</v>
      </c>
      <c r="D1108">
        <v>1.5187999999999999</v>
      </c>
      <c r="E1108">
        <f>(GBPUSD_D1[[#This Row],[High]]+GBPUSD_D1[[#This Row],[Low]])/2</f>
        <v>1.5242499999999999</v>
      </c>
      <c r="F1108">
        <f>1/GBPUSD_D1[[#This Row],[Kolumna1]]</f>
        <v>0.65606035755289493</v>
      </c>
      <c r="G1108">
        <v>1.5259499999999999</v>
      </c>
      <c r="H1108">
        <v>283926</v>
      </c>
    </row>
    <row r="1109" spans="1:8" x14ac:dyDescent="0.3">
      <c r="A1109" s="1">
        <v>40374</v>
      </c>
      <c r="B1109">
        <v>1.5259499999999999</v>
      </c>
      <c r="C1109">
        <v>1.5470999999999999</v>
      </c>
      <c r="D1109">
        <v>1.52355</v>
      </c>
      <c r="E1109">
        <f>(GBPUSD_D1[[#This Row],[High]]+GBPUSD_D1[[#This Row],[Low]])/2</f>
        <v>1.5353249999999998</v>
      </c>
      <c r="F1109">
        <f>1/GBPUSD_D1[[#This Row],[Kolumna1]]</f>
        <v>0.65132789474541231</v>
      </c>
      <c r="G1109">
        <v>1.5422499999999999</v>
      </c>
      <c r="H1109">
        <v>304362</v>
      </c>
    </row>
    <row r="1110" spans="1:8" x14ac:dyDescent="0.3">
      <c r="A1110" s="1">
        <v>40375</v>
      </c>
      <c r="B1110">
        <v>1.5422499999999999</v>
      </c>
      <c r="C1110">
        <v>1.5447</v>
      </c>
      <c r="D1110">
        <v>1.5278</v>
      </c>
      <c r="E1110">
        <f>(GBPUSD_D1[[#This Row],[High]]+GBPUSD_D1[[#This Row],[Low]])/2</f>
        <v>1.5362499999999999</v>
      </c>
      <c r="F1110">
        <f>1/GBPUSD_D1[[#This Row],[Kolumna1]]</f>
        <v>0.65093572009764045</v>
      </c>
      <c r="G1110">
        <v>1.53</v>
      </c>
      <c r="H1110">
        <v>252733</v>
      </c>
    </row>
    <row r="1111" spans="1:8" x14ac:dyDescent="0.3">
      <c r="A1111" s="1">
        <v>40377</v>
      </c>
      <c r="B1111">
        <v>1.5275000000000001</v>
      </c>
      <c r="C1111">
        <v>1.5321</v>
      </c>
      <c r="D1111">
        <v>1.52695</v>
      </c>
      <c r="E1111">
        <f>(GBPUSD_D1[[#This Row],[High]]+GBPUSD_D1[[#This Row],[Low]])/2</f>
        <v>1.529525</v>
      </c>
      <c r="F1111">
        <f>1/GBPUSD_D1[[#This Row],[Kolumna1]]</f>
        <v>0.65379774766675924</v>
      </c>
      <c r="G1111">
        <v>1.52915</v>
      </c>
      <c r="H1111">
        <v>5608</v>
      </c>
    </row>
    <row r="1112" spans="1:8" x14ac:dyDescent="0.3">
      <c r="A1112" s="1">
        <v>40378</v>
      </c>
      <c r="B1112">
        <v>1.52915</v>
      </c>
      <c r="C1112">
        <v>1.53515</v>
      </c>
      <c r="D1112">
        <v>1.5202500000000001</v>
      </c>
      <c r="E1112">
        <f>(GBPUSD_D1[[#This Row],[High]]+GBPUSD_D1[[#This Row],[Low]])/2</f>
        <v>1.5277000000000001</v>
      </c>
      <c r="F1112">
        <f>1/GBPUSD_D1[[#This Row],[Kolumna1]]</f>
        <v>0.65457877855599922</v>
      </c>
      <c r="G1112">
        <v>1.5218499999999999</v>
      </c>
      <c r="H1112">
        <v>243425</v>
      </c>
    </row>
    <row r="1113" spans="1:8" x14ac:dyDescent="0.3">
      <c r="A1113" s="1">
        <v>40379</v>
      </c>
      <c r="B1113">
        <v>1.5217499999999999</v>
      </c>
      <c r="C1113">
        <v>1.5308999999999999</v>
      </c>
      <c r="D1113">
        <v>1.5153000000000001</v>
      </c>
      <c r="E1113">
        <f>(GBPUSD_D1[[#This Row],[High]]+GBPUSD_D1[[#This Row],[Low]])/2</f>
        <v>1.5230999999999999</v>
      </c>
      <c r="F1113">
        <f>1/GBPUSD_D1[[#This Row],[Kolumna1]]</f>
        <v>0.65655570875188762</v>
      </c>
      <c r="G1113">
        <v>1.52885</v>
      </c>
      <c r="H1113">
        <v>326764</v>
      </c>
    </row>
    <row r="1114" spans="1:8" x14ac:dyDescent="0.3">
      <c r="A1114" s="1">
        <v>40380</v>
      </c>
      <c r="B1114">
        <v>1.52885</v>
      </c>
      <c r="C1114">
        <v>1.53355</v>
      </c>
      <c r="D1114">
        <v>1.5123500000000001</v>
      </c>
      <c r="E1114">
        <f>(GBPUSD_D1[[#This Row],[High]]+GBPUSD_D1[[#This Row],[Low]])/2</f>
        <v>1.52295</v>
      </c>
      <c r="F1114">
        <f>1/GBPUSD_D1[[#This Row],[Kolumna1]]</f>
        <v>0.65662037493023406</v>
      </c>
      <c r="G1114">
        <v>1.5184500000000001</v>
      </c>
      <c r="H1114">
        <v>258896</v>
      </c>
    </row>
    <row r="1115" spans="1:8" x14ac:dyDescent="0.3">
      <c r="A1115" s="1">
        <v>40381</v>
      </c>
      <c r="B1115">
        <v>1.5184500000000001</v>
      </c>
      <c r="C1115">
        <v>1.52955</v>
      </c>
      <c r="D1115">
        <v>1.5149999999999999</v>
      </c>
      <c r="E1115">
        <f>(GBPUSD_D1[[#This Row],[High]]+GBPUSD_D1[[#This Row],[Low]])/2</f>
        <v>1.522275</v>
      </c>
      <c r="F1115">
        <f>1/GBPUSD_D1[[#This Row],[Kolumna1]]</f>
        <v>0.65691153043963801</v>
      </c>
      <c r="G1115">
        <v>1.5283500000000001</v>
      </c>
      <c r="H1115">
        <v>227297</v>
      </c>
    </row>
    <row r="1116" spans="1:8" x14ac:dyDescent="0.3">
      <c r="A1116" s="1">
        <v>40382</v>
      </c>
      <c r="B1116">
        <v>1.5283500000000001</v>
      </c>
      <c r="C1116">
        <v>1.5448999999999999</v>
      </c>
      <c r="D1116">
        <v>1.5257000000000001</v>
      </c>
      <c r="E1116">
        <f>(GBPUSD_D1[[#This Row],[High]]+GBPUSD_D1[[#This Row],[Low]])/2</f>
        <v>1.5352999999999999</v>
      </c>
      <c r="F1116">
        <f>1/GBPUSD_D1[[#This Row],[Kolumna1]]</f>
        <v>0.65133850061877163</v>
      </c>
      <c r="G1116">
        <v>1.5423</v>
      </c>
      <c r="H1116">
        <v>230613</v>
      </c>
    </row>
    <row r="1117" spans="1:8" x14ac:dyDescent="0.3">
      <c r="A1117" s="1">
        <v>40384</v>
      </c>
      <c r="B1117">
        <v>1.54155</v>
      </c>
      <c r="C1117">
        <v>1.5445500000000001</v>
      </c>
      <c r="D1117">
        <v>1.5406</v>
      </c>
      <c r="E1117">
        <f>(GBPUSD_D1[[#This Row],[High]]+GBPUSD_D1[[#This Row],[Low]])/2</f>
        <v>1.542575</v>
      </c>
      <c r="F1117">
        <f>1/GBPUSD_D1[[#This Row],[Kolumna1]]</f>
        <v>0.64826669691911254</v>
      </c>
      <c r="G1117">
        <v>1.5444</v>
      </c>
      <c r="H1117">
        <v>5784</v>
      </c>
    </row>
    <row r="1118" spans="1:8" x14ac:dyDescent="0.3">
      <c r="A1118" s="1">
        <v>40385</v>
      </c>
      <c r="B1118">
        <v>1.5445</v>
      </c>
      <c r="C1118">
        <v>1.5519000000000001</v>
      </c>
      <c r="D1118">
        <v>1.5417000000000001</v>
      </c>
      <c r="E1118">
        <f>(GBPUSD_D1[[#This Row],[High]]+GBPUSD_D1[[#This Row],[Low]])/2</f>
        <v>1.5468000000000002</v>
      </c>
      <c r="F1118">
        <f>1/GBPUSD_D1[[#This Row],[Kolumna1]]</f>
        <v>0.64649599172485128</v>
      </c>
      <c r="G1118">
        <v>1.5478499999999999</v>
      </c>
      <c r="H1118">
        <v>243536</v>
      </c>
    </row>
    <row r="1119" spans="1:8" x14ac:dyDescent="0.3">
      <c r="A1119" s="1">
        <v>40386</v>
      </c>
      <c r="B1119">
        <v>1.5478499999999999</v>
      </c>
      <c r="C1119">
        <v>1.5599000000000001</v>
      </c>
      <c r="D1119">
        <v>1.5442</v>
      </c>
      <c r="E1119">
        <f>(GBPUSD_D1[[#This Row],[High]]+GBPUSD_D1[[#This Row],[Low]])/2</f>
        <v>1.5520499999999999</v>
      </c>
      <c r="F1119">
        <f>1/GBPUSD_D1[[#This Row],[Kolumna1]]</f>
        <v>0.64430913952514424</v>
      </c>
      <c r="G1119">
        <v>1.5582</v>
      </c>
      <c r="H1119">
        <v>271341</v>
      </c>
    </row>
    <row r="1120" spans="1:8" x14ac:dyDescent="0.3">
      <c r="A1120" s="1">
        <v>40387</v>
      </c>
      <c r="B1120">
        <v>1.5582</v>
      </c>
      <c r="C1120">
        <v>1.56375</v>
      </c>
      <c r="D1120">
        <v>1.5545</v>
      </c>
      <c r="E1120">
        <f>(GBPUSD_D1[[#This Row],[High]]+GBPUSD_D1[[#This Row],[Low]])/2</f>
        <v>1.5591249999999999</v>
      </c>
      <c r="F1120">
        <f>1/GBPUSD_D1[[#This Row],[Kolumna1]]</f>
        <v>0.64138539244768711</v>
      </c>
      <c r="G1120">
        <v>1.5602</v>
      </c>
      <c r="H1120">
        <v>255111</v>
      </c>
    </row>
    <row r="1121" spans="1:8" x14ac:dyDescent="0.3">
      <c r="A1121" s="1">
        <v>40388</v>
      </c>
      <c r="B1121">
        <v>1.5601499999999999</v>
      </c>
      <c r="C1121">
        <v>1.5662</v>
      </c>
      <c r="D1121">
        <v>1.5580000000000001</v>
      </c>
      <c r="E1121">
        <f>(GBPUSD_D1[[#This Row],[High]]+GBPUSD_D1[[#This Row],[Low]])/2</f>
        <v>1.5621</v>
      </c>
      <c r="F1121">
        <f>1/GBPUSD_D1[[#This Row],[Kolumna1]]</f>
        <v>0.64016388195378016</v>
      </c>
      <c r="G1121">
        <v>1.5601499999999999</v>
      </c>
      <c r="H1121">
        <v>251270</v>
      </c>
    </row>
    <row r="1122" spans="1:8" x14ac:dyDescent="0.3">
      <c r="A1122" s="1">
        <v>40389</v>
      </c>
      <c r="B1122">
        <v>1.5601499999999999</v>
      </c>
      <c r="C1122">
        <v>1.5720499999999999</v>
      </c>
      <c r="D1122">
        <v>1.5550999999999999</v>
      </c>
      <c r="E1122">
        <f>(GBPUSD_D1[[#This Row],[High]]+GBPUSD_D1[[#This Row],[Low]])/2</f>
        <v>1.5635749999999999</v>
      </c>
      <c r="F1122">
        <f>1/GBPUSD_D1[[#This Row],[Kolumna1]]</f>
        <v>0.63955998273188053</v>
      </c>
      <c r="G1122">
        <v>1.56975</v>
      </c>
      <c r="H1122">
        <v>231196</v>
      </c>
    </row>
    <row r="1123" spans="1:8" x14ac:dyDescent="0.3">
      <c r="A1123" s="1">
        <v>40391</v>
      </c>
      <c r="B1123">
        <v>1.57037</v>
      </c>
      <c r="C1123">
        <v>1.5731999999999999</v>
      </c>
      <c r="D1123">
        <v>1.5694999999999999</v>
      </c>
      <c r="E1123">
        <f>(GBPUSD_D1[[#This Row],[High]]+GBPUSD_D1[[#This Row],[Low]])/2</f>
        <v>1.5713499999999998</v>
      </c>
      <c r="F1123">
        <f>1/GBPUSD_D1[[#This Row],[Kolumna1]]</f>
        <v>0.63639545613644322</v>
      </c>
      <c r="G1123">
        <v>1.5708500000000001</v>
      </c>
      <c r="H1123">
        <v>6480</v>
      </c>
    </row>
    <row r="1124" spans="1:8" x14ac:dyDescent="0.3">
      <c r="A1124" s="1">
        <v>40392</v>
      </c>
      <c r="B1124">
        <v>1.5708500000000001</v>
      </c>
      <c r="C1124">
        <v>1.5907</v>
      </c>
      <c r="D1124">
        <v>1.57</v>
      </c>
      <c r="E1124">
        <f>(GBPUSD_D1[[#This Row],[High]]+GBPUSD_D1[[#This Row],[Low]])/2</f>
        <v>1.5803500000000001</v>
      </c>
      <c r="F1124">
        <f>1/GBPUSD_D1[[#This Row],[Kolumna1]]</f>
        <v>0.63277122156484322</v>
      </c>
      <c r="G1124">
        <v>1.5887</v>
      </c>
      <c r="H1124">
        <v>273708</v>
      </c>
    </row>
    <row r="1125" spans="1:8" x14ac:dyDescent="0.3">
      <c r="A1125" s="1">
        <v>40393</v>
      </c>
      <c r="B1125">
        <v>1.5887</v>
      </c>
      <c r="C1125">
        <v>1.5967499999999999</v>
      </c>
      <c r="D1125">
        <v>1.58589</v>
      </c>
      <c r="E1125">
        <f>(GBPUSD_D1[[#This Row],[High]]+GBPUSD_D1[[#This Row],[Low]])/2</f>
        <v>1.5913200000000001</v>
      </c>
      <c r="F1125">
        <f>1/GBPUSD_D1[[#This Row],[Kolumna1]]</f>
        <v>0.62840911947314182</v>
      </c>
      <c r="G1125">
        <v>1.59395</v>
      </c>
      <c r="H1125">
        <v>243687</v>
      </c>
    </row>
    <row r="1126" spans="1:8" x14ac:dyDescent="0.3">
      <c r="A1126" s="1">
        <v>40394</v>
      </c>
      <c r="B1126">
        <v>1.59395</v>
      </c>
      <c r="C1126">
        <v>1.5963000000000001</v>
      </c>
      <c r="D1126">
        <v>1.58555</v>
      </c>
      <c r="E1126">
        <f>(GBPUSD_D1[[#This Row],[High]]+GBPUSD_D1[[#This Row],[Low]])/2</f>
        <v>1.5909249999999999</v>
      </c>
      <c r="F1126">
        <f>1/GBPUSD_D1[[#This Row],[Kolumna1]]</f>
        <v>0.62856514291999943</v>
      </c>
      <c r="G1126">
        <v>1.5884499999999999</v>
      </c>
      <c r="H1126">
        <v>222406</v>
      </c>
    </row>
    <row r="1127" spans="1:8" x14ac:dyDescent="0.3">
      <c r="A1127" s="1">
        <v>40395</v>
      </c>
      <c r="B1127">
        <v>1.5884499999999999</v>
      </c>
      <c r="C1127">
        <v>1.5923499999999999</v>
      </c>
      <c r="D1127">
        <v>1.5820000000000001</v>
      </c>
      <c r="E1127">
        <f>(GBPUSD_D1[[#This Row],[High]]+GBPUSD_D1[[#This Row],[Low]])/2</f>
        <v>1.587175</v>
      </c>
      <c r="F1127">
        <f>1/GBPUSD_D1[[#This Row],[Kolumna1]]</f>
        <v>0.63005024650715891</v>
      </c>
      <c r="G1127">
        <v>1.5875999999999999</v>
      </c>
      <c r="H1127">
        <v>165302</v>
      </c>
    </row>
    <row r="1128" spans="1:8" x14ac:dyDescent="0.3">
      <c r="A1128" s="1">
        <v>40396</v>
      </c>
      <c r="B1128">
        <v>1.58765</v>
      </c>
      <c r="C1128">
        <v>1.59975</v>
      </c>
      <c r="D1128">
        <v>1.5840000000000001</v>
      </c>
      <c r="E1128">
        <f>(GBPUSD_D1[[#This Row],[High]]+GBPUSD_D1[[#This Row],[Low]])/2</f>
        <v>1.5918749999999999</v>
      </c>
      <c r="F1128">
        <f>1/GBPUSD_D1[[#This Row],[Kolumna1]]</f>
        <v>0.62819002748331376</v>
      </c>
      <c r="G1128">
        <v>1.59415</v>
      </c>
      <c r="H1128">
        <v>176272</v>
      </c>
    </row>
    <row r="1129" spans="1:8" x14ac:dyDescent="0.3">
      <c r="A1129" s="1">
        <v>40398</v>
      </c>
      <c r="B1129">
        <v>1.5964</v>
      </c>
      <c r="C1129">
        <v>1.5994999999999999</v>
      </c>
      <c r="D1129">
        <v>1.59585</v>
      </c>
      <c r="E1129">
        <f>(GBPUSD_D1[[#This Row],[High]]+GBPUSD_D1[[#This Row],[Low]])/2</f>
        <v>1.597675</v>
      </c>
      <c r="F1129">
        <f>1/GBPUSD_D1[[#This Row],[Kolumna1]]</f>
        <v>0.62590952477819328</v>
      </c>
      <c r="G1129">
        <v>1.5962000000000001</v>
      </c>
      <c r="H1129">
        <v>5472</v>
      </c>
    </row>
    <row r="1130" spans="1:8" x14ac:dyDescent="0.3">
      <c r="A1130" s="1">
        <v>40399</v>
      </c>
      <c r="B1130">
        <v>1.5961000000000001</v>
      </c>
      <c r="C1130">
        <v>1.59935</v>
      </c>
      <c r="D1130">
        <v>1.58816</v>
      </c>
      <c r="E1130">
        <f>(GBPUSD_D1[[#This Row],[High]]+GBPUSD_D1[[#This Row],[Low]])/2</f>
        <v>1.593755</v>
      </c>
      <c r="F1130">
        <f>1/GBPUSD_D1[[#This Row],[Kolumna1]]</f>
        <v>0.62744901192466851</v>
      </c>
      <c r="G1130">
        <v>1.5883100000000001</v>
      </c>
      <c r="H1130">
        <v>233242</v>
      </c>
    </row>
    <row r="1131" spans="1:8" x14ac:dyDescent="0.3">
      <c r="A1131" s="1">
        <v>40400</v>
      </c>
      <c r="B1131">
        <v>1.5885</v>
      </c>
      <c r="C1131">
        <v>1.5908</v>
      </c>
      <c r="D1131">
        <v>1.571</v>
      </c>
      <c r="E1131">
        <f>(GBPUSD_D1[[#This Row],[High]]+GBPUSD_D1[[#This Row],[Low]])/2</f>
        <v>1.5809</v>
      </c>
      <c r="F1131">
        <f>1/GBPUSD_D1[[#This Row],[Kolumna1]]</f>
        <v>0.6325510784995888</v>
      </c>
      <c r="G1131">
        <v>1.58135</v>
      </c>
      <c r="H1131">
        <v>319180</v>
      </c>
    </row>
    <row r="1132" spans="1:8" x14ac:dyDescent="0.3">
      <c r="A1132" s="1">
        <v>40401</v>
      </c>
      <c r="B1132">
        <v>1.5813999999999999</v>
      </c>
      <c r="C1132">
        <v>1.58335</v>
      </c>
      <c r="D1132">
        <v>1.56155</v>
      </c>
      <c r="E1132">
        <f>(GBPUSD_D1[[#This Row],[High]]+GBPUSD_D1[[#This Row],[Low]])/2</f>
        <v>1.5724499999999999</v>
      </c>
      <c r="F1132">
        <f>1/GBPUSD_D1[[#This Row],[Kolumna1]]</f>
        <v>0.63595026868898852</v>
      </c>
      <c r="G1132">
        <v>1.56365</v>
      </c>
      <c r="H1132">
        <v>285471</v>
      </c>
    </row>
    <row r="1133" spans="1:8" x14ac:dyDescent="0.3">
      <c r="A1133" s="1">
        <v>40402</v>
      </c>
      <c r="B1133">
        <v>1.56375</v>
      </c>
      <c r="C1133">
        <v>1.57135</v>
      </c>
      <c r="D1133">
        <v>1.5561499999999999</v>
      </c>
      <c r="E1133">
        <f>(GBPUSD_D1[[#This Row],[High]]+GBPUSD_D1[[#This Row],[Low]])/2</f>
        <v>1.56375</v>
      </c>
      <c r="F1133">
        <f>1/GBPUSD_D1[[#This Row],[Kolumna1]]</f>
        <v>0.63948840927258199</v>
      </c>
      <c r="G1133">
        <v>1.55925</v>
      </c>
      <c r="H1133">
        <v>259078</v>
      </c>
    </row>
    <row r="1134" spans="1:8" x14ac:dyDescent="0.3">
      <c r="A1134" s="1">
        <v>40403</v>
      </c>
      <c r="B1134">
        <v>1.55925</v>
      </c>
      <c r="C1134">
        <v>1.56785</v>
      </c>
      <c r="D1134">
        <v>1.5572999999999999</v>
      </c>
      <c r="E1134">
        <f>(GBPUSD_D1[[#This Row],[High]]+GBPUSD_D1[[#This Row],[Low]])/2</f>
        <v>1.5625749999999998</v>
      </c>
      <c r="F1134">
        <f>1/GBPUSD_D1[[#This Row],[Kolumna1]]</f>
        <v>0.63996928147448928</v>
      </c>
      <c r="G1134">
        <v>1.5591999999999999</v>
      </c>
      <c r="H1134">
        <v>237336</v>
      </c>
    </row>
    <row r="1135" spans="1:8" x14ac:dyDescent="0.3">
      <c r="A1135" s="1">
        <v>40405</v>
      </c>
      <c r="B1135">
        <v>1.5609500000000001</v>
      </c>
      <c r="C1135">
        <v>1.5611999999999999</v>
      </c>
      <c r="D1135">
        <v>1.5563499999999999</v>
      </c>
      <c r="E1135">
        <f>(GBPUSD_D1[[#This Row],[High]]+GBPUSD_D1[[#This Row],[Low]])/2</f>
        <v>1.5587749999999998</v>
      </c>
      <c r="F1135">
        <f>1/GBPUSD_D1[[#This Row],[Kolumna1]]</f>
        <v>0.64152940610415243</v>
      </c>
      <c r="G1135">
        <v>1.5584</v>
      </c>
      <c r="H1135">
        <v>5478</v>
      </c>
    </row>
    <row r="1136" spans="1:8" x14ac:dyDescent="0.3">
      <c r="A1136" s="1">
        <v>40406</v>
      </c>
      <c r="B1136">
        <v>1.5584</v>
      </c>
      <c r="C1136">
        <v>1.5702</v>
      </c>
      <c r="D1136">
        <v>1.55345</v>
      </c>
      <c r="E1136">
        <f>(GBPUSD_D1[[#This Row],[High]]+GBPUSD_D1[[#This Row],[Low]])/2</f>
        <v>1.561825</v>
      </c>
      <c r="F1136">
        <f>1/GBPUSD_D1[[#This Row],[Kolumna1]]</f>
        <v>0.64027659949098015</v>
      </c>
      <c r="G1136">
        <v>1.5647500000000001</v>
      </c>
      <c r="H1136">
        <v>255532</v>
      </c>
    </row>
    <row r="1137" spans="1:8" x14ac:dyDescent="0.3">
      <c r="A1137" s="1">
        <v>40407</v>
      </c>
      <c r="B1137">
        <v>1.5647500000000001</v>
      </c>
      <c r="C1137">
        <v>1.56955</v>
      </c>
      <c r="D1137">
        <v>1.5550999999999999</v>
      </c>
      <c r="E1137">
        <f>(GBPUSD_D1[[#This Row],[High]]+GBPUSD_D1[[#This Row],[Low]])/2</f>
        <v>1.562325</v>
      </c>
      <c r="F1137">
        <f>1/GBPUSD_D1[[#This Row],[Kolumna1]]</f>
        <v>0.64007168802905923</v>
      </c>
      <c r="G1137">
        <v>1.55705</v>
      </c>
      <c r="H1137">
        <v>275207</v>
      </c>
    </row>
    <row r="1138" spans="1:8" x14ac:dyDescent="0.3">
      <c r="A1138" s="1">
        <v>40408</v>
      </c>
      <c r="B1138">
        <v>1.55715</v>
      </c>
      <c r="C1138">
        <v>1.5687</v>
      </c>
      <c r="D1138">
        <v>1.54975</v>
      </c>
      <c r="E1138">
        <f>(GBPUSD_D1[[#This Row],[High]]+GBPUSD_D1[[#This Row],[Low]])/2</f>
        <v>1.5592250000000001</v>
      </c>
      <c r="F1138">
        <f>1/GBPUSD_D1[[#This Row],[Kolumna1]]</f>
        <v>0.64134425756385383</v>
      </c>
      <c r="G1138">
        <v>1.55555</v>
      </c>
      <c r="H1138">
        <v>242577</v>
      </c>
    </row>
    <row r="1139" spans="1:8" x14ac:dyDescent="0.3">
      <c r="A1139" s="1">
        <v>40409</v>
      </c>
      <c r="B1139">
        <v>1.5556000000000001</v>
      </c>
      <c r="C1139">
        <v>1.5670500000000001</v>
      </c>
      <c r="D1139">
        <v>1.5508999999999999</v>
      </c>
      <c r="E1139">
        <f>(GBPUSD_D1[[#This Row],[High]]+GBPUSD_D1[[#This Row],[Low]])/2</f>
        <v>1.558975</v>
      </c>
      <c r="F1139">
        <f>1/GBPUSD_D1[[#This Row],[Kolumna1]]</f>
        <v>0.64144710466813126</v>
      </c>
      <c r="G1139">
        <v>1.55745</v>
      </c>
      <c r="H1139">
        <v>253433</v>
      </c>
    </row>
    <row r="1140" spans="1:8" x14ac:dyDescent="0.3">
      <c r="A1140" s="1">
        <v>40410</v>
      </c>
      <c r="B1140">
        <v>1.55745</v>
      </c>
      <c r="C1140">
        <v>1.5593999999999999</v>
      </c>
      <c r="D1140">
        <v>1.5462</v>
      </c>
      <c r="E1140">
        <f>(GBPUSD_D1[[#This Row],[High]]+GBPUSD_D1[[#This Row],[Low]])/2</f>
        <v>1.5528</v>
      </c>
      <c r="F1140">
        <f>1/GBPUSD_D1[[#This Row],[Kolumna1]]</f>
        <v>0.64399793920659454</v>
      </c>
      <c r="G1140">
        <v>1.55335</v>
      </c>
      <c r="H1140">
        <v>221166</v>
      </c>
    </row>
    <row r="1141" spans="1:8" x14ac:dyDescent="0.3">
      <c r="A1141" s="1">
        <v>40412</v>
      </c>
      <c r="B1141">
        <v>1.5529500000000001</v>
      </c>
      <c r="C1141">
        <v>1.5552999999999999</v>
      </c>
      <c r="D1141">
        <v>1.5526599999999999</v>
      </c>
      <c r="E1141">
        <f>(GBPUSD_D1[[#This Row],[High]]+GBPUSD_D1[[#This Row],[Low]])/2</f>
        <v>1.5539799999999999</v>
      </c>
      <c r="F1141">
        <f>1/GBPUSD_D1[[#This Row],[Kolumna1]]</f>
        <v>0.64350892546879623</v>
      </c>
      <c r="G1141">
        <v>1.55515</v>
      </c>
      <c r="H1141">
        <v>5845</v>
      </c>
    </row>
    <row r="1142" spans="1:8" x14ac:dyDescent="0.3">
      <c r="A1142" s="1">
        <v>40413</v>
      </c>
      <c r="B1142">
        <v>1.55515</v>
      </c>
      <c r="C1142">
        <v>1.5619000000000001</v>
      </c>
      <c r="D1142">
        <v>1.5484</v>
      </c>
      <c r="E1142">
        <f>(GBPUSD_D1[[#This Row],[High]]+GBPUSD_D1[[#This Row],[Low]])/2</f>
        <v>1.55515</v>
      </c>
      <c r="F1142">
        <f>1/GBPUSD_D1[[#This Row],[Kolumna1]]</f>
        <v>0.64302478860560075</v>
      </c>
      <c r="G1142">
        <v>1.54915</v>
      </c>
      <c r="H1142">
        <v>231004</v>
      </c>
    </row>
    <row r="1143" spans="1:8" x14ac:dyDescent="0.3">
      <c r="A1143" s="1">
        <v>40414</v>
      </c>
      <c r="B1143">
        <v>1.54925</v>
      </c>
      <c r="C1143">
        <v>1.5504500000000001</v>
      </c>
      <c r="D1143">
        <v>1.53715</v>
      </c>
      <c r="E1143">
        <f>(GBPUSD_D1[[#This Row],[High]]+GBPUSD_D1[[#This Row],[Low]])/2</f>
        <v>1.5438000000000001</v>
      </c>
      <c r="F1143">
        <f>1/GBPUSD_D1[[#This Row],[Kolumna1]]</f>
        <v>0.64775229952066327</v>
      </c>
      <c r="G1143">
        <v>1.5405</v>
      </c>
      <c r="H1143">
        <v>267724</v>
      </c>
    </row>
    <row r="1144" spans="1:8" x14ac:dyDescent="0.3">
      <c r="A1144" s="1">
        <v>40415</v>
      </c>
      <c r="B1144">
        <v>1.5405</v>
      </c>
      <c r="C1144">
        <v>1.548</v>
      </c>
      <c r="D1144">
        <v>1.5388999999999999</v>
      </c>
      <c r="E1144">
        <f>(GBPUSD_D1[[#This Row],[High]]+GBPUSD_D1[[#This Row],[Low]])/2</f>
        <v>1.54345</v>
      </c>
      <c r="F1144">
        <f>1/GBPUSD_D1[[#This Row],[Kolumna1]]</f>
        <v>0.64789918688652048</v>
      </c>
      <c r="G1144">
        <v>1.54755</v>
      </c>
      <c r="H1144">
        <v>341529</v>
      </c>
    </row>
    <row r="1145" spans="1:8" x14ac:dyDescent="0.3">
      <c r="A1145" s="1">
        <v>40416</v>
      </c>
      <c r="B1145">
        <v>1.54755</v>
      </c>
      <c r="C1145">
        <v>1.5597000000000001</v>
      </c>
      <c r="D1145">
        <v>1.5467500000000001</v>
      </c>
      <c r="E1145">
        <f>(GBPUSD_D1[[#This Row],[High]]+GBPUSD_D1[[#This Row],[Low]])/2</f>
        <v>1.5532250000000001</v>
      </c>
      <c r="F1145">
        <f>1/GBPUSD_D1[[#This Row],[Kolumna1]]</f>
        <v>0.64382172576413588</v>
      </c>
      <c r="G1145">
        <v>1.5520499999999999</v>
      </c>
      <c r="H1145">
        <v>364235</v>
      </c>
    </row>
    <row r="1146" spans="1:8" x14ac:dyDescent="0.3">
      <c r="A1146" s="1">
        <v>40417</v>
      </c>
      <c r="B1146">
        <v>1.5520499999999999</v>
      </c>
      <c r="C1146">
        <v>1.5543</v>
      </c>
      <c r="D1146">
        <v>1.5441499999999999</v>
      </c>
      <c r="E1146">
        <f>(GBPUSD_D1[[#This Row],[High]]+GBPUSD_D1[[#This Row],[Low]])/2</f>
        <v>1.5492249999999999</v>
      </c>
      <c r="F1146">
        <f>1/GBPUSD_D1[[#This Row],[Kolumna1]]</f>
        <v>0.64548403233875007</v>
      </c>
      <c r="G1146">
        <v>1.5526500000000001</v>
      </c>
      <c r="H1146">
        <v>292888</v>
      </c>
    </row>
    <row r="1147" spans="1:8" x14ac:dyDescent="0.3">
      <c r="A1147" s="1">
        <v>40419</v>
      </c>
      <c r="B1147">
        <v>1.5529999999999999</v>
      </c>
      <c r="C1147">
        <v>1.5545</v>
      </c>
      <c r="D1147">
        <v>1.5513999999999999</v>
      </c>
      <c r="E1147">
        <f>(GBPUSD_D1[[#This Row],[High]]+GBPUSD_D1[[#This Row],[Low]])/2</f>
        <v>1.5529500000000001</v>
      </c>
      <c r="F1147">
        <f>1/GBPUSD_D1[[#This Row],[Kolumna1]]</f>
        <v>0.64393573521362568</v>
      </c>
      <c r="G1147">
        <v>1.5539000000000001</v>
      </c>
      <c r="H1147">
        <v>8674</v>
      </c>
    </row>
    <row r="1148" spans="1:8" x14ac:dyDescent="0.3">
      <c r="A1148" s="1">
        <v>40420</v>
      </c>
      <c r="B1148">
        <v>1.55385</v>
      </c>
      <c r="C1148">
        <v>1.55755</v>
      </c>
      <c r="D1148">
        <v>1.54555</v>
      </c>
      <c r="E1148">
        <f>(GBPUSD_D1[[#This Row],[High]]+GBPUSD_D1[[#This Row],[Low]])/2</f>
        <v>1.55155</v>
      </c>
      <c r="F1148">
        <f>1/GBPUSD_D1[[#This Row],[Kolumna1]]</f>
        <v>0.64451677354903159</v>
      </c>
      <c r="G1148">
        <v>1.54725</v>
      </c>
      <c r="H1148">
        <v>211143</v>
      </c>
    </row>
    <row r="1149" spans="1:8" x14ac:dyDescent="0.3">
      <c r="A1149" s="1">
        <v>40421</v>
      </c>
      <c r="B1149">
        <v>1.54725</v>
      </c>
      <c r="C1149">
        <v>1.54725</v>
      </c>
      <c r="D1149">
        <v>1.5326</v>
      </c>
      <c r="E1149">
        <f>(GBPUSD_D1[[#This Row],[High]]+GBPUSD_D1[[#This Row],[Low]])/2</f>
        <v>1.539925</v>
      </c>
      <c r="F1149">
        <f>1/GBPUSD_D1[[#This Row],[Kolumna1]]</f>
        <v>0.64938227511080082</v>
      </c>
      <c r="G1149">
        <v>1.5341</v>
      </c>
      <c r="H1149">
        <v>303242</v>
      </c>
    </row>
    <row r="1150" spans="1:8" x14ac:dyDescent="0.3">
      <c r="A1150" s="1">
        <v>40422</v>
      </c>
      <c r="B1150">
        <v>1.5341</v>
      </c>
      <c r="C1150">
        <v>1.5490999999999999</v>
      </c>
      <c r="D1150">
        <v>1.53355</v>
      </c>
      <c r="E1150">
        <f>(GBPUSD_D1[[#This Row],[High]]+GBPUSD_D1[[#This Row],[Low]])/2</f>
        <v>1.5413250000000001</v>
      </c>
      <c r="F1150">
        <f>1/GBPUSD_D1[[#This Row],[Kolumna1]]</f>
        <v>0.6487924350802069</v>
      </c>
      <c r="G1150">
        <v>1.5443499999999999</v>
      </c>
      <c r="H1150">
        <v>288161</v>
      </c>
    </row>
    <row r="1151" spans="1:8" x14ac:dyDescent="0.3">
      <c r="A1151" s="1">
        <v>40423</v>
      </c>
      <c r="B1151">
        <v>1.5443499999999999</v>
      </c>
      <c r="C1151">
        <v>1.5450999999999999</v>
      </c>
      <c r="D1151">
        <v>1.5349999999999999</v>
      </c>
      <c r="E1151">
        <f>(GBPUSD_D1[[#This Row],[High]]+GBPUSD_D1[[#This Row],[Low]])/2</f>
        <v>1.5400499999999999</v>
      </c>
      <c r="F1151">
        <f>1/GBPUSD_D1[[#This Row],[Kolumna1]]</f>
        <v>0.64932956722184343</v>
      </c>
      <c r="G1151">
        <v>1.5390999999999999</v>
      </c>
      <c r="H1151">
        <v>237301</v>
      </c>
    </row>
    <row r="1152" spans="1:8" x14ac:dyDescent="0.3">
      <c r="A1152" s="1">
        <v>40424</v>
      </c>
      <c r="B1152">
        <v>1.5390999999999999</v>
      </c>
      <c r="C1152">
        <v>1.5468</v>
      </c>
      <c r="D1152">
        <v>1.53895</v>
      </c>
      <c r="E1152">
        <f>(GBPUSD_D1[[#This Row],[High]]+GBPUSD_D1[[#This Row],[Low]])/2</f>
        <v>1.542875</v>
      </c>
      <c r="F1152">
        <f>1/GBPUSD_D1[[#This Row],[Kolumna1]]</f>
        <v>0.64814064652029491</v>
      </c>
      <c r="G1152">
        <v>1.54495</v>
      </c>
      <c r="H1152">
        <v>204198</v>
      </c>
    </row>
    <row r="1153" spans="1:8" x14ac:dyDescent="0.3">
      <c r="A1153" s="1">
        <v>40426</v>
      </c>
      <c r="B1153">
        <v>1.5429999999999999</v>
      </c>
      <c r="C1153">
        <v>1.5451999999999999</v>
      </c>
      <c r="D1153">
        <v>1.5425</v>
      </c>
      <c r="E1153">
        <f>(GBPUSD_D1[[#This Row],[High]]+GBPUSD_D1[[#This Row],[Low]])/2</f>
        <v>1.5438499999999999</v>
      </c>
      <c r="F1153">
        <f>1/GBPUSD_D1[[#This Row],[Kolumna1]]</f>
        <v>0.64773132104802933</v>
      </c>
      <c r="G1153">
        <v>1.5450999999999999</v>
      </c>
      <c r="H1153">
        <v>5415</v>
      </c>
    </row>
    <row r="1154" spans="1:8" x14ac:dyDescent="0.3">
      <c r="A1154" s="1">
        <v>40427</v>
      </c>
      <c r="B1154">
        <v>1.5450999999999999</v>
      </c>
      <c r="C1154">
        <v>1.5488500000000001</v>
      </c>
      <c r="D1154">
        <v>1.5345</v>
      </c>
      <c r="E1154">
        <f>(GBPUSD_D1[[#This Row],[High]]+GBPUSD_D1[[#This Row],[Low]])/2</f>
        <v>1.5416750000000001</v>
      </c>
      <c r="F1154">
        <f>1/GBPUSD_D1[[#This Row],[Kolumna1]]</f>
        <v>0.64864514245868932</v>
      </c>
      <c r="G1154">
        <v>1.5361</v>
      </c>
      <c r="H1154">
        <v>171957</v>
      </c>
    </row>
    <row r="1155" spans="1:8" x14ac:dyDescent="0.3">
      <c r="A1155" s="1">
        <v>40428</v>
      </c>
      <c r="B1155">
        <v>1.5361</v>
      </c>
      <c r="C1155">
        <v>1.5423500000000001</v>
      </c>
      <c r="D1155">
        <v>1.52965</v>
      </c>
      <c r="E1155">
        <f>(GBPUSD_D1[[#This Row],[High]]+GBPUSD_D1[[#This Row],[Low]])/2</f>
        <v>1.536</v>
      </c>
      <c r="F1155">
        <f>1/GBPUSD_D1[[#This Row],[Kolumna1]]</f>
        <v>0.65104166666666663</v>
      </c>
      <c r="G1155">
        <v>1.53505</v>
      </c>
      <c r="H1155">
        <v>317242</v>
      </c>
    </row>
    <row r="1156" spans="1:8" x14ac:dyDescent="0.3">
      <c r="A1156" s="1">
        <v>40429</v>
      </c>
      <c r="B1156">
        <v>1.53515</v>
      </c>
      <c r="C1156">
        <v>1.55325</v>
      </c>
      <c r="D1156">
        <v>1.5349999999999999</v>
      </c>
      <c r="E1156">
        <f>(GBPUSD_D1[[#This Row],[High]]+GBPUSD_D1[[#This Row],[Low]])/2</f>
        <v>1.544125</v>
      </c>
      <c r="F1156">
        <f>1/GBPUSD_D1[[#This Row],[Kolumna1]]</f>
        <v>0.64761596373350605</v>
      </c>
      <c r="G1156">
        <v>1.5471999999999999</v>
      </c>
      <c r="H1156">
        <v>309252</v>
      </c>
    </row>
    <row r="1157" spans="1:8" x14ac:dyDescent="0.3">
      <c r="A1157" s="1">
        <v>40430</v>
      </c>
      <c r="B1157">
        <v>1.5471999999999999</v>
      </c>
      <c r="C1157">
        <v>1.5477000000000001</v>
      </c>
      <c r="D1157">
        <v>1.53755</v>
      </c>
      <c r="E1157">
        <f>(GBPUSD_D1[[#This Row],[High]]+GBPUSD_D1[[#This Row],[Low]])/2</f>
        <v>1.5426250000000001</v>
      </c>
      <c r="F1157">
        <f>1/GBPUSD_D1[[#This Row],[Kolumna1]]</f>
        <v>0.64824568511465841</v>
      </c>
      <c r="G1157">
        <v>1.54135</v>
      </c>
      <c r="H1157">
        <v>299115</v>
      </c>
    </row>
    <row r="1158" spans="1:8" x14ac:dyDescent="0.3">
      <c r="A1158" s="1">
        <v>40431</v>
      </c>
      <c r="B1158">
        <v>1.54135</v>
      </c>
      <c r="C1158">
        <v>1.5466</v>
      </c>
      <c r="D1158">
        <v>1.5344</v>
      </c>
      <c r="E1158">
        <f>(GBPUSD_D1[[#This Row],[High]]+GBPUSD_D1[[#This Row],[Low]])/2</f>
        <v>1.5405</v>
      </c>
      <c r="F1158">
        <f>1/GBPUSD_D1[[#This Row],[Kolumna1]]</f>
        <v>0.64913988964621872</v>
      </c>
      <c r="G1158">
        <v>1.5356000000000001</v>
      </c>
      <c r="H1158">
        <v>268227</v>
      </c>
    </row>
    <row r="1159" spans="1:8" x14ac:dyDescent="0.3">
      <c r="A1159" s="1">
        <v>40433</v>
      </c>
      <c r="B1159">
        <v>1.53555</v>
      </c>
      <c r="C1159">
        <v>1.53965</v>
      </c>
      <c r="D1159">
        <v>1.53485</v>
      </c>
      <c r="E1159">
        <f>(GBPUSD_D1[[#This Row],[High]]+GBPUSD_D1[[#This Row],[Low]])/2</f>
        <v>1.53725</v>
      </c>
      <c r="F1159">
        <f>1/GBPUSD_D1[[#This Row],[Kolumna1]]</f>
        <v>0.65051227841925519</v>
      </c>
      <c r="G1159">
        <v>1.53955</v>
      </c>
      <c r="H1159">
        <v>7685</v>
      </c>
    </row>
    <row r="1160" spans="1:8" x14ac:dyDescent="0.3">
      <c r="A1160" s="1">
        <v>40434</v>
      </c>
      <c r="B1160">
        <v>1.5396000000000001</v>
      </c>
      <c r="C1160">
        <v>1.5487500000000001</v>
      </c>
      <c r="D1160">
        <v>1.5381</v>
      </c>
      <c r="E1160">
        <f>(GBPUSD_D1[[#This Row],[High]]+GBPUSD_D1[[#This Row],[Low]])/2</f>
        <v>1.543425</v>
      </c>
      <c r="F1160">
        <f>1/GBPUSD_D1[[#This Row],[Kolumna1]]</f>
        <v>0.64790968139041416</v>
      </c>
      <c r="G1160">
        <v>1.5381</v>
      </c>
      <c r="H1160">
        <v>260033</v>
      </c>
    </row>
    <row r="1161" spans="1:8" x14ac:dyDescent="0.3">
      <c r="A1161" s="1">
        <v>40435</v>
      </c>
      <c r="B1161">
        <v>1.5381</v>
      </c>
      <c r="C1161">
        <v>1.5586500000000001</v>
      </c>
      <c r="D1161">
        <v>1.5347</v>
      </c>
      <c r="E1161">
        <f>(GBPUSD_D1[[#This Row],[High]]+GBPUSD_D1[[#This Row],[Low]])/2</f>
        <v>1.546675</v>
      </c>
      <c r="F1161">
        <f>1/GBPUSD_D1[[#This Row],[Kolumna1]]</f>
        <v>0.64654824058060034</v>
      </c>
      <c r="G1161">
        <v>1.5538000000000001</v>
      </c>
      <c r="H1161">
        <v>238227</v>
      </c>
    </row>
    <row r="1162" spans="1:8" x14ac:dyDescent="0.3">
      <c r="A1162" s="1">
        <v>40436</v>
      </c>
      <c r="B1162">
        <v>1.5539000000000001</v>
      </c>
      <c r="C1162">
        <v>1.5650999999999999</v>
      </c>
      <c r="D1162">
        <v>1.5448500000000001</v>
      </c>
      <c r="E1162">
        <f>(GBPUSD_D1[[#This Row],[High]]+GBPUSD_D1[[#This Row],[Low]])/2</f>
        <v>1.554975</v>
      </c>
      <c r="F1162">
        <f>1/GBPUSD_D1[[#This Row],[Kolumna1]]</f>
        <v>0.64309715590282801</v>
      </c>
      <c r="G1162">
        <v>1.5634999999999999</v>
      </c>
      <c r="H1162">
        <v>277864</v>
      </c>
    </row>
    <row r="1163" spans="1:8" x14ac:dyDescent="0.3">
      <c r="A1163" s="1">
        <v>40437</v>
      </c>
      <c r="B1163">
        <v>1.56355</v>
      </c>
      <c r="C1163">
        <v>1.5647500000000001</v>
      </c>
      <c r="D1163">
        <v>1.55375</v>
      </c>
      <c r="E1163">
        <f>(GBPUSD_D1[[#This Row],[High]]+GBPUSD_D1[[#This Row],[Low]])/2</f>
        <v>1.55925</v>
      </c>
      <c r="F1163">
        <f>1/GBPUSD_D1[[#This Row],[Kolumna1]]</f>
        <v>0.64133397466730802</v>
      </c>
      <c r="G1163">
        <v>1.5603</v>
      </c>
      <c r="H1163">
        <v>253698</v>
      </c>
    </row>
    <row r="1164" spans="1:8" x14ac:dyDescent="0.3">
      <c r="A1164" s="1">
        <v>40438</v>
      </c>
      <c r="B1164">
        <v>1.5603</v>
      </c>
      <c r="C1164">
        <v>1.5728</v>
      </c>
      <c r="D1164">
        <v>1.5595000000000001</v>
      </c>
      <c r="E1164">
        <f>(GBPUSD_D1[[#This Row],[High]]+GBPUSD_D1[[#This Row],[Low]])/2</f>
        <v>1.5661499999999999</v>
      </c>
      <c r="F1164">
        <f>1/GBPUSD_D1[[#This Row],[Kolumna1]]</f>
        <v>0.63850844427417552</v>
      </c>
      <c r="G1164">
        <v>1.5626</v>
      </c>
      <c r="H1164">
        <v>221134</v>
      </c>
    </row>
    <row r="1165" spans="1:8" x14ac:dyDescent="0.3">
      <c r="A1165" s="1">
        <v>40440</v>
      </c>
      <c r="B1165">
        <v>1.5648200000000001</v>
      </c>
      <c r="C1165">
        <v>1.5662499999999999</v>
      </c>
      <c r="D1165">
        <v>1.56351</v>
      </c>
      <c r="E1165">
        <f>(GBPUSD_D1[[#This Row],[High]]+GBPUSD_D1[[#This Row],[Low]])/2</f>
        <v>1.56488</v>
      </c>
      <c r="F1165">
        <f>1/GBPUSD_D1[[#This Row],[Kolumna1]]</f>
        <v>0.63902663463013132</v>
      </c>
      <c r="G1165">
        <v>1.5641499999999999</v>
      </c>
      <c r="H1165">
        <v>5450</v>
      </c>
    </row>
    <row r="1166" spans="1:8" x14ac:dyDescent="0.3">
      <c r="A1166" s="1">
        <v>40441</v>
      </c>
      <c r="B1166">
        <v>1.5641</v>
      </c>
      <c r="C1166">
        <v>1.5685</v>
      </c>
      <c r="D1166">
        <v>1.5536000000000001</v>
      </c>
      <c r="E1166">
        <f>(GBPUSD_D1[[#This Row],[High]]+GBPUSD_D1[[#This Row],[Low]])/2</f>
        <v>1.56105</v>
      </c>
      <c r="F1166">
        <f>1/GBPUSD_D1[[#This Row],[Kolumna1]]</f>
        <v>0.64059447166970951</v>
      </c>
      <c r="G1166">
        <v>1.5548500000000001</v>
      </c>
      <c r="H1166">
        <v>231777</v>
      </c>
    </row>
    <row r="1167" spans="1:8" x14ac:dyDescent="0.3">
      <c r="A1167" s="1">
        <v>40442</v>
      </c>
      <c r="B1167">
        <v>1.5548500000000001</v>
      </c>
      <c r="C1167">
        <v>1.5643</v>
      </c>
      <c r="D1167">
        <v>1.5503</v>
      </c>
      <c r="E1167">
        <f>(GBPUSD_D1[[#This Row],[High]]+GBPUSD_D1[[#This Row],[Low]])/2</f>
        <v>1.5573000000000001</v>
      </c>
      <c r="F1167">
        <f>1/GBPUSD_D1[[#This Row],[Kolumna1]]</f>
        <v>0.64213703204263783</v>
      </c>
      <c r="G1167">
        <v>1.5629500000000001</v>
      </c>
      <c r="H1167">
        <v>241143</v>
      </c>
    </row>
    <row r="1168" spans="1:8" x14ac:dyDescent="0.3">
      <c r="A1168" s="1">
        <v>40443</v>
      </c>
      <c r="B1168">
        <v>1.5629500000000001</v>
      </c>
      <c r="C1168">
        <v>1.5714999999999999</v>
      </c>
      <c r="D1168">
        <v>1.5603499999999999</v>
      </c>
      <c r="E1168">
        <f>(GBPUSD_D1[[#This Row],[High]]+GBPUSD_D1[[#This Row],[Low]])/2</f>
        <v>1.565925</v>
      </c>
      <c r="F1168">
        <f>1/GBPUSD_D1[[#This Row],[Kolumna1]]</f>
        <v>0.63860018838705557</v>
      </c>
      <c r="G1168">
        <v>1.5641</v>
      </c>
      <c r="H1168">
        <v>264952</v>
      </c>
    </row>
    <row r="1169" spans="1:8" x14ac:dyDescent="0.3">
      <c r="A1169" s="1">
        <v>40444</v>
      </c>
      <c r="B1169">
        <v>1.5641499999999999</v>
      </c>
      <c r="C1169">
        <v>1.5740499999999999</v>
      </c>
      <c r="D1169">
        <v>1.5610999999999999</v>
      </c>
      <c r="E1169">
        <f>(GBPUSD_D1[[#This Row],[High]]+GBPUSD_D1[[#This Row],[Low]])/2</f>
        <v>1.5675749999999999</v>
      </c>
      <c r="F1169">
        <f>1/GBPUSD_D1[[#This Row],[Kolumna1]]</f>
        <v>0.63792800982409137</v>
      </c>
      <c r="G1169">
        <v>1.5660499999999999</v>
      </c>
      <c r="H1169">
        <v>217508</v>
      </c>
    </row>
    <row r="1170" spans="1:8" x14ac:dyDescent="0.3">
      <c r="A1170" s="1">
        <v>40445</v>
      </c>
      <c r="B1170">
        <v>1.5660499999999999</v>
      </c>
      <c r="C1170">
        <v>1.5843499999999999</v>
      </c>
      <c r="D1170">
        <v>1.5640000000000001</v>
      </c>
      <c r="E1170">
        <f>(GBPUSD_D1[[#This Row],[High]]+GBPUSD_D1[[#This Row],[Low]])/2</f>
        <v>1.5741749999999999</v>
      </c>
      <c r="F1170">
        <f>1/GBPUSD_D1[[#This Row],[Kolumna1]]</f>
        <v>0.63525338669461784</v>
      </c>
      <c r="G1170">
        <v>1.58135</v>
      </c>
      <c r="H1170">
        <v>194624</v>
      </c>
    </row>
    <row r="1171" spans="1:8" x14ac:dyDescent="0.3">
      <c r="A1171" s="1">
        <v>40447</v>
      </c>
      <c r="B1171">
        <v>1.5814999999999999</v>
      </c>
      <c r="C1171">
        <v>1.5843</v>
      </c>
      <c r="D1171">
        <v>1.5813999999999999</v>
      </c>
      <c r="E1171">
        <f>(GBPUSD_D1[[#This Row],[High]]+GBPUSD_D1[[#This Row],[Low]])/2</f>
        <v>1.5828500000000001</v>
      </c>
      <c r="F1171">
        <f>1/GBPUSD_D1[[#This Row],[Kolumna1]]</f>
        <v>0.63177180402438637</v>
      </c>
      <c r="G1171">
        <v>1.5826</v>
      </c>
      <c r="H1171">
        <v>6538</v>
      </c>
    </row>
    <row r="1172" spans="1:8" x14ac:dyDescent="0.3">
      <c r="A1172" s="1">
        <v>40448</v>
      </c>
      <c r="B1172">
        <v>1.5826</v>
      </c>
      <c r="C1172">
        <v>1.5866499999999999</v>
      </c>
      <c r="D1172">
        <v>1.5787</v>
      </c>
      <c r="E1172">
        <f>(GBPUSD_D1[[#This Row],[High]]+GBPUSD_D1[[#This Row],[Low]])/2</f>
        <v>1.5826750000000001</v>
      </c>
      <c r="F1172">
        <f>1/GBPUSD_D1[[#This Row],[Kolumna1]]</f>
        <v>0.63184166047988377</v>
      </c>
      <c r="G1172">
        <v>1.5808500000000001</v>
      </c>
      <c r="H1172">
        <v>276304</v>
      </c>
    </row>
    <row r="1173" spans="1:8" x14ac:dyDescent="0.3">
      <c r="A1173" s="1">
        <v>40449</v>
      </c>
      <c r="B1173">
        <v>1.5808500000000001</v>
      </c>
      <c r="C1173">
        <v>1.5894999999999999</v>
      </c>
      <c r="D1173">
        <v>1.57185</v>
      </c>
      <c r="E1173">
        <f>(GBPUSD_D1[[#This Row],[High]]+GBPUSD_D1[[#This Row],[Low]])/2</f>
        <v>1.5806749999999998</v>
      </c>
      <c r="F1173">
        <f>1/GBPUSD_D1[[#This Row],[Kolumna1]]</f>
        <v>0.63264111850949756</v>
      </c>
      <c r="G1173">
        <v>1.5806500000000001</v>
      </c>
      <c r="H1173">
        <v>319325</v>
      </c>
    </row>
    <row r="1174" spans="1:8" x14ac:dyDescent="0.3">
      <c r="A1174" s="1">
        <v>40450</v>
      </c>
      <c r="B1174">
        <v>1.5806500000000001</v>
      </c>
      <c r="C1174">
        <v>1.5873999999999999</v>
      </c>
      <c r="D1174">
        <v>1.5761499999999999</v>
      </c>
      <c r="E1174">
        <f>(GBPUSD_D1[[#This Row],[High]]+GBPUSD_D1[[#This Row],[Low]])/2</f>
        <v>1.5817749999999999</v>
      </c>
      <c r="F1174">
        <f>1/GBPUSD_D1[[#This Row],[Kolumna1]]</f>
        <v>0.63220116641115209</v>
      </c>
      <c r="G1174">
        <v>1.5803</v>
      </c>
      <c r="H1174">
        <v>381545</v>
      </c>
    </row>
    <row r="1175" spans="1:8" x14ac:dyDescent="0.3">
      <c r="A1175" s="1">
        <v>40451</v>
      </c>
      <c r="B1175">
        <v>1.5803</v>
      </c>
      <c r="C1175">
        <v>1.5922499999999999</v>
      </c>
      <c r="D1175">
        <v>1.5669</v>
      </c>
      <c r="E1175">
        <f>(GBPUSD_D1[[#This Row],[High]]+GBPUSD_D1[[#This Row],[Low]])/2</f>
        <v>1.579575</v>
      </c>
      <c r="F1175">
        <f>1/GBPUSD_D1[[#This Row],[Kolumna1]]</f>
        <v>0.63308168336419612</v>
      </c>
      <c r="G1175">
        <v>1.5730999999999999</v>
      </c>
      <c r="H1175">
        <v>327253</v>
      </c>
    </row>
    <row r="1176" spans="1:8" x14ac:dyDescent="0.3">
      <c r="A1176" s="1">
        <v>40452</v>
      </c>
      <c r="B1176">
        <v>1.57315</v>
      </c>
      <c r="C1176">
        <v>1.58725</v>
      </c>
      <c r="D1176">
        <v>1.5703</v>
      </c>
      <c r="E1176">
        <f>(GBPUSD_D1[[#This Row],[High]]+GBPUSD_D1[[#This Row],[Low]])/2</f>
        <v>1.578775</v>
      </c>
      <c r="F1176">
        <f>1/GBPUSD_D1[[#This Row],[Kolumna1]]</f>
        <v>0.63340247977070829</v>
      </c>
      <c r="G1176">
        <v>1.5817000000000001</v>
      </c>
      <c r="H1176">
        <v>255437</v>
      </c>
    </row>
    <row r="1177" spans="1:8" x14ac:dyDescent="0.3">
      <c r="A1177" s="1">
        <v>40454</v>
      </c>
      <c r="B1177">
        <v>1.5798300000000001</v>
      </c>
      <c r="C1177">
        <v>1.5825499999999999</v>
      </c>
      <c r="D1177">
        <v>1.5798300000000001</v>
      </c>
      <c r="E1177">
        <f>(GBPUSD_D1[[#This Row],[High]]+GBPUSD_D1[[#This Row],[Low]])/2</f>
        <v>1.5811899999999999</v>
      </c>
      <c r="F1177">
        <f>1/GBPUSD_D1[[#This Row],[Kolumna1]]</f>
        <v>0.63243506472972888</v>
      </c>
      <c r="G1177">
        <v>1.58195</v>
      </c>
      <c r="H1177">
        <v>5091</v>
      </c>
    </row>
    <row r="1178" spans="1:8" x14ac:dyDescent="0.3">
      <c r="A1178" s="1">
        <v>40455</v>
      </c>
      <c r="B1178">
        <v>1.58195</v>
      </c>
      <c r="C1178">
        <v>1.587</v>
      </c>
      <c r="D1178">
        <v>1.5748500000000001</v>
      </c>
      <c r="E1178">
        <f>(GBPUSD_D1[[#This Row],[High]]+GBPUSD_D1[[#This Row],[Low]])/2</f>
        <v>1.5809250000000001</v>
      </c>
      <c r="F1178">
        <f>1/GBPUSD_D1[[#This Row],[Kolumna1]]</f>
        <v>0.63254107563609907</v>
      </c>
      <c r="G1178">
        <v>1.5806500000000001</v>
      </c>
      <c r="H1178">
        <v>203313</v>
      </c>
    </row>
    <row r="1179" spans="1:8" x14ac:dyDescent="0.3">
      <c r="A1179" s="1">
        <v>40456</v>
      </c>
      <c r="B1179">
        <v>1.5806500000000001</v>
      </c>
      <c r="C1179">
        <v>1.5929500000000001</v>
      </c>
      <c r="D1179">
        <v>1.5751500000000001</v>
      </c>
      <c r="E1179">
        <f>(GBPUSD_D1[[#This Row],[High]]+GBPUSD_D1[[#This Row],[Low]])/2</f>
        <v>1.58405</v>
      </c>
      <c r="F1179">
        <f>1/GBPUSD_D1[[#This Row],[Kolumna1]]</f>
        <v>0.63129320412865753</v>
      </c>
      <c r="G1179">
        <v>1.5910500000000001</v>
      </c>
      <c r="H1179">
        <v>276796</v>
      </c>
    </row>
    <row r="1180" spans="1:8" x14ac:dyDescent="0.3">
      <c r="A1180" s="1">
        <v>40457</v>
      </c>
      <c r="B1180">
        <v>1.5909500000000001</v>
      </c>
      <c r="C1180">
        <v>1.5939000000000001</v>
      </c>
      <c r="D1180">
        <v>1.5832999999999999</v>
      </c>
      <c r="E1180">
        <f>(GBPUSD_D1[[#This Row],[High]]+GBPUSD_D1[[#This Row],[Low]])/2</f>
        <v>1.5886</v>
      </c>
      <c r="F1180">
        <f>1/GBPUSD_D1[[#This Row],[Kolumna1]]</f>
        <v>0.62948508120357549</v>
      </c>
      <c r="G1180">
        <v>1.5864</v>
      </c>
      <c r="H1180">
        <v>288512</v>
      </c>
    </row>
    <row r="1181" spans="1:8" x14ac:dyDescent="0.3">
      <c r="A1181" s="1">
        <v>40458</v>
      </c>
      <c r="B1181">
        <v>1.5863499999999999</v>
      </c>
      <c r="C1181">
        <v>1.60175</v>
      </c>
      <c r="D1181">
        <v>1.5826</v>
      </c>
      <c r="E1181">
        <f>(GBPUSD_D1[[#This Row],[High]]+GBPUSD_D1[[#This Row],[Low]])/2</f>
        <v>1.5921750000000001</v>
      </c>
      <c r="F1181">
        <f>1/GBPUSD_D1[[#This Row],[Kolumna1]]</f>
        <v>0.62807166297674555</v>
      </c>
      <c r="G1181">
        <v>1.5878000000000001</v>
      </c>
      <c r="H1181">
        <v>253936</v>
      </c>
    </row>
    <row r="1182" spans="1:8" x14ac:dyDescent="0.3">
      <c r="A1182" s="1">
        <v>40459</v>
      </c>
      <c r="B1182">
        <v>1.58775</v>
      </c>
      <c r="C1182">
        <v>1.5965</v>
      </c>
      <c r="D1182">
        <v>1.5823</v>
      </c>
      <c r="E1182">
        <f>(GBPUSD_D1[[#This Row],[High]]+GBPUSD_D1[[#This Row],[Low]])/2</f>
        <v>1.5893999999999999</v>
      </c>
      <c r="F1182">
        <f>1/GBPUSD_D1[[#This Row],[Kolumna1]]</f>
        <v>0.62916823958726564</v>
      </c>
      <c r="G1182">
        <v>1.59615</v>
      </c>
      <c r="H1182">
        <v>202929</v>
      </c>
    </row>
    <row r="1183" spans="1:8" x14ac:dyDescent="0.3">
      <c r="A1183" s="1">
        <v>40461</v>
      </c>
      <c r="B1183">
        <v>1.5950299999999999</v>
      </c>
      <c r="C1183">
        <v>1.5960000000000001</v>
      </c>
      <c r="D1183">
        <v>1.5929500000000001</v>
      </c>
      <c r="E1183">
        <f>(GBPUSD_D1[[#This Row],[High]]+GBPUSD_D1[[#This Row],[Low]])/2</f>
        <v>1.5944750000000001</v>
      </c>
      <c r="F1183">
        <f>1/GBPUSD_D1[[#This Row],[Kolumna1]]</f>
        <v>0.62716568149390861</v>
      </c>
      <c r="G1183">
        <v>1.59565</v>
      </c>
      <c r="H1183">
        <v>5606</v>
      </c>
    </row>
    <row r="1184" spans="1:8" x14ac:dyDescent="0.3">
      <c r="A1184" s="1">
        <v>40462</v>
      </c>
      <c r="B1184">
        <v>1.59565</v>
      </c>
      <c r="C1184">
        <v>1.5963000000000001</v>
      </c>
      <c r="D1184">
        <v>1.5867500000000001</v>
      </c>
      <c r="E1184">
        <f>(GBPUSD_D1[[#This Row],[High]]+GBPUSD_D1[[#This Row],[Low]])/2</f>
        <v>1.5915250000000001</v>
      </c>
      <c r="F1184">
        <f>1/GBPUSD_D1[[#This Row],[Kolumna1]]</f>
        <v>0.62832817580622358</v>
      </c>
      <c r="G1184">
        <v>1.5874999999999999</v>
      </c>
      <c r="H1184">
        <v>272658</v>
      </c>
    </row>
    <row r="1185" spans="1:8" x14ac:dyDescent="0.3">
      <c r="A1185" s="1">
        <v>40463</v>
      </c>
      <c r="B1185">
        <v>1.5876999999999999</v>
      </c>
      <c r="C1185">
        <v>1.59165</v>
      </c>
      <c r="D1185">
        <v>1.5754999999999999</v>
      </c>
      <c r="E1185">
        <f>(GBPUSD_D1[[#This Row],[High]]+GBPUSD_D1[[#This Row],[Low]])/2</f>
        <v>1.583575</v>
      </c>
      <c r="F1185">
        <f>1/GBPUSD_D1[[#This Row],[Kolumna1]]</f>
        <v>0.631482563187724</v>
      </c>
      <c r="G1185">
        <v>1.5801000000000001</v>
      </c>
      <c r="H1185">
        <v>313420</v>
      </c>
    </row>
    <row r="1186" spans="1:8" x14ac:dyDescent="0.3">
      <c r="A1186" s="1">
        <v>40464</v>
      </c>
      <c r="B1186">
        <v>1.5802</v>
      </c>
      <c r="C1186">
        <v>1.5936999999999999</v>
      </c>
      <c r="D1186">
        <v>1.5773999999999999</v>
      </c>
      <c r="E1186">
        <f>(GBPUSD_D1[[#This Row],[High]]+GBPUSD_D1[[#This Row],[Low]])/2</f>
        <v>1.58555</v>
      </c>
      <c r="F1186">
        <f>1/GBPUSD_D1[[#This Row],[Kolumna1]]</f>
        <v>0.63069597300621238</v>
      </c>
      <c r="G1186">
        <v>1.5931</v>
      </c>
      <c r="H1186">
        <v>306688</v>
      </c>
    </row>
    <row r="1187" spans="1:8" x14ac:dyDescent="0.3">
      <c r="A1187" s="1">
        <v>40465</v>
      </c>
      <c r="B1187">
        <v>1.5931500000000001</v>
      </c>
      <c r="C1187">
        <v>1.6066</v>
      </c>
      <c r="D1187">
        <v>1.5931500000000001</v>
      </c>
      <c r="E1187">
        <f>(GBPUSD_D1[[#This Row],[High]]+GBPUSD_D1[[#This Row],[Low]])/2</f>
        <v>1.5998749999999999</v>
      </c>
      <c r="F1187">
        <f>1/GBPUSD_D1[[#This Row],[Kolumna1]]</f>
        <v>0.62504883193999539</v>
      </c>
      <c r="G1187">
        <v>1.5985499999999999</v>
      </c>
      <c r="H1187">
        <v>284224</v>
      </c>
    </row>
    <row r="1188" spans="1:8" x14ac:dyDescent="0.3">
      <c r="A1188" s="1">
        <v>40466</v>
      </c>
      <c r="B1188">
        <v>1.5985499999999999</v>
      </c>
      <c r="C1188">
        <v>1.6105499999999999</v>
      </c>
      <c r="D1188">
        <v>1.5974999999999999</v>
      </c>
      <c r="E1188">
        <f>(GBPUSD_D1[[#This Row],[High]]+GBPUSD_D1[[#This Row],[Low]])/2</f>
        <v>1.604025</v>
      </c>
      <c r="F1188">
        <f>1/GBPUSD_D1[[#This Row],[Kolumna1]]</f>
        <v>0.62343167968080293</v>
      </c>
      <c r="G1188">
        <v>1.599</v>
      </c>
      <c r="H1188">
        <v>202518</v>
      </c>
    </row>
    <row r="1189" spans="1:8" x14ac:dyDescent="0.3">
      <c r="A1189" s="1">
        <v>40468</v>
      </c>
      <c r="B1189">
        <v>1.5972200000000001</v>
      </c>
      <c r="C1189">
        <v>1.6003499999999999</v>
      </c>
      <c r="D1189">
        <v>1.5967199999999999</v>
      </c>
      <c r="E1189">
        <f>(GBPUSD_D1[[#This Row],[High]]+GBPUSD_D1[[#This Row],[Low]])/2</f>
        <v>1.598535</v>
      </c>
      <c r="F1189">
        <f>1/GBPUSD_D1[[#This Row],[Kolumna1]]</f>
        <v>0.62557279008592237</v>
      </c>
      <c r="G1189">
        <v>1.5992500000000001</v>
      </c>
      <c r="H1189">
        <v>6874</v>
      </c>
    </row>
    <row r="1190" spans="1:8" x14ac:dyDescent="0.3">
      <c r="A1190" s="1">
        <v>40469</v>
      </c>
      <c r="B1190">
        <v>1.5992500000000001</v>
      </c>
      <c r="C1190">
        <v>1.5994999999999999</v>
      </c>
      <c r="D1190">
        <v>1.5837000000000001</v>
      </c>
      <c r="E1190">
        <f>(GBPUSD_D1[[#This Row],[High]]+GBPUSD_D1[[#This Row],[Low]])/2</f>
        <v>1.5916000000000001</v>
      </c>
      <c r="F1190">
        <f>1/GBPUSD_D1[[#This Row],[Kolumna1]]</f>
        <v>0.62829856747926605</v>
      </c>
      <c r="G1190">
        <v>1.5904</v>
      </c>
      <c r="H1190">
        <v>273349</v>
      </c>
    </row>
    <row r="1191" spans="1:8" x14ac:dyDescent="0.3">
      <c r="A1191" s="1">
        <v>40470</v>
      </c>
      <c r="B1191">
        <v>1.5904499999999999</v>
      </c>
      <c r="C1191">
        <v>1.5941000000000001</v>
      </c>
      <c r="D1191">
        <v>1.5649999999999999</v>
      </c>
      <c r="E1191">
        <f>(GBPUSD_D1[[#This Row],[High]]+GBPUSD_D1[[#This Row],[Low]])/2</f>
        <v>1.57955</v>
      </c>
      <c r="F1191">
        <f>1/GBPUSD_D1[[#This Row],[Kolumna1]]</f>
        <v>0.63309170333322784</v>
      </c>
      <c r="G1191">
        <v>1.5654999999999999</v>
      </c>
      <c r="H1191">
        <v>287451</v>
      </c>
    </row>
    <row r="1192" spans="1:8" x14ac:dyDescent="0.3">
      <c r="A1192" s="1">
        <v>40471</v>
      </c>
      <c r="B1192">
        <v>1.56555</v>
      </c>
      <c r="C1192">
        <v>1.58775</v>
      </c>
      <c r="D1192">
        <v>1.56555</v>
      </c>
      <c r="E1192">
        <f>(GBPUSD_D1[[#This Row],[High]]+GBPUSD_D1[[#This Row],[Low]])/2</f>
        <v>1.5766499999999999</v>
      </c>
      <c r="F1192">
        <f>1/GBPUSD_D1[[#This Row],[Kolumna1]]</f>
        <v>0.63425617606951457</v>
      </c>
      <c r="G1192">
        <v>1.5847500000000001</v>
      </c>
      <c r="H1192">
        <v>245165</v>
      </c>
    </row>
    <row r="1193" spans="1:8" x14ac:dyDescent="0.3">
      <c r="A1193" s="1">
        <v>40472</v>
      </c>
      <c r="B1193">
        <v>1.5848</v>
      </c>
      <c r="C1193">
        <v>1.5849500000000001</v>
      </c>
      <c r="D1193">
        <v>1.5685500000000001</v>
      </c>
      <c r="E1193">
        <f>(GBPUSD_D1[[#This Row],[High]]+GBPUSD_D1[[#This Row],[Low]])/2</f>
        <v>1.5767500000000001</v>
      </c>
      <c r="F1193">
        <f>1/GBPUSD_D1[[#This Row],[Kolumna1]]</f>
        <v>0.63421595053115587</v>
      </c>
      <c r="G1193">
        <v>1.5716000000000001</v>
      </c>
      <c r="H1193">
        <v>274001</v>
      </c>
    </row>
    <row r="1194" spans="1:8" x14ac:dyDescent="0.3">
      <c r="A1194" s="1">
        <v>40473</v>
      </c>
      <c r="B1194">
        <v>1.5716000000000001</v>
      </c>
      <c r="C1194">
        <v>1.575</v>
      </c>
      <c r="D1194">
        <v>1.5651999999999999</v>
      </c>
      <c r="E1194">
        <f>(GBPUSD_D1[[#This Row],[High]]+GBPUSD_D1[[#This Row],[Low]])/2</f>
        <v>1.5701000000000001</v>
      </c>
      <c r="F1194">
        <f>1/GBPUSD_D1[[#This Row],[Kolumna1]]</f>
        <v>0.63690210814597792</v>
      </c>
      <c r="G1194">
        <v>1.5683499999999999</v>
      </c>
      <c r="H1194">
        <v>220977</v>
      </c>
    </row>
    <row r="1195" spans="1:8" x14ac:dyDescent="0.3">
      <c r="A1195" s="1">
        <v>40475</v>
      </c>
      <c r="B1195">
        <v>1.5678000000000001</v>
      </c>
      <c r="C1195">
        <v>1.5683</v>
      </c>
      <c r="D1195">
        <v>1.56612</v>
      </c>
      <c r="E1195">
        <f>(GBPUSD_D1[[#This Row],[High]]+GBPUSD_D1[[#This Row],[Low]])/2</f>
        <v>1.56721</v>
      </c>
      <c r="F1195">
        <f>1/GBPUSD_D1[[#This Row],[Kolumna1]]</f>
        <v>0.63807658195136585</v>
      </c>
      <c r="G1195">
        <v>1.56826</v>
      </c>
      <c r="H1195">
        <v>26206</v>
      </c>
    </row>
    <row r="1196" spans="1:8" x14ac:dyDescent="0.3">
      <c r="A1196" s="1">
        <v>40476</v>
      </c>
      <c r="B1196">
        <v>1.56826</v>
      </c>
      <c r="C1196">
        <v>1.5771599999999999</v>
      </c>
      <c r="D1196">
        <v>1.56775</v>
      </c>
      <c r="E1196">
        <f>(GBPUSD_D1[[#This Row],[High]]+GBPUSD_D1[[#This Row],[Low]])/2</f>
        <v>1.5724549999999999</v>
      </c>
      <c r="F1196">
        <f>1/GBPUSD_D1[[#This Row],[Kolumna1]]</f>
        <v>0.63594824653169724</v>
      </c>
      <c r="G1196">
        <v>1.5707500000000001</v>
      </c>
      <c r="H1196">
        <v>164422</v>
      </c>
    </row>
    <row r="1197" spans="1:8" x14ac:dyDescent="0.3">
      <c r="A1197" s="1">
        <v>40477</v>
      </c>
      <c r="B1197">
        <v>1.5707500000000001</v>
      </c>
      <c r="C1197">
        <v>1.5895600000000001</v>
      </c>
      <c r="D1197">
        <v>1.57056</v>
      </c>
      <c r="E1197">
        <f>(GBPUSD_D1[[#This Row],[High]]+GBPUSD_D1[[#This Row],[Low]])/2</f>
        <v>1.58006</v>
      </c>
      <c r="F1197">
        <f>1/GBPUSD_D1[[#This Row],[Kolumna1]]</f>
        <v>0.63288735870789714</v>
      </c>
      <c r="G1197">
        <v>1.58409</v>
      </c>
      <c r="H1197">
        <v>101007</v>
      </c>
    </row>
    <row r="1198" spans="1:8" x14ac:dyDescent="0.3">
      <c r="A1198" s="1">
        <v>40478</v>
      </c>
      <c r="B1198">
        <v>1.58409</v>
      </c>
      <c r="C1198">
        <v>1.5865400000000001</v>
      </c>
      <c r="D1198">
        <v>1.573</v>
      </c>
      <c r="E1198">
        <f>(GBPUSD_D1[[#This Row],[High]]+GBPUSD_D1[[#This Row],[Low]])/2</f>
        <v>1.5797699999999999</v>
      </c>
      <c r="F1198">
        <f>1/GBPUSD_D1[[#This Row],[Kolumna1]]</f>
        <v>0.63300353848978019</v>
      </c>
      <c r="G1198">
        <v>1.5789200000000001</v>
      </c>
      <c r="H1198">
        <v>111591</v>
      </c>
    </row>
    <row r="1199" spans="1:8" x14ac:dyDescent="0.3">
      <c r="A1199" s="1">
        <v>40479</v>
      </c>
      <c r="B1199">
        <v>1.5789200000000001</v>
      </c>
      <c r="C1199">
        <v>1.5977600000000001</v>
      </c>
      <c r="D1199">
        <v>1.5761700000000001</v>
      </c>
      <c r="E1199">
        <f>(GBPUSD_D1[[#This Row],[High]]+GBPUSD_D1[[#This Row],[Low]])/2</f>
        <v>1.5869650000000002</v>
      </c>
      <c r="F1199">
        <f>1/GBPUSD_D1[[#This Row],[Kolumna1]]</f>
        <v>0.63013361983408578</v>
      </c>
      <c r="G1199">
        <v>1.5961000000000001</v>
      </c>
      <c r="H1199">
        <v>116896</v>
      </c>
    </row>
    <row r="1200" spans="1:8" x14ac:dyDescent="0.3">
      <c r="A1200" s="1">
        <v>40480</v>
      </c>
      <c r="B1200">
        <v>1.59613</v>
      </c>
      <c r="C1200">
        <v>1.6044</v>
      </c>
      <c r="D1200">
        <v>1.58769</v>
      </c>
      <c r="E1200">
        <f>(GBPUSD_D1[[#This Row],[High]]+GBPUSD_D1[[#This Row],[Low]])/2</f>
        <v>1.5960450000000002</v>
      </c>
      <c r="F1200">
        <f>1/GBPUSD_D1[[#This Row],[Kolumna1]]</f>
        <v>0.6265487501918805</v>
      </c>
      <c r="G1200">
        <v>1.60355</v>
      </c>
      <c r="H1200">
        <v>93419</v>
      </c>
    </row>
    <row r="1201" spans="1:8" x14ac:dyDescent="0.3">
      <c r="A1201" s="1">
        <v>40482</v>
      </c>
      <c r="B1201">
        <v>1.6042799999999999</v>
      </c>
      <c r="C1201">
        <v>1.6057399999999999</v>
      </c>
      <c r="D1201">
        <v>1.60348</v>
      </c>
      <c r="E1201">
        <f>(GBPUSD_D1[[#This Row],[High]]+GBPUSD_D1[[#This Row],[Low]])/2</f>
        <v>1.6046100000000001</v>
      </c>
      <c r="F1201">
        <f>1/GBPUSD_D1[[#This Row],[Kolumna1]]</f>
        <v>0.62320439234455716</v>
      </c>
      <c r="G1201">
        <v>1.6046100000000001</v>
      </c>
      <c r="H1201">
        <v>8824</v>
      </c>
    </row>
    <row r="1202" spans="1:8" x14ac:dyDescent="0.3">
      <c r="A1202" s="1">
        <v>40483</v>
      </c>
      <c r="B1202">
        <v>1.6046199999999999</v>
      </c>
      <c r="C1202">
        <v>1.60886</v>
      </c>
      <c r="D1202">
        <v>1.5989800000000001</v>
      </c>
      <c r="E1202">
        <f>(GBPUSD_D1[[#This Row],[High]]+GBPUSD_D1[[#This Row],[Low]])/2</f>
        <v>1.60392</v>
      </c>
      <c r="F1202">
        <f>1/GBPUSD_D1[[#This Row],[Kolumna1]]</f>
        <v>0.62347249239363556</v>
      </c>
      <c r="G1202">
        <v>1.6056600000000001</v>
      </c>
      <c r="H1202">
        <v>96253</v>
      </c>
    </row>
    <row r="1203" spans="1:8" x14ac:dyDescent="0.3">
      <c r="A1203" s="1">
        <v>40484</v>
      </c>
      <c r="B1203">
        <v>1.6056600000000001</v>
      </c>
      <c r="C1203">
        <v>1.60792</v>
      </c>
      <c r="D1203">
        <v>1.5961399999999999</v>
      </c>
      <c r="E1203">
        <f>(GBPUSD_D1[[#This Row],[High]]+GBPUSD_D1[[#This Row],[Low]])/2</f>
        <v>1.6020300000000001</v>
      </c>
      <c r="F1203">
        <f>1/GBPUSD_D1[[#This Row],[Kolumna1]]</f>
        <v>0.62420803605425612</v>
      </c>
      <c r="G1203">
        <v>1.6028899999999999</v>
      </c>
      <c r="H1203">
        <v>103476</v>
      </c>
    </row>
    <row r="1204" spans="1:8" x14ac:dyDescent="0.3">
      <c r="A1204" s="1">
        <v>40485</v>
      </c>
      <c r="B1204">
        <v>1.60284</v>
      </c>
      <c r="C1204">
        <v>1.6170800000000001</v>
      </c>
      <c r="D1204">
        <v>1.6006499999999999</v>
      </c>
      <c r="E1204">
        <f>(GBPUSD_D1[[#This Row],[High]]+GBPUSD_D1[[#This Row],[Low]])/2</f>
        <v>1.608865</v>
      </c>
      <c r="F1204">
        <f>1/GBPUSD_D1[[#This Row],[Kolumna1]]</f>
        <v>0.62155619023348763</v>
      </c>
      <c r="G1204">
        <v>1.6105700000000001</v>
      </c>
      <c r="H1204">
        <v>110647</v>
      </c>
    </row>
    <row r="1205" spans="1:8" x14ac:dyDescent="0.3">
      <c r="A1205" s="1">
        <v>40486</v>
      </c>
      <c r="B1205">
        <v>1.61067</v>
      </c>
      <c r="C1205">
        <v>1.62981</v>
      </c>
      <c r="D1205">
        <v>1.6088199999999999</v>
      </c>
      <c r="E1205">
        <f>(GBPUSD_D1[[#This Row],[High]]+GBPUSD_D1[[#This Row],[Low]])/2</f>
        <v>1.6193149999999998</v>
      </c>
      <c r="F1205">
        <f>1/GBPUSD_D1[[#This Row],[Kolumna1]]</f>
        <v>0.6175450730710208</v>
      </c>
      <c r="G1205">
        <v>1.6273899999999999</v>
      </c>
      <c r="H1205">
        <v>104137</v>
      </c>
    </row>
    <row r="1206" spans="1:8" x14ac:dyDescent="0.3">
      <c r="A1206" s="1">
        <v>40487</v>
      </c>
      <c r="B1206">
        <v>1.6273899999999999</v>
      </c>
      <c r="C1206">
        <v>1.6278300000000001</v>
      </c>
      <c r="D1206">
        <v>1.6166100000000001</v>
      </c>
      <c r="E1206">
        <f>(GBPUSD_D1[[#This Row],[High]]+GBPUSD_D1[[#This Row],[Low]])/2</f>
        <v>1.62222</v>
      </c>
      <c r="F1206">
        <f>1/GBPUSD_D1[[#This Row],[Kolumna1]]</f>
        <v>0.6164392006016447</v>
      </c>
      <c r="G1206">
        <v>1.6178300000000001</v>
      </c>
      <c r="H1206">
        <v>91238</v>
      </c>
    </row>
    <row r="1207" spans="1:8" x14ac:dyDescent="0.3">
      <c r="A1207" s="1">
        <v>40489</v>
      </c>
      <c r="B1207">
        <v>1.6194299999999999</v>
      </c>
      <c r="C1207">
        <v>1.62077</v>
      </c>
      <c r="D1207">
        <v>1.6177999999999999</v>
      </c>
      <c r="E1207">
        <f>(GBPUSD_D1[[#This Row],[High]]+GBPUSD_D1[[#This Row],[Low]])/2</f>
        <v>1.6192850000000001</v>
      </c>
      <c r="F1207">
        <f>1/GBPUSD_D1[[#This Row],[Kolumna1]]</f>
        <v>0.61755651414050028</v>
      </c>
      <c r="G1207">
        <v>1.6203799999999999</v>
      </c>
      <c r="H1207">
        <v>7361</v>
      </c>
    </row>
    <row r="1208" spans="1:8" x14ac:dyDescent="0.3">
      <c r="A1208" s="1">
        <v>40490</v>
      </c>
      <c r="B1208">
        <v>1.6203099999999999</v>
      </c>
      <c r="C1208">
        <v>1.6212200000000001</v>
      </c>
      <c r="D1208">
        <v>1.61039</v>
      </c>
      <c r="E1208">
        <f>(GBPUSD_D1[[#This Row],[High]]+GBPUSD_D1[[#This Row],[Low]])/2</f>
        <v>1.6158049999999999</v>
      </c>
      <c r="F1208">
        <f>1/GBPUSD_D1[[#This Row],[Kolumna1]]</f>
        <v>0.61888656118776708</v>
      </c>
      <c r="G1208">
        <v>1.6112599999999999</v>
      </c>
      <c r="H1208">
        <v>99458</v>
      </c>
    </row>
    <row r="1209" spans="1:8" x14ac:dyDescent="0.3">
      <c r="A1209" s="1">
        <v>40491</v>
      </c>
      <c r="B1209">
        <v>1.6112599999999999</v>
      </c>
      <c r="C1209">
        <v>1.61833</v>
      </c>
      <c r="D1209">
        <v>1.5951500000000001</v>
      </c>
      <c r="E1209">
        <f>(GBPUSD_D1[[#This Row],[High]]+GBPUSD_D1[[#This Row],[Low]])/2</f>
        <v>1.6067400000000001</v>
      </c>
      <c r="F1209">
        <f>1/GBPUSD_D1[[#This Row],[Kolumna1]]</f>
        <v>0.62237823169896811</v>
      </c>
      <c r="G1209">
        <v>1.59982</v>
      </c>
      <c r="H1209">
        <v>102934</v>
      </c>
    </row>
    <row r="1210" spans="1:8" x14ac:dyDescent="0.3">
      <c r="A1210" s="1">
        <v>40492</v>
      </c>
      <c r="B1210">
        <v>1.59982</v>
      </c>
      <c r="C1210">
        <v>1.6135299999999999</v>
      </c>
      <c r="D1210">
        <v>1.5960300000000001</v>
      </c>
      <c r="E1210">
        <f>(GBPUSD_D1[[#This Row],[High]]+GBPUSD_D1[[#This Row],[Low]])/2</f>
        <v>1.6047799999999999</v>
      </c>
      <c r="F1210">
        <f>1/GBPUSD_D1[[#This Row],[Kolumna1]]</f>
        <v>0.62313837410735429</v>
      </c>
      <c r="G1210">
        <v>1.61189</v>
      </c>
      <c r="H1210">
        <v>105636</v>
      </c>
    </row>
    <row r="1211" spans="1:8" x14ac:dyDescent="0.3">
      <c r="A1211" s="1">
        <v>40493</v>
      </c>
      <c r="B1211">
        <v>1.61192</v>
      </c>
      <c r="C1211">
        <v>1.6178600000000001</v>
      </c>
      <c r="D1211">
        <v>1.60809</v>
      </c>
      <c r="E1211">
        <f>(GBPUSD_D1[[#This Row],[High]]+GBPUSD_D1[[#This Row],[Low]])/2</f>
        <v>1.612975</v>
      </c>
      <c r="F1211">
        <f>1/GBPUSD_D1[[#This Row],[Kolumna1]]</f>
        <v>0.6199724112277003</v>
      </c>
      <c r="G1211">
        <v>1.6101300000000001</v>
      </c>
      <c r="H1211">
        <v>100833</v>
      </c>
    </row>
    <row r="1212" spans="1:8" x14ac:dyDescent="0.3">
      <c r="A1212" s="1">
        <v>40494</v>
      </c>
      <c r="B1212">
        <v>1.6101099999999999</v>
      </c>
      <c r="C1212">
        <v>1.61833</v>
      </c>
      <c r="D1212">
        <v>1.59859</v>
      </c>
      <c r="E1212">
        <f>(GBPUSD_D1[[#This Row],[High]]+GBPUSD_D1[[#This Row],[Low]])/2</f>
        <v>1.60846</v>
      </c>
      <c r="F1212">
        <f>1/GBPUSD_D1[[#This Row],[Kolumna1]]</f>
        <v>0.62171269412978869</v>
      </c>
      <c r="G1212">
        <v>1.6112200000000001</v>
      </c>
      <c r="H1212">
        <v>97010</v>
      </c>
    </row>
    <row r="1213" spans="1:8" x14ac:dyDescent="0.3">
      <c r="A1213" s="1">
        <v>40496</v>
      </c>
      <c r="B1213">
        <v>1.6144799999999999</v>
      </c>
      <c r="C1213">
        <v>1.61483</v>
      </c>
      <c r="D1213">
        <v>1.6121399999999999</v>
      </c>
      <c r="E1213">
        <f>(GBPUSD_D1[[#This Row],[High]]+GBPUSD_D1[[#This Row],[Low]])/2</f>
        <v>1.6134849999999998</v>
      </c>
      <c r="F1213">
        <f>1/GBPUSD_D1[[#This Row],[Kolumna1]]</f>
        <v>0.61977644663569853</v>
      </c>
      <c r="G1213">
        <v>1.61269</v>
      </c>
      <c r="H1213">
        <v>2269</v>
      </c>
    </row>
    <row r="1214" spans="1:8" x14ac:dyDescent="0.3">
      <c r="A1214" s="1">
        <v>40497</v>
      </c>
      <c r="B1214">
        <v>1.6126100000000001</v>
      </c>
      <c r="C1214">
        <v>1.6152899999999999</v>
      </c>
      <c r="D1214">
        <v>1.60388</v>
      </c>
      <c r="E1214">
        <f>(GBPUSD_D1[[#This Row],[High]]+GBPUSD_D1[[#This Row],[Low]])/2</f>
        <v>1.609585</v>
      </c>
      <c r="F1214">
        <f>1/GBPUSD_D1[[#This Row],[Kolumna1]]</f>
        <v>0.62127815554941179</v>
      </c>
      <c r="G1214">
        <v>1.6039300000000001</v>
      </c>
      <c r="H1214">
        <v>58372</v>
      </c>
    </row>
    <row r="1215" spans="1:8" x14ac:dyDescent="0.3">
      <c r="A1215" s="1">
        <v>40498</v>
      </c>
      <c r="B1215">
        <v>1.60398</v>
      </c>
      <c r="C1215">
        <v>1.6085100000000001</v>
      </c>
      <c r="D1215">
        <v>1.5838399999999999</v>
      </c>
      <c r="E1215">
        <f>(GBPUSD_D1[[#This Row],[High]]+GBPUSD_D1[[#This Row],[Low]])/2</f>
        <v>1.5961750000000001</v>
      </c>
      <c r="F1215">
        <f>1/GBPUSD_D1[[#This Row],[Kolumna1]]</f>
        <v>0.62649772111453939</v>
      </c>
      <c r="G1215">
        <v>1.58856</v>
      </c>
      <c r="H1215">
        <v>62839</v>
      </c>
    </row>
    <row r="1216" spans="1:8" x14ac:dyDescent="0.3">
      <c r="A1216" s="1">
        <v>40499</v>
      </c>
      <c r="B1216">
        <v>1.5886199999999999</v>
      </c>
      <c r="C1216">
        <v>1.59477</v>
      </c>
      <c r="D1216">
        <v>1.58541</v>
      </c>
      <c r="E1216">
        <f>(GBPUSD_D1[[#This Row],[High]]+GBPUSD_D1[[#This Row],[Low]])/2</f>
        <v>1.59009</v>
      </c>
      <c r="F1216">
        <f>1/GBPUSD_D1[[#This Row],[Kolumna1]]</f>
        <v>0.62889521976743457</v>
      </c>
      <c r="G1216">
        <v>1.59171</v>
      </c>
      <c r="H1216">
        <v>54816</v>
      </c>
    </row>
    <row r="1217" spans="1:8" x14ac:dyDescent="0.3">
      <c r="A1217" s="1">
        <v>40500</v>
      </c>
      <c r="B1217">
        <v>1.5917399999999999</v>
      </c>
      <c r="C1217">
        <v>1.6054900000000001</v>
      </c>
      <c r="D1217">
        <v>1.5887100000000001</v>
      </c>
      <c r="E1217">
        <f>(GBPUSD_D1[[#This Row],[High]]+GBPUSD_D1[[#This Row],[Low]])/2</f>
        <v>1.5971000000000002</v>
      </c>
      <c r="F1217">
        <f>1/GBPUSD_D1[[#This Row],[Kolumna1]]</f>
        <v>0.62613486945087959</v>
      </c>
      <c r="G1217">
        <v>1.6049199999999999</v>
      </c>
      <c r="H1217">
        <v>63023</v>
      </c>
    </row>
    <row r="1218" spans="1:8" x14ac:dyDescent="0.3">
      <c r="A1218" s="1">
        <v>40501</v>
      </c>
      <c r="B1218">
        <v>1.60494</v>
      </c>
      <c r="C1218">
        <v>1.60937</v>
      </c>
      <c r="D1218">
        <v>1.59358</v>
      </c>
      <c r="E1218">
        <f>(GBPUSD_D1[[#This Row],[High]]+GBPUSD_D1[[#This Row],[Low]])/2</f>
        <v>1.601475</v>
      </c>
      <c r="F1218">
        <f>1/GBPUSD_D1[[#This Row],[Kolumna1]]</f>
        <v>0.62442435879423652</v>
      </c>
      <c r="G1218">
        <v>1.5976699999999999</v>
      </c>
      <c r="H1218">
        <v>49724</v>
      </c>
    </row>
    <row r="1219" spans="1:8" x14ac:dyDescent="0.3">
      <c r="A1219" s="1">
        <v>40503</v>
      </c>
      <c r="B1219">
        <v>1.5979099999999999</v>
      </c>
      <c r="C1219">
        <v>1.6005400000000001</v>
      </c>
      <c r="D1219">
        <v>1.5966899999999999</v>
      </c>
      <c r="E1219">
        <f>(GBPUSD_D1[[#This Row],[High]]+GBPUSD_D1[[#This Row],[Low]])/2</f>
        <v>1.5986150000000001</v>
      </c>
      <c r="F1219">
        <f>1/GBPUSD_D1[[#This Row],[Kolumna1]]</f>
        <v>0.62554148434738821</v>
      </c>
      <c r="G1219">
        <v>1.5999699999999999</v>
      </c>
      <c r="H1219">
        <v>2890</v>
      </c>
    </row>
    <row r="1220" spans="1:8" x14ac:dyDescent="0.3">
      <c r="A1220" s="1">
        <v>40504</v>
      </c>
      <c r="B1220">
        <v>1.6</v>
      </c>
      <c r="C1220">
        <v>1.6084099999999999</v>
      </c>
      <c r="D1220">
        <v>1.5898000000000001</v>
      </c>
      <c r="E1220">
        <f>(GBPUSD_D1[[#This Row],[High]]+GBPUSD_D1[[#This Row],[Low]])/2</f>
        <v>1.599105</v>
      </c>
      <c r="F1220">
        <f>1/GBPUSD_D1[[#This Row],[Kolumna1]]</f>
        <v>0.62534980504719828</v>
      </c>
      <c r="G1220">
        <v>1.59415</v>
      </c>
      <c r="H1220">
        <v>49856</v>
      </c>
    </row>
    <row r="1221" spans="1:8" x14ac:dyDescent="0.3">
      <c r="A1221" s="1">
        <v>40505</v>
      </c>
      <c r="B1221">
        <v>1.5941799999999999</v>
      </c>
      <c r="C1221">
        <v>1.5953999999999999</v>
      </c>
      <c r="D1221">
        <v>1.57585</v>
      </c>
      <c r="E1221">
        <f>(GBPUSD_D1[[#This Row],[High]]+GBPUSD_D1[[#This Row],[Low]])/2</f>
        <v>1.5856249999999998</v>
      </c>
      <c r="F1221">
        <f>1/GBPUSD_D1[[#This Row],[Kolumna1]]</f>
        <v>0.63066614111154917</v>
      </c>
      <c r="G1221">
        <v>1.5799399999999999</v>
      </c>
      <c r="H1221">
        <v>64009</v>
      </c>
    </row>
    <row r="1222" spans="1:8" x14ac:dyDescent="0.3">
      <c r="A1222" s="1">
        <v>40506</v>
      </c>
      <c r="B1222">
        <v>1.5799099999999999</v>
      </c>
      <c r="C1222">
        <v>1.58362</v>
      </c>
      <c r="D1222">
        <v>1.57412</v>
      </c>
      <c r="E1222">
        <f>(GBPUSD_D1[[#This Row],[High]]+GBPUSD_D1[[#This Row],[Low]])/2</f>
        <v>1.57887</v>
      </c>
      <c r="F1222">
        <f>1/GBPUSD_D1[[#This Row],[Kolumna1]]</f>
        <v>0.63336436818737452</v>
      </c>
      <c r="G1222">
        <v>1.5787899999999999</v>
      </c>
      <c r="H1222">
        <v>62256</v>
      </c>
    </row>
    <row r="1223" spans="1:8" x14ac:dyDescent="0.3">
      <c r="A1223" s="1">
        <v>40507</v>
      </c>
      <c r="B1223">
        <v>1.5788599999999999</v>
      </c>
      <c r="C1223">
        <v>1.57934</v>
      </c>
      <c r="D1223">
        <v>1.57254</v>
      </c>
      <c r="E1223">
        <f>(GBPUSD_D1[[#This Row],[High]]+GBPUSD_D1[[#This Row],[Low]])/2</f>
        <v>1.5759400000000001</v>
      </c>
      <c r="F1223">
        <f>1/GBPUSD_D1[[#This Row],[Kolumna1]]</f>
        <v>0.63454192418493083</v>
      </c>
      <c r="G1223">
        <v>1.57572</v>
      </c>
      <c r="H1223">
        <v>63267</v>
      </c>
    </row>
    <row r="1224" spans="1:8" x14ac:dyDescent="0.3">
      <c r="A1224" s="1">
        <v>40508</v>
      </c>
      <c r="B1224">
        <v>1.57565</v>
      </c>
      <c r="C1224">
        <v>1.5766199999999999</v>
      </c>
      <c r="D1224">
        <v>1.5575300000000001</v>
      </c>
      <c r="E1224">
        <f>(GBPUSD_D1[[#This Row],[High]]+GBPUSD_D1[[#This Row],[Low]])/2</f>
        <v>1.567075</v>
      </c>
      <c r="F1224">
        <f>1/GBPUSD_D1[[#This Row],[Kolumna1]]</f>
        <v>0.63813155081920137</v>
      </c>
      <c r="G1224">
        <v>1.55907</v>
      </c>
      <c r="H1224">
        <v>49342</v>
      </c>
    </row>
    <row r="1225" spans="1:8" x14ac:dyDescent="0.3">
      <c r="A1225" s="1">
        <v>40510</v>
      </c>
      <c r="B1225">
        <v>1.5588900000000001</v>
      </c>
      <c r="C1225">
        <v>1.5604800000000001</v>
      </c>
      <c r="D1225">
        <v>1.5584199999999999</v>
      </c>
      <c r="E1225">
        <f>(GBPUSD_D1[[#This Row],[High]]+GBPUSD_D1[[#This Row],[Low]])/2</f>
        <v>1.55945</v>
      </c>
      <c r="F1225">
        <f>1/GBPUSD_D1[[#This Row],[Kolumna1]]</f>
        <v>0.64125172336400649</v>
      </c>
      <c r="G1225">
        <v>1.55881</v>
      </c>
      <c r="H1225">
        <v>2330</v>
      </c>
    </row>
    <row r="1226" spans="1:8" x14ac:dyDescent="0.3">
      <c r="A1226" s="1">
        <v>40511</v>
      </c>
      <c r="B1226">
        <v>1.5588</v>
      </c>
      <c r="C1226">
        <v>1.5646100000000001</v>
      </c>
      <c r="D1226">
        <v>1.5527</v>
      </c>
      <c r="E1226">
        <f>(GBPUSD_D1[[#This Row],[High]]+GBPUSD_D1[[#This Row],[Low]])/2</f>
        <v>1.5586549999999999</v>
      </c>
      <c r="F1226">
        <f>1/GBPUSD_D1[[#This Row],[Kolumna1]]</f>
        <v>0.6415787971039133</v>
      </c>
      <c r="G1226">
        <v>1.55474</v>
      </c>
      <c r="H1226">
        <v>94037</v>
      </c>
    </row>
    <row r="1227" spans="1:8" x14ac:dyDescent="0.3">
      <c r="A1227" s="1">
        <v>40512</v>
      </c>
      <c r="B1227">
        <v>1.55474</v>
      </c>
      <c r="C1227">
        <v>1.55949</v>
      </c>
      <c r="D1227">
        <v>1.5484100000000001</v>
      </c>
      <c r="E1227">
        <f>(GBPUSD_D1[[#This Row],[High]]+GBPUSD_D1[[#This Row],[Low]])/2</f>
        <v>1.5539499999999999</v>
      </c>
      <c r="F1227">
        <f>1/GBPUSD_D1[[#This Row],[Kolumna1]]</f>
        <v>0.64352134882074719</v>
      </c>
      <c r="G1227">
        <v>1.5564800000000001</v>
      </c>
      <c r="H1227">
        <v>148767</v>
      </c>
    </row>
    <row r="1228" spans="1:8" x14ac:dyDescent="0.3">
      <c r="A1228" s="1">
        <v>40513</v>
      </c>
      <c r="B1228">
        <v>1.5570999999999999</v>
      </c>
      <c r="C1228">
        <v>1.56481</v>
      </c>
      <c r="D1228">
        <v>1.55471</v>
      </c>
      <c r="E1228">
        <f>(GBPUSD_D1[[#This Row],[High]]+GBPUSD_D1[[#This Row],[Low]])/2</f>
        <v>1.55976</v>
      </c>
      <c r="F1228">
        <f>1/GBPUSD_D1[[#This Row],[Kolumna1]]</f>
        <v>0.64112427552956863</v>
      </c>
      <c r="G1228">
        <v>1.5610599999999999</v>
      </c>
      <c r="H1228">
        <v>138614</v>
      </c>
    </row>
    <row r="1229" spans="1:8" x14ac:dyDescent="0.3">
      <c r="A1229" s="1">
        <v>40514</v>
      </c>
      <c r="B1229">
        <v>1.5610599999999999</v>
      </c>
      <c r="C1229">
        <v>1.56671</v>
      </c>
      <c r="D1229">
        <v>1.5511200000000001</v>
      </c>
      <c r="E1229">
        <f>(GBPUSD_D1[[#This Row],[High]]+GBPUSD_D1[[#This Row],[Low]])/2</f>
        <v>1.5589150000000001</v>
      </c>
      <c r="F1229">
        <f>1/GBPUSD_D1[[#This Row],[Kolumna1]]</f>
        <v>0.64147179288158751</v>
      </c>
      <c r="G1229">
        <v>1.55881</v>
      </c>
      <c r="H1229">
        <v>131687</v>
      </c>
    </row>
    <row r="1230" spans="1:8" x14ac:dyDescent="0.3">
      <c r="A1230" s="1">
        <v>40515</v>
      </c>
      <c r="B1230">
        <v>1.55881</v>
      </c>
      <c r="C1230">
        <v>1.5786899999999999</v>
      </c>
      <c r="D1230">
        <v>1.5580499999999999</v>
      </c>
      <c r="E1230">
        <f>(GBPUSD_D1[[#This Row],[High]]+GBPUSD_D1[[#This Row],[Low]])/2</f>
        <v>1.5683699999999998</v>
      </c>
      <c r="F1230">
        <f>1/GBPUSD_D1[[#This Row],[Kolumna1]]</f>
        <v>0.63760464686266638</v>
      </c>
      <c r="G1230">
        <v>1.57683</v>
      </c>
      <c r="H1230">
        <v>126580</v>
      </c>
    </row>
    <row r="1231" spans="1:8" x14ac:dyDescent="0.3">
      <c r="A1231" s="1">
        <v>40517</v>
      </c>
      <c r="B1231">
        <v>1.5757099999999999</v>
      </c>
      <c r="C1231">
        <v>1.5773699999999999</v>
      </c>
      <c r="D1231">
        <v>1.575</v>
      </c>
      <c r="E1231">
        <f>(GBPUSD_D1[[#This Row],[High]]+GBPUSD_D1[[#This Row],[Low]])/2</f>
        <v>1.5761849999999999</v>
      </c>
      <c r="F1231">
        <f>1/GBPUSD_D1[[#This Row],[Kolumna1]]</f>
        <v>0.63444329187246418</v>
      </c>
      <c r="G1231">
        <v>1.57657</v>
      </c>
      <c r="H1231">
        <v>2847</v>
      </c>
    </row>
    <row r="1232" spans="1:8" x14ac:dyDescent="0.3">
      <c r="A1232" s="1">
        <v>40518</v>
      </c>
      <c r="B1232">
        <v>1.57657</v>
      </c>
      <c r="C1232">
        <v>1.57681</v>
      </c>
      <c r="D1232">
        <v>1.5654999999999999</v>
      </c>
      <c r="E1232">
        <f>(GBPUSD_D1[[#This Row],[High]]+GBPUSD_D1[[#This Row],[Low]])/2</f>
        <v>1.5711550000000001</v>
      </c>
      <c r="F1232">
        <f>1/GBPUSD_D1[[#This Row],[Kolumna1]]</f>
        <v>0.63647444077764448</v>
      </c>
      <c r="G1232">
        <v>1.5708599999999999</v>
      </c>
      <c r="H1232">
        <v>108966</v>
      </c>
    </row>
    <row r="1233" spans="1:8" x14ac:dyDescent="0.3">
      <c r="A1233" s="1">
        <v>40519</v>
      </c>
      <c r="B1233">
        <v>1.5708599999999999</v>
      </c>
      <c r="C1233">
        <v>1.5821499999999999</v>
      </c>
      <c r="D1233">
        <v>1.5703199999999999</v>
      </c>
      <c r="E1233">
        <f>(GBPUSD_D1[[#This Row],[High]]+GBPUSD_D1[[#This Row],[Low]])/2</f>
        <v>1.5762350000000001</v>
      </c>
      <c r="F1233">
        <f>1/GBPUSD_D1[[#This Row],[Kolumna1]]</f>
        <v>0.63442316659635145</v>
      </c>
      <c r="G1233">
        <v>1.57535</v>
      </c>
      <c r="H1233">
        <v>130193</v>
      </c>
    </row>
    <row r="1234" spans="1:8" x14ac:dyDescent="0.3">
      <c r="A1234" s="1">
        <v>40520</v>
      </c>
      <c r="B1234">
        <v>1.57534</v>
      </c>
      <c r="C1234">
        <v>1.5835600000000001</v>
      </c>
      <c r="D1234">
        <v>1.56677</v>
      </c>
      <c r="E1234">
        <f>(GBPUSD_D1[[#This Row],[High]]+GBPUSD_D1[[#This Row],[Low]])/2</f>
        <v>1.5751650000000001</v>
      </c>
      <c r="F1234">
        <f>1/GBPUSD_D1[[#This Row],[Kolumna1]]</f>
        <v>0.63485412639310801</v>
      </c>
      <c r="G1234">
        <v>1.5793299999999999</v>
      </c>
      <c r="H1234">
        <v>132434</v>
      </c>
    </row>
    <row r="1235" spans="1:8" x14ac:dyDescent="0.3">
      <c r="A1235" s="1">
        <v>40521</v>
      </c>
      <c r="B1235">
        <v>1.5793900000000001</v>
      </c>
      <c r="C1235">
        <v>1.58403</v>
      </c>
      <c r="D1235">
        <v>1.57108</v>
      </c>
      <c r="E1235">
        <f>(GBPUSD_D1[[#This Row],[High]]+GBPUSD_D1[[#This Row],[Low]])/2</f>
        <v>1.577555</v>
      </c>
      <c r="F1235">
        <f>1/GBPUSD_D1[[#This Row],[Kolumna1]]</f>
        <v>0.63389232071148072</v>
      </c>
      <c r="G1235">
        <v>1.57718</v>
      </c>
      <c r="H1235">
        <v>123112</v>
      </c>
    </row>
    <row r="1236" spans="1:8" x14ac:dyDescent="0.3">
      <c r="A1236" s="1">
        <v>40522</v>
      </c>
      <c r="B1236">
        <v>1.57724</v>
      </c>
      <c r="C1236">
        <v>1.5861400000000001</v>
      </c>
      <c r="D1236">
        <v>1.5747100000000001</v>
      </c>
      <c r="E1236">
        <f>(GBPUSD_D1[[#This Row],[High]]+GBPUSD_D1[[#This Row],[Low]])/2</f>
        <v>1.580425</v>
      </c>
      <c r="F1236">
        <f>1/GBPUSD_D1[[#This Row],[Kolumna1]]</f>
        <v>0.6327411930335195</v>
      </c>
      <c r="G1236">
        <v>1.58002</v>
      </c>
      <c r="H1236">
        <v>101110</v>
      </c>
    </row>
    <row r="1237" spans="1:8" x14ac:dyDescent="0.3">
      <c r="A1237" s="1">
        <v>40524</v>
      </c>
      <c r="B1237">
        <v>1.5794299999999999</v>
      </c>
      <c r="C1237">
        <v>1.58026</v>
      </c>
      <c r="D1237">
        <v>1.5790900000000001</v>
      </c>
      <c r="E1237">
        <f>(GBPUSD_D1[[#This Row],[High]]+GBPUSD_D1[[#This Row],[Low]])/2</f>
        <v>1.5796749999999999</v>
      </c>
      <c r="F1237">
        <f>1/GBPUSD_D1[[#This Row],[Kolumna1]]</f>
        <v>0.63304160665959774</v>
      </c>
      <c r="G1237">
        <v>1.5791900000000001</v>
      </c>
      <c r="H1237">
        <v>2947</v>
      </c>
    </row>
    <row r="1238" spans="1:8" x14ac:dyDescent="0.3">
      <c r="A1238" s="1">
        <v>40525</v>
      </c>
      <c r="B1238">
        <v>1.5791500000000001</v>
      </c>
      <c r="C1238">
        <v>1.58965</v>
      </c>
      <c r="D1238">
        <v>1.57189</v>
      </c>
      <c r="E1238">
        <f>(GBPUSD_D1[[#This Row],[High]]+GBPUSD_D1[[#This Row],[Low]])/2</f>
        <v>1.58077</v>
      </c>
      <c r="F1238">
        <f>1/GBPUSD_D1[[#This Row],[Kolumna1]]</f>
        <v>0.63260309848997642</v>
      </c>
      <c r="G1238">
        <v>1.5859000000000001</v>
      </c>
      <c r="H1238">
        <v>131116</v>
      </c>
    </row>
    <row r="1239" spans="1:8" x14ac:dyDescent="0.3">
      <c r="A1239" s="1">
        <v>40526</v>
      </c>
      <c r="B1239">
        <v>1.5859399999999999</v>
      </c>
      <c r="C1239">
        <v>1.5910299999999999</v>
      </c>
      <c r="D1239">
        <v>1.5738700000000001</v>
      </c>
      <c r="E1239">
        <f>(GBPUSD_D1[[#This Row],[High]]+GBPUSD_D1[[#This Row],[Low]])/2</f>
        <v>1.5824500000000001</v>
      </c>
      <c r="F1239">
        <f>1/GBPUSD_D1[[#This Row],[Kolumna1]]</f>
        <v>0.63193149862554898</v>
      </c>
      <c r="G1239">
        <v>1.57619</v>
      </c>
      <c r="H1239">
        <v>139867</v>
      </c>
    </row>
    <row r="1240" spans="1:8" x14ac:dyDescent="0.3">
      <c r="A1240" s="1">
        <v>40527</v>
      </c>
      <c r="B1240">
        <v>1.5761700000000001</v>
      </c>
      <c r="C1240">
        <v>1.57684</v>
      </c>
      <c r="D1240">
        <v>1.55301</v>
      </c>
      <c r="E1240">
        <f>(GBPUSD_D1[[#This Row],[High]]+GBPUSD_D1[[#This Row],[Low]])/2</f>
        <v>1.5649250000000001</v>
      </c>
      <c r="F1240">
        <f>1/GBPUSD_D1[[#This Row],[Kolumna1]]</f>
        <v>0.63900825918174986</v>
      </c>
      <c r="G1240">
        <v>1.5557799999999999</v>
      </c>
      <c r="H1240">
        <v>146012</v>
      </c>
    </row>
    <row r="1241" spans="1:8" x14ac:dyDescent="0.3">
      <c r="A1241" s="1">
        <v>40528</v>
      </c>
      <c r="B1241">
        <v>1.55576</v>
      </c>
      <c r="C1241">
        <v>1.5635399999999999</v>
      </c>
      <c r="D1241">
        <v>1.5540499999999999</v>
      </c>
      <c r="E1241">
        <f>(GBPUSD_D1[[#This Row],[High]]+GBPUSD_D1[[#This Row],[Low]])/2</f>
        <v>1.5587949999999999</v>
      </c>
      <c r="F1241">
        <f>1/GBPUSD_D1[[#This Row],[Kolumna1]]</f>
        <v>0.64152117501018413</v>
      </c>
      <c r="G1241">
        <v>1.5629299999999999</v>
      </c>
      <c r="H1241">
        <v>114592</v>
      </c>
    </row>
    <row r="1242" spans="1:8" x14ac:dyDescent="0.3">
      <c r="A1242" s="1">
        <v>40529</v>
      </c>
      <c r="B1242">
        <v>1.5629299999999999</v>
      </c>
      <c r="C1242">
        <v>1.5645800000000001</v>
      </c>
      <c r="D1242">
        <v>1.54538</v>
      </c>
      <c r="E1242">
        <f>(GBPUSD_D1[[#This Row],[High]]+GBPUSD_D1[[#This Row],[Low]])/2</f>
        <v>1.55498</v>
      </c>
      <c r="F1242">
        <f>1/GBPUSD_D1[[#This Row],[Kolumna1]]</f>
        <v>0.64309508803971749</v>
      </c>
      <c r="G1242">
        <v>1.55324</v>
      </c>
      <c r="H1242">
        <v>112676</v>
      </c>
    </row>
    <row r="1243" spans="1:8" x14ac:dyDescent="0.3">
      <c r="A1243" s="1">
        <v>40531</v>
      </c>
      <c r="B1243">
        <v>1.55141</v>
      </c>
      <c r="C1243">
        <v>1.5521799999999999</v>
      </c>
      <c r="D1243">
        <v>1.55026</v>
      </c>
      <c r="E1243">
        <f>(GBPUSD_D1[[#This Row],[High]]+GBPUSD_D1[[#This Row],[Low]])/2</f>
        <v>1.5512199999999998</v>
      </c>
      <c r="F1243">
        <f>1/GBPUSD_D1[[#This Row],[Kolumna1]]</f>
        <v>0.64465388532896695</v>
      </c>
      <c r="G1243">
        <v>1.5510699999999999</v>
      </c>
      <c r="H1243">
        <v>2949</v>
      </c>
    </row>
    <row r="1244" spans="1:8" x14ac:dyDescent="0.3">
      <c r="A1244" s="1">
        <v>40532</v>
      </c>
      <c r="B1244">
        <v>1.5510699999999999</v>
      </c>
      <c r="C1244">
        <v>1.55759</v>
      </c>
      <c r="D1244">
        <v>1.54756</v>
      </c>
      <c r="E1244">
        <f>(GBPUSD_D1[[#This Row],[High]]+GBPUSD_D1[[#This Row],[Low]])/2</f>
        <v>1.552575</v>
      </c>
      <c r="F1244">
        <f>1/GBPUSD_D1[[#This Row],[Kolumna1]]</f>
        <v>0.6440912677326377</v>
      </c>
      <c r="G1244">
        <v>1.5502800000000001</v>
      </c>
      <c r="H1244">
        <v>116155</v>
      </c>
    </row>
    <row r="1245" spans="1:8" x14ac:dyDescent="0.3">
      <c r="A1245" s="1">
        <v>40533</v>
      </c>
      <c r="B1245">
        <v>1.55044</v>
      </c>
      <c r="C1245">
        <v>1.5567500000000001</v>
      </c>
      <c r="D1245">
        <v>1.5435000000000001</v>
      </c>
      <c r="E1245">
        <f>(GBPUSD_D1[[#This Row],[High]]+GBPUSD_D1[[#This Row],[Low]])/2</f>
        <v>1.550125</v>
      </c>
      <c r="F1245">
        <f>1/GBPUSD_D1[[#This Row],[Kolumna1]]</f>
        <v>0.645109265381824</v>
      </c>
      <c r="G1245">
        <v>1.5463499999999999</v>
      </c>
      <c r="H1245">
        <v>119884</v>
      </c>
    </row>
    <row r="1246" spans="1:8" x14ac:dyDescent="0.3">
      <c r="A1246" s="1">
        <v>40534</v>
      </c>
      <c r="B1246">
        <v>1.5463199999999999</v>
      </c>
      <c r="C1246">
        <v>1.54931</v>
      </c>
      <c r="D1246">
        <v>1.53559</v>
      </c>
      <c r="E1246">
        <f>(GBPUSD_D1[[#This Row],[High]]+GBPUSD_D1[[#This Row],[Low]])/2</f>
        <v>1.5424500000000001</v>
      </c>
      <c r="F1246">
        <f>1/GBPUSD_D1[[#This Row],[Kolumna1]]</f>
        <v>0.64831923239002875</v>
      </c>
      <c r="G1246">
        <v>1.5404599999999999</v>
      </c>
      <c r="H1246">
        <v>106982</v>
      </c>
    </row>
    <row r="1247" spans="1:8" x14ac:dyDescent="0.3">
      <c r="A1247" s="1">
        <v>40535</v>
      </c>
      <c r="B1247">
        <v>1.5404599999999999</v>
      </c>
      <c r="C1247">
        <v>1.5445599999999999</v>
      </c>
      <c r="D1247">
        <v>1.53729</v>
      </c>
      <c r="E1247">
        <f>(GBPUSD_D1[[#This Row],[High]]+GBPUSD_D1[[#This Row],[Low]])/2</f>
        <v>1.5409250000000001</v>
      </c>
      <c r="F1247">
        <f>1/GBPUSD_D1[[#This Row],[Kolumna1]]</f>
        <v>0.64896085143663707</v>
      </c>
      <c r="G1247">
        <v>1.54423</v>
      </c>
      <c r="H1247">
        <v>96447</v>
      </c>
    </row>
    <row r="1248" spans="1:8" x14ac:dyDescent="0.3">
      <c r="A1248" s="1">
        <v>40536</v>
      </c>
      <c r="B1248">
        <v>1.54426</v>
      </c>
      <c r="C1248">
        <v>1.54748</v>
      </c>
      <c r="D1248">
        <v>1.54165</v>
      </c>
      <c r="E1248">
        <f>(GBPUSD_D1[[#This Row],[High]]+GBPUSD_D1[[#This Row],[Low]])/2</f>
        <v>1.544565</v>
      </c>
      <c r="F1248">
        <f>1/GBPUSD_D1[[#This Row],[Kolumna1]]</f>
        <v>0.64743147747100316</v>
      </c>
      <c r="G1248">
        <v>1.54375</v>
      </c>
      <c r="H1248">
        <v>41945</v>
      </c>
    </row>
    <row r="1249" spans="1:8" x14ac:dyDescent="0.3">
      <c r="A1249" s="1">
        <v>40538</v>
      </c>
      <c r="B1249">
        <v>1.5436300000000001</v>
      </c>
      <c r="C1249">
        <v>1.5442800000000001</v>
      </c>
      <c r="D1249">
        <v>1.5406899999999999</v>
      </c>
      <c r="E1249">
        <f>(GBPUSD_D1[[#This Row],[High]]+GBPUSD_D1[[#This Row],[Low]])/2</f>
        <v>1.5424850000000001</v>
      </c>
      <c r="F1249">
        <f>1/GBPUSD_D1[[#This Row],[Kolumna1]]</f>
        <v>0.64830452159988583</v>
      </c>
      <c r="G1249">
        <v>1.5406899999999999</v>
      </c>
      <c r="H1249">
        <v>3633</v>
      </c>
    </row>
    <row r="1250" spans="1:8" x14ac:dyDescent="0.3">
      <c r="A1250" s="1">
        <v>40539</v>
      </c>
      <c r="B1250">
        <v>1.5406899999999999</v>
      </c>
      <c r="C1250">
        <v>1.54566</v>
      </c>
      <c r="D1250">
        <v>1.5368900000000001</v>
      </c>
      <c r="E1250">
        <f>(GBPUSD_D1[[#This Row],[High]]+GBPUSD_D1[[#This Row],[Low]])/2</f>
        <v>1.5412750000000002</v>
      </c>
      <c r="F1250">
        <f>1/GBPUSD_D1[[#This Row],[Kolumna1]]</f>
        <v>0.64881348234416303</v>
      </c>
      <c r="G1250">
        <v>1.5444599999999999</v>
      </c>
      <c r="H1250">
        <v>72928</v>
      </c>
    </row>
    <row r="1251" spans="1:8" x14ac:dyDescent="0.3">
      <c r="A1251" s="1">
        <v>40540</v>
      </c>
      <c r="B1251">
        <v>1.5444599999999999</v>
      </c>
      <c r="C1251">
        <v>1.55104</v>
      </c>
      <c r="D1251">
        <v>1.5343899999999999</v>
      </c>
      <c r="E1251">
        <f>(GBPUSD_D1[[#This Row],[High]]+GBPUSD_D1[[#This Row],[Low]])/2</f>
        <v>1.5427149999999998</v>
      </c>
      <c r="F1251">
        <f>1/GBPUSD_D1[[#This Row],[Kolumna1]]</f>
        <v>0.64820786729888547</v>
      </c>
      <c r="G1251">
        <v>1.5353300000000001</v>
      </c>
      <c r="H1251">
        <v>90088</v>
      </c>
    </row>
    <row r="1252" spans="1:8" x14ac:dyDescent="0.3">
      <c r="A1252" s="1">
        <v>40541</v>
      </c>
      <c r="B1252">
        <v>1.5353399999999999</v>
      </c>
      <c r="C1252">
        <v>1.5517300000000001</v>
      </c>
      <c r="D1252">
        <v>1.5351399999999999</v>
      </c>
      <c r="E1252">
        <f>(GBPUSD_D1[[#This Row],[High]]+GBPUSD_D1[[#This Row],[Low]])/2</f>
        <v>1.5434350000000001</v>
      </c>
      <c r="F1252">
        <f>1/GBPUSD_D1[[#This Row],[Kolumna1]]</f>
        <v>0.64790548354805999</v>
      </c>
      <c r="G1252">
        <v>1.5501199999999999</v>
      </c>
      <c r="H1252">
        <v>96592</v>
      </c>
    </row>
    <row r="1253" spans="1:8" x14ac:dyDescent="0.3">
      <c r="A1253" s="1">
        <v>40542</v>
      </c>
      <c r="B1253">
        <v>1.5501199999999999</v>
      </c>
      <c r="C1253">
        <v>1.55348</v>
      </c>
      <c r="D1253">
        <v>1.5366599999999999</v>
      </c>
      <c r="E1253">
        <f>(GBPUSD_D1[[#This Row],[High]]+GBPUSD_D1[[#This Row],[Low]])/2</f>
        <v>1.5450699999999999</v>
      </c>
      <c r="F1253">
        <f>1/GBPUSD_D1[[#This Row],[Kolumna1]]</f>
        <v>0.64721986706103929</v>
      </c>
      <c r="G1253">
        <v>1.5433600000000001</v>
      </c>
      <c r="H1253">
        <v>93704</v>
      </c>
    </row>
    <row r="1254" spans="1:8" x14ac:dyDescent="0.3">
      <c r="A1254" s="1">
        <v>40543</v>
      </c>
      <c r="B1254">
        <v>1.5433600000000001</v>
      </c>
      <c r="C1254">
        <v>1.5663899999999999</v>
      </c>
      <c r="D1254">
        <v>1.5424100000000001</v>
      </c>
      <c r="E1254">
        <f>(GBPUSD_D1[[#This Row],[High]]+GBPUSD_D1[[#This Row],[Low]])/2</f>
        <v>1.5544</v>
      </c>
      <c r="F1254">
        <f>1/GBPUSD_D1[[#This Row],[Kolumna1]]</f>
        <v>0.64333504889346371</v>
      </c>
      <c r="G1254">
        <v>1.56081</v>
      </c>
      <c r="H1254">
        <v>81854</v>
      </c>
    </row>
    <row r="1255" spans="1:8" x14ac:dyDescent="0.3">
      <c r="A1255" s="1">
        <v>40545</v>
      </c>
      <c r="B1255">
        <v>1.55626</v>
      </c>
      <c r="C1255">
        <v>1.5583199999999999</v>
      </c>
      <c r="D1255">
        <v>1.55305</v>
      </c>
      <c r="E1255">
        <f>(GBPUSD_D1[[#This Row],[High]]+GBPUSD_D1[[#This Row],[Low]])/2</f>
        <v>1.555685</v>
      </c>
      <c r="F1255">
        <f>1/GBPUSD_D1[[#This Row],[Kolumna1]]</f>
        <v>0.64280365241035298</v>
      </c>
      <c r="G1255">
        <v>1.5570299999999999</v>
      </c>
      <c r="H1255">
        <v>3497</v>
      </c>
    </row>
    <row r="1256" spans="1:8" x14ac:dyDescent="0.3">
      <c r="A1256" s="1">
        <v>40546</v>
      </c>
      <c r="B1256">
        <v>1.55714</v>
      </c>
      <c r="C1256">
        <v>1.5574699999999999</v>
      </c>
      <c r="D1256">
        <v>1.5433399999999999</v>
      </c>
      <c r="E1256">
        <f>(GBPUSD_D1[[#This Row],[High]]+GBPUSD_D1[[#This Row],[Low]])/2</f>
        <v>1.550405</v>
      </c>
      <c r="F1256">
        <f>1/GBPUSD_D1[[#This Row],[Kolumna1]]</f>
        <v>0.64499275995626948</v>
      </c>
      <c r="G1256">
        <v>1.5485199999999999</v>
      </c>
      <c r="H1256">
        <v>93355</v>
      </c>
    </row>
    <row r="1257" spans="1:8" x14ac:dyDescent="0.3">
      <c r="A1257" s="1">
        <v>40547</v>
      </c>
      <c r="B1257">
        <v>1.5486</v>
      </c>
      <c r="C1257">
        <v>1.5645199999999999</v>
      </c>
      <c r="D1257">
        <v>1.5453600000000001</v>
      </c>
      <c r="E1257">
        <f>(GBPUSD_D1[[#This Row],[High]]+GBPUSD_D1[[#This Row],[Low]])/2</f>
        <v>1.55494</v>
      </c>
      <c r="F1257">
        <f>1/GBPUSD_D1[[#This Row],[Kolumna1]]</f>
        <v>0.64311163131696403</v>
      </c>
      <c r="G1257">
        <v>1.55958</v>
      </c>
      <c r="H1257">
        <v>125895</v>
      </c>
    </row>
    <row r="1258" spans="1:8" x14ac:dyDescent="0.3">
      <c r="A1258" s="1">
        <v>40548</v>
      </c>
      <c r="B1258">
        <v>1.55958</v>
      </c>
      <c r="C1258">
        <v>1.5626899999999999</v>
      </c>
      <c r="D1258">
        <v>1.54504</v>
      </c>
      <c r="E1258">
        <f>(GBPUSD_D1[[#This Row],[High]]+GBPUSD_D1[[#This Row],[Low]])/2</f>
        <v>1.5538650000000001</v>
      </c>
      <c r="F1258">
        <f>1/GBPUSD_D1[[#This Row],[Kolumna1]]</f>
        <v>0.643556550923021</v>
      </c>
      <c r="G1258">
        <v>1.5507500000000001</v>
      </c>
      <c r="H1258">
        <v>128731</v>
      </c>
    </row>
    <row r="1259" spans="1:8" x14ac:dyDescent="0.3">
      <c r="A1259" s="1">
        <v>40549</v>
      </c>
      <c r="B1259">
        <v>1.55097</v>
      </c>
      <c r="C1259">
        <v>1.55629</v>
      </c>
      <c r="D1259">
        <v>1.5445800000000001</v>
      </c>
      <c r="E1259">
        <f>(GBPUSD_D1[[#This Row],[High]]+GBPUSD_D1[[#This Row],[Low]])/2</f>
        <v>1.550435</v>
      </c>
      <c r="F1259">
        <f>1/GBPUSD_D1[[#This Row],[Kolumna1]]</f>
        <v>0.64498027972794736</v>
      </c>
      <c r="G1259">
        <v>1.5448299999999999</v>
      </c>
      <c r="H1259">
        <v>134240</v>
      </c>
    </row>
    <row r="1260" spans="1:8" x14ac:dyDescent="0.3">
      <c r="A1260" s="1">
        <v>40550</v>
      </c>
      <c r="B1260">
        <v>1.5448</v>
      </c>
      <c r="C1260">
        <v>1.5578399999999999</v>
      </c>
      <c r="D1260">
        <v>1.5405599999999999</v>
      </c>
      <c r="E1260">
        <f>(GBPUSD_D1[[#This Row],[High]]+GBPUSD_D1[[#This Row],[Low]])/2</f>
        <v>1.5491999999999999</v>
      </c>
      <c r="F1260">
        <f>1/GBPUSD_D1[[#This Row],[Kolumna1]]</f>
        <v>0.64549444874774076</v>
      </c>
      <c r="G1260">
        <v>1.5543100000000001</v>
      </c>
      <c r="H1260">
        <v>125038</v>
      </c>
    </row>
    <row r="1261" spans="1:8" x14ac:dyDescent="0.3">
      <c r="A1261" s="1">
        <v>40552</v>
      </c>
      <c r="B1261">
        <v>1.55185</v>
      </c>
      <c r="C1261">
        <v>1.5548900000000001</v>
      </c>
      <c r="D1261">
        <v>1.5515699999999999</v>
      </c>
      <c r="E1261">
        <f>(GBPUSD_D1[[#This Row],[High]]+GBPUSD_D1[[#This Row],[Low]])/2</f>
        <v>1.5532300000000001</v>
      </c>
      <c r="F1261">
        <f>1/GBPUSD_D1[[#This Row],[Kolumna1]]</f>
        <v>0.64381965323873469</v>
      </c>
      <c r="G1261">
        <v>1.5541499999999999</v>
      </c>
      <c r="H1261">
        <v>5886</v>
      </c>
    </row>
    <row r="1262" spans="1:8" x14ac:dyDescent="0.3">
      <c r="A1262" s="1">
        <v>40553</v>
      </c>
      <c r="B1262">
        <v>1.5541499999999999</v>
      </c>
      <c r="C1262">
        <v>1.5602400000000001</v>
      </c>
      <c r="D1262">
        <v>1.54745</v>
      </c>
      <c r="E1262">
        <f>(GBPUSD_D1[[#This Row],[High]]+GBPUSD_D1[[#This Row],[Low]])/2</f>
        <v>1.5538449999999999</v>
      </c>
      <c r="F1262">
        <f>1/GBPUSD_D1[[#This Row],[Kolumna1]]</f>
        <v>0.64356483433032252</v>
      </c>
      <c r="G1262">
        <v>1.55871</v>
      </c>
      <c r="H1262">
        <v>119491</v>
      </c>
    </row>
    <row r="1263" spans="1:8" x14ac:dyDescent="0.3">
      <c r="A1263" s="1">
        <v>40554</v>
      </c>
      <c r="B1263">
        <v>1.5587200000000001</v>
      </c>
      <c r="C1263">
        <v>1.56385</v>
      </c>
      <c r="D1263">
        <v>1.5511999999999999</v>
      </c>
      <c r="E1263">
        <f>(GBPUSD_D1[[#This Row],[High]]+GBPUSD_D1[[#This Row],[Low]])/2</f>
        <v>1.557525</v>
      </c>
      <c r="F1263">
        <f>1/GBPUSD_D1[[#This Row],[Kolumna1]]</f>
        <v>0.64204426895234423</v>
      </c>
      <c r="G1263">
        <v>1.56054</v>
      </c>
      <c r="H1263">
        <v>118175</v>
      </c>
    </row>
    <row r="1264" spans="1:8" x14ac:dyDescent="0.3">
      <c r="A1264" s="1">
        <v>40555</v>
      </c>
      <c r="B1264">
        <v>1.5605599999999999</v>
      </c>
      <c r="C1264">
        <v>1.5779799999999999</v>
      </c>
      <c r="D1264">
        <v>1.55826</v>
      </c>
      <c r="E1264">
        <f>(GBPUSD_D1[[#This Row],[High]]+GBPUSD_D1[[#This Row],[Low]])/2</f>
        <v>1.56812</v>
      </c>
      <c r="F1264">
        <f>1/GBPUSD_D1[[#This Row],[Kolumna1]]</f>
        <v>0.63770629798739897</v>
      </c>
      <c r="G1264">
        <v>1.5746100000000001</v>
      </c>
      <c r="H1264">
        <v>138517</v>
      </c>
    </row>
    <row r="1265" spans="1:8" x14ac:dyDescent="0.3">
      <c r="A1265" s="1">
        <v>40556</v>
      </c>
      <c r="B1265">
        <v>1.5743799999999999</v>
      </c>
      <c r="C1265">
        <v>1.58829</v>
      </c>
      <c r="D1265">
        <v>1.5717699999999999</v>
      </c>
      <c r="E1265">
        <f>(GBPUSD_D1[[#This Row],[High]]+GBPUSD_D1[[#This Row],[Low]])/2</f>
        <v>1.5800299999999998</v>
      </c>
      <c r="F1265">
        <f>1/GBPUSD_D1[[#This Row],[Kolumna1]]</f>
        <v>0.63289937532831664</v>
      </c>
      <c r="G1265">
        <v>1.5842099999999999</v>
      </c>
      <c r="H1265">
        <v>139222</v>
      </c>
    </row>
    <row r="1266" spans="1:8" x14ac:dyDescent="0.3">
      <c r="A1266" s="1">
        <v>40557</v>
      </c>
      <c r="B1266">
        <v>1.5842099999999999</v>
      </c>
      <c r="C1266">
        <v>1.5887800000000001</v>
      </c>
      <c r="D1266">
        <v>1.58104</v>
      </c>
      <c r="E1266">
        <f>(GBPUSD_D1[[#This Row],[High]]+GBPUSD_D1[[#This Row],[Low]])/2</f>
        <v>1.58491</v>
      </c>
      <c r="F1266">
        <f>1/GBPUSD_D1[[#This Row],[Kolumna1]]</f>
        <v>0.63095065334940148</v>
      </c>
      <c r="G1266">
        <v>1.5866100000000001</v>
      </c>
      <c r="H1266">
        <v>121390</v>
      </c>
    </row>
    <row r="1267" spans="1:8" x14ac:dyDescent="0.3">
      <c r="A1267" s="1">
        <v>40559</v>
      </c>
      <c r="B1267">
        <v>1.5862000000000001</v>
      </c>
      <c r="C1267">
        <v>1.58816</v>
      </c>
      <c r="D1267">
        <v>1.5861099999999999</v>
      </c>
      <c r="E1267">
        <f>(GBPUSD_D1[[#This Row],[High]]+GBPUSD_D1[[#This Row],[Low]])/2</f>
        <v>1.587135</v>
      </c>
      <c r="F1267">
        <f>1/GBPUSD_D1[[#This Row],[Kolumna1]]</f>
        <v>0.63006612543986495</v>
      </c>
      <c r="G1267">
        <v>1.5878000000000001</v>
      </c>
      <c r="H1267">
        <v>2641</v>
      </c>
    </row>
    <row r="1268" spans="1:8" x14ac:dyDescent="0.3">
      <c r="A1268" s="1">
        <v>40560</v>
      </c>
      <c r="B1268">
        <v>1.5878000000000001</v>
      </c>
      <c r="C1268">
        <v>1.59541</v>
      </c>
      <c r="D1268">
        <v>1.58348</v>
      </c>
      <c r="E1268">
        <f>(GBPUSD_D1[[#This Row],[High]]+GBPUSD_D1[[#This Row],[Low]])/2</f>
        <v>1.589445</v>
      </c>
      <c r="F1268">
        <f>1/GBPUSD_D1[[#This Row],[Kolumna1]]</f>
        <v>0.62915042672127697</v>
      </c>
      <c r="G1268">
        <v>1.5896300000000001</v>
      </c>
      <c r="H1268">
        <v>109334</v>
      </c>
    </row>
    <row r="1269" spans="1:8" x14ac:dyDescent="0.3">
      <c r="A1269" s="1">
        <v>40561</v>
      </c>
      <c r="B1269">
        <v>1.5896300000000001</v>
      </c>
      <c r="C1269">
        <v>1.6058600000000001</v>
      </c>
      <c r="D1269">
        <v>1.5894999999999999</v>
      </c>
      <c r="E1269">
        <f>(GBPUSD_D1[[#This Row],[High]]+GBPUSD_D1[[#This Row],[Low]])/2</f>
        <v>1.59768</v>
      </c>
      <c r="F1269">
        <f>1/GBPUSD_D1[[#This Row],[Kolumna1]]</f>
        <v>0.62590756597065744</v>
      </c>
      <c r="G1269">
        <v>1.5956699999999999</v>
      </c>
      <c r="H1269">
        <v>149599</v>
      </c>
    </row>
    <row r="1270" spans="1:8" x14ac:dyDescent="0.3">
      <c r="A1270" s="1">
        <v>40562</v>
      </c>
      <c r="B1270">
        <v>1.5956699999999999</v>
      </c>
      <c r="C1270">
        <v>1.60371</v>
      </c>
      <c r="D1270">
        <v>1.5944799999999999</v>
      </c>
      <c r="E1270">
        <f>(GBPUSD_D1[[#This Row],[High]]+GBPUSD_D1[[#This Row],[Low]])/2</f>
        <v>1.5990949999999999</v>
      </c>
      <c r="F1270">
        <f>1/GBPUSD_D1[[#This Row],[Kolumna1]]</f>
        <v>0.62535371569544029</v>
      </c>
      <c r="G1270">
        <v>1.59721</v>
      </c>
      <c r="H1270">
        <v>143050</v>
      </c>
    </row>
    <row r="1271" spans="1:8" x14ac:dyDescent="0.3">
      <c r="A1271" s="1">
        <v>40563</v>
      </c>
      <c r="B1271">
        <v>1.59721</v>
      </c>
      <c r="C1271">
        <v>1.6009</v>
      </c>
      <c r="D1271">
        <v>1.58371</v>
      </c>
      <c r="E1271">
        <f>(GBPUSD_D1[[#This Row],[High]]+GBPUSD_D1[[#This Row],[Low]])/2</f>
        <v>1.5923050000000001</v>
      </c>
      <c r="F1271">
        <f>1/GBPUSD_D1[[#This Row],[Kolumna1]]</f>
        <v>0.62802038554171469</v>
      </c>
      <c r="G1271">
        <v>1.5906100000000001</v>
      </c>
      <c r="H1271">
        <v>149871</v>
      </c>
    </row>
    <row r="1272" spans="1:8" x14ac:dyDescent="0.3">
      <c r="A1272" s="1">
        <v>40564</v>
      </c>
      <c r="B1272">
        <v>1.5906100000000001</v>
      </c>
      <c r="C1272">
        <v>1.60161</v>
      </c>
      <c r="D1272">
        <v>1.58663</v>
      </c>
      <c r="E1272">
        <f>(GBPUSD_D1[[#This Row],[High]]+GBPUSD_D1[[#This Row],[Low]])/2</f>
        <v>1.59412</v>
      </c>
      <c r="F1272">
        <f>1/GBPUSD_D1[[#This Row],[Kolumna1]]</f>
        <v>0.62730534715077912</v>
      </c>
      <c r="G1272">
        <v>1.5995999999999999</v>
      </c>
      <c r="H1272">
        <v>127140</v>
      </c>
    </row>
    <row r="1273" spans="1:8" x14ac:dyDescent="0.3">
      <c r="A1273" s="1">
        <v>40566</v>
      </c>
      <c r="B1273">
        <v>1.6003000000000001</v>
      </c>
      <c r="C1273">
        <v>1.60077</v>
      </c>
      <c r="D1273">
        <v>1.5984</v>
      </c>
      <c r="E1273">
        <f>(GBPUSD_D1[[#This Row],[High]]+GBPUSD_D1[[#This Row],[Low]])/2</f>
        <v>1.599585</v>
      </c>
      <c r="F1273">
        <f>1/GBPUSD_D1[[#This Row],[Kolumna1]]</f>
        <v>0.62516215143302789</v>
      </c>
      <c r="G1273">
        <v>1.5991599999999999</v>
      </c>
      <c r="H1273">
        <v>4018</v>
      </c>
    </row>
    <row r="1274" spans="1:8" x14ac:dyDescent="0.3">
      <c r="A1274" s="1">
        <v>40567</v>
      </c>
      <c r="B1274">
        <v>1.5990200000000001</v>
      </c>
      <c r="C1274">
        <v>1.60137</v>
      </c>
      <c r="D1274">
        <v>1.5920399999999999</v>
      </c>
      <c r="E1274">
        <f>(GBPUSD_D1[[#This Row],[High]]+GBPUSD_D1[[#This Row],[Low]])/2</f>
        <v>1.596705</v>
      </c>
      <c r="F1274">
        <f>1/GBPUSD_D1[[#This Row],[Kolumna1]]</f>
        <v>0.62628976548579729</v>
      </c>
      <c r="G1274">
        <v>1.59829</v>
      </c>
      <c r="H1274">
        <v>115142</v>
      </c>
    </row>
    <row r="1275" spans="1:8" x14ac:dyDescent="0.3">
      <c r="A1275" s="1">
        <v>40568</v>
      </c>
      <c r="B1275">
        <v>1.5983000000000001</v>
      </c>
      <c r="C1275">
        <v>1.6015900000000001</v>
      </c>
      <c r="D1275">
        <v>1.57507</v>
      </c>
      <c r="E1275">
        <f>(GBPUSD_D1[[#This Row],[High]]+GBPUSD_D1[[#This Row],[Low]])/2</f>
        <v>1.58833</v>
      </c>
      <c r="F1275">
        <f>1/GBPUSD_D1[[#This Row],[Kolumna1]]</f>
        <v>0.62959208728664695</v>
      </c>
      <c r="G1275">
        <v>1.5815699999999999</v>
      </c>
      <c r="H1275">
        <v>145159</v>
      </c>
    </row>
    <row r="1276" spans="1:8" x14ac:dyDescent="0.3">
      <c r="A1276" s="1">
        <v>40569</v>
      </c>
      <c r="B1276">
        <v>1.5816399999999999</v>
      </c>
      <c r="C1276">
        <v>1.59351</v>
      </c>
      <c r="D1276">
        <v>1.5768800000000001</v>
      </c>
      <c r="E1276">
        <f>(GBPUSD_D1[[#This Row],[High]]+GBPUSD_D1[[#This Row],[Low]])/2</f>
        <v>1.5851950000000001</v>
      </c>
      <c r="F1276">
        <f>1/GBPUSD_D1[[#This Row],[Kolumna1]]</f>
        <v>0.63083721561069772</v>
      </c>
      <c r="G1276">
        <v>1.59274</v>
      </c>
      <c r="H1276">
        <v>136017</v>
      </c>
    </row>
    <row r="1277" spans="1:8" x14ac:dyDescent="0.3">
      <c r="A1277" s="1">
        <v>40570</v>
      </c>
      <c r="B1277">
        <v>1.5927199999999999</v>
      </c>
      <c r="C1277">
        <v>1.59897</v>
      </c>
      <c r="D1277">
        <v>1.5879399999999999</v>
      </c>
      <c r="E1277">
        <f>(GBPUSD_D1[[#This Row],[High]]+GBPUSD_D1[[#This Row],[Low]])/2</f>
        <v>1.5934550000000001</v>
      </c>
      <c r="F1277">
        <f>1/GBPUSD_D1[[#This Row],[Kolumna1]]</f>
        <v>0.62756714183958751</v>
      </c>
      <c r="G1277">
        <v>1.59229</v>
      </c>
      <c r="H1277">
        <v>130460</v>
      </c>
    </row>
    <row r="1278" spans="1:8" x14ac:dyDescent="0.3">
      <c r="A1278" s="1">
        <v>40571</v>
      </c>
      <c r="B1278">
        <v>1.5922799999999999</v>
      </c>
      <c r="C1278">
        <v>1.5966100000000001</v>
      </c>
      <c r="D1278">
        <v>1.5825199999999999</v>
      </c>
      <c r="E1278">
        <f>(GBPUSD_D1[[#This Row],[High]]+GBPUSD_D1[[#This Row],[Low]])/2</f>
        <v>1.5895649999999999</v>
      </c>
      <c r="F1278">
        <f>1/GBPUSD_D1[[#This Row],[Kolumna1]]</f>
        <v>0.62910293067600265</v>
      </c>
      <c r="G1278">
        <v>1.5857699999999999</v>
      </c>
      <c r="H1278">
        <v>118190</v>
      </c>
    </row>
    <row r="1279" spans="1:8" x14ac:dyDescent="0.3">
      <c r="A1279" s="1">
        <v>40573</v>
      </c>
      <c r="B1279">
        <v>1.58474</v>
      </c>
      <c r="C1279">
        <v>1.5853900000000001</v>
      </c>
      <c r="D1279">
        <v>1.5820700000000001</v>
      </c>
      <c r="E1279">
        <f>(GBPUSD_D1[[#This Row],[High]]+GBPUSD_D1[[#This Row],[Low]])/2</f>
        <v>1.5837300000000001</v>
      </c>
      <c r="F1279">
        <f>1/GBPUSD_D1[[#This Row],[Kolumna1]]</f>
        <v>0.6314207598517424</v>
      </c>
      <c r="G1279">
        <v>1.5826100000000001</v>
      </c>
      <c r="H1279">
        <v>3031</v>
      </c>
    </row>
    <row r="1280" spans="1:8" x14ac:dyDescent="0.3">
      <c r="A1280" s="1">
        <v>40574</v>
      </c>
      <c r="B1280">
        <v>1.58256</v>
      </c>
      <c r="C1280">
        <v>1.60484</v>
      </c>
      <c r="D1280">
        <v>1.5822799999999999</v>
      </c>
      <c r="E1280">
        <f>(GBPUSD_D1[[#This Row],[High]]+GBPUSD_D1[[#This Row],[Low]])/2</f>
        <v>1.5935600000000001</v>
      </c>
      <c r="F1280">
        <f>1/GBPUSD_D1[[#This Row],[Kolumna1]]</f>
        <v>0.62752579131002284</v>
      </c>
      <c r="G1280">
        <v>1.60242</v>
      </c>
      <c r="H1280">
        <v>136218</v>
      </c>
    </row>
    <row r="1281" spans="1:8" x14ac:dyDescent="0.3">
      <c r="A1281" s="1">
        <v>40575</v>
      </c>
      <c r="B1281">
        <v>1.60253</v>
      </c>
      <c r="C1281">
        <v>1.6163400000000001</v>
      </c>
      <c r="D1281">
        <v>1.6023799999999999</v>
      </c>
      <c r="E1281">
        <f>(GBPUSD_D1[[#This Row],[High]]+GBPUSD_D1[[#This Row],[Low]])/2</f>
        <v>1.6093600000000001</v>
      </c>
      <c r="F1281">
        <f>1/GBPUSD_D1[[#This Row],[Kolumna1]]</f>
        <v>0.62136501466421434</v>
      </c>
      <c r="G1281">
        <v>1.6133900000000001</v>
      </c>
      <c r="H1281">
        <v>152338</v>
      </c>
    </row>
    <row r="1282" spans="1:8" x14ac:dyDescent="0.3">
      <c r="A1282" s="1">
        <v>40576</v>
      </c>
      <c r="B1282">
        <v>1.6133299999999999</v>
      </c>
      <c r="C1282">
        <v>1.62303</v>
      </c>
      <c r="D1282">
        <v>1.6127499999999999</v>
      </c>
      <c r="E1282">
        <f>(GBPUSD_D1[[#This Row],[High]]+GBPUSD_D1[[#This Row],[Low]])/2</f>
        <v>1.6178900000000001</v>
      </c>
      <c r="F1282">
        <f>1/GBPUSD_D1[[#This Row],[Kolumna1]]</f>
        <v>0.61808899245313342</v>
      </c>
      <c r="G1282">
        <v>1.6201300000000001</v>
      </c>
      <c r="H1282">
        <v>156652</v>
      </c>
    </row>
    <row r="1283" spans="1:8" x14ac:dyDescent="0.3">
      <c r="A1283" s="1">
        <v>40577</v>
      </c>
      <c r="B1283">
        <v>1.6201700000000001</v>
      </c>
      <c r="C1283">
        <v>1.6277299999999999</v>
      </c>
      <c r="D1283">
        <v>1.61209</v>
      </c>
      <c r="E1283">
        <f>(GBPUSD_D1[[#This Row],[High]]+GBPUSD_D1[[#This Row],[Low]])/2</f>
        <v>1.61991</v>
      </c>
      <c r="F1283">
        <f>1/GBPUSD_D1[[#This Row],[Kolumna1]]</f>
        <v>0.61731824607539931</v>
      </c>
      <c r="G1283">
        <v>1.61328</v>
      </c>
      <c r="H1283">
        <v>159479</v>
      </c>
    </row>
    <row r="1284" spans="1:8" x14ac:dyDescent="0.3">
      <c r="A1284" s="1">
        <v>40578</v>
      </c>
      <c r="B1284">
        <v>1.61334</v>
      </c>
      <c r="C1284">
        <v>1.61713</v>
      </c>
      <c r="D1284">
        <v>1.6035900000000001</v>
      </c>
      <c r="E1284">
        <f>(GBPUSD_D1[[#This Row],[High]]+GBPUSD_D1[[#This Row],[Low]])/2</f>
        <v>1.61036</v>
      </c>
      <c r="F1284">
        <f>1/GBPUSD_D1[[#This Row],[Kolumna1]]</f>
        <v>0.62097915993939246</v>
      </c>
      <c r="G1284">
        <v>1.6109899999999999</v>
      </c>
      <c r="H1284">
        <v>148217</v>
      </c>
    </row>
    <row r="1285" spans="1:8" x14ac:dyDescent="0.3">
      <c r="A1285" s="1">
        <v>40580</v>
      </c>
      <c r="B1285">
        <v>1.60964</v>
      </c>
      <c r="C1285">
        <v>1.6101799999999999</v>
      </c>
      <c r="D1285">
        <v>1.6089800000000001</v>
      </c>
      <c r="E1285">
        <f>(GBPUSD_D1[[#This Row],[High]]+GBPUSD_D1[[#This Row],[Low]])/2</f>
        <v>1.60958</v>
      </c>
      <c r="F1285">
        <f>1/GBPUSD_D1[[#This Row],[Kolumna1]]</f>
        <v>0.62128008548813973</v>
      </c>
      <c r="G1285">
        <v>1.6097399999999999</v>
      </c>
      <c r="H1285">
        <v>3242</v>
      </c>
    </row>
    <row r="1286" spans="1:8" x14ac:dyDescent="0.3">
      <c r="A1286" s="1">
        <v>40581</v>
      </c>
      <c r="B1286">
        <v>1.6097399999999999</v>
      </c>
      <c r="C1286">
        <v>1.6184499999999999</v>
      </c>
      <c r="D1286">
        <v>1.6089199999999999</v>
      </c>
      <c r="E1286">
        <f>(GBPUSD_D1[[#This Row],[High]]+GBPUSD_D1[[#This Row],[Low]])/2</f>
        <v>1.6136849999999998</v>
      </c>
      <c r="F1286">
        <f>1/GBPUSD_D1[[#This Row],[Kolumna1]]</f>
        <v>0.61969963158856911</v>
      </c>
      <c r="G1286">
        <v>1.6125400000000001</v>
      </c>
      <c r="H1286">
        <v>154548</v>
      </c>
    </row>
    <row r="1287" spans="1:8" x14ac:dyDescent="0.3">
      <c r="A1287" s="1">
        <v>40582</v>
      </c>
      <c r="B1287">
        <v>1.6125400000000001</v>
      </c>
      <c r="C1287">
        <v>1.6161700000000001</v>
      </c>
      <c r="D1287">
        <v>1.6027199999999999</v>
      </c>
      <c r="E1287">
        <f>(GBPUSD_D1[[#This Row],[High]]+GBPUSD_D1[[#This Row],[Low]])/2</f>
        <v>1.609445</v>
      </c>
      <c r="F1287">
        <f>1/GBPUSD_D1[[#This Row],[Kolumna1]]</f>
        <v>0.62133219836651765</v>
      </c>
      <c r="G1287">
        <v>1.6063099999999999</v>
      </c>
      <c r="H1287">
        <v>172055</v>
      </c>
    </row>
    <row r="1288" spans="1:8" x14ac:dyDescent="0.3">
      <c r="A1288" s="1">
        <v>40583</v>
      </c>
      <c r="B1288">
        <v>1.6063099999999999</v>
      </c>
      <c r="C1288">
        <v>1.6124000000000001</v>
      </c>
      <c r="D1288">
        <v>1.60324</v>
      </c>
      <c r="E1288">
        <f>(GBPUSD_D1[[#This Row],[High]]+GBPUSD_D1[[#This Row],[Low]])/2</f>
        <v>1.60782</v>
      </c>
      <c r="F1288">
        <f>1/GBPUSD_D1[[#This Row],[Kolumna1]]</f>
        <v>0.62196016967073431</v>
      </c>
      <c r="G1288">
        <v>1.6098399999999999</v>
      </c>
      <c r="H1288">
        <v>149108</v>
      </c>
    </row>
    <row r="1289" spans="1:8" x14ac:dyDescent="0.3">
      <c r="A1289" s="1">
        <v>40584</v>
      </c>
      <c r="B1289">
        <v>1.6098600000000001</v>
      </c>
      <c r="C1289">
        <v>1.6136999999999999</v>
      </c>
      <c r="D1289">
        <v>1.6005499999999999</v>
      </c>
      <c r="E1289">
        <f>(GBPUSD_D1[[#This Row],[High]]+GBPUSD_D1[[#This Row],[Low]])/2</f>
        <v>1.6071249999999999</v>
      </c>
      <c r="F1289">
        <f>1/GBPUSD_D1[[#This Row],[Kolumna1]]</f>
        <v>0.62222913587928763</v>
      </c>
      <c r="G1289">
        <v>1.6094900000000001</v>
      </c>
      <c r="H1289">
        <v>153882</v>
      </c>
    </row>
    <row r="1290" spans="1:8" x14ac:dyDescent="0.3">
      <c r="A1290" s="1">
        <v>40585</v>
      </c>
      <c r="B1290">
        <v>1.6094599999999999</v>
      </c>
      <c r="C1290">
        <v>1.6112200000000001</v>
      </c>
      <c r="D1290">
        <v>1.5962799999999999</v>
      </c>
      <c r="E1290">
        <f>(GBPUSD_D1[[#This Row],[High]]+GBPUSD_D1[[#This Row],[Low]])/2</f>
        <v>1.60375</v>
      </c>
      <c r="F1290">
        <f>1/GBPUSD_D1[[#This Row],[Kolumna1]]</f>
        <v>0.62353858144972718</v>
      </c>
      <c r="G1290">
        <v>1.6005</v>
      </c>
      <c r="H1290">
        <v>147436</v>
      </c>
    </row>
    <row r="1291" spans="1:8" x14ac:dyDescent="0.3">
      <c r="A1291" s="1">
        <v>40587</v>
      </c>
      <c r="B1291">
        <v>1.5985100000000001</v>
      </c>
      <c r="C1291">
        <v>1.6007199999999999</v>
      </c>
      <c r="D1291">
        <v>1.5982099999999999</v>
      </c>
      <c r="E1291">
        <f>(GBPUSD_D1[[#This Row],[High]]+GBPUSD_D1[[#This Row],[Low]])/2</f>
        <v>1.5994649999999999</v>
      </c>
      <c r="F1291">
        <f>1/GBPUSD_D1[[#This Row],[Kolumna1]]</f>
        <v>0.62520905427752405</v>
      </c>
      <c r="G1291">
        <v>1.60002</v>
      </c>
      <c r="H1291">
        <v>3663</v>
      </c>
    </row>
    <row r="1292" spans="1:8" x14ac:dyDescent="0.3">
      <c r="A1292" s="1">
        <v>40588</v>
      </c>
      <c r="B1292">
        <v>1.60002</v>
      </c>
      <c r="C1292">
        <v>1.60768</v>
      </c>
      <c r="D1292">
        <v>1.5980799999999999</v>
      </c>
      <c r="E1292">
        <f>(GBPUSD_D1[[#This Row],[High]]+GBPUSD_D1[[#This Row],[Low]])/2</f>
        <v>1.6028799999999999</v>
      </c>
      <c r="F1292">
        <f>1/GBPUSD_D1[[#This Row],[Kolumna1]]</f>
        <v>0.62387702136154921</v>
      </c>
      <c r="G1292">
        <v>1.6023700000000001</v>
      </c>
      <c r="H1292">
        <v>173086</v>
      </c>
    </row>
    <row r="1293" spans="1:8" x14ac:dyDescent="0.3">
      <c r="A1293" s="1">
        <v>40589</v>
      </c>
      <c r="B1293">
        <v>1.6023700000000001</v>
      </c>
      <c r="C1293">
        <v>1.61704</v>
      </c>
      <c r="D1293">
        <v>1.6006800000000001</v>
      </c>
      <c r="E1293">
        <f>(GBPUSD_D1[[#This Row],[High]]+GBPUSD_D1[[#This Row],[Low]])/2</f>
        <v>1.60886</v>
      </c>
      <c r="F1293">
        <f>1/GBPUSD_D1[[#This Row],[Kolumna1]]</f>
        <v>0.62155812189997883</v>
      </c>
      <c r="G1293">
        <v>1.6133</v>
      </c>
      <c r="H1293">
        <v>200060</v>
      </c>
    </row>
    <row r="1294" spans="1:8" x14ac:dyDescent="0.3">
      <c r="A1294" s="1">
        <v>40590</v>
      </c>
      <c r="B1294">
        <v>1.6133</v>
      </c>
      <c r="C1294">
        <v>1.61843</v>
      </c>
      <c r="D1294">
        <v>1.5986</v>
      </c>
      <c r="E1294">
        <f>(GBPUSD_D1[[#This Row],[High]]+GBPUSD_D1[[#This Row],[Low]])/2</f>
        <v>1.6085150000000001</v>
      </c>
      <c r="F1294">
        <f>1/GBPUSD_D1[[#This Row],[Kolumna1]]</f>
        <v>0.62169143588962483</v>
      </c>
      <c r="G1294">
        <v>1.6090899999999999</v>
      </c>
      <c r="H1294">
        <v>201908</v>
      </c>
    </row>
    <row r="1295" spans="1:8" x14ac:dyDescent="0.3">
      <c r="A1295" s="1">
        <v>40591</v>
      </c>
      <c r="B1295">
        <v>1.60907</v>
      </c>
      <c r="C1295">
        <v>1.61856</v>
      </c>
      <c r="D1295">
        <v>1.6074999999999999</v>
      </c>
      <c r="E1295">
        <f>(GBPUSD_D1[[#This Row],[High]]+GBPUSD_D1[[#This Row],[Low]])/2</f>
        <v>1.61303</v>
      </c>
      <c r="F1295">
        <f>1/GBPUSD_D1[[#This Row],[Kolumna1]]</f>
        <v>0.61995127183003418</v>
      </c>
      <c r="G1295">
        <v>1.61751</v>
      </c>
      <c r="H1295">
        <v>186917</v>
      </c>
    </row>
    <row r="1296" spans="1:8" x14ac:dyDescent="0.3">
      <c r="A1296" s="1">
        <v>40592</v>
      </c>
      <c r="B1296">
        <v>1.61751</v>
      </c>
      <c r="C1296">
        <v>1.62625</v>
      </c>
      <c r="D1296">
        <v>1.6147800000000001</v>
      </c>
      <c r="E1296">
        <f>(GBPUSD_D1[[#This Row],[High]]+GBPUSD_D1[[#This Row],[Low]])/2</f>
        <v>1.6205150000000001</v>
      </c>
      <c r="F1296">
        <f>1/GBPUSD_D1[[#This Row],[Kolumna1]]</f>
        <v>0.61708777765093192</v>
      </c>
      <c r="G1296">
        <v>1.6250100000000001</v>
      </c>
      <c r="H1296">
        <v>175026</v>
      </c>
    </row>
    <row r="1297" spans="1:8" x14ac:dyDescent="0.3">
      <c r="A1297" s="1">
        <v>40594</v>
      </c>
      <c r="B1297">
        <v>1.6254900000000001</v>
      </c>
      <c r="C1297">
        <v>1.6257200000000001</v>
      </c>
      <c r="D1297">
        <v>1.62402</v>
      </c>
      <c r="E1297">
        <f>(GBPUSD_D1[[#This Row],[High]]+GBPUSD_D1[[#This Row],[Low]])/2</f>
        <v>1.62487</v>
      </c>
      <c r="F1297">
        <f>1/GBPUSD_D1[[#This Row],[Kolumna1]]</f>
        <v>0.61543385009262275</v>
      </c>
      <c r="G1297">
        <v>1.62477</v>
      </c>
      <c r="H1297">
        <v>3656</v>
      </c>
    </row>
    <row r="1298" spans="1:8" x14ac:dyDescent="0.3">
      <c r="A1298" s="1">
        <v>40595</v>
      </c>
      <c r="B1298">
        <v>1.62477</v>
      </c>
      <c r="C1298">
        <v>1.6251599999999999</v>
      </c>
      <c r="D1298">
        <v>1.6203399999999999</v>
      </c>
      <c r="E1298">
        <f>(GBPUSD_D1[[#This Row],[High]]+GBPUSD_D1[[#This Row],[Low]])/2</f>
        <v>1.6227499999999999</v>
      </c>
      <c r="F1298">
        <f>1/GBPUSD_D1[[#This Row],[Kolumna1]]</f>
        <v>0.61623786781697742</v>
      </c>
      <c r="G1298">
        <v>1.6226700000000001</v>
      </c>
      <c r="H1298">
        <v>119858</v>
      </c>
    </row>
    <row r="1299" spans="1:8" x14ac:dyDescent="0.3">
      <c r="A1299" s="1">
        <v>40596</v>
      </c>
      <c r="B1299">
        <v>1.6226700000000001</v>
      </c>
      <c r="C1299">
        <v>1.62279</v>
      </c>
      <c r="D1299">
        <v>1.61005</v>
      </c>
      <c r="E1299">
        <f>(GBPUSD_D1[[#This Row],[High]]+GBPUSD_D1[[#This Row],[Low]])/2</f>
        <v>1.61642</v>
      </c>
      <c r="F1299">
        <f>1/GBPUSD_D1[[#This Row],[Kolumna1]]</f>
        <v>0.61865109315648159</v>
      </c>
      <c r="G1299">
        <v>1.61574</v>
      </c>
      <c r="H1299">
        <v>197235</v>
      </c>
    </row>
    <row r="1300" spans="1:8" x14ac:dyDescent="0.3">
      <c r="A1300" s="1">
        <v>40597</v>
      </c>
      <c r="B1300">
        <v>1.61574</v>
      </c>
      <c r="C1300">
        <v>1.62731</v>
      </c>
      <c r="D1300">
        <v>1.6155900000000001</v>
      </c>
      <c r="E1300">
        <f>(GBPUSD_D1[[#This Row],[High]]+GBPUSD_D1[[#This Row],[Low]])/2</f>
        <v>1.6214500000000001</v>
      </c>
      <c r="F1300">
        <f>1/GBPUSD_D1[[#This Row],[Kolumna1]]</f>
        <v>0.61673193746338151</v>
      </c>
      <c r="G1300">
        <v>1.6231800000000001</v>
      </c>
      <c r="H1300">
        <v>189964</v>
      </c>
    </row>
    <row r="1301" spans="1:8" x14ac:dyDescent="0.3">
      <c r="A1301" s="1">
        <v>40598</v>
      </c>
      <c r="B1301">
        <v>1.6231800000000001</v>
      </c>
      <c r="C1301">
        <v>1.6253899999999999</v>
      </c>
      <c r="D1301">
        <v>1.6084400000000001</v>
      </c>
      <c r="E1301">
        <f>(GBPUSD_D1[[#This Row],[High]]+GBPUSD_D1[[#This Row],[Low]])/2</f>
        <v>1.6169150000000001</v>
      </c>
      <c r="F1301">
        <f>1/GBPUSD_D1[[#This Row],[Kolumna1]]</f>
        <v>0.61846170021306002</v>
      </c>
      <c r="G1301">
        <v>1.6142099999999999</v>
      </c>
      <c r="H1301">
        <v>205192</v>
      </c>
    </row>
    <row r="1302" spans="1:8" x14ac:dyDescent="0.3">
      <c r="A1302" s="1">
        <v>40599</v>
      </c>
      <c r="B1302">
        <v>1.6142099999999999</v>
      </c>
      <c r="C1302">
        <v>1.61599</v>
      </c>
      <c r="D1302">
        <v>1.60304</v>
      </c>
      <c r="E1302">
        <f>(GBPUSD_D1[[#This Row],[High]]+GBPUSD_D1[[#This Row],[Low]])/2</f>
        <v>1.609515</v>
      </c>
      <c r="F1302">
        <f>1/GBPUSD_D1[[#This Row],[Kolumna1]]</f>
        <v>0.62130517578276689</v>
      </c>
      <c r="G1302">
        <v>1.6116299999999999</v>
      </c>
      <c r="H1302">
        <v>171939</v>
      </c>
    </row>
    <row r="1303" spans="1:8" x14ac:dyDescent="0.3">
      <c r="A1303" s="1">
        <v>40601</v>
      </c>
      <c r="B1303">
        <v>1.6115699999999999</v>
      </c>
      <c r="C1303">
        <v>1.6115699999999999</v>
      </c>
      <c r="D1303">
        <v>1.6079699999999999</v>
      </c>
      <c r="E1303">
        <f>(GBPUSD_D1[[#This Row],[High]]+GBPUSD_D1[[#This Row],[Low]])/2</f>
        <v>1.6097699999999999</v>
      </c>
      <c r="F1303">
        <f>1/GBPUSD_D1[[#This Row],[Kolumna1]]</f>
        <v>0.62120675624468091</v>
      </c>
      <c r="G1303">
        <v>1.6096699999999999</v>
      </c>
      <c r="H1303">
        <v>5170</v>
      </c>
    </row>
    <row r="1304" spans="1:8" x14ac:dyDescent="0.3">
      <c r="A1304" s="1">
        <v>40602</v>
      </c>
      <c r="B1304">
        <v>1.6096699999999999</v>
      </c>
      <c r="C1304">
        <v>1.62758</v>
      </c>
      <c r="D1304">
        <v>1.60714</v>
      </c>
      <c r="E1304">
        <f>(GBPUSD_D1[[#This Row],[High]]+GBPUSD_D1[[#This Row],[Low]])/2</f>
        <v>1.6173600000000001</v>
      </c>
      <c r="F1304">
        <f>1/GBPUSD_D1[[#This Row],[Kolumna1]]</f>
        <v>0.61829153682544391</v>
      </c>
      <c r="G1304">
        <v>1.6267400000000001</v>
      </c>
      <c r="H1304">
        <v>193111</v>
      </c>
    </row>
    <row r="1305" spans="1:8" x14ac:dyDescent="0.3">
      <c r="A1305" s="1">
        <v>40603</v>
      </c>
      <c r="B1305">
        <v>1.62679</v>
      </c>
      <c r="C1305">
        <v>1.63289</v>
      </c>
      <c r="D1305">
        <v>1.6250800000000001</v>
      </c>
      <c r="E1305">
        <f>(GBPUSD_D1[[#This Row],[High]]+GBPUSD_D1[[#This Row],[Low]])/2</f>
        <v>1.6289850000000001</v>
      </c>
      <c r="F1305">
        <f>1/GBPUSD_D1[[#This Row],[Kolumna1]]</f>
        <v>0.61387919471327235</v>
      </c>
      <c r="G1305">
        <v>1.6255900000000001</v>
      </c>
      <c r="H1305">
        <v>196666</v>
      </c>
    </row>
    <row r="1306" spans="1:8" x14ac:dyDescent="0.3">
      <c r="A1306" s="1">
        <v>40604</v>
      </c>
      <c r="B1306">
        <v>1.6255900000000001</v>
      </c>
      <c r="C1306">
        <v>1.6343799999999999</v>
      </c>
      <c r="D1306">
        <v>1.62144</v>
      </c>
      <c r="E1306">
        <f>(GBPUSD_D1[[#This Row],[High]]+GBPUSD_D1[[#This Row],[Low]])/2</f>
        <v>1.62791</v>
      </c>
      <c r="F1306">
        <f>1/GBPUSD_D1[[#This Row],[Kolumna1]]</f>
        <v>0.61428457347150645</v>
      </c>
      <c r="G1306">
        <v>1.6328199999999999</v>
      </c>
      <c r="H1306">
        <v>177084</v>
      </c>
    </row>
    <row r="1307" spans="1:8" x14ac:dyDescent="0.3">
      <c r="A1307" s="1">
        <v>40605</v>
      </c>
      <c r="B1307">
        <v>1.63289</v>
      </c>
      <c r="C1307">
        <v>1.6333200000000001</v>
      </c>
      <c r="D1307">
        <v>1.6252599999999999</v>
      </c>
      <c r="E1307">
        <f>(GBPUSD_D1[[#This Row],[High]]+GBPUSD_D1[[#This Row],[Low]])/2</f>
        <v>1.6292900000000001</v>
      </c>
      <c r="F1307">
        <f>1/GBPUSD_D1[[#This Row],[Kolumna1]]</f>
        <v>0.61376427769150976</v>
      </c>
      <c r="G1307">
        <v>1.62744</v>
      </c>
      <c r="H1307">
        <v>176542</v>
      </c>
    </row>
    <row r="1308" spans="1:8" x14ac:dyDescent="0.3">
      <c r="A1308" s="1">
        <v>40606</v>
      </c>
      <c r="B1308">
        <v>1.62744</v>
      </c>
      <c r="C1308">
        <v>1.6305000000000001</v>
      </c>
      <c r="D1308">
        <v>1.6234900000000001</v>
      </c>
      <c r="E1308">
        <f>(GBPUSD_D1[[#This Row],[High]]+GBPUSD_D1[[#This Row],[Low]])/2</f>
        <v>1.626995</v>
      </c>
      <c r="F1308">
        <f>1/GBPUSD_D1[[#This Row],[Kolumna1]]</f>
        <v>0.614630038813887</v>
      </c>
      <c r="G1308">
        <v>1.62666</v>
      </c>
      <c r="H1308">
        <v>156332</v>
      </c>
    </row>
    <row r="1309" spans="1:8" x14ac:dyDescent="0.3">
      <c r="A1309" s="1">
        <v>40608</v>
      </c>
      <c r="B1309">
        <v>1.62754</v>
      </c>
      <c r="C1309">
        <v>1.62819</v>
      </c>
      <c r="D1309">
        <v>1.6264000000000001</v>
      </c>
      <c r="E1309">
        <f>(GBPUSD_D1[[#This Row],[High]]+GBPUSD_D1[[#This Row],[Low]])/2</f>
        <v>1.6272950000000002</v>
      </c>
      <c r="F1309">
        <f>1/GBPUSD_D1[[#This Row],[Kolumna1]]</f>
        <v>0.61451672868164653</v>
      </c>
      <c r="G1309">
        <v>1.6264099999999999</v>
      </c>
      <c r="H1309">
        <v>3664</v>
      </c>
    </row>
    <row r="1310" spans="1:8" x14ac:dyDescent="0.3">
      <c r="A1310" s="1">
        <v>40609</v>
      </c>
      <c r="B1310">
        <v>1.6264099999999999</v>
      </c>
      <c r="C1310">
        <v>1.63409</v>
      </c>
      <c r="D1310">
        <v>1.61822</v>
      </c>
      <c r="E1310">
        <f>(GBPUSD_D1[[#This Row],[High]]+GBPUSD_D1[[#This Row],[Low]])/2</f>
        <v>1.626155</v>
      </c>
      <c r="F1310">
        <f>1/GBPUSD_D1[[#This Row],[Kolumna1]]</f>
        <v>0.61494752960203669</v>
      </c>
      <c r="G1310">
        <v>1.6194500000000001</v>
      </c>
      <c r="H1310">
        <v>160516</v>
      </c>
    </row>
    <row r="1311" spans="1:8" x14ac:dyDescent="0.3">
      <c r="A1311" s="1">
        <v>40610</v>
      </c>
      <c r="B1311">
        <v>1.6194500000000001</v>
      </c>
      <c r="C1311">
        <v>1.62077</v>
      </c>
      <c r="D1311">
        <v>1.6125</v>
      </c>
      <c r="E1311">
        <f>(GBPUSD_D1[[#This Row],[High]]+GBPUSD_D1[[#This Row],[Low]])/2</f>
        <v>1.616635</v>
      </c>
      <c r="F1311">
        <f>1/GBPUSD_D1[[#This Row],[Kolumna1]]</f>
        <v>0.6185688173273497</v>
      </c>
      <c r="G1311">
        <v>1.61592</v>
      </c>
      <c r="H1311">
        <v>117383</v>
      </c>
    </row>
    <row r="1312" spans="1:8" x14ac:dyDescent="0.3">
      <c r="A1312" s="1">
        <v>40611</v>
      </c>
      <c r="B1312">
        <v>1.61592</v>
      </c>
      <c r="C1312">
        <v>1.62426</v>
      </c>
      <c r="D1312">
        <v>1.61374</v>
      </c>
      <c r="E1312">
        <f>(GBPUSD_D1[[#This Row],[High]]+GBPUSD_D1[[#This Row],[Low]])/2</f>
        <v>1.619</v>
      </c>
      <c r="F1312">
        <f>1/GBPUSD_D1[[#This Row],[Kolumna1]]</f>
        <v>0.61766522544780733</v>
      </c>
      <c r="G1312">
        <v>1.6201000000000001</v>
      </c>
      <c r="H1312">
        <v>161445</v>
      </c>
    </row>
    <row r="1313" spans="1:8" x14ac:dyDescent="0.3">
      <c r="A1313" s="1">
        <v>40612</v>
      </c>
      <c r="B1313">
        <v>1.62008</v>
      </c>
      <c r="C1313">
        <v>1.6212299999999999</v>
      </c>
      <c r="D1313">
        <v>1.60381</v>
      </c>
      <c r="E1313">
        <f>(GBPUSD_D1[[#This Row],[High]]+GBPUSD_D1[[#This Row],[Low]])/2</f>
        <v>1.61252</v>
      </c>
      <c r="F1313">
        <f>1/GBPUSD_D1[[#This Row],[Kolumna1]]</f>
        <v>0.62014734700964946</v>
      </c>
      <c r="G1313">
        <v>1.6063799999999999</v>
      </c>
      <c r="H1313">
        <v>192900</v>
      </c>
    </row>
    <row r="1314" spans="1:8" x14ac:dyDescent="0.3">
      <c r="A1314" s="1">
        <v>40613</v>
      </c>
      <c r="B1314">
        <v>1.60642</v>
      </c>
      <c r="C1314">
        <v>1.60869</v>
      </c>
      <c r="D1314">
        <v>1.5976600000000001</v>
      </c>
      <c r="E1314">
        <f>(GBPUSD_D1[[#This Row],[High]]+GBPUSD_D1[[#This Row],[Low]])/2</f>
        <v>1.603175</v>
      </c>
      <c r="F1314">
        <f>1/GBPUSD_D1[[#This Row],[Kolumna1]]</f>
        <v>0.62376222184103414</v>
      </c>
      <c r="G1314">
        <v>1.6079600000000001</v>
      </c>
      <c r="H1314">
        <v>183247</v>
      </c>
    </row>
    <row r="1315" spans="1:8" x14ac:dyDescent="0.3">
      <c r="A1315" s="1">
        <v>40615</v>
      </c>
      <c r="B1315">
        <v>1.6087499999999999</v>
      </c>
      <c r="C1315">
        <v>1.6096299999999999</v>
      </c>
      <c r="D1315">
        <v>1.6062399999999999</v>
      </c>
      <c r="E1315">
        <f>(GBPUSD_D1[[#This Row],[High]]+GBPUSD_D1[[#This Row],[Low]])/2</f>
        <v>1.6079349999999999</v>
      </c>
      <c r="F1315">
        <f>1/GBPUSD_D1[[#This Row],[Kolumna1]]</f>
        <v>0.62191568689032828</v>
      </c>
      <c r="G1315">
        <v>1.6068499999999999</v>
      </c>
      <c r="H1315">
        <v>15056</v>
      </c>
    </row>
    <row r="1316" spans="1:8" x14ac:dyDescent="0.3">
      <c r="A1316" s="1">
        <v>40616</v>
      </c>
      <c r="B1316">
        <v>1.6068499999999999</v>
      </c>
      <c r="C1316">
        <v>1.6198600000000001</v>
      </c>
      <c r="D1316">
        <v>1.6026800000000001</v>
      </c>
      <c r="E1316">
        <f>(GBPUSD_D1[[#This Row],[High]]+GBPUSD_D1[[#This Row],[Low]])/2</f>
        <v>1.6112700000000002</v>
      </c>
      <c r="F1316">
        <f>1/GBPUSD_D1[[#This Row],[Kolumna1]]</f>
        <v>0.62062844836681619</v>
      </c>
      <c r="G1316">
        <v>1.617</v>
      </c>
      <c r="H1316">
        <v>181795</v>
      </c>
    </row>
    <row r="1317" spans="1:8" x14ac:dyDescent="0.3">
      <c r="A1317" s="1">
        <v>40617</v>
      </c>
      <c r="B1317">
        <v>1.617</v>
      </c>
      <c r="C1317">
        <v>1.61842</v>
      </c>
      <c r="D1317">
        <v>1.5977399999999999</v>
      </c>
      <c r="E1317">
        <f>(GBPUSD_D1[[#This Row],[High]]+GBPUSD_D1[[#This Row],[Low]])/2</f>
        <v>1.60808</v>
      </c>
      <c r="F1317">
        <f>1/GBPUSD_D1[[#This Row],[Kolumna1]]</f>
        <v>0.62185960897467785</v>
      </c>
      <c r="G1317">
        <v>1.60697</v>
      </c>
      <c r="H1317">
        <v>240613</v>
      </c>
    </row>
    <row r="1318" spans="1:8" x14ac:dyDescent="0.3">
      <c r="A1318" s="1">
        <v>40618</v>
      </c>
      <c r="B1318">
        <v>1.60697</v>
      </c>
      <c r="C1318">
        <v>1.6130800000000001</v>
      </c>
      <c r="D1318">
        <v>1.5981000000000001</v>
      </c>
      <c r="E1318">
        <f>(GBPUSD_D1[[#This Row],[High]]+GBPUSD_D1[[#This Row],[Low]])/2</f>
        <v>1.6055900000000001</v>
      </c>
      <c r="F1318">
        <f>1/GBPUSD_D1[[#This Row],[Kolumna1]]</f>
        <v>0.6228240086198843</v>
      </c>
      <c r="G1318">
        <v>1.5988899999999999</v>
      </c>
      <c r="H1318">
        <v>223236</v>
      </c>
    </row>
    <row r="1319" spans="1:8" x14ac:dyDescent="0.3">
      <c r="A1319" s="1">
        <v>40619</v>
      </c>
      <c r="B1319">
        <v>1.5988899999999999</v>
      </c>
      <c r="C1319">
        <v>1.6169500000000001</v>
      </c>
      <c r="D1319">
        <v>1.59823</v>
      </c>
      <c r="E1319">
        <f>(GBPUSD_D1[[#This Row],[High]]+GBPUSD_D1[[#This Row],[Low]])/2</f>
        <v>1.6075900000000001</v>
      </c>
      <c r="F1319">
        <f>1/GBPUSD_D1[[#This Row],[Kolumna1]]</f>
        <v>0.62204915432417462</v>
      </c>
      <c r="G1319">
        <v>1.6144799999999999</v>
      </c>
      <c r="H1319">
        <v>217720</v>
      </c>
    </row>
    <row r="1320" spans="1:8" x14ac:dyDescent="0.3">
      <c r="A1320" s="1">
        <v>40620</v>
      </c>
      <c r="B1320">
        <v>1.6144799999999999</v>
      </c>
      <c r="C1320">
        <v>1.6255900000000001</v>
      </c>
      <c r="D1320">
        <v>1.6060000000000001</v>
      </c>
      <c r="E1320">
        <f>(GBPUSD_D1[[#This Row],[High]]+GBPUSD_D1[[#This Row],[Low]])/2</f>
        <v>1.6157950000000001</v>
      </c>
      <c r="F1320">
        <f>1/GBPUSD_D1[[#This Row],[Kolumna1]]</f>
        <v>0.61889039141722801</v>
      </c>
      <c r="G1320">
        <v>1.62296</v>
      </c>
      <c r="H1320">
        <v>201950</v>
      </c>
    </row>
    <row r="1321" spans="1:8" x14ac:dyDescent="0.3">
      <c r="A1321" s="1">
        <v>40622</v>
      </c>
      <c r="B1321">
        <v>1.6230100000000001</v>
      </c>
      <c r="C1321">
        <v>1.62344</v>
      </c>
      <c r="D1321">
        <v>1.6210899999999999</v>
      </c>
      <c r="E1321">
        <f>(GBPUSD_D1[[#This Row],[High]]+GBPUSD_D1[[#This Row],[Low]])/2</f>
        <v>1.6222650000000001</v>
      </c>
      <c r="F1321">
        <f>1/GBPUSD_D1[[#This Row],[Kolumna1]]</f>
        <v>0.61642210119801633</v>
      </c>
      <c r="G1321">
        <v>1.62215</v>
      </c>
      <c r="H1321">
        <v>10037</v>
      </c>
    </row>
    <row r="1322" spans="1:8" x14ac:dyDescent="0.3">
      <c r="A1322" s="1">
        <v>40623</v>
      </c>
      <c r="B1322">
        <v>1.62215</v>
      </c>
      <c r="C1322">
        <v>1.6327</v>
      </c>
      <c r="D1322">
        <v>1.6203000000000001</v>
      </c>
      <c r="E1322">
        <f>(GBPUSD_D1[[#This Row],[High]]+GBPUSD_D1[[#This Row],[Low]])/2</f>
        <v>1.6265000000000001</v>
      </c>
      <c r="F1322">
        <f>1/GBPUSD_D1[[#This Row],[Kolumna1]]</f>
        <v>0.61481709191515521</v>
      </c>
      <c r="G1322">
        <v>1.6307</v>
      </c>
      <c r="H1322">
        <v>167416</v>
      </c>
    </row>
    <row r="1323" spans="1:8" x14ac:dyDescent="0.3">
      <c r="A1323" s="1">
        <v>40624</v>
      </c>
      <c r="B1323">
        <v>1.63076</v>
      </c>
      <c r="C1323">
        <v>1.6400300000000001</v>
      </c>
      <c r="D1323">
        <v>1.62921</v>
      </c>
      <c r="E1323">
        <f>(GBPUSD_D1[[#This Row],[High]]+GBPUSD_D1[[#This Row],[Low]])/2</f>
        <v>1.63462</v>
      </c>
      <c r="F1323">
        <f>1/GBPUSD_D1[[#This Row],[Kolumna1]]</f>
        <v>0.61176297855159001</v>
      </c>
      <c r="G1323">
        <v>1.6357900000000001</v>
      </c>
      <c r="H1323">
        <v>167186</v>
      </c>
    </row>
    <row r="1324" spans="1:8" x14ac:dyDescent="0.3">
      <c r="A1324" s="1">
        <v>40625</v>
      </c>
      <c r="B1324">
        <v>1.6357900000000001</v>
      </c>
      <c r="C1324">
        <v>1.63839</v>
      </c>
      <c r="D1324">
        <v>1.62181</v>
      </c>
      <c r="E1324">
        <f>(GBPUSD_D1[[#This Row],[High]]+GBPUSD_D1[[#This Row],[Low]])/2</f>
        <v>1.6301000000000001</v>
      </c>
      <c r="F1324">
        <f>1/GBPUSD_D1[[#This Row],[Kolumna1]]</f>
        <v>0.61345929697564561</v>
      </c>
      <c r="G1324">
        <v>1.6245799999999999</v>
      </c>
      <c r="H1324">
        <v>178585</v>
      </c>
    </row>
    <row r="1325" spans="1:8" x14ac:dyDescent="0.3">
      <c r="A1325" s="1">
        <v>40626</v>
      </c>
      <c r="B1325">
        <v>1.62462</v>
      </c>
      <c r="C1325">
        <v>1.6266400000000001</v>
      </c>
      <c r="D1325">
        <v>1.6091200000000001</v>
      </c>
      <c r="E1325">
        <f>(GBPUSD_D1[[#This Row],[High]]+GBPUSD_D1[[#This Row],[Low]])/2</f>
        <v>1.61788</v>
      </c>
      <c r="F1325">
        <f>1/GBPUSD_D1[[#This Row],[Kolumna1]]</f>
        <v>0.61809281281677253</v>
      </c>
      <c r="G1325">
        <v>1.61182</v>
      </c>
      <c r="H1325">
        <v>173114</v>
      </c>
    </row>
    <row r="1326" spans="1:8" x14ac:dyDescent="0.3">
      <c r="A1326" s="1">
        <v>40627</v>
      </c>
      <c r="B1326">
        <v>1.61181</v>
      </c>
      <c r="C1326">
        <v>1.6141000000000001</v>
      </c>
      <c r="D1326">
        <v>1.6007199999999999</v>
      </c>
      <c r="E1326">
        <f>(GBPUSD_D1[[#This Row],[High]]+GBPUSD_D1[[#This Row],[Low]])/2</f>
        <v>1.60741</v>
      </c>
      <c r="F1326">
        <f>1/GBPUSD_D1[[#This Row],[Kolumna1]]</f>
        <v>0.6221188122507636</v>
      </c>
      <c r="G1326">
        <v>1.60385</v>
      </c>
      <c r="H1326">
        <v>156449</v>
      </c>
    </row>
    <row r="1327" spans="1:8" x14ac:dyDescent="0.3">
      <c r="A1327" s="1">
        <v>40629</v>
      </c>
      <c r="B1327">
        <v>1.6000300000000001</v>
      </c>
      <c r="C1327">
        <v>1.60171</v>
      </c>
      <c r="D1327">
        <v>1.59979</v>
      </c>
      <c r="E1327">
        <f>(GBPUSD_D1[[#This Row],[High]]+GBPUSD_D1[[#This Row],[Low]])/2</f>
        <v>1.6007500000000001</v>
      </c>
      <c r="F1327">
        <f>1/GBPUSD_D1[[#This Row],[Kolumna1]]</f>
        <v>0.62470716851475872</v>
      </c>
      <c r="G1327">
        <v>1.6010800000000001</v>
      </c>
      <c r="H1327">
        <v>6432</v>
      </c>
    </row>
    <row r="1328" spans="1:8" x14ac:dyDescent="0.3">
      <c r="A1328" s="1">
        <v>40630</v>
      </c>
      <c r="B1328">
        <v>1.6010800000000001</v>
      </c>
      <c r="C1328">
        <v>1.60372</v>
      </c>
      <c r="D1328">
        <v>1.5935999999999999</v>
      </c>
      <c r="E1328">
        <f>(GBPUSD_D1[[#This Row],[High]]+GBPUSD_D1[[#This Row],[Low]])/2</f>
        <v>1.59866</v>
      </c>
      <c r="F1328">
        <f>1/GBPUSD_D1[[#This Row],[Kolumna1]]</f>
        <v>0.6255238762463563</v>
      </c>
      <c r="G1328">
        <v>1.5980099999999999</v>
      </c>
      <c r="H1328">
        <v>160010</v>
      </c>
    </row>
    <row r="1329" spans="1:8" x14ac:dyDescent="0.3">
      <c r="A1329" s="1">
        <v>40631</v>
      </c>
      <c r="B1329">
        <v>1.5980099999999999</v>
      </c>
      <c r="C1329">
        <v>1.60423</v>
      </c>
      <c r="D1329">
        <v>1.59422</v>
      </c>
      <c r="E1329">
        <f>(GBPUSD_D1[[#This Row],[High]]+GBPUSD_D1[[#This Row],[Low]])/2</f>
        <v>1.5992250000000001</v>
      </c>
      <c r="F1329">
        <f>1/GBPUSD_D1[[#This Row],[Kolumna1]]</f>
        <v>0.62530288108302456</v>
      </c>
      <c r="G1329">
        <v>1.60181</v>
      </c>
      <c r="H1329">
        <v>161586</v>
      </c>
    </row>
    <row r="1330" spans="1:8" x14ac:dyDescent="0.3">
      <c r="A1330" s="1">
        <v>40632</v>
      </c>
      <c r="B1330">
        <v>1.60181</v>
      </c>
      <c r="C1330">
        <v>1.6082700000000001</v>
      </c>
      <c r="D1330">
        <v>1.5978399999999999</v>
      </c>
      <c r="E1330">
        <f>(GBPUSD_D1[[#This Row],[High]]+GBPUSD_D1[[#This Row],[Low]])/2</f>
        <v>1.6030549999999999</v>
      </c>
      <c r="F1330">
        <f>1/GBPUSD_D1[[#This Row],[Kolumna1]]</f>
        <v>0.62380891485320222</v>
      </c>
      <c r="G1330">
        <v>1.60806</v>
      </c>
      <c r="H1330">
        <v>179894</v>
      </c>
    </row>
    <row r="1331" spans="1:8" x14ac:dyDescent="0.3">
      <c r="A1331" s="1">
        <v>40633</v>
      </c>
      <c r="B1331">
        <v>1.60806</v>
      </c>
      <c r="C1331">
        <v>1.61504</v>
      </c>
      <c r="D1331">
        <v>1.6015699999999999</v>
      </c>
      <c r="E1331">
        <f>(GBPUSD_D1[[#This Row],[High]]+GBPUSD_D1[[#This Row],[Low]])/2</f>
        <v>1.6083050000000001</v>
      </c>
      <c r="F1331">
        <f>1/GBPUSD_D1[[#This Row],[Kolumna1]]</f>
        <v>0.62177261153823427</v>
      </c>
      <c r="G1331">
        <v>1.6022000000000001</v>
      </c>
      <c r="H1331">
        <v>178579</v>
      </c>
    </row>
    <row r="1332" spans="1:8" x14ac:dyDescent="0.3">
      <c r="A1332" s="1">
        <v>40634</v>
      </c>
      <c r="B1332">
        <v>1.6022000000000001</v>
      </c>
      <c r="C1332">
        <v>1.6132</v>
      </c>
      <c r="D1332">
        <v>1.59717</v>
      </c>
      <c r="E1332">
        <f>(GBPUSD_D1[[#This Row],[High]]+GBPUSD_D1[[#This Row],[Low]])/2</f>
        <v>1.6051850000000001</v>
      </c>
      <c r="F1332">
        <f>1/GBPUSD_D1[[#This Row],[Kolumna1]]</f>
        <v>0.62298115170525514</v>
      </c>
      <c r="G1332">
        <v>1.6109599999999999</v>
      </c>
      <c r="H1332">
        <v>167282</v>
      </c>
    </row>
    <row r="1333" spans="1:8" x14ac:dyDescent="0.3">
      <c r="A1333" s="1">
        <v>40636</v>
      </c>
      <c r="B1333">
        <v>1.61073</v>
      </c>
      <c r="C1333">
        <v>1.6127100000000001</v>
      </c>
      <c r="D1333">
        <v>1.61</v>
      </c>
      <c r="E1333">
        <f>(GBPUSD_D1[[#This Row],[High]]+GBPUSD_D1[[#This Row],[Low]])/2</f>
        <v>1.6113550000000001</v>
      </c>
      <c r="F1333">
        <f>1/GBPUSD_D1[[#This Row],[Kolumna1]]</f>
        <v>0.62059570982185797</v>
      </c>
      <c r="G1333">
        <v>1.61226</v>
      </c>
      <c r="H1333">
        <v>4541</v>
      </c>
    </row>
    <row r="1334" spans="1:8" x14ac:dyDescent="0.3">
      <c r="A1334" s="1">
        <v>40637</v>
      </c>
      <c r="B1334">
        <v>1.6122700000000001</v>
      </c>
      <c r="C1334">
        <v>1.6175999999999999</v>
      </c>
      <c r="D1334">
        <v>1.6107</v>
      </c>
      <c r="E1334">
        <f>(GBPUSD_D1[[#This Row],[High]]+GBPUSD_D1[[#This Row],[Low]])/2</f>
        <v>1.61415</v>
      </c>
      <c r="F1334">
        <f>1/GBPUSD_D1[[#This Row],[Kolumna1]]</f>
        <v>0.61952111018182943</v>
      </c>
      <c r="G1334">
        <v>1.6112899999999999</v>
      </c>
      <c r="H1334">
        <v>157188</v>
      </c>
    </row>
    <row r="1335" spans="1:8" x14ac:dyDescent="0.3">
      <c r="A1335" s="1">
        <v>40638</v>
      </c>
      <c r="B1335">
        <v>1.61124</v>
      </c>
      <c r="C1335">
        <v>1.63045</v>
      </c>
      <c r="D1335">
        <v>1.6091</v>
      </c>
      <c r="E1335">
        <f>(GBPUSD_D1[[#This Row],[High]]+GBPUSD_D1[[#This Row],[Low]])/2</f>
        <v>1.619775</v>
      </c>
      <c r="F1335">
        <f>1/GBPUSD_D1[[#This Row],[Kolumna1]]</f>
        <v>0.61736969640845185</v>
      </c>
      <c r="G1335">
        <v>1.6303300000000001</v>
      </c>
      <c r="H1335">
        <v>173388</v>
      </c>
    </row>
    <row r="1336" spans="1:8" x14ac:dyDescent="0.3">
      <c r="A1336" s="1">
        <v>40639</v>
      </c>
      <c r="B1336">
        <v>1.6303300000000001</v>
      </c>
      <c r="C1336">
        <v>1.6363099999999999</v>
      </c>
      <c r="D1336">
        <v>1.6256600000000001</v>
      </c>
      <c r="E1336">
        <f>(GBPUSD_D1[[#This Row],[High]]+GBPUSD_D1[[#This Row],[Low]])/2</f>
        <v>1.6309849999999999</v>
      </c>
      <c r="F1336">
        <f>1/GBPUSD_D1[[#This Row],[Kolumna1]]</f>
        <v>0.61312642360291481</v>
      </c>
      <c r="G1336">
        <v>1.63222</v>
      </c>
      <c r="H1336">
        <v>178358</v>
      </c>
    </row>
    <row r="1337" spans="1:8" x14ac:dyDescent="0.3">
      <c r="A1337" s="1">
        <v>40640</v>
      </c>
      <c r="B1337">
        <v>1.63222</v>
      </c>
      <c r="C1337">
        <v>1.63504</v>
      </c>
      <c r="D1337">
        <v>1.62626</v>
      </c>
      <c r="E1337">
        <f>(GBPUSD_D1[[#This Row],[High]]+GBPUSD_D1[[#This Row],[Low]])/2</f>
        <v>1.6306500000000002</v>
      </c>
      <c r="F1337">
        <f>1/GBPUSD_D1[[#This Row],[Kolumna1]]</f>
        <v>0.61325238401864279</v>
      </c>
      <c r="G1337">
        <v>1.63157</v>
      </c>
      <c r="H1337">
        <v>172095</v>
      </c>
    </row>
    <row r="1338" spans="1:8" x14ac:dyDescent="0.3">
      <c r="A1338" s="1">
        <v>40641</v>
      </c>
      <c r="B1338">
        <v>1.6315599999999999</v>
      </c>
      <c r="C1338">
        <v>1.64272</v>
      </c>
      <c r="D1338">
        <v>1.63151</v>
      </c>
      <c r="E1338">
        <f>(GBPUSD_D1[[#This Row],[High]]+GBPUSD_D1[[#This Row],[Low]])/2</f>
        <v>1.6371150000000001</v>
      </c>
      <c r="F1338">
        <f>1/GBPUSD_D1[[#This Row],[Kolumna1]]</f>
        <v>0.61083063804314297</v>
      </c>
      <c r="G1338">
        <v>1.6378600000000001</v>
      </c>
      <c r="H1338">
        <v>171929</v>
      </c>
    </row>
    <row r="1339" spans="1:8" x14ac:dyDescent="0.3">
      <c r="A1339" s="1">
        <v>40643</v>
      </c>
      <c r="B1339">
        <v>1.63703</v>
      </c>
      <c r="C1339">
        <v>1.6392199999999999</v>
      </c>
      <c r="D1339">
        <v>1.6367100000000001</v>
      </c>
      <c r="E1339">
        <f>(GBPUSD_D1[[#This Row],[High]]+GBPUSD_D1[[#This Row],[Low]])/2</f>
        <v>1.6379649999999999</v>
      </c>
      <c r="F1339">
        <f>1/GBPUSD_D1[[#This Row],[Kolumna1]]</f>
        <v>0.61051365566419313</v>
      </c>
      <c r="G1339">
        <v>1.6391199999999999</v>
      </c>
      <c r="H1339">
        <v>7226</v>
      </c>
    </row>
    <row r="1340" spans="1:8" x14ac:dyDescent="0.3">
      <c r="A1340" s="1">
        <v>40644</v>
      </c>
      <c r="B1340">
        <v>1.6391199999999999</v>
      </c>
      <c r="C1340">
        <v>1.64256</v>
      </c>
      <c r="D1340">
        <v>1.6313</v>
      </c>
      <c r="E1340">
        <f>(GBPUSD_D1[[#This Row],[High]]+GBPUSD_D1[[#This Row],[Low]])/2</f>
        <v>1.63693</v>
      </c>
      <c r="F1340">
        <f>1/GBPUSD_D1[[#This Row],[Kolumna1]]</f>
        <v>0.61089967194687611</v>
      </c>
      <c r="G1340">
        <v>1.63371</v>
      </c>
      <c r="H1340">
        <v>157760</v>
      </c>
    </row>
    <row r="1341" spans="1:8" x14ac:dyDescent="0.3">
      <c r="A1341" s="1">
        <v>40645</v>
      </c>
      <c r="B1341">
        <v>1.6337200000000001</v>
      </c>
      <c r="C1341">
        <v>1.6342699999999999</v>
      </c>
      <c r="D1341">
        <v>1.6227</v>
      </c>
      <c r="E1341">
        <f>(GBPUSD_D1[[#This Row],[High]]+GBPUSD_D1[[#This Row],[Low]])/2</f>
        <v>1.628485</v>
      </c>
      <c r="F1341">
        <f>1/GBPUSD_D1[[#This Row],[Kolumna1]]</f>
        <v>0.61406767639861592</v>
      </c>
      <c r="G1341">
        <v>1.62591</v>
      </c>
      <c r="H1341">
        <v>193482</v>
      </c>
    </row>
    <row r="1342" spans="1:8" x14ac:dyDescent="0.3">
      <c r="A1342" s="1">
        <v>40646</v>
      </c>
      <c r="B1342">
        <v>1.62591</v>
      </c>
      <c r="C1342">
        <v>1.63089</v>
      </c>
      <c r="D1342">
        <v>1.6236600000000001</v>
      </c>
      <c r="E1342">
        <f>(GBPUSD_D1[[#This Row],[High]]+GBPUSD_D1[[#This Row],[Low]])/2</f>
        <v>1.627275</v>
      </c>
      <c r="F1342">
        <f>1/GBPUSD_D1[[#This Row],[Kolumna1]]</f>
        <v>0.61452428139066839</v>
      </c>
      <c r="G1342">
        <v>1.62767</v>
      </c>
      <c r="H1342">
        <v>163999</v>
      </c>
    </row>
    <row r="1343" spans="1:8" x14ac:dyDescent="0.3">
      <c r="A1343" s="1">
        <v>40647</v>
      </c>
      <c r="B1343">
        <v>1.6276600000000001</v>
      </c>
      <c r="C1343">
        <v>1.6384300000000001</v>
      </c>
      <c r="D1343">
        <v>1.6253599999999999</v>
      </c>
      <c r="E1343">
        <f>(GBPUSD_D1[[#This Row],[High]]+GBPUSD_D1[[#This Row],[Low]])/2</f>
        <v>1.6318950000000001</v>
      </c>
      <c r="F1343">
        <f>1/GBPUSD_D1[[#This Row],[Kolumna1]]</f>
        <v>0.61278452351407409</v>
      </c>
      <c r="G1343">
        <v>1.6367799999999999</v>
      </c>
      <c r="H1343">
        <v>179556</v>
      </c>
    </row>
    <row r="1344" spans="1:8" x14ac:dyDescent="0.3">
      <c r="A1344" s="1">
        <v>40648</v>
      </c>
      <c r="B1344">
        <v>1.63679</v>
      </c>
      <c r="C1344">
        <v>1.6371899999999999</v>
      </c>
      <c r="D1344">
        <v>1.6291199999999999</v>
      </c>
      <c r="E1344">
        <f>(GBPUSD_D1[[#This Row],[High]]+GBPUSD_D1[[#This Row],[Low]])/2</f>
        <v>1.6331549999999999</v>
      </c>
      <c r="F1344">
        <f>1/GBPUSD_D1[[#This Row],[Kolumna1]]</f>
        <v>0.61231175240561986</v>
      </c>
      <c r="G1344">
        <v>1.6322300000000001</v>
      </c>
      <c r="H1344">
        <v>146488</v>
      </c>
    </row>
    <row r="1345" spans="1:8" x14ac:dyDescent="0.3">
      <c r="A1345" s="1">
        <v>40650</v>
      </c>
      <c r="B1345">
        <v>1.63066</v>
      </c>
      <c r="C1345">
        <v>1.6325099999999999</v>
      </c>
      <c r="D1345">
        <v>1.6296900000000001</v>
      </c>
      <c r="E1345">
        <f>(GBPUSD_D1[[#This Row],[High]]+GBPUSD_D1[[#This Row],[Low]])/2</f>
        <v>1.6311</v>
      </c>
      <c r="F1345">
        <f>1/GBPUSD_D1[[#This Row],[Kolumna1]]</f>
        <v>0.61308319538961442</v>
      </c>
      <c r="G1345">
        <v>1.6314</v>
      </c>
      <c r="H1345">
        <v>8228</v>
      </c>
    </row>
    <row r="1346" spans="1:8" x14ac:dyDescent="0.3">
      <c r="A1346" s="1">
        <v>40651</v>
      </c>
      <c r="B1346">
        <v>1.6314</v>
      </c>
      <c r="C1346">
        <v>1.6328199999999999</v>
      </c>
      <c r="D1346">
        <v>1.61653</v>
      </c>
      <c r="E1346">
        <f>(GBPUSD_D1[[#This Row],[High]]+GBPUSD_D1[[#This Row],[Low]])/2</f>
        <v>1.6246749999999999</v>
      </c>
      <c r="F1346">
        <f>1/GBPUSD_D1[[#This Row],[Kolumna1]]</f>
        <v>0.61550771692800099</v>
      </c>
      <c r="G1346">
        <v>1.62646</v>
      </c>
      <c r="H1346">
        <v>181632</v>
      </c>
    </row>
    <row r="1347" spans="1:8" x14ac:dyDescent="0.3">
      <c r="A1347" s="1">
        <v>40652</v>
      </c>
      <c r="B1347">
        <v>1.62646</v>
      </c>
      <c r="C1347">
        <v>1.6338200000000001</v>
      </c>
      <c r="D1347">
        <v>1.6229499999999999</v>
      </c>
      <c r="E1347">
        <f>(GBPUSD_D1[[#This Row],[High]]+GBPUSD_D1[[#This Row],[Low]])/2</f>
        <v>1.628385</v>
      </c>
      <c r="F1347">
        <f>1/GBPUSD_D1[[#This Row],[Kolumna1]]</f>
        <v>0.61410538662539882</v>
      </c>
      <c r="G1347">
        <v>1.6330800000000001</v>
      </c>
      <c r="H1347">
        <v>179630</v>
      </c>
    </row>
    <row r="1348" spans="1:8" x14ac:dyDescent="0.3">
      <c r="A1348" s="1">
        <v>40653</v>
      </c>
      <c r="B1348">
        <v>1.63307</v>
      </c>
      <c r="C1348">
        <v>1.64253</v>
      </c>
      <c r="D1348">
        <v>1.6307</v>
      </c>
      <c r="E1348">
        <f>(GBPUSD_D1[[#This Row],[High]]+GBPUSD_D1[[#This Row],[Low]])/2</f>
        <v>1.6366149999999999</v>
      </c>
      <c r="F1348">
        <f>1/GBPUSD_D1[[#This Row],[Kolumna1]]</f>
        <v>0.61101725207211233</v>
      </c>
      <c r="G1348">
        <v>1.6390499999999999</v>
      </c>
      <c r="H1348">
        <v>185030</v>
      </c>
    </row>
    <row r="1349" spans="1:8" x14ac:dyDescent="0.3">
      <c r="A1349" s="1">
        <v>40654</v>
      </c>
      <c r="B1349">
        <v>1.6390400000000001</v>
      </c>
      <c r="C1349">
        <v>1.6599200000000001</v>
      </c>
      <c r="D1349">
        <v>1.6387400000000001</v>
      </c>
      <c r="E1349">
        <f>(GBPUSD_D1[[#This Row],[High]]+GBPUSD_D1[[#This Row],[Low]])/2</f>
        <v>1.64933</v>
      </c>
      <c r="F1349">
        <f>1/GBPUSD_D1[[#This Row],[Kolumna1]]</f>
        <v>0.60630680336864062</v>
      </c>
      <c r="G1349">
        <v>1.65178</v>
      </c>
      <c r="H1349">
        <v>182131</v>
      </c>
    </row>
    <row r="1350" spans="1:8" x14ac:dyDescent="0.3">
      <c r="A1350" s="1">
        <v>40655</v>
      </c>
      <c r="B1350">
        <v>1.65178</v>
      </c>
      <c r="C1350">
        <v>1.65683</v>
      </c>
      <c r="D1350">
        <v>1.6500600000000001</v>
      </c>
      <c r="E1350">
        <f>(GBPUSD_D1[[#This Row],[High]]+GBPUSD_D1[[#This Row],[Low]])/2</f>
        <v>1.6534450000000001</v>
      </c>
      <c r="F1350">
        <f>1/GBPUSD_D1[[#This Row],[Kolumna1]]</f>
        <v>0.604797861434762</v>
      </c>
      <c r="G1350">
        <v>1.6500600000000001</v>
      </c>
      <c r="H1350">
        <v>36863</v>
      </c>
    </row>
    <row r="1351" spans="1:8" x14ac:dyDescent="0.3">
      <c r="A1351" s="1">
        <v>40657</v>
      </c>
      <c r="B1351">
        <v>1.6525300000000001</v>
      </c>
      <c r="C1351">
        <v>1.6551499999999999</v>
      </c>
      <c r="D1351">
        <v>1.6512800000000001</v>
      </c>
      <c r="E1351">
        <f>(GBPUSD_D1[[#This Row],[High]]+GBPUSD_D1[[#This Row],[Low]])/2</f>
        <v>1.6532149999999999</v>
      </c>
      <c r="F1351">
        <f>1/GBPUSD_D1[[#This Row],[Kolumna1]]</f>
        <v>0.60488200264333436</v>
      </c>
      <c r="G1351">
        <v>1.65462</v>
      </c>
      <c r="H1351">
        <v>5651</v>
      </c>
    </row>
    <row r="1352" spans="1:8" x14ac:dyDescent="0.3">
      <c r="A1352" s="1">
        <v>40658</v>
      </c>
      <c r="B1352">
        <v>1.65463</v>
      </c>
      <c r="C1352">
        <v>1.6547499999999999</v>
      </c>
      <c r="D1352">
        <v>1.64672</v>
      </c>
      <c r="E1352">
        <f>(GBPUSD_D1[[#This Row],[High]]+GBPUSD_D1[[#This Row],[Low]])/2</f>
        <v>1.6507350000000001</v>
      </c>
      <c r="F1352">
        <f>1/GBPUSD_D1[[#This Row],[Kolumna1]]</f>
        <v>0.60579075381572445</v>
      </c>
      <c r="G1352">
        <v>1.6491199999999999</v>
      </c>
      <c r="H1352">
        <v>109990</v>
      </c>
    </row>
    <row r="1353" spans="1:8" x14ac:dyDescent="0.3">
      <c r="A1353" s="1">
        <v>40659</v>
      </c>
      <c r="B1353">
        <v>1.64913</v>
      </c>
      <c r="C1353">
        <v>1.65316</v>
      </c>
      <c r="D1353">
        <v>1.6431100000000001</v>
      </c>
      <c r="E1353">
        <f>(GBPUSD_D1[[#This Row],[High]]+GBPUSD_D1[[#This Row],[Low]])/2</f>
        <v>1.6481349999999999</v>
      </c>
      <c r="F1353">
        <f>1/GBPUSD_D1[[#This Row],[Kolumna1]]</f>
        <v>0.60674641337026403</v>
      </c>
      <c r="G1353">
        <v>1.65082</v>
      </c>
      <c r="H1353">
        <v>178080</v>
      </c>
    </row>
    <row r="1354" spans="1:8" x14ac:dyDescent="0.3">
      <c r="A1354" s="1">
        <v>40660</v>
      </c>
      <c r="B1354">
        <v>1.65086</v>
      </c>
      <c r="C1354">
        <v>1.66686</v>
      </c>
      <c r="D1354">
        <v>1.64344</v>
      </c>
      <c r="E1354">
        <f>(GBPUSD_D1[[#This Row],[High]]+GBPUSD_D1[[#This Row],[Low]])/2</f>
        <v>1.6551499999999999</v>
      </c>
      <c r="F1354">
        <f>1/GBPUSD_D1[[#This Row],[Kolumna1]]</f>
        <v>0.60417484820106948</v>
      </c>
      <c r="G1354">
        <v>1.66459</v>
      </c>
      <c r="H1354">
        <v>198621</v>
      </c>
    </row>
    <row r="1355" spans="1:8" x14ac:dyDescent="0.3">
      <c r="A1355" s="1">
        <v>40661</v>
      </c>
      <c r="B1355">
        <v>1.6645799999999999</v>
      </c>
      <c r="C1355">
        <v>1.6745300000000001</v>
      </c>
      <c r="D1355">
        <v>1.66231</v>
      </c>
      <c r="E1355">
        <f>(GBPUSD_D1[[#This Row],[High]]+GBPUSD_D1[[#This Row],[Low]])/2</f>
        <v>1.66842</v>
      </c>
      <c r="F1355">
        <f>1/GBPUSD_D1[[#This Row],[Kolumna1]]</f>
        <v>0.59936946332458252</v>
      </c>
      <c r="G1355">
        <v>1.66449</v>
      </c>
      <c r="H1355">
        <v>163409</v>
      </c>
    </row>
    <row r="1356" spans="1:8" x14ac:dyDescent="0.3">
      <c r="A1356" s="1">
        <v>40662</v>
      </c>
      <c r="B1356">
        <v>1.66448</v>
      </c>
      <c r="C1356">
        <v>1.67218</v>
      </c>
      <c r="D1356">
        <v>1.6623000000000001</v>
      </c>
      <c r="E1356">
        <f>(GBPUSD_D1[[#This Row],[High]]+GBPUSD_D1[[#This Row],[Low]])/2</f>
        <v>1.6672400000000001</v>
      </c>
      <c r="F1356">
        <f>1/GBPUSD_D1[[#This Row],[Kolumna1]]</f>
        <v>0.59979367097718383</v>
      </c>
      <c r="G1356">
        <v>1.6702300000000001</v>
      </c>
      <c r="H1356">
        <v>106451</v>
      </c>
    </row>
    <row r="1357" spans="1:8" x14ac:dyDescent="0.3">
      <c r="A1357" s="1">
        <v>40664</v>
      </c>
      <c r="B1357">
        <v>1.6709000000000001</v>
      </c>
      <c r="C1357">
        <v>1.673</v>
      </c>
      <c r="D1357">
        <v>1.6669099999999999</v>
      </c>
      <c r="E1357">
        <f>(GBPUSD_D1[[#This Row],[High]]+GBPUSD_D1[[#This Row],[Low]])/2</f>
        <v>1.6699549999999999</v>
      </c>
      <c r="F1357">
        <f>1/GBPUSD_D1[[#This Row],[Kolumna1]]</f>
        <v>0.59881853103826155</v>
      </c>
      <c r="G1357">
        <v>1.66944</v>
      </c>
      <c r="H1357">
        <v>9510</v>
      </c>
    </row>
    <row r="1358" spans="1:8" x14ac:dyDescent="0.3">
      <c r="A1358" s="1">
        <v>40665</v>
      </c>
      <c r="B1358">
        <v>1.6694899999999999</v>
      </c>
      <c r="C1358">
        <v>1.6737599999999999</v>
      </c>
      <c r="D1358">
        <v>1.6635</v>
      </c>
      <c r="E1358">
        <f>(GBPUSD_D1[[#This Row],[High]]+GBPUSD_D1[[#This Row],[Low]])/2</f>
        <v>1.6686299999999998</v>
      </c>
      <c r="F1358">
        <f>1/GBPUSD_D1[[#This Row],[Kolumna1]]</f>
        <v>0.59929403163073902</v>
      </c>
      <c r="G1358">
        <v>1.6641900000000001</v>
      </c>
      <c r="H1358">
        <v>125616</v>
      </c>
    </row>
    <row r="1359" spans="1:8" x14ac:dyDescent="0.3">
      <c r="A1359" s="1">
        <v>40666</v>
      </c>
      <c r="B1359">
        <v>1.6641900000000001</v>
      </c>
      <c r="C1359">
        <v>1.6646700000000001</v>
      </c>
      <c r="D1359">
        <v>1.64628</v>
      </c>
      <c r="E1359">
        <f>(GBPUSD_D1[[#This Row],[High]]+GBPUSD_D1[[#This Row],[Low]])/2</f>
        <v>1.655475</v>
      </c>
      <c r="F1359">
        <f>1/GBPUSD_D1[[#This Row],[Kolumna1]]</f>
        <v>0.60405623763572391</v>
      </c>
      <c r="G1359">
        <v>1.6487799999999999</v>
      </c>
      <c r="H1359">
        <v>172014</v>
      </c>
    </row>
    <row r="1360" spans="1:8" x14ac:dyDescent="0.3">
      <c r="A1360" s="1">
        <v>40667</v>
      </c>
      <c r="B1360">
        <v>1.6487799999999999</v>
      </c>
      <c r="C1360">
        <v>1.6573599999999999</v>
      </c>
      <c r="D1360">
        <v>1.6451899999999999</v>
      </c>
      <c r="E1360">
        <f>(GBPUSD_D1[[#This Row],[High]]+GBPUSD_D1[[#This Row],[Low]])/2</f>
        <v>1.651275</v>
      </c>
      <c r="F1360">
        <f>1/GBPUSD_D1[[#This Row],[Kolumna1]]</f>
        <v>0.60559264810525193</v>
      </c>
      <c r="G1360">
        <v>1.64863</v>
      </c>
      <c r="H1360">
        <v>201433</v>
      </c>
    </row>
    <row r="1361" spans="1:8" x14ac:dyDescent="0.3">
      <c r="A1361" s="1">
        <v>40668</v>
      </c>
      <c r="B1361">
        <v>1.64866</v>
      </c>
      <c r="C1361">
        <v>1.6543300000000001</v>
      </c>
      <c r="D1361">
        <v>1.6357900000000001</v>
      </c>
      <c r="E1361">
        <f>(GBPUSD_D1[[#This Row],[High]]+GBPUSD_D1[[#This Row],[Low]])/2</f>
        <v>1.64506</v>
      </c>
      <c r="F1361">
        <f>1/GBPUSD_D1[[#This Row],[Kolumna1]]</f>
        <v>0.60788056362685861</v>
      </c>
      <c r="G1361">
        <v>1.63998</v>
      </c>
      <c r="H1361">
        <v>207533</v>
      </c>
    </row>
    <row r="1362" spans="1:8" x14ac:dyDescent="0.3">
      <c r="A1362" s="1">
        <v>40669</v>
      </c>
      <c r="B1362">
        <v>1.64001</v>
      </c>
      <c r="C1362">
        <v>1.6463399999999999</v>
      </c>
      <c r="D1362">
        <v>1.6354900000000001</v>
      </c>
      <c r="E1362">
        <f>(GBPUSD_D1[[#This Row],[High]]+GBPUSD_D1[[#This Row],[Low]])/2</f>
        <v>1.6409150000000001</v>
      </c>
      <c r="F1362">
        <f>1/GBPUSD_D1[[#This Row],[Kolumna1]]</f>
        <v>0.60941608797530644</v>
      </c>
      <c r="G1362">
        <v>1.6364300000000001</v>
      </c>
      <c r="H1362">
        <v>215403</v>
      </c>
    </row>
    <row r="1363" spans="1:8" x14ac:dyDescent="0.3">
      <c r="A1363" s="1">
        <v>40671</v>
      </c>
      <c r="B1363">
        <v>1.6350899999999999</v>
      </c>
      <c r="C1363">
        <v>1.6386499999999999</v>
      </c>
      <c r="D1363">
        <v>1.6341699999999999</v>
      </c>
      <c r="E1363">
        <f>(GBPUSD_D1[[#This Row],[High]]+GBPUSD_D1[[#This Row],[Low]])/2</f>
        <v>1.6364099999999999</v>
      </c>
      <c r="F1363">
        <f>1/GBPUSD_D1[[#This Row],[Kolumna1]]</f>
        <v>0.61109379678686881</v>
      </c>
      <c r="G1363">
        <v>1.63707</v>
      </c>
      <c r="H1363">
        <v>8671</v>
      </c>
    </row>
    <row r="1364" spans="1:8" x14ac:dyDescent="0.3">
      <c r="A1364" s="1">
        <v>40672</v>
      </c>
      <c r="B1364">
        <v>1.63707</v>
      </c>
      <c r="C1364">
        <v>1.6420999999999999</v>
      </c>
      <c r="D1364">
        <v>1.62697</v>
      </c>
      <c r="E1364">
        <f>(GBPUSD_D1[[#This Row],[High]]+GBPUSD_D1[[#This Row],[Low]])/2</f>
        <v>1.6345350000000001</v>
      </c>
      <c r="F1364">
        <f>1/GBPUSD_D1[[#This Row],[Kolumna1]]</f>
        <v>0.61179479179093743</v>
      </c>
      <c r="G1364">
        <v>1.64056</v>
      </c>
      <c r="H1364">
        <v>198653</v>
      </c>
    </row>
    <row r="1365" spans="1:8" x14ac:dyDescent="0.3">
      <c r="A1365" s="1">
        <v>40673</v>
      </c>
      <c r="B1365">
        <v>1.64056</v>
      </c>
      <c r="C1365">
        <v>1.6415599999999999</v>
      </c>
      <c r="D1365">
        <v>1.63158</v>
      </c>
      <c r="E1365">
        <f>(GBPUSD_D1[[#This Row],[High]]+GBPUSD_D1[[#This Row],[Low]])/2</f>
        <v>1.6365699999999999</v>
      </c>
      <c r="F1365">
        <f>1/GBPUSD_D1[[#This Row],[Kolumna1]]</f>
        <v>0.61103405292776969</v>
      </c>
      <c r="G1365">
        <v>1.6359900000000001</v>
      </c>
      <c r="H1365">
        <v>194743</v>
      </c>
    </row>
    <row r="1366" spans="1:8" x14ac:dyDescent="0.3">
      <c r="A1366" s="1">
        <v>40674</v>
      </c>
      <c r="B1366">
        <v>1.6359699999999999</v>
      </c>
      <c r="C1366">
        <v>1.65168</v>
      </c>
      <c r="D1366">
        <v>1.63215</v>
      </c>
      <c r="E1366">
        <f>(GBPUSD_D1[[#This Row],[High]]+GBPUSD_D1[[#This Row],[Low]])/2</f>
        <v>1.641915</v>
      </c>
      <c r="F1366">
        <f>1/GBPUSD_D1[[#This Row],[Kolumna1]]</f>
        <v>0.6090449261989811</v>
      </c>
      <c r="G1366">
        <v>1.6365400000000001</v>
      </c>
      <c r="H1366">
        <v>203665</v>
      </c>
    </row>
    <row r="1367" spans="1:8" x14ac:dyDescent="0.3">
      <c r="A1367" s="1">
        <v>40675</v>
      </c>
      <c r="B1367">
        <v>1.63649</v>
      </c>
      <c r="C1367">
        <v>1.63791</v>
      </c>
      <c r="D1367">
        <v>1.62341</v>
      </c>
      <c r="E1367">
        <f>(GBPUSD_D1[[#This Row],[High]]+GBPUSD_D1[[#This Row],[Low]])/2</f>
        <v>1.63066</v>
      </c>
      <c r="F1367">
        <f>1/GBPUSD_D1[[#This Row],[Kolumna1]]</f>
        <v>0.61324862325684082</v>
      </c>
      <c r="G1367">
        <v>1.6271</v>
      </c>
      <c r="H1367">
        <v>213411</v>
      </c>
    </row>
    <row r="1368" spans="1:8" x14ac:dyDescent="0.3">
      <c r="A1368" s="1">
        <v>40676</v>
      </c>
      <c r="B1368">
        <v>1.6271500000000001</v>
      </c>
      <c r="C1368">
        <v>1.63079</v>
      </c>
      <c r="D1368">
        <v>1.61463</v>
      </c>
      <c r="E1368">
        <f>(GBPUSD_D1[[#This Row],[High]]+GBPUSD_D1[[#This Row],[Low]])/2</f>
        <v>1.6227100000000001</v>
      </c>
      <c r="F1368">
        <f>1/GBPUSD_D1[[#This Row],[Kolumna1]]</f>
        <v>0.61625305815580111</v>
      </c>
      <c r="G1368">
        <v>1.6193200000000001</v>
      </c>
      <c r="H1368">
        <v>184073</v>
      </c>
    </row>
    <row r="1369" spans="1:8" x14ac:dyDescent="0.3">
      <c r="A1369" s="1">
        <v>40678</v>
      </c>
      <c r="B1369">
        <v>1.6208499999999999</v>
      </c>
      <c r="C1369">
        <v>1.6209</v>
      </c>
      <c r="D1369">
        <v>1.61649</v>
      </c>
      <c r="E1369">
        <f>(GBPUSD_D1[[#This Row],[High]]+GBPUSD_D1[[#This Row],[Low]])/2</f>
        <v>1.618695</v>
      </c>
      <c r="F1369">
        <f>1/GBPUSD_D1[[#This Row],[Kolumna1]]</f>
        <v>0.61778160802374749</v>
      </c>
      <c r="G1369">
        <v>1.6171199999999999</v>
      </c>
      <c r="H1369">
        <v>7350</v>
      </c>
    </row>
    <row r="1370" spans="1:8" x14ac:dyDescent="0.3">
      <c r="A1370" s="1">
        <v>40679</v>
      </c>
      <c r="B1370">
        <v>1.6170500000000001</v>
      </c>
      <c r="C1370">
        <v>1.62541</v>
      </c>
      <c r="D1370">
        <v>1.61598</v>
      </c>
      <c r="E1370">
        <f>(GBPUSD_D1[[#This Row],[High]]+GBPUSD_D1[[#This Row],[Low]])/2</f>
        <v>1.620695</v>
      </c>
      <c r="F1370">
        <f>1/GBPUSD_D1[[#This Row],[Kolumna1]]</f>
        <v>0.61701924174505385</v>
      </c>
      <c r="G1370">
        <v>1.61971</v>
      </c>
      <c r="H1370">
        <v>180302</v>
      </c>
    </row>
    <row r="1371" spans="1:8" x14ac:dyDescent="0.3">
      <c r="A1371" s="1">
        <v>40680</v>
      </c>
      <c r="B1371">
        <v>1.61971</v>
      </c>
      <c r="C1371">
        <v>1.6302700000000001</v>
      </c>
      <c r="D1371">
        <v>1.6174299999999999</v>
      </c>
      <c r="E1371">
        <f>(GBPUSD_D1[[#This Row],[High]]+GBPUSD_D1[[#This Row],[Low]])/2</f>
        <v>1.62385</v>
      </c>
      <c r="F1371">
        <f>1/GBPUSD_D1[[#This Row],[Kolumna1]]</f>
        <v>0.61582042676355575</v>
      </c>
      <c r="G1371">
        <v>1.62496</v>
      </c>
      <c r="H1371">
        <v>193083</v>
      </c>
    </row>
    <row r="1372" spans="1:8" x14ac:dyDescent="0.3">
      <c r="A1372" s="1">
        <v>40681</v>
      </c>
      <c r="B1372">
        <v>1.6249800000000001</v>
      </c>
      <c r="C1372">
        <v>1.62876</v>
      </c>
      <c r="D1372">
        <v>1.61052</v>
      </c>
      <c r="E1372">
        <f>(GBPUSD_D1[[#This Row],[High]]+GBPUSD_D1[[#This Row],[Low]])/2</f>
        <v>1.61964</v>
      </c>
      <c r="F1372">
        <f>1/GBPUSD_D1[[#This Row],[Kolumna1]]</f>
        <v>0.61742115531846586</v>
      </c>
      <c r="G1372">
        <v>1.61555</v>
      </c>
      <c r="H1372">
        <v>184569</v>
      </c>
    </row>
    <row r="1373" spans="1:8" x14ac:dyDescent="0.3">
      <c r="A1373" s="1">
        <v>40682</v>
      </c>
      <c r="B1373">
        <v>1.61557</v>
      </c>
      <c r="C1373">
        <v>1.62425</v>
      </c>
      <c r="D1373">
        <v>1.6130199999999999</v>
      </c>
      <c r="E1373">
        <f>(GBPUSD_D1[[#This Row],[High]]+GBPUSD_D1[[#This Row],[Low]])/2</f>
        <v>1.6186349999999998</v>
      </c>
      <c r="F1373">
        <f>1/GBPUSD_D1[[#This Row],[Kolumna1]]</f>
        <v>0.61780450811949583</v>
      </c>
      <c r="G1373">
        <v>1.62276</v>
      </c>
      <c r="H1373">
        <v>184268</v>
      </c>
    </row>
    <row r="1374" spans="1:8" x14ac:dyDescent="0.3">
      <c r="A1374" s="1">
        <v>40683</v>
      </c>
      <c r="B1374">
        <v>1.62276</v>
      </c>
      <c r="C1374">
        <v>1.6304700000000001</v>
      </c>
      <c r="D1374">
        <v>1.61663</v>
      </c>
      <c r="E1374">
        <f>(GBPUSD_D1[[#This Row],[High]]+GBPUSD_D1[[#This Row],[Low]])/2</f>
        <v>1.62355</v>
      </c>
      <c r="F1374">
        <f>1/GBPUSD_D1[[#This Row],[Kolumna1]]</f>
        <v>0.61593421822549355</v>
      </c>
      <c r="G1374">
        <v>1.6224700000000001</v>
      </c>
      <c r="H1374">
        <v>165729</v>
      </c>
    </row>
    <row r="1375" spans="1:8" x14ac:dyDescent="0.3">
      <c r="A1375" s="1">
        <v>40685</v>
      </c>
      <c r="B1375">
        <v>1.62229</v>
      </c>
      <c r="C1375">
        <v>1.62293</v>
      </c>
      <c r="D1375">
        <v>1.6209800000000001</v>
      </c>
      <c r="E1375">
        <f>(GBPUSD_D1[[#This Row],[High]]+GBPUSD_D1[[#This Row],[Low]])/2</f>
        <v>1.621955</v>
      </c>
      <c r="F1375">
        <f>1/GBPUSD_D1[[#This Row],[Kolumna1]]</f>
        <v>0.61653991633553329</v>
      </c>
      <c r="G1375">
        <v>1.6227400000000001</v>
      </c>
      <c r="H1375">
        <v>8864</v>
      </c>
    </row>
    <row r="1376" spans="1:8" x14ac:dyDescent="0.3">
      <c r="A1376" s="1">
        <v>40686</v>
      </c>
      <c r="B1376">
        <v>1.6227400000000001</v>
      </c>
      <c r="C1376">
        <v>1.62324</v>
      </c>
      <c r="D1376">
        <v>1.6057999999999999</v>
      </c>
      <c r="E1376">
        <f>(GBPUSD_D1[[#This Row],[High]]+GBPUSD_D1[[#This Row],[Low]])/2</f>
        <v>1.61452</v>
      </c>
      <c r="F1376">
        <f>1/GBPUSD_D1[[#This Row],[Kolumna1]]</f>
        <v>0.61937913435572189</v>
      </c>
      <c r="G1376">
        <v>1.6071599999999999</v>
      </c>
      <c r="H1376">
        <v>187856</v>
      </c>
    </row>
    <row r="1377" spans="1:8" x14ac:dyDescent="0.3">
      <c r="A1377" s="1">
        <v>40687</v>
      </c>
      <c r="B1377">
        <v>1.6071599999999999</v>
      </c>
      <c r="C1377">
        <v>1.62086</v>
      </c>
      <c r="D1377">
        <v>1.6068100000000001</v>
      </c>
      <c r="E1377">
        <f>(GBPUSD_D1[[#This Row],[High]]+GBPUSD_D1[[#This Row],[Low]])/2</f>
        <v>1.6138349999999999</v>
      </c>
      <c r="F1377">
        <f>1/GBPUSD_D1[[#This Row],[Kolumna1]]</f>
        <v>0.61964203279765284</v>
      </c>
      <c r="G1377">
        <v>1.6177900000000001</v>
      </c>
      <c r="H1377">
        <v>176587</v>
      </c>
    </row>
    <row r="1378" spans="1:8" x14ac:dyDescent="0.3">
      <c r="A1378" s="1">
        <v>40688</v>
      </c>
      <c r="B1378">
        <v>1.6177900000000001</v>
      </c>
      <c r="C1378">
        <v>1.6293899999999999</v>
      </c>
      <c r="D1378">
        <v>1.6132200000000001</v>
      </c>
      <c r="E1378">
        <f>(GBPUSD_D1[[#This Row],[High]]+GBPUSD_D1[[#This Row],[Low]])/2</f>
        <v>1.621305</v>
      </c>
      <c r="F1378">
        <f>1/GBPUSD_D1[[#This Row],[Kolumna1]]</f>
        <v>0.61678709434683787</v>
      </c>
      <c r="G1378">
        <v>1.62805</v>
      </c>
      <c r="H1378">
        <v>186630</v>
      </c>
    </row>
    <row r="1379" spans="1:8" x14ac:dyDescent="0.3">
      <c r="A1379" s="1">
        <v>40689</v>
      </c>
      <c r="B1379">
        <v>1.62805</v>
      </c>
      <c r="C1379">
        <v>1.6405000000000001</v>
      </c>
      <c r="D1379">
        <v>1.6273899999999999</v>
      </c>
      <c r="E1379">
        <f>(GBPUSD_D1[[#This Row],[High]]+GBPUSD_D1[[#This Row],[Low]])/2</f>
        <v>1.633945</v>
      </c>
      <c r="F1379">
        <f>1/GBPUSD_D1[[#This Row],[Kolumna1]]</f>
        <v>0.61201570432297292</v>
      </c>
      <c r="G1379">
        <v>1.63916</v>
      </c>
      <c r="H1379">
        <v>178613</v>
      </c>
    </row>
    <row r="1380" spans="1:8" x14ac:dyDescent="0.3">
      <c r="A1380" s="1">
        <v>40690</v>
      </c>
      <c r="B1380">
        <v>1.63916</v>
      </c>
      <c r="C1380">
        <v>1.65117</v>
      </c>
      <c r="D1380">
        <v>1.63826</v>
      </c>
      <c r="E1380">
        <f>(GBPUSD_D1[[#This Row],[High]]+GBPUSD_D1[[#This Row],[Low]])/2</f>
        <v>1.6447150000000001</v>
      </c>
      <c r="F1380">
        <f>1/GBPUSD_D1[[#This Row],[Kolumna1]]</f>
        <v>0.60800807434722726</v>
      </c>
      <c r="G1380">
        <v>1.6503300000000001</v>
      </c>
      <c r="H1380">
        <v>168142</v>
      </c>
    </row>
    <row r="1381" spans="1:8" x14ac:dyDescent="0.3">
      <c r="A1381" s="1">
        <v>40692</v>
      </c>
      <c r="B1381">
        <v>1.64954</v>
      </c>
      <c r="C1381">
        <v>1.65116</v>
      </c>
      <c r="D1381">
        <v>1.64754</v>
      </c>
      <c r="E1381">
        <f>(GBPUSD_D1[[#This Row],[High]]+GBPUSD_D1[[#This Row],[Low]])/2</f>
        <v>1.6493500000000001</v>
      </c>
      <c r="F1381">
        <f>1/GBPUSD_D1[[#This Row],[Kolumna1]]</f>
        <v>0.60629945129899654</v>
      </c>
      <c r="G1381">
        <v>1.6484399999999999</v>
      </c>
      <c r="H1381">
        <v>7363</v>
      </c>
    </row>
    <row r="1382" spans="1:8" x14ac:dyDescent="0.3">
      <c r="A1382" s="1">
        <v>40693</v>
      </c>
      <c r="B1382">
        <v>1.6484399999999999</v>
      </c>
      <c r="C1382">
        <v>1.6507799999999999</v>
      </c>
      <c r="D1382">
        <v>1.64499</v>
      </c>
      <c r="E1382">
        <f>(GBPUSD_D1[[#This Row],[High]]+GBPUSD_D1[[#This Row],[Low]])/2</f>
        <v>1.647885</v>
      </c>
      <c r="F1382">
        <f>1/GBPUSD_D1[[#This Row],[Kolumna1]]</f>
        <v>0.60683846263543872</v>
      </c>
      <c r="G1382">
        <v>1.6499200000000001</v>
      </c>
      <c r="H1382">
        <v>80449</v>
      </c>
    </row>
    <row r="1383" spans="1:8" x14ac:dyDescent="0.3">
      <c r="A1383" s="1">
        <v>40694</v>
      </c>
      <c r="B1383">
        <v>1.6499200000000001</v>
      </c>
      <c r="C1383">
        <v>1.6546400000000001</v>
      </c>
      <c r="D1383">
        <v>1.6423300000000001</v>
      </c>
      <c r="E1383">
        <f>(GBPUSD_D1[[#This Row],[High]]+GBPUSD_D1[[#This Row],[Low]])/2</f>
        <v>1.648485</v>
      </c>
      <c r="F1383">
        <f>1/GBPUSD_D1[[#This Row],[Kolumna1]]</f>
        <v>0.60661759130353021</v>
      </c>
      <c r="G1383">
        <v>1.64676</v>
      </c>
      <c r="H1383">
        <v>164868</v>
      </c>
    </row>
    <row r="1384" spans="1:8" x14ac:dyDescent="0.3">
      <c r="A1384" s="1">
        <v>40695</v>
      </c>
      <c r="B1384">
        <v>1.6465000000000001</v>
      </c>
      <c r="C1384">
        <v>1.6495200000000001</v>
      </c>
      <c r="D1384">
        <v>1.63148</v>
      </c>
      <c r="E1384">
        <f>(GBPUSD_D1[[#This Row],[High]]+GBPUSD_D1[[#This Row],[Low]])/2</f>
        <v>1.6405000000000001</v>
      </c>
      <c r="F1384">
        <f>1/GBPUSD_D1[[#This Row],[Kolumna1]]</f>
        <v>0.6095702529716549</v>
      </c>
      <c r="G1384">
        <v>1.6336900000000001</v>
      </c>
      <c r="H1384">
        <v>168794</v>
      </c>
    </row>
    <row r="1385" spans="1:8" x14ac:dyDescent="0.3">
      <c r="A1385" s="1">
        <v>40696</v>
      </c>
      <c r="B1385">
        <v>1.6336900000000001</v>
      </c>
      <c r="C1385">
        <v>1.64174</v>
      </c>
      <c r="D1385">
        <v>1.6305000000000001</v>
      </c>
      <c r="E1385">
        <f>(GBPUSD_D1[[#This Row],[High]]+GBPUSD_D1[[#This Row],[Low]])/2</f>
        <v>1.63612</v>
      </c>
      <c r="F1385">
        <f>1/GBPUSD_D1[[#This Row],[Kolumna1]]</f>
        <v>0.61120211231450017</v>
      </c>
      <c r="G1385">
        <v>1.6372100000000001</v>
      </c>
      <c r="H1385">
        <v>159859</v>
      </c>
    </row>
    <row r="1386" spans="1:8" x14ac:dyDescent="0.3">
      <c r="A1386" s="1">
        <v>40697</v>
      </c>
      <c r="B1386">
        <v>1.6372100000000001</v>
      </c>
      <c r="C1386">
        <v>1.64375</v>
      </c>
      <c r="D1386">
        <v>1.6283799999999999</v>
      </c>
      <c r="E1386">
        <f>(GBPUSD_D1[[#This Row],[High]]+GBPUSD_D1[[#This Row],[Low]])/2</f>
        <v>1.6360649999999999</v>
      </c>
      <c r="F1386">
        <f>1/GBPUSD_D1[[#This Row],[Kolumna1]]</f>
        <v>0.61122265924642361</v>
      </c>
      <c r="G1386">
        <v>1.6422099999999999</v>
      </c>
      <c r="H1386">
        <v>155354</v>
      </c>
    </row>
    <row r="1387" spans="1:8" x14ac:dyDescent="0.3">
      <c r="A1387" s="1">
        <v>40699</v>
      </c>
      <c r="B1387">
        <v>1.64056</v>
      </c>
      <c r="C1387">
        <v>1.6455200000000001</v>
      </c>
      <c r="D1387">
        <v>1.6403000000000001</v>
      </c>
      <c r="E1387">
        <f>(GBPUSD_D1[[#This Row],[High]]+GBPUSD_D1[[#This Row],[Low]])/2</f>
        <v>1.6429100000000001</v>
      </c>
      <c r="F1387">
        <f>1/GBPUSD_D1[[#This Row],[Kolumna1]]</f>
        <v>0.60867606868300761</v>
      </c>
      <c r="G1387">
        <v>1.6452100000000001</v>
      </c>
      <c r="H1387">
        <v>8675</v>
      </c>
    </row>
    <row r="1388" spans="1:8" x14ac:dyDescent="0.3">
      <c r="A1388" s="1">
        <v>40700</v>
      </c>
      <c r="B1388">
        <v>1.6452100000000001</v>
      </c>
      <c r="C1388">
        <v>1.64598</v>
      </c>
      <c r="D1388">
        <v>1.6340399999999999</v>
      </c>
      <c r="E1388">
        <f>(GBPUSD_D1[[#This Row],[High]]+GBPUSD_D1[[#This Row],[Low]])/2</f>
        <v>1.64001</v>
      </c>
      <c r="F1388">
        <f>1/GBPUSD_D1[[#This Row],[Kolumna1]]</f>
        <v>0.60975237955866124</v>
      </c>
      <c r="G1388">
        <v>1.63531</v>
      </c>
      <c r="H1388">
        <v>153273</v>
      </c>
    </row>
    <row r="1389" spans="1:8" x14ac:dyDescent="0.3">
      <c r="A1389" s="1">
        <v>40701</v>
      </c>
      <c r="B1389">
        <v>1.6353200000000001</v>
      </c>
      <c r="C1389">
        <v>1.6471800000000001</v>
      </c>
      <c r="D1389">
        <v>1.6323700000000001</v>
      </c>
      <c r="E1389">
        <f>(GBPUSD_D1[[#This Row],[High]]+GBPUSD_D1[[#This Row],[Low]])/2</f>
        <v>1.6397750000000002</v>
      </c>
      <c r="F1389">
        <f>1/GBPUSD_D1[[#This Row],[Kolumna1]]</f>
        <v>0.60983976460185074</v>
      </c>
      <c r="G1389">
        <v>1.64391</v>
      </c>
      <c r="H1389">
        <v>158942</v>
      </c>
    </row>
    <row r="1390" spans="1:8" x14ac:dyDescent="0.3">
      <c r="A1390" s="1">
        <v>40702</v>
      </c>
      <c r="B1390">
        <v>1.64391</v>
      </c>
      <c r="C1390">
        <v>1.64463</v>
      </c>
      <c r="D1390">
        <v>1.6347700000000001</v>
      </c>
      <c r="E1390">
        <f>(GBPUSD_D1[[#This Row],[High]]+GBPUSD_D1[[#This Row],[Low]])/2</f>
        <v>1.6396999999999999</v>
      </c>
      <c r="F1390">
        <f>1/GBPUSD_D1[[#This Row],[Kolumna1]]</f>
        <v>0.60986765871805826</v>
      </c>
      <c r="G1390">
        <v>1.6403000000000001</v>
      </c>
      <c r="H1390">
        <v>159149</v>
      </c>
    </row>
    <row r="1391" spans="1:8" x14ac:dyDescent="0.3">
      <c r="A1391" s="1">
        <v>40703</v>
      </c>
      <c r="B1391">
        <v>1.6403099999999999</v>
      </c>
      <c r="C1391">
        <v>1.64655</v>
      </c>
      <c r="D1391">
        <v>1.6357600000000001</v>
      </c>
      <c r="E1391">
        <f>(GBPUSD_D1[[#This Row],[High]]+GBPUSD_D1[[#This Row],[Low]])/2</f>
        <v>1.6411549999999999</v>
      </c>
      <c r="F1391">
        <f>1/GBPUSD_D1[[#This Row],[Kolumna1]]</f>
        <v>0.60932696789760876</v>
      </c>
      <c r="G1391">
        <v>1.6374899999999999</v>
      </c>
      <c r="H1391">
        <v>162336</v>
      </c>
    </row>
    <row r="1392" spans="1:8" x14ac:dyDescent="0.3">
      <c r="A1392" s="1">
        <v>40704</v>
      </c>
      <c r="B1392">
        <v>1.6374899999999999</v>
      </c>
      <c r="C1392">
        <v>1.63829</v>
      </c>
      <c r="D1392">
        <v>1.6212500000000001</v>
      </c>
      <c r="E1392">
        <f>(GBPUSD_D1[[#This Row],[High]]+GBPUSD_D1[[#This Row],[Low]])/2</f>
        <v>1.6297700000000002</v>
      </c>
      <c r="F1392">
        <f>1/GBPUSD_D1[[#This Row],[Kolumna1]]</f>
        <v>0.61358351178387127</v>
      </c>
      <c r="G1392">
        <v>1.6226</v>
      </c>
      <c r="H1392">
        <v>161498</v>
      </c>
    </row>
    <row r="1393" spans="1:8" x14ac:dyDescent="0.3">
      <c r="A1393" s="1">
        <v>40706</v>
      </c>
      <c r="B1393">
        <v>1.6230800000000001</v>
      </c>
      <c r="C1393">
        <v>1.62432</v>
      </c>
      <c r="D1393">
        <v>1.62154</v>
      </c>
      <c r="E1393">
        <f>(GBPUSD_D1[[#This Row],[High]]+GBPUSD_D1[[#This Row],[Low]])/2</f>
        <v>1.62293</v>
      </c>
      <c r="F1393">
        <f>1/GBPUSD_D1[[#This Row],[Kolumna1]]</f>
        <v>0.61616952055849605</v>
      </c>
      <c r="G1393">
        <v>1.6229800000000001</v>
      </c>
      <c r="H1393">
        <v>5897</v>
      </c>
    </row>
    <row r="1394" spans="1:8" x14ac:dyDescent="0.3">
      <c r="A1394" s="1">
        <v>40707</v>
      </c>
      <c r="B1394">
        <v>1.6229800000000001</v>
      </c>
      <c r="C1394">
        <v>1.6389400000000001</v>
      </c>
      <c r="D1394">
        <v>1.62209</v>
      </c>
      <c r="E1394">
        <f>(GBPUSD_D1[[#This Row],[High]]+GBPUSD_D1[[#This Row],[Low]])/2</f>
        <v>1.6305149999999999</v>
      </c>
      <c r="F1394">
        <f>1/GBPUSD_D1[[#This Row],[Kolumna1]]</f>
        <v>0.61330315881791952</v>
      </c>
      <c r="G1394">
        <v>1.63666</v>
      </c>
      <c r="H1394">
        <v>161615</v>
      </c>
    </row>
    <row r="1395" spans="1:8" x14ac:dyDescent="0.3">
      <c r="A1395" s="1">
        <v>40708</v>
      </c>
      <c r="B1395">
        <v>1.63666</v>
      </c>
      <c r="C1395">
        <v>1.64411</v>
      </c>
      <c r="D1395">
        <v>1.6354900000000001</v>
      </c>
      <c r="E1395">
        <f>(GBPUSD_D1[[#This Row],[High]]+GBPUSD_D1[[#This Row],[Low]])/2</f>
        <v>1.6398000000000001</v>
      </c>
      <c r="F1395">
        <f>1/GBPUSD_D1[[#This Row],[Kolumna1]]</f>
        <v>0.60983046713013778</v>
      </c>
      <c r="G1395">
        <v>1.6370199999999999</v>
      </c>
      <c r="H1395">
        <v>168624</v>
      </c>
    </row>
    <row r="1396" spans="1:8" x14ac:dyDescent="0.3">
      <c r="A1396" s="1">
        <v>40709</v>
      </c>
      <c r="B1396">
        <v>1.6370199999999999</v>
      </c>
      <c r="C1396">
        <v>1.6377200000000001</v>
      </c>
      <c r="D1396">
        <v>1.6168</v>
      </c>
      <c r="E1396">
        <f>(GBPUSD_D1[[#This Row],[High]]+GBPUSD_D1[[#This Row],[Low]])/2</f>
        <v>1.6272600000000002</v>
      </c>
      <c r="F1396">
        <f>1/GBPUSD_D1[[#This Row],[Kolumna1]]</f>
        <v>0.61452994604427069</v>
      </c>
      <c r="G1396">
        <v>1.6199600000000001</v>
      </c>
      <c r="H1396">
        <v>173687</v>
      </c>
    </row>
    <row r="1397" spans="1:8" x14ac:dyDescent="0.3">
      <c r="A1397" s="1">
        <v>40710</v>
      </c>
      <c r="B1397">
        <v>1.6199399999999999</v>
      </c>
      <c r="C1397">
        <v>1.62246</v>
      </c>
      <c r="D1397">
        <v>1.6078300000000001</v>
      </c>
      <c r="E1397">
        <f>(GBPUSD_D1[[#This Row],[High]]+GBPUSD_D1[[#This Row],[Low]])/2</f>
        <v>1.6151450000000001</v>
      </c>
      <c r="F1397">
        <f>1/GBPUSD_D1[[#This Row],[Kolumna1]]</f>
        <v>0.61913945806723236</v>
      </c>
      <c r="G1397">
        <v>1.6162300000000001</v>
      </c>
      <c r="H1397">
        <v>195292</v>
      </c>
    </row>
    <row r="1398" spans="1:8" x14ac:dyDescent="0.3">
      <c r="A1398" s="1">
        <v>40711</v>
      </c>
      <c r="B1398">
        <v>1.6162300000000001</v>
      </c>
      <c r="C1398">
        <v>1.61988</v>
      </c>
      <c r="D1398">
        <v>1.60934</v>
      </c>
      <c r="E1398">
        <f>(GBPUSD_D1[[#This Row],[High]]+GBPUSD_D1[[#This Row],[Low]])/2</f>
        <v>1.6146099999999999</v>
      </c>
      <c r="F1398">
        <f>1/GBPUSD_D1[[#This Row],[Kolumna1]]</f>
        <v>0.61934460953419102</v>
      </c>
      <c r="G1398">
        <v>1.61893</v>
      </c>
      <c r="H1398">
        <v>159929</v>
      </c>
    </row>
    <row r="1399" spans="1:8" x14ac:dyDescent="0.3">
      <c r="A1399" s="1">
        <v>40713</v>
      </c>
      <c r="B1399">
        <v>1.6160300000000001</v>
      </c>
      <c r="C1399">
        <v>1.6178600000000001</v>
      </c>
      <c r="D1399">
        <v>1.61497</v>
      </c>
      <c r="E1399">
        <f>(GBPUSD_D1[[#This Row],[High]]+GBPUSD_D1[[#This Row],[Low]])/2</f>
        <v>1.6164149999999999</v>
      </c>
      <c r="F1399">
        <f>1/GBPUSD_D1[[#This Row],[Kolumna1]]</f>
        <v>0.6186530068082764</v>
      </c>
      <c r="G1399">
        <v>1.6153599999999999</v>
      </c>
      <c r="H1399">
        <v>6850</v>
      </c>
    </row>
    <row r="1400" spans="1:8" x14ac:dyDescent="0.3">
      <c r="A1400" s="1">
        <v>40714</v>
      </c>
      <c r="B1400">
        <v>1.6153599999999999</v>
      </c>
      <c r="C1400">
        <v>1.6253200000000001</v>
      </c>
      <c r="D1400">
        <v>1.6108800000000001</v>
      </c>
      <c r="E1400">
        <f>(GBPUSD_D1[[#This Row],[High]]+GBPUSD_D1[[#This Row],[Low]])/2</f>
        <v>1.6181000000000001</v>
      </c>
      <c r="F1400">
        <f>1/GBPUSD_D1[[#This Row],[Kolumna1]]</f>
        <v>0.61800877572461521</v>
      </c>
      <c r="G1400">
        <v>1.62341</v>
      </c>
      <c r="H1400">
        <v>159674</v>
      </c>
    </row>
    <row r="1401" spans="1:8" x14ac:dyDescent="0.3">
      <c r="A1401" s="1">
        <v>40715</v>
      </c>
      <c r="B1401">
        <v>1.62341</v>
      </c>
      <c r="C1401">
        <v>1.6248800000000001</v>
      </c>
      <c r="D1401">
        <v>1.61669</v>
      </c>
      <c r="E1401">
        <f>(GBPUSD_D1[[#This Row],[High]]+GBPUSD_D1[[#This Row],[Low]])/2</f>
        <v>1.6207850000000001</v>
      </c>
      <c r="F1401">
        <f>1/GBPUSD_D1[[#This Row],[Kolumna1]]</f>
        <v>0.61698497950067399</v>
      </c>
      <c r="G1401">
        <v>1.6218999999999999</v>
      </c>
      <c r="H1401">
        <v>151800</v>
      </c>
    </row>
    <row r="1402" spans="1:8" x14ac:dyDescent="0.3">
      <c r="A1402" s="1">
        <v>40716</v>
      </c>
      <c r="B1402">
        <v>1.6218600000000001</v>
      </c>
      <c r="C1402">
        <v>1.6262300000000001</v>
      </c>
      <c r="D1402">
        <v>1.60425</v>
      </c>
      <c r="E1402">
        <f>(GBPUSD_D1[[#This Row],[High]]+GBPUSD_D1[[#This Row],[Low]])/2</f>
        <v>1.61524</v>
      </c>
      <c r="F1402">
        <f>1/GBPUSD_D1[[#This Row],[Kolumna1]]</f>
        <v>0.61910304351056189</v>
      </c>
      <c r="G1402">
        <v>1.6048100000000001</v>
      </c>
      <c r="H1402">
        <v>174405</v>
      </c>
    </row>
    <row r="1403" spans="1:8" x14ac:dyDescent="0.3">
      <c r="A1403" s="1">
        <v>40717</v>
      </c>
      <c r="B1403">
        <v>1.6048100000000001</v>
      </c>
      <c r="C1403">
        <v>1.6066400000000001</v>
      </c>
      <c r="D1403">
        <v>1.5938000000000001</v>
      </c>
      <c r="E1403">
        <f>(GBPUSD_D1[[#This Row],[High]]+GBPUSD_D1[[#This Row],[Low]])/2</f>
        <v>1.6002200000000002</v>
      </c>
      <c r="F1403">
        <f>1/GBPUSD_D1[[#This Row],[Kolumna1]]</f>
        <v>0.62491407431478163</v>
      </c>
      <c r="G1403">
        <v>1.60205</v>
      </c>
      <c r="H1403">
        <v>185541</v>
      </c>
    </row>
    <row r="1404" spans="1:8" x14ac:dyDescent="0.3">
      <c r="A1404" s="1">
        <v>40718</v>
      </c>
      <c r="B1404">
        <v>1.6020099999999999</v>
      </c>
      <c r="C1404">
        <v>1.6046400000000001</v>
      </c>
      <c r="D1404">
        <v>1.5951</v>
      </c>
      <c r="E1404">
        <f>(GBPUSD_D1[[#This Row],[High]]+GBPUSD_D1[[#This Row],[Low]])/2</f>
        <v>1.5998700000000001</v>
      </c>
      <c r="F1404">
        <f>1/GBPUSD_D1[[#This Row],[Kolumna1]]</f>
        <v>0.62505078537631176</v>
      </c>
      <c r="G1404">
        <v>1.59565</v>
      </c>
      <c r="H1404">
        <v>156191</v>
      </c>
    </row>
    <row r="1405" spans="1:8" x14ac:dyDescent="0.3">
      <c r="A1405" s="1">
        <v>40720</v>
      </c>
      <c r="B1405">
        <v>1.59595</v>
      </c>
      <c r="C1405">
        <v>1.59656</v>
      </c>
      <c r="D1405">
        <v>1.5944700000000001</v>
      </c>
      <c r="E1405">
        <f>(GBPUSD_D1[[#This Row],[High]]+GBPUSD_D1[[#This Row],[Low]])/2</f>
        <v>1.595515</v>
      </c>
      <c r="F1405">
        <f>1/GBPUSD_D1[[#This Row],[Kolumna1]]</f>
        <v>0.6267568778732886</v>
      </c>
      <c r="G1405">
        <v>1.59521</v>
      </c>
      <c r="H1405">
        <v>9816</v>
      </c>
    </row>
    <row r="1406" spans="1:8" x14ac:dyDescent="0.3">
      <c r="A1406" s="1">
        <v>40721</v>
      </c>
      <c r="B1406">
        <v>1.59521</v>
      </c>
      <c r="C1406">
        <v>1.6011500000000001</v>
      </c>
      <c r="D1406">
        <v>1.59127</v>
      </c>
      <c r="E1406">
        <f>(GBPUSD_D1[[#This Row],[High]]+GBPUSD_D1[[#This Row],[Low]])/2</f>
        <v>1.5962100000000001</v>
      </c>
      <c r="F1406">
        <f>1/GBPUSD_D1[[#This Row],[Kolumna1]]</f>
        <v>0.62648398393695059</v>
      </c>
      <c r="G1406">
        <v>1.5986400000000001</v>
      </c>
      <c r="H1406">
        <v>175038</v>
      </c>
    </row>
    <row r="1407" spans="1:8" x14ac:dyDescent="0.3">
      <c r="A1407" s="1">
        <v>40722</v>
      </c>
      <c r="B1407">
        <v>1.5986400000000001</v>
      </c>
      <c r="C1407">
        <v>1.6043400000000001</v>
      </c>
      <c r="D1407">
        <v>1.5911</v>
      </c>
      <c r="E1407">
        <f>(GBPUSD_D1[[#This Row],[High]]+GBPUSD_D1[[#This Row],[Low]])/2</f>
        <v>1.59772</v>
      </c>
      <c r="F1407">
        <f>1/GBPUSD_D1[[#This Row],[Kolumna1]]</f>
        <v>0.62589189595173123</v>
      </c>
      <c r="G1407">
        <v>1.5986100000000001</v>
      </c>
      <c r="H1407">
        <v>180463</v>
      </c>
    </row>
    <row r="1408" spans="1:8" x14ac:dyDescent="0.3">
      <c r="A1408" s="1">
        <v>40723</v>
      </c>
      <c r="B1408">
        <v>1.5986100000000001</v>
      </c>
      <c r="C1408">
        <v>1.60798</v>
      </c>
      <c r="D1408">
        <v>1.5969800000000001</v>
      </c>
      <c r="E1408">
        <f>(GBPUSD_D1[[#This Row],[High]]+GBPUSD_D1[[#This Row],[Low]])/2</f>
        <v>1.6024799999999999</v>
      </c>
      <c r="F1408">
        <f>1/GBPUSD_D1[[#This Row],[Kolumna1]]</f>
        <v>0.62403274923868013</v>
      </c>
      <c r="G1408">
        <v>1.6065100000000001</v>
      </c>
      <c r="H1408">
        <v>176315</v>
      </c>
    </row>
    <row r="1409" spans="1:8" x14ac:dyDescent="0.3">
      <c r="A1409" s="1">
        <v>40724</v>
      </c>
      <c r="B1409">
        <v>1.6065100000000001</v>
      </c>
      <c r="C1409">
        <v>1.61178</v>
      </c>
      <c r="D1409">
        <v>1.59727</v>
      </c>
      <c r="E1409">
        <f>(GBPUSD_D1[[#This Row],[High]]+GBPUSD_D1[[#This Row],[Low]])/2</f>
        <v>1.604525</v>
      </c>
      <c r="F1409">
        <f>1/GBPUSD_D1[[#This Row],[Kolumna1]]</f>
        <v>0.62323740670915073</v>
      </c>
      <c r="G1409">
        <v>1.6017300000000001</v>
      </c>
      <c r="H1409">
        <v>173726</v>
      </c>
    </row>
    <row r="1410" spans="1:8" x14ac:dyDescent="0.3">
      <c r="A1410" s="1">
        <v>40725</v>
      </c>
      <c r="B1410">
        <v>1.60188</v>
      </c>
      <c r="C1410">
        <v>1.6095600000000001</v>
      </c>
      <c r="D1410">
        <v>1.59876</v>
      </c>
      <c r="E1410">
        <f>(GBPUSD_D1[[#This Row],[High]]+GBPUSD_D1[[#This Row],[Low]])/2</f>
        <v>1.60416</v>
      </c>
      <c r="F1410">
        <f>1/GBPUSD_D1[[#This Row],[Kolumna1]]</f>
        <v>0.62337921404348695</v>
      </c>
      <c r="G1410">
        <v>1.60683</v>
      </c>
      <c r="H1410">
        <v>150215</v>
      </c>
    </row>
    <row r="1411" spans="1:8" x14ac:dyDescent="0.3">
      <c r="A1411" s="1">
        <v>40727</v>
      </c>
      <c r="B1411">
        <v>1.6055999999999999</v>
      </c>
      <c r="C1411">
        <v>1.60772</v>
      </c>
      <c r="D1411">
        <v>1.6052999999999999</v>
      </c>
      <c r="E1411">
        <f>(GBPUSD_D1[[#This Row],[High]]+GBPUSD_D1[[#This Row],[Low]])/2</f>
        <v>1.6065100000000001</v>
      </c>
      <c r="F1411">
        <f>1/GBPUSD_D1[[#This Row],[Kolumna1]]</f>
        <v>0.62246733602654192</v>
      </c>
      <c r="G1411">
        <v>1.6074299999999999</v>
      </c>
      <c r="H1411">
        <v>6672</v>
      </c>
    </row>
    <row r="1412" spans="1:8" x14ac:dyDescent="0.3">
      <c r="A1412" s="1">
        <v>40728</v>
      </c>
      <c r="B1412">
        <v>1.60748</v>
      </c>
      <c r="C1412">
        <v>1.6139699999999999</v>
      </c>
      <c r="D1412">
        <v>1.6053900000000001</v>
      </c>
      <c r="E1412">
        <f>(GBPUSD_D1[[#This Row],[High]]+GBPUSD_D1[[#This Row],[Low]])/2</f>
        <v>1.60968</v>
      </c>
      <c r="F1412">
        <f>1/GBPUSD_D1[[#This Row],[Kolumna1]]</f>
        <v>0.62124148899160081</v>
      </c>
      <c r="G1412">
        <v>1.60843</v>
      </c>
      <c r="H1412">
        <v>103071</v>
      </c>
    </row>
    <row r="1413" spans="1:8" x14ac:dyDescent="0.3">
      <c r="A1413" s="1">
        <v>40729</v>
      </c>
      <c r="B1413">
        <v>1.6084499999999999</v>
      </c>
      <c r="C1413">
        <v>1.61277</v>
      </c>
      <c r="D1413">
        <v>1.59903</v>
      </c>
      <c r="E1413">
        <f>(GBPUSD_D1[[#This Row],[High]]+GBPUSD_D1[[#This Row],[Low]])/2</f>
        <v>1.6059000000000001</v>
      </c>
      <c r="F1413">
        <f>1/GBPUSD_D1[[#This Row],[Kolumna1]]</f>
        <v>0.62270377981194347</v>
      </c>
      <c r="G1413">
        <v>1.6060099999999999</v>
      </c>
      <c r="H1413">
        <v>154510</v>
      </c>
    </row>
    <row r="1414" spans="1:8" x14ac:dyDescent="0.3">
      <c r="A1414" s="1">
        <v>40730</v>
      </c>
      <c r="B1414">
        <v>1.60602</v>
      </c>
      <c r="C1414">
        <v>1.60904</v>
      </c>
      <c r="D1414">
        <v>1.59474</v>
      </c>
      <c r="E1414">
        <f>(GBPUSD_D1[[#This Row],[High]]+GBPUSD_D1[[#This Row],[Low]])/2</f>
        <v>1.60189</v>
      </c>
      <c r="F1414">
        <f>1/GBPUSD_D1[[#This Row],[Kolumna1]]</f>
        <v>0.62426258981578009</v>
      </c>
      <c r="G1414">
        <v>1.60161</v>
      </c>
      <c r="H1414">
        <v>152586</v>
      </c>
    </row>
    <row r="1415" spans="1:8" x14ac:dyDescent="0.3">
      <c r="A1415" s="1">
        <v>40731</v>
      </c>
      <c r="B1415">
        <v>1.6015900000000001</v>
      </c>
      <c r="C1415">
        <v>1.6017699999999999</v>
      </c>
      <c r="D1415">
        <v>1.59429</v>
      </c>
      <c r="E1415">
        <f>(GBPUSD_D1[[#This Row],[High]]+GBPUSD_D1[[#This Row],[Low]])/2</f>
        <v>1.5980300000000001</v>
      </c>
      <c r="F1415">
        <f>1/GBPUSD_D1[[#This Row],[Kolumna1]]</f>
        <v>0.62577047990338097</v>
      </c>
      <c r="G1415">
        <v>1.5972599999999999</v>
      </c>
      <c r="H1415">
        <v>159460</v>
      </c>
    </row>
    <row r="1416" spans="1:8" x14ac:dyDescent="0.3">
      <c r="A1416" s="1">
        <v>40732</v>
      </c>
      <c r="B1416">
        <v>1.5972599999999999</v>
      </c>
      <c r="C1416">
        <v>1.60775</v>
      </c>
      <c r="D1416">
        <v>1.5931299999999999</v>
      </c>
      <c r="E1416">
        <f>(GBPUSD_D1[[#This Row],[High]]+GBPUSD_D1[[#This Row],[Low]])/2</f>
        <v>1.6004399999999999</v>
      </c>
      <c r="F1416">
        <f>1/GBPUSD_D1[[#This Row],[Kolumna1]]</f>
        <v>0.62482817225263054</v>
      </c>
      <c r="G1416">
        <v>1.6056299999999999</v>
      </c>
      <c r="H1416">
        <v>151666</v>
      </c>
    </row>
    <row r="1417" spans="1:8" x14ac:dyDescent="0.3">
      <c r="A1417" s="1">
        <v>40734</v>
      </c>
      <c r="B1417">
        <v>1.60124</v>
      </c>
      <c r="C1417">
        <v>1.6038399999999999</v>
      </c>
      <c r="D1417">
        <v>1.6011200000000001</v>
      </c>
      <c r="E1417">
        <f>(GBPUSD_D1[[#This Row],[High]]+GBPUSD_D1[[#This Row],[Low]])/2</f>
        <v>1.6024799999999999</v>
      </c>
      <c r="F1417">
        <f>1/GBPUSD_D1[[#This Row],[Kolumna1]]</f>
        <v>0.62403274923868013</v>
      </c>
      <c r="G1417">
        <v>1.60294</v>
      </c>
      <c r="H1417">
        <v>9456</v>
      </c>
    </row>
    <row r="1418" spans="1:8" x14ac:dyDescent="0.3">
      <c r="A1418" s="1">
        <v>40735</v>
      </c>
      <c r="B1418">
        <v>1.6029599999999999</v>
      </c>
      <c r="C1418">
        <v>1.60416</v>
      </c>
      <c r="D1418">
        <v>1.5882099999999999</v>
      </c>
      <c r="E1418">
        <f>(GBPUSD_D1[[#This Row],[High]]+GBPUSD_D1[[#This Row],[Low]])/2</f>
        <v>1.596185</v>
      </c>
      <c r="F1418">
        <f>1/GBPUSD_D1[[#This Row],[Kolumna1]]</f>
        <v>0.62649379614518363</v>
      </c>
      <c r="G1418">
        <v>1.5899399999999999</v>
      </c>
      <c r="H1418">
        <v>176049</v>
      </c>
    </row>
    <row r="1419" spans="1:8" x14ac:dyDescent="0.3">
      <c r="A1419" s="1">
        <v>40736</v>
      </c>
      <c r="B1419">
        <v>1.58995</v>
      </c>
      <c r="C1419">
        <v>1.5948100000000001</v>
      </c>
      <c r="D1419">
        <v>1.5780000000000001</v>
      </c>
      <c r="E1419">
        <f>(GBPUSD_D1[[#This Row],[High]]+GBPUSD_D1[[#This Row],[Low]])/2</f>
        <v>1.5864050000000001</v>
      </c>
      <c r="F1419">
        <f>1/GBPUSD_D1[[#This Row],[Kolumna1]]</f>
        <v>0.63035605661858096</v>
      </c>
      <c r="G1419">
        <v>1.5925100000000001</v>
      </c>
      <c r="H1419">
        <v>219407</v>
      </c>
    </row>
    <row r="1420" spans="1:8" x14ac:dyDescent="0.3">
      <c r="A1420" s="1">
        <v>40737</v>
      </c>
      <c r="B1420">
        <v>1.5925100000000001</v>
      </c>
      <c r="C1420">
        <v>1.6192800000000001</v>
      </c>
      <c r="D1420">
        <v>1.5904700000000001</v>
      </c>
      <c r="E1420">
        <f>(GBPUSD_D1[[#This Row],[High]]+GBPUSD_D1[[#This Row],[Low]])/2</f>
        <v>1.6048750000000001</v>
      </c>
      <c r="F1420">
        <f>1/GBPUSD_D1[[#This Row],[Kolumna1]]</f>
        <v>0.62310148765480178</v>
      </c>
      <c r="G1420">
        <v>1.6182799999999999</v>
      </c>
      <c r="H1420">
        <v>188437</v>
      </c>
    </row>
    <row r="1421" spans="1:8" x14ac:dyDescent="0.3">
      <c r="A1421" s="1">
        <v>40738</v>
      </c>
      <c r="B1421">
        <v>1.61829</v>
      </c>
      <c r="C1421">
        <v>1.6185099999999999</v>
      </c>
      <c r="D1421">
        <v>1.6094299999999999</v>
      </c>
      <c r="E1421">
        <f>(GBPUSD_D1[[#This Row],[High]]+GBPUSD_D1[[#This Row],[Low]])/2</f>
        <v>1.6139699999999999</v>
      </c>
      <c r="F1421">
        <f>1/GBPUSD_D1[[#This Row],[Kolumna1]]</f>
        <v>0.61959020303970957</v>
      </c>
      <c r="G1421">
        <v>1.6152200000000001</v>
      </c>
      <c r="H1421">
        <v>174447</v>
      </c>
    </row>
    <row r="1422" spans="1:8" x14ac:dyDescent="0.3">
      <c r="A1422" s="1">
        <v>40739</v>
      </c>
      <c r="B1422">
        <v>1.6152200000000001</v>
      </c>
      <c r="C1422">
        <v>1.6168800000000001</v>
      </c>
      <c r="D1422">
        <v>1.6075999999999999</v>
      </c>
      <c r="E1422">
        <f>(GBPUSD_D1[[#This Row],[High]]+GBPUSD_D1[[#This Row],[Low]])/2</f>
        <v>1.6122399999999999</v>
      </c>
      <c r="F1422">
        <f>1/GBPUSD_D1[[#This Row],[Kolumna1]]</f>
        <v>0.62025504887609784</v>
      </c>
      <c r="G1422">
        <v>1.6142399999999999</v>
      </c>
      <c r="H1422">
        <v>147421</v>
      </c>
    </row>
    <row r="1423" spans="1:8" x14ac:dyDescent="0.3">
      <c r="A1423" s="1">
        <v>40741</v>
      </c>
      <c r="B1423">
        <v>1.6108199999999999</v>
      </c>
      <c r="C1423">
        <v>1.6133</v>
      </c>
      <c r="D1423">
        <v>1.61015</v>
      </c>
      <c r="E1423">
        <f>(GBPUSD_D1[[#This Row],[High]]+GBPUSD_D1[[#This Row],[Low]])/2</f>
        <v>1.6117249999999999</v>
      </c>
      <c r="F1423">
        <f>1/GBPUSD_D1[[#This Row],[Kolumna1]]</f>
        <v>0.62045324109261824</v>
      </c>
      <c r="G1423">
        <v>1.61181</v>
      </c>
      <c r="H1423">
        <v>6623</v>
      </c>
    </row>
    <row r="1424" spans="1:8" x14ac:dyDescent="0.3">
      <c r="A1424" s="1">
        <v>40742</v>
      </c>
      <c r="B1424">
        <v>1.6118300000000001</v>
      </c>
      <c r="C1424">
        <v>1.6127899999999999</v>
      </c>
      <c r="D1424">
        <v>1.60049</v>
      </c>
      <c r="E1424">
        <f>(GBPUSD_D1[[#This Row],[High]]+GBPUSD_D1[[#This Row],[Low]])/2</f>
        <v>1.6066400000000001</v>
      </c>
      <c r="F1424">
        <f>1/GBPUSD_D1[[#This Row],[Kolumna1]]</f>
        <v>0.62241696957625847</v>
      </c>
      <c r="G1424">
        <v>1.6067800000000001</v>
      </c>
      <c r="H1424">
        <v>158632</v>
      </c>
    </row>
    <row r="1425" spans="1:8" x14ac:dyDescent="0.3">
      <c r="A1425" s="1">
        <v>40743</v>
      </c>
      <c r="B1425">
        <v>1.6068</v>
      </c>
      <c r="C1425">
        <v>1.61778</v>
      </c>
      <c r="D1425">
        <v>1.6054600000000001</v>
      </c>
      <c r="E1425">
        <f>(GBPUSD_D1[[#This Row],[High]]+GBPUSD_D1[[#This Row],[Low]])/2</f>
        <v>1.6116200000000001</v>
      </c>
      <c r="F1425">
        <f>1/GBPUSD_D1[[#This Row],[Kolumna1]]</f>
        <v>0.62049366475968282</v>
      </c>
      <c r="G1425">
        <v>1.61256</v>
      </c>
      <c r="H1425">
        <v>160375</v>
      </c>
    </row>
    <row r="1426" spans="1:8" x14ac:dyDescent="0.3">
      <c r="A1426" s="1">
        <v>40744</v>
      </c>
      <c r="B1426">
        <v>1.61256</v>
      </c>
      <c r="C1426">
        <v>1.6172899999999999</v>
      </c>
      <c r="D1426">
        <v>1.60684</v>
      </c>
      <c r="E1426">
        <f>(GBPUSD_D1[[#This Row],[High]]+GBPUSD_D1[[#This Row],[Low]])/2</f>
        <v>1.6120649999999999</v>
      </c>
      <c r="F1426">
        <f>1/GBPUSD_D1[[#This Row],[Kolumna1]]</f>
        <v>0.62032238154168728</v>
      </c>
      <c r="G1426">
        <v>1.6164700000000001</v>
      </c>
      <c r="H1426">
        <v>161381</v>
      </c>
    </row>
    <row r="1427" spans="1:8" x14ac:dyDescent="0.3">
      <c r="A1427" s="1">
        <v>40745</v>
      </c>
      <c r="B1427">
        <v>1.61646</v>
      </c>
      <c r="C1427">
        <v>1.6338699999999999</v>
      </c>
      <c r="D1427">
        <v>1.61208</v>
      </c>
      <c r="E1427">
        <f>(GBPUSD_D1[[#This Row],[High]]+GBPUSD_D1[[#This Row],[Low]])/2</f>
        <v>1.6229749999999998</v>
      </c>
      <c r="F1427">
        <f>1/GBPUSD_D1[[#This Row],[Kolumna1]]</f>
        <v>0.61615243611269432</v>
      </c>
      <c r="G1427">
        <v>1.6321000000000001</v>
      </c>
      <c r="H1427">
        <v>188582</v>
      </c>
    </row>
    <row r="1428" spans="1:8" x14ac:dyDescent="0.3">
      <c r="A1428" s="1">
        <v>40746</v>
      </c>
      <c r="B1428">
        <v>1.63209</v>
      </c>
      <c r="C1428">
        <v>1.6327</v>
      </c>
      <c r="D1428">
        <v>1.62643</v>
      </c>
      <c r="E1428">
        <f>(GBPUSD_D1[[#This Row],[High]]+GBPUSD_D1[[#This Row],[Low]])/2</f>
        <v>1.6295649999999999</v>
      </c>
      <c r="F1428">
        <f>1/GBPUSD_D1[[#This Row],[Kolumna1]]</f>
        <v>0.61366070086188651</v>
      </c>
      <c r="G1428">
        <v>1.6296200000000001</v>
      </c>
      <c r="H1428">
        <v>156528</v>
      </c>
    </row>
    <row r="1429" spans="1:8" x14ac:dyDescent="0.3">
      <c r="A1429" s="1">
        <v>40748</v>
      </c>
      <c r="B1429">
        <v>1.6329199999999999</v>
      </c>
      <c r="C1429">
        <v>1.63426</v>
      </c>
      <c r="D1429">
        <v>1.62961</v>
      </c>
      <c r="E1429">
        <f>(GBPUSD_D1[[#This Row],[High]]+GBPUSD_D1[[#This Row],[Low]])/2</f>
        <v>1.6319349999999999</v>
      </c>
      <c r="F1429">
        <f>1/GBPUSD_D1[[#This Row],[Kolumna1]]</f>
        <v>0.61276950368734051</v>
      </c>
      <c r="G1429">
        <v>1.6296900000000001</v>
      </c>
      <c r="H1429">
        <v>7636</v>
      </c>
    </row>
    <row r="1430" spans="1:8" x14ac:dyDescent="0.3">
      <c r="A1430" s="1">
        <v>40749</v>
      </c>
      <c r="B1430">
        <v>1.6296900000000001</v>
      </c>
      <c r="C1430">
        <v>1.6327700000000001</v>
      </c>
      <c r="D1430">
        <v>1.6261300000000001</v>
      </c>
      <c r="E1430">
        <f>(GBPUSD_D1[[#This Row],[High]]+GBPUSD_D1[[#This Row],[Low]])/2</f>
        <v>1.6294500000000001</v>
      </c>
      <c r="F1430">
        <f>1/GBPUSD_D1[[#This Row],[Kolumna1]]</f>
        <v>0.613704010555709</v>
      </c>
      <c r="G1430">
        <v>1.62799</v>
      </c>
      <c r="H1430">
        <v>147750</v>
      </c>
    </row>
    <row r="1431" spans="1:8" x14ac:dyDescent="0.3">
      <c r="A1431" s="1">
        <v>40750</v>
      </c>
      <c r="B1431">
        <v>1.62799</v>
      </c>
      <c r="C1431">
        <v>1.64283</v>
      </c>
      <c r="D1431">
        <v>1.6265400000000001</v>
      </c>
      <c r="E1431">
        <f>(GBPUSD_D1[[#This Row],[High]]+GBPUSD_D1[[#This Row],[Low]])/2</f>
        <v>1.6346850000000002</v>
      </c>
      <c r="F1431">
        <f>1/GBPUSD_D1[[#This Row],[Kolumna1]]</f>
        <v>0.61173865301265984</v>
      </c>
      <c r="G1431">
        <v>1.64177</v>
      </c>
      <c r="H1431">
        <v>181469</v>
      </c>
    </row>
    <row r="1432" spans="1:8" x14ac:dyDescent="0.3">
      <c r="A1432" s="1">
        <v>40751</v>
      </c>
      <c r="B1432">
        <v>1.64177</v>
      </c>
      <c r="C1432">
        <v>1.64385</v>
      </c>
      <c r="D1432">
        <v>1.6311800000000001</v>
      </c>
      <c r="E1432">
        <f>(GBPUSD_D1[[#This Row],[High]]+GBPUSD_D1[[#This Row],[Low]])/2</f>
        <v>1.6375150000000001</v>
      </c>
      <c r="F1432">
        <f>1/GBPUSD_D1[[#This Row],[Kolumna1]]</f>
        <v>0.61068142887240728</v>
      </c>
      <c r="G1432">
        <v>1.6324799999999999</v>
      </c>
      <c r="H1432">
        <v>179459</v>
      </c>
    </row>
    <row r="1433" spans="1:8" x14ac:dyDescent="0.3">
      <c r="A1433" s="1">
        <v>40752</v>
      </c>
      <c r="B1433">
        <v>1.6324799999999999</v>
      </c>
      <c r="C1433">
        <v>1.6382399999999999</v>
      </c>
      <c r="D1433">
        <v>1.6293800000000001</v>
      </c>
      <c r="E1433">
        <f>(GBPUSD_D1[[#This Row],[High]]+GBPUSD_D1[[#This Row],[Low]])/2</f>
        <v>1.63381</v>
      </c>
      <c r="F1433">
        <f>1/GBPUSD_D1[[#This Row],[Kolumna1]]</f>
        <v>0.61206627453620677</v>
      </c>
      <c r="G1433">
        <v>1.6358200000000001</v>
      </c>
      <c r="H1433">
        <v>165760</v>
      </c>
    </row>
    <row r="1434" spans="1:8" x14ac:dyDescent="0.3">
      <c r="A1434" s="1">
        <v>40753</v>
      </c>
      <c r="B1434">
        <v>1.6358200000000001</v>
      </c>
      <c r="C1434">
        <v>1.647</v>
      </c>
      <c r="D1434">
        <v>1.6260699999999999</v>
      </c>
      <c r="E1434">
        <f>(GBPUSD_D1[[#This Row],[High]]+GBPUSD_D1[[#This Row],[Low]])/2</f>
        <v>1.6365349999999999</v>
      </c>
      <c r="F1434">
        <f>1/GBPUSD_D1[[#This Row],[Kolumna1]]</f>
        <v>0.61104712089872815</v>
      </c>
      <c r="G1434">
        <v>1.64209</v>
      </c>
      <c r="H1434">
        <v>174266</v>
      </c>
    </row>
    <row r="1435" spans="1:8" x14ac:dyDescent="0.3">
      <c r="A1435" s="1">
        <v>40755</v>
      </c>
      <c r="B1435">
        <v>1.64232</v>
      </c>
      <c r="C1435">
        <v>1.6424099999999999</v>
      </c>
      <c r="D1435">
        <v>1.6386000000000001</v>
      </c>
      <c r="E1435">
        <f>(GBPUSD_D1[[#This Row],[High]]+GBPUSD_D1[[#This Row],[Low]])/2</f>
        <v>1.6405050000000001</v>
      </c>
      <c r="F1435">
        <f>1/GBPUSD_D1[[#This Row],[Kolumna1]]</f>
        <v>0.60956839509785088</v>
      </c>
      <c r="G1435">
        <v>1.64116</v>
      </c>
      <c r="H1435">
        <v>7693</v>
      </c>
    </row>
    <row r="1436" spans="1:8" x14ac:dyDescent="0.3">
      <c r="A1436" s="1">
        <v>40756</v>
      </c>
      <c r="B1436">
        <v>1.64116</v>
      </c>
      <c r="C1436">
        <v>1.6474599999999999</v>
      </c>
      <c r="D1436">
        <v>1.6236999999999999</v>
      </c>
      <c r="E1436">
        <f>(GBPUSD_D1[[#This Row],[High]]+GBPUSD_D1[[#This Row],[Low]])/2</f>
        <v>1.63558</v>
      </c>
      <c r="F1436">
        <f>1/GBPUSD_D1[[#This Row],[Kolumna1]]</f>
        <v>0.61140390564814928</v>
      </c>
      <c r="G1436">
        <v>1.6313</v>
      </c>
      <c r="H1436">
        <v>182333</v>
      </c>
    </row>
    <row r="1437" spans="1:8" x14ac:dyDescent="0.3">
      <c r="A1437" s="1">
        <v>40757</v>
      </c>
      <c r="B1437">
        <v>1.6313200000000001</v>
      </c>
      <c r="C1437">
        <v>1.6328800000000001</v>
      </c>
      <c r="D1437">
        <v>1.6224000000000001</v>
      </c>
      <c r="E1437">
        <f>(GBPUSD_D1[[#This Row],[High]]+GBPUSD_D1[[#This Row],[Low]])/2</f>
        <v>1.62764</v>
      </c>
      <c r="F1437">
        <f>1/GBPUSD_D1[[#This Row],[Kolumna1]]</f>
        <v>0.61438647366739574</v>
      </c>
      <c r="G1437">
        <v>1.62775</v>
      </c>
      <c r="H1437">
        <v>186158</v>
      </c>
    </row>
    <row r="1438" spans="1:8" x14ac:dyDescent="0.3">
      <c r="A1438" s="1">
        <v>40758</v>
      </c>
      <c r="B1438">
        <v>1.62775</v>
      </c>
      <c r="C1438">
        <v>1.6438999999999999</v>
      </c>
      <c r="D1438">
        <v>1.62504</v>
      </c>
      <c r="E1438">
        <f>(GBPUSD_D1[[#This Row],[High]]+GBPUSD_D1[[#This Row],[Low]])/2</f>
        <v>1.6344699999999999</v>
      </c>
      <c r="F1438">
        <f>1/GBPUSD_D1[[#This Row],[Kolumna1]]</f>
        <v>0.61181912179483267</v>
      </c>
      <c r="G1438">
        <v>1.6435500000000001</v>
      </c>
      <c r="H1438">
        <v>210164</v>
      </c>
    </row>
    <row r="1439" spans="1:8" x14ac:dyDescent="0.3">
      <c r="A1439" s="1">
        <v>40759</v>
      </c>
      <c r="B1439">
        <v>1.6435500000000001</v>
      </c>
      <c r="C1439">
        <v>1.6436999999999999</v>
      </c>
      <c r="D1439">
        <v>1.6227799999999999</v>
      </c>
      <c r="E1439">
        <f>(GBPUSD_D1[[#This Row],[High]]+GBPUSD_D1[[#This Row],[Low]])/2</f>
        <v>1.6332399999999998</v>
      </c>
      <c r="F1439">
        <f>1/GBPUSD_D1[[#This Row],[Kolumna1]]</f>
        <v>0.61227988538120548</v>
      </c>
      <c r="G1439">
        <v>1.62395</v>
      </c>
      <c r="H1439">
        <v>220787</v>
      </c>
    </row>
    <row r="1440" spans="1:8" x14ac:dyDescent="0.3">
      <c r="A1440" s="1">
        <v>40760</v>
      </c>
      <c r="B1440">
        <v>1.6239600000000001</v>
      </c>
      <c r="C1440">
        <v>1.6396500000000001</v>
      </c>
      <c r="D1440">
        <v>1.6232800000000001</v>
      </c>
      <c r="E1440">
        <f>(GBPUSD_D1[[#This Row],[High]]+GBPUSD_D1[[#This Row],[Low]])/2</f>
        <v>1.6314649999999999</v>
      </c>
      <c r="F1440">
        <f>1/GBPUSD_D1[[#This Row],[Kolumna1]]</f>
        <v>0.61294603316650986</v>
      </c>
      <c r="G1440">
        <v>1.6387499999999999</v>
      </c>
      <c r="H1440">
        <v>218945</v>
      </c>
    </row>
    <row r="1441" spans="1:8" x14ac:dyDescent="0.3">
      <c r="A1441" s="1">
        <v>40762</v>
      </c>
      <c r="B1441">
        <v>1.64656</v>
      </c>
      <c r="C1441">
        <v>1.6474899999999999</v>
      </c>
      <c r="D1441">
        <v>1.64103</v>
      </c>
      <c r="E1441">
        <f>(GBPUSD_D1[[#This Row],[High]]+GBPUSD_D1[[#This Row],[Low]])/2</f>
        <v>1.6442600000000001</v>
      </c>
      <c r="F1441">
        <f>1/GBPUSD_D1[[#This Row],[Kolumna1]]</f>
        <v>0.60817632247941322</v>
      </c>
      <c r="G1441">
        <v>1.64218</v>
      </c>
      <c r="H1441">
        <v>11482</v>
      </c>
    </row>
    <row r="1442" spans="1:8" x14ac:dyDescent="0.3">
      <c r="A1442" s="1">
        <v>40763</v>
      </c>
      <c r="B1442">
        <v>1.6421699999999999</v>
      </c>
      <c r="C1442">
        <v>1.6471499999999999</v>
      </c>
      <c r="D1442">
        <v>1.62967</v>
      </c>
      <c r="E1442">
        <f>(GBPUSD_D1[[#This Row],[High]]+GBPUSD_D1[[#This Row],[Low]])/2</f>
        <v>1.6384099999999999</v>
      </c>
      <c r="F1442">
        <f>1/GBPUSD_D1[[#This Row],[Kolumna1]]</f>
        <v>0.61034783723243879</v>
      </c>
      <c r="G1442">
        <v>1.6318299999999999</v>
      </c>
      <c r="H1442">
        <v>247720</v>
      </c>
    </row>
    <row r="1443" spans="1:8" x14ac:dyDescent="0.3">
      <c r="A1443" s="1">
        <v>40764</v>
      </c>
      <c r="B1443">
        <v>1.6318600000000001</v>
      </c>
      <c r="C1443">
        <v>1.641</v>
      </c>
      <c r="D1443">
        <v>1.6175299999999999</v>
      </c>
      <c r="E1443">
        <f>(GBPUSD_D1[[#This Row],[High]]+GBPUSD_D1[[#This Row],[Low]])/2</f>
        <v>1.629265</v>
      </c>
      <c r="F1443">
        <f>1/GBPUSD_D1[[#This Row],[Kolumna1]]</f>
        <v>0.61377369550073191</v>
      </c>
      <c r="G1443">
        <v>1.63022</v>
      </c>
      <c r="H1443">
        <v>257763</v>
      </c>
    </row>
    <row r="1444" spans="1:8" x14ac:dyDescent="0.3">
      <c r="A1444" s="1">
        <v>40765</v>
      </c>
      <c r="B1444">
        <v>1.63022</v>
      </c>
      <c r="C1444">
        <v>1.6313599999999999</v>
      </c>
      <c r="D1444">
        <v>1.61107</v>
      </c>
      <c r="E1444">
        <f>(GBPUSD_D1[[#This Row],[High]]+GBPUSD_D1[[#This Row],[Low]])/2</f>
        <v>1.6212149999999999</v>
      </c>
      <c r="F1444">
        <f>1/GBPUSD_D1[[#This Row],[Kolumna1]]</f>
        <v>0.61682133461632171</v>
      </c>
      <c r="G1444">
        <v>1.6110800000000001</v>
      </c>
      <c r="H1444">
        <v>216029</v>
      </c>
    </row>
    <row r="1445" spans="1:8" x14ac:dyDescent="0.3">
      <c r="A1445" s="1">
        <v>40766</v>
      </c>
      <c r="B1445">
        <v>1.6110800000000001</v>
      </c>
      <c r="C1445">
        <v>1.62418</v>
      </c>
      <c r="D1445">
        <v>1.6110800000000001</v>
      </c>
      <c r="E1445">
        <f>(GBPUSD_D1[[#This Row],[High]]+GBPUSD_D1[[#This Row],[Low]])/2</f>
        <v>1.6176300000000001</v>
      </c>
      <c r="F1445">
        <f>1/GBPUSD_D1[[#This Row],[Kolumna1]]</f>
        <v>0.61818833725882927</v>
      </c>
      <c r="G1445">
        <v>1.6228499999999999</v>
      </c>
      <c r="H1445">
        <v>217638</v>
      </c>
    </row>
    <row r="1446" spans="1:8" x14ac:dyDescent="0.3">
      <c r="A1446" s="1">
        <v>40767</v>
      </c>
      <c r="B1446">
        <v>1.6228400000000001</v>
      </c>
      <c r="C1446">
        <v>1.6312500000000001</v>
      </c>
      <c r="D1446">
        <v>1.6166</v>
      </c>
      <c r="E1446">
        <f>(GBPUSD_D1[[#This Row],[High]]+GBPUSD_D1[[#This Row],[Low]])/2</f>
        <v>1.6239250000000001</v>
      </c>
      <c r="F1446">
        <f>1/GBPUSD_D1[[#This Row],[Kolumna1]]</f>
        <v>0.61579198546730907</v>
      </c>
      <c r="G1446">
        <v>1.6279399999999999</v>
      </c>
      <c r="H1446">
        <v>174596</v>
      </c>
    </row>
    <row r="1447" spans="1:8" x14ac:dyDescent="0.3">
      <c r="A1447" s="1">
        <v>40769</v>
      </c>
      <c r="B1447">
        <v>1.62768</v>
      </c>
      <c r="C1447">
        <v>1.6293899999999999</v>
      </c>
      <c r="D1447">
        <v>1.6274299999999999</v>
      </c>
      <c r="E1447">
        <f>(GBPUSD_D1[[#This Row],[High]]+GBPUSD_D1[[#This Row],[Low]])/2</f>
        <v>1.6284099999999999</v>
      </c>
      <c r="F1447">
        <f>1/GBPUSD_D1[[#This Row],[Kolumna1]]</f>
        <v>0.61409595863449629</v>
      </c>
      <c r="G1447">
        <v>1.62825</v>
      </c>
      <c r="H1447">
        <v>6749</v>
      </c>
    </row>
    <row r="1448" spans="1:8" x14ac:dyDescent="0.3">
      <c r="A1448" s="1">
        <v>40770</v>
      </c>
      <c r="B1448">
        <v>1.6283000000000001</v>
      </c>
      <c r="C1448">
        <v>1.64093</v>
      </c>
      <c r="D1448">
        <v>1.6255299999999999</v>
      </c>
      <c r="E1448">
        <f>(GBPUSD_D1[[#This Row],[High]]+GBPUSD_D1[[#This Row],[Low]])/2</f>
        <v>1.63323</v>
      </c>
      <c r="F1448">
        <f>1/GBPUSD_D1[[#This Row],[Kolumna1]]</f>
        <v>0.61228363427073962</v>
      </c>
      <c r="G1448">
        <v>1.63775</v>
      </c>
      <c r="H1448">
        <v>162458</v>
      </c>
    </row>
    <row r="1449" spans="1:8" x14ac:dyDescent="0.3">
      <c r="A1449" s="1">
        <v>40771</v>
      </c>
      <c r="B1449">
        <v>1.63775</v>
      </c>
      <c r="C1449">
        <v>1.6475599999999999</v>
      </c>
      <c r="D1449">
        <v>1.6322300000000001</v>
      </c>
      <c r="E1449">
        <f>(GBPUSD_D1[[#This Row],[High]]+GBPUSD_D1[[#This Row],[Low]])/2</f>
        <v>1.6398950000000001</v>
      </c>
      <c r="F1449">
        <f>1/GBPUSD_D1[[#This Row],[Kolumna1]]</f>
        <v>0.60979513932294438</v>
      </c>
      <c r="G1449">
        <v>1.6440699999999999</v>
      </c>
      <c r="H1449">
        <v>174197</v>
      </c>
    </row>
    <row r="1450" spans="1:8" x14ac:dyDescent="0.3">
      <c r="A1450" s="1">
        <v>40772</v>
      </c>
      <c r="B1450">
        <v>1.6440699999999999</v>
      </c>
      <c r="C1450">
        <v>1.6591</v>
      </c>
      <c r="D1450">
        <v>1.63469</v>
      </c>
      <c r="E1450">
        <f>(GBPUSD_D1[[#This Row],[High]]+GBPUSD_D1[[#This Row],[Low]])/2</f>
        <v>1.646895</v>
      </c>
      <c r="F1450">
        <f>1/GBPUSD_D1[[#This Row],[Kolumna1]]</f>
        <v>0.60720325218061866</v>
      </c>
      <c r="G1450">
        <v>1.6532500000000001</v>
      </c>
      <c r="H1450">
        <v>180458</v>
      </c>
    </row>
    <row r="1451" spans="1:8" x14ac:dyDescent="0.3">
      <c r="A1451" s="1">
        <v>40773</v>
      </c>
      <c r="B1451">
        <v>1.6532500000000001</v>
      </c>
      <c r="C1451">
        <v>1.6554199999999999</v>
      </c>
      <c r="D1451">
        <v>1.64201</v>
      </c>
      <c r="E1451">
        <f>(GBPUSD_D1[[#This Row],[High]]+GBPUSD_D1[[#This Row],[Low]])/2</f>
        <v>1.6487149999999999</v>
      </c>
      <c r="F1451">
        <f>1/GBPUSD_D1[[#This Row],[Kolumna1]]</f>
        <v>0.60653296658306621</v>
      </c>
      <c r="G1451">
        <v>1.64758</v>
      </c>
      <c r="H1451">
        <v>184097</v>
      </c>
    </row>
    <row r="1452" spans="1:8" x14ac:dyDescent="0.3">
      <c r="A1452" s="1">
        <v>40774</v>
      </c>
      <c r="B1452">
        <v>1.6475900000000001</v>
      </c>
      <c r="C1452">
        <v>1.6617500000000001</v>
      </c>
      <c r="D1452">
        <v>1.64439</v>
      </c>
      <c r="E1452">
        <f>(GBPUSD_D1[[#This Row],[High]]+GBPUSD_D1[[#This Row],[Low]])/2</f>
        <v>1.65307</v>
      </c>
      <c r="F1452">
        <f>1/GBPUSD_D1[[#This Row],[Kolumna1]]</f>
        <v>0.60493506022128518</v>
      </c>
      <c r="G1452">
        <v>1.6463300000000001</v>
      </c>
      <c r="H1452">
        <v>199223</v>
      </c>
    </row>
    <row r="1453" spans="1:8" x14ac:dyDescent="0.3">
      <c r="A1453" s="1">
        <v>40776</v>
      </c>
      <c r="B1453">
        <v>1.64659</v>
      </c>
      <c r="C1453">
        <v>1.64832</v>
      </c>
      <c r="D1453">
        <v>1.6463399999999999</v>
      </c>
      <c r="E1453">
        <f>(GBPUSD_D1[[#This Row],[High]]+GBPUSD_D1[[#This Row],[Low]])/2</f>
        <v>1.64733</v>
      </c>
      <c r="F1453">
        <f>1/GBPUSD_D1[[#This Row],[Kolumna1]]</f>
        <v>0.60704291186343962</v>
      </c>
      <c r="G1453">
        <v>1.6473800000000001</v>
      </c>
      <c r="H1453">
        <v>6758</v>
      </c>
    </row>
    <row r="1454" spans="1:8" x14ac:dyDescent="0.3">
      <c r="A1454" s="1">
        <v>40777</v>
      </c>
      <c r="B1454">
        <v>1.6473800000000001</v>
      </c>
      <c r="C1454">
        <v>1.65202</v>
      </c>
      <c r="D1454">
        <v>1.64354</v>
      </c>
      <c r="E1454">
        <f>(GBPUSD_D1[[#This Row],[High]]+GBPUSD_D1[[#This Row],[Low]])/2</f>
        <v>1.64778</v>
      </c>
      <c r="F1454">
        <f>1/GBPUSD_D1[[#This Row],[Kolumna1]]</f>
        <v>0.60687713165592494</v>
      </c>
      <c r="G1454">
        <v>1.6456900000000001</v>
      </c>
      <c r="H1454">
        <v>181967</v>
      </c>
    </row>
    <row r="1455" spans="1:8" x14ac:dyDescent="0.3">
      <c r="A1455" s="1">
        <v>40778</v>
      </c>
      <c r="B1455">
        <v>1.64567</v>
      </c>
      <c r="C1455">
        <v>1.6572499999999999</v>
      </c>
      <c r="D1455">
        <v>1.6453599999999999</v>
      </c>
      <c r="E1455">
        <f>(GBPUSD_D1[[#This Row],[High]]+GBPUSD_D1[[#This Row],[Low]])/2</f>
        <v>1.6513049999999998</v>
      </c>
      <c r="F1455">
        <f>1/GBPUSD_D1[[#This Row],[Kolumna1]]</f>
        <v>0.60558164603147213</v>
      </c>
      <c r="G1455">
        <v>1.6494200000000001</v>
      </c>
      <c r="H1455">
        <v>188288</v>
      </c>
    </row>
    <row r="1456" spans="1:8" x14ac:dyDescent="0.3">
      <c r="A1456" s="1">
        <v>40779</v>
      </c>
      <c r="B1456">
        <v>1.6494200000000001</v>
      </c>
      <c r="C1456">
        <v>1.65334</v>
      </c>
      <c r="D1456">
        <v>1.6352</v>
      </c>
      <c r="E1456">
        <f>(GBPUSD_D1[[#This Row],[High]]+GBPUSD_D1[[#This Row],[Low]])/2</f>
        <v>1.6442700000000001</v>
      </c>
      <c r="F1456">
        <f>1/GBPUSD_D1[[#This Row],[Kolumna1]]</f>
        <v>0.6081726237175159</v>
      </c>
      <c r="G1456">
        <v>1.6365700000000001</v>
      </c>
      <c r="H1456">
        <v>178117</v>
      </c>
    </row>
    <row r="1457" spans="1:8" x14ac:dyDescent="0.3">
      <c r="A1457" s="1">
        <v>40780</v>
      </c>
      <c r="B1457">
        <v>1.6365499999999999</v>
      </c>
      <c r="C1457">
        <v>1.63968</v>
      </c>
      <c r="D1457">
        <v>1.6259999999999999</v>
      </c>
      <c r="E1457">
        <f>(GBPUSD_D1[[#This Row],[High]]+GBPUSD_D1[[#This Row],[Low]])/2</f>
        <v>1.6328399999999998</v>
      </c>
      <c r="F1457">
        <f>1/GBPUSD_D1[[#This Row],[Kolumna1]]</f>
        <v>0.61242987677910887</v>
      </c>
      <c r="G1457">
        <v>1.62904</v>
      </c>
      <c r="H1457">
        <v>166868</v>
      </c>
    </row>
    <row r="1458" spans="1:8" x14ac:dyDescent="0.3">
      <c r="A1458" s="1">
        <v>40781</v>
      </c>
      <c r="B1458">
        <v>1.62903</v>
      </c>
      <c r="C1458">
        <v>1.63784</v>
      </c>
      <c r="D1458">
        <v>1.6207400000000001</v>
      </c>
      <c r="E1458">
        <f>(GBPUSD_D1[[#This Row],[High]]+GBPUSD_D1[[#This Row],[Low]])/2</f>
        <v>1.6292900000000001</v>
      </c>
      <c r="F1458">
        <f>1/GBPUSD_D1[[#This Row],[Kolumna1]]</f>
        <v>0.61376427769150976</v>
      </c>
      <c r="G1458">
        <v>1.6367100000000001</v>
      </c>
      <c r="H1458">
        <v>166580</v>
      </c>
    </row>
    <row r="1459" spans="1:8" x14ac:dyDescent="0.3">
      <c r="A1459" s="1">
        <v>40783</v>
      </c>
      <c r="B1459">
        <v>1.6349100000000001</v>
      </c>
      <c r="C1459">
        <v>1.6352100000000001</v>
      </c>
      <c r="D1459">
        <v>1.6322000000000001</v>
      </c>
      <c r="E1459">
        <f>(GBPUSD_D1[[#This Row],[High]]+GBPUSD_D1[[#This Row],[Low]])/2</f>
        <v>1.633705</v>
      </c>
      <c r="F1459">
        <f>1/GBPUSD_D1[[#This Row],[Kolumna1]]</f>
        <v>0.6121056127024157</v>
      </c>
      <c r="G1459">
        <v>1.63459</v>
      </c>
      <c r="H1459">
        <v>7175</v>
      </c>
    </row>
    <row r="1460" spans="1:8" x14ac:dyDescent="0.3">
      <c r="A1460" s="1">
        <v>40784</v>
      </c>
      <c r="B1460">
        <v>1.63459</v>
      </c>
      <c r="C1460">
        <v>1.64541</v>
      </c>
      <c r="D1460">
        <v>1.6340300000000001</v>
      </c>
      <c r="E1460">
        <f>(GBPUSD_D1[[#This Row],[High]]+GBPUSD_D1[[#This Row],[Low]])/2</f>
        <v>1.6397200000000001</v>
      </c>
      <c r="F1460">
        <f>1/GBPUSD_D1[[#This Row],[Kolumna1]]</f>
        <v>0.60986022003756735</v>
      </c>
      <c r="G1460">
        <v>1.6397900000000001</v>
      </c>
      <c r="H1460">
        <v>125810</v>
      </c>
    </row>
    <row r="1461" spans="1:8" x14ac:dyDescent="0.3">
      <c r="A1461" s="1">
        <v>40785</v>
      </c>
      <c r="B1461">
        <v>1.63978</v>
      </c>
      <c r="C1461">
        <v>1.6418999999999999</v>
      </c>
      <c r="D1461">
        <v>1.6254900000000001</v>
      </c>
      <c r="E1461">
        <f>(GBPUSD_D1[[#This Row],[High]]+GBPUSD_D1[[#This Row],[Low]])/2</f>
        <v>1.6336949999999999</v>
      </c>
      <c r="F1461">
        <f>1/GBPUSD_D1[[#This Row],[Kolumna1]]</f>
        <v>0.61210935945816081</v>
      </c>
      <c r="G1461">
        <v>1.6311100000000001</v>
      </c>
      <c r="H1461">
        <v>153110</v>
      </c>
    </row>
    <row r="1462" spans="1:8" x14ac:dyDescent="0.3">
      <c r="A1462" s="1">
        <v>40786</v>
      </c>
      <c r="B1462">
        <v>1.6311500000000001</v>
      </c>
      <c r="C1462">
        <v>1.63337</v>
      </c>
      <c r="D1462">
        <v>1.6230599999999999</v>
      </c>
      <c r="E1462">
        <f>(GBPUSD_D1[[#This Row],[High]]+GBPUSD_D1[[#This Row],[Low]])/2</f>
        <v>1.628215</v>
      </c>
      <c r="F1462">
        <f>1/GBPUSD_D1[[#This Row],[Kolumna1]]</f>
        <v>0.61416950464158604</v>
      </c>
      <c r="G1462">
        <v>1.6244000000000001</v>
      </c>
      <c r="H1462">
        <v>162500</v>
      </c>
    </row>
    <row r="1463" spans="1:8" x14ac:dyDescent="0.3">
      <c r="A1463" s="1">
        <v>40787</v>
      </c>
      <c r="B1463">
        <v>1.6245799999999999</v>
      </c>
      <c r="C1463">
        <v>1.62521</v>
      </c>
      <c r="D1463">
        <v>1.6131500000000001</v>
      </c>
      <c r="E1463">
        <f>(GBPUSD_D1[[#This Row],[High]]+GBPUSD_D1[[#This Row],[Low]])/2</f>
        <v>1.6191800000000001</v>
      </c>
      <c r="F1463">
        <f>1/GBPUSD_D1[[#This Row],[Kolumna1]]</f>
        <v>0.61759656122234707</v>
      </c>
      <c r="G1463">
        <v>1.61921</v>
      </c>
      <c r="H1463">
        <v>157118</v>
      </c>
    </row>
    <row r="1464" spans="1:8" x14ac:dyDescent="0.3">
      <c r="A1464" s="1">
        <v>40788</v>
      </c>
      <c r="B1464">
        <v>1.6192</v>
      </c>
      <c r="C1464">
        <v>1.62531</v>
      </c>
      <c r="D1464">
        <v>1.61717</v>
      </c>
      <c r="E1464">
        <f>(GBPUSD_D1[[#This Row],[High]]+GBPUSD_D1[[#This Row],[Low]])/2</f>
        <v>1.62124</v>
      </c>
      <c r="F1464">
        <f>1/GBPUSD_D1[[#This Row],[Kolumna1]]</f>
        <v>0.61681182304902415</v>
      </c>
      <c r="G1464">
        <v>1.6214500000000001</v>
      </c>
      <c r="H1464">
        <v>146571</v>
      </c>
    </row>
    <row r="1465" spans="1:8" x14ac:dyDescent="0.3">
      <c r="A1465" s="1">
        <v>40790</v>
      </c>
      <c r="B1465">
        <v>1.6150100000000001</v>
      </c>
      <c r="C1465">
        <v>1.61738</v>
      </c>
      <c r="D1465">
        <v>1.6135900000000001</v>
      </c>
      <c r="E1465">
        <f>(GBPUSD_D1[[#This Row],[High]]+GBPUSD_D1[[#This Row],[Low]])/2</f>
        <v>1.6154850000000001</v>
      </c>
      <c r="F1465">
        <f>1/GBPUSD_D1[[#This Row],[Kolumna1]]</f>
        <v>0.61900915205031304</v>
      </c>
      <c r="G1465">
        <v>1.6163700000000001</v>
      </c>
      <c r="H1465">
        <v>8417</v>
      </c>
    </row>
    <row r="1466" spans="1:8" x14ac:dyDescent="0.3">
      <c r="A1466" s="1">
        <v>40791</v>
      </c>
      <c r="B1466">
        <v>1.6163700000000001</v>
      </c>
      <c r="C1466">
        <v>1.6185400000000001</v>
      </c>
      <c r="D1466">
        <v>1.6061399999999999</v>
      </c>
      <c r="E1466">
        <f>(GBPUSD_D1[[#This Row],[High]]+GBPUSD_D1[[#This Row],[Low]])/2</f>
        <v>1.6123400000000001</v>
      </c>
      <c r="F1466">
        <f>1/GBPUSD_D1[[#This Row],[Kolumna1]]</f>
        <v>0.62021657962960663</v>
      </c>
      <c r="G1466">
        <v>1.6089100000000001</v>
      </c>
      <c r="H1466">
        <v>135844</v>
      </c>
    </row>
    <row r="1467" spans="1:8" x14ac:dyDescent="0.3">
      <c r="A1467" s="1">
        <v>40792</v>
      </c>
      <c r="B1467">
        <v>1.60893</v>
      </c>
      <c r="C1467">
        <v>1.6194999999999999</v>
      </c>
      <c r="D1467">
        <v>1.5921099999999999</v>
      </c>
      <c r="E1467">
        <f>(GBPUSD_D1[[#This Row],[High]]+GBPUSD_D1[[#This Row],[Low]])/2</f>
        <v>1.6058049999999999</v>
      </c>
      <c r="F1467">
        <f>1/GBPUSD_D1[[#This Row],[Kolumna1]]</f>
        <v>0.62274061919099766</v>
      </c>
      <c r="G1467">
        <v>1.5950500000000001</v>
      </c>
      <c r="H1467">
        <v>175037</v>
      </c>
    </row>
    <row r="1468" spans="1:8" x14ac:dyDescent="0.3">
      <c r="A1468" s="1">
        <v>40793</v>
      </c>
      <c r="B1468">
        <v>1.5950500000000001</v>
      </c>
      <c r="C1468">
        <v>1.60389</v>
      </c>
      <c r="D1468">
        <v>1.5918000000000001</v>
      </c>
      <c r="E1468">
        <f>(GBPUSD_D1[[#This Row],[High]]+GBPUSD_D1[[#This Row],[Low]])/2</f>
        <v>1.597845</v>
      </c>
      <c r="F1468">
        <f>1/GBPUSD_D1[[#This Row],[Kolumna1]]</f>
        <v>0.62584293219930598</v>
      </c>
      <c r="G1468">
        <v>1.59693</v>
      </c>
      <c r="H1468">
        <v>185787</v>
      </c>
    </row>
    <row r="1469" spans="1:8" x14ac:dyDescent="0.3">
      <c r="A1469" s="1">
        <v>40794</v>
      </c>
      <c r="B1469">
        <v>1.59693</v>
      </c>
      <c r="C1469">
        <v>1.60825</v>
      </c>
      <c r="D1469">
        <v>1.5912900000000001</v>
      </c>
      <c r="E1469">
        <f>(GBPUSD_D1[[#This Row],[High]]+GBPUSD_D1[[#This Row],[Low]])/2</f>
        <v>1.5997699999999999</v>
      </c>
      <c r="F1469">
        <f>1/GBPUSD_D1[[#This Row],[Kolumna1]]</f>
        <v>0.62508985666689587</v>
      </c>
      <c r="G1469">
        <v>1.59555</v>
      </c>
      <c r="H1469">
        <v>184686</v>
      </c>
    </row>
    <row r="1470" spans="1:8" x14ac:dyDescent="0.3">
      <c r="A1470" s="1">
        <v>40795</v>
      </c>
      <c r="B1470">
        <v>1.5955600000000001</v>
      </c>
      <c r="C1470">
        <v>1.59903</v>
      </c>
      <c r="D1470">
        <v>1.58436</v>
      </c>
      <c r="E1470">
        <f>(GBPUSD_D1[[#This Row],[High]]+GBPUSD_D1[[#This Row],[Low]])/2</f>
        <v>1.5916950000000001</v>
      </c>
      <c r="F1470">
        <f>1/GBPUSD_D1[[#This Row],[Kolumna1]]</f>
        <v>0.62826106760403211</v>
      </c>
      <c r="G1470">
        <v>1.58796</v>
      </c>
      <c r="H1470">
        <v>197185</v>
      </c>
    </row>
    <row r="1471" spans="1:8" x14ac:dyDescent="0.3">
      <c r="A1471" s="1">
        <v>40797</v>
      </c>
      <c r="B1471">
        <v>1.58318</v>
      </c>
      <c r="C1471">
        <v>1.5860700000000001</v>
      </c>
      <c r="D1471">
        <v>1.58233</v>
      </c>
      <c r="E1471">
        <f>(GBPUSD_D1[[#This Row],[High]]+GBPUSD_D1[[#This Row],[Low]])/2</f>
        <v>1.5842000000000001</v>
      </c>
      <c r="F1471">
        <f>1/GBPUSD_D1[[#This Row],[Kolumna1]]</f>
        <v>0.63123343012245925</v>
      </c>
      <c r="G1471">
        <v>1.58552</v>
      </c>
      <c r="H1471">
        <v>11107</v>
      </c>
    </row>
    <row r="1472" spans="1:8" x14ac:dyDescent="0.3">
      <c r="A1472" s="1">
        <v>40798</v>
      </c>
      <c r="B1472">
        <v>1.5855399999999999</v>
      </c>
      <c r="C1472">
        <v>1.5885499999999999</v>
      </c>
      <c r="D1472">
        <v>1.5772999999999999</v>
      </c>
      <c r="E1472">
        <f>(GBPUSD_D1[[#This Row],[High]]+GBPUSD_D1[[#This Row],[Low]])/2</f>
        <v>1.5829249999999999</v>
      </c>
      <c r="F1472">
        <f>1/GBPUSD_D1[[#This Row],[Kolumna1]]</f>
        <v>0.63174187027180695</v>
      </c>
      <c r="G1472">
        <v>1.58456</v>
      </c>
      <c r="H1472">
        <v>210831</v>
      </c>
    </row>
    <row r="1473" spans="1:8" x14ac:dyDescent="0.3">
      <c r="A1473" s="1">
        <v>40799</v>
      </c>
      <c r="B1473">
        <v>1.58456</v>
      </c>
      <c r="C1473">
        <v>1.58691</v>
      </c>
      <c r="D1473">
        <v>1.5761499999999999</v>
      </c>
      <c r="E1473">
        <f>(GBPUSD_D1[[#This Row],[High]]+GBPUSD_D1[[#This Row],[Low]])/2</f>
        <v>1.5815299999999999</v>
      </c>
      <c r="F1473">
        <f>1/GBPUSD_D1[[#This Row],[Kolumna1]]</f>
        <v>0.63229910276757317</v>
      </c>
      <c r="G1473">
        <v>1.57826</v>
      </c>
      <c r="H1473">
        <v>207340</v>
      </c>
    </row>
    <row r="1474" spans="1:8" x14ac:dyDescent="0.3">
      <c r="A1474" s="1">
        <v>40800</v>
      </c>
      <c r="B1474">
        <v>1.5782799999999999</v>
      </c>
      <c r="C1474">
        <v>1.58141</v>
      </c>
      <c r="D1474">
        <v>1.5706</v>
      </c>
      <c r="E1474">
        <f>(GBPUSD_D1[[#This Row],[High]]+GBPUSD_D1[[#This Row],[Low]])/2</f>
        <v>1.5760049999999999</v>
      </c>
      <c r="F1474">
        <f>1/GBPUSD_D1[[#This Row],[Kolumna1]]</f>
        <v>0.63451575343986855</v>
      </c>
      <c r="G1474">
        <v>1.57697</v>
      </c>
      <c r="H1474">
        <v>201687</v>
      </c>
    </row>
    <row r="1475" spans="1:8" x14ac:dyDescent="0.3">
      <c r="A1475" s="1">
        <v>40801</v>
      </c>
      <c r="B1475">
        <v>1.5769599999999999</v>
      </c>
      <c r="C1475">
        <v>1.5867899999999999</v>
      </c>
      <c r="D1475">
        <v>1.573</v>
      </c>
      <c r="E1475">
        <f>(GBPUSD_D1[[#This Row],[High]]+GBPUSD_D1[[#This Row],[Low]])/2</f>
        <v>1.579895</v>
      </c>
      <c r="F1475">
        <f>1/GBPUSD_D1[[#This Row],[Kolumna1]]</f>
        <v>0.63295345576763007</v>
      </c>
      <c r="G1475">
        <v>1.57962</v>
      </c>
      <c r="H1475">
        <v>173793</v>
      </c>
    </row>
    <row r="1476" spans="1:8" x14ac:dyDescent="0.3">
      <c r="A1476" s="1">
        <v>40802</v>
      </c>
      <c r="B1476">
        <v>1.5795999999999999</v>
      </c>
      <c r="C1476">
        <v>1.58406</v>
      </c>
      <c r="D1476">
        <v>1.5744899999999999</v>
      </c>
      <c r="E1476">
        <f>(GBPUSD_D1[[#This Row],[High]]+GBPUSD_D1[[#This Row],[Low]])/2</f>
        <v>1.579275</v>
      </c>
      <c r="F1476">
        <f>1/GBPUSD_D1[[#This Row],[Kolumna1]]</f>
        <v>0.63320194392996787</v>
      </c>
      <c r="G1476">
        <v>1.57918</v>
      </c>
      <c r="H1476">
        <v>153803</v>
      </c>
    </row>
    <row r="1477" spans="1:8" x14ac:dyDescent="0.3">
      <c r="A1477" s="1">
        <v>40804</v>
      </c>
      <c r="B1477">
        <v>1.5731299999999999</v>
      </c>
      <c r="C1477">
        <v>1.5752900000000001</v>
      </c>
      <c r="D1477">
        <v>1.5706100000000001</v>
      </c>
      <c r="E1477">
        <f>(GBPUSD_D1[[#This Row],[High]]+GBPUSD_D1[[#This Row],[Low]])/2</f>
        <v>1.5729500000000001</v>
      </c>
      <c r="F1477">
        <f>1/GBPUSD_D1[[#This Row],[Kolumna1]]</f>
        <v>0.63574811659620456</v>
      </c>
      <c r="G1477">
        <v>1.5709500000000001</v>
      </c>
      <c r="H1477">
        <v>10119</v>
      </c>
    </row>
    <row r="1478" spans="1:8" x14ac:dyDescent="0.3">
      <c r="A1478" s="1">
        <v>40805</v>
      </c>
      <c r="B1478">
        <v>1.5709500000000001</v>
      </c>
      <c r="C1478">
        <v>1.5755300000000001</v>
      </c>
      <c r="D1478">
        <v>1.56328</v>
      </c>
      <c r="E1478">
        <f>(GBPUSD_D1[[#This Row],[High]]+GBPUSD_D1[[#This Row],[Low]])/2</f>
        <v>1.5694050000000002</v>
      </c>
      <c r="F1478">
        <f>1/GBPUSD_D1[[#This Row],[Kolumna1]]</f>
        <v>0.63718415577878229</v>
      </c>
      <c r="G1478">
        <v>1.56714</v>
      </c>
      <c r="H1478">
        <v>167827</v>
      </c>
    </row>
    <row r="1479" spans="1:8" x14ac:dyDescent="0.3">
      <c r="A1479" s="1">
        <v>40806</v>
      </c>
      <c r="B1479">
        <v>1.5671200000000001</v>
      </c>
      <c r="C1479">
        <v>1.5746899999999999</v>
      </c>
      <c r="D1479">
        <v>1.5658300000000001</v>
      </c>
      <c r="E1479">
        <f>(GBPUSD_D1[[#This Row],[High]]+GBPUSD_D1[[#This Row],[Low]])/2</f>
        <v>1.57026</v>
      </c>
      <c r="F1479">
        <f>1/GBPUSD_D1[[#This Row],[Kolumna1]]</f>
        <v>0.6368372116719524</v>
      </c>
      <c r="G1479">
        <v>1.57338</v>
      </c>
      <c r="H1479">
        <v>171748</v>
      </c>
    </row>
    <row r="1480" spans="1:8" x14ac:dyDescent="0.3">
      <c r="A1480" s="1">
        <v>40807</v>
      </c>
      <c r="B1480">
        <v>1.5733900000000001</v>
      </c>
      <c r="C1480">
        <v>1.57413</v>
      </c>
      <c r="D1480">
        <v>1.5483</v>
      </c>
      <c r="E1480">
        <f>(GBPUSD_D1[[#This Row],[High]]+GBPUSD_D1[[#This Row],[Low]])/2</f>
        <v>1.561215</v>
      </c>
      <c r="F1480">
        <f>1/GBPUSD_D1[[#This Row],[Kolumna1]]</f>
        <v>0.6405267692150024</v>
      </c>
      <c r="G1480">
        <v>1.5499099999999999</v>
      </c>
      <c r="H1480">
        <v>187754</v>
      </c>
    </row>
    <row r="1481" spans="1:8" x14ac:dyDescent="0.3">
      <c r="A1481" s="1">
        <v>40808</v>
      </c>
      <c r="B1481">
        <v>1.5499099999999999</v>
      </c>
      <c r="C1481">
        <v>1.5503</v>
      </c>
      <c r="D1481">
        <v>1.53274</v>
      </c>
      <c r="E1481">
        <f>(GBPUSD_D1[[#This Row],[High]]+GBPUSD_D1[[#This Row],[Low]])/2</f>
        <v>1.54152</v>
      </c>
      <c r="F1481">
        <f>1/GBPUSD_D1[[#This Row],[Kolumna1]]</f>
        <v>0.64871036379677205</v>
      </c>
      <c r="G1481">
        <v>1.5386299999999999</v>
      </c>
      <c r="H1481">
        <v>216230</v>
      </c>
    </row>
    <row r="1482" spans="1:8" x14ac:dyDescent="0.3">
      <c r="A1482" s="1">
        <v>40809</v>
      </c>
      <c r="B1482">
        <v>1.53864</v>
      </c>
      <c r="C1482">
        <v>1.5490600000000001</v>
      </c>
      <c r="D1482">
        <v>1.53742</v>
      </c>
      <c r="E1482">
        <f>(GBPUSD_D1[[#This Row],[High]]+GBPUSD_D1[[#This Row],[Low]])/2</f>
        <v>1.5432399999999999</v>
      </c>
      <c r="F1482">
        <f>1/GBPUSD_D1[[#This Row],[Kolumna1]]</f>
        <v>0.64798735128690288</v>
      </c>
      <c r="G1482">
        <v>1.54447</v>
      </c>
      <c r="H1482">
        <v>199773</v>
      </c>
    </row>
    <row r="1483" spans="1:8" x14ac:dyDescent="0.3">
      <c r="A1483" s="1">
        <v>40811</v>
      </c>
      <c r="B1483">
        <v>1.5475399999999999</v>
      </c>
      <c r="C1483">
        <v>1.5493399999999999</v>
      </c>
      <c r="D1483">
        <v>1.5458799999999999</v>
      </c>
      <c r="E1483">
        <f>(GBPUSD_D1[[#This Row],[High]]+GBPUSD_D1[[#This Row],[Low]])/2</f>
        <v>1.5476099999999999</v>
      </c>
      <c r="F1483">
        <f>1/GBPUSD_D1[[#This Row],[Kolumna1]]</f>
        <v>0.64615762369072316</v>
      </c>
      <c r="G1483">
        <v>1.54745</v>
      </c>
      <c r="H1483">
        <v>9397</v>
      </c>
    </row>
    <row r="1484" spans="1:8" x14ac:dyDescent="0.3">
      <c r="A1484" s="1">
        <v>40812</v>
      </c>
      <c r="B1484">
        <v>1.54745</v>
      </c>
      <c r="C1484">
        <v>1.55701</v>
      </c>
      <c r="D1484">
        <v>1.54318</v>
      </c>
      <c r="E1484">
        <f>(GBPUSD_D1[[#This Row],[High]]+GBPUSD_D1[[#This Row],[Low]])/2</f>
        <v>1.550095</v>
      </c>
      <c r="F1484">
        <f>1/GBPUSD_D1[[#This Row],[Kolumna1]]</f>
        <v>0.64512175060238242</v>
      </c>
      <c r="G1484">
        <v>1.5549999999999999</v>
      </c>
      <c r="H1484">
        <v>215118</v>
      </c>
    </row>
    <row r="1485" spans="1:8" x14ac:dyDescent="0.3">
      <c r="A1485" s="1">
        <v>40813</v>
      </c>
      <c r="B1485">
        <v>1.5549999999999999</v>
      </c>
      <c r="C1485">
        <v>1.5705100000000001</v>
      </c>
      <c r="D1485">
        <v>1.55261</v>
      </c>
      <c r="E1485">
        <f>(GBPUSD_D1[[#This Row],[High]]+GBPUSD_D1[[#This Row],[Low]])/2</f>
        <v>1.5615600000000001</v>
      </c>
      <c r="F1485">
        <f>1/GBPUSD_D1[[#This Row],[Kolumna1]]</f>
        <v>0.64038525576987115</v>
      </c>
      <c r="G1485">
        <v>1.5631999999999999</v>
      </c>
      <c r="H1485">
        <v>198701</v>
      </c>
    </row>
    <row r="1486" spans="1:8" x14ac:dyDescent="0.3">
      <c r="A1486" s="1">
        <v>40814</v>
      </c>
      <c r="B1486">
        <v>1.5631999999999999</v>
      </c>
      <c r="C1486">
        <v>1.56772</v>
      </c>
      <c r="D1486">
        <v>1.5548</v>
      </c>
      <c r="E1486">
        <f>(GBPUSD_D1[[#This Row],[High]]+GBPUSD_D1[[#This Row],[Low]])/2</f>
        <v>1.5612599999999999</v>
      </c>
      <c r="F1486">
        <f>1/GBPUSD_D1[[#This Row],[Kolumna1]]</f>
        <v>0.64050830739274689</v>
      </c>
      <c r="G1486">
        <v>1.5549599999999999</v>
      </c>
      <c r="H1486">
        <v>192053</v>
      </c>
    </row>
    <row r="1487" spans="1:8" x14ac:dyDescent="0.3">
      <c r="A1487" s="1">
        <v>40815</v>
      </c>
      <c r="B1487">
        <v>1.5549500000000001</v>
      </c>
      <c r="C1487">
        <v>1.57152</v>
      </c>
      <c r="D1487">
        <v>1.5542400000000001</v>
      </c>
      <c r="E1487">
        <f>(GBPUSD_D1[[#This Row],[High]]+GBPUSD_D1[[#This Row],[Low]])/2</f>
        <v>1.56288</v>
      </c>
      <c r="F1487">
        <f>1/GBPUSD_D1[[#This Row],[Kolumna1]]</f>
        <v>0.63984438984438985</v>
      </c>
      <c r="G1487">
        <v>1.56088</v>
      </c>
      <c r="H1487">
        <v>202108</v>
      </c>
    </row>
    <row r="1488" spans="1:8" x14ac:dyDescent="0.3">
      <c r="A1488" s="1">
        <v>40816</v>
      </c>
      <c r="B1488">
        <v>1.56088</v>
      </c>
      <c r="C1488">
        <v>1.5665100000000001</v>
      </c>
      <c r="D1488">
        <v>1.55321</v>
      </c>
      <c r="E1488">
        <f>(GBPUSD_D1[[#This Row],[High]]+GBPUSD_D1[[#This Row],[Low]])/2</f>
        <v>1.55986</v>
      </c>
      <c r="F1488">
        <f>1/GBPUSD_D1[[#This Row],[Kolumna1]]</f>
        <v>0.64108317413101179</v>
      </c>
      <c r="G1488">
        <v>1.55864</v>
      </c>
      <c r="H1488">
        <v>186875</v>
      </c>
    </row>
    <row r="1489" spans="1:8" x14ac:dyDescent="0.3">
      <c r="A1489" s="1">
        <v>40818</v>
      </c>
      <c r="B1489">
        <v>1.55464</v>
      </c>
      <c r="C1489">
        <v>1.5583499999999999</v>
      </c>
      <c r="D1489">
        <v>1.55464</v>
      </c>
      <c r="E1489">
        <f>(GBPUSD_D1[[#This Row],[High]]+GBPUSD_D1[[#This Row],[Low]])/2</f>
        <v>1.556495</v>
      </c>
      <c r="F1489">
        <f>1/GBPUSD_D1[[#This Row],[Kolumna1]]</f>
        <v>0.64246913738881273</v>
      </c>
      <c r="G1489">
        <v>1.5569900000000001</v>
      </c>
      <c r="H1489">
        <v>7059</v>
      </c>
    </row>
    <row r="1490" spans="1:8" x14ac:dyDescent="0.3">
      <c r="A1490" s="1">
        <v>40819</v>
      </c>
      <c r="B1490">
        <v>1.5569999999999999</v>
      </c>
      <c r="C1490">
        <v>1.55829</v>
      </c>
      <c r="D1490">
        <v>1.5419499999999999</v>
      </c>
      <c r="E1490">
        <f>(GBPUSD_D1[[#This Row],[High]]+GBPUSD_D1[[#This Row],[Low]])/2</f>
        <v>1.5501199999999999</v>
      </c>
      <c r="F1490">
        <f>1/GBPUSD_D1[[#This Row],[Kolumna1]]</f>
        <v>0.64511134621835731</v>
      </c>
      <c r="G1490">
        <v>1.54308</v>
      </c>
      <c r="H1490">
        <v>199643</v>
      </c>
    </row>
    <row r="1491" spans="1:8" x14ac:dyDescent="0.3">
      <c r="A1491" s="1">
        <v>40820</v>
      </c>
      <c r="B1491">
        <v>1.5430999999999999</v>
      </c>
      <c r="C1491">
        <v>1.5494399999999999</v>
      </c>
      <c r="D1491">
        <v>1.534</v>
      </c>
      <c r="E1491">
        <f>(GBPUSD_D1[[#This Row],[High]]+GBPUSD_D1[[#This Row],[Low]])/2</f>
        <v>1.54172</v>
      </c>
      <c r="F1491">
        <f>1/GBPUSD_D1[[#This Row],[Kolumna1]]</f>
        <v>0.64862620968788109</v>
      </c>
      <c r="G1491">
        <v>1.5463199999999999</v>
      </c>
      <c r="H1491">
        <v>232945</v>
      </c>
    </row>
    <row r="1492" spans="1:8" x14ac:dyDescent="0.3">
      <c r="A1492" s="1">
        <v>40821</v>
      </c>
      <c r="B1492">
        <v>1.54634</v>
      </c>
      <c r="C1492">
        <v>1.54924</v>
      </c>
      <c r="D1492">
        <v>1.5394099999999999</v>
      </c>
      <c r="E1492">
        <f>(GBPUSD_D1[[#This Row],[High]]+GBPUSD_D1[[#This Row],[Low]])/2</f>
        <v>1.5443249999999999</v>
      </c>
      <c r="F1492">
        <f>1/GBPUSD_D1[[#This Row],[Kolumna1]]</f>
        <v>0.64753209330937467</v>
      </c>
      <c r="G1492">
        <v>1.5464899999999999</v>
      </c>
      <c r="H1492">
        <v>213616</v>
      </c>
    </row>
    <row r="1493" spans="1:8" x14ac:dyDescent="0.3">
      <c r="A1493" s="1">
        <v>40822</v>
      </c>
      <c r="B1493">
        <v>1.5464599999999999</v>
      </c>
      <c r="C1493">
        <v>1.55013</v>
      </c>
      <c r="D1493">
        <v>1.5271399999999999</v>
      </c>
      <c r="E1493">
        <f>(GBPUSD_D1[[#This Row],[High]]+GBPUSD_D1[[#This Row],[Low]])/2</f>
        <v>1.538635</v>
      </c>
      <c r="F1493">
        <f>1/GBPUSD_D1[[#This Row],[Kolumna1]]</f>
        <v>0.64992672076223412</v>
      </c>
      <c r="G1493">
        <v>1.5437399999999999</v>
      </c>
      <c r="H1493">
        <v>226487</v>
      </c>
    </row>
    <row r="1494" spans="1:8" x14ac:dyDescent="0.3">
      <c r="A1494" s="1">
        <v>40823</v>
      </c>
      <c r="B1494">
        <v>1.54372</v>
      </c>
      <c r="C1494">
        <v>1.56457</v>
      </c>
      <c r="D1494">
        <v>1.5422800000000001</v>
      </c>
      <c r="E1494">
        <f>(GBPUSD_D1[[#This Row],[High]]+GBPUSD_D1[[#This Row],[Low]])/2</f>
        <v>1.5534250000000001</v>
      </c>
      <c r="F1494">
        <f>1/GBPUSD_D1[[#This Row],[Kolumna1]]</f>
        <v>0.64373883515457775</v>
      </c>
      <c r="G1494">
        <v>1.55535</v>
      </c>
      <c r="H1494">
        <v>195215</v>
      </c>
    </row>
    <row r="1495" spans="1:8" x14ac:dyDescent="0.3">
      <c r="A1495" s="1">
        <v>40825</v>
      </c>
      <c r="B1495">
        <v>1.5556700000000001</v>
      </c>
      <c r="C1495">
        <v>1.55616</v>
      </c>
      <c r="D1495">
        <v>1.5526800000000001</v>
      </c>
      <c r="E1495">
        <f>(GBPUSD_D1[[#This Row],[High]]+GBPUSD_D1[[#This Row],[Low]])/2</f>
        <v>1.5544199999999999</v>
      </c>
      <c r="F1495">
        <f>1/GBPUSD_D1[[#This Row],[Kolumna1]]</f>
        <v>0.64332677140026506</v>
      </c>
      <c r="G1495">
        <v>1.5549900000000001</v>
      </c>
      <c r="H1495">
        <v>7885</v>
      </c>
    </row>
    <row r="1496" spans="1:8" x14ac:dyDescent="0.3">
      <c r="A1496" s="1">
        <v>40826</v>
      </c>
      <c r="B1496">
        <v>1.5549999999999999</v>
      </c>
      <c r="C1496">
        <v>1.5688299999999999</v>
      </c>
      <c r="D1496">
        <v>1.5543800000000001</v>
      </c>
      <c r="E1496">
        <f>(GBPUSD_D1[[#This Row],[High]]+GBPUSD_D1[[#This Row],[Low]])/2</f>
        <v>1.5616050000000001</v>
      </c>
      <c r="F1496">
        <f>1/GBPUSD_D1[[#This Row],[Kolumna1]]</f>
        <v>0.64036680210424524</v>
      </c>
      <c r="G1496">
        <v>1.5645500000000001</v>
      </c>
      <c r="H1496">
        <v>187761</v>
      </c>
    </row>
    <row r="1497" spans="1:8" x14ac:dyDescent="0.3">
      <c r="A1497" s="1">
        <v>40827</v>
      </c>
      <c r="B1497">
        <v>1.5645500000000001</v>
      </c>
      <c r="C1497">
        <v>1.56633</v>
      </c>
      <c r="D1497">
        <v>1.5573999999999999</v>
      </c>
      <c r="E1497">
        <f>(GBPUSD_D1[[#This Row],[High]]+GBPUSD_D1[[#This Row],[Low]])/2</f>
        <v>1.5618650000000001</v>
      </c>
      <c r="F1497">
        <f>1/GBPUSD_D1[[#This Row],[Kolumna1]]</f>
        <v>0.64026020174598952</v>
      </c>
      <c r="G1497">
        <v>1.5579400000000001</v>
      </c>
      <c r="H1497">
        <v>194945</v>
      </c>
    </row>
    <row r="1498" spans="1:8" x14ac:dyDescent="0.3">
      <c r="A1498" s="1">
        <v>40828</v>
      </c>
      <c r="B1498">
        <v>1.5579400000000001</v>
      </c>
      <c r="C1498">
        <v>1.5797600000000001</v>
      </c>
      <c r="D1498">
        <v>1.5542400000000001</v>
      </c>
      <c r="E1498">
        <f>(GBPUSD_D1[[#This Row],[High]]+GBPUSD_D1[[#This Row],[Low]])/2</f>
        <v>1.5670000000000002</v>
      </c>
      <c r="F1498">
        <f>1/GBPUSD_D1[[#This Row],[Kolumna1]]</f>
        <v>0.6381620931716655</v>
      </c>
      <c r="G1498">
        <v>1.57342</v>
      </c>
      <c r="H1498">
        <v>201317</v>
      </c>
    </row>
    <row r="1499" spans="1:8" x14ac:dyDescent="0.3">
      <c r="A1499" s="1">
        <v>40829</v>
      </c>
      <c r="B1499">
        <v>1.5733600000000001</v>
      </c>
      <c r="C1499">
        <v>1.57839</v>
      </c>
      <c r="D1499">
        <v>1.5665899999999999</v>
      </c>
      <c r="E1499">
        <f>(GBPUSD_D1[[#This Row],[High]]+GBPUSD_D1[[#This Row],[Low]])/2</f>
        <v>1.5724899999999999</v>
      </c>
      <c r="F1499">
        <f>1/GBPUSD_D1[[#This Row],[Kolumna1]]</f>
        <v>0.6359340917907268</v>
      </c>
      <c r="G1499">
        <v>1.5742700000000001</v>
      </c>
      <c r="H1499">
        <v>206499</v>
      </c>
    </row>
    <row r="1500" spans="1:8" x14ac:dyDescent="0.3">
      <c r="A1500" s="1">
        <v>40830</v>
      </c>
      <c r="B1500">
        <v>1.5743100000000001</v>
      </c>
      <c r="C1500">
        <v>1.58518</v>
      </c>
      <c r="D1500">
        <v>1.5721000000000001</v>
      </c>
      <c r="E1500">
        <f>(GBPUSD_D1[[#This Row],[High]]+GBPUSD_D1[[#This Row],[Low]])/2</f>
        <v>1.57864</v>
      </c>
      <c r="F1500">
        <f>1/GBPUSD_D1[[#This Row],[Kolumna1]]</f>
        <v>0.63345664622713216</v>
      </c>
      <c r="G1500">
        <v>1.58175</v>
      </c>
      <c r="H1500">
        <v>172133</v>
      </c>
    </row>
    <row r="1501" spans="1:8" x14ac:dyDescent="0.3">
      <c r="A1501" s="1">
        <v>40832</v>
      </c>
      <c r="B1501">
        <v>1.5827500000000001</v>
      </c>
      <c r="C1501">
        <v>1.5837699999999999</v>
      </c>
      <c r="D1501">
        <v>1.5807800000000001</v>
      </c>
      <c r="E1501">
        <f>(GBPUSD_D1[[#This Row],[High]]+GBPUSD_D1[[#This Row],[Low]])/2</f>
        <v>1.5822750000000001</v>
      </c>
      <c r="F1501">
        <f>1/GBPUSD_D1[[#This Row],[Kolumna1]]</f>
        <v>0.6320013904030588</v>
      </c>
      <c r="G1501">
        <v>1.5815900000000001</v>
      </c>
      <c r="H1501">
        <v>10328</v>
      </c>
    </row>
    <row r="1502" spans="1:8" x14ac:dyDescent="0.3">
      <c r="A1502" s="1">
        <v>40833</v>
      </c>
      <c r="B1502">
        <v>1.5815999999999999</v>
      </c>
      <c r="C1502">
        <v>1.58477</v>
      </c>
      <c r="D1502">
        <v>1.5730500000000001</v>
      </c>
      <c r="E1502">
        <f>(GBPUSD_D1[[#This Row],[High]]+GBPUSD_D1[[#This Row],[Low]])/2</f>
        <v>1.57891</v>
      </c>
      <c r="F1502">
        <f>1/GBPUSD_D1[[#This Row],[Kolumna1]]</f>
        <v>0.6333483225769676</v>
      </c>
      <c r="G1502">
        <v>1.5746</v>
      </c>
      <c r="H1502">
        <v>184596</v>
      </c>
    </row>
    <row r="1503" spans="1:8" x14ac:dyDescent="0.3">
      <c r="A1503" s="1">
        <v>40834</v>
      </c>
      <c r="B1503">
        <v>1.5746</v>
      </c>
      <c r="C1503">
        <v>1.5820700000000001</v>
      </c>
      <c r="D1503">
        <v>1.56314</v>
      </c>
      <c r="E1503">
        <f>(GBPUSD_D1[[#This Row],[High]]+GBPUSD_D1[[#This Row],[Low]])/2</f>
        <v>1.572605</v>
      </c>
      <c r="F1503">
        <f>1/GBPUSD_D1[[#This Row],[Kolumna1]]</f>
        <v>0.63588758779223009</v>
      </c>
      <c r="G1503">
        <v>1.5701000000000001</v>
      </c>
      <c r="H1503">
        <v>218916</v>
      </c>
    </row>
    <row r="1504" spans="1:8" x14ac:dyDescent="0.3">
      <c r="A1504" s="1">
        <v>40835</v>
      </c>
      <c r="B1504">
        <v>1.5701099999999999</v>
      </c>
      <c r="C1504">
        <v>1.5847199999999999</v>
      </c>
      <c r="D1504">
        <v>1.57</v>
      </c>
      <c r="E1504">
        <f>(GBPUSD_D1[[#This Row],[High]]+GBPUSD_D1[[#This Row],[Low]])/2</f>
        <v>1.5773600000000001</v>
      </c>
      <c r="F1504">
        <f>1/GBPUSD_D1[[#This Row],[Kolumna1]]</f>
        <v>0.63397068519551647</v>
      </c>
      <c r="G1504">
        <v>1.5770900000000001</v>
      </c>
      <c r="H1504">
        <v>207278</v>
      </c>
    </row>
    <row r="1505" spans="1:8" x14ac:dyDescent="0.3">
      <c r="A1505" s="1">
        <v>40836</v>
      </c>
      <c r="B1505">
        <v>1.5770900000000001</v>
      </c>
      <c r="C1505">
        <v>1.5803100000000001</v>
      </c>
      <c r="D1505">
        <v>1.5681400000000001</v>
      </c>
      <c r="E1505">
        <f>(GBPUSD_D1[[#This Row],[High]]+GBPUSD_D1[[#This Row],[Low]])/2</f>
        <v>1.5742250000000002</v>
      </c>
      <c r="F1505">
        <f>1/GBPUSD_D1[[#This Row],[Kolumna1]]</f>
        <v>0.63523320999221833</v>
      </c>
      <c r="G1505">
        <v>1.57995</v>
      </c>
      <c r="H1505">
        <v>212003</v>
      </c>
    </row>
    <row r="1506" spans="1:8" x14ac:dyDescent="0.3">
      <c r="A1506" s="1">
        <v>40837</v>
      </c>
      <c r="B1506">
        <v>1.57995</v>
      </c>
      <c r="C1506">
        <v>1.59731</v>
      </c>
      <c r="D1506">
        <v>1.57535</v>
      </c>
      <c r="E1506">
        <f>(GBPUSD_D1[[#This Row],[High]]+GBPUSD_D1[[#This Row],[Low]])/2</f>
        <v>1.58633</v>
      </c>
      <c r="F1506">
        <f>1/GBPUSD_D1[[#This Row],[Kolumna1]]</f>
        <v>0.63038585918440682</v>
      </c>
      <c r="G1506">
        <v>1.5951599999999999</v>
      </c>
      <c r="H1506">
        <v>188133</v>
      </c>
    </row>
    <row r="1507" spans="1:8" x14ac:dyDescent="0.3">
      <c r="A1507" s="1">
        <v>40839</v>
      </c>
      <c r="B1507">
        <v>1.5930500000000001</v>
      </c>
      <c r="C1507">
        <v>1.59484</v>
      </c>
      <c r="D1507">
        <v>1.5929199999999999</v>
      </c>
      <c r="E1507">
        <f>(GBPUSD_D1[[#This Row],[High]]+GBPUSD_D1[[#This Row],[Low]])/2</f>
        <v>1.59388</v>
      </c>
      <c r="F1507">
        <f>1/GBPUSD_D1[[#This Row],[Kolumna1]]</f>
        <v>0.62739980425126107</v>
      </c>
      <c r="G1507">
        <v>1.5940300000000001</v>
      </c>
      <c r="H1507">
        <v>8255</v>
      </c>
    </row>
    <row r="1508" spans="1:8" x14ac:dyDescent="0.3">
      <c r="A1508" s="1">
        <v>40840</v>
      </c>
      <c r="B1508">
        <v>1.5940399999999999</v>
      </c>
      <c r="C1508">
        <v>1.6007199999999999</v>
      </c>
      <c r="D1508">
        <v>1.58999</v>
      </c>
      <c r="E1508">
        <f>(GBPUSD_D1[[#This Row],[High]]+GBPUSD_D1[[#This Row],[Low]])/2</f>
        <v>1.5953550000000001</v>
      </c>
      <c r="F1508">
        <f>1/GBPUSD_D1[[#This Row],[Kolumna1]]</f>
        <v>0.62681973604620911</v>
      </c>
      <c r="G1508">
        <v>1.5995999999999999</v>
      </c>
      <c r="H1508">
        <v>182168</v>
      </c>
    </row>
    <row r="1509" spans="1:8" x14ac:dyDescent="0.3">
      <c r="A1509" s="1">
        <v>40841</v>
      </c>
      <c r="B1509">
        <v>1.59965</v>
      </c>
      <c r="C1509">
        <v>1.6038600000000001</v>
      </c>
      <c r="D1509">
        <v>1.5955999999999999</v>
      </c>
      <c r="E1509">
        <f>(GBPUSD_D1[[#This Row],[High]]+GBPUSD_D1[[#This Row],[Low]])/2</f>
        <v>1.5997300000000001</v>
      </c>
      <c r="F1509">
        <f>1/GBPUSD_D1[[#This Row],[Kolumna1]]</f>
        <v>0.6251054865508554</v>
      </c>
      <c r="G1509">
        <v>1.6001799999999999</v>
      </c>
      <c r="H1509">
        <v>191378</v>
      </c>
    </row>
    <row r="1510" spans="1:8" x14ac:dyDescent="0.3">
      <c r="A1510" s="1">
        <v>40842</v>
      </c>
      <c r="B1510">
        <v>1.6001799999999999</v>
      </c>
      <c r="C1510">
        <v>1.6041300000000001</v>
      </c>
      <c r="D1510">
        <v>1.58904</v>
      </c>
      <c r="E1510">
        <f>(GBPUSD_D1[[#This Row],[High]]+GBPUSD_D1[[#This Row],[Low]])/2</f>
        <v>1.5965850000000001</v>
      </c>
      <c r="F1510">
        <f>1/GBPUSD_D1[[#This Row],[Kolumna1]]</f>
        <v>0.62633683768794013</v>
      </c>
      <c r="G1510">
        <v>1.5970200000000001</v>
      </c>
      <c r="H1510">
        <v>173579</v>
      </c>
    </row>
    <row r="1511" spans="1:8" x14ac:dyDescent="0.3">
      <c r="A1511" s="1">
        <v>40843</v>
      </c>
      <c r="B1511">
        <v>1.59701</v>
      </c>
      <c r="C1511">
        <v>1.61408</v>
      </c>
      <c r="D1511">
        <v>1.5967199999999999</v>
      </c>
      <c r="E1511">
        <f>(GBPUSD_D1[[#This Row],[High]]+GBPUSD_D1[[#This Row],[Low]])/2</f>
        <v>1.6053999999999999</v>
      </c>
      <c r="F1511">
        <f>1/GBPUSD_D1[[#This Row],[Kolumna1]]</f>
        <v>0.62289772019434408</v>
      </c>
      <c r="G1511">
        <v>1.60975</v>
      </c>
      <c r="H1511">
        <v>219535</v>
      </c>
    </row>
    <row r="1512" spans="1:8" x14ac:dyDescent="0.3">
      <c r="A1512" s="1">
        <v>40844</v>
      </c>
      <c r="B1512">
        <v>1.6097399999999999</v>
      </c>
      <c r="C1512">
        <v>1.61517</v>
      </c>
      <c r="D1512">
        <v>1.6071</v>
      </c>
      <c r="E1512">
        <f>(GBPUSD_D1[[#This Row],[High]]+GBPUSD_D1[[#This Row],[Low]])/2</f>
        <v>1.611135</v>
      </c>
      <c r="F1512">
        <f>1/GBPUSD_D1[[#This Row],[Kolumna1]]</f>
        <v>0.62068045197950517</v>
      </c>
      <c r="G1512">
        <v>1.61243</v>
      </c>
      <c r="H1512">
        <v>177963</v>
      </c>
    </row>
    <row r="1513" spans="1:8" x14ac:dyDescent="0.3">
      <c r="A1513" s="1">
        <v>40846</v>
      </c>
      <c r="B1513">
        <v>1.61206</v>
      </c>
      <c r="C1513">
        <v>1.61348</v>
      </c>
      <c r="D1513">
        <v>1.61084</v>
      </c>
      <c r="E1513">
        <f>(GBPUSD_D1[[#This Row],[High]]+GBPUSD_D1[[#This Row],[Low]])/2</f>
        <v>1.61216</v>
      </c>
      <c r="F1513">
        <f>1/GBPUSD_D1[[#This Row],[Kolumna1]]</f>
        <v>0.62028582770940843</v>
      </c>
      <c r="G1513">
        <v>1.61097</v>
      </c>
      <c r="H1513">
        <v>6001</v>
      </c>
    </row>
    <row r="1514" spans="1:8" x14ac:dyDescent="0.3">
      <c r="A1514" s="1">
        <v>40847</v>
      </c>
      <c r="B1514">
        <v>1.61097</v>
      </c>
      <c r="C1514">
        <v>1.61659</v>
      </c>
      <c r="D1514">
        <v>1.59649</v>
      </c>
      <c r="E1514">
        <f>(GBPUSD_D1[[#This Row],[High]]+GBPUSD_D1[[#This Row],[Low]])/2</f>
        <v>1.6065399999999999</v>
      </c>
      <c r="F1514">
        <f>1/GBPUSD_D1[[#This Row],[Kolumna1]]</f>
        <v>0.62245571227607166</v>
      </c>
      <c r="G1514">
        <v>1.60768</v>
      </c>
      <c r="H1514">
        <v>233609</v>
      </c>
    </row>
    <row r="1515" spans="1:8" x14ac:dyDescent="0.3">
      <c r="A1515" s="1">
        <v>40848</v>
      </c>
      <c r="B1515">
        <v>1.6074999999999999</v>
      </c>
      <c r="C1515">
        <v>1.60921</v>
      </c>
      <c r="D1515">
        <v>1.5890200000000001</v>
      </c>
      <c r="E1515">
        <f>(GBPUSD_D1[[#This Row],[High]]+GBPUSD_D1[[#This Row],[Low]])/2</f>
        <v>1.5991150000000001</v>
      </c>
      <c r="F1515">
        <f>1/GBPUSD_D1[[#This Row],[Kolumna1]]</f>
        <v>0.62534589444786648</v>
      </c>
      <c r="G1515">
        <v>1.59398</v>
      </c>
      <c r="H1515">
        <v>246639</v>
      </c>
    </row>
    <row r="1516" spans="1:8" x14ac:dyDescent="0.3">
      <c r="A1516" s="1">
        <v>40849</v>
      </c>
      <c r="B1516">
        <v>1.5939300000000001</v>
      </c>
      <c r="C1516">
        <v>1.6047</v>
      </c>
      <c r="D1516">
        <v>1.5882799999999999</v>
      </c>
      <c r="E1516">
        <f>(GBPUSD_D1[[#This Row],[High]]+GBPUSD_D1[[#This Row],[Low]])/2</f>
        <v>1.59649</v>
      </c>
      <c r="F1516">
        <f>1/GBPUSD_D1[[#This Row],[Kolumna1]]</f>
        <v>0.6263741081998635</v>
      </c>
      <c r="G1516">
        <v>1.59057</v>
      </c>
      <c r="H1516">
        <v>215127</v>
      </c>
    </row>
    <row r="1517" spans="1:8" x14ac:dyDescent="0.3">
      <c r="A1517" s="1">
        <v>40850</v>
      </c>
      <c r="B1517">
        <v>1.5906</v>
      </c>
      <c r="C1517">
        <v>1.6061000000000001</v>
      </c>
      <c r="D1517">
        <v>1.5875999999999999</v>
      </c>
      <c r="E1517">
        <f>(GBPUSD_D1[[#This Row],[High]]+GBPUSD_D1[[#This Row],[Low]])/2</f>
        <v>1.5968499999999999</v>
      </c>
      <c r="F1517">
        <f>1/GBPUSD_D1[[#This Row],[Kolumna1]]</f>
        <v>0.62623289601402765</v>
      </c>
      <c r="G1517">
        <v>1.6033999999999999</v>
      </c>
      <c r="H1517">
        <v>223436</v>
      </c>
    </row>
    <row r="1518" spans="1:8" x14ac:dyDescent="0.3">
      <c r="A1518" s="1">
        <v>40851</v>
      </c>
      <c r="B1518">
        <v>1.60338</v>
      </c>
      <c r="C1518">
        <v>1.6063000000000001</v>
      </c>
      <c r="D1518">
        <v>1.5945800000000001</v>
      </c>
      <c r="E1518">
        <f>(GBPUSD_D1[[#This Row],[High]]+GBPUSD_D1[[#This Row],[Low]])/2</f>
        <v>1.6004400000000001</v>
      </c>
      <c r="F1518">
        <f>1/GBPUSD_D1[[#This Row],[Kolumna1]]</f>
        <v>0.62482817225263054</v>
      </c>
      <c r="G1518">
        <v>1.6030500000000001</v>
      </c>
      <c r="H1518">
        <v>187059</v>
      </c>
    </row>
    <row r="1519" spans="1:8" x14ac:dyDescent="0.3">
      <c r="A1519" s="1">
        <v>40853</v>
      </c>
      <c r="B1519">
        <v>1.60663</v>
      </c>
      <c r="C1519">
        <v>1.60697</v>
      </c>
      <c r="D1519">
        <v>1.6014999999999999</v>
      </c>
      <c r="E1519">
        <f>(GBPUSD_D1[[#This Row],[High]]+GBPUSD_D1[[#This Row],[Low]])/2</f>
        <v>1.6042350000000001</v>
      </c>
      <c r="F1519">
        <f>1/GBPUSD_D1[[#This Row],[Kolumna1]]</f>
        <v>0.62335007028272038</v>
      </c>
      <c r="G1519">
        <v>1.60324</v>
      </c>
      <c r="H1519">
        <v>6753</v>
      </c>
    </row>
    <row r="1520" spans="1:8" x14ac:dyDescent="0.3">
      <c r="A1520" s="1">
        <v>40854</v>
      </c>
      <c r="B1520">
        <v>1.6032999999999999</v>
      </c>
      <c r="C1520">
        <v>1.60788</v>
      </c>
      <c r="D1520">
        <v>1.5979399999999999</v>
      </c>
      <c r="E1520">
        <f>(GBPUSD_D1[[#This Row],[High]]+GBPUSD_D1[[#This Row],[Low]])/2</f>
        <v>1.6029100000000001</v>
      </c>
      <c r="F1520">
        <f>1/GBPUSD_D1[[#This Row],[Kolumna1]]</f>
        <v>0.62386534490395595</v>
      </c>
      <c r="G1520">
        <v>1.6062799999999999</v>
      </c>
      <c r="H1520">
        <v>197207</v>
      </c>
    </row>
    <row r="1521" spans="1:8" x14ac:dyDescent="0.3">
      <c r="A1521" s="1">
        <v>40855</v>
      </c>
      <c r="B1521">
        <v>1.6062799999999999</v>
      </c>
      <c r="C1521">
        <v>1.61293</v>
      </c>
      <c r="D1521">
        <v>1.6035299999999999</v>
      </c>
      <c r="E1521">
        <f>(GBPUSD_D1[[#This Row],[High]]+GBPUSD_D1[[#This Row],[Low]])/2</f>
        <v>1.6082299999999998</v>
      </c>
      <c r="F1521">
        <f>1/GBPUSD_D1[[#This Row],[Kolumna1]]</f>
        <v>0.62180160797895834</v>
      </c>
      <c r="G1521">
        <v>1.6097600000000001</v>
      </c>
      <c r="H1521">
        <v>186938</v>
      </c>
    </row>
    <row r="1522" spans="1:8" x14ac:dyDescent="0.3">
      <c r="A1522" s="1">
        <v>40856</v>
      </c>
      <c r="B1522">
        <v>1.6097399999999999</v>
      </c>
      <c r="C1522">
        <v>1.6119300000000001</v>
      </c>
      <c r="D1522">
        <v>1.5901000000000001</v>
      </c>
      <c r="E1522">
        <f>(GBPUSD_D1[[#This Row],[High]]+GBPUSD_D1[[#This Row],[Low]])/2</f>
        <v>1.6010150000000001</v>
      </c>
      <c r="F1522">
        <f>1/GBPUSD_D1[[#This Row],[Kolumna1]]</f>
        <v>0.62460376698531861</v>
      </c>
      <c r="G1522">
        <v>1.59111</v>
      </c>
      <c r="H1522">
        <v>214015</v>
      </c>
    </row>
    <row r="1523" spans="1:8" x14ac:dyDescent="0.3">
      <c r="A1523" s="1">
        <v>40857</v>
      </c>
      <c r="B1523">
        <v>1.59111</v>
      </c>
      <c r="C1523">
        <v>1.5984700000000001</v>
      </c>
      <c r="D1523">
        <v>1.5868199999999999</v>
      </c>
      <c r="E1523">
        <f>(GBPUSD_D1[[#This Row],[High]]+GBPUSD_D1[[#This Row],[Low]])/2</f>
        <v>1.5926450000000001</v>
      </c>
      <c r="F1523">
        <f>1/GBPUSD_D1[[#This Row],[Kolumna1]]</f>
        <v>0.62788631490382352</v>
      </c>
      <c r="G1523">
        <v>1.5936999999999999</v>
      </c>
      <c r="H1523">
        <v>212039</v>
      </c>
    </row>
    <row r="1524" spans="1:8" x14ac:dyDescent="0.3">
      <c r="A1524" s="1">
        <v>40858</v>
      </c>
      <c r="B1524">
        <v>1.59368</v>
      </c>
      <c r="C1524">
        <v>1.6092599999999999</v>
      </c>
      <c r="D1524">
        <v>1.5895300000000001</v>
      </c>
      <c r="E1524">
        <f>(GBPUSD_D1[[#This Row],[High]]+GBPUSD_D1[[#This Row],[Low]])/2</f>
        <v>1.5993949999999999</v>
      </c>
      <c r="F1524">
        <f>1/GBPUSD_D1[[#This Row],[Kolumna1]]</f>
        <v>0.62523641752037495</v>
      </c>
      <c r="G1524">
        <v>1.6063000000000001</v>
      </c>
      <c r="H1524">
        <v>172451</v>
      </c>
    </row>
    <row r="1525" spans="1:8" x14ac:dyDescent="0.3">
      <c r="A1525" s="1">
        <v>40860</v>
      </c>
      <c r="B1525">
        <v>1.60873</v>
      </c>
      <c r="C1525">
        <v>1.6088800000000001</v>
      </c>
      <c r="D1525">
        <v>1.6059699999999999</v>
      </c>
      <c r="E1525">
        <f>(GBPUSD_D1[[#This Row],[High]]+GBPUSD_D1[[#This Row],[Low]])/2</f>
        <v>1.6074250000000001</v>
      </c>
      <c r="F1525">
        <f>1/GBPUSD_D1[[#This Row],[Kolumna1]]</f>
        <v>0.62211300682769022</v>
      </c>
      <c r="G1525">
        <v>1.60754</v>
      </c>
      <c r="H1525">
        <v>5807</v>
      </c>
    </row>
    <row r="1526" spans="1:8" x14ac:dyDescent="0.3">
      <c r="A1526" s="1">
        <v>40861</v>
      </c>
      <c r="B1526">
        <v>1.6075600000000001</v>
      </c>
      <c r="C1526">
        <v>1.6091599999999999</v>
      </c>
      <c r="D1526">
        <v>1.58805</v>
      </c>
      <c r="E1526">
        <f>(GBPUSD_D1[[#This Row],[High]]+GBPUSD_D1[[#This Row],[Low]])/2</f>
        <v>1.5986050000000001</v>
      </c>
      <c r="F1526">
        <f>1/GBPUSD_D1[[#This Row],[Kolumna1]]</f>
        <v>0.62554539739335235</v>
      </c>
      <c r="G1526">
        <v>1.5897300000000001</v>
      </c>
      <c r="H1526">
        <v>194729</v>
      </c>
    </row>
    <row r="1527" spans="1:8" x14ac:dyDescent="0.3">
      <c r="A1527" s="1">
        <v>40862</v>
      </c>
      <c r="B1527">
        <v>1.5897600000000001</v>
      </c>
      <c r="C1527">
        <v>1.5931500000000001</v>
      </c>
      <c r="D1527">
        <v>1.57979</v>
      </c>
      <c r="E1527">
        <f>(GBPUSD_D1[[#This Row],[High]]+GBPUSD_D1[[#This Row],[Low]])/2</f>
        <v>1.58647</v>
      </c>
      <c r="F1527">
        <f>1/GBPUSD_D1[[#This Row],[Kolumna1]]</f>
        <v>0.63033023000750088</v>
      </c>
      <c r="G1527">
        <v>1.5802</v>
      </c>
      <c r="H1527">
        <v>208553</v>
      </c>
    </row>
    <row r="1528" spans="1:8" x14ac:dyDescent="0.3">
      <c r="A1528" s="1">
        <v>40863</v>
      </c>
      <c r="B1528">
        <v>1.5801700000000001</v>
      </c>
      <c r="C1528">
        <v>1.58155</v>
      </c>
      <c r="D1528">
        <v>1.56948</v>
      </c>
      <c r="E1528">
        <f>(GBPUSD_D1[[#This Row],[High]]+GBPUSD_D1[[#This Row],[Low]])/2</f>
        <v>1.575515</v>
      </c>
      <c r="F1528">
        <f>1/GBPUSD_D1[[#This Row],[Kolumna1]]</f>
        <v>0.63471309381376884</v>
      </c>
      <c r="G1528">
        <v>1.5705100000000001</v>
      </c>
      <c r="H1528">
        <v>236022</v>
      </c>
    </row>
    <row r="1529" spans="1:8" x14ac:dyDescent="0.3">
      <c r="A1529" s="1">
        <v>40864</v>
      </c>
      <c r="B1529">
        <v>1.5705100000000001</v>
      </c>
      <c r="C1529">
        <v>1.5811599999999999</v>
      </c>
      <c r="D1529">
        <v>1.5690500000000001</v>
      </c>
      <c r="E1529">
        <f>(GBPUSD_D1[[#This Row],[High]]+GBPUSD_D1[[#This Row],[Low]])/2</f>
        <v>1.575105</v>
      </c>
      <c r="F1529">
        <f>1/GBPUSD_D1[[#This Row],[Kolumna1]]</f>
        <v>0.63487830969998826</v>
      </c>
      <c r="G1529">
        <v>1.5747899999999999</v>
      </c>
      <c r="H1529">
        <v>242462</v>
      </c>
    </row>
    <row r="1530" spans="1:8" x14ac:dyDescent="0.3">
      <c r="A1530" s="1">
        <v>40865</v>
      </c>
      <c r="B1530">
        <v>1.5747899999999999</v>
      </c>
      <c r="C1530">
        <v>1.58876</v>
      </c>
      <c r="D1530">
        <v>1.5737300000000001</v>
      </c>
      <c r="E1530">
        <f>(GBPUSD_D1[[#This Row],[High]]+GBPUSD_D1[[#This Row],[Low]])/2</f>
        <v>1.581245</v>
      </c>
      <c r="F1530">
        <f>1/GBPUSD_D1[[#This Row],[Kolumna1]]</f>
        <v>0.63241306691878862</v>
      </c>
      <c r="G1530">
        <v>1.58043</v>
      </c>
      <c r="H1530">
        <v>235664</v>
      </c>
    </row>
    <row r="1531" spans="1:8" x14ac:dyDescent="0.3">
      <c r="A1531" s="1">
        <v>40867</v>
      </c>
      <c r="B1531">
        <v>1.57857</v>
      </c>
      <c r="C1531">
        <v>1.5796399999999999</v>
      </c>
      <c r="D1531">
        <v>1.5757000000000001</v>
      </c>
      <c r="E1531">
        <f>(GBPUSD_D1[[#This Row],[High]]+GBPUSD_D1[[#This Row],[Low]])/2</f>
        <v>1.5776699999999999</v>
      </c>
      <c r="F1531">
        <f>1/GBPUSD_D1[[#This Row],[Kolumna1]]</f>
        <v>0.63384611484023912</v>
      </c>
      <c r="G1531">
        <v>1.5773699999999999</v>
      </c>
      <c r="H1531">
        <v>7394</v>
      </c>
    </row>
    <row r="1532" spans="1:8" x14ac:dyDescent="0.3">
      <c r="A1532" s="1">
        <v>40868</v>
      </c>
      <c r="B1532">
        <v>1.5773699999999999</v>
      </c>
      <c r="C1532">
        <v>1.5775300000000001</v>
      </c>
      <c r="D1532">
        <v>1.5612200000000001</v>
      </c>
      <c r="E1532">
        <f>(GBPUSD_D1[[#This Row],[High]]+GBPUSD_D1[[#This Row],[Low]])/2</f>
        <v>1.569375</v>
      </c>
      <c r="F1532">
        <f>1/GBPUSD_D1[[#This Row],[Kolumna1]]</f>
        <v>0.6371963361210673</v>
      </c>
      <c r="G1532">
        <v>1.56368</v>
      </c>
      <c r="H1532">
        <v>226514</v>
      </c>
    </row>
    <row r="1533" spans="1:8" x14ac:dyDescent="0.3">
      <c r="A1533" s="1">
        <v>40869</v>
      </c>
      <c r="B1533">
        <v>1.56368</v>
      </c>
      <c r="C1533">
        <v>1.56911</v>
      </c>
      <c r="D1533">
        <v>1.5582100000000001</v>
      </c>
      <c r="E1533">
        <f>(GBPUSD_D1[[#This Row],[High]]+GBPUSD_D1[[#This Row],[Low]])/2</f>
        <v>1.56366</v>
      </c>
      <c r="F1533">
        <f>1/GBPUSD_D1[[#This Row],[Kolumna1]]</f>
        <v>0.63952521647928573</v>
      </c>
      <c r="G1533">
        <v>1.5645199999999999</v>
      </c>
      <c r="H1533">
        <v>236166</v>
      </c>
    </row>
    <row r="1534" spans="1:8" x14ac:dyDescent="0.3">
      <c r="A1534" s="1">
        <v>40870</v>
      </c>
      <c r="B1534">
        <v>1.5645199999999999</v>
      </c>
      <c r="C1534">
        <v>1.56548</v>
      </c>
      <c r="D1534">
        <v>1.5494399999999999</v>
      </c>
      <c r="E1534">
        <f>(GBPUSD_D1[[#This Row],[High]]+GBPUSD_D1[[#This Row],[Low]])/2</f>
        <v>1.5574599999999998</v>
      </c>
      <c r="F1534">
        <f>1/GBPUSD_D1[[#This Row],[Kolumna1]]</f>
        <v>0.64207106442541062</v>
      </c>
      <c r="G1534">
        <v>1.55206</v>
      </c>
      <c r="H1534">
        <v>240428</v>
      </c>
    </row>
    <row r="1535" spans="1:8" x14ac:dyDescent="0.3">
      <c r="A1535" s="1">
        <v>40871</v>
      </c>
      <c r="B1535">
        <v>1.55196</v>
      </c>
      <c r="C1535">
        <v>1.55657</v>
      </c>
      <c r="D1535">
        <v>1.5469999999999999</v>
      </c>
      <c r="E1535">
        <f>(GBPUSD_D1[[#This Row],[High]]+GBPUSD_D1[[#This Row],[Low]])/2</f>
        <v>1.551785</v>
      </c>
      <c r="F1535">
        <f>1/GBPUSD_D1[[#This Row],[Kolumna1]]</f>
        <v>0.64441916889259787</v>
      </c>
      <c r="G1535">
        <v>1.5475099999999999</v>
      </c>
      <c r="H1535">
        <v>185367</v>
      </c>
    </row>
    <row r="1536" spans="1:8" x14ac:dyDescent="0.3">
      <c r="A1536" s="1">
        <v>40872</v>
      </c>
      <c r="B1536">
        <v>1.5475099999999999</v>
      </c>
      <c r="C1536">
        <v>1.55179</v>
      </c>
      <c r="D1536">
        <v>1.5422899999999999</v>
      </c>
      <c r="E1536">
        <f>(GBPUSD_D1[[#This Row],[High]]+GBPUSD_D1[[#This Row],[Low]])/2</f>
        <v>1.54704</v>
      </c>
      <c r="F1536">
        <f>1/GBPUSD_D1[[#This Row],[Kolumna1]]</f>
        <v>0.64639569759023685</v>
      </c>
      <c r="G1536">
        <v>1.5437000000000001</v>
      </c>
      <c r="H1536">
        <v>189772</v>
      </c>
    </row>
    <row r="1537" spans="1:8" x14ac:dyDescent="0.3">
      <c r="A1537" s="1">
        <v>40874</v>
      </c>
      <c r="B1537">
        <v>1.5487500000000001</v>
      </c>
      <c r="C1537">
        <v>1.5500400000000001</v>
      </c>
      <c r="D1537">
        <v>1.5464599999999999</v>
      </c>
      <c r="E1537">
        <f>(GBPUSD_D1[[#This Row],[High]]+GBPUSD_D1[[#This Row],[Low]])/2</f>
        <v>1.5482499999999999</v>
      </c>
      <c r="F1537">
        <f>1/GBPUSD_D1[[#This Row],[Kolumna1]]</f>
        <v>0.64589052155659621</v>
      </c>
      <c r="G1537">
        <v>1.5483899999999999</v>
      </c>
      <c r="H1537">
        <v>9361</v>
      </c>
    </row>
    <row r="1538" spans="1:8" x14ac:dyDescent="0.3">
      <c r="A1538" s="1">
        <v>40875</v>
      </c>
      <c r="B1538">
        <v>1.5483899999999999</v>
      </c>
      <c r="C1538">
        <v>1.55942</v>
      </c>
      <c r="D1538">
        <v>1.54589</v>
      </c>
      <c r="E1538">
        <f>(GBPUSD_D1[[#This Row],[High]]+GBPUSD_D1[[#This Row],[Low]])/2</f>
        <v>1.5526550000000001</v>
      </c>
      <c r="F1538">
        <f>1/GBPUSD_D1[[#This Row],[Kolumna1]]</f>
        <v>0.64405808115775875</v>
      </c>
      <c r="G1538">
        <v>1.5497799999999999</v>
      </c>
      <c r="H1538">
        <v>224106</v>
      </c>
    </row>
    <row r="1539" spans="1:8" x14ac:dyDescent="0.3">
      <c r="A1539" s="1">
        <v>40876</v>
      </c>
      <c r="B1539">
        <v>1.5497799999999999</v>
      </c>
      <c r="C1539">
        <v>1.5656099999999999</v>
      </c>
      <c r="D1539">
        <v>1.5468900000000001</v>
      </c>
      <c r="E1539">
        <f>(GBPUSD_D1[[#This Row],[High]]+GBPUSD_D1[[#This Row],[Low]])/2</f>
        <v>1.5562499999999999</v>
      </c>
      <c r="F1539">
        <f>1/GBPUSD_D1[[#This Row],[Kolumna1]]</f>
        <v>0.64257028112449799</v>
      </c>
      <c r="G1539">
        <v>1.55955</v>
      </c>
      <c r="H1539">
        <v>230948</v>
      </c>
    </row>
    <row r="1540" spans="1:8" x14ac:dyDescent="0.3">
      <c r="A1540" s="1">
        <v>40877</v>
      </c>
      <c r="B1540">
        <v>1.55955</v>
      </c>
      <c r="C1540">
        <v>1.5779399999999999</v>
      </c>
      <c r="D1540">
        <v>1.55257</v>
      </c>
      <c r="E1540">
        <f>(GBPUSD_D1[[#This Row],[High]]+GBPUSD_D1[[#This Row],[Low]])/2</f>
        <v>1.5652550000000001</v>
      </c>
      <c r="F1540">
        <f>1/GBPUSD_D1[[#This Row],[Kolumna1]]</f>
        <v>0.63887353817748538</v>
      </c>
      <c r="G1540">
        <v>1.5704199999999999</v>
      </c>
      <c r="H1540">
        <v>239868</v>
      </c>
    </row>
    <row r="1541" spans="1:8" x14ac:dyDescent="0.3">
      <c r="A1541" s="1">
        <v>40878</v>
      </c>
      <c r="B1541">
        <v>1.5703199999999999</v>
      </c>
      <c r="C1541">
        <v>1.57558</v>
      </c>
      <c r="D1541">
        <v>1.5636399999999999</v>
      </c>
      <c r="E1541">
        <f>(GBPUSD_D1[[#This Row],[High]]+GBPUSD_D1[[#This Row],[Low]])/2</f>
        <v>1.5696099999999999</v>
      </c>
      <c r="F1541">
        <f>1/GBPUSD_D1[[#This Row],[Kolumna1]]</f>
        <v>0.63710093590127481</v>
      </c>
      <c r="G1541">
        <v>1.5682799999999999</v>
      </c>
      <c r="H1541">
        <v>210554</v>
      </c>
    </row>
    <row r="1542" spans="1:8" x14ac:dyDescent="0.3">
      <c r="A1542" s="1">
        <v>40879</v>
      </c>
      <c r="B1542">
        <v>1.56826</v>
      </c>
      <c r="C1542">
        <v>1.57253</v>
      </c>
      <c r="D1542">
        <v>1.5576300000000001</v>
      </c>
      <c r="E1542">
        <f>(GBPUSD_D1[[#This Row],[High]]+GBPUSD_D1[[#This Row],[Low]])/2</f>
        <v>1.56508</v>
      </c>
      <c r="F1542">
        <f>1/GBPUSD_D1[[#This Row],[Kolumna1]]</f>
        <v>0.63894497405883399</v>
      </c>
      <c r="G1542">
        <v>1.55951</v>
      </c>
      <c r="H1542">
        <v>189596</v>
      </c>
    </row>
    <row r="1543" spans="1:8" x14ac:dyDescent="0.3">
      <c r="A1543" s="1">
        <v>40881</v>
      </c>
      <c r="B1543">
        <v>1.5624899999999999</v>
      </c>
      <c r="C1543">
        <v>1.5624899999999999</v>
      </c>
      <c r="D1543">
        <v>1.5585500000000001</v>
      </c>
      <c r="E1543">
        <f>(GBPUSD_D1[[#This Row],[High]]+GBPUSD_D1[[#This Row],[Low]])/2</f>
        <v>1.5605199999999999</v>
      </c>
      <c r="F1543">
        <f>1/GBPUSD_D1[[#This Row],[Kolumna1]]</f>
        <v>0.64081203701330325</v>
      </c>
      <c r="G1543">
        <v>1.56044</v>
      </c>
      <c r="H1543">
        <v>4381</v>
      </c>
    </row>
    <row r="1544" spans="1:8" x14ac:dyDescent="0.3">
      <c r="A1544" s="1">
        <v>40882</v>
      </c>
      <c r="B1544">
        <v>1.56044</v>
      </c>
      <c r="C1544">
        <v>1.5716699999999999</v>
      </c>
      <c r="D1544">
        <v>1.55867</v>
      </c>
      <c r="E1544">
        <f>(GBPUSD_D1[[#This Row],[High]]+GBPUSD_D1[[#This Row],[Low]])/2</f>
        <v>1.56517</v>
      </c>
      <c r="F1544">
        <f>1/GBPUSD_D1[[#This Row],[Kolumna1]]</f>
        <v>0.63890823361040661</v>
      </c>
      <c r="G1544">
        <v>1.5642</v>
      </c>
      <c r="H1544">
        <v>184741</v>
      </c>
    </row>
    <row r="1545" spans="1:8" x14ac:dyDescent="0.3">
      <c r="A1545" s="1">
        <v>40883</v>
      </c>
      <c r="B1545">
        <v>1.5642499999999999</v>
      </c>
      <c r="C1545">
        <v>1.5664</v>
      </c>
      <c r="D1545">
        <v>1.5561</v>
      </c>
      <c r="E1545">
        <f>(GBPUSD_D1[[#This Row],[High]]+GBPUSD_D1[[#This Row],[Low]])/2</f>
        <v>1.56125</v>
      </c>
      <c r="F1545">
        <f>1/GBPUSD_D1[[#This Row],[Kolumna1]]</f>
        <v>0.64051240992794234</v>
      </c>
      <c r="G1545">
        <v>1.56019</v>
      </c>
      <c r="H1545">
        <v>214459</v>
      </c>
    </row>
    <row r="1546" spans="1:8" x14ac:dyDescent="0.3">
      <c r="A1546" s="1">
        <v>40884</v>
      </c>
      <c r="B1546">
        <v>1.56019</v>
      </c>
      <c r="C1546">
        <v>1.5723100000000001</v>
      </c>
      <c r="D1546">
        <v>1.55942</v>
      </c>
      <c r="E1546">
        <f>(GBPUSD_D1[[#This Row],[High]]+GBPUSD_D1[[#This Row],[Low]])/2</f>
        <v>1.5658650000000001</v>
      </c>
      <c r="F1546">
        <f>1/GBPUSD_D1[[#This Row],[Kolumna1]]</f>
        <v>0.63862465793666756</v>
      </c>
      <c r="G1546">
        <v>1.56982</v>
      </c>
      <c r="H1546">
        <v>203393</v>
      </c>
    </row>
    <row r="1547" spans="1:8" x14ac:dyDescent="0.3">
      <c r="A1547" s="1">
        <v>40885</v>
      </c>
      <c r="B1547">
        <v>1.56982</v>
      </c>
      <c r="C1547">
        <v>1.57694</v>
      </c>
      <c r="D1547">
        <v>1.5609900000000001</v>
      </c>
      <c r="E1547">
        <f>(GBPUSD_D1[[#This Row],[High]]+GBPUSD_D1[[#This Row],[Low]])/2</f>
        <v>1.5689649999999999</v>
      </c>
      <c r="F1547">
        <f>1/GBPUSD_D1[[#This Row],[Kolumna1]]</f>
        <v>0.63736284748225747</v>
      </c>
      <c r="G1547">
        <v>1.56351</v>
      </c>
      <c r="H1547">
        <v>216438</v>
      </c>
    </row>
    <row r="1548" spans="1:8" x14ac:dyDescent="0.3">
      <c r="A1548" s="1">
        <v>40886</v>
      </c>
      <c r="B1548">
        <v>1.56349</v>
      </c>
      <c r="C1548">
        <v>1.57345</v>
      </c>
      <c r="D1548">
        <v>1.5584499999999999</v>
      </c>
      <c r="E1548">
        <f>(GBPUSD_D1[[#This Row],[High]]+GBPUSD_D1[[#This Row],[Low]])/2</f>
        <v>1.56595</v>
      </c>
      <c r="F1548">
        <f>1/GBPUSD_D1[[#This Row],[Kolumna1]]</f>
        <v>0.63858999329480504</v>
      </c>
      <c r="G1548">
        <v>1.56673</v>
      </c>
      <c r="H1548">
        <v>209654</v>
      </c>
    </row>
    <row r="1549" spans="1:8" x14ac:dyDescent="0.3">
      <c r="A1549" s="1">
        <v>40888</v>
      </c>
      <c r="B1549">
        <v>1.56531</v>
      </c>
      <c r="C1549">
        <v>1.5657700000000001</v>
      </c>
      <c r="D1549">
        <v>1.56359</v>
      </c>
      <c r="E1549">
        <f>(GBPUSD_D1[[#This Row],[High]]+GBPUSD_D1[[#This Row],[Low]])/2</f>
        <v>1.5646800000000001</v>
      </c>
      <c r="F1549">
        <f>1/GBPUSD_D1[[#This Row],[Kolumna1]]</f>
        <v>0.63910831607740881</v>
      </c>
      <c r="G1549">
        <v>1.56521</v>
      </c>
      <c r="H1549">
        <v>5352</v>
      </c>
    </row>
    <row r="1550" spans="1:8" x14ac:dyDescent="0.3">
      <c r="A1550" s="1">
        <v>40889</v>
      </c>
      <c r="B1550">
        <v>1.5651999999999999</v>
      </c>
      <c r="C1550">
        <v>1.5657099999999999</v>
      </c>
      <c r="D1550">
        <v>1.5537000000000001</v>
      </c>
      <c r="E1550">
        <f>(GBPUSD_D1[[#This Row],[High]]+GBPUSD_D1[[#This Row],[Low]])/2</f>
        <v>1.5597050000000001</v>
      </c>
      <c r="F1550">
        <f>1/GBPUSD_D1[[#This Row],[Kolumna1]]</f>
        <v>0.64114688354528571</v>
      </c>
      <c r="G1550">
        <v>1.55741</v>
      </c>
      <c r="H1550">
        <v>240182</v>
      </c>
    </row>
    <row r="1551" spans="1:8" x14ac:dyDescent="0.3">
      <c r="A1551" s="1">
        <v>40890</v>
      </c>
      <c r="B1551">
        <v>1.5573900000000001</v>
      </c>
      <c r="C1551">
        <v>1.56291</v>
      </c>
      <c r="D1551">
        <v>1.54505</v>
      </c>
      <c r="E1551">
        <f>(GBPUSD_D1[[#This Row],[High]]+GBPUSD_D1[[#This Row],[Low]])/2</f>
        <v>1.5539800000000001</v>
      </c>
      <c r="F1551">
        <f>1/GBPUSD_D1[[#This Row],[Kolumna1]]</f>
        <v>0.64350892546879623</v>
      </c>
      <c r="G1551">
        <v>1.54766</v>
      </c>
      <c r="H1551">
        <v>250455</v>
      </c>
    </row>
    <row r="1552" spans="1:8" x14ac:dyDescent="0.3">
      <c r="A1552" s="1">
        <v>40891</v>
      </c>
      <c r="B1552">
        <v>1.54766</v>
      </c>
      <c r="C1552">
        <v>1.5530999999999999</v>
      </c>
      <c r="D1552">
        <v>1.5408999999999999</v>
      </c>
      <c r="E1552">
        <f>(GBPUSD_D1[[#This Row],[High]]+GBPUSD_D1[[#This Row],[Low]])/2</f>
        <v>1.5469999999999999</v>
      </c>
      <c r="F1552">
        <f>1/GBPUSD_D1[[#This Row],[Kolumna1]]</f>
        <v>0.64641241111829351</v>
      </c>
      <c r="G1552">
        <v>1.5471699999999999</v>
      </c>
      <c r="H1552">
        <v>225343</v>
      </c>
    </row>
    <row r="1553" spans="1:8" x14ac:dyDescent="0.3">
      <c r="A1553" s="1">
        <v>40892</v>
      </c>
      <c r="B1553">
        <v>1.5471699999999999</v>
      </c>
      <c r="C1553">
        <v>1.55291</v>
      </c>
      <c r="D1553">
        <v>1.54332</v>
      </c>
      <c r="E1553">
        <f>(GBPUSD_D1[[#This Row],[High]]+GBPUSD_D1[[#This Row],[Low]])/2</f>
        <v>1.5481150000000001</v>
      </c>
      <c r="F1553">
        <f>1/GBPUSD_D1[[#This Row],[Kolumna1]]</f>
        <v>0.64594684503412214</v>
      </c>
      <c r="G1553">
        <v>1.5522499999999999</v>
      </c>
      <c r="H1553">
        <v>214890</v>
      </c>
    </row>
    <row r="1554" spans="1:8" x14ac:dyDescent="0.3">
      <c r="A1554" s="1">
        <v>40893</v>
      </c>
      <c r="B1554">
        <v>1.5522899999999999</v>
      </c>
      <c r="C1554">
        <v>1.5557099999999999</v>
      </c>
      <c r="D1554">
        <v>1.5483100000000001</v>
      </c>
      <c r="E1554">
        <f>(GBPUSD_D1[[#This Row],[High]]+GBPUSD_D1[[#This Row],[Low]])/2</f>
        <v>1.5520100000000001</v>
      </c>
      <c r="F1554">
        <f>1/GBPUSD_D1[[#This Row],[Kolumna1]]</f>
        <v>0.64432574532380582</v>
      </c>
      <c r="G1554">
        <v>1.55427</v>
      </c>
      <c r="H1554">
        <v>194127</v>
      </c>
    </row>
    <row r="1555" spans="1:8" x14ac:dyDescent="0.3">
      <c r="A1555" s="1">
        <v>40895</v>
      </c>
      <c r="B1555">
        <v>1.5542</v>
      </c>
      <c r="C1555">
        <v>1.5542</v>
      </c>
      <c r="D1555">
        <v>1.5513399999999999</v>
      </c>
      <c r="E1555">
        <f>(GBPUSD_D1[[#This Row],[High]]+GBPUSD_D1[[#This Row],[Low]])/2</f>
        <v>1.55277</v>
      </c>
      <c r="F1555">
        <f>1/GBPUSD_D1[[#This Row],[Kolumna1]]</f>
        <v>0.6440103814473489</v>
      </c>
      <c r="G1555">
        <v>1.55203</v>
      </c>
      <c r="H1555">
        <v>4267</v>
      </c>
    </row>
    <row r="1556" spans="1:8" x14ac:dyDescent="0.3">
      <c r="A1556" s="1">
        <v>40896</v>
      </c>
      <c r="B1556">
        <v>1.55203</v>
      </c>
      <c r="C1556">
        <v>1.55446</v>
      </c>
      <c r="D1556">
        <v>1.5464500000000001</v>
      </c>
      <c r="E1556">
        <f>(GBPUSD_D1[[#This Row],[High]]+GBPUSD_D1[[#This Row],[Low]])/2</f>
        <v>1.5504549999999999</v>
      </c>
      <c r="F1556">
        <f>1/GBPUSD_D1[[#This Row],[Kolumna1]]</f>
        <v>0.64497195984404576</v>
      </c>
      <c r="G1556">
        <v>1.55071</v>
      </c>
      <c r="H1556">
        <v>205399</v>
      </c>
    </row>
    <row r="1557" spans="1:8" x14ac:dyDescent="0.3">
      <c r="A1557" s="1">
        <v>40897</v>
      </c>
      <c r="B1557">
        <v>1.55071</v>
      </c>
      <c r="C1557">
        <v>1.5700499999999999</v>
      </c>
      <c r="D1557">
        <v>1.5502499999999999</v>
      </c>
      <c r="E1557">
        <f>(GBPUSD_D1[[#This Row],[High]]+GBPUSD_D1[[#This Row],[Low]])/2</f>
        <v>1.5601499999999999</v>
      </c>
      <c r="F1557">
        <f>1/GBPUSD_D1[[#This Row],[Kolumna1]]</f>
        <v>0.64096400987084579</v>
      </c>
      <c r="G1557">
        <v>1.56681</v>
      </c>
      <c r="H1557">
        <v>204003</v>
      </c>
    </row>
    <row r="1558" spans="1:8" x14ac:dyDescent="0.3">
      <c r="A1558" s="1">
        <v>40898</v>
      </c>
      <c r="B1558">
        <v>1.56681</v>
      </c>
      <c r="C1558">
        <v>1.5773699999999999</v>
      </c>
      <c r="D1558">
        <v>1.5647599999999999</v>
      </c>
      <c r="E1558">
        <f>(GBPUSD_D1[[#This Row],[High]]+GBPUSD_D1[[#This Row],[Low]])/2</f>
        <v>1.5710649999999999</v>
      </c>
      <c r="F1558">
        <f>1/GBPUSD_D1[[#This Row],[Kolumna1]]</f>
        <v>0.63651090184047132</v>
      </c>
      <c r="G1558">
        <v>1.5666100000000001</v>
      </c>
      <c r="H1558">
        <v>222101</v>
      </c>
    </row>
    <row r="1559" spans="1:8" x14ac:dyDescent="0.3">
      <c r="A1559" s="1">
        <v>40899</v>
      </c>
      <c r="B1559">
        <v>1.5666100000000001</v>
      </c>
      <c r="C1559">
        <v>1.5728</v>
      </c>
      <c r="D1559">
        <v>1.5648899999999999</v>
      </c>
      <c r="E1559">
        <f>(GBPUSD_D1[[#This Row],[High]]+GBPUSD_D1[[#This Row],[Low]])/2</f>
        <v>1.568845</v>
      </c>
      <c r="F1559">
        <f>1/GBPUSD_D1[[#This Row],[Kolumna1]]</f>
        <v>0.63741159897886657</v>
      </c>
      <c r="G1559">
        <v>1.5677399999999999</v>
      </c>
      <c r="H1559">
        <v>170719</v>
      </c>
    </row>
    <row r="1560" spans="1:8" x14ac:dyDescent="0.3">
      <c r="A1560" s="1">
        <v>40900</v>
      </c>
      <c r="B1560">
        <v>1.5678000000000001</v>
      </c>
      <c r="C1560">
        <v>1.57073</v>
      </c>
      <c r="D1560">
        <v>1.55792</v>
      </c>
      <c r="E1560">
        <f>(GBPUSD_D1[[#This Row],[High]]+GBPUSD_D1[[#This Row],[Low]])/2</f>
        <v>1.564325</v>
      </c>
      <c r="F1560">
        <f>1/GBPUSD_D1[[#This Row],[Kolumna1]]</f>
        <v>0.63925335208476497</v>
      </c>
      <c r="G1560">
        <v>1.55847</v>
      </c>
      <c r="H1560">
        <v>122176</v>
      </c>
    </row>
    <row r="1561" spans="1:8" x14ac:dyDescent="0.3">
      <c r="A1561" s="1">
        <v>40902</v>
      </c>
      <c r="B1561">
        <v>1.55928</v>
      </c>
      <c r="C1561">
        <v>1.55999</v>
      </c>
      <c r="D1561">
        <v>1.55809</v>
      </c>
      <c r="E1561">
        <f>(GBPUSD_D1[[#This Row],[High]]+GBPUSD_D1[[#This Row],[Low]])/2</f>
        <v>1.55904</v>
      </c>
      <c r="F1561">
        <f>1/GBPUSD_D1[[#This Row],[Kolumna1]]</f>
        <v>0.64142036124794743</v>
      </c>
      <c r="G1561">
        <v>1.5591299999999999</v>
      </c>
      <c r="H1561">
        <v>1385</v>
      </c>
    </row>
    <row r="1562" spans="1:8" x14ac:dyDescent="0.3">
      <c r="A1562" s="1">
        <v>40903</v>
      </c>
      <c r="B1562">
        <v>1.5592999999999999</v>
      </c>
      <c r="C1562">
        <v>1.5645500000000001</v>
      </c>
      <c r="D1562">
        <v>1.55894</v>
      </c>
      <c r="E1562">
        <f>(GBPUSD_D1[[#This Row],[High]]+GBPUSD_D1[[#This Row],[Low]])/2</f>
        <v>1.5617450000000002</v>
      </c>
      <c r="F1562">
        <f>1/GBPUSD_D1[[#This Row],[Kolumna1]]</f>
        <v>0.64030939750087235</v>
      </c>
      <c r="G1562">
        <v>1.5625899999999999</v>
      </c>
      <c r="H1562">
        <v>30266</v>
      </c>
    </row>
    <row r="1563" spans="1:8" x14ac:dyDescent="0.3">
      <c r="A1563" s="1">
        <v>40904</v>
      </c>
      <c r="B1563">
        <v>1.56264</v>
      </c>
      <c r="C1563">
        <v>1.5685</v>
      </c>
      <c r="D1563">
        <v>1.55951</v>
      </c>
      <c r="E1563">
        <f>(GBPUSD_D1[[#This Row],[High]]+GBPUSD_D1[[#This Row],[Low]])/2</f>
        <v>1.5640049999999999</v>
      </c>
      <c r="F1563">
        <f>1/GBPUSD_D1[[#This Row],[Kolumna1]]</f>
        <v>0.63938414519135178</v>
      </c>
      <c r="G1563">
        <v>1.56613</v>
      </c>
      <c r="H1563">
        <v>89216</v>
      </c>
    </row>
    <row r="1564" spans="1:8" x14ac:dyDescent="0.3">
      <c r="A1564" s="1">
        <v>40905</v>
      </c>
      <c r="B1564">
        <v>1.56613</v>
      </c>
      <c r="C1564">
        <v>1.56915</v>
      </c>
      <c r="D1564">
        <v>1.54362</v>
      </c>
      <c r="E1564">
        <f>(GBPUSD_D1[[#This Row],[High]]+GBPUSD_D1[[#This Row],[Low]])/2</f>
        <v>1.5563850000000001</v>
      </c>
      <c r="F1564">
        <f>1/GBPUSD_D1[[#This Row],[Kolumna1]]</f>
        <v>0.64251454492301063</v>
      </c>
      <c r="G1564">
        <v>1.54362</v>
      </c>
      <c r="H1564">
        <v>165521</v>
      </c>
    </row>
    <row r="1565" spans="1:8" x14ac:dyDescent="0.3">
      <c r="A1565" s="1">
        <v>40906</v>
      </c>
      <c r="B1565">
        <v>1.54362</v>
      </c>
      <c r="C1565">
        <v>1.54758</v>
      </c>
      <c r="D1565">
        <v>1.53617</v>
      </c>
      <c r="E1565">
        <f>(GBPUSD_D1[[#This Row],[High]]+GBPUSD_D1[[#This Row],[Low]])/2</f>
        <v>1.5418750000000001</v>
      </c>
      <c r="F1565">
        <f>1/GBPUSD_D1[[#This Row],[Kolumna1]]</f>
        <v>0.64856100526955818</v>
      </c>
      <c r="G1565">
        <v>1.5413699999999999</v>
      </c>
      <c r="H1565">
        <v>166149</v>
      </c>
    </row>
    <row r="1566" spans="1:8" x14ac:dyDescent="0.3">
      <c r="A1566" s="1">
        <v>40907</v>
      </c>
      <c r="B1566">
        <v>1.5412999999999999</v>
      </c>
      <c r="C1566">
        <v>1.5571600000000001</v>
      </c>
      <c r="D1566">
        <v>1.54009</v>
      </c>
      <c r="E1566">
        <f>(GBPUSD_D1[[#This Row],[High]]+GBPUSD_D1[[#This Row],[Low]])/2</f>
        <v>1.5486249999999999</v>
      </c>
      <c r="F1566">
        <f>1/GBPUSD_D1[[#This Row],[Kolumna1]]</f>
        <v>0.64573411897651145</v>
      </c>
      <c r="G1566">
        <v>1.55457</v>
      </c>
      <c r="H1566">
        <v>145419</v>
      </c>
    </row>
    <row r="1567" spans="1:8" x14ac:dyDescent="0.3">
      <c r="A1567" s="1">
        <v>40909</v>
      </c>
      <c r="B1567">
        <v>1.5495699999999999</v>
      </c>
      <c r="C1567">
        <v>1.55121</v>
      </c>
      <c r="D1567">
        <v>1.5484100000000001</v>
      </c>
      <c r="E1567">
        <f>(GBPUSD_D1[[#This Row],[High]]+GBPUSD_D1[[#This Row],[Low]])/2</f>
        <v>1.5498099999999999</v>
      </c>
      <c r="F1567">
        <f>1/GBPUSD_D1[[#This Row],[Kolumna1]]</f>
        <v>0.64524038430517294</v>
      </c>
      <c r="G1567">
        <v>1.5501100000000001</v>
      </c>
      <c r="H1567">
        <v>2285</v>
      </c>
    </row>
    <row r="1568" spans="1:8" x14ac:dyDescent="0.3">
      <c r="A1568" s="1">
        <v>40910</v>
      </c>
      <c r="B1568">
        <v>1.5501100000000001</v>
      </c>
      <c r="C1568">
        <v>1.5542899999999999</v>
      </c>
      <c r="D1568">
        <v>1.54671</v>
      </c>
      <c r="E1568">
        <f>(GBPUSD_D1[[#This Row],[High]]+GBPUSD_D1[[#This Row],[Low]])/2</f>
        <v>1.5505</v>
      </c>
      <c r="F1568">
        <f>1/GBPUSD_D1[[#This Row],[Kolumna1]]</f>
        <v>0.64495324089003547</v>
      </c>
      <c r="G1568">
        <v>1.55162</v>
      </c>
      <c r="H1568">
        <v>41671</v>
      </c>
    </row>
    <row r="1569" spans="1:8" x14ac:dyDescent="0.3">
      <c r="A1569" s="1">
        <v>40911</v>
      </c>
      <c r="B1569">
        <v>1.5516300000000001</v>
      </c>
      <c r="C1569">
        <v>1.56694</v>
      </c>
      <c r="D1569">
        <v>1.55047</v>
      </c>
      <c r="E1569">
        <f>(GBPUSD_D1[[#This Row],[High]]+GBPUSD_D1[[#This Row],[Low]])/2</f>
        <v>1.558705</v>
      </c>
      <c r="F1569">
        <f>1/GBPUSD_D1[[#This Row],[Kolumna1]]</f>
        <v>0.6415582165964695</v>
      </c>
      <c r="G1569">
        <v>1.5644400000000001</v>
      </c>
      <c r="H1569">
        <v>194161</v>
      </c>
    </row>
    <row r="1570" spans="1:8" x14ac:dyDescent="0.3">
      <c r="A1570" s="1">
        <v>40912</v>
      </c>
      <c r="B1570">
        <v>1.5644400000000001</v>
      </c>
      <c r="C1570">
        <v>1.5668599999999999</v>
      </c>
      <c r="D1570">
        <v>1.5579000000000001</v>
      </c>
      <c r="E1570">
        <f>(GBPUSD_D1[[#This Row],[High]]+GBPUSD_D1[[#This Row],[Low]])/2</f>
        <v>1.5623800000000001</v>
      </c>
      <c r="F1570">
        <f>1/GBPUSD_D1[[#This Row],[Kolumna1]]</f>
        <v>0.64004915577516353</v>
      </c>
      <c r="G1570">
        <v>1.5608200000000001</v>
      </c>
      <c r="H1570">
        <v>207028</v>
      </c>
    </row>
    <row r="1571" spans="1:8" x14ac:dyDescent="0.3">
      <c r="A1571" s="1">
        <v>40913</v>
      </c>
      <c r="B1571">
        <v>1.5608500000000001</v>
      </c>
      <c r="C1571">
        <v>1.56287</v>
      </c>
      <c r="D1571">
        <v>1.5467</v>
      </c>
      <c r="E1571">
        <f>(GBPUSD_D1[[#This Row],[High]]+GBPUSD_D1[[#This Row],[Low]])/2</f>
        <v>1.5547849999999999</v>
      </c>
      <c r="F1571">
        <f>1/GBPUSD_D1[[#This Row],[Kolumna1]]</f>
        <v>0.64317574455632132</v>
      </c>
      <c r="G1571">
        <v>1.54979</v>
      </c>
      <c r="H1571">
        <v>210442</v>
      </c>
    </row>
    <row r="1572" spans="1:8" x14ac:dyDescent="0.3">
      <c r="A1572" s="1">
        <v>40914</v>
      </c>
      <c r="B1572">
        <v>1.5498000000000001</v>
      </c>
      <c r="C1572">
        <v>1.55253</v>
      </c>
      <c r="D1572">
        <v>1.5375000000000001</v>
      </c>
      <c r="E1572">
        <f>(GBPUSD_D1[[#This Row],[High]]+GBPUSD_D1[[#This Row],[Low]])/2</f>
        <v>1.545015</v>
      </c>
      <c r="F1572">
        <f>1/GBPUSD_D1[[#This Row],[Kolumna1]]</f>
        <v>0.64724290702679266</v>
      </c>
      <c r="G1572">
        <v>1.5424800000000001</v>
      </c>
      <c r="H1572">
        <v>194484</v>
      </c>
    </row>
    <row r="1573" spans="1:8" x14ac:dyDescent="0.3">
      <c r="A1573" s="1">
        <v>40916</v>
      </c>
      <c r="B1573">
        <v>1.5423</v>
      </c>
      <c r="C1573">
        <v>1.54291</v>
      </c>
      <c r="D1573">
        <v>1.5398400000000001</v>
      </c>
      <c r="E1573">
        <f>(GBPUSD_D1[[#This Row],[High]]+GBPUSD_D1[[#This Row],[Low]])/2</f>
        <v>1.5413749999999999</v>
      </c>
      <c r="F1573">
        <f>1/GBPUSD_D1[[#This Row],[Kolumna1]]</f>
        <v>0.64877138918173716</v>
      </c>
      <c r="G1573">
        <v>1.54159</v>
      </c>
      <c r="H1573">
        <v>8449</v>
      </c>
    </row>
    <row r="1574" spans="1:8" x14ac:dyDescent="0.3">
      <c r="A1574" s="1">
        <v>40917</v>
      </c>
      <c r="B1574">
        <v>1.54159</v>
      </c>
      <c r="C1574">
        <v>1.54695</v>
      </c>
      <c r="D1574">
        <v>1.5395000000000001</v>
      </c>
      <c r="E1574">
        <f>(GBPUSD_D1[[#This Row],[High]]+GBPUSD_D1[[#This Row],[Low]])/2</f>
        <v>1.5432250000000001</v>
      </c>
      <c r="F1574">
        <f>1/GBPUSD_D1[[#This Row],[Kolumna1]]</f>
        <v>0.64799364966223327</v>
      </c>
      <c r="G1574">
        <v>1.54558</v>
      </c>
      <c r="H1574">
        <v>201744</v>
      </c>
    </row>
    <row r="1575" spans="1:8" x14ac:dyDescent="0.3">
      <c r="A1575" s="1">
        <v>40918</v>
      </c>
      <c r="B1575">
        <v>1.54558</v>
      </c>
      <c r="C1575">
        <v>1.55002</v>
      </c>
      <c r="D1575">
        <v>1.5446</v>
      </c>
      <c r="E1575">
        <f>(GBPUSD_D1[[#This Row],[High]]+GBPUSD_D1[[#This Row],[Low]])/2</f>
        <v>1.54731</v>
      </c>
      <c r="F1575">
        <f>1/GBPUSD_D1[[#This Row],[Kolumna1]]</f>
        <v>0.64628290387834375</v>
      </c>
      <c r="G1575">
        <v>1.5470699999999999</v>
      </c>
      <c r="H1575">
        <v>204511</v>
      </c>
    </row>
    <row r="1576" spans="1:8" x14ac:dyDescent="0.3">
      <c r="A1576" s="1">
        <v>40919</v>
      </c>
      <c r="B1576">
        <v>1.5470600000000001</v>
      </c>
      <c r="C1576">
        <v>1.5487500000000001</v>
      </c>
      <c r="D1576">
        <v>1.5308999999999999</v>
      </c>
      <c r="E1576">
        <f>(GBPUSD_D1[[#This Row],[High]]+GBPUSD_D1[[#This Row],[Low]])/2</f>
        <v>1.539825</v>
      </c>
      <c r="F1576">
        <f>1/GBPUSD_D1[[#This Row],[Kolumna1]]</f>
        <v>0.64942444758332929</v>
      </c>
      <c r="G1576">
        <v>1.53335</v>
      </c>
      <c r="H1576">
        <v>214336</v>
      </c>
    </row>
    <row r="1577" spans="1:8" x14ac:dyDescent="0.3">
      <c r="A1577" s="1">
        <v>40920</v>
      </c>
      <c r="B1577">
        <v>1.53335</v>
      </c>
      <c r="C1577">
        <v>1.5367200000000001</v>
      </c>
      <c r="D1577">
        <v>1.5279</v>
      </c>
      <c r="E1577">
        <f>(GBPUSD_D1[[#This Row],[High]]+GBPUSD_D1[[#This Row],[Low]])/2</f>
        <v>1.5323100000000001</v>
      </c>
      <c r="F1577">
        <f>1/GBPUSD_D1[[#This Row],[Kolumna1]]</f>
        <v>0.65260945892149758</v>
      </c>
      <c r="G1577">
        <v>1.5340100000000001</v>
      </c>
      <c r="H1577">
        <v>228552</v>
      </c>
    </row>
    <row r="1578" spans="1:8" x14ac:dyDescent="0.3">
      <c r="A1578" s="1">
        <v>40921</v>
      </c>
      <c r="B1578">
        <v>1.5340100000000001</v>
      </c>
      <c r="C1578">
        <v>1.5409299999999999</v>
      </c>
      <c r="D1578">
        <v>1.52336</v>
      </c>
      <c r="E1578">
        <f>(GBPUSD_D1[[#This Row],[High]]+GBPUSD_D1[[#This Row],[Low]])/2</f>
        <v>1.5321449999999999</v>
      </c>
      <c r="F1578">
        <f>1/GBPUSD_D1[[#This Row],[Kolumna1]]</f>
        <v>0.65267973984185579</v>
      </c>
      <c r="G1578">
        <v>1.53163</v>
      </c>
      <c r="H1578">
        <v>231278</v>
      </c>
    </row>
    <row r="1579" spans="1:8" x14ac:dyDescent="0.3">
      <c r="A1579" s="1">
        <v>40923</v>
      </c>
      <c r="B1579">
        <v>1.5277499999999999</v>
      </c>
      <c r="C1579">
        <v>1.5301</v>
      </c>
      <c r="D1579">
        <v>1.52749</v>
      </c>
      <c r="E1579">
        <f>(GBPUSD_D1[[#This Row],[High]]+GBPUSD_D1[[#This Row],[Low]])/2</f>
        <v>1.5287950000000001</v>
      </c>
      <c r="F1579">
        <f>1/GBPUSD_D1[[#This Row],[Kolumna1]]</f>
        <v>0.65410993625698666</v>
      </c>
      <c r="G1579">
        <v>1.53009</v>
      </c>
      <c r="H1579">
        <v>5440</v>
      </c>
    </row>
    <row r="1580" spans="1:8" x14ac:dyDescent="0.3">
      <c r="A1580" s="1">
        <v>40924</v>
      </c>
      <c r="B1580">
        <v>1.53009</v>
      </c>
      <c r="C1580">
        <v>1.53522</v>
      </c>
      <c r="D1580">
        <v>1.52817</v>
      </c>
      <c r="E1580">
        <f>(GBPUSD_D1[[#This Row],[High]]+GBPUSD_D1[[#This Row],[Low]])/2</f>
        <v>1.531695</v>
      </c>
      <c r="F1580">
        <f>1/GBPUSD_D1[[#This Row],[Kolumna1]]</f>
        <v>0.65287149203986428</v>
      </c>
      <c r="G1580">
        <v>1.5320400000000001</v>
      </c>
      <c r="H1580">
        <v>167117</v>
      </c>
    </row>
    <row r="1581" spans="1:8" x14ac:dyDescent="0.3">
      <c r="A1581" s="1">
        <v>40925</v>
      </c>
      <c r="B1581">
        <v>1.5320400000000001</v>
      </c>
      <c r="C1581">
        <v>1.5403899999999999</v>
      </c>
      <c r="D1581">
        <v>1.53162</v>
      </c>
      <c r="E1581">
        <f>(GBPUSD_D1[[#This Row],[High]]+GBPUSD_D1[[#This Row],[Low]])/2</f>
        <v>1.5360049999999998</v>
      </c>
      <c r="F1581">
        <f>1/GBPUSD_D1[[#This Row],[Kolumna1]]</f>
        <v>0.65103954739730674</v>
      </c>
      <c r="G1581">
        <v>1.53383</v>
      </c>
      <c r="H1581">
        <v>210314</v>
      </c>
    </row>
    <row r="1582" spans="1:8" x14ac:dyDescent="0.3">
      <c r="A1582" s="1">
        <v>40926</v>
      </c>
      <c r="B1582">
        <v>1.53382</v>
      </c>
      <c r="C1582">
        <v>1.5441400000000001</v>
      </c>
      <c r="D1582">
        <v>1.5327</v>
      </c>
      <c r="E1582">
        <f>(GBPUSD_D1[[#This Row],[High]]+GBPUSD_D1[[#This Row],[Low]])/2</f>
        <v>1.5384199999999999</v>
      </c>
      <c r="F1582">
        <f>1/GBPUSD_D1[[#This Row],[Kolumna1]]</f>
        <v>0.65001755047386278</v>
      </c>
      <c r="G1582">
        <v>1.5427599999999999</v>
      </c>
      <c r="H1582">
        <v>231120</v>
      </c>
    </row>
    <row r="1583" spans="1:8" x14ac:dyDescent="0.3">
      <c r="A1583" s="1">
        <v>40927</v>
      </c>
      <c r="B1583">
        <v>1.5427599999999999</v>
      </c>
      <c r="C1583">
        <v>1.54922</v>
      </c>
      <c r="D1583">
        <v>1.5415000000000001</v>
      </c>
      <c r="E1583">
        <f>(GBPUSD_D1[[#This Row],[High]]+GBPUSD_D1[[#This Row],[Low]])/2</f>
        <v>1.5453600000000001</v>
      </c>
      <c r="F1583">
        <f>1/GBPUSD_D1[[#This Row],[Kolumna1]]</f>
        <v>0.64709841072630325</v>
      </c>
      <c r="G1583">
        <v>1.54823</v>
      </c>
      <c r="H1583">
        <v>215759</v>
      </c>
    </row>
    <row r="1584" spans="1:8" x14ac:dyDescent="0.3">
      <c r="A1584" s="1">
        <v>40928</v>
      </c>
      <c r="B1584">
        <v>1.5482499999999999</v>
      </c>
      <c r="C1584">
        <v>1.55765</v>
      </c>
      <c r="D1584">
        <v>1.5449999999999999</v>
      </c>
      <c r="E1584">
        <f>(GBPUSD_D1[[#This Row],[High]]+GBPUSD_D1[[#This Row],[Low]])/2</f>
        <v>1.5513249999999998</v>
      </c>
      <c r="F1584">
        <f>1/GBPUSD_D1[[#This Row],[Kolumna1]]</f>
        <v>0.64461025252606652</v>
      </c>
      <c r="G1584">
        <v>1.55738</v>
      </c>
      <c r="H1584">
        <v>195488</v>
      </c>
    </row>
    <row r="1585" spans="1:8" x14ac:dyDescent="0.3">
      <c r="A1585" s="1">
        <v>40930</v>
      </c>
      <c r="B1585">
        <v>1.55535</v>
      </c>
      <c r="C1585">
        <v>1.5565500000000001</v>
      </c>
      <c r="D1585">
        <v>1.5539400000000001</v>
      </c>
      <c r="E1585">
        <f>(GBPUSD_D1[[#This Row],[High]]+GBPUSD_D1[[#This Row],[Low]])/2</f>
        <v>1.5552450000000002</v>
      </c>
      <c r="F1585">
        <f>1/GBPUSD_D1[[#This Row],[Kolumna1]]</f>
        <v>0.64298551032152484</v>
      </c>
      <c r="G1585">
        <v>1.5542499999999999</v>
      </c>
      <c r="H1585">
        <v>5712</v>
      </c>
    </row>
    <row r="1586" spans="1:8" x14ac:dyDescent="0.3">
      <c r="A1586" s="1">
        <v>40931</v>
      </c>
      <c r="B1586">
        <v>1.55426</v>
      </c>
      <c r="C1586">
        <v>1.56019</v>
      </c>
      <c r="D1586">
        <v>1.5516399999999999</v>
      </c>
      <c r="E1586">
        <f>(GBPUSD_D1[[#This Row],[High]]+GBPUSD_D1[[#This Row],[Low]])/2</f>
        <v>1.5559149999999999</v>
      </c>
      <c r="F1586">
        <f>1/GBPUSD_D1[[#This Row],[Kolumna1]]</f>
        <v>0.64270863125556343</v>
      </c>
      <c r="G1586">
        <v>1.55765</v>
      </c>
      <c r="H1586">
        <v>207148</v>
      </c>
    </row>
    <row r="1587" spans="1:8" x14ac:dyDescent="0.3">
      <c r="A1587" s="1">
        <v>40932</v>
      </c>
      <c r="B1587">
        <v>1.55772</v>
      </c>
      <c r="C1587">
        <v>1.56277</v>
      </c>
      <c r="D1587">
        <v>1.5532699999999999</v>
      </c>
      <c r="E1587">
        <f>(GBPUSD_D1[[#This Row],[High]]+GBPUSD_D1[[#This Row],[Low]])/2</f>
        <v>1.55802</v>
      </c>
      <c r="F1587">
        <f>1/GBPUSD_D1[[#This Row],[Kolumna1]]</f>
        <v>0.64184028446361407</v>
      </c>
      <c r="G1587">
        <v>1.5623899999999999</v>
      </c>
      <c r="H1587">
        <v>211811</v>
      </c>
    </row>
    <row r="1588" spans="1:8" x14ac:dyDescent="0.3">
      <c r="A1588" s="1">
        <v>40933</v>
      </c>
      <c r="B1588">
        <v>1.5623499999999999</v>
      </c>
      <c r="C1588">
        <v>1.5678399999999999</v>
      </c>
      <c r="D1588">
        <v>1.55314</v>
      </c>
      <c r="E1588">
        <f>(GBPUSD_D1[[#This Row],[High]]+GBPUSD_D1[[#This Row],[Low]])/2</f>
        <v>1.5604899999999999</v>
      </c>
      <c r="F1588">
        <f>1/GBPUSD_D1[[#This Row],[Kolumna1]]</f>
        <v>0.64082435645214009</v>
      </c>
      <c r="G1588">
        <v>1.56565</v>
      </c>
      <c r="H1588">
        <v>231705</v>
      </c>
    </row>
    <row r="1589" spans="1:8" x14ac:dyDescent="0.3">
      <c r="A1589" s="1">
        <v>40934</v>
      </c>
      <c r="B1589">
        <v>1.56565</v>
      </c>
      <c r="C1589">
        <v>1.5734399999999999</v>
      </c>
      <c r="D1589">
        <v>1.5649999999999999</v>
      </c>
      <c r="E1589">
        <f>(GBPUSD_D1[[#This Row],[High]]+GBPUSD_D1[[#This Row],[Low]])/2</f>
        <v>1.5692200000000001</v>
      </c>
      <c r="F1589">
        <f>1/GBPUSD_D1[[#This Row],[Kolumna1]]</f>
        <v>0.63725927530875215</v>
      </c>
      <c r="G1589">
        <v>1.56749</v>
      </c>
      <c r="H1589">
        <v>217727</v>
      </c>
    </row>
    <row r="1590" spans="1:8" x14ac:dyDescent="0.3">
      <c r="A1590" s="1">
        <v>40935</v>
      </c>
      <c r="B1590">
        <v>1.56749</v>
      </c>
      <c r="C1590">
        <v>1.5739000000000001</v>
      </c>
      <c r="D1590">
        <v>1.5641</v>
      </c>
      <c r="E1590">
        <f>(GBPUSD_D1[[#This Row],[High]]+GBPUSD_D1[[#This Row],[Low]])/2</f>
        <v>1.569</v>
      </c>
      <c r="F1590">
        <f>1/GBPUSD_D1[[#This Row],[Kolumna1]]</f>
        <v>0.63734862970044615</v>
      </c>
      <c r="G1590">
        <v>1.57257</v>
      </c>
      <c r="H1590">
        <v>203724</v>
      </c>
    </row>
    <row r="1591" spans="1:8" x14ac:dyDescent="0.3">
      <c r="A1591" s="1">
        <v>40937</v>
      </c>
      <c r="B1591">
        <v>1.5730500000000001</v>
      </c>
      <c r="C1591">
        <v>1.57335</v>
      </c>
      <c r="D1591">
        <v>1.57124</v>
      </c>
      <c r="E1591">
        <f>(GBPUSD_D1[[#This Row],[High]]+GBPUSD_D1[[#This Row],[Low]])/2</f>
        <v>1.572295</v>
      </c>
      <c r="F1591">
        <f>1/GBPUSD_D1[[#This Row],[Kolumna1]]</f>
        <v>0.63601296194416446</v>
      </c>
      <c r="G1591">
        <v>1.5722100000000001</v>
      </c>
      <c r="H1591">
        <v>4974</v>
      </c>
    </row>
    <row r="1592" spans="1:8" x14ac:dyDescent="0.3">
      <c r="A1592" s="1">
        <v>40938</v>
      </c>
      <c r="B1592">
        <v>1.5722100000000001</v>
      </c>
      <c r="C1592">
        <v>1.5725199999999999</v>
      </c>
      <c r="D1592">
        <v>1.5653600000000001</v>
      </c>
      <c r="E1592">
        <f>(GBPUSD_D1[[#This Row],[High]]+GBPUSD_D1[[#This Row],[Low]])/2</f>
        <v>1.56894</v>
      </c>
      <c r="F1592">
        <f>1/GBPUSD_D1[[#This Row],[Kolumna1]]</f>
        <v>0.63737300342906678</v>
      </c>
      <c r="G1592">
        <v>1.5705</v>
      </c>
      <c r="H1592">
        <v>210320</v>
      </c>
    </row>
    <row r="1593" spans="1:8" x14ac:dyDescent="0.3">
      <c r="A1593" s="1">
        <v>40939</v>
      </c>
      <c r="B1593">
        <v>1.5705</v>
      </c>
      <c r="C1593">
        <v>1.57961</v>
      </c>
      <c r="D1593">
        <v>1.57002</v>
      </c>
      <c r="E1593">
        <f>(GBPUSD_D1[[#This Row],[High]]+GBPUSD_D1[[#This Row],[Low]])/2</f>
        <v>1.5748150000000001</v>
      </c>
      <c r="F1593">
        <f>1/GBPUSD_D1[[#This Row],[Kolumna1]]</f>
        <v>0.63499522166095701</v>
      </c>
      <c r="G1593">
        <v>1.5758099999999999</v>
      </c>
      <c r="H1593">
        <v>234706</v>
      </c>
    </row>
    <row r="1594" spans="1:8" x14ac:dyDescent="0.3">
      <c r="A1594" s="1">
        <v>40940</v>
      </c>
      <c r="B1594">
        <v>1.5759399999999999</v>
      </c>
      <c r="C1594">
        <v>1.58826</v>
      </c>
      <c r="D1594">
        <v>1.5706100000000001</v>
      </c>
      <c r="E1594">
        <f>(GBPUSD_D1[[#This Row],[High]]+GBPUSD_D1[[#This Row],[Low]])/2</f>
        <v>1.5794350000000001</v>
      </c>
      <c r="F1594">
        <f>1/GBPUSD_D1[[#This Row],[Kolumna1]]</f>
        <v>0.63313779927632341</v>
      </c>
      <c r="G1594">
        <v>1.58449</v>
      </c>
      <c r="H1594">
        <v>244643</v>
      </c>
    </row>
    <row r="1595" spans="1:8" x14ac:dyDescent="0.3">
      <c r="A1595" s="1">
        <v>40941</v>
      </c>
      <c r="B1595">
        <v>1.58449</v>
      </c>
      <c r="C1595">
        <v>1.5858399999999999</v>
      </c>
      <c r="D1595">
        <v>1.5794999999999999</v>
      </c>
      <c r="E1595">
        <f>(GBPUSD_D1[[#This Row],[High]]+GBPUSD_D1[[#This Row],[Low]])/2</f>
        <v>1.5826699999999998</v>
      </c>
      <c r="F1595">
        <f>1/GBPUSD_D1[[#This Row],[Kolumna1]]</f>
        <v>0.63184365660560959</v>
      </c>
      <c r="G1595">
        <v>1.58019</v>
      </c>
      <c r="H1595">
        <v>215368</v>
      </c>
    </row>
    <row r="1596" spans="1:8" x14ac:dyDescent="0.3">
      <c r="A1596" s="1">
        <v>40942</v>
      </c>
      <c r="B1596">
        <v>1.58019</v>
      </c>
      <c r="C1596">
        <v>1.5860000000000001</v>
      </c>
      <c r="D1596">
        <v>1.575</v>
      </c>
      <c r="E1596">
        <f>(GBPUSD_D1[[#This Row],[High]]+GBPUSD_D1[[#This Row],[Low]])/2</f>
        <v>1.5805</v>
      </c>
      <c r="F1596">
        <f>1/GBPUSD_D1[[#This Row],[Kolumna1]]</f>
        <v>0.63271116735210375</v>
      </c>
      <c r="G1596">
        <v>1.5811500000000001</v>
      </c>
      <c r="H1596">
        <v>199518</v>
      </c>
    </row>
    <row r="1597" spans="1:8" x14ac:dyDescent="0.3">
      <c r="A1597" s="1">
        <v>40944</v>
      </c>
      <c r="B1597">
        <v>1.5810200000000001</v>
      </c>
      <c r="C1597">
        <v>1.5823</v>
      </c>
      <c r="D1597">
        <v>1.57843</v>
      </c>
      <c r="E1597">
        <f>(GBPUSD_D1[[#This Row],[High]]+GBPUSD_D1[[#This Row],[Low]])/2</f>
        <v>1.580365</v>
      </c>
      <c r="F1597">
        <f>1/GBPUSD_D1[[#This Row],[Kolumna1]]</f>
        <v>0.63276521563056631</v>
      </c>
      <c r="G1597">
        <v>1.57995</v>
      </c>
      <c r="H1597">
        <v>7430</v>
      </c>
    </row>
    <row r="1598" spans="1:8" x14ac:dyDescent="0.3">
      <c r="A1598" s="1">
        <v>40945</v>
      </c>
      <c r="B1598">
        <v>1.5799300000000001</v>
      </c>
      <c r="C1598">
        <v>1.58405</v>
      </c>
      <c r="D1598">
        <v>1.57298</v>
      </c>
      <c r="E1598">
        <f>(GBPUSD_D1[[#This Row],[High]]+GBPUSD_D1[[#This Row],[Low]])/2</f>
        <v>1.5785149999999999</v>
      </c>
      <c r="F1598">
        <f>1/GBPUSD_D1[[#This Row],[Kolumna1]]</f>
        <v>0.63350680861442565</v>
      </c>
      <c r="G1598">
        <v>1.58111</v>
      </c>
      <c r="H1598">
        <v>181765</v>
      </c>
    </row>
    <row r="1599" spans="1:8" x14ac:dyDescent="0.3">
      <c r="A1599" s="1">
        <v>40946</v>
      </c>
      <c r="B1599">
        <v>1.5810999999999999</v>
      </c>
      <c r="C1599">
        <v>1.59046</v>
      </c>
      <c r="D1599">
        <v>1.5787800000000001</v>
      </c>
      <c r="E1599">
        <f>(GBPUSD_D1[[#This Row],[High]]+GBPUSD_D1[[#This Row],[Low]])/2</f>
        <v>1.5846200000000001</v>
      </c>
      <c r="F1599">
        <f>1/GBPUSD_D1[[#This Row],[Kolumna1]]</f>
        <v>0.63106612310837928</v>
      </c>
      <c r="G1599">
        <v>1.5890299999999999</v>
      </c>
      <c r="H1599">
        <v>192115</v>
      </c>
    </row>
    <row r="1600" spans="1:8" x14ac:dyDescent="0.3">
      <c r="A1600" s="1">
        <v>40947</v>
      </c>
      <c r="B1600">
        <v>1.5890299999999999</v>
      </c>
      <c r="C1600">
        <v>1.5928100000000001</v>
      </c>
      <c r="D1600">
        <v>1.57944</v>
      </c>
      <c r="E1600">
        <f>(GBPUSD_D1[[#This Row],[High]]+GBPUSD_D1[[#This Row],[Low]])/2</f>
        <v>1.586125</v>
      </c>
      <c r="F1600">
        <f>1/GBPUSD_D1[[#This Row],[Kolumna1]]</f>
        <v>0.63046733391126175</v>
      </c>
      <c r="G1600">
        <v>1.58084</v>
      </c>
      <c r="H1600">
        <v>174704</v>
      </c>
    </row>
    <row r="1601" spans="1:8" x14ac:dyDescent="0.3">
      <c r="A1601" s="1">
        <v>40948</v>
      </c>
      <c r="B1601">
        <v>1.58084</v>
      </c>
      <c r="C1601">
        <v>1.58849</v>
      </c>
      <c r="D1601">
        <v>1.5791500000000001</v>
      </c>
      <c r="E1601">
        <f>(GBPUSD_D1[[#This Row],[High]]+GBPUSD_D1[[#This Row],[Low]])/2</f>
        <v>1.58382</v>
      </c>
      <c r="F1601">
        <f>1/GBPUSD_D1[[#This Row],[Kolumna1]]</f>
        <v>0.63138487959490341</v>
      </c>
      <c r="G1601">
        <v>1.5811200000000001</v>
      </c>
      <c r="H1601">
        <v>183586</v>
      </c>
    </row>
    <row r="1602" spans="1:8" x14ac:dyDescent="0.3">
      <c r="A1602" s="1">
        <v>40949</v>
      </c>
      <c r="B1602">
        <v>1.5811200000000001</v>
      </c>
      <c r="C1602">
        <v>1.5848899999999999</v>
      </c>
      <c r="D1602">
        <v>1.57298</v>
      </c>
      <c r="E1602">
        <f>(GBPUSD_D1[[#This Row],[High]]+GBPUSD_D1[[#This Row],[Low]])/2</f>
        <v>1.578935</v>
      </c>
      <c r="F1602">
        <f>1/GBPUSD_D1[[#This Row],[Kolumna1]]</f>
        <v>0.63333829448330681</v>
      </c>
      <c r="G1602">
        <v>1.5753299999999999</v>
      </c>
      <c r="H1602">
        <v>159682</v>
      </c>
    </row>
    <row r="1603" spans="1:8" x14ac:dyDescent="0.3">
      <c r="A1603" s="1">
        <v>40951</v>
      </c>
      <c r="B1603">
        <v>1.5775699999999999</v>
      </c>
      <c r="C1603">
        <v>1.57979</v>
      </c>
      <c r="D1603">
        <v>1.57612</v>
      </c>
      <c r="E1603">
        <f>(GBPUSD_D1[[#This Row],[High]]+GBPUSD_D1[[#This Row],[Low]])/2</f>
        <v>1.577955</v>
      </c>
      <c r="F1603">
        <f>1/GBPUSD_D1[[#This Row],[Kolumna1]]</f>
        <v>0.63373163366509189</v>
      </c>
      <c r="G1603">
        <v>1.5776300000000001</v>
      </c>
      <c r="H1603">
        <v>8082</v>
      </c>
    </row>
    <row r="1604" spans="1:8" x14ac:dyDescent="0.3">
      <c r="A1604" s="1">
        <v>40952</v>
      </c>
      <c r="B1604">
        <v>1.5776399999999999</v>
      </c>
      <c r="C1604">
        <v>1.5826800000000001</v>
      </c>
      <c r="D1604">
        <v>1.5715699999999999</v>
      </c>
      <c r="E1604">
        <f>(GBPUSD_D1[[#This Row],[High]]+GBPUSD_D1[[#This Row],[Low]])/2</f>
        <v>1.5771250000000001</v>
      </c>
      <c r="F1604">
        <f>1/GBPUSD_D1[[#This Row],[Kolumna1]]</f>
        <v>0.63406515019418241</v>
      </c>
      <c r="G1604">
        <v>1.5721400000000001</v>
      </c>
      <c r="H1604">
        <v>158051</v>
      </c>
    </row>
    <row r="1605" spans="1:8" x14ac:dyDescent="0.3">
      <c r="A1605" s="1">
        <v>40953</v>
      </c>
      <c r="B1605">
        <v>1.57216</v>
      </c>
      <c r="C1605">
        <v>1.57698</v>
      </c>
      <c r="D1605">
        <v>1.5644199999999999</v>
      </c>
      <c r="E1605">
        <f>(GBPUSD_D1[[#This Row],[High]]+GBPUSD_D1[[#This Row],[Low]])/2</f>
        <v>1.5707</v>
      </c>
      <c r="F1605">
        <f>1/GBPUSD_D1[[#This Row],[Kolumna1]]</f>
        <v>0.63665881454128737</v>
      </c>
      <c r="G1605">
        <v>1.5689200000000001</v>
      </c>
      <c r="H1605">
        <v>178929</v>
      </c>
    </row>
    <row r="1606" spans="1:8" x14ac:dyDescent="0.3">
      <c r="A1606" s="1">
        <v>40954</v>
      </c>
      <c r="B1606">
        <v>1.5689200000000001</v>
      </c>
      <c r="C1606">
        <v>1.57355</v>
      </c>
      <c r="D1606">
        <v>1.5669999999999999</v>
      </c>
      <c r="E1606">
        <f>(GBPUSD_D1[[#This Row],[High]]+GBPUSD_D1[[#This Row],[Low]])/2</f>
        <v>1.5702750000000001</v>
      </c>
      <c r="F1606">
        <f>1/GBPUSD_D1[[#This Row],[Kolumna1]]</f>
        <v>0.63683112830555155</v>
      </c>
      <c r="G1606">
        <v>1.5683800000000001</v>
      </c>
      <c r="H1606">
        <v>186171</v>
      </c>
    </row>
    <row r="1607" spans="1:8" x14ac:dyDescent="0.3">
      <c r="A1607" s="1">
        <v>40955</v>
      </c>
      <c r="B1607">
        <v>1.56837</v>
      </c>
      <c r="C1607">
        <v>1.58162</v>
      </c>
      <c r="D1607">
        <v>1.5654999999999999</v>
      </c>
      <c r="E1607">
        <f>(GBPUSD_D1[[#This Row],[High]]+GBPUSD_D1[[#This Row],[Low]])/2</f>
        <v>1.5735600000000001</v>
      </c>
      <c r="F1607">
        <f>1/GBPUSD_D1[[#This Row],[Kolumna1]]</f>
        <v>0.63550166501436234</v>
      </c>
      <c r="G1607">
        <v>1.5804499999999999</v>
      </c>
      <c r="H1607">
        <v>183706</v>
      </c>
    </row>
    <row r="1608" spans="1:8" x14ac:dyDescent="0.3">
      <c r="A1608" s="1">
        <v>40956</v>
      </c>
      <c r="B1608">
        <v>1.5804499999999999</v>
      </c>
      <c r="C1608">
        <v>1.5861799999999999</v>
      </c>
      <c r="D1608">
        <v>1.5789</v>
      </c>
      <c r="E1608">
        <f>(GBPUSD_D1[[#This Row],[High]]+GBPUSD_D1[[#This Row],[Low]])/2</f>
        <v>1.5825399999999998</v>
      </c>
      <c r="F1608">
        <f>1/GBPUSD_D1[[#This Row],[Kolumna1]]</f>
        <v>0.63189556030179339</v>
      </c>
      <c r="G1608">
        <v>1.5821099999999999</v>
      </c>
      <c r="H1608">
        <v>154604</v>
      </c>
    </row>
    <row r="1609" spans="1:8" x14ac:dyDescent="0.3">
      <c r="A1609" s="1">
        <v>40958</v>
      </c>
      <c r="B1609">
        <v>1.5845</v>
      </c>
      <c r="C1609">
        <v>1.5877699999999999</v>
      </c>
      <c r="D1609">
        <v>1.5821000000000001</v>
      </c>
      <c r="E1609">
        <f>(GBPUSD_D1[[#This Row],[High]]+GBPUSD_D1[[#This Row],[Low]])/2</f>
        <v>1.584935</v>
      </c>
      <c r="F1609">
        <f>1/GBPUSD_D1[[#This Row],[Kolumna1]]</f>
        <v>0.63094070103821298</v>
      </c>
      <c r="G1609">
        <v>1.5865199999999999</v>
      </c>
      <c r="H1609">
        <v>13670</v>
      </c>
    </row>
    <row r="1610" spans="1:8" x14ac:dyDescent="0.3">
      <c r="A1610" s="1">
        <v>40959</v>
      </c>
      <c r="B1610">
        <v>1.5865199999999999</v>
      </c>
      <c r="C1610">
        <v>1.5879799999999999</v>
      </c>
      <c r="D1610">
        <v>1.5819399999999999</v>
      </c>
      <c r="E1610">
        <f>(GBPUSD_D1[[#This Row],[High]]+GBPUSD_D1[[#This Row],[Low]])/2</f>
        <v>1.5849599999999999</v>
      </c>
      <c r="F1610">
        <f>1/GBPUSD_D1[[#This Row],[Kolumna1]]</f>
        <v>0.63093074904098534</v>
      </c>
      <c r="G1610">
        <v>1.5828199999999999</v>
      </c>
      <c r="H1610">
        <v>117083</v>
      </c>
    </row>
    <row r="1611" spans="1:8" x14ac:dyDescent="0.3">
      <c r="A1611" s="1">
        <v>40960</v>
      </c>
      <c r="B1611">
        <v>1.5828</v>
      </c>
      <c r="C1611">
        <v>1.58647</v>
      </c>
      <c r="D1611">
        <v>1.5772299999999999</v>
      </c>
      <c r="E1611">
        <f>(GBPUSD_D1[[#This Row],[High]]+GBPUSD_D1[[#This Row],[Low]])/2</f>
        <v>1.58185</v>
      </c>
      <c r="F1611">
        <f>1/GBPUSD_D1[[#This Row],[Kolumna1]]</f>
        <v>0.63217119195878246</v>
      </c>
      <c r="G1611">
        <v>1.579</v>
      </c>
      <c r="H1611">
        <v>169742</v>
      </c>
    </row>
    <row r="1612" spans="1:8" x14ac:dyDescent="0.3">
      <c r="A1612" s="1">
        <v>40961</v>
      </c>
      <c r="B1612">
        <v>1.579</v>
      </c>
      <c r="C1612">
        <v>1.5813600000000001</v>
      </c>
      <c r="D1612">
        <v>1.5648</v>
      </c>
      <c r="E1612">
        <f>(GBPUSD_D1[[#This Row],[High]]+GBPUSD_D1[[#This Row],[Low]])/2</f>
        <v>1.57308</v>
      </c>
      <c r="F1612">
        <f>1/GBPUSD_D1[[#This Row],[Kolumna1]]</f>
        <v>0.63569557810155874</v>
      </c>
      <c r="G1612">
        <v>1.5669</v>
      </c>
      <c r="H1612">
        <v>154663</v>
      </c>
    </row>
    <row r="1613" spans="1:8" x14ac:dyDescent="0.3">
      <c r="A1613" s="1">
        <v>40962</v>
      </c>
      <c r="B1613">
        <v>1.5669</v>
      </c>
      <c r="C1613">
        <v>1.5750500000000001</v>
      </c>
      <c r="D1613">
        <v>1.56498</v>
      </c>
      <c r="E1613">
        <f>(GBPUSD_D1[[#This Row],[High]]+GBPUSD_D1[[#This Row],[Low]])/2</f>
        <v>1.5700150000000002</v>
      </c>
      <c r="F1613">
        <f>1/GBPUSD_D1[[#This Row],[Kolumna1]]</f>
        <v>0.63693658977780465</v>
      </c>
      <c r="G1613">
        <v>1.57437</v>
      </c>
      <c r="H1613">
        <v>143576</v>
      </c>
    </row>
    <row r="1614" spans="1:8" x14ac:dyDescent="0.3">
      <c r="A1614" s="1">
        <v>40963</v>
      </c>
      <c r="B1614">
        <v>1.5743</v>
      </c>
      <c r="C1614">
        <v>1.58985</v>
      </c>
      <c r="D1614">
        <v>1.5721099999999999</v>
      </c>
      <c r="E1614">
        <f>(GBPUSD_D1[[#This Row],[High]]+GBPUSD_D1[[#This Row],[Low]])/2</f>
        <v>1.5809799999999998</v>
      </c>
      <c r="F1614">
        <f>1/GBPUSD_D1[[#This Row],[Kolumna1]]</f>
        <v>0.63251907044997413</v>
      </c>
      <c r="G1614">
        <v>1.5876999999999999</v>
      </c>
      <c r="H1614">
        <v>137016</v>
      </c>
    </row>
    <row r="1615" spans="1:8" x14ac:dyDescent="0.3">
      <c r="A1615" s="1">
        <v>40965</v>
      </c>
      <c r="B1615">
        <v>1.58829</v>
      </c>
      <c r="C1615">
        <v>1.5900799999999999</v>
      </c>
      <c r="D1615">
        <v>1.5880700000000001</v>
      </c>
      <c r="E1615">
        <f>(GBPUSD_D1[[#This Row],[High]]+GBPUSD_D1[[#This Row],[Low]])/2</f>
        <v>1.589075</v>
      </c>
      <c r="F1615">
        <f>1/GBPUSD_D1[[#This Row],[Kolumna1]]</f>
        <v>0.62929691801834398</v>
      </c>
      <c r="G1615">
        <v>1.58832</v>
      </c>
      <c r="H1615">
        <v>10007</v>
      </c>
    </row>
    <row r="1616" spans="1:8" x14ac:dyDescent="0.3">
      <c r="A1616" s="1">
        <v>40966</v>
      </c>
      <c r="B1616">
        <v>1.58832</v>
      </c>
      <c r="C1616">
        <v>1.5887199999999999</v>
      </c>
      <c r="D1616">
        <v>1.5809800000000001</v>
      </c>
      <c r="E1616">
        <f>(GBPUSD_D1[[#This Row],[High]]+GBPUSD_D1[[#This Row],[Low]])/2</f>
        <v>1.5848499999999999</v>
      </c>
      <c r="F1616">
        <f>1/GBPUSD_D1[[#This Row],[Kolumna1]]</f>
        <v>0.63097454017730392</v>
      </c>
      <c r="G1616">
        <v>1.5829599999999999</v>
      </c>
      <c r="H1616">
        <v>157875</v>
      </c>
    </row>
    <row r="1617" spans="1:8" x14ac:dyDescent="0.3">
      <c r="A1617" s="1">
        <v>40967</v>
      </c>
      <c r="B1617">
        <v>1.58297</v>
      </c>
      <c r="C1617">
        <v>1.59226</v>
      </c>
      <c r="D1617">
        <v>1.5799000000000001</v>
      </c>
      <c r="E1617">
        <f>(GBPUSD_D1[[#This Row],[High]]+GBPUSD_D1[[#This Row],[Low]])/2</f>
        <v>1.5860799999999999</v>
      </c>
      <c r="F1617">
        <f>1/GBPUSD_D1[[#This Row],[Kolumna1]]</f>
        <v>0.63048522142640984</v>
      </c>
      <c r="G1617">
        <v>1.59209</v>
      </c>
      <c r="H1617">
        <v>148774</v>
      </c>
    </row>
    <row r="1618" spans="1:8" x14ac:dyDescent="0.3">
      <c r="A1618" s="1">
        <v>40968</v>
      </c>
      <c r="B1618">
        <v>1.59213</v>
      </c>
      <c r="C1618">
        <v>1.5991599999999999</v>
      </c>
      <c r="D1618">
        <v>1.5904199999999999</v>
      </c>
      <c r="E1618">
        <f>(GBPUSD_D1[[#This Row],[High]]+GBPUSD_D1[[#This Row],[Low]])/2</f>
        <v>1.5947899999999999</v>
      </c>
      <c r="F1618">
        <f>1/GBPUSD_D1[[#This Row],[Kolumna1]]</f>
        <v>0.62704180487713124</v>
      </c>
      <c r="G1618">
        <v>1.59209</v>
      </c>
      <c r="H1618">
        <v>172225</v>
      </c>
    </row>
    <row r="1619" spans="1:8" x14ac:dyDescent="0.3">
      <c r="A1619" s="1">
        <v>40969</v>
      </c>
      <c r="B1619">
        <v>1.5920399999999999</v>
      </c>
      <c r="C1619">
        <v>1.59748</v>
      </c>
      <c r="D1619">
        <v>1.5895999999999999</v>
      </c>
      <c r="E1619">
        <f>(GBPUSD_D1[[#This Row],[High]]+GBPUSD_D1[[#This Row],[Low]])/2</f>
        <v>1.59354</v>
      </c>
      <c r="F1619">
        <f>1/GBPUSD_D1[[#This Row],[Kolumna1]]</f>
        <v>0.62753366718124426</v>
      </c>
      <c r="G1619">
        <v>1.59579</v>
      </c>
      <c r="H1619">
        <v>158567</v>
      </c>
    </row>
    <row r="1620" spans="1:8" x14ac:dyDescent="0.3">
      <c r="A1620" s="1">
        <v>40970</v>
      </c>
      <c r="B1620">
        <v>1.59579</v>
      </c>
      <c r="C1620">
        <v>1.5965800000000001</v>
      </c>
      <c r="D1620">
        <v>1.58229</v>
      </c>
      <c r="E1620">
        <f>(GBPUSD_D1[[#This Row],[High]]+GBPUSD_D1[[#This Row],[Low]])/2</f>
        <v>1.5894349999999999</v>
      </c>
      <c r="F1620">
        <f>1/GBPUSD_D1[[#This Row],[Kolumna1]]</f>
        <v>0.62915438504877519</v>
      </c>
      <c r="G1620">
        <v>1.58325</v>
      </c>
      <c r="H1620">
        <v>136009</v>
      </c>
    </row>
    <row r="1621" spans="1:8" x14ac:dyDescent="0.3">
      <c r="A1621" s="1">
        <v>40972</v>
      </c>
      <c r="B1621">
        <v>1.5834900000000001</v>
      </c>
      <c r="C1621">
        <v>1.5845800000000001</v>
      </c>
      <c r="D1621">
        <v>1.58297</v>
      </c>
      <c r="E1621">
        <f>(GBPUSD_D1[[#This Row],[High]]+GBPUSD_D1[[#This Row],[Low]])/2</f>
        <v>1.5837750000000002</v>
      </c>
      <c r="F1621">
        <f>1/GBPUSD_D1[[#This Row],[Kolumna1]]</f>
        <v>0.63140281921358776</v>
      </c>
      <c r="G1621">
        <v>1.58301</v>
      </c>
      <c r="H1621">
        <v>3964</v>
      </c>
    </row>
    <row r="1622" spans="1:8" x14ac:dyDescent="0.3">
      <c r="A1622" s="1">
        <v>40973</v>
      </c>
      <c r="B1622">
        <v>1.58297</v>
      </c>
      <c r="C1622">
        <v>1.58768</v>
      </c>
      <c r="D1622">
        <v>1.5785</v>
      </c>
      <c r="E1622">
        <f>(GBPUSD_D1[[#This Row],[High]]+GBPUSD_D1[[#This Row],[Low]])/2</f>
        <v>1.5830899999999999</v>
      </c>
      <c r="F1622">
        <f>1/GBPUSD_D1[[#This Row],[Kolumna1]]</f>
        <v>0.63167602599978523</v>
      </c>
      <c r="G1622">
        <v>1.5872999999999999</v>
      </c>
      <c r="H1622">
        <v>113379</v>
      </c>
    </row>
    <row r="1623" spans="1:8" x14ac:dyDescent="0.3">
      <c r="A1623" s="1">
        <v>40974</v>
      </c>
      <c r="B1623">
        <v>1.5872999999999999</v>
      </c>
      <c r="C1623">
        <v>1.58815</v>
      </c>
      <c r="D1623">
        <v>1.5696000000000001</v>
      </c>
      <c r="E1623">
        <f>(GBPUSD_D1[[#This Row],[High]]+GBPUSD_D1[[#This Row],[Low]])/2</f>
        <v>1.578875</v>
      </c>
      <c r="F1623">
        <f>1/GBPUSD_D1[[#This Row],[Kolumna1]]</f>
        <v>0.63336236244161193</v>
      </c>
      <c r="G1623">
        <v>1.5719099999999999</v>
      </c>
      <c r="H1623">
        <v>133346</v>
      </c>
    </row>
    <row r="1624" spans="1:8" x14ac:dyDescent="0.3">
      <c r="A1624" s="1">
        <v>40975</v>
      </c>
      <c r="B1624">
        <v>1.5719000000000001</v>
      </c>
      <c r="C1624">
        <v>1.57586</v>
      </c>
      <c r="D1624">
        <v>1.5697399999999999</v>
      </c>
      <c r="E1624">
        <f>(GBPUSD_D1[[#This Row],[High]]+GBPUSD_D1[[#This Row],[Low]])/2</f>
        <v>1.5728</v>
      </c>
      <c r="F1624">
        <f>1/GBPUSD_D1[[#This Row],[Kolumna1]]</f>
        <v>0.63580874872838256</v>
      </c>
      <c r="G1624">
        <v>1.573</v>
      </c>
      <c r="H1624">
        <v>124988</v>
      </c>
    </row>
    <row r="1625" spans="1:8" x14ac:dyDescent="0.3">
      <c r="A1625" s="1">
        <v>40976</v>
      </c>
      <c r="B1625">
        <v>1.57301</v>
      </c>
      <c r="C1625">
        <v>1.5832900000000001</v>
      </c>
      <c r="D1625">
        <v>1.5723499999999999</v>
      </c>
      <c r="E1625">
        <f>(GBPUSD_D1[[#This Row],[High]]+GBPUSD_D1[[#This Row],[Low]])/2</f>
        <v>1.57782</v>
      </c>
      <c r="F1625">
        <f>1/GBPUSD_D1[[#This Row],[Kolumna1]]</f>
        <v>0.63378585643482777</v>
      </c>
      <c r="G1625">
        <v>1.58209</v>
      </c>
      <c r="H1625">
        <v>130186</v>
      </c>
    </row>
    <row r="1626" spans="1:8" x14ac:dyDescent="0.3">
      <c r="A1626" s="1">
        <v>40977</v>
      </c>
      <c r="B1626">
        <v>1.5820799999999999</v>
      </c>
      <c r="C1626">
        <v>1.5828199999999999</v>
      </c>
      <c r="D1626">
        <v>1.56619</v>
      </c>
      <c r="E1626">
        <f>(GBPUSD_D1[[#This Row],[High]]+GBPUSD_D1[[#This Row],[Low]])/2</f>
        <v>1.5745049999999998</v>
      </c>
      <c r="F1626">
        <f>1/GBPUSD_D1[[#This Row],[Kolumna1]]</f>
        <v>0.63512024414022195</v>
      </c>
      <c r="G1626">
        <v>1.5672999999999999</v>
      </c>
      <c r="H1626">
        <v>133962</v>
      </c>
    </row>
    <row r="1627" spans="1:8" x14ac:dyDescent="0.3">
      <c r="A1627" s="1">
        <v>40979</v>
      </c>
      <c r="B1627">
        <v>1.56626</v>
      </c>
      <c r="C1627">
        <v>1.56751</v>
      </c>
      <c r="D1627">
        <v>1.5660799999999999</v>
      </c>
      <c r="E1627">
        <f>(GBPUSD_D1[[#This Row],[High]]+GBPUSD_D1[[#This Row],[Low]])/2</f>
        <v>1.5667949999999999</v>
      </c>
      <c r="F1627">
        <f>1/GBPUSD_D1[[#This Row],[Kolumna1]]</f>
        <v>0.63824559052077656</v>
      </c>
      <c r="G1627">
        <v>1.5666100000000001</v>
      </c>
      <c r="H1627">
        <v>3826</v>
      </c>
    </row>
    <row r="1628" spans="1:8" x14ac:dyDescent="0.3">
      <c r="A1628" s="1">
        <v>40980</v>
      </c>
      <c r="B1628">
        <v>1.5666</v>
      </c>
      <c r="C1628">
        <v>1.56951</v>
      </c>
      <c r="D1628">
        <v>1.5602</v>
      </c>
      <c r="E1628">
        <f>(GBPUSD_D1[[#This Row],[High]]+GBPUSD_D1[[#This Row],[Low]])/2</f>
        <v>1.5648550000000001</v>
      </c>
      <c r="F1628">
        <f>1/GBPUSD_D1[[#This Row],[Kolumna1]]</f>
        <v>0.63903684366922175</v>
      </c>
      <c r="G1628">
        <v>1.56501</v>
      </c>
      <c r="H1628">
        <v>130317</v>
      </c>
    </row>
    <row r="1629" spans="1:8" x14ac:dyDescent="0.3">
      <c r="A1629" s="1">
        <v>40981</v>
      </c>
      <c r="B1629">
        <v>1.5650200000000001</v>
      </c>
      <c r="C1629">
        <v>1.5746899999999999</v>
      </c>
      <c r="D1629">
        <v>1.5620000000000001</v>
      </c>
      <c r="E1629">
        <f>(GBPUSD_D1[[#This Row],[High]]+GBPUSD_D1[[#This Row],[Low]])/2</f>
        <v>1.5683449999999999</v>
      </c>
      <c r="F1629">
        <f>1/GBPUSD_D1[[#This Row],[Kolumna1]]</f>
        <v>0.63761481051681879</v>
      </c>
      <c r="G1629">
        <v>1.5703100000000001</v>
      </c>
      <c r="H1629">
        <v>145375</v>
      </c>
    </row>
    <row r="1630" spans="1:8" x14ac:dyDescent="0.3">
      <c r="A1630" s="1">
        <v>40982</v>
      </c>
      <c r="B1630">
        <v>1.5703199999999999</v>
      </c>
      <c r="C1630">
        <v>1.5743400000000001</v>
      </c>
      <c r="D1630">
        <v>1.56488</v>
      </c>
      <c r="E1630">
        <f>(GBPUSD_D1[[#This Row],[High]]+GBPUSD_D1[[#This Row],[Low]])/2</f>
        <v>1.5696099999999999</v>
      </c>
      <c r="F1630">
        <f>1/GBPUSD_D1[[#This Row],[Kolumna1]]</f>
        <v>0.63710093590127481</v>
      </c>
      <c r="G1630">
        <v>1.5650999999999999</v>
      </c>
      <c r="H1630">
        <v>144412</v>
      </c>
    </row>
    <row r="1631" spans="1:8" x14ac:dyDescent="0.3">
      <c r="A1631" s="1">
        <v>40983</v>
      </c>
      <c r="B1631">
        <v>1.5650999999999999</v>
      </c>
      <c r="C1631">
        <v>1.5736399999999999</v>
      </c>
      <c r="D1631">
        <v>1.56338</v>
      </c>
      <c r="E1631">
        <f>(GBPUSD_D1[[#This Row],[High]]+GBPUSD_D1[[#This Row],[Low]])/2</f>
        <v>1.5685099999999998</v>
      </c>
      <c r="F1631">
        <f>1/GBPUSD_D1[[#This Row],[Kolumna1]]</f>
        <v>0.63754773638676199</v>
      </c>
      <c r="G1631">
        <v>1.5701799999999999</v>
      </c>
      <c r="H1631">
        <v>136531</v>
      </c>
    </row>
    <row r="1632" spans="1:8" x14ac:dyDescent="0.3">
      <c r="A1632" s="1">
        <v>40984</v>
      </c>
      <c r="B1632">
        <v>1.57019</v>
      </c>
      <c r="C1632">
        <v>1.5860700000000001</v>
      </c>
      <c r="D1632">
        <v>1.5693900000000001</v>
      </c>
      <c r="E1632">
        <f>(GBPUSD_D1[[#This Row],[High]]+GBPUSD_D1[[#This Row],[Low]])/2</f>
        <v>1.5777300000000001</v>
      </c>
      <c r="F1632">
        <f>1/GBPUSD_D1[[#This Row],[Kolumna1]]</f>
        <v>0.63382201010312278</v>
      </c>
      <c r="G1632">
        <v>1.5844199999999999</v>
      </c>
      <c r="H1632">
        <v>125867</v>
      </c>
    </row>
    <row r="1633" spans="1:8" x14ac:dyDescent="0.3">
      <c r="A1633" s="1">
        <v>40986</v>
      </c>
      <c r="B1633">
        <v>1.5833999999999999</v>
      </c>
      <c r="C1633">
        <v>1.5852200000000001</v>
      </c>
      <c r="D1633">
        <v>1.58304</v>
      </c>
      <c r="E1633">
        <f>(GBPUSD_D1[[#This Row],[High]]+GBPUSD_D1[[#This Row],[Low]])/2</f>
        <v>1.58413</v>
      </c>
      <c r="F1633">
        <f>1/GBPUSD_D1[[#This Row],[Kolumna1]]</f>
        <v>0.63126132324998574</v>
      </c>
      <c r="G1633">
        <v>1.58344</v>
      </c>
      <c r="H1633">
        <v>3591</v>
      </c>
    </row>
    <row r="1634" spans="1:8" x14ac:dyDescent="0.3">
      <c r="A1634" s="1">
        <v>40987</v>
      </c>
      <c r="B1634">
        <v>1.58344</v>
      </c>
      <c r="C1634">
        <v>1.59138</v>
      </c>
      <c r="D1634">
        <v>1.58205</v>
      </c>
      <c r="E1634">
        <f>(GBPUSD_D1[[#This Row],[High]]+GBPUSD_D1[[#This Row],[Low]])/2</f>
        <v>1.5867149999999999</v>
      </c>
      <c r="F1634">
        <f>1/GBPUSD_D1[[#This Row],[Kolumna1]]</f>
        <v>0.63023290256914444</v>
      </c>
      <c r="G1634">
        <v>1.58856</v>
      </c>
      <c r="H1634">
        <v>118447</v>
      </c>
    </row>
    <row r="1635" spans="1:8" x14ac:dyDescent="0.3">
      <c r="A1635" s="1">
        <v>40988</v>
      </c>
      <c r="B1635">
        <v>1.58856</v>
      </c>
      <c r="C1635">
        <v>1.5896300000000001</v>
      </c>
      <c r="D1635">
        <v>1.5830599999999999</v>
      </c>
      <c r="E1635">
        <f>(GBPUSD_D1[[#This Row],[High]]+GBPUSD_D1[[#This Row],[Low]])/2</f>
        <v>1.5863450000000001</v>
      </c>
      <c r="F1635">
        <f>1/GBPUSD_D1[[#This Row],[Kolumna1]]</f>
        <v>0.63037989844579834</v>
      </c>
      <c r="G1635">
        <v>1.5863499999999999</v>
      </c>
      <c r="H1635">
        <v>121530</v>
      </c>
    </row>
    <row r="1636" spans="1:8" x14ac:dyDescent="0.3">
      <c r="A1636" s="1">
        <v>40989</v>
      </c>
      <c r="B1636">
        <v>1.5863499999999999</v>
      </c>
      <c r="C1636">
        <v>1.5922799999999999</v>
      </c>
      <c r="D1636">
        <v>1.5815999999999999</v>
      </c>
      <c r="E1636">
        <f>(GBPUSD_D1[[#This Row],[High]]+GBPUSD_D1[[#This Row],[Low]])/2</f>
        <v>1.5869399999999998</v>
      </c>
      <c r="F1636">
        <f>1/GBPUSD_D1[[#This Row],[Kolumna1]]</f>
        <v>0.63014354669993833</v>
      </c>
      <c r="G1636">
        <v>1.58725</v>
      </c>
      <c r="H1636">
        <v>155794</v>
      </c>
    </row>
    <row r="1637" spans="1:8" x14ac:dyDescent="0.3">
      <c r="A1637" s="1">
        <v>40990</v>
      </c>
      <c r="B1637">
        <v>1.58727</v>
      </c>
      <c r="C1637">
        <v>1.58918</v>
      </c>
      <c r="D1637">
        <v>1.5769899999999999</v>
      </c>
      <c r="E1637">
        <f>(GBPUSD_D1[[#This Row],[High]]+GBPUSD_D1[[#This Row],[Low]])/2</f>
        <v>1.5830850000000001</v>
      </c>
      <c r="F1637">
        <f>1/GBPUSD_D1[[#This Row],[Kolumna1]]</f>
        <v>0.63167802107909554</v>
      </c>
      <c r="G1637">
        <v>1.5822499999999999</v>
      </c>
      <c r="H1637">
        <v>149635</v>
      </c>
    </row>
    <row r="1638" spans="1:8" x14ac:dyDescent="0.3">
      <c r="A1638" s="1">
        <v>40991</v>
      </c>
      <c r="B1638">
        <v>1.5822499999999999</v>
      </c>
      <c r="C1638">
        <v>1.5908800000000001</v>
      </c>
      <c r="D1638">
        <v>1.58056</v>
      </c>
      <c r="E1638">
        <f>(GBPUSD_D1[[#This Row],[High]]+GBPUSD_D1[[#This Row],[Low]])/2</f>
        <v>1.58572</v>
      </c>
      <c r="F1638">
        <f>1/GBPUSD_D1[[#This Row],[Kolumna1]]</f>
        <v>0.63062835809600681</v>
      </c>
      <c r="G1638">
        <v>1.5867</v>
      </c>
      <c r="H1638">
        <v>135869</v>
      </c>
    </row>
    <row r="1639" spans="1:8" x14ac:dyDescent="0.3">
      <c r="A1639" s="1">
        <v>40993</v>
      </c>
      <c r="B1639">
        <v>1.58734</v>
      </c>
      <c r="C1639">
        <v>1.5883100000000001</v>
      </c>
      <c r="D1639">
        <v>1.5869</v>
      </c>
      <c r="E1639">
        <f>(GBPUSD_D1[[#This Row],[High]]+GBPUSD_D1[[#This Row],[Low]])/2</f>
        <v>1.5876049999999999</v>
      </c>
      <c r="F1639">
        <f>1/GBPUSD_D1[[#This Row],[Kolumna1]]</f>
        <v>0.62987959851474395</v>
      </c>
      <c r="G1639">
        <v>1.5877600000000001</v>
      </c>
      <c r="H1639">
        <v>4537</v>
      </c>
    </row>
    <row r="1640" spans="1:8" x14ac:dyDescent="0.3">
      <c r="A1640" s="1">
        <v>40994</v>
      </c>
      <c r="B1640">
        <v>1.5877600000000001</v>
      </c>
      <c r="C1640">
        <v>1.59731</v>
      </c>
      <c r="D1640">
        <v>1.5800799999999999</v>
      </c>
      <c r="E1640">
        <f>(GBPUSD_D1[[#This Row],[High]]+GBPUSD_D1[[#This Row],[Low]])/2</f>
        <v>1.588695</v>
      </c>
      <c r="F1640">
        <f>1/GBPUSD_D1[[#This Row],[Kolumna1]]</f>
        <v>0.62944743956517768</v>
      </c>
      <c r="G1640">
        <v>1.5959399999999999</v>
      </c>
      <c r="H1640">
        <v>136682</v>
      </c>
    </row>
    <row r="1641" spans="1:8" x14ac:dyDescent="0.3">
      <c r="A1641" s="1">
        <v>40995</v>
      </c>
      <c r="B1641">
        <v>1.59595</v>
      </c>
      <c r="C1641">
        <v>1.60006</v>
      </c>
      <c r="D1641">
        <v>1.5942000000000001</v>
      </c>
      <c r="E1641">
        <f>(GBPUSD_D1[[#This Row],[High]]+GBPUSD_D1[[#This Row],[Low]])/2</f>
        <v>1.5971299999999999</v>
      </c>
      <c r="F1641">
        <f>1/GBPUSD_D1[[#This Row],[Kolumna1]]</f>
        <v>0.62612310832555895</v>
      </c>
      <c r="G1641">
        <v>1.59521</v>
      </c>
      <c r="H1641">
        <v>133358</v>
      </c>
    </row>
    <row r="1642" spans="1:8" x14ac:dyDescent="0.3">
      <c r="A1642" s="1">
        <v>40996</v>
      </c>
      <c r="B1642">
        <v>1.59521</v>
      </c>
      <c r="C1642">
        <v>1.5963700000000001</v>
      </c>
      <c r="D1642">
        <v>1.5842000000000001</v>
      </c>
      <c r="E1642">
        <f>(GBPUSD_D1[[#This Row],[High]]+GBPUSD_D1[[#This Row],[Low]])/2</f>
        <v>1.5902850000000002</v>
      </c>
      <c r="F1642">
        <f>1/GBPUSD_D1[[#This Row],[Kolumna1]]</f>
        <v>0.62881810493087709</v>
      </c>
      <c r="G1642">
        <v>1.5890299999999999</v>
      </c>
      <c r="H1642">
        <v>146052</v>
      </c>
    </row>
    <row r="1643" spans="1:8" x14ac:dyDescent="0.3">
      <c r="A1643" s="1">
        <v>40997</v>
      </c>
      <c r="B1643">
        <v>1.5890299999999999</v>
      </c>
      <c r="C1643">
        <v>1.59632</v>
      </c>
      <c r="D1643">
        <v>1.5859799999999999</v>
      </c>
      <c r="E1643">
        <f>(GBPUSD_D1[[#This Row],[High]]+GBPUSD_D1[[#This Row],[Low]])/2</f>
        <v>1.5911499999999998</v>
      </c>
      <c r="F1643">
        <f>1/GBPUSD_D1[[#This Row],[Kolumna1]]</f>
        <v>0.62847625930930462</v>
      </c>
      <c r="G1643">
        <v>1.5956300000000001</v>
      </c>
      <c r="H1643">
        <v>137027</v>
      </c>
    </row>
    <row r="1644" spans="1:8" x14ac:dyDescent="0.3">
      <c r="A1644" s="1">
        <v>40998</v>
      </c>
      <c r="B1644">
        <v>1.5956300000000001</v>
      </c>
      <c r="C1644">
        <v>1.6036699999999999</v>
      </c>
      <c r="D1644">
        <v>1.59545</v>
      </c>
      <c r="E1644">
        <f>(GBPUSD_D1[[#This Row],[High]]+GBPUSD_D1[[#This Row],[Low]])/2</f>
        <v>1.5995599999999999</v>
      </c>
      <c r="F1644">
        <f>1/GBPUSD_D1[[#This Row],[Kolumna1]]</f>
        <v>0.62517192227862672</v>
      </c>
      <c r="G1644">
        <v>1.6010500000000001</v>
      </c>
      <c r="H1644">
        <v>131743</v>
      </c>
    </row>
    <row r="1645" spans="1:8" x14ac:dyDescent="0.3">
      <c r="A1645" s="1">
        <v>41000</v>
      </c>
      <c r="B1645">
        <v>1.6021399999999999</v>
      </c>
      <c r="C1645">
        <v>1.60273</v>
      </c>
      <c r="D1645">
        <v>1.6004700000000001</v>
      </c>
      <c r="E1645">
        <f>(GBPUSD_D1[[#This Row],[High]]+GBPUSD_D1[[#This Row],[Low]])/2</f>
        <v>1.6015999999999999</v>
      </c>
      <c r="F1645">
        <f>1/GBPUSD_D1[[#This Row],[Kolumna1]]</f>
        <v>0.62437562437562444</v>
      </c>
      <c r="G1645">
        <v>1.60101</v>
      </c>
      <c r="H1645">
        <v>4509</v>
      </c>
    </row>
    <row r="1646" spans="1:8" x14ac:dyDescent="0.3">
      <c r="A1646" s="1">
        <v>41001</v>
      </c>
      <c r="B1646">
        <v>1.60101</v>
      </c>
      <c r="C1646">
        <v>1.60622</v>
      </c>
      <c r="D1646">
        <v>1.59785</v>
      </c>
      <c r="E1646">
        <f>(GBPUSD_D1[[#This Row],[High]]+GBPUSD_D1[[#This Row],[Low]])/2</f>
        <v>1.6020349999999999</v>
      </c>
      <c r="F1646">
        <f>1/GBPUSD_D1[[#This Row],[Kolumna1]]</f>
        <v>0.62420608788197518</v>
      </c>
      <c r="G1646">
        <v>1.60345</v>
      </c>
      <c r="H1646">
        <v>125912</v>
      </c>
    </row>
    <row r="1647" spans="1:8" x14ac:dyDescent="0.3">
      <c r="A1647" s="1">
        <v>41002</v>
      </c>
      <c r="B1647">
        <v>1.60345</v>
      </c>
      <c r="C1647">
        <v>1.60459</v>
      </c>
      <c r="D1647">
        <v>1.5891200000000001</v>
      </c>
      <c r="E1647">
        <f>(GBPUSD_D1[[#This Row],[High]]+GBPUSD_D1[[#This Row],[Low]])/2</f>
        <v>1.5968550000000001</v>
      </c>
      <c r="F1647">
        <f>1/GBPUSD_D1[[#This Row],[Kolumna1]]</f>
        <v>0.62623093518196704</v>
      </c>
      <c r="G1647">
        <v>1.5902799999999999</v>
      </c>
      <c r="H1647">
        <v>146329</v>
      </c>
    </row>
    <row r="1648" spans="1:8" x14ac:dyDescent="0.3">
      <c r="A1648" s="1">
        <v>41003</v>
      </c>
      <c r="B1648">
        <v>1.5902799999999999</v>
      </c>
      <c r="C1648">
        <v>1.59094</v>
      </c>
      <c r="D1648">
        <v>1.58325</v>
      </c>
      <c r="E1648">
        <f>(GBPUSD_D1[[#This Row],[High]]+GBPUSD_D1[[#This Row],[Low]])/2</f>
        <v>1.5870950000000001</v>
      </c>
      <c r="F1648">
        <f>1/GBPUSD_D1[[#This Row],[Kolumna1]]</f>
        <v>0.63008200517297319</v>
      </c>
      <c r="G1648">
        <v>1.59019</v>
      </c>
      <c r="H1648">
        <v>138655</v>
      </c>
    </row>
    <row r="1649" spans="1:8" x14ac:dyDescent="0.3">
      <c r="A1649" s="1">
        <v>41004</v>
      </c>
      <c r="B1649">
        <v>1.5901700000000001</v>
      </c>
      <c r="C1649">
        <v>1.5908</v>
      </c>
      <c r="D1649">
        <v>1.5805</v>
      </c>
      <c r="E1649">
        <f>(GBPUSD_D1[[#This Row],[High]]+GBPUSD_D1[[#This Row],[Low]])/2</f>
        <v>1.58565</v>
      </c>
      <c r="F1649">
        <f>1/GBPUSD_D1[[#This Row],[Kolumna1]]</f>
        <v>0.63065619777378357</v>
      </c>
      <c r="G1649">
        <v>1.58274</v>
      </c>
      <c r="H1649">
        <v>120869</v>
      </c>
    </row>
    <row r="1650" spans="1:8" x14ac:dyDescent="0.3">
      <c r="A1650" s="1">
        <v>41005</v>
      </c>
      <c r="B1650">
        <v>1.58274</v>
      </c>
      <c r="C1650">
        <v>1.58904</v>
      </c>
      <c r="D1650">
        <v>1.58243</v>
      </c>
      <c r="E1650">
        <f>(GBPUSD_D1[[#This Row],[High]]+GBPUSD_D1[[#This Row],[Low]])/2</f>
        <v>1.5857350000000001</v>
      </c>
      <c r="F1650">
        <f>1/GBPUSD_D1[[#This Row],[Kolumna1]]</f>
        <v>0.63062239277054488</v>
      </c>
      <c r="G1650">
        <v>1.5872200000000001</v>
      </c>
      <c r="H1650">
        <v>47990</v>
      </c>
    </row>
    <row r="1651" spans="1:8" x14ac:dyDescent="0.3">
      <c r="A1651" s="1">
        <v>41007</v>
      </c>
      <c r="B1651">
        <v>1.58856</v>
      </c>
      <c r="C1651">
        <v>1.5892299999999999</v>
      </c>
      <c r="D1651">
        <v>1.5851999999999999</v>
      </c>
      <c r="E1651">
        <f>(GBPUSD_D1[[#This Row],[High]]+GBPUSD_D1[[#This Row],[Low]])/2</f>
        <v>1.587215</v>
      </c>
      <c r="F1651">
        <f>1/GBPUSD_D1[[#This Row],[Kolumna1]]</f>
        <v>0.63003436837479487</v>
      </c>
      <c r="G1651">
        <v>1.5875600000000001</v>
      </c>
      <c r="H1651">
        <v>4857</v>
      </c>
    </row>
    <row r="1652" spans="1:8" x14ac:dyDescent="0.3">
      <c r="A1652" s="1">
        <v>41008</v>
      </c>
      <c r="B1652">
        <v>1.58758</v>
      </c>
      <c r="C1652">
        <v>1.5913299999999999</v>
      </c>
      <c r="D1652">
        <v>1.58351</v>
      </c>
      <c r="E1652">
        <f>(GBPUSD_D1[[#This Row],[High]]+GBPUSD_D1[[#This Row],[Low]])/2</f>
        <v>1.5874199999999998</v>
      </c>
      <c r="F1652">
        <f>1/GBPUSD_D1[[#This Row],[Kolumna1]]</f>
        <v>0.62995300550578937</v>
      </c>
      <c r="G1652">
        <v>1.5905400000000001</v>
      </c>
      <c r="H1652">
        <v>66485</v>
      </c>
    </row>
    <row r="1653" spans="1:8" x14ac:dyDescent="0.3">
      <c r="A1653" s="1">
        <v>41009</v>
      </c>
      <c r="B1653">
        <v>1.5905400000000001</v>
      </c>
      <c r="C1653">
        <v>1.5929800000000001</v>
      </c>
      <c r="D1653">
        <v>1.58084</v>
      </c>
      <c r="E1653">
        <f>(GBPUSD_D1[[#This Row],[High]]+GBPUSD_D1[[#This Row],[Low]])/2</f>
        <v>1.58691</v>
      </c>
      <c r="F1653">
        <f>1/GBPUSD_D1[[#This Row],[Kolumna1]]</f>
        <v>0.63015545935182204</v>
      </c>
      <c r="G1653">
        <v>1.58525</v>
      </c>
      <c r="H1653">
        <v>157649</v>
      </c>
    </row>
    <row r="1654" spans="1:8" x14ac:dyDescent="0.3">
      <c r="A1654" s="1">
        <v>41010</v>
      </c>
      <c r="B1654">
        <v>1.5852200000000001</v>
      </c>
      <c r="C1654">
        <v>1.5937699999999999</v>
      </c>
      <c r="D1654">
        <v>1.58511</v>
      </c>
      <c r="E1654">
        <f>(GBPUSD_D1[[#This Row],[High]]+GBPUSD_D1[[#This Row],[Low]])/2</f>
        <v>1.58944</v>
      </c>
      <c r="F1654">
        <f>1/GBPUSD_D1[[#This Row],[Kolumna1]]</f>
        <v>0.62915240587880006</v>
      </c>
      <c r="G1654">
        <v>1.59229</v>
      </c>
      <c r="H1654">
        <v>141860</v>
      </c>
    </row>
    <row r="1655" spans="1:8" x14ac:dyDescent="0.3">
      <c r="A1655" s="1">
        <v>41011</v>
      </c>
      <c r="B1655">
        <v>1.5923</v>
      </c>
      <c r="C1655">
        <v>1.59842</v>
      </c>
      <c r="D1655">
        <v>1.59117</v>
      </c>
      <c r="E1655">
        <f>(GBPUSD_D1[[#This Row],[High]]+GBPUSD_D1[[#This Row],[Low]])/2</f>
        <v>1.594795</v>
      </c>
      <c r="F1655">
        <f>1/GBPUSD_D1[[#This Row],[Kolumna1]]</f>
        <v>0.62703983897616933</v>
      </c>
      <c r="G1655">
        <v>1.5956699999999999</v>
      </c>
      <c r="H1655">
        <v>139066</v>
      </c>
    </row>
    <row r="1656" spans="1:8" x14ac:dyDescent="0.3">
      <c r="A1656" s="1">
        <v>41012</v>
      </c>
      <c r="B1656">
        <v>1.5956999999999999</v>
      </c>
      <c r="C1656">
        <v>1.59687</v>
      </c>
      <c r="D1656">
        <v>1.58403</v>
      </c>
      <c r="E1656">
        <f>(GBPUSD_D1[[#This Row],[High]]+GBPUSD_D1[[#This Row],[Low]])/2</f>
        <v>1.5904500000000001</v>
      </c>
      <c r="F1656">
        <f>1/GBPUSD_D1[[#This Row],[Kolumna1]]</f>
        <v>0.62875286868496327</v>
      </c>
      <c r="G1656">
        <v>1.5844400000000001</v>
      </c>
      <c r="H1656">
        <v>132362</v>
      </c>
    </row>
    <row r="1657" spans="1:8" x14ac:dyDescent="0.3">
      <c r="A1657" s="1">
        <v>41014</v>
      </c>
      <c r="B1657">
        <v>1.5846100000000001</v>
      </c>
      <c r="C1657">
        <v>1.5859099999999999</v>
      </c>
      <c r="D1657">
        <v>1.58338</v>
      </c>
      <c r="E1657">
        <f>(GBPUSD_D1[[#This Row],[High]]+GBPUSD_D1[[#This Row],[Low]])/2</f>
        <v>1.5846450000000001</v>
      </c>
      <c r="F1657">
        <f>1/GBPUSD_D1[[#This Row],[Kolumna1]]</f>
        <v>0.63105616715415758</v>
      </c>
      <c r="G1657">
        <v>1.5835900000000001</v>
      </c>
      <c r="H1657">
        <v>6445</v>
      </c>
    </row>
    <row r="1658" spans="1:8" x14ac:dyDescent="0.3">
      <c r="A1658" s="1">
        <v>41015</v>
      </c>
      <c r="B1658">
        <v>1.5835900000000001</v>
      </c>
      <c r="C1658">
        <v>1.5910299999999999</v>
      </c>
      <c r="D1658">
        <v>1.5818700000000001</v>
      </c>
      <c r="E1658">
        <f>(GBPUSD_D1[[#This Row],[High]]+GBPUSD_D1[[#This Row],[Low]])/2</f>
        <v>1.5864500000000001</v>
      </c>
      <c r="F1658">
        <f>1/GBPUSD_D1[[#This Row],[Kolumna1]]</f>
        <v>0.63033817643165557</v>
      </c>
      <c r="G1658">
        <v>1.58945</v>
      </c>
      <c r="H1658">
        <v>162274</v>
      </c>
    </row>
    <row r="1659" spans="1:8" x14ac:dyDescent="0.3">
      <c r="A1659" s="1">
        <v>41016</v>
      </c>
      <c r="B1659">
        <v>1.58945</v>
      </c>
      <c r="C1659">
        <v>1.597</v>
      </c>
      <c r="D1659">
        <v>1.5861700000000001</v>
      </c>
      <c r="E1659">
        <f>(GBPUSD_D1[[#This Row],[High]]+GBPUSD_D1[[#This Row],[Low]])/2</f>
        <v>1.591585</v>
      </c>
      <c r="F1659">
        <f>1/GBPUSD_D1[[#This Row],[Kolumna1]]</f>
        <v>0.6283044889214211</v>
      </c>
      <c r="G1659">
        <v>1.59392</v>
      </c>
      <c r="H1659">
        <v>145091</v>
      </c>
    </row>
    <row r="1660" spans="1:8" x14ac:dyDescent="0.3">
      <c r="A1660" s="1">
        <v>41017</v>
      </c>
      <c r="B1660">
        <v>1.5939099999999999</v>
      </c>
      <c r="C1660">
        <v>1.6041799999999999</v>
      </c>
      <c r="D1660">
        <v>1.58945</v>
      </c>
      <c r="E1660">
        <f>(GBPUSD_D1[[#This Row],[High]]+GBPUSD_D1[[#This Row],[Low]])/2</f>
        <v>1.5968149999999999</v>
      </c>
      <c r="F1660">
        <f>1/GBPUSD_D1[[#This Row],[Kolumna1]]</f>
        <v>0.62624662218228166</v>
      </c>
      <c r="G1660">
        <v>1.6018699999999999</v>
      </c>
      <c r="H1660">
        <v>155395</v>
      </c>
    </row>
    <row r="1661" spans="1:8" x14ac:dyDescent="0.3">
      <c r="A1661" s="1">
        <v>41018</v>
      </c>
      <c r="B1661">
        <v>1.6018699999999999</v>
      </c>
      <c r="C1661">
        <v>1.60771</v>
      </c>
      <c r="D1661">
        <v>1.6008500000000001</v>
      </c>
      <c r="E1661">
        <f>(GBPUSD_D1[[#This Row],[High]]+GBPUSD_D1[[#This Row],[Low]])/2</f>
        <v>1.6042800000000002</v>
      </c>
      <c r="F1661">
        <f>1/GBPUSD_D1[[#This Row],[Kolumna1]]</f>
        <v>0.62333258533423086</v>
      </c>
      <c r="G1661">
        <v>1.60578</v>
      </c>
      <c r="H1661">
        <v>157525</v>
      </c>
    </row>
    <row r="1662" spans="1:8" x14ac:dyDescent="0.3">
      <c r="A1662" s="1">
        <v>41019</v>
      </c>
      <c r="B1662">
        <v>1.60578</v>
      </c>
      <c r="C1662">
        <v>1.61496</v>
      </c>
      <c r="D1662">
        <v>1.6037699999999999</v>
      </c>
      <c r="E1662">
        <f>(GBPUSD_D1[[#This Row],[High]]+GBPUSD_D1[[#This Row],[Low]])/2</f>
        <v>1.6093649999999999</v>
      </c>
      <c r="F1662">
        <f>1/GBPUSD_D1[[#This Row],[Kolumna1]]</f>
        <v>0.62136308419780473</v>
      </c>
      <c r="G1662">
        <v>1.61188</v>
      </c>
      <c r="H1662">
        <v>138543</v>
      </c>
    </row>
    <row r="1663" spans="1:8" x14ac:dyDescent="0.3">
      <c r="A1663" s="1">
        <v>41021</v>
      </c>
      <c r="B1663">
        <v>1.6121300000000001</v>
      </c>
      <c r="C1663">
        <v>1.6132599999999999</v>
      </c>
      <c r="D1663">
        <v>1.61154</v>
      </c>
      <c r="E1663">
        <f>(GBPUSD_D1[[#This Row],[High]]+GBPUSD_D1[[#This Row],[Low]])/2</f>
        <v>1.6124000000000001</v>
      </c>
      <c r="F1663">
        <f>1/GBPUSD_D1[[#This Row],[Kolumna1]]</f>
        <v>0.62019350037211607</v>
      </c>
      <c r="G1663">
        <v>1.61304</v>
      </c>
      <c r="H1663">
        <v>4731</v>
      </c>
    </row>
    <row r="1664" spans="1:8" x14ac:dyDescent="0.3">
      <c r="A1664" s="1">
        <v>41022</v>
      </c>
      <c r="B1664">
        <v>1.6130199999999999</v>
      </c>
      <c r="C1664">
        <v>1.6133200000000001</v>
      </c>
      <c r="D1664">
        <v>1.6075999999999999</v>
      </c>
      <c r="E1664">
        <f>(GBPUSD_D1[[#This Row],[High]]+GBPUSD_D1[[#This Row],[Low]])/2</f>
        <v>1.61046</v>
      </c>
      <c r="F1664">
        <f>1/GBPUSD_D1[[#This Row],[Kolumna1]]</f>
        <v>0.62094060082212532</v>
      </c>
      <c r="G1664">
        <v>1.61164</v>
      </c>
      <c r="H1664">
        <v>142755</v>
      </c>
    </row>
    <row r="1665" spans="1:8" x14ac:dyDescent="0.3">
      <c r="A1665" s="1">
        <v>41023</v>
      </c>
      <c r="B1665">
        <v>1.61164</v>
      </c>
      <c r="C1665">
        <v>1.61633</v>
      </c>
      <c r="D1665">
        <v>1.6109</v>
      </c>
      <c r="E1665">
        <f>(GBPUSD_D1[[#This Row],[High]]+GBPUSD_D1[[#This Row],[Low]])/2</f>
        <v>1.613615</v>
      </c>
      <c r="F1665">
        <f>1/GBPUSD_D1[[#This Row],[Kolumna1]]</f>
        <v>0.6197265146890677</v>
      </c>
      <c r="G1665">
        <v>1.61426</v>
      </c>
      <c r="H1665">
        <v>136105</v>
      </c>
    </row>
    <row r="1666" spans="1:8" x14ac:dyDescent="0.3">
      <c r="A1666" s="1">
        <v>41024</v>
      </c>
      <c r="B1666">
        <v>1.61426</v>
      </c>
      <c r="C1666">
        <v>1.6182000000000001</v>
      </c>
      <c r="D1666">
        <v>1.60812</v>
      </c>
      <c r="E1666">
        <f>(GBPUSD_D1[[#This Row],[High]]+GBPUSD_D1[[#This Row],[Low]])/2</f>
        <v>1.6131600000000001</v>
      </c>
      <c r="F1666">
        <f>1/GBPUSD_D1[[#This Row],[Kolumna1]]</f>
        <v>0.61990131171117557</v>
      </c>
      <c r="G1666">
        <v>1.6176900000000001</v>
      </c>
      <c r="H1666">
        <v>166715</v>
      </c>
    </row>
    <row r="1667" spans="1:8" x14ac:dyDescent="0.3">
      <c r="A1667" s="1">
        <v>41025</v>
      </c>
      <c r="B1667">
        <v>1.61771</v>
      </c>
      <c r="C1667">
        <v>1.6206199999999999</v>
      </c>
      <c r="D1667">
        <v>1.61578</v>
      </c>
      <c r="E1667">
        <f>(GBPUSD_D1[[#This Row],[High]]+GBPUSD_D1[[#This Row],[Low]])/2</f>
        <v>1.6181999999999999</v>
      </c>
      <c r="F1667">
        <f>1/GBPUSD_D1[[#This Row],[Kolumna1]]</f>
        <v>0.61797058460017307</v>
      </c>
      <c r="G1667">
        <v>1.6177699999999999</v>
      </c>
      <c r="H1667">
        <v>154265</v>
      </c>
    </row>
    <row r="1668" spans="1:8" x14ac:dyDescent="0.3">
      <c r="A1668" s="1">
        <v>41026</v>
      </c>
      <c r="B1668">
        <v>1.6177699999999999</v>
      </c>
      <c r="C1668">
        <v>1.6279300000000001</v>
      </c>
      <c r="D1668">
        <v>1.61527</v>
      </c>
      <c r="E1668">
        <f>(GBPUSD_D1[[#This Row],[High]]+GBPUSD_D1[[#This Row],[Low]])/2</f>
        <v>1.6215999999999999</v>
      </c>
      <c r="F1668">
        <f>1/GBPUSD_D1[[#This Row],[Kolumna1]]</f>
        <v>0.61667488899851997</v>
      </c>
      <c r="G1668">
        <v>1.62632</v>
      </c>
      <c r="H1668">
        <v>151858</v>
      </c>
    </row>
    <row r="1669" spans="1:8" x14ac:dyDescent="0.3">
      <c r="A1669" s="1">
        <v>41028</v>
      </c>
      <c r="B1669">
        <v>1.62713</v>
      </c>
      <c r="C1669">
        <v>1.62799</v>
      </c>
      <c r="D1669">
        <v>1.6263399999999999</v>
      </c>
      <c r="E1669">
        <f>(GBPUSD_D1[[#This Row],[High]]+GBPUSD_D1[[#This Row],[Low]])/2</f>
        <v>1.627165</v>
      </c>
      <c r="F1669">
        <f>1/GBPUSD_D1[[#This Row],[Kolumna1]]</f>
        <v>0.61456582460905929</v>
      </c>
      <c r="G1669">
        <v>1.62782</v>
      </c>
      <c r="H1669">
        <v>4569</v>
      </c>
    </row>
    <row r="1670" spans="1:8" x14ac:dyDescent="0.3">
      <c r="A1670" s="1">
        <v>41029</v>
      </c>
      <c r="B1670">
        <v>1.62784</v>
      </c>
      <c r="C1670">
        <v>1.63008</v>
      </c>
      <c r="D1670">
        <v>1.6221000000000001</v>
      </c>
      <c r="E1670">
        <f>(GBPUSD_D1[[#This Row],[High]]+GBPUSD_D1[[#This Row],[Low]])/2</f>
        <v>1.62609</v>
      </c>
      <c r="F1670">
        <f>1/GBPUSD_D1[[#This Row],[Kolumna1]]</f>
        <v>0.61497211101476545</v>
      </c>
      <c r="G1670">
        <v>1.623</v>
      </c>
      <c r="H1670">
        <v>136456</v>
      </c>
    </row>
    <row r="1671" spans="1:8" x14ac:dyDescent="0.3">
      <c r="A1671" s="1">
        <v>41030</v>
      </c>
      <c r="B1671">
        <v>1.6229899999999999</v>
      </c>
      <c r="C1671">
        <v>1.6246700000000001</v>
      </c>
      <c r="D1671">
        <v>1.6185799999999999</v>
      </c>
      <c r="E1671">
        <f>(GBPUSD_D1[[#This Row],[High]]+GBPUSD_D1[[#This Row],[Low]])/2</f>
        <v>1.6216249999999999</v>
      </c>
      <c r="F1671">
        <f>1/GBPUSD_D1[[#This Row],[Kolumna1]]</f>
        <v>0.61666538194712095</v>
      </c>
      <c r="G1671">
        <v>1.62199</v>
      </c>
      <c r="H1671">
        <v>110176</v>
      </c>
    </row>
    <row r="1672" spans="1:8" x14ac:dyDescent="0.3">
      <c r="A1672" s="1">
        <v>41031</v>
      </c>
      <c r="B1672">
        <v>1.62199</v>
      </c>
      <c r="C1672">
        <v>1.62385</v>
      </c>
      <c r="D1672">
        <v>1.61599</v>
      </c>
      <c r="E1672">
        <f>(GBPUSD_D1[[#This Row],[High]]+GBPUSD_D1[[#This Row],[Low]])/2</f>
        <v>1.61992</v>
      </c>
      <c r="F1672">
        <f>1/GBPUSD_D1[[#This Row],[Kolumna1]]</f>
        <v>0.61731443528075458</v>
      </c>
      <c r="G1672">
        <v>1.61917</v>
      </c>
      <c r="H1672">
        <v>146474</v>
      </c>
    </row>
    <row r="1673" spans="1:8" x14ac:dyDescent="0.3">
      <c r="A1673" s="1">
        <v>41032</v>
      </c>
      <c r="B1673">
        <v>1.6191500000000001</v>
      </c>
      <c r="C1673">
        <v>1.6214900000000001</v>
      </c>
      <c r="D1673">
        <v>1.61588</v>
      </c>
      <c r="E1673">
        <f>(GBPUSD_D1[[#This Row],[High]]+GBPUSD_D1[[#This Row],[Low]])/2</f>
        <v>1.6186850000000002</v>
      </c>
      <c r="F1673">
        <f>1/GBPUSD_D1[[#This Row],[Kolumna1]]</f>
        <v>0.61778542458847763</v>
      </c>
      <c r="G1673">
        <v>1.61896</v>
      </c>
      <c r="H1673">
        <v>131975</v>
      </c>
    </row>
    <row r="1674" spans="1:8" x14ac:dyDescent="0.3">
      <c r="A1674" s="1">
        <v>41033</v>
      </c>
      <c r="B1674">
        <v>1.61896</v>
      </c>
      <c r="C1674">
        <v>1.6202099999999999</v>
      </c>
      <c r="D1674">
        <v>1.6140099999999999</v>
      </c>
      <c r="E1674">
        <f>(GBPUSD_D1[[#This Row],[High]]+GBPUSD_D1[[#This Row],[Low]])/2</f>
        <v>1.6171099999999998</v>
      </c>
      <c r="F1674">
        <f>1/GBPUSD_D1[[#This Row],[Kolumna1]]</f>
        <v>0.61838712270655682</v>
      </c>
      <c r="G1674">
        <v>1.61459</v>
      </c>
      <c r="H1674">
        <v>126772</v>
      </c>
    </row>
    <row r="1675" spans="1:8" x14ac:dyDescent="0.3">
      <c r="A1675" s="1">
        <v>41035</v>
      </c>
      <c r="B1675">
        <v>1.61347</v>
      </c>
      <c r="C1675">
        <v>1.61544</v>
      </c>
      <c r="D1675">
        <v>1.6115999999999999</v>
      </c>
      <c r="E1675">
        <f>(GBPUSD_D1[[#This Row],[High]]+GBPUSD_D1[[#This Row],[Low]])/2</f>
        <v>1.6135199999999998</v>
      </c>
      <c r="F1675">
        <f>1/GBPUSD_D1[[#This Row],[Kolumna1]]</f>
        <v>0.61976300262779516</v>
      </c>
      <c r="G1675">
        <v>1.61168</v>
      </c>
      <c r="H1675">
        <v>11075</v>
      </c>
    </row>
    <row r="1676" spans="1:8" x14ac:dyDescent="0.3">
      <c r="A1676" s="1">
        <v>41036</v>
      </c>
      <c r="B1676">
        <v>1.6116999999999999</v>
      </c>
      <c r="C1676">
        <v>1.61975</v>
      </c>
      <c r="D1676">
        <v>1.61138</v>
      </c>
      <c r="E1676">
        <f>(GBPUSD_D1[[#This Row],[High]]+GBPUSD_D1[[#This Row],[Low]])/2</f>
        <v>1.6155650000000001</v>
      </c>
      <c r="F1676">
        <f>1/GBPUSD_D1[[#This Row],[Kolumna1]]</f>
        <v>0.61897849978181008</v>
      </c>
      <c r="G1676">
        <v>1.6188400000000001</v>
      </c>
      <c r="H1676">
        <v>125659</v>
      </c>
    </row>
    <row r="1677" spans="1:8" x14ac:dyDescent="0.3">
      <c r="A1677" s="1">
        <v>41037</v>
      </c>
      <c r="B1677">
        <v>1.6188400000000001</v>
      </c>
      <c r="C1677">
        <v>1.6189</v>
      </c>
      <c r="D1677">
        <v>1.6124000000000001</v>
      </c>
      <c r="E1677">
        <f>(GBPUSD_D1[[#This Row],[High]]+GBPUSD_D1[[#This Row],[Low]])/2</f>
        <v>1.61565</v>
      </c>
      <c r="F1677">
        <f>1/GBPUSD_D1[[#This Row],[Kolumna1]]</f>
        <v>0.61894593507257145</v>
      </c>
      <c r="G1677">
        <v>1.6144499999999999</v>
      </c>
      <c r="H1677">
        <v>153927</v>
      </c>
    </row>
    <row r="1678" spans="1:8" x14ac:dyDescent="0.3">
      <c r="A1678" s="1">
        <v>41038</v>
      </c>
      <c r="B1678">
        <v>1.6144499999999999</v>
      </c>
      <c r="C1678">
        <v>1.6155999999999999</v>
      </c>
      <c r="D1678">
        <v>1.6066</v>
      </c>
      <c r="E1678">
        <f>(GBPUSD_D1[[#This Row],[High]]+GBPUSD_D1[[#This Row],[Low]])/2</f>
        <v>1.6111</v>
      </c>
      <c r="F1678">
        <f>1/GBPUSD_D1[[#This Row],[Kolumna1]]</f>
        <v>0.62069393582024701</v>
      </c>
      <c r="G1678">
        <v>1.6135600000000001</v>
      </c>
      <c r="H1678">
        <v>178090</v>
      </c>
    </row>
    <row r="1679" spans="1:8" x14ac:dyDescent="0.3">
      <c r="A1679" s="1">
        <v>41039</v>
      </c>
      <c r="B1679">
        <v>1.61354</v>
      </c>
      <c r="C1679">
        <v>1.61818</v>
      </c>
      <c r="D1679">
        <v>1.60911</v>
      </c>
      <c r="E1679">
        <f>(GBPUSD_D1[[#This Row],[High]]+GBPUSD_D1[[#This Row],[Low]])/2</f>
        <v>1.613645</v>
      </c>
      <c r="F1679">
        <f>1/GBPUSD_D1[[#This Row],[Kolumna1]]</f>
        <v>0.61971499307468492</v>
      </c>
      <c r="G1679">
        <v>1.61321</v>
      </c>
      <c r="H1679">
        <v>161839</v>
      </c>
    </row>
    <row r="1680" spans="1:8" x14ac:dyDescent="0.3">
      <c r="A1680" s="1">
        <v>41040</v>
      </c>
      <c r="B1680">
        <v>1.61321</v>
      </c>
      <c r="C1680">
        <v>1.61419</v>
      </c>
      <c r="D1680">
        <v>1.6061000000000001</v>
      </c>
      <c r="E1680">
        <f>(GBPUSD_D1[[#This Row],[High]]+GBPUSD_D1[[#This Row],[Low]])/2</f>
        <v>1.6101450000000002</v>
      </c>
      <c r="F1680">
        <f>1/GBPUSD_D1[[#This Row],[Kolumna1]]</f>
        <v>0.62106207826003246</v>
      </c>
      <c r="G1680">
        <v>1.60656</v>
      </c>
      <c r="H1680">
        <v>158066</v>
      </c>
    </row>
    <row r="1681" spans="1:8" x14ac:dyDescent="0.3">
      <c r="A1681" s="1">
        <v>41042</v>
      </c>
      <c r="B1681">
        <v>1.60632</v>
      </c>
      <c r="C1681">
        <v>1.6078600000000001</v>
      </c>
      <c r="D1681">
        <v>1.6049500000000001</v>
      </c>
      <c r="E1681">
        <f>(GBPUSD_D1[[#This Row],[High]]+GBPUSD_D1[[#This Row],[Low]])/2</f>
        <v>1.6064050000000001</v>
      </c>
      <c r="F1681">
        <f>1/GBPUSD_D1[[#This Row],[Kolumna1]]</f>
        <v>0.62250802257214088</v>
      </c>
      <c r="G1681">
        <v>1.6072</v>
      </c>
      <c r="H1681">
        <v>9032</v>
      </c>
    </row>
    <row r="1682" spans="1:8" x14ac:dyDescent="0.3">
      <c r="A1682" s="1">
        <v>41043</v>
      </c>
      <c r="B1682">
        <v>1.6071899999999999</v>
      </c>
      <c r="C1682">
        <v>1.61226</v>
      </c>
      <c r="D1682">
        <v>1.6050800000000001</v>
      </c>
      <c r="E1682">
        <f>(GBPUSD_D1[[#This Row],[High]]+GBPUSD_D1[[#This Row],[Low]])/2</f>
        <v>1.60867</v>
      </c>
      <c r="F1682">
        <f>1/GBPUSD_D1[[#This Row],[Kolumna1]]</f>
        <v>0.62163153412446304</v>
      </c>
      <c r="G1682">
        <v>1.6097300000000001</v>
      </c>
      <c r="H1682">
        <v>143187</v>
      </c>
    </row>
    <row r="1683" spans="1:8" x14ac:dyDescent="0.3">
      <c r="A1683" s="1">
        <v>41044</v>
      </c>
      <c r="B1683">
        <v>1.6097600000000001</v>
      </c>
      <c r="C1683">
        <v>1.61137</v>
      </c>
      <c r="D1683">
        <v>1.5983000000000001</v>
      </c>
      <c r="E1683">
        <f>(GBPUSD_D1[[#This Row],[High]]+GBPUSD_D1[[#This Row],[Low]])/2</f>
        <v>1.604835</v>
      </c>
      <c r="F1683">
        <f>1/GBPUSD_D1[[#This Row],[Kolumna1]]</f>
        <v>0.62311701826044419</v>
      </c>
      <c r="G1683">
        <v>1.59836</v>
      </c>
      <c r="H1683">
        <v>151525</v>
      </c>
    </row>
    <row r="1684" spans="1:8" x14ac:dyDescent="0.3">
      <c r="A1684" s="1">
        <v>41045</v>
      </c>
      <c r="B1684">
        <v>1.59836</v>
      </c>
      <c r="C1684">
        <v>1.5988899999999999</v>
      </c>
      <c r="D1684">
        <v>1.5888</v>
      </c>
      <c r="E1684">
        <f>(GBPUSD_D1[[#This Row],[High]]+GBPUSD_D1[[#This Row],[Low]])/2</f>
        <v>1.593845</v>
      </c>
      <c r="F1684">
        <f>1/GBPUSD_D1[[#This Row],[Kolumna1]]</f>
        <v>0.62741358162180139</v>
      </c>
      <c r="G1684">
        <v>1.5921099999999999</v>
      </c>
      <c r="H1684">
        <v>196519</v>
      </c>
    </row>
    <row r="1685" spans="1:8" x14ac:dyDescent="0.3">
      <c r="A1685" s="1">
        <v>41046</v>
      </c>
      <c r="B1685">
        <v>1.5921099999999999</v>
      </c>
      <c r="C1685">
        <v>1.59318</v>
      </c>
      <c r="D1685">
        <v>1.5780000000000001</v>
      </c>
      <c r="E1685">
        <f>(GBPUSD_D1[[#This Row],[High]]+GBPUSD_D1[[#This Row],[Low]])/2</f>
        <v>1.5855900000000001</v>
      </c>
      <c r="F1685">
        <f>1/GBPUSD_D1[[#This Row],[Kolumna1]]</f>
        <v>0.63068006231119011</v>
      </c>
      <c r="G1685">
        <v>1.5783799999999999</v>
      </c>
      <c r="H1685">
        <v>187277</v>
      </c>
    </row>
    <row r="1686" spans="1:8" x14ac:dyDescent="0.3">
      <c r="A1686" s="1">
        <v>41047</v>
      </c>
      <c r="B1686">
        <v>1.5783799999999999</v>
      </c>
      <c r="C1686">
        <v>1.58369</v>
      </c>
      <c r="D1686">
        <v>1.5731900000000001</v>
      </c>
      <c r="E1686">
        <f>(GBPUSD_D1[[#This Row],[High]]+GBPUSD_D1[[#This Row],[Low]])/2</f>
        <v>1.5784400000000001</v>
      </c>
      <c r="F1686">
        <f>1/GBPUSD_D1[[#This Row],[Kolumna1]]</f>
        <v>0.63353690986036848</v>
      </c>
      <c r="G1686">
        <v>1.58161</v>
      </c>
      <c r="H1686">
        <v>179007</v>
      </c>
    </row>
    <row r="1687" spans="1:8" x14ac:dyDescent="0.3">
      <c r="A1687" s="1">
        <v>41049</v>
      </c>
      <c r="B1687">
        <v>1.5796600000000001</v>
      </c>
      <c r="C1687">
        <v>1.5815699999999999</v>
      </c>
      <c r="D1687">
        <v>1.57928</v>
      </c>
      <c r="E1687">
        <f>(GBPUSD_D1[[#This Row],[High]]+GBPUSD_D1[[#This Row],[Low]])/2</f>
        <v>1.580425</v>
      </c>
      <c r="F1687">
        <f>1/GBPUSD_D1[[#This Row],[Kolumna1]]</f>
        <v>0.6327411930335195</v>
      </c>
      <c r="G1687">
        <v>1.58107</v>
      </c>
      <c r="H1687">
        <v>6949</v>
      </c>
    </row>
    <row r="1688" spans="1:8" x14ac:dyDescent="0.3">
      <c r="A1688" s="1">
        <v>41050</v>
      </c>
      <c r="B1688">
        <v>1.5810500000000001</v>
      </c>
      <c r="C1688">
        <v>1.58403</v>
      </c>
      <c r="D1688">
        <v>1.5778799999999999</v>
      </c>
      <c r="E1688">
        <f>(GBPUSD_D1[[#This Row],[High]]+GBPUSD_D1[[#This Row],[Low]])/2</f>
        <v>1.5809549999999999</v>
      </c>
      <c r="F1688">
        <f>1/GBPUSD_D1[[#This Row],[Kolumna1]]</f>
        <v>0.63252907261750024</v>
      </c>
      <c r="G1688">
        <v>1.5828</v>
      </c>
      <c r="H1688">
        <v>169904</v>
      </c>
    </row>
    <row r="1689" spans="1:8" x14ac:dyDescent="0.3">
      <c r="A1689" s="1">
        <v>41051</v>
      </c>
      <c r="B1689">
        <v>1.5828</v>
      </c>
      <c r="C1689">
        <v>1.58477</v>
      </c>
      <c r="D1689">
        <v>1.5740400000000001</v>
      </c>
      <c r="E1689">
        <f>(GBPUSD_D1[[#This Row],[High]]+GBPUSD_D1[[#This Row],[Low]])/2</f>
        <v>1.5794049999999999</v>
      </c>
      <c r="F1689">
        <f>1/GBPUSD_D1[[#This Row],[Kolumna1]]</f>
        <v>0.63314982540893572</v>
      </c>
      <c r="G1689">
        <v>1.57561</v>
      </c>
      <c r="H1689">
        <v>168984</v>
      </c>
    </row>
    <row r="1690" spans="1:8" x14ac:dyDescent="0.3">
      <c r="A1690" s="1">
        <v>41052</v>
      </c>
      <c r="B1690">
        <v>1.5755999999999999</v>
      </c>
      <c r="C1690">
        <v>1.57666</v>
      </c>
      <c r="D1690">
        <v>1.5674699999999999</v>
      </c>
      <c r="E1690">
        <f>(GBPUSD_D1[[#This Row],[High]]+GBPUSD_D1[[#This Row],[Low]])/2</f>
        <v>1.5720649999999998</v>
      </c>
      <c r="F1690">
        <f>1/GBPUSD_D1[[#This Row],[Kolumna1]]</f>
        <v>0.63610601342819806</v>
      </c>
      <c r="G1690">
        <v>1.5679099999999999</v>
      </c>
      <c r="H1690">
        <v>200924</v>
      </c>
    </row>
    <row r="1691" spans="1:8" x14ac:dyDescent="0.3">
      <c r="A1691" s="1">
        <v>41053</v>
      </c>
      <c r="B1691">
        <v>1.5679099999999999</v>
      </c>
      <c r="C1691">
        <v>1.5725899999999999</v>
      </c>
      <c r="D1691">
        <v>1.5638000000000001</v>
      </c>
      <c r="E1691">
        <f>(GBPUSD_D1[[#This Row],[High]]+GBPUSD_D1[[#This Row],[Low]])/2</f>
        <v>1.568195</v>
      </c>
      <c r="F1691">
        <f>1/GBPUSD_D1[[#This Row],[Kolumna1]]</f>
        <v>0.63767579924690487</v>
      </c>
      <c r="G1691">
        <v>1.5656699999999999</v>
      </c>
      <c r="H1691">
        <v>181804</v>
      </c>
    </row>
    <row r="1692" spans="1:8" x14ac:dyDescent="0.3">
      <c r="A1692" s="1">
        <v>41054</v>
      </c>
      <c r="B1692">
        <v>1.5656699999999999</v>
      </c>
      <c r="C1692">
        <v>1.56993</v>
      </c>
      <c r="D1692">
        <v>1.5629999999999999</v>
      </c>
      <c r="E1692">
        <f>(GBPUSD_D1[[#This Row],[High]]+GBPUSD_D1[[#This Row],[Low]])/2</f>
        <v>1.566465</v>
      </c>
      <c r="F1692">
        <f>1/GBPUSD_D1[[#This Row],[Kolumna1]]</f>
        <v>0.63838004679325744</v>
      </c>
      <c r="G1692">
        <v>1.5663899999999999</v>
      </c>
      <c r="H1692">
        <v>155011</v>
      </c>
    </row>
    <row r="1693" spans="1:8" x14ac:dyDescent="0.3">
      <c r="A1693" s="1">
        <v>41056</v>
      </c>
      <c r="B1693">
        <v>1.5690999999999999</v>
      </c>
      <c r="C1693">
        <v>1.56935</v>
      </c>
      <c r="D1693">
        <v>1.5674399999999999</v>
      </c>
      <c r="E1693">
        <f>(GBPUSD_D1[[#This Row],[High]]+GBPUSD_D1[[#This Row],[Low]])/2</f>
        <v>1.568395</v>
      </c>
      <c r="F1693">
        <f>1/GBPUSD_D1[[#This Row],[Kolumna1]]</f>
        <v>0.63759448353252846</v>
      </c>
      <c r="G1693">
        <v>1.5678000000000001</v>
      </c>
      <c r="H1693">
        <v>6556</v>
      </c>
    </row>
    <row r="1694" spans="1:8" x14ac:dyDescent="0.3">
      <c r="A1694" s="1">
        <v>41057</v>
      </c>
      <c r="B1694">
        <v>1.56782</v>
      </c>
      <c r="C1694">
        <v>1.57162</v>
      </c>
      <c r="D1694">
        <v>1.5662799999999999</v>
      </c>
      <c r="E1694">
        <f>(GBPUSD_D1[[#This Row],[High]]+GBPUSD_D1[[#This Row],[Low]])/2</f>
        <v>1.5689500000000001</v>
      </c>
      <c r="F1694">
        <f>1/GBPUSD_D1[[#This Row],[Kolumna1]]</f>
        <v>0.63736894101150443</v>
      </c>
      <c r="G1694">
        <v>1.5665500000000001</v>
      </c>
      <c r="H1694">
        <v>98074</v>
      </c>
    </row>
    <row r="1695" spans="1:8" x14ac:dyDescent="0.3">
      <c r="A1695" s="1">
        <v>41058</v>
      </c>
      <c r="B1695">
        <v>1.56654</v>
      </c>
      <c r="C1695">
        <v>1.57162</v>
      </c>
      <c r="D1695">
        <v>1.5607599999999999</v>
      </c>
      <c r="E1695">
        <f>(GBPUSD_D1[[#This Row],[High]]+GBPUSD_D1[[#This Row],[Low]])/2</f>
        <v>1.56619</v>
      </c>
      <c r="F1695">
        <f>1/GBPUSD_D1[[#This Row],[Kolumna1]]</f>
        <v>0.63849213696933327</v>
      </c>
      <c r="G1695">
        <v>1.5631200000000001</v>
      </c>
      <c r="H1695">
        <v>155979</v>
      </c>
    </row>
    <row r="1696" spans="1:8" x14ac:dyDescent="0.3">
      <c r="A1696" s="1">
        <v>41059</v>
      </c>
      <c r="B1696">
        <v>1.5631299999999999</v>
      </c>
      <c r="C1696">
        <v>1.5637000000000001</v>
      </c>
      <c r="D1696">
        <v>1.5470600000000001</v>
      </c>
      <c r="E1696">
        <f>(GBPUSD_D1[[#This Row],[High]]+GBPUSD_D1[[#This Row],[Low]])/2</f>
        <v>1.55538</v>
      </c>
      <c r="F1696">
        <f>1/GBPUSD_D1[[#This Row],[Kolumna1]]</f>
        <v>0.64292970206637612</v>
      </c>
      <c r="G1696">
        <v>1.5480100000000001</v>
      </c>
      <c r="H1696">
        <v>184515</v>
      </c>
    </row>
    <row r="1697" spans="1:8" x14ac:dyDescent="0.3">
      <c r="A1697" s="1">
        <v>41060</v>
      </c>
      <c r="B1697">
        <v>1.5480100000000001</v>
      </c>
      <c r="C1697">
        <v>1.55257</v>
      </c>
      <c r="D1697">
        <v>1.5359799999999999</v>
      </c>
      <c r="E1697">
        <f>(GBPUSD_D1[[#This Row],[High]]+GBPUSD_D1[[#This Row],[Low]])/2</f>
        <v>1.5442749999999998</v>
      </c>
      <c r="F1697">
        <f>1/GBPUSD_D1[[#This Row],[Kolumna1]]</f>
        <v>0.64755305887876191</v>
      </c>
      <c r="G1697">
        <v>1.53932</v>
      </c>
      <c r="H1697">
        <v>191485</v>
      </c>
    </row>
    <row r="1698" spans="1:8" x14ac:dyDescent="0.3">
      <c r="A1698" s="1">
        <v>41061</v>
      </c>
      <c r="B1698">
        <v>1.5395799999999999</v>
      </c>
      <c r="C1698">
        <v>1.54358</v>
      </c>
      <c r="D1698">
        <v>1.52677</v>
      </c>
      <c r="E1698">
        <f>(GBPUSD_D1[[#This Row],[High]]+GBPUSD_D1[[#This Row],[Low]])/2</f>
        <v>1.535175</v>
      </c>
      <c r="F1698">
        <f>1/GBPUSD_D1[[#This Row],[Kolumna1]]</f>
        <v>0.65139153516700055</v>
      </c>
      <c r="G1698">
        <v>1.53603</v>
      </c>
      <c r="H1698">
        <v>205120</v>
      </c>
    </row>
    <row r="1699" spans="1:8" x14ac:dyDescent="0.3">
      <c r="A1699" s="1">
        <v>41063</v>
      </c>
      <c r="B1699">
        <v>1.5359</v>
      </c>
      <c r="C1699">
        <v>1.53742</v>
      </c>
      <c r="D1699">
        <v>1.5342499999999999</v>
      </c>
      <c r="E1699">
        <f>(GBPUSD_D1[[#This Row],[High]]+GBPUSD_D1[[#This Row],[Low]])/2</f>
        <v>1.5358350000000001</v>
      </c>
      <c r="F1699">
        <f>1/GBPUSD_D1[[#This Row],[Kolumna1]]</f>
        <v>0.65111161029667897</v>
      </c>
      <c r="G1699">
        <v>1.53478</v>
      </c>
      <c r="H1699">
        <v>9285</v>
      </c>
    </row>
    <row r="1700" spans="1:8" x14ac:dyDescent="0.3">
      <c r="A1700" s="1">
        <v>41064</v>
      </c>
      <c r="B1700">
        <v>1.53478</v>
      </c>
      <c r="C1700">
        <v>1.5415099999999999</v>
      </c>
      <c r="D1700">
        <v>1.5341</v>
      </c>
      <c r="E1700">
        <f>(GBPUSD_D1[[#This Row],[High]]+GBPUSD_D1[[#This Row],[Low]])/2</f>
        <v>1.5378050000000001</v>
      </c>
      <c r="F1700">
        <f>1/GBPUSD_D1[[#This Row],[Kolumna1]]</f>
        <v>0.6502775059256537</v>
      </c>
      <c r="G1700">
        <v>1.53949</v>
      </c>
      <c r="H1700">
        <v>138120</v>
      </c>
    </row>
    <row r="1701" spans="1:8" x14ac:dyDescent="0.3">
      <c r="A1701" s="1">
        <v>41065</v>
      </c>
      <c r="B1701">
        <v>1.53949</v>
      </c>
      <c r="C1701">
        <v>1.54077</v>
      </c>
      <c r="D1701">
        <v>1.53207</v>
      </c>
      <c r="E1701">
        <f>(GBPUSD_D1[[#This Row],[High]]+GBPUSD_D1[[#This Row],[Low]])/2</f>
        <v>1.5364200000000001</v>
      </c>
      <c r="F1701">
        <f>1/GBPUSD_D1[[#This Row],[Kolumna1]]</f>
        <v>0.65086369612475747</v>
      </c>
      <c r="G1701">
        <v>1.53823</v>
      </c>
      <c r="H1701">
        <v>154568</v>
      </c>
    </row>
    <row r="1702" spans="1:8" x14ac:dyDescent="0.3">
      <c r="A1702" s="1">
        <v>41066</v>
      </c>
      <c r="B1702">
        <v>1.5382100000000001</v>
      </c>
      <c r="C1702">
        <v>1.55149</v>
      </c>
      <c r="D1702">
        <v>1.53759</v>
      </c>
      <c r="E1702">
        <f>(GBPUSD_D1[[#This Row],[High]]+GBPUSD_D1[[#This Row],[Low]])/2</f>
        <v>1.54454</v>
      </c>
      <c r="F1702">
        <f>1/GBPUSD_D1[[#This Row],[Kolumna1]]</f>
        <v>0.64744195682857031</v>
      </c>
      <c r="G1702">
        <v>1.54803</v>
      </c>
      <c r="H1702">
        <v>179024</v>
      </c>
    </row>
    <row r="1703" spans="1:8" x14ac:dyDescent="0.3">
      <c r="A1703" s="1">
        <v>41067</v>
      </c>
      <c r="B1703">
        <v>1.54799</v>
      </c>
      <c r="C1703">
        <v>1.56</v>
      </c>
      <c r="D1703">
        <v>1.5429900000000001</v>
      </c>
      <c r="E1703">
        <f>(GBPUSD_D1[[#This Row],[High]]+GBPUSD_D1[[#This Row],[Low]])/2</f>
        <v>1.5514950000000001</v>
      </c>
      <c r="F1703">
        <f>1/GBPUSD_D1[[#This Row],[Kolumna1]]</f>
        <v>0.64453962146188026</v>
      </c>
      <c r="G1703">
        <v>1.5521100000000001</v>
      </c>
      <c r="H1703">
        <v>184056</v>
      </c>
    </row>
    <row r="1704" spans="1:8" x14ac:dyDescent="0.3">
      <c r="A1704" s="1">
        <v>41068</v>
      </c>
      <c r="B1704">
        <v>1.5521100000000001</v>
      </c>
      <c r="C1704">
        <v>1.55244</v>
      </c>
      <c r="D1704">
        <v>1.5403</v>
      </c>
      <c r="E1704">
        <f>(GBPUSD_D1[[#This Row],[High]]+GBPUSD_D1[[#This Row],[Low]])/2</f>
        <v>1.54637</v>
      </c>
      <c r="F1704">
        <f>1/GBPUSD_D1[[#This Row],[Kolumna1]]</f>
        <v>0.6466757632390695</v>
      </c>
      <c r="G1704">
        <v>1.5468999999999999</v>
      </c>
      <c r="H1704">
        <v>165759</v>
      </c>
    </row>
    <row r="1705" spans="1:8" x14ac:dyDescent="0.3">
      <c r="A1705" s="1">
        <v>41070</v>
      </c>
      <c r="B1705">
        <v>1.55061</v>
      </c>
      <c r="C1705">
        <v>1.55474</v>
      </c>
      <c r="D1705">
        <v>1.5497799999999999</v>
      </c>
      <c r="E1705">
        <f>(GBPUSD_D1[[#This Row],[High]]+GBPUSD_D1[[#This Row],[Low]])/2</f>
        <v>1.55226</v>
      </c>
      <c r="F1705">
        <f>1/GBPUSD_D1[[#This Row],[Kolumna1]]</f>
        <v>0.64422197312305929</v>
      </c>
      <c r="G1705">
        <v>1.55352</v>
      </c>
      <c r="H1705">
        <v>10319</v>
      </c>
    </row>
    <row r="1706" spans="1:8" x14ac:dyDescent="0.3">
      <c r="A1706" s="1">
        <v>41071</v>
      </c>
      <c r="B1706">
        <v>1.5535000000000001</v>
      </c>
      <c r="C1706">
        <v>1.5581700000000001</v>
      </c>
      <c r="D1706">
        <v>1.5461</v>
      </c>
      <c r="E1706">
        <f>(GBPUSD_D1[[#This Row],[High]]+GBPUSD_D1[[#This Row],[Low]])/2</f>
        <v>1.552135</v>
      </c>
      <c r="F1706">
        <f>1/GBPUSD_D1[[#This Row],[Kolumna1]]</f>
        <v>0.64427385504482537</v>
      </c>
      <c r="G1706">
        <v>1.54823</v>
      </c>
      <c r="H1706">
        <v>172176</v>
      </c>
    </row>
    <row r="1707" spans="1:8" x14ac:dyDescent="0.3">
      <c r="A1707" s="1">
        <v>41072</v>
      </c>
      <c r="B1707">
        <v>1.5482199999999999</v>
      </c>
      <c r="C1707">
        <v>1.55894</v>
      </c>
      <c r="D1707">
        <v>1.54538</v>
      </c>
      <c r="E1707">
        <f>(GBPUSD_D1[[#This Row],[High]]+GBPUSD_D1[[#This Row],[Low]])/2</f>
        <v>1.55216</v>
      </c>
      <c r="F1707">
        <f>1/GBPUSD_D1[[#This Row],[Kolumna1]]</f>
        <v>0.6442634779919596</v>
      </c>
      <c r="G1707">
        <v>1.5564</v>
      </c>
      <c r="H1707">
        <v>182940</v>
      </c>
    </row>
    <row r="1708" spans="1:8" x14ac:dyDescent="0.3">
      <c r="A1708" s="1">
        <v>41073</v>
      </c>
      <c r="B1708">
        <v>1.5566</v>
      </c>
      <c r="C1708">
        <v>1.5597799999999999</v>
      </c>
      <c r="D1708">
        <v>1.5503199999999999</v>
      </c>
      <c r="E1708">
        <f>(GBPUSD_D1[[#This Row],[High]]+GBPUSD_D1[[#This Row],[Low]])/2</f>
        <v>1.55505</v>
      </c>
      <c r="F1708">
        <f>1/GBPUSD_D1[[#This Row],[Kolumna1]]</f>
        <v>0.6430661393524324</v>
      </c>
      <c r="G1708">
        <v>1.5519400000000001</v>
      </c>
      <c r="H1708">
        <v>173723</v>
      </c>
    </row>
    <row r="1709" spans="1:8" x14ac:dyDescent="0.3">
      <c r="A1709" s="1">
        <v>41074</v>
      </c>
      <c r="B1709">
        <v>1.55193</v>
      </c>
      <c r="C1709">
        <v>1.5563199999999999</v>
      </c>
      <c r="D1709">
        <v>1.5472399999999999</v>
      </c>
      <c r="E1709">
        <f>(GBPUSD_D1[[#This Row],[High]]+GBPUSD_D1[[#This Row],[Low]])/2</f>
        <v>1.5517799999999999</v>
      </c>
      <c r="F1709">
        <f>1/GBPUSD_D1[[#This Row],[Kolumna1]]</f>
        <v>0.64442124527961442</v>
      </c>
      <c r="G1709">
        <v>1.55511</v>
      </c>
      <c r="H1709">
        <v>173617</v>
      </c>
    </row>
    <row r="1710" spans="1:8" x14ac:dyDescent="0.3">
      <c r="A1710" s="1">
        <v>41075</v>
      </c>
      <c r="B1710">
        <v>1.55511</v>
      </c>
      <c r="C1710">
        <v>1.57256</v>
      </c>
      <c r="D1710">
        <v>1.54758</v>
      </c>
      <c r="E1710">
        <f>(GBPUSD_D1[[#This Row],[High]]+GBPUSD_D1[[#This Row],[Low]])/2</f>
        <v>1.5600700000000001</v>
      </c>
      <c r="F1710">
        <f>1/GBPUSD_D1[[#This Row],[Kolumna1]]</f>
        <v>0.64099687834520247</v>
      </c>
      <c r="G1710">
        <v>1.57094</v>
      </c>
      <c r="H1710">
        <v>151811</v>
      </c>
    </row>
    <row r="1711" spans="1:8" x14ac:dyDescent="0.3">
      <c r="A1711" s="1">
        <v>41077</v>
      </c>
      <c r="B1711">
        <v>1.57033</v>
      </c>
      <c r="C1711">
        <v>1.5741000000000001</v>
      </c>
      <c r="D1711">
        <v>1.56932</v>
      </c>
      <c r="E1711">
        <f>(GBPUSD_D1[[#This Row],[High]]+GBPUSD_D1[[#This Row],[Low]])/2</f>
        <v>1.5717099999999999</v>
      </c>
      <c r="F1711">
        <f>1/GBPUSD_D1[[#This Row],[Kolumna1]]</f>
        <v>0.63624968982827623</v>
      </c>
      <c r="G1711">
        <v>1.57125</v>
      </c>
      <c r="H1711">
        <v>8011</v>
      </c>
    </row>
    <row r="1712" spans="1:8" x14ac:dyDescent="0.3">
      <c r="A1712" s="1">
        <v>41078</v>
      </c>
      <c r="B1712">
        <v>1.57125</v>
      </c>
      <c r="C1712">
        <v>1.57304</v>
      </c>
      <c r="D1712">
        <v>1.56366</v>
      </c>
      <c r="E1712">
        <f>(GBPUSD_D1[[#This Row],[High]]+GBPUSD_D1[[#This Row],[Low]])/2</f>
        <v>1.5683500000000001</v>
      </c>
      <c r="F1712">
        <f>1/GBPUSD_D1[[#This Row],[Kolumna1]]</f>
        <v>0.63761277776006631</v>
      </c>
      <c r="G1712">
        <v>1.5684199999999999</v>
      </c>
      <c r="H1712">
        <v>174453</v>
      </c>
    </row>
    <row r="1713" spans="1:8" x14ac:dyDescent="0.3">
      <c r="A1713" s="1">
        <v>41079</v>
      </c>
      <c r="B1713">
        <v>1.5684400000000001</v>
      </c>
      <c r="C1713">
        <v>1.57569</v>
      </c>
      <c r="D1713">
        <v>1.5614300000000001</v>
      </c>
      <c r="E1713">
        <f>(GBPUSD_D1[[#This Row],[High]]+GBPUSD_D1[[#This Row],[Low]])/2</f>
        <v>1.5685600000000002</v>
      </c>
      <c r="F1713">
        <f>1/GBPUSD_D1[[#This Row],[Kolumna1]]</f>
        <v>0.63752741367878807</v>
      </c>
      <c r="G1713">
        <v>1.5717300000000001</v>
      </c>
      <c r="H1713">
        <v>186164</v>
      </c>
    </row>
    <row r="1714" spans="1:8" x14ac:dyDescent="0.3">
      <c r="A1714" s="1">
        <v>41080</v>
      </c>
      <c r="B1714">
        <v>1.5717399999999999</v>
      </c>
      <c r="C1714">
        <v>1.5777000000000001</v>
      </c>
      <c r="D1714">
        <v>1.5649999999999999</v>
      </c>
      <c r="E1714">
        <f>(GBPUSD_D1[[#This Row],[High]]+GBPUSD_D1[[#This Row],[Low]])/2</f>
        <v>1.57135</v>
      </c>
      <c r="F1714">
        <f>1/GBPUSD_D1[[#This Row],[Kolumna1]]</f>
        <v>0.63639545613644322</v>
      </c>
      <c r="G1714">
        <v>1.5705</v>
      </c>
      <c r="H1714">
        <v>194080</v>
      </c>
    </row>
    <row r="1715" spans="1:8" x14ac:dyDescent="0.3">
      <c r="A1715" s="1">
        <v>41081</v>
      </c>
      <c r="B1715">
        <v>1.5705</v>
      </c>
      <c r="C1715">
        <v>1.57331</v>
      </c>
      <c r="D1715">
        <v>1.5577300000000001</v>
      </c>
      <c r="E1715">
        <f>(GBPUSD_D1[[#This Row],[High]]+GBPUSD_D1[[#This Row],[Low]])/2</f>
        <v>1.56552</v>
      </c>
      <c r="F1715">
        <f>1/GBPUSD_D1[[#This Row],[Kolumna1]]</f>
        <v>0.63876539424600132</v>
      </c>
      <c r="G1715">
        <v>1.5597000000000001</v>
      </c>
      <c r="H1715">
        <v>206894</v>
      </c>
    </row>
    <row r="1716" spans="1:8" x14ac:dyDescent="0.3">
      <c r="A1716" s="1">
        <v>41082</v>
      </c>
      <c r="B1716">
        <v>1.55969</v>
      </c>
      <c r="C1716">
        <v>1.56341</v>
      </c>
      <c r="D1716">
        <v>1.5556399999999999</v>
      </c>
      <c r="E1716">
        <f>(GBPUSD_D1[[#This Row],[High]]+GBPUSD_D1[[#This Row],[Low]])/2</f>
        <v>1.5595249999999998</v>
      </c>
      <c r="F1716">
        <f>1/GBPUSD_D1[[#This Row],[Kolumna1]]</f>
        <v>0.64122088456421034</v>
      </c>
      <c r="G1716">
        <v>1.55803</v>
      </c>
      <c r="H1716">
        <v>167806</v>
      </c>
    </row>
    <row r="1717" spans="1:8" x14ac:dyDescent="0.3">
      <c r="A1717" s="1">
        <v>41084</v>
      </c>
      <c r="B1717">
        <v>1.5565</v>
      </c>
      <c r="C1717">
        <v>1.55938</v>
      </c>
      <c r="D1717">
        <v>1.5564199999999999</v>
      </c>
      <c r="E1717">
        <f>(GBPUSD_D1[[#This Row],[High]]+GBPUSD_D1[[#This Row],[Low]])/2</f>
        <v>1.5579000000000001</v>
      </c>
      <c r="F1717">
        <f>1/GBPUSD_D1[[#This Row],[Kolumna1]]</f>
        <v>0.64188972334552918</v>
      </c>
      <c r="G1717">
        <v>1.5580799999999999</v>
      </c>
      <c r="H1717">
        <v>5283</v>
      </c>
    </row>
    <row r="1718" spans="1:8" x14ac:dyDescent="0.3">
      <c r="A1718" s="1">
        <v>41085</v>
      </c>
      <c r="B1718">
        <v>1.5581</v>
      </c>
      <c r="C1718">
        <v>1.55897</v>
      </c>
      <c r="D1718">
        <v>1.5538000000000001</v>
      </c>
      <c r="E1718">
        <f>(GBPUSD_D1[[#This Row],[High]]+GBPUSD_D1[[#This Row],[Low]])/2</f>
        <v>1.5563850000000001</v>
      </c>
      <c r="F1718">
        <f>1/GBPUSD_D1[[#This Row],[Kolumna1]]</f>
        <v>0.64251454492301063</v>
      </c>
      <c r="G1718">
        <v>1.55637</v>
      </c>
      <c r="H1718">
        <v>147104</v>
      </c>
    </row>
    <row r="1719" spans="1:8" x14ac:dyDescent="0.3">
      <c r="A1719" s="1">
        <v>41086</v>
      </c>
      <c r="B1719">
        <v>1.55637</v>
      </c>
      <c r="C1719">
        <v>1.5649999999999999</v>
      </c>
      <c r="D1719">
        <v>1.55633</v>
      </c>
      <c r="E1719">
        <f>(GBPUSD_D1[[#This Row],[High]]+GBPUSD_D1[[#This Row],[Low]])/2</f>
        <v>1.560665</v>
      </c>
      <c r="F1719">
        <f>1/GBPUSD_D1[[#This Row],[Kolumna1]]</f>
        <v>0.6407524997356896</v>
      </c>
      <c r="G1719">
        <v>1.5632600000000001</v>
      </c>
      <c r="H1719">
        <v>180980</v>
      </c>
    </row>
    <row r="1720" spans="1:8" x14ac:dyDescent="0.3">
      <c r="A1720" s="1">
        <v>41087</v>
      </c>
      <c r="B1720">
        <v>1.5632699999999999</v>
      </c>
      <c r="C1720">
        <v>1.56402</v>
      </c>
      <c r="D1720">
        <v>1.5545</v>
      </c>
      <c r="E1720">
        <f>(GBPUSD_D1[[#This Row],[High]]+GBPUSD_D1[[#This Row],[Low]])/2</f>
        <v>1.5592600000000001</v>
      </c>
      <c r="F1720">
        <f>1/GBPUSD_D1[[#This Row],[Kolumna1]]</f>
        <v>0.64132986160101579</v>
      </c>
      <c r="G1720">
        <v>1.5568299999999999</v>
      </c>
      <c r="H1720">
        <v>159002</v>
      </c>
    </row>
    <row r="1721" spans="1:8" x14ac:dyDescent="0.3">
      <c r="A1721" s="1">
        <v>41088</v>
      </c>
      <c r="B1721">
        <v>1.5568500000000001</v>
      </c>
      <c r="C1721">
        <v>1.5623199999999999</v>
      </c>
      <c r="D1721">
        <v>1.5484599999999999</v>
      </c>
      <c r="E1721">
        <f>(GBPUSD_D1[[#This Row],[High]]+GBPUSD_D1[[#This Row],[Low]])/2</f>
        <v>1.5553900000000001</v>
      </c>
      <c r="F1721">
        <f>1/GBPUSD_D1[[#This Row],[Kolumna1]]</f>
        <v>0.64292556850693394</v>
      </c>
      <c r="G1721">
        <v>1.55165</v>
      </c>
      <c r="H1721">
        <v>198370</v>
      </c>
    </row>
    <row r="1722" spans="1:8" x14ac:dyDescent="0.3">
      <c r="A1722" s="1">
        <v>41089</v>
      </c>
      <c r="B1722">
        <v>1.55166</v>
      </c>
      <c r="C1722">
        <v>1.5714300000000001</v>
      </c>
      <c r="D1722">
        <v>1.55124</v>
      </c>
      <c r="E1722">
        <f>(GBPUSD_D1[[#This Row],[High]]+GBPUSD_D1[[#This Row],[Low]])/2</f>
        <v>1.5613350000000001</v>
      </c>
      <c r="F1722">
        <f>1/GBPUSD_D1[[#This Row],[Kolumna1]]</f>
        <v>0.64047754005386415</v>
      </c>
      <c r="G1722">
        <v>1.57029</v>
      </c>
      <c r="H1722">
        <v>217292</v>
      </c>
    </row>
    <row r="1723" spans="1:8" x14ac:dyDescent="0.3">
      <c r="A1723" s="1">
        <v>41091</v>
      </c>
      <c r="B1723">
        <v>1.56952</v>
      </c>
      <c r="C1723">
        <v>1.5698700000000001</v>
      </c>
      <c r="D1723">
        <v>1.5672699999999999</v>
      </c>
      <c r="E1723">
        <f>(GBPUSD_D1[[#This Row],[High]]+GBPUSD_D1[[#This Row],[Low]])/2</f>
        <v>1.56857</v>
      </c>
      <c r="F1723">
        <f>1/GBPUSD_D1[[#This Row],[Kolumna1]]</f>
        <v>0.63752334929266785</v>
      </c>
      <c r="G1723">
        <v>1.56779</v>
      </c>
      <c r="H1723">
        <v>9238</v>
      </c>
    </row>
    <row r="1724" spans="1:8" x14ac:dyDescent="0.3">
      <c r="A1724" s="1">
        <v>41092</v>
      </c>
      <c r="B1724">
        <v>1.56778</v>
      </c>
      <c r="C1724">
        <v>1.57216</v>
      </c>
      <c r="D1724">
        <v>1.5641</v>
      </c>
      <c r="E1724">
        <f>(GBPUSD_D1[[#This Row],[High]]+GBPUSD_D1[[#This Row],[Low]])/2</f>
        <v>1.56813</v>
      </c>
      <c r="F1724">
        <f>1/GBPUSD_D1[[#This Row],[Kolumna1]]</f>
        <v>0.63770223132010739</v>
      </c>
      <c r="G1724">
        <v>1.56891</v>
      </c>
      <c r="H1724">
        <v>174214</v>
      </c>
    </row>
    <row r="1725" spans="1:8" x14ac:dyDescent="0.3">
      <c r="A1725" s="1">
        <v>41093</v>
      </c>
      <c r="B1725">
        <v>1.56887</v>
      </c>
      <c r="C1725">
        <v>1.57128</v>
      </c>
      <c r="D1725">
        <v>1.56576</v>
      </c>
      <c r="E1725">
        <f>(GBPUSD_D1[[#This Row],[High]]+GBPUSD_D1[[#This Row],[Low]])/2</f>
        <v>1.5685199999999999</v>
      </c>
      <c r="F1725">
        <f>1/GBPUSD_D1[[#This Row],[Kolumna1]]</f>
        <v>0.63754367174151438</v>
      </c>
      <c r="G1725">
        <v>1.5687800000000001</v>
      </c>
      <c r="H1725">
        <v>152440</v>
      </c>
    </row>
    <row r="1726" spans="1:8" x14ac:dyDescent="0.3">
      <c r="A1726" s="1">
        <v>41094</v>
      </c>
      <c r="B1726">
        <v>1.56877</v>
      </c>
      <c r="C1726">
        <v>1.5689</v>
      </c>
      <c r="D1726">
        <v>1.5573600000000001</v>
      </c>
      <c r="E1726">
        <f>(GBPUSD_D1[[#This Row],[High]]+GBPUSD_D1[[#This Row],[Low]])/2</f>
        <v>1.5631300000000001</v>
      </c>
      <c r="F1726">
        <f>1/GBPUSD_D1[[#This Row],[Kolumna1]]</f>
        <v>0.63974205600301948</v>
      </c>
      <c r="G1726">
        <v>1.5581700000000001</v>
      </c>
      <c r="H1726">
        <v>126219</v>
      </c>
    </row>
    <row r="1727" spans="1:8" x14ac:dyDescent="0.3">
      <c r="A1727" s="1">
        <v>41095</v>
      </c>
      <c r="B1727">
        <v>1.5581700000000001</v>
      </c>
      <c r="C1727">
        <v>1.5622499999999999</v>
      </c>
      <c r="D1727">
        <v>1.54992</v>
      </c>
      <c r="E1727">
        <f>(GBPUSD_D1[[#This Row],[High]]+GBPUSD_D1[[#This Row],[Low]])/2</f>
        <v>1.5560849999999999</v>
      </c>
      <c r="F1727">
        <f>1/GBPUSD_D1[[#This Row],[Kolumna1]]</f>
        <v>0.64263841628188689</v>
      </c>
      <c r="G1727">
        <v>1.5528299999999999</v>
      </c>
      <c r="H1727">
        <v>184316</v>
      </c>
    </row>
    <row r="1728" spans="1:8" x14ac:dyDescent="0.3">
      <c r="A1728" s="1">
        <v>41096</v>
      </c>
      <c r="B1728">
        <v>1.5528299999999999</v>
      </c>
      <c r="C1728">
        <v>1.5550299999999999</v>
      </c>
      <c r="D1728">
        <v>1.546</v>
      </c>
      <c r="E1728">
        <f>(GBPUSD_D1[[#This Row],[High]]+GBPUSD_D1[[#This Row],[Low]])/2</f>
        <v>1.5505149999999999</v>
      </c>
      <c r="F1728">
        <f>1/GBPUSD_D1[[#This Row],[Kolumna1]]</f>
        <v>0.64494700148015338</v>
      </c>
      <c r="G1728">
        <v>1.54844</v>
      </c>
      <c r="H1728">
        <v>161121</v>
      </c>
    </row>
    <row r="1729" spans="1:8" x14ac:dyDescent="0.3">
      <c r="A1729" s="1">
        <v>41098</v>
      </c>
      <c r="B1729">
        <v>1.54735</v>
      </c>
      <c r="C1729">
        <v>1.5486599999999999</v>
      </c>
      <c r="D1729">
        <v>1.5471999999999999</v>
      </c>
      <c r="E1729">
        <f>(GBPUSD_D1[[#This Row],[High]]+GBPUSD_D1[[#This Row],[Low]])/2</f>
        <v>1.54793</v>
      </c>
      <c r="F1729">
        <f>1/GBPUSD_D1[[#This Row],[Kolumna1]]</f>
        <v>0.64602404501495547</v>
      </c>
      <c r="G1729">
        <v>1.5478700000000001</v>
      </c>
      <c r="H1729">
        <v>7420</v>
      </c>
    </row>
    <row r="1730" spans="1:8" x14ac:dyDescent="0.3">
      <c r="A1730" s="1">
        <v>41099</v>
      </c>
      <c r="B1730">
        <v>1.5478700000000001</v>
      </c>
      <c r="C1730">
        <v>1.55339</v>
      </c>
      <c r="D1730">
        <v>1.5469999999999999</v>
      </c>
      <c r="E1730">
        <f>(GBPUSD_D1[[#This Row],[High]]+GBPUSD_D1[[#This Row],[Low]])/2</f>
        <v>1.550195</v>
      </c>
      <c r="F1730">
        <f>1/GBPUSD_D1[[#This Row],[Kolumna1]]</f>
        <v>0.64508013507978024</v>
      </c>
      <c r="G1730">
        <v>1.55267</v>
      </c>
      <c r="H1730">
        <v>137710</v>
      </c>
    </row>
    <row r="1731" spans="1:8" x14ac:dyDescent="0.3">
      <c r="A1731" s="1">
        <v>41100</v>
      </c>
      <c r="B1731">
        <v>1.5526899999999999</v>
      </c>
      <c r="C1731">
        <v>1.5548599999999999</v>
      </c>
      <c r="D1731">
        <v>1.5478000000000001</v>
      </c>
      <c r="E1731">
        <f>(GBPUSD_D1[[#This Row],[High]]+GBPUSD_D1[[#This Row],[Low]])/2</f>
        <v>1.5513300000000001</v>
      </c>
      <c r="F1731">
        <f>1/GBPUSD_D1[[#This Row],[Kolumna1]]</f>
        <v>0.6446081749208743</v>
      </c>
      <c r="G1731">
        <v>1.55149</v>
      </c>
      <c r="H1731">
        <v>163532</v>
      </c>
    </row>
    <row r="1732" spans="1:8" x14ac:dyDescent="0.3">
      <c r="A1732" s="1">
        <v>41101</v>
      </c>
      <c r="B1732">
        <v>1.55149</v>
      </c>
      <c r="C1732">
        <v>1.5577700000000001</v>
      </c>
      <c r="D1732">
        <v>1.54854</v>
      </c>
      <c r="E1732">
        <f>(GBPUSD_D1[[#This Row],[High]]+GBPUSD_D1[[#This Row],[Low]])/2</f>
        <v>1.5531550000000001</v>
      </c>
      <c r="F1732">
        <f>1/GBPUSD_D1[[#This Row],[Kolumna1]]</f>
        <v>0.64385074252086882</v>
      </c>
      <c r="G1732">
        <v>1.5507599999999999</v>
      </c>
      <c r="H1732">
        <v>161121</v>
      </c>
    </row>
    <row r="1733" spans="1:8" x14ac:dyDescent="0.3">
      <c r="A1733" s="1">
        <v>41102</v>
      </c>
      <c r="B1733">
        <v>1.5507599999999999</v>
      </c>
      <c r="C1733">
        <v>1.5515699999999999</v>
      </c>
      <c r="D1733">
        <v>1.5392399999999999</v>
      </c>
      <c r="E1733">
        <f>(GBPUSD_D1[[#This Row],[High]]+GBPUSD_D1[[#This Row],[Low]])/2</f>
        <v>1.5454049999999999</v>
      </c>
      <c r="F1733">
        <f>1/GBPUSD_D1[[#This Row],[Kolumna1]]</f>
        <v>0.64707956813909628</v>
      </c>
      <c r="G1733">
        <v>1.5422800000000001</v>
      </c>
      <c r="H1733">
        <v>167193</v>
      </c>
    </row>
    <row r="1734" spans="1:8" x14ac:dyDescent="0.3">
      <c r="A1734" s="1">
        <v>41103</v>
      </c>
      <c r="B1734">
        <v>1.5422800000000001</v>
      </c>
      <c r="C1734">
        <v>1.5580099999999999</v>
      </c>
      <c r="D1734">
        <v>1.5413600000000001</v>
      </c>
      <c r="E1734">
        <f>(GBPUSD_D1[[#This Row],[High]]+GBPUSD_D1[[#This Row],[Low]])/2</f>
        <v>1.549685</v>
      </c>
      <c r="F1734">
        <f>1/GBPUSD_D1[[#This Row],[Kolumna1]]</f>
        <v>0.64529243039714523</v>
      </c>
      <c r="G1734">
        <v>1.55741</v>
      </c>
      <c r="H1734">
        <v>157831</v>
      </c>
    </row>
    <row r="1735" spans="1:8" x14ac:dyDescent="0.3">
      <c r="A1735" s="1">
        <v>41105</v>
      </c>
      <c r="B1735">
        <v>1.5576000000000001</v>
      </c>
      <c r="C1735">
        <v>1.55925</v>
      </c>
      <c r="D1735">
        <v>1.5571200000000001</v>
      </c>
      <c r="E1735">
        <f>(GBPUSD_D1[[#This Row],[High]]+GBPUSD_D1[[#This Row],[Low]])/2</f>
        <v>1.5581849999999999</v>
      </c>
      <c r="F1735">
        <f>1/GBPUSD_D1[[#This Row],[Kolumna1]]</f>
        <v>0.64177231843458904</v>
      </c>
      <c r="G1735">
        <v>1.5579700000000001</v>
      </c>
      <c r="H1735">
        <v>6678</v>
      </c>
    </row>
    <row r="1736" spans="1:8" x14ac:dyDescent="0.3">
      <c r="A1736" s="1">
        <v>41106</v>
      </c>
      <c r="B1736">
        <v>1.5579700000000001</v>
      </c>
      <c r="C1736">
        <v>1.56541</v>
      </c>
      <c r="D1736">
        <v>1.55165</v>
      </c>
      <c r="E1736">
        <f>(GBPUSD_D1[[#This Row],[High]]+GBPUSD_D1[[#This Row],[Low]])/2</f>
        <v>1.55853</v>
      </c>
      <c r="F1736">
        <f>1/GBPUSD_D1[[#This Row],[Kolumna1]]</f>
        <v>0.64163025414974373</v>
      </c>
      <c r="G1736">
        <v>1.56243</v>
      </c>
      <c r="H1736">
        <v>153335</v>
      </c>
    </row>
    <row r="1737" spans="1:8" x14ac:dyDescent="0.3">
      <c r="A1737" s="1">
        <v>41107</v>
      </c>
      <c r="B1737">
        <v>1.5624100000000001</v>
      </c>
      <c r="C1737">
        <v>1.5677399999999999</v>
      </c>
      <c r="D1737">
        <v>1.55532</v>
      </c>
      <c r="E1737">
        <f>(GBPUSD_D1[[#This Row],[High]]+GBPUSD_D1[[#This Row],[Low]])/2</f>
        <v>1.5615299999999999</v>
      </c>
      <c r="F1737">
        <f>1/GBPUSD_D1[[#This Row],[Kolumna1]]</f>
        <v>0.64039755880450588</v>
      </c>
      <c r="G1737">
        <v>1.56629</v>
      </c>
      <c r="H1737">
        <v>180482</v>
      </c>
    </row>
    <row r="1738" spans="1:8" x14ac:dyDescent="0.3">
      <c r="A1738" s="1">
        <v>41108</v>
      </c>
      <c r="B1738">
        <v>1.56629</v>
      </c>
      <c r="C1738">
        <v>1.5667599999999999</v>
      </c>
      <c r="D1738">
        <v>1.55809</v>
      </c>
      <c r="E1738">
        <f>(GBPUSD_D1[[#This Row],[High]]+GBPUSD_D1[[#This Row],[Low]])/2</f>
        <v>1.562425</v>
      </c>
      <c r="F1738">
        <f>1/GBPUSD_D1[[#This Row],[Kolumna1]]</f>
        <v>0.6400307214746308</v>
      </c>
      <c r="G1738">
        <v>1.56454</v>
      </c>
      <c r="H1738">
        <v>175041</v>
      </c>
    </row>
    <row r="1739" spans="1:8" x14ac:dyDescent="0.3">
      <c r="A1739" s="1">
        <v>41109</v>
      </c>
      <c r="B1739">
        <v>1.56453</v>
      </c>
      <c r="C1739">
        <v>1.57369</v>
      </c>
      <c r="D1739">
        <v>1.56355</v>
      </c>
      <c r="E1739">
        <f>(GBPUSD_D1[[#This Row],[High]]+GBPUSD_D1[[#This Row],[Low]])/2</f>
        <v>1.5686200000000001</v>
      </c>
      <c r="F1739">
        <f>1/GBPUSD_D1[[#This Row],[Kolumna1]]</f>
        <v>0.63750302813938364</v>
      </c>
      <c r="G1739">
        <v>1.5715300000000001</v>
      </c>
      <c r="H1739">
        <v>180317</v>
      </c>
    </row>
    <row r="1740" spans="1:8" x14ac:dyDescent="0.3">
      <c r="A1740" s="1">
        <v>41110</v>
      </c>
      <c r="B1740">
        <v>1.5715300000000001</v>
      </c>
      <c r="C1740">
        <v>1.57189</v>
      </c>
      <c r="D1740">
        <v>1.5610999999999999</v>
      </c>
      <c r="E1740">
        <f>(GBPUSD_D1[[#This Row],[High]]+GBPUSD_D1[[#This Row],[Low]])/2</f>
        <v>1.566495</v>
      </c>
      <c r="F1740">
        <f>1/GBPUSD_D1[[#This Row],[Kolumna1]]</f>
        <v>0.63836782115487123</v>
      </c>
      <c r="G1740">
        <v>1.5617799999999999</v>
      </c>
      <c r="H1740">
        <v>166630</v>
      </c>
    </row>
    <row r="1741" spans="1:8" x14ac:dyDescent="0.3">
      <c r="A1741" s="1">
        <v>41112</v>
      </c>
      <c r="B1741">
        <v>1.5623499999999999</v>
      </c>
      <c r="C1741">
        <v>1.5623899999999999</v>
      </c>
      <c r="D1741">
        <v>1.56</v>
      </c>
      <c r="E1741">
        <f>(GBPUSD_D1[[#This Row],[High]]+GBPUSD_D1[[#This Row],[Low]])/2</f>
        <v>1.5611950000000001</v>
      </c>
      <c r="F1741">
        <f>1/GBPUSD_D1[[#This Row],[Kolumna1]]</f>
        <v>0.64053497481096211</v>
      </c>
      <c r="G1741">
        <v>1.56084</v>
      </c>
      <c r="H1741">
        <v>9252</v>
      </c>
    </row>
    <row r="1742" spans="1:8" x14ac:dyDescent="0.3">
      <c r="A1742" s="1">
        <v>41113</v>
      </c>
      <c r="B1742">
        <v>1.5608200000000001</v>
      </c>
      <c r="C1742">
        <v>1.56104</v>
      </c>
      <c r="D1742">
        <v>1.54844</v>
      </c>
      <c r="E1742">
        <f>(GBPUSD_D1[[#This Row],[High]]+GBPUSD_D1[[#This Row],[Low]])/2</f>
        <v>1.55474</v>
      </c>
      <c r="F1742">
        <f>1/GBPUSD_D1[[#This Row],[Kolumna1]]</f>
        <v>0.64319436047184742</v>
      </c>
      <c r="G1742">
        <v>1.55152</v>
      </c>
      <c r="H1742">
        <v>202027</v>
      </c>
    </row>
    <row r="1743" spans="1:8" x14ac:dyDescent="0.3">
      <c r="A1743" s="1">
        <v>41114</v>
      </c>
      <c r="B1743">
        <v>1.5515099999999999</v>
      </c>
      <c r="C1743">
        <v>1.5551299999999999</v>
      </c>
      <c r="D1743">
        <v>1.54863</v>
      </c>
      <c r="E1743">
        <f>(GBPUSD_D1[[#This Row],[High]]+GBPUSD_D1[[#This Row],[Low]])/2</f>
        <v>1.5518799999999999</v>
      </c>
      <c r="F1743">
        <f>1/GBPUSD_D1[[#This Row],[Kolumna1]]</f>
        <v>0.64437972008144961</v>
      </c>
      <c r="G1743">
        <v>1.54975</v>
      </c>
      <c r="H1743">
        <v>197523</v>
      </c>
    </row>
    <row r="1744" spans="1:8" x14ac:dyDescent="0.3">
      <c r="A1744" s="1">
        <v>41115</v>
      </c>
      <c r="B1744">
        <v>1.54975</v>
      </c>
      <c r="C1744">
        <v>1.5550999999999999</v>
      </c>
      <c r="D1744">
        <v>1.5458099999999999</v>
      </c>
      <c r="E1744">
        <f>(GBPUSD_D1[[#This Row],[High]]+GBPUSD_D1[[#This Row],[Low]])/2</f>
        <v>1.5504549999999999</v>
      </c>
      <c r="F1744">
        <f>1/GBPUSD_D1[[#This Row],[Kolumna1]]</f>
        <v>0.64497195984404576</v>
      </c>
      <c r="G1744">
        <v>1.54844</v>
      </c>
      <c r="H1744">
        <v>212117</v>
      </c>
    </row>
    <row r="1745" spans="1:8" x14ac:dyDescent="0.3">
      <c r="A1745" s="1">
        <v>41116</v>
      </c>
      <c r="B1745">
        <v>1.5484599999999999</v>
      </c>
      <c r="C1745">
        <v>1.5723</v>
      </c>
      <c r="D1745">
        <v>1.54704</v>
      </c>
      <c r="E1745">
        <f>(GBPUSD_D1[[#This Row],[High]]+GBPUSD_D1[[#This Row],[Low]])/2</f>
        <v>1.5596700000000001</v>
      </c>
      <c r="F1745">
        <f>1/GBPUSD_D1[[#This Row],[Kolumna1]]</f>
        <v>0.64116127129456868</v>
      </c>
      <c r="G1745">
        <v>1.56819</v>
      </c>
      <c r="H1745">
        <v>214912</v>
      </c>
    </row>
    <row r="1746" spans="1:8" x14ac:dyDescent="0.3">
      <c r="A1746" s="1">
        <v>41117</v>
      </c>
      <c r="B1746">
        <v>1.5681700000000001</v>
      </c>
      <c r="C1746">
        <v>1.5767100000000001</v>
      </c>
      <c r="D1746">
        <v>1.5666100000000001</v>
      </c>
      <c r="E1746">
        <f>(GBPUSD_D1[[#This Row],[High]]+GBPUSD_D1[[#This Row],[Low]])/2</f>
        <v>1.5716600000000001</v>
      </c>
      <c r="F1746">
        <f>1/GBPUSD_D1[[#This Row],[Kolumna1]]</f>
        <v>0.63626993115559338</v>
      </c>
      <c r="G1746">
        <v>1.5747500000000001</v>
      </c>
      <c r="H1746">
        <v>208045</v>
      </c>
    </row>
    <row r="1747" spans="1:8" x14ac:dyDescent="0.3">
      <c r="A1747" s="1">
        <v>41119</v>
      </c>
      <c r="B1747">
        <v>1.5735399999999999</v>
      </c>
      <c r="C1747">
        <v>1.57504</v>
      </c>
      <c r="D1747">
        <v>1.5724199999999999</v>
      </c>
      <c r="E1747">
        <f>(GBPUSD_D1[[#This Row],[High]]+GBPUSD_D1[[#This Row],[Low]])/2</f>
        <v>1.5737299999999999</v>
      </c>
      <c r="F1747">
        <f>1/GBPUSD_D1[[#This Row],[Kolumna1]]</f>
        <v>0.63543301582863654</v>
      </c>
      <c r="G1747">
        <v>1.5725</v>
      </c>
      <c r="H1747">
        <v>6889</v>
      </c>
    </row>
    <row r="1748" spans="1:8" x14ac:dyDescent="0.3">
      <c r="A1748" s="1">
        <v>41120</v>
      </c>
      <c r="B1748">
        <v>1.5725100000000001</v>
      </c>
      <c r="C1748">
        <v>1.5731299999999999</v>
      </c>
      <c r="D1748">
        <v>1.5672200000000001</v>
      </c>
      <c r="E1748">
        <f>(GBPUSD_D1[[#This Row],[High]]+GBPUSD_D1[[#This Row],[Low]])/2</f>
        <v>1.5701749999999999</v>
      </c>
      <c r="F1748">
        <f>1/GBPUSD_D1[[#This Row],[Kolumna1]]</f>
        <v>0.63687168627700741</v>
      </c>
      <c r="G1748">
        <v>1.57108</v>
      </c>
      <c r="H1748">
        <v>167753</v>
      </c>
    </row>
    <row r="1749" spans="1:8" x14ac:dyDescent="0.3">
      <c r="A1749" s="1">
        <v>41121</v>
      </c>
      <c r="B1749">
        <v>1.5710999999999999</v>
      </c>
      <c r="C1749">
        <v>1.57297</v>
      </c>
      <c r="D1749">
        <v>1.5624899999999999</v>
      </c>
      <c r="E1749">
        <f>(GBPUSD_D1[[#This Row],[High]]+GBPUSD_D1[[#This Row],[Low]])/2</f>
        <v>1.5677300000000001</v>
      </c>
      <c r="F1749">
        <f>1/GBPUSD_D1[[#This Row],[Kolumna1]]</f>
        <v>0.63786493847792669</v>
      </c>
      <c r="G1749">
        <v>1.56653</v>
      </c>
      <c r="H1749">
        <v>187512</v>
      </c>
    </row>
    <row r="1750" spans="1:8" x14ac:dyDescent="0.3">
      <c r="A1750" s="1">
        <v>41122</v>
      </c>
      <c r="B1750">
        <v>1.5666199999999999</v>
      </c>
      <c r="C1750">
        <v>1.5690200000000001</v>
      </c>
      <c r="D1750">
        <v>1.5529599999999999</v>
      </c>
      <c r="E1750">
        <f>(GBPUSD_D1[[#This Row],[High]]+GBPUSD_D1[[#This Row],[Low]])/2</f>
        <v>1.5609899999999999</v>
      </c>
      <c r="F1750">
        <f>1/GBPUSD_D1[[#This Row],[Kolumna1]]</f>
        <v>0.64061909429272457</v>
      </c>
      <c r="G1750">
        <v>1.55419</v>
      </c>
      <c r="H1750">
        <v>174237</v>
      </c>
    </row>
    <row r="1751" spans="1:8" x14ac:dyDescent="0.3">
      <c r="A1751" s="1">
        <v>41123</v>
      </c>
      <c r="B1751">
        <v>1.55419</v>
      </c>
      <c r="C1751">
        <v>1.5678300000000001</v>
      </c>
      <c r="D1751">
        <v>1.5489900000000001</v>
      </c>
      <c r="E1751">
        <f>(GBPUSD_D1[[#This Row],[High]]+GBPUSD_D1[[#This Row],[Low]])/2</f>
        <v>1.5584100000000001</v>
      </c>
      <c r="F1751">
        <f>1/GBPUSD_D1[[#This Row],[Kolumna1]]</f>
        <v>0.64167966067979543</v>
      </c>
      <c r="G1751">
        <v>1.55121</v>
      </c>
      <c r="H1751">
        <v>195671</v>
      </c>
    </row>
    <row r="1752" spans="1:8" x14ac:dyDescent="0.3">
      <c r="A1752" s="1">
        <v>41124</v>
      </c>
      <c r="B1752">
        <v>1.5512999999999999</v>
      </c>
      <c r="C1752">
        <v>1.5656399999999999</v>
      </c>
      <c r="D1752">
        <v>1.5504500000000001</v>
      </c>
      <c r="E1752">
        <f>(GBPUSD_D1[[#This Row],[High]]+GBPUSD_D1[[#This Row],[Low]])/2</f>
        <v>1.5580449999999999</v>
      </c>
      <c r="F1752">
        <f>1/GBPUSD_D1[[#This Row],[Kolumna1]]</f>
        <v>0.64182998565509986</v>
      </c>
      <c r="G1752">
        <v>1.5637700000000001</v>
      </c>
      <c r="H1752">
        <v>178435</v>
      </c>
    </row>
    <row r="1753" spans="1:8" x14ac:dyDescent="0.3">
      <c r="A1753" s="1">
        <v>41126</v>
      </c>
      <c r="B1753">
        <v>1.56148</v>
      </c>
      <c r="C1753">
        <v>1.5665199999999999</v>
      </c>
      <c r="D1753">
        <v>1.5611200000000001</v>
      </c>
      <c r="E1753">
        <f>(GBPUSD_D1[[#This Row],[High]]+GBPUSD_D1[[#This Row],[Low]])/2</f>
        <v>1.56382</v>
      </c>
      <c r="F1753">
        <f>1/GBPUSD_D1[[#This Row],[Kolumna1]]</f>
        <v>0.63945978437416073</v>
      </c>
      <c r="G1753">
        <v>1.5652200000000001</v>
      </c>
      <c r="H1753">
        <v>10419</v>
      </c>
    </row>
    <row r="1754" spans="1:8" x14ac:dyDescent="0.3">
      <c r="A1754" s="1">
        <v>41127</v>
      </c>
      <c r="B1754">
        <v>1.5651999999999999</v>
      </c>
      <c r="C1754">
        <v>1.5652600000000001</v>
      </c>
      <c r="D1754">
        <v>1.5546</v>
      </c>
      <c r="E1754">
        <f>(GBPUSD_D1[[#This Row],[High]]+GBPUSD_D1[[#This Row],[Low]])/2</f>
        <v>1.55993</v>
      </c>
      <c r="F1754">
        <f>1/GBPUSD_D1[[#This Row],[Kolumna1]]</f>
        <v>0.64105440628746158</v>
      </c>
      <c r="G1754">
        <v>1.55867</v>
      </c>
      <c r="H1754">
        <v>162496</v>
      </c>
    </row>
    <row r="1755" spans="1:8" x14ac:dyDescent="0.3">
      <c r="A1755" s="1">
        <v>41128</v>
      </c>
      <c r="B1755">
        <v>1.55867</v>
      </c>
      <c r="C1755">
        <v>1.5683499999999999</v>
      </c>
      <c r="D1755">
        <v>1.5563800000000001</v>
      </c>
      <c r="E1755">
        <f>(GBPUSD_D1[[#This Row],[High]]+GBPUSD_D1[[#This Row],[Low]])/2</f>
        <v>1.562365</v>
      </c>
      <c r="F1755">
        <f>1/GBPUSD_D1[[#This Row],[Kolumna1]]</f>
        <v>0.64005530077798722</v>
      </c>
      <c r="G1755">
        <v>1.56105</v>
      </c>
      <c r="H1755">
        <v>160977</v>
      </c>
    </row>
    <row r="1756" spans="1:8" x14ac:dyDescent="0.3">
      <c r="A1756" s="1">
        <v>41129</v>
      </c>
      <c r="B1756">
        <v>1.56107</v>
      </c>
      <c r="C1756">
        <v>1.56765</v>
      </c>
      <c r="D1756">
        <v>1.5571900000000001</v>
      </c>
      <c r="E1756">
        <f>(GBPUSD_D1[[#This Row],[High]]+GBPUSD_D1[[#This Row],[Low]])/2</f>
        <v>1.5624199999999999</v>
      </c>
      <c r="F1756">
        <f>1/GBPUSD_D1[[#This Row],[Kolumna1]]</f>
        <v>0.64003276967780753</v>
      </c>
      <c r="G1756">
        <v>1.56667</v>
      </c>
      <c r="H1756">
        <v>160214</v>
      </c>
    </row>
    <row r="1757" spans="1:8" x14ac:dyDescent="0.3">
      <c r="A1757" s="1">
        <v>41130</v>
      </c>
      <c r="B1757">
        <v>1.5666500000000001</v>
      </c>
      <c r="C1757">
        <v>1.56853</v>
      </c>
      <c r="D1757">
        <v>1.5605199999999999</v>
      </c>
      <c r="E1757">
        <f>(GBPUSD_D1[[#This Row],[High]]+GBPUSD_D1[[#This Row],[Low]])/2</f>
        <v>1.5645249999999999</v>
      </c>
      <c r="F1757">
        <f>1/GBPUSD_D1[[#This Row],[Kolumna1]]</f>
        <v>0.63917163356290252</v>
      </c>
      <c r="G1757">
        <v>1.56288</v>
      </c>
      <c r="H1757">
        <v>156760</v>
      </c>
    </row>
    <row r="1758" spans="1:8" x14ac:dyDescent="0.3">
      <c r="A1758" s="1">
        <v>41131</v>
      </c>
      <c r="B1758">
        <v>1.56288</v>
      </c>
      <c r="C1758">
        <v>1.5700700000000001</v>
      </c>
      <c r="D1758">
        <v>1.55769</v>
      </c>
      <c r="E1758">
        <f>(GBPUSD_D1[[#This Row],[High]]+GBPUSD_D1[[#This Row],[Low]])/2</f>
        <v>1.5638800000000002</v>
      </c>
      <c r="F1758">
        <f>1/GBPUSD_D1[[#This Row],[Kolumna1]]</f>
        <v>0.63943525078650532</v>
      </c>
      <c r="G1758">
        <v>1.5686</v>
      </c>
      <c r="H1758">
        <v>139260</v>
      </c>
    </row>
    <row r="1759" spans="1:8" x14ac:dyDescent="0.3">
      <c r="A1759" s="1">
        <v>41133</v>
      </c>
      <c r="B1759">
        <v>1.56714</v>
      </c>
      <c r="C1759">
        <v>1.5683499999999999</v>
      </c>
      <c r="D1759">
        <v>1.5664899999999999</v>
      </c>
      <c r="E1759">
        <f>(GBPUSD_D1[[#This Row],[High]]+GBPUSD_D1[[#This Row],[Low]])/2</f>
        <v>1.5674199999999998</v>
      </c>
      <c r="F1759">
        <f>1/GBPUSD_D1[[#This Row],[Kolumna1]]</f>
        <v>0.63799109364433282</v>
      </c>
      <c r="G1759">
        <v>1.5664899999999999</v>
      </c>
      <c r="H1759">
        <v>4491</v>
      </c>
    </row>
    <row r="1760" spans="1:8" x14ac:dyDescent="0.3">
      <c r="A1760" s="1">
        <v>41134</v>
      </c>
      <c r="B1760">
        <v>1.5664800000000001</v>
      </c>
      <c r="C1760">
        <v>1.5716699999999999</v>
      </c>
      <c r="D1760">
        <v>1.5656000000000001</v>
      </c>
      <c r="E1760">
        <f>(GBPUSD_D1[[#This Row],[High]]+GBPUSD_D1[[#This Row],[Low]])/2</f>
        <v>1.568635</v>
      </c>
      <c r="F1760">
        <f>1/GBPUSD_D1[[#This Row],[Kolumna1]]</f>
        <v>0.63749693204601454</v>
      </c>
      <c r="G1760">
        <v>1.5674999999999999</v>
      </c>
      <c r="H1760">
        <v>133763</v>
      </c>
    </row>
    <row r="1761" spans="1:8" x14ac:dyDescent="0.3">
      <c r="A1761" s="1">
        <v>41135</v>
      </c>
      <c r="B1761">
        <v>1.5674999999999999</v>
      </c>
      <c r="C1761">
        <v>1.5728200000000001</v>
      </c>
      <c r="D1761">
        <v>1.5668200000000001</v>
      </c>
      <c r="E1761">
        <f>(GBPUSD_D1[[#This Row],[High]]+GBPUSD_D1[[#This Row],[Low]])/2</f>
        <v>1.56982</v>
      </c>
      <c r="F1761">
        <f>1/GBPUSD_D1[[#This Row],[Kolumna1]]</f>
        <v>0.63701570880737923</v>
      </c>
      <c r="G1761">
        <v>1.5673600000000001</v>
      </c>
      <c r="H1761">
        <v>136860</v>
      </c>
    </row>
    <row r="1762" spans="1:8" x14ac:dyDescent="0.3">
      <c r="A1762" s="1">
        <v>41136</v>
      </c>
      <c r="B1762">
        <v>1.56738</v>
      </c>
      <c r="C1762">
        <v>1.5701099999999999</v>
      </c>
      <c r="D1762">
        <v>1.5659799999999999</v>
      </c>
      <c r="E1762">
        <f>(GBPUSD_D1[[#This Row],[High]]+GBPUSD_D1[[#This Row],[Low]])/2</f>
        <v>1.5680449999999999</v>
      </c>
      <c r="F1762">
        <f>1/GBPUSD_D1[[#This Row],[Kolumna1]]</f>
        <v>0.63773679964541841</v>
      </c>
      <c r="G1762">
        <v>1.5678000000000001</v>
      </c>
      <c r="H1762">
        <v>122304</v>
      </c>
    </row>
    <row r="1763" spans="1:8" x14ac:dyDescent="0.3">
      <c r="A1763" s="1">
        <v>41137</v>
      </c>
      <c r="B1763">
        <v>1.5678399999999999</v>
      </c>
      <c r="C1763">
        <v>1.57439</v>
      </c>
      <c r="D1763">
        <v>1.56359</v>
      </c>
      <c r="E1763">
        <f>(GBPUSD_D1[[#This Row],[High]]+GBPUSD_D1[[#This Row],[Low]])/2</f>
        <v>1.5689899999999999</v>
      </c>
      <c r="F1763">
        <f>1/GBPUSD_D1[[#This Row],[Kolumna1]]</f>
        <v>0.63735269185909416</v>
      </c>
      <c r="G1763">
        <v>1.57341</v>
      </c>
      <c r="H1763">
        <v>135550</v>
      </c>
    </row>
    <row r="1764" spans="1:8" x14ac:dyDescent="0.3">
      <c r="A1764" s="1">
        <v>41138</v>
      </c>
      <c r="B1764">
        <v>1.5733900000000001</v>
      </c>
      <c r="C1764">
        <v>1.5738300000000001</v>
      </c>
      <c r="D1764">
        <v>1.56738</v>
      </c>
      <c r="E1764">
        <f>(GBPUSD_D1[[#This Row],[High]]+GBPUSD_D1[[#This Row],[Low]])/2</f>
        <v>1.570605</v>
      </c>
      <c r="F1764">
        <f>1/GBPUSD_D1[[#This Row],[Kolumna1]]</f>
        <v>0.63669732364280007</v>
      </c>
      <c r="G1764">
        <v>1.56934</v>
      </c>
      <c r="H1764">
        <v>119141</v>
      </c>
    </row>
    <row r="1765" spans="1:8" x14ac:dyDescent="0.3">
      <c r="A1765" s="1">
        <v>41140</v>
      </c>
      <c r="B1765">
        <v>1.57036</v>
      </c>
      <c r="C1765">
        <v>1.5706</v>
      </c>
      <c r="D1765">
        <v>1.5683</v>
      </c>
      <c r="E1765">
        <f>(GBPUSD_D1[[#This Row],[High]]+GBPUSD_D1[[#This Row],[Low]])/2</f>
        <v>1.56945</v>
      </c>
      <c r="F1765">
        <f>1/GBPUSD_D1[[#This Row],[Kolumna1]]</f>
        <v>0.63716588613845615</v>
      </c>
      <c r="G1765">
        <v>1.5686899999999999</v>
      </c>
      <c r="H1765">
        <v>4659</v>
      </c>
    </row>
    <row r="1766" spans="1:8" x14ac:dyDescent="0.3">
      <c r="A1766" s="1">
        <v>41141</v>
      </c>
      <c r="B1766">
        <v>1.5687</v>
      </c>
      <c r="C1766">
        <v>1.5716600000000001</v>
      </c>
      <c r="D1766">
        <v>1.5677300000000001</v>
      </c>
      <c r="E1766">
        <f>(GBPUSD_D1[[#This Row],[High]]+GBPUSD_D1[[#This Row],[Low]])/2</f>
        <v>1.5696950000000001</v>
      </c>
      <c r="F1766">
        <f>1/GBPUSD_D1[[#This Row],[Kolumna1]]</f>
        <v>0.63706643647332761</v>
      </c>
      <c r="G1766">
        <v>1.57091</v>
      </c>
      <c r="H1766">
        <v>118326</v>
      </c>
    </row>
    <row r="1767" spans="1:8" x14ac:dyDescent="0.3">
      <c r="A1767" s="1">
        <v>41142</v>
      </c>
      <c r="B1767">
        <v>1.5708899999999999</v>
      </c>
      <c r="C1767">
        <v>1.58039</v>
      </c>
      <c r="D1767">
        <v>1.5705</v>
      </c>
      <c r="E1767">
        <f>(GBPUSD_D1[[#This Row],[High]]+GBPUSD_D1[[#This Row],[Low]])/2</f>
        <v>1.575445</v>
      </c>
      <c r="F1767">
        <f>1/GBPUSD_D1[[#This Row],[Kolumna1]]</f>
        <v>0.63474129531656132</v>
      </c>
      <c r="G1767">
        <v>1.57759</v>
      </c>
      <c r="H1767">
        <v>150062</v>
      </c>
    </row>
    <row r="1768" spans="1:8" x14ac:dyDescent="0.3">
      <c r="A1768" s="1">
        <v>41143</v>
      </c>
      <c r="B1768">
        <v>1.57759</v>
      </c>
      <c r="C1768">
        <v>1.5885</v>
      </c>
      <c r="D1768">
        <v>1.5764800000000001</v>
      </c>
      <c r="E1768">
        <f>(GBPUSD_D1[[#This Row],[High]]+GBPUSD_D1[[#This Row],[Low]])/2</f>
        <v>1.58249</v>
      </c>
      <c r="F1768">
        <f>1/GBPUSD_D1[[#This Row],[Kolumna1]]</f>
        <v>0.63191552553254682</v>
      </c>
      <c r="G1768">
        <v>1.5882099999999999</v>
      </c>
      <c r="H1768">
        <v>143888</v>
      </c>
    </row>
    <row r="1769" spans="1:8" x14ac:dyDescent="0.3">
      <c r="A1769" s="1">
        <v>41144</v>
      </c>
      <c r="B1769">
        <v>1.58819</v>
      </c>
      <c r="C1769">
        <v>1.59121</v>
      </c>
      <c r="D1769">
        <v>1.5852299999999999</v>
      </c>
      <c r="E1769">
        <f>(GBPUSD_D1[[#This Row],[High]]+GBPUSD_D1[[#This Row],[Low]])/2</f>
        <v>1.58822</v>
      </c>
      <c r="F1769">
        <f>1/GBPUSD_D1[[#This Row],[Kolumna1]]</f>
        <v>0.62963569278815279</v>
      </c>
      <c r="G1769">
        <v>1.5856399999999999</v>
      </c>
      <c r="H1769">
        <v>155270</v>
      </c>
    </row>
    <row r="1770" spans="1:8" x14ac:dyDescent="0.3">
      <c r="A1770" s="1">
        <v>41145</v>
      </c>
      <c r="B1770">
        <v>1.5856399999999999</v>
      </c>
      <c r="C1770">
        <v>1.58691</v>
      </c>
      <c r="D1770">
        <v>1.58016</v>
      </c>
      <c r="E1770">
        <f>(GBPUSD_D1[[#This Row],[High]]+GBPUSD_D1[[#This Row],[Low]])/2</f>
        <v>1.5835349999999999</v>
      </c>
      <c r="F1770">
        <f>1/GBPUSD_D1[[#This Row],[Kolumna1]]</f>
        <v>0.63149851439974491</v>
      </c>
      <c r="G1770">
        <v>1.5807800000000001</v>
      </c>
      <c r="H1770">
        <v>129219</v>
      </c>
    </row>
    <row r="1771" spans="1:8" x14ac:dyDescent="0.3">
      <c r="A1771" s="1">
        <v>41147</v>
      </c>
      <c r="B1771">
        <v>1.5819300000000001</v>
      </c>
      <c r="C1771">
        <v>1.5819700000000001</v>
      </c>
      <c r="D1771">
        <v>1.5799399999999999</v>
      </c>
      <c r="E1771">
        <f>(GBPUSD_D1[[#This Row],[High]]+GBPUSD_D1[[#This Row],[Low]])/2</f>
        <v>1.5809549999999999</v>
      </c>
      <c r="F1771">
        <f>1/GBPUSD_D1[[#This Row],[Kolumna1]]</f>
        <v>0.63252907261750024</v>
      </c>
      <c r="G1771">
        <v>1.5799399999999999</v>
      </c>
      <c r="H1771">
        <v>6453</v>
      </c>
    </row>
    <row r="1772" spans="1:8" x14ac:dyDescent="0.3">
      <c r="A1772" s="1">
        <v>41148</v>
      </c>
      <c r="B1772">
        <v>1.5799399999999999</v>
      </c>
      <c r="C1772">
        <v>1.5828</v>
      </c>
      <c r="D1772">
        <v>1.57857</v>
      </c>
      <c r="E1772">
        <f>(GBPUSD_D1[[#This Row],[High]]+GBPUSD_D1[[#This Row],[Low]])/2</f>
        <v>1.5806849999999999</v>
      </c>
      <c r="F1772">
        <f>1/GBPUSD_D1[[#This Row],[Kolumna1]]</f>
        <v>0.63263711618696961</v>
      </c>
      <c r="G1772">
        <v>1.5789800000000001</v>
      </c>
      <c r="H1772">
        <v>85560</v>
      </c>
    </row>
    <row r="1773" spans="1:8" x14ac:dyDescent="0.3">
      <c r="A1773" s="1">
        <v>41149</v>
      </c>
      <c r="B1773">
        <v>1.5789800000000001</v>
      </c>
      <c r="C1773">
        <v>1.5835699999999999</v>
      </c>
      <c r="D1773">
        <v>1.57535</v>
      </c>
      <c r="E1773">
        <f>(GBPUSD_D1[[#This Row],[High]]+GBPUSD_D1[[#This Row],[Low]])/2</f>
        <v>1.5794600000000001</v>
      </c>
      <c r="F1773">
        <f>1/GBPUSD_D1[[#This Row],[Kolumna1]]</f>
        <v>0.63312777784812524</v>
      </c>
      <c r="G1773">
        <v>1.5824400000000001</v>
      </c>
      <c r="H1773">
        <v>138634</v>
      </c>
    </row>
    <row r="1774" spans="1:8" x14ac:dyDescent="0.3">
      <c r="A1774" s="1">
        <v>41150</v>
      </c>
      <c r="B1774">
        <v>1.5824400000000001</v>
      </c>
      <c r="C1774">
        <v>1.5854699999999999</v>
      </c>
      <c r="D1774">
        <v>1.5802400000000001</v>
      </c>
      <c r="E1774">
        <f>(GBPUSD_D1[[#This Row],[High]]+GBPUSD_D1[[#This Row],[Low]])/2</f>
        <v>1.5828549999999999</v>
      </c>
      <c r="F1774">
        <f>1/GBPUSD_D1[[#This Row],[Kolumna1]]</f>
        <v>0.63176980835262864</v>
      </c>
      <c r="G1774">
        <v>1.5825800000000001</v>
      </c>
      <c r="H1774">
        <v>118317</v>
      </c>
    </row>
    <row r="1775" spans="1:8" x14ac:dyDescent="0.3">
      <c r="A1775" s="1">
        <v>41151</v>
      </c>
      <c r="B1775">
        <v>1.5825800000000001</v>
      </c>
      <c r="C1775">
        <v>1.58745</v>
      </c>
      <c r="D1775">
        <v>1.577</v>
      </c>
      <c r="E1775">
        <f>(GBPUSD_D1[[#This Row],[High]]+GBPUSD_D1[[#This Row],[Low]])/2</f>
        <v>1.582225</v>
      </c>
      <c r="F1775">
        <f>1/GBPUSD_D1[[#This Row],[Kolumna1]]</f>
        <v>0.63202136232204653</v>
      </c>
      <c r="G1775">
        <v>1.57866</v>
      </c>
      <c r="H1775">
        <v>121553</v>
      </c>
    </row>
    <row r="1776" spans="1:8" x14ac:dyDescent="0.3">
      <c r="A1776" s="1">
        <v>41152</v>
      </c>
      <c r="B1776">
        <v>1.57866</v>
      </c>
      <c r="C1776">
        <v>1.5894900000000001</v>
      </c>
      <c r="D1776">
        <v>1.5777699999999999</v>
      </c>
      <c r="E1776">
        <f>(GBPUSD_D1[[#This Row],[High]]+GBPUSD_D1[[#This Row],[Low]])/2</f>
        <v>1.5836299999999999</v>
      </c>
      <c r="F1776">
        <f>1/GBPUSD_D1[[#This Row],[Kolumna1]]</f>
        <v>0.63146063158692378</v>
      </c>
      <c r="G1776">
        <v>1.5864400000000001</v>
      </c>
      <c r="H1776">
        <v>145866</v>
      </c>
    </row>
    <row r="1777" spans="1:8" x14ac:dyDescent="0.3">
      <c r="A1777" s="1">
        <v>41154</v>
      </c>
      <c r="B1777">
        <v>1.58771</v>
      </c>
      <c r="C1777">
        <v>1.5881099999999999</v>
      </c>
      <c r="D1777">
        <v>1.58647</v>
      </c>
      <c r="E1777">
        <f>(GBPUSD_D1[[#This Row],[High]]+GBPUSD_D1[[#This Row],[Low]])/2</f>
        <v>1.5872899999999999</v>
      </c>
      <c r="F1777">
        <f>1/GBPUSD_D1[[#This Row],[Kolumna1]]</f>
        <v>0.63000459903357298</v>
      </c>
      <c r="G1777">
        <v>1.5864799999999999</v>
      </c>
      <c r="H1777">
        <v>7193</v>
      </c>
    </row>
    <row r="1778" spans="1:8" x14ac:dyDescent="0.3">
      <c r="A1778" s="1">
        <v>41155</v>
      </c>
      <c r="B1778">
        <v>1.5865</v>
      </c>
      <c r="C1778">
        <v>1.58979</v>
      </c>
      <c r="D1778">
        <v>1.58494</v>
      </c>
      <c r="E1778">
        <f>(GBPUSD_D1[[#This Row],[High]]+GBPUSD_D1[[#This Row],[Low]])/2</f>
        <v>1.5873650000000001</v>
      </c>
      <c r="F1778">
        <f>1/GBPUSD_D1[[#This Row],[Kolumna1]]</f>
        <v>0.6299748325054414</v>
      </c>
      <c r="G1778">
        <v>1.58788</v>
      </c>
      <c r="H1778">
        <v>96739</v>
      </c>
    </row>
    <row r="1779" spans="1:8" x14ac:dyDescent="0.3">
      <c r="A1779" s="1">
        <v>41156</v>
      </c>
      <c r="B1779">
        <v>1.5879000000000001</v>
      </c>
      <c r="C1779">
        <v>1.5909</v>
      </c>
      <c r="D1779">
        <v>1.58548</v>
      </c>
      <c r="E1779">
        <f>(GBPUSD_D1[[#This Row],[High]]+GBPUSD_D1[[#This Row],[Low]])/2</f>
        <v>1.58819</v>
      </c>
      <c r="F1779">
        <f>1/GBPUSD_D1[[#This Row],[Kolumna1]]</f>
        <v>0.62964758624597816</v>
      </c>
      <c r="G1779">
        <v>1.5863499999999999</v>
      </c>
      <c r="H1779">
        <v>129110</v>
      </c>
    </row>
    <row r="1780" spans="1:8" x14ac:dyDescent="0.3">
      <c r="A1780" s="1">
        <v>41157</v>
      </c>
      <c r="B1780">
        <v>1.5863499999999999</v>
      </c>
      <c r="C1780">
        <v>1.5933600000000001</v>
      </c>
      <c r="D1780">
        <v>1.58256</v>
      </c>
      <c r="E1780">
        <f>(GBPUSD_D1[[#This Row],[High]]+GBPUSD_D1[[#This Row],[Low]])/2</f>
        <v>1.58796</v>
      </c>
      <c r="F1780">
        <f>1/GBPUSD_D1[[#This Row],[Kolumna1]]</f>
        <v>0.62973878435225072</v>
      </c>
      <c r="G1780">
        <v>1.59023</v>
      </c>
      <c r="H1780">
        <v>161502</v>
      </c>
    </row>
    <row r="1781" spans="1:8" x14ac:dyDescent="0.3">
      <c r="A1781" s="1">
        <v>41158</v>
      </c>
      <c r="B1781">
        <v>1.59023</v>
      </c>
      <c r="C1781">
        <v>1.59422</v>
      </c>
      <c r="D1781">
        <v>1.5880799999999999</v>
      </c>
      <c r="E1781">
        <f>(GBPUSD_D1[[#This Row],[High]]+GBPUSD_D1[[#This Row],[Low]])/2</f>
        <v>1.5911499999999998</v>
      </c>
      <c r="F1781">
        <f>1/GBPUSD_D1[[#This Row],[Kolumna1]]</f>
        <v>0.62847625930930462</v>
      </c>
      <c r="G1781">
        <v>1.5930800000000001</v>
      </c>
      <c r="H1781">
        <v>158923</v>
      </c>
    </row>
    <row r="1782" spans="1:8" x14ac:dyDescent="0.3">
      <c r="A1782" s="1">
        <v>41159</v>
      </c>
      <c r="B1782">
        <v>1.5930800000000001</v>
      </c>
      <c r="C1782">
        <v>1.6033599999999999</v>
      </c>
      <c r="D1782">
        <v>1.59216</v>
      </c>
      <c r="E1782">
        <f>(GBPUSD_D1[[#This Row],[High]]+GBPUSD_D1[[#This Row],[Low]])/2</f>
        <v>1.5977600000000001</v>
      </c>
      <c r="F1782">
        <f>1/GBPUSD_D1[[#This Row],[Kolumna1]]</f>
        <v>0.62587622671740439</v>
      </c>
      <c r="G1782">
        <v>1.60097</v>
      </c>
      <c r="H1782">
        <v>149991</v>
      </c>
    </row>
    <row r="1783" spans="1:8" x14ac:dyDescent="0.3">
      <c r="A1783" s="1">
        <v>41161</v>
      </c>
      <c r="B1783">
        <v>1.60161</v>
      </c>
      <c r="C1783">
        <v>1.60171</v>
      </c>
      <c r="D1783">
        <v>1.60046</v>
      </c>
      <c r="E1783">
        <f>(GBPUSD_D1[[#This Row],[High]]+GBPUSD_D1[[#This Row],[Low]])/2</f>
        <v>1.6010849999999999</v>
      </c>
      <c r="F1783">
        <f>1/GBPUSD_D1[[#This Row],[Kolumna1]]</f>
        <v>0.62457645908868054</v>
      </c>
      <c r="G1783">
        <v>1.6006199999999999</v>
      </c>
      <c r="H1783">
        <v>5733</v>
      </c>
    </row>
    <row r="1784" spans="1:8" x14ac:dyDescent="0.3">
      <c r="A1784" s="1">
        <v>41162</v>
      </c>
      <c r="B1784">
        <v>1.60063</v>
      </c>
      <c r="C1784">
        <v>1.6017399999999999</v>
      </c>
      <c r="D1784">
        <v>1.5958300000000001</v>
      </c>
      <c r="E1784">
        <f>(GBPUSD_D1[[#This Row],[High]]+GBPUSD_D1[[#This Row],[Low]])/2</f>
        <v>1.5987849999999999</v>
      </c>
      <c r="F1784">
        <f>1/GBPUSD_D1[[#This Row],[Kolumna1]]</f>
        <v>0.62547497005538588</v>
      </c>
      <c r="G1784">
        <v>1.5990599999999999</v>
      </c>
      <c r="H1784">
        <v>119128</v>
      </c>
    </row>
    <row r="1785" spans="1:8" x14ac:dyDescent="0.3">
      <c r="A1785" s="1">
        <v>41163</v>
      </c>
      <c r="B1785">
        <v>1.5990599999999999</v>
      </c>
      <c r="C1785">
        <v>1.60833</v>
      </c>
      <c r="D1785">
        <v>1.5990500000000001</v>
      </c>
      <c r="E1785">
        <f>(GBPUSD_D1[[#This Row],[High]]+GBPUSD_D1[[#This Row],[Low]])/2</f>
        <v>1.6036900000000001</v>
      </c>
      <c r="F1785">
        <f>1/GBPUSD_D1[[#This Row],[Kolumna1]]</f>
        <v>0.62356191034426856</v>
      </c>
      <c r="G1785">
        <v>1.6071299999999999</v>
      </c>
      <c r="H1785">
        <v>144732</v>
      </c>
    </row>
    <row r="1786" spans="1:8" x14ac:dyDescent="0.3">
      <c r="A1786" s="1">
        <v>41164</v>
      </c>
      <c r="B1786">
        <v>1.6071299999999999</v>
      </c>
      <c r="C1786">
        <v>1.6130500000000001</v>
      </c>
      <c r="D1786">
        <v>1.60633</v>
      </c>
      <c r="E1786">
        <f>(GBPUSD_D1[[#This Row],[High]]+GBPUSD_D1[[#This Row],[Low]])/2</f>
        <v>1.6096900000000001</v>
      </c>
      <c r="F1786">
        <f>1/GBPUSD_D1[[#This Row],[Kolumna1]]</f>
        <v>0.6212376296057005</v>
      </c>
      <c r="G1786">
        <v>1.6105</v>
      </c>
      <c r="H1786">
        <v>156044</v>
      </c>
    </row>
    <row r="1787" spans="1:8" x14ac:dyDescent="0.3">
      <c r="A1787" s="1">
        <v>41165</v>
      </c>
      <c r="B1787">
        <v>1.6105</v>
      </c>
      <c r="C1787">
        <v>1.6173299999999999</v>
      </c>
      <c r="D1787">
        <v>1.60728</v>
      </c>
      <c r="E1787">
        <f>(GBPUSD_D1[[#This Row],[High]]+GBPUSD_D1[[#This Row],[Low]])/2</f>
        <v>1.6123050000000001</v>
      </c>
      <c r="F1787">
        <f>1/GBPUSD_D1[[#This Row],[Kolumna1]]</f>
        <v>0.62023004332306853</v>
      </c>
      <c r="G1787">
        <v>1.6151199999999999</v>
      </c>
      <c r="H1787">
        <v>148549</v>
      </c>
    </row>
    <row r="1788" spans="1:8" x14ac:dyDescent="0.3">
      <c r="A1788" s="1">
        <v>41166</v>
      </c>
      <c r="B1788">
        <v>1.6151</v>
      </c>
      <c r="C1788">
        <v>1.6254999999999999</v>
      </c>
      <c r="D1788">
        <v>1.6150100000000001</v>
      </c>
      <c r="E1788">
        <f>(GBPUSD_D1[[#This Row],[High]]+GBPUSD_D1[[#This Row],[Low]])/2</f>
        <v>1.620255</v>
      </c>
      <c r="F1788">
        <f>1/GBPUSD_D1[[#This Row],[Kolumna1]]</f>
        <v>0.6171868008430772</v>
      </c>
      <c r="G1788">
        <v>1.6214999999999999</v>
      </c>
      <c r="H1788">
        <v>155194</v>
      </c>
    </row>
    <row r="1789" spans="1:8" x14ac:dyDescent="0.3">
      <c r="A1789" s="1">
        <v>41168</v>
      </c>
      <c r="B1789">
        <v>1.6219600000000001</v>
      </c>
      <c r="C1789">
        <v>1.6235599999999999</v>
      </c>
      <c r="D1789">
        <v>1.62174</v>
      </c>
      <c r="E1789">
        <f>(GBPUSD_D1[[#This Row],[High]]+GBPUSD_D1[[#This Row],[Low]])/2</f>
        <v>1.6226499999999999</v>
      </c>
      <c r="F1789">
        <f>1/GBPUSD_D1[[#This Row],[Kolumna1]]</f>
        <v>0.61627584506825261</v>
      </c>
      <c r="G1789">
        <v>1.62219</v>
      </c>
      <c r="H1789">
        <v>5954</v>
      </c>
    </row>
    <row r="1790" spans="1:8" x14ac:dyDescent="0.3">
      <c r="A1790" s="1">
        <v>41169</v>
      </c>
      <c r="B1790">
        <v>1.6221699999999999</v>
      </c>
      <c r="C1790">
        <v>1.6272800000000001</v>
      </c>
      <c r="D1790">
        <v>1.62107</v>
      </c>
      <c r="E1790">
        <f>(GBPUSD_D1[[#This Row],[High]]+GBPUSD_D1[[#This Row],[Low]])/2</f>
        <v>1.6241750000000001</v>
      </c>
      <c r="F1790">
        <f>1/GBPUSD_D1[[#This Row],[Kolumna1]]</f>
        <v>0.61569720011698237</v>
      </c>
      <c r="G1790">
        <v>1.6239699999999999</v>
      </c>
      <c r="H1790">
        <v>122778</v>
      </c>
    </row>
    <row r="1791" spans="1:8" x14ac:dyDescent="0.3">
      <c r="A1791" s="1">
        <v>41170</v>
      </c>
      <c r="B1791">
        <v>1.6239600000000001</v>
      </c>
      <c r="C1791">
        <v>1.6266799999999999</v>
      </c>
      <c r="D1791">
        <v>1.62209</v>
      </c>
      <c r="E1791">
        <f>(GBPUSD_D1[[#This Row],[High]]+GBPUSD_D1[[#This Row],[Low]])/2</f>
        <v>1.624385</v>
      </c>
      <c r="F1791">
        <f>1/GBPUSD_D1[[#This Row],[Kolumna1]]</f>
        <v>0.61561760296973933</v>
      </c>
      <c r="G1791">
        <v>1.6242399999999999</v>
      </c>
      <c r="H1791">
        <v>135486</v>
      </c>
    </row>
    <row r="1792" spans="1:8" x14ac:dyDescent="0.3">
      <c r="A1792" s="1">
        <v>41171</v>
      </c>
      <c r="B1792">
        <v>1.6242399999999999</v>
      </c>
      <c r="C1792">
        <v>1.6270500000000001</v>
      </c>
      <c r="D1792">
        <v>1.61842</v>
      </c>
      <c r="E1792">
        <f>(GBPUSD_D1[[#This Row],[High]]+GBPUSD_D1[[#This Row],[Low]])/2</f>
        <v>1.622735</v>
      </c>
      <c r="F1792">
        <f>1/GBPUSD_D1[[#This Row],[Kolumna1]]</f>
        <v>0.61624356410627734</v>
      </c>
      <c r="G1792">
        <v>1.6231</v>
      </c>
      <c r="H1792">
        <v>140520</v>
      </c>
    </row>
    <row r="1793" spans="1:8" x14ac:dyDescent="0.3">
      <c r="A1793" s="1">
        <v>41172</v>
      </c>
      <c r="B1793">
        <v>1.6231199999999999</v>
      </c>
      <c r="C1793">
        <v>1.6235599999999999</v>
      </c>
      <c r="D1793">
        <v>1.6162700000000001</v>
      </c>
      <c r="E1793">
        <f>(GBPUSD_D1[[#This Row],[High]]+GBPUSD_D1[[#This Row],[Low]])/2</f>
        <v>1.619915</v>
      </c>
      <c r="F1793">
        <f>1/GBPUSD_D1[[#This Row],[Kolumna1]]</f>
        <v>0.61731634067219576</v>
      </c>
      <c r="G1793">
        <v>1.6220600000000001</v>
      </c>
      <c r="H1793">
        <v>147551</v>
      </c>
    </row>
    <row r="1794" spans="1:8" x14ac:dyDescent="0.3">
      <c r="A1794" s="1">
        <v>41173</v>
      </c>
      <c r="B1794">
        <v>1.6220399999999999</v>
      </c>
      <c r="C1794">
        <v>1.63089</v>
      </c>
      <c r="D1794">
        <v>1.62121</v>
      </c>
      <c r="E1794">
        <f>(GBPUSD_D1[[#This Row],[High]]+GBPUSD_D1[[#This Row],[Low]])/2</f>
        <v>1.62605</v>
      </c>
      <c r="F1794">
        <f>1/GBPUSD_D1[[#This Row],[Kolumna1]]</f>
        <v>0.61498723901479047</v>
      </c>
      <c r="G1794">
        <v>1.6227499999999999</v>
      </c>
      <c r="H1794">
        <v>137563</v>
      </c>
    </row>
    <row r="1795" spans="1:8" x14ac:dyDescent="0.3">
      <c r="A1795" s="1">
        <v>41175</v>
      </c>
      <c r="B1795">
        <v>1.62347</v>
      </c>
      <c r="C1795">
        <v>1.62486</v>
      </c>
      <c r="D1795">
        <v>1.6229499999999999</v>
      </c>
      <c r="E1795">
        <f>(GBPUSD_D1[[#This Row],[High]]+GBPUSD_D1[[#This Row],[Low]])/2</f>
        <v>1.6239049999999999</v>
      </c>
      <c r="F1795">
        <f>1/GBPUSD_D1[[#This Row],[Kolumna1]]</f>
        <v>0.61579956955610093</v>
      </c>
      <c r="G1795">
        <v>1.6229800000000001</v>
      </c>
      <c r="H1795">
        <v>4199</v>
      </c>
    </row>
    <row r="1796" spans="1:8" x14ac:dyDescent="0.3">
      <c r="A1796" s="1">
        <v>41176</v>
      </c>
      <c r="B1796">
        <v>1.6229800000000001</v>
      </c>
      <c r="C1796">
        <v>1.6242799999999999</v>
      </c>
      <c r="D1796">
        <v>1.61812</v>
      </c>
      <c r="E1796">
        <f>(GBPUSD_D1[[#This Row],[High]]+GBPUSD_D1[[#This Row],[Low]])/2</f>
        <v>1.6212</v>
      </c>
      <c r="F1796">
        <f>1/GBPUSD_D1[[#This Row],[Kolumna1]]</f>
        <v>0.61682704169750802</v>
      </c>
      <c r="G1796">
        <v>1.6223700000000001</v>
      </c>
      <c r="H1796">
        <v>109918</v>
      </c>
    </row>
    <row r="1797" spans="1:8" x14ac:dyDescent="0.3">
      <c r="A1797" s="1">
        <v>41177</v>
      </c>
      <c r="B1797">
        <v>1.6223700000000001</v>
      </c>
      <c r="C1797">
        <v>1.6267199999999999</v>
      </c>
      <c r="D1797">
        <v>1.6182300000000001</v>
      </c>
      <c r="E1797">
        <f>(GBPUSD_D1[[#This Row],[High]]+GBPUSD_D1[[#This Row],[Low]])/2</f>
        <v>1.6224750000000001</v>
      </c>
      <c r="F1797">
        <f>1/GBPUSD_D1[[#This Row],[Kolumna1]]</f>
        <v>0.61634231652259663</v>
      </c>
      <c r="G1797">
        <v>1.61911</v>
      </c>
      <c r="H1797">
        <v>129958</v>
      </c>
    </row>
    <row r="1798" spans="1:8" x14ac:dyDescent="0.3">
      <c r="A1798" s="1">
        <v>41178</v>
      </c>
      <c r="B1798">
        <v>1.61911</v>
      </c>
      <c r="C1798">
        <v>1.6208400000000001</v>
      </c>
      <c r="D1798">
        <v>1.6136900000000001</v>
      </c>
      <c r="E1798">
        <f>(GBPUSD_D1[[#This Row],[High]]+GBPUSD_D1[[#This Row],[Low]])/2</f>
        <v>1.6172650000000002</v>
      </c>
      <c r="F1798">
        <f>1/GBPUSD_D1[[#This Row],[Kolumna1]]</f>
        <v>0.61832785597907569</v>
      </c>
      <c r="G1798">
        <v>1.6173299999999999</v>
      </c>
      <c r="H1798">
        <v>128614</v>
      </c>
    </row>
    <row r="1799" spans="1:8" x14ac:dyDescent="0.3">
      <c r="A1799" s="1">
        <v>41179</v>
      </c>
      <c r="B1799">
        <v>1.6173299999999999</v>
      </c>
      <c r="C1799">
        <v>1.6242799999999999</v>
      </c>
      <c r="D1799">
        <v>1.6165499999999999</v>
      </c>
      <c r="E1799">
        <f>(GBPUSD_D1[[#This Row],[High]]+GBPUSD_D1[[#This Row],[Low]])/2</f>
        <v>1.6204149999999999</v>
      </c>
      <c r="F1799">
        <f>1/GBPUSD_D1[[#This Row],[Kolumna1]]</f>
        <v>0.61712585973346334</v>
      </c>
      <c r="G1799">
        <v>1.62303</v>
      </c>
      <c r="H1799">
        <v>129140</v>
      </c>
    </row>
    <row r="1800" spans="1:8" x14ac:dyDescent="0.3">
      <c r="A1800" s="1">
        <v>41180</v>
      </c>
      <c r="B1800">
        <v>1.623</v>
      </c>
      <c r="C1800">
        <v>1.62717</v>
      </c>
      <c r="D1800">
        <v>1.61145</v>
      </c>
      <c r="E1800">
        <f>(GBPUSD_D1[[#This Row],[High]]+GBPUSD_D1[[#This Row],[Low]])/2</f>
        <v>1.61931</v>
      </c>
      <c r="F1800">
        <f>1/GBPUSD_D1[[#This Row],[Kolumna1]]</f>
        <v>0.61754697988649487</v>
      </c>
      <c r="G1800">
        <v>1.6164400000000001</v>
      </c>
      <c r="H1800">
        <v>158653</v>
      </c>
    </row>
    <row r="1801" spans="1:8" x14ac:dyDescent="0.3">
      <c r="A1801" s="1">
        <v>41182</v>
      </c>
      <c r="B1801">
        <v>1.6145799999999999</v>
      </c>
      <c r="C1801">
        <v>1.61568</v>
      </c>
      <c r="D1801">
        <v>1.61174</v>
      </c>
      <c r="E1801">
        <f>(GBPUSD_D1[[#This Row],[High]]+GBPUSD_D1[[#This Row],[Low]])/2</f>
        <v>1.61371</v>
      </c>
      <c r="F1801">
        <f>1/GBPUSD_D1[[#This Row],[Kolumna1]]</f>
        <v>0.61969003104647058</v>
      </c>
      <c r="G1801">
        <v>1.61222</v>
      </c>
      <c r="H1801">
        <v>8884</v>
      </c>
    </row>
    <row r="1802" spans="1:8" x14ac:dyDescent="0.3">
      <c r="A1802" s="1">
        <v>41183</v>
      </c>
      <c r="B1802">
        <v>1.6121000000000001</v>
      </c>
      <c r="C1802">
        <v>1.6173999999999999</v>
      </c>
      <c r="D1802">
        <v>1.61084</v>
      </c>
      <c r="E1802">
        <f>(GBPUSD_D1[[#This Row],[High]]+GBPUSD_D1[[#This Row],[Low]])/2</f>
        <v>1.61412</v>
      </c>
      <c r="F1802">
        <f>1/GBPUSD_D1[[#This Row],[Kolumna1]]</f>
        <v>0.61953262458801084</v>
      </c>
      <c r="G1802">
        <v>1.6130100000000001</v>
      </c>
      <c r="H1802">
        <v>134263</v>
      </c>
    </row>
    <row r="1803" spans="1:8" x14ac:dyDescent="0.3">
      <c r="A1803" s="1">
        <v>41184</v>
      </c>
      <c r="B1803">
        <v>1.6130100000000001</v>
      </c>
      <c r="C1803">
        <v>1.61863</v>
      </c>
      <c r="D1803">
        <v>1.6124000000000001</v>
      </c>
      <c r="E1803">
        <f>(GBPUSD_D1[[#This Row],[High]]+GBPUSD_D1[[#This Row],[Low]])/2</f>
        <v>1.615515</v>
      </c>
      <c r="F1803">
        <f>1/GBPUSD_D1[[#This Row],[Kolumna1]]</f>
        <v>0.61899765709386789</v>
      </c>
      <c r="G1803">
        <v>1.61283</v>
      </c>
      <c r="H1803">
        <v>131163</v>
      </c>
    </row>
    <row r="1804" spans="1:8" x14ac:dyDescent="0.3">
      <c r="A1804" s="1">
        <v>41185</v>
      </c>
      <c r="B1804">
        <v>1.61283</v>
      </c>
      <c r="C1804">
        <v>1.61412</v>
      </c>
      <c r="D1804">
        <v>1.6066</v>
      </c>
      <c r="E1804">
        <f>(GBPUSD_D1[[#This Row],[High]]+GBPUSD_D1[[#This Row],[Low]])/2</f>
        <v>1.61036</v>
      </c>
      <c r="F1804">
        <f>1/GBPUSD_D1[[#This Row],[Kolumna1]]</f>
        <v>0.62097915993939246</v>
      </c>
      <c r="G1804">
        <v>1.6099699999999999</v>
      </c>
      <c r="H1804">
        <v>136390</v>
      </c>
    </row>
    <row r="1805" spans="1:8" x14ac:dyDescent="0.3">
      <c r="A1805" s="1">
        <v>41186</v>
      </c>
      <c r="B1805">
        <v>1.6099699999999999</v>
      </c>
      <c r="C1805">
        <v>1.6202099999999999</v>
      </c>
      <c r="D1805">
        <v>1.60823</v>
      </c>
      <c r="E1805">
        <f>(GBPUSD_D1[[#This Row],[High]]+GBPUSD_D1[[#This Row],[Low]])/2</f>
        <v>1.61422</v>
      </c>
      <c r="F1805">
        <f>1/GBPUSD_D1[[#This Row],[Kolumna1]]</f>
        <v>0.61949424489846494</v>
      </c>
      <c r="G1805">
        <v>1.6183000000000001</v>
      </c>
      <c r="H1805">
        <v>145567</v>
      </c>
    </row>
    <row r="1806" spans="1:8" x14ac:dyDescent="0.3">
      <c r="A1806" s="1">
        <v>41187</v>
      </c>
      <c r="B1806">
        <v>1.61829</v>
      </c>
      <c r="C1806">
        <v>1.62164</v>
      </c>
      <c r="D1806">
        <v>1.6122399999999999</v>
      </c>
      <c r="E1806">
        <f>(GBPUSD_D1[[#This Row],[High]]+GBPUSD_D1[[#This Row],[Low]])/2</f>
        <v>1.61694</v>
      </c>
      <c r="F1806">
        <f>1/GBPUSD_D1[[#This Row],[Kolumna1]]</f>
        <v>0.61845213798904097</v>
      </c>
      <c r="G1806">
        <v>1.61327</v>
      </c>
      <c r="H1806">
        <v>126690</v>
      </c>
    </row>
    <row r="1807" spans="1:8" x14ac:dyDescent="0.3">
      <c r="A1807" s="1">
        <v>41189</v>
      </c>
      <c r="B1807">
        <v>1.61324</v>
      </c>
      <c r="C1807">
        <v>1.6141300000000001</v>
      </c>
      <c r="D1807">
        <v>1.6129</v>
      </c>
      <c r="E1807">
        <f>(GBPUSD_D1[[#This Row],[High]]+GBPUSD_D1[[#This Row],[Low]])/2</f>
        <v>1.613515</v>
      </c>
      <c r="F1807">
        <f>1/GBPUSD_D1[[#This Row],[Kolumna1]]</f>
        <v>0.6197649231646436</v>
      </c>
      <c r="G1807">
        <v>1.6135299999999999</v>
      </c>
      <c r="H1807">
        <v>8558</v>
      </c>
    </row>
    <row r="1808" spans="1:8" x14ac:dyDescent="0.3">
      <c r="A1808" s="1">
        <v>41190</v>
      </c>
      <c r="B1808">
        <v>1.6135299999999999</v>
      </c>
      <c r="C1808">
        <v>1.6135299999999999</v>
      </c>
      <c r="D1808">
        <v>1.6019000000000001</v>
      </c>
      <c r="E1808">
        <f>(GBPUSD_D1[[#This Row],[High]]+GBPUSD_D1[[#This Row],[Low]])/2</f>
        <v>1.607715</v>
      </c>
      <c r="F1808">
        <f>1/GBPUSD_D1[[#This Row],[Kolumna1]]</f>
        <v>0.62200078994100327</v>
      </c>
      <c r="G1808">
        <v>1.60303</v>
      </c>
      <c r="H1808">
        <v>123275</v>
      </c>
    </row>
    <row r="1809" spans="1:8" x14ac:dyDescent="0.3">
      <c r="A1809" s="1">
        <v>41191</v>
      </c>
      <c r="B1809">
        <v>1.6030500000000001</v>
      </c>
      <c r="C1809">
        <v>1.6045700000000001</v>
      </c>
      <c r="D1809">
        <v>1.5975600000000001</v>
      </c>
      <c r="E1809">
        <f>(GBPUSD_D1[[#This Row],[High]]+GBPUSD_D1[[#This Row],[Low]])/2</f>
        <v>1.6010650000000002</v>
      </c>
      <c r="F1809">
        <f>1/GBPUSD_D1[[#This Row],[Kolumna1]]</f>
        <v>0.62458426110120446</v>
      </c>
      <c r="G1809">
        <v>1.59935</v>
      </c>
      <c r="H1809">
        <v>149437</v>
      </c>
    </row>
    <row r="1810" spans="1:8" x14ac:dyDescent="0.3">
      <c r="A1810" s="1">
        <v>41192</v>
      </c>
      <c r="B1810">
        <v>1.5993299999999999</v>
      </c>
      <c r="C1810">
        <v>1.6033900000000001</v>
      </c>
      <c r="D1810">
        <v>1.59758</v>
      </c>
      <c r="E1810">
        <f>(GBPUSD_D1[[#This Row],[High]]+GBPUSD_D1[[#This Row],[Low]])/2</f>
        <v>1.6004849999999999</v>
      </c>
      <c r="F1810">
        <f>1/GBPUSD_D1[[#This Row],[Kolumna1]]</f>
        <v>0.624810604285576</v>
      </c>
      <c r="G1810">
        <v>1.6004700000000001</v>
      </c>
      <c r="H1810">
        <v>139585</v>
      </c>
    </row>
    <row r="1811" spans="1:8" x14ac:dyDescent="0.3">
      <c r="A1811" s="1">
        <v>41193</v>
      </c>
      <c r="B1811">
        <v>1.60049</v>
      </c>
      <c r="C1811">
        <v>1.6053599999999999</v>
      </c>
      <c r="D1811">
        <v>1.5983700000000001</v>
      </c>
      <c r="E1811">
        <f>(GBPUSD_D1[[#This Row],[High]]+GBPUSD_D1[[#This Row],[Low]])/2</f>
        <v>1.6018650000000001</v>
      </c>
      <c r="F1811">
        <f>1/GBPUSD_D1[[#This Row],[Kolumna1]]</f>
        <v>0.62427233256235692</v>
      </c>
      <c r="G1811">
        <v>1.6043400000000001</v>
      </c>
      <c r="H1811">
        <v>114920</v>
      </c>
    </row>
    <row r="1812" spans="1:8" x14ac:dyDescent="0.3">
      <c r="A1812" s="1">
        <v>41194</v>
      </c>
      <c r="B1812">
        <v>1.60439</v>
      </c>
      <c r="C1812">
        <v>1.6096299999999999</v>
      </c>
      <c r="D1812">
        <v>1.60181</v>
      </c>
      <c r="E1812">
        <f>(GBPUSD_D1[[#This Row],[High]]+GBPUSD_D1[[#This Row],[Low]])/2</f>
        <v>1.6057199999999998</v>
      </c>
      <c r="F1812">
        <f>1/GBPUSD_D1[[#This Row],[Kolumna1]]</f>
        <v>0.62277358443564268</v>
      </c>
      <c r="G1812">
        <v>1.6068199999999999</v>
      </c>
      <c r="H1812">
        <v>124747</v>
      </c>
    </row>
    <row r="1813" spans="1:8" x14ac:dyDescent="0.3">
      <c r="A1813" s="1">
        <v>41196</v>
      </c>
      <c r="B1813">
        <v>1.6070899999999999</v>
      </c>
      <c r="C1813">
        <v>1.60808</v>
      </c>
      <c r="D1813">
        <v>1.6055299999999999</v>
      </c>
      <c r="E1813">
        <f>(GBPUSD_D1[[#This Row],[High]]+GBPUSD_D1[[#This Row],[Low]])/2</f>
        <v>1.606805</v>
      </c>
      <c r="F1813">
        <f>1/GBPUSD_D1[[#This Row],[Kolumna1]]</f>
        <v>0.62235305466438051</v>
      </c>
      <c r="G1813">
        <v>1.6055999999999999</v>
      </c>
      <c r="H1813">
        <v>4076</v>
      </c>
    </row>
    <row r="1814" spans="1:8" x14ac:dyDescent="0.3">
      <c r="A1814" s="1">
        <v>41197</v>
      </c>
      <c r="B1814">
        <v>1.6055999999999999</v>
      </c>
      <c r="C1814">
        <v>1.6081000000000001</v>
      </c>
      <c r="D1814">
        <v>1.6020399999999999</v>
      </c>
      <c r="E1814">
        <f>(GBPUSD_D1[[#This Row],[High]]+GBPUSD_D1[[#This Row],[Low]])/2</f>
        <v>1.60507</v>
      </c>
      <c r="F1814">
        <f>1/GBPUSD_D1[[#This Row],[Kolumna1]]</f>
        <v>0.62302578703732547</v>
      </c>
      <c r="G1814">
        <v>1.60789</v>
      </c>
      <c r="H1814">
        <v>135101</v>
      </c>
    </row>
    <row r="1815" spans="1:8" x14ac:dyDescent="0.3">
      <c r="A1815" s="1">
        <v>41198</v>
      </c>
      <c r="B1815">
        <v>1.60789</v>
      </c>
      <c r="C1815">
        <v>1.6133299999999999</v>
      </c>
      <c r="D1815">
        <v>1.6060099999999999</v>
      </c>
      <c r="E1815">
        <f>(GBPUSD_D1[[#This Row],[High]]+GBPUSD_D1[[#This Row],[Low]])/2</f>
        <v>1.6096699999999999</v>
      </c>
      <c r="F1815">
        <f>1/GBPUSD_D1[[#This Row],[Kolumna1]]</f>
        <v>0.62124534842545365</v>
      </c>
      <c r="G1815">
        <v>1.6125799999999999</v>
      </c>
      <c r="H1815">
        <v>137228</v>
      </c>
    </row>
    <row r="1816" spans="1:8" x14ac:dyDescent="0.3">
      <c r="A1816" s="1">
        <v>41199</v>
      </c>
      <c r="B1816">
        <v>1.61259</v>
      </c>
      <c r="C1816">
        <v>1.61778</v>
      </c>
      <c r="D1816">
        <v>1.61147</v>
      </c>
      <c r="E1816">
        <f>(GBPUSD_D1[[#This Row],[High]]+GBPUSD_D1[[#This Row],[Low]])/2</f>
        <v>1.614625</v>
      </c>
      <c r="F1816">
        <f>1/GBPUSD_D1[[#This Row],[Kolumna1]]</f>
        <v>0.61933885577146397</v>
      </c>
      <c r="G1816">
        <v>1.61344</v>
      </c>
      <c r="H1816">
        <v>121554</v>
      </c>
    </row>
    <row r="1817" spans="1:8" x14ac:dyDescent="0.3">
      <c r="A1817" s="1">
        <v>41200</v>
      </c>
      <c r="B1817">
        <v>1.61344</v>
      </c>
      <c r="C1817">
        <v>1.617</v>
      </c>
      <c r="D1817">
        <v>1.6039399999999999</v>
      </c>
      <c r="E1817">
        <f>(GBPUSD_D1[[#This Row],[High]]+GBPUSD_D1[[#This Row],[Low]])/2</f>
        <v>1.6104699999999998</v>
      </c>
      <c r="F1817">
        <f>1/GBPUSD_D1[[#This Row],[Kolumna1]]</f>
        <v>0.62093674517376918</v>
      </c>
      <c r="G1817">
        <v>1.60545</v>
      </c>
      <c r="H1817">
        <v>121913</v>
      </c>
    </row>
    <row r="1818" spans="1:8" x14ac:dyDescent="0.3">
      <c r="A1818" s="1">
        <v>41201</v>
      </c>
      <c r="B1818">
        <v>1.60545</v>
      </c>
      <c r="C1818">
        <v>1.6066</v>
      </c>
      <c r="D1818">
        <v>1.5996600000000001</v>
      </c>
      <c r="E1818">
        <f>(GBPUSD_D1[[#This Row],[High]]+GBPUSD_D1[[#This Row],[Low]])/2</f>
        <v>1.6031300000000002</v>
      </c>
      <c r="F1818">
        <f>1/GBPUSD_D1[[#This Row],[Kolumna1]]</f>
        <v>0.62377973090142402</v>
      </c>
      <c r="G1818">
        <v>1.59998</v>
      </c>
      <c r="H1818">
        <v>115154</v>
      </c>
    </row>
    <row r="1819" spans="1:8" x14ac:dyDescent="0.3">
      <c r="A1819" s="1">
        <v>41203</v>
      </c>
      <c r="B1819">
        <v>1.59998</v>
      </c>
      <c r="C1819">
        <v>1.6012500000000001</v>
      </c>
      <c r="D1819">
        <v>1.5989899999999999</v>
      </c>
      <c r="E1819">
        <f>(GBPUSD_D1[[#This Row],[High]]+GBPUSD_D1[[#This Row],[Low]])/2</f>
        <v>1.60012</v>
      </c>
      <c r="F1819">
        <f>1/GBPUSD_D1[[#This Row],[Kolumna1]]</f>
        <v>0.62495312851536133</v>
      </c>
      <c r="G1819">
        <v>1.5996900000000001</v>
      </c>
      <c r="H1819">
        <v>4677</v>
      </c>
    </row>
    <row r="1820" spans="1:8" x14ac:dyDescent="0.3">
      <c r="A1820" s="1">
        <v>41204</v>
      </c>
      <c r="B1820">
        <v>1.5996900000000001</v>
      </c>
      <c r="C1820">
        <v>1.6051899999999999</v>
      </c>
      <c r="D1820">
        <v>1.5996699999999999</v>
      </c>
      <c r="E1820">
        <f>(GBPUSD_D1[[#This Row],[High]]+GBPUSD_D1[[#This Row],[Low]])/2</f>
        <v>1.60243</v>
      </c>
      <c r="F1820">
        <f>1/GBPUSD_D1[[#This Row],[Kolumna1]]</f>
        <v>0.62405222068982735</v>
      </c>
      <c r="G1820">
        <v>1.6020000000000001</v>
      </c>
      <c r="H1820">
        <v>113624</v>
      </c>
    </row>
    <row r="1821" spans="1:8" x14ac:dyDescent="0.3">
      <c r="A1821" s="1">
        <v>41205</v>
      </c>
      <c r="B1821">
        <v>1.60199</v>
      </c>
      <c r="C1821">
        <v>1.6021399999999999</v>
      </c>
      <c r="D1821">
        <v>1.5912999999999999</v>
      </c>
      <c r="E1821">
        <f>(GBPUSD_D1[[#This Row],[High]]+GBPUSD_D1[[#This Row],[Low]])/2</f>
        <v>1.5967199999999999</v>
      </c>
      <c r="F1821">
        <f>1/GBPUSD_D1[[#This Row],[Kolumna1]]</f>
        <v>0.62628388195801399</v>
      </c>
      <c r="G1821">
        <v>1.59473</v>
      </c>
      <c r="H1821">
        <v>123586</v>
      </c>
    </row>
    <row r="1822" spans="1:8" x14ac:dyDescent="0.3">
      <c r="A1822" s="1">
        <v>41206</v>
      </c>
      <c r="B1822">
        <v>1.59473</v>
      </c>
      <c r="C1822">
        <v>1.6047499999999999</v>
      </c>
      <c r="D1822">
        <v>1.5935299999999999</v>
      </c>
      <c r="E1822">
        <f>(GBPUSD_D1[[#This Row],[High]]+GBPUSD_D1[[#This Row],[Low]])/2</f>
        <v>1.5991399999999998</v>
      </c>
      <c r="F1822">
        <f>1/GBPUSD_D1[[#This Row],[Kolumna1]]</f>
        <v>0.62533611816351298</v>
      </c>
      <c r="G1822">
        <v>1.6029</v>
      </c>
      <c r="H1822">
        <v>138243</v>
      </c>
    </row>
    <row r="1823" spans="1:8" x14ac:dyDescent="0.3">
      <c r="A1823" s="1">
        <v>41207</v>
      </c>
      <c r="B1823">
        <v>1.6029100000000001</v>
      </c>
      <c r="C1823">
        <v>1.6142700000000001</v>
      </c>
      <c r="D1823">
        <v>1.6026</v>
      </c>
      <c r="E1823">
        <f>(GBPUSD_D1[[#This Row],[High]]+GBPUSD_D1[[#This Row],[Low]])/2</f>
        <v>1.6084350000000001</v>
      </c>
      <c r="F1823">
        <f>1/GBPUSD_D1[[#This Row],[Kolumna1]]</f>
        <v>0.62172235744683491</v>
      </c>
      <c r="G1823">
        <v>1.61164</v>
      </c>
      <c r="H1823">
        <v>137263</v>
      </c>
    </row>
    <row r="1824" spans="1:8" x14ac:dyDescent="0.3">
      <c r="A1824" s="1">
        <v>41208</v>
      </c>
      <c r="B1824">
        <v>1.6116299999999999</v>
      </c>
      <c r="C1824">
        <v>1.61405</v>
      </c>
      <c r="D1824">
        <v>1.6080000000000001</v>
      </c>
      <c r="E1824">
        <f>(GBPUSD_D1[[#This Row],[High]]+GBPUSD_D1[[#This Row],[Low]])/2</f>
        <v>1.6110250000000002</v>
      </c>
      <c r="F1824">
        <f>1/GBPUSD_D1[[#This Row],[Kolumna1]]</f>
        <v>0.62072283173755838</v>
      </c>
      <c r="G1824">
        <v>1.6102799999999999</v>
      </c>
      <c r="H1824">
        <v>122846</v>
      </c>
    </row>
    <row r="1825" spans="1:8" x14ac:dyDescent="0.3">
      <c r="A1825" s="1">
        <v>41210</v>
      </c>
      <c r="B1825">
        <v>1.6102700000000001</v>
      </c>
      <c r="C1825">
        <v>1.6102700000000001</v>
      </c>
      <c r="D1825">
        <v>1.6076299999999999</v>
      </c>
      <c r="E1825">
        <f>(GBPUSD_D1[[#This Row],[High]]+GBPUSD_D1[[#This Row],[Low]])/2</f>
        <v>1.6089500000000001</v>
      </c>
      <c r="F1825">
        <f>1/GBPUSD_D1[[#This Row],[Kolumna1]]</f>
        <v>0.62152335374001677</v>
      </c>
      <c r="G1825">
        <v>1.6085199999999999</v>
      </c>
      <c r="H1825">
        <v>4350</v>
      </c>
    </row>
    <row r="1826" spans="1:8" x14ac:dyDescent="0.3">
      <c r="A1826" s="1">
        <v>41211</v>
      </c>
      <c r="B1826">
        <v>1.6085700000000001</v>
      </c>
      <c r="C1826">
        <v>1.60921</v>
      </c>
      <c r="D1826">
        <v>1.6006</v>
      </c>
      <c r="E1826">
        <f>(GBPUSD_D1[[#This Row],[High]]+GBPUSD_D1[[#This Row],[Low]])/2</f>
        <v>1.604905</v>
      </c>
      <c r="F1826">
        <f>1/GBPUSD_D1[[#This Row],[Kolumna1]]</f>
        <v>0.62308984020861047</v>
      </c>
      <c r="G1826">
        <v>1.6028500000000001</v>
      </c>
      <c r="H1826">
        <v>85130</v>
      </c>
    </row>
    <row r="1827" spans="1:8" x14ac:dyDescent="0.3">
      <c r="A1827" s="1">
        <v>41212</v>
      </c>
      <c r="B1827">
        <v>1.6028500000000001</v>
      </c>
      <c r="C1827">
        <v>1.6085400000000001</v>
      </c>
      <c r="D1827">
        <v>1.6020300000000001</v>
      </c>
      <c r="E1827">
        <f>(GBPUSD_D1[[#This Row],[High]]+GBPUSD_D1[[#This Row],[Low]])/2</f>
        <v>1.6052850000000001</v>
      </c>
      <c r="F1827">
        <f>1/GBPUSD_D1[[#This Row],[Kolumna1]]</f>
        <v>0.62294234357139067</v>
      </c>
      <c r="G1827">
        <v>1.60724</v>
      </c>
      <c r="H1827">
        <v>91966</v>
      </c>
    </row>
    <row r="1828" spans="1:8" x14ac:dyDescent="0.3">
      <c r="A1828" s="1">
        <v>41213</v>
      </c>
      <c r="B1828">
        <v>1.60724</v>
      </c>
      <c r="C1828">
        <v>1.6138399999999999</v>
      </c>
      <c r="D1828">
        <v>1.6067800000000001</v>
      </c>
      <c r="E1828">
        <f>(GBPUSD_D1[[#This Row],[High]]+GBPUSD_D1[[#This Row],[Low]])/2</f>
        <v>1.6103100000000001</v>
      </c>
      <c r="F1828">
        <f>1/GBPUSD_D1[[#This Row],[Kolumna1]]</f>
        <v>0.62099844129391235</v>
      </c>
      <c r="G1828">
        <v>1.61311</v>
      </c>
      <c r="H1828">
        <v>120204</v>
      </c>
    </row>
    <row r="1829" spans="1:8" x14ac:dyDescent="0.3">
      <c r="A1829" s="1">
        <v>41214</v>
      </c>
      <c r="B1829">
        <v>1.61311</v>
      </c>
      <c r="C1829">
        <v>1.6174500000000001</v>
      </c>
      <c r="D1829">
        <v>1.6119399999999999</v>
      </c>
      <c r="E1829">
        <f>(GBPUSD_D1[[#This Row],[High]]+GBPUSD_D1[[#This Row],[Low]])/2</f>
        <v>1.614695</v>
      </c>
      <c r="F1829">
        <f>1/GBPUSD_D1[[#This Row],[Kolumna1]]</f>
        <v>0.61931200629220995</v>
      </c>
      <c r="G1829">
        <v>1.6132200000000001</v>
      </c>
      <c r="H1829">
        <v>116005</v>
      </c>
    </row>
    <row r="1830" spans="1:8" x14ac:dyDescent="0.3">
      <c r="A1830" s="1">
        <v>41215</v>
      </c>
      <c r="B1830">
        <v>1.6132200000000001</v>
      </c>
      <c r="C1830">
        <v>1.6132200000000001</v>
      </c>
      <c r="D1830">
        <v>1.6007400000000001</v>
      </c>
      <c r="E1830">
        <f>(GBPUSD_D1[[#This Row],[High]]+GBPUSD_D1[[#This Row],[Low]])/2</f>
        <v>1.6069800000000001</v>
      </c>
      <c r="F1830">
        <f>1/GBPUSD_D1[[#This Row],[Kolumna1]]</f>
        <v>0.62228528046397591</v>
      </c>
      <c r="G1830">
        <v>1.6019000000000001</v>
      </c>
      <c r="H1830">
        <v>111956</v>
      </c>
    </row>
    <row r="1831" spans="1:8" x14ac:dyDescent="0.3">
      <c r="A1831" s="1">
        <v>41217</v>
      </c>
      <c r="B1831">
        <v>1.6009899999999999</v>
      </c>
      <c r="C1831">
        <v>1.60215</v>
      </c>
      <c r="D1831">
        <v>1.60057</v>
      </c>
      <c r="E1831">
        <f>(GBPUSD_D1[[#This Row],[High]]+GBPUSD_D1[[#This Row],[Low]])/2</f>
        <v>1.6013600000000001</v>
      </c>
      <c r="F1831">
        <f>1/GBPUSD_D1[[#This Row],[Kolumna1]]</f>
        <v>0.62446920117899785</v>
      </c>
      <c r="G1831">
        <v>1.60175</v>
      </c>
      <c r="H1831">
        <v>3464</v>
      </c>
    </row>
    <row r="1832" spans="1:8" x14ac:dyDescent="0.3">
      <c r="A1832" s="1">
        <v>41218</v>
      </c>
      <c r="B1832">
        <v>1.60175</v>
      </c>
      <c r="C1832">
        <v>1.60385</v>
      </c>
      <c r="D1832">
        <v>1.5956900000000001</v>
      </c>
      <c r="E1832">
        <f>(GBPUSD_D1[[#This Row],[High]]+GBPUSD_D1[[#This Row],[Low]])/2</f>
        <v>1.5997699999999999</v>
      </c>
      <c r="F1832">
        <f>1/GBPUSD_D1[[#This Row],[Kolumna1]]</f>
        <v>0.62508985666689587</v>
      </c>
      <c r="G1832">
        <v>1.5984</v>
      </c>
      <c r="H1832">
        <v>103056</v>
      </c>
    </row>
    <row r="1833" spans="1:8" x14ac:dyDescent="0.3">
      <c r="A1833" s="1">
        <v>41219</v>
      </c>
      <c r="B1833">
        <v>1.59839</v>
      </c>
      <c r="C1833">
        <v>1.6007199999999999</v>
      </c>
      <c r="D1833">
        <v>1.5964</v>
      </c>
      <c r="E1833">
        <f>(GBPUSD_D1[[#This Row],[High]]+GBPUSD_D1[[#This Row],[Low]])/2</f>
        <v>1.59856</v>
      </c>
      <c r="F1833">
        <f>1/GBPUSD_D1[[#This Row],[Kolumna1]]</f>
        <v>0.62556300670603548</v>
      </c>
      <c r="G1833">
        <v>1.59894</v>
      </c>
      <c r="H1833">
        <v>103841</v>
      </c>
    </row>
    <row r="1834" spans="1:8" x14ac:dyDescent="0.3">
      <c r="A1834" s="1">
        <v>41220</v>
      </c>
      <c r="B1834">
        <v>1.59894</v>
      </c>
      <c r="C1834">
        <v>1.6041799999999999</v>
      </c>
      <c r="D1834">
        <v>1.59538</v>
      </c>
      <c r="E1834">
        <f>(GBPUSD_D1[[#This Row],[High]]+GBPUSD_D1[[#This Row],[Low]])/2</f>
        <v>1.59978</v>
      </c>
      <c r="F1834">
        <f>1/GBPUSD_D1[[#This Row],[Kolumna1]]</f>
        <v>0.62508594931803119</v>
      </c>
      <c r="G1834">
        <v>1.5975600000000001</v>
      </c>
      <c r="H1834">
        <v>141022</v>
      </c>
    </row>
    <row r="1835" spans="1:8" x14ac:dyDescent="0.3">
      <c r="A1835" s="1">
        <v>41221</v>
      </c>
      <c r="B1835">
        <v>1.59755</v>
      </c>
      <c r="C1835">
        <v>1.6004499999999999</v>
      </c>
      <c r="D1835">
        <v>1.5928599999999999</v>
      </c>
      <c r="E1835">
        <f>(GBPUSD_D1[[#This Row],[High]]+GBPUSD_D1[[#This Row],[Low]])/2</f>
        <v>1.5966549999999999</v>
      </c>
      <c r="F1835">
        <f>1/GBPUSD_D1[[#This Row],[Kolumna1]]</f>
        <v>0.6263093780434722</v>
      </c>
      <c r="G1835">
        <v>1.5974900000000001</v>
      </c>
      <c r="H1835">
        <v>113838</v>
      </c>
    </row>
    <row r="1836" spans="1:8" x14ac:dyDescent="0.3">
      <c r="A1836" s="1">
        <v>41222</v>
      </c>
      <c r="B1836">
        <v>1.5974900000000001</v>
      </c>
      <c r="C1836">
        <v>1.60188</v>
      </c>
      <c r="D1836">
        <v>1.58874</v>
      </c>
      <c r="E1836">
        <f>(GBPUSD_D1[[#This Row],[High]]+GBPUSD_D1[[#This Row],[Low]])/2</f>
        <v>1.59531</v>
      </c>
      <c r="F1836">
        <f>1/GBPUSD_D1[[#This Row],[Kolumna1]]</f>
        <v>0.62683741717910624</v>
      </c>
      <c r="G1836">
        <v>1.5893299999999999</v>
      </c>
      <c r="H1836">
        <v>117812</v>
      </c>
    </row>
    <row r="1837" spans="1:8" x14ac:dyDescent="0.3">
      <c r="A1837" s="1">
        <v>41224</v>
      </c>
      <c r="B1837">
        <v>1.59006</v>
      </c>
      <c r="C1837">
        <v>1.5905499999999999</v>
      </c>
      <c r="D1837">
        <v>1.5891299999999999</v>
      </c>
      <c r="E1837">
        <f>(GBPUSD_D1[[#This Row],[High]]+GBPUSD_D1[[#This Row],[Low]])/2</f>
        <v>1.5898399999999999</v>
      </c>
      <c r="F1837">
        <f>1/GBPUSD_D1[[#This Row],[Kolumna1]]</f>
        <v>0.62899411261510596</v>
      </c>
      <c r="G1837">
        <v>1.5891299999999999</v>
      </c>
      <c r="H1837">
        <v>3327</v>
      </c>
    </row>
    <row r="1838" spans="1:8" x14ac:dyDescent="0.3">
      <c r="A1838" s="1">
        <v>41225</v>
      </c>
      <c r="B1838">
        <v>1.5891299999999999</v>
      </c>
      <c r="C1838">
        <v>1.59144</v>
      </c>
      <c r="D1838">
        <v>1.5863700000000001</v>
      </c>
      <c r="E1838">
        <f>(GBPUSD_D1[[#This Row],[High]]+GBPUSD_D1[[#This Row],[Low]])/2</f>
        <v>1.588905</v>
      </c>
      <c r="F1838">
        <f>1/GBPUSD_D1[[#This Row],[Kolumna1]]</f>
        <v>0.62936424770518062</v>
      </c>
      <c r="G1838">
        <v>1.5873600000000001</v>
      </c>
      <c r="H1838">
        <v>71117</v>
      </c>
    </row>
    <row r="1839" spans="1:8" x14ac:dyDescent="0.3">
      <c r="A1839" s="1">
        <v>41226</v>
      </c>
      <c r="B1839">
        <v>1.5873600000000001</v>
      </c>
      <c r="C1839">
        <v>1.5914900000000001</v>
      </c>
      <c r="D1839">
        <v>1.58568</v>
      </c>
      <c r="E1839">
        <f>(GBPUSD_D1[[#This Row],[High]]+GBPUSD_D1[[#This Row],[Low]])/2</f>
        <v>1.5885850000000001</v>
      </c>
      <c r="F1839">
        <f>1/GBPUSD_D1[[#This Row],[Kolumna1]]</f>
        <v>0.6294910250317105</v>
      </c>
      <c r="G1839">
        <v>1.58741</v>
      </c>
      <c r="H1839">
        <v>112109</v>
      </c>
    </row>
    <row r="1840" spans="1:8" x14ac:dyDescent="0.3">
      <c r="A1840" s="1">
        <v>41227</v>
      </c>
      <c r="B1840">
        <v>1.5873999999999999</v>
      </c>
      <c r="C1840">
        <v>1.5900799999999999</v>
      </c>
      <c r="D1840">
        <v>1.58375</v>
      </c>
      <c r="E1840">
        <f>(GBPUSD_D1[[#This Row],[High]]+GBPUSD_D1[[#This Row],[Low]])/2</f>
        <v>1.5869149999999999</v>
      </c>
      <c r="F1840">
        <f>1/GBPUSD_D1[[#This Row],[Kolumna1]]</f>
        <v>0.63015347387856313</v>
      </c>
      <c r="G1840">
        <v>1.5838399999999999</v>
      </c>
      <c r="H1840">
        <v>120560</v>
      </c>
    </row>
    <row r="1841" spans="1:8" x14ac:dyDescent="0.3">
      <c r="A1841" s="1">
        <v>41228</v>
      </c>
      <c r="B1841">
        <v>1.58382</v>
      </c>
      <c r="C1841">
        <v>1.58788</v>
      </c>
      <c r="D1841">
        <v>1.58267</v>
      </c>
      <c r="E1841">
        <f>(GBPUSD_D1[[#This Row],[High]]+GBPUSD_D1[[#This Row],[Low]])/2</f>
        <v>1.585275</v>
      </c>
      <c r="F1841">
        <f>1/GBPUSD_D1[[#This Row],[Kolumna1]]</f>
        <v>0.63080538076989801</v>
      </c>
      <c r="G1841">
        <v>1.5864400000000001</v>
      </c>
      <c r="H1841">
        <v>114201</v>
      </c>
    </row>
    <row r="1842" spans="1:8" x14ac:dyDescent="0.3">
      <c r="A1842" s="1">
        <v>41229</v>
      </c>
      <c r="B1842">
        <v>1.5864499999999999</v>
      </c>
      <c r="C1842">
        <v>1.59005</v>
      </c>
      <c r="D1842">
        <v>1.58352</v>
      </c>
      <c r="E1842">
        <f>(GBPUSD_D1[[#This Row],[High]]+GBPUSD_D1[[#This Row],[Low]])/2</f>
        <v>1.5867849999999999</v>
      </c>
      <c r="F1842">
        <f>1/GBPUSD_D1[[#This Row],[Kolumna1]]</f>
        <v>0.63020510024987642</v>
      </c>
      <c r="G1842">
        <v>1.58775</v>
      </c>
      <c r="H1842">
        <v>103932</v>
      </c>
    </row>
    <row r="1843" spans="1:8" x14ac:dyDescent="0.3">
      <c r="A1843" s="1">
        <v>41231</v>
      </c>
      <c r="B1843">
        <v>1.5886100000000001</v>
      </c>
      <c r="C1843">
        <v>1.59066</v>
      </c>
      <c r="D1843">
        <v>1.5881700000000001</v>
      </c>
      <c r="E1843">
        <f>(GBPUSD_D1[[#This Row],[High]]+GBPUSD_D1[[#This Row],[Low]])/2</f>
        <v>1.589415</v>
      </c>
      <c r="F1843">
        <f>1/GBPUSD_D1[[#This Row],[Kolumna1]]</f>
        <v>0.62916230185319755</v>
      </c>
      <c r="G1843">
        <v>1.5896600000000001</v>
      </c>
      <c r="H1843">
        <v>5481</v>
      </c>
    </row>
    <row r="1844" spans="1:8" x14ac:dyDescent="0.3">
      <c r="A1844" s="1">
        <v>41232</v>
      </c>
      <c r="B1844">
        <v>1.5897300000000001</v>
      </c>
      <c r="C1844">
        <v>1.59229</v>
      </c>
      <c r="D1844">
        <v>1.58867</v>
      </c>
      <c r="E1844">
        <f>(GBPUSD_D1[[#This Row],[High]]+GBPUSD_D1[[#This Row],[Low]])/2</f>
        <v>1.5904799999999999</v>
      </c>
      <c r="F1844">
        <f>1/GBPUSD_D1[[#This Row],[Kolumna1]]</f>
        <v>0.62874100900357133</v>
      </c>
      <c r="G1844">
        <v>1.5891999999999999</v>
      </c>
      <c r="H1844">
        <v>94300</v>
      </c>
    </row>
    <row r="1845" spans="1:8" x14ac:dyDescent="0.3">
      <c r="A1845" s="1">
        <v>41233</v>
      </c>
      <c r="B1845">
        <v>1.58921</v>
      </c>
      <c r="C1845">
        <v>1.5935600000000001</v>
      </c>
      <c r="D1845">
        <v>1.5891500000000001</v>
      </c>
      <c r="E1845">
        <f>(GBPUSD_D1[[#This Row],[High]]+GBPUSD_D1[[#This Row],[Low]])/2</f>
        <v>1.5913550000000001</v>
      </c>
      <c r="F1845">
        <f>1/GBPUSD_D1[[#This Row],[Kolumna1]]</f>
        <v>0.62839529834637775</v>
      </c>
      <c r="G1845">
        <v>1.59222</v>
      </c>
      <c r="H1845">
        <v>101305</v>
      </c>
    </row>
    <row r="1846" spans="1:8" x14ac:dyDescent="0.3">
      <c r="A1846" s="1">
        <v>41234</v>
      </c>
      <c r="B1846">
        <v>1.59222</v>
      </c>
      <c r="C1846">
        <v>1.5968800000000001</v>
      </c>
      <c r="D1846">
        <v>1.58823</v>
      </c>
      <c r="E1846">
        <f>(GBPUSD_D1[[#This Row],[High]]+GBPUSD_D1[[#This Row],[Low]])/2</f>
        <v>1.5925549999999999</v>
      </c>
      <c r="F1846">
        <f>1/GBPUSD_D1[[#This Row],[Kolumna1]]</f>
        <v>0.62792179861919994</v>
      </c>
      <c r="G1846">
        <v>1.5967499999999999</v>
      </c>
      <c r="H1846">
        <v>104854</v>
      </c>
    </row>
    <row r="1847" spans="1:8" x14ac:dyDescent="0.3">
      <c r="A1847" s="1">
        <v>41235</v>
      </c>
      <c r="B1847">
        <v>1.5967499999999999</v>
      </c>
      <c r="C1847">
        <v>1.59779</v>
      </c>
      <c r="D1847">
        <v>1.5918300000000001</v>
      </c>
      <c r="E1847">
        <f>(GBPUSD_D1[[#This Row],[High]]+GBPUSD_D1[[#This Row],[Low]])/2</f>
        <v>1.5948100000000001</v>
      </c>
      <c r="F1847">
        <f>1/GBPUSD_D1[[#This Row],[Kolumna1]]</f>
        <v>0.62703394134724511</v>
      </c>
      <c r="G1847">
        <v>1.5935900000000001</v>
      </c>
      <c r="H1847">
        <v>82365</v>
      </c>
    </row>
    <row r="1848" spans="1:8" x14ac:dyDescent="0.3">
      <c r="A1848" s="1">
        <v>41236</v>
      </c>
      <c r="B1848">
        <v>1.5935699999999999</v>
      </c>
      <c r="C1848">
        <v>1.60507</v>
      </c>
      <c r="D1848">
        <v>1.59266</v>
      </c>
      <c r="E1848">
        <f>(GBPUSD_D1[[#This Row],[High]]+GBPUSD_D1[[#This Row],[Low]])/2</f>
        <v>1.598865</v>
      </c>
      <c r="F1848">
        <f>1/GBPUSD_D1[[#This Row],[Kolumna1]]</f>
        <v>0.62544367410631918</v>
      </c>
      <c r="G1848">
        <v>1.60263</v>
      </c>
      <c r="H1848">
        <v>91660</v>
      </c>
    </row>
    <row r="1849" spans="1:8" x14ac:dyDescent="0.3">
      <c r="A1849" s="1">
        <v>41238</v>
      </c>
      <c r="B1849">
        <v>1.60321</v>
      </c>
      <c r="C1849">
        <v>1.60372</v>
      </c>
      <c r="D1849">
        <v>1.6019000000000001</v>
      </c>
      <c r="E1849">
        <f>(GBPUSD_D1[[#This Row],[High]]+GBPUSD_D1[[#This Row],[Low]])/2</f>
        <v>1.6028100000000001</v>
      </c>
      <c r="F1849">
        <f>1/GBPUSD_D1[[#This Row],[Kolumna1]]</f>
        <v>0.62390426812909827</v>
      </c>
      <c r="G1849">
        <v>1.6029100000000001</v>
      </c>
      <c r="H1849">
        <v>3443</v>
      </c>
    </row>
    <row r="1850" spans="1:8" x14ac:dyDescent="0.3">
      <c r="A1850" s="1">
        <v>41239</v>
      </c>
      <c r="B1850">
        <v>1.6029</v>
      </c>
      <c r="C1850">
        <v>1.60347</v>
      </c>
      <c r="D1850">
        <v>1.5995999999999999</v>
      </c>
      <c r="E1850">
        <f>(GBPUSD_D1[[#This Row],[High]]+GBPUSD_D1[[#This Row],[Low]])/2</f>
        <v>1.6015349999999999</v>
      </c>
      <c r="F1850">
        <f>1/GBPUSD_D1[[#This Row],[Kolumna1]]</f>
        <v>0.62440096532389244</v>
      </c>
      <c r="G1850">
        <v>1.60317</v>
      </c>
      <c r="H1850">
        <v>94210</v>
      </c>
    </row>
    <row r="1851" spans="1:8" x14ac:dyDescent="0.3">
      <c r="A1851" s="1">
        <v>41240</v>
      </c>
      <c r="B1851">
        <v>1.6031599999999999</v>
      </c>
      <c r="C1851">
        <v>1.60558</v>
      </c>
      <c r="D1851">
        <v>1.6008800000000001</v>
      </c>
      <c r="E1851">
        <f>(GBPUSD_D1[[#This Row],[High]]+GBPUSD_D1[[#This Row],[Low]])/2</f>
        <v>1.6032299999999999</v>
      </c>
      <c r="F1851">
        <f>1/GBPUSD_D1[[#This Row],[Kolumna1]]</f>
        <v>0.62374082321313851</v>
      </c>
      <c r="G1851">
        <v>1.6018600000000001</v>
      </c>
      <c r="H1851">
        <v>109308</v>
      </c>
    </row>
    <row r="1852" spans="1:8" x14ac:dyDescent="0.3">
      <c r="A1852" s="1">
        <v>41241</v>
      </c>
      <c r="B1852">
        <v>1.60189</v>
      </c>
      <c r="C1852">
        <v>1.6020799999999999</v>
      </c>
      <c r="D1852">
        <v>1.5961799999999999</v>
      </c>
      <c r="E1852">
        <f>(GBPUSD_D1[[#This Row],[High]]+GBPUSD_D1[[#This Row],[Low]])/2</f>
        <v>1.5991299999999999</v>
      </c>
      <c r="F1852">
        <f>1/GBPUSD_D1[[#This Row],[Kolumna1]]</f>
        <v>0.62534002864057336</v>
      </c>
      <c r="G1852">
        <v>1.6012900000000001</v>
      </c>
      <c r="H1852">
        <v>121820</v>
      </c>
    </row>
    <row r="1853" spans="1:8" x14ac:dyDescent="0.3">
      <c r="A1853" s="1">
        <v>41242</v>
      </c>
      <c r="B1853">
        <v>1.6012900000000001</v>
      </c>
      <c r="C1853">
        <v>1.60477</v>
      </c>
      <c r="D1853">
        <v>1.6001799999999999</v>
      </c>
      <c r="E1853">
        <f>(GBPUSD_D1[[#This Row],[High]]+GBPUSD_D1[[#This Row],[Low]])/2</f>
        <v>1.6024750000000001</v>
      </c>
      <c r="F1853">
        <f>1/GBPUSD_D1[[#This Row],[Kolumna1]]</f>
        <v>0.6240346963291159</v>
      </c>
      <c r="G1853">
        <v>1.60368</v>
      </c>
      <c r="H1853">
        <v>113121</v>
      </c>
    </row>
    <row r="1854" spans="1:8" x14ac:dyDescent="0.3">
      <c r="A1854" s="1">
        <v>41243</v>
      </c>
      <c r="B1854">
        <v>1.60368</v>
      </c>
      <c r="C1854">
        <v>1.6062000000000001</v>
      </c>
      <c r="D1854">
        <v>1.5988500000000001</v>
      </c>
      <c r="E1854">
        <f>(GBPUSD_D1[[#This Row],[High]]+GBPUSD_D1[[#This Row],[Low]])/2</f>
        <v>1.602525</v>
      </c>
      <c r="F1854">
        <f>1/GBPUSD_D1[[#This Row],[Kolumna1]]</f>
        <v>0.62401522597151371</v>
      </c>
      <c r="G1854">
        <v>1.60073</v>
      </c>
      <c r="H1854">
        <v>118351</v>
      </c>
    </row>
    <row r="1855" spans="1:8" x14ac:dyDescent="0.3">
      <c r="A1855" s="1">
        <v>41245</v>
      </c>
      <c r="B1855">
        <v>1.60172</v>
      </c>
      <c r="C1855">
        <v>1.6024700000000001</v>
      </c>
      <c r="D1855">
        <v>1.6012299999999999</v>
      </c>
      <c r="E1855">
        <f>(GBPUSD_D1[[#This Row],[High]]+GBPUSD_D1[[#This Row],[Low]])/2</f>
        <v>1.60185</v>
      </c>
      <c r="F1855">
        <f>1/GBPUSD_D1[[#This Row],[Kolumna1]]</f>
        <v>0.62427817835627553</v>
      </c>
      <c r="G1855">
        <v>1.6021799999999999</v>
      </c>
      <c r="H1855">
        <v>3093</v>
      </c>
    </row>
    <row r="1856" spans="1:8" x14ac:dyDescent="0.3">
      <c r="A1856" s="1">
        <v>41246</v>
      </c>
      <c r="B1856">
        <v>1.6021799999999999</v>
      </c>
      <c r="C1856">
        <v>1.61155</v>
      </c>
      <c r="D1856">
        <v>1.60198</v>
      </c>
      <c r="E1856">
        <f>(GBPUSD_D1[[#This Row],[High]]+GBPUSD_D1[[#This Row],[Low]])/2</f>
        <v>1.606765</v>
      </c>
      <c r="F1856">
        <f>1/GBPUSD_D1[[#This Row],[Kolumna1]]</f>
        <v>0.62236854798305918</v>
      </c>
      <c r="G1856">
        <v>1.6096200000000001</v>
      </c>
      <c r="H1856">
        <v>101638</v>
      </c>
    </row>
    <row r="1857" spans="1:8" x14ac:dyDescent="0.3">
      <c r="A1857" s="1">
        <v>41247</v>
      </c>
      <c r="B1857">
        <v>1.6096200000000001</v>
      </c>
      <c r="C1857">
        <v>1.6130500000000001</v>
      </c>
      <c r="D1857">
        <v>1.6084000000000001</v>
      </c>
      <c r="E1857">
        <f>(GBPUSD_D1[[#This Row],[High]]+GBPUSD_D1[[#This Row],[Low]])/2</f>
        <v>1.610725</v>
      </c>
      <c r="F1857">
        <f>1/GBPUSD_D1[[#This Row],[Kolumna1]]</f>
        <v>0.62083844231634822</v>
      </c>
      <c r="G1857">
        <v>1.60982</v>
      </c>
      <c r="H1857">
        <v>94314</v>
      </c>
    </row>
    <row r="1858" spans="1:8" x14ac:dyDescent="0.3">
      <c r="A1858" s="1">
        <v>41248</v>
      </c>
      <c r="B1858">
        <v>1.6097900000000001</v>
      </c>
      <c r="C1858">
        <v>1.6117699999999999</v>
      </c>
      <c r="D1858">
        <v>1.6081399999999999</v>
      </c>
      <c r="E1858">
        <f>(GBPUSD_D1[[#This Row],[High]]+GBPUSD_D1[[#This Row],[Low]])/2</f>
        <v>1.6099549999999998</v>
      </c>
      <c r="F1858">
        <f>1/GBPUSD_D1[[#This Row],[Kolumna1]]</f>
        <v>0.62113537334894464</v>
      </c>
      <c r="G1858">
        <v>1.6090800000000001</v>
      </c>
      <c r="H1858">
        <v>104563</v>
      </c>
    </row>
    <row r="1859" spans="1:8" x14ac:dyDescent="0.3">
      <c r="A1859" s="1">
        <v>41249</v>
      </c>
      <c r="B1859">
        <v>1.6090800000000001</v>
      </c>
      <c r="C1859">
        <v>1.6127499999999999</v>
      </c>
      <c r="D1859">
        <v>1.60351</v>
      </c>
      <c r="E1859">
        <f>(GBPUSD_D1[[#This Row],[High]]+GBPUSD_D1[[#This Row],[Low]])/2</f>
        <v>1.6081300000000001</v>
      </c>
      <c r="F1859">
        <f>1/GBPUSD_D1[[#This Row],[Kolumna1]]</f>
        <v>0.62184027410719278</v>
      </c>
      <c r="G1859">
        <v>1.6047499999999999</v>
      </c>
      <c r="H1859">
        <v>111626</v>
      </c>
    </row>
    <row r="1860" spans="1:8" x14ac:dyDescent="0.3">
      <c r="A1860" s="1">
        <v>41250</v>
      </c>
      <c r="B1860">
        <v>1.6047400000000001</v>
      </c>
      <c r="C1860">
        <v>1.6060300000000001</v>
      </c>
      <c r="D1860">
        <v>1.60019</v>
      </c>
      <c r="E1860">
        <f>(GBPUSD_D1[[#This Row],[High]]+GBPUSD_D1[[#This Row],[Low]])/2</f>
        <v>1.60311</v>
      </c>
      <c r="F1860">
        <f>1/GBPUSD_D1[[#This Row],[Kolumna1]]</f>
        <v>0.62378751302156432</v>
      </c>
      <c r="G1860">
        <v>1.60347</v>
      </c>
      <c r="H1860">
        <v>108710</v>
      </c>
    </row>
    <row r="1861" spans="1:8" x14ac:dyDescent="0.3">
      <c r="A1861" s="1">
        <v>41252</v>
      </c>
      <c r="B1861">
        <v>1.6036699999999999</v>
      </c>
      <c r="C1861">
        <v>1.6039399999999999</v>
      </c>
      <c r="D1861">
        <v>1.6023499999999999</v>
      </c>
      <c r="E1861">
        <f>(GBPUSD_D1[[#This Row],[High]]+GBPUSD_D1[[#This Row],[Low]])/2</f>
        <v>1.603145</v>
      </c>
      <c r="F1861">
        <f>1/GBPUSD_D1[[#This Row],[Kolumna1]]</f>
        <v>0.62377389443874387</v>
      </c>
      <c r="G1861">
        <v>1.6034299999999999</v>
      </c>
      <c r="H1861">
        <v>5304</v>
      </c>
    </row>
    <row r="1862" spans="1:8" x14ac:dyDescent="0.3">
      <c r="A1862" s="1">
        <v>41253</v>
      </c>
      <c r="B1862">
        <v>1.6034200000000001</v>
      </c>
      <c r="C1862">
        <v>1.6095900000000001</v>
      </c>
      <c r="D1862">
        <v>1.6013500000000001</v>
      </c>
      <c r="E1862">
        <f>(GBPUSD_D1[[#This Row],[High]]+GBPUSD_D1[[#This Row],[Low]])/2</f>
        <v>1.60547</v>
      </c>
      <c r="F1862">
        <f>1/GBPUSD_D1[[#This Row],[Kolumna1]]</f>
        <v>0.6228705612686628</v>
      </c>
      <c r="G1862">
        <v>1.6070899999999999</v>
      </c>
      <c r="H1862">
        <v>78954</v>
      </c>
    </row>
    <row r="1863" spans="1:8" x14ac:dyDescent="0.3">
      <c r="A1863" s="1">
        <v>41254</v>
      </c>
      <c r="B1863">
        <v>1.6070899999999999</v>
      </c>
      <c r="C1863">
        <v>1.6121700000000001</v>
      </c>
      <c r="D1863">
        <v>1.6066</v>
      </c>
      <c r="E1863">
        <f>(GBPUSD_D1[[#This Row],[High]]+GBPUSD_D1[[#This Row],[Low]])/2</f>
        <v>1.6093850000000001</v>
      </c>
      <c r="F1863">
        <f>1/GBPUSD_D1[[#This Row],[Kolumna1]]</f>
        <v>0.62135536245211676</v>
      </c>
      <c r="G1863">
        <v>1.6116999999999999</v>
      </c>
      <c r="H1863">
        <v>95403</v>
      </c>
    </row>
    <row r="1864" spans="1:8" x14ac:dyDescent="0.3">
      <c r="A1864" s="1">
        <v>41255</v>
      </c>
      <c r="B1864">
        <v>1.6116999999999999</v>
      </c>
      <c r="C1864">
        <v>1.61714</v>
      </c>
      <c r="D1864">
        <v>1.6094900000000001</v>
      </c>
      <c r="E1864">
        <f>(GBPUSD_D1[[#This Row],[High]]+GBPUSD_D1[[#This Row],[Low]])/2</f>
        <v>1.6133150000000001</v>
      </c>
      <c r="F1864">
        <f>1/GBPUSD_D1[[#This Row],[Kolumna1]]</f>
        <v>0.61984175440010159</v>
      </c>
      <c r="G1864">
        <v>1.6134599999999999</v>
      </c>
      <c r="H1864">
        <v>106089</v>
      </c>
    </row>
    <row r="1865" spans="1:8" x14ac:dyDescent="0.3">
      <c r="A1865" s="1">
        <v>41256</v>
      </c>
      <c r="B1865">
        <v>1.6134599999999999</v>
      </c>
      <c r="C1865">
        <v>1.61527</v>
      </c>
      <c r="D1865">
        <v>1.6083700000000001</v>
      </c>
      <c r="E1865">
        <f>(GBPUSD_D1[[#This Row],[High]]+GBPUSD_D1[[#This Row],[Low]])/2</f>
        <v>1.61182</v>
      </c>
      <c r="F1865">
        <f>1/GBPUSD_D1[[#This Row],[Kolumna1]]</f>
        <v>0.6204166718368056</v>
      </c>
      <c r="G1865">
        <v>1.6112599999999999</v>
      </c>
      <c r="H1865">
        <v>107933</v>
      </c>
    </row>
    <row r="1866" spans="1:8" x14ac:dyDescent="0.3">
      <c r="A1866" s="1">
        <v>41257</v>
      </c>
      <c r="B1866">
        <v>1.61124</v>
      </c>
      <c r="C1866">
        <v>1.61771</v>
      </c>
      <c r="D1866">
        <v>1.61029</v>
      </c>
      <c r="E1866">
        <f>(GBPUSD_D1[[#This Row],[High]]+GBPUSD_D1[[#This Row],[Low]])/2</f>
        <v>1.6139999999999999</v>
      </c>
      <c r="F1866">
        <f>1/GBPUSD_D1[[#This Row],[Kolumna1]]</f>
        <v>0.6195786864931847</v>
      </c>
      <c r="G1866">
        <v>1.6172200000000001</v>
      </c>
      <c r="H1866">
        <v>105529</v>
      </c>
    </row>
    <row r="1867" spans="1:8" x14ac:dyDescent="0.3">
      <c r="A1867" s="1">
        <v>41259</v>
      </c>
      <c r="B1867">
        <v>1.6167100000000001</v>
      </c>
      <c r="C1867">
        <v>1.61988</v>
      </c>
      <c r="D1867">
        <v>1.6166100000000001</v>
      </c>
      <c r="E1867">
        <f>(GBPUSD_D1[[#This Row],[High]]+GBPUSD_D1[[#This Row],[Low]])/2</f>
        <v>1.6182449999999999</v>
      </c>
      <c r="F1867">
        <f>1/GBPUSD_D1[[#This Row],[Kolumna1]]</f>
        <v>0.61795340013409594</v>
      </c>
      <c r="G1867">
        <v>1.6173200000000001</v>
      </c>
      <c r="H1867">
        <v>6196</v>
      </c>
    </row>
    <row r="1868" spans="1:8" x14ac:dyDescent="0.3">
      <c r="A1868" s="1">
        <v>41260</v>
      </c>
      <c r="B1868">
        <v>1.6172899999999999</v>
      </c>
      <c r="C1868">
        <v>1.6215900000000001</v>
      </c>
      <c r="D1868">
        <v>1.61571</v>
      </c>
      <c r="E1868">
        <f>(GBPUSD_D1[[#This Row],[High]]+GBPUSD_D1[[#This Row],[Low]])/2</f>
        <v>1.6186500000000001</v>
      </c>
      <c r="F1868">
        <f>1/GBPUSD_D1[[#This Row],[Kolumna1]]</f>
        <v>0.61779878293639756</v>
      </c>
      <c r="G1868">
        <v>1.62032</v>
      </c>
      <c r="H1868">
        <v>108318</v>
      </c>
    </row>
    <row r="1869" spans="1:8" x14ac:dyDescent="0.3">
      <c r="A1869" s="1">
        <v>41261</v>
      </c>
      <c r="B1869">
        <v>1.6202799999999999</v>
      </c>
      <c r="C1869">
        <v>1.6268899999999999</v>
      </c>
      <c r="D1869">
        <v>1.6194999999999999</v>
      </c>
      <c r="E1869">
        <f>(GBPUSD_D1[[#This Row],[High]]+GBPUSD_D1[[#This Row],[Low]])/2</f>
        <v>1.6231949999999999</v>
      </c>
      <c r="F1869">
        <f>1/GBPUSD_D1[[#This Row],[Kolumna1]]</f>
        <v>0.61606892579141759</v>
      </c>
      <c r="G1869">
        <v>1.62493</v>
      </c>
      <c r="H1869">
        <v>109128</v>
      </c>
    </row>
    <row r="1870" spans="1:8" x14ac:dyDescent="0.3">
      <c r="A1870" s="1">
        <v>41262</v>
      </c>
      <c r="B1870">
        <v>1.62493</v>
      </c>
      <c r="C1870">
        <v>1.6306099999999999</v>
      </c>
      <c r="D1870">
        <v>1.62375</v>
      </c>
      <c r="E1870">
        <f>(GBPUSD_D1[[#This Row],[High]]+GBPUSD_D1[[#This Row],[Low]])/2</f>
        <v>1.6271800000000001</v>
      </c>
      <c r="F1870">
        <f>1/GBPUSD_D1[[#This Row],[Kolumna1]]</f>
        <v>0.61456015929399321</v>
      </c>
      <c r="G1870">
        <v>1.625</v>
      </c>
      <c r="H1870">
        <v>123671</v>
      </c>
    </row>
    <row r="1871" spans="1:8" x14ac:dyDescent="0.3">
      <c r="A1871" s="1">
        <v>41263</v>
      </c>
      <c r="B1871">
        <v>1.625</v>
      </c>
      <c r="C1871">
        <v>1.62957</v>
      </c>
      <c r="D1871">
        <v>1.62439</v>
      </c>
      <c r="E1871">
        <f>(GBPUSD_D1[[#This Row],[High]]+GBPUSD_D1[[#This Row],[Low]])/2</f>
        <v>1.6269800000000001</v>
      </c>
      <c r="F1871">
        <f>1/GBPUSD_D1[[#This Row],[Kolumna1]]</f>
        <v>0.61463570541739909</v>
      </c>
      <c r="G1871">
        <v>1.6271199999999999</v>
      </c>
      <c r="H1871">
        <v>120493</v>
      </c>
    </row>
    <row r="1872" spans="1:8" x14ac:dyDescent="0.3">
      <c r="A1872" s="1">
        <v>41264</v>
      </c>
      <c r="B1872">
        <v>1.62714</v>
      </c>
      <c r="C1872">
        <v>1.6272899999999999</v>
      </c>
      <c r="D1872">
        <v>1.6151599999999999</v>
      </c>
      <c r="E1872">
        <f>(GBPUSD_D1[[#This Row],[High]]+GBPUSD_D1[[#This Row],[Low]])/2</f>
        <v>1.6212249999999999</v>
      </c>
      <c r="F1872">
        <f>1/GBPUSD_D1[[#This Row],[Kolumna1]]</f>
        <v>0.61681752995420136</v>
      </c>
      <c r="G1872">
        <v>1.6168400000000001</v>
      </c>
      <c r="H1872">
        <v>138794</v>
      </c>
    </row>
    <row r="1873" spans="1:8" x14ac:dyDescent="0.3">
      <c r="A1873" s="1">
        <v>41266</v>
      </c>
      <c r="B1873">
        <v>1.6152</v>
      </c>
      <c r="C1873">
        <v>1.6163799999999999</v>
      </c>
      <c r="D1873">
        <v>1.6147800000000001</v>
      </c>
      <c r="E1873">
        <f>(GBPUSD_D1[[#This Row],[High]]+GBPUSD_D1[[#This Row],[Low]])/2</f>
        <v>1.61558</v>
      </c>
      <c r="F1873">
        <f>1/GBPUSD_D1[[#This Row],[Kolumna1]]</f>
        <v>0.61897275281942088</v>
      </c>
      <c r="G1873">
        <v>1.615</v>
      </c>
      <c r="H1873">
        <v>3307</v>
      </c>
    </row>
    <row r="1874" spans="1:8" x14ac:dyDescent="0.3">
      <c r="A1874" s="1">
        <v>41267</v>
      </c>
      <c r="B1874">
        <v>1.615</v>
      </c>
      <c r="C1874">
        <v>1.6205700000000001</v>
      </c>
      <c r="D1874">
        <v>1.61006</v>
      </c>
      <c r="E1874">
        <f>(GBPUSD_D1[[#This Row],[High]]+GBPUSD_D1[[#This Row],[Low]])/2</f>
        <v>1.6153150000000001</v>
      </c>
      <c r="F1874">
        <f>1/GBPUSD_D1[[#This Row],[Kolumna1]]</f>
        <v>0.61907429820189863</v>
      </c>
      <c r="G1874">
        <v>1.6129199999999999</v>
      </c>
      <c r="H1874">
        <v>82341</v>
      </c>
    </row>
    <row r="1875" spans="1:8" x14ac:dyDescent="0.3">
      <c r="A1875" s="1">
        <v>41268</v>
      </c>
      <c r="B1875">
        <v>1.6127499999999999</v>
      </c>
      <c r="C1875">
        <v>1.6141799999999999</v>
      </c>
      <c r="D1875">
        <v>1.61127</v>
      </c>
      <c r="E1875">
        <f>(GBPUSD_D1[[#This Row],[High]]+GBPUSD_D1[[#This Row],[Low]])/2</f>
        <v>1.612725</v>
      </c>
      <c r="F1875">
        <f>1/GBPUSD_D1[[#This Row],[Kolumna1]]</f>
        <v>0.62006851757119164</v>
      </c>
      <c r="G1875">
        <v>1.6134200000000001</v>
      </c>
      <c r="H1875">
        <v>16381</v>
      </c>
    </row>
    <row r="1876" spans="1:8" x14ac:dyDescent="0.3">
      <c r="A1876" s="1">
        <v>41269</v>
      </c>
      <c r="B1876">
        <v>1.6134200000000001</v>
      </c>
      <c r="C1876">
        <v>1.61707</v>
      </c>
      <c r="D1876">
        <v>1.6108</v>
      </c>
      <c r="E1876">
        <f>(GBPUSD_D1[[#This Row],[High]]+GBPUSD_D1[[#This Row],[Low]])/2</f>
        <v>1.6139350000000001</v>
      </c>
      <c r="F1876">
        <f>1/GBPUSD_D1[[#This Row],[Kolumna1]]</f>
        <v>0.61960363955177866</v>
      </c>
      <c r="G1876">
        <v>1.6123799999999999</v>
      </c>
      <c r="H1876">
        <v>68465</v>
      </c>
    </row>
    <row r="1877" spans="1:8" x14ac:dyDescent="0.3">
      <c r="A1877" s="1">
        <v>41270</v>
      </c>
      <c r="B1877">
        <v>1.6123799999999999</v>
      </c>
      <c r="C1877">
        <v>1.6202000000000001</v>
      </c>
      <c r="D1877">
        <v>1.60663</v>
      </c>
      <c r="E1877">
        <f>(GBPUSD_D1[[#This Row],[High]]+GBPUSD_D1[[#This Row],[Low]])/2</f>
        <v>1.613415</v>
      </c>
      <c r="F1877">
        <f>1/GBPUSD_D1[[#This Row],[Kolumna1]]</f>
        <v>0.61980333640135987</v>
      </c>
      <c r="G1877">
        <v>1.6112899999999999</v>
      </c>
      <c r="H1877">
        <v>120872</v>
      </c>
    </row>
    <row r="1878" spans="1:8" x14ac:dyDescent="0.3">
      <c r="A1878" s="1">
        <v>41271</v>
      </c>
      <c r="B1878">
        <v>1.6112899999999999</v>
      </c>
      <c r="C1878">
        <v>1.6170100000000001</v>
      </c>
      <c r="D1878">
        <v>1.60785</v>
      </c>
      <c r="E1878">
        <f>(GBPUSD_D1[[#This Row],[High]]+GBPUSD_D1[[#This Row],[Low]])/2</f>
        <v>1.61243</v>
      </c>
      <c r="F1878">
        <f>1/GBPUSD_D1[[#This Row],[Kolumna1]]</f>
        <v>0.62018196138747106</v>
      </c>
      <c r="G1878">
        <v>1.61625</v>
      </c>
      <c r="H1878">
        <v>99610</v>
      </c>
    </row>
    <row r="1879" spans="1:8" x14ac:dyDescent="0.3">
      <c r="A1879" s="1">
        <v>41273</v>
      </c>
      <c r="B1879">
        <v>1.6173299999999999</v>
      </c>
      <c r="C1879">
        <v>1.61741</v>
      </c>
      <c r="D1879">
        <v>1.61581</v>
      </c>
      <c r="E1879">
        <f>(GBPUSD_D1[[#This Row],[High]]+GBPUSD_D1[[#This Row],[Low]])/2</f>
        <v>1.6166100000000001</v>
      </c>
      <c r="F1879">
        <f>1/GBPUSD_D1[[#This Row],[Kolumna1]]</f>
        <v>0.61857838315982205</v>
      </c>
      <c r="G1879">
        <v>1.6160000000000001</v>
      </c>
      <c r="H1879">
        <v>3995</v>
      </c>
    </row>
    <row r="1880" spans="1:8" x14ac:dyDescent="0.3">
      <c r="A1880" s="1">
        <v>41274</v>
      </c>
      <c r="B1880">
        <v>1.61599</v>
      </c>
      <c r="C1880">
        <v>1.62734</v>
      </c>
      <c r="D1880">
        <v>1.6133299999999999</v>
      </c>
      <c r="E1880">
        <f>(GBPUSD_D1[[#This Row],[High]]+GBPUSD_D1[[#This Row],[Low]])/2</f>
        <v>1.6203349999999999</v>
      </c>
      <c r="F1880">
        <f>1/GBPUSD_D1[[#This Row],[Kolumna1]]</f>
        <v>0.61715632878386262</v>
      </c>
      <c r="G1880">
        <v>1.62357</v>
      </c>
      <c r="H1880">
        <v>99802</v>
      </c>
    </row>
    <row r="1881" spans="1:8" x14ac:dyDescent="0.3">
      <c r="A1881" s="1">
        <v>41275</v>
      </c>
      <c r="B1881">
        <v>1.6248199999999999</v>
      </c>
      <c r="C1881">
        <v>1.62557</v>
      </c>
      <c r="D1881">
        <v>1.6229100000000001</v>
      </c>
      <c r="E1881">
        <f>(GBPUSD_D1[[#This Row],[High]]+GBPUSD_D1[[#This Row],[Low]])/2</f>
        <v>1.6242399999999999</v>
      </c>
      <c r="F1881">
        <f>1/GBPUSD_D1[[#This Row],[Kolumna1]]</f>
        <v>0.61567256070531451</v>
      </c>
      <c r="G1881">
        <v>1.6243799999999999</v>
      </c>
      <c r="H1881">
        <v>2049</v>
      </c>
    </row>
    <row r="1882" spans="1:8" x14ac:dyDescent="0.3">
      <c r="A1882" s="1">
        <v>41276</v>
      </c>
      <c r="B1882">
        <v>1.6243700000000001</v>
      </c>
      <c r="C1882">
        <v>1.6382300000000001</v>
      </c>
      <c r="D1882">
        <v>1.6224499999999999</v>
      </c>
      <c r="E1882">
        <f>(GBPUSD_D1[[#This Row],[High]]+GBPUSD_D1[[#This Row],[Low]])/2</f>
        <v>1.6303399999999999</v>
      </c>
      <c r="F1882">
        <f>1/GBPUSD_D1[[#This Row],[Kolumna1]]</f>
        <v>0.61336899051731542</v>
      </c>
      <c r="G1882">
        <v>1.62496</v>
      </c>
      <c r="H1882">
        <v>153676</v>
      </c>
    </row>
    <row r="1883" spans="1:8" x14ac:dyDescent="0.3">
      <c r="A1883" s="1">
        <v>41277</v>
      </c>
      <c r="B1883">
        <v>1.62496</v>
      </c>
      <c r="C1883">
        <v>1.62523</v>
      </c>
      <c r="D1883">
        <v>1.60547</v>
      </c>
      <c r="E1883">
        <f>(GBPUSD_D1[[#This Row],[High]]+GBPUSD_D1[[#This Row],[Low]])/2</f>
        <v>1.6153499999999998</v>
      </c>
      <c r="F1883">
        <f>1/GBPUSD_D1[[#This Row],[Kolumna1]]</f>
        <v>0.61906088463800424</v>
      </c>
      <c r="G1883">
        <v>1.60755</v>
      </c>
      <c r="H1883">
        <v>141407</v>
      </c>
    </row>
    <row r="1884" spans="1:8" x14ac:dyDescent="0.3">
      <c r="A1884" s="1">
        <v>41278</v>
      </c>
      <c r="B1884">
        <v>1.60755</v>
      </c>
      <c r="C1884">
        <v>1.6087899999999999</v>
      </c>
      <c r="D1884">
        <v>1.6009199999999999</v>
      </c>
      <c r="E1884">
        <f>(GBPUSD_D1[[#This Row],[High]]+GBPUSD_D1[[#This Row],[Low]])/2</f>
        <v>1.6048549999999999</v>
      </c>
      <c r="F1884">
        <f>1/GBPUSD_D1[[#This Row],[Kolumna1]]</f>
        <v>0.62310925286085039</v>
      </c>
      <c r="G1884">
        <v>1.6067800000000001</v>
      </c>
      <c r="H1884">
        <v>141686</v>
      </c>
    </row>
    <row r="1885" spans="1:8" x14ac:dyDescent="0.3">
      <c r="A1885" s="1">
        <v>41280</v>
      </c>
      <c r="B1885">
        <v>1.6070899999999999</v>
      </c>
      <c r="C1885">
        <v>1.60812</v>
      </c>
      <c r="D1885">
        <v>1.60595</v>
      </c>
      <c r="E1885">
        <f>(GBPUSD_D1[[#This Row],[High]]+GBPUSD_D1[[#This Row],[Low]])/2</f>
        <v>1.607035</v>
      </c>
      <c r="F1885">
        <f>1/GBPUSD_D1[[#This Row],[Kolumna1]]</f>
        <v>0.62226398304952912</v>
      </c>
      <c r="G1885">
        <v>1.6066499999999999</v>
      </c>
      <c r="H1885">
        <v>4275</v>
      </c>
    </row>
    <row r="1886" spans="1:8" x14ac:dyDescent="0.3">
      <c r="A1886" s="1">
        <v>41281</v>
      </c>
      <c r="B1886">
        <v>1.6066499999999999</v>
      </c>
      <c r="C1886">
        <v>1.6128</v>
      </c>
      <c r="D1886">
        <v>1.6020000000000001</v>
      </c>
      <c r="E1886">
        <f>(GBPUSD_D1[[#This Row],[High]]+GBPUSD_D1[[#This Row],[Low]])/2</f>
        <v>1.6074000000000002</v>
      </c>
      <c r="F1886">
        <f>1/GBPUSD_D1[[#This Row],[Kolumna1]]</f>
        <v>0.62212268259300729</v>
      </c>
      <c r="G1886">
        <v>1.6120399999999999</v>
      </c>
      <c r="H1886">
        <v>135705</v>
      </c>
    </row>
    <row r="1887" spans="1:8" x14ac:dyDescent="0.3">
      <c r="A1887" s="1">
        <v>41282</v>
      </c>
      <c r="B1887">
        <v>1.61206</v>
      </c>
      <c r="C1887">
        <v>1.61219</v>
      </c>
      <c r="D1887">
        <v>1.60283</v>
      </c>
      <c r="E1887">
        <f>(GBPUSD_D1[[#This Row],[High]]+GBPUSD_D1[[#This Row],[Low]])/2</f>
        <v>1.60751</v>
      </c>
      <c r="F1887">
        <f>1/GBPUSD_D1[[#This Row],[Kolumna1]]</f>
        <v>0.62208011147675601</v>
      </c>
      <c r="G1887">
        <v>1.60585</v>
      </c>
      <c r="H1887">
        <v>134571</v>
      </c>
    </row>
    <row r="1888" spans="1:8" x14ac:dyDescent="0.3">
      <c r="A1888" s="1">
        <v>41283</v>
      </c>
      <c r="B1888">
        <v>1.60585</v>
      </c>
      <c r="C1888">
        <v>1.60747</v>
      </c>
      <c r="D1888">
        <v>1.5992</v>
      </c>
      <c r="E1888">
        <f>(GBPUSD_D1[[#This Row],[High]]+GBPUSD_D1[[#This Row],[Low]])/2</f>
        <v>1.603335</v>
      </c>
      <c r="F1888">
        <f>1/GBPUSD_D1[[#This Row],[Kolumna1]]</f>
        <v>0.62369997536385102</v>
      </c>
      <c r="G1888">
        <v>1.60138</v>
      </c>
      <c r="H1888">
        <v>145057</v>
      </c>
    </row>
    <row r="1889" spans="1:8" x14ac:dyDescent="0.3">
      <c r="A1889" s="1">
        <v>41284</v>
      </c>
      <c r="B1889">
        <v>1.60138</v>
      </c>
      <c r="C1889">
        <v>1.6176600000000001</v>
      </c>
      <c r="D1889">
        <v>1.6003499999999999</v>
      </c>
      <c r="E1889">
        <f>(GBPUSD_D1[[#This Row],[High]]+GBPUSD_D1[[#This Row],[Low]])/2</f>
        <v>1.609005</v>
      </c>
      <c r="F1889">
        <f>1/GBPUSD_D1[[#This Row],[Kolumna1]]</f>
        <v>0.62150210844590292</v>
      </c>
      <c r="G1889">
        <v>1.6163400000000001</v>
      </c>
      <c r="H1889">
        <v>166074</v>
      </c>
    </row>
    <row r="1890" spans="1:8" x14ac:dyDescent="0.3">
      <c r="A1890" s="1">
        <v>41285</v>
      </c>
      <c r="B1890">
        <v>1.6163400000000001</v>
      </c>
      <c r="C1890">
        <v>1.6170100000000001</v>
      </c>
      <c r="D1890">
        <v>1.6088499999999999</v>
      </c>
      <c r="E1890">
        <f>(GBPUSD_D1[[#This Row],[High]]+GBPUSD_D1[[#This Row],[Low]])/2</f>
        <v>1.61293</v>
      </c>
      <c r="F1890">
        <f>1/GBPUSD_D1[[#This Row],[Kolumna1]]</f>
        <v>0.61998970817084442</v>
      </c>
      <c r="G1890">
        <v>1.6132299999999999</v>
      </c>
      <c r="H1890">
        <v>147399</v>
      </c>
    </row>
    <row r="1891" spans="1:8" x14ac:dyDescent="0.3">
      <c r="A1891" s="1">
        <v>41287</v>
      </c>
      <c r="B1891">
        <v>1.6130199999999999</v>
      </c>
      <c r="C1891">
        <v>1.61385</v>
      </c>
      <c r="D1891">
        <v>1.6116900000000001</v>
      </c>
      <c r="E1891">
        <f>(GBPUSD_D1[[#This Row],[High]]+GBPUSD_D1[[#This Row],[Low]])/2</f>
        <v>1.61277</v>
      </c>
      <c r="F1891">
        <f>1/GBPUSD_D1[[#This Row],[Kolumna1]]</f>
        <v>0.62005121623046067</v>
      </c>
      <c r="G1891">
        <v>1.61212</v>
      </c>
      <c r="H1891">
        <v>5509</v>
      </c>
    </row>
    <row r="1892" spans="1:8" x14ac:dyDescent="0.3">
      <c r="A1892" s="1">
        <v>41288</v>
      </c>
      <c r="B1892">
        <v>1.6121700000000001</v>
      </c>
      <c r="C1892">
        <v>1.6153999999999999</v>
      </c>
      <c r="D1892">
        <v>1.6031</v>
      </c>
      <c r="E1892">
        <f>(GBPUSD_D1[[#This Row],[High]]+GBPUSD_D1[[#This Row],[Low]])/2</f>
        <v>1.6092499999999998</v>
      </c>
      <c r="F1892">
        <f>1/GBPUSD_D1[[#This Row],[Kolumna1]]</f>
        <v>0.62140748796022993</v>
      </c>
      <c r="G1892">
        <v>1.60755</v>
      </c>
      <c r="H1892">
        <v>144838</v>
      </c>
    </row>
    <row r="1893" spans="1:8" x14ac:dyDescent="0.3">
      <c r="A1893" s="1">
        <v>41289</v>
      </c>
      <c r="B1893">
        <v>1.60754</v>
      </c>
      <c r="C1893">
        <v>1.6100300000000001</v>
      </c>
      <c r="D1893">
        <v>1.6032599999999999</v>
      </c>
      <c r="E1893">
        <f>(GBPUSD_D1[[#This Row],[High]]+GBPUSD_D1[[#This Row],[Low]])/2</f>
        <v>1.6066449999999999</v>
      </c>
      <c r="F1893">
        <f>1/GBPUSD_D1[[#This Row],[Kolumna1]]</f>
        <v>0.62241503256786668</v>
      </c>
      <c r="G1893">
        <v>1.6072900000000001</v>
      </c>
      <c r="H1893">
        <v>164033</v>
      </c>
    </row>
    <row r="1894" spans="1:8" x14ac:dyDescent="0.3">
      <c r="A1894" s="1">
        <v>41290</v>
      </c>
      <c r="B1894">
        <v>1.60731</v>
      </c>
      <c r="C1894">
        <v>1.6080000000000001</v>
      </c>
      <c r="D1894">
        <v>1.5975299999999999</v>
      </c>
      <c r="E1894">
        <f>(GBPUSD_D1[[#This Row],[High]]+GBPUSD_D1[[#This Row],[Low]])/2</f>
        <v>1.602765</v>
      </c>
      <c r="F1894">
        <f>1/GBPUSD_D1[[#This Row],[Kolumna1]]</f>
        <v>0.62392178516501173</v>
      </c>
      <c r="G1894">
        <v>1.5993599999999999</v>
      </c>
      <c r="H1894">
        <v>161275</v>
      </c>
    </row>
    <row r="1895" spans="1:8" x14ac:dyDescent="0.3">
      <c r="A1895" s="1">
        <v>41291</v>
      </c>
      <c r="B1895">
        <v>1.59934</v>
      </c>
      <c r="C1895">
        <v>1.6038600000000001</v>
      </c>
      <c r="D1895">
        <v>1.59548</v>
      </c>
      <c r="E1895">
        <f>(GBPUSD_D1[[#This Row],[High]]+GBPUSD_D1[[#This Row],[Low]])/2</f>
        <v>1.5996700000000001</v>
      </c>
      <c r="F1895">
        <f>1/GBPUSD_D1[[#This Row],[Kolumna1]]</f>
        <v>0.62512893284239868</v>
      </c>
      <c r="G1895">
        <v>1.59771</v>
      </c>
      <c r="H1895">
        <v>159296</v>
      </c>
    </row>
    <row r="1896" spans="1:8" x14ac:dyDescent="0.3">
      <c r="A1896" s="1">
        <v>41292</v>
      </c>
      <c r="B1896">
        <v>1.59771</v>
      </c>
      <c r="C1896">
        <v>1.5995999999999999</v>
      </c>
      <c r="D1896">
        <v>1.5853600000000001</v>
      </c>
      <c r="E1896">
        <f>(GBPUSD_D1[[#This Row],[High]]+GBPUSD_D1[[#This Row],[Low]])/2</f>
        <v>1.5924800000000001</v>
      </c>
      <c r="F1896">
        <f>1/GBPUSD_D1[[#This Row],[Kolumna1]]</f>
        <v>0.62795137144579516</v>
      </c>
      <c r="G1896">
        <v>1.5863799999999999</v>
      </c>
      <c r="H1896">
        <v>166614</v>
      </c>
    </row>
    <row r="1897" spans="1:8" x14ac:dyDescent="0.3">
      <c r="A1897" s="1">
        <v>41294</v>
      </c>
      <c r="B1897">
        <v>1.5848100000000001</v>
      </c>
      <c r="C1897">
        <v>1.5855699999999999</v>
      </c>
      <c r="D1897">
        <v>1.5842400000000001</v>
      </c>
      <c r="E1897">
        <f>(GBPUSD_D1[[#This Row],[High]]+GBPUSD_D1[[#This Row],[Low]])/2</f>
        <v>1.584905</v>
      </c>
      <c r="F1897">
        <f>1/GBPUSD_D1[[#This Row],[Kolumna1]]</f>
        <v>0.63095264384931593</v>
      </c>
      <c r="G1897">
        <v>1.5854900000000001</v>
      </c>
      <c r="H1897">
        <v>4473</v>
      </c>
    </row>
    <row r="1898" spans="1:8" x14ac:dyDescent="0.3">
      <c r="A1898" s="1">
        <v>41295</v>
      </c>
      <c r="B1898">
        <v>1.5854699999999999</v>
      </c>
      <c r="C1898">
        <v>1.5892900000000001</v>
      </c>
      <c r="D1898">
        <v>1.5805</v>
      </c>
      <c r="E1898">
        <f>(GBPUSD_D1[[#This Row],[High]]+GBPUSD_D1[[#This Row],[Low]])/2</f>
        <v>1.5848949999999999</v>
      </c>
      <c r="F1898">
        <f>1/GBPUSD_D1[[#This Row],[Kolumna1]]</f>
        <v>0.63095662488682214</v>
      </c>
      <c r="G1898">
        <v>1.58344</v>
      </c>
      <c r="H1898">
        <v>95305</v>
      </c>
    </row>
    <row r="1899" spans="1:8" x14ac:dyDescent="0.3">
      <c r="A1899" s="1">
        <v>41296</v>
      </c>
      <c r="B1899">
        <v>1.58344</v>
      </c>
      <c r="C1899">
        <v>1.5883100000000001</v>
      </c>
      <c r="D1899">
        <v>1.5809200000000001</v>
      </c>
      <c r="E1899">
        <f>(GBPUSD_D1[[#This Row],[High]]+GBPUSD_D1[[#This Row],[Low]])/2</f>
        <v>1.5846150000000001</v>
      </c>
      <c r="F1899">
        <f>1/GBPUSD_D1[[#This Row],[Kolumna1]]</f>
        <v>0.63106811433692089</v>
      </c>
      <c r="G1899">
        <v>1.5834900000000001</v>
      </c>
      <c r="H1899">
        <v>172704</v>
      </c>
    </row>
    <row r="1900" spans="1:8" x14ac:dyDescent="0.3">
      <c r="A1900" s="1">
        <v>41297</v>
      </c>
      <c r="B1900">
        <v>1.5834900000000001</v>
      </c>
      <c r="C1900">
        <v>1.58918</v>
      </c>
      <c r="D1900">
        <v>1.5801700000000001</v>
      </c>
      <c r="E1900">
        <f>(GBPUSD_D1[[#This Row],[High]]+GBPUSD_D1[[#This Row],[Low]])/2</f>
        <v>1.5846750000000001</v>
      </c>
      <c r="F1900">
        <f>1/GBPUSD_D1[[#This Row],[Kolumna1]]</f>
        <v>0.63104422042374619</v>
      </c>
      <c r="G1900">
        <v>1.5829200000000001</v>
      </c>
      <c r="H1900">
        <v>157544</v>
      </c>
    </row>
    <row r="1901" spans="1:8" x14ac:dyDescent="0.3">
      <c r="A1901" s="1">
        <v>41298</v>
      </c>
      <c r="B1901">
        <v>1.58291</v>
      </c>
      <c r="C1901">
        <v>1.5850900000000001</v>
      </c>
      <c r="D1901">
        <v>1.57559</v>
      </c>
      <c r="E1901">
        <f>(GBPUSD_D1[[#This Row],[High]]+GBPUSD_D1[[#This Row],[Low]])/2</f>
        <v>1.5803400000000001</v>
      </c>
      <c r="F1901">
        <f>1/GBPUSD_D1[[#This Row],[Kolumna1]]</f>
        <v>0.63277522558436794</v>
      </c>
      <c r="G1901">
        <v>1.5779700000000001</v>
      </c>
      <c r="H1901">
        <v>164982</v>
      </c>
    </row>
    <row r="1902" spans="1:8" x14ac:dyDescent="0.3">
      <c r="A1902" s="1">
        <v>41299</v>
      </c>
      <c r="B1902">
        <v>1.5779799999999999</v>
      </c>
      <c r="C1902">
        <v>1.58267</v>
      </c>
      <c r="D1902">
        <v>1.5745499999999999</v>
      </c>
      <c r="E1902">
        <f>(GBPUSD_D1[[#This Row],[High]]+GBPUSD_D1[[#This Row],[Low]])/2</f>
        <v>1.5786099999999998</v>
      </c>
      <c r="F1902">
        <f>1/GBPUSD_D1[[#This Row],[Kolumna1]]</f>
        <v>0.63346868447558302</v>
      </c>
      <c r="G1902">
        <v>1.5799799999999999</v>
      </c>
      <c r="H1902">
        <v>170334</v>
      </c>
    </row>
    <row r="1903" spans="1:8" x14ac:dyDescent="0.3">
      <c r="A1903" s="1">
        <v>41301</v>
      </c>
      <c r="B1903">
        <v>1.57605</v>
      </c>
      <c r="C1903">
        <v>1.5784800000000001</v>
      </c>
      <c r="D1903">
        <v>1.57603</v>
      </c>
      <c r="E1903">
        <f>(GBPUSD_D1[[#This Row],[High]]+GBPUSD_D1[[#This Row],[Low]])/2</f>
        <v>1.5772550000000001</v>
      </c>
      <c r="F1903">
        <f>1/GBPUSD_D1[[#This Row],[Kolumna1]]</f>
        <v>0.63401288948204315</v>
      </c>
      <c r="G1903">
        <v>1.57734</v>
      </c>
      <c r="H1903">
        <v>5942</v>
      </c>
    </row>
    <row r="1904" spans="1:8" x14ac:dyDescent="0.3">
      <c r="A1904" s="1">
        <v>41302</v>
      </c>
      <c r="B1904">
        <v>1.57734</v>
      </c>
      <c r="C1904">
        <v>1.57795</v>
      </c>
      <c r="D1904">
        <v>1.56738</v>
      </c>
      <c r="E1904">
        <f>(GBPUSD_D1[[#This Row],[High]]+GBPUSD_D1[[#This Row],[Low]])/2</f>
        <v>1.572665</v>
      </c>
      <c r="F1904">
        <f>1/GBPUSD_D1[[#This Row],[Kolumna1]]</f>
        <v>0.63586332753637931</v>
      </c>
      <c r="G1904">
        <v>1.5695600000000001</v>
      </c>
      <c r="H1904">
        <v>152408</v>
      </c>
    </row>
    <row r="1905" spans="1:8" x14ac:dyDescent="0.3">
      <c r="A1905" s="1">
        <v>41303</v>
      </c>
      <c r="B1905">
        <v>1.5695600000000001</v>
      </c>
      <c r="C1905">
        <v>1.5772900000000001</v>
      </c>
      <c r="D1905">
        <v>1.5691900000000001</v>
      </c>
      <c r="E1905">
        <f>(GBPUSD_D1[[#This Row],[High]]+GBPUSD_D1[[#This Row],[Low]])/2</f>
        <v>1.5732400000000002</v>
      </c>
      <c r="F1905">
        <f>1/GBPUSD_D1[[#This Row],[Kolumna1]]</f>
        <v>0.63563092725839665</v>
      </c>
      <c r="G1905">
        <v>1.5744199999999999</v>
      </c>
      <c r="H1905">
        <v>150186</v>
      </c>
    </row>
    <row r="1906" spans="1:8" x14ac:dyDescent="0.3">
      <c r="A1906" s="1">
        <v>41304</v>
      </c>
      <c r="B1906">
        <v>1.5744</v>
      </c>
      <c r="C1906">
        <v>1.5815999999999999</v>
      </c>
      <c r="D1906">
        <v>1.5724499999999999</v>
      </c>
      <c r="E1906">
        <f>(GBPUSD_D1[[#This Row],[High]]+GBPUSD_D1[[#This Row],[Low]])/2</f>
        <v>1.5770249999999999</v>
      </c>
      <c r="F1906">
        <f>1/GBPUSD_D1[[#This Row],[Kolumna1]]</f>
        <v>0.634105356605</v>
      </c>
      <c r="G1906">
        <v>1.57959</v>
      </c>
      <c r="H1906">
        <v>156004</v>
      </c>
    </row>
    <row r="1907" spans="1:8" x14ac:dyDescent="0.3">
      <c r="A1907" s="1">
        <v>41305</v>
      </c>
      <c r="B1907">
        <v>1.5795699999999999</v>
      </c>
      <c r="C1907">
        <v>1.58744</v>
      </c>
      <c r="D1907">
        <v>1.5774699999999999</v>
      </c>
      <c r="E1907">
        <f>(GBPUSD_D1[[#This Row],[High]]+GBPUSD_D1[[#This Row],[Low]])/2</f>
        <v>1.5824549999999999</v>
      </c>
      <c r="F1907">
        <f>1/GBPUSD_D1[[#This Row],[Kolumna1]]</f>
        <v>0.63192950194476305</v>
      </c>
      <c r="G1907">
        <v>1.5868199999999999</v>
      </c>
      <c r="H1907">
        <v>153429</v>
      </c>
    </row>
    <row r="1908" spans="1:8" x14ac:dyDescent="0.3">
      <c r="A1908" s="1">
        <v>41306</v>
      </c>
      <c r="B1908">
        <v>1.5868800000000001</v>
      </c>
      <c r="C1908">
        <v>1.5878000000000001</v>
      </c>
      <c r="D1908">
        <v>1.5689</v>
      </c>
      <c r="E1908">
        <f>(GBPUSD_D1[[#This Row],[High]]+GBPUSD_D1[[#This Row],[Low]])/2</f>
        <v>1.5783499999999999</v>
      </c>
      <c r="F1908">
        <f>1/GBPUSD_D1[[#This Row],[Kolumna1]]</f>
        <v>0.63357303513162488</v>
      </c>
      <c r="G1908">
        <v>1.5690999999999999</v>
      </c>
      <c r="H1908">
        <v>173978</v>
      </c>
    </row>
    <row r="1909" spans="1:8" x14ac:dyDescent="0.3">
      <c r="A1909" s="1">
        <v>41308</v>
      </c>
      <c r="B1909">
        <v>1.56908</v>
      </c>
      <c r="C1909">
        <v>1.57098</v>
      </c>
      <c r="D1909">
        <v>1.5689</v>
      </c>
      <c r="E1909">
        <f>(GBPUSD_D1[[#This Row],[High]]+GBPUSD_D1[[#This Row],[Low]])/2</f>
        <v>1.5699399999999999</v>
      </c>
      <c r="F1909">
        <f>1/GBPUSD_D1[[#This Row],[Kolumna1]]</f>
        <v>0.63696701784781584</v>
      </c>
      <c r="G1909">
        <v>1.5700700000000001</v>
      </c>
      <c r="H1909">
        <v>4305</v>
      </c>
    </row>
    <row r="1910" spans="1:8" x14ac:dyDescent="0.3">
      <c r="A1910" s="1">
        <v>41309</v>
      </c>
      <c r="B1910">
        <v>1.5700700000000001</v>
      </c>
      <c r="C1910">
        <v>1.5771500000000001</v>
      </c>
      <c r="D1910">
        <v>1.56932</v>
      </c>
      <c r="E1910">
        <f>(GBPUSD_D1[[#This Row],[High]]+GBPUSD_D1[[#This Row],[Low]])/2</f>
        <v>1.5732349999999999</v>
      </c>
      <c r="F1910">
        <f>1/GBPUSD_D1[[#This Row],[Kolumna1]]</f>
        <v>0.63563294739819542</v>
      </c>
      <c r="G1910">
        <v>1.5756300000000001</v>
      </c>
      <c r="H1910">
        <v>139087</v>
      </c>
    </row>
    <row r="1911" spans="1:8" x14ac:dyDescent="0.3">
      <c r="A1911" s="1">
        <v>41310</v>
      </c>
      <c r="B1911">
        <v>1.5756399999999999</v>
      </c>
      <c r="C1911">
        <v>1.5804</v>
      </c>
      <c r="D1911">
        <v>1.5629999999999999</v>
      </c>
      <c r="E1911">
        <f>(GBPUSD_D1[[#This Row],[High]]+GBPUSD_D1[[#This Row],[Low]])/2</f>
        <v>1.5716999999999999</v>
      </c>
      <c r="F1911">
        <f>1/GBPUSD_D1[[#This Row],[Kolumna1]]</f>
        <v>0.63625373799071072</v>
      </c>
      <c r="G1911">
        <v>1.56637</v>
      </c>
      <c r="H1911">
        <v>171585</v>
      </c>
    </row>
    <row r="1912" spans="1:8" x14ac:dyDescent="0.3">
      <c r="A1912" s="1">
        <v>41311</v>
      </c>
      <c r="B1912">
        <v>1.56637</v>
      </c>
      <c r="C1912">
        <v>1.56776</v>
      </c>
      <c r="D1912">
        <v>1.56311</v>
      </c>
      <c r="E1912">
        <f>(GBPUSD_D1[[#This Row],[High]]+GBPUSD_D1[[#This Row],[Low]])/2</f>
        <v>1.5654349999999999</v>
      </c>
      <c r="F1912">
        <f>1/GBPUSD_D1[[#This Row],[Kolumna1]]</f>
        <v>0.63880007793360949</v>
      </c>
      <c r="G1912">
        <v>1.56623</v>
      </c>
      <c r="H1912">
        <v>155138</v>
      </c>
    </row>
    <row r="1913" spans="1:8" x14ac:dyDescent="0.3">
      <c r="A1913" s="1">
        <v>41312</v>
      </c>
      <c r="B1913">
        <v>1.56623</v>
      </c>
      <c r="C1913">
        <v>1.57681</v>
      </c>
      <c r="D1913">
        <v>1.5644899999999999</v>
      </c>
      <c r="E1913">
        <f>(GBPUSD_D1[[#This Row],[High]]+GBPUSD_D1[[#This Row],[Low]])/2</f>
        <v>1.5706500000000001</v>
      </c>
      <c r="F1913">
        <f>1/GBPUSD_D1[[#This Row],[Kolumna1]]</f>
        <v>0.63667908190876388</v>
      </c>
      <c r="G1913">
        <v>1.5705100000000001</v>
      </c>
      <c r="H1913">
        <v>185569</v>
      </c>
    </row>
    <row r="1914" spans="1:8" x14ac:dyDescent="0.3">
      <c r="A1914" s="1">
        <v>41313</v>
      </c>
      <c r="B1914">
        <v>1.5705100000000001</v>
      </c>
      <c r="C1914">
        <v>1.5844100000000001</v>
      </c>
      <c r="D1914">
        <v>1.5705</v>
      </c>
      <c r="E1914">
        <f>(GBPUSD_D1[[#This Row],[High]]+GBPUSD_D1[[#This Row],[Low]])/2</f>
        <v>1.5774550000000001</v>
      </c>
      <c r="F1914">
        <f>1/GBPUSD_D1[[#This Row],[Kolumna1]]</f>
        <v>0.63393250520617073</v>
      </c>
      <c r="G1914">
        <v>1.58005</v>
      </c>
      <c r="H1914">
        <v>155090</v>
      </c>
    </row>
    <row r="1915" spans="1:8" x14ac:dyDescent="0.3">
      <c r="A1915" s="1">
        <v>41315</v>
      </c>
      <c r="B1915">
        <v>1.57924</v>
      </c>
      <c r="C1915">
        <v>1.5802400000000001</v>
      </c>
      <c r="D1915">
        <v>1.5783799999999999</v>
      </c>
      <c r="E1915">
        <f>(GBPUSD_D1[[#This Row],[High]]+GBPUSD_D1[[#This Row],[Low]])/2</f>
        <v>1.57931</v>
      </c>
      <c r="F1915">
        <f>1/GBPUSD_D1[[#This Row],[Kolumna1]]</f>
        <v>0.63318791117639983</v>
      </c>
      <c r="G1915">
        <v>1.5798399999999999</v>
      </c>
      <c r="H1915">
        <v>4466</v>
      </c>
    </row>
    <row r="1916" spans="1:8" x14ac:dyDescent="0.3">
      <c r="A1916" s="1">
        <v>41316</v>
      </c>
      <c r="B1916">
        <v>1.57982</v>
      </c>
      <c r="C1916">
        <v>1.5809599999999999</v>
      </c>
      <c r="D1916">
        <v>1.56446</v>
      </c>
      <c r="E1916">
        <f>(GBPUSD_D1[[#This Row],[High]]+GBPUSD_D1[[#This Row],[Low]])/2</f>
        <v>1.5727099999999998</v>
      </c>
      <c r="F1916">
        <f>1/GBPUSD_D1[[#This Row],[Kolumna1]]</f>
        <v>0.63584513355927041</v>
      </c>
      <c r="G1916">
        <v>1.5654600000000001</v>
      </c>
      <c r="H1916">
        <v>133499</v>
      </c>
    </row>
    <row r="1917" spans="1:8" x14ac:dyDescent="0.3">
      <c r="A1917" s="1">
        <v>41317</v>
      </c>
      <c r="B1917">
        <v>1.5654600000000001</v>
      </c>
      <c r="C1917">
        <v>1.56826</v>
      </c>
      <c r="D1917">
        <v>1.55714</v>
      </c>
      <c r="E1917">
        <f>(GBPUSD_D1[[#This Row],[High]]+GBPUSD_D1[[#This Row],[Low]])/2</f>
        <v>1.5627</v>
      </c>
      <c r="F1917">
        <f>1/GBPUSD_D1[[#This Row],[Kolumna1]]</f>
        <v>0.63991809048441806</v>
      </c>
      <c r="G1917">
        <v>1.56751</v>
      </c>
      <c r="H1917">
        <v>158105</v>
      </c>
    </row>
    <row r="1918" spans="1:8" x14ac:dyDescent="0.3">
      <c r="A1918" s="1">
        <v>41318</v>
      </c>
      <c r="B1918">
        <v>1.5674999999999999</v>
      </c>
      <c r="C1918">
        <v>1.5688299999999999</v>
      </c>
      <c r="D1918">
        <v>1.5523100000000001</v>
      </c>
      <c r="E1918">
        <f>(GBPUSD_D1[[#This Row],[High]]+GBPUSD_D1[[#This Row],[Low]])/2</f>
        <v>1.56057</v>
      </c>
      <c r="F1918">
        <f>1/GBPUSD_D1[[#This Row],[Kolumna1]]</f>
        <v>0.64079150566780085</v>
      </c>
      <c r="G1918">
        <v>1.5531200000000001</v>
      </c>
      <c r="H1918">
        <v>156664</v>
      </c>
    </row>
    <row r="1919" spans="1:8" x14ac:dyDescent="0.3">
      <c r="A1919" s="1">
        <v>41319</v>
      </c>
      <c r="B1919">
        <v>1.55314</v>
      </c>
      <c r="C1919">
        <v>1.5542199999999999</v>
      </c>
      <c r="D1919">
        <v>1.5474399999999999</v>
      </c>
      <c r="E1919">
        <f>(GBPUSD_D1[[#This Row],[High]]+GBPUSD_D1[[#This Row],[Low]])/2</f>
        <v>1.5508299999999999</v>
      </c>
      <c r="F1919">
        <f>1/GBPUSD_D1[[#This Row],[Kolumna1]]</f>
        <v>0.64481600175389953</v>
      </c>
      <c r="G1919">
        <v>1.54843</v>
      </c>
      <c r="H1919">
        <v>151063</v>
      </c>
    </row>
    <row r="1920" spans="1:8" x14ac:dyDescent="0.3">
      <c r="A1920" s="1">
        <v>41320</v>
      </c>
      <c r="B1920">
        <v>1.54843</v>
      </c>
      <c r="C1920">
        <v>1.5549900000000001</v>
      </c>
      <c r="D1920">
        <v>1.54606</v>
      </c>
      <c r="E1920">
        <f>(GBPUSD_D1[[#This Row],[High]]+GBPUSD_D1[[#This Row],[Low]])/2</f>
        <v>1.5505249999999999</v>
      </c>
      <c r="F1920">
        <f>1/GBPUSD_D1[[#This Row],[Kolumna1]]</f>
        <v>0.644942841940633</v>
      </c>
      <c r="G1920">
        <v>1.55162</v>
      </c>
      <c r="H1920">
        <v>167439</v>
      </c>
    </row>
    <row r="1921" spans="1:8" x14ac:dyDescent="0.3">
      <c r="A1921" s="1">
        <v>41322</v>
      </c>
      <c r="B1921">
        <v>1.55037</v>
      </c>
      <c r="C1921">
        <v>1.5508200000000001</v>
      </c>
      <c r="D1921">
        <v>1.54714</v>
      </c>
      <c r="E1921">
        <f>(GBPUSD_D1[[#This Row],[High]]+GBPUSD_D1[[#This Row],[Low]])/2</f>
        <v>1.54898</v>
      </c>
      <c r="F1921">
        <f>1/GBPUSD_D1[[#This Row],[Kolumna1]]</f>
        <v>0.64558612764528911</v>
      </c>
      <c r="G1921">
        <v>1.5476300000000001</v>
      </c>
      <c r="H1921">
        <v>6313</v>
      </c>
    </row>
    <row r="1922" spans="1:8" x14ac:dyDescent="0.3">
      <c r="A1922" s="1">
        <v>41323</v>
      </c>
      <c r="B1922">
        <v>1.5476300000000001</v>
      </c>
      <c r="C1922">
        <v>1.5506899999999999</v>
      </c>
      <c r="D1922">
        <v>1.5437000000000001</v>
      </c>
      <c r="E1922">
        <f>(GBPUSD_D1[[#This Row],[High]]+GBPUSD_D1[[#This Row],[Low]])/2</f>
        <v>1.5471949999999999</v>
      </c>
      <c r="F1922">
        <f>1/GBPUSD_D1[[#This Row],[Kolumna1]]</f>
        <v>0.64633094083163412</v>
      </c>
      <c r="G1922">
        <v>1.54766</v>
      </c>
      <c r="H1922">
        <v>119654</v>
      </c>
    </row>
    <row r="1923" spans="1:8" x14ac:dyDescent="0.3">
      <c r="A1923" s="1">
        <v>41324</v>
      </c>
      <c r="B1923">
        <v>1.54766</v>
      </c>
      <c r="C1923">
        <v>1.55037</v>
      </c>
      <c r="D1923">
        <v>1.54135</v>
      </c>
      <c r="E1923">
        <f>(GBPUSD_D1[[#This Row],[High]]+GBPUSD_D1[[#This Row],[Low]])/2</f>
        <v>1.54586</v>
      </c>
      <c r="F1923">
        <f>1/GBPUSD_D1[[#This Row],[Kolumna1]]</f>
        <v>0.64688911026871776</v>
      </c>
      <c r="G1923">
        <v>1.54264</v>
      </c>
      <c r="H1923">
        <v>129094</v>
      </c>
    </row>
    <row r="1924" spans="1:8" x14ac:dyDescent="0.3">
      <c r="A1924" s="1">
        <v>41325</v>
      </c>
      <c r="B1924">
        <v>1.5426599999999999</v>
      </c>
      <c r="C1924">
        <v>1.54504</v>
      </c>
      <c r="D1924">
        <v>1.51922</v>
      </c>
      <c r="E1924">
        <f>(GBPUSD_D1[[#This Row],[High]]+GBPUSD_D1[[#This Row],[Low]])/2</f>
        <v>1.53213</v>
      </c>
      <c r="F1924">
        <f>1/GBPUSD_D1[[#This Row],[Kolumna1]]</f>
        <v>0.65268612976705631</v>
      </c>
      <c r="G1924">
        <v>1.5225900000000001</v>
      </c>
      <c r="H1924">
        <v>160251</v>
      </c>
    </row>
    <row r="1925" spans="1:8" x14ac:dyDescent="0.3">
      <c r="A1925" s="1">
        <v>41326</v>
      </c>
      <c r="B1925">
        <v>1.52257</v>
      </c>
      <c r="C1925">
        <v>1.5272699999999999</v>
      </c>
      <c r="D1925">
        <v>1.5129999999999999</v>
      </c>
      <c r="E1925">
        <f>(GBPUSD_D1[[#This Row],[High]]+GBPUSD_D1[[#This Row],[Low]])/2</f>
        <v>1.5201349999999998</v>
      </c>
      <c r="F1925">
        <f>1/GBPUSD_D1[[#This Row],[Kolumna1]]</f>
        <v>0.6578363105908358</v>
      </c>
      <c r="G1925">
        <v>1.5259499999999999</v>
      </c>
      <c r="H1925">
        <v>180426</v>
      </c>
    </row>
    <row r="1926" spans="1:8" x14ac:dyDescent="0.3">
      <c r="A1926" s="1">
        <v>41327</v>
      </c>
      <c r="B1926">
        <v>1.52597</v>
      </c>
      <c r="C1926">
        <v>1.5319499999999999</v>
      </c>
      <c r="D1926">
        <v>1.5160400000000001</v>
      </c>
      <c r="E1926">
        <f>(GBPUSD_D1[[#This Row],[High]]+GBPUSD_D1[[#This Row],[Low]])/2</f>
        <v>1.523995</v>
      </c>
      <c r="F1926">
        <f>1/GBPUSD_D1[[#This Row],[Kolumna1]]</f>
        <v>0.65617013179177097</v>
      </c>
      <c r="G1926">
        <v>1.5160499999999999</v>
      </c>
      <c r="H1926">
        <v>141127</v>
      </c>
    </row>
    <row r="1927" spans="1:8" x14ac:dyDescent="0.3">
      <c r="A1927" s="1">
        <v>41329</v>
      </c>
      <c r="B1927">
        <v>1.50763</v>
      </c>
      <c r="C1927">
        <v>1.51146</v>
      </c>
      <c r="D1927">
        <v>1.5071399999999999</v>
      </c>
      <c r="E1927">
        <f>(GBPUSD_D1[[#This Row],[High]]+GBPUSD_D1[[#This Row],[Low]])/2</f>
        <v>1.5093000000000001</v>
      </c>
      <c r="F1927">
        <f>1/GBPUSD_D1[[#This Row],[Kolumna1]]</f>
        <v>0.66255880209368578</v>
      </c>
      <c r="G1927">
        <v>1.5094399999999999</v>
      </c>
      <c r="H1927">
        <v>9598</v>
      </c>
    </row>
    <row r="1928" spans="1:8" x14ac:dyDescent="0.3">
      <c r="A1928" s="1">
        <v>41330</v>
      </c>
      <c r="B1928">
        <v>1.50943</v>
      </c>
      <c r="C1928">
        <v>1.5199</v>
      </c>
      <c r="D1928">
        <v>1.50864</v>
      </c>
      <c r="E1928">
        <f>(GBPUSD_D1[[#This Row],[High]]+GBPUSD_D1[[#This Row],[Low]])/2</f>
        <v>1.51427</v>
      </c>
      <c r="F1928">
        <f>1/GBPUSD_D1[[#This Row],[Kolumna1]]</f>
        <v>0.66038421153427063</v>
      </c>
      <c r="G1928">
        <v>1.51644</v>
      </c>
      <c r="H1928">
        <v>204338</v>
      </c>
    </row>
    <row r="1929" spans="1:8" x14ac:dyDescent="0.3">
      <c r="A1929" s="1">
        <v>41331</v>
      </c>
      <c r="B1929">
        <v>1.51644</v>
      </c>
      <c r="C1929">
        <v>1.5218499999999999</v>
      </c>
      <c r="D1929">
        <v>1.5112300000000001</v>
      </c>
      <c r="E1929">
        <f>(GBPUSD_D1[[#This Row],[High]]+GBPUSD_D1[[#This Row],[Low]])/2</f>
        <v>1.51654</v>
      </c>
      <c r="F1929">
        <f>1/GBPUSD_D1[[#This Row],[Kolumna1]]</f>
        <v>0.65939572975325411</v>
      </c>
      <c r="G1929">
        <v>1.5129300000000001</v>
      </c>
      <c r="H1929">
        <v>207732</v>
      </c>
    </row>
    <row r="1930" spans="1:8" x14ac:dyDescent="0.3">
      <c r="A1930" s="1">
        <v>41332</v>
      </c>
      <c r="B1930">
        <v>1.51294</v>
      </c>
      <c r="C1930">
        <v>1.5187900000000001</v>
      </c>
      <c r="D1930">
        <v>1.5080100000000001</v>
      </c>
      <c r="E1930">
        <f>(GBPUSD_D1[[#This Row],[High]]+GBPUSD_D1[[#This Row],[Low]])/2</f>
        <v>1.5134000000000001</v>
      </c>
      <c r="F1930">
        <f>1/GBPUSD_D1[[#This Row],[Kolumna1]]</f>
        <v>0.6607638430025109</v>
      </c>
      <c r="G1930">
        <v>1.5165</v>
      </c>
      <c r="H1930">
        <v>200339</v>
      </c>
    </row>
    <row r="1931" spans="1:8" x14ac:dyDescent="0.3">
      <c r="A1931" s="1">
        <v>41333</v>
      </c>
      <c r="B1931">
        <v>1.5165</v>
      </c>
      <c r="C1931">
        <v>1.5221100000000001</v>
      </c>
      <c r="D1931">
        <v>1.5147999999999999</v>
      </c>
      <c r="E1931">
        <f>(GBPUSD_D1[[#This Row],[High]]+GBPUSD_D1[[#This Row],[Low]])/2</f>
        <v>1.5184549999999999</v>
      </c>
      <c r="F1931">
        <f>1/GBPUSD_D1[[#This Row],[Kolumna1]]</f>
        <v>0.65856413262164504</v>
      </c>
      <c r="G1931">
        <v>1.5162500000000001</v>
      </c>
      <c r="H1931">
        <v>172968</v>
      </c>
    </row>
    <row r="1932" spans="1:8" x14ac:dyDescent="0.3">
      <c r="A1932" s="1">
        <v>41334</v>
      </c>
      <c r="B1932">
        <v>1.51624</v>
      </c>
      <c r="C1932">
        <v>1.5185200000000001</v>
      </c>
      <c r="D1932">
        <v>1.4985299999999999</v>
      </c>
      <c r="E1932">
        <f>(GBPUSD_D1[[#This Row],[High]]+GBPUSD_D1[[#This Row],[Low]])/2</f>
        <v>1.5085250000000001</v>
      </c>
      <c r="F1932">
        <f>1/GBPUSD_D1[[#This Row],[Kolumna1]]</f>
        <v>0.66289918960574068</v>
      </c>
      <c r="G1932">
        <v>1.5035799999999999</v>
      </c>
      <c r="H1932">
        <v>154166</v>
      </c>
    </row>
    <row r="1933" spans="1:8" x14ac:dyDescent="0.3">
      <c r="A1933" s="1">
        <v>41336</v>
      </c>
      <c r="B1933">
        <v>1.50417</v>
      </c>
      <c r="C1933">
        <v>1.50421</v>
      </c>
      <c r="D1933">
        <v>1.5023899999999999</v>
      </c>
      <c r="E1933">
        <f>(GBPUSD_D1[[#This Row],[High]]+GBPUSD_D1[[#This Row],[Low]])/2</f>
        <v>1.5032999999999999</v>
      </c>
      <c r="F1933">
        <f>1/GBPUSD_D1[[#This Row],[Kolumna1]]</f>
        <v>0.66520321958358286</v>
      </c>
      <c r="G1933">
        <v>1.5031099999999999</v>
      </c>
      <c r="H1933">
        <v>4804</v>
      </c>
    </row>
    <row r="1934" spans="1:8" x14ac:dyDescent="0.3">
      <c r="A1934" s="1">
        <v>41337</v>
      </c>
      <c r="B1934">
        <v>1.5031300000000001</v>
      </c>
      <c r="C1934">
        <v>1.51396</v>
      </c>
      <c r="D1934">
        <v>1.49993</v>
      </c>
      <c r="E1934">
        <f>(GBPUSD_D1[[#This Row],[High]]+GBPUSD_D1[[#This Row],[Low]])/2</f>
        <v>1.506945</v>
      </c>
      <c r="F1934">
        <f>1/GBPUSD_D1[[#This Row],[Kolumna1]]</f>
        <v>0.66359422540305057</v>
      </c>
      <c r="G1934">
        <v>1.51275</v>
      </c>
      <c r="H1934">
        <v>127466</v>
      </c>
    </row>
    <row r="1935" spans="1:8" x14ac:dyDescent="0.3">
      <c r="A1935" s="1">
        <v>41338</v>
      </c>
      <c r="B1935">
        <v>1.51275</v>
      </c>
      <c r="C1935">
        <v>1.5198400000000001</v>
      </c>
      <c r="D1935">
        <v>1.5093799999999999</v>
      </c>
      <c r="E1935">
        <f>(GBPUSD_D1[[#This Row],[High]]+GBPUSD_D1[[#This Row],[Low]])/2</f>
        <v>1.51461</v>
      </c>
      <c r="F1935">
        <f>1/GBPUSD_D1[[#This Row],[Kolumna1]]</f>
        <v>0.66023596833508291</v>
      </c>
      <c r="G1935">
        <v>1.5135099999999999</v>
      </c>
      <c r="H1935">
        <v>143718</v>
      </c>
    </row>
    <row r="1936" spans="1:8" x14ac:dyDescent="0.3">
      <c r="A1936" s="1">
        <v>41339</v>
      </c>
      <c r="B1936">
        <v>1.5135099999999999</v>
      </c>
      <c r="C1936">
        <v>1.5154799999999999</v>
      </c>
      <c r="D1936">
        <v>1.49658</v>
      </c>
      <c r="E1936">
        <f>(GBPUSD_D1[[#This Row],[High]]+GBPUSD_D1[[#This Row],[Low]])/2</f>
        <v>1.50603</v>
      </c>
      <c r="F1936">
        <f>1/GBPUSD_D1[[#This Row],[Kolumna1]]</f>
        <v>0.66399739713020323</v>
      </c>
      <c r="G1936">
        <v>1.4994099999999999</v>
      </c>
      <c r="H1936">
        <v>139069</v>
      </c>
    </row>
    <row r="1937" spans="1:8" x14ac:dyDescent="0.3">
      <c r="A1937" s="1">
        <v>41340</v>
      </c>
      <c r="B1937">
        <v>1.49942</v>
      </c>
      <c r="C1937">
        <v>1.5082199999999999</v>
      </c>
      <c r="D1937">
        <v>1.4967200000000001</v>
      </c>
      <c r="E1937">
        <f>(GBPUSD_D1[[#This Row],[High]]+GBPUSD_D1[[#This Row],[Low]])/2</f>
        <v>1.50247</v>
      </c>
      <c r="F1937">
        <f>1/GBPUSD_D1[[#This Row],[Kolumna1]]</f>
        <v>0.66557069359121979</v>
      </c>
      <c r="G1937">
        <v>1.50251</v>
      </c>
      <c r="H1937">
        <v>170829</v>
      </c>
    </row>
    <row r="1938" spans="1:8" x14ac:dyDescent="0.3">
      <c r="A1938" s="1">
        <v>41341</v>
      </c>
      <c r="B1938">
        <v>1.5025200000000001</v>
      </c>
      <c r="C1938">
        <v>1.50468</v>
      </c>
      <c r="D1938">
        <v>1.4885299999999999</v>
      </c>
      <c r="E1938">
        <f>(GBPUSD_D1[[#This Row],[High]]+GBPUSD_D1[[#This Row],[Low]])/2</f>
        <v>1.496605</v>
      </c>
      <c r="F1938">
        <f>1/GBPUSD_D1[[#This Row],[Kolumna1]]</f>
        <v>0.66817897842115992</v>
      </c>
      <c r="G1938">
        <v>1.4922200000000001</v>
      </c>
      <c r="H1938">
        <v>142070</v>
      </c>
    </row>
    <row r="1939" spans="1:8" x14ac:dyDescent="0.3">
      <c r="A1939" s="1">
        <v>41343</v>
      </c>
      <c r="B1939">
        <v>1.49153</v>
      </c>
      <c r="C1939">
        <v>1.4923500000000001</v>
      </c>
      <c r="D1939">
        <v>1.4900800000000001</v>
      </c>
      <c r="E1939">
        <f>(GBPUSD_D1[[#This Row],[High]]+GBPUSD_D1[[#This Row],[Low]])/2</f>
        <v>1.491215</v>
      </c>
      <c r="F1939">
        <f>1/GBPUSD_D1[[#This Row],[Kolumna1]]</f>
        <v>0.67059411285428328</v>
      </c>
      <c r="G1939">
        <v>1.49064</v>
      </c>
      <c r="H1939">
        <v>5634</v>
      </c>
    </row>
    <row r="1940" spans="1:8" x14ac:dyDescent="0.3">
      <c r="A1940" s="1">
        <v>41344</v>
      </c>
      <c r="B1940">
        <v>1.49065</v>
      </c>
      <c r="C1940">
        <v>1.4942899999999999</v>
      </c>
      <c r="D1940">
        <v>1.4865699999999999</v>
      </c>
      <c r="E1940">
        <f>(GBPUSD_D1[[#This Row],[High]]+GBPUSD_D1[[#This Row],[Low]])/2</f>
        <v>1.4904299999999999</v>
      </c>
      <c r="F1940">
        <f>1/GBPUSD_D1[[#This Row],[Kolumna1]]</f>
        <v>0.67094731050770584</v>
      </c>
      <c r="G1940">
        <v>1.49044</v>
      </c>
      <c r="H1940">
        <v>114045</v>
      </c>
    </row>
    <row r="1941" spans="1:8" x14ac:dyDescent="0.3">
      <c r="A1941" s="1">
        <v>41345</v>
      </c>
      <c r="B1941">
        <v>1.49044</v>
      </c>
      <c r="C1941">
        <v>1.4915700000000001</v>
      </c>
      <c r="D1941">
        <v>1.4828699999999999</v>
      </c>
      <c r="E1941">
        <f>(GBPUSD_D1[[#This Row],[High]]+GBPUSD_D1[[#This Row],[Low]])/2</f>
        <v>1.48722</v>
      </c>
      <c r="F1941">
        <f>1/GBPUSD_D1[[#This Row],[Kolumna1]]</f>
        <v>0.67239547612323669</v>
      </c>
      <c r="G1941">
        <v>1.49038</v>
      </c>
      <c r="H1941">
        <v>139380</v>
      </c>
    </row>
    <row r="1942" spans="1:8" x14ac:dyDescent="0.3">
      <c r="A1942" s="1">
        <v>41346</v>
      </c>
      <c r="B1942">
        <v>1.49037</v>
      </c>
      <c r="C1942">
        <v>1.4981199999999999</v>
      </c>
      <c r="D1942">
        <v>1.4896499999999999</v>
      </c>
      <c r="E1942">
        <f>(GBPUSD_D1[[#This Row],[High]]+GBPUSD_D1[[#This Row],[Low]])/2</f>
        <v>1.4938849999999999</v>
      </c>
      <c r="F1942">
        <f>1/GBPUSD_D1[[#This Row],[Kolumna1]]</f>
        <v>0.66939556927072708</v>
      </c>
      <c r="G1942">
        <v>1.4923999999999999</v>
      </c>
      <c r="H1942">
        <v>147386</v>
      </c>
    </row>
    <row r="1943" spans="1:8" x14ac:dyDescent="0.3">
      <c r="A1943" s="1">
        <v>41347</v>
      </c>
      <c r="B1943">
        <v>1.4923900000000001</v>
      </c>
      <c r="C1943">
        <v>1.51183</v>
      </c>
      <c r="D1943">
        <v>1.4914799999999999</v>
      </c>
      <c r="E1943">
        <f>(GBPUSD_D1[[#This Row],[High]]+GBPUSD_D1[[#This Row],[Low]])/2</f>
        <v>1.501655</v>
      </c>
      <c r="F1943">
        <f>1/GBPUSD_D1[[#This Row],[Kolumna1]]</f>
        <v>0.66593192177963645</v>
      </c>
      <c r="G1943">
        <v>1.5089300000000001</v>
      </c>
      <c r="H1943">
        <v>168873</v>
      </c>
    </row>
    <row r="1944" spans="1:8" x14ac:dyDescent="0.3">
      <c r="A1944" s="1">
        <v>41348</v>
      </c>
      <c r="B1944">
        <v>1.50891</v>
      </c>
      <c r="C1944">
        <v>1.51762</v>
      </c>
      <c r="D1944">
        <v>1.5068299999999999</v>
      </c>
      <c r="E1944">
        <f>(GBPUSD_D1[[#This Row],[High]]+GBPUSD_D1[[#This Row],[Low]])/2</f>
        <v>1.5122249999999999</v>
      </c>
      <c r="F1944">
        <f>1/GBPUSD_D1[[#This Row],[Kolumna1]]</f>
        <v>0.66127725702193796</v>
      </c>
      <c r="G1944">
        <v>1.51129</v>
      </c>
      <c r="H1944">
        <v>162632</v>
      </c>
    </row>
    <row r="1945" spans="1:8" x14ac:dyDescent="0.3">
      <c r="A1945" s="1">
        <v>41350</v>
      </c>
      <c r="B1945">
        <v>1.51179</v>
      </c>
      <c r="C1945">
        <v>1.5138100000000001</v>
      </c>
      <c r="D1945">
        <v>1.5100800000000001</v>
      </c>
      <c r="E1945">
        <f>(GBPUSD_D1[[#This Row],[High]]+GBPUSD_D1[[#This Row],[Low]])/2</f>
        <v>1.5119450000000001</v>
      </c>
      <c r="F1945">
        <f>1/GBPUSD_D1[[#This Row],[Kolumna1]]</f>
        <v>0.66139972022791826</v>
      </c>
      <c r="G1945">
        <v>1.51017</v>
      </c>
      <c r="H1945">
        <v>16084</v>
      </c>
    </row>
    <row r="1946" spans="1:8" x14ac:dyDescent="0.3">
      <c r="A1946" s="1">
        <v>41351</v>
      </c>
      <c r="B1946">
        <v>1.51017</v>
      </c>
      <c r="C1946">
        <v>1.51437</v>
      </c>
      <c r="D1946">
        <v>1.5071000000000001</v>
      </c>
      <c r="E1946">
        <f>(GBPUSD_D1[[#This Row],[High]]+GBPUSD_D1[[#This Row],[Low]])/2</f>
        <v>1.5107349999999999</v>
      </c>
      <c r="F1946">
        <f>1/GBPUSD_D1[[#This Row],[Kolumna1]]</f>
        <v>0.66192945817764204</v>
      </c>
      <c r="G1946">
        <v>1.50949</v>
      </c>
      <c r="H1946">
        <v>166199</v>
      </c>
    </row>
    <row r="1947" spans="1:8" x14ac:dyDescent="0.3">
      <c r="A1947" s="1">
        <v>41352</v>
      </c>
      <c r="B1947">
        <v>1.5095099999999999</v>
      </c>
      <c r="C1947">
        <v>1.51441</v>
      </c>
      <c r="D1947">
        <v>1.50729</v>
      </c>
      <c r="E1947">
        <f>(GBPUSD_D1[[#This Row],[High]]+GBPUSD_D1[[#This Row],[Low]])/2</f>
        <v>1.51085</v>
      </c>
      <c r="F1947">
        <f>1/GBPUSD_D1[[#This Row],[Kolumna1]]</f>
        <v>0.66187907469305352</v>
      </c>
      <c r="G1947">
        <v>1.5094799999999999</v>
      </c>
      <c r="H1947">
        <v>174001</v>
      </c>
    </row>
    <row r="1948" spans="1:8" x14ac:dyDescent="0.3">
      <c r="A1948" s="1">
        <v>41353</v>
      </c>
      <c r="B1948">
        <v>1.50946</v>
      </c>
      <c r="C1948">
        <v>1.51858</v>
      </c>
      <c r="D1948">
        <v>1.50265</v>
      </c>
      <c r="E1948">
        <f>(GBPUSD_D1[[#This Row],[High]]+GBPUSD_D1[[#This Row],[Low]])/2</f>
        <v>1.510615</v>
      </c>
      <c r="F1948">
        <f>1/GBPUSD_D1[[#This Row],[Kolumna1]]</f>
        <v>0.66198204042724318</v>
      </c>
      <c r="G1948">
        <v>1.5093300000000001</v>
      </c>
      <c r="H1948">
        <v>186801</v>
      </c>
    </row>
    <row r="1949" spans="1:8" x14ac:dyDescent="0.3">
      <c r="A1949" s="1">
        <v>41354</v>
      </c>
      <c r="B1949">
        <v>1.5093000000000001</v>
      </c>
      <c r="C1949">
        <v>1.5208900000000001</v>
      </c>
      <c r="D1949">
        <v>1.50919</v>
      </c>
      <c r="E1949">
        <f>(GBPUSD_D1[[#This Row],[High]]+GBPUSD_D1[[#This Row],[Low]])/2</f>
        <v>1.5150399999999999</v>
      </c>
      <c r="F1949">
        <f>1/GBPUSD_D1[[#This Row],[Kolumna1]]</f>
        <v>0.66004857957545682</v>
      </c>
      <c r="G1949">
        <v>1.5179499999999999</v>
      </c>
      <c r="H1949">
        <v>171418</v>
      </c>
    </row>
    <row r="1950" spans="1:8" x14ac:dyDescent="0.3">
      <c r="A1950" s="1">
        <v>41355</v>
      </c>
      <c r="B1950">
        <v>1.5179499999999999</v>
      </c>
      <c r="C1950">
        <v>1.52474</v>
      </c>
      <c r="D1950">
        <v>1.5175099999999999</v>
      </c>
      <c r="E1950">
        <f>(GBPUSD_D1[[#This Row],[High]]+GBPUSD_D1[[#This Row],[Low]])/2</f>
        <v>1.5211250000000001</v>
      </c>
      <c r="F1950">
        <f>1/GBPUSD_D1[[#This Row],[Kolumna1]]</f>
        <v>0.65740816829649107</v>
      </c>
      <c r="G1950">
        <v>1.5228299999999999</v>
      </c>
      <c r="H1950">
        <v>148976</v>
      </c>
    </row>
    <row r="1951" spans="1:8" x14ac:dyDescent="0.3">
      <c r="A1951" s="1">
        <v>41357</v>
      </c>
      <c r="B1951">
        <v>1.52291</v>
      </c>
      <c r="C1951">
        <v>1.52599</v>
      </c>
      <c r="D1951">
        <v>1.5223899999999999</v>
      </c>
      <c r="E1951">
        <f>(GBPUSD_D1[[#This Row],[High]]+GBPUSD_D1[[#This Row],[Low]])/2</f>
        <v>1.5241899999999999</v>
      </c>
      <c r="F1951">
        <f>1/GBPUSD_D1[[#This Row],[Kolumna1]]</f>
        <v>0.65608618348106207</v>
      </c>
      <c r="G1951">
        <v>1.52406</v>
      </c>
      <c r="H1951">
        <v>11952</v>
      </c>
    </row>
    <row r="1952" spans="1:8" x14ac:dyDescent="0.3">
      <c r="A1952" s="1">
        <v>41358</v>
      </c>
      <c r="B1952">
        <v>1.52406</v>
      </c>
      <c r="C1952">
        <v>1.5258100000000001</v>
      </c>
      <c r="D1952">
        <v>1.51431</v>
      </c>
      <c r="E1952">
        <f>(GBPUSD_D1[[#This Row],[High]]+GBPUSD_D1[[#This Row],[Low]])/2</f>
        <v>1.52006</v>
      </c>
      <c r="F1952">
        <f>1/GBPUSD_D1[[#This Row],[Kolumna1]]</f>
        <v>0.65786876833809194</v>
      </c>
      <c r="G1952">
        <v>1.51772</v>
      </c>
      <c r="H1952">
        <v>163955</v>
      </c>
    </row>
    <row r="1953" spans="1:8" x14ac:dyDescent="0.3">
      <c r="A1953" s="1">
        <v>41359</v>
      </c>
      <c r="B1953">
        <v>1.51772</v>
      </c>
      <c r="C1953">
        <v>1.5206999999999999</v>
      </c>
      <c r="D1953">
        <v>1.5134700000000001</v>
      </c>
      <c r="E1953">
        <f>(GBPUSD_D1[[#This Row],[High]]+GBPUSD_D1[[#This Row],[Low]])/2</f>
        <v>1.517085</v>
      </c>
      <c r="F1953">
        <f>1/GBPUSD_D1[[#This Row],[Kolumna1]]</f>
        <v>0.65915884739483943</v>
      </c>
      <c r="G1953">
        <v>1.5160100000000001</v>
      </c>
      <c r="H1953">
        <v>134432</v>
      </c>
    </row>
    <row r="1954" spans="1:8" x14ac:dyDescent="0.3">
      <c r="A1954" s="1">
        <v>41360</v>
      </c>
      <c r="B1954">
        <v>1.51603</v>
      </c>
      <c r="C1954">
        <v>1.5181</v>
      </c>
      <c r="D1954">
        <v>1.5092300000000001</v>
      </c>
      <c r="E1954">
        <f>(GBPUSD_D1[[#This Row],[High]]+GBPUSD_D1[[#This Row],[Low]])/2</f>
        <v>1.513665</v>
      </c>
      <c r="F1954">
        <f>1/GBPUSD_D1[[#This Row],[Kolumna1]]</f>
        <v>0.66064816191165154</v>
      </c>
      <c r="G1954">
        <v>1.5126299999999999</v>
      </c>
      <c r="H1954">
        <v>138949</v>
      </c>
    </row>
    <row r="1955" spans="1:8" x14ac:dyDescent="0.3">
      <c r="A1955" s="1">
        <v>41361</v>
      </c>
      <c r="B1955">
        <v>1.5126299999999999</v>
      </c>
      <c r="C1955">
        <v>1.5200400000000001</v>
      </c>
      <c r="D1955">
        <v>1.51115</v>
      </c>
      <c r="E1955">
        <f>(GBPUSD_D1[[#This Row],[High]]+GBPUSD_D1[[#This Row],[Low]])/2</f>
        <v>1.515595</v>
      </c>
      <c r="F1955">
        <f>1/GBPUSD_D1[[#This Row],[Kolumna1]]</f>
        <v>0.65980687452782572</v>
      </c>
      <c r="G1955">
        <v>1.51989</v>
      </c>
      <c r="H1955">
        <v>145932</v>
      </c>
    </row>
    <row r="1956" spans="1:8" x14ac:dyDescent="0.3">
      <c r="A1956" s="1">
        <v>41362</v>
      </c>
      <c r="B1956">
        <v>1.5198799999999999</v>
      </c>
      <c r="C1956">
        <v>1.5219</v>
      </c>
      <c r="D1956">
        <v>1.5177099999999999</v>
      </c>
      <c r="E1956">
        <f>(GBPUSD_D1[[#This Row],[High]]+GBPUSD_D1[[#This Row],[Low]])/2</f>
        <v>1.5198049999999999</v>
      </c>
      <c r="F1956">
        <f>1/GBPUSD_D1[[#This Row],[Kolumna1]]</f>
        <v>0.65797914864077967</v>
      </c>
      <c r="G1956">
        <v>1.5195799999999999</v>
      </c>
      <c r="H1956">
        <v>64740</v>
      </c>
    </row>
    <row r="1957" spans="1:8" x14ac:dyDescent="0.3">
      <c r="A1957" s="1">
        <v>41364</v>
      </c>
      <c r="B1957">
        <v>1.5187299999999999</v>
      </c>
      <c r="C1957">
        <v>1.5202599999999999</v>
      </c>
      <c r="D1957">
        <v>1.5186200000000001</v>
      </c>
      <c r="E1957">
        <f>(GBPUSD_D1[[#This Row],[High]]+GBPUSD_D1[[#This Row],[Low]])/2</f>
        <v>1.5194399999999999</v>
      </c>
      <c r="F1957">
        <f>1/GBPUSD_D1[[#This Row],[Kolumna1]]</f>
        <v>0.65813720844521673</v>
      </c>
      <c r="G1957">
        <v>1.5194099999999999</v>
      </c>
      <c r="H1957">
        <v>3951</v>
      </c>
    </row>
    <row r="1958" spans="1:8" x14ac:dyDescent="0.3">
      <c r="A1958" s="1">
        <v>41365</v>
      </c>
      <c r="B1958">
        <v>1.5194700000000001</v>
      </c>
      <c r="C1958">
        <v>1.5241400000000001</v>
      </c>
      <c r="D1958">
        <v>1.51776</v>
      </c>
      <c r="E1958">
        <f>(GBPUSD_D1[[#This Row],[High]]+GBPUSD_D1[[#This Row],[Low]])/2</f>
        <v>1.52095</v>
      </c>
      <c r="F1958">
        <f>1/GBPUSD_D1[[#This Row],[Kolumna1]]</f>
        <v>0.657483809461192</v>
      </c>
      <c r="G1958">
        <v>1.5221100000000001</v>
      </c>
      <c r="H1958">
        <v>60523</v>
      </c>
    </row>
    <row r="1959" spans="1:8" x14ac:dyDescent="0.3">
      <c r="A1959" s="1">
        <v>41366</v>
      </c>
      <c r="B1959">
        <v>1.52214</v>
      </c>
      <c r="C1959">
        <v>1.52583</v>
      </c>
      <c r="D1959">
        <v>1.50983</v>
      </c>
      <c r="E1959">
        <f>(GBPUSD_D1[[#This Row],[High]]+GBPUSD_D1[[#This Row],[Low]])/2</f>
        <v>1.51783</v>
      </c>
      <c r="F1959">
        <f>1/GBPUSD_D1[[#This Row],[Kolumna1]]</f>
        <v>0.65883531093732495</v>
      </c>
      <c r="G1959">
        <v>1.51075</v>
      </c>
      <c r="H1959">
        <v>134328</v>
      </c>
    </row>
    <row r="1960" spans="1:8" x14ac:dyDescent="0.3">
      <c r="A1960" s="1">
        <v>41367</v>
      </c>
      <c r="B1960">
        <v>1.51074</v>
      </c>
      <c r="C1960">
        <v>1.5158</v>
      </c>
      <c r="D1960">
        <v>1.5075000000000001</v>
      </c>
      <c r="E1960">
        <f>(GBPUSD_D1[[#This Row],[High]]+GBPUSD_D1[[#This Row],[Low]])/2</f>
        <v>1.5116499999999999</v>
      </c>
      <c r="F1960">
        <f>1/GBPUSD_D1[[#This Row],[Kolumna1]]</f>
        <v>0.6615287930407171</v>
      </c>
      <c r="G1960">
        <v>1.5137499999999999</v>
      </c>
      <c r="H1960">
        <v>121229</v>
      </c>
    </row>
    <row r="1961" spans="1:8" x14ac:dyDescent="0.3">
      <c r="A1961" s="1">
        <v>41368</v>
      </c>
      <c r="B1961">
        <v>1.51376</v>
      </c>
      <c r="C1961">
        <v>1.5245299999999999</v>
      </c>
      <c r="D1961">
        <v>1.50332</v>
      </c>
      <c r="E1961">
        <f>(GBPUSD_D1[[#This Row],[High]]+GBPUSD_D1[[#This Row],[Low]])/2</f>
        <v>1.513925</v>
      </c>
      <c r="F1961">
        <f>1/GBPUSD_D1[[#This Row],[Kolumna1]]</f>
        <v>0.66053470284195059</v>
      </c>
      <c r="G1961">
        <v>1.5223100000000001</v>
      </c>
      <c r="H1961">
        <v>162895</v>
      </c>
    </row>
    <row r="1962" spans="1:8" x14ac:dyDescent="0.3">
      <c r="A1962" s="1">
        <v>41369</v>
      </c>
      <c r="B1962">
        <v>1.52233</v>
      </c>
      <c r="C1962">
        <v>1.5363</v>
      </c>
      <c r="D1962">
        <v>1.5199</v>
      </c>
      <c r="E1962">
        <f>(GBPUSD_D1[[#This Row],[High]]+GBPUSD_D1[[#This Row],[Low]])/2</f>
        <v>1.5281</v>
      </c>
      <c r="F1962">
        <f>1/GBPUSD_D1[[#This Row],[Kolumna1]]</f>
        <v>0.65440743406845103</v>
      </c>
      <c r="G1962">
        <v>1.5334700000000001</v>
      </c>
      <c r="H1962">
        <v>136834</v>
      </c>
    </row>
    <row r="1963" spans="1:8" x14ac:dyDescent="0.3">
      <c r="A1963" s="1">
        <v>41371</v>
      </c>
      <c r="B1963">
        <v>1.53078</v>
      </c>
      <c r="C1963">
        <v>1.53487</v>
      </c>
      <c r="D1963">
        <v>1.53068</v>
      </c>
      <c r="E1963">
        <f>(GBPUSD_D1[[#This Row],[High]]+GBPUSD_D1[[#This Row],[Low]])/2</f>
        <v>1.532775</v>
      </c>
      <c r="F1963">
        <f>1/GBPUSD_D1[[#This Row],[Kolumna1]]</f>
        <v>0.65241147591786142</v>
      </c>
      <c r="G1963">
        <v>1.5348599999999999</v>
      </c>
      <c r="H1963">
        <v>8493</v>
      </c>
    </row>
    <row r="1964" spans="1:8" x14ac:dyDescent="0.3">
      <c r="A1964" s="1">
        <v>41372</v>
      </c>
      <c r="B1964">
        <v>1.53485</v>
      </c>
      <c r="C1964">
        <v>1.5350200000000001</v>
      </c>
      <c r="D1964">
        <v>1.52397</v>
      </c>
      <c r="E1964">
        <f>(GBPUSD_D1[[#This Row],[High]]+GBPUSD_D1[[#This Row],[Low]])/2</f>
        <v>1.529495</v>
      </c>
      <c r="F1964">
        <f>1/GBPUSD_D1[[#This Row],[Kolumna1]]</f>
        <v>0.65381057146312993</v>
      </c>
      <c r="G1964">
        <v>1.52627</v>
      </c>
      <c r="H1964">
        <v>123866</v>
      </c>
    </row>
    <row r="1965" spans="1:8" x14ac:dyDescent="0.3">
      <c r="A1965" s="1">
        <v>41373</v>
      </c>
      <c r="B1965">
        <v>1.52627</v>
      </c>
      <c r="C1965">
        <v>1.53413</v>
      </c>
      <c r="D1965">
        <v>1.5249900000000001</v>
      </c>
      <c r="E1965">
        <f>(GBPUSD_D1[[#This Row],[High]]+GBPUSD_D1[[#This Row],[Low]])/2</f>
        <v>1.52956</v>
      </c>
      <c r="F1965">
        <f>1/GBPUSD_D1[[#This Row],[Kolumna1]]</f>
        <v>0.6537827872067784</v>
      </c>
      <c r="G1965">
        <v>1.5320499999999999</v>
      </c>
      <c r="H1965">
        <v>140144</v>
      </c>
    </row>
    <row r="1966" spans="1:8" x14ac:dyDescent="0.3">
      <c r="A1966" s="1">
        <v>41374</v>
      </c>
      <c r="B1966">
        <v>1.5320400000000001</v>
      </c>
      <c r="C1966">
        <v>1.5343</v>
      </c>
      <c r="D1966">
        <v>1.5292699999999999</v>
      </c>
      <c r="E1966">
        <f>(GBPUSD_D1[[#This Row],[High]]+GBPUSD_D1[[#This Row],[Low]])/2</f>
        <v>1.531785</v>
      </c>
      <c r="F1966">
        <f>1/GBPUSD_D1[[#This Row],[Kolumna1]]</f>
        <v>0.65283313258714504</v>
      </c>
      <c r="G1966">
        <v>1.5322899999999999</v>
      </c>
      <c r="H1966">
        <v>123667</v>
      </c>
    </row>
    <row r="1967" spans="1:8" x14ac:dyDescent="0.3">
      <c r="A1967" s="1">
        <v>41375</v>
      </c>
      <c r="B1967">
        <v>1.5322899999999999</v>
      </c>
      <c r="C1967">
        <v>1.5411300000000001</v>
      </c>
      <c r="D1967">
        <v>1.5318400000000001</v>
      </c>
      <c r="E1967">
        <f>(GBPUSD_D1[[#This Row],[High]]+GBPUSD_D1[[#This Row],[Low]])/2</f>
        <v>1.5364850000000001</v>
      </c>
      <c r="F1967">
        <f>1/GBPUSD_D1[[#This Row],[Kolumna1]]</f>
        <v>0.65083616175881964</v>
      </c>
      <c r="G1967">
        <v>1.5393399999999999</v>
      </c>
      <c r="H1967">
        <v>144775</v>
      </c>
    </row>
    <row r="1968" spans="1:8" x14ac:dyDescent="0.3">
      <c r="A1968" s="1">
        <v>41376</v>
      </c>
      <c r="B1968">
        <v>1.53935</v>
      </c>
      <c r="C1968">
        <v>1.54094</v>
      </c>
      <c r="D1968">
        <v>1.5337400000000001</v>
      </c>
      <c r="E1968">
        <f>(GBPUSD_D1[[#This Row],[High]]+GBPUSD_D1[[#This Row],[Low]])/2</f>
        <v>1.5373399999999999</v>
      </c>
      <c r="F1968">
        <f>1/GBPUSD_D1[[#This Row],[Kolumna1]]</f>
        <v>0.65047419568865705</v>
      </c>
      <c r="G1968">
        <v>1.5342100000000001</v>
      </c>
      <c r="H1968">
        <v>126245</v>
      </c>
    </row>
    <row r="1969" spans="1:8" x14ac:dyDescent="0.3">
      <c r="A1969" s="1">
        <v>41378</v>
      </c>
      <c r="B1969">
        <v>1.5339100000000001</v>
      </c>
      <c r="C1969">
        <v>1.53532</v>
      </c>
      <c r="D1969">
        <v>1.53346</v>
      </c>
      <c r="E1969">
        <f>(GBPUSD_D1[[#This Row],[High]]+GBPUSD_D1[[#This Row],[Low]])/2</f>
        <v>1.5343900000000001</v>
      </c>
      <c r="F1969">
        <f>1/GBPUSD_D1[[#This Row],[Kolumna1]]</f>
        <v>0.65172478965582403</v>
      </c>
      <c r="G1969">
        <v>1.5352399999999999</v>
      </c>
      <c r="H1969">
        <v>6758</v>
      </c>
    </row>
    <row r="1970" spans="1:8" x14ac:dyDescent="0.3">
      <c r="A1970" s="1">
        <v>41379</v>
      </c>
      <c r="B1970">
        <v>1.53525</v>
      </c>
      <c r="C1970">
        <v>1.53847</v>
      </c>
      <c r="D1970">
        <v>1.52698</v>
      </c>
      <c r="E1970">
        <f>(GBPUSD_D1[[#This Row],[High]]+GBPUSD_D1[[#This Row],[Low]])/2</f>
        <v>1.5327250000000001</v>
      </c>
      <c r="F1970">
        <f>1/GBPUSD_D1[[#This Row],[Kolumna1]]</f>
        <v>0.65243275864881167</v>
      </c>
      <c r="G1970">
        <v>1.5295799999999999</v>
      </c>
      <c r="H1970">
        <v>163368</v>
      </c>
    </row>
    <row r="1971" spans="1:8" x14ac:dyDescent="0.3">
      <c r="A1971" s="1">
        <v>41380</v>
      </c>
      <c r="B1971">
        <v>1.5295700000000001</v>
      </c>
      <c r="C1971">
        <v>1.5378799999999999</v>
      </c>
      <c r="D1971">
        <v>1.5272399999999999</v>
      </c>
      <c r="E1971">
        <f>(GBPUSD_D1[[#This Row],[High]]+GBPUSD_D1[[#This Row],[Low]])/2</f>
        <v>1.5325599999999999</v>
      </c>
      <c r="F1971">
        <f>1/GBPUSD_D1[[#This Row],[Kolumna1]]</f>
        <v>0.65250300151380702</v>
      </c>
      <c r="G1971">
        <v>1.5357400000000001</v>
      </c>
      <c r="H1971">
        <v>172079</v>
      </c>
    </row>
    <row r="1972" spans="1:8" x14ac:dyDescent="0.3">
      <c r="A1972" s="1">
        <v>41381</v>
      </c>
      <c r="B1972">
        <v>1.5357400000000001</v>
      </c>
      <c r="C1972">
        <v>1.53688</v>
      </c>
      <c r="D1972">
        <v>1.5216000000000001</v>
      </c>
      <c r="E1972">
        <f>(GBPUSD_D1[[#This Row],[High]]+GBPUSD_D1[[#This Row],[Low]])/2</f>
        <v>1.5292400000000002</v>
      </c>
      <c r="F1972">
        <f>1/GBPUSD_D1[[#This Row],[Kolumna1]]</f>
        <v>0.65391959404671596</v>
      </c>
      <c r="G1972">
        <v>1.52443</v>
      </c>
      <c r="H1972">
        <v>175447</v>
      </c>
    </row>
    <row r="1973" spans="1:8" x14ac:dyDescent="0.3">
      <c r="A1973" s="1">
        <v>41382</v>
      </c>
      <c r="B1973">
        <v>1.5244599999999999</v>
      </c>
      <c r="C1973">
        <v>1.5312399999999999</v>
      </c>
      <c r="D1973">
        <v>1.52176</v>
      </c>
      <c r="E1973">
        <f>(GBPUSD_D1[[#This Row],[High]]+GBPUSD_D1[[#This Row],[Low]])/2</f>
        <v>1.5265</v>
      </c>
      <c r="F1973">
        <f>1/GBPUSD_D1[[#This Row],[Kolumna1]]</f>
        <v>0.65509335080248932</v>
      </c>
      <c r="G1973">
        <v>1.52824</v>
      </c>
      <c r="H1973">
        <v>164025</v>
      </c>
    </row>
    <row r="1974" spans="1:8" x14ac:dyDescent="0.3">
      <c r="A1974" s="1">
        <v>41383</v>
      </c>
      <c r="B1974">
        <v>1.52824</v>
      </c>
      <c r="C1974">
        <v>1.5367500000000001</v>
      </c>
      <c r="D1974">
        <v>1.5223899999999999</v>
      </c>
      <c r="E1974">
        <f>(GBPUSD_D1[[#This Row],[High]]+GBPUSD_D1[[#This Row],[Low]])/2</f>
        <v>1.5295700000000001</v>
      </c>
      <c r="F1974">
        <f>1/GBPUSD_D1[[#This Row],[Kolumna1]]</f>
        <v>0.65377851291539446</v>
      </c>
      <c r="G1974">
        <v>1.52288</v>
      </c>
      <c r="H1974">
        <v>141929</v>
      </c>
    </row>
    <row r="1975" spans="1:8" x14ac:dyDescent="0.3">
      <c r="A1975" s="1">
        <v>41385</v>
      </c>
      <c r="B1975">
        <v>1.5231699999999999</v>
      </c>
      <c r="C1975">
        <v>1.5235399999999999</v>
      </c>
      <c r="D1975">
        <v>1.52197</v>
      </c>
      <c r="E1975">
        <f>(GBPUSD_D1[[#This Row],[High]]+GBPUSD_D1[[#This Row],[Low]])/2</f>
        <v>1.5227550000000001</v>
      </c>
      <c r="F1975">
        <f>1/GBPUSD_D1[[#This Row],[Kolumna1]]</f>
        <v>0.65670446000834015</v>
      </c>
      <c r="G1975">
        <v>1.5224299999999999</v>
      </c>
      <c r="H1975">
        <v>8937</v>
      </c>
    </row>
    <row r="1976" spans="1:8" x14ac:dyDescent="0.3">
      <c r="A1976" s="1">
        <v>41386</v>
      </c>
      <c r="B1976">
        <v>1.5224200000000001</v>
      </c>
      <c r="C1976">
        <v>1.52973</v>
      </c>
      <c r="D1976">
        <v>1.5203199999999999</v>
      </c>
      <c r="E1976">
        <f>(GBPUSD_D1[[#This Row],[High]]+GBPUSD_D1[[#This Row],[Low]])/2</f>
        <v>1.5250249999999999</v>
      </c>
      <c r="F1976">
        <f>1/GBPUSD_D1[[#This Row],[Kolumna1]]</f>
        <v>0.65572695529581493</v>
      </c>
      <c r="G1976">
        <v>1.5297099999999999</v>
      </c>
      <c r="H1976">
        <v>126712</v>
      </c>
    </row>
    <row r="1977" spans="1:8" x14ac:dyDescent="0.3">
      <c r="A1977" s="1">
        <v>41387</v>
      </c>
      <c r="B1977">
        <v>1.52969</v>
      </c>
      <c r="C1977">
        <v>1.52969</v>
      </c>
      <c r="D1977">
        <v>1.51963</v>
      </c>
      <c r="E1977">
        <f>(GBPUSD_D1[[#This Row],[High]]+GBPUSD_D1[[#This Row],[Low]])/2</f>
        <v>1.5246599999999999</v>
      </c>
      <c r="F1977">
        <f>1/GBPUSD_D1[[#This Row],[Kolumna1]]</f>
        <v>0.65588393477890161</v>
      </c>
      <c r="G1977">
        <v>1.5226599999999999</v>
      </c>
      <c r="H1977">
        <v>146104</v>
      </c>
    </row>
    <row r="1978" spans="1:8" x14ac:dyDescent="0.3">
      <c r="A1978" s="1">
        <v>41388</v>
      </c>
      <c r="B1978">
        <v>1.5226599999999999</v>
      </c>
      <c r="C1978">
        <v>1.52871</v>
      </c>
      <c r="D1978">
        <v>1.5226500000000001</v>
      </c>
      <c r="E1978">
        <f>(GBPUSD_D1[[#This Row],[High]]+GBPUSD_D1[[#This Row],[Low]])/2</f>
        <v>1.5256799999999999</v>
      </c>
      <c r="F1978">
        <f>1/GBPUSD_D1[[#This Row],[Kolumna1]]</f>
        <v>0.65544544072151434</v>
      </c>
      <c r="G1978">
        <v>1.5276700000000001</v>
      </c>
      <c r="H1978">
        <v>120281</v>
      </c>
    </row>
    <row r="1979" spans="1:8" x14ac:dyDescent="0.3">
      <c r="A1979" s="1">
        <v>41389</v>
      </c>
      <c r="B1979">
        <v>1.5276700000000001</v>
      </c>
      <c r="C1979">
        <v>1.5479700000000001</v>
      </c>
      <c r="D1979">
        <v>1.52725</v>
      </c>
      <c r="E1979">
        <f>(GBPUSD_D1[[#This Row],[High]]+GBPUSD_D1[[#This Row],[Low]])/2</f>
        <v>1.5376099999999999</v>
      </c>
      <c r="F1979">
        <f>1/GBPUSD_D1[[#This Row],[Kolumna1]]</f>
        <v>0.6503599742457451</v>
      </c>
      <c r="G1979">
        <v>1.54325</v>
      </c>
      <c r="H1979">
        <v>139095</v>
      </c>
    </row>
    <row r="1980" spans="1:8" x14ac:dyDescent="0.3">
      <c r="A1980" s="1">
        <v>41390</v>
      </c>
      <c r="B1980">
        <v>1.54325</v>
      </c>
      <c r="C1980">
        <v>1.5498400000000001</v>
      </c>
      <c r="D1980">
        <v>1.5418499999999999</v>
      </c>
      <c r="E1980">
        <f>(GBPUSD_D1[[#This Row],[High]]+GBPUSD_D1[[#This Row],[Low]])/2</f>
        <v>1.5458449999999999</v>
      </c>
      <c r="F1980">
        <f>1/GBPUSD_D1[[#This Row],[Kolumna1]]</f>
        <v>0.64689538731244078</v>
      </c>
      <c r="G1980">
        <v>1.5474600000000001</v>
      </c>
      <c r="H1980">
        <v>114102</v>
      </c>
    </row>
    <row r="1981" spans="1:8" x14ac:dyDescent="0.3">
      <c r="A1981" s="1">
        <v>41392</v>
      </c>
      <c r="B1981">
        <v>1.5487</v>
      </c>
      <c r="C1981">
        <v>1.5491699999999999</v>
      </c>
      <c r="D1981">
        <v>1.5474600000000001</v>
      </c>
      <c r="E1981">
        <f>(GBPUSD_D1[[#This Row],[High]]+GBPUSD_D1[[#This Row],[Low]])/2</f>
        <v>1.5483150000000001</v>
      </c>
      <c r="F1981">
        <f>1/GBPUSD_D1[[#This Row],[Kolumna1]]</f>
        <v>0.64586340634819139</v>
      </c>
      <c r="G1981">
        <v>1.5489299999999999</v>
      </c>
      <c r="H1981">
        <v>5955</v>
      </c>
    </row>
    <row r="1982" spans="1:8" x14ac:dyDescent="0.3">
      <c r="A1982" s="1">
        <v>41393</v>
      </c>
      <c r="B1982">
        <v>1.54894</v>
      </c>
      <c r="C1982">
        <v>1.55457</v>
      </c>
      <c r="D1982">
        <v>1.5478499999999999</v>
      </c>
      <c r="E1982">
        <f>(GBPUSD_D1[[#This Row],[High]]+GBPUSD_D1[[#This Row],[Low]])/2</f>
        <v>1.55121</v>
      </c>
      <c r="F1982">
        <f>1/GBPUSD_D1[[#This Row],[Kolumna1]]</f>
        <v>0.64465804114207614</v>
      </c>
      <c r="G1982">
        <v>1.54888</v>
      </c>
      <c r="H1982">
        <v>102639</v>
      </c>
    </row>
    <row r="1983" spans="1:8" x14ac:dyDescent="0.3">
      <c r="A1983" s="1">
        <v>41394</v>
      </c>
      <c r="B1983">
        <v>1.54888</v>
      </c>
      <c r="C1983">
        <v>1.5567299999999999</v>
      </c>
      <c r="D1983">
        <v>1.5467500000000001</v>
      </c>
      <c r="E1983">
        <f>(GBPUSD_D1[[#This Row],[High]]+GBPUSD_D1[[#This Row],[Low]])/2</f>
        <v>1.5517400000000001</v>
      </c>
      <c r="F1983">
        <f>1/GBPUSD_D1[[#This Row],[Kolumna1]]</f>
        <v>0.64443785685746313</v>
      </c>
      <c r="G1983">
        <v>1.55352</v>
      </c>
      <c r="H1983">
        <v>116724</v>
      </c>
    </row>
    <row r="1984" spans="1:8" x14ac:dyDescent="0.3">
      <c r="A1984" s="1">
        <v>41395</v>
      </c>
      <c r="B1984">
        <v>1.55358</v>
      </c>
      <c r="C1984">
        <v>1.5605100000000001</v>
      </c>
      <c r="D1984">
        <v>1.55263</v>
      </c>
      <c r="E1984">
        <f>(GBPUSD_D1[[#This Row],[High]]+GBPUSD_D1[[#This Row],[Low]])/2</f>
        <v>1.55657</v>
      </c>
      <c r="F1984">
        <f>1/GBPUSD_D1[[#This Row],[Kolumna1]]</f>
        <v>0.64243818138599618</v>
      </c>
      <c r="G1984">
        <v>1.5569599999999999</v>
      </c>
      <c r="H1984">
        <v>108662</v>
      </c>
    </row>
    <row r="1985" spans="1:8" x14ac:dyDescent="0.3">
      <c r="A1985" s="1">
        <v>41396</v>
      </c>
      <c r="B1985">
        <v>1.5569599999999999</v>
      </c>
      <c r="C1985">
        <v>1.55904</v>
      </c>
      <c r="D1985">
        <v>1.5496300000000001</v>
      </c>
      <c r="E1985">
        <f>(GBPUSD_D1[[#This Row],[High]]+GBPUSD_D1[[#This Row],[Low]])/2</f>
        <v>1.554335</v>
      </c>
      <c r="F1985">
        <f>1/GBPUSD_D1[[#This Row],[Kolumna1]]</f>
        <v>0.6433619522175078</v>
      </c>
      <c r="G1985">
        <v>1.5533399999999999</v>
      </c>
      <c r="H1985">
        <v>132254</v>
      </c>
    </row>
    <row r="1986" spans="1:8" x14ac:dyDescent="0.3">
      <c r="A1986" s="1">
        <v>41397</v>
      </c>
      <c r="B1986">
        <v>1.5533399999999999</v>
      </c>
      <c r="C1986">
        <v>1.5601400000000001</v>
      </c>
      <c r="D1986">
        <v>1.54802</v>
      </c>
      <c r="E1986">
        <f>(GBPUSD_D1[[#This Row],[High]]+GBPUSD_D1[[#This Row],[Low]])/2</f>
        <v>1.5540799999999999</v>
      </c>
      <c r="F1986">
        <f>1/GBPUSD_D1[[#This Row],[Kolumna1]]</f>
        <v>0.64346751775970357</v>
      </c>
      <c r="G1986">
        <v>1.5572299999999999</v>
      </c>
      <c r="H1986">
        <v>119857</v>
      </c>
    </row>
    <row r="1987" spans="1:8" x14ac:dyDescent="0.3">
      <c r="A1987" s="1">
        <v>41399</v>
      </c>
      <c r="B1987">
        <v>1.5561400000000001</v>
      </c>
      <c r="C1987">
        <v>1.5577300000000001</v>
      </c>
      <c r="D1987">
        <v>1.55572</v>
      </c>
      <c r="E1987">
        <f>(GBPUSD_D1[[#This Row],[High]]+GBPUSD_D1[[#This Row],[Low]])/2</f>
        <v>1.5567250000000001</v>
      </c>
      <c r="F1987">
        <f>1/GBPUSD_D1[[#This Row],[Kolumna1]]</f>
        <v>0.64237421509900583</v>
      </c>
      <c r="G1987">
        <v>1.5573999999999999</v>
      </c>
      <c r="H1987">
        <v>4918</v>
      </c>
    </row>
    <row r="1988" spans="1:8" x14ac:dyDescent="0.3">
      <c r="A1988" s="1">
        <v>41400</v>
      </c>
      <c r="B1988">
        <v>1.55741</v>
      </c>
      <c r="C1988">
        <v>1.55976</v>
      </c>
      <c r="D1988">
        <v>1.5520499999999999</v>
      </c>
      <c r="E1988">
        <f>(GBPUSD_D1[[#This Row],[High]]+GBPUSD_D1[[#This Row],[Low]])/2</f>
        <v>1.5559050000000001</v>
      </c>
      <c r="F1988">
        <f>1/GBPUSD_D1[[#This Row],[Kolumna1]]</f>
        <v>0.64271276202595917</v>
      </c>
      <c r="G1988">
        <v>1.5537000000000001</v>
      </c>
      <c r="H1988">
        <v>74496</v>
      </c>
    </row>
    <row r="1989" spans="1:8" x14ac:dyDescent="0.3">
      <c r="A1989" s="1">
        <v>41401</v>
      </c>
      <c r="B1989">
        <v>1.5537000000000001</v>
      </c>
      <c r="C1989">
        <v>1.55518</v>
      </c>
      <c r="D1989">
        <v>1.54461</v>
      </c>
      <c r="E1989">
        <f>(GBPUSD_D1[[#This Row],[High]]+GBPUSD_D1[[#This Row],[Low]])/2</f>
        <v>1.549895</v>
      </c>
      <c r="F1989">
        <f>1/GBPUSD_D1[[#This Row],[Kolumna1]]</f>
        <v>0.64520499775791262</v>
      </c>
      <c r="G1989">
        <v>1.54756</v>
      </c>
      <c r="H1989">
        <v>100400</v>
      </c>
    </row>
    <row r="1990" spans="1:8" x14ac:dyDescent="0.3">
      <c r="A1990" s="1">
        <v>41402</v>
      </c>
      <c r="B1990">
        <v>1.5476099999999999</v>
      </c>
      <c r="C1990">
        <v>1.55911</v>
      </c>
      <c r="D1990">
        <v>1.5470299999999999</v>
      </c>
      <c r="E1990">
        <f>(GBPUSD_D1[[#This Row],[High]]+GBPUSD_D1[[#This Row],[Low]])/2</f>
        <v>1.55307</v>
      </c>
      <c r="F1990">
        <f>1/GBPUSD_D1[[#This Row],[Kolumna1]]</f>
        <v>0.64388598067054292</v>
      </c>
      <c r="G1990">
        <v>1.5539799999999999</v>
      </c>
      <c r="H1990">
        <v>123047</v>
      </c>
    </row>
    <row r="1991" spans="1:8" x14ac:dyDescent="0.3">
      <c r="A1991" s="1">
        <v>41403</v>
      </c>
      <c r="B1991">
        <v>1.55396</v>
      </c>
      <c r="C1991">
        <v>1.5587500000000001</v>
      </c>
      <c r="D1991">
        <v>1.5425599999999999</v>
      </c>
      <c r="E1991">
        <f>(GBPUSD_D1[[#This Row],[High]]+GBPUSD_D1[[#This Row],[Low]])/2</f>
        <v>1.5506549999999999</v>
      </c>
      <c r="F1991">
        <f>1/GBPUSD_D1[[#This Row],[Kolumna1]]</f>
        <v>0.64488877280890988</v>
      </c>
      <c r="G1991">
        <v>1.5443100000000001</v>
      </c>
      <c r="H1991">
        <v>144627</v>
      </c>
    </row>
    <row r="1992" spans="1:8" x14ac:dyDescent="0.3">
      <c r="A1992" s="1">
        <v>41404</v>
      </c>
      <c r="B1992">
        <v>1.54433</v>
      </c>
      <c r="C1992">
        <v>1.5457099999999999</v>
      </c>
      <c r="D1992">
        <v>1.53138</v>
      </c>
      <c r="E1992">
        <f>(GBPUSD_D1[[#This Row],[High]]+GBPUSD_D1[[#This Row],[Low]])/2</f>
        <v>1.5385450000000001</v>
      </c>
      <c r="F1992">
        <f>1/GBPUSD_D1[[#This Row],[Kolumna1]]</f>
        <v>0.64996473941288679</v>
      </c>
      <c r="G1992">
        <v>1.5363500000000001</v>
      </c>
      <c r="H1992">
        <v>148923</v>
      </c>
    </row>
    <row r="1993" spans="1:8" x14ac:dyDescent="0.3">
      <c r="A1993" s="1">
        <v>41406</v>
      </c>
      <c r="B1993">
        <v>1.53556</v>
      </c>
      <c r="C1993">
        <v>1.53576</v>
      </c>
      <c r="D1993">
        <v>1.53356</v>
      </c>
      <c r="E1993">
        <f>(GBPUSD_D1[[#This Row],[High]]+GBPUSD_D1[[#This Row],[Low]])/2</f>
        <v>1.5346600000000001</v>
      </c>
      <c r="F1993">
        <f>1/GBPUSD_D1[[#This Row],[Kolumna1]]</f>
        <v>0.65161012862783929</v>
      </c>
      <c r="G1993">
        <v>1.5343500000000001</v>
      </c>
      <c r="H1993">
        <v>7547</v>
      </c>
    </row>
    <row r="1994" spans="1:8" x14ac:dyDescent="0.3">
      <c r="A1994" s="1">
        <v>41407</v>
      </c>
      <c r="B1994">
        <v>1.5343599999999999</v>
      </c>
      <c r="C1994">
        <v>1.5384500000000001</v>
      </c>
      <c r="D1994">
        <v>1.5277400000000001</v>
      </c>
      <c r="E1994">
        <f>(GBPUSD_D1[[#This Row],[High]]+GBPUSD_D1[[#This Row],[Low]])/2</f>
        <v>1.5330950000000001</v>
      </c>
      <c r="F1994">
        <f>1/GBPUSD_D1[[#This Row],[Kolumna1]]</f>
        <v>0.65227529931282791</v>
      </c>
      <c r="G1994">
        <v>1.5305299999999999</v>
      </c>
      <c r="H1994">
        <v>147328</v>
      </c>
    </row>
    <row r="1995" spans="1:8" x14ac:dyDescent="0.3">
      <c r="A1995" s="1">
        <v>41408</v>
      </c>
      <c r="B1995">
        <v>1.5305299999999999</v>
      </c>
      <c r="C1995">
        <v>1.5330600000000001</v>
      </c>
      <c r="D1995">
        <v>1.52068</v>
      </c>
      <c r="E1995">
        <f>(GBPUSD_D1[[#This Row],[High]]+GBPUSD_D1[[#This Row],[Low]])/2</f>
        <v>1.5268700000000002</v>
      </c>
      <c r="F1995">
        <f>1/GBPUSD_D1[[#This Row],[Kolumna1]]</f>
        <v>0.65493460477971266</v>
      </c>
      <c r="G1995">
        <v>1.5225200000000001</v>
      </c>
      <c r="H1995">
        <v>163969</v>
      </c>
    </row>
    <row r="1996" spans="1:8" x14ac:dyDescent="0.3">
      <c r="A1996" s="1">
        <v>41409</v>
      </c>
      <c r="B1996">
        <v>1.52254</v>
      </c>
      <c r="C1996">
        <v>1.5271999999999999</v>
      </c>
      <c r="D1996">
        <v>1.5173000000000001</v>
      </c>
      <c r="E1996">
        <f>(GBPUSD_D1[[#This Row],[High]]+GBPUSD_D1[[#This Row],[Low]])/2</f>
        <v>1.5222500000000001</v>
      </c>
      <c r="F1996">
        <f>1/GBPUSD_D1[[#This Row],[Kolumna1]]</f>
        <v>0.65692231893578579</v>
      </c>
      <c r="G1996">
        <v>1.52376</v>
      </c>
      <c r="H1996">
        <v>172240</v>
      </c>
    </row>
    <row r="1997" spans="1:8" x14ac:dyDescent="0.3">
      <c r="A1997" s="1">
        <v>41410</v>
      </c>
      <c r="B1997">
        <v>1.5237499999999999</v>
      </c>
      <c r="C1997">
        <v>1.5321899999999999</v>
      </c>
      <c r="D1997">
        <v>1.5197000000000001</v>
      </c>
      <c r="E1997">
        <f>(GBPUSD_D1[[#This Row],[High]]+GBPUSD_D1[[#This Row],[Low]])/2</f>
        <v>1.5259450000000001</v>
      </c>
      <c r="F1997">
        <f>1/GBPUSD_D1[[#This Row],[Kolumna1]]</f>
        <v>0.65533161418006547</v>
      </c>
      <c r="G1997">
        <v>1.5276000000000001</v>
      </c>
      <c r="H1997">
        <v>161629</v>
      </c>
    </row>
    <row r="1998" spans="1:8" x14ac:dyDescent="0.3">
      <c r="A1998" s="1">
        <v>41411</v>
      </c>
      <c r="B1998">
        <v>1.5275700000000001</v>
      </c>
      <c r="C1998">
        <v>1.5279799999999999</v>
      </c>
      <c r="D1998">
        <v>1.51576</v>
      </c>
      <c r="E1998">
        <f>(GBPUSD_D1[[#This Row],[High]]+GBPUSD_D1[[#This Row],[Low]])/2</f>
        <v>1.5218699999999998</v>
      </c>
      <c r="F1998">
        <f>1/GBPUSD_D1[[#This Row],[Kolumna1]]</f>
        <v>0.65708634771695351</v>
      </c>
      <c r="G1998">
        <v>1.5166599999999999</v>
      </c>
      <c r="H1998">
        <v>138885</v>
      </c>
    </row>
    <row r="1999" spans="1:8" x14ac:dyDescent="0.3">
      <c r="A1999" s="1">
        <v>41413</v>
      </c>
      <c r="B1999">
        <v>1.51871</v>
      </c>
      <c r="C1999">
        <v>1.52013</v>
      </c>
      <c r="D1999">
        <v>1.5165599999999999</v>
      </c>
      <c r="E1999">
        <f>(GBPUSD_D1[[#This Row],[High]]+GBPUSD_D1[[#This Row],[Low]])/2</f>
        <v>1.5183450000000001</v>
      </c>
      <c r="F1999">
        <f>1/GBPUSD_D1[[#This Row],[Kolumna1]]</f>
        <v>0.65861184381678728</v>
      </c>
      <c r="G1999">
        <v>1.51745</v>
      </c>
      <c r="H1999">
        <v>6239</v>
      </c>
    </row>
    <row r="2000" spans="1:8" x14ac:dyDescent="0.3">
      <c r="A2000" s="1">
        <v>41414</v>
      </c>
      <c r="B2000">
        <v>1.5174399999999999</v>
      </c>
      <c r="C2000">
        <v>1.5280800000000001</v>
      </c>
      <c r="D2000">
        <v>1.5167600000000001</v>
      </c>
      <c r="E2000">
        <f>(GBPUSD_D1[[#This Row],[High]]+GBPUSD_D1[[#This Row],[Low]])/2</f>
        <v>1.5224200000000001</v>
      </c>
      <c r="F2000">
        <f>1/GBPUSD_D1[[#This Row],[Kolumna1]]</f>
        <v>0.65684896414918348</v>
      </c>
      <c r="G2000">
        <v>1.5261100000000001</v>
      </c>
      <c r="H2000">
        <v>131928</v>
      </c>
    </row>
    <row r="2001" spans="1:8" x14ac:dyDescent="0.3">
      <c r="A2001" s="1">
        <v>41415</v>
      </c>
      <c r="B2001">
        <v>1.5261</v>
      </c>
      <c r="C2001">
        <v>1.5262</v>
      </c>
      <c r="D2001">
        <v>1.5112399999999999</v>
      </c>
      <c r="E2001">
        <f>(GBPUSD_D1[[#This Row],[High]]+GBPUSD_D1[[#This Row],[Low]])/2</f>
        <v>1.5187200000000001</v>
      </c>
      <c r="F2001">
        <f>1/GBPUSD_D1[[#This Row],[Kolumna1]]</f>
        <v>0.65844922039612297</v>
      </c>
      <c r="G2001">
        <v>1.51596</v>
      </c>
      <c r="H2001">
        <v>157363</v>
      </c>
    </row>
    <row r="2002" spans="1:8" x14ac:dyDescent="0.3">
      <c r="A2002" s="1">
        <v>41416</v>
      </c>
      <c r="B2002">
        <v>1.5159499999999999</v>
      </c>
      <c r="C2002">
        <v>1.5173300000000001</v>
      </c>
      <c r="D2002">
        <v>1.5019400000000001</v>
      </c>
      <c r="E2002">
        <f>(GBPUSD_D1[[#This Row],[High]]+GBPUSD_D1[[#This Row],[Low]])/2</f>
        <v>1.5096350000000001</v>
      </c>
      <c r="F2002">
        <f>1/GBPUSD_D1[[#This Row],[Kolumna1]]</f>
        <v>0.66241177503171289</v>
      </c>
      <c r="G2002">
        <v>1.50336</v>
      </c>
      <c r="H2002">
        <v>184177</v>
      </c>
    </row>
    <row r="2003" spans="1:8" x14ac:dyDescent="0.3">
      <c r="A2003" s="1">
        <v>41417</v>
      </c>
      <c r="B2003">
        <v>1.5033799999999999</v>
      </c>
      <c r="C2003">
        <v>1.51281</v>
      </c>
      <c r="D2003">
        <v>1.5013300000000001</v>
      </c>
      <c r="E2003">
        <f>(GBPUSD_D1[[#This Row],[High]]+GBPUSD_D1[[#This Row],[Low]])/2</f>
        <v>1.5070700000000001</v>
      </c>
      <c r="F2003">
        <f>1/GBPUSD_D1[[#This Row],[Kolumna1]]</f>
        <v>0.66353918530658818</v>
      </c>
      <c r="G2003">
        <v>1.5092300000000001</v>
      </c>
      <c r="H2003">
        <v>178036</v>
      </c>
    </row>
    <row r="2004" spans="1:8" x14ac:dyDescent="0.3">
      <c r="A2004" s="1">
        <v>41418</v>
      </c>
      <c r="B2004">
        <v>1.5092300000000001</v>
      </c>
      <c r="C2004">
        <v>1.51424</v>
      </c>
      <c r="D2004">
        <v>1.5063599999999999</v>
      </c>
      <c r="E2004">
        <f>(GBPUSD_D1[[#This Row],[High]]+GBPUSD_D1[[#This Row],[Low]])/2</f>
        <v>1.5103</v>
      </c>
      <c r="F2004">
        <f>1/GBPUSD_D1[[#This Row],[Kolumna1]]</f>
        <v>0.66212010858769776</v>
      </c>
      <c r="G2004">
        <v>1.5125</v>
      </c>
      <c r="H2004">
        <v>131154</v>
      </c>
    </row>
    <row r="2005" spans="1:8" x14ac:dyDescent="0.3">
      <c r="A2005" s="1">
        <v>41420</v>
      </c>
      <c r="B2005">
        <v>1.51318</v>
      </c>
      <c r="C2005">
        <v>1.5133000000000001</v>
      </c>
      <c r="D2005">
        <v>1.51268</v>
      </c>
      <c r="E2005">
        <f>(GBPUSD_D1[[#This Row],[High]]+GBPUSD_D1[[#This Row],[Low]])/2</f>
        <v>1.5129900000000001</v>
      </c>
      <c r="F2005">
        <f>1/GBPUSD_D1[[#This Row],[Kolumna1]]</f>
        <v>0.66094290114277021</v>
      </c>
      <c r="G2005">
        <v>1.5128600000000001</v>
      </c>
      <c r="H2005">
        <v>5667</v>
      </c>
    </row>
    <row r="2006" spans="1:8" x14ac:dyDescent="0.3">
      <c r="A2006" s="1">
        <v>41421</v>
      </c>
      <c r="B2006">
        <v>1.51285</v>
      </c>
      <c r="C2006">
        <v>1.5156000000000001</v>
      </c>
      <c r="D2006">
        <v>1.5086599999999999</v>
      </c>
      <c r="E2006">
        <f>(GBPUSD_D1[[#This Row],[High]]+GBPUSD_D1[[#This Row],[Low]])/2</f>
        <v>1.51213</v>
      </c>
      <c r="F2006">
        <f>1/GBPUSD_D1[[#This Row],[Kolumna1]]</f>
        <v>0.66131880195485837</v>
      </c>
      <c r="G2006">
        <v>1.51078</v>
      </c>
      <c r="H2006">
        <v>63208</v>
      </c>
    </row>
    <row r="2007" spans="1:8" x14ac:dyDescent="0.3">
      <c r="A2007" s="1">
        <v>41422</v>
      </c>
      <c r="B2007">
        <v>1.5107699999999999</v>
      </c>
      <c r="C2007">
        <v>1.51345</v>
      </c>
      <c r="D2007">
        <v>1.5018800000000001</v>
      </c>
      <c r="E2007">
        <f>(GBPUSD_D1[[#This Row],[High]]+GBPUSD_D1[[#This Row],[Low]])/2</f>
        <v>1.507665</v>
      </c>
      <c r="F2007">
        <f>1/GBPUSD_D1[[#This Row],[Kolumna1]]</f>
        <v>0.66327731956369618</v>
      </c>
      <c r="G2007">
        <v>1.50244</v>
      </c>
      <c r="H2007">
        <v>136985</v>
      </c>
    </row>
    <row r="2008" spans="1:8" x14ac:dyDescent="0.3">
      <c r="A2008" s="1">
        <v>41423</v>
      </c>
      <c r="B2008">
        <v>1.50244</v>
      </c>
      <c r="C2008">
        <v>1.51454</v>
      </c>
      <c r="D2008">
        <v>1.5007699999999999</v>
      </c>
      <c r="E2008">
        <f>(GBPUSD_D1[[#This Row],[High]]+GBPUSD_D1[[#This Row],[Low]])/2</f>
        <v>1.507655</v>
      </c>
      <c r="F2008">
        <f>1/GBPUSD_D1[[#This Row],[Kolumna1]]</f>
        <v>0.66328171896090282</v>
      </c>
      <c r="G2008">
        <v>1.51294</v>
      </c>
      <c r="H2008">
        <v>148209</v>
      </c>
    </row>
    <row r="2009" spans="1:8" x14ac:dyDescent="0.3">
      <c r="A2009" s="1">
        <v>41424</v>
      </c>
      <c r="B2009">
        <v>1.51294</v>
      </c>
      <c r="C2009">
        <v>1.52393</v>
      </c>
      <c r="D2009">
        <v>1.51105</v>
      </c>
      <c r="E2009">
        <f>(GBPUSD_D1[[#This Row],[High]]+GBPUSD_D1[[#This Row],[Low]])/2</f>
        <v>1.51749</v>
      </c>
      <c r="F2009">
        <f>1/GBPUSD_D1[[#This Row],[Kolumna1]]</f>
        <v>0.6589829257523937</v>
      </c>
      <c r="G2009">
        <v>1.5226599999999999</v>
      </c>
      <c r="H2009">
        <v>162692</v>
      </c>
    </row>
    <row r="2010" spans="1:8" x14ac:dyDescent="0.3">
      <c r="A2010" s="1">
        <v>41425</v>
      </c>
      <c r="B2010">
        <v>1.5226599999999999</v>
      </c>
      <c r="C2010">
        <v>1.5239400000000001</v>
      </c>
      <c r="D2010">
        <v>1.514</v>
      </c>
      <c r="E2010">
        <f>(GBPUSD_D1[[#This Row],[High]]+GBPUSD_D1[[#This Row],[Low]])/2</f>
        <v>1.5189699999999999</v>
      </c>
      <c r="F2010">
        <f>1/GBPUSD_D1[[#This Row],[Kolumna1]]</f>
        <v>0.65834084939136395</v>
      </c>
      <c r="G2010">
        <v>1.51972</v>
      </c>
      <c r="H2010">
        <v>149499</v>
      </c>
    </row>
    <row r="2011" spans="1:8" x14ac:dyDescent="0.3">
      <c r="A2011" s="1">
        <v>41427</v>
      </c>
      <c r="B2011">
        <v>1.52023</v>
      </c>
      <c r="C2011">
        <v>1.52091</v>
      </c>
      <c r="D2011">
        <v>1.51911</v>
      </c>
      <c r="E2011">
        <f>(GBPUSD_D1[[#This Row],[High]]+GBPUSD_D1[[#This Row],[Low]])/2</f>
        <v>1.5200100000000001</v>
      </c>
      <c r="F2011">
        <f>1/GBPUSD_D1[[#This Row],[Kolumna1]]</f>
        <v>0.65789040861573278</v>
      </c>
      <c r="G2011">
        <v>1.52061</v>
      </c>
      <c r="H2011">
        <v>4573</v>
      </c>
    </row>
    <row r="2012" spans="1:8" x14ac:dyDescent="0.3">
      <c r="A2012" s="1">
        <v>41428</v>
      </c>
      <c r="B2012">
        <v>1.52061</v>
      </c>
      <c r="C2012">
        <v>1.5375399999999999</v>
      </c>
      <c r="D2012">
        <v>1.5195399999999999</v>
      </c>
      <c r="E2012">
        <f>(GBPUSD_D1[[#This Row],[High]]+GBPUSD_D1[[#This Row],[Low]])/2</f>
        <v>1.52854</v>
      </c>
      <c r="F2012">
        <f>1/GBPUSD_D1[[#This Row],[Kolumna1]]</f>
        <v>0.65421905870961827</v>
      </c>
      <c r="G2012">
        <v>1.5321199999999999</v>
      </c>
      <c r="H2012">
        <v>146233</v>
      </c>
    </row>
    <row r="2013" spans="1:8" x14ac:dyDescent="0.3">
      <c r="A2013" s="1">
        <v>41429</v>
      </c>
      <c r="B2013">
        <v>1.5320800000000001</v>
      </c>
      <c r="C2013">
        <v>1.53424</v>
      </c>
      <c r="D2013">
        <v>1.5273000000000001</v>
      </c>
      <c r="E2013">
        <f>(GBPUSD_D1[[#This Row],[High]]+GBPUSD_D1[[#This Row],[Low]])/2</f>
        <v>1.53077</v>
      </c>
      <c r="F2013">
        <f>1/GBPUSD_D1[[#This Row],[Kolumna1]]</f>
        <v>0.65326600338391794</v>
      </c>
      <c r="G2013">
        <v>1.5301199999999999</v>
      </c>
      <c r="H2013">
        <v>135393</v>
      </c>
    </row>
    <row r="2014" spans="1:8" x14ac:dyDescent="0.3">
      <c r="A2014" s="1">
        <v>41430</v>
      </c>
      <c r="B2014">
        <v>1.5301199999999999</v>
      </c>
      <c r="C2014">
        <v>1.54129</v>
      </c>
      <c r="D2014">
        <v>1.5290900000000001</v>
      </c>
      <c r="E2014">
        <f>(GBPUSD_D1[[#This Row],[High]]+GBPUSD_D1[[#This Row],[Low]])/2</f>
        <v>1.5351900000000001</v>
      </c>
      <c r="F2014">
        <f>1/GBPUSD_D1[[#This Row],[Kolumna1]]</f>
        <v>0.65138517056520684</v>
      </c>
      <c r="G2014">
        <v>1.5397700000000001</v>
      </c>
      <c r="H2014">
        <v>163106</v>
      </c>
    </row>
    <row r="2015" spans="1:8" x14ac:dyDescent="0.3">
      <c r="A2015" s="1">
        <v>41431</v>
      </c>
      <c r="B2015">
        <v>1.53975</v>
      </c>
      <c r="C2015">
        <v>1.56837</v>
      </c>
      <c r="D2015">
        <v>1.53809</v>
      </c>
      <c r="E2015">
        <f>(GBPUSD_D1[[#This Row],[High]]+GBPUSD_D1[[#This Row],[Low]])/2</f>
        <v>1.5532300000000001</v>
      </c>
      <c r="F2015">
        <f>1/GBPUSD_D1[[#This Row],[Kolumna1]]</f>
        <v>0.64381965323873469</v>
      </c>
      <c r="G2015">
        <v>1.55996</v>
      </c>
      <c r="H2015">
        <v>177271</v>
      </c>
    </row>
    <row r="2016" spans="1:8" x14ac:dyDescent="0.3">
      <c r="A2016" s="1">
        <v>41432</v>
      </c>
      <c r="B2016">
        <v>1.55996</v>
      </c>
      <c r="C2016">
        <v>1.56175</v>
      </c>
      <c r="D2016">
        <v>1.54881</v>
      </c>
      <c r="E2016">
        <f>(GBPUSD_D1[[#This Row],[High]]+GBPUSD_D1[[#This Row],[Low]])/2</f>
        <v>1.55528</v>
      </c>
      <c r="F2016">
        <f>1/GBPUSD_D1[[#This Row],[Kolumna1]]</f>
        <v>0.64297104058433208</v>
      </c>
      <c r="G2016">
        <v>1.5554399999999999</v>
      </c>
      <c r="H2016">
        <v>170741</v>
      </c>
    </row>
    <row r="2017" spans="1:8" x14ac:dyDescent="0.3">
      <c r="A2017" s="1">
        <v>41434</v>
      </c>
      <c r="B2017">
        <v>1.55219</v>
      </c>
      <c r="C2017">
        <v>1.5543800000000001</v>
      </c>
      <c r="D2017">
        <v>1.55159</v>
      </c>
      <c r="E2017">
        <f>(GBPUSD_D1[[#This Row],[High]]+GBPUSD_D1[[#This Row],[Low]])/2</f>
        <v>1.5529850000000001</v>
      </c>
      <c r="F2017">
        <f>1/GBPUSD_D1[[#This Row],[Kolumna1]]</f>
        <v>0.64392122267761764</v>
      </c>
      <c r="G2017">
        <v>1.55246</v>
      </c>
      <c r="H2017">
        <v>7667</v>
      </c>
    </row>
    <row r="2018" spans="1:8" x14ac:dyDescent="0.3">
      <c r="A2018" s="1">
        <v>41435</v>
      </c>
      <c r="B2018">
        <v>1.5524800000000001</v>
      </c>
      <c r="C2018">
        <v>1.5586</v>
      </c>
      <c r="D2018">
        <v>1.54942</v>
      </c>
      <c r="E2018">
        <f>(GBPUSD_D1[[#This Row],[High]]+GBPUSD_D1[[#This Row],[Low]])/2</f>
        <v>1.5540099999999999</v>
      </c>
      <c r="F2018">
        <f>1/GBPUSD_D1[[#This Row],[Kolumna1]]</f>
        <v>0.64349650259650848</v>
      </c>
      <c r="G2018">
        <v>1.5565899999999999</v>
      </c>
      <c r="H2018">
        <v>143847</v>
      </c>
    </row>
    <row r="2019" spans="1:8" x14ac:dyDescent="0.3">
      <c r="A2019" s="1">
        <v>41436</v>
      </c>
      <c r="B2019">
        <v>1.55657</v>
      </c>
      <c r="C2019">
        <v>1.56525</v>
      </c>
      <c r="D2019">
        <v>1.55203</v>
      </c>
      <c r="E2019">
        <f>(GBPUSD_D1[[#This Row],[High]]+GBPUSD_D1[[#This Row],[Low]])/2</f>
        <v>1.55864</v>
      </c>
      <c r="F2019">
        <f>1/GBPUSD_D1[[#This Row],[Kolumna1]]</f>
        <v>0.64158497151362726</v>
      </c>
      <c r="G2019">
        <v>1.5642799999999999</v>
      </c>
      <c r="H2019">
        <v>182380</v>
      </c>
    </row>
    <row r="2020" spans="1:8" x14ac:dyDescent="0.3">
      <c r="A2020" s="1">
        <v>41437</v>
      </c>
      <c r="B2020">
        <v>1.5642799999999999</v>
      </c>
      <c r="C2020">
        <v>1.5701000000000001</v>
      </c>
      <c r="D2020">
        <v>1.5632999999999999</v>
      </c>
      <c r="E2020">
        <f>(GBPUSD_D1[[#This Row],[High]]+GBPUSD_D1[[#This Row],[Low]])/2</f>
        <v>1.5667</v>
      </c>
      <c r="F2020">
        <f>1/GBPUSD_D1[[#This Row],[Kolumna1]]</f>
        <v>0.63828429182357826</v>
      </c>
      <c r="G2020">
        <v>1.5682100000000001</v>
      </c>
      <c r="H2020">
        <v>148133</v>
      </c>
    </row>
    <row r="2021" spans="1:8" x14ac:dyDescent="0.3">
      <c r="A2021" s="1">
        <v>41438</v>
      </c>
      <c r="B2021">
        <v>1.5682100000000001</v>
      </c>
      <c r="C2021">
        <v>1.5737300000000001</v>
      </c>
      <c r="D2021">
        <v>1.56443</v>
      </c>
      <c r="E2021">
        <f>(GBPUSD_D1[[#This Row],[High]]+GBPUSD_D1[[#This Row],[Low]])/2</f>
        <v>1.56908</v>
      </c>
      <c r="F2021">
        <f>1/GBPUSD_D1[[#This Row],[Kolumna1]]</f>
        <v>0.6373161342952558</v>
      </c>
      <c r="G2021">
        <v>1.57043</v>
      </c>
      <c r="H2021">
        <v>156955</v>
      </c>
    </row>
    <row r="2022" spans="1:8" x14ac:dyDescent="0.3">
      <c r="A2022" s="1">
        <v>41439</v>
      </c>
      <c r="B2022">
        <v>1.57043</v>
      </c>
      <c r="C2022">
        <v>1.5717399999999999</v>
      </c>
      <c r="D2022">
        <v>1.5616099999999999</v>
      </c>
      <c r="E2022">
        <f>(GBPUSD_D1[[#This Row],[High]]+GBPUSD_D1[[#This Row],[Low]])/2</f>
        <v>1.566675</v>
      </c>
      <c r="F2022">
        <f>1/GBPUSD_D1[[#This Row],[Kolumna1]]</f>
        <v>0.63829447715703636</v>
      </c>
      <c r="G2022">
        <v>1.57067</v>
      </c>
      <c r="H2022">
        <v>135780</v>
      </c>
    </row>
    <row r="2023" spans="1:8" x14ac:dyDescent="0.3">
      <c r="A2023" s="1">
        <v>41441</v>
      </c>
      <c r="B2023">
        <v>1.5724800000000001</v>
      </c>
      <c r="C2023">
        <v>1.57315</v>
      </c>
      <c r="D2023">
        <v>1.571</v>
      </c>
      <c r="E2023">
        <f>(GBPUSD_D1[[#This Row],[High]]+GBPUSD_D1[[#This Row],[Low]])/2</f>
        <v>1.5720749999999999</v>
      </c>
      <c r="F2023">
        <f>1/GBPUSD_D1[[#This Row],[Kolumna1]]</f>
        <v>0.6361019671453334</v>
      </c>
      <c r="G2023">
        <v>1.57307</v>
      </c>
      <c r="H2023">
        <v>4208</v>
      </c>
    </row>
    <row r="2024" spans="1:8" x14ac:dyDescent="0.3">
      <c r="A2024" s="1">
        <v>41442</v>
      </c>
      <c r="B2024">
        <v>1.5730599999999999</v>
      </c>
      <c r="C2024">
        <v>1.5751500000000001</v>
      </c>
      <c r="D2024">
        <v>1.5680499999999999</v>
      </c>
      <c r="E2024">
        <f>(GBPUSD_D1[[#This Row],[High]]+GBPUSD_D1[[#This Row],[Low]])/2</f>
        <v>1.5716000000000001</v>
      </c>
      <c r="F2024">
        <f>1/GBPUSD_D1[[#This Row],[Kolumna1]]</f>
        <v>0.63629422244846012</v>
      </c>
      <c r="G2024">
        <v>1.5715699999999999</v>
      </c>
      <c r="H2024">
        <v>83660</v>
      </c>
    </row>
    <row r="2025" spans="1:8" x14ac:dyDescent="0.3">
      <c r="A2025" s="1">
        <v>41443</v>
      </c>
      <c r="B2025">
        <v>1.5715699999999999</v>
      </c>
      <c r="C2025">
        <v>1.5719700000000001</v>
      </c>
      <c r="D2025">
        <v>1.5565</v>
      </c>
      <c r="E2025">
        <f>(GBPUSD_D1[[#This Row],[High]]+GBPUSD_D1[[#This Row],[Low]])/2</f>
        <v>1.564235</v>
      </c>
      <c r="F2025">
        <f>1/GBPUSD_D1[[#This Row],[Kolumna1]]</f>
        <v>0.6392901322371638</v>
      </c>
      <c r="G2025">
        <v>1.56307</v>
      </c>
      <c r="H2025">
        <v>89307</v>
      </c>
    </row>
    <row r="2026" spans="1:8" x14ac:dyDescent="0.3">
      <c r="A2026" s="1">
        <v>41444</v>
      </c>
      <c r="B2026">
        <v>1.56307</v>
      </c>
      <c r="C2026">
        <v>1.5677099999999999</v>
      </c>
      <c r="D2026">
        <v>1.5449299999999999</v>
      </c>
      <c r="E2026">
        <f>(GBPUSD_D1[[#This Row],[High]]+GBPUSD_D1[[#This Row],[Low]])/2</f>
        <v>1.5563199999999999</v>
      </c>
      <c r="F2026">
        <f>1/GBPUSD_D1[[#This Row],[Kolumna1]]</f>
        <v>0.64254137966485048</v>
      </c>
      <c r="G2026">
        <v>1.5472900000000001</v>
      </c>
      <c r="H2026">
        <v>96813</v>
      </c>
    </row>
    <row r="2027" spans="1:8" x14ac:dyDescent="0.3">
      <c r="A2027" s="1">
        <v>41445</v>
      </c>
      <c r="B2027">
        <v>1.5472999999999999</v>
      </c>
      <c r="C2027">
        <v>1.55219</v>
      </c>
      <c r="D2027">
        <v>1.54142</v>
      </c>
      <c r="E2027">
        <f>(GBPUSD_D1[[#This Row],[High]]+GBPUSD_D1[[#This Row],[Low]])/2</f>
        <v>1.546805</v>
      </c>
      <c r="F2027">
        <f>1/GBPUSD_D1[[#This Row],[Kolumna1]]</f>
        <v>0.64649390194626988</v>
      </c>
      <c r="G2027">
        <v>1.55122</v>
      </c>
      <c r="H2027">
        <v>130384</v>
      </c>
    </row>
    <row r="2028" spans="1:8" x14ac:dyDescent="0.3">
      <c r="A2028" s="1">
        <v>41446</v>
      </c>
      <c r="B2028">
        <v>1.55121</v>
      </c>
      <c r="C2028">
        <v>1.5529999999999999</v>
      </c>
      <c r="D2028">
        <v>1.5367999999999999</v>
      </c>
      <c r="E2028">
        <f>(GBPUSD_D1[[#This Row],[High]]+GBPUSD_D1[[#This Row],[Low]])/2</f>
        <v>1.5448999999999999</v>
      </c>
      <c r="F2028">
        <f>1/GBPUSD_D1[[#This Row],[Kolumna1]]</f>
        <v>0.64729108680173475</v>
      </c>
      <c r="G2028">
        <v>1.5419</v>
      </c>
      <c r="H2028">
        <v>107998</v>
      </c>
    </row>
    <row r="2029" spans="1:8" x14ac:dyDescent="0.3">
      <c r="A2029" s="1">
        <v>41448</v>
      </c>
      <c r="B2029">
        <v>1.5371600000000001</v>
      </c>
      <c r="C2029">
        <v>1.5399099999999999</v>
      </c>
      <c r="D2029">
        <v>1.53712</v>
      </c>
      <c r="E2029">
        <f>(GBPUSD_D1[[#This Row],[High]]+GBPUSD_D1[[#This Row],[Low]])/2</f>
        <v>1.5385149999999999</v>
      </c>
      <c r="F2029">
        <f>1/GBPUSD_D1[[#This Row],[Kolumna1]]</f>
        <v>0.64997741328488845</v>
      </c>
      <c r="G2029">
        <v>1.5387</v>
      </c>
      <c r="H2029">
        <v>4984</v>
      </c>
    </row>
    <row r="2030" spans="1:8" x14ac:dyDescent="0.3">
      <c r="A2030" s="1">
        <v>41449</v>
      </c>
      <c r="B2030">
        <v>1.53867</v>
      </c>
      <c r="C2030">
        <v>1.5464899999999999</v>
      </c>
      <c r="D2030">
        <v>1.5343</v>
      </c>
      <c r="E2030">
        <f>(GBPUSD_D1[[#This Row],[High]]+GBPUSD_D1[[#This Row],[Low]])/2</f>
        <v>1.540395</v>
      </c>
      <c r="F2030">
        <f>1/GBPUSD_D1[[#This Row],[Kolumna1]]</f>
        <v>0.64918413783477613</v>
      </c>
      <c r="G2030">
        <v>1.54532</v>
      </c>
      <c r="H2030">
        <v>114870</v>
      </c>
    </row>
    <row r="2031" spans="1:8" x14ac:dyDescent="0.3">
      <c r="A2031" s="1">
        <v>41450</v>
      </c>
      <c r="B2031">
        <v>1.54531</v>
      </c>
      <c r="C2031">
        <v>1.54772</v>
      </c>
      <c r="D2031">
        <v>1.53972</v>
      </c>
      <c r="E2031">
        <f>(GBPUSD_D1[[#This Row],[High]]+GBPUSD_D1[[#This Row],[Low]])/2</f>
        <v>1.54372</v>
      </c>
      <c r="F2031">
        <f>1/GBPUSD_D1[[#This Row],[Kolumna1]]</f>
        <v>0.64778586790350579</v>
      </c>
      <c r="G2031">
        <v>1.5408200000000001</v>
      </c>
      <c r="H2031">
        <v>105860</v>
      </c>
    </row>
    <row r="2032" spans="1:8" x14ac:dyDescent="0.3">
      <c r="A2032" s="1">
        <v>41451</v>
      </c>
      <c r="B2032">
        <v>1.5408599999999999</v>
      </c>
      <c r="C2032">
        <v>1.5440100000000001</v>
      </c>
      <c r="D2032">
        <v>1.52972</v>
      </c>
      <c r="E2032">
        <f>(GBPUSD_D1[[#This Row],[High]]+GBPUSD_D1[[#This Row],[Low]])/2</f>
        <v>1.5368650000000001</v>
      </c>
      <c r="F2032">
        <f>1/GBPUSD_D1[[#This Row],[Kolumna1]]</f>
        <v>0.65067523822847151</v>
      </c>
      <c r="G2032">
        <v>1.5317499999999999</v>
      </c>
      <c r="H2032">
        <v>101577</v>
      </c>
    </row>
    <row r="2033" spans="1:8" x14ac:dyDescent="0.3">
      <c r="A2033" s="1">
        <v>41452</v>
      </c>
      <c r="B2033">
        <v>1.5317499999999999</v>
      </c>
      <c r="C2033">
        <v>1.5345800000000001</v>
      </c>
      <c r="D2033">
        <v>1.5201499999999999</v>
      </c>
      <c r="E2033">
        <f>(GBPUSD_D1[[#This Row],[High]]+GBPUSD_D1[[#This Row],[Low]])/2</f>
        <v>1.5273650000000001</v>
      </c>
      <c r="F2033">
        <f>1/GBPUSD_D1[[#This Row],[Kolumna1]]</f>
        <v>0.65472234862000889</v>
      </c>
      <c r="G2033">
        <v>1.5255799999999999</v>
      </c>
      <c r="H2033">
        <v>95007</v>
      </c>
    </row>
    <row r="2034" spans="1:8" x14ac:dyDescent="0.3">
      <c r="A2034" s="1">
        <v>41453</v>
      </c>
      <c r="B2034">
        <v>1.5255799999999999</v>
      </c>
      <c r="C2034">
        <v>1.5278799999999999</v>
      </c>
      <c r="D2034">
        <v>1.51654</v>
      </c>
      <c r="E2034">
        <f>(GBPUSD_D1[[#This Row],[High]]+GBPUSD_D1[[#This Row],[Low]])/2</f>
        <v>1.5222099999999998</v>
      </c>
      <c r="F2034">
        <f>1/GBPUSD_D1[[#This Row],[Kolumna1]]</f>
        <v>0.65693958126671093</v>
      </c>
      <c r="G2034">
        <v>1.52105</v>
      </c>
      <c r="H2034">
        <v>93994</v>
      </c>
    </row>
    <row r="2035" spans="1:8" x14ac:dyDescent="0.3">
      <c r="A2035" s="1">
        <v>41455</v>
      </c>
      <c r="B2035">
        <v>1.5201</v>
      </c>
      <c r="C2035">
        <v>1.52139</v>
      </c>
      <c r="D2035">
        <v>1.5198799999999999</v>
      </c>
      <c r="E2035">
        <f>(GBPUSD_D1[[#This Row],[High]]+GBPUSD_D1[[#This Row],[Low]])/2</f>
        <v>1.520635</v>
      </c>
      <c r="F2035">
        <f>1/GBPUSD_D1[[#This Row],[Kolumna1]]</f>
        <v>0.65762000743110616</v>
      </c>
      <c r="G2035">
        <v>1.52092</v>
      </c>
      <c r="H2035">
        <v>3014</v>
      </c>
    </row>
    <row r="2036" spans="1:8" x14ac:dyDescent="0.3">
      <c r="A2036" s="1">
        <v>41456</v>
      </c>
      <c r="B2036">
        <v>1.52081</v>
      </c>
      <c r="C2036">
        <v>1.5248699999999999</v>
      </c>
      <c r="D2036">
        <v>1.5183</v>
      </c>
      <c r="E2036">
        <f>(GBPUSD_D1[[#This Row],[High]]+GBPUSD_D1[[#This Row],[Low]])/2</f>
        <v>1.521585</v>
      </c>
      <c r="F2036">
        <f>1/GBPUSD_D1[[#This Row],[Kolumna1]]</f>
        <v>0.657209423068708</v>
      </c>
      <c r="G2036">
        <v>1.5216700000000001</v>
      </c>
      <c r="H2036">
        <v>72217</v>
      </c>
    </row>
    <row r="2037" spans="1:8" x14ac:dyDescent="0.3">
      <c r="A2037" s="1">
        <v>41457</v>
      </c>
      <c r="B2037">
        <v>1.5216799999999999</v>
      </c>
      <c r="C2037">
        <v>1.5238</v>
      </c>
      <c r="D2037">
        <v>1.51362</v>
      </c>
      <c r="E2037">
        <f>(GBPUSD_D1[[#This Row],[High]]+GBPUSD_D1[[#This Row],[Low]])/2</f>
        <v>1.51871</v>
      </c>
      <c r="F2037">
        <f>1/GBPUSD_D1[[#This Row],[Kolumna1]]</f>
        <v>0.65845355597842903</v>
      </c>
      <c r="G2037">
        <v>1.51498</v>
      </c>
      <c r="H2037">
        <v>79745</v>
      </c>
    </row>
    <row r="2038" spans="1:8" x14ac:dyDescent="0.3">
      <c r="A2038" s="1">
        <v>41458</v>
      </c>
      <c r="B2038">
        <v>1.51498</v>
      </c>
      <c r="C2038">
        <v>1.5304199999999999</v>
      </c>
      <c r="D2038">
        <v>1.51295</v>
      </c>
      <c r="E2038">
        <f>(GBPUSD_D1[[#This Row],[High]]+GBPUSD_D1[[#This Row],[Low]])/2</f>
        <v>1.521685</v>
      </c>
      <c r="F2038">
        <f>1/GBPUSD_D1[[#This Row],[Kolumna1]]</f>
        <v>0.65716623348459113</v>
      </c>
      <c r="G2038">
        <v>1.52807</v>
      </c>
      <c r="H2038">
        <v>94495</v>
      </c>
    </row>
    <row r="2039" spans="1:8" x14ac:dyDescent="0.3">
      <c r="A2039" s="1">
        <v>41459</v>
      </c>
      <c r="B2039">
        <v>1.52806</v>
      </c>
      <c r="C2039">
        <v>1.5283</v>
      </c>
      <c r="D2039">
        <v>1.5026999999999999</v>
      </c>
      <c r="E2039">
        <f>(GBPUSD_D1[[#This Row],[High]]+GBPUSD_D1[[#This Row],[Low]])/2</f>
        <v>1.5154999999999998</v>
      </c>
      <c r="F2039">
        <f>1/GBPUSD_D1[[#This Row],[Kolumna1]]</f>
        <v>0.65984823490597166</v>
      </c>
      <c r="G2039">
        <v>1.5039199999999999</v>
      </c>
      <c r="H2039">
        <v>95892</v>
      </c>
    </row>
    <row r="2040" spans="1:8" x14ac:dyDescent="0.3">
      <c r="A2040" s="1">
        <v>41460</v>
      </c>
      <c r="B2040">
        <v>1.5039199999999999</v>
      </c>
      <c r="C2040">
        <v>1.5055000000000001</v>
      </c>
      <c r="D2040">
        <v>1.4857</v>
      </c>
      <c r="E2040">
        <f>(GBPUSD_D1[[#This Row],[High]]+GBPUSD_D1[[#This Row],[Low]])/2</f>
        <v>1.4956</v>
      </c>
      <c r="F2040">
        <f>1/GBPUSD_D1[[#This Row],[Kolumna1]]</f>
        <v>0.66862797539449048</v>
      </c>
      <c r="G2040">
        <v>1.4885999999999999</v>
      </c>
      <c r="H2040">
        <v>105350</v>
      </c>
    </row>
    <row r="2041" spans="1:8" x14ac:dyDescent="0.3">
      <c r="A2041" s="1">
        <v>41462</v>
      </c>
      <c r="B2041">
        <v>1.4875400000000001</v>
      </c>
      <c r="C2041">
        <v>1.4881200000000001</v>
      </c>
      <c r="D2041">
        <v>1.4858499999999999</v>
      </c>
      <c r="E2041">
        <f>(GBPUSD_D1[[#This Row],[High]]+GBPUSD_D1[[#This Row],[Low]])/2</f>
        <v>1.486985</v>
      </c>
      <c r="F2041">
        <f>1/GBPUSD_D1[[#This Row],[Kolumna1]]</f>
        <v>0.67250174009825248</v>
      </c>
      <c r="G2041">
        <v>1.4858899999999999</v>
      </c>
      <c r="H2041">
        <v>3716</v>
      </c>
    </row>
    <row r="2042" spans="1:8" x14ac:dyDescent="0.3">
      <c r="A2042" s="1">
        <v>41463</v>
      </c>
      <c r="B2042">
        <v>1.4858899999999999</v>
      </c>
      <c r="C2042">
        <v>1.4965900000000001</v>
      </c>
      <c r="D2042">
        <v>1.4858199999999999</v>
      </c>
      <c r="E2042">
        <f>(GBPUSD_D1[[#This Row],[High]]+GBPUSD_D1[[#This Row],[Low]])/2</f>
        <v>1.4912049999999999</v>
      </c>
      <c r="F2042">
        <f>1/GBPUSD_D1[[#This Row],[Kolumna1]]</f>
        <v>0.67059860984908182</v>
      </c>
      <c r="G2042">
        <v>1.49333</v>
      </c>
      <c r="H2042">
        <v>76486</v>
      </c>
    </row>
    <row r="2043" spans="1:8" x14ac:dyDescent="0.3">
      <c r="A2043" s="1">
        <v>41464</v>
      </c>
      <c r="B2043">
        <v>1.4933000000000001</v>
      </c>
      <c r="C2043">
        <v>1.49807</v>
      </c>
      <c r="D2043">
        <v>1.4813000000000001</v>
      </c>
      <c r="E2043">
        <f>(GBPUSD_D1[[#This Row],[High]]+GBPUSD_D1[[#This Row],[Low]])/2</f>
        <v>1.4896850000000001</v>
      </c>
      <c r="F2043">
        <f>1/GBPUSD_D1[[#This Row],[Kolumna1]]</f>
        <v>0.67128285510023922</v>
      </c>
      <c r="G2043">
        <v>1.4846200000000001</v>
      </c>
      <c r="H2043">
        <v>101491</v>
      </c>
    </row>
    <row r="2044" spans="1:8" x14ac:dyDescent="0.3">
      <c r="A2044" s="1">
        <v>41465</v>
      </c>
      <c r="B2044">
        <v>1.4846999999999999</v>
      </c>
      <c r="C2044">
        <v>1.51942</v>
      </c>
      <c r="D2044">
        <v>1.4844999999999999</v>
      </c>
      <c r="E2044">
        <f>(GBPUSD_D1[[#This Row],[High]]+GBPUSD_D1[[#This Row],[Low]])/2</f>
        <v>1.50196</v>
      </c>
      <c r="F2044">
        <f>1/GBPUSD_D1[[#This Row],[Kolumna1]]</f>
        <v>0.66579669232203254</v>
      </c>
      <c r="G2044">
        <v>1.5126500000000001</v>
      </c>
      <c r="H2044">
        <v>127583</v>
      </c>
    </row>
    <row r="2045" spans="1:8" x14ac:dyDescent="0.3">
      <c r="A2045" s="1">
        <v>41466</v>
      </c>
      <c r="B2045">
        <v>1.5127900000000001</v>
      </c>
      <c r="C2045">
        <v>1.5221899999999999</v>
      </c>
      <c r="D2045">
        <v>1.50617</v>
      </c>
      <c r="E2045">
        <f>(GBPUSD_D1[[#This Row],[High]]+GBPUSD_D1[[#This Row],[Low]])/2</f>
        <v>1.5141800000000001</v>
      </c>
      <c r="F2045">
        <f>1/GBPUSD_D1[[#This Row],[Kolumna1]]</f>
        <v>0.66042346352481207</v>
      </c>
      <c r="G2045">
        <v>1.5171300000000001</v>
      </c>
      <c r="H2045">
        <v>132986</v>
      </c>
    </row>
    <row r="2046" spans="1:8" x14ac:dyDescent="0.3">
      <c r="A2046" s="1">
        <v>41467</v>
      </c>
      <c r="B2046">
        <v>1.5171300000000001</v>
      </c>
      <c r="C2046">
        <v>1.5188299999999999</v>
      </c>
      <c r="D2046">
        <v>1.5076099999999999</v>
      </c>
      <c r="E2046">
        <f>(GBPUSD_D1[[#This Row],[High]]+GBPUSD_D1[[#This Row],[Low]])/2</f>
        <v>1.51322</v>
      </c>
      <c r="F2046">
        <f>1/GBPUSD_D1[[#This Row],[Kolumna1]]</f>
        <v>0.66084244194499142</v>
      </c>
      <c r="G2046">
        <v>1.5109399999999999</v>
      </c>
      <c r="H2046">
        <v>85829</v>
      </c>
    </row>
    <row r="2047" spans="1:8" x14ac:dyDescent="0.3">
      <c r="A2047" s="1">
        <v>41469</v>
      </c>
      <c r="B2047">
        <v>1.5119199999999999</v>
      </c>
      <c r="C2047">
        <v>1.51275</v>
      </c>
      <c r="D2047">
        <v>1.50983</v>
      </c>
      <c r="E2047">
        <f>(GBPUSD_D1[[#This Row],[High]]+GBPUSD_D1[[#This Row],[Low]])/2</f>
        <v>1.51129</v>
      </c>
      <c r="F2047">
        <f>1/GBPUSD_D1[[#This Row],[Kolumna1]]</f>
        <v>0.6616863738925024</v>
      </c>
      <c r="G2047">
        <v>1.5109699999999999</v>
      </c>
      <c r="H2047">
        <v>2797</v>
      </c>
    </row>
    <row r="2048" spans="1:8" x14ac:dyDescent="0.3">
      <c r="A2048" s="1">
        <v>41470</v>
      </c>
      <c r="B2048">
        <v>1.5109699999999999</v>
      </c>
      <c r="C2048">
        <v>1.51261</v>
      </c>
      <c r="D2048">
        <v>1.5027600000000001</v>
      </c>
      <c r="E2048">
        <f>(GBPUSD_D1[[#This Row],[High]]+GBPUSD_D1[[#This Row],[Low]])/2</f>
        <v>1.5076849999999999</v>
      </c>
      <c r="F2048">
        <f>1/GBPUSD_D1[[#This Row],[Kolumna1]]</f>
        <v>0.66326852094436173</v>
      </c>
      <c r="G2048">
        <v>1.50946</v>
      </c>
      <c r="H2048">
        <v>86823</v>
      </c>
    </row>
    <row r="2049" spans="1:8" x14ac:dyDescent="0.3">
      <c r="A2049" s="1">
        <v>41471</v>
      </c>
      <c r="B2049">
        <v>1.50946</v>
      </c>
      <c r="C2049">
        <v>1.51688</v>
      </c>
      <c r="D2049">
        <v>1.50444</v>
      </c>
      <c r="E2049">
        <f>(GBPUSD_D1[[#This Row],[High]]+GBPUSD_D1[[#This Row],[Low]])/2</f>
        <v>1.5106600000000001</v>
      </c>
      <c r="F2049">
        <f>1/GBPUSD_D1[[#This Row],[Kolumna1]]</f>
        <v>0.66196232110468267</v>
      </c>
      <c r="G2049">
        <v>1.5127900000000001</v>
      </c>
      <c r="H2049">
        <v>105200</v>
      </c>
    </row>
    <row r="2050" spans="1:8" x14ac:dyDescent="0.3">
      <c r="A2050" s="1">
        <v>41472</v>
      </c>
      <c r="B2050">
        <v>1.5127900000000001</v>
      </c>
      <c r="C2050">
        <v>1.5267599999999999</v>
      </c>
      <c r="D2050">
        <v>1.5079100000000001</v>
      </c>
      <c r="E2050">
        <f>(GBPUSD_D1[[#This Row],[High]]+GBPUSD_D1[[#This Row],[Low]])/2</f>
        <v>1.5173350000000001</v>
      </c>
      <c r="F2050">
        <f>1/GBPUSD_D1[[#This Row],[Kolumna1]]</f>
        <v>0.65905024269525181</v>
      </c>
      <c r="G2050">
        <v>1.52085</v>
      </c>
      <c r="H2050">
        <v>116279</v>
      </c>
    </row>
    <row r="2051" spans="1:8" x14ac:dyDescent="0.3">
      <c r="A2051" s="1">
        <v>41473</v>
      </c>
      <c r="B2051">
        <v>1.52085</v>
      </c>
      <c r="C2051">
        <v>1.52416</v>
      </c>
      <c r="D2051">
        <v>1.5157400000000001</v>
      </c>
      <c r="E2051">
        <f>(GBPUSD_D1[[#This Row],[High]]+GBPUSD_D1[[#This Row],[Low]])/2</f>
        <v>1.5199500000000001</v>
      </c>
      <c r="F2051">
        <f>1/GBPUSD_D1[[#This Row],[Kolumna1]]</f>
        <v>0.65791637882825083</v>
      </c>
      <c r="G2051">
        <v>1.52207</v>
      </c>
      <c r="H2051">
        <v>99564</v>
      </c>
    </row>
    <row r="2052" spans="1:8" x14ac:dyDescent="0.3">
      <c r="A2052" s="1">
        <v>41474</v>
      </c>
      <c r="B2052">
        <v>1.52207</v>
      </c>
      <c r="C2052">
        <v>1.52816</v>
      </c>
      <c r="D2052">
        <v>1.5196499999999999</v>
      </c>
      <c r="E2052">
        <f>(GBPUSD_D1[[#This Row],[High]]+GBPUSD_D1[[#This Row],[Low]])/2</f>
        <v>1.5239050000000001</v>
      </c>
      <c r="F2052">
        <f>1/GBPUSD_D1[[#This Row],[Kolumna1]]</f>
        <v>0.65620888441208602</v>
      </c>
      <c r="G2052">
        <v>1.5266900000000001</v>
      </c>
      <c r="H2052">
        <v>84361</v>
      </c>
    </row>
    <row r="2053" spans="1:8" x14ac:dyDescent="0.3">
      <c r="A2053" s="1">
        <v>41476</v>
      </c>
      <c r="B2053">
        <v>1.52702</v>
      </c>
      <c r="C2053">
        <v>1.5285500000000001</v>
      </c>
      <c r="D2053">
        <v>1.52576</v>
      </c>
      <c r="E2053">
        <f>(GBPUSD_D1[[#This Row],[High]]+GBPUSD_D1[[#This Row],[Low]])/2</f>
        <v>1.527155</v>
      </c>
      <c r="F2053">
        <f>1/GBPUSD_D1[[#This Row],[Kolumna1]]</f>
        <v>0.65481237988285401</v>
      </c>
      <c r="G2053">
        <v>1.52851</v>
      </c>
      <c r="H2053">
        <v>3304</v>
      </c>
    </row>
    <row r="2054" spans="1:8" x14ac:dyDescent="0.3">
      <c r="A2054" s="1">
        <v>41477</v>
      </c>
      <c r="B2054">
        <v>1.5285299999999999</v>
      </c>
      <c r="C2054">
        <v>1.5384199999999999</v>
      </c>
      <c r="D2054">
        <v>1.52641</v>
      </c>
      <c r="E2054">
        <f>(GBPUSD_D1[[#This Row],[High]]+GBPUSD_D1[[#This Row],[Low]])/2</f>
        <v>1.5324149999999999</v>
      </c>
      <c r="F2054">
        <f>1/GBPUSD_D1[[#This Row],[Kolumna1]]</f>
        <v>0.65256474257952324</v>
      </c>
      <c r="G2054">
        <v>1.5363800000000001</v>
      </c>
      <c r="H2054">
        <v>165265</v>
      </c>
    </row>
    <row r="2055" spans="1:8" x14ac:dyDescent="0.3">
      <c r="A2055" s="1">
        <v>41478</v>
      </c>
      <c r="B2055">
        <v>1.53644</v>
      </c>
      <c r="C2055">
        <v>1.5391600000000001</v>
      </c>
      <c r="D2055">
        <v>1.5326</v>
      </c>
      <c r="E2055">
        <f>(GBPUSD_D1[[#This Row],[High]]+GBPUSD_D1[[#This Row],[Low]])/2</f>
        <v>1.5358800000000001</v>
      </c>
      <c r="F2055">
        <f>1/GBPUSD_D1[[#This Row],[Kolumna1]]</f>
        <v>0.65109253327082839</v>
      </c>
      <c r="G2055">
        <v>1.5370999999999999</v>
      </c>
      <c r="H2055">
        <v>165547</v>
      </c>
    </row>
    <row r="2056" spans="1:8" x14ac:dyDescent="0.3">
      <c r="A2056" s="1">
        <v>41479</v>
      </c>
      <c r="B2056">
        <v>1.53712</v>
      </c>
      <c r="C2056">
        <v>1.53895</v>
      </c>
      <c r="D2056">
        <v>1.5288900000000001</v>
      </c>
      <c r="E2056">
        <f>(GBPUSD_D1[[#This Row],[High]]+GBPUSD_D1[[#This Row],[Low]])/2</f>
        <v>1.5339200000000002</v>
      </c>
      <c r="F2056">
        <f>1/GBPUSD_D1[[#This Row],[Kolumna1]]</f>
        <v>0.65192448106811296</v>
      </c>
      <c r="G2056">
        <v>1.5306599999999999</v>
      </c>
      <c r="H2056">
        <v>176610</v>
      </c>
    </row>
    <row r="2057" spans="1:8" x14ac:dyDescent="0.3">
      <c r="A2057" s="1">
        <v>41480</v>
      </c>
      <c r="B2057">
        <v>1.53068</v>
      </c>
      <c r="C2057">
        <v>1.5434399999999999</v>
      </c>
      <c r="D2057">
        <v>1.5263100000000001</v>
      </c>
      <c r="E2057">
        <f>(GBPUSD_D1[[#This Row],[High]]+GBPUSD_D1[[#This Row],[Low]])/2</f>
        <v>1.534875</v>
      </c>
      <c r="F2057">
        <f>1/GBPUSD_D1[[#This Row],[Kolumna1]]</f>
        <v>0.65151885332681814</v>
      </c>
      <c r="G2057">
        <v>1.53799</v>
      </c>
      <c r="H2057">
        <v>187809</v>
      </c>
    </row>
    <row r="2058" spans="1:8" x14ac:dyDescent="0.3">
      <c r="A2058" s="1">
        <v>41481</v>
      </c>
      <c r="B2058">
        <v>1.5379700000000001</v>
      </c>
      <c r="C2058">
        <v>1.54165</v>
      </c>
      <c r="D2058">
        <v>1.5355799999999999</v>
      </c>
      <c r="E2058">
        <f>(GBPUSD_D1[[#This Row],[High]]+GBPUSD_D1[[#This Row],[Low]])/2</f>
        <v>1.5386150000000001</v>
      </c>
      <c r="F2058">
        <f>1/GBPUSD_D1[[#This Row],[Kolumna1]]</f>
        <v>0.64993516896689552</v>
      </c>
      <c r="G2058">
        <v>1.5381800000000001</v>
      </c>
      <c r="H2058">
        <v>149807</v>
      </c>
    </row>
    <row r="2059" spans="1:8" x14ac:dyDescent="0.3">
      <c r="A2059" s="1">
        <v>41483</v>
      </c>
      <c r="B2059">
        <v>1.5380799999999999</v>
      </c>
      <c r="C2059">
        <v>1.5398499999999999</v>
      </c>
      <c r="D2059">
        <v>1.53749</v>
      </c>
      <c r="E2059">
        <f>(GBPUSD_D1[[#This Row],[High]]+GBPUSD_D1[[#This Row],[Low]])/2</f>
        <v>1.53867</v>
      </c>
      <c r="F2059">
        <f>1/GBPUSD_D1[[#This Row],[Kolumna1]]</f>
        <v>0.64991193693254568</v>
      </c>
      <c r="G2059">
        <v>1.53905</v>
      </c>
      <c r="H2059">
        <v>10271</v>
      </c>
    </row>
    <row r="2060" spans="1:8" x14ac:dyDescent="0.3">
      <c r="A2060" s="1">
        <v>41484</v>
      </c>
      <c r="B2060">
        <v>1.5390900000000001</v>
      </c>
      <c r="C2060">
        <v>1.5413300000000001</v>
      </c>
      <c r="D2060">
        <v>1.5328299999999999</v>
      </c>
      <c r="E2060">
        <f>(GBPUSD_D1[[#This Row],[High]]+GBPUSD_D1[[#This Row],[Low]])/2</f>
        <v>1.53708</v>
      </c>
      <c r="F2060">
        <f>1/GBPUSD_D1[[#This Row],[Kolumna1]]</f>
        <v>0.65058422463372112</v>
      </c>
      <c r="G2060">
        <v>1.534</v>
      </c>
      <c r="H2060">
        <v>75485</v>
      </c>
    </row>
    <row r="2061" spans="1:8" x14ac:dyDescent="0.3">
      <c r="A2061" s="1">
        <v>41485</v>
      </c>
      <c r="B2061">
        <v>1.534</v>
      </c>
      <c r="C2061">
        <v>1.5353600000000001</v>
      </c>
      <c r="D2061">
        <v>1.5223800000000001</v>
      </c>
      <c r="E2061">
        <f>(GBPUSD_D1[[#This Row],[High]]+GBPUSD_D1[[#This Row],[Low]])/2</f>
        <v>1.52887</v>
      </c>
      <c r="F2061">
        <f>1/GBPUSD_D1[[#This Row],[Kolumna1]]</f>
        <v>0.65407784834551008</v>
      </c>
      <c r="G2061">
        <v>1.5241899999999999</v>
      </c>
      <c r="H2061">
        <v>83513</v>
      </c>
    </row>
    <row r="2062" spans="1:8" x14ac:dyDescent="0.3">
      <c r="A2062" s="1">
        <v>41486</v>
      </c>
      <c r="B2062">
        <v>1.5241899999999999</v>
      </c>
      <c r="C2062">
        <v>1.5254000000000001</v>
      </c>
      <c r="D2062">
        <v>1.5125999999999999</v>
      </c>
      <c r="E2062">
        <f>(GBPUSD_D1[[#This Row],[High]]+GBPUSD_D1[[#This Row],[Low]])/2</f>
        <v>1.5190000000000001</v>
      </c>
      <c r="F2062">
        <f>1/GBPUSD_D1[[#This Row],[Kolumna1]]</f>
        <v>0.65832784726793936</v>
      </c>
      <c r="G2062">
        <v>1.5172600000000001</v>
      </c>
      <c r="H2062">
        <v>107970</v>
      </c>
    </row>
    <row r="2063" spans="1:8" x14ac:dyDescent="0.3">
      <c r="A2063" s="1">
        <v>41487</v>
      </c>
      <c r="B2063">
        <v>1.5173000000000001</v>
      </c>
      <c r="C2063">
        <v>1.5242500000000001</v>
      </c>
      <c r="D2063">
        <v>1.5109999999999999</v>
      </c>
      <c r="E2063">
        <f>(GBPUSD_D1[[#This Row],[High]]+GBPUSD_D1[[#This Row],[Low]])/2</f>
        <v>1.517625</v>
      </c>
      <c r="F2063">
        <f>1/GBPUSD_D1[[#This Row],[Kolumna1]]</f>
        <v>0.65892430607034014</v>
      </c>
      <c r="G2063">
        <v>1.51176</v>
      </c>
      <c r="H2063">
        <v>108169</v>
      </c>
    </row>
    <row r="2064" spans="1:8" x14ac:dyDescent="0.3">
      <c r="A2064" s="1">
        <v>41488</v>
      </c>
      <c r="B2064">
        <v>1.51172</v>
      </c>
      <c r="C2064">
        <v>1.5308600000000001</v>
      </c>
      <c r="D2064">
        <v>1.5102</v>
      </c>
      <c r="E2064">
        <f>(GBPUSD_D1[[#This Row],[High]]+GBPUSD_D1[[#This Row],[Low]])/2</f>
        <v>1.5205299999999999</v>
      </c>
      <c r="F2064">
        <f>1/GBPUSD_D1[[#This Row],[Kolumna1]]</f>
        <v>0.65766541929458811</v>
      </c>
      <c r="G2064">
        <v>1.5294300000000001</v>
      </c>
      <c r="H2064">
        <v>103600</v>
      </c>
    </row>
    <row r="2065" spans="1:8" x14ac:dyDescent="0.3">
      <c r="A2065" s="1">
        <v>41490</v>
      </c>
      <c r="B2065">
        <v>1.52918</v>
      </c>
      <c r="C2065">
        <v>1.52982</v>
      </c>
      <c r="D2065">
        <v>1.5279700000000001</v>
      </c>
      <c r="E2065">
        <f>(GBPUSD_D1[[#This Row],[High]]+GBPUSD_D1[[#This Row],[Low]])/2</f>
        <v>1.5288949999999999</v>
      </c>
      <c r="F2065">
        <f>1/GBPUSD_D1[[#This Row],[Kolumna1]]</f>
        <v>0.65406715307460617</v>
      </c>
      <c r="G2065">
        <v>1.5286</v>
      </c>
      <c r="H2065">
        <v>3864</v>
      </c>
    </row>
    <row r="2066" spans="1:8" x14ac:dyDescent="0.3">
      <c r="A2066" s="1">
        <v>41491</v>
      </c>
      <c r="B2066">
        <v>1.52861</v>
      </c>
      <c r="C2066">
        <v>1.53783</v>
      </c>
      <c r="D2066">
        <v>1.5259100000000001</v>
      </c>
      <c r="E2066">
        <f>(GBPUSD_D1[[#This Row],[High]]+GBPUSD_D1[[#This Row],[Low]])/2</f>
        <v>1.5318700000000001</v>
      </c>
      <c r="F2066">
        <f>1/GBPUSD_D1[[#This Row],[Kolumna1]]</f>
        <v>0.65279690835384196</v>
      </c>
      <c r="G2066">
        <v>1.53555</v>
      </c>
      <c r="H2066">
        <v>87656</v>
      </c>
    </row>
    <row r="2067" spans="1:8" x14ac:dyDescent="0.3">
      <c r="A2067" s="1">
        <v>41492</v>
      </c>
      <c r="B2067">
        <v>1.53555</v>
      </c>
      <c r="C2067">
        <v>1.53921</v>
      </c>
      <c r="D2067">
        <v>1.5331600000000001</v>
      </c>
      <c r="E2067">
        <f>(GBPUSD_D1[[#This Row],[High]]+GBPUSD_D1[[#This Row],[Low]])/2</f>
        <v>1.5361850000000001</v>
      </c>
      <c r="F2067">
        <f>1/GBPUSD_D1[[#This Row],[Kolumna1]]</f>
        <v>0.6509632628882589</v>
      </c>
      <c r="G2067">
        <v>1.5342899999999999</v>
      </c>
      <c r="H2067">
        <v>87200</v>
      </c>
    </row>
    <row r="2068" spans="1:8" x14ac:dyDescent="0.3">
      <c r="A2068" s="1">
        <v>41493</v>
      </c>
      <c r="B2068">
        <v>1.5342899999999999</v>
      </c>
      <c r="C2068">
        <v>1.55311</v>
      </c>
      <c r="D2068">
        <v>1.52047</v>
      </c>
      <c r="E2068">
        <f>(GBPUSD_D1[[#This Row],[High]]+GBPUSD_D1[[#This Row],[Low]])/2</f>
        <v>1.5367899999999999</v>
      </c>
      <c r="F2068">
        <f>1/GBPUSD_D1[[#This Row],[Kolumna1]]</f>
        <v>0.65070699314805547</v>
      </c>
      <c r="G2068">
        <v>1.54969</v>
      </c>
      <c r="H2068">
        <v>112729</v>
      </c>
    </row>
    <row r="2069" spans="1:8" x14ac:dyDescent="0.3">
      <c r="A2069" s="1">
        <v>41494</v>
      </c>
      <c r="B2069">
        <v>1.54969</v>
      </c>
      <c r="C2069">
        <v>1.55741</v>
      </c>
      <c r="D2069">
        <v>1.54847</v>
      </c>
      <c r="E2069">
        <f>(GBPUSD_D1[[#This Row],[High]]+GBPUSD_D1[[#This Row],[Low]])/2</f>
        <v>1.55294</v>
      </c>
      <c r="F2069">
        <f>1/GBPUSD_D1[[#This Row],[Kolumna1]]</f>
        <v>0.64393988177263772</v>
      </c>
      <c r="G2069">
        <v>1.5533600000000001</v>
      </c>
      <c r="H2069">
        <v>89830</v>
      </c>
    </row>
    <row r="2070" spans="1:8" x14ac:dyDescent="0.3">
      <c r="A2070" s="1">
        <v>41495</v>
      </c>
      <c r="B2070">
        <v>1.5533600000000001</v>
      </c>
      <c r="C2070">
        <v>1.5558700000000001</v>
      </c>
      <c r="D2070">
        <v>1.5497099999999999</v>
      </c>
      <c r="E2070">
        <f>(GBPUSD_D1[[#This Row],[High]]+GBPUSD_D1[[#This Row],[Low]])/2</f>
        <v>1.5527899999999999</v>
      </c>
      <c r="F2070">
        <f>1/GBPUSD_D1[[#This Row],[Kolumna1]]</f>
        <v>0.6440020865667605</v>
      </c>
      <c r="G2070">
        <v>1.5497799999999999</v>
      </c>
      <c r="H2070">
        <v>72464</v>
      </c>
    </row>
    <row r="2071" spans="1:8" x14ac:dyDescent="0.3">
      <c r="A2071" s="1">
        <v>41497</v>
      </c>
      <c r="B2071">
        <v>1.54901</v>
      </c>
      <c r="C2071">
        <v>1.55219</v>
      </c>
      <c r="D2071">
        <v>1.54878</v>
      </c>
      <c r="E2071">
        <f>(GBPUSD_D1[[#This Row],[High]]+GBPUSD_D1[[#This Row],[Low]])/2</f>
        <v>1.5504850000000001</v>
      </c>
      <c r="F2071">
        <f>1/GBPUSD_D1[[#This Row],[Kolumna1]]</f>
        <v>0.64495948042064255</v>
      </c>
      <c r="G2071">
        <v>1.5514300000000001</v>
      </c>
      <c r="H2071">
        <v>3317</v>
      </c>
    </row>
    <row r="2072" spans="1:8" x14ac:dyDescent="0.3">
      <c r="A2072" s="1">
        <v>41498</v>
      </c>
      <c r="B2072">
        <v>1.55141</v>
      </c>
      <c r="C2072">
        <v>1.55189</v>
      </c>
      <c r="D2072">
        <v>1.54522</v>
      </c>
      <c r="E2072">
        <f>(GBPUSD_D1[[#This Row],[High]]+GBPUSD_D1[[#This Row],[Low]])/2</f>
        <v>1.5485549999999999</v>
      </c>
      <c r="F2072">
        <f>1/GBPUSD_D1[[#This Row],[Kolumna1]]</f>
        <v>0.64576330837458151</v>
      </c>
      <c r="G2072">
        <v>1.54556</v>
      </c>
      <c r="H2072">
        <v>71631</v>
      </c>
    </row>
    <row r="2073" spans="1:8" x14ac:dyDescent="0.3">
      <c r="A2073" s="1">
        <v>41499</v>
      </c>
      <c r="B2073">
        <v>1.5455300000000001</v>
      </c>
      <c r="C2073">
        <v>1.5511999999999999</v>
      </c>
      <c r="D2073">
        <v>1.5427</v>
      </c>
      <c r="E2073">
        <f>(GBPUSD_D1[[#This Row],[High]]+GBPUSD_D1[[#This Row],[Low]])/2</f>
        <v>1.5469499999999998</v>
      </c>
      <c r="F2073">
        <f>1/GBPUSD_D1[[#This Row],[Kolumna1]]</f>
        <v>0.64643330424383472</v>
      </c>
      <c r="G2073">
        <v>1.54481</v>
      </c>
      <c r="H2073">
        <v>97437</v>
      </c>
    </row>
    <row r="2074" spans="1:8" x14ac:dyDescent="0.3">
      <c r="A2074" s="1">
        <v>41500</v>
      </c>
      <c r="B2074">
        <v>1.5448599999999999</v>
      </c>
      <c r="C2074">
        <v>1.5546599999999999</v>
      </c>
      <c r="D2074">
        <v>1.5422100000000001</v>
      </c>
      <c r="E2074">
        <f>(GBPUSD_D1[[#This Row],[High]]+GBPUSD_D1[[#This Row],[Low]])/2</f>
        <v>1.548435</v>
      </c>
      <c r="F2074">
        <f>1/GBPUSD_D1[[#This Row],[Kolumna1]]</f>
        <v>0.64581335348270996</v>
      </c>
      <c r="G2074">
        <v>1.5516099999999999</v>
      </c>
      <c r="H2074">
        <v>103716</v>
      </c>
    </row>
    <row r="2075" spans="1:8" x14ac:dyDescent="0.3">
      <c r="A2075" s="1">
        <v>41501</v>
      </c>
      <c r="B2075">
        <v>1.5516099999999999</v>
      </c>
      <c r="C2075">
        <v>1.5651900000000001</v>
      </c>
      <c r="D2075">
        <v>1.55084</v>
      </c>
      <c r="E2075">
        <f>(GBPUSD_D1[[#This Row],[High]]+GBPUSD_D1[[#This Row],[Low]])/2</f>
        <v>1.5580150000000001</v>
      </c>
      <c r="F2075">
        <f>1/GBPUSD_D1[[#This Row],[Kolumna1]]</f>
        <v>0.6418423442649781</v>
      </c>
      <c r="G2075">
        <v>1.5638799999999999</v>
      </c>
      <c r="H2075">
        <v>124246</v>
      </c>
    </row>
    <row r="2076" spans="1:8" x14ac:dyDescent="0.3">
      <c r="A2076" s="1">
        <v>41502</v>
      </c>
      <c r="B2076">
        <v>1.5638700000000001</v>
      </c>
      <c r="C2076">
        <v>1.56565</v>
      </c>
      <c r="D2076">
        <v>1.56074</v>
      </c>
      <c r="E2076">
        <f>(GBPUSD_D1[[#This Row],[High]]+GBPUSD_D1[[#This Row],[Low]])/2</f>
        <v>1.5631949999999999</v>
      </c>
      <c r="F2076">
        <f>1/GBPUSD_D1[[#This Row],[Kolumna1]]</f>
        <v>0.63971545456580914</v>
      </c>
      <c r="G2076">
        <v>1.56263</v>
      </c>
      <c r="H2076">
        <v>90963</v>
      </c>
    </row>
    <row r="2077" spans="1:8" x14ac:dyDescent="0.3">
      <c r="A2077" s="1">
        <v>41504</v>
      </c>
      <c r="B2077">
        <v>1.56189</v>
      </c>
      <c r="C2077">
        <v>1.5632200000000001</v>
      </c>
      <c r="D2077">
        <v>1.5615699999999999</v>
      </c>
      <c r="E2077">
        <f>(GBPUSD_D1[[#This Row],[High]]+GBPUSD_D1[[#This Row],[Low]])/2</f>
        <v>1.562395</v>
      </c>
      <c r="F2077">
        <f>1/GBPUSD_D1[[#This Row],[Kolumna1]]</f>
        <v>0.64004301089033189</v>
      </c>
      <c r="G2077">
        <v>1.5623499999999999</v>
      </c>
      <c r="H2077">
        <v>4974</v>
      </c>
    </row>
    <row r="2078" spans="1:8" x14ac:dyDescent="0.3">
      <c r="A2078" s="1">
        <v>41505</v>
      </c>
      <c r="B2078">
        <v>1.5623899999999999</v>
      </c>
      <c r="C2078">
        <v>1.56728</v>
      </c>
      <c r="D2078">
        <v>1.5609500000000001</v>
      </c>
      <c r="E2078">
        <f>(GBPUSD_D1[[#This Row],[High]]+GBPUSD_D1[[#This Row],[Low]])/2</f>
        <v>1.5641150000000001</v>
      </c>
      <c r="F2078">
        <f>1/GBPUSD_D1[[#This Row],[Kolumna1]]</f>
        <v>0.63933917902456017</v>
      </c>
      <c r="G2078">
        <v>1.5646100000000001</v>
      </c>
      <c r="H2078">
        <v>84878</v>
      </c>
    </row>
    <row r="2079" spans="1:8" x14ac:dyDescent="0.3">
      <c r="A2079" s="1">
        <v>41506</v>
      </c>
      <c r="B2079">
        <v>1.5646100000000001</v>
      </c>
      <c r="C2079">
        <v>1.5695300000000001</v>
      </c>
      <c r="D2079">
        <v>1.56284</v>
      </c>
      <c r="E2079">
        <f>(GBPUSD_D1[[#This Row],[High]]+GBPUSD_D1[[#This Row],[Low]])/2</f>
        <v>1.5661849999999999</v>
      </c>
      <c r="F2079">
        <f>1/GBPUSD_D1[[#This Row],[Kolumna1]]</f>
        <v>0.63849417533688546</v>
      </c>
      <c r="G2079">
        <v>1.56629</v>
      </c>
      <c r="H2079">
        <v>96834</v>
      </c>
    </row>
    <row r="2080" spans="1:8" x14ac:dyDescent="0.3">
      <c r="A2080" s="1">
        <v>41507</v>
      </c>
      <c r="B2080">
        <v>1.5662700000000001</v>
      </c>
      <c r="C2080">
        <v>1.5717099999999999</v>
      </c>
      <c r="D2080">
        <v>1.5615000000000001</v>
      </c>
      <c r="E2080">
        <f>(GBPUSD_D1[[#This Row],[High]]+GBPUSD_D1[[#This Row],[Low]])/2</f>
        <v>1.566605</v>
      </c>
      <c r="F2080">
        <f>1/GBPUSD_D1[[#This Row],[Kolumna1]]</f>
        <v>0.63832299782012691</v>
      </c>
      <c r="G2080">
        <v>1.56158</v>
      </c>
      <c r="H2080">
        <v>106649</v>
      </c>
    </row>
    <row r="2081" spans="1:8" x14ac:dyDescent="0.3">
      <c r="A2081" s="1">
        <v>41508</v>
      </c>
      <c r="B2081">
        <v>1.56159</v>
      </c>
      <c r="C2081">
        <v>1.56253</v>
      </c>
      <c r="D2081">
        <v>1.55629</v>
      </c>
      <c r="E2081">
        <f>(GBPUSD_D1[[#This Row],[High]]+GBPUSD_D1[[#This Row],[Low]])/2</f>
        <v>1.55941</v>
      </c>
      <c r="F2081">
        <f>1/GBPUSD_D1[[#This Row],[Kolumna1]]</f>
        <v>0.64126817193682228</v>
      </c>
      <c r="G2081">
        <v>1.5594699999999999</v>
      </c>
      <c r="H2081">
        <v>95216</v>
      </c>
    </row>
    <row r="2082" spans="1:8" x14ac:dyDescent="0.3">
      <c r="A2082" s="1">
        <v>41509</v>
      </c>
      <c r="B2082">
        <v>1.5594699999999999</v>
      </c>
      <c r="C2082">
        <v>1.56375</v>
      </c>
      <c r="D2082">
        <v>1.55389</v>
      </c>
      <c r="E2082">
        <f>(GBPUSD_D1[[#This Row],[High]]+GBPUSD_D1[[#This Row],[Low]])/2</f>
        <v>1.5588199999999999</v>
      </c>
      <c r="F2082">
        <f>1/GBPUSD_D1[[#This Row],[Kolumna1]]</f>
        <v>0.64151088643974297</v>
      </c>
      <c r="G2082">
        <v>1.55667</v>
      </c>
      <c r="H2082">
        <v>95346</v>
      </c>
    </row>
    <row r="2083" spans="1:8" x14ac:dyDescent="0.3">
      <c r="A2083" s="1">
        <v>41511</v>
      </c>
      <c r="B2083">
        <v>1.55627</v>
      </c>
      <c r="C2083">
        <v>1.5583499999999999</v>
      </c>
      <c r="D2083">
        <v>1.55619</v>
      </c>
      <c r="E2083">
        <f>(GBPUSD_D1[[#This Row],[High]]+GBPUSD_D1[[#This Row],[Low]])/2</f>
        <v>1.5572699999999999</v>
      </c>
      <c r="F2083">
        <f>1/GBPUSD_D1[[#This Row],[Kolumna1]]</f>
        <v>0.64214940247998098</v>
      </c>
      <c r="G2083">
        <v>1.5579099999999999</v>
      </c>
      <c r="H2083">
        <v>2537</v>
      </c>
    </row>
    <row r="2084" spans="1:8" x14ac:dyDescent="0.3">
      <c r="A2084" s="1">
        <v>41512</v>
      </c>
      <c r="B2084">
        <v>1.5579099999999999</v>
      </c>
      <c r="C2084">
        <v>1.56115</v>
      </c>
      <c r="D2084">
        <v>1.55565</v>
      </c>
      <c r="E2084">
        <f>(GBPUSD_D1[[#This Row],[High]]+GBPUSD_D1[[#This Row],[Low]])/2</f>
        <v>1.5584</v>
      </c>
      <c r="F2084">
        <f>1/GBPUSD_D1[[#This Row],[Kolumna1]]</f>
        <v>0.64168377823408629</v>
      </c>
      <c r="G2084">
        <v>1.55819</v>
      </c>
      <c r="H2084">
        <v>57715</v>
      </c>
    </row>
    <row r="2085" spans="1:8" x14ac:dyDescent="0.3">
      <c r="A2085" s="1">
        <v>41513</v>
      </c>
      <c r="B2085">
        <v>1.55819</v>
      </c>
      <c r="C2085">
        <v>1.55921</v>
      </c>
      <c r="D2085">
        <v>1.5481799999999999</v>
      </c>
      <c r="E2085">
        <f>(GBPUSD_D1[[#This Row],[High]]+GBPUSD_D1[[#This Row],[Low]])/2</f>
        <v>1.5536949999999998</v>
      </c>
      <c r="F2085">
        <f>1/GBPUSD_D1[[#This Row],[Kolumna1]]</f>
        <v>0.64362696668265018</v>
      </c>
      <c r="G2085">
        <v>1.55444</v>
      </c>
      <c r="H2085">
        <v>94987</v>
      </c>
    </row>
    <row r="2086" spans="1:8" x14ac:dyDescent="0.3">
      <c r="A2086" s="1">
        <v>41514</v>
      </c>
      <c r="B2086">
        <v>1.55444</v>
      </c>
      <c r="C2086">
        <v>1.5552299999999999</v>
      </c>
      <c r="D2086">
        <v>1.54288</v>
      </c>
      <c r="E2086">
        <f>(GBPUSD_D1[[#This Row],[High]]+GBPUSD_D1[[#This Row],[Low]])/2</f>
        <v>1.5490550000000001</v>
      </c>
      <c r="F2086">
        <f>1/GBPUSD_D1[[#This Row],[Kolumna1]]</f>
        <v>0.64555487055010952</v>
      </c>
      <c r="G2086">
        <v>1.5526</v>
      </c>
      <c r="H2086">
        <v>99470</v>
      </c>
    </row>
    <row r="2087" spans="1:8" x14ac:dyDescent="0.3">
      <c r="A2087" s="1">
        <v>41515</v>
      </c>
      <c r="B2087">
        <v>1.5526</v>
      </c>
      <c r="C2087">
        <v>1.55481</v>
      </c>
      <c r="D2087">
        <v>1.5482</v>
      </c>
      <c r="E2087">
        <f>(GBPUSD_D1[[#This Row],[High]]+GBPUSD_D1[[#This Row],[Low]])/2</f>
        <v>1.5515050000000001</v>
      </c>
      <c r="F2087">
        <f>1/GBPUSD_D1[[#This Row],[Kolumna1]]</f>
        <v>0.64453546717541998</v>
      </c>
      <c r="G2087">
        <v>1.5504500000000001</v>
      </c>
      <c r="H2087">
        <v>89400</v>
      </c>
    </row>
    <row r="2088" spans="1:8" x14ac:dyDescent="0.3">
      <c r="A2088" s="1">
        <v>41516</v>
      </c>
      <c r="B2088">
        <v>1.55044</v>
      </c>
      <c r="C2088">
        <v>1.5527500000000001</v>
      </c>
      <c r="D2088">
        <v>1.54623</v>
      </c>
      <c r="E2088">
        <f>(GBPUSD_D1[[#This Row],[High]]+GBPUSD_D1[[#This Row],[Low]])/2</f>
        <v>1.54949</v>
      </c>
      <c r="F2088">
        <f>1/GBPUSD_D1[[#This Row],[Kolumna1]]</f>
        <v>0.64537363906833856</v>
      </c>
      <c r="G2088">
        <v>1.5497799999999999</v>
      </c>
      <c r="H2088">
        <v>76429</v>
      </c>
    </row>
    <row r="2089" spans="1:8" x14ac:dyDescent="0.3">
      <c r="A2089" s="1">
        <v>41518</v>
      </c>
      <c r="B2089">
        <v>1.5533300000000001</v>
      </c>
      <c r="C2089">
        <v>1.55338</v>
      </c>
      <c r="D2089">
        <v>1.55053</v>
      </c>
      <c r="E2089">
        <f>(GBPUSD_D1[[#This Row],[High]]+GBPUSD_D1[[#This Row],[Low]])/2</f>
        <v>1.551955</v>
      </c>
      <c r="F2089">
        <f>1/GBPUSD_D1[[#This Row],[Kolumna1]]</f>
        <v>0.64434857969464321</v>
      </c>
      <c r="G2089">
        <v>1.5517099999999999</v>
      </c>
      <c r="H2089">
        <v>3561</v>
      </c>
    </row>
    <row r="2090" spans="1:8" x14ac:dyDescent="0.3">
      <c r="A2090" s="1">
        <v>41519</v>
      </c>
      <c r="B2090">
        <v>1.55172</v>
      </c>
      <c r="C2090">
        <v>1.5593399999999999</v>
      </c>
      <c r="D2090">
        <v>1.55054</v>
      </c>
      <c r="E2090">
        <f>(GBPUSD_D1[[#This Row],[High]]+GBPUSD_D1[[#This Row],[Low]])/2</f>
        <v>1.55494</v>
      </c>
      <c r="F2090">
        <f>1/GBPUSD_D1[[#This Row],[Kolumna1]]</f>
        <v>0.64311163131696403</v>
      </c>
      <c r="G2090">
        <v>1.5545500000000001</v>
      </c>
      <c r="H2090">
        <v>70576</v>
      </c>
    </row>
    <row r="2091" spans="1:8" x14ac:dyDescent="0.3">
      <c r="A2091" s="1">
        <v>41520</v>
      </c>
      <c r="B2091">
        <v>1.55463</v>
      </c>
      <c r="C2091">
        <v>1.5602100000000001</v>
      </c>
      <c r="D2091">
        <v>1.5521499999999999</v>
      </c>
      <c r="E2091">
        <f>(GBPUSD_D1[[#This Row],[High]]+GBPUSD_D1[[#This Row],[Low]])/2</f>
        <v>1.5561799999999999</v>
      </c>
      <c r="F2091">
        <f>1/GBPUSD_D1[[#This Row],[Kolumna1]]</f>
        <v>0.6425991851842332</v>
      </c>
      <c r="G2091">
        <v>1.55613</v>
      </c>
      <c r="H2091">
        <v>85798</v>
      </c>
    </row>
    <row r="2092" spans="1:8" x14ac:dyDescent="0.3">
      <c r="A2092" s="1">
        <v>41521</v>
      </c>
      <c r="B2092">
        <v>1.5561400000000001</v>
      </c>
      <c r="C2092">
        <v>1.56474</v>
      </c>
      <c r="D2092">
        <v>1.5555399999999999</v>
      </c>
      <c r="E2092">
        <f>(GBPUSD_D1[[#This Row],[High]]+GBPUSD_D1[[#This Row],[Low]])/2</f>
        <v>1.5601400000000001</v>
      </c>
      <c r="F2092">
        <f>1/GBPUSD_D1[[#This Row],[Kolumna1]]</f>
        <v>0.64096811824579847</v>
      </c>
      <c r="G2092">
        <v>1.5619700000000001</v>
      </c>
      <c r="H2092">
        <v>83443</v>
      </c>
    </row>
    <row r="2093" spans="1:8" x14ac:dyDescent="0.3">
      <c r="A2093" s="1">
        <v>41522</v>
      </c>
      <c r="B2093">
        <v>1.56196</v>
      </c>
      <c r="C2093">
        <v>1.56667</v>
      </c>
      <c r="D2093">
        <v>1.5571999999999999</v>
      </c>
      <c r="E2093">
        <f>(GBPUSD_D1[[#This Row],[High]]+GBPUSD_D1[[#This Row],[Low]])/2</f>
        <v>1.5619350000000001</v>
      </c>
      <c r="F2093">
        <f>1/GBPUSD_D1[[#This Row],[Kolumna1]]</f>
        <v>0.64023150771318904</v>
      </c>
      <c r="G2093">
        <v>1.5589299999999999</v>
      </c>
      <c r="H2093">
        <v>93263</v>
      </c>
    </row>
    <row r="2094" spans="1:8" x14ac:dyDescent="0.3">
      <c r="A2094" s="1">
        <v>41523</v>
      </c>
      <c r="B2094">
        <v>1.5589299999999999</v>
      </c>
      <c r="C2094">
        <v>1.5680700000000001</v>
      </c>
      <c r="D2094">
        <v>1.5563</v>
      </c>
      <c r="E2094">
        <f>(GBPUSD_D1[[#This Row],[High]]+GBPUSD_D1[[#This Row],[Low]])/2</f>
        <v>1.5621849999999999</v>
      </c>
      <c r="F2094">
        <f>1/GBPUSD_D1[[#This Row],[Kolumna1]]</f>
        <v>0.64012905001648335</v>
      </c>
      <c r="G2094">
        <v>1.5627200000000001</v>
      </c>
      <c r="H2094">
        <v>80277</v>
      </c>
    </row>
    <row r="2095" spans="1:8" x14ac:dyDescent="0.3">
      <c r="A2095" s="1">
        <v>41525</v>
      </c>
      <c r="B2095">
        <v>1.56138</v>
      </c>
      <c r="C2095">
        <v>1.5637300000000001</v>
      </c>
      <c r="D2095">
        <v>1.5612999999999999</v>
      </c>
      <c r="E2095">
        <f>(GBPUSD_D1[[#This Row],[High]]+GBPUSD_D1[[#This Row],[Low]])/2</f>
        <v>1.5625149999999999</v>
      </c>
      <c r="F2095">
        <f>1/GBPUSD_D1[[#This Row],[Kolumna1]]</f>
        <v>0.63999385605898185</v>
      </c>
      <c r="G2095">
        <v>1.5632200000000001</v>
      </c>
      <c r="H2095">
        <v>3230</v>
      </c>
    </row>
    <row r="2096" spans="1:8" x14ac:dyDescent="0.3">
      <c r="A2096" s="1">
        <v>41526</v>
      </c>
      <c r="B2096">
        <v>1.56325</v>
      </c>
      <c r="C2096">
        <v>1.5732600000000001</v>
      </c>
      <c r="D2096">
        <v>1.5628</v>
      </c>
      <c r="E2096">
        <f>(GBPUSD_D1[[#This Row],[High]]+GBPUSD_D1[[#This Row],[Low]])/2</f>
        <v>1.56803</v>
      </c>
      <c r="F2096">
        <f>1/GBPUSD_D1[[#This Row],[Kolumna1]]</f>
        <v>0.63774290032716208</v>
      </c>
      <c r="G2096">
        <v>1.56968</v>
      </c>
      <c r="H2096">
        <v>63654</v>
      </c>
    </row>
    <row r="2097" spans="1:8" x14ac:dyDescent="0.3">
      <c r="A2097" s="1">
        <v>41527</v>
      </c>
      <c r="B2097">
        <v>1.5696600000000001</v>
      </c>
      <c r="C2097">
        <v>1.5744100000000001</v>
      </c>
      <c r="D2097">
        <v>1.56853</v>
      </c>
      <c r="E2097">
        <f>(GBPUSD_D1[[#This Row],[High]]+GBPUSD_D1[[#This Row],[Low]])/2</f>
        <v>1.5714700000000001</v>
      </c>
      <c r="F2097">
        <f>1/GBPUSD_D1[[#This Row],[Kolumna1]]</f>
        <v>0.63634685994641949</v>
      </c>
      <c r="G2097">
        <v>1.5730299999999999</v>
      </c>
      <c r="H2097">
        <v>68305</v>
      </c>
    </row>
    <row r="2098" spans="1:8" x14ac:dyDescent="0.3">
      <c r="A2098" s="1">
        <v>41528</v>
      </c>
      <c r="B2098">
        <v>1.57304</v>
      </c>
      <c r="C2098">
        <v>1.58287</v>
      </c>
      <c r="D2098">
        <v>1.5718399999999999</v>
      </c>
      <c r="E2098">
        <f>(GBPUSD_D1[[#This Row],[High]]+GBPUSD_D1[[#This Row],[Low]])/2</f>
        <v>1.5773549999999998</v>
      </c>
      <c r="F2098">
        <f>1/GBPUSD_D1[[#This Row],[Kolumna1]]</f>
        <v>0.63397269479603524</v>
      </c>
      <c r="G2098">
        <v>1.58239</v>
      </c>
      <c r="H2098">
        <v>91309</v>
      </c>
    </row>
    <row r="2099" spans="1:8" x14ac:dyDescent="0.3">
      <c r="A2099" s="1">
        <v>41529</v>
      </c>
      <c r="B2099">
        <v>1.5823799999999999</v>
      </c>
      <c r="C2099">
        <v>1.5839300000000001</v>
      </c>
      <c r="D2099">
        <v>1.57748</v>
      </c>
      <c r="E2099">
        <f>(GBPUSD_D1[[#This Row],[High]]+GBPUSD_D1[[#This Row],[Low]])/2</f>
        <v>1.580705</v>
      </c>
      <c r="F2099">
        <f>1/GBPUSD_D1[[#This Row],[Kolumna1]]</f>
        <v>0.63262911169383285</v>
      </c>
      <c r="G2099">
        <v>1.5802799999999999</v>
      </c>
      <c r="H2099">
        <v>80349</v>
      </c>
    </row>
    <row r="2100" spans="1:8" x14ac:dyDescent="0.3">
      <c r="A2100" s="1">
        <v>41530</v>
      </c>
      <c r="B2100">
        <v>1.5802799999999999</v>
      </c>
      <c r="C2100">
        <v>1.5884400000000001</v>
      </c>
      <c r="D2100">
        <v>1.57755</v>
      </c>
      <c r="E2100">
        <f>(GBPUSD_D1[[#This Row],[High]]+GBPUSD_D1[[#This Row],[Low]])/2</f>
        <v>1.5829949999999999</v>
      </c>
      <c r="F2100">
        <f>1/GBPUSD_D1[[#This Row],[Kolumna1]]</f>
        <v>0.63171393466182779</v>
      </c>
      <c r="G2100">
        <v>1.58721</v>
      </c>
      <c r="H2100">
        <v>74451</v>
      </c>
    </row>
    <row r="2101" spans="1:8" x14ac:dyDescent="0.3">
      <c r="A2101" s="1">
        <v>41532</v>
      </c>
      <c r="B2101">
        <v>1.5933999999999999</v>
      </c>
      <c r="C2101">
        <v>1.59501</v>
      </c>
      <c r="D2101">
        <v>1.593</v>
      </c>
      <c r="E2101">
        <f>(GBPUSD_D1[[#This Row],[High]]+GBPUSD_D1[[#This Row],[Low]])/2</f>
        <v>1.5940050000000001</v>
      </c>
      <c r="F2101">
        <f>1/GBPUSD_D1[[#This Row],[Kolumna1]]</f>
        <v>0.62735060429546952</v>
      </c>
      <c r="G2101">
        <v>1.59361</v>
      </c>
      <c r="H2101">
        <v>6172</v>
      </c>
    </row>
    <row r="2102" spans="1:8" x14ac:dyDescent="0.3">
      <c r="A2102" s="1">
        <v>41533</v>
      </c>
      <c r="B2102">
        <v>1.59361</v>
      </c>
      <c r="C2102">
        <v>1.5962799999999999</v>
      </c>
      <c r="D2102">
        <v>1.58935</v>
      </c>
      <c r="E2102">
        <f>(GBPUSD_D1[[#This Row],[High]]+GBPUSD_D1[[#This Row],[Low]])/2</f>
        <v>1.5928149999999999</v>
      </c>
      <c r="F2102">
        <f>1/GBPUSD_D1[[#This Row],[Kolumna1]]</f>
        <v>0.62781930104877215</v>
      </c>
      <c r="G2102">
        <v>1.5901400000000001</v>
      </c>
      <c r="H2102">
        <v>68933</v>
      </c>
    </row>
    <row r="2103" spans="1:8" x14ac:dyDescent="0.3">
      <c r="A2103" s="1">
        <v>41534</v>
      </c>
      <c r="B2103">
        <v>1.5901400000000001</v>
      </c>
      <c r="C2103">
        <v>1.5935999999999999</v>
      </c>
      <c r="D2103">
        <v>1.5885</v>
      </c>
      <c r="E2103">
        <f>(GBPUSD_D1[[#This Row],[High]]+GBPUSD_D1[[#This Row],[Low]])/2</f>
        <v>1.5910500000000001</v>
      </c>
      <c r="F2103">
        <f>1/GBPUSD_D1[[#This Row],[Kolumna1]]</f>
        <v>0.62851576003268284</v>
      </c>
      <c r="G2103">
        <v>1.5902799999999999</v>
      </c>
      <c r="H2103">
        <v>76763</v>
      </c>
    </row>
    <row r="2104" spans="1:8" x14ac:dyDescent="0.3">
      <c r="A2104" s="1">
        <v>41535</v>
      </c>
      <c r="B2104">
        <v>1.5902799999999999</v>
      </c>
      <c r="C2104">
        <v>1.6163099999999999</v>
      </c>
      <c r="D2104">
        <v>1.58918</v>
      </c>
      <c r="E2104">
        <f>(GBPUSD_D1[[#This Row],[High]]+GBPUSD_D1[[#This Row],[Low]])/2</f>
        <v>1.6027450000000001</v>
      </c>
      <c r="F2104">
        <f>1/GBPUSD_D1[[#This Row],[Kolumna1]]</f>
        <v>0.62392957083004463</v>
      </c>
      <c r="G2104">
        <v>1.61321</v>
      </c>
      <c r="H2104">
        <v>113422</v>
      </c>
    </row>
    <row r="2105" spans="1:8" x14ac:dyDescent="0.3">
      <c r="A2105" s="1">
        <v>41536</v>
      </c>
      <c r="B2105">
        <v>1.6131899999999999</v>
      </c>
      <c r="C2105">
        <v>1.61466</v>
      </c>
      <c r="D2105">
        <v>1.6022799999999999</v>
      </c>
      <c r="E2105">
        <f>(GBPUSD_D1[[#This Row],[High]]+GBPUSD_D1[[#This Row],[Low]])/2</f>
        <v>1.6084700000000001</v>
      </c>
      <c r="F2105">
        <f>1/GBPUSD_D1[[#This Row],[Kolumna1]]</f>
        <v>0.62170882888707901</v>
      </c>
      <c r="G2105">
        <v>1.60351</v>
      </c>
      <c r="H2105">
        <v>104210</v>
      </c>
    </row>
    <row r="2106" spans="1:8" x14ac:dyDescent="0.3">
      <c r="A2106" s="1">
        <v>41537</v>
      </c>
      <c r="B2106">
        <v>1.60351</v>
      </c>
      <c r="C2106">
        <v>1.6066400000000001</v>
      </c>
      <c r="D2106">
        <v>1.5986199999999999</v>
      </c>
      <c r="E2106">
        <f>(GBPUSD_D1[[#This Row],[High]]+GBPUSD_D1[[#This Row],[Low]])/2</f>
        <v>1.60263</v>
      </c>
      <c r="F2106">
        <f>1/GBPUSD_D1[[#This Row],[Kolumna1]]</f>
        <v>0.62397434217504977</v>
      </c>
      <c r="G2106">
        <v>1.6002700000000001</v>
      </c>
      <c r="H2106">
        <v>81643</v>
      </c>
    </row>
    <row r="2107" spans="1:8" x14ac:dyDescent="0.3">
      <c r="A2107" s="1">
        <v>41539</v>
      </c>
      <c r="B2107">
        <v>1.60029</v>
      </c>
      <c r="C2107">
        <v>1.6016900000000001</v>
      </c>
      <c r="D2107">
        <v>1.5992200000000001</v>
      </c>
      <c r="E2107">
        <f>(GBPUSD_D1[[#This Row],[High]]+GBPUSD_D1[[#This Row],[Low]])/2</f>
        <v>1.6004550000000002</v>
      </c>
      <c r="F2107">
        <f>1/GBPUSD_D1[[#This Row],[Kolumna1]]</f>
        <v>0.62482231615384365</v>
      </c>
      <c r="G2107">
        <v>1.60164</v>
      </c>
      <c r="H2107">
        <v>2733</v>
      </c>
    </row>
    <row r="2108" spans="1:8" x14ac:dyDescent="0.3">
      <c r="A2108" s="1">
        <v>41540</v>
      </c>
      <c r="B2108">
        <v>1.60165</v>
      </c>
      <c r="C2108">
        <v>1.60724</v>
      </c>
      <c r="D2108">
        <v>1.60124</v>
      </c>
      <c r="E2108">
        <f>(GBPUSD_D1[[#This Row],[High]]+GBPUSD_D1[[#This Row],[Low]])/2</f>
        <v>1.6042399999999999</v>
      </c>
      <c r="F2108">
        <f>1/GBPUSD_D1[[#This Row],[Kolumna1]]</f>
        <v>0.62334812746222512</v>
      </c>
      <c r="G2108">
        <v>1.60399</v>
      </c>
      <c r="H2108">
        <v>72044</v>
      </c>
    </row>
    <row r="2109" spans="1:8" x14ac:dyDescent="0.3">
      <c r="A2109" s="1">
        <v>41541</v>
      </c>
      <c r="B2109">
        <v>1.60398</v>
      </c>
      <c r="C2109">
        <v>1.60412</v>
      </c>
      <c r="D2109">
        <v>1.59555</v>
      </c>
      <c r="E2109">
        <f>(GBPUSD_D1[[#This Row],[High]]+GBPUSD_D1[[#This Row],[Low]])/2</f>
        <v>1.5998350000000001</v>
      </c>
      <c r="F2109">
        <f>1/GBPUSD_D1[[#This Row],[Kolumna1]]</f>
        <v>0.62506445977241398</v>
      </c>
      <c r="G2109">
        <v>1.59938</v>
      </c>
      <c r="H2109">
        <v>72113</v>
      </c>
    </row>
    <row r="2110" spans="1:8" x14ac:dyDescent="0.3">
      <c r="A2110" s="1">
        <v>41542</v>
      </c>
      <c r="B2110">
        <v>1.5993900000000001</v>
      </c>
      <c r="C2110">
        <v>1.6087800000000001</v>
      </c>
      <c r="D2110">
        <v>1.5979300000000001</v>
      </c>
      <c r="E2110">
        <f>(GBPUSD_D1[[#This Row],[High]]+GBPUSD_D1[[#This Row],[Low]])/2</f>
        <v>1.6033550000000001</v>
      </c>
      <c r="F2110">
        <f>1/GBPUSD_D1[[#This Row],[Kolumna1]]</f>
        <v>0.62369219542771248</v>
      </c>
      <c r="G2110">
        <v>1.60741</v>
      </c>
      <c r="H2110">
        <v>79174</v>
      </c>
    </row>
    <row r="2111" spans="1:8" x14ac:dyDescent="0.3">
      <c r="A2111" s="1">
        <v>41543</v>
      </c>
      <c r="B2111">
        <v>1.60741</v>
      </c>
      <c r="C2111">
        <v>1.6095900000000001</v>
      </c>
      <c r="D2111">
        <v>1.5999300000000001</v>
      </c>
      <c r="E2111">
        <f>(GBPUSD_D1[[#This Row],[High]]+GBPUSD_D1[[#This Row],[Low]])/2</f>
        <v>1.6047600000000002</v>
      </c>
      <c r="F2111">
        <f>1/GBPUSD_D1[[#This Row],[Kolumna1]]</f>
        <v>0.62314614023280734</v>
      </c>
      <c r="G2111">
        <v>1.6037699999999999</v>
      </c>
      <c r="H2111">
        <v>73466</v>
      </c>
    </row>
    <row r="2112" spans="1:8" x14ac:dyDescent="0.3">
      <c r="A2112" s="1">
        <v>41544</v>
      </c>
      <c r="B2112">
        <v>1.6037600000000001</v>
      </c>
      <c r="C2112">
        <v>1.6146799999999999</v>
      </c>
      <c r="D2112">
        <v>1.60294</v>
      </c>
      <c r="E2112">
        <f>(GBPUSD_D1[[#This Row],[High]]+GBPUSD_D1[[#This Row],[Low]])/2</f>
        <v>1.6088100000000001</v>
      </c>
      <c r="F2112">
        <f>1/GBPUSD_D1[[#This Row],[Kolumna1]]</f>
        <v>0.62157743922526587</v>
      </c>
      <c r="G2112">
        <v>1.6135900000000001</v>
      </c>
      <c r="H2112">
        <v>76188</v>
      </c>
    </row>
    <row r="2113" spans="1:8" x14ac:dyDescent="0.3">
      <c r="A2113" s="1">
        <v>41546</v>
      </c>
      <c r="B2113">
        <v>1.61409</v>
      </c>
      <c r="C2113">
        <v>1.61704</v>
      </c>
      <c r="D2113">
        <v>1.6137600000000001</v>
      </c>
      <c r="E2113">
        <f>(GBPUSD_D1[[#This Row],[High]]+GBPUSD_D1[[#This Row],[Low]])/2</f>
        <v>1.6154000000000002</v>
      </c>
      <c r="F2113">
        <f>1/GBPUSD_D1[[#This Row],[Kolumna1]]</f>
        <v>0.61904172341215791</v>
      </c>
      <c r="G2113">
        <v>1.6166499999999999</v>
      </c>
      <c r="H2113">
        <v>5799</v>
      </c>
    </row>
    <row r="2114" spans="1:8" x14ac:dyDescent="0.3">
      <c r="A2114" s="1">
        <v>41547</v>
      </c>
      <c r="B2114">
        <v>1.6166499999999999</v>
      </c>
      <c r="C2114">
        <v>1.62026</v>
      </c>
      <c r="D2114">
        <v>1.6128100000000001</v>
      </c>
      <c r="E2114">
        <f>(GBPUSD_D1[[#This Row],[High]]+GBPUSD_D1[[#This Row],[Low]])/2</f>
        <v>1.6165350000000001</v>
      </c>
      <c r="F2114">
        <f>1/GBPUSD_D1[[#This Row],[Kolumna1]]</f>
        <v>0.61860708243248674</v>
      </c>
      <c r="G2114">
        <v>1.61852</v>
      </c>
      <c r="H2114">
        <v>85725</v>
      </c>
    </row>
    <row r="2115" spans="1:8" x14ac:dyDescent="0.3">
      <c r="A2115" s="1">
        <v>41548</v>
      </c>
      <c r="B2115">
        <v>1.6187</v>
      </c>
      <c r="C2115">
        <v>1.6259999999999999</v>
      </c>
      <c r="D2115">
        <v>1.6183000000000001</v>
      </c>
      <c r="E2115">
        <f>(GBPUSD_D1[[#This Row],[High]]+GBPUSD_D1[[#This Row],[Low]])/2</f>
        <v>1.62215</v>
      </c>
      <c r="F2115">
        <f>1/GBPUSD_D1[[#This Row],[Kolumna1]]</f>
        <v>0.61646580155965847</v>
      </c>
      <c r="G2115">
        <v>1.6191599999999999</v>
      </c>
      <c r="H2115">
        <v>95524</v>
      </c>
    </row>
    <row r="2116" spans="1:8" x14ac:dyDescent="0.3">
      <c r="A2116" s="1">
        <v>41549</v>
      </c>
      <c r="B2116">
        <v>1.6191599999999999</v>
      </c>
      <c r="C2116">
        <v>1.62503</v>
      </c>
      <c r="D2116">
        <v>1.6162099999999999</v>
      </c>
      <c r="E2116">
        <f>(GBPUSD_D1[[#This Row],[High]]+GBPUSD_D1[[#This Row],[Low]])/2</f>
        <v>1.6206199999999999</v>
      </c>
      <c r="F2116">
        <f>1/GBPUSD_D1[[#This Row],[Kolumna1]]</f>
        <v>0.61704779652231867</v>
      </c>
      <c r="G2116">
        <v>1.62357</v>
      </c>
      <c r="H2116">
        <v>94517</v>
      </c>
    </row>
    <row r="2117" spans="1:8" x14ac:dyDescent="0.3">
      <c r="A2117" s="1">
        <v>41550</v>
      </c>
      <c r="B2117">
        <v>1.6235599999999999</v>
      </c>
      <c r="C2117">
        <v>1.62408</v>
      </c>
      <c r="D2117">
        <v>1.6152899999999999</v>
      </c>
      <c r="E2117">
        <f>(GBPUSD_D1[[#This Row],[High]]+GBPUSD_D1[[#This Row],[Low]])/2</f>
        <v>1.619685</v>
      </c>
      <c r="F2117">
        <f>1/GBPUSD_D1[[#This Row],[Kolumna1]]</f>
        <v>0.61740400139533302</v>
      </c>
      <c r="G2117">
        <v>1.6156699999999999</v>
      </c>
      <c r="H2117">
        <v>84649</v>
      </c>
    </row>
    <row r="2118" spans="1:8" x14ac:dyDescent="0.3">
      <c r="A2118" s="1">
        <v>41551</v>
      </c>
      <c r="B2118">
        <v>1.6156699999999999</v>
      </c>
      <c r="C2118">
        <v>1.61774</v>
      </c>
      <c r="D2118">
        <v>1.6005499999999999</v>
      </c>
      <c r="E2118">
        <f>(GBPUSD_D1[[#This Row],[High]]+GBPUSD_D1[[#This Row],[Low]])/2</f>
        <v>1.6091449999999998</v>
      </c>
      <c r="F2118">
        <f>1/GBPUSD_D1[[#This Row],[Kolumna1]]</f>
        <v>0.62144803606884413</v>
      </c>
      <c r="G2118">
        <v>1.6006</v>
      </c>
      <c r="H2118">
        <v>75406</v>
      </c>
    </row>
    <row r="2119" spans="1:8" x14ac:dyDescent="0.3">
      <c r="A2119" s="1">
        <v>41553</v>
      </c>
      <c r="B2119">
        <v>1.60219</v>
      </c>
      <c r="C2119">
        <v>1.6043099999999999</v>
      </c>
      <c r="D2119">
        <v>1.60137</v>
      </c>
      <c r="E2119">
        <f>(GBPUSD_D1[[#This Row],[High]]+GBPUSD_D1[[#This Row],[Low]])/2</f>
        <v>1.60284</v>
      </c>
      <c r="F2119">
        <f>1/GBPUSD_D1[[#This Row],[Kolumna1]]</f>
        <v>0.62389259065159341</v>
      </c>
      <c r="G2119">
        <v>1.6039399999999999</v>
      </c>
      <c r="H2119">
        <v>3057</v>
      </c>
    </row>
    <row r="2120" spans="1:8" x14ac:dyDescent="0.3">
      <c r="A2120" s="1">
        <v>41554</v>
      </c>
      <c r="B2120">
        <v>1.6039300000000001</v>
      </c>
      <c r="C2120">
        <v>1.61</v>
      </c>
      <c r="D2120">
        <v>1.6026</v>
      </c>
      <c r="E2120">
        <f>(GBPUSD_D1[[#This Row],[High]]+GBPUSD_D1[[#This Row],[Low]])/2</f>
        <v>1.6063000000000001</v>
      </c>
      <c r="F2120">
        <f>1/GBPUSD_D1[[#This Row],[Kolumna1]]</f>
        <v>0.62254871443690463</v>
      </c>
      <c r="G2120">
        <v>1.6097699999999999</v>
      </c>
      <c r="H2120">
        <v>68097</v>
      </c>
    </row>
    <row r="2121" spans="1:8" x14ac:dyDescent="0.3">
      <c r="A2121" s="1">
        <v>41555</v>
      </c>
      <c r="B2121">
        <v>1.6097600000000001</v>
      </c>
      <c r="C2121">
        <v>1.61243</v>
      </c>
      <c r="D2121">
        <v>1.6019600000000001</v>
      </c>
      <c r="E2121">
        <f>(GBPUSD_D1[[#This Row],[High]]+GBPUSD_D1[[#This Row],[Low]])/2</f>
        <v>1.6071949999999999</v>
      </c>
      <c r="F2121">
        <f>1/GBPUSD_D1[[#This Row],[Kolumna1]]</f>
        <v>0.62220203522285722</v>
      </c>
      <c r="G2121">
        <v>1.61188</v>
      </c>
      <c r="H2121">
        <v>79759</v>
      </c>
    </row>
    <row r="2122" spans="1:8" x14ac:dyDescent="0.3">
      <c r="A2122" s="1">
        <v>41556</v>
      </c>
      <c r="B2122">
        <v>1.61192</v>
      </c>
      <c r="C2122">
        <v>1.6119699999999999</v>
      </c>
      <c r="D2122">
        <v>1.5915999999999999</v>
      </c>
      <c r="E2122">
        <f>(GBPUSD_D1[[#This Row],[High]]+GBPUSD_D1[[#This Row],[Low]])/2</f>
        <v>1.601785</v>
      </c>
      <c r="F2122">
        <f>1/GBPUSD_D1[[#This Row],[Kolumna1]]</f>
        <v>0.62430351139509987</v>
      </c>
      <c r="G2122">
        <v>1.5954900000000001</v>
      </c>
      <c r="H2122">
        <v>100021</v>
      </c>
    </row>
    <row r="2123" spans="1:8" x14ac:dyDescent="0.3">
      <c r="A2123" s="1">
        <v>41557</v>
      </c>
      <c r="B2123">
        <v>1.5954900000000001</v>
      </c>
      <c r="C2123">
        <v>1.59789</v>
      </c>
      <c r="D2123">
        <v>1.5913900000000001</v>
      </c>
      <c r="E2123">
        <f>(GBPUSD_D1[[#This Row],[High]]+GBPUSD_D1[[#This Row],[Low]])/2</f>
        <v>1.5946400000000001</v>
      </c>
      <c r="F2123">
        <f>1/GBPUSD_D1[[#This Row],[Kolumna1]]</f>
        <v>0.62710078763858923</v>
      </c>
      <c r="G2123">
        <v>1.5974600000000001</v>
      </c>
      <c r="H2123">
        <v>86560</v>
      </c>
    </row>
    <row r="2124" spans="1:8" x14ac:dyDescent="0.3">
      <c r="A2124" s="1">
        <v>41558</v>
      </c>
      <c r="B2124">
        <v>1.5974600000000001</v>
      </c>
      <c r="C2124">
        <v>1.6001300000000001</v>
      </c>
      <c r="D2124">
        <v>1.59236</v>
      </c>
      <c r="E2124">
        <f>(GBPUSD_D1[[#This Row],[High]]+GBPUSD_D1[[#This Row],[Low]])/2</f>
        <v>1.5962450000000001</v>
      </c>
      <c r="F2124">
        <f>1/GBPUSD_D1[[#This Row],[Kolumna1]]</f>
        <v>0.62647024736177714</v>
      </c>
      <c r="G2124">
        <v>1.5948500000000001</v>
      </c>
      <c r="H2124">
        <v>68297</v>
      </c>
    </row>
    <row r="2125" spans="1:8" x14ac:dyDescent="0.3">
      <c r="A2125" s="1">
        <v>41560</v>
      </c>
      <c r="B2125">
        <v>1.5969</v>
      </c>
      <c r="C2125">
        <v>1.59738</v>
      </c>
      <c r="D2125">
        <v>1.59632</v>
      </c>
      <c r="E2125">
        <f>(GBPUSD_D1[[#This Row],[High]]+GBPUSD_D1[[#This Row],[Low]])/2</f>
        <v>1.5968499999999999</v>
      </c>
      <c r="F2125">
        <f>1/GBPUSD_D1[[#This Row],[Kolumna1]]</f>
        <v>0.62623289601402765</v>
      </c>
      <c r="G2125">
        <v>1.5966100000000001</v>
      </c>
      <c r="H2125">
        <v>2132</v>
      </c>
    </row>
    <row r="2126" spans="1:8" x14ac:dyDescent="0.3">
      <c r="A2126" s="1">
        <v>41561</v>
      </c>
      <c r="B2126">
        <v>1.5966</v>
      </c>
      <c r="C2126">
        <v>1.6017999999999999</v>
      </c>
      <c r="D2126">
        <v>1.5954200000000001</v>
      </c>
      <c r="E2126">
        <f>(GBPUSD_D1[[#This Row],[High]]+GBPUSD_D1[[#This Row],[Low]])/2</f>
        <v>1.5986099999999999</v>
      </c>
      <c r="F2126">
        <f>1/GBPUSD_D1[[#This Row],[Kolumna1]]</f>
        <v>0.62554344086425084</v>
      </c>
      <c r="G2126">
        <v>1.5970899999999999</v>
      </c>
      <c r="H2126">
        <v>58649</v>
      </c>
    </row>
    <row r="2127" spans="1:8" x14ac:dyDescent="0.3">
      <c r="A2127" s="1">
        <v>41562</v>
      </c>
      <c r="B2127">
        <v>1.5971</v>
      </c>
      <c r="C2127">
        <v>1.6008899999999999</v>
      </c>
      <c r="D2127">
        <v>1.5914900000000001</v>
      </c>
      <c r="E2127">
        <f>(GBPUSD_D1[[#This Row],[High]]+GBPUSD_D1[[#This Row],[Low]])/2</f>
        <v>1.59619</v>
      </c>
      <c r="F2127">
        <f>1/GBPUSD_D1[[#This Row],[Kolumna1]]</f>
        <v>0.62649183367894801</v>
      </c>
      <c r="G2127">
        <v>1.59823</v>
      </c>
      <c r="H2127">
        <v>93018</v>
      </c>
    </row>
    <row r="2128" spans="1:8" x14ac:dyDescent="0.3">
      <c r="A2128" s="1">
        <v>41563</v>
      </c>
      <c r="B2128">
        <v>1.59826</v>
      </c>
      <c r="C2128">
        <v>1.60571</v>
      </c>
      <c r="D2128">
        <v>1.5893999999999999</v>
      </c>
      <c r="E2128">
        <f>(GBPUSD_D1[[#This Row],[High]]+GBPUSD_D1[[#This Row],[Low]])/2</f>
        <v>1.5975549999999998</v>
      </c>
      <c r="F2128">
        <f>1/GBPUSD_D1[[#This Row],[Kolumna1]]</f>
        <v>0.62595653983743915</v>
      </c>
      <c r="G2128">
        <v>1.5945400000000001</v>
      </c>
      <c r="H2128">
        <v>94486</v>
      </c>
    </row>
    <row r="2129" spans="1:8" x14ac:dyDescent="0.3">
      <c r="A2129" s="1">
        <v>41564</v>
      </c>
      <c r="B2129">
        <v>1.5945400000000001</v>
      </c>
      <c r="C2129">
        <v>1.6172</v>
      </c>
      <c r="D2129">
        <v>1.59399</v>
      </c>
      <c r="E2129">
        <f>(GBPUSD_D1[[#This Row],[High]]+GBPUSD_D1[[#This Row],[Low]])/2</f>
        <v>1.6055950000000001</v>
      </c>
      <c r="F2129">
        <f>1/GBPUSD_D1[[#This Row],[Kolumna1]]</f>
        <v>0.62282206907719562</v>
      </c>
      <c r="G2129">
        <v>1.6148899999999999</v>
      </c>
      <c r="H2129">
        <v>124267</v>
      </c>
    </row>
    <row r="2130" spans="1:8" x14ac:dyDescent="0.3">
      <c r="A2130" s="1">
        <v>41565</v>
      </c>
      <c r="B2130">
        <v>1.61487</v>
      </c>
      <c r="C2130">
        <v>1.6225000000000001</v>
      </c>
      <c r="D2130">
        <v>1.6141700000000001</v>
      </c>
      <c r="E2130">
        <f>(GBPUSD_D1[[#This Row],[High]]+GBPUSD_D1[[#This Row],[Low]])/2</f>
        <v>1.6183350000000001</v>
      </c>
      <c r="F2130">
        <f>1/GBPUSD_D1[[#This Row],[Kolumna1]]</f>
        <v>0.61791903406896587</v>
      </c>
      <c r="G2130">
        <v>1.6164000000000001</v>
      </c>
      <c r="H2130">
        <v>69431</v>
      </c>
    </row>
    <row r="2131" spans="1:8" x14ac:dyDescent="0.3">
      <c r="A2131" s="1">
        <v>41567</v>
      </c>
      <c r="B2131">
        <v>1.6172200000000001</v>
      </c>
      <c r="C2131">
        <v>1.6178399999999999</v>
      </c>
      <c r="D2131">
        <v>1.6166199999999999</v>
      </c>
      <c r="E2131">
        <f>(GBPUSD_D1[[#This Row],[High]]+GBPUSD_D1[[#This Row],[Low]])/2</f>
        <v>1.6172299999999999</v>
      </c>
      <c r="F2131">
        <f>1/GBPUSD_D1[[#This Row],[Kolumna1]]</f>
        <v>0.61834123779548988</v>
      </c>
      <c r="G2131">
        <v>1.6169800000000001</v>
      </c>
      <c r="H2131">
        <v>2830</v>
      </c>
    </row>
    <row r="2132" spans="1:8" x14ac:dyDescent="0.3">
      <c r="A2132" s="1">
        <v>41568</v>
      </c>
      <c r="B2132">
        <v>1.61697</v>
      </c>
      <c r="C2132">
        <v>1.61805</v>
      </c>
      <c r="D2132">
        <v>1.6123000000000001</v>
      </c>
      <c r="E2132">
        <f>(GBPUSD_D1[[#This Row],[High]]+GBPUSD_D1[[#This Row],[Low]])/2</f>
        <v>1.615175</v>
      </c>
      <c r="F2132">
        <f>1/GBPUSD_D1[[#This Row],[Kolumna1]]</f>
        <v>0.6191279582707756</v>
      </c>
      <c r="G2132">
        <v>1.61311</v>
      </c>
      <c r="H2132">
        <v>56366</v>
      </c>
    </row>
    <row r="2133" spans="1:8" x14ac:dyDescent="0.3">
      <c r="A2133" s="1">
        <v>41569</v>
      </c>
      <c r="B2133">
        <v>1.61311</v>
      </c>
      <c r="C2133">
        <v>1.62477</v>
      </c>
      <c r="D2133">
        <v>1.6115699999999999</v>
      </c>
      <c r="E2133">
        <f>(GBPUSD_D1[[#This Row],[High]]+GBPUSD_D1[[#This Row],[Low]])/2</f>
        <v>1.6181700000000001</v>
      </c>
      <c r="F2133">
        <f>1/GBPUSD_D1[[#This Row],[Kolumna1]]</f>
        <v>0.61798204144187563</v>
      </c>
      <c r="G2133">
        <v>1.62307</v>
      </c>
      <c r="H2133">
        <v>74199</v>
      </c>
    </row>
    <row r="2134" spans="1:8" x14ac:dyDescent="0.3">
      <c r="A2134" s="1">
        <v>41570</v>
      </c>
      <c r="B2134">
        <v>1.62307</v>
      </c>
      <c r="C2134">
        <v>1.62565</v>
      </c>
      <c r="D2134">
        <v>1.6119600000000001</v>
      </c>
      <c r="E2134">
        <f>(GBPUSD_D1[[#This Row],[High]]+GBPUSD_D1[[#This Row],[Low]])/2</f>
        <v>1.618805</v>
      </c>
      <c r="F2134">
        <f>1/GBPUSD_D1[[#This Row],[Kolumna1]]</f>
        <v>0.61773962892380485</v>
      </c>
      <c r="G2134">
        <v>1.61632</v>
      </c>
      <c r="H2134">
        <v>91927</v>
      </c>
    </row>
    <row r="2135" spans="1:8" x14ac:dyDescent="0.3">
      <c r="A2135" s="1">
        <v>41571</v>
      </c>
      <c r="B2135">
        <v>1.61632</v>
      </c>
      <c r="C2135">
        <v>1.62229</v>
      </c>
      <c r="D2135">
        <v>1.6137600000000001</v>
      </c>
      <c r="E2135">
        <f>(GBPUSD_D1[[#This Row],[High]]+GBPUSD_D1[[#This Row],[Low]])/2</f>
        <v>1.618025</v>
      </c>
      <c r="F2135">
        <f>1/GBPUSD_D1[[#This Row],[Kolumna1]]</f>
        <v>0.61803742216591218</v>
      </c>
      <c r="G2135">
        <v>1.61978</v>
      </c>
      <c r="H2135">
        <v>101086</v>
      </c>
    </row>
    <row r="2136" spans="1:8" x14ac:dyDescent="0.3">
      <c r="A2136" s="1">
        <v>41572</v>
      </c>
      <c r="B2136">
        <v>1.61978</v>
      </c>
      <c r="C2136">
        <v>1.6246700000000001</v>
      </c>
      <c r="D2136">
        <v>1.6150199999999999</v>
      </c>
      <c r="E2136">
        <f>(GBPUSD_D1[[#This Row],[High]]+GBPUSD_D1[[#This Row],[Low]])/2</f>
        <v>1.619845</v>
      </c>
      <c r="F2136">
        <f>1/GBPUSD_D1[[#This Row],[Kolumna1]]</f>
        <v>0.61734301738746611</v>
      </c>
      <c r="G2136">
        <v>1.6162099999999999</v>
      </c>
      <c r="H2136">
        <v>89562</v>
      </c>
    </row>
    <row r="2137" spans="1:8" x14ac:dyDescent="0.3">
      <c r="A2137" s="1">
        <v>41574</v>
      </c>
      <c r="B2137">
        <v>1.61619</v>
      </c>
      <c r="C2137">
        <v>1.6182399999999999</v>
      </c>
      <c r="D2137">
        <v>1.61605</v>
      </c>
      <c r="E2137">
        <f>(GBPUSD_D1[[#This Row],[High]]+GBPUSD_D1[[#This Row],[Low]])/2</f>
        <v>1.6171449999999998</v>
      </c>
      <c r="F2137">
        <f>1/GBPUSD_D1[[#This Row],[Kolumna1]]</f>
        <v>0.61837373890405634</v>
      </c>
      <c r="G2137">
        <v>1.6171899999999999</v>
      </c>
      <c r="H2137">
        <v>2520</v>
      </c>
    </row>
    <row r="2138" spans="1:8" x14ac:dyDescent="0.3">
      <c r="A2138" s="1">
        <v>41575</v>
      </c>
      <c r="B2138">
        <v>1.6171899999999999</v>
      </c>
      <c r="C2138">
        <v>1.6208</v>
      </c>
      <c r="D2138">
        <v>1.6124400000000001</v>
      </c>
      <c r="E2138">
        <f>(GBPUSD_D1[[#This Row],[High]]+GBPUSD_D1[[#This Row],[Low]])/2</f>
        <v>1.6166200000000002</v>
      </c>
      <c r="F2138">
        <f>1/GBPUSD_D1[[#This Row],[Kolumna1]]</f>
        <v>0.61857455679133</v>
      </c>
      <c r="G2138">
        <v>1.6138999999999999</v>
      </c>
      <c r="H2138">
        <v>74217</v>
      </c>
    </row>
    <row r="2139" spans="1:8" x14ac:dyDescent="0.3">
      <c r="A2139" s="1">
        <v>41576</v>
      </c>
      <c r="B2139">
        <v>1.6138999999999999</v>
      </c>
      <c r="C2139">
        <v>1.6144000000000001</v>
      </c>
      <c r="D2139">
        <v>1.60225</v>
      </c>
      <c r="E2139">
        <f>(GBPUSD_D1[[#This Row],[High]]+GBPUSD_D1[[#This Row],[Low]])/2</f>
        <v>1.608325</v>
      </c>
      <c r="F2139">
        <f>1/GBPUSD_D1[[#This Row],[Kolumna1]]</f>
        <v>0.6217648796107752</v>
      </c>
      <c r="G2139">
        <v>1.60467</v>
      </c>
      <c r="H2139">
        <v>98740</v>
      </c>
    </row>
    <row r="2140" spans="1:8" x14ac:dyDescent="0.3">
      <c r="A2140" s="1">
        <v>41577</v>
      </c>
      <c r="B2140">
        <v>1.6047</v>
      </c>
      <c r="C2140">
        <v>1.6077999999999999</v>
      </c>
      <c r="D2140">
        <v>1.5998399999999999</v>
      </c>
      <c r="E2140">
        <f>(GBPUSD_D1[[#This Row],[High]]+GBPUSD_D1[[#This Row],[Low]])/2</f>
        <v>1.6038199999999998</v>
      </c>
      <c r="F2140">
        <f>1/GBPUSD_D1[[#This Row],[Kolumna1]]</f>
        <v>0.6235113666122134</v>
      </c>
      <c r="G2140">
        <v>1.6024099999999999</v>
      </c>
      <c r="H2140">
        <v>108700</v>
      </c>
    </row>
    <row r="2141" spans="1:8" x14ac:dyDescent="0.3">
      <c r="A2141" s="1">
        <v>41578</v>
      </c>
      <c r="B2141">
        <v>1.6024</v>
      </c>
      <c r="C2141">
        <v>1.60683</v>
      </c>
      <c r="D2141">
        <v>1.60056</v>
      </c>
      <c r="E2141">
        <f>(GBPUSD_D1[[#This Row],[High]]+GBPUSD_D1[[#This Row],[Low]])/2</f>
        <v>1.6036950000000001</v>
      </c>
      <c r="F2141">
        <f>1/GBPUSD_D1[[#This Row],[Kolumna1]]</f>
        <v>0.62355996620304976</v>
      </c>
      <c r="G2141">
        <v>1.60429</v>
      </c>
      <c r="H2141">
        <v>113099</v>
      </c>
    </row>
    <row r="2142" spans="1:8" x14ac:dyDescent="0.3">
      <c r="A2142" s="1">
        <v>41579</v>
      </c>
      <c r="B2142">
        <v>1.6042400000000001</v>
      </c>
      <c r="C2142">
        <v>1.60429</v>
      </c>
      <c r="D2142">
        <v>1.59087</v>
      </c>
      <c r="E2142">
        <f>(GBPUSD_D1[[#This Row],[High]]+GBPUSD_D1[[#This Row],[Low]])/2</f>
        <v>1.59758</v>
      </c>
      <c r="F2142">
        <f>1/GBPUSD_D1[[#This Row],[Kolumna1]]</f>
        <v>0.62594674445098208</v>
      </c>
      <c r="G2142">
        <v>1.59215</v>
      </c>
      <c r="H2142">
        <v>92384</v>
      </c>
    </row>
    <row r="2143" spans="1:8" x14ac:dyDescent="0.3">
      <c r="A2143" s="1">
        <v>41581</v>
      </c>
      <c r="B2143">
        <v>1.59223</v>
      </c>
      <c r="C2143">
        <v>1.59327</v>
      </c>
      <c r="D2143">
        <v>1.5920799999999999</v>
      </c>
      <c r="E2143">
        <f>(GBPUSD_D1[[#This Row],[High]]+GBPUSD_D1[[#This Row],[Low]])/2</f>
        <v>1.5926749999999998</v>
      </c>
      <c r="F2143">
        <f>1/GBPUSD_D1[[#This Row],[Kolumna1]]</f>
        <v>0.62787448788987088</v>
      </c>
      <c r="G2143">
        <v>1.59216</v>
      </c>
      <c r="H2143">
        <v>2308</v>
      </c>
    </row>
    <row r="2144" spans="1:8" x14ac:dyDescent="0.3">
      <c r="A2144" s="1">
        <v>41582</v>
      </c>
      <c r="B2144">
        <v>1.59215</v>
      </c>
      <c r="C2144">
        <v>1.59779</v>
      </c>
      <c r="D2144">
        <v>1.59033</v>
      </c>
      <c r="E2144">
        <f>(GBPUSD_D1[[#This Row],[High]]+GBPUSD_D1[[#This Row],[Low]])/2</f>
        <v>1.59406</v>
      </c>
      <c r="F2144">
        <f>1/GBPUSD_D1[[#This Row],[Kolumna1]]</f>
        <v>0.62732895875939421</v>
      </c>
      <c r="G2144">
        <v>1.5970500000000001</v>
      </c>
      <c r="H2144">
        <v>70165</v>
      </c>
    </row>
    <row r="2145" spans="1:8" x14ac:dyDescent="0.3">
      <c r="A2145" s="1">
        <v>41583</v>
      </c>
      <c r="B2145">
        <v>1.59707</v>
      </c>
      <c r="C2145">
        <v>1.60626</v>
      </c>
      <c r="D2145">
        <v>1.59483</v>
      </c>
      <c r="E2145">
        <f>(GBPUSD_D1[[#This Row],[High]]+GBPUSD_D1[[#This Row],[Low]])/2</f>
        <v>1.6005449999999999</v>
      </c>
      <c r="F2145">
        <f>1/GBPUSD_D1[[#This Row],[Kolumna1]]</f>
        <v>0.62478718186617688</v>
      </c>
      <c r="G2145">
        <v>1.6044400000000001</v>
      </c>
      <c r="H2145">
        <v>95855</v>
      </c>
    </row>
    <row r="2146" spans="1:8" x14ac:dyDescent="0.3">
      <c r="A2146" s="1">
        <v>41584</v>
      </c>
      <c r="B2146">
        <v>1.6044400000000001</v>
      </c>
      <c r="C2146">
        <v>1.6117699999999999</v>
      </c>
      <c r="D2146">
        <v>1.60436</v>
      </c>
      <c r="E2146">
        <f>(GBPUSD_D1[[#This Row],[High]]+GBPUSD_D1[[#This Row],[Low]])/2</f>
        <v>1.6080649999999999</v>
      </c>
      <c r="F2146">
        <f>1/GBPUSD_D1[[#This Row],[Kolumna1]]</f>
        <v>0.62186540966938531</v>
      </c>
      <c r="G2146">
        <v>1.60832</v>
      </c>
      <c r="H2146">
        <v>87848</v>
      </c>
    </row>
    <row r="2147" spans="1:8" x14ac:dyDescent="0.3">
      <c r="A2147" s="1">
        <v>41585</v>
      </c>
      <c r="B2147">
        <v>1.6083099999999999</v>
      </c>
      <c r="C2147">
        <v>1.6113900000000001</v>
      </c>
      <c r="D2147">
        <v>1.6009199999999999</v>
      </c>
      <c r="E2147">
        <f>(GBPUSD_D1[[#This Row],[High]]+GBPUSD_D1[[#This Row],[Low]])/2</f>
        <v>1.606155</v>
      </c>
      <c r="F2147">
        <f>1/GBPUSD_D1[[#This Row],[Kolumna1]]</f>
        <v>0.62260491671102725</v>
      </c>
      <c r="G2147">
        <v>1.6087</v>
      </c>
      <c r="H2147">
        <v>121047</v>
      </c>
    </row>
    <row r="2148" spans="1:8" x14ac:dyDescent="0.3">
      <c r="A2148" s="1">
        <v>41586</v>
      </c>
      <c r="B2148">
        <v>1.60873</v>
      </c>
      <c r="C2148">
        <v>1.61049</v>
      </c>
      <c r="D2148">
        <v>1.59571</v>
      </c>
      <c r="E2148">
        <f>(GBPUSD_D1[[#This Row],[High]]+GBPUSD_D1[[#This Row],[Low]])/2</f>
        <v>1.6031</v>
      </c>
      <c r="F2148">
        <f>1/GBPUSD_D1[[#This Row],[Kolumna1]]</f>
        <v>0.62379140415445078</v>
      </c>
      <c r="G2148">
        <v>1.60178</v>
      </c>
      <c r="H2148">
        <v>101779</v>
      </c>
    </row>
    <row r="2149" spans="1:8" x14ac:dyDescent="0.3">
      <c r="A2149" s="1">
        <v>41588</v>
      </c>
      <c r="B2149">
        <v>1.5998000000000001</v>
      </c>
      <c r="C2149">
        <v>1.6009500000000001</v>
      </c>
      <c r="D2149">
        <v>1.59978</v>
      </c>
      <c r="E2149">
        <f>(GBPUSD_D1[[#This Row],[High]]+GBPUSD_D1[[#This Row],[Low]])/2</f>
        <v>1.600365</v>
      </c>
      <c r="F2149">
        <f>1/GBPUSD_D1[[#This Row],[Kolumna1]]</f>
        <v>0.62485745439321649</v>
      </c>
      <c r="G2149">
        <v>1.6001799999999999</v>
      </c>
      <c r="H2149">
        <v>4383</v>
      </c>
    </row>
    <row r="2150" spans="1:8" x14ac:dyDescent="0.3">
      <c r="A2150" s="1">
        <v>41589</v>
      </c>
      <c r="B2150">
        <v>1.60019</v>
      </c>
      <c r="C2150">
        <v>1.60216</v>
      </c>
      <c r="D2150">
        <v>1.5965</v>
      </c>
      <c r="E2150">
        <f>(GBPUSD_D1[[#This Row],[High]]+GBPUSD_D1[[#This Row],[Low]])/2</f>
        <v>1.5993300000000001</v>
      </c>
      <c r="F2150">
        <f>1/GBPUSD_D1[[#This Row],[Kolumna1]]</f>
        <v>0.62526182839063849</v>
      </c>
      <c r="G2150">
        <v>1.5985100000000001</v>
      </c>
      <c r="H2150">
        <v>70905</v>
      </c>
    </row>
    <row r="2151" spans="1:8" x14ac:dyDescent="0.3">
      <c r="A2151" s="1">
        <v>41590</v>
      </c>
      <c r="B2151">
        <v>1.59853</v>
      </c>
      <c r="C2151">
        <v>1.5991200000000001</v>
      </c>
      <c r="D2151">
        <v>1.5853999999999999</v>
      </c>
      <c r="E2151">
        <f>(GBPUSD_D1[[#This Row],[High]]+GBPUSD_D1[[#This Row],[Low]])/2</f>
        <v>1.59226</v>
      </c>
      <c r="F2151">
        <f>1/GBPUSD_D1[[#This Row],[Kolumna1]]</f>
        <v>0.62803813447552537</v>
      </c>
      <c r="G2151">
        <v>1.58891</v>
      </c>
      <c r="H2151">
        <v>99201</v>
      </c>
    </row>
    <row r="2152" spans="1:8" x14ac:dyDescent="0.3">
      <c r="A2152" s="1">
        <v>41591</v>
      </c>
      <c r="B2152">
        <v>1.58891</v>
      </c>
      <c r="C2152">
        <v>1.6066100000000001</v>
      </c>
      <c r="D2152">
        <v>1.5878099999999999</v>
      </c>
      <c r="E2152">
        <f>(GBPUSD_D1[[#This Row],[High]]+GBPUSD_D1[[#This Row],[Low]])/2</f>
        <v>1.59721</v>
      </c>
      <c r="F2152">
        <f>1/GBPUSD_D1[[#This Row],[Kolumna1]]</f>
        <v>0.62609174748467644</v>
      </c>
      <c r="G2152">
        <v>1.6044</v>
      </c>
      <c r="H2152">
        <v>108641</v>
      </c>
    </row>
    <row r="2153" spans="1:8" x14ac:dyDescent="0.3">
      <c r="A2153" s="1">
        <v>41592</v>
      </c>
      <c r="B2153">
        <v>1.60439</v>
      </c>
      <c r="C2153">
        <v>1.6101099999999999</v>
      </c>
      <c r="D2153">
        <v>1.5988199999999999</v>
      </c>
      <c r="E2153">
        <f>(GBPUSD_D1[[#This Row],[High]]+GBPUSD_D1[[#This Row],[Low]])/2</f>
        <v>1.6044649999999998</v>
      </c>
      <c r="F2153">
        <f>1/GBPUSD_D1[[#This Row],[Kolumna1]]</f>
        <v>0.62326071307258191</v>
      </c>
      <c r="G2153">
        <v>1.6052900000000001</v>
      </c>
      <c r="H2153">
        <v>114472</v>
      </c>
    </row>
    <row r="2154" spans="1:8" x14ac:dyDescent="0.3">
      <c r="A2154" s="1">
        <v>41593</v>
      </c>
      <c r="B2154">
        <v>1.6052900000000001</v>
      </c>
      <c r="C2154">
        <v>1.6134200000000001</v>
      </c>
      <c r="D2154">
        <v>1.6048</v>
      </c>
      <c r="E2154">
        <f>(GBPUSD_D1[[#This Row],[High]]+GBPUSD_D1[[#This Row],[Low]])/2</f>
        <v>1.60911</v>
      </c>
      <c r="F2154">
        <f>1/GBPUSD_D1[[#This Row],[Kolumna1]]</f>
        <v>0.62146155328100627</v>
      </c>
      <c r="G2154">
        <v>1.6115900000000001</v>
      </c>
      <c r="H2154">
        <v>84909</v>
      </c>
    </row>
    <row r="2155" spans="1:8" x14ac:dyDescent="0.3">
      <c r="A2155" s="1">
        <v>41595</v>
      </c>
      <c r="B2155">
        <v>1.61216</v>
      </c>
      <c r="C2155">
        <v>1.61239</v>
      </c>
      <c r="D2155">
        <v>1.61113</v>
      </c>
      <c r="E2155">
        <f>(GBPUSD_D1[[#This Row],[High]]+GBPUSD_D1[[#This Row],[Low]])/2</f>
        <v>1.6117599999999999</v>
      </c>
      <c r="F2155">
        <f>1/GBPUSD_D1[[#This Row],[Kolumna1]]</f>
        <v>0.62043976770735099</v>
      </c>
      <c r="G2155">
        <v>1.61121</v>
      </c>
      <c r="H2155">
        <v>2793</v>
      </c>
    </row>
    <row r="2156" spans="1:8" x14ac:dyDescent="0.3">
      <c r="A2156" s="1">
        <v>41596</v>
      </c>
      <c r="B2156">
        <v>1.61121</v>
      </c>
      <c r="C2156">
        <v>1.6148499999999999</v>
      </c>
      <c r="D2156">
        <v>1.6081399999999999</v>
      </c>
      <c r="E2156">
        <f>(GBPUSD_D1[[#This Row],[High]]+GBPUSD_D1[[#This Row],[Low]])/2</f>
        <v>1.6114949999999999</v>
      </c>
      <c r="F2156">
        <f>1/GBPUSD_D1[[#This Row],[Kolumna1]]</f>
        <v>0.62054179504125051</v>
      </c>
      <c r="G2156">
        <v>1.6111899999999999</v>
      </c>
      <c r="H2156">
        <v>83241</v>
      </c>
    </row>
    <row r="2157" spans="1:8" x14ac:dyDescent="0.3">
      <c r="A2157" s="1">
        <v>41597</v>
      </c>
      <c r="B2157">
        <v>1.6111899999999999</v>
      </c>
      <c r="C2157">
        <v>1.61426</v>
      </c>
      <c r="D2157">
        <v>1.6059000000000001</v>
      </c>
      <c r="E2157">
        <f>(GBPUSD_D1[[#This Row],[High]]+GBPUSD_D1[[#This Row],[Low]])/2</f>
        <v>1.61008</v>
      </c>
      <c r="F2157">
        <f>1/GBPUSD_D1[[#This Row],[Kolumna1]]</f>
        <v>0.62108715094902123</v>
      </c>
      <c r="G2157">
        <v>1.61351</v>
      </c>
      <c r="H2157">
        <v>105215</v>
      </c>
    </row>
    <row r="2158" spans="1:8" x14ac:dyDescent="0.3">
      <c r="A2158" s="1">
        <v>41598</v>
      </c>
      <c r="B2158">
        <v>1.6134900000000001</v>
      </c>
      <c r="C2158">
        <v>1.6177999999999999</v>
      </c>
      <c r="D2158">
        <v>1.60873</v>
      </c>
      <c r="E2158">
        <f>(GBPUSD_D1[[#This Row],[High]]+GBPUSD_D1[[#This Row],[Low]])/2</f>
        <v>1.6132649999999999</v>
      </c>
      <c r="F2158">
        <f>1/GBPUSD_D1[[#This Row],[Kolumna1]]</f>
        <v>0.61986096518550893</v>
      </c>
      <c r="G2158">
        <v>1.6097900000000001</v>
      </c>
      <c r="H2158">
        <v>118418</v>
      </c>
    </row>
    <row r="2159" spans="1:8" x14ac:dyDescent="0.3">
      <c r="A2159" s="1">
        <v>41599</v>
      </c>
      <c r="B2159">
        <v>1.6097900000000001</v>
      </c>
      <c r="C2159">
        <v>1.62015</v>
      </c>
      <c r="D2159">
        <v>1.6072200000000001</v>
      </c>
      <c r="E2159">
        <f>(GBPUSD_D1[[#This Row],[High]]+GBPUSD_D1[[#This Row],[Low]])/2</f>
        <v>1.613685</v>
      </c>
      <c r="F2159">
        <f>1/GBPUSD_D1[[#This Row],[Kolumna1]]</f>
        <v>0.619699631588569</v>
      </c>
      <c r="G2159">
        <v>1.6179399999999999</v>
      </c>
      <c r="H2159">
        <v>119898</v>
      </c>
    </row>
    <row r="2160" spans="1:8" x14ac:dyDescent="0.3">
      <c r="A2160" s="1">
        <v>41600</v>
      </c>
      <c r="B2160">
        <v>1.6179399999999999</v>
      </c>
      <c r="C2160">
        <v>1.62259</v>
      </c>
      <c r="D2160">
        <v>1.61792</v>
      </c>
      <c r="E2160">
        <f>(GBPUSD_D1[[#This Row],[High]]+GBPUSD_D1[[#This Row],[Low]])/2</f>
        <v>1.620255</v>
      </c>
      <c r="F2160">
        <f>1/GBPUSD_D1[[#This Row],[Kolumna1]]</f>
        <v>0.6171868008430772</v>
      </c>
      <c r="G2160">
        <v>1.62243</v>
      </c>
      <c r="H2160">
        <v>92996</v>
      </c>
    </row>
    <row r="2161" spans="1:8" x14ac:dyDescent="0.3">
      <c r="A2161" s="1">
        <v>41602</v>
      </c>
      <c r="B2161">
        <v>1.6224000000000001</v>
      </c>
      <c r="C2161">
        <v>1.6240000000000001</v>
      </c>
      <c r="D2161">
        <v>1.62225</v>
      </c>
      <c r="E2161">
        <f>(GBPUSD_D1[[#This Row],[High]]+GBPUSD_D1[[#This Row],[Low]])/2</f>
        <v>1.6231249999999999</v>
      </c>
      <c r="F2161">
        <f>1/GBPUSD_D1[[#This Row],[Kolumna1]]</f>
        <v>0.61609549480169434</v>
      </c>
      <c r="G2161">
        <v>1.62317</v>
      </c>
      <c r="H2161">
        <v>4691</v>
      </c>
    </row>
    <row r="2162" spans="1:8" x14ac:dyDescent="0.3">
      <c r="A2162" s="1">
        <v>41603</v>
      </c>
      <c r="B2162">
        <v>1.62314</v>
      </c>
      <c r="C2162">
        <v>1.62358</v>
      </c>
      <c r="D2162">
        <v>1.6132899999999999</v>
      </c>
      <c r="E2162">
        <f>(GBPUSD_D1[[#This Row],[High]]+GBPUSD_D1[[#This Row],[Low]])/2</f>
        <v>1.6184349999999998</v>
      </c>
      <c r="F2162">
        <f>1/GBPUSD_D1[[#This Row],[Kolumna1]]</f>
        <v>0.61788085403491655</v>
      </c>
      <c r="G2162">
        <v>1.617</v>
      </c>
      <c r="H2162">
        <v>88116</v>
      </c>
    </row>
    <row r="2163" spans="1:8" x14ac:dyDescent="0.3">
      <c r="A2163" s="1">
        <v>41604</v>
      </c>
      <c r="B2163">
        <v>1.617</v>
      </c>
      <c r="C2163">
        <v>1.62191</v>
      </c>
      <c r="D2163">
        <v>1.61385</v>
      </c>
      <c r="E2163">
        <f>(GBPUSD_D1[[#This Row],[High]]+GBPUSD_D1[[#This Row],[Low]])/2</f>
        <v>1.61788</v>
      </c>
      <c r="F2163">
        <f>1/GBPUSD_D1[[#This Row],[Kolumna1]]</f>
        <v>0.61809281281677253</v>
      </c>
      <c r="G2163">
        <v>1.62086</v>
      </c>
      <c r="H2163">
        <v>84648</v>
      </c>
    </row>
    <row r="2164" spans="1:8" x14ac:dyDescent="0.3">
      <c r="A2164" s="1">
        <v>41605</v>
      </c>
      <c r="B2164">
        <v>1.62086</v>
      </c>
      <c r="C2164">
        <v>1.6330499999999999</v>
      </c>
      <c r="D2164">
        <v>1.61975</v>
      </c>
      <c r="E2164">
        <f>(GBPUSD_D1[[#This Row],[High]]+GBPUSD_D1[[#This Row],[Low]])/2</f>
        <v>1.6263999999999998</v>
      </c>
      <c r="F2164">
        <f>1/GBPUSD_D1[[#This Row],[Kolumna1]]</f>
        <v>0.61485489424495821</v>
      </c>
      <c r="G2164">
        <v>1.6283300000000001</v>
      </c>
      <c r="H2164">
        <v>104543</v>
      </c>
    </row>
    <row r="2165" spans="1:8" x14ac:dyDescent="0.3">
      <c r="A2165" s="1">
        <v>41606</v>
      </c>
      <c r="B2165">
        <v>1.6283300000000001</v>
      </c>
      <c r="C2165">
        <v>1.63574</v>
      </c>
      <c r="D2165">
        <v>1.62767</v>
      </c>
      <c r="E2165">
        <f>(GBPUSD_D1[[#This Row],[High]]+GBPUSD_D1[[#This Row],[Low]])/2</f>
        <v>1.631705</v>
      </c>
      <c r="F2165">
        <f>1/GBPUSD_D1[[#This Row],[Kolumna1]]</f>
        <v>0.61285587774750949</v>
      </c>
      <c r="G2165">
        <v>1.6338999999999999</v>
      </c>
      <c r="H2165">
        <v>81455</v>
      </c>
    </row>
    <row r="2166" spans="1:8" x14ac:dyDescent="0.3">
      <c r="A2166" s="1">
        <v>41607</v>
      </c>
      <c r="B2166">
        <v>1.6338900000000001</v>
      </c>
      <c r="C2166">
        <v>1.6384099999999999</v>
      </c>
      <c r="D2166">
        <v>1.6313599999999999</v>
      </c>
      <c r="E2166">
        <f>(GBPUSD_D1[[#This Row],[High]]+GBPUSD_D1[[#This Row],[Low]])/2</f>
        <v>1.6348849999999999</v>
      </c>
      <c r="F2166">
        <f>1/GBPUSD_D1[[#This Row],[Kolumna1]]</f>
        <v>0.61166381733271757</v>
      </c>
      <c r="G2166">
        <v>1.63626</v>
      </c>
      <c r="H2166">
        <v>101343</v>
      </c>
    </row>
    <row r="2167" spans="1:8" x14ac:dyDescent="0.3">
      <c r="A2167" s="1">
        <v>41609</v>
      </c>
      <c r="B2167">
        <v>1.6369</v>
      </c>
      <c r="C2167">
        <v>1.6377699999999999</v>
      </c>
      <c r="D2167">
        <v>1.63687</v>
      </c>
      <c r="E2167">
        <f>(GBPUSD_D1[[#This Row],[High]]+GBPUSD_D1[[#This Row],[Low]])/2</f>
        <v>1.6373199999999999</v>
      </c>
      <c r="F2167">
        <f>1/GBPUSD_D1[[#This Row],[Kolumna1]]</f>
        <v>0.61075415923582443</v>
      </c>
      <c r="G2167">
        <v>1.63774</v>
      </c>
      <c r="H2167">
        <v>2617</v>
      </c>
    </row>
    <row r="2168" spans="1:8" x14ac:dyDescent="0.3">
      <c r="A2168" s="1">
        <v>41610</v>
      </c>
      <c r="B2168">
        <v>1.6377200000000001</v>
      </c>
      <c r="C2168">
        <v>1.64418</v>
      </c>
      <c r="D2168">
        <v>1.63428</v>
      </c>
      <c r="E2168">
        <f>(GBPUSD_D1[[#This Row],[High]]+GBPUSD_D1[[#This Row],[Low]])/2</f>
        <v>1.63923</v>
      </c>
      <c r="F2168">
        <f>1/GBPUSD_D1[[#This Row],[Kolumna1]]</f>
        <v>0.61004251996364145</v>
      </c>
      <c r="G2168">
        <v>1.6357600000000001</v>
      </c>
      <c r="H2168">
        <v>109175</v>
      </c>
    </row>
    <row r="2169" spans="1:8" x14ac:dyDescent="0.3">
      <c r="A2169" s="1">
        <v>41611</v>
      </c>
      <c r="B2169">
        <v>1.6357600000000001</v>
      </c>
      <c r="C2169">
        <v>1.6436500000000001</v>
      </c>
      <c r="D2169">
        <v>1.6346000000000001</v>
      </c>
      <c r="E2169">
        <f>(GBPUSD_D1[[#This Row],[High]]+GBPUSD_D1[[#This Row],[Low]])/2</f>
        <v>1.6391249999999999</v>
      </c>
      <c r="F2169">
        <f>1/GBPUSD_D1[[#This Row],[Kolumna1]]</f>
        <v>0.61008159841378784</v>
      </c>
      <c r="G2169">
        <v>1.6388100000000001</v>
      </c>
      <c r="H2169">
        <v>97770</v>
      </c>
    </row>
    <row r="2170" spans="1:8" x14ac:dyDescent="0.3">
      <c r="A2170" s="1">
        <v>41612</v>
      </c>
      <c r="B2170">
        <v>1.6388199999999999</v>
      </c>
      <c r="C2170">
        <v>1.64036</v>
      </c>
      <c r="D2170">
        <v>1.6327</v>
      </c>
      <c r="E2170">
        <f>(GBPUSD_D1[[#This Row],[High]]+GBPUSD_D1[[#This Row],[Low]])/2</f>
        <v>1.63653</v>
      </c>
      <c r="F2170">
        <f>1/GBPUSD_D1[[#This Row],[Kolumna1]]</f>
        <v>0.61104898779735173</v>
      </c>
      <c r="G2170">
        <v>1.6377200000000001</v>
      </c>
      <c r="H2170">
        <v>123080</v>
      </c>
    </row>
    <row r="2171" spans="1:8" x14ac:dyDescent="0.3">
      <c r="A2171" s="1">
        <v>41613</v>
      </c>
      <c r="B2171">
        <v>1.6377200000000001</v>
      </c>
      <c r="C2171">
        <v>1.6403399999999999</v>
      </c>
      <c r="D2171">
        <v>1.63</v>
      </c>
      <c r="E2171">
        <f>(GBPUSD_D1[[#This Row],[High]]+GBPUSD_D1[[#This Row],[Low]])/2</f>
        <v>1.63517</v>
      </c>
      <c r="F2171">
        <f>1/GBPUSD_D1[[#This Row],[Kolumna1]]</f>
        <v>0.61155720811903347</v>
      </c>
      <c r="G2171">
        <v>1.6330499999999999</v>
      </c>
      <c r="H2171">
        <v>121040</v>
      </c>
    </row>
    <row r="2172" spans="1:8" x14ac:dyDescent="0.3">
      <c r="A2172" s="1">
        <v>41614</v>
      </c>
      <c r="B2172">
        <v>1.63306</v>
      </c>
      <c r="C2172">
        <v>1.6392800000000001</v>
      </c>
      <c r="D2172">
        <v>1.62921</v>
      </c>
      <c r="E2172">
        <f>(GBPUSD_D1[[#This Row],[High]]+GBPUSD_D1[[#This Row],[Low]])/2</f>
        <v>1.6342449999999999</v>
      </c>
      <c r="F2172">
        <f>1/GBPUSD_D1[[#This Row],[Kolumna1]]</f>
        <v>0.61190335598395595</v>
      </c>
      <c r="G2172">
        <v>1.6346099999999999</v>
      </c>
      <c r="H2172">
        <v>105204</v>
      </c>
    </row>
    <row r="2173" spans="1:8" x14ac:dyDescent="0.3">
      <c r="A2173" s="1">
        <v>41616</v>
      </c>
      <c r="B2173">
        <v>1.63466</v>
      </c>
      <c r="C2173">
        <v>1.63531</v>
      </c>
      <c r="D2173">
        <v>1.6325799999999999</v>
      </c>
      <c r="E2173">
        <f>(GBPUSD_D1[[#This Row],[High]]+GBPUSD_D1[[#This Row],[Low]])/2</f>
        <v>1.633945</v>
      </c>
      <c r="F2173">
        <f>1/GBPUSD_D1[[#This Row],[Kolumna1]]</f>
        <v>0.61201570432297292</v>
      </c>
      <c r="G2173">
        <v>1.6326499999999999</v>
      </c>
      <c r="H2173">
        <v>3565</v>
      </c>
    </row>
    <row r="2174" spans="1:8" x14ac:dyDescent="0.3">
      <c r="A2174" s="1">
        <v>41617</v>
      </c>
      <c r="B2174">
        <v>1.6326499999999999</v>
      </c>
      <c r="C2174">
        <v>1.64323</v>
      </c>
      <c r="D2174">
        <v>1.63226</v>
      </c>
      <c r="E2174">
        <f>(GBPUSD_D1[[#This Row],[High]]+GBPUSD_D1[[#This Row],[Low]])/2</f>
        <v>1.637745</v>
      </c>
      <c r="F2174">
        <f>1/GBPUSD_D1[[#This Row],[Kolumna1]]</f>
        <v>0.61059566660255415</v>
      </c>
      <c r="G2174">
        <v>1.6422399999999999</v>
      </c>
      <c r="H2174">
        <v>76202</v>
      </c>
    </row>
    <row r="2175" spans="1:8" x14ac:dyDescent="0.3">
      <c r="A2175" s="1">
        <v>41618</v>
      </c>
      <c r="B2175">
        <v>1.6422399999999999</v>
      </c>
      <c r="C2175">
        <v>1.6465700000000001</v>
      </c>
      <c r="D2175">
        <v>1.6418900000000001</v>
      </c>
      <c r="E2175">
        <f>(GBPUSD_D1[[#This Row],[High]]+GBPUSD_D1[[#This Row],[Low]])/2</f>
        <v>1.6442300000000001</v>
      </c>
      <c r="F2175">
        <f>1/GBPUSD_D1[[#This Row],[Kolumna1]]</f>
        <v>0.6081874190350498</v>
      </c>
      <c r="G2175">
        <v>1.6457299999999999</v>
      </c>
      <c r="H2175">
        <v>80823</v>
      </c>
    </row>
    <row r="2176" spans="1:8" x14ac:dyDescent="0.3">
      <c r="A2176" s="1">
        <v>41619</v>
      </c>
      <c r="B2176">
        <v>1.6457299999999999</v>
      </c>
      <c r="C2176">
        <v>1.6457299999999999</v>
      </c>
      <c r="D2176">
        <v>1.63392</v>
      </c>
      <c r="E2176">
        <f>(GBPUSD_D1[[#This Row],[High]]+GBPUSD_D1[[#This Row],[Low]])/2</f>
        <v>1.6398250000000001</v>
      </c>
      <c r="F2176">
        <f>1/GBPUSD_D1[[#This Row],[Kolumna1]]</f>
        <v>0.60982116994191449</v>
      </c>
      <c r="G2176">
        <v>1.6375299999999999</v>
      </c>
      <c r="H2176">
        <v>83252</v>
      </c>
    </row>
    <row r="2177" spans="1:8" x14ac:dyDescent="0.3">
      <c r="A2177" s="1">
        <v>41620</v>
      </c>
      <c r="B2177">
        <v>1.6375299999999999</v>
      </c>
      <c r="C2177">
        <v>1.6417999999999999</v>
      </c>
      <c r="D2177">
        <v>1.6320699999999999</v>
      </c>
      <c r="E2177">
        <f>(GBPUSD_D1[[#This Row],[High]]+GBPUSD_D1[[#This Row],[Low]])/2</f>
        <v>1.6369349999999998</v>
      </c>
      <c r="F2177">
        <f>1/GBPUSD_D1[[#This Row],[Kolumna1]]</f>
        <v>0.61089780596053</v>
      </c>
      <c r="G2177">
        <v>1.6337699999999999</v>
      </c>
      <c r="H2177">
        <v>83861</v>
      </c>
    </row>
    <row r="2178" spans="1:8" x14ac:dyDescent="0.3">
      <c r="A2178" s="1">
        <v>41621</v>
      </c>
      <c r="B2178">
        <v>1.6337900000000001</v>
      </c>
      <c r="C2178">
        <v>1.6359699999999999</v>
      </c>
      <c r="D2178">
        <v>1.62625</v>
      </c>
      <c r="E2178">
        <f>(GBPUSD_D1[[#This Row],[High]]+GBPUSD_D1[[#This Row],[Low]])/2</f>
        <v>1.6311100000000001</v>
      </c>
      <c r="F2178">
        <f>1/GBPUSD_D1[[#This Row],[Kolumna1]]</f>
        <v>0.61307943670261356</v>
      </c>
      <c r="G2178">
        <v>1.6295999999999999</v>
      </c>
      <c r="H2178">
        <v>78192</v>
      </c>
    </row>
    <row r="2179" spans="1:8" x14ac:dyDescent="0.3">
      <c r="A2179" s="1">
        <v>41623</v>
      </c>
      <c r="B2179">
        <v>1.62863</v>
      </c>
      <c r="C2179">
        <v>1.6308</v>
      </c>
      <c r="D2179">
        <v>1.62863</v>
      </c>
      <c r="E2179">
        <f>(GBPUSD_D1[[#This Row],[High]]+GBPUSD_D1[[#This Row],[Low]])/2</f>
        <v>1.629715</v>
      </c>
      <c r="F2179">
        <f>1/GBPUSD_D1[[#This Row],[Kolumna1]]</f>
        <v>0.61360421914261076</v>
      </c>
      <c r="G2179">
        <v>1.6297900000000001</v>
      </c>
      <c r="H2179">
        <v>2096</v>
      </c>
    </row>
    <row r="2180" spans="1:8" x14ac:dyDescent="0.3">
      <c r="A2180" s="1">
        <v>41624</v>
      </c>
      <c r="B2180">
        <v>1.62981</v>
      </c>
      <c r="C2180">
        <v>1.63486</v>
      </c>
      <c r="D2180">
        <v>1.6289</v>
      </c>
      <c r="E2180">
        <f>(GBPUSD_D1[[#This Row],[High]]+GBPUSD_D1[[#This Row],[Low]])/2</f>
        <v>1.63188</v>
      </c>
      <c r="F2180">
        <f>1/GBPUSD_D1[[#This Row],[Kolumna1]]</f>
        <v>0.61279015613893173</v>
      </c>
      <c r="G2180">
        <v>1.62982</v>
      </c>
      <c r="H2180">
        <v>78969</v>
      </c>
    </row>
    <row r="2181" spans="1:8" x14ac:dyDescent="0.3">
      <c r="A2181" s="1">
        <v>41625</v>
      </c>
      <c r="B2181">
        <v>1.62982</v>
      </c>
      <c r="C2181">
        <v>1.6335900000000001</v>
      </c>
      <c r="D2181">
        <v>1.6218900000000001</v>
      </c>
      <c r="E2181">
        <f>(GBPUSD_D1[[#This Row],[High]]+GBPUSD_D1[[#This Row],[Low]])/2</f>
        <v>1.6277400000000002</v>
      </c>
      <c r="F2181">
        <f>1/GBPUSD_D1[[#This Row],[Kolumna1]]</f>
        <v>0.61434872891247982</v>
      </c>
      <c r="G2181">
        <v>1.6274599999999999</v>
      </c>
      <c r="H2181">
        <v>78473</v>
      </c>
    </row>
    <row r="2182" spans="1:8" x14ac:dyDescent="0.3">
      <c r="A2182" s="1">
        <v>41626</v>
      </c>
      <c r="B2182">
        <v>1.62748</v>
      </c>
      <c r="C2182">
        <v>1.64836</v>
      </c>
      <c r="D2182">
        <v>1.6271599999999999</v>
      </c>
      <c r="E2182">
        <f>(GBPUSD_D1[[#This Row],[High]]+GBPUSD_D1[[#This Row],[Low]])/2</f>
        <v>1.6377600000000001</v>
      </c>
      <c r="F2182">
        <f>1/GBPUSD_D1[[#This Row],[Kolumna1]]</f>
        <v>0.61059007424775302</v>
      </c>
      <c r="G2182">
        <v>1.6383300000000001</v>
      </c>
      <c r="H2182">
        <v>113506</v>
      </c>
    </row>
    <row r="2183" spans="1:8" x14ac:dyDescent="0.3">
      <c r="A2183" s="1">
        <v>41627</v>
      </c>
      <c r="B2183">
        <v>1.6383300000000001</v>
      </c>
      <c r="C2183">
        <v>1.6395299999999999</v>
      </c>
      <c r="D2183">
        <v>1.6335</v>
      </c>
      <c r="E2183">
        <f>(GBPUSD_D1[[#This Row],[High]]+GBPUSD_D1[[#This Row],[Low]])/2</f>
        <v>1.6365149999999999</v>
      </c>
      <c r="F2183">
        <f>1/GBPUSD_D1[[#This Row],[Kolumna1]]</f>
        <v>0.61105458856166917</v>
      </c>
      <c r="G2183">
        <v>1.6364399999999999</v>
      </c>
      <c r="H2183">
        <v>83214</v>
      </c>
    </row>
    <row r="2184" spans="1:8" x14ac:dyDescent="0.3">
      <c r="A2184" s="1">
        <v>41628</v>
      </c>
      <c r="B2184">
        <v>1.6364300000000001</v>
      </c>
      <c r="C2184">
        <v>1.63948</v>
      </c>
      <c r="D2184">
        <v>1.63157</v>
      </c>
      <c r="E2184">
        <f>(GBPUSD_D1[[#This Row],[High]]+GBPUSD_D1[[#This Row],[Low]])/2</f>
        <v>1.6355249999999999</v>
      </c>
      <c r="F2184">
        <f>1/GBPUSD_D1[[#This Row],[Kolumna1]]</f>
        <v>0.611424466150013</v>
      </c>
      <c r="G2184">
        <v>1.6328499999999999</v>
      </c>
      <c r="H2184">
        <v>83609</v>
      </c>
    </row>
    <row r="2185" spans="1:8" x14ac:dyDescent="0.3">
      <c r="A2185" s="1">
        <v>41630</v>
      </c>
      <c r="B2185">
        <v>1.6335500000000001</v>
      </c>
      <c r="C2185">
        <v>1.63367</v>
      </c>
      <c r="D2185">
        <v>1.6323099999999999</v>
      </c>
      <c r="E2185">
        <f>(GBPUSD_D1[[#This Row],[High]]+GBPUSD_D1[[#This Row],[Low]])/2</f>
        <v>1.6329899999999999</v>
      </c>
      <c r="F2185">
        <f>1/GBPUSD_D1[[#This Row],[Kolumna1]]</f>
        <v>0.61237362139388485</v>
      </c>
      <c r="G2185">
        <v>1.6329</v>
      </c>
      <c r="H2185">
        <v>1342</v>
      </c>
    </row>
    <row r="2186" spans="1:8" x14ac:dyDescent="0.3">
      <c r="A2186" s="1">
        <v>41631</v>
      </c>
      <c r="B2186">
        <v>1.63289</v>
      </c>
      <c r="C2186">
        <v>1.6374899999999999</v>
      </c>
      <c r="D2186">
        <v>1.63286</v>
      </c>
      <c r="E2186">
        <f>(GBPUSD_D1[[#This Row],[High]]+GBPUSD_D1[[#This Row],[Low]])/2</f>
        <v>1.6351749999999998</v>
      </c>
      <c r="F2186">
        <f>1/GBPUSD_D1[[#This Row],[Kolumna1]]</f>
        <v>0.61155533811365759</v>
      </c>
      <c r="G2186">
        <v>1.63487</v>
      </c>
      <c r="H2186">
        <v>64229</v>
      </c>
    </row>
    <row r="2187" spans="1:8" x14ac:dyDescent="0.3">
      <c r="A2187" s="1">
        <v>41632</v>
      </c>
      <c r="B2187">
        <v>1.63487</v>
      </c>
      <c r="C2187">
        <v>1.6381399999999999</v>
      </c>
      <c r="D2187">
        <v>1.63222</v>
      </c>
      <c r="E2187">
        <f>(GBPUSD_D1[[#This Row],[High]]+GBPUSD_D1[[#This Row],[Low]])/2</f>
        <v>1.6351800000000001</v>
      </c>
      <c r="F2187">
        <f>1/GBPUSD_D1[[#This Row],[Kolumna1]]</f>
        <v>0.61155346811971767</v>
      </c>
      <c r="G2187">
        <v>1.6352199999999999</v>
      </c>
      <c r="H2187">
        <v>42016</v>
      </c>
    </row>
    <row r="2188" spans="1:8" x14ac:dyDescent="0.3">
      <c r="A2188" s="1">
        <v>41633</v>
      </c>
      <c r="B2188">
        <v>1.63523</v>
      </c>
      <c r="C2188">
        <v>1.63575</v>
      </c>
      <c r="D2188">
        <v>1.63351</v>
      </c>
      <c r="E2188">
        <f>(GBPUSD_D1[[#This Row],[High]]+GBPUSD_D1[[#This Row],[Low]])/2</f>
        <v>1.63463</v>
      </c>
      <c r="F2188">
        <f>1/GBPUSD_D1[[#This Row],[Kolumna1]]</f>
        <v>0.61175923603506599</v>
      </c>
      <c r="G2188">
        <v>1.63524</v>
      </c>
      <c r="H2188">
        <v>5459</v>
      </c>
    </row>
    <row r="2189" spans="1:8" x14ac:dyDescent="0.3">
      <c r="A2189" s="1">
        <v>41634</v>
      </c>
      <c r="B2189">
        <v>1.6351199999999999</v>
      </c>
      <c r="C2189">
        <v>1.64378</v>
      </c>
      <c r="D2189">
        <v>1.63503</v>
      </c>
      <c r="E2189">
        <f>(GBPUSD_D1[[#This Row],[High]]+GBPUSD_D1[[#This Row],[Low]])/2</f>
        <v>1.639405</v>
      </c>
      <c r="F2189">
        <f>1/GBPUSD_D1[[#This Row],[Kolumna1]]</f>
        <v>0.60997740033731751</v>
      </c>
      <c r="G2189">
        <v>1.64133</v>
      </c>
      <c r="H2189">
        <v>50901</v>
      </c>
    </row>
    <row r="2190" spans="1:8" x14ac:dyDescent="0.3">
      <c r="A2190" s="1">
        <v>41635</v>
      </c>
      <c r="B2190">
        <v>1.6413</v>
      </c>
      <c r="C2190">
        <v>1.6577200000000001</v>
      </c>
      <c r="D2190">
        <v>1.6406799999999999</v>
      </c>
      <c r="E2190">
        <f>(GBPUSD_D1[[#This Row],[High]]+GBPUSD_D1[[#This Row],[Low]])/2</f>
        <v>1.6492</v>
      </c>
      <c r="F2190">
        <f>1/GBPUSD_D1[[#This Row],[Kolumna1]]</f>
        <v>0.60635459616783893</v>
      </c>
      <c r="G2190">
        <v>1.6480699999999999</v>
      </c>
      <c r="H2190">
        <v>96092</v>
      </c>
    </row>
    <row r="2191" spans="1:8" x14ac:dyDescent="0.3">
      <c r="A2191" s="1">
        <v>41637</v>
      </c>
      <c r="B2191">
        <v>1.64768</v>
      </c>
      <c r="C2191">
        <v>1.64975</v>
      </c>
      <c r="D2191">
        <v>1.6475299999999999</v>
      </c>
      <c r="E2191">
        <f>(GBPUSD_D1[[#This Row],[High]]+GBPUSD_D1[[#This Row],[Low]])/2</f>
        <v>1.6486399999999999</v>
      </c>
      <c r="F2191">
        <f>1/GBPUSD_D1[[#This Row],[Kolumna1]]</f>
        <v>0.6065605590062112</v>
      </c>
      <c r="G2191">
        <v>1.6479200000000001</v>
      </c>
      <c r="H2191">
        <v>3406</v>
      </c>
    </row>
    <row r="2192" spans="1:8" x14ac:dyDescent="0.3">
      <c r="A2192" s="1">
        <v>41638</v>
      </c>
      <c r="B2192">
        <v>1.6479200000000001</v>
      </c>
      <c r="C2192">
        <v>1.65324</v>
      </c>
      <c r="D2192">
        <v>1.6459900000000001</v>
      </c>
      <c r="E2192">
        <f>(GBPUSD_D1[[#This Row],[High]]+GBPUSD_D1[[#This Row],[Low]])/2</f>
        <v>1.6496150000000001</v>
      </c>
      <c r="F2192">
        <f>1/GBPUSD_D1[[#This Row],[Kolumna1]]</f>
        <v>0.60620205320635423</v>
      </c>
      <c r="G2192">
        <v>1.64917</v>
      </c>
      <c r="H2192">
        <v>70390</v>
      </c>
    </row>
    <row r="2193" spans="1:8" x14ac:dyDescent="0.3">
      <c r="A2193" s="1">
        <v>41639</v>
      </c>
      <c r="B2193">
        <v>1.6492800000000001</v>
      </c>
      <c r="C2193">
        <v>1.6578999999999999</v>
      </c>
      <c r="D2193">
        <v>1.6474299999999999</v>
      </c>
      <c r="E2193">
        <f>(GBPUSD_D1[[#This Row],[High]]+GBPUSD_D1[[#This Row],[Low]])/2</f>
        <v>1.6526649999999998</v>
      </c>
      <c r="F2193">
        <f>1/GBPUSD_D1[[#This Row],[Kolumna1]]</f>
        <v>0.60508330484399442</v>
      </c>
      <c r="G2193">
        <v>1.6550100000000001</v>
      </c>
      <c r="H2193">
        <v>64089</v>
      </c>
    </row>
    <row r="2194" spans="1:8" x14ac:dyDescent="0.3">
      <c r="A2194" s="1">
        <v>41640</v>
      </c>
      <c r="B2194">
        <v>1.6561600000000001</v>
      </c>
      <c r="C2194">
        <v>1.6592100000000001</v>
      </c>
      <c r="D2194">
        <v>1.6552899999999999</v>
      </c>
      <c r="E2194">
        <f>(GBPUSD_D1[[#This Row],[High]]+GBPUSD_D1[[#This Row],[Low]])/2</f>
        <v>1.6572499999999999</v>
      </c>
      <c r="F2194">
        <f>1/GBPUSD_D1[[#This Row],[Kolumna1]]</f>
        <v>0.60340926233217684</v>
      </c>
      <c r="G2194">
        <v>1.6575599999999999</v>
      </c>
      <c r="H2194">
        <v>1783</v>
      </c>
    </row>
    <row r="2195" spans="1:8" x14ac:dyDescent="0.3">
      <c r="A2195" s="1">
        <v>41641</v>
      </c>
      <c r="B2195">
        <v>1.6575299999999999</v>
      </c>
      <c r="C2195">
        <v>1.66031</v>
      </c>
      <c r="D2195">
        <v>1.6411100000000001</v>
      </c>
      <c r="E2195">
        <f>(GBPUSD_D1[[#This Row],[High]]+GBPUSD_D1[[#This Row],[Low]])/2</f>
        <v>1.6507100000000001</v>
      </c>
      <c r="F2195">
        <f>1/GBPUSD_D1[[#This Row],[Kolumna1]]</f>
        <v>0.60579992851560838</v>
      </c>
      <c r="G2195">
        <v>1.6448400000000001</v>
      </c>
      <c r="H2195">
        <v>107580</v>
      </c>
    </row>
    <row r="2196" spans="1:8" x14ac:dyDescent="0.3">
      <c r="A2196" s="1">
        <v>41642</v>
      </c>
      <c r="B2196">
        <v>1.6448499999999999</v>
      </c>
      <c r="C2196">
        <v>1.64737</v>
      </c>
      <c r="D2196">
        <v>1.6395</v>
      </c>
      <c r="E2196">
        <f>(GBPUSD_D1[[#This Row],[High]]+GBPUSD_D1[[#This Row],[Low]])/2</f>
        <v>1.643435</v>
      </c>
      <c r="F2196">
        <f>1/GBPUSD_D1[[#This Row],[Kolumna1]]</f>
        <v>0.60848162537611772</v>
      </c>
      <c r="G2196">
        <v>1.64171</v>
      </c>
      <c r="H2196">
        <v>104326</v>
      </c>
    </row>
    <row r="2197" spans="1:8" x14ac:dyDescent="0.3">
      <c r="A2197" s="1">
        <v>41644</v>
      </c>
      <c r="B2197">
        <v>1.6402600000000001</v>
      </c>
      <c r="C2197">
        <v>1.6415900000000001</v>
      </c>
      <c r="D2197">
        <v>1.6396900000000001</v>
      </c>
      <c r="E2197">
        <f>(GBPUSD_D1[[#This Row],[High]]+GBPUSD_D1[[#This Row],[Low]])/2</f>
        <v>1.6406400000000001</v>
      </c>
      <c r="F2197">
        <f>1/GBPUSD_D1[[#This Row],[Kolumna1]]</f>
        <v>0.60951823678564454</v>
      </c>
      <c r="G2197">
        <v>1.64106</v>
      </c>
      <c r="H2197">
        <v>2439</v>
      </c>
    </row>
    <row r="2198" spans="1:8" x14ac:dyDescent="0.3">
      <c r="A2198" s="1">
        <v>41645</v>
      </c>
      <c r="B2198">
        <v>1.6410800000000001</v>
      </c>
      <c r="C2198">
        <v>1.64337</v>
      </c>
      <c r="D2198">
        <v>1.6336999999999999</v>
      </c>
      <c r="E2198">
        <f>(GBPUSD_D1[[#This Row],[High]]+GBPUSD_D1[[#This Row],[Low]])/2</f>
        <v>1.6385350000000001</v>
      </c>
      <c r="F2198">
        <f>1/GBPUSD_D1[[#This Row],[Kolumna1]]</f>
        <v>0.61030127522451461</v>
      </c>
      <c r="G2198">
        <v>1.6412800000000001</v>
      </c>
      <c r="H2198">
        <v>96517</v>
      </c>
    </row>
    <row r="2199" spans="1:8" x14ac:dyDescent="0.3">
      <c r="A2199" s="1">
        <v>41646</v>
      </c>
      <c r="B2199">
        <v>1.6412800000000001</v>
      </c>
      <c r="C2199">
        <v>1.6437999999999999</v>
      </c>
      <c r="D2199">
        <v>1.6374</v>
      </c>
      <c r="E2199">
        <f>(GBPUSD_D1[[#This Row],[High]]+GBPUSD_D1[[#This Row],[Low]])/2</f>
        <v>1.6406000000000001</v>
      </c>
      <c r="F2199">
        <f>1/GBPUSD_D1[[#This Row],[Kolumna1]]</f>
        <v>0.6095330976472022</v>
      </c>
      <c r="G2199">
        <v>1.63992</v>
      </c>
      <c r="H2199">
        <v>80967</v>
      </c>
    </row>
    <row r="2200" spans="1:8" x14ac:dyDescent="0.3">
      <c r="A2200" s="1">
        <v>41647</v>
      </c>
      <c r="B2200">
        <v>1.63992</v>
      </c>
      <c r="C2200">
        <v>1.6471899999999999</v>
      </c>
      <c r="D2200">
        <v>1.6376299999999999</v>
      </c>
      <c r="E2200">
        <f>(GBPUSD_D1[[#This Row],[High]]+GBPUSD_D1[[#This Row],[Low]])/2</f>
        <v>1.6424099999999999</v>
      </c>
      <c r="F2200">
        <f>1/GBPUSD_D1[[#This Row],[Kolumna1]]</f>
        <v>0.60886136835503923</v>
      </c>
      <c r="G2200">
        <v>1.6444399999999999</v>
      </c>
      <c r="H2200">
        <v>88649</v>
      </c>
    </row>
    <row r="2201" spans="1:8" x14ac:dyDescent="0.3">
      <c r="A2201" s="1">
        <v>41648</v>
      </c>
      <c r="B2201">
        <v>1.6444399999999999</v>
      </c>
      <c r="C2201">
        <v>1.6497200000000001</v>
      </c>
      <c r="D2201">
        <v>1.6440999999999999</v>
      </c>
      <c r="E2201">
        <f>(GBPUSD_D1[[#This Row],[High]]+GBPUSD_D1[[#This Row],[Low]])/2</f>
        <v>1.6469100000000001</v>
      </c>
      <c r="F2201">
        <f>1/GBPUSD_D1[[#This Row],[Kolumna1]]</f>
        <v>0.60719772179414777</v>
      </c>
      <c r="G2201">
        <v>1.6476500000000001</v>
      </c>
      <c r="H2201">
        <v>85854</v>
      </c>
    </row>
    <row r="2202" spans="1:8" x14ac:dyDescent="0.3">
      <c r="A2202" s="1">
        <v>41649</v>
      </c>
      <c r="B2202">
        <v>1.6476900000000001</v>
      </c>
      <c r="C2202">
        <v>1.6516999999999999</v>
      </c>
      <c r="D2202">
        <v>1.63805</v>
      </c>
      <c r="E2202">
        <f>(GBPUSD_D1[[#This Row],[High]]+GBPUSD_D1[[#This Row],[Low]])/2</f>
        <v>1.6448749999999999</v>
      </c>
      <c r="F2202">
        <f>1/GBPUSD_D1[[#This Row],[Kolumna1]]</f>
        <v>0.60794893228968772</v>
      </c>
      <c r="G2202">
        <v>1.64785</v>
      </c>
      <c r="H2202">
        <v>91521</v>
      </c>
    </row>
    <row r="2203" spans="1:8" x14ac:dyDescent="0.3">
      <c r="A2203" s="1">
        <v>41651</v>
      </c>
      <c r="B2203">
        <v>1.64829</v>
      </c>
      <c r="C2203">
        <v>1.6494</v>
      </c>
      <c r="D2203">
        <v>1.64754</v>
      </c>
      <c r="E2203">
        <f>(GBPUSD_D1[[#This Row],[High]]+GBPUSD_D1[[#This Row],[Low]])/2</f>
        <v>1.6484700000000001</v>
      </c>
      <c r="F2203">
        <f>1/GBPUSD_D1[[#This Row],[Kolumna1]]</f>
        <v>0.60662311112728773</v>
      </c>
      <c r="G2203">
        <v>1.6493800000000001</v>
      </c>
      <c r="H2203">
        <v>2365</v>
      </c>
    </row>
    <row r="2204" spans="1:8" x14ac:dyDescent="0.3">
      <c r="A2204" s="1">
        <v>41652</v>
      </c>
      <c r="B2204">
        <v>1.6494</v>
      </c>
      <c r="C2204">
        <v>1.65076</v>
      </c>
      <c r="D2204">
        <v>1.63469</v>
      </c>
      <c r="E2204">
        <f>(GBPUSD_D1[[#This Row],[High]]+GBPUSD_D1[[#This Row],[Low]])/2</f>
        <v>1.642725</v>
      </c>
      <c r="F2204">
        <f>1/GBPUSD_D1[[#This Row],[Kolumna1]]</f>
        <v>0.6087446164147986</v>
      </c>
      <c r="G2204">
        <v>1.63886</v>
      </c>
      <c r="H2204">
        <v>84320</v>
      </c>
    </row>
    <row r="2205" spans="1:8" x14ac:dyDescent="0.3">
      <c r="A2205" s="1">
        <v>41653</v>
      </c>
      <c r="B2205">
        <v>1.6388499999999999</v>
      </c>
      <c r="C2205">
        <v>1.64642</v>
      </c>
      <c r="D2205">
        <v>1.63673</v>
      </c>
      <c r="E2205">
        <f>(GBPUSD_D1[[#This Row],[High]]+GBPUSD_D1[[#This Row],[Low]])/2</f>
        <v>1.641575</v>
      </c>
      <c r="F2205">
        <f>1/GBPUSD_D1[[#This Row],[Kolumna1]]</f>
        <v>0.60917107046586361</v>
      </c>
      <c r="G2205">
        <v>1.6432500000000001</v>
      </c>
      <c r="H2205">
        <v>85039</v>
      </c>
    </row>
    <row r="2206" spans="1:8" x14ac:dyDescent="0.3">
      <c r="A2206" s="1">
        <v>41654</v>
      </c>
      <c r="B2206">
        <v>1.64324</v>
      </c>
      <c r="C2206">
        <v>1.64375</v>
      </c>
      <c r="D2206">
        <v>1.63215</v>
      </c>
      <c r="E2206">
        <f>(GBPUSD_D1[[#This Row],[High]]+GBPUSD_D1[[#This Row],[Low]])/2</f>
        <v>1.63795</v>
      </c>
      <c r="F2206">
        <f>1/GBPUSD_D1[[#This Row],[Kolumna1]]</f>
        <v>0.61051924661924961</v>
      </c>
      <c r="G2206">
        <v>1.6360600000000001</v>
      </c>
      <c r="H2206">
        <v>89460</v>
      </c>
    </row>
    <row r="2207" spans="1:8" x14ac:dyDescent="0.3">
      <c r="A2207" s="1">
        <v>41655</v>
      </c>
      <c r="B2207">
        <v>1.6361300000000001</v>
      </c>
      <c r="C2207">
        <v>1.6383099999999999</v>
      </c>
      <c r="D2207">
        <v>1.63141</v>
      </c>
      <c r="E2207">
        <f>(GBPUSD_D1[[#This Row],[High]]+GBPUSD_D1[[#This Row],[Low]])/2</f>
        <v>1.63486</v>
      </c>
      <c r="F2207">
        <f>1/GBPUSD_D1[[#This Row],[Kolumna1]]</f>
        <v>0.61167317079138273</v>
      </c>
      <c r="G2207">
        <v>1.63463</v>
      </c>
      <c r="H2207">
        <v>84088</v>
      </c>
    </row>
    <row r="2208" spans="1:8" x14ac:dyDescent="0.3">
      <c r="A2208" s="1">
        <v>41656</v>
      </c>
      <c r="B2208">
        <v>1.6345499999999999</v>
      </c>
      <c r="C2208">
        <v>1.6457999999999999</v>
      </c>
      <c r="D2208">
        <v>1.6309</v>
      </c>
      <c r="E2208">
        <f>(GBPUSD_D1[[#This Row],[High]]+GBPUSD_D1[[#This Row],[Low]])/2</f>
        <v>1.63835</v>
      </c>
      <c r="F2208">
        <f>1/GBPUSD_D1[[#This Row],[Kolumna1]]</f>
        <v>0.61037018951994382</v>
      </c>
      <c r="G2208">
        <v>1.6420600000000001</v>
      </c>
      <c r="H2208">
        <v>81574</v>
      </c>
    </row>
    <row r="2209" spans="1:8" x14ac:dyDescent="0.3">
      <c r="A2209" s="1">
        <v>41658</v>
      </c>
      <c r="B2209">
        <v>1.64167</v>
      </c>
      <c r="C2209">
        <v>1.64211</v>
      </c>
      <c r="D2209">
        <v>1.6410899999999999</v>
      </c>
      <c r="E2209">
        <f>(GBPUSD_D1[[#This Row],[High]]+GBPUSD_D1[[#This Row],[Low]])/2</f>
        <v>1.6415999999999999</v>
      </c>
      <c r="F2209">
        <f>1/GBPUSD_D1[[#This Row],[Kolumna1]]</f>
        <v>0.60916179337231968</v>
      </c>
      <c r="G2209">
        <v>1.6417299999999999</v>
      </c>
      <c r="H2209">
        <v>2866</v>
      </c>
    </row>
    <row r="2210" spans="1:8" x14ac:dyDescent="0.3">
      <c r="A2210" s="1">
        <v>41659</v>
      </c>
      <c r="B2210">
        <v>1.6417200000000001</v>
      </c>
      <c r="C2210">
        <v>1.6451899999999999</v>
      </c>
      <c r="D2210">
        <v>1.6394899999999999</v>
      </c>
      <c r="E2210">
        <f>(GBPUSD_D1[[#This Row],[High]]+GBPUSD_D1[[#This Row],[Low]])/2</f>
        <v>1.6423399999999999</v>
      </c>
      <c r="F2210">
        <f>1/GBPUSD_D1[[#This Row],[Kolumna1]]</f>
        <v>0.60888731931268802</v>
      </c>
      <c r="G2210">
        <v>1.6425700000000001</v>
      </c>
      <c r="H2210">
        <v>52666</v>
      </c>
    </row>
    <row r="2211" spans="1:8" x14ac:dyDescent="0.3">
      <c r="A2211" s="1">
        <v>41660</v>
      </c>
      <c r="B2211">
        <v>1.6425799999999999</v>
      </c>
      <c r="C2211">
        <v>1.6485399999999999</v>
      </c>
      <c r="D2211">
        <v>1.6399300000000001</v>
      </c>
      <c r="E2211">
        <f>(GBPUSD_D1[[#This Row],[High]]+GBPUSD_D1[[#This Row],[Low]])/2</f>
        <v>1.6442350000000001</v>
      </c>
      <c r="F2211">
        <f>1/GBPUSD_D1[[#This Row],[Kolumna1]]</f>
        <v>0.60818556958099046</v>
      </c>
      <c r="G2211">
        <v>1.6473599999999999</v>
      </c>
      <c r="H2211">
        <v>78462</v>
      </c>
    </row>
    <row r="2212" spans="1:8" x14ac:dyDescent="0.3">
      <c r="A2212" s="1">
        <v>41661</v>
      </c>
      <c r="B2212">
        <v>1.6473599999999999</v>
      </c>
      <c r="C2212">
        <v>1.65872</v>
      </c>
      <c r="D2212">
        <v>1.6450499999999999</v>
      </c>
      <c r="E2212">
        <f>(GBPUSD_D1[[#This Row],[High]]+GBPUSD_D1[[#This Row],[Low]])/2</f>
        <v>1.651885</v>
      </c>
      <c r="F2212">
        <f>1/GBPUSD_D1[[#This Row],[Kolumna1]]</f>
        <v>0.60536901781903707</v>
      </c>
      <c r="G2212">
        <v>1.6561600000000001</v>
      </c>
      <c r="H2212">
        <v>87454</v>
      </c>
    </row>
    <row r="2213" spans="1:8" x14ac:dyDescent="0.3">
      <c r="A2213" s="1">
        <v>41662</v>
      </c>
      <c r="B2213">
        <v>1.65615</v>
      </c>
      <c r="C2213">
        <v>1.66428</v>
      </c>
      <c r="D2213">
        <v>1.6556599999999999</v>
      </c>
      <c r="E2213">
        <f>(GBPUSD_D1[[#This Row],[High]]+GBPUSD_D1[[#This Row],[Low]])/2</f>
        <v>1.6599699999999999</v>
      </c>
      <c r="F2213">
        <f>1/GBPUSD_D1[[#This Row],[Kolumna1]]</f>
        <v>0.60242052567215076</v>
      </c>
      <c r="G2213">
        <v>1.66316</v>
      </c>
      <c r="H2213">
        <v>106774</v>
      </c>
    </row>
    <row r="2214" spans="1:8" x14ac:dyDescent="0.3">
      <c r="A2214" s="1">
        <v>41663</v>
      </c>
      <c r="B2214">
        <v>1.66316</v>
      </c>
      <c r="C2214">
        <v>1.66679</v>
      </c>
      <c r="D2214">
        <v>1.6477200000000001</v>
      </c>
      <c r="E2214">
        <f>(GBPUSD_D1[[#This Row],[High]]+GBPUSD_D1[[#This Row],[Low]])/2</f>
        <v>1.6572550000000001</v>
      </c>
      <c r="F2214">
        <f>1/GBPUSD_D1[[#This Row],[Kolumna1]]</f>
        <v>0.60340744182397998</v>
      </c>
      <c r="G2214">
        <v>1.6477200000000001</v>
      </c>
      <c r="H2214">
        <v>107033</v>
      </c>
    </row>
    <row r="2215" spans="1:8" x14ac:dyDescent="0.3">
      <c r="A2215" s="1">
        <v>41665</v>
      </c>
      <c r="B2215">
        <v>1.6503300000000001</v>
      </c>
      <c r="C2215">
        <v>1.6506000000000001</v>
      </c>
      <c r="D2215">
        <v>1.6473599999999999</v>
      </c>
      <c r="E2215">
        <f>(GBPUSD_D1[[#This Row],[High]]+GBPUSD_D1[[#This Row],[Low]])/2</f>
        <v>1.6489799999999999</v>
      </c>
      <c r="F2215">
        <f>1/GBPUSD_D1[[#This Row],[Kolumna1]]</f>
        <v>0.60643549345656111</v>
      </c>
      <c r="G2215">
        <v>1.6491899999999999</v>
      </c>
      <c r="H2215">
        <v>3830</v>
      </c>
    </row>
    <row r="2216" spans="1:8" x14ac:dyDescent="0.3">
      <c r="A2216" s="1">
        <v>41666</v>
      </c>
      <c r="B2216">
        <v>1.6492100000000001</v>
      </c>
      <c r="C2216">
        <v>1.65883</v>
      </c>
      <c r="D2216">
        <v>1.64788</v>
      </c>
      <c r="E2216">
        <f>(GBPUSD_D1[[#This Row],[High]]+GBPUSD_D1[[#This Row],[Low]])/2</f>
        <v>1.6533549999999999</v>
      </c>
      <c r="F2216">
        <f>1/GBPUSD_D1[[#This Row],[Kolumna1]]</f>
        <v>0.60483078346755537</v>
      </c>
      <c r="G2216">
        <v>1.6573100000000001</v>
      </c>
      <c r="H2216">
        <v>87210</v>
      </c>
    </row>
    <row r="2217" spans="1:8" x14ac:dyDescent="0.3">
      <c r="A2217" s="1">
        <v>41667</v>
      </c>
      <c r="B2217">
        <v>1.65734</v>
      </c>
      <c r="C2217">
        <v>1.6625300000000001</v>
      </c>
      <c r="D2217">
        <v>1.65357</v>
      </c>
      <c r="E2217">
        <f>(GBPUSD_D1[[#This Row],[High]]+GBPUSD_D1[[#This Row],[Low]])/2</f>
        <v>1.65805</v>
      </c>
      <c r="F2217">
        <f>1/GBPUSD_D1[[#This Row],[Kolumna1]]</f>
        <v>0.60311812068393589</v>
      </c>
      <c r="G2217">
        <v>1.6567099999999999</v>
      </c>
      <c r="H2217">
        <v>82449</v>
      </c>
    </row>
    <row r="2218" spans="1:8" x14ac:dyDescent="0.3">
      <c r="A2218" s="1">
        <v>41668</v>
      </c>
      <c r="B2218">
        <v>1.6567099999999999</v>
      </c>
      <c r="C2218">
        <v>1.66065</v>
      </c>
      <c r="D2218">
        <v>1.6525300000000001</v>
      </c>
      <c r="E2218">
        <f>(GBPUSD_D1[[#This Row],[High]]+GBPUSD_D1[[#This Row],[Low]])/2</f>
        <v>1.65659</v>
      </c>
      <c r="F2218">
        <f>1/GBPUSD_D1[[#This Row],[Kolumna1]]</f>
        <v>0.60364966587990998</v>
      </c>
      <c r="G2218">
        <v>1.6557299999999999</v>
      </c>
      <c r="H2218">
        <v>94729</v>
      </c>
    </row>
    <row r="2219" spans="1:8" x14ac:dyDescent="0.3">
      <c r="A2219" s="1">
        <v>41669</v>
      </c>
      <c r="B2219">
        <v>1.6557299999999999</v>
      </c>
      <c r="C2219">
        <v>1.6564000000000001</v>
      </c>
      <c r="D2219">
        <v>1.6444799999999999</v>
      </c>
      <c r="E2219">
        <f>(GBPUSD_D1[[#This Row],[High]]+GBPUSD_D1[[#This Row],[Low]])/2</f>
        <v>1.6504400000000001</v>
      </c>
      <c r="F2219">
        <f>1/GBPUSD_D1[[#This Row],[Kolumna1]]</f>
        <v>0.60589903298514336</v>
      </c>
      <c r="G2219">
        <v>1.6496200000000001</v>
      </c>
      <c r="H2219">
        <v>97887</v>
      </c>
    </row>
    <row r="2220" spans="1:8" x14ac:dyDescent="0.3">
      <c r="A2220" s="1">
        <v>41670</v>
      </c>
      <c r="B2220">
        <v>1.6496</v>
      </c>
      <c r="C2220">
        <v>1.6497599999999999</v>
      </c>
      <c r="D2220">
        <v>1.64272</v>
      </c>
      <c r="E2220">
        <f>(GBPUSD_D1[[#This Row],[High]]+GBPUSD_D1[[#This Row],[Low]])/2</f>
        <v>1.6462399999999999</v>
      </c>
      <c r="F2220">
        <f>1/GBPUSD_D1[[#This Row],[Kolumna1]]</f>
        <v>0.60744484400816412</v>
      </c>
      <c r="G2220">
        <v>1.64367</v>
      </c>
      <c r="H2220">
        <v>102337</v>
      </c>
    </row>
    <row r="2221" spans="1:8" x14ac:dyDescent="0.3">
      <c r="A2221" s="1">
        <v>41672</v>
      </c>
      <c r="B2221">
        <v>1.6418600000000001</v>
      </c>
      <c r="C2221">
        <v>1.64405</v>
      </c>
      <c r="D2221">
        <v>1.6417900000000001</v>
      </c>
      <c r="E2221">
        <f>(GBPUSD_D1[[#This Row],[High]]+GBPUSD_D1[[#This Row],[Low]])/2</f>
        <v>1.6429200000000002</v>
      </c>
      <c r="F2221">
        <f>1/GBPUSD_D1[[#This Row],[Kolumna1]]</f>
        <v>0.60867236383999213</v>
      </c>
      <c r="G2221">
        <v>1.64368</v>
      </c>
      <c r="H2221">
        <v>2616</v>
      </c>
    </row>
    <row r="2222" spans="1:8" x14ac:dyDescent="0.3">
      <c r="A2222" s="1">
        <v>41673</v>
      </c>
      <c r="B2222">
        <v>1.64367</v>
      </c>
      <c r="C2222">
        <v>1.64374</v>
      </c>
      <c r="D2222">
        <v>1.6290199999999999</v>
      </c>
      <c r="E2222">
        <f>(GBPUSD_D1[[#This Row],[High]]+GBPUSD_D1[[#This Row],[Low]])/2</f>
        <v>1.6363799999999999</v>
      </c>
      <c r="F2222">
        <f>1/GBPUSD_D1[[#This Row],[Kolumna1]]</f>
        <v>0.61110500006111057</v>
      </c>
      <c r="G2222">
        <v>1.6308100000000001</v>
      </c>
      <c r="H2222">
        <v>102870</v>
      </c>
    </row>
    <row r="2223" spans="1:8" x14ac:dyDescent="0.3">
      <c r="A2223" s="1">
        <v>41674</v>
      </c>
      <c r="B2223">
        <v>1.6308</v>
      </c>
      <c r="C2223">
        <v>1.6344399999999999</v>
      </c>
      <c r="D2223">
        <v>1.6256600000000001</v>
      </c>
      <c r="E2223">
        <f>(GBPUSD_D1[[#This Row],[High]]+GBPUSD_D1[[#This Row],[Low]])/2</f>
        <v>1.63005</v>
      </c>
      <c r="F2223">
        <f>1/GBPUSD_D1[[#This Row],[Kolumna1]]</f>
        <v>0.61347811416827702</v>
      </c>
      <c r="G2223">
        <v>1.6329100000000001</v>
      </c>
      <c r="H2223">
        <v>92754</v>
      </c>
    </row>
    <row r="2224" spans="1:8" x14ac:dyDescent="0.3">
      <c r="A2224" s="1">
        <v>41675</v>
      </c>
      <c r="B2224">
        <v>1.6329</v>
      </c>
      <c r="C2224">
        <v>1.63408</v>
      </c>
      <c r="D2224">
        <v>1.6252200000000001</v>
      </c>
      <c r="E2224">
        <f>(GBPUSD_D1[[#This Row],[High]]+GBPUSD_D1[[#This Row],[Low]])/2</f>
        <v>1.62965</v>
      </c>
      <c r="F2224">
        <f>1/GBPUSD_D1[[#This Row],[Kolumna1]]</f>
        <v>0.61362869327769765</v>
      </c>
      <c r="G2224">
        <v>1.6323099999999999</v>
      </c>
      <c r="H2224">
        <v>93023</v>
      </c>
    </row>
    <row r="2225" spans="1:8" x14ac:dyDescent="0.3">
      <c r="A2225" s="1">
        <v>41676</v>
      </c>
      <c r="B2225">
        <v>1.6323399999999999</v>
      </c>
      <c r="C2225">
        <v>1.6348499999999999</v>
      </c>
      <c r="D2225">
        <v>1.62724</v>
      </c>
      <c r="E2225">
        <f>(GBPUSD_D1[[#This Row],[High]]+GBPUSD_D1[[#This Row],[Low]])/2</f>
        <v>1.6310449999999999</v>
      </c>
      <c r="F2225">
        <f>1/GBPUSD_D1[[#This Row],[Kolumna1]]</f>
        <v>0.61310386899196534</v>
      </c>
      <c r="G2225">
        <v>1.63201</v>
      </c>
      <c r="H2225">
        <v>87153</v>
      </c>
    </row>
    <row r="2226" spans="1:8" x14ac:dyDescent="0.3">
      <c r="A2226" s="1">
        <v>41677</v>
      </c>
      <c r="B2226">
        <v>1.6319999999999999</v>
      </c>
      <c r="C2226">
        <v>1.6417999999999999</v>
      </c>
      <c r="D2226">
        <v>1.6299699999999999</v>
      </c>
      <c r="E2226">
        <f>(GBPUSD_D1[[#This Row],[High]]+GBPUSD_D1[[#This Row],[Low]])/2</f>
        <v>1.635885</v>
      </c>
      <c r="F2226">
        <f>1/GBPUSD_D1[[#This Row],[Kolumna1]]</f>
        <v>0.61128991341078376</v>
      </c>
      <c r="G2226">
        <v>1.6407700000000001</v>
      </c>
      <c r="H2226">
        <v>85950</v>
      </c>
    </row>
    <row r="2227" spans="1:8" x14ac:dyDescent="0.3">
      <c r="A2227" s="1">
        <v>41679</v>
      </c>
      <c r="B2227">
        <v>1.6396500000000001</v>
      </c>
      <c r="C2227">
        <v>1.6414599999999999</v>
      </c>
      <c r="D2227">
        <v>1.6396500000000001</v>
      </c>
      <c r="E2227">
        <f>(GBPUSD_D1[[#This Row],[High]]+GBPUSD_D1[[#This Row],[Low]])/2</f>
        <v>1.640555</v>
      </c>
      <c r="F2227">
        <f>1/GBPUSD_D1[[#This Row],[Kolumna1]]</f>
        <v>0.60954981698266741</v>
      </c>
      <c r="G2227">
        <v>1.64079</v>
      </c>
      <c r="H2227">
        <v>2674</v>
      </c>
    </row>
    <row r="2228" spans="1:8" x14ac:dyDescent="0.3">
      <c r="A2228" s="1">
        <v>41680</v>
      </c>
      <c r="B2228">
        <v>1.6407700000000001</v>
      </c>
      <c r="C2228">
        <v>1.64272</v>
      </c>
      <c r="D2228">
        <v>1.6382699999999999</v>
      </c>
      <c r="E2228">
        <f>(GBPUSD_D1[[#This Row],[High]]+GBPUSD_D1[[#This Row],[Low]])/2</f>
        <v>1.640495</v>
      </c>
      <c r="F2228">
        <f>1/GBPUSD_D1[[#This Row],[Kolumna1]]</f>
        <v>0.60957211085678409</v>
      </c>
      <c r="G2228">
        <v>1.64045</v>
      </c>
      <c r="H2228">
        <v>65118</v>
      </c>
    </row>
    <row r="2229" spans="1:8" x14ac:dyDescent="0.3">
      <c r="A2229" s="1">
        <v>41681</v>
      </c>
      <c r="B2229">
        <v>1.64045</v>
      </c>
      <c r="C2229">
        <v>1.64872</v>
      </c>
      <c r="D2229">
        <v>1.6392199999999999</v>
      </c>
      <c r="E2229">
        <f>(GBPUSD_D1[[#This Row],[High]]+GBPUSD_D1[[#This Row],[Low]])/2</f>
        <v>1.6439699999999999</v>
      </c>
      <c r="F2229">
        <f>1/GBPUSD_D1[[#This Row],[Kolumna1]]</f>
        <v>0.60828360614853072</v>
      </c>
      <c r="G2229">
        <v>1.64469</v>
      </c>
      <c r="H2229">
        <v>83527</v>
      </c>
    </row>
    <row r="2230" spans="1:8" x14ac:dyDescent="0.3">
      <c r="A2230" s="1">
        <v>41682</v>
      </c>
      <c r="B2230">
        <v>1.6446499999999999</v>
      </c>
      <c r="C2230">
        <v>1.6618200000000001</v>
      </c>
      <c r="D2230">
        <v>1.64255</v>
      </c>
      <c r="E2230">
        <f>(GBPUSD_D1[[#This Row],[High]]+GBPUSD_D1[[#This Row],[Low]])/2</f>
        <v>1.652185</v>
      </c>
      <c r="F2230">
        <f>1/GBPUSD_D1[[#This Row],[Kolumna1]]</f>
        <v>0.60525909628764329</v>
      </c>
      <c r="G2230">
        <v>1.66086</v>
      </c>
      <c r="H2230">
        <v>108468</v>
      </c>
    </row>
    <row r="2231" spans="1:8" x14ac:dyDescent="0.3">
      <c r="A2231" s="1">
        <v>41683</v>
      </c>
      <c r="B2231">
        <v>1.66086</v>
      </c>
      <c r="C2231">
        <v>1.6673199999999999</v>
      </c>
      <c r="D2231">
        <v>1.6599900000000001</v>
      </c>
      <c r="E2231">
        <f>(GBPUSD_D1[[#This Row],[High]]+GBPUSD_D1[[#This Row],[Low]])/2</f>
        <v>1.6636549999999999</v>
      </c>
      <c r="F2231">
        <f>1/GBPUSD_D1[[#This Row],[Kolumna1]]</f>
        <v>0.60108616269599169</v>
      </c>
      <c r="G2231">
        <v>1.66553</v>
      </c>
      <c r="H2231">
        <v>103198</v>
      </c>
    </row>
    <row r="2232" spans="1:8" x14ac:dyDescent="0.3">
      <c r="A2232" s="1">
        <v>41684</v>
      </c>
      <c r="B2232">
        <v>1.66553</v>
      </c>
      <c r="C2232">
        <v>1.67554</v>
      </c>
      <c r="D2232">
        <v>1.6644099999999999</v>
      </c>
      <c r="E2232">
        <f>(GBPUSD_D1[[#This Row],[High]]+GBPUSD_D1[[#This Row],[Low]])/2</f>
        <v>1.669975</v>
      </c>
      <c r="F2232">
        <f>1/GBPUSD_D1[[#This Row],[Kolumna1]]</f>
        <v>0.59881135945148878</v>
      </c>
      <c r="G2232">
        <v>1.67476</v>
      </c>
      <c r="H2232">
        <v>83623</v>
      </c>
    </row>
    <row r="2233" spans="1:8" x14ac:dyDescent="0.3">
      <c r="A2233" s="1">
        <v>41686</v>
      </c>
      <c r="B2233">
        <v>1.6768700000000001</v>
      </c>
      <c r="C2233">
        <v>1.6768700000000001</v>
      </c>
      <c r="D2233">
        <v>1.6746700000000001</v>
      </c>
      <c r="E2233">
        <f>(GBPUSD_D1[[#This Row],[High]]+GBPUSD_D1[[#This Row],[Low]])/2</f>
        <v>1.67577</v>
      </c>
      <c r="F2233">
        <f>1/GBPUSD_D1[[#This Row],[Kolumna1]]</f>
        <v>0.59674060282735697</v>
      </c>
      <c r="G2233">
        <v>1.6762900000000001</v>
      </c>
      <c r="H2233">
        <v>2796</v>
      </c>
    </row>
    <row r="2234" spans="1:8" x14ac:dyDescent="0.3">
      <c r="A2234" s="1">
        <v>41687</v>
      </c>
      <c r="B2234">
        <v>1.6762900000000001</v>
      </c>
      <c r="C2234">
        <v>1.6822299999999999</v>
      </c>
      <c r="D2234">
        <v>1.6695599999999999</v>
      </c>
      <c r="E2234">
        <f>(GBPUSD_D1[[#This Row],[High]]+GBPUSD_D1[[#This Row],[Low]])/2</f>
        <v>1.6758949999999999</v>
      </c>
      <c r="F2234">
        <f>1/GBPUSD_D1[[#This Row],[Kolumna1]]</f>
        <v>0.59669609372902244</v>
      </c>
      <c r="G2234">
        <v>1.6718500000000001</v>
      </c>
      <c r="H2234">
        <v>80008</v>
      </c>
    </row>
    <row r="2235" spans="1:8" x14ac:dyDescent="0.3">
      <c r="A2235" s="1">
        <v>41688</v>
      </c>
      <c r="B2235">
        <v>1.6718299999999999</v>
      </c>
      <c r="C2235">
        <v>1.6741299999999999</v>
      </c>
      <c r="D2235">
        <v>1.66551</v>
      </c>
      <c r="E2235">
        <f>(GBPUSD_D1[[#This Row],[High]]+GBPUSD_D1[[#This Row],[Low]])/2</f>
        <v>1.6698200000000001</v>
      </c>
      <c r="F2235">
        <f>1/GBPUSD_D1[[#This Row],[Kolumna1]]</f>
        <v>0.59886694374243932</v>
      </c>
      <c r="G2235">
        <v>1.6681900000000001</v>
      </c>
      <c r="H2235">
        <v>95132</v>
      </c>
    </row>
    <row r="2236" spans="1:8" x14ac:dyDescent="0.3">
      <c r="A2236" s="1">
        <v>41689</v>
      </c>
      <c r="B2236">
        <v>1.66818</v>
      </c>
      <c r="C2236">
        <v>1.6733899999999999</v>
      </c>
      <c r="D2236">
        <v>1.66367</v>
      </c>
      <c r="E2236">
        <f>(GBPUSD_D1[[#This Row],[High]]+GBPUSD_D1[[#This Row],[Low]])/2</f>
        <v>1.6685300000000001</v>
      </c>
      <c r="F2236">
        <f>1/GBPUSD_D1[[#This Row],[Kolumna1]]</f>
        <v>0.59932994911688731</v>
      </c>
      <c r="G2236">
        <v>1.66761</v>
      </c>
      <c r="H2236">
        <v>88064</v>
      </c>
    </row>
    <row r="2237" spans="1:8" x14ac:dyDescent="0.3">
      <c r="A2237" s="1">
        <v>41690</v>
      </c>
      <c r="B2237">
        <v>1.6676</v>
      </c>
      <c r="C2237">
        <v>1.6699900000000001</v>
      </c>
      <c r="D2237">
        <v>1.6625000000000001</v>
      </c>
      <c r="E2237">
        <f>(GBPUSD_D1[[#This Row],[High]]+GBPUSD_D1[[#This Row],[Low]])/2</f>
        <v>1.666245</v>
      </c>
      <c r="F2237">
        <f>1/GBPUSD_D1[[#This Row],[Kolumna1]]</f>
        <v>0.60015183841511899</v>
      </c>
      <c r="G2237">
        <v>1.66611</v>
      </c>
      <c r="H2237">
        <v>85495</v>
      </c>
    </row>
    <row r="2238" spans="1:8" x14ac:dyDescent="0.3">
      <c r="A2238" s="1">
        <v>41691</v>
      </c>
      <c r="B2238">
        <v>1.6660900000000001</v>
      </c>
      <c r="C2238">
        <v>1.67249</v>
      </c>
      <c r="D2238">
        <v>1.6611199999999999</v>
      </c>
      <c r="E2238">
        <f>(GBPUSD_D1[[#This Row],[High]]+GBPUSD_D1[[#This Row],[Low]])/2</f>
        <v>1.6668050000000001</v>
      </c>
      <c r="F2238">
        <f>1/GBPUSD_D1[[#This Row],[Kolumna1]]</f>
        <v>0.59995020413305689</v>
      </c>
      <c r="G2238">
        <v>1.6615</v>
      </c>
      <c r="H2238">
        <v>82371</v>
      </c>
    </row>
    <row r="2239" spans="1:8" x14ac:dyDescent="0.3">
      <c r="A2239" s="1">
        <v>41693</v>
      </c>
      <c r="B2239">
        <v>1.66269</v>
      </c>
      <c r="C2239">
        <v>1.6634599999999999</v>
      </c>
      <c r="D2239">
        <v>1.6626099999999999</v>
      </c>
      <c r="E2239">
        <f>(GBPUSD_D1[[#This Row],[High]]+GBPUSD_D1[[#This Row],[Low]])/2</f>
        <v>1.6630349999999998</v>
      </c>
      <c r="F2239">
        <f>1/GBPUSD_D1[[#This Row],[Kolumna1]]</f>
        <v>0.60131025504574476</v>
      </c>
      <c r="G2239">
        <v>1.66309</v>
      </c>
      <c r="H2239">
        <v>1914</v>
      </c>
    </row>
    <row r="2240" spans="1:8" x14ac:dyDescent="0.3">
      <c r="A2240" s="1">
        <v>41694</v>
      </c>
      <c r="B2240">
        <v>1.6631</v>
      </c>
      <c r="C2240">
        <v>1.6678599999999999</v>
      </c>
      <c r="D2240">
        <v>1.6583399999999999</v>
      </c>
      <c r="E2240">
        <f>(GBPUSD_D1[[#This Row],[High]]+GBPUSD_D1[[#This Row],[Low]])/2</f>
        <v>1.6631</v>
      </c>
      <c r="F2240">
        <f>1/GBPUSD_D1[[#This Row],[Kolumna1]]</f>
        <v>0.60128675365281703</v>
      </c>
      <c r="G2240">
        <v>1.6654800000000001</v>
      </c>
      <c r="H2240">
        <v>72938</v>
      </c>
    </row>
    <row r="2241" spans="1:8" x14ac:dyDescent="0.3">
      <c r="A2241" s="1">
        <v>41695</v>
      </c>
      <c r="B2241">
        <v>1.6654800000000001</v>
      </c>
      <c r="C2241">
        <v>1.6727000000000001</v>
      </c>
      <c r="D2241">
        <v>1.66421</v>
      </c>
      <c r="E2241">
        <f>(GBPUSD_D1[[#This Row],[High]]+GBPUSD_D1[[#This Row],[Low]])/2</f>
        <v>1.668455</v>
      </c>
      <c r="F2241">
        <f>1/GBPUSD_D1[[#This Row],[Kolumna1]]</f>
        <v>0.59935689005696891</v>
      </c>
      <c r="G2241">
        <v>1.6674899999999999</v>
      </c>
      <c r="H2241">
        <v>88012</v>
      </c>
    </row>
    <row r="2242" spans="1:8" x14ac:dyDescent="0.3">
      <c r="A2242" s="1">
        <v>41696</v>
      </c>
      <c r="B2242">
        <v>1.6674899999999999</v>
      </c>
      <c r="C2242">
        <v>1.67015</v>
      </c>
      <c r="D2242">
        <v>1.6621600000000001</v>
      </c>
      <c r="E2242">
        <f>(GBPUSD_D1[[#This Row],[High]]+GBPUSD_D1[[#This Row],[Low]])/2</f>
        <v>1.6661550000000001</v>
      </c>
      <c r="F2242">
        <f>1/GBPUSD_D1[[#This Row],[Kolumna1]]</f>
        <v>0.60018425656676599</v>
      </c>
      <c r="G2242">
        <v>1.66659</v>
      </c>
      <c r="H2242">
        <v>83889</v>
      </c>
    </row>
    <row r="2243" spans="1:8" x14ac:dyDescent="0.3">
      <c r="A2243" s="1">
        <v>41697</v>
      </c>
      <c r="B2243">
        <v>1.6665700000000001</v>
      </c>
      <c r="C2243">
        <v>1.66987</v>
      </c>
      <c r="D2243">
        <v>1.6616299999999999</v>
      </c>
      <c r="E2243">
        <f>(GBPUSD_D1[[#This Row],[High]]+GBPUSD_D1[[#This Row],[Low]])/2</f>
        <v>1.6657500000000001</v>
      </c>
      <c r="F2243">
        <f>1/GBPUSD_D1[[#This Row],[Kolumna1]]</f>
        <v>0.60033018159987994</v>
      </c>
      <c r="G2243">
        <v>1.6690400000000001</v>
      </c>
      <c r="H2243">
        <v>86828</v>
      </c>
    </row>
    <row r="2244" spans="1:8" x14ac:dyDescent="0.3">
      <c r="A2244" s="1">
        <v>41698</v>
      </c>
      <c r="B2244">
        <v>1.66903</v>
      </c>
      <c r="C2244">
        <v>1.6769000000000001</v>
      </c>
      <c r="D2244">
        <v>1.6676</v>
      </c>
      <c r="E2244">
        <f>(GBPUSD_D1[[#This Row],[High]]+GBPUSD_D1[[#This Row],[Low]])/2</f>
        <v>1.67225</v>
      </c>
      <c r="F2244">
        <f>1/GBPUSD_D1[[#This Row],[Kolumna1]]</f>
        <v>0.59799671101808938</v>
      </c>
      <c r="G2244">
        <v>1.67414</v>
      </c>
      <c r="H2244">
        <v>96046</v>
      </c>
    </row>
    <row r="2245" spans="1:8" x14ac:dyDescent="0.3">
      <c r="A2245" s="1">
        <v>41700</v>
      </c>
      <c r="B2245">
        <v>1.6712400000000001</v>
      </c>
      <c r="C2245">
        <v>1.6745699999999999</v>
      </c>
      <c r="D2245">
        <v>1.67076</v>
      </c>
      <c r="E2245">
        <f>(GBPUSD_D1[[#This Row],[High]]+GBPUSD_D1[[#This Row],[Low]])/2</f>
        <v>1.6726649999999998</v>
      </c>
      <c r="F2245">
        <f>1/GBPUSD_D1[[#This Row],[Kolumna1]]</f>
        <v>0.59784834381062557</v>
      </c>
      <c r="G2245">
        <v>1.6733899999999999</v>
      </c>
      <c r="H2245">
        <v>6052</v>
      </c>
    </row>
    <row r="2246" spans="1:8" x14ac:dyDescent="0.3">
      <c r="A2246" s="1">
        <v>41701</v>
      </c>
      <c r="B2246">
        <v>1.6733899999999999</v>
      </c>
      <c r="C2246">
        <v>1.6751100000000001</v>
      </c>
      <c r="D2246">
        <v>1.6653</v>
      </c>
      <c r="E2246">
        <f>(GBPUSD_D1[[#This Row],[High]]+GBPUSD_D1[[#This Row],[Low]])/2</f>
        <v>1.6702050000000002</v>
      </c>
      <c r="F2246">
        <f>1/GBPUSD_D1[[#This Row],[Kolumna1]]</f>
        <v>0.59872889854838174</v>
      </c>
      <c r="G2246">
        <v>1.6664699999999999</v>
      </c>
      <c r="H2246">
        <v>86226</v>
      </c>
    </row>
    <row r="2247" spans="1:8" x14ac:dyDescent="0.3">
      <c r="A2247" s="1">
        <v>41702</v>
      </c>
      <c r="B2247">
        <v>1.6664699999999999</v>
      </c>
      <c r="C2247">
        <v>1.6716299999999999</v>
      </c>
      <c r="D2247">
        <v>1.6640999999999999</v>
      </c>
      <c r="E2247">
        <f>(GBPUSD_D1[[#This Row],[High]]+GBPUSD_D1[[#This Row],[Low]])/2</f>
        <v>1.6678649999999999</v>
      </c>
      <c r="F2247">
        <f>1/GBPUSD_D1[[#This Row],[Kolumna1]]</f>
        <v>0.59956890995374323</v>
      </c>
      <c r="G2247">
        <v>1.66645</v>
      </c>
      <c r="H2247">
        <v>76804</v>
      </c>
    </row>
    <row r="2248" spans="1:8" x14ac:dyDescent="0.3">
      <c r="A2248" s="1">
        <v>41703</v>
      </c>
      <c r="B2248">
        <v>1.66645</v>
      </c>
      <c r="C2248">
        <v>1.6741600000000001</v>
      </c>
      <c r="D2248">
        <v>1.66564</v>
      </c>
      <c r="E2248">
        <f>(GBPUSD_D1[[#This Row],[High]]+GBPUSD_D1[[#This Row],[Low]])/2</f>
        <v>1.6699000000000002</v>
      </c>
      <c r="F2248">
        <f>1/GBPUSD_D1[[#This Row],[Kolumna1]]</f>
        <v>0.59883825378765188</v>
      </c>
      <c r="G2248">
        <v>1.6713199999999999</v>
      </c>
      <c r="H2248">
        <v>77470</v>
      </c>
    </row>
    <row r="2249" spans="1:8" x14ac:dyDescent="0.3">
      <c r="A2249" s="1">
        <v>41704</v>
      </c>
      <c r="B2249">
        <v>1.6713100000000001</v>
      </c>
      <c r="C2249">
        <v>1.67774</v>
      </c>
      <c r="D2249">
        <v>1.6685300000000001</v>
      </c>
      <c r="E2249">
        <f>(GBPUSD_D1[[#This Row],[High]]+GBPUSD_D1[[#This Row],[Low]])/2</f>
        <v>1.673135</v>
      </c>
      <c r="F2249">
        <f>1/GBPUSD_D1[[#This Row],[Kolumna1]]</f>
        <v>0.59768040235844688</v>
      </c>
      <c r="G2249">
        <v>1.6740900000000001</v>
      </c>
      <c r="H2249">
        <v>89242</v>
      </c>
    </row>
    <row r="2250" spans="1:8" x14ac:dyDescent="0.3">
      <c r="A2250" s="1">
        <v>41705</v>
      </c>
      <c r="B2250">
        <v>1.6740900000000001</v>
      </c>
      <c r="C2250">
        <v>1.6785699999999999</v>
      </c>
      <c r="D2250">
        <v>1.67066</v>
      </c>
      <c r="E2250">
        <f>(GBPUSD_D1[[#This Row],[High]]+GBPUSD_D1[[#This Row],[Low]])/2</f>
        <v>1.674615</v>
      </c>
      <c r="F2250">
        <f>1/GBPUSD_D1[[#This Row],[Kolumna1]]</f>
        <v>0.59715218124763003</v>
      </c>
      <c r="G2250">
        <v>1.6713499999999999</v>
      </c>
      <c r="H2250">
        <v>75896</v>
      </c>
    </row>
    <row r="2251" spans="1:8" x14ac:dyDescent="0.3">
      <c r="A2251" s="1">
        <v>41707</v>
      </c>
      <c r="B2251">
        <v>1.6726799999999999</v>
      </c>
      <c r="C2251">
        <v>1.67323</v>
      </c>
      <c r="D2251">
        <v>1.6716599999999999</v>
      </c>
      <c r="E2251">
        <f>(GBPUSD_D1[[#This Row],[High]]+GBPUSD_D1[[#This Row],[Low]])/2</f>
        <v>1.672445</v>
      </c>
      <c r="F2251">
        <f>1/GBPUSD_D1[[#This Row],[Kolumna1]]</f>
        <v>0.59792698713560088</v>
      </c>
      <c r="G2251">
        <v>1.67302</v>
      </c>
      <c r="H2251">
        <v>2660</v>
      </c>
    </row>
    <row r="2252" spans="1:8" x14ac:dyDescent="0.3">
      <c r="A2252" s="1">
        <v>41708</v>
      </c>
      <c r="B2252">
        <v>1.6729700000000001</v>
      </c>
      <c r="C2252">
        <v>1.6741299999999999</v>
      </c>
      <c r="D2252">
        <v>1.6621999999999999</v>
      </c>
      <c r="E2252">
        <f>(GBPUSD_D1[[#This Row],[High]]+GBPUSD_D1[[#This Row],[Low]])/2</f>
        <v>1.6681649999999999</v>
      </c>
      <c r="F2252">
        <f>1/GBPUSD_D1[[#This Row],[Kolumna1]]</f>
        <v>0.59946108448504798</v>
      </c>
      <c r="G2252">
        <v>1.66374</v>
      </c>
      <c r="H2252">
        <v>67218</v>
      </c>
    </row>
    <row r="2253" spans="1:8" x14ac:dyDescent="0.3">
      <c r="A2253" s="1">
        <v>41709</v>
      </c>
      <c r="B2253">
        <v>1.66374</v>
      </c>
      <c r="C2253">
        <v>1.6653</v>
      </c>
      <c r="D2253">
        <v>1.6596200000000001</v>
      </c>
      <c r="E2253">
        <f>(GBPUSD_D1[[#This Row],[High]]+GBPUSD_D1[[#This Row],[Low]])/2</f>
        <v>1.66246</v>
      </c>
      <c r="F2253">
        <f>1/GBPUSD_D1[[#This Row],[Kolumna1]]</f>
        <v>0.60151823201761245</v>
      </c>
      <c r="G2253">
        <v>1.66198</v>
      </c>
      <c r="H2253">
        <v>68943</v>
      </c>
    </row>
    <row r="2254" spans="1:8" x14ac:dyDescent="0.3">
      <c r="A2254" s="1">
        <v>41710</v>
      </c>
      <c r="B2254">
        <v>1.6619200000000001</v>
      </c>
      <c r="C2254">
        <v>1.6635599999999999</v>
      </c>
      <c r="D2254">
        <v>1.6568499999999999</v>
      </c>
      <c r="E2254">
        <f>(GBPUSD_D1[[#This Row],[High]]+GBPUSD_D1[[#This Row],[Low]])/2</f>
        <v>1.6602049999999999</v>
      </c>
      <c r="F2254">
        <f>1/GBPUSD_D1[[#This Row],[Kolumna1]]</f>
        <v>0.60233525377890085</v>
      </c>
      <c r="G2254">
        <v>1.66174</v>
      </c>
      <c r="H2254">
        <v>77368</v>
      </c>
    </row>
    <row r="2255" spans="1:8" x14ac:dyDescent="0.3">
      <c r="A2255" s="1">
        <v>41711</v>
      </c>
      <c r="B2255">
        <v>1.66174</v>
      </c>
      <c r="C2255">
        <v>1.6717500000000001</v>
      </c>
      <c r="D2255">
        <v>1.66066</v>
      </c>
      <c r="E2255">
        <f>(GBPUSD_D1[[#This Row],[High]]+GBPUSD_D1[[#This Row],[Low]])/2</f>
        <v>1.6662050000000002</v>
      </c>
      <c r="F2255">
        <f>1/GBPUSD_D1[[#This Row],[Kolumna1]]</f>
        <v>0.60016624605015578</v>
      </c>
      <c r="G2255">
        <v>1.6621300000000001</v>
      </c>
      <c r="H2255">
        <v>92819</v>
      </c>
    </row>
    <row r="2256" spans="1:8" x14ac:dyDescent="0.3">
      <c r="A2256" s="1">
        <v>41712</v>
      </c>
      <c r="B2256">
        <v>1.66212</v>
      </c>
      <c r="C2256">
        <v>1.6650199999999999</v>
      </c>
      <c r="D2256">
        <v>1.65872</v>
      </c>
      <c r="E2256">
        <f>(GBPUSD_D1[[#This Row],[High]]+GBPUSD_D1[[#This Row],[Low]])/2</f>
        <v>1.66187</v>
      </c>
      <c r="F2256">
        <f>1/GBPUSD_D1[[#This Row],[Kolumna1]]</f>
        <v>0.60173178407456662</v>
      </c>
      <c r="G2256">
        <v>1.6650199999999999</v>
      </c>
      <c r="H2256">
        <v>79800</v>
      </c>
    </row>
    <row r="2257" spans="1:8" x14ac:dyDescent="0.3">
      <c r="A2257" s="1">
        <v>41714</v>
      </c>
      <c r="B2257">
        <v>1.6638200000000001</v>
      </c>
      <c r="C2257">
        <v>1.66476</v>
      </c>
      <c r="D2257">
        <v>1.6629400000000001</v>
      </c>
      <c r="E2257">
        <f>(GBPUSD_D1[[#This Row],[High]]+GBPUSD_D1[[#This Row],[Low]])/2</f>
        <v>1.6638500000000001</v>
      </c>
      <c r="F2257">
        <f>1/GBPUSD_D1[[#This Row],[Kolumna1]]</f>
        <v>0.60101571656098807</v>
      </c>
      <c r="G2257">
        <v>1.6640600000000001</v>
      </c>
      <c r="H2257">
        <v>3693</v>
      </c>
    </row>
    <row r="2258" spans="1:8" x14ac:dyDescent="0.3">
      <c r="A2258" s="1">
        <v>41715</v>
      </c>
      <c r="B2258">
        <v>1.66405</v>
      </c>
      <c r="C2258">
        <v>1.6665700000000001</v>
      </c>
      <c r="D2258">
        <v>1.66046</v>
      </c>
      <c r="E2258">
        <f>(GBPUSD_D1[[#This Row],[High]]+GBPUSD_D1[[#This Row],[Low]])/2</f>
        <v>1.6635150000000001</v>
      </c>
      <c r="F2258">
        <f>1/GBPUSD_D1[[#This Row],[Kolumna1]]</f>
        <v>0.60113674959348129</v>
      </c>
      <c r="G2258">
        <v>1.66388</v>
      </c>
      <c r="H2258">
        <v>57735</v>
      </c>
    </row>
    <row r="2259" spans="1:8" x14ac:dyDescent="0.3">
      <c r="A2259" s="1">
        <v>41716</v>
      </c>
      <c r="B2259">
        <v>1.66388</v>
      </c>
      <c r="C2259">
        <v>1.66476</v>
      </c>
      <c r="D2259">
        <v>1.6545700000000001</v>
      </c>
      <c r="E2259">
        <f>(GBPUSD_D1[[#This Row],[High]]+GBPUSD_D1[[#This Row],[Low]])/2</f>
        <v>1.6596649999999999</v>
      </c>
      <c r="F2259">
        <f>1/GBPUSD_D1[[#This Row],[Kolumna1]]</f>
        <v>0.60253123371282757</v>
      </c>
      <c r="G2259">
        <v>1.6595200000000001</v>
      </c>
      <c r="H2259">
        <v>79763</v>
      </c>
    </row>
    <row r="2260" spans="1:8" x14ac:dyDescent="0.3">
      <c r="A2260" s="1">
        <v>41717</v>
      </c>
      <c r="B2260">
        <v>1.65951</v>
      </c>
      <c r="C2260">
        <v>1.6654199999999999</v>
      </c>
      <c r="D2260">
        <v>1.65079</v>
      </c>
      <c r="E2260">
        <f>(GBPUSD_D1[[#This Row],[High]]+GBPUSD_D1[[#This Row],[Low]])/2</f>
        <v>1.6581049999999999</v>
      </c>
      <c r="F2260">
        <f>1/GBPUSD_D1[[#This Row],[Kolumna1]]</f>
        <v>0.60309811501684152</v>
      </c>
      <c r="G2260">
        <v>1.6531899999999999</v>
      </c>
      <c r="H2260">
        <v>95482</v>
      </c>
    </row>
    <row r="2261" spans="1:8" x14ac:dyDescent="0.3">
      <c r="A2261" s="1">
        <v>41718</v>
      </c>
      <c r="B2261">
        <v>1.6532199999999999</v>
      </c>
      <c r="C2261">
        <v>1.6568099999999999</v>
      </c>
      <c r="D2261">
        <v>1.6479999999999999</v>
      </c>
      <c r="E2261">
        <f>(GBPUSD_D1[[#This Row],[High]]+GBPUSD_D1[[#This Row],[Low]])/2</f>
        <v>1.6524049999999999</v>
      </c>
      <c r="F2261">
        <f>1/GBPUSD_D1[[#This Row],[Kolumna1]]</f>
        <v>0.60517851253173405</v>
      </c>
      <c r="G2261">
        <v>1.6507000000000001</v>
      </c>
      <c r="H2261">
        <v>80139</v>
      </c>
    </row>
    <row r="2262" spans="1:8" x14ac:dyDescent="0.3">
      <c r="A2262" s="1">
        <v>41719</v>
      </c>
      <c r="B2262">
        <v>1.65065</v>
      </c>
      <c r="C2262">
        <v>1.65201</v>
      </c>
      <c r="D2262">
        <v>1.64754</v>
      </c>
      <c r="E2262">
        <f>(GBPUSD_D1[[#This Row],[High]]+GBPUSD_D1[[#This Row],[Low]])/2</f>
        <v>1.649775</v>
      </c>
      <c r="F2262">
        <f>1/GBPUSD_D1[[#This Row],[Kolumna1]]</f>
        <v>0.60614326195996426</v>
      </c>
      <c r="G2262">
        <v>1.6484000000000001</v>
      </c>
      <c r="H2262">
        <v>60305</v>
      </c>
    </row>
    <row r="2263" spans="1:8" x14ac:dyDescent="0.3">
      <c r="A2263" s="1">
        <v>41721</v>
      </c>
      <c r="B2263">
        <v>1.64567</v>
      </c>
      <c r="C2263">
        <v>1.6496599999999999</v>
      </c>
      <c r="D2263">
        <v>1.64567</v>
      </c>
      <c r="E2263">
        <f>(GBPUSD_D1[[#This Row],[High]]+GBPUSD_D1[[#This Row],[Low]])/2</f>
        <v>1.6476649999999999</v>
      </c>
      <c r="F2263">
        <f>1/GBPUSD_D1[[#This Row],[Kolumna1]]</f>
        <v>0.60691948909517413</v>
      </c>
      <c r="G2263">
        <v>1.6493</v>
      </c>
      <c r="H2263">
        <v>4030</v>
      </c>
    </row>
    <row r="2264" spans="1:8" x14ac:dyDescent="0.3">
      <c r="A2264" s="1">
        <v>41722</v>
      </c>
      <c r="B2264">
        <v>1.6493</v>
      </c>
      <c r="C2264">
        <v>1.6535899999999999</v>
      </c>
      <c r="D2264">
        <v>1.64655</v>
      </c>
      <c r="E2264">
        <f>(GBPUSD_D1[[#This Row],[High]]+GBPUSD_D1[[#This Row],[Low]])/2</f>
        <v>1.6500699999999999</v>
      </c>
      <c r="F2264">
        <f>1/GBPUSD_D1[[#This Row],[Kolumna1]]</f>
        <v>0.60603489548928235</v>
      </c>
      <c r="G2264">
        <v>1.6496599999999999</v>
      </c>
      <c r="H2264">
        <v>67794</v>
      </c>
    </row>
    <row r="2265" spans="1:8" x14ac:dyDescent="0.3">
      <c r="A2265" s="1">
        <v>41723</v>
      </c>
      <c r="B2265">
        <v>1.64967</v>
      </c>
      <c r="C2265">
        <v>1.65493</v>
      </c>
      <c r="D2265">
        <v>1.64811</v>
      </c>
      <c r="E2265">
        <f>(GBPUSD_D1[[#This Row],[High]]+GBPUSD_D1[[#This Row],[Low]])/2</f>
        <v>1.6515200000000001</v>
      </c>
      <c r="F2265">
        <f>1/GBPUSD_D1[[#This Row],[Kolumna1]]</f>
        <v>0.60550280953303615</v>
      </c>
      <c r="G2265">
        <v>1.6532100000000001</v>
      </c>
      <c r="H2265">
        <v>83253</v>
      </c>
    </row>
    <row r="2266" spans="1:8" x14ac:dyDescent="0.3">
      <c r="A2266" s="1">
        <v>41724</v>
      </c>
      <c r="B2266">
        <v>1.6532199999999999</v>
      </c>
      <c r="C2266">
        <v>1.65968</v>
      </c>
      <c r="D2266">
        <v>1.65093</v>
      </c>
      <c r="E2266">
        <f>(GBPUSD_D1[[#This Row],[High]]+GBPUSD_D1[[#This Row],[Low]])/2</f>
        <v>1.655305</v>
      </c>
      <c r="F2266">
        <f>1/GBPUSD_D1[[#This Row],[Kolumna1]]</f>
        <v>0.60411827427573772</v>
      </c>
      <c r="G2266">
        <v>1.6577500000000001</v>
      </c>
      <c r="H2266">
        <v>85617</v>
      </c>
    </row>
    <row r="2267" spans="1:8" x14ac:dyDescent="0.3">
      <c r="A2267" s="1">
        <v>41725</v>
      </c>
      <c r="B2267">
        <v>1.6577500000000001</v>
      </c>
      <c r="C2267">
        <v>1.6646700000000001</v>
      </c>
      <c r="D2267">
        <v>1.65551</v>
      </c>
      <c r="E2267">
        <f>(GBPUSD_D1[[#This Row],[High]]+GBPUSD_D1[[#This Row],[Low]])/2</f>
        <v>1.6600900000000001</v>
      </c>
      <c r="F2267">
        <f>1/GBPUSD_D1[[#This Row],[Kolumna1]]</f>
        <v>0.60237697956134906</v>
      </c>
      <c r="G2267">
        <v>1.66069</v>
      </c>
      <c r="H2267">
        <v>97707</v>
      </c>
    </row>
    <row r="2268" spans="1:8" x14ac:dyDescent="0.3">
      <c r="A2268" s="1">
        <v>41726</v>
      </c>
      <c r="B2268">
        <v>1.66072</v>
      </c>
      <c r="C2268">
        <v>1.6651100000000001</v>
      </c>
      <c r="D2268">
        <v>1.65988</v>
      </c>
      <c r="E2268">
        <f>(GBPUSD_D1[[#This Row],[High]]+GBPUSD_D1[[#This Row],[Low]])/2</f>
        <v>1.6624950000000001</v>
      </c>
      <c r="F2268">
        <f>1/GBPUSD_D1[[#This Row],[Kolumna1]]</f>
        <v>0.60150556843779979</v>
      </c>
      <c r="G2268">
        <v>1.6637200000000001</v>
      </c>
      <c r="H2268">
        <v>76912</v>
      </c>
    </row>
    <row r="2269" spans="1:8" x14ac:dyDescent="0.3">
      <c r="A2269" s="1">
        <v>41728</v>
      </c>
      <c r="B2269">
        <v>1.6653800000000001</v>
      </c>
      <c r="C2269">
        <v>1.66557</v>
      </c>
      <c r="D2269">
        <v>1.66388</v>
      </c>
      <c r="E2269">
        <f>(GBPUSD_D1[[#This Row],[High]]+GBPUSD_D1[[#This Row],[Low]])/2</f>
        <v>1.664725</v>
      </c>
      <c r="F2269">
        <f>1/GBPUSD_D1[[#This Row],[Kolumna1]]</f>
        <v>0.60069981528480676</v>
      </c>
      <c r="G2269">
        <v>1.6646300000000001</v>
      </c>
      <c r="H2269">
        <v>5260</v>
      </c>
    </row>
    <row r="2270" spans="1:8" x14ac:dyDescent="0.3">
      <c r="A2270" s="1">
        <v>41729</v>
      </c>
      <c r="B2270">
        <v>1.6646099999999999</v>
      </c>
      <c r="C2270">
        <v>1.6683699999999999</v>
      </c>
      <c r="D2270">
        <v>1.6611400000000001</v>
      </c>
      <c r="E2270">
        <f>(GBPUSD_D1[[#This Row],[High]]+GBPUSD_D1[[#This Row],[Low]])/2</f>
        <v>1.664755</v>
      </c>
      <c r="F2270">
        <f>1/GBPUSD_D1[[#This Row],[Kolumna1]]</f>
        <v>0.60068899027184186</v>
      </c>
      <c r="G2270">
        <v>1.6664099999999999</v>
      </c>
      <c r="H2270">
        <v>79822</v>
      </c>
    </row>
    <row r="2271" spans="1:8" x14ac:dyDescent="0.3">
      <c r="A2271" s="1">
        <v>41730</v>
      </c>
      <c r="B2271">
        <v>1.6664000000000001</v>
      </c>
      <c r="C2271">
        <v>1.66744</v>
      </c>
      <c r="D2271">
        <v>1.6618299999999999</v>
      </c>
      <c r="E2271">
        <f>(GBPUSD_D1[[#This Row],[High]]+GBPUSD_D1[[#This Row],[Low]])/2</f>
        <v>1.6646350000000001</v>
      </c>
      <c r="F2271">
        <f>1/GBPUSD_D1[[#This Row],[Kolumna1]]</f>
        <v>0.60073229266475836</v>
      </c>
      <c r="G2271">
        <v>1.66296</v>
      </c>
      <c r="H2271">
        <v>65409</v>
      </c>
    </row>
    <row r="2272" spans="1:8" x14ac:dyDescent="0.3">
      <c r="A2272" s="1">
        <v>41731</v>
      </c>
      <c r="B2272">
        <v>1.66296</v>
      </c>
      <c r="C2272">
        <v>1.66638</v>
      </c>
      <c r="D2272">
        <v>1.66204</v>
      </c>
      <c r="E2272">
        <f>(GBPUSD_D1[[#This Row],[High]]+GBPUSD_D1[[#This Row],[Low]])/2</f>
        <v>1.66421</v>
      </c>
      <c r="F2272">
        <f>1/GBPUSD_D1[[#This Row],[Kolumna1]]</f>
        <v>0.60088570552995113</v>
      </c>
      <c r="G2272">
        <v>1.66259</v>
      </c>
      <c r="H2272">
        <v>58108</v>
      </c>
    </row>
    <row r="2273" spans="1:8" x14ac:dyDescent="0.3">
      <c r="A2273" s="1">
        <v>41732</v>
      </c>
      <c r="B2273">
        <v>1.66259</v>
      </c>
      <c r="C2273">
        <v>1.66605</v>
      </c>
      <c r="D2273">
        <v>1.6570100000000001</v>
      </c>
      <c r="E2273">
        <f>(GBPUSD_D1[[#This Row],[High]]+GBPUSD_D1[[#This Row],[Low]])/2</f>
        <v>1.66153</v>
      </c>
      <c r="F2273">
        <f>1/GBPUSD_D1[[#This Row],[Kolumna1]]</f>
        <v>0.60185491685374326</v>
      </c>
      <c r="G2273">
        <v>1.6597</v>
      </c>
      <c r="H2273">
        <v>80927</v>
      </c>
    </row>
    <row r="2274" spans="1:8" x14ac:dyDescent="0.3">
      <c r="A2274" s="1">
        <v>41733</v>
      </c>
      <c r="B2274">
        <v>1.6597200000000001</v>
      </c>
      <c r="C2274">
        <v>1.66055</v>
      </c>
      <c r="D2274">
        <v>1.6553899999999999</v>
      </c>
      <c r="E2274">
        <f>(GBPUSD_D1[[#This Row],[High]]+GBPUSD_D1[[#This Row],[Low]])/2</f>
        <v>1.6579699999999999</v>
      </c>
      <c r="F2274">
        <f>1/GBPUSD_D1[[#This Row],[Kolumna1]]</f>
        <v>0.60314722220546813</v>
      </c>
      <c r="G2274">
        <v>1.6567099999999999</v>
      </c>
      <c r="H2274">
        <v>61684</v>
      </c>
    </row>
    <row r="2275" spans="1:8" x14ac:dyDescent="0.3">
      <c r="A2275" s="1">
        <v>41735</v>
      </c>
      <c r="B2275">
        <v>1.6567499999999999</v>
      </c>
      <c r="C2275">
        <v>1.6582300000000001</v>
      </c>
      <c r="D2275">
        <v>1.6567499999999999</v>
      </c>
      <c r="E2275">
        <f>(GBPUSD_D1[[#This Row],[High]]+GBPUSD_D1[[#This Row],[Low]])/2</f>
        <v>1.6574900000000001</v>
      </c>
      <c r="F2275">
        <f>1/GBPUSD_D1[[#This Row],[Kolumna1]]</f>
        <v>0.60332189032814676</v>
      </c>
      <c r="G2275">
        <v>1.65788</v>
      </c>
      <c r="H2275">
        <v>2892</v>
      </c>
    </row>
    <row r="2276" spans="1:8" x14ac:dyDescent="0.3">
      <c r="A2276" s="1">
        <v>41736</v>
      </c>
      <c r="B2276">
        <v>1.65787</v>
      </c>
      <c r="C2276">
        <v>1.6623699999999999</v>
      </c>
      <c r="D2276">
        <v>1.6565300000000001</v>
      </c>
      <c r="E2276">
        <f>(GBPUSD_D1[[#This Row],[High]]+GBPUSD_D1[[#This Row],[Low]])/2</f>
        <v>1.6594500000000001</v>
      </c>
      <c r="F2276">
        <f>1/GBPUSD_D1[[#This Row],[Kolumna1]]</f>
        <v>0.60260929826147214</v>
      </c>
      <c r="G2276">
        <v>1.6607799999999999</v>
      </c>
      <c r="H2276">
        <v>55056</v>
      </c>
    </row>
    <row r="2277" spans="1:8" x14ac:dyDescent="0.3">
      <c r="A2277" s="1">
        <v>41737</v>
      </c>
      <c r="B2277">
        <v>1.6608000000000001</v>
      </c>
      <c r="C2277">
        <v>1.6754100000000001</v>
      </c>
      <c r="D2277">
        <v>1.6606399999999999</v>
      </c>
      <c r="E2277">
        <f>(GBPUSD_D1[[#This Row],[High]]+GBPUSD_D1[[#This Row],[Low]])/2</f>
        <v>1.6680250000000001</v>
      </c>
      <c r="F2277">
        <f>1/GBPUSD_D1[[#This Row],[Kolumna1]]</f>
        <v>0.5995113982104584</v>
      </c>
      <c r="G2277">
        <v>1.67472</v>
      </c>
      <c r="H2277">
        <v>79245</v>
      </c>
    </row>
    <row r="2278" spans="1:8" x14ac:dyDescent="0.3">
      <c r="A2278" s="1">
        <v>41738</v>
      </c>
      <c r="B2278">
        <v>1.6747000000000001</v>
      </c>
      <c r="C2278">
        <v>1.6801299999999999</v>
      </c>
      <c r="D2278">
        <v>1.67241</v>
      </c>
      <c r="E2278">
        <f>(GBPUSD_D1[[#This Row],[High]]+GBPUSD_D1[[#This Row],[Low]])/2</f>
        <v>1.6762699999999999</v>
      </c>
      <c r="F2278">
        <f>1/GBPUSD_D1[[#This Row],[Kolumna1]]</f>
        <v>0.59656260626271429</v>
      </c>
      <c r="G2278">
        <v>1.67991</v>
      </c>
      <c r="H2278">
        <v>70393</v>
      </c>
    </row>
    <row r="2279" spans="1:8" x14ac:dyDescent="0.3">
      <c r="A2279" s="1">
        <v>41739</v>
      </c>
      <c r="B2279">
        <v>1.6798999999999999</v>
      </c>
      <c r="C2279">
        <v>1.6819999999999999</v>
      </c>
      <c r="D2279">
        <v>1.67543</v>
      </c>
      <c r="E2279">
        <f>(GBPUSD_D1[[#This Row],[High]]+GBPUSD_D1[[#This Row],[Low]])/2</f>
        <v>1.678715</v>
      </c>
      <c r="F2279">
        <f>1/GBPUSD_D1[[#This Row],[Kolumna1]]</f>
        <v>0.59569373002564463</v>
      </c>
      <c r="G2279">
        <v>1.67764</v>
      </c>
      <c r="H2279">
        <v>75716</v>
      </c>
    </row>
    <row r="2280" spans="1:8" x14ac:dyDescent="0.3">
      <c r="A2280" s="1">
        <v>41740</v>
      </c>
      <c r="B2280">
        <v>1.6776500000000001</v>
      </c>
      <c r="C2280">
        <v>1.6787000000000001</v>
      </c>
      <c r="D2280">
        <v>1.67171</v>
      </c>
      <c r="E2280">
        <f>(GBPUSD_D1[[#This Row],[High]]+GBPUSD_D1[[#This Row],[Low]])/2</f>
        <v>1.6752050000000001</v>
      </c>
      <c r="F2280">
        <f>1/GBPUSD_D1[[#This Row],[Kolumna1]]</f>
        <v>0.59694186681630013</v>
      </c>
      <c r="G2280">
        <v>1.6729499999999999</v>
      </c>
      <c r="H2280">
        <v>71565</v>
      </c>
    </row>
    <row r="2281" spans="1:8" x14ac:dyDescent="0.3">
      <c r="A2281" s="1">
        <v>41742</v>
      </c>
      <c r="B2281">
        <v>1.67181</v>
      </c>
      <c r="C2281">
        <v>1.6739200000000001</v>
      </c>
      <c r="D2281">
        <v>1.67181</v>
      </c>
      <c r="E2281">
        <f>(GBPUSD_D1[[#This Row],[High]]+GBPUSD_D1[[#This Row],[Low]])/2</f>
        <v>1.672865</v>
      </c>
      <c r="F2281">
        <f>1/GBPUSD_D1[[#This Row],[Kolumna1]]</f>
        <v>0.59777686782854567</v>
      </c>
      <c r="G2281">
        <v>1.6728099999999999</v>
      </c>
      <c r="H2281">
        <v>4521</v>
      </c>
    </row>
    <row r="2282" spans="1:8" x14ac:dyDescent="0.3">
      <c r="A2282" s="1">
        <v>41743</v>
      </c>
      <c r="B2282">
        <v>1.67283</v>
      </c>
      <c r="C2282">
        <v>1.6743600000000001</v>
      </c>
      <c r="D2282">
        <v>1.66964</v>
      </c>
      <c r="E2282">
        <f>(GBPUSD_D1[[#This Row],[High]]+GBPUSD_D1[[#This Row],[Low]])/2</f>
        <v>1.6720000000000002</v>
      </c>
      <c r="F2282">
        <f>1/GBPUSD_D1[[#This Row],[Kolumna1]]</f>
        <v>0.59808612440191378</v>
      </c>
      <c r="G2282">
        <v>1.6726099999999999</v>
      </c>
      <c r="H2282">
        <v>65618</v>
      </c>
    </row>
    <row r="2283" spans="1:8" x14ac:dyDescent="0.3">
      <c r="A2283" s="1">
        <v>41744</v>
      </c>
      <c r="B2283">
        <v>1.6726099999999999</v>
      </c>
      <c r="C2283">
        <v>1.6748799999999999</v>
      </c>
      <c r="D2283">
        <v>1.6658299999999999</v>
      </c>
      <c r="E2283">
        <f>(GBPUSD_D1[[#This Row],[High]]+GBPUSD_D1[[#This Row],[Low]])/2</f>
        <v>1.6703549999999998</v>
      </c>
      <c r="F2283">
        <f>1/GBPUSD_D1[[#This Row],[Kolumna1]]</f>
        <v>0.59867513193303223</v>
      </c>
      <c r="G2283">
        <v>1.6723699999999999</v>
      </c>
      <c r="H2283">
        <v>75257</v>
      </c>
    </row>
    <row r="2284" spans="1:8" x14ac:dyDescent="0.3">
      <c r="A2284" s="1">
        <v>41745</v>
      </c>
      <c r="B2284">
        <v>1.6723600000000001</v>
      </c>
      <c r="C2284">
        <v>1.68177</v>
      </c>
      <c r="D2284">
        <v>1.67198</v>
      </c>
      <c r="E2284">
        <f>(GBPUSD_D1[[#This Row],[High]]+GBPUSD_D1[[#This Row],[Low]])/2</f>
        <v>1.6768749999999999</v>
      </c>
      <c r="F2284">
        <f>1/GBPUSD_D1[[#This Row],[Kolumna1]]</f>
        <v>0.59634737234439061</v>
      </c>
      <c r="G2284">
        <v>1.6802600000000001</v>
      </c>
      <c r="H2284">
        <v>76555</v>
      </c>
    </row>
    <row r="2285" spans="1:8" x14ac:dyDescent="0.3">
      <c r="A2285" s="1">
        <v>41746</v>
      </c>
      <c r="B2285">
        <v>1.68022</v>
      </c>
      <c r="C2285">
        <v>1.68418</v>
      </c>
      <c r="D2285">
        <v>1.6774899999999999</v>
      </c>
      <c r="E2285">
        <f>(GBPUSD_D1[[#This Row],[High]]+GBPUSD_D1[[#This Row],[Low]])/2</f>
        <v>1.6808350000000001</v>
      </c>
      <c r="F2285">
        <f>1/GBPUSD_D1[[#This Row],[Kolumna1]]</f>
        <v>0.59494239470263288</v>
      </c>
      <c r="G2285">
        <v>1.67821</v>
      </c>
      <c r="H2285">
        <v>71163</v>
      </c>
    </row>
    <row r="2286" spans="1:8" x14ac:dyDescent="0.3">
      <c r="A2286" s="1">
        <v>41747</v>
      </c>
      <c r="B2286">
        <v>1.67821</v>
      </c>
      <c r="C2286">
        <v>1.68035</v>
      </c>
      <c r="D2286">
        <v>1.6774100000000001</v>
      </c>
      <c r="E2286">
        <f>(GBPUSD_D1[[#This Row],[High]]+GBPUSD_D1[[#This Row],[Low]])/2</f>
        <v>1.6788799999999999</v>
      </c>
      <c r="F2286">
        <f>1/GBPUSD_D1[[#This Row],[Kolumna1]]</f>
        <v>0.59563518536166971</v>
      </c>
      <c r="G2286">
        <v>1.6790499999999999</v>
      </c>
      <c r="H2286">
        <v>30959</v>
      </c>
    </row>
    <row r="2287" spans="1:8" x14ac:dyDescent="0.3">
      <c r="A2287" s="1">
        <v>41749</v>
      </c>
      <c r="B2287">
        <v>1.67882</v>
      </c>
      <c r="C2287">
        <v>1.6802299999999999</v>
      </c>
      <c r="D2287">
        <v>1.6782999999999999</v>
      </c>
      <c r="E2287">
        <f>(GBPUSD_D1[[#This Row],[High]]+GBPUSD_D1[[#This Row],[Low]])/2</f>
        <v>1.679265</v>
      </c>
      <c r="F2287">
        <f>1/GBPUSD_D1[[#This Row],[Kolumna1]]</f>
        <v>0.59549862588692082</v>
      </c>
      <c r="G2287">
        <v>1.67841</v>
      </c>
      <c r="H2287">
        <v>4491</v>
      </c>
    </row>
    <row r="2288" spans="1:8" x14ac:dyDescent="0.3">
      <c r="A2288" s="1">
        <v>41750</v>
      </c>
      <c r="B2288">
        <v>1.67838</v>
      </c>
      <c r="C2288">
        <v>1.6818500000000001</v>
      </c>
      <c r="D2288">
        <v>1.6783699999999999</v>
      </c>
      <c r="E2288">
        <f>(GBPUSD_D1[[#This Row],[High]]+GBPUSD_D1[[#This Row],[Low]])/2</f>
        <v>1.68011</v>
      </c>
      <c r="F2288">
        <f>1/GBPUSD_D1[[#This Row],[Kolumna1]]</f>
        <v>0.59519912386688967</v>
      </c>
      <c r="G2288">
        <v>1.6789799999999999</v>
      </c>
      <c r="H2288">
        <v>31442</v>
      </c>
    </row>
    <row r="2289" spans="1:8" x14ac:dyDescent="0.3">
      <c r="A2289" s="1">
        <v>41751</v>
      </c>
      <c r="B2289">
        <v>1.67899</v>
      </c>
      <c r="C2289">
        <v>1.6839200000000001</v>
      </c>
      <c r="D2289">
        <v>1.6785699999999999</v>
      </c>
      <c r="E2289">
        <f>(GBPUSD_D1[[#This Row],[High]]+GBPUSD_D1[[#This Row],[Low]])/2</f>
        <v>1.6812450000000001</v>
      </c>
      <c r="F2289">
        <f>1/GBPUSD_D1[[#This Row],[Kolumna1]]</f>
        <v>0.59479730794738417</v>
      </c>
      <c r="G2289">
        <v>1.6821699999999999</v>
      </c>
      <c r="H2289">
        <v>60114</v>
      </c>
    </row>
    <row r="2290" spans="1:8" x14ac:dyDescent="0.3">
      <c r="A2290" s="1">
        <v>41752</v>
      </c>
      <c r="B2290">
        <v>1.6821699999999999</v>
      </c>
      <c r="C2290">
        <v>1.6835500000000001</v>
      </c>
      <c r="D2290">
        <v>1.6762600000000001</v>
      </c>
      <c r="E2290">
        <f>(GBPUSD_D1[[#This Row],[High]]+GBPUSD_D1[[#This Row],[Low]])/2</f>
        <v>1.6799050000000002</v>
      </c>
      <c r="F2290">
        <f>1/GBPUSD_D1[[#This Row],[Kolumna1]]</f>
        <v>0.59527175643860808</v>
      </c>
      <c r="G2290">
        <v>1.67828</v>
      </c>
      <c r="H2290">
        <v>72382</v>
      </c>
    </row>
    <row r="2291" spans="1:8" x14ac:dyDescent="0.3">
      <c r="A2291" s="1">
        <v>41753</v>
      </c>
      <c r="B2291">
        <v>1.67824</v>
      </c>
      <c r="C2291">
        <v>1.68119</v>
      </c>
      <c r="D2291">
        <v>1.67652</v>
      </c>
      <c r="E2291">
        <f>(GBPUSD_D1[[#This Row],[High]]+GBPUSD_D1[[#This Row],[Low]])/2</f>
        <v>1.678855</v>
      </c>
      <c r="F2291">
        <f>1/GBPUSD_D1[[#This Row],[Kolumna1]]</f>
        <v>0.59564405502559781</v>
      </c>
      <c r="G2291">
        <v>1.68076</v>
      </c>
      <c r="H2291">
        <v>66013</v>
      </c>
    </row>
    <row r="2292" spans="1:8" x14ac:dyDescent="0.3">
      <c r="A2292" s="1">
        <v>41754</v>
      </c>
      <c r="B2292">
        <v>1.68076</v>
      </c>
      <c r="C2292">
        <v>1.68316</v>
      </c>
      <c r="D2292">
        <v>1.6789700000000001</v>
      </c>
      <c r="E2292">
        <f>(GBPUSD_D1[[#This Row],[High]]+GBPUSD_D1[[#This Row],[Low]])/2</f>
        <v>1.681065</v>
      </c>
      <c r="F2292">
        <f>1/GBPUSD_D1[[#This Row],[Kolumna1]]</f>
        <v>0.5948609958567932</v>
      </c>
      <c r="G2292">
        <v>1.6795899999999999</v>
      </c>
      <c r="H2292">
        <v>56020</v>
      </c>
    </row>
    <row r="2293" spans="1:8" x14ac:dyDescent="0.3">
      <c r="A2293" s="1">
        <v>41756</v>
      </c>
      <c r="B2293">
        <v>1.68014</v>
      </c>
      <c r="C2293">
        <v>1.68065</v>
      </c>
      <c r="D2293">
        <v>1.6794500000000001</v>
      </c>
      <c r="E2293">
        <f>(GBPUSD_D1[[#This Row],[High]]+GBPUSD_D1[[#This Row],[Low]])/2</f>
        <v>1.68005</v>
      </c>
      <c r="F2293">
        <f>1/GBPUSD_D1[[#This Row],[Kolumna1]]</f>
        <v>0.59522038034582303</v>
      </c>
      <c r="G2293">
        <v>1.6803900000000001</v>
      </c>
      <c r="H2293">
        <v>2559</v>
      </c>
    </row>
    <row r="2294" spans="1:8" x14ac:dyDescent="0.3">
      <c r="A2294" s="1">
        <v>41757</v>
      </c>
      <c r="B2294">
        <v>1.68041</v>
      </c>
      <c r="C2294">
        <v>1.6857599999999999</v>
      </c>
      <c r="D2294">
        <v>1.6777299999999999</v>
      </c>
      <c r="E2294">
        <f>(GBPUSD_D1[[#This Row],[High]]+GBPUSD_D1[[#This Row],[Low]])/2</f>
        <v>1.6817449999999998</v>
      </c>
      <c r="F2294">
        <f>1/GBPUSD_D1[[#This Row],[Kolumna1]]</f>
        <v>0.59462046862039142</v>
      </c>
      <c r="G2294">
        <v>1.68085</v>
      </c>
      <c r="H2294">
        <v>72439</v>
      </c>
    </row>
    <row r="2295" spans="1:8" x14ac:dyDescent="0.3">
      <c r="A2295" s="1">
        <v>41758</v>
      </c>
      <c r="B2295">
        <v>1.6808399999999999</v>
      </c>
      <c r="C2295">
        <v>1.68466</v>
      </c>
      <c r="D2295">
        <v>1.6792400000000001</v>
      </c>
      <c r="E2295">
        <f>(GBPUSD_D1[[#This Row],[High]]+GBPUSD_D1[[#This Row],[Low]])/2</f>
        <v>1.6819500000000001</v>
      </c>
      <c r="F2295">
        <f>1/GBPUSD_D1[[#This Row],[Kolumna1]]</f>
        <v>0.59454799488688725</v>
      </c>
      <c r="G2295">
        <v>1.68241</v>
      </c>
      <c r="H2295">
        <v>65011</v>
      </c>
    </row>
    <row r="2296" spans="1:8" x14ac:dyDescent="0.3">
      <c r="A2296" s="1">
        <v>41759</v>
      </c>
      <c r="B2296">
        <v>1.6823999999999999</v>
      </c>
      <c r="C2296">
        <v>1.69008</v>
      </c>
      <c r="D2296">
        <v>1.6806000000000001</v>
      </c>
      <c r="E2296">
        <f>(GBPUSD_D1[[#This Row],[High]]+GBPUSD_D1[[#This Row],[Low]])/2</f>
        <v>1.6853400000000001</v>
      </c>
      <c r="F2296">
        <f>1/GBPUSD_D1[[#This Row],[Kolumna1]]</f>
        <v>0.59335208325916433</v>
      </c>
      <c r="G2296">
        <v>1.68743</v>
      </c>
      <c r="H2296">
        <v>77676</v>
      </c>
    </row>
    <row r="2297" spans="1:8" x14ac:dyDescent="0.3">
      <c r="A2297" s="1">
        <v>41760</v>
      </c>
      <c r="B2297">
        <v>1.68746</v>
      </c>
      <c r="C2297">
        <v>1.6919599999999999</v>
      </c>
      <c r="D2297">
        <v>1.6871400000000001</v>
      </c>
      <c r="E2297">
        <f>(GBPUSD_D1[[#This Row],[High]]+GBPUSD_D1[[#This Row],[Low]])/2</f>
        <v>1.6895500000000001</v>
      </c>
      <c r="F2297">
        <f>1/GBPUSD_D1[[#This Row],[Kolumna1]]</f>
        <v>0.59187357580420819</v>
      </c>
      <c r="G2297">
        <v>1.6894</v>
      </c>
      <c r="H2297">
        <v>53794</v>
      </c>
    </row>
    <row r="2298" spans="1:8" x14ac:dyDescent="0.3">
      <c r="A2298" s="1">
        <v>41761</v>
      </c>
      <c r="B2298">
        <v>1.6894499999999999</v>
      </c>
      <c r="C2298">
        <v>1.6894899999999999</v>
      </c>
      <c r="D2298">
        <v>1.68221</v>
      </c>
      <c r="E2298">
        <f>(GBPUSD_D1[[#This Row],[High]]+GBPUSD_D1[[#This Row],[Low]])/2</f>
        <v>1.6858499999999998</v>
      </c>
      <c r="F2298">
        <f>1/GBPUSD_D1[[#This Row],[Kolumna1]]</f>
        <v>0.59317258356318781</v>
      </c>
      <c r="G2298">
        <v>1.6868799999999999</v>
      </c>
      <c r="H2298">
        <v>73162</v>
      </c>
    </row>
    <row r="2299" spans="1:8" x14ac:dyDescent="0.3">
      <c r="A2299" s="1">
        <v>41763</v>
      </c>
      <c r="B2299">
        <v>1.6874499999999999</v>
      </c>
      <c r="C2299">
        <v>1.68852</v>
      </c>
      <c r="D2299">
        <v>1.6873</v>
      </c>
      <c r="E2299">
        <f>(GBPUSD_D1[[#This Row],[High]]+GBPUSD_D1[[#This Row],[Low]])/2</f>
        <v>1.68791</v>
      </c>
      <c r="F2299">
        <f>1/GBPUSD_D1[[#This Row],[Kolumna1]]</f>
        <v>0.59244864951330345</v>
      </c>
      <c r="G2299">
        <v>1.6878200000000001</v>
      </c>
      <c r="H2299">
        <v>1476</v>
      </c>
    </row>
    <row r="2300" spans="1:8" x14ac:dyDescent="0.3">
      <c r="A2300" s="1">
        <v>41764</v>
      </c>
      <c r="B2300">
        <v>1.6878200000000001</v>
      </c>
      <c r="C2300">
        <v>1.6882999999999999</v>
      </c>
      <c r="D2300">
        <v>1.6853100000000001</v>
      </c>
      <c r="E2300">
        <f>(GBPUSD_D1[[#This Row],[High]]+GBPUSD_D1[[#This Row],[Low]])/2</f>
        <v>1.6868050000000001</v>
      </c>
      <c r="F2300">
        <f>1/GBPUSD_D1[[#This Row],[Kolumna1]]</f>
        <v>0.59283675350737042</v>
      </c>
      <c r="G2300">
        <v>1.6867099999999999</v>
      </c>
      <c r="H2300">
        <v>47291</v>
      </c>
    </row>
    <row r="2301" spans="1:8" x14ac:dyDescent="0.3">
      <c r="A2301" s="1">
        <v>41765</v>
      </c>
      <c r="B2301">
        <v>1.68672</v>
      </c>
      <c r="C2301">
        <v>1.6996100000000001</v>
      </c>
      <c r="D2301">
        <v>1.6866000000000001</v>
      </c>
      <c r="E2301">
        <f>(GBPUSD_D1[[#This Row],[High]]+GBPUSD_D1[[#This Row],[Low]])/2</f>
        <v>1.6931050000000001</v>
      </c>
      <c r="F2301">
        <f>1/GBPUSD_D1[[#This Row],[Kolumna1]]</f>
        <v>0.59063082325077298</v>
      </c>
      <c r="G2301">
        <v>1.6974899999999999</v>
      </c>
      <c r="H2301">
        <v>71210</v>
      </c>
    </row>
    <row r="2302" spans="1:8" x14ac:dyDescent="0.3">
      <c r="A2302" s="1">
        <v>41766</v>
      </c>
      <c r="B2302">
        <v>1.6974800000000001</v>
      </c>
      <c r="C2302">
        <v>1.69859</v>
      </c>
      <c r="D2302">
        <v>1.69509</v>
      </c>
      <c r="E2302">
        <f>(GBPUSD_D1[[#This Row],[High]]+GBPUSD_D1[[#This Row],[Low]])/2</f>
        <v>1.6968399999999999</v>
      </c>
      <c r="F2302">
        <f>1/GBPUSD_D1[[#This Row],[Kolumna1]]</f>
        <v>0.58933075599349383</v>
      </c>
      <c r="G2302">
        <v>1.6953800000000001</v>
      </c>
      <c r="H2302">
        <v>65178</v>
      </c>
    </row>
    <row r="2303" spans="1:8" x14ac:dyDescent="0.3">
      <c r="A2303" s="1">
        <v>41767</v>
      </c>
      <c r="B2303">
        <v>1.6953800000000001</v>
      </c>
      <c r="C2303">
        <v>1.69743</v>
      </c>
      <c r="D2303">
        <v>1.6923699999999999</v>
      </c>
      <c r="E2303">
        <f>(GBPUSD_D1[[#This Row],[High]]+GBPUSD_D1[[#This Row],[Low]])/2</f>
        <v>1.6949000000000001</v>
      </c>
      <c r="F2303">
        <f>1/GBPUSD_D1[[#This Row],[Kolumna1]]</f>
        <v>0.59000531004779044</v>
      </c>
      <c r="G2303">
        <v>1.6933499999999999</v>
      </c>
      <c r="H2303">
        <v>92091</v>
      </c>
    </row>
    <row r="2304" spans="1:8" x14ac:dyDescent="0.3">
      <c r="A2304" s="1">
        <v>41768</v>
      </c>
      <c r="B2304">
        <v>1.6933499999999999</v>
      </c>
      <c r="C2304">
        <v>1.6938200000000001</v>
      </c>
      <c r="D2304">
        <v>1.6832100000000001</v>
      </c>
      <c r="E2304">
        <f>(GBPUSD_D1[[#This Row],[High]]+GBPUSD_D1[[#This Row],[Low]])/2</f>
        <v>1.6885150000000002</v>
      </c>
      <c r="F2304">
        <f>1/GBPUSD_D1[[#This Row],[Kolumna1]]</f>
        <v>0.59223637338134394</v>
      </c>
      <c r="G2304">
        <v>1.68455</v>
      </c>
      <c r="H2304">
        <v>69527</v>
      </c>
    </row>
    <row r="2305" spans="1:8" x14ac:dyDescent="0.3">
      <c r="A2305" s="1">
        <v>41770</v>
      </c>
      <c r="B2305">
        <v>1.6838</v>
      </c>
      <c r="C2305">
        <v>1.68601</v>
      </c>
      <c r="D2305">
        <v>1.6838</v>
      </c>
      <c r="E2305">
        <f>(GBPUSD_D1[[#This Row],[High]]+GBPUSD_D1[[#This Row],[Low]])/2</f>
        <v>1.6849050000000001</v>
      </c>
      <c r="F2305">
        <f>1/GBPUSD_D1[[#This Row],[Kolumna1]]</f>
        <v>0.59350527181057677</v>
      </c>
      <c r="G2305">
        <v>1.68587</v>
      </c>
      <c r="H2305">
        <v>3143</v>
      </c>
    </row>
    <row r="2306" spans="1:8" x14ac:dyDescent="0.3">
      <c r="A2306" s="1">
        <v>41771</v>
      </c>
      <c r="B2306">
        <v>1.68587</v>
      </c>
      <c r="C2306">
        <v>1.6902900000000001</v>
      </c>
      <c r="D2306">
        <v>1.6847300000000001</v>
      </c>
      <c r="E2306">
        <f>(GBPUSD_D1[[#This Row],[High]]+GBPUSD_D1[[#This Row],[Low]])/2</f>
        <v>1.6875100000000001</v>
      </c>
      <c r="F2306">
        <f>1/GBPUSD_D1[[#This Row],[Kolumna1]]</f>
        <v>0.5925890809535943</v>
      </c>
      <c r="G2306">
        <v>1.6872</v>
      </c>
      <c r="H2306">
        <v>56841</v>
      </c>
    </row>
    <row r="2307" spans="1:8" x14ac:dyDescent="0.3">
      <c r="A2307" s="1">
        <v>41772</v>
      </c>
      <c r="B2307">
        <v>1.6871799999999999</v>
      </c>
      <c r="C2307">
        <v>1.6882900000000001</v>
      </c>
      <c r="D2307">
        <v>1.68187</v>
      </c>
      <c r="E2307">
        <f>(GBPUSD_D1[[#This Row],[High]]+GBPUSD_D1[[#This Row],[Low]])/2</f>
        <v>1.6850800000000001</v>
      </c>
      <c r="F2307">
        <f>1/GBPUSD_D1[[#This Row],[Kolumna1]]</f>
        <v>0.59344363472357387</v>
      </c>
      <c r="G2307">
        <v>1.6830799999999999</v>
      </c>
      <c r="H2307">
        <v>82516</v>
      </c>
    </row>
    <row r="2308" spans="1:8" x14ac:dyDescent="0.3">
      <c r="A2308" s="1">
        <v>41773</v>
      </c>
      <c r="B2308">
        <v>1.6830799999999999</v>
      </c>
      <c r="C2308">
        <v>1.6874100000000001</v>
      </c>
      <c r="D2308">
        <v>1.6753400000000001</v>
      </c>
      <c r="E2308">
        <f>(GBPUSD_D1[[#This Row],[High]]+GBPUSD_D1[[#This Row],[Low]])/2</f>
        <v>1.6813750000000001</v>
      </c>
      <c r="F2308">
        <f>1/GBPUSD_D1[[#This Row],[Kolumna1]]</f>
        <v>0.59475131960449035</v>
      </c>
      <c r="G2308">
        <v>1.6767799999999999</v>
      </c>
      <c r="H2308">
        <v>92641</v>
      </c>
    </row>
    <row r="2309" spans="1:8" x14ac:dyDescent="0.3">
      <c r="A2309" s="1">
        <v>41774</v>
      </c>
      <c r="B2309">
        <v>1.6768000000000001</v>
      </c>
      <c r="C2309">
        <v>1.68058</v>
      </c>
      <c r="D2309">
        <v>1.6732</v>
      </c>
      <c r="E2309">
        <f>(GBPUSD_D1[[#This Row],[High]]+GBPUSD_D1[[#This Row],[Low]])/2</f>
        <v>1.67689</v>
      </c>
      <c r="F2309">
        <f>1/GBPUSD_D1[[#This Row],[Kolumna1]]</f>
        <v>0.59634203793928042</v>
      </c>
      <c r="G2309">
        <v>1.6792899999999999</v>
      </c>
      <c r="H2309">
        <v>95342</v>
      </c>
    </row>
    <row r="2310" spans="1:8" x14ac:dyDescent="0.3">
      <c r="A2310" s="1">
        <v>41775</v>
      </c>
      <c r="B2310">
        <v>1.67927</v>
      </c>
      <c r="C2310">
        <v>1.6840299999999999</v>
      </c>
      <c r="D2310">
        <v>1.67831</v>
      </c>
      <c r="E2310">
        <f>(GBPUSD_D1[[#This Row],[High]]+GBPUSD_D1[[#This Row],[Low]])/2</f>
        <v>1.6811699999999998</v>
      </c>
      <c r="F2310">
        <f>1/GBPUSD_D1[[#This Row],[Kolumna1]]</f>
        <v>0.59482384291891965</v>
      </c>
      <c r="G2310">
        <v>1.68072</v>
      </c>
      <c r="H2310">
        <v>63911</v>
      </c>
    </row>
    <row r="2311" spans="1:8" x14ac:dyDescent="0.3">
      <c r="A2311" s="1">
        <v>41777</v>
      </c>
      <c r="B2311">
        <v>1.68147</v>
      </c>
      <c r="C2311">
        <v>1.68255</v>
      </c>
      <c r="D2311">
        <v>1.68127</v>
      </c>
      <c r="E2311">
        <f>(GBPUSD_D1[[#This Row],[High]]+GBPUSD_D1[[#This Row],[Low]])/2</f>
        <v>1.68191</v>
      </c>
      <c r="F2311">
        <f>1/GBPUSD_D1[[#This Row],[Kolumna1]]</f>
        <v>0.59456213471588848</v>
      </c>
      <c r="G2311">
        <v>1.6823300000000001</v>
      </c>
      <c r="H2311">
        <v>3457</v>
      </c>
    </row>
    <row r="2312" spans="1:8" x14ac:dyDescent="0.3">
      <c r="A2312" s="1">
        <v>41778</v>
      </c>
      <c r="B2312">
        <v>1.68232</v>
      </c>
      <c r="C2312">
        <v>1.6844699999999999</v>
      </c>
      <c r="D2312">
        <v>1.68052</v>
      </c>
      <c r="E2312">
        <f>(GBPUSD_D1[[#This Row],[High]]+GBPUSD_D1[[#This Row],[Low]])/2</f>
        <v>1.6824949999999999</v>
      </c>
      <c r="F2312">
        <f>1/GBPUSD_D1[[#This Row],[Kolumna1]]</f>
        <v>0.59435540670254594</v>
      </c>
      <c r="G2312">
        <v>1.6814100000000001</v>
      </c>
      <c r="H2312">
        <v>77690</v>
      </c>
    </row>
    <row r="2313" spans="1:8" x14ac:dyDescent="0.3">
      <c r="A2313" s="1">
        <v>41779</v>
      </c>
      <c r="B2313">
        <v>1.6814100000000001</v>
      </c>
      <c r="C2313">
        <v>1.6863900000000001</v>
      </c>
      <c r="D2313">
        <v>1.68021</v>
      </c>
      <c r="E2313">
        <f>(GBPUSD_D1[[#This Row],[High]]+GBPUSD_D1[[#This Row],[Low]])/2</f>
        <v>1.6833</v>
      </c>
      <c r="F2313">
        <f>1/GBPUSD_D1[[#This Row],[Kolumna1]]</f>
        <v>0.59407116972613316</v>
      </c>
      <c r="G2313">
        <v>1.6836800000000001</v>
      </c>
      <c r="H2313">
        <v>76763</v>
      </c>
    </row>
    <row r="2314" spans="1:8" x14ac:dyDescent="0.3">
      <c r="A2314" s="1">
        <v>41780</v>
      </c>
      <c r="B2314">
        <v>1.68371</v>
      </c>
      <c r="C2314">
        <v>1.69207</v>
      </c>
      <c r="D2314">
        <v>1.68316</v>
      </c>
      <c r="E2314">
        <f>(GBPUSD_D1[[#This Row],[High]]+GBPUSD_D1[[#This Row],[Low]])/2</f>
        <v>1.6876150000000001</v>
      </c>
      <c r="F2314">
        <f>1/GBPUSD_D1[[#This Row],[Kolumna1]]</f>
        <v>0.59255221125671431</v>
      </c>
      <c r="G2314">
        <v>1.6896500000000001</v>
      </c>
      <c r="H2314">
        <v>98505</v>
      </c>
    </row>
    <row r="2315" spans="1:8" x14ac:dyDescent="0.3">
      <c r="A2315" s="1">
        <v>41781</v>
      </c>
      <c r="B2315">
        <v>1.6896500000000001</v>
      </c>
      <c r="C2315">
        <v>1.69173</v>
      </c>
      <c r="D2315">
        <v>1.6851400000000001</v>
      </c>
      <c r="E2315">
        <f>(GBPUSD_D1[[#This Row],[High]]+GBPUSD_D1[[#This Row],[Low]])/2</f>
        <v>1.6884350000000001</v>
      </c>
      <c r="F2315">
        <f>1/GBPUSD_D1[[#This Row],[Kolumna1]]</f>
        <v>0.59226443422459252</v>
      </c>
      <c r="G2315">
        <v>1.68665</v>
      </c>
      <c r="H2315">
        <v>82043</v>
      </c>
    </row>
    <row r="2316" spans="1:8" x14ac:dyDescent="0.3">
      <c r="A2316" s="1">
        <v>41782</v>
      </c>
      <c r="B2316">
        <v>1.6866099999999999</v>
      </c>
      <c r="C2316">
        <v>1.6875</v>
      </c>
      <c r="D2316">
        <v>1.6812800000000001</v>
      </c>
      <c r="E2316">
        <f>(GBPUSD_D1[[#This Row],[High]]+GBPUSD_D1[[#This Row],[Low]])/2</f>
        <v>1.6843900000000001</v>
      </c>
      <c r="F2316">
        <f>1/GBPUSD_D1[[#This Row],[Kolumna1]]</f>
        <v>0.59368673525727411</v>
      </c>
      <c r="G2316">
        <v>1.68299</v>
      </c>
      <c r="H2316">
        <v>72725</v>
      </c>
    </row>
    <row r="2317" spans="1:8" x14ac:dyDescent="0.3">
      <c r="A2317" s="1">
        <v>41784</v>
      </c>
      <c r="B2317">
        <v>1.6830799999999999</v>
      </c>
      <c r="C2317">
        <v>1.6843399999999999</v>
      </c>
      <c r="D2317">
        <v>1.6818500000000001</v>
      </c>
      <c r="E2317">
        <f>(GBPUSD_D1[[#This Row],[High]]+GBPUSD_D1[[#This Row],[Low]])/2</f>
        <v>1.683095</v>
      </c>
      <c r="F2317">
        <f>1/GBPUSD_D1[[#This Row],[Kolumna1]]</f>
        <v>0.59414352725187825</v>
      </c>
      <c r="G2317">
        <v>1.68326</v>
      </c>
      <c r="H2317">
        <v>3084</v>
      </c>
    </row>
    <row r="2318" spans="1:8" x14ac:dyDescent="0.3">
      <c r="A2318" s="1">
        <v>41785</v>
      </c>
      <c r="B2318">
        <v>1.68326</v>
      </c>
      <c r="C2318">
        <v>1.6852799999999999</v>
      </c>
      <c r="D2318">
        <v>1.68262</v>
      </c>
      <c r="E2318">
        <f>(GBPUSD_D1[[#This Row],[High]]+GBPUSD_D1[[#This Row],[Low]])/2</f>
        <v>1.6839499999999998</v>
      </c>
      <c r="F2318">
        <f>1/GBPUSD_D1[[#This Row],[Kolumna1]]</f>
        <v>0.59384185991270533</v>
      </c>
      <c r="G2318">
        <v>1.68435</v>
      </c>
      <c r="H2318">
        <v>46744</v>
      </c>
    </row>
    <row r="2319" spans="1:8" x14ac:dyDescent="0.3">
      <c r="A2319" s="1">
        <v>41786</v>
      </c>
      <c r="B2319">
        <v>1.68435</v>
      </c>
      <c r="C2319">
        <v>1.6881999999999999</v>
      </c>
      <c r="D2319">
        <v>1.67825</v>
      </c>
      <c r="E2319">
        <f>(GBPUSD_D1[[#This Row],[High]]+GBPUSD_D1[[#This Row],[Low]])/2</f>
        <v>1.683225</v>
      </c>
      <c r="F2319">
        <f>1/GBPUSD_D1[[#This Row],[Kolumna1]]</f>
        <v>0.59409763994712528</v>
      </c>
      <c r="G2319">
        <v>1.6809799999999999</v>
      </c>
      <c r="H2319">
        <v>89128</v>
      </c>
    </row>
    <row r="2320" spans="1:8" x14ac:dyDescent="0.3">
      <c r="A2320" s="1">
        <v>41787</v>
      </c>
      <c r="B2320">
        <v>1.68099</v>
      </c>
      <c r="C2320">
        <v>1.68154</v>
      </c>
      <c r="D2320">
        <v>1.6697599999999999</v>
      </c>
      <c r="E2320">
        <f>(GBPUSD_D1[[#This Row],[High]]+GBPUSD_D1[[#This Row],[Low]])/2</f>
        <v>1.6756500000000001</v>
      </c>
      <c r="F2320">
        <f>1/GBPUSD_D1[[#This Row],[Kolumna1]]</f>
        <v>0.59678333780920834</v>
      </c>
      <c r="G2320">
        <v>1.6712800000000001</v>
      </c>
      <c r="H2320">
        <v>90602</v>
      </c>
    </row>
    <row r="2321" spans="1:8" x14ac:dyDescent="0.3">
      <c r="A2321" s="1">
        <v>41788</v>
      </c>
      <c r="B2321">
        <v>1.6712800000000001</v>
      </c>
      <c r="C2321">
        <v>1.6740600000000001</v>
      </c>
      <c r="D2321">
        <v>1.6692800000000001</v>
      </c>
      <c r="E2321">
        <f>(GBPUSD_D1[[#This Row],[High]]+GBPUSD_D1[[#This Row],[Low]])/2</f>
        <v>1.6716700000000002</v>
      </c>
      <c r="F2321">
        <f>1/GBPUSD_D1[[#This Row],[Kolumna1]]</f>
        <v>0.59820419101856215</v>
      </c>
      <c r="G2321">
        <v>1.67222</v>
      </c>
      <c r="H2321">
        <v>83056</v>
      </c>
    </row>
    <row r="2322" spans="1:8" x14ac:dyDescent="0.3">
      <c r="A2322" s="1">
        <v>41789</v>
      </c>
      <c r="B2322">
        <v>1.6722300000000001</v>
      </c>
      <c r="C2322">
        <v>1.6777299999999999</v>
      </c>
      <c r="D2322">
        <v>1.6716500000000001</v>
      </c>
      <c r="E2322">
        <f>(GBPUSD_D1[[#This Row],[High]]+GBPUSD_D1[[#This Row],[Low]])/2</f>
        <v>1.67469</v>
      </c>
      <c r="F2322">
        <f>1/GBPUSD_D1[[#This Row],[Kolumna1]]</f>
        <v>0.59712543814079022</v>
      </c>
      <c r="G2322">
        <v>1.67553</v>
      </c>
      <c r="H2322">
        <v>80231</v>
      </c>
    </row>
    <row r="2323" spans="1:8" x14ac:dyDescent="0.3">
      <c r="A2323" s="1">
        <v>41791</v>
      </c>
      <c r="B2323">
        <v>1.6763399999999999</v>
      </c>
      <c r="C2323">
        <v>1.67676</v>
      </c>
      <c r="D2323">
        <v>1.6750100000000001</v>
      </c>
      <c r="E2323">
        <f>(GBPUSD_D1[[#This Row],[High]]+GBPUSD_D1[[#This Row],[Low]])/2</f>
        <v>1.6758850000000001</v>
      </c>
      <c r="F2323">
        <f>1/GBPUSD_D1[[#This Row],[Kolumna1]]</f>
        <v>0.59669965421255033</v>
      </c>
      <c r="G2323">
        <v>1.6755100000000001</v>
      </c>
      <c r="H2323">
        <v>3867</v>
      </c>
    </row>
    <row r="2324" spans="1:8" x14ac:dyDescent="0.3">
      <c r="A2324" s="1">
        <v>41792</v>
      </c>
      <c r="B2324">
        <v>1.6755</v>
      </c>
      <c r="C2324">
        <v>1.6761200000000001</v>
      </c>
      <c r="D2324">
        <v>1.67241</v>
      </c>
      <c r="E2324">
        <f>(GBPUSD_D1[[#This Row],[High]]+GBPUSD_D1[[#This Row],[Low]])/2</f>
        <v>1.6742650000000001</v>
      </c>
      <c r="F2324">
        <f>1/GBPUSD_D1[[#This Row],[Kolumna1]]</f>
        <v>0.59727701409275114</v>
      </c>
      <c r="G2324">
        <v>1.6742600000000001</v>
      </c>
      <c r="H2324">
        <v>84211</v>
      </c>
    </row>
    <row r="2325" spans="1:8" x14ac:dyDescent="0.3">
      <c r="A2325" s="1">
        <v>41793</v>
      </c>
      <c r="B2325">
        <v>1.67425</v>
      </c>
      <c r="C2325">
        <v>1.6781999999999999</v>
      </c>
      <c r="D2325">
        <v>1.6730499999999999</v>
      </c>
      <c r="E2325">
        <f>(GBPUSD_D1[[#This Row],[High]]+GBPUSD_D1[[#This Row],[Low]])/2</f>
        <v>1.6756249999999999</v>
      </c>
      <c r="F2325">
        <f>1/GBPUSD_D1[[#This Row],[Kolumna1]]</f>
        <v>0.59679224170085787</v>
      </c>
      <c r="G2325">
        <v>1.67395</v>
      </c>
      <c r="H2325">
        <v>86761</v>
      </c>
    </row>
    <row r="2326" spans="1:8" x14ac:dyDescent="0.3">
      <c r="A2326" s="1">
        <v>41794</v>
      </c>
      <c r="B2326">
        <v>1.67395</v>
      </c>
      <c r="C2326">
        <v>1.67686</v>
      </c>
      <c r="D2326">
        <v>1.6698599999999999</v>
      </c>
      <c r="E2326">
        <f>(GBPUSD_D1[[#This Row],[High]]+GBPUSD_D1[[#This Row],[Low]])/2</f>
        <v>1.67336</v>
      </c>
      <c r="F2326">
        <f>1/GBPUSD_D1[[#This Row],[Kolumna1]]</f>
        <v>0.59760003824640251</v>
      </c>
      <c r="G2326">
        <v>1.67387</v>
      </c>
      <c r="H2326">
        <v>92559</v>
      </c>
    </row>
    <row r="2327" spans="1:8" x14ac:dyDescent="0.3">
      <c r="A2327" s="1">
        <v>41795</v>
      </c>
      <c r="B2327">
        <v>1.67387</v>
      </c>
      <c r="C2327">
        <v>1.68248</v>
      </c>
      <c r="D2327">
        <v>1.67225</v>
      </c>
      <c r="E2327">
        <f>(GBPUSD_D1[[#This Row],[High]]+GBPUSD_D1[[#This Row],[Low]])/2</f>
        <v>1.677365</v>
      </c>
      <c r="F2327">
        <f>1/GBPUSD_D1[[#This Row],[Kolumna1]]</f>
        <v>0.59617316445734825</v>
      </c>
      <c r="G2327">
        <v>1.68066</v>
      </c>
      <c r="H2327">
        <v>124275</v>
      </c>
    </row>
    <row r="2328" spans="1:8" x14ac:dyDescent="0.3">
      <c r="A2328" s="1">
        <v>41796</v>
      </c>
      <c r="B2328">
        <v>1.68066</v>
      </c>
      <c r="C2328">
        <v>1.68451</v>
      </c>
      <c r="D2328">
        <v>1.67807</v>
      </c>
      <c r="E2328">
        <f>(GBPUSD_D1[[#This Row],[High]]+GBPUSD_D1[[#This Row],[Low]])/2</f>
        <v>1.68129</v>
      </c>
      <c r="F2328">
        <f>1/GBPUSD_D1[[#This Row],[Kolumna1]]</f>
        <v>0.59478138810080361</v>
      </c>
      <c r="G2328">
        <v>1.67987</v>
      </c>
      <c r="H2328">
        <v>94907</v>
      </c>
    </row>
    <row r="2329" spans="1:8" x14ac:dyDescent="0.3">
      <c r="A2329" s="1">
        <v>41798</v>
      </c>
      <c r="B2329">
        <v>1.68041</v>
      </c>
      <c r="C2329">
        <v>1.6811499999999999</v>
      </c>
      <c r="D2329">
        <v>1.68</v>
      </c>
      <c r="E2329">
        <f>(GBPUSD_D1[[#This Row],[High]]+GBPUSD_D1[[#This Row],[Low]])/2</f>
        <v>1.6805749999999999</v>
      </c>
      <c r="F2329">
        <f>1/GBPUSD_D1[[#This Row],[Kolumna1]]</f>
        <v>0.59503443761807717</v>
      </c>
      <c r="G2329">
        <v>1.6806399999999999</v>
      </c>
      <c r="H2329">
        <v>5533</v>
      </c>
    </row>
    <row r="2330" spans="1:8" x14ac:dyDescent="0.3">
      <c r="A2330" s="1">
        <v>41799</v>
      </c>
      <c r="B2330">
        <v>1.6806300000000001</v>
      </c>
      <c r="C2330">
        <v>1.6832</v>
      </c>
      <c r="D2330">
        <v>1.6783699999999999</v>
      </c>
      <c r="E2330">
        <f>(GBPUSD_D1[[#This Row],[High]]+GBPUSD_D1[[#This Row],[Low]])/2</f>
        <v>1.680785</v>
      </c>
      <c r="F2330">
        <f>1/GBPUSD_D1[[#This Row],[Kolumna1]]</f>
        <v>0.59496009305175857</v>
      </c>
      <c r="G2330">
        <v>1.6801999999999999</v>
      </c>
      <c r="H2330">
        <v>81362</v>
      </c>
    </row>
    <row r="2331" spans="1:8" x14ac:dyDescent="0.3">
      <c r="A2331" s="1">
        <v>41800</v>
      </c>
      <c r="B2331">
        <v>1.6801999999999999</v>
      </c>
      <c r="C2331">
        <v>1.6817200000000001</v>
      </c>
      <c r="D2331">
        <v>1.67425</v>
      </c>
      <c r="E2331">
        <f>(GBPUSD_D1[[#This Row],[High]]+GBPUSD_D1[[#This Row],[Low]])/2</f>
        <v>1.6779850000000001</v>
      </c>
      <c r="F2331">
        <f>1/GBPUSD_D1[[#This Row],[Kolumna1]]</f>
        <v>0.59595288396499368</v>
      </c>
      <c r="G2331">
        <v>1.6747300000000001</v>
      </c>
      <c r="H2331">
        <v>97975</v>
      </c>
    </row>
    <row r="2332" spans="1:8" x14ac:dyDescent="0.3">
      <c r="A2332" s="1">
        <v>41801</v>
      </c>
      <c r="B2332">
        <v>1.6747300000000001</v>
      </c>
      <c r="C2332">
        <v>1.6810799999999999</v>
      </c>
      <c r="D2332">
        <v>1.6737899999999999</v>
      </c>
      <c r="E2332">
        <f>(GBPUSD_D1[[#This Row],[High]]+GBPUSD_D1[[#This Row],[Low]])/2</f>
        <v>1.677435</v>
      </c>
      <c r="F2332">
        <f>1/GBPUSD_D1[[#This Row],[Kolumna1]]</f>
        <v>0.59614828592464086</v>
      </c>
      <c r="G2332">
        <v>1.6789799999999999</v>
      </c>
      <c r="H2332">
        <v>99732</v>
      </c>
    </row>
    <row r="2333" spans="1:8" x14ac:dyDescent="0.3">
      <c r="A2333" s="1">
        <v>41802</v>
      </c>
      <c r="B2333">
        <v>1.6789799999999999</v>
      </c>
      <c r="C2333">
        <v>1.6958200000000001</v>
      </c>
      <c r="D2333">
        <v>1.6789799999999999</v>
      </c>
      <c r="E2333">
        <f>(GBPUSD_D1[[#This Row],[High]]+GBPUSD_D1[[#This Row],[Low]])/2</f>
        <v>1.6874</v>
      </c>
      <c r="F2333">
        <f>1/GBPUSD_D1[[#This Row],[Kolumna1]]</f>
        <v>0.59262771127177905</v>
      </c>
      <c r="G2333">
        <v>1.6954899999999999</v>
      </c>
      <c r="H2333">
        <v>122344</v>
      </c>
    </row>
    <row r="2334" spans="1:8" x14ac:dyDescent="0.3">
      <c r="A2334" s="1">
        <v>41803</v>
      </c>
      <c r="B2334">
        <v>1.6954899999999999</v>
      </c>
      <c r="C2334">
        <v>1.69919</v>
      </c>
      <c r="D2334">
        <v>1.6939200000000001</v>
      </c>
      <c r="E2334">
        <f>(GBPUSD_D1[[#This Row],[High]]+GBPUSD_D1[[#This Row],[Low]])/2</f>
        <v>1.696555</v>
      </c>
      <c r="F2334">
        <f>1/GBPUSD_D1[[#This Row],[Kolumna1]]</f>
        <v>0.58942975618238136</v>
      </c>
      <c r="G2334">
        <v>1.6963200000000001</v>
      </c>
      <c r="H2334">
        <v>121487</v>
      </c>
    </row>
    <row r="2335" spans="1:8" x14ac:dyDescent="0.3">
      <c r="A2335" s="1">
        <v>41805</v>
      </c>
      <c r="B2335">
        <v>1.6971700000000001</v>
      </c>
      <c r="C2335">
        <v>1.69777</v>
      </c>
      <c r="D2335">
        <v>1.69682</v>
      </c>
      <c r="E2335">
        <f>(GBPUSD_D1[[#This Row],[High]]+GBPUSD_D1[[#This Row],[Low]])/2</f>
        <v>1.697295</v>
      </c>
      <c r="F2335">
        <f>1/GBPUSD_D1[[#This Row],[Kolumna1]]</f>
        <v>0.58917277196951623</v>
      </c>
      <c r="G2335">
        <v>1.6976599999999999</v>
      </c>
      <c r="H2335">
        <v>6554</v>
      </c>
    </row>
    <row r="2336" spans="1:8" x14ac:dyDescent="0.3">
      <c r="A2336" s="1">
        <v>41806</v>
      </c>
      <c r="B2336">
        <v>1.6976599999999999</v>
      </c>
      <c r="C2336">
        <v>1.70105</v>
      </c>
      <c r="D2336">
        <v>1.6959200000000001</v>
      </c>
      <c r="E2336">
        <f>(GBPUSD_D1[[#This Row],[High]]+GBPUSD_D1[[#This Row],[Low]])/2</f>
        <v>1.698485</v>
      </c>
      <c r="F2336">
        <f>1/GBPUSD_D1[[#This Row],[Kolumna1]]</f>
        <v>0.5887599831614645</v>
      </c>
      <c r="G2336">
        <v>1.69767</v>
      </c>
      <c r="H2336">
        <v>95358</v>
      </c>
    </row>
    <row r="2337" spans="1:8" x14ac:dyDescent="0.3">
      <c r="A2337" s="1">
        <v>41807</v>
      </c>
      <c r="B2337">
        <v>1.69767</v>
      </c>
      <c r="C2337">
        <v>1.6989099999999999</v>
      </c>
      <c r="D2337">
        <v>1.6937500000000001</v>
      </c>
      <c r="E2337">
        <f>(GBPUSD_D1[[#This Row],[High]]+GBPUSD_D1[[#This Row],[Low]])/2</f>
        <v>1.6963300000000001</v>
      </c>
      <c r="F2337">
        <f>1/GBPUSD_D1[[#This Row],[Kolumna1]]</f>
        <v>0.58950793772438137</v>
      </c>
      <c r="G2337">
        <v>1.6960200000000001</v>
      </c>
      <c r="H2337">
        <v>98629</v>
      </c>
    </row>
    <row r="2338" spans="1:8" x14ac:dyDescent="0.3">
      <c r="A2338" s="1">
        <v>41808</v>
      </c>
      <c r="B2338">
        <v>1.6960200000000001</v>
      </c>
      <c r="C2338">
        <v>1.70018</v>
      </c>
      <c r="D2338">
        <v>1.69204</v>
      </c>
      <c r="E2338">
        <f>(GBPUSD_D1[[#This Row],[High]]+GBPUSD_D1[[#This Row],[Low]])/2</f>
        <v>1.69611</v>
      </c>
      <c r="F2338">
        <f>1/GBPUSD_D1[[#This Row],[Kolumna1]]</f>
        <v>0.5895844019550619</v>
      </c>
      <c r="G2338">
        <v>1.6997199999999999</v>
      </c>
      <c r="H2338">
        <v>110582</v>
      </c>
    </row>
    <row r="2339" spans="1:8" x14ac:dyDescent="0.3">
      <c r="A2339" s="1">
        <v>41809</v>
      </c>
      <c r="B2339">
        <v>1.6997199999999999</v>
      </c>
      <c r="C2339">
        <v>1.70625</v>
      </c>
      <c r="D2339">
        <v>1.6984300000000001</v>
      </c>
      <c r="E2339">
        <f>(GBPUSD_D1[[#This Row],[High]]+GBPUSD_D1[[#This Row],[Low]])/2</f>
        <v>1.70234</v>
      </c>
      <c r="F2339">
        <f>1/GBPUSD_D1[[#This Row],[Kolumna1]]</f>
        <v>0.58742671851686501</v>
      </c>
      <c r="G2339">
        <v>1.7038199999999999</v>
      </c>
      <c r="H2339">
        <v>101526</v>
      </c>
    </row>
    <row r="2340" spans="1:8" x14ac:dyDescent="0.3">
      <c r="A2340" s="1">
        <v>41810</v>
      </c>
      <c r="B2340">
        <v>1.7038199999999999</v>
      </c>
      <c r="C2340">
        <v>1.7060299999999999</v>
      </c>
      <c r="D2340">
        <v>1.7002900000000001</v>
      </c>
      <c r="E2340">
        <f>(GBPUSD_D1[[#This Row],[High]]+GBPUSD_D1[[#This Row],[Low]])/2</f>
        <v>1.70316</v>
      </c>
      <c r="F2340">
        <f>1/GBPUSD_D1[[#This Row],[Kolumna1]]</f>
        <v>0.5871438972263322</v>
      </c>
      <c r="G2340">
        <v>1.70113</v>
      </c>
      <c r="H2340">
        <v>79468</v>
      </c>
    </row>
    <row r="2341" spans="1:8" x14ac:dyDescent="0.3">
      <c r="A2341" s="1">
        <v>41812</v>
      </c>
      <c r="B2341">
        <v>1.70106</v>
      </c>
      <c r="C2341">
        <v>1.7023200000000001</v>
      </c>
      <c r="D2341">
        <v>1.70106</v>
      </c>
      <c r="E2341">
        <f>(GBPUSD_D1[[#This Row],[High]]+GBPUSD_D1[[#This Row],[Low]])/2</f>
        <v>1.7016900000000001</v>
      </c>
      <c r="F2341">
        <f>1/GBPUSD_D1[[#This Row],[Kolumna1]]</f>
        <v>0.58765109978903318</v>
      </c>
      <c r="G2341">
        <v>1.7020200000000001</v>
      </c>
      <c r="H2341">
        <v>4242</v>
      </c>
    </row>
    <row r="2342" spans="1:8" x14ac:dyDescent="0.3">
      <c r="A2342" s="1">
        <v>41813</v>
      </c>
      <c r="B2342">
        <v>1.7020200000000001</v>
      </c>
      <c r="C2342">
        <v>1.7049300000000001</v>
      </c>
      <c r="D2342">
        <v>1.70018</v>
      </c>
      <c r="E2342">
        <f>(GBPUSD_D1[[#This Row],[High]]+GBPUSD_D1[[#This Row],[Low]])/2</f>
        <v>1.702555</v>
      </c>
      <c r="F2342">
        <f>1/GBPUSD_D1[[#This Row],[Kolumna1]]</f>
        <v>0.58735253780347774</v>
      </c>
      <c r="G2342">
        <v>1.7023699999999999</v>
      </c>
      <c r="H2342">
        <v>88717</v>
      </c>
    </row>
    <row r="2343" spans="1:8" x14ac:dyDescent="0.3">
      <c r="A2343" s="1">
        <v>41814</v>
      </c>
      <c r="B2343">
        <v>1.7023699999999999</v>
      </c>
      <c r="C2343">
        <v>1.7031700000000001</v>
      </c>
      <c r="D2343">
        <v>1.69655</v>
      </c>
      <c r="E2343">
        <f>(GBPUSD_D1[[#This Row],[High]]+GBPUSD_D1[[#This Row],[Low]])/2</f>
        <v>1.6998600000000001</v>
      </c>
      <c r="F2343">
        <f>1/GBPUSD_D1[[#This Row],[Kolumna1]]</f>
        <v>0.58828374101396586</v>
      </c>
      <c r="G2343">
        <v>1.6979900000000001</v>
      </c>
      <c r="H2343">
        <v>84198</v>
      </c>
    </row>
    <row r="2344" spans="1:8" x14ac:dyDescent="0.3">
      <c r="A2344" s="1">
        <v>41815</v>
      </c>
      <c r="B2344">
        <v>1.69801</v>
      </c>
      <c r="C2344">
        <v>1.7004300000000001</v>
      </c>
      <c r="D2344">
        <v>1.6952199999999999</v>
      </c>
      <c r="E2344">
        <f>(GBPUSD_D1[[#This Row],[High]]+GBPUSD_D1[[#This Row],[Low]])/2</f>
        <v>1.6978249999999999</v>
      </c>
      <c r="F2344">
        <f>1/GBPUSD_D1[[#This Row],[Kolumna1]]</f>
        <v>0.58898885338594975</v>
      </c>
      <c r="G2344">
        <v>1.6981200000000001</v>
      </c>
      <c r="H2344">
        <v>89771</v>
      </c>
    </row>
    <row r="2345" spans="1:8" x14ac:dyDescent="0.3">
      <c r="A2345" s="1">
        <v>41816</v>
      </c>
      <c r="B2345">
        <v>1.6981200000000001</v>
      </c>
      <c r="C2345">
        <v>1.70397</v>
      </c>
      <c r="D2345">
        <v>1.6971000000000001</v>
      </c>
      <c r="E2345">
        <f>(GBPUSD_D1[[#This Row],[High]]+GBPUSD_D1[[#This Row],[Low]])/2</f>
        <v>1.7005349999999999</v>
      </c>
      <c r="F2345">
        <f>1/GBPUSD_D1[[#This Row],[Kolumna1]]</f>
        <v>0.58805023125075351</v>
      </c>
      <c r="G2345">
        <v>1.7021999999999999</v>
      </c>
      <c r="H2345">
        <v>90380</v>
      </c>
    </row>
    <row r="2346" spans="1:8" x14ac:dyDescent="0.3">
      <c r="A2346" s="1">
        <v>41817</v>
      </c>
      <c r="B2346">
        <v>1.7021999999999999</v>
      </c>
      <c r="C2346">
        <v>1.70509</v>
      </c>
      <c r="D2346">
        <v>1.7006699999999999</v>
      </c>
      <c r="E2346">
        <f>(GBPUSD_D1[[#This Row],[High]]+GBPUSD_D1[[#This Row],[Low]])/2</f>
        <v>1.7028799999999999</v>
      </c>
      <c r="F2346">
        <f>1/GBPUSD_D1[[#This Row],[Kolumna1]]</f>
        <v>0.58724043972564133</v>
      </c>
      <c r="G2346">
        <v>1.7032499999999999</v>
      </c>
      <c r="H2346">
        <v>67137</v>
      </c>
    </row>
    <row r="2347" spans="1:8" x14ac:dyDescent="0.3">
      <c r="A2347" s="1">
        <v>41819</v>
      </c>
      <c r="B2347">
        <v>1.70262</v>
      </c>
      <c r="C2347">
        <v>1.70394</v>
      </c>
      <c r="D2347">
        <v>1.70244</v>
      </c>
      <c r="E2347">
        <f>(GBPUSD_D1[[#This Row],[High]]+GBPUSD_D1[[#This Row],[Low]])/2</f>
        <v>1.70319</v>
      </c>
      <c r="F2347">
        <f>1/GBPUSD_D1[[#This Row],[Kolumna1]]</f>
        <v>0.58713355526981725</v>
      </c>
      <c r="G2347">
        <v>1.7035100000000001</v>
      </c>
      <c r="H2347">
        <v>3784</v>
      </c>
    </row>
    <row r="2348" spans="1:8" x14ac:dyDescent="0.3">
      <c r="A2348" s="1">
        <v>41820</v>
      </c>
      <c r="B2348">
        <v>1.7035100000000001</v>
      </c>
      <c r="C2348">
        <v>1.71149</v>
      </c>
      <c r="D2348">
        <v>1.7008399999999999</v>
      </c>
      <c r="E2348">
        <f>(GBPUSD_D1[[#This Row],[High]]+GBPUSD_D1[[#This Row],[Low]])/2</f>
        <v>1.7061649999999999</v>
      </c>
      <c r="F2348">
        <f>1/GBPUSD_D1[[#This Row],[Kolumna1]]</f>
        <v>0.58610978422368298</v>
      </c>
      <c r="G2348">
        <v>1.7107699999999999</v>
      </c>
      <c r="H2348">
        <v>91455</v>
      </c>
    </row>
    <row r="2349" spans="1:8" x14ac:dyDescent="0.3">
      <c r="A2349" s="1">
        <v>41821</v>
      </c>
      <c r="B2349">
        <v>1.71079</v>
      </c>
      <c r="C2349">
        <v>1.7165699999999999</v>
      </c>
      <c r="D2349">
        <v>1.7095899999999999</v>
      </c>
      <c r="E2349">
        <f>(GBPUSD_D1[[#This Row],[High]]+GBPUSD_D1[[#This Row],[Low]])/2</f>
        <v>1.7130799999999999</v>
      </c>
      <c r="F2349">
        <f>1/GBPUSD_D1[[#This Row],[Kolumna1]]</f>
        <v>0.58374389987624631</v>
      </c>
      <c r="G2349">
        <v>1.71462</v>
      </c>
      <c r="H2349">
        <v>94145</v>
      </c>
    </row>
    <row r="2350" spans="1:8" x14ac:dyDescent="0.3">
      <c r="A2350" s="1">
        <v>41822</v>
      </c>
      <c r="B2350">
        <v>1.71462</v>
      </c>
      <c r="C2350">
        <v>1.7176899999999999</v>
      </c>
      <c r="D2350">
        <v>1.71401</v>
      </c>
      <c r="E2350">
        <f>(GBPUSD_D1[[#This Row],[High]]+GBPUSD_D1[[#This Row],[Low]])/2</f>
        <v>1.7158500000000001</v>
      </c>
      <c r="F2350">
        <f>1/GBPUSD_D1[[#This Row],[Kolumna1]]</f>
        <v>0.58280152694000054</v>
      </c>
      <c r="G2350">
        <v>1.7160500000000001</v>
      </c>
      <c r="H2350">
        <v>91802</v>
      </c>
    </row>
    <row r="2351" spans="1:8" x14ac:dyDescent="0.3">
      <c r="A2351" s="1">
        <v>41823</v>
      </c>
      <c r="B2351">
        <v>1.7160500000000001</v>
      </c>
      <c r="C2351">
        <v>1.71637</v>
      </c>
      <c r="D2351">
        <v>1.7098899999999999</v>
      </c>
      <c r="E2351">
        <f>(GBPUSD_D1[[#This Row],[High]]+GBPUSD_D1[[#This Row],[Low]])/2</f>
        <v>1.71313</v>
      </c>
      <c r="F2351">
        <f>1/GBPUSD_D1[[#This Row],[Kolumna1]]</f>
        <v>0.58372686252648665</v>
      </c>
      <c r="G2351">
        <v>1.7151000000000001</v>
      </c>
      <c r="H2351">
        <v>98729</v>
      </c>
    </row>
    <row r="2352" spans="1:8" x14ac:dyDescent="0.3">
      <c r="A2352" s="1">
        <v>41824</v>
      </c>
      <c r="B2352">
        <v>1.71512</v>
      </c>
      <c r="C2352">
        <v>1.71791</v>
      </c>
      <c r="D2352">
        <v>1.7131099999999999</v>
      </c>
      <c r="E2352">
        <f>(GBPUSD_D1[[#This Row],[High]]+GBPUSD_D1[[#This Row],[Low]])/2</f>
        <v>1.7155100000000001</v>
      </c>
      <c r="F2352">
        <f>1/GBPUSD_D1[[#This Row],[Kolumna1]]</f>
        <v>0.58291703341863355</v>
      </c>
      <c r="G2352">
        <v>1.71577</v>
      </c>
      <c r="H2352">
        <v>63542</v>
      </c>
    </row>
    <row r="2353" spans="1:8" x14ac:dyDescent="0.3">
      <c r="A2353" s="1">
        <v>41826</v>
      </c>
      <c r="B2353">
        <v>1.71675</v>
      </c>
      <c r="C2353">
        <v>1.71678</v>
      </c>
      <c r="D2353">
        <v>1.71489</v>
      </c>
      <c r="E2353">
        <f>(GBPUSD_D1[[#This Row],[High]]+GBPUSD_D1[[#This Row],[Low]])/2</f>
        <v>1.715835</v>
      </c>
      <c r="F2353">
        <f>1/GBPUSD_D1[[#This Row],[Kolumna1]]</f>
        <v>0.58280662184883747</v>
      </c>
      <c r="G2353">
        <v>1.71529</v>
      </c>
      <c r="H2353">
        <v>6706</v>
      </c>
    </row>
    <row r="2354" spans="1:8" x14ac:dyDescent="0.3">
      <c r="A2354" s="1">
        <v>41827</v>
      </c>
      <c r="B2354">
        <v>1.71529</v>
      </c>
      <c r="C2354">
        <v>1.7156100000000001</v>
      </c>
      <c r="D2354">
        <v>1.7108099999999999</v>
      </c>
      <c r="E2354">
        <f>(GBPUSD_D1[[#This Row],[High]]+GBPUSD_D1[[#This Row],[Low]])/2</f>
        <v>1.7132100000000001</v>
      </c>
      <c r="F2354">
        <f>1/GBPUSD_D1[[#This Row],[Kolumna1]]</f>
        <v>0.58369960483536754</v>
      </c>
      <c r="G2354">
        <v>1.7132099999999999</v>
      </c>
      <c r="H2354">
        <v>78584</v>
      </c>
    </row>
    <row r="2355" spans="1:8" x14ac:dyDescent="0.3">
      <c r="A2355" s="1">
        <v>41828</v>
      </c>
      <c r="B2355">
        <v>1.7132099999999999</v>
      </c>
      <c r="C2355">
        <v>1.71475</v>
      </c>
      <c r="D2355">
        <v>1.70851</v>
      </c>
      <c r="E2355">
        <f>(GBPUSD_D1[[#This Row],[High]]+GBPUSD_D1[[#This Row],[Low]])/2</f>
        <v>1.71163</v>
      </c>
      <c r="F2355">
        <f>1/GBPUSD_D1[[#This Row],[Kolumna1]]</f>
        <v>0.58423841601280646</v>
      </c>
      <c r="G2355">
        <v>1.7136800000000001</v>
      </c>
      <c r="H2355">
        <v>83063</v>
      </c>
    </row>
    <row r="2356" spans="1:8" x14ac:dyDescent="0.3">
      <c r="A2356" s="1">
        <v>41829</v>
      </c>
      <c r="B2356">
        <v>1.7136800000000001</v>
      </c>
      <c r="C2356">
        <v>1.7160899999999999</v>
      </c>
      <c r="D2356">
        <v>1.7094199999999999</v>
      </c>
      <c r="E2356">
        <f>(GBPUSD_D1[[#This Row],[High]]+GBPUSD_D1[[#This Row],[Low]])/2</f>
        <v>1.712755</v>
      </c>
      <c r="F2356">
        <f>1/GBPUSD_D1[[#This Row],[Kolumna1]]</f>
        <v>0.58385466689631615</v>
      </c>
      <c r="G2356">
        <v>1.71566</v>
      </c>
      <c r="H2356">
        <v>98249</v>
      </c>
    </row>
    <row r="2357" spans="1:8" x14ac:dyDescent="0.3">
      <c r="A2357" s="1">
        <v>41830</v>
      </c>
      <c r="B2357">
        <v>1.71566</v>
      </c>
      <c r="C2357">
        <v>1.71675</v>
      </c>
      <c r="D2357">
        <v>1.7104699999999999</v>
      </c>
      <c r="E2357">
        <f>(GBPUSD_D1[[#This Row],[High]]+GBPUSD_D1[[#This Row],[Low]])/2</f>
        <v>1.7136100000000001</v>
      </c>
      <c r="F2357">
        <f>1/GBPUSD_D1[[#This Row],[Kolumna1]]</f>
        <v>0.58356335455558728</v>
      </c>
      <c r="G2357">
        <v>1.7129099999999999</v>
      </c>
      <c r="H2357">
        <v>94761</v>
      </c>
    </row>
    <row r="2358" spans="1:8" x14ac:dyDescent="0.3">
      <c r="A2358" s="1">
        <v>41831</v>
      </c>
      <c r="B2358">
        <v>1.7129099999999999</v>
      </c>
      <c r="C2358">
        <v>1.71505</v>
      </c>
      <c r="D2358">
        <v>1.70936</v>
      </c>
      <c r="E2358">
        <f>(GBPUSD_D1[[#This Row],[High]]+GBPUSD_D1[[#This Row],[Low]])/2</f>
        <v>1.712205</v>
      </c>
      <c r="F2358">
        <f>1/GBPUSD_D1[[#This Row],[Kolumna1]]</f>
        <v>0.58404221457126926</v>
      </c>
      <c r="G2358">
        <v>1.7099599999999999</v>
      </c>
      <c r="H2358">
        <v>80162</v>
      </c>
    </row>
    <row r="2359" spans="1:8" x14ac:dyDescent="0.3">
      <c r="A2359" s="1">
        <v>41833</v>
      </c>
      <c r="B2359">
        <v>1.7120500000000001</v>
      </c>
      <c r="C2359">
        <v>1.71238</v>
      </c>
      <c r="D2359">
        <v>1.7108099999999999</v>
      </c>
      <c r="E2359">
        <f>(GBPUSD_D1[[#This Row],[High]]+GBPUSD_D1[[#This Row],[Low]])/2</f>
        <v>1.711595</v>
      </c>
      <c r="F2359">
        <f>1/GBPUSD_D1[[#This Row],[Kolumna1]]</f>
        <v>0.58425036296553801</v>
      </c>
      <c r="G2359">
        <v>1.71214</v>
      </c>
      <c r="H2359">
        <v>5879</v>
      </c>
    </row>
    <row r="2360" spans="1:8" x14ac:dyDescent="0.3">
      <c r="A2360" s="1">
        <v>41834</v>
      </c>
      <c r="B2360">
        <v>1.71211</v>
      </c>
      <c r="C2360">
        <v>1.7143699999999999</v>
      </c>
      <c r="D2360">
        <v>1.7069700000000001</v>
      </c>
      <c r="E2360">
        <f>(GBPUSD_D1[[#This Row],[High]]+GBPUSD_D1[[#This Row],[Low]])/2</f>
        <v>1.7106699999999999</v>
      </c>
      <c r="F2360">
        <f>1/GBPUSD_D1[[#This Row],[Kolumna1]]</f>
        <v>0.58456628104777664</v>
      </c>
      <c r="G2360">
        <v>1.70871</v>
      </c>
      <c r="H2360">
        <v>83374</v>
      </c>
    </row>
    <row r="2361" spans="1:8" x14ac:dyDescent="0.3">
      <c r="A2361" s="1">
        <v>41835</v>
      </c>
      <c r="B2361">
        <v>1.7087000000000001</v>
      </c>
      <c r="C2361">
        <v>1.7191000000000001</v>
      </c>
      <c r="D2361">
        <v>1.7059200000000001</v>
      </c>
      <c r="E2361">
        <f>(GBPUSD_D1[[#This Row],[High]]+GBPUSD_D1[[#This Row],[Low]])/2</f>
        <v>1.71251</v>
      </c>
      <c r="F2361">
        <f>1/GBPUSD_D1[[#This Row],[Kolumna1]]</f>
        <v>0.58393819598133734</v>
      </c>
      <c r="G2361">
        <v>1.71428</v>
      </c>
      <c r="H2361">
        <v>109000</v>
      </c>
    </row>
    <row r="2362" spans="1:8" x14ac:dyDescent="0.3">
      <c r="A2362" s="1">
        <v>41836</v>
      </c>
      <c r="B2362">
        <v>1.7142500000000001</v>
      </c>
      <c r="C2362">
        <v>1.7150799999999999</v>
      </c>
      <c r="D2362">
        <v>1.7112400000000001</v>
      </c>
      <c r="E2362">
        <f>(GBPUSD_D1[[#This Row],[High]]+GBPUSD_D1[[#This Row],[Low]])/2</f>
        <v>1.71316</v>
      </c>
      <c r="F2362">
        <f>1/GBPUSD_D1[[#This Row],[Kolumna1]]</f>
        <v>0.58371664059399009</v>
      </c>
      <c r="G2362">
        <v>1.7137899999999999</v>
      </c>
      <c r="H2362">
        <v>86005</v>
      </c>
    </row>
    <row r="2363" spans="1:8" x14ac:dyDescent="0.3">
      <c r="A2363" s="1">
        <v>41837</v>
      </c>
      <c r="B2363">
        <v>1.7138100000000001</v>
      </c>
      <c r="C2363">
        <v>1.7143699999999999</v>
      </c>
      <c r="D2363">
        <v>1.70838</v>
      </c>
      <c r="E2363">
        <f>(GBPUSD_D1[[#This Row],[High]]+GBPUSD_D1[[#This Row],[Low]])/2</f>
        <v>1.7113749999999999</v>
      </c>
      <c r="F2363">
        <f>1/GBPUSD_D1[[#This Row],[Kolumna1]]</f>
        <v>0.58432546928639262</v>
      </c>
      <c r="G2363">
        <v>1.7091499999999999</v>
      </c>
      <c r="H2363">
        <v>98891</v>
      </c>
    </row>
    <row r="2364" spans="1:8" x14ac:dyDescent="0.3">
      <c r="A2364" s="1">
        <v>41838</v>
      </c>
      <c r="B2364">
        <v>1.7091499999999999</v>
      </c>
      <c r="C2364">
        <v>1.71173</v>
      </c>
      <c r="D2364">
        <v>1.7036100000000001</v>
      </c>
      <c r="E2364">
        <f>(GBPUSD_D1[[#This Row],[High]]+GBPUSD_D1[[#This Row],[Low]])/2</f>
        <v>1.70767</v>
      </c>
      <c r="F2364">
        <f>1/GBPUSD_D1[[#This Row],[Kolumna1]]</f>
        <v>0.58559323522694662</v>
      </c>
      <c r="G2364">
        <v>1.70842</v>
      </c>
      <c r="H2364">
        <v>91631</v>
      </c>
    </row>
    <row r="2365" spans="1:8" x14ac:dyDescent="0.3">
      <c r="A2365" s="1">
        <v>41840</v>
      </c>
      <c r="B2365">
        <v>1.70858</v>
      </c>
      <c r="C2365">
        <v>1.70919</v>
      </c>
      <c r="D2365">
        <v>1.7077</v>
      </c>
      <c r="E2365">
        <f>(GBPUSD_D1[[#This Row],[High]]+GBPUSD_D1[[#This Row],[Low]])/2</f>
        <v>1.708445</v>
      </c>
      <c r="F2365">
        <f>1/GBPUSD_D1[[#This Row],[Kolumna1]]</f>
        <v>0.5853275932207358</v>
      </c>
      <c r="G2365">
        <v>1.7088399999999999</v>
      </c>
      <c r="H2365">
        <v>6140</v>
      </c>
    </row>
    <row r="2366" spans="1:8" x14ac:dyDescent="0.3">
      <c r="A2366" s="1">
        <v>41841</v>
      </c>
      <c r="B2366">
        <v>1.7088300000000001</v>
      </c>
      <c r="C2366">
        <v>1.7099200000000001</v>
      </c>
      <c r="D2366">
        <v>1.70556</v>
      </c>
      <c r="E2366">
        <f>(GBPUSD_D1[[#This Row],[High]]+GBPUSD_D1[[#This Row],[Low]])/2</f>
        <v>1.70774</v>
      </c>
      <c r="F2366">
        <f>1/GBPUSD_D1[[#This Row],[Kolumna1]]</f>
        <v>0.58556923185028165</v>
      </c>
      <c r="G2366">
        <v>1.70679</v>
      </c>
      <c r="H2366">
        <v>96699</v>
      </c>
    </row>
    <row r="2367" spans="1:8" x14ac:dyDescent="0.3">
      <c r="A2367" s="1">
        <v>41842</v>
      </c>
      <c r="B2367">
        <v>1.7068000000000001</v>
      </c>
      <c r="C2367">
        <v>1.7082900000000001</v>
      </c>
      <c r="D2367">
        <v>1.7041299999999999</v>
      </c>
      <c r="E2367">
        <f>(GBPUSD_D1[[#This Row],[High]]+GBPUSD_D1[[#This Row],[Low]])/2</f>
        <v>1.70621</v>
      </c>
      <c r="F2367">
        <f>1/GBPUSD_D1[[#This Row],[Kolumna1]]</f>
        <v>0.58609432602082978</v>
      </c>
      <c r="G2367">
        <v>1.7062999999999999</v>
      </c>
      <c r="H2367">
        <v>103880</v>
      </c>
    </row>
    <row r="2368" spans="1:8" x14ac:dyDescent="0.3">
      <c r="A2368" s="1">
        <v>41843</v>
      </c>
      <c r="B2368">
        <v>1.70631</v>
      </c>
      <c r="C2368">
        <v>1.7095199999999999</v>
      </c>
      <c r="D2368">
        <v>1.7023999999999999</v>
      </c>
      <c r="E2368">
        <f>(GBPUSD_D1[[#This Row],[High]]+GBPUSD_D1[[#This Row],[Low]])/2</f>
        <v>1.7059599999999999</v>
      </c>
      <c r="F2368">
        <f>1/GBPUSD_D1[[#This Row],[Kolumna1]]</f>
        <v>0.58618021524537511</v>
      </c>
      <c r="G2368">
        <v>1.7038800000000001</v>
      </c>
      <c r="H2368">
        <v>108511</v>
      </c>
    </row>
    <row r="2369" spans="1:8" x14ac:dyDescent="0.3">
      <c r="A2369" s="1">
        <v>41844</v>
      </c>
      <c r="B2369">
        <v>1.7038800000000001</v>
      </c>
      <c r="C2369">
        <v>1.70533</v>
      </c>
      <c r="D2369">
        <v>1.69662</v>
      </c>
      <c r="E2369">
        <f>(GBPUSD_D1[[#This Row],[High]]+GBPUSD_D1[[#This Row],[Low]])/2</f>
        <v>1.7009750000000001</v>
      </c>
      <c r="F2369">
        <f>1/GBPUSD_D1[[#This Row],[Kolumna1]]</f>
        <v>0.5878981172562795</v>
      </c>
      <c r="G2369">
        <v>1.69895</v>
      </c>
      <c r="H2369">
        <v>110003</v>
      </c>
    </row>
    <row r="2370" spans="1:8" x14ac:dyDescent="0.3">
      <c r="A2370" s="1">
        <v>41845</v>
      </c>
      <c r="B2370">
        <v>1.69895</v>
      </c>
      <c r="C2370">
        <v>1.6998</v>
      </c>
      <c r="D2370">
        <v>1.6960999999999999</v>
      </c>
      <c r="E2370">
        <f>(GBPUSD_D1[[#This Row],[High]]+GBPUSD_D1[[#This Row],[Low]])/2</f>
        <v>1.6979500000000001</v>
      </c>
      <c r="F2370">
        <f>1/GBPUSD_D1[[#This Row],[Kolumna1]]</f>
        <v>0.58894549309461408</v>
      </c>
      <c r="G2370">
        <v>1.6973800000000001</v>
      </c>
      <c r="H2370">
        <v>98501</v>
      </c>
    </row>
    <row r="2371" spans="1:8" x14ac:dyDescent="0.3">
      <c r="A2371" s="1">
        <v>41847</v>
      </c>
      <c r="B2371">
        <v>1.6977800000000001</v>
      </c>
      <c r="C2371">
        <v>1.6981999999999999</v>
      </c>
      <c r="D2371">
        <v>1.6973800000000001</v>
      </c>
      <c r="E2371">
        <f>(GBPUSD_D1[[#This Row],[High]]+GBPUSD_D1[[#This Row],[Low]])/2</f>
        <v>1.6977899999999999</v>
      </c>
      <c r="F2371">
        <f>1/GBPUSD_D1[[#This Row],[Kolumna1]]</f>
        <v>0.58900099541168227</v>
      </c>
      <c r="G2371">
        <v>1.69808</v>
      </c>
      <c r="H2371">
        <v>5555</v>
      </c>
    </row>
    <row r="2372" spans="1:8" x14ac:dyDescent="0.3">
      <c r="A2372" s="1">
        <v>41848</v>
      </c>
      <c r="B2372">
        <v>1.69808</v>
      </c>
      <c r="C2372">
        <v>1.7000599999999999</v>
      </c>
      <c r="D2372">
        <v>1.6972400000000001</v>
      </c>
      <c r="E2372">
        <f>(GBPUSD_D1[[#This Row],[High]]+GBPUSD_D1[[#This Row],[Low]])/2</f>
        <v>1.69865</v>
      </c>
      <c r="F2372">
        <f>1/GBPUSD_D1[[#This Row],[Kolumna1]]</f>
        <v>0.58870279339475462</v>
      </c>
      <c r="G2372">
        <v>1.6982299999999999</v>
      </c>
      <c r="H2372">
        <v>101251</v>
      </c>
    </row>
    <row r="2373" spans="1:8" x14ac:dyDescent="0.3">
      <c r="A2373" s="1">
        <v>41849</v>
      </c>
      <c r="B2373">
        <v>1.6982299999999999</v>
      </c>
      <c r="C2373">
        <v>1.69946</v>
      </c>
      <c r="D2373">
        <v>1.69333</v>
      </c>
      <c r="E2373">
        <f>(GBPUSD_D1[[#This Row],[High]]+GBPUSD_D1[[#This Row],[Low]])/2</f>
        <v>1.6963949999999999</v>
      </c>
      <c r="F2373">
        <f>1/GBPUSD_D1[[#This Row],[Kolumna1]]</f>
        <v>0.58948534981534373</v>
      </c>
      <c r="G2373">
        <v>1.6946000000000001</v>
      </c>
      <c r="H2373">
        <v>117431</v>
      </c>
    </row>
    <row r="2374" spans="1:8" x14ac:dyDescent="0.3">
      <c r="A2374" s="1">
        <v>41850</v>
      </c>
      <c r="B2374">
        <v>1.6946000000000001</v>
      </c>
      <c r="C2374">
        <v>1.6954800000000001</v>
      </c>
      <c r="D2374">
        <v>1.68893</v>
      </c>
      <c r="E2374">
        <f>(GBPUSD_D1[[#This Row],[High]]+GBPUSD_D1[[#This Row],[Low]])/2</f>
        <v>1.692205</v>
      </c>
      <c r="F2374">
        <f>1/GBPUSD_D1[[#This Row],[Kolumna1]]</f>
        <v>0.590944950523134</v>
      </c>
      <c r="G2374">
        <v>1.6908300000000001</v>
      </c>
      <c r="H2374">
        <v>127896</v>
      </c>
    </row>
    <row r="2375" spans="1:8" x14ac:dyDescent="0.3">
      <c r="A2375" s="1">
        <v>41851</v>
      </c>
      <c r="B2375">
        <v>1.6908300000000001</v>
      </c>
      <c r="C2375">
        <v>1.6926300000000001</v>
      </c>
      <c r="D2375">
        <v>1.6856899999999999</v>
      </c>
      <c r="E2375">
        <f>(GBPUSD_D1[[#This Row],[High]]+GBPUSD_D1[[#This Row],[Low]])/2</f>
        <v>1.68916</v>
      </c>
      <c r="F2375">
        <f>1/GBPUSD_D1[[#This Row],[Kolumna1]]</f>
        <v>0.59201022993677332</v>
      </c>
      <c r="G2375">
        <v>1.68906</v>
      </c>
      <c r="H2375">
        <v>136461</v>
      </c>
    </row>
    <row r="2376" spans="1:8" x14ac:dyDescent="0.3">
      <c r="A2376" s="1">
        <v>41852</v>
      </c>
      <c r="B2376">
        <v>1.6890799999999999</v>
      </c>
      <c r="C2376">
        <v>1.6891099999999999</v>
      </c>
      <c r="D2376">
        <v>1.6814</v>
      </c>
      <c r="E2376">
        <f>(GBPUSD_D1[[#This Row],[High]]+GBPUSD_D1[[#This Row],[Low]])/2</f>
        <v>1.6852549999999999</v>
      </c>
      <c r="F2376">
        <f>1/GBPUSD_D1[[#This Row],[Kolumna1]]</f>
        <v>0.59338201043758954</v>
      </c>
      <c r="G2376">
        <v>1.68225</v>
      </c>
      <c r="H2376">
        <v>150358</v>
      </c>
    </row>
    <row r="2377" spans="1:8" x14ac:dyDescent="0.3">
      <c r="A2377" s="1">
        <v>41854</v>
      </c>
      <c r="B2377">
        <v>1.68319</v>
      </c>
      <c r="C2377">
        <v>1.68337</v>
      </c>
      <c r="D2377">
        <v>1.68163</v>
      </c>
      <c r="E2377">
        <f>(GBPUSD_D1[[#This Row],[High]]+GBPUSD_D1[[#This Row],[Low]])/2</f>
        <v>1.6825000000000001</v>
      </c>
      <c r="F2377">
        <f>1/GBPUSD_D1[[#This Row],[Kolumna1]]</f>
        <v>0.59435364041604755</v>
      </c>
      <c r="G2377">
        <v>1.68248</v>
      </c>
      <c r="H2377">
        <v>6745</v>
      </c>
    </row>
    <row r="2378" spans="1:8" x14ac:dyDescent="0.3">
      <c r="A2378" s="1">
        <v>41855</v>
      </c>
      <c r="B2378">
        <v>1.68248</v>
      </c>
      <c r="C2378">
        <v>1.68665</v>
      </c>
      <c r="D2378">
        <v>1.68136</v>
      </c>
      <c r="E2378">
        <f>(GBPUSD_D1[[#This Row],[High]]+GBPUSD_D1[[#This Row],[Low]])/2</f>
        <v>1.684005</v>
      </c>
      <c r="F2378">
        <f>1/GBPUSD_D1[[#This Row],[Kolumna1]]</f>
        <v>0.59382246489766954</v>
      </c>
      <c r="G2378">
        <v>1.68658</v>
      </c>
      <c r="H2378">
        <v>88944</v>
      </c>
    </row>
    <row r="2379" spans="1:8" x14ac:dyDescent="0.3">
      <c r="A2379" s="1">
        <v>41856</v>
      </c>
      <c r="B2379">
        <v>1.6865699999999999</v>
      </c>
      <c r="C2379">
        <v>1.68882</v>
      </c>
      <c r="D2379">
        <v>1.68449</v>
      </c>
      <c r="E2379">
        <f>(GBPUSD_D1[[#This Row],[High]]+GBPUSD_D1[[#This Row],[Low]])/2</f>
        <v>1.686655</v>
      </c>
      <c r="F2379">
        <f>1/GBPUSD_D1[[#This Row],[Kolumna1]]</f>
        <v>0.59288947650823676</v>
      </c>
      <c r="G2379">
        <v>1.6876599999999999</v>
      </c>
      <c r="H2379">
        <v>97200</v>
      </c>
    </row>
    <row r="2380" spans="1:8" x14ac:dyDescent="0.3">
      <c r="A2380" s="1">
        <v>41857</v>
      </c>
      <c r="B2380">
        <v>1.6876599999999999</v>
      </c>
      <c r="C2380">
        <v>1.6882999999999999</v>
      </c>
      <c r="D2380">
        <v>1.6821299999999999</v>
      </c>
      <c r="E2380">
        <f>(GBPUSD_D1[[#This Row],[High]]+GBPUSD_D1[[#This Row],[Low]])/2</f>
        <v>1.6852149999999999</v>
      </c>
      <c r="F2380">
        <f>1/GBPUSD_D1[[#This Row],[Kolumna1]]</f>
        <v>0.59339609486029976</v>
      </c>
      <c r="G2380">
        <v>1.6853</v>
      </c>
      <c r="H2380">
        <v>105335</v>
      </c>
    </row>
    <row r="2381" spans="1:8" x14ac:dyDescent="0.3">
      <c r="A2381" s="1">
        <v>41858</v>
      </c>
      <c r="B2381">
        <v>1.6853</v>
      </c>
      <c r="C2381">
        <v>1.6863699999999999</v>
      </c>
      <c r="D2381">
        <v>1.68231</v>
      </c>
      <c r="E2381">
        <f>(GBPUSD_D1[[#This Row],[High]]+GBPUSD_D1[[#This Row],[Low]])/2</f>
        <v>1.6843399999999999</v>
      </c>
      <c r="F2381">
        <f>1/GBPUSD_D1[[#This Row],[Kolumna1]]</f>
        <v>0.59370435897740359</v>
      </c>
      <c r="G2381">
        <v>1.68265</v>
      </c>
      <c r="H2381">
        <v>119690</v>
      </c>
    </row>
    <row r="2382" spans="1:8" x14ac:dyDescent="0.3">
      <c r="A2382" s="1">
        <v>41859</v>
      </c>
      <c r="B2382">
        <v>1.68269</v>
      </c>
      <c r="C2382">
        <v>1.6831199999999999</v>
      </c>
      <c r="D2382">
        <v>1.6766399999999999</v>
      </c>
      <c r="E2382">
        <f>(GBPUSD_D1[[#This Row],[High]]+GBPUSD_D1[[#This Row],[Low]])/2</f>
        <v>1.6798799999999998</v>
      </c>
      <c r="F2382">
        <f>1/GBPUSD_D1[[#This Row],[Kolumna1]]</f>
        <v>0.59528061528204401</v>
      </c>
      <c r="G2382">
        <v>1.6773</v>
      </c>
      <c r="H2382">
        <v>122849</v>
      </c>
    </row>
    <row r="2383" spans="1:8" x14ac:dyDescent="0.3">
      <c r="A2383" s="1">
        <v>41861</v>
      </c>
      <c r="B2383">
        <v>1.67777</v>
      </c>
      <c r="C2383">
        <v>1.6780200000000001</v>
      </c>
      <c r="D2383">
        <v>1.67702</v>
      </c>
      <c r="E2383">
        <f>(GBPUSD_D1[[#This Row],[High]]+GBPUSD_D1[[#This Row],[Low]])/2</f>
        <v>1.6775199999999999</v>
      </c>
      <c r="F2383">
        <f>1/GBPUSD_D1[[#This Row],[Kolumna1]]</f>
        <v>0.59611807906910208</v>
      </c>
      <c r="G2383">
        <v>1.6776</v>
      </c>
      <c r="H2383">
        <v>5217</v>
      </c>
    </row>
    <row r="2384" spans="1:8" x14ac:dyDescent="0.3">
      <c r="A2384" s="1">
        <v>41862</v>
      </c>
      <c r="B2384">
        <v>1.6776</v>
      </c>
      <c r="C2384">
        <v>1.6795800000000001</v>
      </c>
      <c r="D2384">
        <v>1.67702</v>
      </c>
      <c r="E2384">
        <f>(GBPUSD_D1[[#This Row],[High]]+GBPUSD_D1[[#This Row],[Low]])/2</f>
        <v>1.6783000000000001</v>
      </c>
      <c r="F2384">
        <f>1/GBPUSD_D1[[#This Row],[Kolumna1]]</f>
        <v>0.5958410296132991</v>
      </c>
      <c r="G2384">
        <v>1.6780900000000001</v>
      </c>
      <c r="H2384">
        <v>80089</v>
      </c>
    </row>
    <row r="2385" spans="1:8" x14ac:dyDescent="0.3">
      <c r="A2385" s="1">
        <v>41863</v>
      </c>
      <c r="B2385">
        <v>1.6780900000000001</v>
      </c>
      <c r="C2385">
        <v>1.68154</v>
      </c>
      <c r="D2385">
        <v>1.6756899999999999</v>
      </c>
      <c r="E2385">
        <f>(GBPUSD_D1[[#This Row],[High]]+GBPUSD_D1[[#This Row],[Low]])/2</f>
        <v>1.678615</v>
      </c>
      <c r="F2385">
        <f>1/GBPUSD_D1[[#This Row],[Kolumna1]]</f>
        <v>0.595729217241595</v>
      </c>
      <c r="G2385">
        <v>1.6804699999999999</v>
      </c>
      <c r="H2385">
        <v>96953</v>
      </c>
    </row>
    <row r="2386" spans="1:8" x14ac:dyDescent="0.3">
      <c r="A2386" s="1">
        <v>41864</v>
      </c>
      <c r="B2386">
        <v>1.6804600000000001</v>
      </c>
      <c r="C2386">
        <v>1.6843399999999999</v>
      </c>
      <c r="D2386">
        <v>1.6685099999999999</v>
      </c>
      <c r="E2386">
        <f>(GBPUSD_D1[[#This Row],[High]]+GBPUSD_D1[[#This Row],[Low]])/2</f>
        <v>1.6764250000000001</v>
      </c>
      <c r="F2386">
        <f>1/GBPUSD_D1[[#This Row],[Kolumna1]]</f>
        <v>0.59650744888676799</v>
      </c>
      <c r="G2386">
        <v>1.66875</v>
      </c>
      <c r="H2386">
        <v>126060</v>
      </c>
    </row>
    <row r="2387" spans="1:8" x14ac:dyDescent="0.3">
      <c r="A2387" s="1">
        <v>41865</v>
      </c>
      <c r="B2387">
        <v>1.66875</v>
      </c>
      <c r="C2387">
        <v>1.6696800000000001</v>
      </c>
      <c r="D2387">
        <v>1.6657200000000001</v>
      </c>
      <c r="E2387">
        <f>(GBPUSD_D1[[#This Row],[High]]+GBPUSD_D1[[#This Row],[Low]])/2</f>
        <v>1.6677</v>
      </c>
      <c r="F2387">
        <f>1/GBPUSD_D1[[#This Row],[Kolumna1]]</f>
        <v>0.5996282304970918</v>
      </c>
      <c r="G2387">
        <v>1.6685099999999999</v>
      </c>
      <c r="H2387">
        <v>90340</v>
      </c>
    </row>
    <row r="2388" spans="1:8" x14ac:dyDescent="0.3">
      <c r="A2388" s="1">
        <v>41866</v>
      </c>
      <c r="B2388">
        <v>1.6685000000000001</v>
      </c>
      <c r="C2388">
        <v>1.67015</v>
      </c>
      <c r="D2388">
        <v>1.66764</v>
      </c>
      <c r="E2388">
        <f>(GBPUSD_D1[[#This Row],[High]]+GBPUSD_D1[[#This Row],[Low]])/2</f>
        <v>1.668895</v>
      </c>
      <c r="F2388">
        <f>1/GBPUSD_D1[[#This Row],[Kolumna1]]</f>
        <v>0.59919887110932679</v>
      </c>
      <c r="G2388">
        <v>1.6688799999999999</v>
      </c>
      <c r="H2388">
        <v>92054</v>
      </c>
    </row>
    <row r="2389" spans="1:8" x14ac:dyDescent="0.3">
      <c r="A2389" s="1">
        <v>41868</v>
      </c>
      <c r="B2389">
        <v>1.6732</v>
      </c>
      <c r="C2389">
        <v>1.6732</v>
      </c>
      <c r="D2389">
        <v>1.6713100000000001</v>
      </c>
      <c r="E2389">
        <f>(GBPUSD_D1[[#This Row],[High]]+GBPUSD_D1[[#This Row],[Low]])/2</f>
        <v>1.672255</v>
      </c>
      <c r="F2389">
        <f>1/GBPUSD_D1[[#This Row],[Kolumna1]]</f>
        <v>0.59799492302310353</v>
      </c>
      <c r="G2389">
        <v>1.6717900000000001</v>
      </c>
      <c r="H2389">
        <v>5715</v>
      </c>
    </row>
    <row r="2390" spans="1:8" x14ac:dyDescent="0.3">
      <c r="A2390" s="1">
        <v>41869</v>
      </c>
      <c r="B2390">
        <v>1.67178</v>
      </c>
      <c r="C2390">
        <v>1.6737299999999999</v>
      </c>
      <c r="D2390">
        <v>1.6712199999999999</v>
      </c>
      <c r="E2390">
        <f>(GBPUSD_D1[[#This Row],[High]]+GBPUSD_D1[[#This Row],[Low]])/2</f>
        <v>1.6724749999999999</v>
      </c>
      <c r="F2390">
        <f>1/GBPUSD_D1[[#This Row],[Kolumna1]]</f>
        <v>0.5979162618275311</v>
      </c>
      <c r="G2390">
        <v>1.6721999999999999</v>
      </c>
      <c r="H2390">
        <v>73254</v>
      </c>
    </row>
    <row r="2391" spans="1:8" x14ac:dyDescent="0.3">
      <c r="A2391" s="1">
        <v>41870</v>
      </c>
      <c r="B2391">
        <v>1.67218</v>
      </c>
      <c r="C2391">
        <v>1.67255</v>
      </c>
      <c r="D2391">
        <v>1.66109</v>
      </c>
      <c r="E2391">
        <f>(GBPUSD_D1[[#This Row],[High]]+GBPUSD_D1[[#This Row],[Low]])/2</f>
        <v>1.66682</v>
      </c>
      <c r="F2391">
        <f>1/GBPUSD_D1[[#This Row],[Kolumna1]]</f>
        <v>0.5999448050779328</v>
      </c>
      <c r="G2391">
        <v>1.6619600000000001</v>
      </c>
      <c r="H2391">
        <v>99217</v>
      </c>
    </row>
    <row r="2392" spans="1:8" x14ac:dyDescent="0.3">
      <c r="A2392" s="1">
        <v>41871</v>
      </c>
      <c r="B2392">
        <v>1.66195</v>
      </c>
      <c r="C2392">
        <v>1.6678599999999999</v>
      </c>
      <c r="D2392">
        <v>1.65896</v>
      </c>
      <c r="E2392">
        <f>(GBPUSD_D1[[#This Row],[High]]+GBPUSD_D1[[#This Row],[Low]])/2</f>
        <v>1.6634099999999998</v>
      </c>
      <c r="F2392">
        <f>1/GBPUSD_D1[[#This Row],[Kolumna1]]</f>
        <v>0.60117469535472323</v>
      </c>
      <c r="G2392">
        <v>1.6598999999999999</v>
      </c>
      <c r="H2392">
        <v>99623</v>
      </c>
    </row>
    <row r="2393" spans="1:8" x14ac:dyDescent="0.3">
      <c r="A2393" s="1">
        <v>41872</v>
      </c>
      <c r="B2393">
        <v>1.6598999999999999</v>
      </c>
      <c r="C2393">
        <v>1.66011</v>
      </c>
      <c r="D2393">
        <v>1.65638</v>
      </c>
      <c r="E2393">
        <f>(GBPUSD_D1[[#This Row],[High]]+GBPUSD_D1[[#This Row],[Low]])/2</f>
        <v>1.658245</v>
      </c>
      <c r="F2393">
        <f>1/GBPUSD_D1[[#This Row],[Kolumna1]]</f>
        <v>0.60304719748891145</v>
      </c>
      <c r="G2393">
        <v>1.6578200000000001</v>
      </c>
      <c r="H2393">
        <v>78498</v>
      </c>
    </row>
    <row r="2394" spans="1:8" x14ac:dyDescent="0.3">
      <c r="A2394" s="1">
        <v>41873</v>
      </c>
      <c r="B2394">
        <v>1.6577900000000001</v>
      </c>
      <c r="C2394">
        <v>1.6597200000000001</v>
      </c>
      <c r="D2394">
        <v>1.65611</v>
      </c>
      <c r="E2394">
        <f>(GBPUSD_D1[[#This Row],[High]]+GBPUSD_D1[[#This Row],[Low]])/2</f>
        <v>1.657915</v>
      </c>
      <c r="F2394">
        <f>1/GBPUSD_D1[[#This Row],[Kolumna1]]</f>
        <v>0.60316723113066717</v>
      </c>
      <c r="G2394">
        <v>1.65669</v>
      </c>
      <c r="H2394">
        <v>82982</v>
      </c>
    </row>
    <row r="2395" spans="1:8" x14ac:dyDescent="0.3">
      <c r="A2395" s="1">
        <v>41875</v>
      </c>
      <c r="B2395">
        <v>1.65405</v>
      </c>
      <c r="C2395">
        <v>1.65543</v>
      </c>
      <c r="D2395">
        <v>1.6535500000000001</v>
      </c>
      <c r="E2395">
        <f>(GBPUSD_D1[[#This Row],[High]]+GBPUSD_D1[[#This Row],[Low]])/2</f>
        <v>1.65449</v>
      </c>
      <c r="F2395">
        <f>1/GBPUSD_D1[[#This Row],[Kolumna1]]</f>
        <v>0.60441586228988997</v>
      </c>
      <c r="G2395">
        <v>1.6548099999999999</v>
      </c>
      <c r="H2395">
        <v>8696</v>
      </c>
    </row>
    <row r="2396" spans="1:8" x14ac:dyDescent="0.3">
      <c r="A2396" s="1">
        <v>41876</v>
      </c>
      <c r="B2396">
        <v>1.6548</v>
      </c>
      <c r="C2396">
        <v>1.65981</v>
      </c>
      <c r="D2396">
        <v>1.6546000000000001</v>
      </c>
      <c r="E2396">
        <f>(GBPUSD_D1[[#This Row],[High]]+GBPUSD_D1[[#This Row],[Low]])/2</f>
        <v>1.657205</v>
      </c>
      <c r="F2396">
        <f>1/GBPUSD_D1[[#This Row],[Kolumna1]]</f>
        <v>0.60342564740029148</v>
      </c>
      <c r="G2396">
        <v>1.65686</v>
      </c>
      <c r="H2396">
        <v>81543</v>
      </c>
    </row>
    <row r="2397" spans="1:8" x14ac:dyDescent="0.3">
      <c r="A2397" s="1">
        <v>41877</v>
      </c>
      <c r="B2397">
        <v>1.65686</v>
      </c>
      <c r="C2397">
        <v>1.6595</v>
      </c>
      <c r="D2397">
        <v>1.65385</v>
      </c>
      <c r="E2397">
        <f>(GBPUSD_D1[[#This Row],[High]]+GBPUSD_D1[[#This Row],[Low]])/2</f>
        <v>1.6566749999999999</v>
      </c>
      <c r="F2397">
        <f>1/GBPUSD_D1[[#This Row],[Kolumna1]]</f>
        <v>0.60361869407095536</v>
      </c>
      <c r="G2397">
        <v>1.6546000000000001</v>
      </c>
      <c r="H2397">
        <v>86382</v>
      </c>
    </row>
    <row r="2398" spans="1:8" x14ac:dyDescent="0.3">
      <c r="A2398" s="1">
        <v>41878</v>
      </c>
      <c r="B2398">
        <v>1.6546000000000001</v>
      </c>
      <c r="C2398">
        <v>1.66052</v>
      </c>
      <c r="D2398">
        <v>1.6536299999999999</v>
      </c>
      <c r="E2398">
        <f>(GBPUSD_D1[[#This Row],[High]]+GBPUSD_D1[[#This Row],[Low]])/2</f>
        <v>1.6570749999999999</v>
      </c>
      <c r="F2398">
        <f>1/GBPUSD_D1[[#This Row],[Kolumna1]]</f>
        <v>0.60347298704041763</v>
      </c>
      <c r="G2398">
        <v>1.65747</v>
      </c>
      <c r="H2398">
        <v>109458</v>
      </c>
    </row>
    <row r="2399" spans="1:8" x14ac:dyDescent="0.3">
      <c r="A2399" s="1">
        <v>41879</v>
      </c>
      <c r="B2399">
        <v>1.65747</v>
      </c>
      <c r="C2399">
        <v>1.6613199999999999</v>
      </c>
      <c r="D2399">
        <v>1.65669</v>
      </c>
      <c r="E2399">
        <f>(GBPUSD_D1[[#This Row],[High]]+GBPUSD_D1[[#This Row],[Low]])/2</f>
        <v>1.6590050000000001</v>
      </c>
      <c r="F2399">
        <f>1/GBPUSD_D1[[#This Row],[Kolumna1]]</f>
        <v>0.6027709380019951</v>
      </c>
      <c r="G2399">
        <v>1.65879</v>
      </c>
      <c r="H2399">
        <v>122624</v>
      </c>
    </row>
    <row r="2400" spans="1:8" x14ac:dyDescent="0.3">
      <c r="A2400" s="1">
        <v>41880</v>
      </c>
      <c r="B2400">
        <v>1.6587799999999999</v>
      </c>
      <c r="C2400">
        <v>1.66133</v>
      </c>
      <c r="D2400">
        <v>1.6562600000000001</v>
      </c>
      <c r="E2400">
        <f>(GBPUSD_D1[[#This Row],[High]]+GBPUSD_D1[[#This Row],[Low]])/2</f>
        <v>1.658795</v>
      </c>
      <c r="F2400">
        <f>1/GBPUSD_D1[[#This Row],[Kolumna1]]</f>
        <v>0.60284724755017949</v>
      </c>
      <c r="G2400">
        <v>1.6595800000000001</v>
      </c>
      <c r="H2400">
        <v>124736</v>
      </c>
    </row>
    <row r="2401" spans="1:8" x14ac:dyDescent="0.3">
      <c r="A2401" s="1">
        <v>41882</v>
      </c>
      <c r="B2401">
        <v>1.65916</v>
      </c>
      <c r="C2401">
        <v>1.65954</v>
      </c>
      <c r="D2401">
        <v>1.65855</v>
      </c>
      <c r="E2401">
        <f>(GBPUSD_D1[[#This Row],[High]]+GBPUSD_D1[[#This Row],[Low]])/2</f>
        <v>1.6590449999999999</v>
      </c>
      <c r="F2401">
        <f>1/GBPUSD_D1[[#This Row],[Kolumna1]]</f>
        <v>0.60275640504024908</v>
      </c>
      <c r="G2401">
        <v>1.6590400000000001</v>
      </c>
      <c r="H2401">
        <v>5346</v>
      </c>
    </row>
    <row r="2402" spans="1:8" x14ac:dyDescent="0.3">
      <c r="A2402" s="1">
        <v>41883</v>
      </c>
      <c r="B2402">
        <v>1.6590499999999999</v>
      </c>
      <c r="C2402">
        <v>1.66435</v>
      </c>
      <c r="D2402">
        <v>1.65893</v>
      </c>
      <c r="E2402">
        <f>(GBPUSD_D1[[#This Row],[High]]+GBPUSD_D1[[#This Row],[Low]])/2</f>
        <v>1.66164</v>
      </c>
      <c r="F2402">
        <f>1/GBPUSD_D1[[#This Row],[Kolumna1]]</f>
        <v>0.60181507426398018</v>
      </c>
      <c r="G2402">
        <v>1.6613500000000001</v>
      </c>
      <c r="H2402">
        <v>88703</v>
      </c>
    </row>
    <row r="2403" spans="1:8" x14ac:dyDescent="0.3">
      <c r="A2403" s="1">
        <v>41884</v>
      </c>
      <c r="B2403">
        <v>1.6613500000000001</v>
      </c>
      <c r="C2403">
        <v>1.6613599999999999</v>
      </c>
      <c r="D2403">
        <v>1.64646</v>
      </c>
      <c r="E2403">
        <f>(GBPUSD_D1[[#This Row],[High]]+GBPUSD_D1[[#This Row],[Low]])/2</f>
        <v>1.65391</v>
      </c>
      <c r="F2403">
        <f>1/GBPUSD_D1[[#This Row],[Kolumna1]]</f>
        <v>0.60462782134457138</v>
      </c>
      <c r="G2403">
        <v>1.64673</v>
      </c>
      <c r="H2403">
        <v>123406</v>
      </c>
    </row>
    <row r="2404" spans="1:8" x14ac:dyDescent="0.3">
      <c r="A2404" s="1">
        <v>41885</v>
      </c>
      <c r="B2404">
        <v>1.64673</v>
      </c>
      <c r="C2404">
        <v>1.6497200000000001</v>
      </c>
      <c r="D2404">
        <v>1.64395</v>
      </c>
      <c r="E2404">
        <f>(GBPUSD_D1[[#This Row],[High]]+GBPUSD_D1[[#This Row],[Low]])/2</f>
        <v>1.646835</v>
      </c>
      <c r="F2404">
        <f>1/GBPUSD_D1[[#This Row],[Kolumna1]]</f>
        <v>0.60722537473395932</v>
      </c>
      <c r="G2404">
        <v>1.6458999999999999</v>
      </c>
      <c r="H2404">
        <v>122357</v>
      </c>
    </row>
    <row r="2405" spans="1:8" x14ac:dyDescent="0.3">
      <c r="A2405" s="1">
        <v>41886</v>
      </c>
      <c r="B2405">
        <v>1.6458900000000001</v>
      </c>
      <c r="C2405">
        <v>1.64652</v>
      </c>
      <c r="D2405">
        <v>1.6286499999999999</v>
      </c>
      <c r="E2405">
        <f>(GBPUSD_D1[[#This Row],[High]]+GBPUSD_D1[[#This Row],[Low]])/2</f>
        <v>1.6375850000000001</v>
      </c>
      <c r="F2405">
        <f>1/GBPUSD_D1[[#This Row],[Kolumna1]]</f>
        <v>0.61065532476176809</v>
      </c>
      <c r="G2405">
        <v>1.6292</v>
      </c>
      <c r="H2405">
        <v>148321</v>
      </c>
    </row>
    <row r="2406" spans="1:8" x14ac:dyDescent="0.3">
      <c r="A2406" s="1">
        <v>41887</v>
      </c>
      <c r="B2406">
        <v>1.6292</v>
      </c>
      <c r="C2406">
        <v>1.63401</v>
      </c>
      <c r="D2406">
        <v>1.6280600000000001</v>
      </c>
      <c r="E2406">
        <f>(GBPUSD_D1[[#This Row],[High]]+GBPUSD_D1[[#This Row],[Low]])/2</f>
        <v>1.631035</v>
      </c>
      <c r="F2406">
        <f>1/GBPUSD_D1[[#This Row],[Kolumna1]]</f>
        <v>0.61310762797855345</v>
      </c>
      <c r="G2406">
        <v>1.6324099999999999</v>
      </c>
      <c r="H2406">
        <v>131986</v>
      </c>
    </row>
    <row r="2407" spans="1:8" x14ac:dyDescent="0.3">
      <c r="A2407" s="1">
        <v>41889</v>
      </c>
      <c r="B2407">
        <v>1.61687</v>
      </c>
      <c r="C2407">
        <v>1.6223099999999999</v>
      </c>
      <c r="D2407">
        <v>1.61615</v>
      </c>
      <c r="E2407">
        <f>(GBPUSD_D1[[#This Row],[High]]+GBPUSD_D1[[#This Row],[Low]])/2</f>
        <v>1.6192299999999999</v>
      </c>
      <c r="F2407">
        <f>1/GBPUSD_D1[[#This Row],[Kolumna1]]</f>
        <v>0.61757749053562494</v>
      </c>
      <c r="G2407">
        <v>1.62131</v>
      </c>
      <c r="H2407">
        <v>11394</v>
      </c>
    </row>
    <row r="2408" spans="1:8" x14ac:dyDescent="0.3">
      <c r="A2408" s="1">
        <v>41890</v>
      </c>
      <c r="B2408">
        <v>1.62131</v>
      </c>
      <c r="C2408">
        <v>1.62323</v>
      </c>
      <c r="D2408">
        <v>1.6091299999999999</v>
      </c>
      <c r="E2408">
        <f>(GBPUSD_D1[[#This Row],[High]]+GBPUSD_D1[[#This Row],[Low]])/2</f>
        <v>1.6161799999999999</v>
      </c>
      <c r="F2408">
        <f>1/GBPUSD_D1[[#This Row],[Kolumna1]]</f>
        <v>0.61874296179880961</v>
      </c>
      <c r="G2408">
        <v>1.6092</v>
      </c>
      <c r="H2408">
        <v>200727</v>
      </c>
    </row>
    <row r="2409" spans="1:8" x14ac:dyDescent="0.3">
      <c r="A2409" s="1">
        <v>41891</v>
      </c>
      <c r="B2409">
        <v>1.6092</v>
      </c>
      <c r="C2409">
        <v>1.61565</v>
      </c>
      <c r="D2409">
        <v>1.6059099999999999</v>
      </c>
      <c r="E2409">
        <f>(GBPUSD_D1[[#This Row],[High]]+GBPUSD_D1[[#This Row],[Low]])/2</f>
        <v>1.6107800000000001</v>
      </c>
      <c r="F2409">
        <f>1/GBPUSD_D1[[#This Row],[Kolumna1]]</f>
        <v>0.62081724381976433</v>
      </c>
      <c r="G2409">
        <v>1.6122000000000001</v>
      </c>
      <c r="H2409">
        <v>187409</v>
      </c>
    </row>
    <row r="2410" spans="1:8" x14ac:dyDescent="0.3">
      <c r="A2410" s="1">
        <v>41892</v>
      </c>
      <c r="B2410">
        <v>1.6122000000000001</v>
      </c>
      <c r="C2410">
        <v>1.623</v>
      </c>
      <c r="D2410">
        <v>1.6051800000000001</v>
      </c>
      <c r="E2410">
        <f>(GBPUSD_D1[[#This Row],[High]]+GBPUSD_D1[[#This Row],[Low]])/2</f>
        <v>1.61409</v>
      </c>
      <c r="F2410">
        <f>1/GBPUSD_D1[[#This Row],[Kolumna1]]</f>
        <v>0.61954413942221309</v>
      </c>
      <c r="G2410">
        <v>1.6197600000000001</v>
      </c>
      <c r="H2410">
        <v>218055</v>
      </c>
    </row>
    <row r="2411" spans="1:8" x14ac:dyDescent="0.3">
      <c r="A2411" s="1">
        <v>41893</v>
      </c>
      <c r="B2411">
        <v>1.6197600000000001</v>
      </c>
      <c r="C2411">
        <v>1.62765</v>
      </c>
      <c r="D2411">
        <v>1.6185400000000001</v>
      </c>
      <c r="E2411">
        <f>(GBPUSD_D1[[#This Row],[High]]+GBPUSD_D1[[#This Row],[Low]])/2</f>
        <v>1.6230950000000002</v>
      </c>
      <c r="F2411">
        <f>1/GBPUSD_D1[[#This Row],[Kolumna1]]</f>
        <v>0.61610688222192778</v>
      </c>
      <c r="G2411">
        <v>1.6247799999999999</v>
      </c>
      <c r="H2411">
        <v>185024</v>
      </c>
    </row>
    <row r="2412" spans="1:8" x14ac:dyDescent="0.3">
      <c r="A2412" s="1">
        <v>41894</v>
      </c>
      <c r="B2412">
        <v>1.62477</v>
      </c>
      <c r="C2412">
        <v>1.62714</v>
      </c>
      <c r="D2412">
        <v>1.6204400000000001</v>
      </c>
      <c r="E2412">
        <f>(GBPUSD_D1[[#This Row],[High]]+GBPUSD_D1[[#This Row],[Low]])/2</f>
        <v>1.6237900000000001</v>
      </c>
      <c r="F2412">
        <f>1/GBPUSD_D1[[#This Row],[Kolumna1]]</f>
        <v>0.61584318169221386</v>
      </c>
      <c r="G2412">
        <v>1.6262700000000001</v>
      </c>
      <c r="H2412">
        <v>177811</v>
      </c>
    </row>
    <row r="2413" spans="1:8" x14ac:dyDescent="0.3">
      <c r="A2413" s="1">
        <v>41896</v>
      </c>
      <c r="B2413">
        <v>1.62754</v>
      </c>
      <c r="C2413">
        <v>1.6278300000000001</v>
      </c>
      <c r="D2413">
        <v>1.6253</v>
      </c>
      <c r="E2413">
        <f>(GBPUSD_D1[[#This Row],[High]]+GBPUSD_D1[[#This Row],[Low]])/2</f>
        <v>1.626565</v>
      </c>
      <c r="F2413">
        <f>1/GBPUSD_D1[[#This Row],[Kolumna1]]</f>
        <v>0.61479252289333652</v>
      </c>
      <c r="G2413">
        <v>1.6257999999999999</v>
      </c>
      <c r="H2413">
        <v>6708</v>
      </c>
    </row>
    <row r="2414" spans="1:8" x14ac:dyDescent="0.3">
      <c r="A2414" s="1">
        <v>41897</v>
      </c>
      <c r="B2414">
        <v>1.6257999999999999</v>
      </c>
      <c r="C2414">
        <v>1.6267799999999999</v>
      </c>
      <c r="D2414">
        <v>1.6220300000000001</v>
      </c>
      <c r="E2414">
        <f>(GBPUSD_D1[[#This Row],[High]]+GBPUSD_D1[[#This Row],[Low]])/2</f>
        <v>1.6244049999999999</v>
      </c>
      <c r="F2414">
        <f>1/GBPUSD_D1[[#This Row],[Kolumna1]]</f>
        <v>0.61561002336240045</v>
      </c>
      <c r="G2414">
        <v>1.6224700000000001</v>
      </c>
      <c r="H2414">
        <v>177880</v>
      </c>
    </row>
    <row r="2415" spans="1:8" x14ac:dyDescent="0.3">
      <c r="A2415" s="1">
        <v>41898</v>
      </c>
      <c r="B2415">
        <v>1.6224799999999999</v>
      </c>
      <c r="C2415">
        <v>1.6311100000000001</v>
      </c>
      <c r="D2415">
        <v>1.6161799999999999</v>
      </c>
      <c r="E2415">
        <f>(GBPUSD_D1[[#This Row],[High]]+GBPUSD_D1[[#This Row],[Low]])/2</f>
        <v>1.623645</v>
      </c>
      <c r="F2415">
        <f>1/GBPUSD_D1[[#This Row],[Kolumna1]]</f>
        <v>0.61589817971292982</v>
      </c>
      <c r="G2415">
        <v>1.6264000000000001</v>
      </c>
      <c r="H2415">
        <v>187355</v>
      </c>
    </row>
    <row r="2416" spans="1:8" x14ac:dyDescent="0.3">
      <c r="A2416" s="1">
        <v>41899</v>
      </c>
      <c r="B2416">
        <v>1.62642</v>
      </c>
      <c r="C2416">
        <v>1.63578</v>
      </c>
      <c r="D2416">
        <v>1.6246100000000001</v>
      </c>
      <c r="E2416">
        <f>(GBPUSD_D1[[#This Row],[High]]+GBPUSD_D1[[#This Row],[Low]])/2</f>
        <v>1.6301950000000001</v>
      </c>
      <c r="F2416">
        <f>1/GBPUSD_D1[[#This Row],[Kolumna1]]</f>
        <v>0.6134235474897175</v>
      </c>
      <c r="G2416">
        <v>1.6265799999999999</v>
      </c>
      <c r="H2416">
        <v>207022</v>
      </c>
    </row>
    <row r="2417" spans="1:8" x14ac:dyDescent="0.3">
      <c r="A2417" s="1">
        <v>41900</v>
      </c>
      <c r="B2417">
        <v>1.6265799999999999</v>
      </c>
      <c r="C2417">
        <v>1.64591</v>
      </c>
      <c r="D2417">
        <v>1.62507</v>
      </c>
      <c r="E2417">
        <f>(GBPUSD_D1[[#This Row],[High]]+GBPUSD_D1[[#This Row],[Low]])/2</f>
        <v>1.6354899999999999</v>
      </c>
      <c r="F2417">
        <f>1/GBPUSD_D1[[#This Row],[Kolumna1]]</f>
        <v>0.61143755082574647</v>
      </c>
      <c r="G2417">
        <v>1.64246</v>
      </c>
      <c r="H2417">
        <v>231617</v>
      </c>
    </row>
    <row r="2418" spans="1:8" x14ac:dyDescent="0.3">
      <c r="A2418" s="1">
        <v>41901</v>
      </c>
      <c r="B2418">
        <v>1.6424700000000001</v>
      </c>
      <c r="C2418">
        <v>1.65239</v>
      </c>
      <c r="D2418">
        <v>1.62829</v>
      </c>
      <c r="E2418">
        <f>(GBPUSD_D1[[#This Row],[High]]+GBPUSD_D1[[#This Row],[Low]])/2</f>
        <v>1.6403400000000001</v>
      </c>
      <c r="F2418">
        <f>1/GBPUSD_D1[[#This Row],[Kolumna1]]</f>
        <v>0.60962971091359108</v>
      </c>
      <c r="G2418">
        <v>1.6285499999999999</v>
      </c>
      <c r="H2418">
        <v>281119</v>
      </c>
    </row>
    <row r="2419" spans="1:8" x14ac:dyDescent="0.3">
      <c r="A2419" s="1">
        <v>41903</v>
      </c>
      <c r="B2419">
        <v>1.6305700000000001</v>
      </c>
      <c r="C2419">
        <v>1.6334599999999999</v>
      </c>
      <c r="D2419">
        <v>1.62876</v>
      </c>
      <c r="E2419">
        <f>(GBPUSD_D1[[#This Row],[High]]+GBPUSD_D1[[#This Row],[Low]])/2</f>
        <v>1.6311100000000001</v>
      </c>
      <c r="F2419">
        <f>1/GBPUSD_D1[[#This Row],[Kolumna1]]</f>
        <v>0.61307943670261356</v>
      </c>
      <c r="G2419">
        <v>1.6308499999999999</v>
      </c>
      <c r="H2419">
        <v>5823</v>
      </c>
    </row>
    <row r="2420" spans="1:8" x14ac:dyDescent="0.3">
      <c r="A2420" s="1">
        <v>41904</v>
      </c>
      <c r="B2420">
        <v>1.6308499999999999</v>
      </c>
      <c r="C2420">
        <v>1.6370800000000001</v>
      </c>
      <c r="D2420">
        <v>1.6308</v>
      </c>
      <c r="E2420">
        <f>(GBPUSD_D1[[#This Row],[High]]+GBPUSD_D1[[#This Row],[Low]])/2</f>
        <v>1.6339399999999999</v>
      </c>
      <c r="F2420">
        <f>1/GBPUSD_D1[[#This Row],[Kolumna1]]</f>
        <v>0.61201757714481564</v>
      </c>
      <c r="G2420">
        <v>1.6368199999999999</v>
      </c>
      <c r="H2420">
        <v>154496</v>
      </c>
    </row>
    <row r="2421" spans="1:8" x14ac:dyDescent="0.3">
      <c r="A2421" s="1">
        <v>41905</v>
      </c>
      <c r="B2421">
        <v>1.6368199999999999</v>
      </c>
      <c r="C2421">
        <v>1.6415200000000001</v>
      </c>
      <c r="D2421">
        <v>1.63025</v>
      </c>
      <c r="E2421">
        <f>(GBPUSD_D1[[#This Row],[High]]+GBPUSD_D1[[#This Row],[Low]])/2</f>
        <v>1.635885</v>
      </c>
      <c r="F2421">
        <f>1/GBPUSD_D1[[#This Row],[Kolumna1]]</f>
        <v>0.61128991341078376</v>
      </c>
      <c r="G2421">
        <v>1.6393899999999999</v>
      </c>
      <c r="H2421">
        <v>175386</v>
      </c>
    </row>
    <row r="2422" spans="1:8" x14ac:dyDescent="0.3">
      <c r="A2422" s="1">
        <v>41906</v>
      </c>
      <c r="B2422">
        <v>1.6393500000000001</v>
      </c>
      <c r="C2422">
        <v>1.6412899999999999</v>
      </c>
      <c r="D2422">
        <v>1.63148</v>
      </c>
      <c r="E2422">
        <f>(GBPUSD_D1[[#This Row],[High]]+GBPUSD_D1[[#This Row],[Low]])/2</f>
        <v>1.636385</v>
      </c>
      <c r="F2422">
        <f>1/GBPUSD_D1[[#This Row],[Kolumna1]]</f>
        <v>0.61110313282021045</v>
      </c>
      <c r="G2422">
        <v>1.6325000000000001</v>
      </c>
      <c r="H2422">
        <v>148624</v>
      </c>
    </row>
    <row r="2423" spans="1:8" x14ac:dyDescent="0.3">
      <c r="A2423" s="1">
        <v>41907</v>
      </c>
      <c r="B2423">
        <v>1.6324799999999999</v>
      </c>
      <c r="C2423">
        <v>1.6341300000000001</v>
      </c>
      <c r="D2423">
        <v>1.62758</v>
      </c>
      <c r="E2423">
        <f>(GBPUSD_D1[[#This Row],[High]]+GBPUSD_D1[[#This Row],[Low]])/2</f>
        <v>1.6308549999999999</v>
      </c>
      <c r="F2423">
        <f>1/GBPUSD_D1[[#This Row],[Kolumna1]]</f>
        <v>0.61317529761996015</v>
      </c>
      <c r="G2423">
        <v>1.633</v>
      </c>
      <c r="H2423">
        <v>194541</v>
      </c>
    </row>
    <row r="2424" spans="1:8" x14ac:dyDescent="0.3">
      <c r="A2424" s="1">
        <v>41908</v>
      </c>
      <c r="B2424">
        <v>1.633</v>
      </c>
      <c r="C2424">
        <v>1.6332100000000001</v>
      </c>
      <c r="D2424">
        <v>1.62375</v>
      </c>
      <c r="E2424">
        <f>(GBPUSD_D1[[#This Row],[High]]+GBPUSD_D1[[#This Row],[Low]])/2</f>
        <v>1.6284800000000001</v>
      </c>
      <c r="F2424">
        <f>1/GBPUSD_D1[[#This Row],[Kolumna1]]</f>
        <v>0.61406956179996064</v>
      </c>
      <c r="G2424">
        <v>1.6238699999999999</v>
      </c>
      <c r="H2424">
        <v>114096</v>
      </c>
    </row>
    <row r="2425" spans="1:8" x14ac:dyDescent="0.3">
      <c r="A2425" s="1">
        <v>41910</v>
      </c>
      <c r="B2425">
        <v>1.62304</v>
      </c>
      <c r="C2425">
        <v>1.6249499999999999</v>
      </c>
      <c r="D2425">
        <v>1.6213200000000001</v>
      </c>
      <c r="E2425">
        <f>(GBPUSD_D1[[#This Row],[High]]+GBPUSD_D1[[#This Row],[Low]])/2</f>
        <v>1.623135</v>
      </c>
      <c r="F2425">
        <f>1/GBPUSD_D1[[#This Row],[Kolumna1]]</f>
        <v>0.61609169908849237</v>
      </c>
      <c r="G2425">
        <v>1.6238600000000001</v>
      </c>
      <c r="H2425">
        <v>7491</v>
      </c>
    </row>
    <row r="2426" spans="1:8" x14ac:dyDescent="0.3">
      <c r="A2426" s="1">
        <v>41911</v>
      </c>
      <c r="B2426">
        <v>1.6238600000000001</v>
      </c>
      <c r="C2426">
        <v>1.6274</v>
      </c>
      <c r="D2426">
        <v>1.62138</v>
      </c>
      <c r="E2426">
        <f>(GBPUSD_D1[[#This Row],[High]]+GBPUSD_D1[[#This Row],[Low]])/2</f>
        <v>1.62439</v>
      </c>
      <c r="F2426">
        <f>1/GBPUSD_D1[[#This Row],[Kolumna1]]</f>
        <v>0.61561570805040666</v>
      </c>
      <c r="G2426">
        <v>1.6240600000000001</v>
      </c>
      <c r="H2426">
        <v>184891</v>
      </c>
    </row>
    <row r="2427" spans="1:8" x14ac:dyDescent="0.3">
      <c r="A2427" s="1">
        <v>41912</v>
      </c>
      <c r="B2427">
        <v>1.6240600000000001</v>
      </c>
      <c r="C2427">
        <v>1.62866</v>
      </c>
      <c r="D2427">
        <v>1.6166400000000001</v>
      </c>
      <c r="E2427">
        <f>(GBPUSD_D1[[#This Row],[High]]+GBPUSD_D1[[#This Row],[Low]])/2</f>
        <v>1.6226500000000001</v>
      </c>
      <c r="F2427">
        <f>1/GBPUSD_D1[[#This Row],[Kolumna1]]</f>
        <v>0.6162758450682525</v>
      </c>
      <c r="G2427">
        <v>1.6211599999999999</v>
      </c>
      <c r="H2427">
        <v>184421</v>
      </c>
    </row>
    <row r="2428" spans="1:8" x14ac:dyDescent="0.3">
      <c r="A2428" s="1">
        <v>41913</v>
      </c>
      <c r="B2428">
        <v>1.6213900000000001</v>
      </c>
      <c r="C2428">
        <v>1.62514</v>
      </c>
      <c r="D2428">
        <v>1.6161300000000001</v>
      </c>
      <c r="E2428">
        <f>(GBPUSD_D1[[#This Row],[High]]+GBPUSD_D1[[#This Row],[Low]])/2</f>
        <v>1.620635</v>
      </c>
      <c r="F2428">
        <f>1/GBPUSD_D1[[#This Row],[Kolumna1]]</f>
        <v>0.6170420853554317</v>
      </c>
      <c r="G2428">
        <v>1.61876</v>
      </c>
      <c r="H2428">
        <v>187100</v>
      </c>
    </row>
    <row r="2429" spans="1:8" x14ac:dyDescent="0.3">
      <c r="A2429" s="1">
        <v>41914</v>
      </c>
      <c r="B2429">
        <v>1.6187499999999999</v>
      </c>
      <c r="C2429">
        <v>1.62496</v>
      </c>
      <c r="D2429">
        <v>1.6112200000000001</v>
      </c>
      <c r="E2429">
        <f>(GBPUSD_D1[[#This Row],[High]]+GBPUSD_D1[[#This Row],[Low]])/2</f>
        <v>1.61809</v>
      </c>
      <c r="F2429">
        <f>1/GBPUSD_D1[[#This Row],[Kolumna1]]</f>
        <v>0.61801259509668804</v>
      </c>
      <c r="G2429">
        <v>1.61564</v>
      </c>
      <c r="H2429">
        <v>222955</v>
      </c>
    </row>
    <row r="2430" spans="1:8" x14ac:dyDescent="0.3">
      <c r="A2430" s="1">
        <v>41915</v>
      </c>
      <c r="B2430">
        <v>1.6156200000000001</v>
      </c>
      <c r="C2430">
        <v>1.6156200000000001</v>
      </c>
      <c r="D2430">
        <v>1.5951599999999999</v>
      </c>
      <c r="E2430">
        <f>(GBPUSD_D1[[#This Row],[High]]+GBPUSD_D1[[#This Row],[Low]])/2</f>
        <v>1.6053899999999999</v>
      </c>
      <c r="F2430">
        <f>1/GBPUSD_D1[[#This Row],[Kolumna1]]</f>
        <v>0.62290160023421104</v>
      </c>
      <c r="G2430">
        <v>1.5967499999999999</v>
      </c>
      <c r="H2430">
        <v>166734</v>
      </c>
    </row>
    <row r="2431" spans="1:8" x14ac:dyDescent="0.3">
      <c r="A2431" s="1">
        <v>41917</v>
      </c>
      <c r="B2431">
        <v>1.5956300000000001</v>
      </c>
      <c r="C2431">
        <v>1.59754</v>
      </c>
      <c r="D2431">
        <v>1.59535</v>
      </c>
      <c r="E2431">
        <f>(GBPUSD_D1[[#This Row],[High]]+GBPUSD_D1[[#This Row],[Low]])/2</f>
        <v>1.5964450000000001</v>
      </c>
      <c r="F2431">
        <f>1/GBPUSD_D1[[#This Row],[Kolumna1]]</f>
        <v>0.62639176420108422</v>
      </c>
      <c r="G2431">
        <v>1.5961799999999999</v>
      </c>
      <c r="H2431">
        <v>4287</v>
      </c>
    </row>
    <row r="2432" spans="1:8" x14ac:dyDescent="0.3">
      <c r="A2432" s="1">
        <v>41918</v>
      </c>
      <c r="B2432">
        <v>1.5961799999999999</v>
      </c>
      <c r="C2432">
        <v>1.6098600000000001</v>
      </c>
      <c r="D2432">
        <v>1.5959399999999999</v>
      </c>
      <c r="E2432">
        <f>(GBPUSD_D1[[#This Row],[High]]+GBPUSD_D1[[#This Row],[Low]])/2</f>
        <v>1.6029</v>
      </c>
      <c r="F2432">
        <f>1/GBPUSD_D1[[#This Row],[Kolumna1]]</f>
        <v>0.62386923700792318</v>
      </c>
      <c r="G2432">
        <v>1.6072599999999999</v>
      </c>
      <c r="H2432">
        <v>131684</v>
      </c>
    </row>
    <row r="2433" spans="1:8" x14ac:dyDescent="0.3">
      <c r="A2433" s="1">
        <v>41919</v>
      </c>
      <c r="B2433">
        <v>1.6072599999999999</v>
      </c>
      <c r="C2433">
        <v>1.6128400000000001</v>
      </c>
      <c r="D2433">
        <v>1.6025499999999999</v>
      </c>
      <c r="E2433">
        <f>(GBPUSD_D1[[#This Row],[High]]+GBPUSD_D1[[#This Row],[Low]])/2</f>
        <v>1.6076950000000001</v>
      </c>
      <c r="F2433">
        <f>1/GBPUSD_D1[[#This Row],[Kolumna1]]</f>
        <v>0.62200852773691528</v>
      </c>
      <c r="G2433">
        <v>1.60856</v>
      </c>
      <c r="H2433">
        <v>189610</v>
      </c>
    </row>
    <row r="2434" spans="1:8" x14ac:dyDescent="0.3">
      <c r="A2434" s="1">
        <v>41920</v>
      </c>
      <c r="B2434">
        <v>1.60856</v>
      </c>
      <c r="C2434">
        <v>1.6181000000000001</v>
      </c>
      <c r="D2434">
        <v>1.6031599999999999</v>
      </c>
      <c r="E2434">
        <f>(GBPUSD_D1[[#This Row],[High]]+GBPUSD_D1[[#This Row],[Low]])/2</f>
        <v>1.61063</v>
      </c>
      <c r="F2434">
        <f>1/GBPUSD_D1[[#This Row],[Kolumna1]]</f>
        <v>0.62087506131141235</v>
      </c>
      <c r="G2434">
        <v>1.61612</v>
      </c>
      <c r="H2434">
        <v>195234</v>
      </c>
    </row>
    <row r="2435" spans="1:8" x14ac:dyDescent="0.3">
      <c r="A2435" s="1">
        <v>41921</v>
      </c>
      <c r="B2435">
        <v>1.6161099999999999</v>
      </c>
      <c r="C2435">
        <v>1.6226400000000001</v>
      </c>
      <c r="D2435">
        <v>1.6104000000000001</v>
      </c>
      <c r="E2435">
        <f>(GBPUSD_D1[[#This Row],[High]]+GBPUSD_D1[[#This Row],[Low]])/2</f>
        <v>1.61652</v>
      </c>
      <c r="F2435">
        <f>1/GBPUSD_D1[[#This Row],[Kolumna1]]</f>
        <v>0.61861282260658701</v>
      </c>
      <c r="G2435">
        <v>1.61205</v>
      </c>
      <c r="H2435">
        <v>180906</v>
      </c>
    </row>
    <row r="2436" spans="1:8" x14ac:dyDescent="0.3">
      <c r="A2436" s="1">
        <v>41922</v>
      </c>
      <c r="B2436">
        <v>1.61206</v>
      </c>
      <c r="C2436">
        <v>1.6134900000000001</v>
      </c>
      <c r="D2436">
        <v>1.60083</v>
      </c>
      <c r="E2436">
        <f>(GBPUSD_D1[[#This Row],[High]]+GBPUSD_D1[[#This Row],[Low]])/2</f>
        <v>1.6071599999999999</v>
      </c>
      <c r="F2436">
        <f>1/GBPUSD_D1[[#This Row],[Kolumna1]]</f>
        <v>0.62221558525597953</v>
      </c>
      <c r="G2436">
        <v>1.6072200000000001</v>
      </c>
      <c r="H2436">
        <v>139860</v>
      </c>
    </row>
    <row r="2437" spans="1:8" x14ac:dyDescent="0.3">
      <c r="A2437" s="1">
        <v>41924</v>
      </c>
      <c r="B2437">
        <v>1.60727</v>
      </c>
      <c r="C2437">
        <v>1.60941</v>
      </c>
      <c r="D2437">
        <v>1.6062000000000001</v>
      </c>
      <c r="E2437">
        <f>(GBPUSD_D1[[#This Row],[High]]+GBPUSD_D1[[#This Row],[Low]])/2</f>
        <v>1.6078049999999999</v>
      </c>
      <c r="F2437">
        <f>1/GBPUSD_D1[[#This Row],[Kolumna1]]</f>
        <v>0.62196597224165873</v>
      </c>
      <c r="G2437">
        <v>1.60911</v>
      </c>
      <c r="H2437">
        <v>9066</v>
      </c>
    </row>
    <row r="2438" spans="1:8" x14ac:dyDescent="0.3">
      <c r="A2438" s="1">
        <v>41925</v>
      </c>
      <c r="B2438">
        <v>1.6090800000000001</v>
      </c>
      <c r="C2438">
        <v>1.6126</v>
      </c>
      <c r="D2438">
        <v>1.6050500000000001</v>
      </c>
      <c r="E2438">
        <f>(GBPUSD_D1[[#This Row],[High]]+GBPUSD_D1[[#This Row],[Low]])/2</f>
        <v>1.6088249999999999</v>
      </c>
      <c r="F2438">
        <f>1/GBPUSD_D1[[#This Row],[Kolumna1]]</f>
        <v>0.62157164390160524</v>
      </c>
      <c r="G2438">
        <v>1.60636</v>
      </c>
      <c r="H2438">
        <v>147214</v>
      </c>
    </row>
    <row r="2439" spans="1:8" x14ac:dyDescent="0.3">
      <c r="A2439" s="1">
        <v>41926</v>
      </c>
      <c r="B2439">
        <v>1.60636</v>
      </c>
      <c r="C2439">
        <v>1.6079399999999999</v>
      </c>
      <c r="D2439">
        <v>1.5882499999999999</v>
      </c>
      <c r="E2439">
        <f>(GBPUSD_D1[[#This Row],[High]]+GBPUSD_D1[[#This Row],[Low]])/2</f>
        <v>1.5980949999999998</v>
      </c>
      <c r="F2439">
        <f>1/GBPUSD_D1[[#This Row],[Kolumna1]]</f>
        <v>0.62574502767357387</v>
      </c>
      <c r="G2439">
        <v>1.5888899999999999</v>
      </c>
      <c r="H2439">
        <v>169391</v>
      </c>
    </row>
    <row r="2440" spans="1:8" x14ac:dyDescent="0.3">
      <c r="A2440" s="1">
        <v>41927</v>
      </c>
      <c r="B2440">
        <v>1.5889</v>
      </c>
      <c r="C2440">
        <v>1.6069</v>
      </c>
      <c r="D2440">
        <v>1.5874699999999999</v>
      </c>
      <c r="E2440">
        <f>(GBPUSD_D1[[#This Row],[High]]+GBPUSD_D1[[#This Row],[Low]])/2</f>
        <v>1.5971850000000001</v>
      </c>
      <c r="F2440">
        <f>1/GBPUSD_D1[[#This Row],[Kolumna1]]</f>
        <v>0.62610154740997437</v>
      </c>
      <c r="G2440">
        <v>1.59876</v>
      </c>
      <c r="H2440">
        <v>281927</v>
      </c>
    </row>
    <row r="2441" spans="1:8" x14ac:dyDescent="0.3">
      <c r="A2441" s="1">
        <v>41928</v>
      </c>
      <c r="B2441">
        <v>1.59876</v>
      </c>
      <c r="C2441">
        <v>1.61094</v>
      </c>
      <c r="D2441">
        <v>1.5941000000000001</v>
      </c>
      <c r="E2441">
        <f>(GBPUSD_D1[[#This Row],[High]]+GBPUSD_D1[[#This Row],[Low]])/2</f>
        <v>1.6025200000000002</v>
      </c>
      <c r="F2441">
        <f>1/GBPUSD_D1[[#This Row],[Kolumna1]]</f>
        <v>0.62401717295259962</v>
      </c>
      <c r="G2441">
        <v>1.6094999999999999</v>
      </c>
      <c r="H2441">
        <v>261169</v>
      </c>
    </row>
    <row r="2442" spans="1:8" x14ac:dyDescent="0.3">
      <c r="A2442" s="1">
        <v>41929</v>
      </c>
      <c r="B2442">
        <v>1.60951</v>
      </c>
      <c r="C2442">
        <v>1.6125499999999999</v>
      </c>
      <c r="D2442">
        <v>1.6029</v>
      </c>
      <c r="E2442">
        <f>(GBPUSD_D1[[#This Row],[High]]+GBPUSD_D1[[#This Row],[Low]])/2</f>
        <v>1.6077249999999998</v>
      </c>
      <c r="F2442">
        <f>1/GBPUSD_D1[[#This Row],[Kolumna1]]</f>
        <v>0.62199692111524052</v>
      </c>
      <c r="G2442">
        <v>1.6091200000000001</v>
      </c>
      <c r="H2442">
        <v>175577</v>
      </c>
    </row>
    <row r="2443" spans="1:8" x14ac:dyDescent="0.3">
      <c r="A2443" s="1">
        <v>41931</v>
      </c>
      <c r="B2443">
        <v>1.61029</v>
      </c>
      <c r="C2443">
        <v>1.6104499999999999</v>
      </c>
      <c r="D2443">
        <v>1.60825</v>
      </c>
      <c r="E2443">
        <f>(GBPUSD_D1[[#This Row],[High]]+GBPUSD_D1[[#This Row],[Low]])/2</f>
        <v>1.6093500000000001</v>
      </c>
      <c r="F2443">
        <f>1/GBPUSD_D1[[#This Row],[Kolumna1]]</f>
        <v>0.62136887563301957</v>
      </c>
      <c r="G2443">
        <v>1.6089599999999999</v>
      </c>
      <c r="H2443">
        <v>8344</v>
      </c>
    </row>
    <row r="2444" spans="1:8" x14ac:dyDescent="0.3">
      <c r="A2444" s="1">
        <v>41932</v>
      </c>
      <c r="B2444">
        <v>1.6089500000000001</v>
      </c>
      <c r="C2444">
        <v>1.6178999999999999</v>
      </c>
      <c r="D2444">
        <v>1.6079699999999999</v>
      </c>
      <c r="E2444">
        <f>(GBPUSD_D1[[#This Row],[High]]+GBPUSD_D1[[#This Row],[Low]])/2</f>
        <v>1.6129349999999998</v>
      </c>
      <c r="F2444">
        <f>1/GBPUSD_D1[[#This Row],[Kolumna1]]</f>
        <v>0.61998778624061113</v>
      </c>
      <c r="G2444">
        <v>1.6154599999999999</v>
      </c>
      <c r="H2444">
        <v>155690</v>
      </c>
    </row>
    <row r="2445" spans="1:8" x14ac:dyDescent="0.3">
      <c r="A2445" s="1">
        <v>41933</v>
      </c>
      <c r="B2445">
        <v>1.6154500000000001</v>
      </c>
      <c r="C2445">
        <v>1.61842</v>
      </c>
      <c r="D2445">
        <v>1.6106</v>
      </c>
      <c r="E2445">
        <f>(GBPUSD_D1[[#This Row],[High]]+GBPUSD_D1[[#This Row],[Low]])/2</f>
        <v>1.6145100000000001</v>
      </c>
      <c r="F2445">
        <f>1/GBPUSD_D1[[#This Row],[Kolumna1]]</f>
        <v>0.61938297068460391</v>
      </c>
      <c r="G2445">
        <v>1.6111899999999999</v>
      </c>
      <c r="H2445">
        <v>168107</v>
      </c>
    </row>
    <row r="2446" spans="1:8" x14ac:dyDescent="0.3">
      <c r="A2446" s="1">
        <v>41934</v>
      </c>
      <c r="B2446">
        <v>1.61117</v>
      </c>
      <c r="C2446">
        <v>1.6130500000000001</v>
      </c>
      <c r="D2446">
        <v>1.6011</v>
      </c>
      <c r="E2446">
        <f>(GBPUSD_D1[[#This Row],[High]]+GBPUSD_D1[[#This Row],[Low]])/2</f>
        <v>1.607075</v>
      </c>
      <c r="F2446">
        <f>1/GBPUSD_D1[[#This Row],[Kolumna1]]</f>
        <v>0.62224849493645285</v>
      </c>
      <c r="G2446">
        <v>1.6042799999999999</v>
      </c>
      <c r="H2446">
        <v>178210</v>
      </c>
    </row>
    <row r="2447" spans="1:8" x14ac:dyDescent="0.3">
      <c r="A2447" s="1">
        <v>41935</v>
      </c>
      <c r="B2447">
        <v>1.6042799999999999</v>
      </c>
      <c r="C2447">
        <v>1.60598</v>
      </c>
      <c r="D2447">
        <v>1.59944</v>
      </c>
      <c r="E2447">
        <f>(GBPUSD_D1[[#This Row],[High]]+GBPUSD_D1[[#This Row],[Low]])/2</f>
        <v>1.6027100000000001</v>
      </c>
      <c r="F2447">
        <f>1/GBPUSD_D1[[#This Row],[Kolumna1]]</f>
        <v>0.62394319621141692</v>
      </c>
      <c r="G2447">
        <v>1.60249</v>
      </c>
      <c r="H2447">
        <v>183838</v>
      </c>
    </row>
    <row r="2448" spans="1:8" x14ac:dyDescent="0.3">
      <c r="A2448" s="1">
        <v>41936</v>
      </c>
      <c r="B2448">
        <v>1.6025</v>
      </c>
      <c r="C2448">
        <v>1.6098300000000001</v>
      </c>
      <c r="D2448">
        <v>1.6016300000000001</v>
      </c>
      <c r="E2448">
        <f>(GBPUSD_D1[[#This Row],[High]]+GBPUSD_D1[[#This Row],[Low]])/2</f>
        <v>1.6057300000000001</v>
      </c>
      <c r="F2448">
        <f>1/GBPUSD_D1[[#This Row],[Kolumna1]]</f>
        <v>0.62276970599042181</v>
      </c>
      <c r="G2448">
        <v>1.6085499999999999</v>
      </c>
      <c r="H2448">
        <v>166617</v>
      </c>
    </row>
    <row r="2449" spans="1:8" x14ac:dyDescent="0.3">
      <c r="A2449" s="1">
        <v>41938</v>
      </c>
      <c r="B2449">
        <v>1.6077900000000001</v>
      </c>
      <c r="C2449">
        <v>1.61025</v>
      </c>
      <c r="D2449">
        <v>1.60751</v>
      </c>
      <c r="E2449">
        <f>(GBPUSD_D1[[#This Row],[High]]+GBPUSD_D1[[#This Row],[Low]])/2</f>
        <v>1.6088800000000001</v>
      </c>
      <c r="F2449">
        <f>1/GBPUSD_D1[[#This Row],[Kolumna1]]</f>
        <v>0.62155039530605138</v>
      </c>
      <c r="G2449">
        <v>1.60894</v>
      </c>
      <c r="H2449">
        <v>8148</v>
      </c>
    </row>
    <row r="2450" spans="1:8" x14ac:dyDescent="0.3">
      <c r="A2450" s="1">
        <v>41939</v>
      </c>
      <c r="B2450">
        <v>1.6089599999999999</v>
      </c>
      <c r="C2450">
        <v>1.61467</v>
      </c>
      <c r="D2450">
        <v>1.6085700000000001</v>
      </c>
      <c r="E2450">
        <f>(GBPUSD_D1[[#This Row],[High]]+GBPUSD_D1[[#This Row],[Low]])/2</f>
        <v>1.6116200000000001</v>
      </c>
      <c r="F2450">
        <f>1/GBPUSD_D1[[#This Row],[Kolumna1]]</f>
        <v>0.62049366475968282</v>
      </c>
      <c r="G2450">
        <v>1.6123099999999999</v>
      </c>
      <c r="H2450">
        <v>157742</v>
      </c>
    </row>
    <row r="2451" spans="1:8" x14ac:dyDescent="0.3">
      <c r="A2451" s="1">
        <v>41940</v>
      </c>
      <c r="B2451">
        <v>1.6123099999999999</v>
      </c>
      <c r="C2451">
        <v>1.6182000000000001</v>
      </c>
      <c r="D2451">
        <v>1.6087800000000001</v>
      </c>
      <c r="E2451">
        <f>(GBPUSD_D1[[#This Row],[High]]+GBPUSD_D1[[#This Row],[Low]])/2</f>
        <v>1.6134900000000001</v>
      </c>
      <c r="F2451">
        <f>1/GBPUSD_D1[[#This Row],[Kolumna1]]</f>
        <v>0.61977452602743122</v>
      </c>
      <c r="G2451">
        <v>1.61398</v>
      </c>
      <c r="H2451">
        <v>175751</v>
      </c>
    </row>
    <row r="2452" spans="1:8" x14ac:dyDescent="0.3">
      <c r="A2452" s="1">
        <v>41941</v>
      </c>
      <c r="B2452">
        <v>1.61398</v>
      </c>
      <c r="C2452">
        <v>1.6161300000000001</v>
      </c>
      <c r="D2452">
        <v>1.6002000000000001</v>
      </c>
      <c r="E2452">
        <f>(GBPUSD_D1[[#This Row],[High]]+GBPUSD_D1[[#This Row],[Low]])/2</f>
        <v>1.6081650000000001</v>
      </c>
      <c r="F2452">
        <f>1/GBPUSD_D1[[#This Row],[Kolumna1]]</f>
        <v>0.62182674041531805</v>
      </c>
      <c r="G2452">
        <v>1.6002099999999999</v>
      </c>
      <c r="H2452">
        <v>157740</v>
      </c>
    </row>
    <row r="2453" spans="1:8" x14ac:dyDescent="0.3">
      <c r="A2453" s="1">
        <v>41942</v>
      </c>
      <c r="B2453">
        <v>1.6002099999999999</v>
      </c>
      <c r="C2453">
        <v>1.60382</v>
      </c>
      <c r="D2453">
        <v>1.5951299999999999</v>
      </c>
      <c r="E2453">
        <f>(GBPUSD_D1[[#This Row],[High]]+GBPUSD_D1[[#This Row],[Low]])/2</f>
        <v>1.599475</v>
      </c>
      <c r="F2453">
        <f>1/GBPUSD_D1[[#This Row],[Kolumna1]]</f>
        <v>0.62520514543834693</v>
      </c>
      <c r="G2453">
        <v>1.59978</v>
      </c>
      <c r="H2453">
        <v>209533</v>
      </c>
    </row>
    <row r="2454" spans="1:8" x14ac:dyDescent="0.3">
      <c r="A2454" s="1">
        <v>41943</v>
      </c>
      <c r="B2454">
        <v>1.59979</v>
      </c>
      <c r="C2454">
        <v>1.6010899999999999</v>
      </c>
      <c r="D2454">
        <v>1.59415</v>
      </c>
      <c r="E2454">
        <f>(GBPUSD_D1[[#This Row],[High]]+GBPUSD_D1[[#This Row],[Low]])/2</f>
        <v>1.59762</v>
      </c>
      <c r="F2454">
        <f>1/GBPUSD_D1[[#This Row],[Kolumna1]]</f>
        <v>0.62593107247029955</v>
      </c>
      <c r="G2454">
        <v>1.5995999999999999</v>
      </c>
      <c r="H2454">
        <v>228922</v>
      </c>
    </row>
    <row r="2455" spans="1:8" x14ac:dyDescent="0.3">
      <c r="A2455" s="1">
        <v>41945</v>
      </c>
      <c r="B2455">
        <v>1.59619</v>
      </c>
      <c r="C2455">
        <v>1.59833</v>
      </c>
      <c r="D2455">
        <v>1.59619</v>
      </c>
      <c r="E2455">
        <f>(GBPUSD_D1[[#This Row],[High]]+GBPUSD_D1[[#This Row],[Low]])/2</f>
        <v>1.5972599999999999</v>
      </c>
      <c r="F2455">
        <f>1/GBPUSD_D1[[#This Row],[Kolumna1]]</f>
        <v>0.62607214855439941</v>
      </c>
      <c r="G2455">
        <v>1.5970500000000001</v>
      </c>
      <c r="H2455">
        <v>10237</v>
      </c>
    </row>
    <row r="2456" spans="1:8" x14ac:dyDescent="0.3">
      <c r="A2456" s="1">
        <v>41946</v>
      </c>
      <c r="B2456">
        <v>1.5970500000000001</v>
      </c>
      <c r="C2456">
        <v>1.6021700000000001</v>
      </c>
      <c r="D2456">
        <v>1.5926199999999999</v>
      </c>
      <c r="E2456">
        <f>(GBPUSD_D1[[#This Row],[High]]+GBPUSD_D1[[#This Row],[Low]])/2</f>
        <v>1.5973950000000001</v>
      </c>
      <c r="F2456">
        <f>1/GBPUSD_D1[[#This Row],[Kolumna1]]</f>
        <v>0.62601923757117051</v>
      </c>
      <c r="G2456">
        <v>1.59745</v>
      </c>
      <c r="H2456">
        <v>192701</v>
      </c>
    </row>
    <row r="2457" spans="1:8" x14ac:dyDescent="0.3">
      <c r="A2457" s="1">
        <v>41947</v>
      </c>
      <c r="B2457">
        <v>1.59745</v>
      </c>
      <c r="C2457">
        <v>1.6015699999999999</v>
      </c>
      <c r="D2457">
        <v>1.59649</v>
      </c>
      <c r="E2457">
        <f>(GBPUSD_D1[[#This Row],[High]]+GBPUSD_D1[[#This Row],[Low]])/2</f>
        <v>1.59903</v>
      </c>
      <c r="F2457">
        <f>1/GBPUSD_D1[[#This Row],[Kolumna1]]</f>
        <v>0.62537913610126139</v>
      </c>
      <c r="G2457">
        <v>1.60039</v>
      </c>
      <c r="H2457">
        <v>182120</v>
      </c>
    </row>
    <row r="2458" spans="1:8" x14ac:dyDescent="0.3">
      <c r="A2458" s="1">
        <v>41948</v>
      </c>
      <c r="B2458">
        <v>1.60039</v>
      </c>
      <c r="C2458">
        <v>1.60212</v>
      </c>
      <c r="D2458">
        <v>1.58683</v>
      </c>
      <c r="E2458">
        <f>(GBPUSD_D1[[#This Row],[High]]+GBPUSD_D1[[#This Row],[Low]])/2</f>
        <v>1.5944750000000001</v>
      </c>
      <c r="F2458">
        <f>1/GBPUSD_D1[[#This Row],[Kolumna1]]</f>
        <v>0.62716568149390861</v>
      </c>
      <c r="G2458">
        <v>1.5962700000000001</v>
      </c>
      <c r="H2458">
        <v>228709</v>
      </c>
    </row>
    <row r="2459" spans="1:8" x14ac:dyDescent="0.3">
      <c r="A2459" s="1">
        <v>41949</v>
      </c>
      <c r="B2459">
        <v>1.5963099999999999</v>
      </c>
      <c r="C2459">
        <v>1.6001399999999999</v>
      </c>
      <c r="D2459">
        <v>1.5823799999999999</v>
      </c>
      <c r="E2459">
        <f>(GBPUSD_D1[[#This Row],[High]]+GBPUSD_D1[[#This Row],[Low]])/2</f>
        <v>1.5912599999999999</v>
      </c>
      <c r="F2459">
        <f>1/GBPUSD_D1[[#This Row],[Kolumna1]]</f>
        <v>0.62843281424782882</v>
      </c>
      <c r="G2459">
        <v>1.5840000000000001</v>
      </c>
      <c r="H2459">
        <v>276692</v>
      </c>
    </row>
    <row r="2460" spans="1:8" x14ac:dyDescent="0.3">
      <c r="A2460" s="1">
        <v>41950</v>
      </c>
      <c r="B2460">
        <v>1.58396</v>
      </c>
      <c r="C2460">
        <v>1.5886</v>
      </c>
      <c r="D2460">
        <v>1.579</v>
      </c>
      <c r="E2460">
        <f>(GBPUSD_D1[[#This Row],[High]]+GBPUSD_D1[[#This Row],[Low]])/2</f>
        <v>1.5838000000000001</v>
      </c>
      <c r="F2460">
        <f>1/GBPUSD_D1[[#This Row],[Kolumna1]]</f>
        <v>0.63139285263290812</v>
      </c>
      <c r="G2460">
        <v>1.5866</v>
      </c>
      <c r="H2460">
        <v>212205</v>
      </c>
    </row>
    <row r="2461" spans="1:8" x14ac:dyDescent="0.3">
      <c r="A2461" s="1">
        <v>41952</v>
      </c>
      <c r="B2461">
        <v>1.58829</v>
      </c>
      <c r="C2461">
        <v>1.5889</v>
      </c>
      <c r="D2461">
        <v>1.58701</v>
      </c>
      <c r="E2461">
        <f>(GBPUSD_D1[[#This Row],[High]]+GBPUSD_D1[[#This Row],[Low]])/2</f>
        <v>1.587955</v>
      </c>
      <c r="F2461">
        <f>1/GBPUSD_D1[[#This Row],[Kolumna1]]</f>
        <v>0.62974076721317673</v>
      </c>
      <c r="G2461">
        <v>1.58809</v>
      </c>
      <c r="H2461">
        <v>11140</v>
      </c>
    </row>
    <row r="2462" spans="1:8" x14ac:dyDescent="0.3">
      <c r="A2462" s="1">
        <v>41953</v>
      </c>
      <c r="B2462">
        <v>1.5880700000000001</v>
      </c>
      <c r="C2462">
        <v>1.5916999999999999</v>
      </c>
      <c r="D2462">
        <v>1.58395</v>
      </c>
      <c r="E2462">
        <f>(GBPUSD_D1[[#This Row],[High]]+GBPUSD_D1[[#This Row],[Low]])/2</f>
        <v>1.587825</v>
      </c>
      <c r="F2462">
        <f>1/GBPUSD_D1[[#This Row],[Kolumna1]]</f>
        <v>0.62979232598050794</v>
      </c>
      <c r="G2462">
        <v>1.5849200000000001</v>
      </c>
      <c r="H2462">
        <v>171095</v>
      </c>
    </row>
    <row r="2463" spans="1:8" x14ac:dyDescent="0.3">
      <c r="A2463" s="1">
        <v>41954</v>
      </c>
      <c r="B2463">
        <v>1.5849299999999999</v>
      </c>
      <c r="C2463">
        <v>1.5944100000000001</v>
      </c>
      <c r="D2463">
        <v>1.58348</v>
      </c>
      <c r="E2463">
        <f>(GBPUSD_D1[[#This Row],[High]]+GBPUSD_D1[[#This Row],[Low]])/2</f>
        <v>1.5889450000000001</v>
      </c>
      <c r="F2463">
        <f>1/GBPUSD_D1[[#This Row],[Kolumna1]]</f>
        <v>0.62934840412978421</v>
      </c>
      <c r="G2463">
        <v>1.5924799999999999</v>
      </c>
      <c r="H2463">
        <v>171624</v>
      </c>
    </row>
    <row r="2464" spans="1:8" x14ac:dyDescent="0.3">
      <c r="A2464" s="1">
        <v>41955</v>
      </c>
      <c r="B2464">
        <v>1.5924700000000001</v>
      </c>
      <c r="C2464">
        <v>1.59402</v>
      </c>
      <c r="D2464">
        <v>1.5759000000000001</v>
      </c>
      <c r="E2464">
        <f>(GBPUSD_D1[[#This Row],[High]]+GBPUSD_D1[[#This Row],[Low]])/2</f>
        <v>1.5849600000000001</v>
      </c>
      <c r="F2464">
        <f>1/GBPUSD_D1[[#This Row],[Kolumna1]]</f>
        <v>0.63093074904098523</v>
      </c>
      <c r="G2464">
        <v>1.5768800000000001</v>
      </c>
      <c r="H2464">
        <v>231814</v>
      </c>
    </row>
    <row r="2465" spans="1:8" x14ac:dyDescent="0.3">
      <c r="A2465" s="1">
        <v>41956</v>
      </c>
      <c r="B2465">
        <v>1.5768800000000001</v>
      </c>
      <c r="C2465">
        <v>1.5780799999999999</v>
      </c>
      <c r="D2465">
        <v>1.56935</v>
      </c>
      <c r="E2465">
        <f>(GBPUSD_D1[[#This Row],[High]]+GBPUSD_D1[[#This Row],[Low]])/2</f>
        <v>1.573715</v>
      </c>
      <c r="F2465">
        <f>1/GBPUSD_D1[[#This Row],[Kolumna1]]</f>
        <v>0.63543907251312981</v>
      </c>
      <c r="G2465">
        <v>1.57003</v>
      </c>
      <c r="H2465">
        <v>165791</v>
      </c>
    </row>
    <row r="2466" spans="1:8" x14ac:dyDescent="0.3">
      <c r="A2466" s="1">
        <v>41957</v>
      </c>
      <c r="B2466">
        <v>1.57003</v>
      </c>
      <c r="C2466">
        <v>1.5706899999999999</v>
      </c>
      <c r="D2466">
        <v>1.5592299999999999</v>
      </c>
      <c r="E2466">
        <f>(GBPUSD_D1[[#This Row],[High]]+GBPUSD_D1[[#This Row],[Low]])/2</f>
        <v>1.5649599999999999</v>
      </c>
      <c r="F2466">
        <f>1/GBPUSD_D1[[#This Row],[Kolumna1]]</f>
        <v>0.63899396789694307</v>
      </c>
      <c r="G2466">
        <v>1.5664899999999999</v>
      </c>
      <c r="H2466">
        <v>208149</v>
      </c>
    </row>
    <row r="2467" spans="1:8" x14ac:dyDescent="0.3">
      <c r="A2467" s="1">
        <v>41959</v>
      </c>
      <c r="B2467">
        <v>1.5680000000000001</v>
      </c>
      <c r="C2467">
        <v>1.5685800000000001</v>
      </c>
      <c r="D2467">
        <v>1.5662700000000001</v>
      </c>
      <c r="E2467">
        <f>(GBPUSD_D1[[#This Row],[High]]+GBPUSD_D1[[#This Row],[Low]])/2</f>
        <v>1.5674250000000001</v>
      </c>
      <c r="F2467">
        <f>1/GBPUSD_D1[[#This Row],[Kolumna1]]</f>
        <v>0.63798905848764687</v>
      </c>
      <c r="G2467">
        <v>1.5664</v>
      </c>
      <c r="H2467">
        <v>8662</v>
      </c>
    </row>
    <row r="2468" spans="1:8" x14ac:dyDescent="0.3">
      <c r="A2468" s="1">
        <v>41960</v>
      </c>
      <c r="B2468">
        <v>1.5664199999999999</v>
      </c>
      <c r="C2468">
        <v>1.57352</v>
      </c>
      <c r="D2468">
        <v>1.5619400000000001</v>
      </c>
      <c r="E2468">
        <f>(GBPUSD_D1[[#This Row],[High]]+GBPUSD_D1[[#This Row],[Low]])/2</f>
        <v>1.5677300000000001</v>
      </c>
      <c r="F2468">
        <f>1/GBPUSD_D1[[#This Row],[Kolumna1]]</f>
        <v>0.63786493847792669</v>
      </c>
      <c r="G2468">
        <v>1.5637700000000001</v>
      </c>
      <c r="H2468">
        <v>176828</v>
      </c>
    </row>
    <row r="2469" spans="1:8" x14ac:dyDescent="0.3">
      <c r="A2469" s="1">
        <v>41961</v>
      </c>
      <c r="B2469">
        <v>1.5637700000000001</v>
      </c>
      <c r="C2469">
        <v>1.5678399999999999</v>
      </c>
      <c r="D2469">
        <v>1.56196</v>
      </c>
      <c r="E2469">
        <f>(GBPUSD_D1[[#This Row],[High]]+GBPUSD_D1[[#This Row],[Low]])/2</f>
        <v>1.5649</v>
      </c>
      <c r="F2469">
        <f>1/GBPUSD_D1[[#This Row],[Kolumna1]]</f>
        <v>0.63901846763371462</v>
      </c>
      <c r="G2469">
        <v>1.5626800000000001</v>
      </c>
      <c r="H2469">
        <v>183770</v>
      </c>
    </row>
    <row r="2470" spans="1:8" x14ac:dyDescent="0.3">
      <c r="A2470" s="1">
        <v>41962</v>
      </c>
      <c r="B2470">
        <v>1.5626800000000001</v>
      </c>
      <c r="C2470">
        <v>1.5720000000000001</v>
      </c>
      <c r="D2470">
        <v>1.55897</v>
      </c>
      <c r="E2470">
        <f>(GBPUSD_D1[[#This Row],[High]]+GBPUSD_D1[[#This Row],[Low]])/2</f>
        <v>1.565485</v>
      </c>
      <c r="F2470">
        <f>1/GBPUSD_D1[[#This Row],[Kolumna1]]</f>
        <v>0.63877967530829105</v>
      </c>
      <c r="G2470">
        <v>1.56721</v>
      </c>
      <c r="H2470">
        <v>201076</v>
      </c>
    </row>
    <row r="2471" spans="1:8" x14ac:dyDescent="0.3">
      <c r="A2471" s="1">
        <v>41963</v>
      </c>
      <c r="B2471">
        <v>1.56721</v>
      </c>
      <c r="C2471">
        <v>1.57368</v>
      </c>
      <c r="D2471">
        <v>1.5631600000000001</v>
      </c>
      <c r="E2471">
        <f>(GBPUSD_D1[[#This Row],[High]]+GBPUSD_D1[[#This Row],[Low]])/2</f>
        <v>1.5684200000000001</v>
      </c>
      <c r="F2471">
        <f>1/GBPUSD_D1[[#This Row],[Kolumna1]]</f>
        <v>0.63758432052638958</v>
      </c>
      <c r="G2471">
        <v>1.5691999999999999</v>
      </c>
      <c r="H2471">
        <v>216968</v>
      </c>
    </row>
    <row r="2472" spans="1:8" x14ac:dyDescent="0.3">
      <c r="A2472" s="1">
        <v>41964</v>
      </c>
      <c r="B2472">
        <v>1.5691999999999999</v>
      </c>
      <c r="C2472">
        <v>1.5713200000000001</v>
      </c>
      <c r="D2472">
        <v>1.5625800000000001</v>
      </c>
      <c r="E2472">
        <f>(GBPUSD_D1[[#This Row],[High]]+GBPUSD_D1[[#This Row],[Low]])/2</f>
        <v>1.5669500000000001</v>
      </c>
      <c r="F2472">
        <f>1/GBPUSD_D1[[#This Row],[Kolumna1]]</f>
        <v>0.63818245636427451</v>
      </c>
      <c r="G2472">
        <v>1.56457</v>
      </c>
      <c r="H2472">
        <v>215152</v>
      </c>
    </row>
    <row r="2473" spans="1:8" x14ac:dyDescent="0.3">
      <c r="A2473" s="1">
        <v>41966</v>
      </c>
      <c r="B2473">
        <v>1.5635300000000001</v>
      </c>
      <c r="C2473">
        <v>1.56545</v>
      </c>
      <c r="D2473">
        <v>1.5635300000000001</v>
      </c>
      <c r="E2473">
        <f>(GBPUSD_D1[[#This Row],[High]]+GBPUSD_D1[[#This Row],[Low]])/2</f>
        <v>1.5644900000000002</v>
      </c>
      <c r="F2473">
        <f>1/GBPUSD_D1[[#This Row],[Kolumna1]]</f>
        <v>0.63918593279599101</v>
      </c>
      <c r="G2473">
        <v>1.5644199999999999</v>
      </c>
      <c r="H2473">
        <v>9031</v>
      </c>
    </row>
    <row r="2474" spans="1:8" x14ac:dyDescent="0.3">
      <c r="A2474" s="1">
        <v>41967</v>
      </c>
      <c r="B2474">
        <v>1.56443</v>
      </c>
      <c r="C2474">
        <v>1.57145</v>
      </c>
      <c r="D2474">
        <v>1.56281</v>
      </c>
      <c r="E2474">
        <f>(GBPUSD_D1[[#This Row],[High]]+GBPUSD_D1[[#This Row],[Low]])/2</f>
        <v>1.5671300000000001</v>
      </c>
      <c r="F2474">
        <f>1/GBPUSD_D1[[#This Row],[Kolumna1]]</f>
        <v>0.63810915495204601</v>
      </c>
      <c r="G2474">
        <v>1.56975</v>
      </c>
      <c r="H2474">
        <v>176516</v>
      </c>
    </row>
    <row r="2475" spans="1:8" x14ac:dyDescent="0.3">
      <c r="A2475" s="1">
        <v>41968</v>
      </c>
      <c r="B2475">
        <v>1.56975</v>
      </c>
      <c r="C2475">
        <v>1.57355</v>
      </c>
      <c r="D2475">
        <v>1.5648200000000001</v>
      </c>
      <c r="E2475">
        <f>(GBPUSD_D1[[#This Row],[High]]+GBPUSD_D1[[#This Row],[Low]])/2</f>
        <v>1.5691850000000001</v>
      </c>
      <c r="F2475">
        <f>1/GBPUSD_D1[[#This Row],[Kolumna1]]</f>
        <v>0.63727348910421655</v>
      </c>
      <c r="G2475">
        <v>1.57195</v>
      </c>
      <c r="H2475">
        <v>195922</v>
      </c>
    </row>
    <row r="2476" spans="1:8" x14ac:dyDescent="0.3">
      <c r="A2476" s="1">
        <v>41969</v>
      </c>
      <c r="B2476">
        <v>1.5719399999999999</v>
      </c>
      <c r="C2476">
        <v>1.58056</v>
      </c>
      <c r="D2476">
        <v>1.5678799999999999</v>
      </c>
      <c r="E2476">
        <f>(GBPUSD_D1[[#This Row],[High]]+GBPUSD_D1[[#This Row],[Low]])/2</f>
        <v>1.57422</v>
      </c>
      <c r="F2476">
        <f>1/GBPUSD_D1[[#This Row],[Kolumna1]]</f>
        <v>0.63523522760478202</v>
      </c>
      <c r="G2476">
        <v>1.57874</v>
      </c>
      <c r="H2476">
        <v>192843</v>
      </c>
    </row>
    <row r="2477" spans="1:8" x14ac:dyDescent="0.3">
      <c r="A2477" s="1">
        <v>41970</v>
      </c>
      <c r="B2477">
        <v>1.5787500000000001</v>
      </c>
      <c r="C2477">
        <v>1.5825199999999999</v>
      </c>
      <c r="D2477">
        <v>1.5716399999999999</v>
      </c>
      <c r="E2477">
        <f>(GBPUSD_D1[[#This Row],[High]]+GBPUSD_D1[[#This Row],[Low]])/2</f>
        <v>1.57708</v>
      </c>
      <c r="F2477">
        <f>1/GBPUSD_D1[[#This Row],[Kolumna1]]</f>
        <v>0.63408324244806857</v>
      </c>
      <c r="G2477">
        <v>1.5725199999999999</v>
      </c>
      <c r="H2477">
        <v>160122</v>
      </c>
    </row>
    <row r="2478" spans="1:8" x14ac:dyDescent="0.3">
      <c r="A2478" s="1">
        <v>41971</v>
      </c>
      <c r="B2478">
        <v>1.5725199999999999</v>
      </c>
      <c r="C2478">
        <v>1.5728</v>
      </c>
      <c r="D2478">
        <v>1.5613900000000001</v>
      </c>
      <c r="E2478">
        <f>(GBPUSD_D1[[#This Row],[High]]+GBPUSD_D1[[#This Row],[Low]])/2</f>
        <v>1.5670950000000001</v>
      </c>
      <c r="F2478">
        <f>1/GBPUSD_D1[[#This Row],[Kolumna1]]</f>
        <v>0.63812340668561884</v>
      </c>
      <c r="G2478">
        <v>1.56399</v>
      </c>
      <c r="H2478">
        <v>169019</v>
      </c>
    </row>
    <row r="2479" spans="1:8" x14ac:dyDescent="0.3">
      <c r="A2479" s="1">
        <v>41973</v>
      </c>
      <c r="B2479">
        <v>1.5648200000000001</v>
      </c>
      <c r="C2479">
        <v>1.5648200000000001</v>
      </c>
      <c r="D2479">
        <v>1.5602100000000001</v>
      </c>
      <c r="E2479">
        <f>(GBPUSD_D1[[#This Row],[High]]+GBPUSD_D1[[#This Row],[Low]])/2</f>
        <v>1.5625150000000001</v>
      </c>
      <c r="F2479">
        <f>1/GBPUSD_D1[[#This Row],[Kolumna1]]</f>
        <v>0.63999385605898185</v>
      </c>
      <c r="G2479">
        <v>1.5609299999999999</v>
      </c>
      <c r="H2479">
        <v>8358</v>
      </c>
    </row>
    <row r="2480" spans="1:8" x14ac:dyDescent="0.3">
      <c r="A2480" s="1">
        <v>41974</v>
      </c>
      <c r="B2480">
        <v>1.56111</v>
      </c>
      <c r="C2480">
        <v>1.57636</v>
      </c>
      <c r="D2480">
        <v>1.5584800000000001</v>
      </c>
      <c r="E2480">
        <f>(GBPUSD_D1[[#This Row],[High]]+GBPUSD_D1[[#This Row],[Low]])/2</f>
        <v>1.56742</v>
      </c>
      <c r="F2480">
        <f>1/GBPUSD_D1[[#This Row],[Kolumna1]]</f>
        <v>0.63799109364433271</v>
      </c>
      <c r="G2480">
        <v>1.5733999999999999</v>
      </c>
      <c r="H2480">
        <v>236105</v>
      </c>
    </row>
    <row r="2481" spans="1:8" x14ac:dyDescent="0.3">
      <c r="A2481" s="1">
        <v>41975</v>
      </c>
      <c r="B2481">
        <v>1.57338</v>
      </c>
      <c r="C2481">
        <v>1.57423</v>
      </c>
      <c r="D2481">
        <v>1.56315</v>
      </c>
      <c r="E2481">
        <f>(GBPUSD_D1[[#This Row],[High]]+GBPUSD_D1[[#This Row],[Low]])/2</f>
        <v>1.5686900000000001</v>
      </c>
      <c r="F2481">
        <f>1/GBPUSD_D1[[#This Row],[Kolumna1]]</f>
        <v>0.63747458070109453</v>
      </c>
      <c r="G2481">
        <v>1.5646</v>
      </c>
      <c r="H2481">
        <v>217215</v>
      </c>
    </row>
    <row r="2482" spans="1:8" x14ac:dyDescent="0.3">
      <c r="A2482" s="1">
        <v>41976</v>
      </c>
      <c r="B2482">
        <v>1.5645899999999999</v>
      </c>
      <c r="C2482">
        <v>1.57192</v>
      </c>
      <c r="D2482">
        <v>1.5619099999999999</v>
      </c>
      <c r="E2482">
        <f>(GBPUSD_D1[[#This Row],[High]]+GBPUSD_D1[[#This Row],[Low]])/2</f>
        <v>1.5669149999999998</v>
      </c>
      <c r="F2482">
        <f>1/GBPUSD_D1[[#This Row],[Kolumna1]]</f>
        <v>0.63819671137234635</v>
      </c>
      <c r="G2482">
        <v>1.5690900000000001</v>
      </c>
      <c r="H2482">
        <v>236506</v>
      </c>
    </row>
    <row r="2483" spans="1:8" x14ac:dyDescent="0.3">
      <c r="A2483" s="1">
        <v>41977</v>
      </c>
      <c r="B2483">
        <v>1.5690900000000001</v>
      </c>
      <c r="C2483">
        <v>1.57254</v>
      </c>
      <c r="D2483">
        <v>1.5642799999999999</v>
      </c>
      <c r="E2483">
        <f>(GBPUSD_D1[[#This Row],[High]]+GBPUSD_D1[[#This Row],[Low]])/2</f>
        <v>1.5684100000000001</v>
      </c>
      <c r="F2483">
        <f>1/GBPUSD_D1[[#This Row],[Kolumna1]]</f>
        <v>0.63758838568996623</v>
      </c>
      <c r="G2483">
        <v>1.56779</v>
      </c>
      <c r="H2483">
        <v>288363</v>
      </c>
    </row>
    <row r="2484" spans="1:8" x14ac:dyDescent="0.3">
      <c r="A2484" s="1">
        <v>41978</v>
      </c>
      <c r="B2484">
        <v>1.56779</v>
      </c>
      <c r="C2484">
        <v>1.5694900000000001</v>
      </c>
      <c r="D2484">
        <v>1.5568299999999999</v>
      </c>
      <c r="E2484">
        <f>(GBPUSD_D1[[#This Row],[High]]+GBPUSD_D1[[#This Row],[Low]])/2</f>
        <v>1.5631599999999999</v>
      </c>
      <c r="F2484">
        <f>1/GBPUSD_D1[[#This Row],[Kolumna1]]</f>
        <v>0.63972977814171295</v>
      </c>
      <c r="G2484">
        <v>1.55768</v>
      </c>
      <c r="H2484">
        <v>249394</v>
      </c>
    </row>
    <row r="2485" spans="1:8" x14ac:dyDescent="0.3">
      <c r="A2485" s="1">
        <v>41980</v>
      </c>
      <c r="B2485">
        <v>1.5570900000000001</v>
      </c>
      <c r="C2485">
        <v>1.55776</v>
      </c>
      <c r="D2485">
        <v>1.55609</v>
      </c>
      <c r="E2485">
        <f>(GBPUSD_D1[[#This Row],[High]]+GBPUSD_D1[[#This Row],[Low]])/2</f>
        <v>1.5569250000000001</v>
      </c>
      <c r="F2485">
        <f>1/GBPUSD_D1[[#This Row],[Kolumna1]]</f>
        <v>0.64229169677408993</v>
      </c>
      <c r="G2485">
        <v>1.55654</v>
      </c>
      <c r="H2485">
        <v>10595</v>
      </c>
    </row>
    <row r="2486" spans="1:8" x14ac:dyDescent="0.3">
      <c r="A2486" s="1">
        <v>41981</v>
      </c>
      <c r="B2486">
        <v>1.55654</v>
      </c>
      <c r="C2486">
        <v>1.5679099999999999</v>
      </c>
      <c r="D2486">
        <v>1.5541199999999999</v>
      </c>
      <c r="E2486">
        <f>(GBPUSD_D1[[#This Row],[High]]+GBPUSD_D1[[#This Row],[Low]])/2</f>
        <v>1.5610149999999998</v>
      </c>
      <c r="F2486">
        <f>1/GBPUSD_D1[[#This Row],[Kolumna1]]</f>
        <v>0.64060883463643858</v>
      </c>
      <c r="G2486">
        <v>1.56501</v>
      </c>
      <c r="H2486">
        <v>215760</v>
      </c>
    </row>
    <row r="2487" spans="1:8" x14ac:dyDescent="0.3">
      <c r="A2487" s="1">
        <v>41982</v>
      </c>
      <c r="B2487">
        <v>1.56504</v>
      </c>
      <c r="C2487">
        <v>1.57165</v>
      </c>
      <c r="D2487">
        <v>1.5625599999999999</v>
      </c>
      <c r="E2487">
        <f>(GBPUSD_D1[[#This Row],[High]]+GBPUSD_D1[[#This Row],[Low]])/2</f>
        <v>1.567105</v>
      </c>
      <c r="F2487">
        <f>1/GBPUSD_D1[[#This Row],[Kolumna1]]</f>
        <v>0.63811933469678161</v>
      </c>
      <c r="G2487">
        <v>1.5683400000000001</v>
      </c>
      <c r="H2487">
        <v>296525</v>
      </c>
    </row>
    <row r="2488" spans="1:8" x14ac:dyDescent="0.3">
      <c r="A2488" s="1">
        <v>41983</v>
      </c>
      <c r="B2488">
        <v>1.5683400000000001</v>
      </c>
      <c r="C2488">
        <v>1.57518</v>
      </c>
      <c r="D2488">
        <v>1.5647</v>
      </c>
      <c r="E2488">
        <f>(GBPUSD_D1[[#This Row],[High]]+GBPUSD_D1[[#This Row],[Low]])/2</f>
        <v>1.5699399999999999</v>
      </c>
      <c r="F2488">
        <f>1/GBPUSD_D1[[#This Row],[Kolumna1]]</f>
        <v>0.63696701784781584</v>
      </c>
      <c r="G2488">
        <v>1.5747800000000001</v>
      </c>
      <c r="H2488">
        <v>233380</v>
      </c>
    </row>
    <row r="2489" spans="1:8" x14ac:dyDescent="0.3">
      <c r="A2489" s="1">
        <v>41984</v>
      </c>
      <c r="B2489">
        <v>1.5747899999999999</v>
      </c>
      <c r="C2489">
        <v>1.57565</v>
      </c>
      <c r="D2489">
        <v>1.5651900000000001</v>
      </c>
      <c r="E2489">
        <f>(GBPUSD_D1[[#This Row],[High]]+GBPUSD_D1[[#This Row],[Low]])/2</f>
        <v>1.5704199999999999</v>
      </c>
      <c r="F2489">
        <f>1/GBPUSD_D1[[#This Row],[Kolumna1]]</f>
        <v>0.63677232842169618</v>
      </c>
      <c r="G2489">
        <v>1.57178</v>
      </c>
      <c r="H2489">
        <v>303419</v>
      </c>
    </row>
    <row r="2490" spans="1:8" x14ac:dyDescent="0.3">
      <c r="A2490" s="1">
        <v>41985</v>
      </c>
      <c r="B2490">
        <v>1.57178</v>
      </c>
      <c r="C2490">
        <v>1.5746199999999999</v>
      </c>
      <c r="D2490">
        <v>1.56945</v>
      </c>
      <c r="E2490">
        <f>(GBPUSD_D1[[#This Row],[High]]+GBPUSD_D1[[#This Row],[Low]])/2</f>
        <v>1.5720350000000001</v>
      </c>
      <c r="F2490">
        <f>1/GBPUSD_D1[[#This Row],[Kolumna1]]</f>
        <v>0.63611815258566118</v>
      </c>
      <c r="G2490">
        <v>1.57145</v>
      </c>
      <c r="H2490">
        <v>258355</v>
      </c>
    </row>
    <row r="2491" spans="1:8" x14ac:dyDescent="0.3">
      <c r="A2491" s="1">
        <v>41987</v>
      </c>
      <c r="B2491">
        <v>1.5722100000000001</v>
      </c>
      <c r="C2491">
        <v>1.57359</v>
      </c>
      <c r="D2491">
        <v>1.57084</v>
      </c>
      <c r="E2491">
        <f>(GBPUSD_D1[[#This Row],[High]]+GBPUSD_D1[[#This Row],[Low]])/2</f>
        <v>1.5722149999999999</v>
      </c>
      <c r="F2491">
        <f>1/GBPUSD_D1[[#This Row],[Kolumna1]]</f>
        <v>0.63604532458983032</v>
      </c>
      <c r="G2491">
        <v>1.57226</v>
      </c>
      <c r="H2491">
        <v>16462</v>
      </c>
    </row>
    <row r="2492" spans="1:8" x14ac:dyDescent="0.3">
      <c r="A2492" s="1">
        <v>41988</v>
      </c>
      <c r="B2492">
        <v>1.57226</v>
      </c>
      <c r="C2492">
        <v>1.5746800000000001</v>
      </c>
      <c r="D2492">
        <v>1.5601</v>
      </c>
      <c r="E2492">
        <f>(GBPUSD_D1[[#This Row],[High]]+GBPUSD_D1[[#This Row],[Low]])/2</f>
        <v>1.5673900000000001</v>
      </c>
      <c r="F2492">
        <f>1/GBPUSD_D1[[#This Row],[Kolumna1]]</f>
        <v>0.63800330485711909</v>
      </c>
      <c r="G2492">
        <v>1.56419</v>
      </c>
      <c r="H2492">
        <v>228440</v>
      </c>
    </row>
    <row r="2493" spans="1:8" x14ac:dyDescent="0.3">
      <c r="A2493" s="1">
        <v>41989</v>
      </c>
      <c r="B2493">
        <v>1.5641799999999999</v>
      </c>
      <c r="C2493">
        <v>1.57853</v>
      </c>
      <c r="D2493">
        <v>1.56105</v>
      </c>
      <c r="E2493">
        <f>(GBPUSD_D1[[#This Row],[High]]+GBPUSD_D1[[#This Row],[Low]])/2</f>
        <v>1.56979</v>
      </c>
      <c r="F2493">
        <f>1/GBPUSD_D1[[#This Row],[Kolumna1]]</f>
        <v>0.63702788271042621</v>
      </c>
      <c r="G2493">
        <v>1.5742</v>
      </c>
      <c r="H2493">
        <v>287503</v>
      </c>
    </row>
    <row r="2494" spans="1:8" x14ac:dyDescent="0.3">
      <c r="A2494" s="1">
        <v>41990</v>
      </c>
      <c r="B2494">
        <v>1.57419</v>
      </c>
      <c r="C2494">
        <v>1.57426</v>
      </c>
      <c r="D2494">
        <v>1.5541700000000001</v>
      </c>
      <c r="E2494">
        <f>(GBPUSD_D1[[#This Row],[High]]+GBPUSD_D1[[#This Row],[Low]])/2</f>
        <v>1.5642149999999999</v>
      </c>
      <c r="F2494">
        <f>1/GBPUSD_D1[[#This Row],[Kolumna1]]</f>
        <v>0.63929830617913785</v>
      </c>
      <c r="G2494">
        <v>1.5571999999999999</v>
      </c>
      <c r="H2494">
        <v>275153</v>
      </c>
    </row>
    <row r="2495" spans="1:8" x14ac:dyDescent="0.3">
      <c r="A2495" s="1">
        <v>41991</v>
      </c>
      <c r="B2495">
        <v>1.5571999999999999</v>
      </c>
      <c r="C2495">
        <v>1.5677300000000001</v>
      </c>
      <c r="D2495">
        <v>1.55487</v>
      </c>
      <c r="E2495">
        <f>(GBPUSD_D1[[#This Row],[High]]+GBPUSD_D1[[#This Row],[Low]])/2</f>
        <v>1.5613000000000001</v>
      </c>
      <c r="F2495">
        <f>1/GBPUSD_D1[[#This Row],[Kolumna1]]</f>
        <v>0.64049189777749305</v>
      </c>
      <c r="G2495">
        <v>1.5666500000000001</v>
      </c>
      <c r="H2495">
        <v>269695</v>
      </c>
    </row>
    <row r="2496" spans="1:8" x14ac:dyDescent="0.3">
      <c r="A2496" s="1">
        <v>41992</v>
      </c>
      <c r="B2496">
        <v>1.5666500000000001</v>
      </c>
      <c r="C2496">
        <v>1.5682100000000001</v>
      </c>
      <c r="D2496">
        <v>1.5605100000000001</v>
      </c>
      <c r="E2496">
        <f>(GBPUSD_D1[[#This Row],[High]]+GBPUSD_D1[[#This Row],[Low]])/2</f>
        <v>1.5643600000000002</v>
      </c>
      <c r="F2496">
        <f>1/GBPUSD_D1[[#This Row],[Kolumna1]]</f>
        <v>0.63923904983507629</v>
      </c>
      <c r="G2496">
        <v>1.5617000000000001</v>
      </c>
      <c r="H2496">
        <v>216196</v>
      </c>
    </row>
    <row r="2497" spans="1:8" x14ac:dyDescent="0.3">
      <c r="A2497" s="1">
        <v>41994</v>
      </c>
      <c r="B2497">
        <v>1.5623800000000001</v>
      </c>
      <c r="C2497">
        <v>1.56284</v>
      </c>
      <c r="D2497">
        <v>1.5618399999999999</v>
      </c>
      <c r="E2497">
        <f>(GBPUSD_D1[[#This Row],[High]]+GBPUSD_D1[[#This Row],[Low]])/2</f>
        <v>1.5623399999999998</v>
      </c>
      <c r="F2497">
        <f>1/GBPUSD_D1[[#This Row],[Kolumna1]]</f>
        <v>0.64006554271157368</v>
      </c>
      <c r="G2497">
        <v>1.5627200000000001</v>
      </c>
      <c r="H2497">
        <v>7620</v>
      </c>
    </row>
    <row r="2498" spans="1:8" x14ac:dyDescent="0.3">
      <c r="A2498" s="1">
        <v>41995</v>
      </c>
      <c r="B2498">
        <v>1.56273</v>
      </c>
      <c r="C2498">
        <v>1.5665</v>
      </c>
      <c r="D2498">
        <v>1.5572699999999999</v>
      </c>
      <c r="E2498">
        <f>(GBPUSD_D1[[#This Row],[High]]+GBPUSD_D1[[#This Row],[Low]])/2</f>
        <v>1.561885</v>
      </c>
      <c r="F2498">
        <f>1/GBPUSD_D1[[#This Row],[Kolumna1]]</f>
        <v>0.64025200318845499</v>
      </c>
      <c r="G2498">
        <v>1.5577300000000001</v>
      </c>
      <c r="H2498">
        <v>162278</v>
      </c>
    </row>
    <row r="2499" spans="1:8" x14ac:dyDescent="0.3">
      <c r="A2499" s="1">
        <v>41996</v>
      </c>
      <c r="B2499">
        <v>1.55772</v>
      </c>
      <c r="C2499">
        <v>1.5608</v>
      </c>
      <c r="D2499">
        <v>1.5485800000000001</v>
      </c>
      <c r="E2499">
        <f>(GBPUSD_D1[[#This Row],[High]]+GBPUSD_D1[[#This Row],[Low]])/2</f>
        <v>1.5546899999999999</v>
      </c>
      <c r="F2499">
        <f>1/GBPUSD_D1[[#This Row],[Kolumna1]]</f>
        <v>0.64321504608635804</v>
      </c>
      <c r="G2499">
        <v>1.55199</v>
      </c>
      <c r="H2499">
        <v>154339</v>
      </c>
    </row>
    <row r="2500" spans="1:8" x14ac:dyDescent="0.3">
      <c r="A2500" s="1">
        <v>41997</v>
      </c>
      <c r="B2500">
        <v>1.55199</v>
      </c>
      <c r="C2500">
        <v>1.5567800000000001</v>
      </c>
      <c r="D2500">
        <v>1.55036</v>
      </c>
      <c r="E2500">
        <f>(GBPUSD_D1[[#This Row],[High]]+GBPUSD_D1[[#This Row],[Low]])/2</f>
        <v>1.5535700000000001</v>
      </c>
      <c r="F2500">
        <f>1/GBPUSD_D1[[#This Row],[Kolumna1]]</f>
        <v>0.64367875280804854</v>
      </c>
      <c r="G2500">
        <v>1.55528</v>
      </c>
      <c r="H2500">
        <v>99885</v>
      </c>
    </row>
    <row r="2501" spans="1:8" x14ac:dyDescent="0.3">
      <c r="A2501" s="1">
        <v>41998</v>
      </c>
      <c r="B2501">
        <v>1.55528</v>
      </c>
      <c r="C2501">
        <v>1.5568299999999999</v>
      </c>
      <c r="D2501">
        <v>1.5529599999999999</v>
      </c>
      <c r="E2501">
        <f>(GBPUSD_D1[[#This Row],[High]]+GBPUSD_D1[[#This Row],[Low]])/2</f>
        <v>1.5548949999999999</v>
      </c>
      <c r="F2501">
        <f>1/GBPUSD_D1[[#This Row],[Kolumna1]]</f>
        <v>0.6431302435212668</v>
      </c>
      <c r="G2501">
        <v>1.55568</v>
      </c>
      <c r="H2501">
        <v>14198</v>
      </c>
    </row>
    <row r="2502" spans="1:8" x14ac:dyDescent="0.3">
      <c r="A2502" s="1">
        <v>41999</v>
      </c>
      <c r="B2502">
        <v>1.55568</v>
      </c>
      <c r="C2502">
        <v>1.55667</v>
      </c>
      <c r="D2502">
        <v>1.5537000000000001</v>
      </c>
      <c r="E2502">
        <f>(GBPUSD_D1[[#This Row],[High]]+GBPUSD_D1[[#This Row],[Low]])/2</f>
        <v>1.555185</v>
      </c>
      <c r="F2502">
        <f>1/GBPUSD_D1[[#This Row],[Kolumna1]]</f>
        <v>0.64301031710053791</v>
      </c>
      <c r="G2502">
        <v>1.5551200000000001</v>
      </c>
      <c r="H2502">
        <v>89613</v>
      </c>
    </row>
    <row r="2503" spans="1:8" x14ac:dyDescent="0.3">
      <c r="A2503" s="1">
        <v>42001</v>
      </c>
      <c r="B2503">
        <v>1.55586</v>
      </c>
      <c r="C2503">
        <v>1.5569</v>
      </c>
      <c r="D2503">
        <v>1.55471</v>
      </c>
      <c r="E2503">
        <f>(GBPUSD_D1[[#This Row],[High]]+GBPUSD_D1[[#This Row],[Low]])/2</f>
        <v>1.5558049999999999</v>
      </c>
      <c r="F2503">
        <f>1/GBPUSD_D1[[#This Row],[Kolumna1]]</f>
        <v>0.64275407265049289</v>
      </c>
      <c r="G2503">
        <v>1.55511</v>
      </c>
      <c r="H2503">
        <v>7641</v>
      </c>
    </row>
    <row r="2504" spans="1:8" x14ac:dyDescent="0.3">
      <c r="A2504" s="1">
        <v>42002</v>
      </c>
      <c r="B2504">
        <v>1.55518</v>
      </c>
      <c r="C2504">
        <v>1.5585500000000001</v>
      </c>
      <c r="D2504">
        <v>1.5504599999999999</v>
      </c>
      <c r="E2504">
        <f>(GBPUSD_D1[[#This Row],[High]]+GBPUSD_D1[[#This Row],[Low]])/2</f>
        <v>1.554505</v>
      </c>
      <c r="F2504">
        <f>1/GBPUSD_D1[[#This Row],[Kolumna1]]</f>
        <v>0.64329159443038142</v>
      </c>
      <c r="G2504">
        <v>1.55135</v>
      </c>
      <c r="H2504">
        <v>136939</v>
      </c>
    </row>
    <row r="2505" spans="1:8" x14ac:dyDescent="0.3">
      <c r="A2505" s="1">
        <v>42003</v>
      </c>
      <c r="B2505">
        <v>1.55135</v>
      </c>
      <c r="C2505">
        <v>1.55735</v>
      </c>
      <c r="D2505">
        <v>1.5500700000000001</v>
      </c>
      <c r="E2505">
        <f>(GBPUSD_D1[[#This Row],[High]]+GBPUSD_D1[[#This Row],[Low]])/2</f>
        <v>1.5537100000000001</v>
      </c>
      <c r="F2505">
        <f>1/GBPUSD_D1[[#This Row],[Kolumna1]]</f>
        <v>0.64362075290755671</v>
      </c>
      <c r="G2505">
        <v>1.55647</v>
      </c>
      <c r="H2505">
        <v>147744</v>
      </c>
    </row>
    <row r="2506" spans="1:8" x14ac:dyDescent="0.3">
      <c r="A2506" s="1">
        <v>42004</v>
      </c>
      <c r="B2506">
        <v>1.55647</v>
      </c>
      <c r="C2506">
        <v>1.56203</v>
      </c>
      <c r="D2506">
        <v>1.55491</v>
      </c>
      <c r="E2506">
        <f>(GBPUSD_D1[[#This Row],[High]]+GBPUSD_D1[[#This Row],[Low]])/2</f>
        <v>1.55847</v>
      </c>
      <c r="F2506">
        <f>1/GBPUSD_D1[[#This Row],[Kolumna1]]</f>
        <v>0.64165495646371118</v>
      </c>
      <c r="G2506">
        <v>1.55711</v>
      </c>
      <c r="H2506">
        <v>140446</v>
      </c>
    </row>
    <row r="2507" spans="1:8" x14ac:dyDescent="0.3">
      <c r="A2507" s="1">
        <v>42005</v>
      </c>
      <c r="B2507">
        <v>1.55786</v>
      </c>
      <c r="C2507">
        <v>1.55871</v>
      </c>
      <c r="D2507">
        <v>1.5568200000000001</v>
      </c>
      <c r="E2507">
        <f>(GBPUSD_D1[[#This Row],[High]]+GBPUSD_D1[[#This Row],[Low]])/2</f>
        <v>1.5577650000000001</v>
      </c>
      <c r="F2507">
        <f>1/GBPUSD_D1[[#This Row],[Kolumna1]]</f>
        <v>0.64194535119225293</v>
      </c>
      <c r="G2507">
        <v>1.55786</v>
      </c>
      <c r="H2507">
        <v>9082</v>
      </c>
    </row>
    <row r="2508" spans="1:8" x14ac:dyDescent="0.3">
      <c r="A2508" s="1">
        <v>42006</v>
      </c>
      <c r="B2508">
        <v>1.55786</v>
      </c>
      <c r="C2508">
        <v>1.5582100000000001</v>
      </c>
      <c r="D2508">
        <v>1.5325200000000001</v>
      </c>
      <c r="E2508">
        <f>(GBPUSD_D1[[#This Row],[High]]+GBPUSD_D1[[#This Row],[Low]])/2</f>
        <v>1.5453650000000001</v>
      </c>
      <c r="F2508">
        <f>1/GBPUSD_D1[[#This Row],[Kolumna1]]</f>
        <v>0.64709631705131143</v>
      </c>
      <c r="G2508">
        <v>1.5325200000000001</v>
      </c>
      <c r="H2508">
        <v>205659</v>
      </c>
    </row>
    <row r="2509" spans="1:8" x14ac:dyDescent="0.3">
      <c r="A2509" s="1">
        <v>42008</v>
      </c>
      <c r="B2509">
        <v>1.5300199999999999</v>
      </c>
      <c r="C2509">
        <v>1.53003</v>
      </c>
      <c r="D2509">
        <v>1.51535</v>
      </c>
      <c r="E2509">
        <f>(GBPUSD_D1[[#This Row],[High]]+GBPUSD_D1[[#This Row],[Low]])/2</f>
        <v>1.5226899999999999</v>
      </c>
      <c r="F2509">
        <f>1/GBPUSD_D1[[#This Row],[Kolumna1]]</f>
        <v>0.65673249315356386</v>
      </c>
      <c r="G2509">
        <v>1.52844</v>
      </c>
      <c r="H2509">
        <v>12370</v>
      </c>
    </row>
    <row r="2510" spans="1:8" x14ac:dyDescent="0.3">
      <c r="A2510" s="1">
        <v>42009</v>
      </c>
      <c r="B2510">
        <v>1.52833</v>
      </c>
      <c r="C2510">
        <v>1.53193</v>
      </c>
      <c r="D2510">
        <v>1.5203</v>
      </c>
      <c r="E2510">
        <f>(GBPUSD_D1[[#This Row],[High]]+GBPUSD_D1[[#This Row],[Low]])/2</f>
        <v>1.5261149999999999</v>
      </c>
      <c r="F2510">
        <f>1/GBPUSD_D1[[#This Row],[Kolumna1]]</f>
        <v>0.65525861419355691</v>
      </c>
      <c r="G2510">
        <v>1.52569</v>
      </c>
      <c r="H2510">
        <v>202956</v>
      </c>
    </row>
    <row r="2511" spans="1:8" x14ac:dyDescent="0.3">
      <c r="A2511" s="1">
        <v>42010</v>
      </c>
      <c r="B2511">
        <v>1.52569</v>
      </c>
      <c r="C2511">
        <v>1.52739</v>
      </c>
      <c r="D2511">
        <v>1.5108200000000001</v>
      </c>
      <c r="E2511">
        <f>(GBPUSD_D1[[#This Row],[High]]+GBPUSD_D1[[#This Row],[Low]])/2</f>
        <v>1.5191050000000001</v>
      </c>
      <c r="F2511">
        <f>1/GBPUSD_D1[[#This Row],[Kolumna1]]</f>
        <v>0.65828234388011353</v>
      </c>
      <c r="G2511">
        <v>1.5134099999999999</v>
      </c>
      <c r="H2511">
        <v>218414</v>
      </c>
    </row>
    <row r="2512" spans="1:8" x14ac:dyDescent="0.3">
      <c r="A2512" s="1">
        <v>42011</v>
      </c>
      <c r="B2512">
        <v>1.5134099999999999</v>
      </c>
      <c r="C2512">
        <v>1.5155000000000001</v>
      </c>
      <c r="D2512">
        <v>1.5055000000000001</v>
      </c>
      <c r="E2512">
        <f>(GBPUSD_D1[[#This Row],[High]]+GBPUSD_D1[[#This Row],[Low]])/2</f>
        <v>1.5105</v>
      </c>
      <c r="F2512">
        <f>1/GBPUSD_D1[[#This Row],[Kolumna1]]</f>
        <v>0.66203243958953994</v>
      </c>
      <c r="G2512">
        <v>1.5104900000000001</v>
      </c>
      <c r="H2512">
        <v>234499</v>
      </c>
    </row>
    <row r="2513" spans="1:8" x14ac:dyDescent="0.3">
      <c r="A2513" s="1">
        <v>42012</v>
      </c>
      <c r="B2513">
        <v>1.5104500000000001</v>
      </c>
      <c r="C2513">
        <v>1.51176</v>
      </c>
      <c r="D2513">
        <v>1.50342</v>
      </c>
      <c r="E2513">
        <f>(GBPUSD_D1[[#This Row],[High]]+GBPUSD_D1[[#This Row],[Low]])/2</f>
        <v>1.50759</v>
      </c>
      <c r="F2513">
        <f>1/GBPUSD_D1[[#This Row],[Kolumna1]]</f>
        <v>0.66331031646535199</v>
      </c>
      <c r="G2513">
        <v>1.50851</v>
      </c>
      <c r="H2513">
        <v>189325</v>
      </c>
    </row>
    <row r="2514" spans="1:8" x14ac:dyDescent="0.3">
      <c r="A2514" s="1">
        <v>42013</v>
      </c>
      <c r="B2514">
        <v>1.50851</v>
      </c>
      <c r="C2514">
        <v>1.51755</v>
      </c>
      <c r="D2514">
        <v>1.5083299999999999</v>
      </c>
      <c r="E2514">
        <f>(GBPUSD_D1[[#This Row],[High]]+GBPUSD_D1[[#This Row],[Low]])/2</f>
        <v>1.51294</v>
      </c>
      <c r="F2514">
        <f>1/GBPUSD_D1[[#This Row],[Kolumna1]]</f>
        <v>0.66096474414054751</v>
      </c>
      <c r="G2514">
        <v>1.5155400000000001</v>
      </c>
      <c r="H2514">
        <v>199914</v>
      </c>
    </row>
    <row r="2515" spans="1:8" x14ac:dyDescent="0.3">
      <c r="A2515" s="1">
        <v>42015</v>
      </c>
      <c r="B2515">
        <v>1.51766</v>
      </c>
      <c r="C2515">
        <v>1.5193300000000001</v>
      </c>
      <c r="D2515">
        <v>1.51658</v>
      </c>
      <c r="E2515">
        <f>(GBPUSD_D1[[#This Row],[High]]+GBPUSD_D1[[#This Row],[Low]])/2</f>
        <v>1.5179550000000002</v>
      </c>
      <c r="F2515">
        <f>1/GBPUSD_D1[[#This Row],[Kolumna1]]</f>
        <v>0.65878105740947512</v>
      </c>
      <c r="G2515">
        <v>1.5188900000000001</v>
      </c>
      <c r="H2515">
        <v>6646</v>
      </c>
    </row>
    <row r="2516" spans="1:8" x14ac:dyDescent="0.3">
      <c r="A2516" s="1">
        <v>42016</v>
      </c>
      <c r="B2516">
        <v>1.5188299999999999</v>
      </c>
      <c r="C2516">
        <v>1.51892</v>
      </c>
      <c r="D2516">
        <v>1.5098499999999999</v>
      </c>
      <c r="E2516">
        <f>(GBPUSD_D1[[#This Row],[High]]+GBPUSD_D1[[#This Row],[Low]])/2</f>
        <v>1.5143849999999999</v>
      </c>
      <c r="F2516">
        <f>1/GBPUSD_D1[[#This Row],[Kolumna1]]</f>
        <v>0.66033406300247299</v>
      </c>
      <c r="G2516">
        <v>1.5169900000000001</v>
      </c>
      <c r="H2516">
        <v>206964</v>
      </c>
    </row>
    <row r="2517" spans="1:8" x14ac:dyDescent="0.3">
      <c r="A2517" s="1">
        <v>42017</v>
      </c>
      <c r="B2517">
        <v>1.51698</v>
      </c>
      <c r="C2517">
        <v>1.5191600000000001</v>
      </c>
      <c r="D2517">
        <v>1.50773</v>
      </c>
      <c r="E2517">
        <f>(GBPUSD_D1[[#This Row],[High]]+GBPUSD_D1[[#This Row],[Low]])/2</f>
        <v>1.5134449999999999</v>
      </c>
      <c r="F2517">
        <f>1/GBPUSD_D1[[#This Row],[Kolumna1]]</f>
        <v>0.66074419618816671</v>
      </c>
      <c r="G2517">
        <v>1.5167200000000001</v>
      </c>
      <c r="H2517">
        <v>207167</v>
      </c>
    </row>
    <row r="2518" spans="1:8" x14ac:dyDescent="0.3">
      <c r="A2518" s="1">
        <v>42018</v>
      </c>
      <c r="B2518">
        <v>1.5167200000000001</v>
      </c>
      <c r="C2518">
        <v>1.5268900000000001</v>
      </c>
      <c r="D2518">
        <v>1.5144899999999999</v>
      </c>
      <c r="E2518">
        <f>(GBPUSD_D1[[#This Row],[High]]+GBPUSD_D1[[#This Row],[Low]])/2</f>
        <v>1.5206900000000001</v>
      </c>
      <c r="F2518">
        <f>1/GBPUSD_D1[[#This Row],[Kolumna1]]</f>
        <v>0.65759622276729635</v>
      </c>
      <c r="G2518">
        <v>1.52335</v>
      </c>
      <c r="H2518">
        <v>256140</v>
      </c>
    </row>
    <row r="2519" spans="1:8" x14ac:dyDescent="0.3">
      <c r="A2519" s="1">
        <v>42019</v>
      </c>
      <c r="B2519">
        <v>1.52335</v>
      </c>
      <c r="C2519">
        <v>1.5266599999999999</v>
      </c>
      <c r="D2519">
        <v>1.5149900000000001</v>
      </c>
      <c r="E2519">
        <f>(GBPUSD_D1[[#This Row],[High]]+GBPUSD_D1[[#This Row],[Low]])/2</f>
        <v>1.5208249999999999</v>
      </c>
      <c r="F2519">
        <f>1/GBPUSD_D1[[#This Row],[Kolumna1]]</f>
        <v>0.65753784952246319</v>
      </c>
      <c r="G2519">
        <v>1.51793</v>
      </c>
      <c r="H2519">
        <v>302271</v>
      </c>
    </row>
    <row r="2520" spans="1:8" x14ac:dyDescent="0.3">
      <c r="A2520" s="1">
        <v>42020</v>
      </c>
      <c r="B2520">
        <v>1.51793</v>
      </c>
      <c r="C2520">
        <v>1.5234399999999999</v>
      </c>
      <c r="D2520">
        <v>1.50752</v>
      </c>
      <c r="E2520">
        <f>(GBPUSD_D1[[#This Row],[High]]+GBPUSD_D1[[#This Row],[Low]])/2</f>
        <v>1.5154799999999999</v>
      </c>
      <c r="F2520">
        <f>1/GBPUSD_D1[[#This Row],[Kolumna1]]</f>
        <v>0.65985694301475439</v>
      </c>
      <c r="G2520">
        <v>1.5137</v>
      </c>
      <c r="H2520">
        <v>190688</v>
      </c>
    </row>
    <row r="2521" spans="1:8" x14ac:dyDescent="0.3">
      <c r="A2521" s="1">
        <v>42022</v>
      </c>
      <c r="B2521">
        <v>1.5126999999999999</v>
      </c>
      <c r="C2521">
        <v>1.51454</v>
      </c>
      <c r="D2521">
        <v>1.51136</v>
      </c>
      <c r="E2521">
        <f>(GBPUSD_D1[[#This Row],[High]]+GBPUSD_D1[[#This Row],[Low]])/2</f>
        <v>1.51295</v>
      </c>
      <c r="F2521">
        <f>1/GBPUSD_D1[[#This Row],[Kolumna1]]</f>
        <v>0.66096037542549324</v>
      </c>
      <c r="G2521">
        <v>1.5140400000000001</v>
      </c>
      <c r="H2521">
        <v>5411</v>
      </c>
    </row>
    <row r="2522" spans="1:8" x14ac:dyDescent="0.3">
      <c r="A2522" s="1">
        <v>42023</v>
      </c>
      <c r="B2522">
        <v>1.5140899999999999</v>
      </c>
      <c r="C2522">
        <v>1.5179</v>
      </c>
      <c r="D2522">
        <v>1.5082899999999999</v>
      </c>
      <c r="E2522">
        <f>(GBPUSD_D1[[#This Row],[High]]+GBPUSD_D1[[#This Row],[Low]])/2</f>
        <v>1.5130949999999999</v>
      </c>
      <c r="F2522">
        <f>1/GBPUSD_D1[[#This Row],[Kolumna1]]</f>
        <v>0.66089703554634716</v>
      </c>
      <c r="G2522">
        <v>1.5088699999999999</v>
      </c>
      <c r="H2522">
        <v>134314</v>
      </c>
    </row>
    <row r="2523" spans="1:8" x14ac:dyDescent="0.3">
      <c r="A2523" s="1">
        <v>42024</v>
      </c>
      <c r="B2523">
        <v>1.5088900000000001</v>
      </c>
      <c r="C2523">
        <v>1.5199499999999999</v>
      </c>
      <c r="D2523">
        <v>1.5057199999999999</v>
      </c>
      <c r="E2523">
        <f>(GBPUSD_D1[[#This Row],[High]]+GBPUSD_D1[[#This Row],[Low]])/2</f>
        <v>1.5128349999999999</v>
      </c>
      <c r="F2523">
        <f>1/GBPUSD_D1[[#This Row],[Kolumna1]]</f>
        <v>0.66101061913559644</v>
      </c>
      <c r="G2523">
        <v>1.5144500000000001</v>
      </c>
      <c r="H2523">
        <v>184350</v>
      </c>
    </row>
    <row r="2524" spans="1:8" x14ac:dyDescent="0.3">
      <c r="A2524" s="1">
        <v>42025</v>
      </c>
      <c r="B2524">
        <v>1.5144599999999999</v>
      </c>
      <c r="C2524">
        <v>1.5179</v>
      </c>
      <c r="D2524">
        <v>1.5076099999999999</v>
      </c>
      <c r="E2524">
        <f>(GBPUSD_D1[[#This Row],[High]]+GBPUSD_D1[[#This Row],[Low]])/2</f>
        <v>1.5127549999999998</v>
      </c>
      <c r="F2524">
        <f>1/GBPUSD_D1[[#This Row],[Kolumna1]]</f>
        <v>0.66104557578722267</v>
      </c>
      <c r="G2524">
        <v>1.5142800000000001</v>
      </c>
      <c r="H2524">
        <v>261233</v>
      </c>
    </row>
    <row r="2525" spans="1:8" x14ac:dyDescent="0.3">
      <c r="A2525" s="1">
        <v>42026</v>
      </c>
      <c r="B2525">
        <v>1.5142800000000001</v>
      </c>
      <c r="C2525">
        <v>1.52122</v>
      </c>
      <c r="D2525">
        <v>1.4972000000000001</v>
      </c>
      <c r="E2525">
        <f>(GBPUSD_D1[[#This Row],[High]]+GBPUSD_D1[[#This Row],[Low]])/2</f>
        <v>1.5092099999999999</v>
      </c>
      <c r="F2525">
        <f>1/GBPUSD_D1[[#This Row],[Kolumna1]]</f>
        <v>0.66259831302469507</v>
      </c>
      <c r="G2525">
        <v>1.5005999999999999</v>
      </c>
      <c r="H2525">
        <v>291337</v>
      </c>
    </row>
    <row r="2526" spans="1:8" x14ac:dyDescent="0.3">
      <c r="A2526" s="1">
        <v>42027</v>
      </c>
      <c r="B2526">
        <v>1.50061</v>
      </c>
      <c r="C2526">
        <v>1.50356</v>
      </c>
      <c r="D2526">
        <v>1.4951099999999999</v>
      </c>
      <c r="E2526">
        <f>(GBPUSD_D1[[#This Row],[High]]+GBPUSD_D1[[#This Row],[Low]])/2</f>
        <v>1.4993349999999999</v>
      </c>
      <c r="F2526">
        <f>1/GBPUSD_D1[[#This Row],[Kolumna1]]</f>
        <v>0.66696235330996745</v>
      </c>
      <c r="G2526">
        <v>1.49855</v>
      </c>
      <c r="H2526">
        <v>294083</v>
      </c>
    </row>
    <row r="2527" spans="1:8" x14ac:dyDescent="0.3">
      <c r="A2527" s="1">
        <v>42029</v>
      </c>
      <c r="B2527">
        <v>1.5007600000000001</v>
      </c>
      <c r="C2527">
        <v>1.5018</v>
      </c>
      <c r="D2527">
        <v>1.49865</v>
      </c>
      <c r="E2527">
        <f>(GBPUSD_D1[[#This Row],[High]]+GBPUSD_D1[[#This Row],[Low]])/2</f>
        <v>1.5002249999999999</v>
      </c>
      <c r="F2527">
        <f>1/GBPUSD_D1[[#This Row],[Kolumna1]]</f>
        <v>0.66656668166441702</v>
      </c>
      <c r="G2527">
        <v>1.4992099999999999</v>
      </c>
      <c r="H2527">
        <v>13480</v>
      </c>
    </row>
    <row r="2528" spans="1:8" x14ac:dyDescent="0.3">
      <c r="A2528" s="1">
        <v>42030</v>
      </c>
      <c r="B2528">
        <v>1.4992000000000001</v>
      </c>
      <c r="C2528">
        <v>1.5103</v>
      </c>
      <c r="D2528">
        <v>1.4992000000000001</v>
      </c>
      <c r="E2528">
        <f>(GBPUSD_D1[[#This Row],[High]]+GBPUSD_D1[[#This Row],[Low]])/2</f>
        <v>1.50475</v>
      </c>
      <c r="F2528">
        <f>1/GBPUSD_D1[[#This Row],[Kolumna1]]</f>
        <v>0.66456221963781359</v>
      </c>
      <c r="G2528">
        <v>1.50851</v>
      </c>
      <c r="H2528">
        <v>212964</v>
      </c>
    </row>
    <row r="2529" spans="1:8" x14ac:dyDescent="0.3">
      <c r="A2529" s="1">
        <v>42031</v>
      </c>
      <c r="B2529">
        <v>1.50851</v>
      </c>
      <c r="C2529">
        <v>1.5223500000000001</v>
      </c>
      <c r="D2529">
        <v>1.50593</v>
      </c>
      <c r="E2529">
        <f>(GBPUSD_D1[[#This Row],[High]]+GBPUSD_D1[[#This Row],[Low]])/2</f>
        <v>1.51414</v>
      </c>
      <c r="F2529">
        <f>1/GBPUSD_D1[[#This Row],[Kolumna1]]</f>
        <v>0.66044091035175079</v>
      </c>
      <c r="G2529">
        <v>1.5188299999999999</v>
      </c>
      <c r="H2529">
        <v>254754</v>
      </c>
    </row>
    <row r="2530" spans="1:8" x14ac:dyDescent="0.3">
      <c r="A2530" s="1">
        <v>42032</v>
      </c>
      <c r="B2530">
        <v>1.5188299999999999</v>
      </c>
      <c r="C2530">
        <v>1.5218499999999999</v>
      </c>
      <c r="D2530">
        <v>1.5130600000000001</v>
      </c>
      <c r="E2530">
        <f>(GBPUSD_D1[[#This Row],[High]]+GBPUSD_D1[[#This Row],[Low]])/2</f>
        <v>1.517455</v>
      </c>
      <c r="F2530">
        <f>1/GBPUSD_D1[[#This Row],[Kolumna1]]</f>
        <v>0.65899812515033396</v>
      </c>
      <c r="G2530">
        <v>1.51393</v>
      </c>
      <c r="H2530">
        <v>225311</v>
      </c>
    </row>
    <row r="2531" spans="1:8" x14ac:dyDescent="0.3">
      <c r="A2531" s="1">
        <v>42033</v>
      </c>
      <c r="B2531">
        <v>1.5139400000000001</v>
      </c>
      <c r="C2531">
        <v>1.5162199999999999</v>
      </c>
      <c r="D2531">
        <v>1.5018100000000001</v>
      </c>
      <c r="E2531">
        <f>(GBPUSD_D1[[#This Row],[High]]+GBPUSD_D1[[#This Row],[Low]])/2</f>
        <v>1.509015</v>
      </c>
      <c r="F2531">
        <f>1/GBPUSD_D1[[#This Row],[Kolumna1]]</f>
        <v>0.66268393621004429</v>
      </c>
      <c r="G2531">
        <v>1.5077</v>
      </c>
      <c r="H2531">
        <v>241431</v>
      </c>
    </row>
    <row r="2532" spans="1:8" x14ac:dyDescent="0.3">
      <c r="A2532" s="1">
        <v>42034</v>
      </c>
      <c r="B2532">
        <v>1.50769</v>
      </c>
      <c r="C2532">
        <v>1.50959</v>
      </c>
      <c r="D2532">
        <v>1.4988699999999999</v>
      </c>
      <c r="E2532">
        <f>(GBPUSD_D1[[#This Row],[High]]+GBPUSD_D1[[#This Row],[Low]])/2</f>
        <v>1.50423</v>
      </c>
      <c r="F2532">
        <f>1/GBPUSD_D1[[#This Row],[Kolumna1]]</f>
        <v>0.66479195335819652</v>
      </c>
      <c r="G2532">
        <v>1.50508</v>
      </c>
      <c r="H2532">
        <v>219709</v>
      </c>
    </row>
    <row r="2533" spans="1:8" x14ac:dyDescent="0.3">
      <c r="A2533" s="1">
        <v>42036</v>
      </c>
      <c r="B2533">
        <v>1.50898</v>
      </c>
      <c r="C2533">
        <v>1.50969</v>
      </c>
      <c r="D2533">
        <v>1.5075400000000001</v>
      </c>
      <c r="E2533">
        <f>(GBPUSD_D1[[#This Row],[High]]+GBPUSD_D1[[#This Row],[Low]])/2</f>
        <v>1.508615</v>
      </c>
      <c r="F2533">
        <f>1/GBPUSD_D1[[#This Row],[Kolumna1]]</f>
        <v>0.66285964278493847</v>
      </c>
      <c r="G2533">
        <v>1.5083599999999999</v>
      </c>
      <c r="H2533">
        <v>8268</v>
      </c>
    </row>
    <row r="2534" spans="1:8" x14ac:dyDescent="0.3">
      <c r="A2534" s="1">
        <v>42037</v>
      </c>
      <c r="B2534">
        <v>1.5083599999999999</v>
      </c>
      <c r="C2534">
        <v>1.50878</v>
      </c>
      <c r="D2534">
        <v>1.50054</v>
      </c>
      <c r="E2534">
        <f>(GBPUSD_D1[[#This Row],[High]]+GBPUSD_D1[[#This Row],[Low]])/2</f>
        <v>1.5046599999999999</v>
      </c>
      <c r="F2534">
        <f>1/GBPUSD_D1[[#This Row],[Kolumna1]]</f>
        <v>0.66460196988023879</v>
      </c>
      <c r="G2534">
        <v>1.5025999999999999</v>
      </c>
      <c r="H2534">
        <v>217964</v>
      </c>
    </row>
    <row r="2535" spans="1:8" x14ac:dyDescent="0.3">
      <c r="A2535" s="1">
        <v>42038</v>
      </c>
      <c r="B2535">
        <v>1.5025999999999999</v>
      </c>
      <c r="C2535">
        <v>1.5197499999999999</v>
      </c>
      <c r="D2535">
        <v>1.4988300000000001</v>
      </c>
      <c r="E2535">
        <f>(GBPUSD_D1[[#This Row],[High]]+GBPUSD_D1[[#This Row],[Low]])/2</f>
        <v>1.50929</v>
      </c>
      <c r="F2535">
        <f>1/GBPUSD_D1[[#This Row],[Kolumna1]]</f>
        <v>0.66256319196443358</v>
      </c>
      <c r="G2535">
        <v>1.51406</v>
      </c>
      <c r="H2535">
        <v>240724</v>
      </c>
    </row>
    <row r="2536" spans="1:8" x14ac:dyDescent="0.3">
      <c r="A2536" s="1">
        <v>42039</v>
      </c>
      <c r="B2536">
        <v>1.51406</v>
      </c>
      <c r="C2536">
        <v>1.5250600000000001</v>
      </c>
      <c r="D2536">
        <v>1.5139100000000001</v>
      </c>
      <c r="E2536">
        <f>(GBPUSD_D1[[#This Row],[High]]+GBPUSD_D1[[#This Row],[Low]])/2</f>
        <v>1.519485</v>
      </c>
      <c r="F2536">
        <f>1/GBPUSD_D1[[#This Row],[Kolumna1]]</f>
        <v>0.65811771751613213</v>
      </c>
      <c r="G2536">
        <v>1.5178</v>
      </c>
      <c r="H2536">
        <v>237816</v>
      </c>
    </row>
    <row r="2537" spans="1:8" x14ac:dyDescent="0.3">
      <c r="A2537" s="1">
        <v>42040</v>
      </c>
      <c r="B2537">
        <v>1.5178</v>
      </c>
      <c r="C2537">
        <v>1.5343100000000001</v>
      </c>
      <c r="D2537">
        <v>1.51678</v>
      </c>
      <c r="E2537">
        <f>(GBPUSD_D1[[#This Row],[High]]+GBPUSD_D1[[#This Row],[Low]])/2</f>
        <v>1.5255450000000002</v>
      </c>
      <c r="F2537">
        <f>1/GBPUSD_D1[[#This Row],[Kolumna1]]</f>
        <v>0.6555034430318345</v>
      </c>
      <c r="G2537">
        <v>1.53186</v>
      </c>
      <c r="H2537">
        <v>231359</v>
      </c>
    </row>
    <row r="2538" spans="1:8" x14ac:dyDescent="0.3">
      <c r="A2538" s="1">
        <v>42041</v>
      </c>
      <c r="B2538">
        <v>1.5318700000000001</v>
      </c>
      <c r="C2538">
        <v>1.53521</v>
      </c>
      <c r="D2538">
        <v>1.5211300000000001</v>
      </c>
      <c r="E2538">
        <f>(GBPUSD_D1[[#This Row],[High]]+GBPUSD_D1[[#This Row],[Low]])/2</f>
        <v>1.52817</v>
      </c>
      <c r="F2538">
        <f>1/GBPUSD_D1[[#This Row],[Kolumna1]]</f>
        <v>0.65437745800532665</v>
      </c>
      <c r="G2538">
        <v>1.52363</v>
      </c>
      <c r="H2538">
        <v>219707</v>
      </c>
    </row>
    <row r="2539" spans="1:8" x14ac:dyDescent="0.3">
      <c r="A2539" s="1">
        <v>42043</v>
      </c>
      <c r="B2539">
        <v>1.5225200000000001</v>
      </c>
      <c r="C2539">
        <v>1.5249999999999999</v>
      </c>
      <c r="D2539">
        <v>1.5219400000000001</v>
      </c>
      <c r="E2539">
        <f>(GBPUSD_D1[[#This Row],[High]]+GBPUSD_D1[[#This Row],[Low]])/2</f>
        <v>1.5234700000000001</v>
      </c>
      <c r="F2539">
        <f>1/GBPUSD_D1[[#This Row],[Kolumna1]]</f>
        <v>0.65639625329018614</v>
      </c>
      <c r="G2539">
        <v>1.52389</v>
      </c>
      <c r="H2539">
        <v>15174</v>
      </c>
    </row>
    <row r="2540" spans="1:8" x14ac:dyDescent="0.3">
      <c r="A2540" s="1">
        <v>42044</v>
      </c>
      <c r="B2540">
        <v>1.52389</v>
      </c>
      <c r="C2540">
        <v>1.52671</v>
      </c>
      <c r="D2540">
        <v>1.5200400000000001</v>
      </c>
      <c r="E2540">
        <f>(GBPUSD_D1[[#This Row],[High]]+GBPUSD_D1[[#This Row],[Low]])/2</f>
        <v>1.5233750000000001</v>
      </c>
      <c r="F2540">
        <f>1/GBPUSD_D1[[#This Row],[Kolumna1]]</f>
        <v>0.65643718716665289</v>
      </c>
      <c r="G2540">
        <v>1.52139</v>
      </c>
      <c r="H2540">
        <v>257122</v>
      </c>
    </row>
    <row r="2541" spans="1:8" x14ac:dyDescent="0.3">
      <c r="A2541" s="1">
        <v>42045</v>
      </c>
      <c r="B2541">
        <v>1.52139</v>
      </c>
      <c r="C2541">
        <v>1.5275799999999999</v>
      </c>
      <c r="D2541">
        <v>1.5196099999999999</v>
      </c>
      <c r="E2541">
        <f>(GBPUSD_D1[[#This Row],[High]]+GBPUSD_D1[[#This Row],[Low]])/2</f>
        <v>1.5235949999999998</v>
      </c>
      <c r="F2541">
        <f>1/GBPUSD_D1[[#This Row],[Kolumna1]]</f>
        <v>0.65634240070359917</v>
      </c>
      <c r="G2541">
        <v>1.5258100000000001</v>
      </c>
      <c r="H2541">
        <v>232492</v>
      </c>
    </row>
    <row r="2542" spans="1:8" x14ac:dyDescent="0.3">
      <c r="A2542" s="1">
        <v>42046</v>
      </c>
      <c r="B2542">
        <v>1.52579</v>
      </c>
      <c r="C2542">
        <v>1.5299400000000001</v>
      </c>
      <c r="D2542">
        <v>1.5218799999999999</v>
      </c>
      <c r="E2542">
        <f>(GBPUSD_D1[[#This Row],[High]]+GBPUSD_D1[[#This Row],[Low]])/2</f>
        <v>1.5259100000000001</v>
      </c>
      <c r="F2542">
        <f>1/GBPUSD_D1[[#This Row],[Kolumna1]]</f>
        <v>0.65534664560819444</v>
      </c>
      <c r="G2542">
        <v>1.5242599999999999</v>
      </c>
      <c r="H2542">
        <v>206724</v>
      </c>
    </row>
    <row r="2543" spans="1:8" x14ac:dyDescent="0.3">
      <c r="A2543" s="1">
        <v>42047</v>
      </c>
      <c r="B2543">
        <v>1.5242599999999999</v>
      </c>
      <c r="C2543">
        <v>1.5414600000000001</v>
      </c>
      <c r="D2543">
        <v>1.52088</v>
      </c>
      <c r="E2543">
        <f>(GBPUSD_D1[[#This Row],[High]]+GBPUSD_D1[[#This Row],[Low]])/2</f>
        <v>1.5311699999999999</v>
      </c>
      <c r="F2543">
        <f>1/GBPUSD_D1[[#This Row],[Kolumna1]]</f>
        <v>0.65309534538947345</v>
      </c>
      <c r="G2543">
        <v>1.53895</v>
      </c>
      <c r="H2543">
        <v>305359</v>
      </c>
    </row>
    <row r="2544" spans="1:8" x14ac:dyDescent="0.3">
      <c r="A2544" s="1">
        <v>42048</v>
      </c>
      <c r="B2544">
        <v>1.53895</v>
      </c>
      <c r="C2544">
        <v>1.5422</v>
      </c>
      <c r="D2544">
        <v>1.53708</v>
      </c>
      <c r="E2544">
        <f>(GBPUSD_D1[[#This Row],[High]]+GBPUSD_D1[[#This Row],[Low]])/2</f>
        <v>1.5396399999999999</v>
      </c>
      <c r="F2544">
        <f>1/GBPUSD_D1[[#This Row],[Kolumna1]]</f>
        <v>0.64950248109947784</v>
      </c>
      <c r="G2544">
        <v>1.53837</v>
      </c>
      <c r="H2544">
        <v>220841</v>
      </c>
    </row>
    <row r="2545" spans="1:8" x14ac:dyDescent="0.3">
      <c r="A2545" s="1">
        <v>42050</v>
      </c>
      <c r="B2545">
        <v>1.5422499999999999</v>
      </c>
      <c r="C2545">
        <v>1.5424500000000001</v>
      </c>
      <c r="D2545">
        <v>1.5392699999999999</v>
      </c>
      <c r="E2545">
        <f>(GBPUSD_D1[[#This Row],[High]]+GBPUSD_D1[[#This Row],[Low]])/2</f>
        <v>1.5408599999999999</v>
      </c>
      <c r="F2545">
        <f>1/GBPUSD_D1[[#This Row],[Kolumna1]]</f>
        <v>0.64898822735355588</v>
      </c>
      <c r="G2545">
        <v>1.54013</v>
      </c>
      <c r="H2545">
        <v>10375</v>
      </c>
    </row>
    <row r="2546" spans="1:8" x14ac:dyDescent="0.3">
      <c r="A2546" s="1">
        <v>42051</v>
      </c>
      <c r="B2546">
        <v>1.54013</v>
      </c>
      <c r="C2546">
        <v>1.5440499999999999</v>
      </c>
      <c r="D2546">
        <v>1.5339100000000001</v>
      </c>
      <c r="E2546">
        <f>(GBPUSD_D1[[#This Row],[High]]+GBPUSD_D1[[#This Row],[Low]])/2</f>
        <v>1.53898</v>
      </c>
      <c r="F2546">
        <f>1/GBPUSD_D1[[#This Row],[Kolumna1]]</f>
        <v>0.64978102379498104</v>
      </c>
      <c r="G2546">
        <v>1.5353000000000001</v>
      </c>
      <c r="H2546">
        <v>193992</v>
      </c>
    </row>
    <row r="2547" spans="1:8" x14ac:dyDescent="0.3">
      <c r="A2547" s="1">
        <v>42052</v>
      </c>
      <c r="B2547">
        <v>1.5353000000000001</v>
      </c>
      <c r="C2547">
        <v>1.5402100000000001</v>
      </c>
      <c r="D2547">
        <v>1.5316000000000001</v>
      </c>
      <c r="E2547">
        <f>(GBPUSD_D1[[#This Row],[High]]+GBPUSD_D1[[#This Row],[Low]])/2</f>
        <v>1.5359050000000001</v>
      </c>
      <c r="F2547">
        <f>1/GBPUSD_D1[[#This Row],[Kolumna1]]</f>
        <v>0.65108193540616111</v>
      </c>
      <c r="G2547">
        <v>1.53521</v>
      </c>
      <c r="H2547">
        <v>193824</v>
      </c>
    </row>
    <row r="2548" spans="1:8" x14ac:dyDescent="0.3">
      <c r="A2548" s="1">
        <v>42053</v>
      </c>
      <c r="B2548">
        <v>1.5351999999999999</v>
      </c>
      <c r="C2548">
        <v>1.5479400000000001</v>
      </c>
      <c r="D2548">
        <v>1.5341499999999999</v>
      </c>
      <c r="E2548">
        <f>(GBPUSD_D1[[#This Row],[High]]+GBPUSD_D1[[#This Row],[Low]])/2</f>
        <v>1.541045</v>
      </c>
      <c r="F2548">
        <f>1/GBPUSD_D1[[#This Row],[Kolumna1]]</f>
        <v>0.6489103173495907</v>
      </c>
      <c r="G2548">
        <v>1.5434399999999999</v>
      </c>
      <c r="H2548">
        <v>254244</v>
      </c>
    </row>
    <row r="2549" spans="1:8" x14ac:dyDescent="0.3">
      <c r="A2549" s="1">
        <v>42054</v>
      </c>
      <c r="B2549">
        <v>1.5434099999999999</v>
      </c>
      <c r="C2549">
        <v>1.54653</v>
      </c>
      <c r="D2549">
        <v>1.5403800000000001</v>
      </c>
      <c r="E2549">
        <f>(GBPUSD_D1[[#This Row],[High]]+GBPUSD_D1[[#This Row],[Low]])/2</f>
        <v>1.543455</v>
      </c>
      <c r="F2549">
        <f>1/GBPUSD_D1[[#This Row],[Kolumna1]]</f>
        <v>0.64789708802653789</v>
      </c>
      <c r="G2549">
        <v>1.5418000000000001</v>
      </c>
      <c r="H2549">
        <v>213442</v>
      </c>
    </row>
    <row r="2550" spans="1:8" x14ac:dyDescent="0.3">
      <c r="A2550" s="1">
        <v>42055</v>
      </c>
      <c r="B2550">
        <v>1.54183</v>
      </c>
      <c r="C2550">
        <v>1.54338</v>
      </c>
      <c r="D2550">
        <v>1.53434</v>
      </c>
      <c r="E2550">
        <f>(GBPUSD_D1[[#This Row],[High]]+GBPUSD_D1[[#This Row],[Low]])/2</f>
        <v>1.5388600000000001</v>
      </c>
      <c r="F2550">
        <f>1/GBPUSD_D1[[#This Row],[Kolumna1]]</f>
        <v>0.64983169359135984</v>
      </c>
      <c r="G2550">
        <v>1.5391699999999999</v>
      </c>
      <c r="H2550">
        <v>265208</v>
      </c>
    </row>
    <row r="2551" spans="1:8" x14ac:dyDescent="0.3">
      <c r="A2551" s="1">
        <v>42057</v>
      </c>
      <c r="B2551">
        <v>1.53955</v>
      </c>
      <c r="C2551">
        <v>1.5397000000000001</v>
      </c>
      <c r="D2551">
        <v>1.5385200000000001</v>
      </c>
      <c r="E2551">
        <f>(GBPUSD_D1[[#This Row],[High]]+GBPUSD_D1[[#This Row],[Low]])/2</f>
        <v>1.53911</v>
      </c>
      <c r="F2551">
        <f>1/GBPUSD_D1[[#This Row],[Kolumna1]]</f>
        <v>0.64972614043180799</v>
      </c>
      <c r="G2551">
        <v>1.5386899999999999</v>
      </c>
      <c r="H2551">
        <v>6232</v>
      </c>
    </row>
    <row r="2552" spans="1:8" x14ac:dyDescent="0.3">
      <c r="A2552" s="1">
        <v>42058</v>
      </c>
      <c r="B2552">
        <v>1.5386299999999999</v>
      </c>
      <c r="C2552">
        <v>1.5474399999999999</v>
      </c>
      <c r="D2552">
        <v>1.5332300000000001</v>
      </c>
      <c r="E2552">
        <f>(GBPUSD_D1[[#This Row],[High]]+GBPUSD_D1[[#This Row],[Low]])/2</f>
        <v>1.540335</v>
      </c>
      <c r="F2552">
        <f>1/GBPUSD_D1[[#This Row],[Kolumna1]]</f>
        <v>0.64920942522243541</v>
      </c>
      <c r="G2552">
        <v>1.5451299999999999</v>
      </c>
      <c r="H2552">
        <v>208338</v>
      </c>
    </row>
    <row r="2553" spans="1:8" x14ac:dyDescent="0.3">
      <c r="A2553" s="1">
        <v>42059</v>
      </c>
      <c r="B2553">
        <v>1.5451299999999999</v>
      </c>
      <c r="C2553">
        <v>1.54738</v>
      </c>
      <c r="D2553">
        <v>1.54016</v>
      </c>
      <c r="E2553">
        <f>(GBPUSD_D1[[#This Row],[High]]+GBPUSD_D1[[#This Row],[Low]])/2</f>
        <v>1.5437699999999999</v>
      </c>
      <c r="F2553">
        <f>1/GBPUSD_D1[[#This Row],[Kolumna1]]</f>
        <v>0.64776488725652148</v>
      </c>
      <c r="G2553">
        <v>1.54558</v>
      </c>
      <c r="H2553">
        <v>202682</v>
      </c>
    </row>
    <row r="2554" spans="1:8" x14ac:dyDescent="0.3">
      <c r="A2554" s="1">
        <v>42060</v>
      </c>
      <c r="B2554">
        <v>1.5456000000000001</v>
      </c>
      <c r="C2554">
        <v>1.5538400000000001</v>
      </c>
      <c r="D2554">
        <v>1.5452600000000001</v>
      </c>
      <c r="E2554">
        <f>(GBPUSD_D1[[#This Row],[High]]+GBPUSD_D1[[#This Row],[Low]])/2</f>
        <v>1.54955</v>
      </c>
      <c r="F2554">
        <f>1/GBPUSD_D1[[#This Row],[Kolumna1]]</f>
        <v>0.64534864960795069</v>
      </c>
      <c r="G2554">
        <v>1.55263</v>
      </c>
      <c r="H2554">
        <v>206169</v>
      </c>
    </row>
    <row r="2555" spans="1:8" x14ac:dyDescent="0.3">
      <c r="A2555" s="1">
        <v>42061</v>
      </c>
      <c r="B2555">
        <v>1.55264</v>
      </c>
      <c r="C2555">
        <v>1.5551900000000001</v>
      </c>
      <c r="D2555">
        <v>1.53938</v>
      </c>
      <c r="E2555">
        <f>(GBPUSD_D1[[#This Row],[High]]+GBPUSD_D1[[#This Row],[Low]])/2</f>
        <v>1.547285</v>
      </c>
      <c r="F2555">
        <f>1/GBPUSD_D1[[#This Row],[Kolumna1]]</f>
        <v>0.6462933460868554</v>
      </c>
      <c r="G2555">
        <v>1.54135</v>
      </c>
      <c r="H2555">
        <v>257262</v>
      </c>
    </row>
    <row r="2556" spans="1:8" x14ac:dyDescent="0.3">
      <c r="A2556" s="1">
        <v>42062</v>
      </c>
      <c r="B2556">
        <v>1.5413699999999999</v>
      </c>
      <c r="C2556">
        <v>1.5458700000000001</v>
      </c>
      <c r="D2556">
        <v>1.5384100000000001</v>
      </c>
      <c r="E2556">
        <f>(GBPUSD_D1[[#This Row],[High]]+GBPUSD_D1[[#This Row],[Low]])/2</f>
        <v>1.5421400000000001</v>
      </c>
      <c r="F2556">
        <f>1/GBPUSD_D1[[#This Row],[Kolumna1]]</f>
        <v>0.64844955710895247</v>
      </c>
      <c r="G2556">
        <v>1.5431600000000001</v>
      </c>
      <c r="H2556">
        <v>228652</v>
      </c>
    </row>
    <row r="2557" spans="1:8" x14ac:dyDescent="0.3">
      <c r="A2557" s="1">
        <v>42064</v>
      </c>
      <c r="B2557">
        <v>1.54165</v>
      </c>
      <c r="C2557">
        <v>1.5427999999999999</v>
      </c>
      <c r="D2557">
        <v>1.54036</v>
      </c>
      <c r="E2557">
        <f>(GBPUSD_D1[[#This Row],[High]]+GBPUSD_D1[[#This Row],[Low]])/2</f>
        <v>1.54158</v>
      </c>
      <c r="F2557">
        <f>1/GBPUSD_D1[[#This Row],[Kolumna1]]</f>
        <v>0.64868511527134498</v>
      </c>
      <c r="G2557">
        <v>1.5404500000000001</v>
      </c>
      <c r="H2557">
        <v>8345</v>
      </c>
    </row>
    <row r="2558" spans="1:8" x14ac:dyDescent="0.3">
      <c r="A2558" s="1">
        <v>42065</v>
      </c>
      <c r="B2558">
        <v>1.5404599999999999</v>
      </c>
      <c r="C2558">
        <v>1.5420700000000001</v>
      </c>
      <c r="D2558">
        <v>1.5351300000000001</v>
      </c>
      <c r="E2558">
        <f>(GBPUSD_D1[[#This Row],[High]]+GBPUSD_D1[[#This Row],[Low]])/2</f>
        <v>1.5386000000000002</v>
      </c>
      <c r="F2558">
        <f>1/GBPUSD_D1[[#This Row],[Kolumna1]]</f>
        <v>0.6499415052645261</v>
      </c>
      <c r="G2558">
        <v>1.5357700000000001</v>
      </c>
      <c r="H2558">
        <v>185733</v>
      </c>
    </row>
    <row r="2559" spans="1:8" x14ac:dyDescent="0.3">
      <c r="A2559" s="1">
        <v>42066</v>
      </c>
      <c r="B2559">
        <v>1.5357700000000001</v>
      </c>
      <c r="C2559">
        <v>1.53975</v>
      </c>
      <c r="D2559">
        <v>1.53443</v>
      </c>
      <c r="E2559">
        <f>(GBPUSD_D1[[#This Row],[High]]+GBPUSD_D1[[#This Row],[Low]])/2</f>
        <v>1.5370900000000001</v>
      </c>
      <c r="F2559">
        <f>1/GBPUSD_D1[[#This Row],[Kolumna1]]</f>
        <v>0.65057999206292405</v>
      </c>
      <c r="G2559">
        <v>1.5366200000000001</v>
      </c>
      <c r="H2559">
        <v>185830</v>
      </c>
    </row>
    <row r="2560" spans="1:8" x14ac:dyDescent="0.3">
      <c r="A2560" s="1">
        <v>42067</v>
      </c>
      <c r="B2560">
        <v>1.5366200000000001</v>
      </c>
      <c r="C2560">
        <v>1.53715</v>
      </c>
      <c r="D2560">
        <v>1.5251699999999999</v>
      </c>
      <c r="E2560">
        <f>(GBPUSD_D1[[#This Row],[High]]+GBPUSD_D1[[#This Row],[Low]])/2</f>
        <v>1.5311599999999999</v>
      </c>
      <c r="F2560">
        <f>1/GBPUSD_D1[[#This Row],[Kolumna1]]</f>
        <v>0.65309961075263201</v>
      </c>
      <c r="G2560">
        <v>1.5262</v>
      </c>
      <c r="H2560">
        <v>205863</v>
      </c>
    </row>
    <row r="2561" spans="1:8" x14ac:dyDescent="0.3">
      <c r="A2561" s="1">
        <v>42068</v>
      </c>
      <c r="B2561">
        <v>1.5261899999999999</v>
      </c>
      <c r="C2561">
        <v>1.5269200000000001</v>
      </c>
      <c r="D2561">
        <v>1.5215000000000001</v>
      </c>
      <c r="E2561">
        <f>(GBPUSD_D1[[#This Row],[High]]+GBPUSD_D1[[#This Row],[Low]])/2</f>
        <v>1.5242100000000001</v>
      </c>
      <c r="F2561">
        <f>1/GBPUSD_D1[[#This Row],[Kolumna1]]</f>
        <v>0.65607757461242211</v>
      </c>
      <c r="G2561">
        <v>1.5246200000000001</v>
      </c>
      <c r="H2561">
        <v>220916</v>
      </c>
    </row>
    <row r="2562" spans="1:8" x14ac:dyDescent="0.3">
      <c r="A2562" s="1">
        <v>42069</v>
      </c>
      <c r="B2562">
        <v>1.5246200000000001</v>
      </c>
      <c r="C2562">
        <v>1.52518</v>
      </c>
      <c r="D2562">
        <v>1.5031699999999999</v>
      </c>
      <c r="E2562">
        <f>(GBPUSD_D1[[#This Row],[High]]+GBPUSD_D1[[#This Row],[Low]])/2</f>
        <v>1.5141749999999998</v>
      </c>
      <c r="F2562">
        <f>1/GBPUSD_D1[[#This Row],[Kolumna1]]</f>
        <v>0.66042564432776929</v>
      </c>
      <c r="G2562">
        <v>1.50332</v>
      </c>
      <c r="H2562">
        <v>236206</v>
      </c>
    </row>
    <row r="2563" spans="1:8" x14ac:dyDescent="0.3">
      <c r="A2563" s="1">
        <v>42071</v>
      </c>
      <c r="B2563">
        <v>1.5033700000000001</v>
      </c>
      <c r="C2563">
        <v>1.5063800000000001</v>
      </c>
      <c r="D2563">
        <v>1.5030399999999999</v>
      </c>
      <c r="E2563">
        <f>(GBPUSD_D1[[#This Row],[High]]+GBPUSD_D1[[#This Row],[Low]])/2</f>
        <v>1.50471</v>
      </c>
      <c r="F2563">
        <f>1/GBPUSD_D1[[#This Row],[Kolumna1]]</f>
        <v>0.66457988582517558</v>
      </c>
      <c r="G2563">
        <v>1.5057</v>
      </c>
      <c r="H2563">
        <v>10785</v>
      </c>
    </row>
    <row r="2564" spans="1:8" x14ac:dyDescent="0.3">
      <c r="A2564" s="1">
        <v>42072</v>
      </c>
      <c r="B2564">
        <v>1.50573</v>
      </c>
      <c r="C2564">
        <v>1.5136799999999999</v>
      </c>
      <c r="D2564">
        <v>1.5050699999999999</v>
      </c>
      <c r="E2564">
        <f>(GBPUSD_D1[[#This Row],[High]]+GBPUSD_D1[[#This Row],[Low]])/2</f>
        <v>1.5093749999999999</v>
      </c>
      <c r="F2564">
        <f>1/GBPUSD_D1[[#This Row],[Kolumna1]]</f>
        <v>0.66252587991718426</v>
      </c>
      <c r="G2564">
        <v>1.5106599999999999</v>
      </c>
      <c r="H2564">
        <v>217614</v>
      </c>
    </row>
    <row r="2565" spans="1:8" x14ac:dyDescent="0.3">
      <c r="A2565" s="1">
        <v>42073</v>
      </c>
      <c r="B2565">
        <v>1.5106599999999999</v>
      </c>
      <c r="C2565">
        <v>1.5109600000000001</v>
      </c>
      <c r="D2565">
        <v>1.5028300000000001</v>
      </c>
      <c r="E2565">
        <f>(GBPUSD_D1[[#This Row],[High]]+GBPUSD_D1[[#This Row],[Low]])/2</f>
        <v>1.5068950000000001</v>
      </c>
      <c r="F2565">
        <f>1/GBPUSD_D1[[#This Row],[Kolumna1]]</f>
        <v>0.66361624399842056</v>
      </c>
      <c r="G2565">
        <v>1.5076700000000001</v>
      </c>
      <c r="H2565">
        <v>313022</v>
      </c>
    </row>
    <row r="2566" spans="1:8" x14ac:dyDescent="0.3">
      <c r="A2566" s="1">
        <v>42074</v>
      </c>
      <c r="B2566">
        <v>1.5076499999999999</v>
      </c>
      <c r="C2566">
        <v>1.50962</v>
      </c>
      <c r="D2566">
        <v>1.48926</v>
      </c>
      <c r="E2566">
        <f>(GBPUSD_D1[[#This Row],[High]]+GBPUSD_D1[[#This Row],[Low]])/2</f>
        <v>1.4994399999999999</v>
      </c>
      <c r="F2566">
        <f>1/GBPUSD_D1[[#This Row],[Kolumna1]]</f>
        <v>0.66691564850877671</v>
      </c>
      <c r="G2566">
        <v>1.4933099999999999</v>
      </c>
      <c r="H2566">
        <v>355238</v>
      </c>
    </row>
    <row r="2567" spans="1:8" x14ac:dyDescent="0.3">
      <c r="A2567" s="1">
        <v>42075</v>
      </c>
      <c r="B2567">
        <v>1.49332</v>
      </c>
      <c r="C2567">
        <v>1.50265</v>
      </c>
      <c r="D2567">
        <v>1.4849699999999999</v>
      </c>
      <c r="E2567">
        <f>(GBPUSD_D1[[#This Row],[High]]+GBPUSD_D1[[#This Row],[Low]])/2</f>
        <v>1.4938099999999999</v>
      </c>
      <c r="F2567">
        <f>1/GBPUSD_D1[[#This Row],[Kolumna1]]</f>
        <v>0.66942917774014099</v>
      </c>
      <c r="G2567">
        <v>1.4890399999999999</v>
      </c>
      <c r="H2567">
        <v>281569</v>
      </c>
    </row>
    <row r="2568" spans="1:8" x14ac:dyDescent="0.3">
      <c r="A2568" s="1">
        <v>42076</v>
      </c>
      <c r="B2568">
        <v>1.48905</v>
      </c>
      <c r="C2568">
        <v>1.48935</v>
      </c>
      <c r="D2568">
        <v>1.47</v>
      </c>
      <c r="E2568">
        <f>(GBPUSD_D1[[#This Row],[High]]+GBPUSD_D1[[#This Row],[Low]])/2</f>
        <v>1.4796749999999999</v>
      </c>
      <c r="F2568">
        <f>1/GBPUSD_D1[[#This Row],[Kolumna1]]</f>
        <v>0.67582408299119745</v>
      </c>
      <c r="G2568">
        <v>1.4741200000000001</v>
      </c>
      <c r="H2568">
        <v>254877</v>
      </c>
    </row>
    <row r="2569" spans="1:8" x14ac:dyDescent="0.3">
      <c r="A2569" s="1">
        <v>42078</v>
      </c>
      <c r="B2569">
        <v>1.47387</v>
      </c>
      <c r="C2569">
        <v>1.4755100000000001</v>
      </c>
      <c r="D2569">
        <v>1.4731300000000001</v>
      </c>
      <c r="E2569">
        <f>(GBPUSD_D1[[#This Row],[High]]+GBPUSD_D1[[#This Row],[Low]])/2</f>
        <v>1.4743200000000001</v>
      </c>
      <c r="F2569">
        <f>1/GBPUSD_D1[[#This Row],[Kolumna1]]</f>
        <v>0.678278799717836</v>
      </c>
      <c r="G2569">
        <v>1.4753700000000001</v>
      </c>
      <c r="H2569">
        <v>9146</v>
      </c>
    </row>
    <row r="2570" spans="1:8" x14ac:dyDescent="0.3">
      <c r="A2570" s="1">
        <v>42079</v>
      </c>
      <c r="B2570">
        <v>1.47536</v>
      </c>
      <c r="C2570">
        <v>1.48529</v>
      </c>
      <c r="D2570">
        <v>1.47479</v>
      </c>
      <c r="E2570">
        <f>(GBPUSD_D1[[#This Row],[High]]+GBPUSD_D1[[#This Row],[Low]])/2</f>
        <v>1.48004</v>
      </c>
      <c r="F2570">
        <f>1/GBPUSD_D1[[#This Row],[Kolumna1]]</f>
        <v>0.67565741466446849</v>
      </c>
      <c r="G2570">
        <v>1.48238</v>
      </c>
      <c r="H2570">
        <v>197312</v>
      </c>
    </row>
    <row r="2571" spans="1:8" x14ac:dyDescent="0.3">
      <c r="A2571" s="1">
        <v>42080</v>
      </c>
      <c r="B2571">
        <v>1.48241</v>
      </c>
      <c r="C2571">
        <v>1.4844999999999999</v>
      </c>
      <c r="D2571">
        <v>1.47238</v>
      </c>
      <c r="E2571">
        <f>(GBPUSD_D1[[#This Row],[High]]+GBPUSD_D1[[#This Row],[Low]])/2</f>
        <v>1.47844</v>
      </c>
      <c r="F2571">
        <f>1/GBPUSD_D1[[#This Row],[Kolumna1]]</f>
        <v>0.67638862584886772</v>
      </c>
      <c r="G2571">
        <v>1.47499</v>
      </c>
      <c r="H2571">
        <v>210691</v>
      </c>
    </row>
    <row r="2572" spans="1:8" x14ac:dyDescent="0.3">
      <c r="A2572" s="1">
        <v>42081</v>
      </c>
      <c r="B2572">
        <v>1.47496</v>
      </c>
      <c r="C2572">
        <v>1.5161100000000001</v>
      </c>
      <c r="D2572">
        <v>1.46347</v>
      </c>
      <c r="E2572">
        <f>(GBPUSD_D1[[#This Row],[High]]+GBPUSD_D1[[#This Row],[Low]])/2</f>
        <v>1.4897900000000002</v>
      </c>
      <c r="F2572">
        <f>1/GBPUSD_D1[[#This Row],[Kolumna1]]</f>
        <v>0.67123554326448687</v>
      </c>
      <c r="G2572">
        <v>1.496</v>
      </c>
      <c r="H2572">
        <v>249209</v>
      </c>
    </row>
    <row r="2573" spans="1:8" x14ac:dyDescent="0.3">
      <c r="A2573" s="1">
        <v>42082</v>
      </c>
      <c r="B2573">
        <v>1.4960500000000001</v>
      </c>
      <c r="C2573">
        <v>1.5009399999999999</v>
      </c>
      <c r="D2573">
        <v>1.46878</v>
      </c>
      <c r="E2573">
        <f>(GBPUSD_D1[[#This Row],[High]]+GBPUSD_D1[[#This Row],[Low]])/2</f>
        <v>1.4848599999999998</v>
      </c>
      <c r="F2573">
        <f>1/GBPUSD_D1[[#This Row],[Kolumna1]]</f>
        <v>0.67346416497178196</v>
      </c>
      <c r="G2573">
        <v>1.4759199999999999</v>
      </c>
      <c r="H2573">
        <v>326983</v>
      </c>
    </row>
    <row r="2574" spans="1:8" x14ac:dyDescent="0.3">
      <c r="A2574" s="1">
        <v>42083</v>
      </c>
      <c r="B2574">
        <v>1.4759100000000001</v>
      </c>
      <c r="C2574">
        <v>1.49888</v>
      </c>
      <c r="D2574">
        <v>1.47218</v>
      </c>
      <c r="E2574">
        <f>(GBPUSD_D1[[#This Row],[High]]+GBPUSD_D1[[#This Row],[Low]])/2</f>
        <v>1.48553</v>
      </c>
      <c r="F2574">
        <f>1/GBPUSD_D1[[#This Row],[Kolumna1]]</f>
        <v>0.67316042085989514</v>
      </c>
      <c r="G2574">
        <v>1.49594</v>
      </c>
      <c r="H2574">
        <v>254976</v>
      </c>
    </row>
    <row r="2575" spans="1:8" x14ac:dyDescent="0.3">
      <c r="A2575" s="1">
        <v>42085</v>
      </c>
      <c r="B2575">
        <v>1.4967600000000001</v>
      </c>
      <c r="C2575">
        <v>1.4988300000000001</v>
      </c>
      <c r="D2575">
        <v>1.49393</v>
      </c>
      <c r="E2575">
        <f>(GBPUSD_D1[[#This Row],[High]]+GBPUSD_D1[[#This Row],[Low]])/2</f>
        <v>1.49638</v>
      </c>
      <c r="F2575">
        <f>1/GBPUSD_D1[[#This Row],[Kolumna1]]</f>
        <v>0.66827944773386438</v>
      </c>
      <c r="G2575">
        <v>1.4941199999999999</v>
      </c>
      <c r="H2575">
        <v>12804</v>
      </c>
    </row>
    <row r="2576" spans="1:8" x14ac:dyDescent="0.3">
      <c r="A2576" s="1">
        <v>42086</v>
      </c>
      <c r="B2576">
        <v>1.49413</v>
      </c>
      <c r="C2576">
        <v>1.49732</v>
      </c>
      <c r="D2576">
        <v>1.48383</v>
      </c>
      <c r="E2576">
        <f>(GBPUSD_D1[[#This Row],[High]]+GBPUSD_D1[[#This Row],[Low]])/2</f>
        <v>1.490575</v>
      </c>
      <c r="F2576">
        <f>1/GBPUSD_D1[[#This Row],[Kolumna1]]</f>
        <v>0.67088204216493641</v>
      </c>
      <c r="G2576">
        <v>1.49491</v>
      </c>
      <c r="H2576">
        <v>292881</v>
      </c>
    </row>
    <row r="2577" spans="1:8" x14ac:dyDescent="0.3">
      <c r="A2577" s="1">
        <v>42087</v>
      </c>
      <c r="B2577">
        <v>1.49491</v>
      </c>
      <c r="C2577">
        <v>1.49837</v>
      </c>
      <c r="D2577">
        <v>1.48306</v>
      </c>
      <c r="E2577">
        <f>(GBPUSD_D1[[#This Row],[High]]+GBPUSD_D1[[#This Row],[Low]])/2</f>
        <v>1.490715</v>
      </c>
      <c r="F2577">
        <f>1/GBPUSD_D1[[#This Row],[Kolumna1]]</f>
        <v>0.67081903650261787</v>
      </c>
      <c r="G2577">
        <v>1.4833400000000001</v>
      </c>
      <c r="H2577">
        <v>290387</v>
      </c>
    </row>
    <row r="2578" spans="1:8" x14ac:dyDescent="0.3">
      <c r="A2578" s="1">
        <v>42088</v>
      </c>
      <c r="B2578">
        <v>1.4833499999999999</v>
      </c>
      <c r="C2578">
        <v>1.49543</v>
      </c>
      <c r="D2578">
        <v>1.48332</v>
      </c>
      <c r="E2578">
        <f>(GBPUSD_D1[[#This Row],[High]]+GBPUSD_D1[[#This Row],[Low]])/2</f>
        <v>1.4893749999999999</v>
      </c>
      <c r="F2578">
        <f>1/GBPUSD_D1[[#This Row],[Kolumna1]]</f>
        <v>0.67142257658413773</v>
      </c>
      <c r="G2578">
        <v>1.4876400000000001</v>
      </c>
      <c r="H2578">
        <v>260927</v>
      </c>
    </row>
    <row r="2579" spans="1:8" x14ac:dyDescent="0.3">
      <c r="A2579" s="1">
        <v>42089</v>
      </c>
      <c r="B2579">
        <v>1.4876400000000001</v>
      </c>
      <c r="C2579">
        <v>1.4994099999999999</v>
      </c>
      <c r="D2579">
        <v>1.48065</v>
      </c>
      <c r="E2579">
        <f>(GBPUSD_D1[[#This Row],[High]]+GBPUSD_D1[[#This Row],[Low]])/2</f>
        <v>1.49003</v>
      </c>
      <c r="F2579">
        <f>1/GBPUSD_D1[[#This Row],[Kolumna1]]</f>
        <v>0.67112742696455774</v>
      </c>
      <c r="G2579">
        <v>1.4854799999999999</v>
      </c>
      <c r="H2579">
        <v>304770</v>
      </c>
    </row>
    <row r="2580" spans="1:8" x14ac:dyDescent="0.3">
      <c r="A2580" s="1">
        <v>42090</v>
      </c>
      <c r="B2580">
        <v>1.4854799999999999</v>
      </c>
      <c r="C2580">
        <v>1.49217</v>
      </c>
      <c r="D2580">
        <v>1.47963</v>
      </c>
      <c r="E2580">
        <f>(GBPUSD_D1[[#This Row],[High]]+GBPUSD_D1[[#This Row],[Low]])/2</f>
        <v>1.4859</v>
      </c>
      <c r="F2580">
        <f>1/GBPUSD_D1[[#This Row],[Kolumna1]]</f>
        <v>0.672992798977051</v>
      </c>
      <c r="G2580">
        <v>1.4875100000000001</v>
      </c>
      <c r="H2580">
        <v>291441</v>
      </c>
    </row>
    <row r="2581" spans="1:8" x14ac:dyDescent="0.3">
      <c r="A2581" s="1">
        <v>42092</v>
      </c>
      <c r="B2581">
        <v>1.48838</v>
      </c>
      <c r="C2581">
        <v>1.4900599999999999</v>
      </c>
      <c r="D2581">
        <v>1.4879599999999999</v>
      </c>
      <c r="E2581">
        <f>(GBPUSD_D1[[#This Row],[High]]+GBPUSD_D1[[#This Row],[Low]])/2</f>
        <v>1.4890099999999999</v>
      </c>
      <c r="F2581">
        <f>1/GBPUSD_D1[[#This Row],[Kolumna1]]</f>
        <v>0.67158716193981238</v>
      </c>
      <c r="G2581">
        <v>1.48827</v>
      </c>
      <c r="H2581">
        <v>10177</v>
      </c>
    </row>
    <row r="2582" spans="1:8" x14ac:dyDescent="0.3">
      <c r="A2582" s="1">
        <v>42093</v>
      </c>
      <c r="B2582">
        <v>1.4882599999999999</v>
      </c>
      <c r="C2582">
        <v>1.48831</v>
      </c>
      <c r="D2582">
        <v>1.47522</v>
      </c>
      <c r="E2582">
        <f>(GBPUSD_D1[[#This Row],[High]]+GBPUSD_D1[[#This Row],[Low]])/2</f>
        <v>1.481765</v>
      </c>
      <c r="F2582">
        <f>1/GBPUSD_D1[[#This Row],[Kolumna1]]</f>
        <v>0.67487084659173346</v>
      </c>
      <c r="G2582">
        <v>1.4807399999999999</v>
      </c>
      <c r="H2582">
        <v>297512</v>
      </c>
    </row>
    <row r="2583" spans="1:8" x14ac:dyDescent="0.3">
      <c r="A2583" s="1">
        <v>42094</v>
      </c>
      <c r="B2583">
        <v>1.48072</v>
      </c>
      <c r="C2583">
        <v>1.48712</v>
      </c>
      <c r="D2583">
        <v>1.4755</v>
      </c>
      <c r="E2583">
        <f>(GBPUSD_D1[[#This Row],[High]]+GBPUSD_D1[[#This Row],[Low]])/2</f>
        <v>1.4813100000000001</v>
      </c>
      <c r="F2583">
        <f>1/GBPUSD_D1[[#This Row],[Kolumna1]]</f>
        <v>0.675078140294739</v>
      </c>
      <c r="G2583">
        <v>1.48289</v>
      </c>
      <c r="H2583">
        <v>306970</v>
      </c>
    </row>
    <row r="2584" spans="1:8" x14ac:dyDescent="0.3">
      <c r="A2584" s="1">
        <v>42095</v>
      </c>
      <c r="B2584">
        <v>1.48299</v>
      </c>
      <c r="C2584">
        <v>1.4871099999999999</v>
      </c>
      <c r="D2584">
        <v>1.47394</v>
      </c>
      <c r="E2584">
        <f>(GBPUSD_D1[[#This Row],[High]]+GBPUSD_D1[[#This Row],[Low]])/2</f>
        <v>1.4805250000000001</v>
      </c>
      <c r="F2584">
        <f>1/GBPUSD_D1[[#This Row],[Kolumna1]]</f>
        <v>0.67543607841812869</v>
      </c>
      <c r="G2584">
        <v>1.48332</v>
      </c>
      <c r="H2584">
        <v>284532</v>
      </c>
    </row>
    <row r="2585" spans="1:8" x14ac:dyDescent="0.3">
      <c r="A2585" s="1">
        <v>42096</v>
      </c>
      <c r="B2585">
        <v>1.48332</v>
      </c>
      <c r="C2585">
        <v>1.4868300000000001</v>
      </c>
      <c r="D2585">
        <v>1.4775499999999999</v>
      </c>
      <c r="E2585">
        <f>(GBPUSD_D1[[#This Row],[High]]+GBPUSD_D1[[#This Row],[Low]])/2</f>
        <v>1.4821900000000001</v>
      </c>
      <c r="F2585">
        <f>1/GBPUSD_D1[[#This Row],[Kolumna1]]</f>
        <v>0.67467733556426635</v>
      </c>
      <c r="G2585">
        <v>1.4827399999999999</v>
      </c>
      <c r="H2585">
        <v>262973</v>
      </c>
    </row>
    <row r="2586" spans="1:8" x14ac:dyDescent="0.3">
      <c r="A2586" s="1">
        <v>42097</v>
      </c>
      <c r="B2586">
        <v>1.48275</v>
      </c>
      <c r="C2586">
        <v>1.4944200000000001</v>
      </c>
      <c r="D2586">
        <v>1.4810000000000001</v>
      </c>
      <c r="E2586">
        <f>(GBPUSD_D1[[#This Row],[High]]+GBPUSD_D1[[#This Row],[Low]])/2</f>
        <v>1.4877100000000001</v>
      </c>
      <c r="F2586">
        <f>1/GBPUSD_D1[[#This Row],[Kolumna1]]</f>
        <v>0.67217401240833219</v>
      </c>
      <c r="G2586">
        <v>1.49089</v>
      </c>
      <c r="H2586">
        <v>128940</v>
      </c>
    </row>
    <row r="2587" spans="1:8" x14ac:dyDescent="0.3">
      <c r="A2587" s="1">
        <v>42099</v>
      </c>
      <c r="B2587">
        <v>1.4914799999999999</v>
      </c>
      <c r="C2587">
        <v>1.49333</v>
      </c>
      <c r="D2587">
        <v>1.4901500000000001</v>
      </c>
      <c r="E2587">
        <f>(GBPUSD_D1[[#This Row],[High]]+GBPUSD_D1[[#This Row],[Low]])/2</f>
        <v>1.4917400000000001</v>
      </c>
      <c r="F2587">
        <f>1/GBPUSD_D1[[#This Row],[Kolumna1]]</f>
        <v>0.67035810529985118</v>
      </c>
      <c r="G2587">
        <v>1.49193</v>
      </c>
      <c r="H2587">
        <v>10510</v>
      </c>
    </row>
    <row r="2588" spans="1:8" x14ac:dyDescent="0.3">
      <c r="A2588" s="1">
        <v>42100</v>
      </c>
      <c r="B2588">
        <v>1.49193</v>
      </c>
      <c r="C2588">
        <v>1.4981</v>
      </c>
      <c r="D2588">
        <v>1.48699</v>
      </c>
      <c r="E2588">
        <f>(GBPUSD_D1[[#This Row],[High]]+GBPUSD_D1[[#This Row],[Low]])/2</f>
        <v>1.492545</v>
      </c>
      <c r="F2588">
        <f>1/GBPUSD_D1[[#This Row],[Kolumna1]]</f>
        <v>0.66999654951776999</v>
      </c>
      <c r="G2588">
        <v>1.4888600000000001</v>
      </c>
      <c r="H2588">
        <v>125994</v>
      </c>
    </row>
    <row r="2589" spans="1:8" x14ac:dyDescent="0.3">
      <c r="A2589" s="1">
        <v>42101</v>
      </c>
      <c r="B2589">
        <v>1.4888600000000001</v>
      </c>
      <c r="C2589">
        <v>1.49203</v>
      </c>
      <c r="D2589">
        <v>1.48027</v>
      </c>
      <c r="E2589">
        <f>(GBPUSD_D1[[#This Row],[High]]+GBPUSD_D1[[#This Row],[Low]])/2</f>
        <v>1.4861499999999999</v>
      </c>
      <c r="F2589">
        <f>1/GBPUSD_D1[[#This Row],[Kolumna1]]</f>
        <v>0.67287958819769211</v>
      </c>
      <c r="G2589">
        <v>1.4820500000000001</v>
      </c>
      <c r="H2589">
        <v>255461</v>
      </c>
    </row>
    <row r="2590" spans="1:8" x14ac:dyDescent="0.3">
      <c r="A2590" s="1">
        <v>42102</v>
      </c>
      <c r="B2590">
        <v>1.48204</v>
      </c>
      <c r="C2590">
        <v>1.4972000000000001</v>
      </c>
      <c r="D2590">
        <v>1.4818800000000001</v>
      </c>
      <c r="E2590">
        <f>(GBPUSD_D1[[#This Row],[High]]+GBPUSD_D1[[#This Row],[Low]])/2</f>
        <v>1.4895400000000001</v>
      </c>
      <c r="F2590">
        <f>1/GBPUSD_D1[[#This Row],[Kolumna1]]</f>
        <v>0.6713482014581682</v>
      </c>
      <c r="G2590">
        <v>1.4875499999999999</v>
      </c>
      <c r="H2590">
        <v>262002</v>
      </c>
    </row>
    <row r="2591" spans="1:8" x14ac:dyDescent="0.3">
      <c r="A2591" s="1">
        <v>42103</v>
      </c>
      <c r="B2591">
        <v>1.48753</v>
      </c>
      <c r="C2591">
        <v>1.48858</v>
      </c>
      <c r="D2591">
        <v>1.4683999999999999</v>
      </c>
      <c r="E2591">
        <f>(GBPUSD_D1[[#This Row],[High]]+GBPUSD_D1[[#This Row],[Low]])/2</f>
        <v>1.4784899999999999</v>
      </c>
      <c r="F2591">
        <f>1/GBPUSD_D1[[#This Row],[Kolumna1]]</f>
        <v>0.67636575154380485</v>
      </c>
      <c r="G2591">
        <v>1.47153</v>
      </c>
      <c r="H2591">
        <v>252207</v>
      </c>
    </row>
    <row r="2592" spans="1:8" x14ac:dyDescent="0.3">
      <c r="A2592" s="1">
        <v>42104</v>
      </c>
      <c r="B2592">
        <v>1.47153</v>
      </c>
      <c r="C2592">
        <v>1.47245</v>
      </c>
      <c r="D2592">
        <v>1.45869</v>
      </c>
      <c r="E2592">
        <f>(GBPUSD_D1[[#This Row],[High]]+GBPUSD_D1[[#This Row],[Low]])/2</f>
        <v>1.46557</v>
      </c>
      <c r="F2592">
        <f>1/GBPUSD_D1[[#This Row],[Kolumna1]]</f>
        <v>0.68232837735488583</v>
      </c>
      <c r="G2592">
        <v>1.4631799999999999</v>
      </c>
      <c r="H2592">
        <v>221787</v>
      </c>
    </row>
    <row r="2593" spans="1:8" x14ac:dyDescent="0.3">
      <c r="A2593" s="1">
        <v>42106</v>
      </c>
      <c r="B2593">
        <v>1.4617199999999999</v>
      </c>
      <c r="C2593">
        <v>1.4644299999999999</v>
      </c>
      <c r="D2593">
        <v>1.4617</v>
      </c>
      <c r="E2593">
        <f>(GBPUSD_D1[[#This Row],[High]]+GBPUSD_D1[[#This Row],[Low]])/2</f>
        <v>1.4630649999999998</v>
      </c>
      <c r="F2593">
        <f>1/GBPUSD_D1[[#This Row],[Kolumna1]]</f>
        <v>0.6834966320703455</v>
      </c>
      <c r="G2593">
        <v>1.4636100000000001</v>
      </c>
      <c r="H2593">
        <v>9040</v>
      </c>
    </row>
    <row r="2594" spans="1:8" x14ac:dyDescent="0.3">
      <c r="A2594" s="1">
        <v>42107</v>
      </c>
      <c r="B2594">
        <v>1.4636400000000001</v>
      </c>
      <c r="C2594">
        <v>1.46811</v>
      </c>
      <c r="D2594">
        <v>1.4565600000000001</v>
      </c>
      <c r="E2594">
        <f>(GBPUSD_D1[[#This Row],[High]]+GBPUSD_D1[[#This Row],[Low]])/2</f>
        <v>1.4623349999999999</v>
      </c>
      <c r="F2594">
        <f>1/GBPUSD_D1[[#This Row],[Kolumna1]]</f>
        <v>0.68383783469588022</v>
      </c>
      <c r="G2594">
        <v>1.4667300000000001</v>
      </c>
      <c r="H2594">
        <v>243043</v>
      </c>
    </row>
    <row r="2595" spans="1:8" x14ac:dyDescent="0.3">
      <c r="A2595" s="1">
        <v>42108</v>
      </c>
      <c r="B2595">
        <v>1.4667300000000001</v>
      </c>
      <c r="C2595">
        <v>1.48014</v>
      </c>
      <c r="D2595">
        <v>1.46031</v>
      </c>
      <c r="E2595">
        <f>(GBPUSD_D1[[#This Row],[High]]+GBPUSD_D1[[#This Row],[Low]])/2</f>
        <v>1.4702250000000001</v>
      </c>
      <c r="F2595">
        <f>1/GBPUSD_D1[[#This Row],[Kolumna1]]</f>
        <v>0.68016800149636958</v>
      </c>
      <c r="G2595">
        <v>1.4771399999999999</v>
      </c>
      <c r="H2595">
        <v>275583</v>
      </c>
    </row>
    <row r="2596" spans="1:8" x14ac:dyDescent="0.3">
      <c r="A2596" s="1">
        <v>42109</v>
      </c>
      <c r="B2596">
        <v>1.4771399999999999</v>
      </c>
      <c r="C2596">
        <v>1.4853099999999999</v>
      </c>
      <c r="D2596">
        <v>1.4700299999999999</v>
      </c>
      <c r="E2596">
        <f>(GBPUSD_D1[[#This Row],[High]]+GBPUSD_D1[[#This Row],[Low]])/2</f>
        <v>1.4776699999999998</v>
      </c>
      <c r="F2596">
        <f>1/GBPUSD_D1[[#This Row],[Kolumna1]]</f>
        <v>0.67674108562804969</v>
      </c>
      <c r="G2596">
        <v>1.48282</v>
      </c>
      <c r="H2596">
        <v>245700</v>
      </c>
    </row>
    <row r="2597" spans="1:8" x14ac:dyDescent="0.3">
      <c r="A2597" s="1">
        <v>42110</v>
      </c>
      <c r="B2597">
        <v>1.4828399999999999</v>
      </c>
      <c r="C2597">
        <v>1.49698</v>
      </c>
      <c r="D2597">
        <v>1.48119</v>
      </c>
      <c r="E2597">
        <f>(GBPUSD_D1[[#This Row],[High]]+GBPUSD_D1[[#This Row],[Low]])/2</f>
        <v>1.489085</v>
      </c>
      <c r="F2597">
        <f>1/GBPUSD_D1[[#This Row],[Kolumna1]]</f>
        <v>0.67155333644486381</v>
      </c>
      <c r="G2597">
        <v>1.4925900000000001</v>
      </c>
      <c r="H2597">
        <v>279488</v>
      </c>
    </row>
    <row r="2598" spans="1:8" x14ac:dyDescent="0.3">
      <c r="A2598" s="1">
        <v>42111</v>
      </c>
      <c r="B2598">
        <v>1.4925900000000001</v>
      </c>
      <c r="C2598">
        <v>1.50535</v>
      </c>
      <c r="D2598">
        <v>1.49159</v>
      </c>
      <c r="E2598">
        <f>(GBPUSD_D1[[#This Row],[High]]+GBPUSD_D1[[#This Row],[Low]])/2</f>
        <v>1.49847</v>
      </c>
      <c r="F2598">
        <f>1/GBPUSD_D1[[#This Row],[Kolumna1]]</f>
        <v>0.66734736097486103</v>
      </c>
      <c r="G2598">
        <v>1.4958400000000001</v>
      </c>
      <c r="H2598">
        <v>292569</v>
      </c>
    </row>
    <row r="2599" spans="1:8" x14ac:dyDescent="0.3">
      <c r="A2599" s="1">
        <v>42113</v>
      </c>
      <c r="B2599">
        <v>1.4955099999999999</v>
      </c>
      <c r="C2599">
        <v>1.49716</v>
      </c>
      <c r="D2599">
        <v>1.4947900000000001</v>
      </c>
      <c r="E2599">
        <f>(GBPUSD_D1[[#This Row],[High]]+GBPUSD_D1[[#This Row],[Low]])/2</f>
        <v>1.4959750000000001</v>
      </c>
      <c r="F2599">
        <f>1/GBPUSD_D1[[#This Row],[Kolumna1]]</f>
        <v>0.66846036865589331</v>
      </c>
      <c r="G2599">
        <v>1.4963500000000001</v>
      </c>
      <c r="H2599">
        <v>13602</v>
      </c>
    </row>
    <row r="2600" spans="1:8" x14ac:dyDescent="0.3">
      <c r="A2600" s="1">
        <v>42114</v>
      </c>
      <c r="B2600">
        <v>1.4963500000000001</v>
      </c>
      <c r="C2600">
        <v>1.49834</v>
      </c>
      <c r="D2600">
        <v>1.4887600000000001</v>
      </c>
      <c r="E2600">
        <f>(GBPUSD_D1[[#This Row],[High]]+GBPUSD_D1[[#This Row],[Low]])/2</f>
        <v>1.4935499999999999</v>
      </c>
      <c r="F2600">
        <f>1/GBPUSD_D1[[#This Row],[Kolumna1]]</f>
        <v>0.66954571323357104</v>
      </c>
      <c r="G2600">
        <v>1.49092</v>
      </c>
      <c r="H2600">
        <v>255112</v>
      </c>
    </row>
    <row r="2601" spans="1:8" x14ac:dyDescent="0.3">
      <c r="A2601" s="1">
        <v>42115</v>
      </c>
      <c r="B2601">
        <v>1.49095</v>
      </c>
      <c r="C2601">
        <v>1.49726</v>
      </c>
      <c r="D2601">
        <v>1.4856199999999999</v>
      </c>
      <c r="E2601">
        <f>(GBPUSD_D1[[#This Row],[High]]+GBPUSD_D1[[#This Row],[Low]])/2</f>
        <v>1.4914399999999999</v>
      </c>
      <c r="F2601">
        <f>1/GBPUSD_D1[[#This Row],[Kolumna1]]</f>
        <v>0.67049294641420376</v>
      </c>
      <c r="G2601">
        <v>1.4929399999999999</v>
      </c>
      <c r="H2601">
        <v>229522</v>
      </c>
    </row>
    <row r="2602" spans="1:8" x14ac:dyDescent="0.3">
      <c r="A2602" s="1">
        <v>42116</v>
      </c>
      <c r="B2602">
        <v>1.4929399999999999</v>
      </c>
      <c r="C2602">
        <v>1.5079400000000001</v>
      </c>
      <c r="D2602">
        <v>1.4913400000000001</v>
      </c>
      <c r="E2602">
        <f>(GBPUSD_D1[[#This Row],[High]]+GBPUSD_D1[[#This Row],[Low]])/2</f>
        <v>1.4996400000000001</v>
      </c>
      <c r="F2602">
        <f>1/GBPUSD_D1[[#This Row],[Kolumna1]]</f>
        <v>0.66682670507588482</v>
      </c>
      <c r="G2602">
        <v>1.50363</v>
      </c>
      <c r="H2602">
        <v>294755</v>
      </c>
    </row>
    <row r="2603" spans="1:8" x14ac:dyDescent="0.3">
      <c r="A2603" s="1">
        <v>42117</v>
      </c>
      <c r="B2603">
        <v>1.50366</v>
      </c>
      <c r="C2603">
        <v>1.5069900000000001</v>
      </c>
      <c r="D2603">
        <v>1.4959499999999999</v>
      </c>
      <c r="E2603">
        <f>(GBPUSD_D1[[#This Row],[High]]+GBPUSD_D1[[#This Row],[Low]])/2</f>
        <v>1.5014699999999999</v>
      </c>
      <c r="F2603">
        <f>1/GBPUSD_D1[[#This Row],[Kolumna1]]</f>
        <v>0.66601397297315301</v>
      </c>
      <c r="G2603">
        <v>1.5050699999999999</v>
      </c>
      <c r="H2603">
        <v>282890</v>
      </c>
    </row>
    <row r="2604" spans="1:8" x14ac:dyDescent="0.3">
      <c r="A2604" s="1">
        <v>42118</v>
      </c>
      <c r="B2604">
        <v>1.50508</v>
      </c>
      <c r="C2604">
        <v>1.5187600000000001</v>
      </c>
      <c r="D2604">
        <v>1.50271</v>
      </c>
      <c r="E2604">
        <f>(GBPUSD_D1[[#This Row],[High]]+GBPUSD_D1[[#This Row],[Low]])/2</f>
        <v>1.5107349999999999</v>
      </c>
      <c r="F2604">
        <f>1/GBPUSD_D1[[#This Row],[Kolumna1]]</f>
        <v>0.66192945817764204</v>
      </c>
      <c r="G2604">
        <v>1.5186500000000001</v>
      </c>
      <c r="H2604">
        <v>260545</v>
      </c>
    </row>
    <row r="2605" spans="1:8" x14ac:dyDescent="0.3">
      <c r="A2605" s="1">
        <v>42120</v>
      </c>
      <c r="B2605">
        <v>1.5176799999999999</v>
      </c>
      <c r="C2605">
        <v>1.5181800000000001</v>
      </c>
      <c r="D2605">
        <v>1.5167999999999999</v>
      </c>
      <c r="E2605">
        <f>(GBPUSD_D1[[#This Row],[High]]+GBPUSD_D1[[#This Row],[Low]])/2</f>
        <v>1.51749</v>
      </c>
      <c r="F2605">
        <f>1/GBPUSD_D1[[#This Row],[Kolumna1]]</f>
        <v>0.6589829257523937</v>
      </c>
      <c r="G2605">
        <v>1.5173099999999999</v>
      </c>
      <c r="H2605">
        <v>6148</v>
      </c>
    </row>
    <row r="2606" spans="1:8" x14ac:dyDescent="0.3">
      <c r="A2606" s="1">
        <v>42121</v>
      </c>
      <c r="B2606">
        <v>1.51732</v>
      </c>
      <c r="C2606">
        <v>1.5261100000000001</v>
      </c>
      <c r="D2606">
        <v>1.51067</v>
      </c>
      <c r="E2606">
        <f>(GBPUSD_D1[[#This Row],[High]]+GBPUSD_D1[[#This Row],[Low]])/2</f>
        <v>1.5183900000000001</v>
      </c>
      <c r="F2606">
        <f>1/GBPUSD_D1[[#This Row],[Kolumna1]]</f>
        <v>0.65859232476504714</v>
      </c>
      <c r="G2606">
        <v>1.52224</v>
      </c>
      <c r="H2606">
        <v>234037</v>
      </c>
    </row>
    <row r="2607" spans="1:8" x14ac:dyDescent="0.3">
      <c r="A2607" s="1">
        <v>42122</v>
      </c>
      <c r="B2607">
        <v>1.5222199999999999</v>
      </c>
      <c r="C2607">
        <v>1.53426</v>
      </c>
      <c r="D2607">
        <v>1.51746</v>
      </c>
      <c r="E2607">
        <f>(GBPUSD_D1[[#This Row],[High]]+GBPUSD_D1[[#This Row],[Low]])/2</f>
        <v>1.52586</v>
      </c>
      <c r="F2607">
        <f>1/GBPUSD_D1[[#This Row],[Kolumna1]]</f>
        <v>0.65536812027315738</v>
      </c>
      <c r="G2607">
        <v>1.53308</v>
      </c>
      <c r="H2607">
        <v>249822</v>
      </c>
    </row>
    <row r="2608" spans="1:8" x14ac:dyDescent="0.3">
      <c r="A2608" s="1">
        <v>42123</v>
      </c>
      <c r="B2608">
        <v>1.53308</v>
      </c>
      <c r="C2608">
        <v>1.5497799999999999</v>
      </c>
      <c r="D2608">
        <v>1.5327599999999999</v>
      </c>
      <c r="E2608">
        <f>(GBPUSD_D1[[#This Row],[High]]+GBPUSD_D1[[#This Row],[Low]])/2</f>
        <v>1.5412699999999999</v>
      </c>
      <c r="F2608">
        <f>1/GBPUSD_D1[[#This Row],[Kolumna1]]</f>
        <v>0.64881558714566567</v>
      </c>
      <c r="G2608">
        <v>1.54254</v>
      </c>
      <c r="H2608">
        <v>330302</v>
      </c>
    </row>
    <row r="2609" spans="1:8" x14ac:dyDescent="0.3">
      <c r="A2609" s="1">
        <v>42124</v>
      </c>
      <c r="B2609">
        <v>1.5424899999999999</v>
      </c>
      <c r="C2609">
        <v>1.5491900000000001</v>
      </c>
      <c r="D2609">
        <v>1.5303500000000001</v>
      </c>
      <c r="E2609">
        <f>(GBPUSD_D1[[#This Row],[High]]+GBPUSD_D1[[#This Row],[Low]])/2</f>
        <v>1.5397700000000001</v>
      </c>
      <c r="F2609">
        <f>1/GBPUSD_D1[[#This Row],[Kolumna1]]</f>
        <v>0.64944764477811623</v>
      </c>
      <c r="G2609">
        <v>1.53549</v>
      </c>
      <c r="H2609">
        <v>356588</v>
      </c>
    </row>
    <row r="2610" spans="1:8" x14ac:dyDescent="0.3">
      <c r="A2610" s="1">
        <v>42125</v>
      </c>
      <c r="B2610">
        <v>1.5353600000000001</v>
      </c>
      <c r="C2610">
        <v>1.5397000000000001</v>
      </c>
      <c r="D2610">
        <v>1.5114000000000001</v>
      </c>
      <c r="E2610">
        <f>(GBPUSD_D1[[#This Row],[High]]+GBPUSD_D1[[#This Row],[Low]])/2</f>
        <v>1.52555</v>
      </c>
      <c r="F2610">
        <f>1/GBPUSD_D1[[#This Row],[Kolumna1]]</f>
        <v>0.65550129461505691</v>
      </c>
      <c r="G2610">
        <v>1.5134399999999999</v>
      </c>
      <c r="H2610">
        <v>227813</v>
      </c>
    </row>
    <row r="2611" spans="1:8" x14ac:dyDescent="0.3">
      <c r="A2611" s="1">
        <v>42127</v>
      </c>
      <c r="B2611">
        <v>1.5139100000000001</v>
      </c>
      <c r="C2611">
        <v>1.5164</v>
      </c>
      <c r="D2611">
        <v>1.5134099999999999</v>
      </c>
      <c r="E2611">
        <f>(GBPUSD_D1[[#This Row],[High]]+GBPUSD_D1[[#This Row],[Low]])/2</f>
        <v>1.5149049999999999</v>
      </c>
      <c r="F2611">
        <f>1/GBPUSD_D1[[#This Row],[Kolumna1]]</f>
        <v>0.66010739947389441</v>
      </c>
      <c r="G2611">
        <v>1.5152399999999999</v>
      </c>
      <c r="H2611">
        <v>13155</v>
      </c>
    </row>
    <row r="2612" spans="1:8" x14ac:dyDescent="0.3">
      <c r="A2612" s="1">
        <v>42128</v>
      </c>
      <c r="B2612">
        <v>1.5152300000000001</v>
      </c>
      <c r="C2612">
        <v>1.5174399999999999</v>
      </c>
      <c r="D2612">
        <v>1.5089900000000001</v>
      </c>
      <c r="E2612">
        <f>(GBPUSD_D1[[#This Row],[High]]+GBPUSD_D1[[#This Row],[Low]])/2</f>
        <v>1.513215</v>
      </c>
      <c r="F2612">
        <f>1/GBPUSD_D1[[#This Row],[Kolumna1]]</f>
        <v>0.66084462551587186</v>
      </c>
      <c r="G2612">
        <v>1.5120499999999999</v>
      </c>
      <c r="H2612">
        <v>152556</v>
      </c>
    </row>
    <row r="2613" spans="1:8" x14ac:dyDescent="0.3">
      <c r="A2613" s="1">
        <v>42129</v>
      </c>
      <c r="B2613">
        <v>1.5120400000000001</v>
      </c>
      <c r="C2613">
        <v>1.52182</v>
      </c>
      <c r="D2613">
        <v>1.5088900000000001</v>
      </c>
      <c r="E2613">
        <f>(GBPUSD_D1[[#This Row],[High]]+GBPUSD_D1[[#This Row],[Low]])/2</f>
        <v>1.515355</v>
      </c>
      <c r="F2613">
        <f>1/GBPUSD_D1[[#This Row],[Kolumna1]]</f>
        <v>0.65991137390248489</v>
      </c>
      <c r="G2613">
        <v>1.5168200000000001</v>
      </c>
      <c r="H2613">
        <v>299546</v>
      </c>
    </row>
    <row r="2614" spans="1:8" x14ac:dyDescent="0.3">
      <c r="A2614" s="1">
        <v>42130</v>
      </c>
      <c r="B2614">
        <v>1.5167999999999999</v>
      </c>
      <c r="C2614">
        <v>1.52911</v>
      </c>
      <c r="D2614">
        <v>1.5149699999999999</v>
      </c>
      <c r="E2614">
        <f>(GBPUSD_D1[[#This Row],[High]]+GBPUSD_D1[[#This Row],[Low]])/2</f>
        <v>1.5220400000000001</v>
      </c>
      <c r="F2614">
        <f>1/GBPUSD_D1[[#This Row],[Kolumna1]]</f>
        <v>0.65701295629549816</v>
      </c>
      <c r="G2614">
        <v>1.5239400000000001</v>
      </c>
      <c r="H2614">
        <v>302450</v>
      </c>
    </row>
    <row r="2615" spans="1:8" x14ac:dyDescent="0.3">
      <c r="A2615" s="1">
        <v>42131</v>
      </c>
      <c r="B2615">
        <v>1.52396</v>
      </c>
      <c r="C2615">
        <v>1.5447599999999999</v>
      </c>
      <c r="D2615">
        <v>1.5163199999999999</v>
      </c>
      <c r="E2615">
        <f>(GBPUSD_D1[[#This Row],[High]]+GBPUSD_D1[[#This Row],[Low]])/2</f>
        <v>1.5305399999999998</v>
      </c>
      <c r="F2615">
        <f>1/GBPUSD_D1[[#This Row],[Kolumna1]]</f>
        <v>0.65336417212225761</v>
      </c>
      <c r="G2615">
        <v>1.53949</v>
      </c>
      <c r="H2615">
        <v>346087</v>
      </c>
    </row>
    <row r="2616" spans="1:8" x14ac:dyDescent="0.3">
      <c r="A2616" s="1">
        <v>42132</v>
      </c>
      <c r="B2616">
        <v>1.5394699999999999</v>
      </c>
      <c r="C2616">
        <v>1.5522</v>
      </c>
      <c r="D2616">
        <v>1.53545</v>
      </c>
      <c r="E2616">
        <f>(GBPUSD_D1[[#This Row],[High]]+GBPUSD_D1[[#This Row],[Low]])/2</f>
        <v>1.543825</v>
      </c>
      <c r="F2616">
        <f>1/GBPUSD_D1[[#This Row],[Kolumna1]]</f>
        <v>0.64774181011448839</v>
      </c>
      <c r="G2616">
        <v>1.5452399999999999</v>
      </c>
      <c r="H2616">
        <v>370866</v>
      </c>
    </row>
    <row r="2617" spans="1:8" x14ac:dyDescent="0.3">
      <c r="A2617" s="1">
        <v>42134</v>
      </c>
      <c r="B2617">
        <v>1.5443</v>
      </c>
      <c r="C2617">
        <v>1.54549</v>
      </c>
      <c r="D2617">
        <v>1.5429299999999999</v>
      </c>
      <c r="E2617">
        <f>(GBPUSD_D1[[#This Row],[High]]+GBPUSD_D1[[#This Row],[Low]])/2</f>
        <v>1.5442100000000001</v>
      </c>
      <c r="F2617">
        <f>1/GBPUSD_D1[[#This Row],[Kolumna1]]</f>
        <v>0.64758031614871026</v>
      </c>
      <c r="G2617">
        <v>1.54372</v>
      </c>
      <c r="H2617">
        <v>12182</v>
      </c>
    </row>
    <row r="2618" spans="1:8" x14ac:dyDescent="0.3">
      <c r="A2618" s="1">
        <v>42135</v>
      </c>
      <c r="B2618">
        <v>1.5437000000000001</v>
      </c>
      <c r="C2618">
        <v>1.5612699999999999</v>
      </c>
      <c r="D2618">
        <v>1.53928</v>
      </c>
      <c r="E2618">
        <f>(GBPUSD_D1[[#This Row],[High]]+GBPUSD_D1[[#This Row],[Low]])/2</f>
        <v>1.5502750000000001</v>
      </c>
      <c r="F2618">
        <f>1/GBPUSD_D1[[#This Row],[Kolumna1]]</f>
        <v>0.64504684652722899</v>
      </c>
      <c r="G2618">
        <v>1.55769</v>
      </c>
      <c r="H2618">
        <v>297682</v>
      </c>
    </row>
    <row r="2619" spans="1:8" x14ac:dyDescent="0.3">
      <c r="A2619" s="1">
        <v>42136</v>
      </c>
      <c r="B2619">
        <v>1.55769</v>
      </c>
      <c r="C2619">
        <v>1.5710200000000001</v>
      </c>
      <c r="D2619">
        <v>1.5557099999999999</v>
      </c>
      <c r="E2619">
        <f>(GBPUSD_D1[[#This Row],[High]]+GBPUSD_D1[[#This Row],[Low]])/2</f>
        <v>1.5633650000000001</v>
      </c>
      <c r="F2619">
        <f>1/GBPUSD_D1[[#This Row],[Kolumna1]]</f>
        <v>0.63964589203416988</v>
      </c>
      <c r="G2619">
        <v>1.56687</v>
      </c>
      <c r="H2619">
        <v>279258</v>
      </c>
    </row>
    <row r="2620" spans="1:8" x14ac:dyDescent="0.3">
      <c r="A2620" s="1">
        <v>42137</v>
      </c>
      <c r="B2620">
        <v>1.56684</v>
      </c>
      <c r="C2620">
        <v>1.57687</v>
      </c>
      <c r="D2620">
        <v>1.56331</v>
      </c>
      <c r="E2620">
        <f>(GBPUSD_D1[[#This Row],[High]]+GBPUSD_D1[[#This Row],[Low]])/2</f>
        <v>1.57009</v>
      </c>
      <c r="F2620">
        <f>1/GBPUSD_D1[[#This Row],[Kolumna1]]</f>
        <v>0.63690616461476735</v>
      </c>
      <c r="G2620">
        <v>1.5735600000000001</v>
      </c>
      <c r="H2620">
        <v>311503</v>
      </c>
    </row>
    <row r="2621" spans="1:8" x14ac:dyDescent="0.3">
      <c r="A2621" s="1">
        <v>42138</v>
      </c>
      <c r="B2621">
        <v>1.57355</v>
      </c>
      <c r="C2621">
        <v>1.58144</v>
      </c>
      <c r="D2621">
        <v>1.5728</v>
      </c>
      <c r="E2621">
        <f>(GBPUSD_D1[[#This Row],[High]]+GBPUSD_D1[[#This Row],[Low]])/2</f>
        <v>1.5771199999999999</v>
      </c>
      <c r="F2621">
        <f>1/GBPUSD_D1[[#This Row],[Kolumna1]]</f>
        <v>0.63406716039362898</v>
      </c>
      <c r="G2621">
        <v>1.5770999999999999</v>
      </c>
      <c r="H2621">
        <v>295335</v>
      </c>
    </row>
    <row r="2622" spans="1:8" x14ac:dyDescent="0.3">
      <c r="A2622" s="1">
        <v>42139</v>
      </c>
      <c r="B2622">
        <v>1.5771200000000001</v>
      </c>
      <c r="C2622">
        <v>1.5808199999999999</v>
      </c>
      <c r="D2622">
        <v>1.5701099999999999</v>
      </c>
      <c r="E2622">
        <f>(GBPUSD_D1[[#This Row],[High]]+GBPUSD_D1[[#This Row],[Low]])/2</f>
        <v>1.5754649999999999</v>
      </c>
      <c r="F2622">
        <f>1/GBPUSD_D1[[#This Row],[Kolumna1]]</f>
        <v>0.63473323748861454</v>
      </c>
      <c r="G2622">
        <v>1.5728599999999999</v>
      </c>
      <c r="H2622">
        <v>284826</v>
      </c>
    </row>
    <row r="2623" spans="1:8" x14ac:dyDescent="0.3">
      <c r="A2623" s="1">
        <v>42141</v>
      </c>
      <c r="B2623">
        <v>1.5741000000000001</v>
      </c>
      <c r="C2623">
        <v>1.5745</v>
      </c>
      <c r="D2623">
        <v>1.5722499999999999</v>
      </c>
      <c r="E2623">
        <f>(GBPUSD_D1[[#This Row],[High]]+GBPUSD_D1[[#This Row],[Low]])/2</f>
        <v>1.573375</v>
      </c>
      <c r="F2623">
        <f>1/GBPUSD_D1[[#This Row],[Kolumna1]]</f>
        <v>0.63557638833717334</v>
      </c>
      <c r="G2623">
        <v>1.5738099999999999</v>
      </c>
      <c r="H2623">
        <v>7361</v>
      </c>
    </row>
    <row r="2624" spans="1:8" x14ac:dyDescent="0.3">
      <c r="A2624" s="1">
        <v>42142</v>
      </c>
      <c r="B2624">
        <v>1.5738099999999999</v>
      </c>
      <c r="C2624">
        <v>1.57382</v>
      </c>
      <c r="D2624">
        <v>1.56379</v>
      </c>
      <c r="E2624">
        <f>(GBPUSD_D1[[#This Row],[High]]+GBPUSD_D1[[#This Row],[Low]])/2</f>
        <v>1.568805</v>
      </c>
      <c r="F2624">
        <f>1/GBPUSD_D1[[#This Row],[Kolumna1]]</f>
        <v>0.6374278511350997</v>
      </c>
      <c r="G2624">
        <v>1.5661799999999999</v>
      </c>
      <c r="H2624">
        <v>216442</v>
      </c>
    </row>
    <row r="2625" spans="1:8" x14ac:dyDescent="0.3">
      <c r="A2625" s="1">
        <v>42143</v>
      </c>
      <c r="B2625">
        <v>1.5662</v>
      </c>
      <c r="C2625">
        <v>1.5669500000000001</v>
      </c>
      <c r="D2625">
        <v>1.5446299999999999</v>
      </c>
      <c r="E2625">
        <f>(GBPUSD_D1[[#This Row],[High]]+GBPUSD_D1[[#This Row],[Low]])/2</f>
        <v>1.55579</v>
      </c>
      <c r="F2625">
        <f>1/GBPUSD_D1[[#This Row],[Kolumna1]]</f>
        <v>0.64276026970220912</v>
      </c>
      <c r="G2625">
        <v>1.5511699999999999</v>
      </c>
      <c r="H2625">
        <v>295628</v>
      </c>
    </row>
    <row r="2626" spans="1:8" x14ac:dyDescent="0.3">
      <c r="A2626" s="1">
        <v>42144</v>
      </c>
      <c r="B2626">
        <v>1.5511699999999999</v>
      </c>
      <c r="C2626">
        <v>1.5587500000000001</v>
      </c>
      <c r="D2626">
        <v>1.54721</v>
      </c>
      <c r="E2626">
        <f>(GBPUSD_D1[[#This Row],[High]]+GBPUSD_D1[[#This Row],[Low]])/2</f>
        <v>1.55298</v>
      </c>
      <c r="F2626">
        <f>1/GBPUSD_D1[[#This Row],[Kolumna1]]</f>
        <v>0.64392329585699748</v>
      </c>
      <c r="G2626">
        <v>1.5541100000000001</v>
      </c>
      <c r="H2626">
        <v>257468</v>
      </c>
    </row>
    <row r="2627" spans="1:8" x14ac:dyDescent="0.3">
      <c r="A2627" s="1">
        <v>42145</v>
      </c>
      <c r="B2627">
        <v>1.5541100000000001</v>
      </c>
      <c r="C2627">
        <v>1.56996</v>
      </c>
      <c r="D2627">
        <v>1.5524899999999999</v>
      </c>
      <c r="E2627">
        <f>(GBPUSD_D1[[#This Row],[High]]+GBPUSD_D1[[#This Row],[Low]])/2</f>
        <v>1.5612249999999999</v>
      </c>
      <c r="F2627">
        <f>1/GBPUSD_D1[[#This Row],[Kolumna1]]</f>
        <v>0.64052266649586065</v>
      </c>
      <c r="G2627">
        <v>1.5657000000000001</v>
      </c>
      <c r="H2627">
        <v>153902</v>
      </c>
    </row>
    <row r="2628" spans="1:8" x14ac:dyDescent="0.3">
      <c r="A2628" s="1">
        <v>42146</v>
      </c>
      <c r="B2628">
        <v>1.5657399999999999</v>
      </c>
      <c r="C2628">
        <v>1.5689599999999999</v>
      </c>
      <c r="D2628">
        <v>1.54599</v>
      </c>
      <c r="E2628">
        <f>(GBPUSD_D1[[#This Row],[High]]+GBPUSD_D1[[#This Row],[Low]])/2</f>
        <v>1.5574749999999999</v>
      </c>
      <c r="F2628">
        <f>1/GBPUSD_D1[[#This Row],[Kolumna1]]</f>
        <v>0.64206488065619038</v>
      </c>
      <c r="G2628">
        <v>1.54789</v>
      </c>
      <c r="H2628">
        <v>145996</v>
      </c>
    </row>
    <row r="2629" spans="1:8" x14ac:dyDescent="0.3">
      <c r="A2629" s="1">
        <v>42148</v>
      </c>
      <c r="B2629">
        <v>1.5469900000000001</v>
      </c>
      <c r="C2629">
        <v>1.54861</v>
      </c>
      <c r="D2629">
        <v>1.5458000000000001</v>
      </c>
      <c r="E2629">
        <f>(GBPUSD_D1[[#This Row],[High]]+GBPUSD_D1[[#This Row],[Low]])/2</f>
        <v>1.5472049999999999</v>
      </c>
      <c r="F2629">
        <f>1/GBPUSD_D1[[#This Row],[Kolumna1]]</f>
        <v>0.64632676342178319</v>
      </c>
      <c r="G2629">
        <v>1.54718</v>
      </c>
      <c r="H2629">
        <v>6576</v>
      </c>
    </row>
    <row r="2630" spans="1:8" x14ac:dyDescent="0.3">
      <c r="A2630" s="1">
        <v>42149</v>
      </c>
      <c r="B2630">
        <v>1.5471699999999999</v>
      </c>
      <c r="C2630">
        <v>1.5507299999999999</v>
      </c>
      <c r="D2630">
        <v>1.5456099999999999</v>
      </c>
      <c r="E2630">
        <f>(GBPUSD_D1[[#This Row],[High]]+GBPUSD_D1[[#This Row],[Low]])/2</f>
        <v>1.5481699999999998</v>
      </c>
      <c r="F2630">
        <f>1/GBPUSD_D1[[#This Row],[Kolumna1]]</f>
        <v>0.64592389724642651</v>
      </c>
      <c r="G2630">
        <v>1.5469900000000001</v>
      </c>
      <c r="H2630">
        <v>88931</v>
      </c>
    </row>
    <row r="2631" spans="1:8" x14ac:dyDescent="0.3">
      <c r="A2631" s="1">
        <v>42150</v>
      </c>
      <c r="B2631">
        <v>1.5469900000000001</v>
      </c>
      <c r="C2631">
        <v>1.54701</v>
      </c>
      <c r="D2631">
        <v>1.5353699999999999</v>
      </c>
      <c r="E2631">
        <f>(GBPUSD_D1[[#This Row],[High]]+GBPUSD_D1[[#This Row],[Low]])/2</f>
        <v>1.5411899999999998</v>
      </c>
      <c r="F2631">
        <f>1/GBPUSD_D1[[#This Row],[Kolumna1]]</f>
        <v>0.64884926582705582</v>
      </c>
      <c r="G2631">
        <v>1.53938</v>
      </c>
      <c r="H2631">
        <v>147723</v>
      </c>
    </row>
    <row r="2632" spans="1:8" x14ac:dyDescent="0.3">
      <c r="A2632" s="1">
        <v>42151</v>
      </c>
      <c r="B2632">
        <v>1.5393600000000001</v>
      </c>
      <c r="C2632">
        <v>1.5437099999999999</v>
      </c>
      <c r="D2632">
        <v>1.5301</v>
      </c>
      <c r="E2632">
        <f>(GBPUSD_D1[[#This Row],[High]]+GBPUSD_D1[[#This Row],[Low]])/2</f>
        <v>1.536905</v>
      </c>
      <c r="F2632">
        <f>1/GBPUSD_D1[[#This Row],[Kolumna1]]</f>
        <v>0.65065830353860521</v>
      </c>
      <c r="G2632">
        <v>1.5348299999999999</v>
      </c>
      <c r="H2632">
        <v>145180</v>
      </c>
    </row>
    <row r="2633" spans="1:8" x14ac:dyDescent="0.3">
      <c r="A2633" s="1">
        <v>42152</v>
      </c>
      <c r="B2633">
        <v>1.5348299999999999</v>
      </c>
      <c r="C2633">
        <v>1.5385500000000001</v>
      </c>
      <c r="D2633">
        <v>1.526</v>
      </c>
      <c r="E2633">
        <f>(GBPUSD_D1[[#This Row],[High]]+GBPUSD_D1[[#This Row],[Low]])/2</f>
        <v>1.5322750000000001</v>
      </c>
      <c r="F2633">
        <f>1/GBPUSD_D1[[#This Row],[Kolumna1]]</f>
        <v>0.65262436573069449</v>
      </c>
      <c r="G2633">
        <v>1.53199</v>
      </c>
      <c r="H2633">
        <v>140401</v>
      </c>
    </row>
    <row r="2634" spans="1:8" x14ac:dyDescent="0.3">
      <c r="A2634" s="1">
        <v>42153</v>
      </c>
      <c r="B2634">
        <v>1.53199</v>
      </c>
      <c r="C2634">
        <v>1.5342</v>
      </c>
      <c r="D2634">
        <v>1.5236099999999999</v>
      </c>
      <c r="E2634">
        <f>(GBPUSD_D1[[#This Row],[High]]+GBPUSD_D1[[#This Row],[Low]])/2</f>
        <v>1.528905</v>
      </c>
      <c r="F2634">
        <f>1/GBPUSD_D1[[#This Row],[Kolumna1]]</f>
        <v>0.65406287506417993</v>
      </c>
      <c r="G2634">
        <v>1.5289900000000001</v>
      </c>
      <c r="H2634">
        <v>148867</v>
      </c>
    </row>
    <row r="2635" spans="1:8" x14ac:dyDescent="0.3">
      <c r="A2635" s="1">
        <v>42155</v>
      </c>
      <c r="B2635">
        <v>1.5291999999999999</v>
      </c>
      <c r="C2635">
        <v>1.52976</v>
      </c>
      <c r="D2635">
        <v>1.52704</v>
      </c>
      <c r="E2635">
        <f>(GBPUSD_D1[[#This Row],[High]]+GBPUSD_D1[[#This Row],[Low]])/2</f>
        <v>1.5284</v>
      </c>
      <c r="F2635">
        <f>1/GBPUSD_D1[[#This Row],[Kolumna1]]</f>
        <v>0.65427898455901601</v>
      </c>
      <c r="G2635">
        <v>1.5286299999999999</v>
      </c>
      <c r="H2635">
        <v>5012</v>
      </c>
    </row>
    <row r="2636" spans="1:8" x14ac:dyDescent="0.3">
      <c r="A2636" s="1">
        <v>42156</v>
      </c>
      <c r="B2636">
        <v>1.5286</v>
      </c>
      <c r="C2636">
        <v>1.53044</v>
      </c>
      <c r="D2636">
        <v>1.5169900000000001</v>
      </c>
      <c r="E2636">
        <f>(GBPUSD_D1[[#This Row],[High]]+GBPUSD_D1[[#This Row],[Low]])/2</f>
        <v>1.5237150000000002</v>
      </c>
      <c r="F2636">
        <f>1/GBPUSD_D1[[#This Row],[Kolumna1]]</f>
        <v>0.6562907105331377</v>
      </c>
      <c r="G2636">
        <v>1.5196000000000001</v>
      </c>
      <c r="H2636">
        <v>158768</v>
      </c>
    </row>
    <row r="2637" spans="1:8" x14ac:dyDescent="0.3">
      <c r="A2637" s="1">
        <v>42157</v>
      </c>
      <c r="B2637">
        <v>1.5196400000000001</v>
      </c>
      <c r="C2637">
        <v>1.5366899999999999</v>
      </c>
      <c r="D2637">
        <v>1.5179499999999999</v>
      </c>
      <c r="E2637">
        <f>(GBPUSD_D1[[#This Row],[High]]+GBPUSD_D1[[#This Row],[Low]])/2</f>
        <v>1.52732</v>
      </c>
      <c r="F2637">
        <f>1/GBPUSD_D1[[#This Row],[Kolumna1]]</f>
        <v>0.65474163894927062</v>
      </c>
      <c r="G2637">
        <v>1.53355</v>
      </c>
      <c r="H2637">
        <v>168362</v>
      </c>
    </row>
    <row r="2638" spans="1:8" x14ac:dyDescent="0.3">
      <c r="A2638" s="1">
        <v>42158</v>
      </c>
      <c r="B2638">
        <v>1.5335399999999999</v>
      </c>
      <c r="C2638">
        <v>1.53748</v>
      </c>
      <c r="D2638">
        <v>1.5250699999999999</v>
      </c>
      <c r="E2638">
        <f>(GBPUSD_D1[[#This Row],[High]]+GBPUSD_D1[[#This Row],[Low]])/2</f>
        <v>1.5312749999999999</v>
      </c>
      <c r="F2638">
        <f>1/GBPUSD_D1[[#This Row],[Kolumna1]]</f>
        <v>0.65305056243979698</v>
      </c>
      <c r="G2638">
        <v>1.5326200000000001</v>
      </c>
      <c r="H2638">
        <v>166482</v>
      </c>
    </row>
    <row r="2639" spans="1:8" x14ac:dyDescent="0.3">
      <c r="A2639" s="1">
        <v>42159</v>
      </c>
      <c r="B2639">
        <v>1.5326200000000001</v>
      </c>
      <c r="C2639">
        <v>1.5441499999999999</v>
      </c>
      <c r="D2639">
        <v>1.5303800000000001</v>
      </c>
      <c r="E2639">
        <f>(GBPUSD_D1[[#This Row],[High]]+GBPUSD_D1[[#This Row],[Low]])/2</f>
        <v>1.5372650000000001</v>
      </c>
      <c r="F2639">
        <f>1/GBPUSD_D1[[#This Row],[Kolumna1]]</f>
        <v>0.65050593098782572</v>
      </c>
      <c r="G2639">
        <v>1.5358700000000001</v>
      </c>
      <c r="H2639">
        <v>163771</v>
      </c>
    </row>
    <row r="2640" spans="1:8" x14ac:dyDescent="0.3">
      <c r="A2640" s="1">
        <v>42160</v>
      </c>
      <c r="B2640">
        <v>1.53586</v>
      </c>
      <c r="C2640">
        <v>1.53698</v>
      </c>
      <c r="D2640">
        <v>1.5189900000000001</v>
      </c>
      <c r="E2640">
        <f>(GBPUSD_D1[[#This Row],[High]]+GBPUSD_D1[[#This Row],[Low]])/2</f>
        <v>1.5279850000000001</v>
      </c>
      <c r="F2640">
        <f>1/GBPUSD_D1[[#This Row],[Kolumna1]]</f>
        <v>0.65445668642035093</v>
      </c>
      <c r="G2640">
        <v>1.52634</v>
      </c>
      <c r="H2640">
        <v>148284</v>
      </c>
    </row>
    <row r="2641" spans="1:8" x14ac:dyDescent="0.3">
      <c r="A2641" s="1">
        <v>42162</v>
      </c>
      <c r="B2641">
        <v>1.5255300000000001</v>
      </c>
      <c r="C2641">
        <v>1.52732</v>
      </c>
      <c r="D2641">
        <v>1.5254099999999999</v>
      </c>
      <c r="E2641">
        <f>(GBPUSD_D1[[#This Row],[High]]+GBPUSD_D1[[#This Row],[Low]])/2</f>
        <v>1.526365</v>
      </c>
      <c r="F2641">
        <f>1/GBPUSD_D1[[#This Row],[Kolumna1]]</f>
        <v>0.65515129081183077</v>
      </c>
      <c r="G2641">
        <v>1.5262100000000001</v>
      </c>
      <c r="H2641">
        <v>4156</v>
      </c>
    </row>
    <row r="2642" spans="1:8" x14ac:dyDescent="0.3">
      <c r="A2642" s="1">
        <v>42163</v>
      </c>
      <c r="B2642">
        <v>1.5262100000000001</v>
      </c>
      <c r="C2642">
        <v>1.5363899999999999</v>
      </c>
      <c r="D2642">
        <v>1.5221100000000001</v>
      </c>
      <c r="E2642">
        <f>(GBPUSD_D1[[#This Row],[High]]+GBPUSD_D1[[#This Row],[Low]])/2</f>
        <v>1.52925</v>
      </c>
      <c r="F2642">
        <f>1/GBPUSD_D1[[#This Row],[Kolumna1]]</f>
        <v>0.65391531796632341</v>
      </c>
      <c r="G2642">
        <v>1.5341499999999999</v>
      </c>
      <c r="H2642">
        <v>150683</v>
      </c>
    </row>
    <row r="2643" spans="1:8" x14ac:dyDescent="0.3">
      <c r="A2643" s="1">
        <v>42164</v>
      </c>
      <c r="B2643">
        <v>1.53413</v>
      </c>
      <c r="C2643">
        <v>1.5394699999999999</v>
      </c>
      <c r="D2643">
        <v>1.5257099999999999</v>
      </c>
      <c r="E2643">
        <f>(GBPUSD_D1[[#This Row],[High]]+GBPUSD_D1[[#This Row],[Low]])/2</f>
        <v>1.5325899999999999</v>
      </c>
      <c r="F2643">
        <f>1/GBPUSD_D1[[#This Row],[Kolumna1]]</f>
        <v>0.65249022895882136</v>
      </c>
      <c r="G2643">
        <v>1.53867</v>
      </c>
      <c r="H2643">
        <v>161035</v>
      </c>
    </row>
    <row r="2644" spans="1:8" x14ac:dyDescent="0.3">
      <c r="A2644" s="1">
        <v>42165</v>
      </c>
      <c r="B2644">
        <v>1.53867</v>
      </c>
      <c r="C2644">
        <v>1.5553399999999999</v>
      </c>
      <c r="D2644">
        <v>1.53687</v>
      </c>
      <c r="E2644">
        <f>(GBPUSD_D1[[#This Row],[High]]+GBPUSD_D1[[#This Row],[Low]])/2</f>
        <v>1.5461049999999998</v>
      </c>
      <c r="F2644">
        <f>1/GBPUSD_D1[[#This Row],[Kolumna1]]</f>
        <v>0.64678660246231667</v>
      </c>
      <c r="G2644">
        <v>1.5501100000000001</v>
      </c>
      <c r="H2644">
        <v>181208</v>
      </c>
    </row>
    <row r="2645" spans="1:8" x14ac:dyDescent="0.3">
      <c r="A2645" s="1">
        <v>42166</v>
      </c>
      <c r="B2645">
        <v>1.5500799999999999</v>
      </c>
      <c r="C2645">
        <v>1.55338</v>
      </c>
      <c r="D2645">
        <v>1.5421199999999999</v>
      </c>
      <c r="E2645">
        <f>(GBPUSD_D1[[#This Row],[High]]+GBPUSD_D1[[#This Row],[Low]])/2</f>
        <v>1.54775</v>
      </c>
      <c r="F2645">
        <f>1/GBPUSD_D1[[#This Row],[Kolumna1]]</f>
        <v>0.64609917622355029</v>
      </c>
      <c r="G2645">
        <v>1.5515099999999999</v>
      </c>
      <c r="H2645">
        <v>144012</v>
      </c>
    </row>
    <row r="2646" spans="1:8" x14ac:dyDescent="0.3">
      <c r="A2646" s="1">
        <v>42167</v>
      </c>
      <c r="B2646">
        <v>1.5515000000000001</v>
      </c>
      <c r="C2646">
        <v>1.55979</v>
      </c>
      <c r="D2646">
        <v>1.5466200000000001</v>
      </c>
      <c r="E2646">
        <f>(GBPUSD_D1[[#This Row],[High]]+GBPUSD_D1[[#This Row],[Low]])/2</f>
        <v>1.5532050000000002</v>
      </c>
      <c r="F2646">
        <f>1/GBPUSD_D1[[#This Row],[Kolumna1]]</f>
        <v>0.64383001599917578</v>
      </c>
      <c r="G2646">
        <v>1.55558</v>
      </c>
      <c r="H2646">
        <v>153479</v>
      </c>
    </row>
    <row r="2647" spans="1:8" x14ac:dyDescent="0.3">
      <c r="A2647" s="1">
        <v>42169</v>
      </c>
      <c r="B2647">
        <v>1.55446</v>
      </c>
      <c r="C2647">
        <v>1.5568200000000001</v>
      </c>
      <c r="D2647">
        <v>1.55446</v>
      </c>
      <c r="E2647">
        <f>(GBPUSD_D1[[#This Row],[High]]+GBPUSD_D1[[#This Row],[Low]])/2</f>
        <v>1.5556399999999999</v>
      </c>
      <c r="F2647">
        <f>1/GBPUSD_D1[[#This Row],[Kolumna1]]</f>
        <v>0.64282224679231703</v>
      </c>
      <c r="G2647">
        <v>1.5565</v>
      </c>
      <c r="H2647">
        <v>5712</v>
      </c>
    </row>
    <row r="2648" spans="1:8" x14ac:dyDescent="0.3">
      <c r="A2648" s="1">
        <v>42170</v>
      </c>
      <c r="B2648">
        <v>1.5565</v>
      </c>
      <c r="C2648">
        <v>1.5613600000000001</v>
      </c>
      <c r="D2648">
        <v>1.5487200000000001</v>
      </c>
      <c r="E2648">
        <f>(GBPUSD_D1[[#This Row],[High]]+GBPUSD_D1[[#This Row],[Low]])/2</f>
        <v>1.55504</v>
      </c>
      <c r="F2648">
        <f>1/GBPUSD_D1[[#This Row],[Kolumna1]]</f>
        <v>0.64307027471962142</v>
      </c>
      <c r="G2648">
        <v>1.55976</v>
      </c>
      <c r="H2648">
        <v>141041</v>
      </c>
    </row>
    <row r="2649" spans="1:8" x14ac:dyDescent="0.3">
      <c r="A2649" s="1">
        <v>42171</v>
      </c>
      <c r="B2649">
        <v>1.55975</v>
      </c>
      <c r="C2649">
        <v>1.56538</v>
      </c>
      <c r="D2649">
        <v>1.55416</v>
      </c>
      <c r="E2649">
        <f>(GBPUSD_D1[[#This Row],[High]]+GBPUSD_D1[[#This Row],[Low]])/2</f>
        <v>1.5597699999999999</v>
      </c>
      <c r="F2649">
        <f>1/GBPUSD_D1[[#This Row],[Kolumna1]]</f>
        <v>0.64112016515255454</v>
      </c>
      <c r="G2649">
        <v>1.56386</v>
      </c>
      <c r="H2649">
        <v>144494</v>
      </c>
    </row>
    <row r="2650" spans="1:8" x14ac:dyDescent="0.3">
      <c r="A2650" s="1">
        <v>42172</v>
      </c>
      <c r="B2650">
        <v>1.56385</v>
      </c>
      <c r="C2650">
        <v>1.5848100000000001</v>
      </c>
      <c r="D2650">
        <v>1.5625100000000001</v>
      </c>
      <c r="E2650">
        <f>(GBPUSD_D1[[#This Row],[High]]+GBPUSD_D1[[#This Row],[Low]])/2</f>
        <v>1.5736600000000001</v>
      </c>
      <c r="F2650">
        <f>1/GBPUSD_D1[[#This Row],[Kolumna1]]</f>
        <v>0.63546128134412772</v>
      </c>
      <c r="G2650">
        <v>1.5847599999999999</v>
      </c>
      <c r="H2650">
        <v>163631</v>
      </c>
    </row>
    <row r="2651" spans="1:8" x14ac:dyDescent="0.3">
      <c r="A2651" s="1">
        <v>42173</v>
      </c>
      <c r="B2651">
        <v>1.5847599999999999</v>
      </c>
      <c r="C2651">
        <v>1.59294</v>
      </c>
      <c r="D2651">
        <v>1.58056</v>
      </c>
      <c r="E2651">
        <f>(GBPUSD_D1[[#This Row],[High]]+GBPUSD_D1[[#This Row],[Low]])/2</f>
        <v>1.5867499999999999</v>
      </c>
      <c r="F2651">
        <f>1/GBPUSD_D1[[#This Row],[Kolumna1]]</f>
        <v>0.63021900110288331</v>
      </c>
      <c r="G2651">
        <v>1.5878300000000001</v>
      </c>
      <c r="H2651">
        <v>158362</v>
      </c>
    </row>
    <row r="2652" spans="1:8" x14ac:dyDescent="0.3">
      <c r="A2652" s="1">
        <v>42174</v>
      </c>
      <c r="B2652">
        <v>1.5878300000000001</v>
      </c>
      <c r="C2652">
        <v>1.5896699999999999</v>
      </c>
      <c r="D2652">
        <v>1.58351</v>
      </c>
      <c r="E2652">
        <f>(GBPUSD_D1[[#This Row],[High]]+GBPUSD_D1[[#This Row],[Low]])/2</f>
        <v>1.5865899999999999</v>
      </c>
      <c r="F2652">
        <f>1/GBPUSD_D1[[#This Row],[Kolumna1]]</f>
        <v>0.6302825556697067</v>
      </c>
      <c r="G2652">
        <v>1.5882099999999999</v>
      </c>
      <c r="H2652">
        <v>110895</v>
      </c>
    </row>
    <row r="2653" spans="1:8" x14ac:dyDescent="0.3">
      <c r="A2653" s="1">
        <v>42176</v>
      </c>
      <c r="B2653">
        <v>1.5867899999999999</v>
      </c>
      <c r="C2653">
        <v>1.58832</v>
      </c>
      <c r="D2653">
        <v>1.5867</v>
      </c>
      <c r="E2653">
        <f>(GBPUSD_D1[[#This Row],[High]]+GBPUSD_D1[[#This Row],[Low]])/2</f>
        <v>1.58751</v>
      </c>
      <c r="F2653">
        <f>1/GBPUSD_D1[[#This Row],[Kolumna1]]</f>
        <v>0.6299172918595789</v>
      </c>
      <c r="G2653">
        <v>1.58721</v>
      </c>
      <c r="H2653">
        <v>3830</v>
      </c>
    </row>
    <row r="2654" spans="1:8" x14ac:dyDescent="0.3">
      <c r="A2654" s="1">
        <v>42177</v>
      </c>
      <c r="B2654">
        <v>1.5871900000000001</v>
      </c>
      <c r="C2654">
        <v>1.5909599999999999</v>
      </c>
      <c r="D2654">
        <v>1.5805</v>
      </c>
      <c r="E2654">
        <f>(GBPUSD_D1[[#This Row],[High]]+GBPUSD_D1[[#This Row],[Low]])/2</f>
        <v>1.5857299999999999</v>
      </c>
      <c r="F2654">
        <f>1/GBPUSD_D1[[#This Row],[Kolumna1]]</f>
        <v>0.630624381199826</v>
      </c>
      <c r="G2654">
        <v>1.5826199999999999</v>
      </c>
      <c r="H2654">
        <v>116729</v>
      </c>
    </row>
    <row r="2655" spans="1:8" x14ac:dyDescent="0.3">
      <c r="A2655" s="1">
        <v>42178</v>
      </c>
      <c r="B2655">
        <v>1.5826199999999999</v>
      </c>
      <c r="C2655">
        <v>1.58266</v>
      </c>
      <c r="D2655">
        <v>1.5708500000000001</v>
      </c>
      <c r="E2655">
        <f>(GBPUSD_D1[[#This Row],[High]]+GBPUSD_D1[[#This Row],[Low]])/2</f>
        <v>1.5767549999999999</v>
      </c>
      <c r="F2655">
        <f>1/GBPUSD_D1[[#This Row],[Kolumna1]]</f>
        <v>0.63421393938817383</v>
      </c>
      <c r="G2655">
        <v>1.57376</v>
      </c>
      <c r="H2655">
        <v>135140</v>
      </c>
    </row>
    <row r="2656" spans="1:8" x14ac:dyDescent="0.3">
      <c r="A2656" s="1">
        <v>42179</v>
      </c>
      <c r="B2656">
        <v>1.5737399999999999</v>
      </c>
      <c r="C2656">
        <v>1.58026</v>
      </c>
      <c r="D2656">
        <v>1.5666599999999999</v>
      </c>
      <c r="E2656">
        <f>(GBPUSD_D1[[#This Row],[High]]+GBPUSD_D1[[#This Row],[Low]])/2</f>
        <v>1.5734599999999999</v>
      </c>
      <c r="F2656">
        <f>1/GBPUSD_D1[[#This Row],[Kolumna1]]</f>
        <v>0.63554205381770112</v>
      </c>
      <c r="G2656">
        <v>1.5704100000000001</v>
      </c>
      <c r="H2656">
        <v>126228</v>
      </c>
    </row>
    <row r="2657" spans="1:8" x14ac:dyDescent="0.3">
      <c r="A2657" s="1">
        <v>42180</v>
      </c>
      <c r="B2657">
        <v>1.5704</v>
      </c>
      <c r="C2657">
        <v>1.5770299999999999</v>
      </c>
      <c r="D2657">
        <v>1.56765</v>
      </c>
      <c r="E2657">
        <f>(GBPUSD_D1[[#This Row],[High]]+GBPUSD_D1[[#This Row],[Low]])/2</f>
        <v>1.5723400000000001</v>
      </c>
      <c r="F2657">
        <f>1/GBPUSD_D1[[#This Row],[Kolumna1]]</f>
        <v>0.63599475940318251</v>
      </c>
      <c r="G2657">
        <v>1.57447</v>
      </c>
      <c r="H2657">
        <v>120692</v>
      </c>
    </row>
    <row r="2658" spans="1:8" x14ac:dyDescent="0.3">
      <c r="A2658" s="1">
        <v>42181</v>
      </c>
      <c r="B2658">
        <v>1.5744800000000001</v>
      </c>
      <c r="C2658">
        <v>1.5766800000000001</v>
      </c>
      <c r="D2658">
        <v>1.5708299999999999</v>
      </c>
      <c r="E2658">
        <f>(GBPUSD_D1[[#This Row],[High]]+GBPUSD_D1[[#This Row],[Low]])/2</f>
        <v>1.573755</v>
      </c>
      <c r="F2658">
        <f>1/GBPUSD_D1[[#This Row],[Kolumna1]]</f>
        <v>0.63542292161105129</v>
      </c>
      <c r="G2658">
        <v>1.5739799999999999</v>
      </c>
      <c r="H2658">
        <v>101783</v>
      </c>
    </row>
    <row r="2659" spans="1:8" x14ac:dyDescent="0.3">
      <c r="A2659" s="1">
        <v>42183</v>
      </c>
      <c r="B2659">
        <v>1.56934</v>
      </c>
      <c r="C2659">
        <v>1.57297</v>
      </c>
      <c r="D2659">
        <v>1.5662100000000001</v>
      </c>
      <c r="E2659">
        <f>(GBPUSD_D1[[#This Row],[High]]+GBPUSD_D1[[#This Row],[Low]])/2</f>
        <v>1.56959</v>
      </c>
      <c r="F2659">
        <f>1/GBPUSD_D1[[#This Row],[Kolumna1]]</f>
        <v>0.63710905395676576</v>
      </c>
      <c r="G2659">
        <v>1.5688200000000001</v>
      </c>
      <c r="H2659">
        <v>13290</v>
      </c>
    </row>
    <row r="2660" spans="1:8" x14ac:dyDescent="0.3">
      <c r="A2660" s="1">
        <v>42184</v>
      </c>
      <c r="B2660">
        <v>1.5688200000000001</v>
      </c>
      <c r="C2660">
        <v>1.5788899999999999</v>
      </c>
      <c r="D2660">
        <v>1.5683</v>
      </c>
      <c r="E2660">
        <f>(GBPUSD_D1[[#This Row],[High]]+GBPUSD_D1[[#This Row],[Low]])/2</f>
        <v>1.5735950000000001</v>
      </c>
      <c r="F2660">
        <f>1/GBPUSD_D1[[#This Row],[Kolumna1]]</f>
        <v>0.63548753014593973</v>
      </c>
      <c r="G2660">
        <v>1.57267</v>
      </c>
      <c r="H2660">
        <v>151683</v>
      </c>
    </row>
    <row r="2661" spans="1:8" x14ac:dyDescent="0.3">
      <c r="A2661" s="1">
        <v>42185</v>
      </c>
      <c r="B2661">
        <v>1.57267</v>
      </c>
      <c r="C2661">
        <v>1.5775399999999999</v>
      </c>
      <c r="D2661">
        <v>1.56748</v>
      </c>
      <c r="E2661">
        <f>(GBPUSD_D1[[#This Row],[High]]+GBPUSD_D1[[#This Row],[Low]])/2</f>
        <v>1.5725099999999999</v>
      </c>
      <c r="F2661">
        <f>1/GBPUSD_D1[[#This Row],[Kolumna1]]</f>
        <v>0.63592600365021534</v>
      </c>
      <c r="G2661">
        <v>1.5684499999999999</v>
      </c>
      <c r="H2661">
        <v>149981</v>
      </c>
    </row>
    <row r="2662" spans="1:8" x14ac:dyDescent="0.3">
      <c r="A2662" s="1">
        <v>42186</v>
      </c>
      <c r="B2662">
        <v>1.56826</v>
      </c>
      <c r="C2662">
        <v>1.57334</v>
      </c>
      <c r="D2662">
        <v>1.5587800000000001</v>
      </c>
      <c r="E2662">
        <f>(GBPUSD_D1[[#This Row],[High]]+GBPUSD_D1[[#This Row],[Low]])/2</f>
        <v>1.56606</v>
      </c>
      <c r="F2662">
        <f>1/GBPUSD_D1[[#This Row],[Kolumna1]]</f>
        <v>0.63854513875585861</v>
      </c>
      <c r="G2662">
        <v>1.5602799999999999</v>
      </c>
      <c r="H2662">
        <v>145186</v>
      </c>
    </row>
    <row r="2663" spans="1:8" x14ac:dyDescent="0.3">
      <c r="A2663" s="1">
        <v>42187</v>
      </c>
      <c r="B2663">
        <v>1.5603100000000001</v>
      </c>
      <c r="C2663">
        <v>1.56396</v>
      </c>
      <c r="D2663">
        <v>1.5561799999999999</v>
      </c>
      <c r="E2663">
        <f>(GBPUSD_D1[[#This Row],[High]]+GBPUSD_D1[[#This Row],[Low]])/2</f>
        <v>1.5600700000000001</v>
      </c>
      <c r="F2663">
        <f>1/GBPUSD_D1[[#This Row],[Kolumna1]]</f>
        <v>0.64099687834520247</v>
      </c>
      <c r="G2663">
        <v>1.56088</v>
      </c>
      <c r="H2663">
        <v>130780</v>
      </c>
    </row>
    <row r="2664" spans="1:8" x14ac:dyDescent="0.3">
      <c r="A2664" s="1">
        <v>42188</v>
      </c>
      <c r="B2664">
        <v>1.56088</v>
      </c>
      <c r="C2664">
        <v>1.5643899999999999</v>
      </c>
      <c r="D2664">
        <v>1.55545</v>
      </c>
      <c r="E2664">
        <f>(GBPUSD_D1[[#This Row],[High]]+GBPUSD_D1[[#This Row],[Low]])/2</f>
        <v>1.55992</v>
      </c>
      <c r="F2664">
        <f>1/GBPUSD_D1[[#This Row],[Kolumna1]]</f>
        <v>0.64105851582132423</v>
      </c>
      <c r="G2664">
        <v>1.5566500000000001</v>
      </c>
      <c r="H2664">
        <v>115249</v>
      </c>
    </row>
    <row r="2665" spans="1:8" x14ac:dyDescent="0.3">
      <c r="A2665" s="1">
        <v>42190</v>
      </c>
      <c r="B2665">
        <v>1.55477</v>
      </c>
      <c r="C2665">
        <v>1.5571699999999999</v>
      </c>
      <c r="D2665">
        <v>1.5530200000000001</v>
      </c>
      <c r="E2665">
        <f>(GBPUSD_D1[[#This Row],[High]]+GBPUSD_D1[[#This Row],[Low]])/2</f>
        <v>1.5550950000000001</v>
      </c>
      <c r="F2665">
        <f>1/GBPUSD_D1[[#This Row],[Kolumna1]]</f>
        <v>0.64304753085824329</v>
      </c>
      <c r="G2665">
        <v>1.5549500000000001</v>
      </c>
      <c r="H2665">
        <v>9671</v>
      </c>
    </row>
    <row r="2666" spans="1:8" x14ac:dyDescent="0.3">
      <c r="A2666" s="1">
        <v>42191</v>
      </c>
      <c r="B2666">
        <v>1.55498</v>
      </c>
      <c r="C2666">
        <v>1.5628200000000001</v>
      </c>
      <c r="D2666">
        <v>1.55318</v>
      </c>
      <c r="E2666">
        <f>(GBPUSD_D1[[#This Row],[High]]+GBPUSD_D1[[#This Row],[Low]])/2</f>
        <v>1.5580000000000001</v>
      </c>
      <c r="F2666">
        <f>1/GBPUSD_D1[[#This Row],[Kolumna1]]</f>
        <v>0.64184852374839541</v>
      </c>
      <c r="G2666">
        <v>1.5598000000000001</v>
      </c>
      <c r="H2666">
        <v>136252</v>
      </c>
    </row>
    <row r="2667" spans="1:8" x14ac:dyDescent="0.3">
      <c r="A2667" s="1">
        <v>42192</v>
      </c>
      <c r="B2667">
        <v>1.5598099999999999</v>
      </c>
      <c r="C2667">
        <v>1.56081</v>
      </c>
      <c r="D2667">
        <v>1.54135</v>
      </c>
      <c r="E2667">
        <f>(GBPUSD_D1[[#This Row],[High]]+GBPUSD_D1[[#This Row],[Low]])/2</f>
        <v>1.55108</v>
      </c>
      <c r="F2667">
        <f>1/GBPUSD_D1[[#This Row],[Kolumna1]]</f>
        <v>0.64471207158882837</v>
      </c>
      <c r="G2667">
        <v>1.54613</v>
      </c>
      <c r="H2667">
        <v>164794</v>
      </c>
    </row>
    <row r="2668" spans="1:8" x14ac:dyDescent="0.3">
      <c r="A2668" s="1">
        <v>42193</v>
      </c>
      <c r="B2668">
        <v>1.54613</v>
      </c>
      <c r="C2668">
        <v>1.5466599999999999</v>
      </c>
      <c r="D2668">
        <v>1.53298</v>
      </c>
      <c r="E2668">
        <f>(GBPUSD_D1[[#This Row],[High]]+GBPUSD_D1[[#This Row],[Low]])/2</f>
        <v>1.53982</v>
      </c>
      <c r="F2668">
        <f>1/GBPUSD_D1[[#This Row],[Kolumna1]]</f>
        <v>0.64942655635074231</v>
      </c>
      <c r="G2668">
        <v>1.5366200000000001</v>
      </c>
      <c r="H2668">
        <v>158128</v>
      </c>
    </row>
    <row r="2669" spans="1:8" x14ac:dyDescent="0.3">
      <c r="A2669" s="1">
        <v>42194</v>
      </c>
      <c r="B2669">
        <v>1.5366200000000001</v>
      </c>
      <c r="C2669">
        <v>1.54203</v>
      </c>
      <c r="D2669">
        <v>1.5343199999999999</v>
      </c>
      <c r="E2669">
        <f>(GBPUSD_D1[[#This Row],[High]]+GBPUSD_D1[[#This Row],[Low]])/2</f>
        <v>1.5381749999999998</v>
      </c>
      <c r="F2669">
        <f>1/GBPUSD_D1[[#This Row],[Kolumna1]]</f>
        <v>0.65012108505209099</v>
      </c>
      <c r="G2669">
        <v>1.53698</v>
      </c>
      <c r="H2669">
        <v>156083</v>
      </c>
    </row>
    <row r="2670" spans="1:8" x14ac:dyDescent="0.3">
      <c r="A2670" s="1">
        <v>42195</v>
      </c>
      <c r="B2670">
        <v>1.5369600000000001</v>
      </c>
      <c r="C2670">
        <v>1.5550900000000001</v>
      </c>
      <c r="D2670">
        <v>1.53637</v>
      </c>
      <c r="E2670">
        <f>(GBPUSD_D1[[#This Row],[High]]+GBPUSD_D1[[#This Row],[Low]])/2</f>
        <v>1.54573</v>
      </c>
      <c r="F2670">
        <f>1/GBPUSD_D1[[#This Row],[Kolumna1]]</f>
        <v>0.64694351536167372</v>
      </c>
      <c r="G2670">
        <v>1.55061</v>
      </c>
      <c r="H2670">
        <v>170970</v>
      </c>
    </row>
    <row r="2671" spans="1:8" x14ac:dyDescent="0.3">
      <c r="A2671" s="1">
        <v>42197</v>
      </c>
      <c r="B2671">
        <v>1.5500100000000001</v>
      </c>
      <c r="C2671">
        <v>1.5524100000000001</v>
      </c>
      <c r="D2671">
        <v>1.54924</v>
      </c>
      <c r="E2671">
        <f>(GBPUSD_D1[[#This Row],[High]]+GBPUSD_D1[[#This Row],[Low]])/2</f>
        <v>1.5508250000000001</v>
      </c>
      <c r="F2671">
        <f>1/GBPUSD_D1[[#This Row],[Kolumna1]]</f>
        <v>0.64481808069898272</v>
      </c>
      <c r="G2671">
        <v>1.5512699999999999</v>
      </c>
      <c r="H2671">
        <v>6436</v>
      </c>
    </row>
    <row r="2672" spans="1:8" x14ac:dyDescent="0.3">
      <c r="A2672" s="1">
        <v>42198</v>
      </c>
      <c r="B2672">
        <v>1.55125</v>
      </c>
      <c r="C2672">
        <v>1.55888</v>
      </c>
      <c r="D2672">
        <v>1.54769</v>
      </c>
      <c r="E2672">
        <f>(GBPUSD_D1[[#This Row],[High]]+GBPUSD_D1[[#This Row],[Low]])/2</f>
        <v>1.553285</v>
      </c>
      <c r="F2672">
        <f>1/GBPUSD_D1[[#This Row],[Kolumna1]]</f>
        <v>0.64379685633995043</v>
      </c>
      <c r="G2672">
        <v>1.54776</v>
      </c>
      <c r="H2672">
        <v>178751</v>
      </c>
    </row>
    <row r="2673" spans="1:8" x14ac:dyDescent="0.3">
      <c r="A2673" s="1">
        <v>42199</v>
      </c>
      <c r="B2673">
        <v>1.54783</v>
      </c>
      <c r="C2673">
        <v>1.56393</v>
      </c>
      <c r="D2673">
        <v>1.54504</v>
      </c>
      <c r="E2673">
        <f>(GBPUSD_D1[[#This Row],[High]]+GBPUSD_D1[[#This Row],[Low]])/2</f>
        <v>1.5544850000000001</v>
      </c>
      <c r="F2673">
        <f>1/GBPUSD_D1[[#This Row],[Kolumna1]]</f>
        <v>0.64329987101837582</v>
      </c>
      <c r="G2673">
        <v>1.5634399999999999</v>
      </c>
      <c r="H2673">
        <v>173205</v>
      </c>
    </row>
    <row r="2674" spans="1:8" x14ac:dyDescent="0.3">
      <c r="A2674" s="1">
        <v>42200</v>
      </c>
      <c r="B2674">
        <v>1.5634399999999999</v>
      </c>
      <c r="C2674">
        <v>1.5675300000000001</v>
      </c>
      <c r="D2674">
        <v>1.55765</v>
      </c>
      <c r="E2674">
        <f>(GBPUSD_D1[[#This Row],[High]]+GBPUSD_D1[[#This Row],[Low]])/2</f>
        <v>1.5625900000000001</v>
      </c>
      <c r="F2674">
        <f>1/GBPUSD_D1[[#This Row],[Kolumna1]]</f>
        <v>0.63996313812324401</v>
      </c>
      <c r="G2674">
        <v>1.5625599999999999</v>
      </c>
      <c r="H2674">
        <v>187090</v>
      </c>
    </row>
    <row r="2675" spans="1:8" x14ac:dyDescent="0.3">
      <c r="A2675" s="1">
        <v>42201</v>
      </c>
      <c r="B2675">
        <v>1.5625599999999999</v>
      </c>
      <c r="C2675">
        <v>1.5650299999999999</v>
      </c>
      <c r="D2675">
        <v>1.5560099999999999</v>
      </c>
      <c r="E2675">
        <f>(GBPUSD_D1[[#This Row],[High]]+GBPUSD_D1[[#This Row],[Low]])/2</f>
        <v>1.5605199999999999</v>
      </c>
      <c r="F2675">
        <f>1/GBPUSD_D1[[#This Row],[Kolumna1]]</f>
        <v>0.64081203701330325</v>
      </c>
      <c r="G2675">
        <v>1.56108</v>
      </c>
      <c r="H2675">
        <v>183916</v>
      </c>
    </row>
    <row r="2676" spans="1:8" x14ac:dyDescent="0.3">
      <c r="A2676" s="1">
        <v>42202</v>
      </c>
      <c r="B2676">
        <v>1.56107</v>
      </c>
      <c r="C2676">
        <v>1.56725</v>
      </c>
      <c r="D2676">
        <v>1.55531</v>
      </c>
      <c r="E2676">
        <f>(GBPUSD_D1[[#This Row],[High]]+GBPUSD_D1[[#This Row],[Low]])/2</f>
        <v>1.56128</v>
      </c>
      <c r="F2676">
        <f>1/GBPUSD_D1[[#This Row],[Kolumna1]]</f>
        <v>0.64050010248001643</v>
      </c>
      <c r="G2676">
        <v>1.5601499999999999</v>
      </c>
      <c r="H2676">
        <v>130528</v>
      </c>
    </row>
    <row r="2677" spans="1:8" x14ac:dyDescent="0.3">
      <c r="A2677" s="1">
        <v>42204</v>
      </c>
      <c r="B2677">
        <v>1.55871</v>
      </c>
      <c r="C2677">
        <v>1.5611299999999999</v>
      </c>
      <c r="D2677">
        <v>1.55871</v>
      </c>
      <c r="E2677">
        <f>(GBPUSD_D1[[#This Row],[High]]+GBPUSD_D1[[#This Row],[Low]])/2</f>
        <v>1.55992</v>
      </c>
      <c r="F2677">
        <f>1/GBPUSD_D1[[#This Row],[Kolumna1]]</f>
        <v>0.64105851582132423</v>
      </c>
      <c r="G2677">
        <v>1.5603400000000001</v>
      </c>
      <c r="H2677">
        <v>3799</v>
      </c>
    </row>
    <row r="2678" spans="1:8" x14ac:dyDescent="0.3">
      <c r="A2678" s="1">
        <v>42205</v>
      </c>
      <c r="B2678">
        <v>1.56033</v>
      </c>
      <c r="C2678">
        <v>1.56273</v>
      </c>
      <c r="D2678">
        <v>1.5537799999999999</v>
      </c>
      <c r="E2678">
        <f>(GBPUSD_D1[[#This Row],[High]]+GBPUSD_D1[[#This Row],[Low]])/2</f>
        <v>1.5582549999999999</v>
      </c>
      <c r="F2678">
        <f>1/GBPUSD_D1[[#This Row],[Kolumna1]]</f>
        <v>0.64174348871012765</v>
      </c>
      <c r="G2678">
        <v>1.5568599999999999</v>
      </c>
      <c r="H2678">
        <v>133252</v>
      </c>
    </row>
    <row r="2679" spans="1:8" x14ac:dyDescent="0.3">
      <c r="A2679" s="1">
        <v>42206</v>
      </c>
      <c r="B2679">
        <v>1.55684</v>
      </c>
      <c r="C2679">
        <v>1.55904</v>
      </c>
      <c r="D2679">
        <v>1.5528900000000001</v>
      </c>
      <c r="E2679">
        <f>(GBPUSD_D1[[#This Row],[High]]+GBPUSD_D1[[#This Row],[Low]])/2</f>
        <v>1.555965</v>
      </c>
      <c r="F2679">
        <f>1/GBPUSD_D1[[#This Row],[Kolumna1]]</f>
        <v>0.64268797820002377</v>
      </c>
      <c r="G2679">
        <v>1.55541</v>
      </c>
      <c r="H2679">
        <v>156920</v>
      </c>
    </row>
    <row r="2680" spans="1:8" x14ac:dyDescent="0.3">
      <c r="A2680" s="1">
        <v>42207</v>
      </c>
      <c r="B2680">
        <v>1.5553900000000001</v>
      </c>
      <c r="C2680">
        <v>1.5646500000000001</v>
      </c>
      <c r="D2680">
        <v>1.55504</v>
      </c>
      <c r="E2680">
        <f>(GBPUSD_D1[[#This Row],[High]]+GBPUSD_D1[[#This Row],[Low]])/2</f>
        <v>1.5598450000000001</v>
      </c>
      <c r="F2680">
        <f>1/GBPUSD_D1[[#This Row],[Kolumna1]]</f>
        <v>0.641089339004837</v>
      </c>
      <c r="G2680">
        <v>1.5612900000000001</v>
      </c>
      <c r="H2680">
        <v>158277</v>
      </c>
    </row>
    <row r="2681" spans="1:8" x14ac:dyDescent="0.3">
      <c r="A2681" s="1">
        <v>42208</v>
      </c>
      <c r="B2681">
        <v>1.56128</v>
      </c>
      <c r="C2681">
        <v>1.5670599999999999</v>
      </c>
      <c r="D2681">
        <v>1.5500799999999999</v>
      </c>
      <c r="E2681">
        <f>(GBPUSD_D1[[#This Row],[High]]+GBPUSD_D1[[#This Row],[Low]])/2</f>
        <v>1.55857</v>
      </c>
      <c r="F2681">
        <f>1/GBPUSD_D1[[#This Row],[Kolumna1]]</f>
        <v>0.64161378699705496</v>
      </c>
      <c r="G2681">
        <v>1.55176</v>
      </c>
      <c r="H2681">
        <v>138308</v>
      </c>
    </row>
    <row r="2682" spans="1:8" x14ac:dyDescent="0.3">
      <c r="A2682" s="1">
        <v>42209</v>
      </c>
      <c r="B2682">
        <v>1.5517799999999999</v>
      </c>
      <c r="C2682">
        <v>1.5525899999999999</v>
      </c>
      <c r="D2682">
        <v>1.54667</v>
      </c>
      <c r="E2682">
        <f>(GBPUSD_D1[[#This Row],[High]]+GBPUSD_D1[[#This Row],[Low]])/2</f>
        <v>1.5496300000000001</v>
      </c>
      <c r="F2682">
        <f>1/GBPUSD_D1[[#This Row],[Kolumna1]]</f>
        <v>0.64531533333763536</v>
      </c>
      <c r="G2682">
        <v>1.5504899999999999</v>
      </c>
      <c r="H2682">
        <v>97223</v>
      </c>
    </row>
    <row r="2683" spans="1:8" x14ac:dyDescent="0.3">
      <c r="A2683" s="1">
        <v>42211</v>
      </c>
      <c r="B2683">
        <v>1.55118</v>
      </c>
      <c r="C2683">
        <v>1.55226</v>
      </c>
      <c r="D2683">
        <v>1.55037</v>
      </c>
      <c r="E2683">
        <f>(GBPUSD_D1[[#This Row],[High]]+GBPUSD_D1[[#This Row],[Low]])/2</f>
        <v>1.551315</v>
      </c>
      <c r="F2683">
        <f>1/GBPUSD_D1[[#This Row],[Kolumna1]]</f>
        <v>0.64461440777662826</v>
      </c>
      <c r="G2683">
        <v>1.5521100000000001</v>
      </c>
      <c r="H2683">
        <v>3311</v>
      </c>
    </row>
    <row r="2684" spans="1:8" x14ac:dyDescent="0.3">
      <c r="A2684" s="1">
        <v>42212</v>
      </c>
      <c r="B2684">
        <v>1.55213</v>
      </c>
      <c r="C2684">
        <v>1.55949</v>
      </c>
      <c r="D2684">
        <v>1.54905</v>
      </c>
      <c r="E2684">
        <f>(GBPUSD_D1[[#This Row],[High]]+GBPUSD_D1[[#This Row],[Low]])/2</f>
        <v>1.55427</v>
      </c>
      <c r="F2684">
        <f>1/GBPUSD_D1[[#This Row],[Kolumna1]]</f>
        <v>0.64338885779176069</v>
      </c>
      <c r="G2684">
        <v>1.5562</v>
      </c>
      <c r="H2684">
        <v>131998</v>
      </c>
    </row>
    <row r="2685" spans="1:8" x14ac:dyDescent="0.3">
      <c r="A2685" s="1">
        <v>42213</v>
      </c>
      <c r="B2685">
        <v>1.5562</v>
      </c>
      <c r="C2685">
        <v>1.5628</v>
      </c>
      <c r="D2685">
        <v>1.5527899999999999</v>
      </c>
      <c r="E2685">
        <f>(GBPUSD_D1[[#This Row],[High]]+GBPUSD_D1[[#This Row],[Low]])/2</f>
        <v>1.557795</v>
      </c>
      <c r="F2685">
        <f>1/GBPUSD_D1[[#This Row],[Kolumna1]]</f>
        <v>0.64193298861531845</v>
      </c>
      <c r="G2685">
        <v>1.56077</v>
      </c>
      <c r="H2685">
        <v>115459</v>
      </c>
    </row>
    <row r="2686" spans="1:8" x14ac:dyDescent="0.3">
      <c r="A2686" s="1">
        <v>42214</v>
      </c>
      <c r="B2686">
        <v>1.5607500000000001</v>
      </c>
      <c r="C2686">
        <v>1.56898</v>
      </c>
      <c r="D2686">
        <v>1.55877</v>
      </c>
      <c r="E2686">
        <f>(GBPUSD_D1[[#This Row],[High]]+GBPUSD_D1[[#This Row],[Low]])/2</f>
        <v>1.5638749999999999</v>
      </c>
      <c r="F2686">
        <f>1/GBPUSD_D1[[#This Row],[Kolumna1]]</f>
        <v>0.63943729518024139</v>
      </c>
      <c r="G2686">
        <v>1.55983</v>
      </c>
      <c r="H2686">
        <v>115512</v>
      </c>
    </row>
    <row r="2687" spans="1:8" x14ac:dyDescent="0.3">
      <c r="A2687" s="1">
        <v>42215</v>
      </c>
      <c r="B2687">
        <v>1.55985</v>
      </c>
      <c r="C2687">
        <v>1.56412</v>
      </c>
      <c r="D2687">
        <v>1.5562499999999999</v>
      </c>
      <c r="E2687">
        <f>(GBPUSD_D1[[#This Row],[High]]+GBPUSD_D1[[#This Row],[Low]])/2</f>
        <v>1.5601849999999999</v>
      </c>
      <c r="F2687">
        <f>1/GBPUSD_D1[[#This Row],[Kolumna1]]</f>
        <v>0.64094963097324997</v>
      </c>
      <c r="G2687">
        <v>1.56029</v>
      </c>
      <c r="H2687">
        <v>114830</v>
      </c>
    </row>
    <row r="2688" spans="1:8" x14ac:dyDescent="0.3">
      <c r="A2688" s="1">
        <v>42216</v>
      </c>
      <c r="B2688">
        <v>1.56029</v>
      </c>
      <c r="C2688">
        <v>1.56778</v>
      </c>
      <c r="D2688">
        <v>1.55491</v>
      </c>
      <c r="E2688">
        <f>(GBPUSD_D1[[#This Row],[High]]+GBPUSD_D1[[#This Row],[Low]])/2</f>
        <v>1.561345</v>
      </c>
      <c r="F2688">
        <f>1/GBPUSD_D1[[#This Row],[Kolumna1]]</f>
        <v>0.64047343796534395</v>
      </c>
      <c r="G2688">
        <v>1.56166</v>
      </c>
      <c r="H2688">
        <v>119369</v>
      </c>
    </row>
    <row r="2689" spans="1:8" x14ac:dyDescent="0.3">
      <c r="A2689" s="1">
        <v>42218</v>
      </c>
      <c r="B2689">
        <v>1.56314</v>
      </c>
      <c r="C2689">
        <v>1.56375</v>
      </c>
      <c r="D2689">
        <v>1.5618300000000001</v>
      </c>
      <c r="E2689">
        <f>(GBPUSD_D1[[#This Row],[High]]+GBPUSD_D1[[#This Row],[Low]])/2</f>
        <v>1.5627900000000001</v>
      </c>
      <c r="F2689">
        <f>1/GBPUSD_D1[[#This Row],[Kolumna1]]</f>
        <v>0.6398812380422193</v>
      </c>
      <c r="G2689">
        <v>1.5621100000000001</v>
      </c>
      <c r="H2689">
        <v>4367</v>
      </c>
    </row>
    <row r="2690" spans="1:8" x14ac:dyDescent="0.3">
      <c r="A2690" s="1">
        <v>42219</v>
      </c>
      <c r="B2690">
        <v>1.5621100000000001</v>
      </c>
      <c r="C2690">
        <v>1.56447</v>
      </c>
      <c r="D2690">
        <v>1.5565100000000001</v>
      </c>
      <c r="E2690">
        <f>(GBPUSD_D1[[#This Row],[High]]+GBPUSD_D1[[#This Row],[Low]])/2</f>
        <v>1.5604900000000002</v>
      </c>
      <c r="F2690">
        <f>1/GBPUSD_D1[[#This Row],[Kolumna1]]</f>
        <v>0.64082435645213998</v>
      </c>
      <c r="G2690">
        <v>1.55888</v>
      </c>
      <c r="H2690">
        <v>97521</v>
      </c>
    </row>
    <row r="2691" spans="1:8" x14ac:dyDescent="0.3">
      <c r="A2691" s="1">
        <v>42220</v>
      </c>
      <c r="B2691">
        <v>1.55888</v>
      </c>
      <c r="C2691">
        <v>1.56335</v>
      </c>
      <c r="D2691">
        <v>1.55576</v>
      </c>
      <c r="E2691">
        <f>(GBPUSD_D1[[#This Row],[High]]+GBPUSD_D1[[#This Row],[Low]])/2</f>
        <v>1.559555</v>
      </c>
      <c r="F2691">
        <f>1/GBPUSD_D1[[#This Row],[Kolumna1]]</f>
        <v>0.64120854987480402</v>
      </c>
      <c r="G2691">
        <v>1.5565500000000001</v>
      </c>
      <c r="H2691">
        <v>120263</v>
      </c>
    </row>
    <row r="2692" spans="1:8" x14ac:dyDescent="0.3">
      <c r="A2692" s="1">
        <v>42221</v>
      </c>
      <c r="B2692">
        <v>1.5565500000000001</v>
      </c>
      <c r="C2692">
        <v>1.5650999999999999</v>
      </c>
      <c r="D2692">
        <v>1.5525800000000001</v>
      </c>
      <c r="E2692">
        <f>(GBPUSD_D1[[#This Row],[High]]+GBPUSD_D1[[#This Row],[Low]])/2</f>
        <v>1.55884</v>
      </c>
      <c r="F2692">
        <f>1/GBPUSD_D1[[#This Row],[Kolumna1]]</f>
        <v>0.64150265582099508</v>
      </c>
      <c r="G2692">
        <v>1.56029</v>
      </c>
      <c r="H2692">
        <v>144493</v>
      </c>
    </row>
    <row r="2693" spans="1:8" x14ac:dyDescent="0.3">
      <c r="A2693" s="1">
        <v>42222</v>
      </c>
      <c r="B2693">
        <v>1.56029</v>
      </c>
      <c r="C2693">
        <v>1.5636699999999999</v>
      </c>
      <c r="D2693">
        <v>1.5466599999999999</v>
      </c>
      <c r="E2693">
        <f>(GBPUSD_D1[[#This Row],[High]]+GBPUSD_D1[[#This Row],[Low]])/2</f>
        <v>1.5551649999999999</v>
      </c>
      <c r="F2693">
        <f>1/GBPUSD_D1[[#This Row],[Kolumna1]]</f>
        <v>0.64301858645224141</v>
      </c>
      <c r="G2693">
        <v>1.55124</v>
      </c>
      <c r="H2693">
        <v>122257</v>
      </c>
    </row>
    <row r="2694" spans="1:8" x14ac:dyDescent="0.3">
      <c r="A2694" s="1">
        <v>42223</v>
      </c>
      <c r="B2694">
        <v>1.5511900000000001</v>
      </c>
      <c r="C2694">
        <v>1.5545100000000001</v>
      </c>
      <c r="D2694">
        <v>1.5424500000000001</v>
      </c>
      <c r="E2694">
        <f>(GBPUSD_D1[[#This Row],[High]]+GBPUSD_D1[[#This Row],[Low]])/2</f>
        <v>1.5484800000000001</v>
      </c>
      <c r="F2694">
        <f>1/GBPUSD_D1[[#This Row],[Kolumna1]]</f>
        <v>0.64579458565819381</v>
      </c>
      <c r="G2694">
        <v>1.54894</v>
      </c>
      <c r="H2694">
        <v>123903</v>
      </c>
    </row>
    <row r="2695" spans="1:8" x14ac:dyDescent="0.3">
      <c r="A2695" s="1">
        <v>42225</v>
      </c>
      <c r="B2695">
        <v>1.5486800000000001</v>
      </c>
      <c r="C2695">
        <v>1.5496799999999999</v>
      </c>
      <c r="D2695">
        <v>1.54853</v>
      </c>
      <c r="E2695">
        <f>(GBPUSD_D1[[#This Row],[High]]+GBPUSD_D1[[#This Row],[Low]])/2</f>
        <v>1.549105</v>
      </c>
      <c r="F2695">
        <f>1/GBPUSD_D1[[#This Row],[Kolumna1]]</f>
        <v>0.6455340341681165</v>
      </c>
      <c r="G2695">
        <v>1.5486200000000001</v>
      </c>
      <c r="H2695">
        <v>3270</v>
      </c>
    </row>
    <row r="2696" spans="1:8" x14ac:dyDescent="0.3">
      <c r="A2696" s="1">
        <v>42226</v>
      </c>
      <c r="B2696">
        <v>1.5486200000000001</v>
      </c>
      <c r="C2696">
        <v>1.5605500000000001</v>
      </c>
      <c r="D2696">
        <v>1.5458099999999999</v>
      </c>
      <c r="E2696">
        <f>(GBPUSD_D1[[#This Row],[High]]+GBPUSD_D1[[#This Row],[Low]])/2</f>
        <v>1.55318</v>
      </c>
      <c r="F2696">
        <f>1/GBPUSD_D1[[#This Row],[Kolumna1]]</f>
        <v>0.64384037909321523</v>
      </c>
      <c r="G2696">
        <v>1.5584100000000001</v>
      </c>
      <c r="H2696">
        <v>111113</v>
      </c>
    </row>
    <row r="2697" spans="1:8" x14ac:dyDescent="0.3">
      <c r="A2697" s="1">
        <v>42227</v>
      </c>
      <c r="B2697">
        <v>1.5584100000000001</v>
      </c>
      <c r="C2697">
        <v>1.5616000000000001</v>
      </c>
      <c r="D2697">
        <v>1.55549</v>
      </c>
      <c r="E2697">
        <f>(GBPUSD_D1[[#This Row],[High]]+GBPUSD_D1[[#This Row],[Low]])/2</f>
        <v>1.5585450000000001</v>
      </c>
      <c r="F2697">
        <f>1/GBPUSD_D1[[#This Row],[Kolumna1]]</f>
        <v>0.64162407886843176</v>
      </c>
      <c r="G2697">
        <v>1.55827</v>
      </c>
      <c r="H2697">
        <v>112825</v>
      </c>
    </row>
    <row r="2698" spans="1:8" x14ac:dyDescent="0.3">
      <c r="A2698" s="1">
        <v>42228</v>
      </c>
      <c r="B2698">
        <v>1.5582499999999999</v>
      </c>
      <c r="C2698">
        <v>1.5660099999999999</v>
      </c>
      <c r="D2698">
        <v>1.55339</v>
      </c>
      <c r="E2698">
        <f>(GBPUSD_D1[[#This Row],[High]]+GBPUSD_D1[[#This Row],[Low]])/2</f>
        <v>1.5596999999999999</v>
      </c>
      <c r="F2698">
        <f>1/GBPUSD_D1[[#This Row],[Kolumna1]]</f>
        <v>0.64114893889850622</v>
      </c>
      <c r="G2698">
        <v>1.5609599999999999</v>
      </c>
      <c r="H2698">
        <v>128040</v>
      </c>
    </row>
    <row r="2699" spans="1:8" x14ac:dyDescent="0.3">
      <c r="A2699" s="1">
        <v>42229</v>
      </c>
      <c r="B2699">
        <v>1.5610200000000001</v>
      </c>
      <c r="C2699">
        <v>1.56366</v>
      </c>
      <c r="D2699">
        <v>1.55735</v>
      </c>
      <c r="E2699">
        <f>(GBPUSD_D1[[#This Row],[High]]+GBPUSD_D1[[#This Row],[Low]])/2</f>
        <v>1.560505</v>
      </c>
      <c r="F2699">
        <f>1/GBPUSD_D1[[#This Row],[Kolumna1]]</f>
        <v>0.6408181966735127</v>
      </c>
      <c r="G2699">
        <v>1.5613300000000001</v>
      </c>
      <c r="H2699">
        <v>144784</v>
      </c>
    </row>
    <row r="2700" spans="1:8" x14ac:dyDescent="0.3">
      <c r="A2700" s="1">
        <v>42230</v>
      </c>
      <c r="B2700">
        <v>1.56132</v>
      </c>
      <c r="C2700">
        <v>1.5659700000000001</v>
      </c>
      <c r="D2700">
        <v>1.5588599999999999</v>
      </c>
      <c r="E2700">
        <f>(GBPUSD_D1[[#This Row],[High]]+GBPUSD_D1[[#This Row],[Low]])/2</f>
        <v>1.5624150000000001</v>
      </c>
      <c r="F2700">
        <f>1/GBPUSD_D1[[#This Row],[Kolumna1]]</f>
        <v>0.64003481789409344</v>
      </c>
      <c r="G2700">
        <v>1.56385</v>
      </c>
      <c r="H2700">
        <v>146360</v>
      </c>
    </row>
    <row r="2701" spans="1:8" x14ac:dyDescent="0.3">
      <c r="A2701" s="1">
        <v>42232</v>
      </c>
      <c r="B2701">
        <v>1.5652600000000001</v>
      </c>
      <c r="C2701">
        <v>1.5654399999999999</v>
      </c>
      <c r="D2701">
        <v>1.5645100000000001</v>
      </c>
      <c r="E2701">
        <f>(GBPUSD_D1[[#This Row],[High]]+GBPUSD_D1[[#This Row],[Low]])/2</f>
        <v>1.564975</v>
      </c>
      <c r="F2701">
        <f>1/GBPUSD_D1[[#This Row],[Kolumna1]]</f>
        <v>0.638987843256282</v>
      </c>
      <c r="G2701">
        <v>1.5647500000000001</v>
      </c>
      <c r="H2701">
        <v>5880</v>
      </c>
    </row>
    <row r="2702" spans="1:8" x14ac:dyDescent="0.3">
      <c r="A2702" s="1">
        <v>42233</v>
      </c>
      <c r="B2702">
        <v>1.5647800000000001</v>
      </c>
      <c r="C2702">
        <v>1.5688</v>
      </c>
      <c r="D2702">
        <v>1.5578799999999999</v>
      </c>
      <c r="E2702">
        <f>(GBPUSD_D1[[#This Row],[High]]+GBPUSD_D1[[#This Row],[Low]])/2</f>
        <v>1.56334</v>
      </c>
      <c r="F2702">
        <f>1/GBPUSD_D1[[#This Row],[Kolumna1]]</f>
        <v>0.63965612086942059</v>
      </c>
      <c r="G2702">
        <v>1.55809</v>
      </c>
      <c r="H2702">
        <v>146811</v>
      </c>
    </row>
    <row r="2703" spans="1:8" x14ac:dyDescent="0.3">
      <c r="A2703" s="1">
        <v>42234</v>
      </c>
      <c r="B2703">
        <v>1.5581</v>
      </c>
      <c r="C2703">
        <v>1.5716699999999999</v>
      </c>
      <c r="D2703">
        <v>1.5562100000000001</v>
      </c>
      <c r="E2703">
        <f>(GBPUSD_D1[[#This Row],[High]]+GBPUSD_D1[[#This Row],[Low]])/2</f>
        <v>1.5639400000000001</v>
      </c>
      <c r="F2703">
        <f>1/GBPUSD_D1[[#This Row],[Kolumna1]]</f>
        <v>0.63941071908129465</v>
      </c>
      <c r="G2703">
        <v>1.5662400000000001</v>
      </c>
      <c r="H2703">
        <v>147838</v>
      </c>
    </row>
    <row r="2704" spans="1:8" x14ac:dyDescent="0.3">
      <c r="A2704" s="1">
        <v>42235</v>
      </c>
      <c r="B2704">
        <v>1.56629</v>
      </c>
      <c r="C2704">
        <v>1.5700099999999999</v>
      </c>
      <c r="D2704">
        <v>1.56349</v>
      </c>
      <c r="E2704">
        <f>(GBPUSD_D1[[#This Row],[High]]+GBPUSD_D1[[#This Row],[Low]])/2</f>
        <v>1.5667499999999999</v>
      </c>
      <c r="F2704">
        <f>1/GBPUSD_D1[[#This Row],[Kolumna1]]</f>
        <v>0.63826392213180161</v>
      </c>
      <c r="G2704">
        <v>1.5682499999999999</v>
      </c>
      <c r="H2704">
        <v>177310</v>
      </c>
    </row>
    <row r="2705" spans="1:8" x14ac:dyDescent="0.3">
      <c r="A2705" s="1">
        <v>42236</v>
      </c>
      <c r="B2705">
        <v>1.5681799999999999</v>
      </c>
      <c r="C2705">
        <v>1.5701499999999999</v>
      </c>
      <c r="D2705">
        <v>1.5606</v>
      </c>
      <c r="E2705">
        <f>(GBPUSD_D1[[#This Row],[High]]+GBPUSD_D1[[#This Row],[Low]])/2</f>
        <v>1.565375</v>
      </c>
      <c r="F2705">
        <f>1/GBPUSD_D1[[#This Row],[Kolumna1]]</f>
        <v>0.63882456280443989</v>
      </c>
      <c r="G2705">
        <v>1.56881</v>
      </c>
      <c r="H2705">
        <v>160548</v>
      </c>
    </row>
    <row r="2706" spans="1:8" x14ac:dyDescent="0.3">
      <c r="A2706" s="1">
        <v>42237</v>
      </c>
      <c r="B2706">
        <v>1.5688</v>
      </c>
      <c r="C2706">
        <v>1.57233</v>
      </c>
      <c r="D2706">
        <v>1.5657700000000001</v>
      </c>
      <c r="E2706">
        <f>(GBPUSD_D1[[#This Row],[High]]+GBPUSD_D1[[#This Row],[Low]])/2</f>
        <v>1.5690500000000001</v>
      </c>
      <c r="F2706">
        <f>1/GBPUSD_D1[[#This Row],[Kolumna1]]</f>
        <v>0.63732831968388515</v>
      </c>
      <c r="G2706">
        <v>1.5688800000000001</v>
      </c>
      <c r="H2706">
        <v>159668</v>
      </c>
    </row>
    <row r="2707" spans="1:8" x14ac:dyDescent="0.3">
      <c r="A2707" s="1">
        <v>42239</v>
      </c>
      <c r="B2707">
        <v>1.56765</v>
      </c>
      <c r="C2707">
        <v>1.56965</v>
      </c>
      <c r="D2707">
        <v>1.5668200000000001</v>
      </c>
      <c r="E2707">
        <f>(GBPUSD_D1[[#This Row],[High]]+GBPUSD_D1[[#This Row],[Low]])/2</f>
        <v>1.568235</v>
      </c>
      <c r="F2707">
        <f>1/GBPUSD_D1[[#This Row],[Kolumna1]]</f>
        <v>0.63765953444477386</v>
      </c>
      <c r="G2707">
        <v>1.5674300000000001</v>
      </c>
      <c r="H2707">
        <v>9430</v>
      </c>
    </row>
    <row r="2708" spans="1:8" x14ac:dyDescent="0.3">
      <c r="A2708" s="1">
        <v>42240</v>
      </c>
      <c r="B2708">
        <v>1.56742</v>
      </c>
      <c r="C2708">
        <v>1.5802400000000001</v>
      </c>
      <c r="D2708">
        <v>1.5630200000000001</v>
      </c>
      <c r="E2708">
        <f>(GBPUSD_D1[[#This Row],[High]]+GBPUSD_D1[[#This Row],[Low]])/2</f>
        <v>1.5716300000000001</v>
      </c>
      <c r="F2708">
        <f>1/GBPUSD_D1[[#This Row],[Kolumna1]]</f>
        <v>0.6362820765701851</v>
      </c>
      <c r="G2708">
        <v>1.57592</v>
      </c>
      <c r="H2708">
        <v>219114</v>
      </c>
    </row>
    <row r="2709" spans="1:8" x14ac:dyDescent="0.3">
      <c r="A2709" s="1">
        <v>42241</v>
      </c>
      <c r="B2709">
        <v>1.57596</v>
      </c>
      <c r="C2709">
        <v>1.5818099999999999</v>
      </c>
      <c r="D2709">
        <v>1.5680000000000001</v>
      </c>
      <c r="E2709">
        <f>(GBPUSD_D1[[#This Row],[High]]+GBPUSD_D1[[#This Row],[Low]])/2</f>
        <v>1.574905</v>
      </c>
      <c r="F2709">
        <f>1/GBPUSD_D1[[#This Row],[Kolumna1]]</f>
        <v>0.6349589340309415</v>
      </c>
      <c r="G2709">
        <v>1.56965</v>
      </c>
      <c r="H2709">
        <v>163980</v>
      </c>
    </row>
    <row r="2710" spans="1:8" x14ac:dyDescent="0.3">
      <c r="A2710" s="1">
        <v>42242</v>
      </c>
      <c r="B2710">
        <v>1.56962</v>
      </c>
      <c r="C2710">
        <v>1.57196</v>
      </c>
      <c r="D2710">
        <v>1.5452300000000001</v>
      </c>
      <c r="E2710">
        <f>(GBPUSD_D1[[#This Row],[High]]+GBPUSD_D1[[#This Row],[Low]])/2</f>
        <v>1.558595</v>
      </c>
      <c r="F2710">
        <f>1/GBPUSD_D1[[#This Row],[Kolumna1]]</f>
        <v>0.64160349545584328</v>
      </c>
      <c r="G2710">
        <v>1.5478700000000001</v>
      </c>
      <c r="H2710">
        <v>200776</v>
      </c>
    </row>
    <row r="2711" spans="1:8" x14ac:dyDescent="0.3">
      <c r="A2711" s="1">
        <v>42243</v>
      </c>
      <c r="B2711">
        <v>1.54789</v>
      </c>
      <c r="C2711">
        <v>1.5508299999999999</v>
      </c>
      <c r="D2711">
        <v>1.53698</v>
      </c>
      <c r="E2711">
        <f>(GBPUSD_D1[[#This Row],[High]]+GBPUSD_D1[[#This Row],[Low]])/2</f>
        <v>1.5439050000000001</v>
      </c>
      <c r="F2711">
        <f>1/GBPUSD_D1[[#This Row],[Kolumna1]]</f>
        <v>0.64770824629753765</v>
      </c>
      <c r="G2711">
        <v>1.5409999999999999</v>
      </c>
      <c r="H2711">
        <v>194368</v>
      </c>
    </row>
    <row r="2712" spans="1:8" x14ac:dyDescent="0.3">
      <c r="A2712" s="1">
        <v>42244</v>
      </c>
      <c r="B2712">
        <v>1.5409999999999999</v>
      </c>
      <c r="C2712">
        <v>1.5442899999999999</v>
      </c>
      <c r="D2712">
        <v>1.5335000000000001</v>
      </c>
      <c r="E2712">
        <f>(GBPUSD_D1[[#This Row],[High]]+GBPUSD_D1[[#This Row],[Low]])/2</f>
        <v>1.5388950000000001</v>
      </c>
      <c r="F2712">
        <f>1/GBPUSD_D1[[#This Row],[Kolumna1]]</f>
        <v>0.64981691408445663</v>
      </c>
      <c r="G2712">
        <v>1.53881</v>
      </c>
      <c r="H2712">
        <v>145821</v>
      </c>
    </row>
    <row r="2713" spans="1:8" x14ac:dyDescent="0.3">
      <c r="A2713" s="1">
        <v>42246</v>
      </c>
      <c r="B2713">
        <v>1.5410200000000001</v>
      </c>
      <c r="C2713">
        <v>1.5417799999999999</v>
      </c>
      <c r="D2713">
        <v>1.5400199999999999</v>
      </c>
      <c r="E2713">
        <f>(GBPUSD_D1[[#This Row],[High]]+GBPUSD_D1[[#This Row],[Low]])/2</f>
        <v>1.5408999999999999</v>
      </c>
      <c r="F2713">
        <f>1/GBPUSD_D1[[#This Row],[Kolumna1]]</f>
        <v>0.64897138036212609</v>
      </c>
      <c r="G2713">
        <v>1.54145</v>
      </c>
      <c r="H2713">
        <v>7026</v>
      </c>
    </row>
    <row r="2714" spans="1:8" x14ac:dyDescent="0.3">
      <c r="A2714" s="1">
        <v>42247</v>
      </c>
      <c r="B2714">
        <v>1.54145</v>
      </c>
      <c r="C2714">
        <v>1.5436799999999999</v>
      </c>
      <c r="D2714">
        <v>1.53392</v>
      </c>
      <c r="E2714">
        <f>(GBPUSD_D1[[#This Row],[High]]+GBPUSD_D1[[#This Row],[Low]])/2</f>
        <v>1.5387999999999999</v>
      </c>
      <c r="F2714">
        <f>1/GBPUSD_D1[[#This Row],[Kolumna1]]</f>
        <v>0.64985703145308038</v>
      </c>
      <c r="G2714">
        <v>1.5361899999999999</v>
      </c>
      <c r="H2714">
        <v>106572</v>
      </c>
    </row>
    <row r="2715" spans="1:8" x14ac:dyDescent="0.3">
      <c r="A2715" s="1">
        <v>42248</v>
      </c>
      <c r="B2715">
        <v>1.53617</v>
      </c>
      <c r="C2715">
        <v>1.54074</v>
      </c>
      <c r="D2715">
        <v>1.52996</v>
      </c>
      <c r="E2715">
        <f>(GBPUSD_D1[[#This Row],[High]]+GBPUSD_D1[[#This Row],[Low]])/2</f>
        <v>1.53535</v>
      </c>
      <c r="F2715">
        <f>1/GBPUSD_D1[[#This Row],[Kolumna1]]</f>
        <v>0.65131728921744225</v>
      </c>
      <c r="G2715">
        <v>1.5301499999999999</v>
      </c>
      <c r="H2715">
        <v>146067</v>
      </c>
    </row>
    <row r="2716" spans="1:8" x14ac:dyDescent="0.3">
      <c r="A2716" s="1">
        <v>42249</v>
      </c>
      <c r="B2716">
        <v>1.53013</v>
      </c>
      <c r="C2716">
        <v>1.53254</v>
      </c>
      <c r="D2716">
        <v>1.5263899999999999</v>
      </c>
      <c r="E2716">
        <f>(GBPUSD_D1[[#This Row],[High]]+GBPUSD_D1[[#This Row],[Low]])/2</f>
        <v>1.5294650000000001</v>
      </c>
      <c r="F2716">
        <f>1/GBPUSD_D1[[#This Row],[Kolumna1]]</f>
        <v>0.65382339576257054</v>
      </c>
      <c r="G2716">
        <v>1.53047</v>
      </c>
      <c r="H2716">
        <v>140652</v>
      </c>
    </row>
    <row r="2717" spans="1:8" x14ac:dyDescent="0.3">
      <c r="A2717" s="1">
        <v>42250</v>
      </c>
      <c r="B2717">
        <v>1.5304800000000001</v>
      </c>
      <c r="C2717">
        <v>1.53129</v>
      </c>
      <c r="D2717">
        <v>1.52189</v>
      </c>
      <c r="E2717">
        <f>(GBPUSD_D1[[#This Row],[High]]+GBPUSD_D1[[#This Row],[Low]])/2</f>
        <v>1.5265900000000001</v>
      </c>
      <c r="F2717">
        <f>1/GBPUSD_D1[[#This Row],[Kolumna1]]</f>
        <v>0.65505472982267665</v>
      </c>
      <c r="G2717">
        <v>1.5257700000000001</v>
      </c>
      <c r="H2717">
        <v>122783</v>
      </c>
    </row>
    <row r="2718" spans="1:8" x14ac:dyDescent="0.3">
      <c r="A2718" s="1">
        <v>42251</v>
      </c>
      <c r="B2718">
        <v>1.5257499999999999</v>
      </c>
      <c r="C2718">
        <v>1.5273699999999999</v>
      </c>
      <c r="D2718">
        <v>1.5163899999999999</v>
      </c>
      <c r="E2718">
        <f>(GBPUSD_D1[[#This Row],[High]]+GBPUSD_D1[[#This Row],[Low]])/2</f>
        <v>1.5218799999999999</v>
      </c>
      <c r="F2718">
        <f>1/GBPUSD_D1[[#This Row],[Kolumna1]]</f>
        <v>0.65708203012064026</v>
      </c>
      <c r="G2718">
        <v>1.5165</v>
      </c>
      <c r="H2718">
        <v>108309</v>
      </c>
    </row>
    <row r="2719" spans="1:8" x14ac:dyDescent="0.3">
      <c r="A2719" s="1">
        <v>42253</v>
      </c>
      <c r="B2719">
        <v>1.51766</v>
      </c>
      <c r="C2719">
        <v>1.5202</v>
      </c>
      <c r="D2719">
        <v>1.5174399999999999</v>
      </c>
      <c r="E2719">
        <f>(GBPUSD_D1[[#This Row],[High]]+GBPUSD_D1[[#This Row],[Low]])/2</f>
        <v>1.5188199999999998</v>
      </c>
      <c r="F2719">
        <f>1/GBPUSD_D1[[#This Row],[Kolumna1]]</f>
        <v>0.65840586771309317</v>
      </c>
      <c r="G2719">
        <v>1.51949</v>
      </c>
      <c r="H2719">
        <v>7974</v>
      </c>
    </row>
    <row r="2720" spans="1:8" x14ac:dyDescent="0.3">
      <c r="A2720" s="1">
        <v>42254</v>
      </c>
      <c r="B2720">
        <v>1.5194799999999999</v>
      </c>
      <c r="C2720">
        <v>1.5288200000000001</v>
      </c>
      <c r="D2720">
        <v>1.51712</v>
      </c>
      <c r="E2720">
        <f>(GBPUSD_D1[[#This Row],[High]]+GBPUSD_D1[[#This Row],[Low]])/2</f>
        <v>1.5229699999999999</v>
      </c>
      <c r="F2720">
        <f>1/GBPUSD_D1[[#This Row],[Kolumna1]]</f>
        <v>0.65661175203713795</v>
      </c>
      <c r="G2720">
        <v>1.52742</v>
      </c>
      <c r="H2720">
        <v>130323</v>
      </c>
    </row>
    <row r="2721" spans="1:8" x14ac:dyDescent="0.3">
      <c r="A2721" s="1">
        <v>42255</v>
      </c>
      <c r="B2721">
        <v>1.5274300000000001</v>
      </c>
      <c r="C2721">
        <v>1.54121</v>
      </c>
      <c r="D2721">
        <v>1.52721</v>
      </c>
      <c r="E2721">
        <f>(GBPUSD_D1[[#This Row],[High]]+GBPUSD_D1[[#This Row],[Low]])/2</f>
        <v>1.5342099999999999</v>
      </c>
      <c r="F2721">
        <f>1/GBPUSD_D1[[#This Row],[Kolumna1]]</f>
        <v>0.65180125276200784</v>
      </c>
      <c r="G2721">
        <v>1.5395099999999999</v>
      </c>
      <c r="H2721">
        <v>126406</v>
      </c>
    </row>
    <row r="2722" spans="1:8" x14ac:dyDescent="0.3">
      <c r="A2722" s="1">
        <v>42256</v>
      </c>
      <c r="B2722">
        <v>1.5395099999999999</v>
      </c>
      <c r="C2722">
        <v>1.54043</v>
      </c>
      <c r="D2722">
        <v>1.5349600000000001</v>
      </c>
      <c r="E2722">
        <f>(GBPUSD_D1[[#This Row],[High]]+GBPUSD_D1[[#This Row],[Low]])/2</f>
        <v>1.537695</v>
      </c>
      <c r="F2722">
        <f>1/GBPUSD_D1[[#This Row],[Kolumna1]]</f>
        <v>0.6503240239449305</v>
      </c>
      <c r="G2722">
        <v>1.53565</v>
      </c>
      <c r="H2722">
        <v>127679</v>
      </c>
    </row>
    <row r="2723" spans="1:8" x14ac:dyDescent="0.3">
      <c r="A2723" s="1">
        <v>42257</v>
      </c>
      <c r="B2723">
        <v>1.53562</v>
      </c>
      <c r="C2723">
        <v>1.5475399999999999</v>
      </c>
      <c r="D2723">
        <v>1.53386</v>
      </c>
      <c r="E2723">
        <f>(GBPUSD_D1[[#This Row],[High]]+GBPUSD_D1[[#This Row],[Low]])/2</f>
        <v>1.5407</v>
      </c>
      <c r="F2723">
        <f>1/GBPUSD_D1[[#This Row],[Kolumna1]]</f>
        <v>0.64905562406698258</v>
      </c>
      <c r="G2723">
        <v>1.5439799999999999</v>
      </c>
      <c r="H2723">
        <v>152981</v>
      </c>
    </row>
    <row r="2724" spans="1:8" x14ac:dyDescent="0.3">
      <c r="A2724" s="1">
        <v>42258</v>
      </c>
      <c r="B2724">
        <v>1.5439799999999999</v>
      </c>
      <c r="C2724">
        <v>1.5461499999999999</v>
      </c>
      <c r="D2724">
        <v>1.5399799999999999</v>
      </c>
      <c r="E2724">
        <f>(GBPUSD_D1[[#This Row],[High]]+GBPUSD_D1[[#This Row],[Low]])/2</f>
        <v>1.5430649999999999</v>
      </c>
      <c r="F2724">
        <f>1/GBPUSD_D1[[#This Row],[Kolumna1]]</f>
        <v>0.64806083995165475</v>
      </c>
      <c r="G2724">
        <v>1.5426299999999999</v>
      </c>
      <c r="H2724">
        <v>109177</v>
      </c>
    </row>
    <row r="2725" spans="1:8" x14ac:dyDescent="0.3">
      <c r="A2725" s="1">
        <v>42260</v>
      </c>
      <c r="B2725">
        <v>1.5429999999999999</v>
      </c>
      <c r="C2725">
        <v>1.5446200000000001</v>
      </c>
      <c r="D2725">
        <v>1.5425500000000001</v>
      </c>
      <c r="E2725">
        <f>(GBPUSD_D1[[#This Row],[High]]+GBPUSD_D1[[#This Row],[Low]])/2</f>
        <v>1.5435850000000002</v>
      </c>
      <c r="F2725">
        <f>1/GBPUSD_D1[[#This Row],[Kolumna1]]</f>
        <v>0.64784252243964524</v>
      </c>
      <c r="G2725">
        <v>1.54451</v>
      </c>
      <c r="H2725">
        <v>4338</v>
      </c>
    </row>
    <row r="2726" spans="1:8" x14ac:dyDescent="0.3">
      <c r="A2726" s="1">
        <v>42261</v>
      </c>
      <c r="B2726">
        <v>1.54451</v>
      </c>
      <c r="C2726">
        <v>1.54708</v>
      </c>
      <c r="D2726">
        <v>1.53728</v>
      </c>
      <c r="E2726">
        <f>(GBPUSD_D1[[#This Row],[High]]+GBPUSD_D1[[#This Row],[Low]])/2</f>
        <v>1.5421800000000001</v>
      </c>
      <c r="F2726">
        <f>1/GBPUSD_D1[[#This Row],[Kolumna1]]</f>
        <v>0.64843273807207968</v>
      </c>
      <c r="G2726">
        <v>1.54257</v>
      </c>
      <c r="H2726">
        <v>108745</v>
      </c>
    </row>
    <row r="2727" spans="1:8" x14ac:dyDescent="0.3">
      <c r="A2727" s="1">
        <v>42262</v>
      </c>
      <c r="B2727">
        <v>1.54257</v>
      </c>
      <c r="C2727">
        <v>1.5456799999999999</v>
      </c>
      <c r="D2727">
        <v>1.53295</v>
      </c>
      <c r="E2727">
        <f>(GBPUSD_D1[[#This Row],[High]]+GBPUSD_D1[[#This Row],[Low]])/2</f>
        <v>1.539315</v>
      </c>
      <c r="F2727">
        <f>1/GBPUSD_D1[[#This Row],[Kolumna1]]</f>
        <v>0.64963961242500723</v>
      </c>
      <c r="G2727">
        <v>1.53424</v>
      </c>
      <c r="H2727">
        <v>110211</v>
      </c>
    </row>
    <row r="2728" spans="1:8" x14ac:dyDescent="0.3">
      <c r="A2728" s="1">
        <v>42263</v>
      </c>
      <c r="B2728">
        <v>1.5342499999999999</v>
      </c>
      <c r="C2728">
        <v>1.5528200000000001</v>
      </c>
      <c r="D2728">
        <v>1.5329900000000001</v>
      </c>
      <c r="E2728">
        <f>(GBPUSD_D1[[#This Row],[High]]+GBPUSD_D1[[#This Row],[Low]])/2</f>
        <v>1.5429050000000002</v>
      </c>
      <c r="F2728">
        <f>1/GBPUSD_D1[[#This Row],[Kolumna1]]</f>
        <v>0.64812804417640746</v>
      </c>
      <c r="G2728">
        <v>1.5511699999999999</v>
      </c>
      <c r="H2728">
        <v>130707</v>
      </c>
    </row>
    <row r="2729" spans="1:8" x14ac:dyDescent="0.3">
      <c r="A2729" s="1">
        <v>42264</v>
      </c>
      <c r="B2729">
        <v>1.5511600000000001</v>
      </c>
      <c r="C2729">
        <v>1.5627599999999999</v>
      </c>
      <c r="D2729">
        <v>1.5485899999999999</v>
      </c>
      <c r="E2729">
        <f>(GBPUSD_D1[[#This Row],[High]]+GBPUSD_D1[[#This Row],[Low]])/2</f>
        <v>1.5556749999999999</v>
      </c>
      <c r="F2729">
        <f>1/GBPUSD_D1[[#This Row],[Kolumna1]]</f>
        <v>0.64280778440226916</v>
      </c>
      <c r="G2729">
        <v>1.5565800000000001</v>
      </c>
      <c r="H2729">
        <v>142648</v>
      </c>
    </row>
    <row r="2730" spans="1:8" x14ac:dyDescent="0.3">
      <c r="A2730" s="1">
        <v>42265</v>
      </c>
      <c r="B2730">
        <v>1.5566199999999999</v>
      </c>
      <c r="C2730">
        <v>1.56585</v>
      </c>
      <c r="D2730">
        <v>1.55138</v>
      </c>
      <c r="E2730">
        <f>(GBPUSD_D1[[#This Row],[High]]+GBPUSD_D1[[#This Row],[Low]])/2</f>
        <v>1.5586150000000001</v>
      </c>
      <c r="F2730">
        <f>1/GBPUSD_D1[[#This Row],[Kolumna1]]</f>
        <v>0.64159526246058196</v>
      </c>
      <c r="G2730">
        <v>1.55223</v>
      </c>
      <c r="H2730">
        <v>145104</v>
      </c>
    </row>
    <row r="2731" spans="1:8" x14ac:dyDescent="0.3">
      <c r="A2731" s="1">
        <v>42267</v>
      </c>
      <c r="B2731">
        <v>1.55217</v>
      </c>
      <c r="C2731">
        <v>1.5532900000000001</v>
      </c>
      <c r="D2731">
        <v>1.55139</v>
      </c>
      <c r="E2731">
        <f>(GBPUSD_D1[[#This Row],[High]]+GBPUSD_D1[[#This Row],[Low]])/2</f>
        <v>1.5523400000000001</v>
      </c>
      <c r="F2731">
        <f>1/GBPUSD_D1[[#This Row],[Kolumna1]]</f>
        <v>0.64418877307806277</v>
      </c>
      <c r="G2731">
        <v>1.5526899999999999</v>
      </c>
      <c r="H2731">
        <v>6533</v>
      </c>
    </row>
    <row r="2732" spans="1:8" x14ac:dyDescent="0.3">
      <c r="A2732" s="1">
        <v>42268</v>
      </c>
      <c r="B2732">
        <v>1.5526800000000001</v>
      </c>
      <c r="C2732">
        <v>1.55677</v>
      </c>
      <c r="D2732">
        <v>1.5480499999999999</v>
      </c>
      <c r="E2732">
        <f>(GBPUSD_D1[[#This Row],[High]]+GBPUSD_D1[[#This Row],[Low]])/2</f>
        <v>1.5524100000000001</v>
      </c>
      <c r="F2732">
        <f>1/GBPUSD_D1[[#This Row],[Kolumna1]]</f>
        <v>0.64415972584562065</v>
      </c>
      <c r="G2732">
        <v>1.55061</v>
      </c>
      <c r="H2732">
        <v>121100</v>
      </c>
    </row>
    <row r="2733" spans="1:8" x14ac:dyDescent="0.3">
      <c r="A2733" s="1">
        <v>42269</v>
      </c>
      <c r="B2733">
        <v>1.55064</v>
      </c>
      <c r="C2733">
        <v>1.55288</v>
      </c>
      <c r="D2733">
        <v>1.5340400000000001</v>
      </c>
      <c r="E2733">
        <f>(GBPUSD_D1[[#This Row],[High]]+GBPUSD_D1[[#This Row],[Low]])/2</f>
        <v>1.5434600000000001</v>
      </c>
      <c r="F2733">
        <f>1/GBPUSD_D1[[#This Row],[Kolumna1]]</f>
        <v>0.64789498918015365</v>
      </c>
      <c r="G2733">
        <v>1.53515</v>
      </c>
      <c r="H2733">
        <v>128782</v>
      </c>
    </row>
    <row r="2734" spans="1:8" x14ac:dyDescent="0.3">
      <c r="A2734" s="1">
        <v>42270</v>
      </c>
      <c r="B2734">
        <v>1.5351600000000001</v>
      </c>
      <c r="C2734">
        <v>1.5363800000000001</v>
      </c>
      <c r="D2734">
        <v>1.52206</v>
      </c>
      <c r="E2734">
        <f>(GBPUSD_D1[[#This Row],[High]]+GBPUSD_D1[[#This Row],[Low]])/2</f>
        <v>1.52922</v>
      </c>
      <c r="F2734">
        <f>1/GBPUSD_D1[[#This Row],[Kolumna1]]</f>
        <v>0.6539281463752763</v>
      </c>
      <c r="G2734">
        <v>1.5247900000000001</v>
      </c>
      <c r="H2734">
        <v>141310</v>
      </c>
    </row>
    <row r="2735" spans="1:8" x14ac:dyDescent="0.3">
      <c r="A2735" s="1">
        <v>42271</v>
      </c>
      <c r="B2735">
        <v>1.5247999999999999</v>
      </c>
      <c r="C2735">
        <v>1.52888</v>
      </c>
      <c r="D2735">
        <v>1.5200400000000001</v>
      </c>
      <c r="E2735">
        <f>(GBPUSD_D1[[#This Row],[High]]+GBPUSD_D1[[#This Row],[Low]])/2</f>
        <v>1.5244599999999999</v>
      </c>
      <c r="F2735">
        <f>1/GBPUSD_D1[[#This Row],[Kolumna1]]</f>
        <v>0.65596998281358643</v>
      </c>
      <c r="G2735">
        <v>1.5229699999999999</v>
      </c>
      <c r="H2735">
        <v>146279</v>
      </c>
    </row>
    <row r="2736" spans="1:8" x14ac:dyDescent="0.3">
      <c r="A2736" s="1">
        <v>42272</v>
      </c>
      <c r="B2736">
        <v>1.5229699999999999</v>
      </c>
      <c r="C2736">
        <v>1.5260199999999999</v>
      </c>
      <c r="D2736">
        <v>1.51352</v>
      </c>
      <c r="E2736">
        <f>(GBPUSD_D1[[#This Row],[High]]+GBPUSD_D1[[#This Row],[Low]])/2</f>
        <v>1.5197699999999998</v>
      </c>
      <c r="F2736">
        <f>1/GBPUSD_D1[[#This Row],[Kolumna1]]</f>
        <v>0.6579943017693467</v>
      </c>
      <c r="G2736">
        <v>1.5174799999999999</v>
      </c>
      <c r="H2736">
        <v>125285</v>
      </c>
    </row>
    <row r="2737" spans="1:8" x14ac:dyDescent="0.3">
      <c r="A2737" s="1">
        <v>42274</v>
      </c>
      <c r="B2737">
        <v>1.5179199999999999</v>
      </c>
      <c r="C2737">
        <v>1.5209900000000001</v>
      </c>
      <c r="D2737">
        <v>1.51705</v>
      </c>
      <c r="E2737">
        <f>(GBPUSD_D1[[#This Row],[High]]+GBPUSD_D1[[#This Row],[Low]])/2</f>
        <v>1.51902</v>
      </c>
      <c r="F2737">
        <f>1/GBPUSD_D1[[#This Row],[Kolumna1]]</f>
        <v>0.65831917947097474</v>
      </c>
      <c r="G2737">
        <v>1.52016</v>
      </c>
      <c r="H2737">
        <v>5041</v>
      </c>
    </row>
    <row r="2738" spans="1:8" x14ac:dyDescent="0.3">
      <c r="A2738" s="1">
        <v>42275</v>
      </c>
      <c r="B2738">
        <v>1.52013</v>
      </c>
      <c r="C2738">
        <v>1.5240899999999999</v>
      </c>
      <c r="D2738">
        <v>1.51573</v>
      </c>
      <c r="E2738">
        <f>(GBPUSD_D1[[#This Row],[High]]+GBPUSD_D1[[#This Row],[Low]])/2</f>
        <v>1.5199099999999999</v>
      </c>
      <c r="F2738">
        <f>1/GBPUSD_D1[[#This Row],[Kolumna1]]</f>
        <v>0.65793369344237496</v>
      </c>
      <c r="G2738">
        <v>1.51614</v>
      </c>
      <c r="H2738">
        <v>119359</v>
      </c>
    </row>
    <row r="2739" spans="1:8" x14ac:dyDescent="0.3">
      <c r="A2739" s="1">
        <v>42276</v>
      </c>
      <c r="B2739">
        <v>1.51614</v>
      </c>
      <c r="C2739">
        <v>1.5204899999999999</v>
      </c>
      <c r="D2739">
        <v>1.5128600000000001</v>
      </c>
      <c r="E2739">
        <f>(GBPUSD_D1[[#This Row],[High]]+GBPUSD_D1[[#This Row],[Low]])/2</f>
        <v>1.516675</v>
      </c>
      <c r="F2739">
        <f>1/GBPUSD_D1[[#This Row],[Kolumna1]]</f>
        <v>0.65933703660968901</v>
      </c>
      <c r="G2739">
        <v>1.5153799999999999</v>
      </c>
      <c r="H2739">
        <v>146683</v>
      </c>
    </row>
    <row r="2740" spans="1:8" x14ac:dyDescent="0.3">
      <c r="A2740" s="1">
        <v>42277</v>
      </c>
      <c r="B2740">
        <v>1.5154000000000001</v>
      </c>
      <c r="C2740">
        <v>1.52136</v>
      </c>
      <c r="D2740">
        <v>1.5107200000000001</v>
      </c>
      <c r="E2740">
        <f>(GBPUSD_D1[[#This Row],[High]]+GBPUSD_D1[[#This Row],[Low]])/2</f>
        <v>1.5160400000000001</v>
      </c>
      <c r="F2740">
        <f>1/GBPUSD_D1[[#This Row],[Kolumna1]]</f>
        <v>0.65961320281786762</v>
      </c>
      <c r="G2740">
        <v>1.5120400000000001</v>
      </c>
      <c r="H2740">
        <v>140889</v>
      </c>
    </row>
    <row r="2741" spans="1:8" x14ac:dyDescent="0.3">
      <c r="A2741" s="1">
        <v>42278</v>
      </c>
      <c r="B2741">
        <v>1.5120899999999999</v>
      </c>
      <c r="C2741">
        <v>1.5179800000000001</v>
      </c>
      <c r="D2741">
        <v>1.5106900000000001</v>
      </c>
      <c r="E2741">
        <f>(GBPUSD_D1[[#This Row],[High]]+GBPUSD_D1[[#This Row],[Low]])/2</f>
        <v>1.514335</v>
      </c>
      <c r="F2741">
        <f>1/GBPUSD_D1[[#This Row],[Kolumna1]]</f>
        <v>0.66035586577606675</v>
      </c>
      <c r="G2741">
        <v>1.51372</v>
      </c>
      <c r="H2741">
        <v>117347</v>
      </c>
    </row>
    <row r="2742" spans="1:8" x14ac:dyDescent="0.3">
      <c r="A2742" s="1">
        <v>42279</v>
      </c>
      <c r="B2742">
        <v>1.51369</v>
      </c>
      <c r="C2742">
        <v>1.52372</v>
      </c>
      <c r="D2742">
        <v>1.5135099999999999</v>
      </c>
      <c r="E2742">
        <f>(GBPUSD_D1[[#This Row],[High]]+GBPUSD_D1[[#This Row],[Low]])/2</f>
        <v>1.518615</v>
      </c>
      <c r="F2742">
        <f>1/GBPUSD_D1[[#This Row],[Kolumna1]]</f>
        <v>0.6584947468581569</v>
      </c>
      <c r="G2742">
        <v>1.5180899999999999</v>
      </c>
      <c r="H2742">
        <v>129055</v>
      </c>
    </row>
    <row r="2743" spans="1:8" x14ac:dyDescent="0.3">
      <c r="A2743" s="1">
        <v>42281</v>
      </c>
      <c r="B2743">
        <v>1.5188900000000001</v>
      </c>
      <c r="C2743">
        <v>1.51922</v>
      </c>
      <c r="D2743">
        <v>1.5167900000000001</v>
      </c>
      <c r="E2743">
        <f>(GBPUSD_D1[[#This Row],[High]]+GBPUSD_D1[[#This Row],[Low]])/2</f>
        <v>1.518005</v>
      </c>
      <c r="F2743">
        <f>1/GBPUSD_D1[[#This Row],[Kolumna1]]</f>
        <v>0.65875935850013667</v>
      </c>
      <c r="G2743">
        <v>1.51851</v>
      </c>
      <c r="H2743">
        <v>9830</v>
      </c>
    </row>
    <row r="2744" spans="1:8" x14ac:dyDescent="0.3">
      <c r="A2744" s="1">
        <v>42282</v>
      </c>
      <c r="B2744">
        <v>1.5184599999999999</v>
      </c>
      <c r="C2744">
        <v>1.52441</v>
      </c>
      <c r="D2744">
        <v>1.5136700000000001</v>
      </c>
      <c r="E2744">
        <f>(GBPUSD_D1[[#This Row],[High]]+GBPUSD_D1[[#This Row],[Low]])/2</f>
        <v>1.5190399999999999</v>
      </c>
      <c r="F2744">
        <f>1/GBPUSD_D1[[#This Row],[Kolumna1]]</f>
        <v>0.65831051190225409</v>
      </c>
      <c r="G2744">
        <v>1.5152399999999999</v>
      </c>
      <c r="H2744">
        <v>133722</v>
      </c>
    </row>
    <row r="2745" spans="1:8" x14ac:dyDescent="0.3">
      <c r="A2745" s="1">
        <v>42283</v>
      </c>
      <c r="B2745">
        <v>1.5152399999999999</v>
      </c>
      <c r="C2745">
        <v>1.52427</v>
      </c>
      <c r="D2745">
        <v>1.51397</v>
      </c>
      <c r="E2745">
        <f>(GBPUSD_D1[[#This Row],[High]]+GBPUSD_D1[[#This Row],[Low]])/2</f>
        <v>1.51912</v>
      </c>
      <c r="F2745">
        <f>1/GBPUSD_D1[[#This Row],[Kolumna1]]</f>
        <v>0.6582758439096319</v>
      </c>
      <c r="G2745">
        <v>1.52254</v>
      </c>
      <c r="H2745">
        <v>109374</v>
      </c>
    </row>
    <row r="2746" spans="1:8" x14ac:dyDescent="0.3">
      <c r="A2746" s="1">
        <v>42284</v>
      </c>
      <c r="B2746">
        <v>1.52258</v>
      </c>
      <c r="C2746">
        <v>1.53393</v>
      </c>
      <c r="D2746">
        <v>1.52241</v>
      </c>
      <c r="E2746">
        <f>(GBPUSD_D1[[#This Row],[High]]+GBPUSD_D1[[#This Row],[Low]])/2</f>
        <v>1.52817</v>
      </c>
      <c r="F2746">
        <f>1/GBPUSD_D1[[#This Row],[Kolumna1]]</f>
        <v>0.65437745800532665</v>
      </c>
      <c r="G2746">
        <v>1.53146</v>
      </c>
      <c r="H2746">
        <v>145042</v>
      </c>
    </row>
    <row r="2747" spans="1:8" x14ac:dyDescent="0.3">
      <c r="A2747" s="1">
        <v>42285</v>
      </c>
      <c r="B2747">
        <v>1.53146</v>
      </c>
      <c r="C2747">
        <v>1.5371900000000001</v>
      </c>
      <c r="D2747">
        <v>1.5261400000000001</v>
      </c>
      <c r="E2747">
        <f>(GBPUSD_D1[[#This Row],[High]]+GBPUSD_D1[[#This Row],[Low]])/2</f>
        <v>1.5316650000000001</v>
      </c>
      <c r="F2747">
        <f>1/GBPUSD_D1[[#This Row],[Kolumna1]]</f>
        <v>0.65288427952587547</v>
      </c>
      <c r="G2747">
        <v>1.5348999999999999</v>
      </c>
      <c r="H2747">
        <v>143418</v>
      </c>
    </row>
    <row r="2748" spans="1:8" x14ac:dyDescent="0.3">
      <c r="A2748" s="1">
        <v>42286</v>
      </c>
      <c r="B2748">
        <v>1.5349299999999999</v>
      </c>
      <c r="C2748">
        <v>1.5383100000000001</v>
      </c>
      <c r="D2748">
        <v>1.5299799999999999</v>
      </c>
      <c r="E2748">
        <f>(GBPUSD_D1[[#This Row],[High]]+GBPUSD_D1[[#This Row],[Low]])/2</f>
        <v>1.5341450000000001</v>
      </c>
      <c r="F2748">
        <f>1/GBPUSD_D1[[#This Row],[Kolumna1]]</f>
        <v>0.65182886884877245</v>
      </c>
      <c r="G2748">
        <v>1.53041</v>
      </c>
      <c r="H2748">
        <v>134893</v>
      </c>
    </row>
    <row r="2749" spans="1:8" x14ac:dyDescent="0.3">
      <c r="A2749" s="1">
        <v>42288</v>
      </c>
      <c r="B2749">
        <v>1.5305500000000001</v>
      </c>
      <c r="C2749">
        <v>1.5322800000000001</v>
      </c>
      <c r="D2749">
        <v>1.5305500000000001</v>
      </c>
      <c r="E2749">
        <f>(GBPUSD_D1[[#This Row],[High]]+GBPUSD_D1[[#This Row],[Low]])/2</f>
        <v>1.531415</v>
      </c>
      <c r="F2749">
        <f>1/GBPUSD_D1[[#This Row],[Kolumna1]]</f>
        <v>0.65299086139289486</v>
      </c>
      <c r="G2749">
        <v>1.5319700000000001</v>
      </c>
      <c r="H2749">
        <v>8160</v>
      </c>
    </row>
    <row r="2750" spans="1:8" x14ac:dyDescent="0.3">
      <c r="A2750" s="1">
        <v>42289</v>
      </c>
      <c r="B2750">
        <v>1.53196</v>
      </c>
      <c r="C2750">
        <v>1.53728</v>
      </c>
      <c r="D2750">
        <v>1.5315300000000001</v>
      </c>
      <c r="E2750">
        <f>(GBPUSD_D1[[#This Row],[High]]+GBPUSD_D1[[#This Row],[Low]])/2</f>
        <v>1.534405</v>
      </c>
      <c r="F2750">
        <f>1/GBPUSD_D1[[#This Row],[Kolumna1]]</f>
        <v>0.65171841854008561</v>
      </c>
      <c r="G2750">
        <v>1.5335000000000001</v>
      </c>
      <c r="H2750">
        <v>109545</v>
      </c>
    </row>
    <row r="2751" spans="1:8" x14ac:dyDescent="0.3">
      <c r="A2751" s="1">
        <v>42290</v>
      </c>
      <c r="B2751">
        <v>1.5335099999999999</v>
      </c>
      <c r="C2751">
        <v>1.5387200000000001</v>
      </c>
      <c r="D2751">
        <v>1.52003</v>
      </c>
      <c r="E2751">
        <f>(GBPUSD_D1[[#This Row],[High]]+GBPUSD_D1[[#This Row],[Low]])/2</f>
        <v>1.5293749999999999</v>
      </c>
      <c r="F2751">
        <f>1/GBPUSD_D1[[#This Row],[Kolumna1]]</f>
        <v>0.65386187167960774</v>
      </c>
      <c r="G2751">
        <v>1.52542</v>
      </c>
      <c r="H2751">
        <v>152646</v>
      </c>
    </row>
    <row r="2752" spans="1:8" x14ac:dyDescent="0.3">
      <c r="A2752" s="1">
        <v>42291</v>
      </c>
      <c r="B2752">
        <v>1.52542</v>
      </c>
      <c r="C2752">
        <v>1.54942</v>
      </c>
      <c r="D2752">
        <v>1.52536</v>
      </c>
      <c r="E2752">
        <f>(GBPUSD_D1[[#This Row],[High]]+GBPUSD_D1[[#This Row],[Low]])/2</f>
        <v>1.53739</v>
      </c>
      <c r="F2752">
        <f>1/GBPUSD_D1[[#This Row],[Kolumna1]]</f>
        <v>0.650453040542738</v>
      </c>
      <c r="G2752">
        <v>1.5476300000000001</v>
      </c>
      <c r="H2752">
        <v>164647</v>
      </c>
    </row>
    <row r="2753" spans="1:8" x14ac:dyDescent="0.3">
      <c r="A2753" s="1">
        <v>42292</v>
      </c>
      <c r="B2753">
        <v>1.5476399999999999</v>
      </c>
      <c r="C2753">
        <v>1.55084</v>
      </c>
      <c r="D2753">
        <v>1.5415099999999999</v>
      </c>
      <c r="E2753">
        <f>(GBPUSD_D1[[#This Row],[High]]+GBPUSD_D1[[#This Row],[Low]])/2</f>
        <v>1.5461749999999999</v>
      </c>
      <c r="F2753">
        <f>1/GBPUSD_D1[[#This Row],[Kolumna1]]</f>
        <v>0.64675732048442125</v>
      </c>
      <c r="G2753">
        <v>1.5469299999999999</v>
      </c>
      <c r="H2753">
        <v>170055</v>
      </c>
    </row>
    <row r="2754" spans="1:8" x14ac:dyDescent="0.3">
      <c r="A2754" s="1">
        <v>42293</v>
      </c>
      <c r="B2754">
        <v>1.5469299999999999</v>
      </c>
      <c r="C2754">
        <v>1.54861</v>
      </c>
      <c r="D2754">
        <v>1.54301</v>
      </c>
      <c r="E2754">
        <f>(GBPUSD_D1[[#This Row],[High]]+GBPUSD_D1[[#This Row],[Low]])/2</f>
        <v>1.5458099999999999</v>
      </c>
      <c r="F2754">
        <f>1/GBPUSD_D1[[#This Row],[Kolumna1]]</f>
        <v>0.64691003422154081</v>
      </c>
      <c r="G2754">
        <v>1.5431999999999999</v>
      </c>
      <c r="H2754">
        <v>122426</v>
      </c>
    </row>
    <row r="2755" spans="1:8" x14ac:dyDescent="0.3">
      <c r="A2755" s="1">
        <v>42295</v>
      </c>
      <c r="B2755">
        <v>1.5437000000000001</v>
      </c>
      <c r="C2755">
        <v>1.54434</v>
      </c>
      <c r="D2755">
        <v>1.54321</v>
      </c>
      <c r="E2755">
        <f>(GBPUSD_D1[[#This Row],[High]]+GBPUSD_D1[[#This Row],[Low]])/2</f>
        <v>1.5437750000000001</v>
      </c>
      <c r="F2755">
        <f>1/GBPUSD_D1[[#This Row],[Kolumna1]]</f>
        <v>0.64776278926657049</v>
      </c>
      <c r="G2755">
        <v>1.5433699999999999</v>
      </c>
      <c r="H2755">
        <v>5394</v>
      </c>
    </row>
    <row r="2756" spans="1:8" x14ac:dyDescent="0.3">
      <c r="A2756" s="1">
        <v>42296</v>
      </c>
      <c r="B2756">
        <v>1.5433699999999999</v>
      </c>
      <c r="C2756">
        <v>1.5496399999999999</v>
      </c>
      <c r="D2756">
        <v>1.5427299999999999</v>
      </c>
      <c r="E2756">
        <f>(GBPUSD_D1[[#This Row],[High]]+GBPUSD_D1[[#This Row],[Low]])/2</f>
        <v>1.5461849999999999</v>
      </c>
      <c r="F2756">
        <f>1/GBPUSD_D1[[#This Row],[Kolumna1]]</f>
        <v>0.6467531375611586</v>
      </c>
      <c r="G2756">
        <v>1.54695</v>
      </c>
      <c r="H2756">
        <v>113511</v>
      </c>
    </row>
    <row r="2757" spans="1:8" x14ac:dyDescent="0.3">
      <c r="A2757" s="1">
        <v>42297</v>
      </c>
      <c r="B2757">
        <v>1.54695</v>
      </c>
      <c r="C2757">
        <v>1.5505899999999999</v>
      </c>
      <c r="D2757">
        <v>1.5435099999999999</v>
      </c>
      <c r="E2757">
        <f>(GBPUSD_D1[[#This Row],[High]]+GBPUSD_D1[[#This Row],[Low]])/2</f>
        <v>1.54705</v>
      </c>
      <c r="F2757">
        <f>1/GBPUSD_D1[[#This Row],[Kolumna1]]</f>
        <v>0.64639151934326622</v>
      </c>
      <c r="G2757">
        <v>1.54451</v>
      </c>
      <c r="H2757">
        <v>113445</v>
      </c>
    </row>
    <row r="2758" spans="1:8" x14ac:dyDescent="0.3">
      <c r="A2758" s="1">
        <v>42298</v>
      </c>
      <c r="B2758">
        <v>1.5445199999999999</v>
      </c>
      <c r="C2758">
        <v>1.5477000000000001</v>
      </c>
      <c r="D2758">
        <v>1.54114</v>
      </c>
      <c r="E2758">
        <f>(GBPUSD_D1[[#This Row],[High]]+GBPUSD_D1[[#This Row],[Low]])/2</f>
        <v>1.5444200000000001</v>
      </c>
      <c r="F2758">
        <f>1/GBPUSD_D1[[#This Row],[Kolumna1]]</f>
        <v>0.6474922624674635</v>
      </c>
      <c r="G2758">
        <v>1.542</v>
      </c>
      <c r="H2758">
        <v>119007</v>
      </c>
    </row>
    <row r="2759" spans="1:8" x14ac:dyDescent="0.3">
      <c r="A2759" s="1">
        <v>42299</v>
      </c>
      <c r="B2759">
        <v>1.542</v>
      </c>
      <c r="C2759">
        <v>1.5508200000000001</v>
      </c>
      <c r="D2759">
        <v>1.5368900000000001</v>
      </c>
      <c r="E2759">
        <f>(GBPUSD_D1[[#This Row],[High]]+GBPUSD_D1[[#This Row],[Low]])/2</f>
        <v>1.5438550000000002</v>
      </c>
      <c r="F2759">
        <f>1/GBPUSD_D1[[#This Row],[Kolumna1]]</f>
        <v>0.64772922327550186</v>
      </c>
      <c r="G2759">
        <v>1.5383500000000001</v>
      </c>
      <c r="H2759">
        <v>158994</v>
      </c>
    </row>
    <row r="2760" spans="1:8" x14ac:dyDescent="0.3">
      <c r="A2760" s="1">
        <v>42300</v>
      </c>
      <c r="B2760">
        <v>1.5383899999999999</v>
      </c>
      <c r="C2760">
        <v>1.5418799999999999</v>
      </c>
      <c r="D2760">
        <v>1.5305800000000001</v>
      </c>
      <c r="E2760">
        <f>(GBPUSD_D1[[#This Row],[High]]+GBPUSD_D1[[#This Row],[Low]])/2</f>
        <v>1.53623</v>
      </c>
      <c r="F2760">
        <f>1/GBPUSD_D1[[#This Row],[Kolumna1]]</f>
        <v>0.65094419455420083</v>
      </c>
      <c r="G2760">
        <v>1.53105</v>
      </c>
      <c r="H2760">
        <v>126805</v>
      </c>
    </row>
    <row r="2761" spans="1:8" x14ac:dyDescent="0.3">
      <c r="A2761" s="1">
        <v>42302</v>
      </c>
      <c r="B2761">
        <v>1.53162</v>
      </c>
      <c r="C2761">
        <v>1.53206</v>
      </c>
      <c r="D2761">
        <v>1.53047</v>
      </c>
      <c r="E2761">
        <f>(GBPUSD_D1[[#This Row],[High]]+GBPUSD_D1[[#This Row],[Low]])/2</f>
        <v>1.5312649999999999</v>
      </c>
      <c r="F2761">
        <f>1/GBPUSD_D1[[#This Row],[Kolumna1]]</f>
        <v>0.65305482721801911</v>
      </c>
      <c r="G2761">
        <v>1.53132</v>
      </c>
      <c r="H2761">
        <v>6732</v>
      </c>
    </row>
    <row r="2762" spans="1:8" x14ac:dyDescent="0.3">
      <c r="A2762" s="1">
        <v>42303</v>
      </c>
      <c r="B2762">
        <v>1.53132</v>
      </c>
      <c r="C2762">
        <v>1.5381499999999999</v>
      </c>
      <c r="D2762">
        <v>1.5309200000000001</v>
      </c>
      <c r="E2762">
        <f>(GBPUSD_D1[[#This Row],[High]]+GBPUSD_D1[[#This Row],[Low]])/2</f>
        <v>1.534535</v>
      </c>
      <c r="F2762">
        <f>1/GBPUSD_D1[[#This Row],[Kolumna1]]</f>
        <v>0.65166320742114059</v>
      </c>
      <c r="G2762">
        <v>1.5352699999999999</v>
      </c>
      <c r="H2762">
        <v>114704</v>
      </c>
    </row>
    <row r="2763" spans="1:8" x14ac:dyDescent="0.3">
      <c r="A2763" s="1">
        <v>42304</v>
      </c>
      <c r="B2763">
        <v>1.53525</v>
      </c>
      <c r="C2763">
        <v>1.53583</v>
      </c>
      <c r="D2763">
        <v>1.52826</v>
      </c>
      <c r="E2763">
        <f>(GBPUSD_D1[[#This Row],[High]]+GBPUSD_D1[[#This Row],[Low]])/2</f>
        <v>1.5320450000000001</v>
      </c>
      <c r="F2763">
        <f>1/GBPUSD_D1[[#This Row],[Kolumna1]]</f>
        <v>0.65272234170667309</v>
      </c>
      <c r="G2763">
        <v>1.53104</v>
      </c>
      <c r="H2763">
        <v>113226</v>
      </c>
    </row>
    <row r="2764" spans="1:8" x14ac:dyDescent="0.3">
      <c r="A2764" s="1">
        <v>42305</v>
      </c>
      <c r="B2764">
        <v>1.53105</v>
      </c>
      <c r="C2764">
        <v>1.5347</v>
      </c>
      <c r="D2764">
        <v>1.52484</v>
      </c>
      <c r="E2764">
        <f>(GBPUSD_D1[[#This Row],[High]]+GBPUSD_D1[[#This Row],[Low]])/2</f>
        <v>1.5297700000000001</v>
      </c>
      <c r="F2764">
        <f>1/GBPUSD_D1[[#This Row],[Kolumna1]]</f>
        <v>0.65369303882282959</v>
      </c>
      <c r="G2764">
        <v>1.52688</v>
      </c>
      <c r="H2764">
        <v>120218</v>
      </c>
    </row>
    <row r="2765" spans="1:8" x14ac:dyDescent="0.3">
      <c r="A2765" s="1">
        <v>42306</v>
      </c>
      <c r="B2765">
        <v>1.52685</v>
      </c>
      <c r="C2765">
        <v>1.53241</v>
      </c>
      <c r="D2765">
        <v>1.5242100000000001</v>
      </c>
      <c r="E2765">
        <f>(GBPUSD_D1[[#This Row],[High]]+GBPUSD_D1[[#This Row],[Low]])/2</f>
        <v>1.5283100000000001</v>
      </c>
      <c r="F2765">
        <f>1/GBPUSD_D1[[#This Row],[Kolumna1]]</f>
        <v>0.65431751411690031</v>
      </c>
      <c r="G2765">
        <v>1.5320199999999999</v>
      </c>
      <c r="H2765">
        <v>129363</v>
      </c>
    </row>
    <row r="2766" spans="1:8" x14ac:dyDescent="0.3">
      <c r="A2766" s="1">
        <v>42307</v>
      </c>
      <c r="B2766">
        <v>1.5320199999999999</v>
      </c>
      <c r="C2766">
        <v>1.5467599999999999</v>
      </c>
      <c r="D2766">
        <v>1.53087</v>
      </c>
      <c r="E2766">
        <f>(GBPUSD_D1[[#This Row],[High]]+GBPUSD_D1[[#This Row],[Low]])/2</f>
        <v>1.538815</v>
      </c>
      <c r="F2766">
        <f>1/GBPUSD_D1[[#This Row],[Kolumna1]]</f>
        <v>0.64985069680240959</v>
      </c>
      <c r="G2766">
        <v>1.5426899999999999</v>
      </c>
      <c r="H2766">
        <v>146752</v>
      </c>
    </row>
    <row r="2767" spans="1:8" x14ac:dyDescent="0.3">
      <c r="A2767" s="1">
        <v>42309</v>
      </c>
      <c r="B2767">
        <v>1.54488</v>
      </c>
      <c r="C2767">
        <v>1.54542</v>
      </c>
      <c r="D2767">
        <v>1.5426500000000001</v>
      </c>
      <c r="E2767">
        <f>(GBPUSD_D1[[#This Row],[High]]+GBPUSD_D1[[#This Row],[Low]])/2</f>
        <v>1.544035</v>
      </c>
      <c r="F2767">
        <f>1/GBPUSD_D1[[#This Row],[Kolumna1]]</f>
        <v>0.64765371251299353</v>
      </c>
      <c r="G2767">
        <v>1.5438700000000001</v>
      </c>
      <c r="H2767">
        <v>5057</v>
      </c>
    </row>
    <row r="2768" spans="1:8" x14ac:dyDescent="0.3">
      <c r="A2768" s="1">
        <v>42310</v>
      </c>
      <c r="B2768">
        <v>1.54386</v>
      </c>
      <c r="C2768">
        <v>1.5496799999999999</v>
      </c>
      <c r="D2768">
        <v>1.5403899999999999</v>
      </c>
      <c r="E2768">
        <f>(GBPUSD_D1[[#This Row],[High]]+GBPUSD_D1[[#This Row],[Low]])/2</f>
        <v>1.5450349999999999</v>
      </c>
      <c r="F2768">
        <f>1/GBPUSD_D1[[#This Row],[Kolumna1]]</f>
        <v>0.64723452866763542</v>
      </c>
      <c r="G2768">
        <v>1.54213</v>
      </c>
      <c r="H2768">
        <v>114221</v>
      </c>
    </row>
    <row r="2769" spans="1:8" x14ac:dyDescent="0.3">
      <c r="A2769" s="1">
        <v>42311</v>
      </c>
      <c r="B2769">
        <v>1.54216</v>
      </c>
      <c r="C2769">
        <v>1.54451</v>
      </c>
      <c r="D2769">
        <v>1.5359400000000001</v>
      </c>
      <c r="E2769">
        <f>(GBPUSD_D1[[#This Row],[High]]+GBPUSD_D1[[#This Row],[Low]])/2</f>
        <v>1.540225</v>
      </c>
      <c r="F2769">
        <f>1/GBPUSD_D1[[#This Row],[Kolumna1]]</f>
        <v>0.64925579055008198</v>
      </c>
      <c r="G2769">
        <v>1.5417799999999999</v>
      </c>
      <c r="H2769">
        <v>112185</v>
      </c>
    </row>
    <row r="2770" spans="1:8" x14ac:dyDescent="0.3">
      <c r="A2770" s="1">
        <v>42312</v>
      </c>
      <c r="B2770">
        <v>1.5417799999999999</v>
      </c>
      <c r="C2770">
        <v>1.5444899999999999</v>
      </c>
      <c r="D2770">
        <v>1.53606</v>
      </c>
      <c r="E2770">
        <f>(GBPUSD_D1[[#This Row],[High]]+GBPUSD_D1[[#This Row],[Low]])/2</f>
        <v>1.5402749999999998</v>
      </c>
      <c r="F2770">
        <f>1/GBPUSD_D1[[#This Row],[Kolumna1]]</f>
        <v>0.64923471458018867</v>
      </c>
      <c r="G2770">
        <v>1.53868</v>
      </c>
      <c r="H2770">
        <v>127104</v>
      </c>
    </row>
    <row r="2771" spans="1:8" x14ac:dyDescent="0.3">
      <c r="A2771" s="1">
        <v>42313</v>
      </c>
      <c r="B2771">
        <v>1.5386599999999999</v>
      </c>
      <c r="C2771">
        <v>1.5401400000000001</v>
      </c>
      <c r="D2771">
        <v>1.5204800000000001</v>
      </c>
      <c r="E2771">
        <f>(GBPUSD_D1[[#This Row],[High]]+GBPUSD_D1[[#This Row],[Low]])/2</f>
        <v>1.5303100000000001</v>
      </c>
      <c r="F2771">
        <f>1/GBPUSD_D1[[#This Row],[Kolumna1]]</f>
        <v>0.65346237036940225</v>
      </c>
      <c r="G2771">
        <v>1.5208699999999999</v>
      </c>
      <c r="H2771">
        <v>125909</v>
      </c>
    </row>
    <row r="2772" spans="1:8" x14ac:dyDescent="0.3">
      <c r="A2772" s="1">
        <v>42314</v>
      </c>
      <c r="B2772">
        <v>1.5208900000000001</v>
      </c>
      <c r="C2772">
        <v>1.5219199999999999</v>
      </c>
      <c r="D2772">
        <v>1.50268</v>
      </c>
      <c r="E2772">
        <f>(GBPUSD_D1[[#This Row],[High]]+GBPUSD_D1[[#This Row],[Low]])/2</f>
        <v>1.5123</v>
      </c>
      <c r="F2772">
        <f>1/GBPUSD_D1[[#This Row],[Kolumna1]]</f>
        <v>0.6612444620776301</v>
      </c>
      <c r="G2772">
        <v>1.5041199999999999</v>
      </c>
      <c r="H2772">
        <v>138633</v>
      </c>
    </row>
    <row r="2773" spans="1:8" x14ac:dyDescent="0.3">
      <c r="A2773" s="1">
        <v>42316</v>
      </c>
      <c r="B2773">
        <v>1.5050600000000001</v>
      </c>
      <c r="C2773">
        <v>1.5054700000000001</v>
      </c>
      <c r="D2773">
        <v>1.50414</v>
      </c>
      <c r="E2773">
        <f>(GBPUSD_D1[[#This Row],[High]]+GBPUSD_D1[[#This Row],[Low]])/2</f>
        <v>1.5048050000000002</v>
      </c>
      <c r="F2773">
        <f>1/GBPUSD_D1[[#This Row],[Kolumna1]]</f>
        <v>0.66453793016370888</v>
      </c>
      <c r="G2773">
        <v>1.5051399999999999</v>
      </c>
      <c r="H2773">
        <v>5588</v>
      </c>
    </row>
    <row r="2774" spans="1:8" x14ac:dyDescent="0.3">
      <c r="A2774" s="1">
        <v>42317</v>
      </c>
      <c r="B2774">
        <v>1.5051399999999999</v>
      </c>
      <c r="C2774">
        <v>1.5128200000000001</v>
      </c>
      <c r="D2774">
        <v>1.50482</v>
      </c>
      <c r="E2774">
        <f>(GBPUSD_D1[[#This Row],[High]]+GBPUSD_D1[[#This Row],[Low]])/2</f>
        <v>1.5088200000000001</v>
      </c>
      <c r="F2774">
        <f>1/GBPUSD_D1[[#This Row],[Kolumna1]]</f>
        <v>0.66276958152728616</v>
      </c>
      <c r="G2774">
        <v>1.5118400000000001</v>
      </c>
      <c r="H2774">
        <v>107176</v>
      </c>
    </row>
    <row r="2775" spans="1:8" x14ac:dyDescent="0.3">
      <c r="A2775" s="1">
        <v>42318</v>
      </c>
      <c r="B2775">
        <v>1.5118400000000001</v>
      </c>
      <c r="C2775">
        <v>1.51454</v>
      </c>
      <c r="D2775">
        <v>1.50912</v>
      </c>
      <c r="E2775">
        <f>(GBPUSD_D1[[#This Row],[High]]+GBPUSD_D1[[#This Row],[Low]])/2</f>
        <v>1.51183</v>
      </c>
      <c r="F2775">
        <f>1/GBPUSD_D1[[#This Row],[Kolumna1]]</f>
        <v>0.66145003075742648</v>
      </c>
      <c r="G2775">
        <v>1.51355</v>
      </c>
      <c r="H2775">
        <v>104274</v>
      </c>
    </row>
    <row r="2776" spans="1:8" x14ac:dyDescent="0.3">
      <c r="A2776" s="1">
        <v>42319</v>
      </c>
      <c r="B2776">
        <v>1.51355</v>
      </c>
      <c r="C2776">
        <v>1.52281</v>
      </c>
      <c r="D2776">
        <v>1.51294</v>
      </c>
      <c r="E2776">
        <f>(GBPUSD_D1[[#This Row],[High]]+GBPUSD_D1[[#This Row],[Low]])/2</f>
        <v>1.5178750000000001</v>
      </c>
      <c r="F2776">
        <f>1/GBPUSD_D1[[#This Row],[Kolumna1]]</f>
        <v>0.65881577863789831</v>
      </c>
      <c r="G2776">
        <v>1.5221800000000001</v>
      </c>
      <c r="H2776">
        <v>109856</v>
      </c>
    </row>
    <row r="2777" spans="1:8" x14ac:dyDescent="0.3">
      <c r="A2777" s="1">
        <v>42320</v>
      </c>
      <c r="B2777">
        <v>1.52214</v>
      </c>
      <c r="C2777">
        <v>1.52464</v>
      </c>
      <c r="D2777">
        <v>1.51739</v>
      </c>
      <c r="E2777">
        <f>(GBPUSD_D1[[#This Row],[High]]+GBPUSD_D1[[#This Row],[Low]])/2</f>
        <v>1.521015</v>
      </c>
      <c r="F2777">
        <f>1/GBPUSD_D1[[#This Row],[Kolumna1]]</f>
        <v>0.65745571213959098</v>
      </c>
      <c r="G2777">
        <v>1.52311</v>
      </c>
      <c r="H2777">
        <v>129698</v>
      </c>
    </row>
    <row r="2778" spans="1:8" x14ac:dyDescent="0.3">
      <c r="A2778" s="1">
        <v>42321</v>
      </c>
      <c r="B2778">
        <v>1.52311</v>
      </c>
      <c r="C2778">
        <v>1.52633</v>
      </c>
      <c r="D2778">
        <v>1.51874</v>
      </c>
      <c r="E2778">
        <f>(GBPUSD_D1[[#This Row],[High]]+GBPUSD_D1[[#This Row],[Low]])/2</f>
        <v>1.522535</v>
      </c>
      <c r="F2778">
        <f>1/GBPUSD_D1[[#This Row],[Kolumna1]]</f>
        <v>0.65679935108224119</v>
      </c>
      <c r="G2778">
        <v>1.5234799999999999</v>
      </c>
      <c r="H2778">
        <v>106975</v>
      </c>
    </row>
    <row r="2779" spans="1:8" x14ac:dyDescent="0.3">
      <c r="A2779" s="1">
        <v>42323</v>
      </c>
      <c r="B2779">
        <v>1.5227299999999999</v>
      </c>
      <c r="C2779">
        <v>1.5228900000000001</v>
      </c>
      <c r="D2779">
        <v>1.5210300000000001</v>
      </c>
      <c r="E2779">
        <f>(GBPUSD_D1[[#This Row],[High]]+GBPUSD_D1[[#This Row],[Low]])/2</f>
        <v>1.52196</v>
      </c>
      <c r="F2779">
        <f>1/GBPUSD_D1[[#This Row],[Kolumna1]]</f>
        <v>0.65704749139267782</v>
      </c>
      <c r="G2779">
        <v>1.5217000000000001</v>
      </c>
      <c r="H2779">
        <v>7588</v>
      </c>
    </row>
    <row r="2780" spans="1:8" x14ac:dyDescent="0.3">
      <c r="A2780" s="1">
        <v>42324</v>
      </c>
      <c r="B2780">
        <v>1.5217099999999999</v>
      </c>
      <c r="C2780">
        <v>1.5227299999999999</v>
      </c>
      <c r="D2780">
        <v>1.51813</v>
      </c>
      <c r="E2780">
        <f>(GBPUSD_D1[[#This Row],[High]]+GBPUSD_D1[[#This Row],[Low]])/2</f>
        <v>1.5204299999999999</v>
      </c>
      <c r="F2780">
        <f>1/GBPUSD_D1[[#This Row],[Kolumna1]]</f>
        <v>0.65770867451970827</v>
      </c>
      <c r="G2780">
        <v>1.51999</v>
      </c>
      <c r="H2780">
        <v>110785</v>
      </c>
    </row>
    <row r="2781" spans="1:8" x14ac:dyDescent="0.3">
      <c r="A2781" s="1">
        <v>42325</v>
      </c>
      <c r="B2781">
        <v>1.51997</v>
      </c>
      <c r="C2781">
        <v>1.5238400000000001</v>
      </c>
      <c r="D2781">
        <v>1.51542</v>
      </c>
      <c r="E2781">
        <f>(GBPUSD_D1[[#This Row],[High]]+GBPUSD_D1[[#This Row],[Low]])/2</f>
        <v>1.51963</v>
      </c>
      <c r="F2781">
        <f>1/GBPUSD_D1[[#This Row],[Kolumna1]]</f>
        <v>0.65805492126372866</v>
      </c>
      <c r="G2781">
        <v>1.52155</v>
      </c>
      <c r="H2781">
        <v>110314</v>
      </c>
    </row>
    <row r="2782" spans="1:8" x14ac:dyDescent="0.3">
      <c r="A2782" s="1">
        <v>42326</v>
      </c>
      <c r="B2782">
        <v>1.5215700000000001</v>
      </c>
      <c r="C2782">
        <v>1.5248600000000001</v>
      </c>
      <c r="D2782">
        <v>1.51878</v>
      </c>
      <c r="E2782">
        <f>(GBPUSD_D1[[#This Row],[High]]+GBPUSD_D1[[#This Row],[Low]])/2</f>
        <v>1.52182</v>
      </c>
      <c r="F2782">
        <f>1/GBPUSD_D1[[#This Row],[Kolumna1]]</f>
        <v>0.65710793654965771</v>
      </c>
      <c r="G2782">
        <v>1.52382</v>
      </c>
      <c r="H2782">
        <v>115214</v>
      </c>
    </row>
    <row r="2783" spans="1:8" x14ac:dyDescent="0.3">
      <c r="A2783" s="1">
        <v>42327</v>
      </c>
      <c r="B2783">
        <v>1.52382</v>
      </c>
      <c r="C2783">
        <v>1.53355</v>
      </c>
      <c r="D2783">
        <v>1.52355</v>
      </c>
      <c r="E2783">
        <f>(GBPUSD_D1[[#This Row],[High]]+GBPUSD_D1[[#This Row],[Low]])/2</f>
        <v>1.5285500000000001</v>
      </c>
      <c r="F2783">
        <f>1/GBPUSD_D1[[#This Row],[Kolumna1]]</f>
        <v>0.65421477871185107</v>
      </c>
      <c r="G2783">
        <v>1.5285200000000001</v>
      </c>
      <c r="H2783">
        <v>136825</v>
      </c>
    </row>
    <row r="2784" spans="1:8" x14ac:dyDescent="0.3">
      <c r="A2784" s="1">
        <v>42328</v>
      </c>
      <c r="B2784">
        <v>1.5285200000000001</v>
      </c>
      <c r="C2784">
        <v>1.53095</v>
      </c>
      <c r="D2784">
        <v>1.5182</v>
      </c>
      <c r="E2784">
        <f>(GBPUSD_D1[[#This Row],[High]]+GBPUSD_D1[[#This Row],[Low]])/2</f>
        <v>1.524575</v>
      </c>
      <c r="F2784">
        <f>1/GBPUSD_D1[[#This Row],[Kolumna1]]</f>
        <v>0.65592050243510491</v>
      </c>
      <c r="G2784">
        <v>1.5185500000000001</v>
      </c>
      <c r="H2784">
        <v>113268</v>
      </c>
    </row>
    <row r="2785" spans="1:8" x14ac:dyDescent="0.3">
      <c r="A2785" s="1">
        <v>42330</v>
      </c>
      <c r="B2785">
        <v>1.5181</v>
      </c>
      <c r="C2785">
        <v>1.5195399999999999</v>
      </c>
      <c r="D2785">
        <v>1.5178100000000001</v>
      </c>
      <c r="E2785">
        <f>(GBPUSD_D1[[#This Row],[High]]+GBPUSD_D1[[#This Row],[Low]])/2</f>
        <v>1.518675</v>
      </c>
      <c r="F2785">
        <f>1/GBPUSD_D1[[#This Row],[Kolumna1]]</f>
        <v>0.65846873096613823</v>
      </c>
      <c r="G2785">
        <v>1.51877</v>
      </c>
      <c r="H2785">
        <v>4235</v>
      </c>
    </row>
    <row r="2786" spans="1:8" x14ac:dyDescent="0.3">
      <c r="A2786" s="1">
        <v>42331</v>
      </c>
      <c r="B2786">
        <v>1.51877</v>
      </c>
      <c r="C2786">
        <v>1.5189900000000001</v>
      </c>
      <c r="D2786">
        <v>1.51088</v>
      </c>
      <c r="E2786">
        <f>(GBPUSD_D1[[#This Row],[High]]+GBPUSD_D1[[#This Row],[Low]])/2</f>
        <v>1.5149349999999999</v>
      </c>
      <c r="F2786">
        <f>1/GBPUSD_D1[[#This Row],[Kolumna1]]</f>
        <v>0.66009432747939689</v>
      </c>
      <c r="G2786">
        <v>1.5125200000000001</v>
      </c>
      <c r="H2786">
        <v>127542</v>
      </c>
    </row>
    <row r="2787" spans="1:8" x14ac:dyDescent="0.3">
      <c r="A2787" s="1">
        <v>42332</v>
      </c>
      <c r="B2787">
        <v>1.5125299999999999</v>
      </c>
      <c r="C2787">
        <v>1.5155400000000001</v>
      </c>
      <c r="D2787">
        <v>1.5053300000000001</v>
      </c>
      <c r="E2787">
        <f>(GBPUSD_D1[[#This Row],[High]]+GBPUSD_D1[[#This Row],[Low]])/2</f>
        <v>1.5104350000000002</v>
      </c>
      <c r="F2787">
        <f>1/GBPUSD_D1[[#This Row],[Kolumna1]]</f>
        <v>0.66206092946733874</v>
      </c>
      <c r="G2787">
        <v>1.50786</v>
      </c>
      <c r="H2787">
        <v>118070</v>
      </c>
    </row>
    <row r="2788" spans="1:8" x14ac:dyDescent="0.3">
      <c r="A2788" s="1">
        <v>42333</v>
      </c>
      <c r="B2788">
        <v>1.50789</v>
      </c>
      <c r="C2788">
        <v>1.5136000000000001</v>
      </c>
      <c r="D2788">
        <v>1.5055799999999999</v>
      </c>
      <c r="E2788">
        <f>(GBPUSD_D1[[#This Row],[High]]+GBPUSD_D1[[#This Row],[Low]])/2</f>
        <v>1.50959</v>
      </c>
      <c r="F2788">
        <f>1/GBPUSD_D1[[#This Row],[Kolumna1]]</f>
        <v>0.66243152114150206</v>
      </c>
      <c r="G2788">
        <v>1.51223</v>
      </c>
      <c r="H2788">
        <v>122892</v>
      </c>
    </row>
    <row r="2789" spans="1:8" x14ac:dyDescent="0.3">
      <c r="A2789" s="1">
        <v>42334</v>
      </c>
      <c r="B2789">
        <v>1.51224</v>
      </c>
      <c r="C2789">
        <v>1.5130300000000001</v>
      </c>
      <c r="D2789">
        <v>1.5065999999999999</v>
      </c>
      <c r="E2789">
        <f>(GBPUSD_D1[[#This Row],[High]]+GBPUSD_D1[[#This Row],[Low]])/2</f>
        <v>1.5098150000000001</v>
      </c>
      <c r="F2789">
        <f>1/GBPUSD_D1[[#This Row],[Kolumna1]]</f>
        <v>0.66233280236320335</v>
      </c>
      <c r="G2789">
        <v>1.5101</v>
      </c>
      <c r="H2789">
        <v>104586</v>
      </c>
    </row>
    <row r="2790" spans="1:8" x14ac:dyDescent="0.3">
      <c r="A2790" s="1">
        <v>42335</v>
      </c>
      <c r="B2790">
        <v>1.51007</v>
      </c>
      <c r="C2790">
        <v>1.51092</v>
      </c>
      <c r="D2790">
        <v>1.5029699999999999</v>
      </c>
      <c r="E2790">
        <f>(GBPUSD_D1[[#This Row],[High]]+GBPUSD_D1[[#This Row],[Low]])/2</f>
        <v>1.506945</v>
      </c>
      <c r="F2790">
        <f>1/GBPUSD_D1[[#This Row],[Kolumna1]]</f>
        <v>0.66359422540305057</v>
      </c>
      <c r="G2790">
        <v>1.5029699999999999</v>
      </c>
      <c r="H2790">
        <v>109196</v>
      </c>
    </row>
    <row r="2791" spans="1:8" x14ac:dyDescent="0.3">
      <c r="A2791" s="1">
        <v>42337</v>
      </c>
      <c r="B2791">
        <v>1.50335</v>
      </c>
      <c r="C2791">
        <v>1.5042</v>
      </c>
      <c r="D2791">
        <v>1.50318</v>
      </c>
      <c r="E2791">
        <f>(GBPUSD_D1[[#This Row],[High]]+GBPUSD_D1[[#This Row],[Low]])/2</f>
        <v>1.50369</v>
      </c>
      <c r="F2791">
        <f>1/GBPUSD_D1[[#This Row],[Kolumna1]]</f>
        <v>0.66503069116639735</v>
      </c>
      <c r="G2791">
        <v>1.5036700000000001</v>
      </c>
      <c r="H2791">
        <v>3604</v>
      </c>
    </row>
    <row r="2792" spans="1:8" x14ac:dyDescent="0.3">
      <c r="A2792" s="1">
        <v>42338</v>
      </c>
      <c r="B2792">
        <v>1.5036700000000001</v>
      </c>
      <c r="C2792">
        <v>1.50682</v>
      </c>
      <c r="D2792">
        <v>1.49936</v>
      </c>
      <c r="E2792">
        <f>(GBPUSD_D1[[#This Row],[High]]+GBPUSD_D1[[#This Row],[Low]])/2</f>
        <v>1.50309</v>
      </c>
      <c r="F2792">
        <f>1/GBPUSD_D1[[#This Row],[Kolumna1]]</f>
        <v>0.66529615658410335</v>
      </c>
      <c r="G2792">
        <v>1.50563</v>
      </c>
      <c r="H2792">
        <v>108139</v>
      </c>
    </row>
    <row r="2793" spans="1:8" x14ac:dyDescent="0.3">
      <c r="A2793" s="1">
        <v>42339</v>
      </c>
      <c r="B2793">
        <v>1.50562</v>
      </c>
      <c r="C2793">
        <v>1.5125500000000001</v>
      </c>
      <c r="D2793">
        <v>1.5050300000000001</v>
      </c>
      <c r="E2793">
        <f>(GBPUSD_D1[[#This Row],[High]]+GBPUSD_D1[[#This Row],[Low]])/2</f>
        <v>1.5087900000000001</v>
      </c>
      <c r="F2793">
        <f>1/GBPUSD_D1[[#This Row],[Kolumna1]]</f>
        <v>0.66278275969485478</v>
      </c>
      <c r="G2793">
        <v>1.5075799999999999</v>
      </c>
      <c r="H2793">
        <v>132350</v>
      </c>
    </row>
    <row r="2794" spans="1:8" x14ac:dyDescent="0.3">
      <c r="A2794" s="1">
        <v>42340</v>
      </c>
      <c r="B2794">
        <v>1.50759</v>
      </c>
      <c r="C2794">
        <v>1.50806</v>
      </c>
      <c r="D2794">
        <v>1.48946</v>
      </c>
      <c r="E2794">
        <f>(GBPUSD_D1[[#This Row],[High]]+GBPUSD_D1[[#This Row],[Low]])/2</f>
        <v>1.4987599999999999</v>
      </c>
      <c r="F2794">
        <f>1/GBPUSD_D1[[#This Row],[Kolumna1]]</f>
        <v>0.66721823373989175</v>
      </c>
      <c r="G2794">
        <v>1.4946299999999999</v>
      </c>
      <c r="H2794">
        <v>141464</v>
      </c>
    </row>
    <row r="2795" spans="1:8" x14ac:dyDescent="0.3">
      <c r="A2795" s="1">
        <v>42341</v>
      </c>
      <c r="B2795">
        <v>1.4946299999999999</v>
      </c>
      <c r="C2795">
        <v>1.5159</v>
      </c>
      <c r="D2795">
        <v>1.49044</v>
      </c>
      <c r="E2795">
        <f>(GBPUSD_D1[[#This Row],[High]]+GBPUSD_D1[[#This Row],[Low]])/2</f>
        <v>1.5031699999999999</v>
      </c>
      <c r="F2795">
        <f>1/GBPUSD_D1[[#This Row],[Kolumna1]]</f>
        <v>0.66526074895055121</v>
      </c>
      <c r="G2795">
        <v>1.51326</v>
      </c>
      <c r="H2795">
        <v>199260</v>
      </c>
    </row>
    <row r="2796" spans="1:8" x14ac:dyDescent="0.3">
      <c r="A2796" s="1">
        <v>42342</v>
      </c>
      <c r="B2796">
        <v>1.5132399999999999</v>
      </c>
      <c r="C2796">
        <v>1.51559</v>
      </c>
      <c r="D2796">
        <v>1.5077799999999999</v>
      </c>
      <c r="E2796">
        <f>(GBPUSD_D1[[#This Row],[High]]+GBPUSD_D1[[#This Row],[Low]])/2</f>
        <v>1.5116849999999999</v>
      </c>
      <c r="F2796">
        <f>1/GBPUSD_D1[[#This Row],[Kolumna1]]</f>
        <v>0.66151347668330374</v>
      </c>
      <c r="G2796">
        <v>1.5103200000000001</v>
      </c>
      <c r="H2796">
        <v>189347</v>
      </c>
    </row>
    <row r="2797" spans="1:8" x14ac:dyDescent="0.3">
      <c r="A2797" s="1">
        <v>42344</v>
      </c>
      <c r="B2797">
        <v>1.5106999999999999</v>
      </c>
      <c r="C2797">
        <v>1.51139</v>
      </c>
      <c r="D2797">
        <v>1.5099199999999999</v>
      </c>
      <c r="E2797">
        <f>(GBPUSD_D1[[#This Row],[High]]+GBPUSD_D1[[#This Row],[Low]])/2</f>
        <v>1.5106549999999999</v>
      </c>
      <c r="F2797">
        <f>1/GBPUSD_D1[[#This Row],[Kolumna1]]</f>
        <v>0.66196451208250728</v>
      </c>
      <c r="G2797">
        <v>1.5108600000000001</v>
      </c>
      <c r="H2797">
        <v>7036</v>
      </c>
    </row>
    <row r="2798" spans="1:8" x14ac:dyDescent="0.3">
      <c r="A2798" s="1">
        <v>42345</v>
      </c>
      <c r="B2798">
        <v>1.51088</v>
      </c>
      <c r="C2798">
        <v>1.51145</v>
      </c>
      <c r="D2798">
        <v>1.50441</v>
      </c>
      <c r="E2798">
        <f>(GBPUSD_D1[[#This Row],[High]]+GBPUSD_D1[[#This Row],[Low]])/2</f>
        <v>1.50793</v>
      </c>
      <c r="F2798">
        <f>1/GBPUSD_D1[[#This Row],[Kolumna1]]</f>
        <v>0.66316075679905562</v>
      </c>
      <c r="G2798">
        <v>1.50471</v>
      </c>
      <c r="H2798">
        <v>149122</v>
      </c>
    </row>
    <row r="2799" spans="1:8" x14ac:dyDescent="0.3">
      <c r="A2799" s="1">
        <v>42346</v>
      </c>
      <c r="B2799">
        <v>1.5047200000000001</v>
      </c>
      <c r="C2799">
        <v>1.5061</v>
      </c>
      <c r="D2799">
        <v>1.4956700000000001</v>
      </c>
      <c r="E2799">
        <f>(GBPUSD_D1[[#This Row],[High]]+GBPUSD_D1[[#This Row],[Low]])/2</f>
        <v>1.500885</v>
      </c>
      <c r="F2799">
        <f>1/GBPUSD_D1[[#This Row],[Kolumna1]]</f>
        <v>0.66627356526316139</v>
      </c>
      <c r="G2799">
        <v>1.50084</v>
      </c>
      <c r="H2799">
        <v>164068</v>
      </c>
    </row>
    <row r="2800" spans="1:8" x14ac:dyDescent="0.3">
      <c r="A2800" s="1">
        <v>42347</v>
      </c>
      <c r="B2800">
        <v>1.5008600000000001</v>
      </c>
      <c r="C2800">
        <v>1.51912</v>
      </c>
      <c r="D2800">
        <v>1.5004</v>
      </c>
      <c r="E2800">
        <f>(GBPUSD_D1[[#This Row],[High]]+GBPUSD_D1[[#This Row],[Low]])/2</f>
        <v>1.50976</v>
      </c>
      <c r="F2800">
        <f>1/GBPUSD_D1[[#This Row],[Kolumna1]]</f>
        <v>0.66235693090292502</v>
      </c>
      <c r="G2800">
        <v>1.51786</v>
      </c>
      <c r="H2800">
        <v>172607</v>
      </c>
    </row>
    <row r="2801" spans="1:8" x14ac:dyDescent="0.3">
      <c r="A2801" s="1">
        <v>42348</v>
      </c>
      <c r="B2801">
        <v>1.5178799999999999</v>
      </c>
      <c r="C2801">
        <v>1.52017</v>
      </c>
      <c r="D2801">
        <v>1.51108</v>
      </c>
      <c r="E2801">
        <f>(GBPUSD_D1[[#This Row],[High]]+GBPUSD_D1[[#This Row],[Low]])/2</f>
        <v>1.515625</v>
      </c>
      <c r="F2801">
        <f>1/GBPUSD_D1[[#This Row],[Kolumna1]]</f>
        <v>0.65979381443298968</v>
      </c>
      <c r="G2801">
        <v>1.51596</v>
      </c>
      <c r="H2801">
        <v>137930</v>
      </c>
    </row>
    <row r="2802" spans="1:8" x14ac:dyDescent="0.3">
      <c r="A2802" s="1">
        <v>42349</v>
      </c>
      <c r="B2802">
        <v>1.51596</v>
      </c>
      <c r="C2802">
        <v>1.5239799999999999</v>
      </c>
      <c r="D2802">
        <v>1.51251</v>
      </c>
      <c r="E2802">
        <f>(GBPUSD_D1[[#This Row],[High]]+GBPUSD_D1[[#This Row],[Low]])/2</f>
        <v>1.5182449999999998</v>
      </c>
      <c r="F2802">
        <f>1/GBPUSD_D1[[#This Row],[Kolumna1]]</f>
        <v>0.65865522362991491</v>
      </c>
      <c r="G2802">
        <v>1.5217400000000001</v>
      </c>
      <c r="H2802">
        <v>128739</v>
      </c>
    </row>
    <row r="2803" spans="1:8" x14ac:dyDescent="0.3">
      <c r="A2803" s="1">
        <v>42351</v>
      </c>
      <c r="B2803">
        <v>1.52308</v>
      </c>
      <c r="C2803">
        <v>1.52308</v>
      </c>
      <c r="D2803">
        <v>1.5179100000000001</v>
      </c>
      <c r="E2803">
        <f>(GBPUSD_D1[[#This Row],[High]]+GBPUSD_D1[[#This Row],[Low]])/2</f>
        <v>1.5204949999999999</v>
      </c>
      <c r="F2803">
        <f>1/GBPUSD_D1[[#This Row],[Kolumna1]]</f>
        <v>0.65768055797618541</v>
      </c>
      <c r="G2803">
        <v>1.51949</v>
      </c>
      <c r="H2803">
        <v>4629</v>
      </c>
    </row>
    <row r="2804" spans="1:8" x14ac:dyDescent="0.3">
      <c r="A2804" s="1">
        <v>42352</v>
      </c>
      <c r="B2804">
        <v>1.5195000000000001</v>
      </c>
      <c r="C2804">
        <v>1.5204800000000001</v>
      </c>
      <c r="D2804">
        <v>1.51074</v>
      </c>
      <c r="E2804">
        <f>(GBPUSD_D1[[#This Row],[High]]+GBPUSD_D1[[#This Row],[Low]])/2</f>
        <v>1.5156100000000001</v>
      </c>
      <c r="F2804">
        <f>1/GBPUSD_D1[[#This Row],[Kolumna1]]</f>
        <v>0.65980034441577973</v>
      </c>
      <c r="G2804">
        <v>1.5157400000000001</v>
      </c>
      <c r="H2804">
        <v>155965</v>
      </c>
    </row>
    <row r="2805" spans="1:8" x14ac:dyDescent="0.3">
      <c r="A2805" s="1">
        <v>42353</v>
      </c>
      <c r="B2805">
        <v>1.51576</v>
      </c>
      <c r="C2805">
        <v>1.51841</v>
      </c>
      <c r="D2805">
        <v>1.50292</v>
      </c>
      <c r="E2805">
        <f>(GBPUSD_D1[[#This Row],[High]]+GBPUSD_D1[[#This Row],[Low]])/2</f>
        <v>1.5106649999999999</v>
      </c>
      <c r="F2805">
        <f>1/GBPUSD_D1[[#This Row],[Kolumna1]]</f>
        <v>0.66196013014136157</v>
      </c>
      <c r="G2805">
        <v>1.5043800000000001</v>
      </c>
      <c r="H2805">
        <v>161095</v>
      </c>
    </row>
    <row r="2806" spans="1:8" x14ac:dyDescent="0.3">
      <c r="A2806" s="1">
        <v>42354</v>
      </c>
      <c r="B2806">
        <v>1.5043599999999999</v>
      </c>
      <c r="C2806">
        <v>1.5098499999999999</v>
      </c>
      <c r="D2806">
        <v>1.4958899999999999</v>
      </c>
      <c r="E2806">
        <f>(GBPUSD_D1[[#This Row],[High]]+GBPUSD_D1[[#This Row],[Low]])/2</f>
        <v>1.5028699999999999</v>
      </c>
      <c r="F2806">
        <f>1/GBPUSD_D1[[#This Row],[Kolumna1]]</f>
        <v>0.66539354701338105</v>
      </c>
      <c r="G2806">
        <v>1.4974499999999999</v>
      </c>
      <c r="H2806">
        <v>171542</v>
      </c>
    </row>
    <row r="2807" spans="1:8" x14ac:dyDescent="0.3">
      <c r="A2807" s="1">
        <v>42355</v>
      </c>
      <c r="B2807">
        <v>1.49746</v>
      </c>
      <c r="C2807">
        <v>1.50065</v>
      </c>
      <c r="D2807">
        <v>1.48648</v>
      </c>
      <c r="E2807">
        <f>(GBPUSD_D1[[#This Row],[High]]+GBPUSD_D1[[#This Row],[Low]])/2</f>
        <v>1.493565</v>
      </c>
      <c r="F2807">
        <f>1/GBPUSD_D1[[#This Row],[Kolumna1]]</f>
        <v>0.66953898892917285</v>
      </c>
      <c r="G2807">
        <v>1.4928399999999999</v>
      </c>
      <c r="H2807">
        <v>156835</v>
      </c>
    </row>
    <row r="2808" spans="1:8" x14ac:dyDescent="0.3">
      <c r="A2808" s="1">
        <v>42356</v>
      </c>
      <c r="B2808">
        <v>1.4928399999999999</v>
      </c>
      <c r="C2808">
        <v>1.4949600000000001</v>
      </c>
      <c r="D2808">
        <v>1.48847</v>
      </c>
      <c r="E2808">
        <f>(GBPUSD_D1[[#This Row],[High]]+GBPUSD_D1[[#This Row],[Low]])/2</f>
        <v>1.4917150000000001</v>
      </c>
      <c r="F2808">
        <f>1/GBPUSD_D1[[#This Row],[Kolumna1]]</f>
        <v>0.6703693399878663</v>
      </c>
      <c r="G2808">
        <v>1.48905</v>
      </c>
      <c r="H2808">
        <v>136203</v>
      </c>
    </row>
    <row r="2809" spans="1:8" x14ac:dyDescent="0.3">
      <c r="A2809" s="1">
        <v>42358</v>
      </c>
      <c r="B2809">
        <v>1.4900599999999999</v>
      </c>
      <c r="C2809">
        <v>1.49146</v>
      </c>
      <c r="D2809">
        <v>1.48892</v>
      </c>
      <c r="E2809">
        <f>(GBPUSD_D1[[#This Row],[High]]+GBPUSD_D1[[#This Row],[Low]])/2</f>
        <v>1.4901900000000001</v>
      </c>
      <c r="F2809">
        <f>1/GBPUSD_D1[[#This Row],[Kolumna1]]</f>
        <v>0.67105536877847782</v>
      </c>
      <c r="G2809">
        <v>1.4906699999999999</v>
      </c>
      <c r="H2809">
        <v>4577</v>
      </c>
    </row>
    <row r="2810" spans="1:8" x14ac:dyDescent="0.3">
      <c r="A2810" s="1">
        <v>42359</v>
      </c>
      <c r="B2810">
        <v>1.49064</v>
      </c>
      <c r="C2810">
        <v>1.4928999999999999</v>
      </c>
      <c r="D2810">
        <v>1.4877100000000001</v>
      </c>
      <c r="E2810">
        <f>(GBPUSD_D1[[#This Row],[High]]+GBPUSD_D1[[#This Row],[Low]])/2</f>
        <v>1.490305</v>
      </c>
      <c r="F2810">
        <f>1/GBPUSD_D1[[#This Row],[Kolumna1]]</f>
        <v>0.67100358651416991</v>
      </c>
      <c r="G2810">
        <v>1.4891000000000001</v>
      </c>
      <c r="H2810">
        <v>124739</v>
      </c>
    </row>
    <row r="2811" spans="1:8" x14ac:dyDescent="0.3">
      <c r="A2811" s="1">
        <v>42360</v>
      </c>
      <c r="B2811">
        <v>1.4891399999999999</v>
      </c>
      <c r="C2811">
        <v>1.4907600000000001</v>
      </c>
      <c r="D2811">
        <v>1.4805200000000001</v>
      </c>
      <c r="E2811">
        <f>(GBPUSD_D1[[#This Row],[High]]+GBPUSD_D1[[#This Row],[Low]])/2</f>
        <v>1.4856400000000001</v>
      </c>
      <c r="F2811">
        <f>1/GBPUSD_D1[[#This Row],[Kolumna1]]</f>
        <v>0.67311057860585333</v>
      </c>
      <c r="G2811">
        <v>1.48197</v>
      </c>
      <c r="H2811">
        <v>111378</v>
      </c>
    </row>
    <row r="2812" spans="1:8" x14ac:dyDescent="0.3">
      <c r="A2812" s="1">
        <v>42361</v>
      </c>
      <c r="B2812">
        <v>1.4820199999999999</v>
      </c>
      <c r="C2812">
        <v>1.4900199999999999</v>
      </c>
      <c r="D2812">
        <v>1.4819899999999999</v>
      </c>
      <c r="E2812">
        <f>(GBPUSD_D1[[#This Row],[High]]+GBPUSD_D1[[#This Row],[Low]])/2</f>
        <v>1.486005</v>
      </c>
      <c r="F2812">
        <f>1/GBPUSD_D1[[#This Row],[Kolumna1]]</f>
        <v>0.67294524581007464</v>
      </c>
      <c r="G2812">
        <v>1.48729</v>
      </c>
      <c r="H2812">
        <v>110633</v>
      </c>
    </row>
    <row r="2813" spans="1:8" x14ac:dyDescent="0.3">
      <c r="A2813" s="1">
        <v>42362</v>
      </c>
      <c r="B2813">
        <v>1.48729</v>
      </c>
      <c r="C2813">
        <v>1.4944900000000001</v>
      </c>
      <c r="D2813">
        <v>1.48692</v>
      </c>
      <c r="E2813">
        <f>(GBPUSD_D1[[#This Row],[High]]+GBPUSD_D1[[#This Row],[Low]])/2</f>
        <v>1.4907050000000002</v>
      </c>
      <c r="F2813">
        <f>1/GBPUSD_D1[[#This Row],[Kolumna1]]</f>
        <v>0.67082353651460203</v>
      </c>
      <c r="G2813">
        <v>1.49089</v>
      </c>
      <c r="H2813">
        <v>78995</v>
      </c>
    </row>
    <row r="2814" spans="1:8" x14ac:dyDescent="0.3">
      <c r="A2814" s="1">
        <v>42363</v>
      </c>
      <c r="B2814">
        <v>1.49089</v>
      </c>
      <c r="C2814">
        <v>1.4942899999999999</v>
      </c>
      <c r="D2814">
        <v>1.48952</v>
      </c>
      <c r="E2814">
        <f>(GBPUSD_D1[[#This Row],[High]]+GBPUSD_D1[[#This Row],[Low]])/2</f>
        <v>1.491905</v>
      </c>
      <c r="F2814">
        <f>1/GBPUSD_D1[[#This Row],[Kolumna1]]</f>
        <v>0.67028396580211203</v>
      </c>
      <c r="G2814">
        <v>1.4926600000000001</v>
      </c>
      <c r="H2814">
        <v>2673</v>
      </c>
    </row>
    <row r="2815" spans="1:8" x14ac:dyDescent="0.3">
      <c r="A2815" s="1">
        <v>42365</v>
      </c>
      <c r="B2815">
        <v>1.4904200000000001</v>
      </c>
      <c r="C2815">
        <v>1.4933700000000001</v>
      </c>
      <c r="D2815">
        <v>1.4904200000000001</v>
      </c>
      <c r="E2815">
        <f>(GBPUSD_D1[[#This Row],[High]]+GBPUSD_D1[[#This Row],[Low]])/2</f>
        <v>1.491895</v>
      </c>
      <c r="F2815">
        <f>1/GBPUSD_D1[[#This Row],[Kolumna1]]</f>
        <v>0.67028845863817499</v>
      </c>
      <c r="G2815">
        <v>1.4922299999999999</v>
      </c>
      <c r="H2815">
        <v>4038</v>
      </c>
    </row>
    <row r="2816" spans="1:8" x14ac:dyDescent="0.3">
      <c r="A2816" s="1">
        <v>42366</v>
      </c>
      <c r="B2816">
        <v>1.4922599999999999</v>
      </c>
      <c r="C2816">
        <v>1.4931300000000001</v>
      </c>
      <c r="D2816">
        <v>1.4873799999999999</v>
      </c>
      <c r="E2816">
        <f>(GBPUSD_D1[[#This Row],[High]]+GBPUSD_D1[[#This Row],[Low]])/2</f>
        <v>1.4902549999999999</v>
      </c>
      <c r="F2816">
        <f>1/GBPUSD_D1[[#This Row],[Kolumna1]]</f>
        <v>0.67102609956014247</v>
      </c>
      <c r="G2816">
        <v>1.48908</v>
      </c>
      <c r="H2816">
        <v>90799</v>
      </c>
    </row>
    <row r="2817" spans="1:8" x14ac:dyDescent="0.3">
      <c r="A2817" s="1">
        <v>42367</v>
      </c>
      <c r="B2817">
        <v>1.48908</v>
      </c>
      <c r="C2817">
        <v>1.49133</v>
      </c>
      <c r="D2817">
        <v>1.4785200000000001</v>
      </c>
      <c r="E2817">
        <f>(GBPUSD_D1[[#This Row],[High]]+GBPUSD_D1[[#This Row],[Low]])/2</f>
        <v>1.4849250000000001</v>
      </c>
      <c r="F2817">
        <f>1/GBPUSD_D1[[#This Row],[Kolumna1]]</f>
        <v>0.67343468525346395</v>
      </c>
      <c r="G2817">
        <v>1.4819899999999999</v>
      </c>
      <c r="H2817">
        <v>100682</v>
      </c>
    </row>
    <row r="2818" spans="1:8" x14ac:dyDescent="0.3">
      <c r="A2818" s="1">
        <v>42368</v>
      </c>
      <c r="B2818">
        <v>1.4819899999999999</v>
      </c>
      <c r="C2818">
        <v>1.4848399999999999</v>
      </c>
      <c r="D2818">
        <v>1.4792700000000001</v>
      </c>
      <c r="E2818">
        <f>(GBPUSD_D1[[#This Row],[High]]+GBPUSD_D1[[#This Row],[Low]])/2</f>
        <v>1.4820549999999999</v>
      </c>
      <c r="F2818">
        <f>1/GBPUSD_D1[[#This Row],[Kolumna1]]</f>
        <v>0.67473879174524565</v>
      </c>
      <c r="G2818">
        <v>1.4817100000000001</v>
      </c>
      <c r="H2818">
        <v>112661</v>
      </c>
    </row>
    <row r="2819" spans="1:8" x14ac:dyDescent="0.3">
      <c r="A2819" s="1">
        <v>42369</v>
      </c>
      <c r="B2819">
        <v>1.4817100000000001</v>
      </c>
      <c r="C2819">
        <v>1.48447</v>
      </c>
      <c r="D2819">
        <v>1.4726600000000001</v>
      </c>
      <c r="E2819">
        <f>(GBPUSD_D1[[#This Row],[High]]+GBPUSD_D1[[#This Row],[Low]])/2</f>
        <v>1.4785650000000001</v>
      </c>
      <c r="F2819">
        <f>1/GBPUSD_D1[[#This Row],[Kolumna1]]</f>
        <v>0.67633144298695014</v>
      </c>
      <c r="G2819">
        <v>1.4733499999999999</v>
      </c>
      <c r="H2819">
        <v>93473</v>
      </c>
    </row>
    <row r="2820" spans="1:8" x14ac:dyDescent="0.3">
      <c r="A2820" s="1">
        <v>42372</v>
      </c>
      <c r="B2820">
        <v>1.47336</v>
      </c>
      <c r="C2820">
        <v>1.4743299999999999</v>
      </c>
      <c r="D2820">
        <v>1.47262</v>
      </c>
      <c r="E2820">
        <f>(GBPUSD_D1[[#This Row],[High]]+GBPUSD_D1[[#This Row],[Low]])/2</f>
        <v>1.4734750000000001</v>
      </c>
      <c r="F2820">
        <f>1/GBPUSD_D1[[#This Row],[Kolumna1]]</f>
        <v>0.67866777515736609</v>
      </c>
      <c r="G2820">
        <v>1.4735199999999999</v>
      </c>
      <c r="H2820">
        <v>3596</v>
      </c>
    </row>
    <row r="2821" spans="1:8" x14ac:dyDescent="0.3">
      <c r="A2821" s="1">
        <v>42373</v>
      </c>
      <c r="B2821">
        <v>1.4735199999999999</v>
      </c>
      <c r="C2821">
        <v>1.4816</v>
      </c>
      <c r="D2821">
        <v>1.4662999999999999</v>
      </c>
      <c r="E2821">
        <f>(GBPUSD_D1[[#This Row],[High]]+GBPUSD_D1[[#This Row],[Low]])/2</f>
        <v>1.4739499999999999</v>
      </c>
      <c r="F2821">
        <f>1/GBPUSD_D1[[#This Row],[Kolumna1]]</f>
        <v>0.67844906543641237</v>
      </c>
      <c r="G2821">
        <v>1.47115</v>
      </c>
      <c r="H2821">
        <v>140705</v>
      </c>
    </row>
    <row r="2822" spans="1:8" x14ac:dyDescent="0.3">
      <c r="A2822" s="1">
        <v>42374</v>
      </c>
      <c r="B2822">
        <v>1.4712099999999999</v>
      </c>
      <c r="C2822">
        <v>1.47254</v>
      </c>
      <c r="D2822">
        <v>1.4638100000000001</v>
      </c>
      <c r="E2822">
        <f>(GBPUSD_D1[[#This Row],[High]]+GBPUSD_D1[[#This Row],[Low]])/2</f>
        <v>1.468175</v>
      </c>
      <c r="F2822">
        <f>1/GBPUSD_D1[[#This Row],[Kolumna1]]</f>
        <v>0.68111771416895128</v>
      </c>
      <c r="G2822">
        <v>1.46733</v>
      </c>
      <c r="H2822">
        <v>142328</v>
      </c>
    </row>
    <row r="2823" spans="1:8" x14ac:dyDescent="0.3">
      <c r="A2823" s="1">
        <v>42375</v>
      </c>
      <c r="B2823">
        <v>1.4673</v>
      </c>
      <c r="C2823">
        <v>1.46797</v>
      </c>
      <c r="D2823">
        <v>1.4601999999999999</v>
      </c>
      <c r="E2823">
        <f>(GBPUSD_D1[[#This Row],[High]]+GBPUSD_D1[[#This Row],[Low]])/2</f>
        <v>1.4640849999999999</v>
      </c>
      <c r="F2823">
        <f>1/GBPUSD_D1[[#This Row],[Kolumna1]]</f>
        <v>0.68302045304746661</v>
      </c>
      <c r="G2823">
        <v>1.46275</v>
      </c>
      <c r="H2823">
        <v>159352</v>
      </c>
    </row>
    <row r="2824" spans="1:8" x14ac:dyDescent="0.3">
      <c r="A2824" s="1">
        <v>42376</v>
      </c>
      <c r="B2824">
        <v>1.4627600000000001</v>
      </c>
      <c r="C2824">
        <v>1.4640299999999999</v>
      </c>
      <c r="D2824">
        <v>1.45329</v>
      </c>
      <c r="E2824">
        <f>(GBPUSD_D1[[#This Row],[High]]+GBPUSD_D1[[#This Row],[Low]])/2</f>
        <v>1.4586600000000001</v>
      </c>
      <c r="F2824">
        <f>1/GBPUSD_D1[[#This Row],[Kolumna1]]</f>
        <v>0.68556072011298042</v>
      </c>
      <c r="G2824">
        <v>1.4621500000000001</v>
      </c>
      <c r="H2824">
        <v>172299</v>
      </c>
    </row>
    <row r="2825" spans="1:8" x14ac:dyDescent="0.3">
      <c r="A2825" s="1">
        <v>42377</v>
      </c>
      <c r="B2825">
        <v>1.46214</v>
      </c>
      <c r="C2825">
        <v>1.46445</v>
      </c>
      <c r="D2825">
        <v>1.4505999999999999</v>
      </c>
      <c r="E2825">
        <f>(GBPUSD_D1[[#This Row],[High]]+GBPUSD_D1[[#This Row],[Low]])/2</f>
        <v>1.457525</v>
      </c>
      <c r="F2825">
        <f>1/GBPUSD_D1[[#This Row],[Kolumna1]]</f>
        <v>0.68609457813759633</v>
      </c>
      <c r="G2825">
        <v>1.4517500000000001</v>
      </c>
      <c r="H2825">
        <v>153495</v>
      </c>
    </row>
    <row r="2826" spans="1:8" x14ac:dyDescent="0.3">
      <c r="A2826" s="1">
        <v>42379</v>
      </c>
      <c r="B2826">
        <v>1.4523900000000001</v>
      </c>
      <c r="C2826">
        <v>1.4558800000000001</v>
      </c>
      <c r="D2826">
        <v>1.4492100000000001</v>
      </c>
      <c r="E2826">
        <f>(GBPUSD_D1[[#This Row],[High]]+GBPUSD_D1[[#This Row],[Low]])/2</f>
        <v>1.4525450000000002</v>
      </c>
      <c r="F2826">
        <f>1/GBPUSD_D1[[#This Row],[Kolumna1]]</f>
        <v>0.68844682953023817</v>
      </c>
      <c r="G2826">
        <v>1.45241</v>
      </c>
      <c r="H2826">
        <v>8572</v>
      </c>
    </row>
    <row r="2827" spans="1:8" x14ac:dyDescent="0.3">
      <c r="A2827" s="1">
        <v>42380</v>
      </c>
      <c r="B2827">
        <v>1.45241</v>
      </c>
      <c r="C2827">
        <v>1.4604200000000001</v>
      </c>
      <c r="D2827">
        <v>1.4510400000000001</v>
      </c>
      <c r="E2827">
        <f>(GBPUSD_D1[[#This Row],[High]]+GBPUSD_D1[[#This Row],[Low]])/2</f>
        <v>1.45573</v>
      </c>
      <c r="F2827">
        <f>1/GBPUSD_D1[[#This Row],[Kolumna1]]</f>
        <v>0.68694057277104958</v>
      </c>
      <c r="G2827">
        <v>1.4542200000000001</v>
      </c>
      <c r="H2827">
        <v>148453</v>
      </c>
    </row>
    <row r="2828" spans="1:8" x14ac:dyDescent="0.3">
      <c r="A2828" s="1">
        <v>42381</v>
      </c>
      <c r="B2828">
        <v>1.4542200000000001</v>
      </c>
      <c r="C2828">
        <v>1.456</v>
      </c>
      <c r="D2828">
        <v>1.4351799999999999</v>
      </c>
      <c r="E2828">
        <f>(GBPUSD_D1[[#This Row],[High]]+GBPUSD_D1[[#This Row],[Low]])/2</f>
        <v>1.4455899999999999</v>
      </c>
      <c r="F2828">
        <f>1/GBPUSD_D1[[#This Row],[Kolumna1]]</f>
        <v>0.69175907414965521</v>
      </c>
      <c r="G2828">
        <v>1.44346</v>
      </c>
      <c r="H2828">
        <v>159353</v>
      </c>
    </row>
    <row r="2829" spans="1:8" x14ac:dyDescent="0.3">
      <c r="A2829" s="1">
        <v>42382</v>
      </c>
      <c r="B2829">
        <v>1.44346</v>
      </c>
      <c r="C2829">
        <v>1.44757</v>
      </c>
      <c r="D2829">
        <v>1.4379900000000001</v>
      </c>
      <c r="E2829">
        <f>(GBPUSD_D1[[#This Row],[High]]+GBPUSD_D1[[#This Row],[Low]])/2</f>
        <v>1.44278</v>
      </c>
      <c r="F2829">
        <f>1/GBPUSD_D1[[#This Row],[Kolumna1]]</f>
        <v>0.69310636410263526</v>
      </c>
      <c r="G2829">
        <v>1.4409000000000001</v>
      </c>
      <c r="H2829">
        <v>164556</v>
      </c>
    </row>
    <row r="2830" spans="1:8" x14ac:dyDescent="0.3">
      <c r="A2830" s="1">
        <v>42383</v>
      </c>
      <c r="B2830">
        <v>1.44095</v>
      </c>
      <c r="C2830">
        <v>1.44452</v>
      </c>
      <c r="D2830">
        <v>1.4359900000000001</v>
      </c>
      <c r="E2830">
        <f>(GBPUSD_D1[[#This Row],[High]]+GBPUSD_D1[[#This Row],[Low]])/2</f>
        <v>1.4402550000000001</v>
      </c>
      <c r="F2830">
        <f>1/GBPUSD_D1[[#This Row],[Kolumna1]]</f>
        <v>0.69432149168029267</v>
      </c>
      <c r="G2830">
        <v>1.44228</v>
      </c>
      <c r="H2830">
        <v>167720</v>
      </c>
    </row>
    <row r="2831" spans="1:8" x14ac:dyDescent="0.3">
      <c r="A2831" s="1">
        <v>42384</v>
      </c>
      <c r="B2831">
        <v>1.4422900000000001</v>
      </c>
      <c r="C2831">
        <v>1.4427700000000001</v>
      </c>
      <c r="D2831">
        <v>1.4248499999999999</v>
      </c>
      <c r="E2831">
        <f>(GBPUSD_D1[[#This Row],[High]]+GBPUSD_D1[[#This Row],[Low]])/2</f>
        <v>1.43381</v>
      </c>
      <c r="F2831">
        <f>1/GBPUSD_D1[[#This Row],[Kolumna1]]</f>
        <v>0.69744247843159135</v>
      </c>
      <c r="G2831">
        <v>1.4248499999999999</v>
      </c>
      <c r="H2831">
        <v>158464</v>
      </c>
    </row>
    <row r="2832" spans="1:8" x14ac:dyDescent="0.3">
      <c r="A2832" s="1">
        <v>42386</v>
      </c>
      <c r="B2832">
        <v>1.4250400000000001</v>
      </c>
      <c r="C2832">
        <v>1.4273499999999999</v>
      </c>
      <c r="D2832">
        <v>1.4250400000000001</v>
      </c>
      <c r="E2832">
        <f>(GBPUSD_D1[[#This Row],[High]]+GBPUSD_D1[[#This Row],[Low]])/2</f>
        <v>1.4261949999999999</v>
      </c>
      <c r="F2832">
        <f>1/GBPUSD_D1[[#This Row],[Kolumna1]]</f>
        <v>0.70116639029024785</v>
      </c>
      <c r="G2832">
        <v>1.4271499999999999</v>
      </c>
      <c r="H2832">
        <v>6285</v>
      </c>
    </row>
    <row r="2833" spans="1:8" x14ac:dyDescent="0.3">
      <c r="A2833" s="1">
        <v>42387</v>
      </c>
      <c r="B2833">
        <v>1.42713</v>
      </c>
      <c r="C2833">
        <v>1.43231</v>
      </c>
      <c r="D2833">
        <v>1.4236800000000001</v>
      </c>
      <c r="E2833">
        <f>(GBPUSD_D1[[#This Row],[High]]+GBPUSD_D1[[#This Row],[Low]])/2</f>
        <v>1.4279950000000001</v>
      </c>
      <c r="F2833">
        <f>1/GBPUSD_D1[[#This Row],[Kolumna1]]</f>
        <v>0.70028256401457978</v>
      </c>
      <c r="G2833">
        <v>1.4250400000000001</v>
      </c>
      <c r="H2833">
        <v>136035</v>
      </c>
    </row>
    <row r="2834" spans="1:8" x14ac:dyDescent="0.3">
      <c r="A2834" s="1">
        <v>42388</v>
      </c>
      <c r="B2834">
        <v>1.4250499999999999</v>
      </c>
      <c r="C2834">
        <v>1.4339599999999999</v>
      </c>
      <c r="D2834">
        <v>1.4129100000000001</v>
      </c>
      <c r="E2834">
        <f>(GBPUSD_D1[[#This Row],[High]]+GBPUSD_D1[[#This Row],[Low]])/2</f>
        <v>1.423435</v>
      </c>
      <c r="F2834">
        <f>1/GBPUSD_D1[[#This Row],[Kolumna1]]</f>
        <v>0.70252593198846447</v>
      </c>
      <c r="G2834">
        <v>1.4178999999999999</v>
      </c>
      <c r="H2834">
        <v>169113</v>
      </c>
    </row>
    <row r="2835" spans="1:8" x14ac:dyDescent="0.3">
      <c r="A2835" s="1">
        <v>42389</v>
      </c>
      <c r="B2835">
        <v>1.4178999999999999</v>
      </c>
      <c r="C2835">
        <v>1.4218999999999999</v>
      </c>
      <c r="D2835">
        <v>1.4125099999999999</v>
      </c>
      <c r="E2835">
        <f>(GBPUSD_D1[[#This Row],[High]]+GBPUSD_D1[[#This Row],[Low]])/2</f>
        <v>1.417205</v>
      </c>
      <c r="F2835">
        <f>1/GBPUSD_D1[[#This Row],[Kolumna1]]</f>
        <v>0.70561421953775205</v>
      </c>
      <c r="G2835">
        <v>1.41977</v>
      </c>
      <c r="H2835">
        <v>180396</v>
      </c>
    </row>
    <row r="2836" spans="1:8" x14ac:dyDescent="0.3">
      <c r="A2836" s="1">
        <v>42390</v>
      </c>
      <c r="B2836">
        <v>1.4197599999999999</v>
      </c>
      <c r="C2836">
        <v>1.4248700000000001</v>
      </c>
      <c r="D2836">
        <v>1.4079299999999999</v>
      </c>
      <c r="E2836">
        <f>(GBPUSD_D1[[#This Row],[High]]+GBPUSD_D1[[#This Row],[Low]])/2</f>
        <v>1.4163999999999999</v>
      </c>
      <c r="F2836">
        <f>1/GBPUSD_D1[[#This Row],[Kolumna1]]</f>
        <v>0.70601524992939857</v>
      </c>
      <c r="G2836">
        <v>1.4225099999999999</v>
      </c>
      <c r="H2836">
        <v>183790</v>
      </c>
    </row>
    <row r="2837" spans="1:8" x14ac:dyDescent="0.3">
      <c r="A2837" s="1">
        <v>42391</v>
      </c>
      <c r="B2837">
        <v>1.4225099999999999</v>
      </c>
      <c r="C2837">
        <v>1.4362699999999999</v>
      </c>
      <c r="D2837">
        <v>1.42045</v>
      </c>
      <c r="E2837">
        <f>(GBPUSD_D1[[#This Row],[High]]+GBPUSD_D1[[#This Row],[Low]])/2</f>
        <v>1.4283600000000001</v>
      </c>
      <c r="F2837">
        <f>1/GBPUSD_D1[[#This Row],[Kolumna1]]</f>
        <v>0.7001036153350696</v>
      </c>
      <c r="G2837">
        <v>1.4261900000000001</v>
      </c>
      <c r="H2837">
        <v>158822</v>
      </c>
    </row>
    <row r="2838" spans="1:8" x14ac:dyDescent="0.3">
      <c r="A2838" s="1">
        <v>42393</v>
      </c>
      <c r="B2838">
        <v>1.42652</v>
      </c>
      <c r="C2838">
        <v>1.4272</v>
      </c>
      <c r="D2838">
        <v>1.4252400000000001</v>
      </c>
      <c r="E2838">
        <f>(GBPUSD_D1[[#This Row],[High]]+GBPUSD_D1[[#This Row],[Low]])/2</f>
        <v>1.42622</v>
      </c>
      <c r="F2838">
        <f>1/GBPUSD_D1[[#This Row],[Kolumna1]]</f>
        <v>0.70115409964802067</v>
      </c>
      <c r="G2838">
        <v>1.4252499999999999</v>
      </c>
      <c r="H2838">
        <v>4782</v>
      </c>
    </row>
    <row r="2839" spans="1:8" x14ac:dyDescent="0.3">
      <c r="A2839" s="1">
        <v>42394</v>
      </c>
      <c r="B2839">
        <v>1.4252899999999999</v>
      </c>
      <c r="C2839">
        <v>1.43092</v>
      </c>
      <c r="D2839">
        <v>1.4223300000000001</v>
      </c>
      <c r="E2839">
        <f>(GBPUSD_D1[[#This Row],[High]]+GBPUSD_D1[[#This Row],[Low]])/2</f>
        <v>1.426625</v>
      </c>
      <c r="F2839">
        <f>1/GBPUSD_D1[[#This Row],[Kolumna1]]</f>
        <v>0.70095505125733815</v>
      </c>
      <c r="G2839">
        <v>1.42401</v>
      </c>
      <c r="H2839">
        <v>144998</v>
      </c>
    </row>
    <row r="2840" spans="1:8" x14ac:dyDescent="0.3">
      <c r="A2840" s="1">
        <v>42395</v>
      </c>
      <c r="B2840">
        <v>1.4239900000000001</v>
      </c>
      <c r="C2840">
        <v>1.43668</v>
      </c>
      <c r="D2840">
        <v>1.4172899999999999</v>
      </c>
      <c r="E2840">
        <f>(GBPUSD_D1[[#This Row],[High]]+GBPUSD_D1[[#This Row],[Low]])/2</f>
        <v>1.4269849999999999</v>
      </c>
      <c r="F2840">
        <f>1/GBPUSD_D1[[#This Row],[Kolumna1]]</f>
        <v>0.7007782142068768</v>
      </c>
      <c r="G2840">
        <v>1.4341699999999999</v>
      </c>
      <c r="H2840">
        <v>160828</v>
      </c>
    </row>
    <row r="2841" spans="1:8" x14ac:dyDescent="0.3">
      <c r="A2841" s="1">
        <v>42396</v>
      </c>
      <c r="B2841">
        <v>1.4341699999999999</v>
      </c>
      <c r="C2841">
        <v>1.4354899999999999</v>
      </c>
      <c r="D2841">
        <v>1.4229700000000001</v>
      </c>
      <c r="E2841">
        <f>(GBPUSD_D1[[#This Row],[High]]+GBPUSD_D1[[#This Row],[Low]])/2</f>
        <v>1.42923</v>
      </c>
      <c r="F2841">
        <f>1/GBPUSD_D1[[#This Row],[Kolumna1]]</f>
        <v>0.69967744869615112</v>
      </c>
      <c r="G2841">
        <v>1.42432</v>
      </c>
      <c r="H2841">
        <v>169708</v>
      </c>
    </row>
    <row r="2842" spans="1:8" x14ac:dyDescent="0.3">
      <c r="A2842" s="1">
        <v>42397</v>
      </c>
      <c r="B2842">
        <v>1.42431</v>
      </c>
      <c r="C2842">
        <v>1.4407300000000001</v>
      </c>
      <c r="D2842">
        <v>1.4238500000000001</v>
      </c>
      <c r="E2842">
        <f>(GBPUSD_D1[[#This Row],[High]]+GBPUSD_D1[[#This Row],[Low]])/2</f>
        <v>1.4322900000000001</v>
      </c>
      <c r="F2842">
        <f>1/GBPUSD_D1[[#This Row],[Kolumna1]]</f>
        <v>0.69818263061251562</v>
      </c>
      <c r="G2842">
        <v>1.4358</v>
      </c>
      <c r="H2842">
        <v>171211</v>
      </c>
    </row>
    <row r="2843" spans="1:8" x14ac:dyDescent="0.3">
      <c r="A2843" s="1">
        <v>42398</v>
      </c>
      <c r="B2843">
        <v>1.4357899999999999</v>
      </c>
      <c r="C2843">
        <v>1.4413</v>
      </c>
      <c r="D2843">
        <v>1.4149099999999999</v>
      </c>
      <c r="E2843">
        <f>(GBPUSD_D1[[#This Row],[High]]+GBPUSD_D1[[#This Row],[Low]])/2</f>
        <v>1.428105</v>
      </c>
      <c r="F2843">
        <f>1/GBPUSD_D1[[#This Row],[Kolumna1]]</f>
        <v>0.70022862464594693</v>
      </c>
      <c r="G2843">
        <v>1.4240900000000001</v>
      </c>
      <c r="H2843">
        <v>172195</v>
      </c>
    </row>
    <row r="2844" spans="1:8" x14ac:dyDescent="0.3">
      <c r="A2844" s="1">
        <v>42400</v>
      </c>
      <c r="B2844">
        <v>1.425</v>
      </c>
      <c r="C2844">
        <v>1.425</v>
      </c>
      <c r="D2844">
        <v>1.42276</v>
      </c>
      <c r="E2844">
        <f>(GBPUSD_D1[[#This Row],[High]]+GBPUSD_D1[[#This Row],[Low]])/2</f>
        <v>1.42388</v>
      </c>
      <c r="F2844">
        <f>1/GBPUSD_D1[[#This Row],[Kolumna1]]</f>
        <v>0.70230637413265162</v>
      </c>
      <c r="G2844">
        <v>1.42428</v>
      </c>
      <c r="H2844">
        <v>6642</v>
      </c>
    </row>
    <row r="2845" spans="1:8" x14ac:dyDescent="0.3">
      <c r="A2845" s="1">
        <v>42401</v>
      </c>
      <c r="B2845">
        <v>1.4243699999999999</v>
      </c>
      <c r="C2845">
        <v>1.4444699999999999</v>
      </c>
      <c r="D2845">
        <v>1.4234599999999999</v>
      </c>
      <c r="E2845">
        <f>(GBPUSD_D1[[#This Row],[High]]+GBPUSD_D1[[#This Row],[Low]])/2</f>
        <v>1.4339649999999999</v>
      </c>
      <c r="F2845">
        <f>1/GBPUSD_D1[[#This Row],[Kolumna1]]</f>
        <v>0.69736709054962986</v>
      </c>
      <c r="G2845">
        <v>1.4423600000000001</v>
      </c>
      <c r="H2845">
        <v>166562</v>
      </c>
    </row>
    <row r="2846" spans="1:8" x14ac:dyDescent="0.3">
      <c r="A2846" s="1">
        <v>42402</v>
      </c>
      <c r="B2846">
        <v>1.4423600000000001</v>
      </c>
      <c r="C2846">
        <v>1.4445600000000001</v>
      </c>
      <c r="D2846">
        <v>1.43259</v>
      </c>
      <c r="E2846">
        <f>(GBPUSD_D1[[#This Row],[High]]+GBPUSD_D1[[#This Row],[Low]])/2</f>
        <v>1.4385750000000002</v>
      </c>
      <c r="F2846">
        <f>1/GBPUSD_D1[[#This Row],[Kolumna1]]</f>
        <v>0.69513233581843137</v>
      </c>
      <c r="G2846">
        <v>1.44059</v>
      </c>
      <c r="H2846">
        <v>166078</v>
      </c>
    </row>
    <row r="2847" spans="1:8" x14ac:dyDescent="0.3">
      <c r="A2847" s="1">
        <v>42403</v>
      </c>
      <c r="B2847">
        <v>1.4406000000000001</v>
      </c>
      <c r="C2847">
        <v>1.46488</v>
      </c>
      <c r="D2847">
        <v>1.43835</v>
      </c>
      <c r="E2847">
        <f>(GBPUSD_D1[[#This Row],[High]]+GBPUSD_D1[[#This Row],[Low]])/2</f>
        <v>1.4516149999999999</v>
      </c>
      <c r="F2847">
        <f>1/GBPUSD_D1[[#This Row],[Kolumna1]]</f>
        <v>0.68888789382859783</v>
      </c>
      <c r="G2847">
        <v>1.4584699999999999</v>
      </c>
      <c r="H2847">
        <v>195247</v>
      </c>
    </row>
    <row r="2848" spans="1:8" x14ac:dyDescent="0.3">
      <c r="A2848" s="1">
        <v>42404</v>
      </c>
      <c r="B2848">
        <v>1.45845</v>
      </c>
      <c r="C2848">
        <v>1.4668000000000001</v>
      </c>
      <c r="D2848">
        <v>1.4529300000000001</v>
      </c>
      <c r="E2848">
        <f>(GBPUSD_D1[[#This Row],[High]]+GBPUSD_D1[[#This Row],[Low]])/2</f>
        <v>1.4598650000000002</v>
      </c>
      <c r="F2848">
        <f>1/GBPUSD_D1[[#This Row],[Kolumna1]]</f>
        <v>0.68499484541378819</v>
      </c>
      <c r="G2848">
        <v>1.4577899999999999</v>
      </c>
      <c r="H2848">
        <v>196352</v>
      </c>
    </row>
    <row r="2849" spans="1:8" x14ac:dyDescent="0.3">
      <c r="A2849" s="1">
        <v>42405</v>
      </c>
      <c r="B2849">
        <v>1.4578100000000001</v>
      </c>
      <c r="C2849">
        <v>1.4590099999999999</v>
      </c>
      <c r="D2849">
        <v>1.44519</v>
      </c>
      <c r="E2849">
        <f>(GBPUSD_D1[[#This Row],[High]]+GBPUSD_D1[[#This Row],[Low]])/2</f>
        <v>1.4520999999999999</v>
      </c>
      <c r="F2849">
        <f>1/GBPUSD_D1[[#This Row],[Kolumna1]]</f>
        <v>0.68865780593623027</v>
      </c>
      <c r="G2849">
        <v>1.4499899999999999</v>
      </c>
      <c r="H2849">
        <v>165985</v>
      </c>
    </row>
    <row r="2850" spans="1:8" x14ac:dyDescent="0.3">
      <c r="A2850" s="1">
        <v>42407</v>
      </c>
      <c r="B2850">
        <v>1.44798</v>
      </c>
      <c r="C2850">
        <v>1.45095</v>
      </c>
      <c r="D2850">
        <v>1.44798</v>
      </c>
      <c r="E2850">
        <f>(GBPUSD_D1[[#This Row],[High]]+GBPUSD_D1[[#This Row],[Low]])/2</f>
        <v>1.449465</v>
      </c>
      <c r="F2850">
        <f>1/GBPUSD_D1[[#This Row],[Kolumna1]]</f>
        <v>0.68990972531244288</v>
      </c>
      <c r="G2850">
        <v>1.45078</v>
      </c>
      <c r="H2850">
        <v>4869</v>
      </c>
    </row>
    <row r="2851" spans="1:8" x14ac:dyDescent="0.3">
      <c r="A2851" s="1">
        <v>42408</v>
      </c>
      <c r="B2851">
        <v>1.45075</v>
      </c>
      <c r="C2851">
        <v>1.4546699999999999</v>
      </c>
      <c r="D2851">
        <v>1.43519</v>
      </c>
      <c r="E2851">
        <f>(GBPUSD_D1[[#This Row],[High]]+GBPUSD_D1[[#This Row],[Low]])/2</f>
        <v>1.4449299999999998</v>
      </c>
      <c r="F2851">
        <f>1/GBPUSD_D1[[#This Row],[Kolumna1]]</f>
        <v>0.69207504861827229</v>
      </c>
      <c r="G2851">
        <v>1.4433100000000001</v>
      </c>
      <c r="H2851">
        <v>194638</v>
      </c>
    </row>
    <row r="2852" spans="1:8" x14ac:dyDescent="0.3">
      <c r="A2852" s="1">
        <v>42409</v>
      </c>
      <c r="B2852">
        <v>1.4433100000000001</v>
      </c>
      <c r="C2852">
        <v>1.4515199999999999</v>
      </c>
      <c r="D2852">
        <v>1.4378</v>
      </c>
      <c r="E2852">
        <f>(GBPUSD_D1[[#This Row],[High]]+GBPUSD_D1[[#This Row],[Low]])/2</f>
        <v>1.4446599999999998</v>
      </c>
      <c r="F2852">
        <f>1/GBPUSD_D1[[#This Row],[Kolumna1]]</f>
        <v>0.69220439411349388</v>
      </c>
      <c r="G2852">
        <v>1.4460599999999999</v>
      </c>
      <c r="H2852">
        <v>216865</v>
      </c>
    </row>
    <row r="2853" spans="1:8" x14ac:dyDescent="0.3">
      <c r="A2853" s="1">
        <v>42410</v>
      </c>
      <c r="B2853">
        <v>1.44604</v>
      </c>
      <c r="C2853">
        <v>1.45783</v>
      </c>
      <c r="D2853">
        <v>1.4439900000000001</v>
      </c>
      <c r="E2853">
        <f>(GBPUSD_D1[[#This Row],[High]]+GBPUSD_D1[[#This Row],[Low]])/2</f>
        <v>1.4509099999999999</v>
      </c>
      <c r="F2853">
        <f>1/GBPUSD_D1[[#This Row],[Kolumna1]]</f>
        <v>0.68922262580035976</v>
      </c>
      <c r="G2853">
        <v>1.4521299999999999</v>
      </c>
      <c r="H2853">
        <v>201293</v>
      </c>
    </row>
    <row r="2854" spans="1:8" x14ac:dyDescent="0.3">
      <c r="A2854" s="1">
        <v>42411</v>
      </c>
      <c r="B2854">
        <v>1.45214</v>
      </c>
      <c r="C2854">
        <v>1.4563299999999999</v>
      </c>
      <c r="D2854">
        <v>1.43831</v>
      </c>
      <c r="E2854">
        <f>(GBPUSD_D1[[#This Row],[High]]+GBPUSD_D1[[#This Row],[Low]])/2</f>
        <v>1.4473199999999999</v>
      </c>
      <c r="F2854">
        <f>1/GBPUSD_D1[[#This Row],[Kolumna1]]</f>
        <v>0.69093220573197356</v>
      </c>
      <c r="G2854">
        <v>1.4478</v>
      </c>
      <c r="H2854">
        <v>213823</v>
      </c>
    </row>
    <row r="2855" spans="1:8" x14ac:dyDescent="0.3">
      <c r="A2855" s="1">
        <v>42412</v>
      </c>
      <c r="B2855">
        <v>1.4478</v>
      </c>
      <c r="C2855">
        <v>1.45695</v>
      </c>
      <c r="D2855">
        <v>1.44428</v>
      </c>
      <c r="E2855">
        <f>(GBPUSD_D1[[#This Row],[High]]+GBPUSD_D1[[#This Row],[Low]])/2</f>
        <v>1.450615</v>
      </c>
      <c r="F2855">
        <f>1/GBPUSD_D1[[#This Row],[Kolumna1]]</f>
        <v>0.68936278750736757</v>
      </c>
      <c r="G2855">
        <v>1.4499599999999999</v>
      </c>
      <c r="H2855">
        <v>173440</v>
      </c>
    </row>
    <row r="2856" spans="1:8" x14ac:dyDescent="0.3">
      <c r="A2856" s="1">
        <v>42414</v>
      </c>
      <c r="B2856">
        <v>1.4497500000000001</v>
      </c>
      <c r="C2856">
        <v>1.4519</v>
      </c>
      <c r="D2856">
        <v>1.4486300000000001</v>
      </c>
      <c r="E2856">
        <f>(GBPUSD_D1[[#This Row],[High]]+GBPUSD_D1[[#This Row],[Low]])/2</f>
        <v>1.4502649999999999</v>
      </c>
      <c r="F2856">
        <f>1/GBPUSD_D1[[#This Row],[Kolumna1]]</f>
        <v>0.68952915501649703</v>
      </c>
      <c r="G2856">
        <v>1.4518200000000001</v>
      </c>
      <c r="H2856">
        <v>9515</v>
      </c>
    </row>
    <row r="2857" spans="1:8" x14ac:dyDescent="0.3">
      <c r="A2857" s="1">
        <v>42415</v>
      </c>
      <c r="B2857">
        <v>1.4518200000000001</v>
      </c>
      <c r="C2857">
        <v>1.4535</v>
      </c>
      <c r="D2857">
        <v>1.44129</v>
      </c>
      <c r="E2857">
        <f>(GBPUSD_D1[[#This Row],[High]]+GBPUSD_D1[[#This Row],[Low]])/2</f>
        <v>1.447395</v>
      </c>
      <c r="F2857">
        <f>1/GBPUSD_D1[[#This Row],[Kolumna1]]</f>
        <v>0.69089640353877135</v>
      </c>
      <c r="G2857">
        <v>1.4453100000000001</v>
      </c>
      <c r="H2857">
        <v>143561</v>
      </c>
    </row>
    <row r="2858" spans="1:8" x14ac:dyDescent="0.3">
      <c r="A2858" s="1">
        <v>42416</v>
      </c>
      <c r="B2858">
        <v>1.4453100000000001</v>
      </c>
      <c r="C2858">
        <v>1.4515800000000001</v>
      </c>
      <c r="D2858">
        <v>1.4275899999999999</v>
      </c>
      <c r="E2858">
        <f>(GBPUSD_D1[[#This Row],[High]]+GBPUSD_D1[[#This Row],[Low]])/2</f>
        <v>1.4395850000000001</v>
      </c>
      <c r="F2858">
        <f>1/GBPUSD_D1[[#This Row],[Kolumna1]]</f>
        <v>0.69464463716973979</v>
      </c>
      <c r="G2858">
        <v>1.4301900000000001</v>
      </c>
      <c r="H2858">
        <v>166929</v>
      </c>
    </row>
    <row r="2859" spans="1:8" x14ac:dyDescent="0.3">
      <c r="A2859" s="1">
        <v>42417</v>
      </c>
      <c r="B2859">
        <v>1.4301900000000001</v>
      </c>
      <c r="C2859">
        <v>1.43387</v>
      </c>
      <c r="D2859">
        <v>1.4235100000000001</v>
      </c>
      <c r="E2859">
        <f>(GBPUSD_D1[[#This Row],[High]]+GBPUSD_D1[[#This Row],[Low]])/2</f>
        <v>1.42869</v>
      </c>
      <c r="F2859">
        <f>1/GBPUSD_D1[[#This Row],[Kolumna1]]</f>
        <v>0.69994190482189977</v>
      </c>
      <c r="G2859">
        <v>1.4280299999999999</v>
      </c>
      <c r="H2859">
        <v>178289</v>
      </c>
    </row>
    <row r="2860" spans="1:8" x14ac:dyDescent="0.3">
      <c r="A2860" s="1">
        <v>42418</v>
      </c>
      <c r="B2860">
        <v>1.42804</v>
      </c>
      <c r="C2860">
        <v>1.4394400000000001</v>
      </c>
      <c r="D2860">
        <v>1.42561</v>
      </c>
      <c r="E2860">
        <f>(GBPUSD_D1[[#This Row],[High]]+GBPUSD_D1[[#This Row],[Low]])/2</f>
        <v>1.432525</v>
      </c>
      <c r="F2860">
        <f>1/GBPUSD_D1[[#This Row],[Kolumna1]]</f>
        <v>0.69806809654281776</v>
      </c>
      <c r="G2860">
        <v>1.4328399999999999</v>
      </c>
      <c r="H2860">
        <v>171146</v>
      </c>
    </row>
    <row r="2861" spans="1:8" x14ac:dyDescent="0.3">
      <c r="A2861" s="1">
        <v>42419</v>
      </c>
      <c r="B2861">
        <v>1.4328399999999999</v>
      </c>
      <c r="C2861">
        <v>1.4408000000000001</v>
      </c>
      <c r="D2861">
        <v>1.4246399999999999</v>
      </c>
      <c r="E2861">
        <f>(GBPUSD_D1[[#This Row],[High]]+GBPUSD_D1[[#This Row],[Low]])/2</f>
        <v>1.43272</v>
      </c>
      <c r="F2861">
        <f>1/GBPUSD_D1[[#This Row],[Kolumna1]]</f>
        <v>0.69797308615779774</v>
      </c>
      <c r="G2861">
        <v>1.44014</v>
      </c>
      <c r="H2861">
        <v>166183</v>
      </c>
    </row>
    <row r="2862" spans="1:8" x14ac:dyDescent="0.3">
      <c r="A2862" s="1">
        <v>42421</v>
      </c>
      <c r="B2862">
        <v>1.42611</v>
      </c>
      <c r="C2862">
        <v>1.4305600000000001</v>
      </c>
      <c r="D2862">
        <v>1.42577</v>
      </c>
      <c r="E2862">
        <f>(GBPUSD_D1[[#This Row],[High]]+GBPUSD_D1[[#This Row],[Low]])/2</f>
        <v>1.4281649999999999</v>
      </c>
      <c r="F2862">
        <f>1/GBPUSD_D1[[#This Row],[Kolumna1]]</f>
        <v>0.70019920667429891</v>
      </c>
      <c r="G2862">
        <v>1.42618</v>
      </c>
      <c r="H2862">
        <v>11622</v>
      </c>
    </row>
    <row r="2863" spans="1:8" x14ac:dyDescent="0.3">
      <c r="A2863" s="1">
        <v>42422</v>
      </c>
      <c r="B2863">
        <v>1.42618</v>
      </c>
      <c r="C2863">
        <v>1.4297200000000001</v>
      </c>
      <c r="D2863">
        <v>1.4056999999999999</v>
      </c>
      <c r="E2863">
        <f>(GBPUSD_D1[[#This Row],[High]]+GBPUSD_D1[[#This Row],[Low]])/2</f>
        <v>1.41771</v>
      </c>
      <c r="F2863">
        <f>1/GBPUSD_D1[[#This Row],[Kolumna1]]</f>
        <v>0.70536287393049357</v>
      </c>
      <c r="G2863">
        <v>1.41479</v>
      </c>
      <c r="H2863">
        <v>184182</v>
      </c>
    </row>
    <row r="2864" spans="1:8" x14ac:dyDescent="0.3">
      <c r="A2864" s="1">
        <v>42423</v>
      </c>
      <c r="B2864">
        <v>1.41479</v>
      </c>
      <c r="C2864">
        <v>1.4155599999999999</v>
      </c>
      <c r="D2864">
        <v>1.40049</v>
      </c>
      <c r="E2864">
        <f>(GBPUSD_D1[[#This Row],[High]]+GBPUSD_D1[[#This Row],[Low]])/2</f>
        <v>1.4080249999999999</v>
      </c>
      <c r="F2864">
        <f>1/GBPUSD_D1[[#This Row],[Kolumna1]]</f>
        <v>0.71021466238170494</v>
      </c>
      <c r="G2864">
        <v>1.40049</v>
      </c>
      <c r="H2864">
        <v>169594</v>
      </c>
    </row>
    <row r="2865" spans="1:8" x14ac:dyDescent="0.3">
      <c r="A2865" s="1">
        <v>42424</v>
      </c>
      <c r="B2865">
        <v>1.40049</v>
      </c>
      <c r="C2865">
        <v>1.4016900000000001</v>
      </c>
      <c r="D2865">
        <v>1.3878200000000001</v>
      </c>
      <c r="E2865">
        <f>(GBPUSD_D1[[#This Row],[High]]+GBPUSD_D1[[#This Row],[Low]])/2</f>
        <v>1.394755</v>
      </c>
      <c r="F2865">
        <f>1/GBPUSD_D1[[#This Row],[Kolumna1]]</f>
        <v>0.71697179791432908</v>
      </c>
      <c r="G2865">
        <v>1.39286</v>
      </c>
      <c r="H2865">
        <v>189449</v>
      </c>
    </row>
    <row r="2866" spans="1:8" x14ac:dyDescent="0.3">
      <c r="A2866" s="1">
        <v>42425</v>
      </c>
      <c r="B2866">
        <v>1.39286</v>
      </c>
      <c r="C2866">
        <v>1.39961</v>
      </c>
      <c r="D2866">
        <v>1.3899699999999999</v>
      </c>
      <c r="E2866">
        <f>(GBPUSD_D1[[#This Row],[High]]+GBPUSD_D1[[#This Row],[Low]])/2</f>
        <v>1.39479</v>
      </c>
      <c r="F2866">
        <f>1/GBPUSD_D1[[#This Row],[Kolumna1]]</f>
        <v>0.71695380666623654</v>
      </c>
      <c r="G2866">
        <v>1.39659</v>
      </c>
      <c r="H2866">
        <v>167579</v>
      </c>
    </row>
    <row r="2867" spans="1:8" x14ac:dyDescent="0.3">
      <c r="A2867" s="1">
        <v>42426</v>
      </c>
      <c r="B2867">
        <v>1.3965799999999999</v>
      </c>
      <c r="C2867">
        <v>1.4042399999999999</v>
      </c>
      <c r="D2867">
        <v>1.3853500000000001</v>
      </c>
      <c r="E2867">
        <f>(GBPUSD_D1[[#This Row],[High]]+GBPUSD_D1[[#This Row],[Low]])/2</f>
        <v>1.394795</v>
      </c>
      <c r="F2867">
        <f>1/GBPUSD_D1[[#This Row],[Kolumna1]]</f>
        <v>0.71695123656164528</v>
      </c>
      <c r="G2867">
        <v>1.3869</v>
      </c>
      <c r="H2867">
        <v>166464</v>
      </c>
    </row>
    <row r="2868" spans="1:8" x14ac:dyDescent="0.3">
      <c r="A2868" s="1">
        <v>42428</v>
      </c>
      <c r="B2868">
        <v>1.3855599999999999</v>
      </c>
      <c r="C2868">
        <v>1.3867</v>
      </c>
      <c r="D2868">
        <v>1.38554</v>
      </c>
      <c r="E2868">
        <f>(GBPUSD_D1[[#This Row],[High]]+GBPUSD_D1[[#This Row],[Low]])/2</f>
        <v>1.38612</v>
      </c>
      <c r="F2868">
        <f>1/GBPUSD_D1[[#This Row],[Kolumna1]]</f>
        <v>0.72143825931376793</v>
      </c>
      <c r="G2868">
        <v>1.3860600000000001</v>
      </c>
      <c r="H2868">
        <v>7951</v>
      </c>
    </row>
    <row r="2869" spans="1:8" x14ac:dyDescent="0.3">
      <c r="A2869" s="1">
        <v>42429</v>
      </c>
      <c r="B2869">
        <v>1.3860600000000001</v>
      </c>
      <c r="C2869">
        <v>1.3946099999999999</v>
      </c>
      <c r="D2869">
        <v>1.38358</v>
      </c>
      <c r="E2869">
        <f>(GBPUSD_D1[[#This Row],[High]]+GBPUSD_D1[[#This Row],[Low]])/2</f>
        <v>1.389095</v>
      </c>
      <c r="F2869">
        <f>1/GBPUSD_D1[[#This Row],[Kolumna1]]</f>
        <v>0.71989316785389046</v>
      </c>
      <c r="G2869">
        <v>1.39262</v>
      </c>
      <c r="H2869">
        <v>182515</v>
      </c>
    </row>
    <row r="2870" spans="1:8" x14ac:dyDescent="0.3">
      <c r="A2870" s="1">
        <v>42430</v>
      </c>
      <c r="B2870">
        <v>1.3926400000000001</v>
      </c>
      <c r="C2870">
        <v>1.4018299999999999</v>
      </c>
      <c r="D2870">
        <v>1.39039</v>
      </c>
      <c r="E2870">
        <f>(GBPUSD_D1[[#This Row],[High]]+GBPUSD_D1[[#This Row],[Low]])/2</f>
        <v>1.39611</v>
      </c>
      <c r="F2870">
        <f>1/GBPUSD_D1[[#This Row],[Kolumna1]]</f>
        <v>0.71627593814240997</v>
      </c>
      <c r="G2870">
        <v>1.3958900000000001</v>
      </c>
      <c r="H2870">
        <v>195909</v>
      </c>
    </row>
    <row r="2871" spans="1:8" x14ac:dyDescent="0.3">
      <c r="A2871" s="1">
        <v>42431</v>
      </c>
      <c r="B2871">
        <v>1.39591</v>
      </c>
      <c r="C2871">
        <v>1.4093100000000001</v>
      </c>
      <c r="D2871">
        <v>1.3914200000000001</v>
      </c>
      <c r="E2871">
        <f>(GBPUSD_D1[[#This Row],[High]]+GBPUSD_D1[[#This Row],[Low]])/2</f>
        <v>1.4003650000000001</v>
      </c>
      <c r="F2871">
        <f>1/GBPUSD_D1[[#This Row],[Kolumna1]]</f>
        <v>0.71409953833464845</v>
      </c>
      <c r="G2871">
        <v>1.40781</v>
      </c>
      <c r="H2871">
        <v>193213</v>
      </c>
    </row>
    <row r="2872" spans="1:8" x14ac:dyDescent="0.3">
      <c r="A2872" s="1">
        <v>42432</v>
      </c>
      <c r="B2872">
        <v>1.4078299999999999</v>
      </c>
      <c r="C2872">
        <v>1.4193800000000001</v>
      </c>
      <c r="D2872">
        <v>1.40326</v>
      </c>
      <c r="E2872">
        <f>(GBPUSD_D1[[#This Row],[High]]+GBPUSD_D1[[#This Row],[Low]])/2</f>
        <v>1.4113199999999999</v>
      </c>
      <c r="F2872">
        <f>1/GBPUSD_D1[[#This Row],[Kolumna1]]</f>
        <v>0.70855652863985497</v>
      </c>
      <c r="G2872">
        <v>1.41709</v>
      </c>
      <c r="H2872">
        <v>189154</v>
      </c>
    </row>
    <row r="2873" spans="1:8" x14ac:dyDescent="0.3">
      <c r="A2873" s="1">
        <v>42433</v>
      </c>
      <c r="B2873">
        <v>1.41709</v>
      </c>
      <c r="C2873">
        <v>1.4248400000000001</v>
      </c>
      <c r="D2873">
        <v>1.41073</v>
      </c>
      <c r="E2873">
        <f>(GBPUSD_D1[[#This Row],[High]]+GBPUSD_D1[[#This Row],[Low]])/2</f>
        <v>1.4177850000000001</v>
      </c>
      <c r="F2873">
        <f>1/GBPUSD_D1[[#This Row],[Kolumna1]]</f>
        <v>0.70532556064565499</v>
      </c>
      <c r="G2873">
        <v>1.4229000000000001</v>
      </c>
      <c r="H2873">
        <v>185258</v>
      </c>
    </row>
    <row r="2874" spans="1:8" x14ac:dyDescent="0.3">
      <c r="A2874" s="1">
        <v>42435</v>
      </c>
      <c r="B2874">
        <v>1.4215800000000001</v>
      </c>
      <c r="C2874">
        <v>1.4225399999999999</v>
      </c>
      <c r="D2874">
        <v>1.4209400000000001</v>
      </c>
      <c r="E2874">
        <f>(GBPUSD_D1[[#This Row],[High]]+GBPUSD_D1[[#This Row],[Low]])/2</f>
        <v>1.42174</v>
      </c>
      <c r="F2874">
        <f>1/GBPUSD_D1[[#This Row],[Kolumna1]]</f>
        <v>0.70336348418135519</v>
      </c>
      <c r="G2874">
        <v>1.4209400000000001</v>
      </c>
      <c r="H2874">
        <v>6989</v>
      </c>
    </row>
    <row r="2875" spans="1:8" x14ac:dyDescent="0.3">
      <c r="A2875" s="1">
        <v>42436</v>
      </c>
      <c r="B2875">
        <v>1.42096</v>
      </c>
      <c r="C2875">
        <v>1.42832</v>
      </c>
      <c r="D2875">
        <v>1.41337</v>
      </c>
      <c r="E2875">
        <f>(GBPUSD_D1[[#This Row],[High]]+GBPUSD_D1[[#This Row],[Low]])/2</f>
        <v>1.4208449999999999</v>
      </c>
      <c r="F2875">
        <f>1/GBPUSD_D1[[#This Row],[Kolumna1]]</f>
        <v>0.70380653765892831</v>
      </c>
      <c r="G2875">
        <v>1.4258900000000001</v>
      </c>
      <c r="H2875">
        <v>165221</v>
      </c>
    </row>
    <row r="2876" spans="1:8" x14ac:dyDescent="0.3">
      <c r="A2876" s="1">
        <v>42437</v>
      </c>
      <c r="B2876">
        <v>1.4258900000000001</v>
      </c>
      <c r="C2876">
        <v>1.4275100000000001</v>
      </c>
      <c r="D2876">
        <v>1.41734</v>
      </c>
      <c r="E2876">
        <f>(GBPUSD_D1[[#This Row],[High]]+GBPUSD_D1[[#This Row],[Low]])/2</f>
        <v>1.4224250000000001</v>
      </c>
      <c r="F2876">
        <f>1/GBPUSD_D1[[#This Row],[Kolumna1]]</f>
        <v>0.70302476404731351</v>
      </c>
      <c r="G2876">
        <v>1.4204300000000001</v>
      </c>
      <c r="H2876">
        <v>163275</v>
      </c>
    </row>
    <row r="2877" spans="1:8" x14ac:dyDescent="0.3">
      <c r="A2877" s="1">
        <v>42438</v>
      </c>
      <c r="B2877">
        <v>1.4204300000000001</v>
      </c>
      <c r="C2877">
        <v>1.4240699999999999</v>
      </c>
      <c r="D2877">
        <v>1.4177</v>
      </c>
      <c r="E2877">
        <f>(GBPUSD_D1[[#This Row],[High]]+GBPUSD_D1[[#This Row],[Low]])/2</f>
        <v>1.420885</v>
      </c>
      <c r="F2877">
        <f>1/GBPUSD_D1[[#This Row],[Kolumna1]]</f>
        <v>0.70378672447101631</v>
      </c>
      <c r="G2877">
        <v>1.4205700000000001</v>
      </c>
      <c r="H2877">
        <v>154043</v>
      </c>
    </row>
    <row r="2878" spans="1:8" x14ac:dyDescent="0.3">
      <c r="A2878" s="1">
        <v>42439</v>
      </c>
      <c r="B2878">
        <v>1.42056</v>
      </c>
      <c r="C2878">
        <v>1.43167</v>
      </c>
      <c r="D2878">
        <v>1.41178</v>
      </c>
      <c r="E2878">
        <f>(GBPUSD_D1[[#This Row],[High]]+GBPUSD_D1[[#This Row],[Low]])/2</f>
        <v>1.4217249999999999</v>
      </c>
      <c r="F2878">
        <f>1/GBPUSD_D1[[#This Row],[Kolumna1]]</f>
        <v>0.7033709050625121</v>
      </c>
      <c r="G2878">
        <v>1.4282999999999999</v>
      </c>
      <c r="H2878">
        <v>206967</v>
      </c>
    </row>
    <row r="2879" spans="1:8" x14ac:dyDescent="0.3">
      <c r="A2879" s="1">
        <v>42440</v>
      </c>
      <c r="B2879">
        <v>1.4282900000000001</v>
      </c>
      <c r="C2879">
        <v>1.4436100000000001</v>
      </c>
      <c r="D2879">
        <v>1.42543</v>
      </c>
      <c r="E2879">
        <f>(GBPUSD_D1[[#This Row],[High]]+GBPUSD_D1[[#This Row],[Low]])/2</f>
        <v>1.43452</v>
      </c>
      <c r="F2879">
        <f>1/GBPUSD_D1[[#This Row],[Kolumna1]]</f>
        <v>0.69709728689735939</v>
      </c>
      <c r="G2879">
        <v>1.43821</v>
      </c>
      <c r="H2879">
        <v>168447</v>
      </c>
    </row>
    <row r="2880" spans="1:8" x14ac:dyDescent="0.3">
      <c r="A2880" s="1">
        <v>42442</v>
      </c>
      <c r="B2880">
        <v>1.4364699999999999</v>
      </c>
      <c r="C2880">
        <v>1.43848</v>
      </c>
      <c r="D2880">
        <v>1.4364699999999999</v>
      </c>
      <c r="E2880">
        <f>(GBPUSD_D1[[#This Row],[High]]+GBPUSD_D1[[#This Row],[Low]])/2</f>
        <v>1.4374750000000001</v>
      </c>
      <c r="F2880">
        <f>1/GBPUSD_D1[[#This Row],[Kolumna1]]</f>
        <v>0.69566427242212903</v>
      </c>
      <c r="G2880">
        <v>1.4377899999999999</v>
      </c>
      <c r="H2880">
        <v>11438</v>
      </c>
    </row>
    <row r="2881" spans="1:8" x14ac:dyDescent="0.3">
      <c r="A2881" s="1">
        <v>42443</v>
      </c>
      <c r="B2881">
        <v>1.4377800000000001</v>
      </c>
      <c r="C2881">
        <v>1.4389000000000001</v>
      </c>
      <c r="D2881">
        <v>1.4271799999999999</v>
      </c>
      <c r="E2881">
        <f>(GBPUSD_D1[[#This Row],[High]]+GBPUSD_D1[[#This Row],[Low]])/2</f>
        <v>1.4330400000000001</v>
      </c>
      <c r="F2881">
        <f>1/GBPUSD_D1[[#This Row],[Kolumna1]]</f>
        <v>0.69781722771171772</v>
      </c>
      <c r="G2881">
        <v>1.42794</v>
      </c>
      <c r="H2881">
        <v>141743</v>
      </c>
    </row>
    <row r="2882" spans="1:8" x14ac:dyDescent="0.3">
      <c r="A2882" s="1">
        <v>42444</v>
      </c>
      <c r="B2882">
        <v>1.42794</v>
      </c>
      <c r="C2882">
        <v>1.4283600000000001</v>
      </c>
      <c r="D2882">
        <v>1.4138900000000001</v>
      </c>
      <c r="E2882">
        <f>(GBPUSD_D1[[#This Row],[High]]+GBPUSD_D1[[#This Row],[Low]])/2</f>
        <v>1.421125</v>
      </c>
      <c r="F2882">
        <f>1/GBPUSD_D1[[#This Row],[Kolumna1]]</f>
        <v>0.70366786876594245</v>
      </c>
      <c r="G2882">
        <v>1.41551</v>
      </c>
      <c r="H2882">
        <v>163955</v>
      </c>
    </row>
    <row r="2883" spans="1:8" x14ac:dyDescent="0.3">
      <c r="A2883" s="1">
        <v>42445</v>
      </c>
      <c r="B2883">
        <v>1.4155199999999999</v>
      </c>
      <c r="C2883">
        <v>1.4273199999999999</v>
      </c>
      <c r="D2883">
        <v>1.40526</v>
      </c>
      <c r="E2883">
        <f>(GBPUSD_D1[[#This Row],[High]]+GBPUSD_D1[[#This Row],[Low]])/2</f>
        <v>1.41629</v>
      </c>
      <c r="F2883">
        <f>1/GBPUSD_D1[[#This Row],[Kolumna1]]</f>
        <v>0.70607008451658915</v>
      </c>
      <c r="G2883">
        <v>1.425</v>
      </c>
      <c r="H2883">
        <v>187350</v>
      </c>
    </row>
    <row r="2884" spans="1:8" x14ac:dyDescent="0.3">
      <c r="A2884" s="1">
        <v>42446</v>
      </c>
      <c r="B2884">
        <v>1.42499</v>
      </c>
      <c r="C2884">
        <v>1.4502999999999999</v>
      </c>
      <c r="D2884">
        <v>1.4221299999999999</v>
      </c>
      <c r="E2884">
        <f>(GBPUSD_D1[[#This Row],[High]]+GBPUSD_D1[[#This Row],[Low]])/2</f>
        <v>1.4362149999999998</v>
      </c>
      <c r="F2884">
        <f>1/GBPUSD_D1[[#This Row],[Kolumna1]]</f>
        <v>0.69627458284449062</v>
      </c>
      <c r="G2884">
        <v>1.4474</v>
      </c>
      <c r="H2884">
        <v>182566</v>
      </c>
    </row>
    <row r="2885" spans="1:8" x14ac:dyDescent="0.3">
      <c r="A2885" s="1">
        <v>42447</v>
      </c>
      <c r="B2885">
        <v>1.4474</v>
      </c>
      <c r="C2885">
        <v>1.4514100000000001</v>
      </c>
      <c r="D2885">
        <v>1.4410099999999999</v>
      </c>
      <c r="E2885">
        <f>(GBPUSD_D1[[#This Row],[High]]+GBPUSD_D1[[#This Row],[Low]])/2</f>
        <v>1.44621</v>
      </c>
      <c r="F2885">
        <f>1/GBPUSD_D1[[#This Row],[Kolumna1]]</f>
        <v>0.69146251235989242</v>
      </c>
      <c r="G2885">
        <v>1.4475</v>
      </c>
      <c r="H2885">
        <v>139982</v>
      </c>
    </row>
    <row r="2886" spans="1:8" x14ac:dyDescent="0.3">
      <c r="A2886" s="1">
        <v>42449</v>
      </c>
      <c r="B2886">
        <v>1.44339</v>
      </c>
      <c r="C2886">
        <v>1.44672</v>
      </c>
      <c r="D2886">
        <v>1.44339</v>
      </c>
      <c r="E2886">
        <f>(GBPUSD_D1[[#This Row],[High]]+GBPUSD_D1[[#This Row],[Low]])/2</f>
        <v>1.445055</v>
      </c>
      <c r="F2886">
        <f>1/GBPUSD_D1[[#This Row],[Kolumna1]]</f>
        <v>0.69201518281311092</v>
      </c>
      <c r="G2886">
        <v>1.44608</v>
      </c>
      <c r="H2886">
        <v>7421</v>
      </c>
    </row>
    <row r="2887" spans="1:8" x14ac:dyDescent="0.3">
      <c r="A2887" s="1">
        <v>42450</v>
      </c>
      <c r="B2887">
        <v>1.44608</v>
      </c>
      <c r="C2887">
        <v>1.44662</v>
      </c>
      <c r="D2887">
        <v>1.4364699999999999</v>
      </c>
      <c r="E2887">
        <f>(GBPUSD_D1[[#This Row],[High]]+GBPUSD_D1[[#This Row],[Low]])/2</f>
        <v>1.4415450000000001</v>
      </c>
      <c r="F2887">
        <f>1/GBPUSD_D1[[#This Row],[Kolumna1]]</f>
        <v>0.69370016197898776</v>
      </c>
      <c r="G2887">
        <v>1.4365300000000001</v>
      </c>
      <c r="H2887">
        <v>137242</v>
      </c>
    </row>
    <row r="2888" spans="1:8" x14ac:dyDescent="0.3">
      <c r="A2888" s="1">
        <v>42451</v>
      </c>
      <c r="B2888">
        <v>1.4365300000000001</v>
      </c>
      <c r="C2888">
        <v>1.4397200000000001</v>
      </c>
      <c r="D2888">
        <v>1.41903</v>
      </c>
      <c r="E2888">
        <f>(GBPUSD_D1[[#This Row],[High]]+GBPUSD_D1[[#This Row],[Low]])/2</f>
        <v>1.4293750000000001</v>
      </c>
      <c r="F2888">
        <f>1/GBPUSD_D1[[#This Row],[Kolumna1]]</f>
        <v>0.69960647135986009</v>
      </c>
      <c r="G2888">
        <v>1.4221900000000001</v>
      </c>
      <c r="H2888">
        <v>161954</v>
      </c>
    </row>
    <row r="2889" spans="1:8" x14ac:dyDescent="0.3">
      <c r="A2889" s="1">
        <v>42452</v>
      </c>
      <c r="B2889">
        <v>1.42221</v>
      </c>
      <c r="C2889">
        <v>1.4227000000000001</v>
      </c>
      <c r="D2889">
        <v>1.4081600000000001</v>
      </c>
      <c r="E2889">
        <f>(GBPUSD_D1[[#This Row],[High]]+GBPUSD_D1[[#This Row],[Low]])/2</f>
        <v>1.4154300000000002</v>
      </c>
      <c r="F2889">
        <f>1/GBPUSD_D1[[#This Row],[Kolumna1]]</f>
        <v>0.70649908508368475</v>
      </c>
      <c r="G2889">
        <v>1.4113199999999999</v>
      </c>
      <c r="H2889">
        <v>140558</v>
      </c>
    </row>
    <row r="2890" spans="1:8" x14ac:dyDescent="0.3">
      <c r="A2890" s="1">
        <v>42453</v>
      </c>
      <c r="B2890">
        <v>1.4113199999999999</v>
      </c>
      <c r="C2890">
        <v>1.4182399999999999</v>
      </c>
      <c r="D2890">
        <v>1.40568</v>
      </c>
      <c r="E2890">
        <f>(GBPUSD_D1[[#This Row],[High]]+GBPUSD_D1[[#This Row],[Low]])/2</f>
        <v>1.4119600000000001</v>
      </c>
      <c r="F2890">
        <f>1/GBPUSD_D1[[#This Row],[Kolumna1]]</f>
        <v>0.70823536077509275</v>
      </c>
      <c r="G2890">
        <v>1.4131499999999999</v>
      </c>
      <c r="H2890">
        <v>135553</v>
      </c>
    </row>
    <row r="2891" spans="1:8" x14ac:dyDescent="0.3">
      <c r="A2891" s="1">
        <v>42454</v>
      </c>
      <c r="B2891">
        <v>1.4131499999999999</v>
      </c>
      <c r="C2891">
        <v>1.41568</v>
      </c>
      <c r="D2891">
        <v>1.41083</v>
      </c>
      <c r="E2891">
        <f>(GBPUSD_D1[[#This Row],[High]]+GBPUSD_D1[[#This Row],[Low]])/2</f>
        <v>1.4132549999999999</v>
      </c>
      <c r="F2891">
        <f>1/GBPUSD_D1[[#This Row],[Kolumna1]]</f>
        <v>0.70758638745307822</v>
      </c>
      <c r="G2891">
        <v>1.41211</v>
      </c>
      <c r="H2891">
        <v>45817</v>
      </c>
    </row>
    <row r="2892" spans="1:8" x14ac:dyDescent="0.3">
      <c r="A2892" s="1">
        <v>42456</v>
      </c>
      <c r="B2892">
        <v>1.41273</v>
      </c>
      <c r="C2892">
        <v>1.4139699999999999</v>
      </c>
      <c r="D2892">
        <v>1.41204</v>
      </c>
      <c r="E2892">
        <f>(GBPUSD_D1[[#This Row],[High]]+GBPUSD_D1[[#This Row],[Low]])/2</f>
        <v>1.4130050000000001</v>
      </c>
      <c r="F2892">
        <f>1/GBPUSD_D1[[#This Row],[Kolumna1]]</f>
        <v>0.70771157922300343</v>
      </c>
      <c r="G2892">
        <v>1.4129</v>
      </c>
      <c r="H2892">
        <v>6304</v>
      </c>
    </row>
    <row r="2893" spans="1:8" x14ac:dyDescent="0.3">
      <c r="A2893" s="1">
        <v>42457</v>
      </c>
      <c r="B2893">
        <v>1.4129</v>
      </c>
      <c r="C2893">
        <v>1.4282600000000001</v>
      </c>
      <c r="D2893">
        <v>1.4119900000000001</v>
      </c>
      <c r="E2893">
        <f>(GBPUSD_D1[[#This Row],[High]]+GBPUSD_D1[[#This Row],[Low]])/2</f>
        <v>1.4201250000000001</v>
      </c>
      <c r="F2893">
        <f>1/GBPUSD_D1[[#This Row],[Kolumna1]]</f>
        <v>0.70416336590088902</v>
      </c>
      <c r="G2893">
        <v>1.4259200000000001</v>
      </c>
      <c r="H2893">
        <v>77635</v>
      </c>
    </row>
    <row r="2894" spans="1:8" x14ac:dyDescent="0.3">
      <c r="A2894" s="1">
        <v>42458</v>
      </c>
      <c r="B2894">
        <v>1.4258999999999999</v>
      </c>
      <c r="C2894">
        <v>1.4403600000000001</v>
      </c>
      <c r="D2894">
        <v>1.4194500000000001</v>
      </c>
      <c r="E2894">
        <f>(GBPUSD_D1[[#This Row],[High]]+GBPUSD_D1[[#This Row],[Low]])/2</f>
        <v>1.4299050000000002</v>
      </c>
      <c r="F2894">
        <f>1/GBPUSD_D1[[#This Row],[Kolumna1]]</f>
        <v>0.69934715942667514</v>
      </c>
      <c r="G2894">
        <v>1.4383699999999999</v>
      </c>
      <c r="H2894">
        <v>160773</v>
      </c>
    </row>
    <row r="2895" spans="1:8" x14ac:dyDescent="0.3">
      <c r="A2895" s="1">
        <v>42459</v>
      </c>
      <c r="B2895">
        <v>1.4383900000000001</v>
      </c>
      <c r="C2895">
        <v>1.4458800000000001</v>
      </c>
      <c r="D2895">
        <v>1.43605</v>
      </c>
      <c r="E2895">
        <f>(GBPUSD_D1[[#This Row],[High]]+GBPUSD_D1[[#This Row],[Low]])/2</f>
        <v>1.4409650000000001</v>
      </c>
      <c r="F2895">
        <f>1/GBPUSD_D1[[#This Row],[Kolumna1]]</f>
        <v>0.69397938187256458</v>
      </c>
      <c r="G2895">
        <v>1.43713</v>
      </c>
      <c r="H2895">
        <v>174562</v>
      </c>
    </row>
    <row r="2896" spans="1:8" x14ac:dyDescent="0.3">
      <c r="A2896" s="1">
        <v>42460</v>
      </c>
      <c r="B2896">
        <v>1.43712</v>
      </c>
      <c r="C2896">
        <v>1.44259</v>
      </c>
      <c r="D2896">
        <v>1.4325600000000001</v>
      </c>
      <c r="E2896">
        <f>(GBPUSD_D1[[#This Row],[High]]+GBPUSD_D1[[#This Row],[Low]])/2</f>
        <v>1.437575</v>
      </c>
      <c r="F2896">
        <f>1/GBPUSD_D1[[#This Row],[Kolumna1]]</f>
        <v>0.69561588091056115</v>
      </c>
      <c r="G2896">
        <v>1.43648</v>
      </c>
      <c r="H2896">
        <v>158155</v>
      </c>
    </row>
    <row r="2897" spans="1:8" x14ac:dyDescent="0.3">
      <c r="A2897" s="1">
        <v>42461</v>
      </c>
      <c r="B2897">
        <v>1.43648</v>
      </c>
      <c r="C2897">
        <v>1.43709</v>
      </c>
      <c r="D2897">
        <v>1.4170499999999999</v>
      </c>
      <c r="E2897">
        <f>(GBPUSD_D1[[#This Row],[High]]+GBPUSD_D1[[#This Row],[Low]])/2</f>
        <v>1.4270700000000001</v>
      </c>
      <c r="F2897">
        <f>1/GBPUSD_D1[[#This Row],[Kolumna1]]</f>
        <v>0.70073647403420991</v>
      </c>
      <c r="G2897">
        <v>1.42211</v>
      </c>
      <c r="H2897">
        <v>166428</v>
      </c>
    </row>
    <row r="2898" spans="1:8" x14ac:dyDescent="0.3">
      <c r="A2898" s="1">
        <v>42463</v>
      </c>
      <c r="B2898">
        <v>1.42201</v>
      </c>
      <c r="C2898">
        <v>1.4228099999999999</v>
      </c>
      <c r="D2898">
        <v>1.4213800000000001</v>
      </c>
      <c r="E2898">
        <f>(GBPUSD_D1[[#This Row],[High]]+GBPUSD_D1[[#This Row],[Low]])/2</f>
        <v>1.4220950000000001</v>
      </c>
      <c r="F2898">
        <f>1/GBPUSD_D1[[#This Row],[Kolumna1]]</f>
        <v>0.7031879023553278</v>
      </c>
      <c r="G2898">
        <v>1.4224399999999999</v>
      </c>
      <c r="H2898">
        <v>6467</v>
      </c>
    </row>
    <row r="2899" spans="1:8" x14ac:dyDescent="0.3">
      <c r="A2899" s="1">
        <v>42464</v>
      </c>
      <c r="B2899">
        <v>1.4224399999999999</v>
      </c>
      <c r="C2899">
        <v>1.43215</v>
      </c>
      <c r="D2899">
        <v>1.41906</v>
      </c>
      <c r="E2899">
        <f>(GBPUSD_D1[[#This Row],[High]]+GBPUSD_D1[[#This Row],[Low]])/2</f>
        <v>1.425605</v>
      </c>
      <c r="F2899">
        <f>1/GBPUSD_D1[[#This Row],[Kolumna1]]</f>
        <v>0.70145657457710942</v>
      </c>
      <c r="G2899">
        <v>1.4261900000000001</v>
      </c>
      <c r="H2899">
        <v>139120</v>
      </c>
    </row>
    <row r="2900" spans="1:8" x14ac:dyDescent="0.3">
      <c r="A2900" s="1">
        <v>42465</v>
      </c>
      <c r="B2900">
        <v>1.42618</v>
      </c>
      <c r="C2900">
        <v>1.4278299999999999</v>
      </c>
      <c r="D2900">
        <v>1.4121600000000001</v>
      </c>
      <c r="E2900">
        <f>(GBPUSD_D1[[#This Row],[High]]+GBPUSD_D1[[#This Row],[Low]])/2</f>
        <v>1.4199950000000001</v>
      </c>
      <c r="F2900">
        <f>1/GBPUSD_D1[[#This Row],[Kolumna1]]</f>
        <v>0.70422783178814008</v>
      </c>
      <c r="G2900">
        <v>1.4155199999999999</v>
      </c>
      <c r="H2900">
        <v>145161</v>
      </c>
    </row>
    <row r="2901" spans="1:8" x14ac:dyDescent="0.3">
      <c r="A2901" s="1">
        <v>42466</v>
      </c>
      <c r="B2901">
        <v>1.4155199999999999</v>
      </c>
      <c r="C2901">
        <v>1.4171100000000001</v>
      </c>
      <c r="D2901">
        <v>1.4004799999999999</v>
      </c>
      <c r="E2901">
        <f>(GBPUSD_D1[[#This Row],[High]]+GBPUSD_D1[[#This Row],[Low]])/2</f>
        <v>1.408795</v>
      </c>
      <c r="F2901">
        <f>1/GBPUSD_D1[[#This Row],[Kolumna1]]</f>
        <v>0.70982648291625117</v>
      </c>
      <c r="G2901">
        <v>1.4131100000000001</v>
      </c>
      <c r="H2901">
        <v>167349</v>
      </c>
    </row>
    <row r="2902" spans="1:8" x14ac:dyDescent="0.3">
      <c r="A2902" s="1">
        <v>42467</v>
      </c>
      <c r="B2902">
        <v>1.4131</v>
      </c>
      <c r="C2902">
        <v>1.41567</v>
      </c>
      <c r="D2902">
        <v>1.40469</v>
      </c>
      <c r="E2902">
        <f>(GBPUSD_D1[[#This Row],[High]]+GBPUSD_D1[[#This Row],[Low]])/2</f>
        <v>1.41018</v>
      </c>
      <c r="F2902">
        <f>1/GBPUSD_D1[[#This Row],[Kolumna1]]</f>
        <v>0.70912933100738917</v>
      </c>
      <c r="G2902">
        <v>1.40517</v>
      </c>
      <c r="H2902">
        <v>170841</v>
      </c>
    </row>
    <row r="2903" spans="1:8" x14ac:dyDescent="0.3">
      <c r="A2903" s="1">
        <v>42468</v>
      </c>
      <c r="B2903">
        <v>1.40517</v>
      </c>
      <c r="C2903">
        <v>1.41408</v>
      </c>
      <c r="D2903">
        <v>1.4040299999999999</v>
      </c>
      <c r="E2903">
        <f>(GBPUSD_D1[[#This Row],[High]]+GBPUSD_D1[[#This Row],[Low]])/2</f>
        <v>1.4090549999999999</v>
      </c>
      <c r="F2903">
        <f>1/GBPUSD_D1[[#This Row],[Kolumna1]]</f>
        <v>0.7096955051435182</v>
      </c>
      <c r="G2903">
        <v>1.41231</v>
      </c>
      <c r="H2903">
        <v>132750</v>
      </c>
    </row>
    <row r="2904" spans="1:8" x14ac:dyDescent="0.3">
      <c r="A2904" s="1">
        <v>42470</v>
      </c>
      <c r="B2904">
        <v>1.4113199999999999</v>
      </c>
      <c r="C2904">
        <v>1.41299</v>
      </c>
      <c r="D2904">
        <v>1.41048</v>
      </c>
      <c r="E2904">
        <f>(GBPUSD_D1[[#This Row],[High]]+GBPUSD_D1[[#This Row],[Low]])/2</f>
        <v>1.411735</v>
      </c>
      <c r="F2904">
        <f>1/GBPUSD_D1[[#This Row],[Kolumna1]]</f>
        <v>0.70834823816084469</v>
      </c>
      <c r="G2904">
        <v>1.41299</v>
      </c>
      <c r="H2904">
        <v>6053</v>
      </c>
    </row>
    <row r="2905" spans="1:8" x14ac:dyDescent="0.3">
      <c r="A2905" s="1">
        <v>42471</v>
      </c>
      <c r="B2905">
        <v>1.41299</v>
      </c>
      <c r="C2905">
        <v>1.42865</v>
      </c>
      <c r="D2905">
        <v>1.4107000000000001</v>
      </c>
      <c r="E2905">
        <f>(GBPUSD_D1[[#This Row],[High]]+GBPUSD_D1[[#This Row],[Low]])/2</f>
        <v>1.419675</v>
      </c>
      <c r="F2905">
        <f>1/GBPUSD_D1[[#This Row],[Kolumna1]]</f>
        <v>0.70438656734816063</v>
      </c>
      <c r="G2905">
        <v>1.4231799999999999</v>
      </c>
      <c r="H2905">
        <v>151738</v>
      </c>
    </row>
    <row r="2906" spans="1:8" x14ac:dyDescent="0.3">
      <c r="A2906" s="1">
        <v>42472</v>
      </c>
      <c r="B2906">
        <v>1.42316</v>
      </c>
      <c r="C2906">
        <v>1.43476</v>
      </c>
      <c r="D2906">
        <v>1.4196200000000001</v>
      </c>
      <c r="E2906">
        <f>(GBPUSD_D1[[#This Row],[High]]+GBPUSD_D1[[#This Row],[Low]])/2</f>
        <v>1.42719</v>
      </c>
      <c r="F2906">
        <f>1/GBPUSD_D1[[#This Row],[Kolumna1]]</f>
        <v>0.70067755519587438</v>
      </c>
      <c r="G2906">
        <v>1.4265300000000001</v>
      </c>
      <c r="H2906">
        <v>164778</v>
      </c>
    </row>
    <row r="2907" spans="1:8" x14ac:dyDescent="0.3">
      <c r="A2907" s="1">
        <v>42473</v>
      </c>
      <c r="B2907">
        <v>1.4265099999999999</v>
      </c>
      <c r="C2907">
        <v>1.4278999999999999</v>
      </c>
      <c r="D2907">
        <v>1.4186799999999999</v>
      </c>
      <c r="E2907">
        <f>(GBPUSD_D1[[#This Row],[High]]+GBPUSD_D1[[#This Row],[Low]])/2</f>
        <v>1.4232899999999999</v>
      </c>
      <c r="F2907">
        <f>1/GBPUSD_D1[[#This Row],[Kolumna1]]</f>
        <v>0.70259750296847445</v>
      </c>
      <c r="G2907">
        <v>1.41882</v>
      </c>
      <c r="H2907">
        <v>149257</v>
      </c>
    </row>
    <row r="2908" spans="1:8" x14ac:dyDescent="0.3">
      <c r="A2908" s="1">
        <v>42474</v>
      </c>
      <c r="B2908">
        <v>1.4188000000000001</v>
      </c>
      <c r="C2908">
        <v>1.41896</v>
      </c>
      <c r="D2908">
        <v>1.40903</v>
      </c>
      <c r="E2908">
        <f>(GBPUSD_D1[[#This Row],[High]]+GBPUSD_D1[[#This Row],[Low]])/2</f>
        <v>1.4139949999999999</v>
      </c>
      <c r="F2908">
        <f>1/GBPUSD_D1[[#This Row],[Kolumna1]]</f>
        <v>0.70721607926477825</v>
      </c>
      <c r="G2908">
        <v>1.41398</v>
      </c>
      <c r="H2908">
        <v>138754</v>
      </c>
    </row>
    <row r="2909" spans="1:8" x14ac:dyDescent="0.3">
      <c r="A2909" s="1">
        <v>42475</v>
      </c>
      <c r="B2909">
        <v>1.41398</v>
      </c>
      <c r="C2909">
        <v>1.4241699999999999</v>
      </c>
      <c r="D2909">
        <v>1.4132499999999999</v>
      </c>
      <c r="E2909">
        <f>(GBPUSD_D1[[#This Row],[High]]+GBPUSD_D1[[#This Row],[Low]])/2</f>
        <v>1.4187099999999999</v>
      </c>
      <c r="F2909">
        <f>1/GBPUSD_D1[[#This Row],[Kolumna1]]</f>
        <v>0.70486568784318149</v>
      </c>
      <c r="G2909">
        <v>1.4198200000000001</v>
      </c>
      <c r="H2909">
        <v>112001</v>
      </c>
    </row>
    <row r="2910" spans="1:8" x14ac:dyDescent="0.3">
      <c r="A2910" s="1">
        <v>42477</v>
      </c>
      <c r="B2910">
        <v>1.4196899999999999</v>
      </c>
      <c r="C2910">
        <v>1.41971</v>
      </c>
      <c r="D2910">
        <v>1.4169799999999999</v>
      </c>
      <c r="E2910">
        <f>(GBPUSD_D1[[#This Row],[High]]+GBPUSD_D1[[#This Row],[Low]])/2</f>
        <v>1.418345</v>
      </c>
      <c r="F2910">
        <f>1/GBPUSD_D1[[#This Row],[Kolumna1]]</f>
        <v>0.70504707951873491</v>
      </c>
      <c r="G2910">
        <v>1.41787</v>
      </c>
      <c r="H2910">
        <v>8921</v>
      </c>
    </row>
    <row r="2911" spans="1:8" x14ac:dyDescent="0.3">
      <c r="A2911" s="1">
        <v>42478</v>
      </c>
      <c r="B2911">
        <v>1.41788</v>
      </c>
      <c r="C2911">
        <v>1.42923</v>
      </c>
      <c r="D2911">
        <v>1.4131</v>
      </c>
      <c r="E2911">
        <f>(GBPUSD_D1[[#This Row],[High]]+GBPUSD_D1[[#This Row],[Low]])/2</f>
        <v>1.421165</v>
      </c>
      <c r="F2911">
        <f>1/GBPUSD_D1[[#This Row],[Kolumna1]]</f>
        <v>0.70364806338461749</v>
      </c>
      <c r="G2911">
        <v>1.4283600000000001</v>
      </c>
      <c r="H2911">
        <v>126284</v>
      </c>
    </row>
    <row r="2912" spans="1:8" x14ac:dyDescent="0.3">
      <c r="A2912" s="1">
        <v>42479</v>
      </c>
      <c r="B2912">
        <v>1.4283600000000001</v>
      </c>
      <c r="C2912">
        <v>1.44187</v>
      </c>
      <c r="D2912">
        <v>1.42832</v>
      </c>
      <c r="E2912">
        <f>(GBPUSD_D1[[#This Row],[High]]+GBPUSD_D1[[#This Row],[Low]])/2</f>
        <v>1.435095</v>
      </c>
      <c r="F2912">
        <f>1/GBPUSD_D1[[#This Row],[Kolumna1]]</f>
        <v>0.69681798069117373</v>
      </c>
      <c r="G2912">
        <v>1.43855</v>
      </c>
      <c r="H2912">
        <v>143401</v>
      </c>
    </row>
    <row r="2913" spans="1:8" x14ac:dyDescent="0.3">
      <c r="A2913" s="1">
        <v>42480</v>
      </c>
      <c r="B2913">
        <v>1.43855</v>
      </c>
      <c r="C2913">
        <v>1.4410099999999999</v>
      </c>
      <c r="D2913">
        <v>1.43296</v>
      </c>
      <c r="E2913">
        <f>(GBPUSD_D1[[#This Row],[High]]+GBPUSD_D1[[#This Row],[Low]])/2</f>
        <v>1.436985</v>
      </c>
      <c r="F2913">
        <f>1/GBPUSD_D1[[#This Row],[Kolumna1]]</f>
        <v>0.69590148818533248</v>
      </c>
      <c r="G2913">
        <v>1.4335599999999999</v>
      </c>
      <c r="H2913">
        <v>156388</v>
      </c>
    </row>
    <row r="2914" spans="1:8" x14ac:dyDescent="0.3">
      <c r="A2914" s="1">
        <v>42481</v>
      </c>
      <c r="B2914">
        <v>1.4335599999999999</v>
      </c>
      <c r="C2914">
        <v>1.4440200000000001</v>
      </c>
      <c r="D2914">
        <v>1.4299200000000001</v>
      </c>
      <c r="E2914">
        <f>(GBPUSD_D1[[#This Row],[High]]+GBPUSD_D1[[#This Row],[Low]])/2</f>
        <v>1.4369700000000001</v>
      </c>
      <c r="F2914">
        <f>1/GBPUSD_D1[[#This Row],[Kolumna1]]</f>
        <v>0.69590875244437944</v>
      </c>
      <c r="G2914">
        <v>1.43224</v>
      </c>
      <c r="H2914">
        <v>160543</v>
      </c>
    </row>
    <row r="2915" spans="1:8" x14ac:dyDescent="0.3">
      <c r="A2915" s="1">
        <v>42482</v>
      </c>
      <c r="B2915">
        <v>1.4321999999999999</v>
      </c>
      <c r="C2915">
        <v>1.4451400000000001</v>
      </c>
      <c r="D2915">
        <v>1.4318500000000001</v>
      </c>
      <c r="E2915">
        <f>(GBPUSD_D1[[#This Row],[High]]+GBPUSD_D1[[#This Row],[Low]])/2</f>
        <v>1.4384950000000001</v>
      </c>
      <c r="F2915">
        <f>1/GBPUSD_D1[[#This Row],[Kolumna1]]</f>
        <v>0.69517099468541765</v>
      </c>
      <c r="G2915">
        <v>1.4398299999999999</v>
      </c>
      <c r="H2915">
        <v>151512</v>
      </c>
    </row>
    <row r="2916" spans="1:8" x14ac:dyDescent="0.3">
      <c r="A2916" s="1">
        <v>42484</v>
      </c>
      <c r="B2916">
        <v>1.4461999999999999</v>
      </c>
      <c r="C2916">
        <v>1.44692</v>
      </c>
      <c r="D2916">
        <v>1.4437800000000001</v>
      </c>
      <c r="E2916">
        <f>(GBPUSD_D1[[#This Row],[High]]+GBPUSD_D1[[#This Row],[Low]])/2</f>
        <v>1.4453499999999999</v>
      </c>
      <c r="F2916">
        <f>1/GBPUSD_D1[[#This Row],[Kolumna1]]</f>
        <v>0.69187394056802853</v>
      </c>
      <c r="G2916">
        <v>1.4443699999999999</v>
      </c>
      <c r="H2916">
        <v>10101</v>
      </c>
    </row>
    <row r="2917" spans="1:8" x14ac:dyDescent="0.3">
      <c r="A2917" s="1">
        <v>42485</v>
      </c>
      <c r="B2917">
        <v>1.4443600000000001</v>
      </c>
      <c r="C2917">
        <v>1.45191</v>
      </c>
      <c r="D2917">
        <v>1.44025</v>
      </c>
      <c r="E2917">
        <f>(GBPUSD_D1[[#This Row],[High]]+GBPUSD_D1[[#This Row],[Low]])/2</f>
        <v>1.44608</v>
      </c>
      <c r="F2917">
        <f>1/GBPUSD_D1[[#This Row],[Kolumna1]]</f>
        <v>0.69152467360035408</v>
      </c>
      <c r="G2917">
        <v>1.44859</v>
      </c>
      <c r="H2917">
        <v>163869</v>
      </c>
    </row>
    <row r="2918" spans="1:8" x14ac:dyDescent="0.3">
      <c r="A2918" s="1">
        <v>42486</v>
      </c>
      <c r="B2918">
        <v>1.44858</v>
      </c>
      <c r="C2918">
        <v>1.4638500000000001</v>
      </c>
      <c r="D2918">
        <v>1.4484600000000001</v>
      </c>
      <c r="E2918">
        <f>(GBPUSD_D1[[#This Row],[High]]+GBPUSD_D1[[#This Row],[Low]])/2</f>
        <v>1.4561550000000001</v>
      </c>
      <c r="F2918">
        <f>1/GBPUSD_D1[[#This Row],[Kolumna1]]</f>
        <v>0.68674007918113111</v>
      </c>
      <c r="G2918">
        <v>1.45729</v>
      </c>
      <c r="H2918">
        <v>172028</v>
      </c>
    </row>
    <row r="2919" spans="1:8" x14ac:dyDescent="0.3">
      <c r="A2919" s="1">
        <v>42487</v>
      </c>
      <c r="B2919">
        <v>1.45729</v>
      </c>
      <c r="C2919">
        <v>1.46217</v>
      </c>
      <c r="D2919">
        <v>1.4472799999999999</v>
      </c>
      <c r="E2919">
        <f>(GBPUSD_D1[[#This Row],[High]]+GBPUSD_D1[[#This Row],[Low]])/2</f>
        <v>1.4547249999999998</v>
      </c>
      <c r="F2919">
        <f>1/GBPUSD_D1[[#This Row],[Kolumna1]]</f>
        <v>0.68741514719276853</v>
      </c>
      <c r="G2919">
        <v>1.4538199999999999</v>
      </c>
      <c r="H2919">
        <v>179106</v>
      </c>
    </row>
    <row r="2920" spans="1:8" x14ac:dyDescent="0.3">
      <c r="A2920" s="1">
        <v>42488</v>
      </c>
      <c r="B2920">
        <v>1.45383</v>
      </c>
      <c r="C2920">
        <v>1.46221</v>
      </c>
      <c r="D2920">
        <v>1.45225</v>
      </c>
      <c r="E2920">
        <f>(GBPUSD_D1[[#This Row],[High]]+GBPUSD_D1[[#This Row],[Low]])/2</f>
        <v>1.45723</v>
      </c>
      <c r="F2920">
        <f>1/GBPUSD_D1[[#This Row],[Kolumna1]]</f>
        <v>0.6862334703512829</v>
      </c>
      <c r="G2920">
        <v>1.46096</v>
      </c>
      <c r="H2920">
        <v>185726</v>
      </c>
    </row>
    <row r="2921" spans="1:8" x14ac:dyDescent="0.3">
      <c r="A2921" s="1">
        <v>42489</v>
      </c>
      <c r="B2921">
        <v>1.4610000000000001</v>
      </c>
      <c r="C2921">
        <v>1.4670000000000001</v>
      </c>
      <c r="D2921">
        <v>1.45764</v>
      </c>
      <c r="E2921">
        <f>(GBPUSD_D1[[#This Row],[High]]+GBPUSD_D1[[#This Row],[Low]])/2</f>
        <v>1.4623200000000001</v>
      </c>
      <c r="F2921">
        <f>1/GBPUSD_D1[[#This Row],[Kolumna1]]</f>
        <v>0.68384484928059519</v>
      </c>
      <c r="G2921">
        <v>1.4608300000000001</v>
      </c>
      <c r="H2921">
        <v>190949</v>
      </c>
    </row>
    <row r="2922" spans="1:8" x14ac:dyDescent="0.3">
      <c r="A2922" s="1">
        <v>42491</v>
      </c>
      <c r="B2922">
        <v>1.45825</v>
      </c>
      <c r="C2922">
        <v>1.46078</v>
      </c>
      <c r="D2922">
        <v>1.45825</v>
      </c>
      <c r="E2922">
        <f>(GBPUSD_D1[[#This Row],[High]]+GBPUSD_D1[[#This Row],[Low]])/2</f>
        <v>1.4595150000000001</v>
      </c>
      <c r="F2922">
        <f>1/GBPUSD_D1[[#This Row],[Kolumna1]]</f>
        <v>0.68515911107456928</v>
      </c>
      <c r="G2922">
        <v>1.46028</v>
      </c>
      <c r="H2922">
        <v>7374</v>
      </c>
    </row>
    <row r="2923" spans="1:8" x14ac:dyDescent="0.3">
      <c r="A2923" s="1">
        <v>42492</v>
      </c>
      <c r="B2923">
        <v>1.46028</v>
      </c>
      <c r="C2923">
        <v>1.4696</v>
      </c>
      <c r="D2923">
        <v>1.4599800000000001</v>
      </c>
      <c r="E2923">
        <f>(GBPUSD_D1[[#This Row],[High]]+GBPUSD_D1[[#This Row],[Low]])/2</f>
        <v>1.46479</v>
      </c>
      <c r="F2923">
        <f>1/GBPUSD_D1[[#This Row],[Kolumna1]]</f>
        <v>0.68269171690139885</v>
      </c>
      <c r="G2923">
        <v>1.4661200000000001</v>
      </c>
      <c r="H2923">
        <v>126214</v>
      </c>
    </row>
    <row r="2924" spans="1:8" x14ac:dyDescent="0.3">
      <c r="A2924" s="1">
        <v>42493</v>
      </c>
      <c r="B2924">
        <v>1.4661200000000001</v>
      </c>
      <c r="C2924">
        <v>1.47698</v>
      </c>
      <c r="D2924">
        <v>1.45289</v>
      </c>
      <c r="E2924">
        <f>(GBPUSD_D1[[#This Row],[High]]+GBPUSD_D1[[#This Row],[Low]])/2</f>
        <v>1.4649350000000001</v>
      </c>
      <c r="F2924">
        <f>1/GBPUSD_D1[[#This Row],[Kolumna1]]</f>
        <v>0.68262414373333968</v>
      </c>
      <c r="G2924">
        <v>1.4547399999999999</v>
      </c>
      <c r="H2924">
        <v>192095</v>
      </c>
    </row>
    <row r="2925" spans="1:8" x14ac:dyDescent="0.3">
      <c r="A2925" s="1">
        <v>42494</v>
      </c>
      <c r="B2925">
        <v>1.45475</v>
      </c>
      <c r="C2925">
        <v>1.4571400000000001</v>
      </c>
      <c r="D2925">
        <v>1.4461299999999999</v>
      </c>
      <c r="E2925">
        <f>(GBPUSD_D1[[#This Row],[High]]+GBPUSD_D1[[#This Row],[Low]])/2</f>
        <v>1.451635</v>
      </c>
      <c r="F2925">
        <f>1/GBPUSD_D1[[#This Row],[Kolumna1]]</f>
        <v>0.68887840262875999</v>
      </c>
      <c r="G2925">
        <v>1.45044</v>
      </c>
      <c r="H2925">
        <v>164024</v>
      </c>
    </row>
    <row r="2926" spans="1:8" x14ac:dyDescent="0.3">
      <c r="A2926" s="1">
        <v>42495</v>
      </c>
      <c r="B2926">
        <v>1.4504300000000001</v>
      </c>
      <c r="C2926">
        <v>1.45289</v>
      </c>
      <c r="D2926">
        <v>1.4443600000000001</v>
      </c>
      <c r="E2926">
        <f>(GBPUSD_D1[[#This Row],[High]]+GBPUSD_D1[[#This Row],[Low]])/2</f>
        <v>1.4486250000000001</v>
      </c>
      <c r="F2926">
        <f>1/GBPUSD_D1[[#This Row],[Kolumna1]]</f>
        <v>0.69030977651220982</v>
      </c>
      <c r="G2926">
        <v>1.4490400000000001</v>
      </c>
      <c r="H2926">
        <v>146687</v>
      </c>
    </row>
    <row r="2927" spans="1:8" x14ac:dyDescent="0.3">
      <c r="A2927" s="1">
        <v>42496</v>
      </c>
      <c r="B2927">
        <v>1.44906</v>
      </c>
      <c r="C2927">
        <v>1.45438</v>
      </c>
      <c r="D2927">
        <v>1.44147</v>
      </c>
      <c r="E2927">
        <f>(GBPUSD_D1[[#This Row],[High]]+GBPUSD_D1[[#This Row],[Low]])/2</f>
        <v>1.4479250000000001</v>
      </c>
      <c r="F2927">
        <f>1/GBPUSD_D1[[#This Row],[Kolumna1]]</f>
        <v>0.69064350708772893</v>
      </c>
      <c r="G2927">
        <v>1.4420299999999999</v>
      </c>
      <c r="H2927">
        <v>147347</v>
      </c>
    </row>
    <row r="2928" spans="1:8" x14ac:dyDescent="0.3">
      <c r="A2928" s="1">
        <v>42498</v>
      </c>
      <c r="B2928">
        <v>1.4410799999999999</v>
      </c>
      <c r="C2928">
        <v>1.4434499999999999</v>
      </c>
      <c r="D2928">
        <v>1.4410799999999999</v>
      </c>
      <c r="E2928">
        <f>(GBPUSD_D1[[#This Row],[High]]+GBPUSD_D1[[#This Row],[Low]])/2</f>
        <v>1.4422649999999999</v>
      </c>
      <c r="F2928">
        <f>1/GBPUSD_D1[[#This Row],[Kolumna1]]</f>
        <v>0.69335385660748894</v>
      </c>
      <c r="G2928">
        <v>1.44251</v>
      </c>
      <c r="H2928">
        <v>7070</v>
      </c>
    </row>
    <row r="2929" spans="1:8" x14ac:dyDescent="0.3">
      <c r="A2929" s="1">
        <v>42499</v>
      </c>
      <c r="B2929">
        <v>1.44249</v>
      </c>
      <c r="C2929">
        <v>1.4479299999999999</v>
      </c>
      <c r="D2929">
        <v>1.43747</v>
      </c>
      <c r="E2929">
        <f>(GBPUSD_D1[[#This Row],[High]]+GBPUSD_D1[[#This Row],[Low]])/2</f>
        <v>1.4426999999999999</v>
      </c>
      <c r="F2929">
        <f>1/GBPUSD_D1[[#This Row],[Kolumna1]]</f>
        <v>0.69314479794829142</v>
      </c>
      <c r="G2929">
        <v>1.44102</v>
      </c>
      <c r="H2929">
        <v>138068</v>
      </c>
    </row>
    <row r="2930" spans="1:8" x14ac:dyDescent="0.3">
      <c r="A2930" s="1">
        <v>42500</v>
      </c>
      <c r="B2930">
        <v>1.44102</v>
      </c>
      <c r="C2930">
        <v>1.44777</v>
      </c>
      <c r="D2930">
        <v>1.43885</v>
      </c>
      <c r="E2930">
        <f>(GBPUSD_D1[[#This Row],[High]]+GBPUSD_D1[[#This Row],[Low]])/2</f>
        <v>1.4433099999999999</v>
      </c>
      <c r="F2930">
        <f>1/GBPUSD_D1[[#This Row],[Kolumna1]]</f>
        <v>0.69285184748945139</v>
      </c>
      <c r="G2930">
        <v>1.4449399999999999</v>
      </c>
      <c r="H2930">
        <v>141908</v>
      </c>
    </row>
    <row r="2931" spans="1:8" x14ac:dyDescent="0.3">
      <c r="A2931" s="1">
        <v>42501</v>
      </c>
      <c r="B2931">
        <v>1.44495</v>
      </c>
      <c r="C2931">
        <v>1.44879</v>
      </c>
      <c r="D2931">
        <v>1.4394499999999999</v>
      </c>
      <c r="E2931">
        <f>(GBPUSD_D1[[#This Row],[High]]+GBPUSD_D1[[#This Row],[Low]])/2</f>
        <v>1.4441199999999998</v>
      </c>
      <c r="F2931">
        <f>1/GBPUSD_D1[[#This Row],[Kolumna1]]</f>
        <v>0.69246323020247635</v>
      </c>
      <c r="G2931">
        <v>1.44343</v>
      </c>
      <c r="H2931">
        <v>131652</v>
      </c>
    </row>
    <row r="2932" spans="1:8" x14ac:dyDescent="0.3">
      <c r="A2932" s="1">
        <v>42502</v>
      </c>
      <c r="B2932">
        <v>1.4434199999999999</v>
      </c>
      <c r="C2932">
        <v>1.45303</v>
      </c>
      <c r="D2932">
        <v>1.4406099999999999</v>
      </c>
      <c r="E2932">
        <f>(GBPUSD_D1[[#This Row],[High]]+GBPUSD_D1[[#This Row],[Low]])/2</f>
        <v>1.44682</v>
      </c>
      <c r="F2932">
        <f>1/GBPUSD_D1[[#This Row],[Kolumna1]]</f>
        <v>0.69117098187749682</v>
      </c>
      <c r="G2932">
        <v>1.44438</v>
      </c>
      <c r="H2932">
        <v>133727</v>
      </c>
    </row>
    <row r="2933" spans="1:8" x14ac:dyDescent="0.3">
      <c r="A2933" s="1">
        <v>42503</v>
      </c>
      <c r="B2933">
        <v>1.44438</v>
      </c>
      <c r="C2933">
        <v>1.44469</v>
      </c>
      <c r="D2933">
        <v>1.4340299999999999</v>
      </c>
      <c r="E2933">
        <f>(GBPUSD_D1[[#This Row],[High]]+GBPUSD_D1[[#This Row],[Low]])/2</f>
        <v>1.43936</v>
      </c>
      <c r="F2933">
        <f>1/GBPUSD_D1[[#This Row],[Kolumna1]]</f>
        <v>0.69475322365495773</v>
      </c>
      <c r="G2933">
        <v>1.43546</v>
      </c>
      <c r="H2933">
        <v>156805</v>
      </c>
    </row>
    <row r="2934" spans="1:8" x14ac:dyDescent="0.3">
      <c r="A2934" s="1">
        <v>42505</v>
      </c>
      <c r="B2934">
        <v>1.4343699999999999</v>
      </c>
      <c r="C2934">
        <v>1.4359999999999999</v>
      </c>
      <c r="D2934">
        <v>1.4343600000000001</v>
      </c>
      <c r="E2934">
        <f>(GBPUSD_D1[[#This Row],[High]]+GBPUSD_D1[[#This Row],[Low]])/2</f>
        <v>1.4351799999999999</v>
      </c>
      <c r="F2934">
        <f>1/GBPUSD_D1[[#This Row],[Kolumna1]]</f>
        <v>0.69677671093521376</v>
      </c>
      <c r="G2934">
        <v>1.4350400000000001</v>
      </c>
      <c r="H2934">
        <v>5895</v>
      </c>
    </row>
    <row r="2935" spans="1:8" x14ac:dyDescent="0.3">
      <c r="A2935" s="1">
        <v>42506</v>
      </c>
      <c r="B2935">
        <v>1.43502</v>
      </c>
      <c r="C2935">
        <v>1.4468300000000001</v>
      </c>
      <c r="D2935">
        <v>1.43323</v>
      </c>
      <c r="E2935">
        <f>(GBPUSD_D1[[#This Row],[High]]+GBPUSD_D1[[#This Row],[Low]])/2</f>
        <v>1.4400300000000001</v>
      </c>
      <c r="F2935">
        <f>1/GBPUSD_D1[[#This Row],[Kolumna1]]</f>
        <v>0.69442997715325372</v>
      </c>
      <c r="G2935">
        <v>1.4442600000000001</v>
      </c>
      <c r="H2935">
        <v>102417</v>
      </c>
    </row>
    <row r="2936" spans="1:8" x14ac:dyDescent="0.3">
      <c r="A2936" s="1">
        <v>42507</v>
      </c>
      <c r="B2936">
        <v>1.4442699999999999</v>
      </c>
      <c r="C2936">
        <v>1.4523999999999999</v>
      </c>
      <c r="D2936">
        <v>1.4431</v>
      </c>
      <c r="E2936">
        <f>(GBPUSD_D1[[#This Row],[High]]+GBPUSD_D1[[#This Row],[Low]])/2</f>
        <v>1.4477500000000001</v>
      </c>
      <c r="F2936">
        <f>1/GBPUSD_D1[[#This Row],[Kolumna1]]</f>
        <v>0.69072699015714034</v>
      </c>
      <c r="G2936">
        <v>1.44554</v>
      </c>
      <c r="H2936">
        <v>133004</v>
      </c>
    </row>
    <row r="2937" spans="1:8" x14ac:dyDescent="0.3">
      <c r="A2937" s="1">
        <v>42508</v>
      </c>
      <c r="B2937">
        <v>1.44554</v>
      </c>
      <c r="C2937">
        <v>1.4634</v>
      </c>
      <c r="D2937">
        <v>1.44032</v>
      </c>
      <c r="E2937">
        <f>(GBPUSD_D1[[#This Row],[High]]+GBPUSD_D1[[#This Row],[Low]])/2</f>
        <v>1.4518599999999999</v>
      </c>
      <c r="F2937">
        <f>1/GBPUSD_D1[[#This Row],[Kolumna1]]</f>
        <v>0.68877164464893315</v>
      </c>
      <c r="G2937">
        <v>1.4593400000000001</v>
      </c>
      <c r="H2937">
        <v>165717</v>
      </c>
    </row>
    <row r="2938" spans="1:8" x14ac:dyDescent="0.3">
      <c r="A2938" s="1">
        <v>42509</v>
      </c>
      <c r="B2938">
        <v>1.4593499999999999</v>
      </c>
      <c r="C2938">
        <v>1.4662900000000001</v>
      </c>
      <c r="D2938">
        <v>1.4561500000000001</v>
      </c>
      <c r="E2938">
        <f>(GBPUSD_D1[[#This Row],[High]]+GBPUSD_D1[[#This Row],[Low]])/2</f>
        <v>1.46122</v>
      </c>
      <c r="F2938">
        <f>1/GBPUSD_D1[[#This Row],[Kolumna1]]</f>
        <v>0.6843596446804725</v>
      </c>
      <c r="G2938">
        <v>1.45974</v>
      </c>
      <c r="H2938">
        <v>182094</v>
      </c>
    </row>
    <row r="2939" spans="1:8" x14ac:dyDescent="0.3">
      <c r="A2939" s="1">
        <v>42510</v>
      </c>
      <c r="B2939">
        <v>1.4598100000000001</v>
      </c>
      <c r="C2939">
        <v>1.4612799999999999</v>
      </c>
      <c r="D2939">
        <v>1.4485600000000001</v>
      </c>
      <c r="E2939">
        <f>(GBPUSD_D1[[#This Row],[High]]+GBPUSD_D1[[#This Row],[Low]])/2</f>
        <v>1.45492</v>
      </c>
      <c r="F2939">
        <f>1/GBPUSD_D1[[#This Row],[Kolumna1]]</f>
        <v>0.6873230143238116</v>
      </c>
      <c r="G2939">
        <v>1.4498800000000001</v>
      </c>
      <c r="H2939">
        <v>116678</v>
      </c>
    </row>
    <row r="2940" spans="1:8" x14ac:dyDescent="0.3">
      <c r="A2940" s="1">
        <v>42512</v>
      </c>
      <c r="B2940">
        <v>1.45028</v>
      </c>
      <c r="C2940">
        <v>1.4505600000000001</v>
      </c>
      <c r="D2940">
        <v>1.44876</v>
      </c>
      <c r="E2940">
        <f>(GBPUSD_D1[[#This Row],[High]]+GBPUSD_D1[[#This Row],[Low]])/2</f>
        <v>1.4496600000000002</v>
      </c>
      <c r="F2940">
        <f>1/GBPUSD_D1[[#This Row],[Kolumna1]]</f>
        <v>0.68981692258874483</v>
      </c>
      <c r="G2940">
        <v>1.4488300000000001</v>
      </c>
      <c r="H2940">
        <v>4233</v>
      </c>
    </row>
    <row r="2941" spans="1:8" x14ac:dyDescent="0.3">
      <c r="A2941" s="1">
        <v>42513</v>
      </c>
      <c r="B2941">
        <v>1.4488300000000001</v>
      </c>
      <c r="C2941">
        <v>1.45489</v>
      </c>
      <c r="D2941">
        <v>1.4442200000000001</v>
      </c>
      <c r="E2941">
        <f>(GBPUSD_D1[[#This Row],[High]]+GBPUSD_D1[[#This Row],[Low]])/2</f>
        <v>1.4495550000000001</v>
      </c>
      <c r="F2941">
        <f>1/GBPUSD_D1[[#This Row],[Kolumna1]]</f>
        <v>0.68986689018353897</v>
      </c>
      <c r="G2941">
        <v>1.4478</v>
      </c>
      <c r="H2941">
        <v>126755</v>
      </c>
    </row>
    <row r="2942" spans="1:8" x14ac:dyDescent="0.3">
      <c r="A2942" s="1">
        <v>42514</v>
      </c>
      <c r="B2942">
        <v>1.4478</v>
      </c>
      <c r="C2942">
        <v>1.4641900000000001</v>
      </c>
      <c r="D2942">
        <v>1.4476899999999999</v>
      </c>
      <c r="E2942">
        <f>(GBPUSD_D1[[#This Row],[High]]+GBPUSD_D1[[#This Row],[Low]])/2</f>
        <v>1.45594</v>
      </c>
      <c r="F2942">
        <f>1/GBPUSD_D1[[#This Row],[Kolumna1]]</f>
        <v>0.6868414907207715</v>
      </c>
      <c r="G2942">
        <v>1.46126</v>
      </c>
      <c r="H2942">
        <v>154388</v>
      </c>
    </row>
    <row r="2943" spans="1:8" x14ac:dyDescent="0.3">
      <c r="A2943" s="1">
        <v>42515</v>
      </c>
      <c r="B2943">
        <v>1.46122</v>
      </c>
      <c r="C2943">
        <v>1.47288</v>
      </c>
      <c r="D2943">
        <v>1.46008</v>
      </c>
      <c r="E2943">
        <f>(GBPUSD_D1[[#This Row],[High]]+GBPUSD_D1[[#This Row],[Low]])/2</f>
        <v>1.46648</v>
      </c>
      <c r="F2943">
        <f>1/GBPUSD_D1[[#This Row],[Kolumna1]]</f>
        <v>0.6819049697234193</v>
      </c>
      <c r="G2943">
        <v>1.4695199999999999</v>
      </c>
      <c r="H2943">
        <v>150584</v>
      </c>
    </row>
    <row r="2944" spans="1:8" x14ac:dyDescent="0.3">
      <c r="A2944" s="1">
        <v>42516</v>
      </c>
      <c r="B2944">
        <v>1.4695199999999999</v>
      </c>
      <c r="C2944">
        <v>1.47394</v>
      </c>
      <c r="D2944">
        <v>1.464</v>
      </c>
      <c r="E2944">
        <f>(GBPUSD_D1[[#This Row],[High]]+GBPUSD_D1[[#This Row],[Low]])/2</f>
        <v>1.4689700000000001</v>
      </c>
      <c r="F2944">
        <f>1/GBPUSD_D1[[#This Row],[Kolumna1]]</f>
        <v>0.68074909630557456</v>
      </c>
      <c r="G2944">
        <v>1.4664600000000001</v>
      </c>
      <c r="H2944">
        <v>154535</v>
      </c>
    </row>
    <row r="2945" spans="1:8" x14ac:dyDescent="0.3">
      <c r="A2945" s="1">
        <v>42517</v>
      </c>
      <c r="B2945">
        <v>1.46644</v>
      </c>
      <c r="C2945">
        <v>1.4688399999999999</v>
      </c>
      <c r="D2945">
        <v>1.46045</v>
      </c>
      <c r="E2945">
        <f>(GBPUSD_D1[[#This Row],[High]]+GBPUSD_D1[[#This Row],[Low]])/2</f>
        <v>1.464645</v>
      </c>
      <c r="F2945">
        <f>1/GBPUSD_D1[[#This Row],[Kolumna1]]</f>
        <v>0.68275930344895863</v>
      </c>
      <c r="G2945">
        <v>1.4615199999999999</v>
      </c>
      <c r="H2945">
        <v>129470</v>
      </c>
    </row>
    <row r="2946" spans="1:8" x14ac:dyDescent="0.3">
      <c r="A2946" s="1">
        <v>42519</v>
      </c>
      <c r="B2946">
        <v>1.4606399999999999</v>
      </c>
      <c r="C2946">
        <v>1.4627300000000001</v>
      </c>
      <c r="D2946">
        <v>1.46061</v>
      </c>
      <c r="E2946">
        <f>(GBPUSD_D1[[#This Row],[High]]+GBPUSD_D1[[#This Row],[Low]])/2</f>
        <v>1.46167</v>
      </c>
      <c r="F2946">
        <f>1/GBPUSD_D1[[#This Row],[Kolumna1]]</f>
        <v>0.68414895291002753</v>
      </c>
      <c r="G2946">
        <v>1.46224</v>
      </c>
      <c r="H2946">
        <v>6428</v>
      </c>
    </row>
    <row r="2947" spans="1:8" x14ac:dyDescent="0.3">
      <c r="A2947" s="1">
        <v>42520</v>
      </c>
      <c r="B2947">
        <v>1.46221</v>
      </c>
      <c r="C2947">
        <v>1.46411</v>
      </c>
      <c r="D2947">
        <v>1.45871</v>
      </c>
      <c r="E2947">
        <f>(GBPUSD_D1[[#This Row],[High]]+GBPUSD_D1[[#This Row],[Low]])/2</f>
        <v>1.4614099999999999</v>
      </c>
      <c r="F2947">
        <f>1/GBPUSD_D1[[#This Row],[Kolumna1]]</f>
        <v>0.6842706701062673</v>
      </c>
      <c r="G2947">
        <v>1.4632499999999999</v>
      </c>
      <c r="H2947">
        <v>74300</v>
      </c>
    </row>
    <row r="2948" spans="1:8" x14ac:dyDescent="0.3">
      <c r="A2948" s="1">
        <v>42521</v>
      </c>
      <c r="B2948">
        <v>1.46326</v>
      </c>
      <c r="C2948">
        <v>1.4725299999999999</v>
      </c>
      <c r="D2948">
        <v>1.4464600000000001</v>
      </c>
      <c r="E2948">
        <f>(GBPUSD_D1[[#This Row],[High]]+GBPUSD_D1[[#This Row],[Low]])/2</f>
        <v>1.459495</v>
      </c>
      <c r="F2948">
        <f>1/GBPUSD_D1[[#This Row],[Kolumna1]]</f>
        <v>0.68516850006337804</v>
      </c>
      <c r="G2948">
        <v>1.4482999999999999</v>
      </c>
      <c r="H2948">
        <v>170328</v>
      </c>
    </row>
    <row r="2949" spans="1:8" x14ac:dyDescent="0.3">
      <c r="A2949" s="1">
        <v>42522</v>
      </c>
      <c r="B2949">
        <v>1.4482699999999999</v>
      </c>
      <c r="C2949">
        <v>1.4507099999999999</v>
      </c>
      <c r="D2949">
        <v>1.4385699999999999</v>
      </c>
      <c r="E2949">
        <f>(GBPUSD_D1[[#This Row],[High]]+GBPUSD_D1[[#This Row],[Low]])/2</f>
        <v>1.4446399999999999</v>
      </c>
      <c r="F2949">
        <f>1/GBPUSD_D1[[#This Row],[Kolumna1]]</f>
        <v>0.69221397718462729</v>
      </c>
      <c r="G2949">
        <v>1.4418800000000001</v>
      </c>
      <c r="H2949">
        <v>161275</v>
      </c>
    </row>
    <row r="2950" spans="1:8" x14ac:dyDescent="0.3">
      <c r="A2950" s="1">
        <v>42523</v>
      </c>
      <c r="B2950">
        <v>1.4418899999999999</v>
      </c>
      <c r="C2950">
        <v>1.4472700000000001</v>
      </c>
      <c r="D2950">
        <v>1.44018</v>
      </c>
      <c r="E2950">
        <f>(GBPUSD_D1[[#This Row],[High]]+GBPUSD_D1[[#This Row],[Low]])/2</f>
        <v>1.4437250000000001</v>
      </c>
      <c r="F2950">
        <f>1/GBPUSD_D1[[#This Row],[Kolumna1]]</f>
        <v>0.69265268662660817</v>
      </c>
      <c r="G2950">
        <v>1.4404999999999999</v>
      </c>
      <c r="H2950">
        <v>141460</v>
      </c>
    </row>
    <row r="2951" spans="1:8" x14ac:dyDescent="0.3">
      <c r="A2951" s="1">
        <v>42524</v>
      </c>
      <c r="B2951">
        <v>1.44052</v>
      </c>
      <c r="C2951">
        <v>1.45814</v>
      </c>
      <c r="D2951">
        <v>1.4398599999999999</v>
      </c>
      <c r="E2951">
        <f>(GBPUSD_D1[[#This Row],[High]]+GBPUSD_D1[[#This Row],[Low]])/2</f>
        <v>1.4489999999999998</v>
      </c>
      <c r="F2951">
        <f>1/GBPUSD_D1[[#This Row],[Kolumna1]]</f>
        <v>0.69013112491373363</v>
      </c>
      <c r="G2951">
        <v>1.45075</v>
      </c>
      <c r="H2951">
        <v>136731</v>
      </c>
    </row>
    <row r="2952" spans="1:8" x14ac:dyDescent="0.3">
      <c r="A2952" s="1">
        <v>42526</v>
      </c>
      <c r="B2952">
        <v>1.4462699999999999</v>
      </c>
      <c r="C2952">
        <v>1.4481900000000001</v>
      </c>
      <c r="D2952">
        <v>1.4351700000000001</v>
      </c>
      <c r="E2952">
        <f>(GBPUSD_D1[[#This Row],[High]]+GBPUSD_D1[[#This Row],[Low]])/2</f>
        <v>1.4416800000000001</v>
      </c>
      <c r="F2952">
        <f>1/GBPUSD_D1[[#This Row],[Kolumna1]]</f>
        <v>0.69363520337384155</v>
      </c>
      <c r="G2952">
        <v>1.4387000000000001</v>
      </c>
      <c r="H2952">
        <v>16172</v>
      </c>
    </row>
    <row r="2953" spans="1:8" x14ac:dyDescent="0.3">
      <c r="A2953" s="1">
        <v>42527</v>
      </c>
      <c r="B2953">
        <v>1.4387000000000001</v>
      </c>
      <c r="C2953">
        <v>1.4473400000000001</v>
      </c>
      <c r="D2953">
        <v>1.43547</v>
      </c>
      <c r="E2953">
        <f>(GBPUSD_D1[[#This Row],[High]]+GBPUSD_D1[[#This Row],[Low]])/2</f>
        <v>1.441405</v>
      </c>
      <c r="F2953">
        <f>1/GBPUSD_D1[[#This Row],[Kolumna1]]</f>
        <v>0.6937675393106032</v>
      </c>
      <c r="G2953">
        <v>1.4456199999999999</v>
      </c>
      <c r="H2953">
        <v>166451</v>
      </c>
    </row>
    <row r="2954" spans="1:8" x14ac:dyDescent="0.3">
      <c r="A2954" s="1">
        <v>42528</v>
      </c>
      <c r="B2954">
        <v>1.4456500000000001</v>
      </c>
      <c r="C2954">
        <v>1.46607</v>
      </c>
      <c r="D2954">
        <v>1.4451799999999999</v>
      </c>
      <c r="E2954">
        <f>(GBPUSD_D1[[#This Row],[High]]+GBPUSD_D1[[#This Row],[Low]])/2</f>
        <v>1.4556249999999999</v>
      </c>
      <c r="F2954">
        <f>1/GBPUSD_D1[[#This Row],[Kolumna1]]</f>
        <v>0.68699012451696007</v>
      </c>
      <c r="G2954">
        <v>1.4541200000000001</v>
      </c>
      <c r="H2954">
        <v>140449</v>
      </c>
    </row>
    <row r="2955" spans="1:8" x14ac:dyDescent="0.3">
      <c r="A2955" s="1">
        <v>42529</v>
      </c>
      <c r="B2955">
        <v>1.4541200000000001</v>
      </c>
      <c r="C2955">
        <v>1.46</v>
      </c>
      <c r="D2955">
        <v>1.45</v>
      </c>
      <c r="E2955">
        <f>(GBPUSD_D1[[#This Row],[High]]+GBPUSD_D1[[#This Row],[Low]])/2</f>
        <v>1.4550000000000001</v>
      </c>
      <c r="F2955">
        <f>1/GBPUSD_D1[[#This Row],[Kolumna1]]</f>
        <v>0.6872852233676976</v>
      </c>
      <c r="G2955">
        <v>1.4512700000000001</v>
      </c>
      <c r="H2955">
        <v>137552</v>
      </c>
    </row>
    <row r="2956" spans="1:8" x14ac:dyDescent="0.3">
      <c r="A2956" s="1">
        <v>42530</v>
      </c>
      <c r="B2956">
        <v>1.4512700000000001</v>
      </c>
      <c r="C2956">
        <v>1.45269</v>
      </c>
      <c r="D2956">
        <v>1.44452</v>
      </c>
      <c r="E2956">
        <f>(GBPUSD_D1[[#This Row],[High]]+GBPUSD_D1[[#This Row],[Low]])/2</f>
        <v>1.4486050000000001</v>
      </c>
      <c r="F2956">
        <f>1/GBPUSD_D1[[#This Row],[Kolumna1]]</f>
        <v>0.69031930719554324</v>
      </c>
      <c r="G2956">
        <v>1.4462999999999999</v>
      </c>
      <c r="H2956">
        <v>127398</v>
      </c>
    </row>
    <row r="2957" spans="1:8" x14ac:dyDescent="0.3">
      <c r="A2957" s="1">
        <v>42531</v>
      </c>
      <c r="B2957">
        <v>1.4462999999999999</v>
      </c>
      <c r="C2957">
        <v>1.44723</v>
      </c>
      <c r="D2957">
        <v>1.41794</v>
      </c>
      <c r="E2957">
        <f>(GBPUSD_D1[[#This Row],[High]]+GBPUSD_D1[[#This Row],[Low]])/2</f>
        <v>1.432585</v>
      </c>
      <c r="F2957">
        <f>1/GBPUSD_D1[[#This Row],[Kolumna1]]</f>
        <v>0.69803885982332636</v>
      </c>
      <c r="G2957">
        <v>1.4248499999999999</v>
      </c>
      <c r="H2957">
        <v>130436</v>
      </c>
    </row>
    <row r="2958" spans="1:8" x14ac:dyDescent="0.3">
      <c r="A2958" s="1">
        <v>42533</v>
      </c>
      <c r="B2958">
        <v>1.4264699999999999</v>
      </c>
      <c r="C2958">
        <v>1.4266799999999999</v>
      </c>
      <c r="D2958">
        <v>1.4158200000000001</v>
      </c>
      <c r="E2958">
        <f>(GBPUSD_D1[[#This Row],[High]]+GBPUSD_D1[[#This Row],[Low]])/2</f>
        <v>1.4212500000000001</v>
      </c>
      <c r="F2958">
        <f>1/GBPUSD_D1[[#This Row],[Kolumna1]]</f>
        <v>0.70360598065083546</v>
      </c>
      <c r="G2958">
        <v>1.41875</v>
      </c>
      <c r="H2958">
        <v>9796</v>
      </c>
    </row>
    <row r="2959" spans="1:8" x14ac:dyDescent="0.3">
      <c r="A2959" s="1">
        <v>42534</v>
      </c>
      <c r="B2959">
        <v>1.4187399999999999</v>
      </c>
      <c r="C2959">
        <v>1.43279</v>
      </c>
      <c r="D2959">
        <v>1.4114899999999999</v>
      </c>
      <c r="E2959">
        <f>(GBPUSD_D1[[#This Row],[High]]+GBPUSD_D1[[#This Row],[Low]])/2</f>
        <v>1.42214</v>
      </c>
      <c r="F2959">
        <f>1/GBPUSD_D1[[#This Row],[Kolumna1]]</f>
        <v>0.70316565176424262</v>
      </c>
      <c r="G2959">
        <v>1.42039</v>
      </c>
      <c r="H2959">
        <v>172927</v>
      </c>
    </row>
    <row r="2960" spans="1:8" x14ac:dyDescent="0.3">
      <c r="A2960" s="1">
        <v>42535</v>
      </c>
      <c r="B2960">
        <v>1.42039</v>
      </c>
      <c r="C2960">
        <v>1.42177</v>
      </c>
      <c r="D2960">
        <v>1.4088799999999999</v>
      </c>
      <c r="E2960">
        <f>(GBPUSD_D1[[#This Row],[High]]+GBPUSD_D1[[#This Row],[Low]])/2</f>
        <v>1.4153249999999999</v>
      </c>
      <c r="F2960">
        <f>1/GBPUSD_D1[[#This Row],[Kolumna1]]</f>
        <v>0.70655149877236678</v>
      </c>
      <c r="G2960">
        <v>1.4117</v>
      </c>
      <c r="H2960">
        <v>129006</v>
      </c>
    </row>
    <row r="2961" spans="1:8" x14ac:dyDescent="0.3">
      <c r="A2961" s="1">
        <v>42536</v>
      </c>
      <c r="B2961">
        <v>1.41167</v>
      </c>
      <c r="C2961">
        <v>1.4217299999999999</v>
      </c>
      <c r="D2961">
        <v>1.4106000000000001</v>
      </c>
      <c r="E2961">
        <f>(GBPUSD_D1[[#This Row],[High]]+GBPUSD_D1[[#This Row],[Low]])/2</f>
        <v>1.4161649999999999</v>
      </c>
      <c r="F2961">
        <f>1/GBPUSD_D1[[#This Row],[Kolumna1]]</f>
        <v>0.70613240688761558</v>
      </c>
      <c r="G2961">
        <v>1.4192800000000001</v>
      </c>
      <c r="H2961">
        <v>131054</v>
      </c>
    </row>
    <row r="2962" spans="1:8" x14ac:dyDescent="0.3">
      <c r="A2962" s="1">
        <v>42537</v>
      </c>
      <c r="B2962">
        <v>1.4193100000000001</v>
      </c>
      <c r="C2962">
        <v>1.4293199999999999</v>
      </c>
      <c r="D2962">
        <v>1.40123</v>
      </c>
      <c r="E2962">
        <f>(GBPUSD_D1[[#This Row],[High]]+GBPUSD_D1[[#This Row],[Low]])/2</f>
        <v>1.4152749999999998</v>
      </c>
      <c r="F2962">
        <f>1/GBPUSD_D1[[#This Row],[Kolumna1]]</f>
        <v>0.70657646040522171</v>
      </c>
      <c r="G2962">
        <v>1.4293199999999999</v>
      </c>
      <c r="H2962">
        <v>140013</v>
      </c>
    </row>
    <row r="2963" spans="1:8" x14ac:dyDescent="0.3">
      <c r="A2963" s="1">
        <v>42538</v>
      </c>
      <c r="B2963">
        <v>1.4292199999999999</v>
      </c>
      <c r="C2963">
        <v>1.4387300000000001</v>
      </c>
      <c r="D2963">
        <v>1.4221299999999999</v>
      </c>
      <c r="E2963">
        <f>(GBPUSD_D1[[#This Row],[High]]+GBPUSD_D1[[#This Row],[Low]])/2</f>
        <v>1.4304299999999999</v>
      </c>
      <c r="F2963">
        <f>1/GBPUSD_D1[[#This Row],[Kolumna1]]</f>
        <v>0.69909048328125112</v>
      </c>
      <c r="G2963">
        <v>1.4353499999999999</v>
      </c>
      <c r="H2963">
        <v>146345</v>
      </c>
    </row>
    <row r="2964" spans="1:8" x14ac:dyDescent="0.3">
      <c r="A2964" s="1">
        <v>42540</v>
      </c>
      <c r="B2964">
        <v>1.4469399999999999</v>
      </c>
      <c r="C2964">
        <v>1.46122</v>
      </c>
      <c r="D2964">
        <v>1.44336</v>
      </c>
      <c r="E2964">
        <f>(GBPUSD_D1[[#This Row],[High]]+GBPUSD_D1[[#This Row],[Low]])/2</f>
        <v>1.4522900000000001</v>
      </c>
      <c r="F2964">
        <f>1/GBPUSD_D1[[#This Row],[Kolumna1]]</f>
        <v>0.68856771030579289</v>
      </c>
      <c r="G2964">
        <v>1.45801</v>
      </c>
      <c r="H2964">
        <v>13706</v>
      </c>
    </row>
    <row r="2965" spans="1:8" x14ac:dyDescent="0.3">
      <c r="A2965" s="1">
        <v>42541</v>
      </c>
      <c r="B2965">
        <v>1.45801</v>
      </c>
      <c r="C2965">
        <v>1.47184</v>
      </c>
      <c r="D2965">
        <v>1.4529700000000001</v>
      </c>
      <c r="E2965">
        <f>(GBPUSD_D1[[#This Row],[High]]+GBPUSD_D1[[#This Row],[Low]])/2</f>
        <v>1.462405</v>
      </c>
      <c r="F2965">
        <f>1/GBPUSD_D1[[#This Row],[Kolumna1]]</f>
        <v>0.6838051018698651</v>
      </c>
      <c r="G2965">
        <v>1.46709</v>
      </c>
      <c r="H2965">
        <v>175840</v>
      </c>
    </row>
    <row r="2966" spans="1:8" x14ac:dyDescent="0.3">
      <c r="A2966" s="1">
        <v>42542</v>
      </c>
      <c r="B2966">
        <v>1.46709</v>
      </c>
      <c r="C2966">
        <v>1.4783500000000001</v>
      </c>
      <c r="D2966">
        <v>1.46156</v>
      </c>
      <c r="E2966">
        <f>(GBPUSD_D1[[#This Row],[High]]+GBPUSD_D1[[#This Row],[Low]])/2</f>
        <v>1.4699550000000001</v>
      </c>
      <c r="F2966">
        <f>1/GBPUSD_D1[[#This Row],[Kolumna1]]</f>
        <v>0.68029293413743952</v>
      </c>
      <c r="G2966">
        <v>1.4662599999999999</v>
      </c>
      <c r="H2966">
        <v>187940</v>
      </c>
    </row>
    <row r="2967" spans="1:8" x14ac:dyDescent="0.3">
      <c r="A2967" s="1">
        <v>42543</v>
      </c>
      <c r="B2967">
        <v>1.4662599999999999</v>
      </c>
      <c r="C2967">
        <v>1.4843999999999999</v>
      </c>
      <c r="D2967">
        <v>1.4640899999999999</v>
      </c>
      <c r="E2967">
        <f>(GBPUSD_D1[[#This Row],[High]]+GBPUSD_D1[[#This Row],[Low]])/2</f>
        <v>1.4742449999999998</v>
      </c>
      <c r="F2967">
        <f>1/GBPUSD_D1[[#This Row],[Kolumna1]]</f>
        <v>0.67831330613296981</v>
      </c>
      <c r="G2967">
        <v>1.4786300000000001</v>
      </c>
      <c r="H2967">
        <v>184049</v>
      </c>
    </row>
    <row r="2968" spans="1:8" x14ac:dyDescent="0.3">
      <c r="A2968" s="1">
        <v>42544</v>
      </c>
      <c r="B2968">
        <v>1.47865</v>
      </c>
      <c r="C2968">
        <v>1.50177</v>
      </c>
      <c r="D2968">
        <v>1.42848</v>
      </c>
      <c r="E2968">
        <f>(GBPUSD_D1[[#This Row],[High]]+GBPUSD_D1[[#This Row],[Low]])/2</f>
        <v>1.465125</v>
      </c>
      <c r="F2968">
        <f>1/GBPUSD_D1[[#This Row],[Kolumna1]]</f>
        <v>0.68253561982765976</v>
      </c>
      <c r="G2968">
        <v>1.4558899999999999</v>
      </c>
      <c r="H2968">
        <v>251806</v>
      </c>
    </row>
    <row r="2969" spans="1:8" x14ac:dyDescent="0.3">
      <c r="A2969" s="1">
        <v>42545</v>
      </c>
      <c r="B2969">
        <v>1.45583</v>
      </c>
      <c r="C2969">
        <v>1.4650399999999999</v>
      </c>
      <c r="D2969">
        <v>1.3227100000000001</v>
      </c>
      <c r="E2969">
        <f>(GBPUSD_D1[[#This Row],[High]]+GBPUSD_D1[[#This Row],[Low]])/2</f>
        <v>1.393875</v>
      </c>
      <c r="F2969">
        <f>1/GBPUSD_D1[[#This Row],[Kolumna1]]</f>
        <v>0.71742444623800561</v>
      </c>
      <c r="G2969">
        <v>1.36595</v>
      </c>
      <c r="H2969">
        <v>327647</v>
      </c>
    </row>
    <row r="2970" spans="1:8" x14ac:dyDescent="0.3">
      <c r="A2970" s="1">
        <v>42547</v>
      </c>
      <c r="B2970">
        <v>1.3425100000000001</v>
      </c>
      <c r="C2970">
        <v>1.34863</v>
      </c>
      <c r="D2970">
        <v>1.33643</v>
      </c>
      <c r="E2970">
        <f>(GBPUSD_D1[[#This Row],[High]]+GBPUSD_D1[[#This Row],[Low]])/2</f>
        <v>1.34253</v>
      </c>
      <c r="F2970">
        <f>1/GBPUSD_D1[[#This Row],[Kolumna1]]</f>
        <v>0.74486231220158949</v>
      </c>
      <c r="G2970">
        <v>1.34398</v>
      </c>
      <c r="H2970">
        <v>19646</v>
      </c>
    </row>
    <row r="2971" spans="1:8" x14ac:dyDescent="0.3">
      <c r="A2971" s="1">
        <v>42548</v>
      </c>
      <c r="B2971">
        <v>1.34398</v>
      </c>
      <c r="C2971">
        <v>1.34741</v>
      </c>
      <c r="D2971">
        <v>1.3120799999999999</v>
      </c>
      <c r="E2971">
        <f>(GBPUSD_D1[[#This Row],[High]]+GBPUSD_D1[[#This Row],[Low]])/2</f>
        <v>1.329745</v>
      </c>
      <c r="F2971">
        <f>1/GBPUSD_D1[[#This Row],[Kolumna1]]</f>
        <v>0.7520238842785647</v>
      </c>
      <c r="G2971">
        <v>1.32246</v>
      </c>
      <c r="H2971">
        <v>230373</v>
      </c>
    </row>
    <row r="2972" spans="1:8" x14ac:dyDescent="0.3">
      <c r="A2972" s="1">
        <v>42549</v>
      </c>
      <c r="B2972">
        <v>1.3224499999999999</v>
      </c>
      <c r="C2972">
        <v>1.3419099999999999</v>
      </c>
      <c r="D2972">
        <v>1.3218399999999999</v>
      </c>
      <c r="E2972">
        <f>(GBPUSD_D1[[#This Row],[High]]+GBPUSD_D1[[#This Row],[Low]])/2</f>
        <v>1.3318749999999999</v>
      </c>
      <c r="F2972">
        <f>1/GBPUSD_D1[[#This Row],[Kolumna1]]</f>
        <v>0.75082121069920227</v>
      </c>
      <c r="G2972">
        <v>1.33525</v>
      </c>
      <c r="H2972">
        <v>173334</v>
      </c>
    </row>
    <row r="2973" spans="1:8" x14ac:dyDescent="0.3">
      <c r="A2973" s="1">
        <v>42550</v>
      </c>
      <c r="B2973">
        <v>1.33524</v>
      </c>
      <c r="C2973">
        <v>1.35328</v>
      </c>
      <c r="D2973">
        <v>1.3286500000000001</v>
      </c>
      <c r="E2973">
        <f>(GBPUSD_D1[[#This Row],[High]]+GBPUSD_D1[[#This Row],[Low]])/2</f>
        <v>1.3409650000000002</v>
      </c>
      <c r="F2973">
        <f>1/GBPUSD_D1[[#This Row],[Kolumna1]]</f>
        <v>0.74573161864776472</v>
      </c>
      <c r="G2973">
        <v>1.3451299999999999</v>
      </c>
      <c r="H2973">
        <v>203104</v>
      </c>
    </row>
    <row r="2974" spans="1:8" x14ac:dyDescent="0.3">
      <c r="A2974" s="1">
        <v>42551</v>
      </c>
      <c r="B2974">
        <v>1.3450800000000001</v>
      </c>
      <c r="C2974">
        <v>1.3496300000000001</v>
      </c>
      <c r="D2974">
        <v>1.3205199999999999</v>
      </c>
      <c r="E2974">
        <f>(GBPUSD_D1[[#This Row],[High]]+GBPUSD_D1[[#This Row],[Low]])/2</f>
        <v>1.335075</v>
      </c>
      <c r="F2974">
        <f>1/GBPUSD_D1[[#This Row],[Kolumna1]]</f>
        <v>0.74902159054734752</v>
      </c>
      <c r="G2974">
        <v>1.33266</v>
      </c>
      <c r="H2974">
        <v>226387</v>
      </c>
    </row>
    <row r="2975" spans="1:8" x14ac:dyDescent="0.3">
      <c r="A2975" s="1">
        <v>42552</v>
      </c>
      <c r="B2975">
        <v>1.3329200000000001</v>
      </c>
      <c r="C2975">
        <v>1.3349200000000001</v>
      </c>
      <c r="D2975">
        <v>1.3243799999999999</v>
      </c>
      <c r="E2975">
        <f>(GBPUSD_D1[[#This Row],[High]]+GBPUSD_D1[[#This Row],[Low]])/2</f>
        <v>1.32965</v>
      </c>
      <c r="F2975">
        <f>1/GBPUSD_D1[[#This Row],[Kolumna1]]</f>
        <v>0.75207761440980714</v>
      </c>
      <c r="G2975">
        <v>1.32718</v>
      </c>
      <c r="H2975">
        <v>154689</v>
      </c>
    </row>
    <row r="2976" spans="1:8" x14ac:dyDescent="0.3">
      <c r="A2976" s="1">
        <v>42554</v>
      </c>
      <c r="B2976">
        <v>1.3244800000000001</v>
      </c>
      <c r="C2976">
        <v>1.3291999999999999</v>
      </c>
      <c r="D2976">
        <v>1.32439</v>
      </c>
      <c r="E2976">
        <f>(GBPUSD_D1[[#This Row],[High]]+GBPUSD_D1[[#This Row],[Low]])/2</f>
        <v>1.3267949999999999</v>
      </c>
      <c r="F2976">
        <f>1/GBPUSD_D1[[#This Row],[Kolumna1]]</f>
        <v>0.75369593644835864</v>
      </c>
      <c r="G2976">
        <v>1.32822</v>
      </c>
      <c r="H2976">
        <v>4580</v>
      </c>
    </row>
    <row r="2977" spans="1:8" x14ac:dyDescent="0.3">
      <c r="A2977" s="1">
        <v>42555</v>
      </c>
      <c r="B2977">
        <v>1.3282400000000001</v>
      </c>
      <c r="C2977">
        <v>1.33403</v>
      </c>
      <c r="D2977">
        <v>1.32406</v>
      </c>
      <c r="E2977">
        <f>(GBPUSD_D1[[#This Row],[High]]+GBPUSD_D1[[#This Row],[Low]])/2</f>
        <v>1.329045</v>
      </c>
      <c r="F2977">
        <f>1/GBPUSD_D1[[#This Row],[Kolumna1]]</f>
        <v>0.75241997073086309</v>
      </c>
      <c r="G2977">
        <v>1.32785</v>
      </c>
      <c r="H2977">
        <v>113150</v>
      </c>
    </row>
    <row r="2978" spans="1:8" x14ac:dyDescent="0.3">
      <c r="A2978" s="1">
        <v>42556</v>
      </c>
      <c r="B2978">
        <v>1.32786</v>
      </c>
      <c r="C2978">
        <v>1.3280799999999999</v>
      </c>
      <c r="D2978">
        <v>1.2949600000000001</v>
      </c>
      <c r="E2978">
        <f>(GBPUSD_D1[[#This Row],[High]]+GBPUSD_D1[[#This Row],[Low]])/2</f>
        <v>1.31152</v>
      </c>
      <c r="F2978">
        <f>1/GBPUSD_D1[[#This Row],[Kolumna1]]</f>
        <v>0.76247407588142002</v>
      </c>
      <c r="G2978">
        <v>1.29599</v>
      </c>
      <c r="H2978">
        <v>198784</v>
      </c>
    </row>
    <row r="2979" spans="1:8" x14ac:dyDescent="0.3">
      <c r="A2979" s="1">
        <v>42557</v>
      </c>
      <c r="B2979">
        <v>1.2959700000000001</v>
      </c>
      <c r="C2979">
        <v>1.3015399999999999</v>
      </c>
      <c r="D2979">
        <v>1.2797099999999999</v>
      </c>
      <c r="E2979">
        <f>(GBPUSD_D1[[#This Row],[High]]+GBPUSD_D1[[#This Row],[Low]])/2</f>
        <v>1.2906249999999999</v>
      </c>
      <c r="F2979">
        <f>1/GBPUSD_D1[[#This Row],[Kolumna1]]</f>
        <v>0.7748184019370461</v>
      </c>
      <c r="G2979">
        <v>1.2917700000000001</v>
      </c>
      <c r="H2979">
        <v>240404</v>
      </c>
    </row>
    <row r="2980" spans="1:8" x14ac:dyDescent="0.3">
      <c r="A2980" s="1">
        <v>42558</v>
      </c>
      <c r="B2980">
        <v>1.29179</v>
      </c>
      <c r="C2980">
        <v>1.3046800000000001</v>
      </c>
      <c r="D2980">
        <v>1.28782</v>
      </c>
      <c r="E2980">
        <f>(GBPUSD_D1[[#This Row],[High]]+GBPUSD_D1[[#This Row],[Low]])/2</f>
        <v>1.2962500000000001</v>
      </c>
      <c r="F2980">
        <f>1/GBPUSD_D1[[#This Row],[Kolumna1]]</f>
        <v>0.77145612343297965</v>
      </c>
      <c r="G2980">
        <v>1.2909600000000001</v>
      </c>
      <c r="H2980">
        <v>186213</v>
      </c>
    </row>
    <row r="2981" spans="1:8" x14ac:dyDescent="0.3">
      <c r="A2981" s="1">
        <v>42559</v>
      </c>
      <c r="B2981">
        <v>1.2909299999999999</v>
      </c>
      <c r="C2981">
        <v>1.3018000000000001</v>
      </c>
      <c r="D2981">
        <v>1.2905899999999999</v>
      </c>
      <c r="E2981">
        <f>(GBPUSD_D1[[#This Row],[High]]+GBPUSD_D1[[#This Row],[Low]])/2</f>
        <v>1.296195</v>
      </c>
      <c r="F2981">
        <f>1/GBPUSD_D1[[#This Row],[Kolumna1]]</f>
        <v>0.77148885777217169</v>
      </c>
      <c r="G2981">
        <v>1.2952900000000001</v>
      </c>
      <c r="H2981">
        <v>171264</v>
      </c>
    </row>
    <row r="2982" spans="1:8" x14ac:dyDescent="0.3">
      <c r="A2982" s="1">
        <v>42561</v>
      </c>
      <c r="B2982">
        <v>1.29461</v>
      </c>
      <c r="C2982">
        <v>1.29522</v>
      </c>
      <c r="D2982">
        <v>1.2933300000000001</v>
      </c>
      <c r="E2982">
        <f>(GBPUSD_D1[[#This Row],[High]]+GBPUSD_D1[[#This Row],[Low]])/2</f>
        <v>1.2942750000000001</v>
      </c>
      <c r="F2982">
        <f>1/GBPUSD_D1[[#This Row],[Kolumna1]]</f>
        <v>0.77263332753858338</v>
      </c>
      <c r="G2982">
        <v>1.29413</v>
      </c>
      <c r="H2982">
        <v>7031</v>
      </c>
    </row>
    <row r="2983" spans="1:8" x14ac:dyDescent="0.3">
      <c r="A2983" s="1">
        <v>42562</v>
      </c>
      <c r="B2983">
        <v>1.2941400000000001</v>
      </c>
      <c r="C2983">
        <v>1.30175</v>
      </c>
      <c r="D2983">
        <v>1.2850200000000001</v>
      </c>
      <c r="E2983">
        <f>(GBPUSD_D1[[#This Row],[High]]+GBPUSD_D1[[#This Row],[Low]])/2</f>
        <v>1.293385</v>
      </c>
      <c r="F2983">
        <f>1/GBPUSD_D1[[#This Row],[Kolumna1]]</f>
        <v>0.77316498954294355</v>
      </c>
      <c r="G2983">
        <v>1.29826</v>
      </c>
      <c r="H2983">
        <v>182588</v>
      </c>
    </row>
    <row r="2984" spans="1:8" x14ac:dyDescent="0.3">
      <c r="A2984" s="1">
        <v>42563</v>
      </c>
      <c r="B2984">
        <v>1.2982100000000001</v>
      </c>
      <c r="C2984">
        <v>1.3294600000000001</v>
      </c>
      <c r="D2984">
        <v>1.2975399999999999</v>
      </c>
      <c r="E2984">
        <f>(GBPUSD_D1[[#This Row],[High]]+GBPUSD_D1[[#This Row],[Low]])/2</f>
        <v>1.3134999999999999</v>
      </c>
      <c r="F2984">
        <f>1/GBPUSD_D1[[#This Row],[Kolumna1]]</f>
        <v>0.76132470498667693</v>
      </c>
      <c r="G2984">
        <v>1.3269500000000001</v>
      </c>
      <c r="H2984">
        <v>218552</v>
      </c>
    </row>
    <row r="2985" spans="1:8" x14ac:dyDescent="0.3">
      <c r="A2985" s="1">
        <v>42564</v>
      </c>
      <c r="B2985">
        <v>1.32694</v>
      </c>
      <c r="C2985">
        <v>1.33369</v>
      </c>
      <c r="D2985">
        <v>1.3104800000000001</v>
      </c>
      <c r="E2985">
        <f>(GBPUSD_D1[[#This Row],[High]]+GBPUSD_D1[[#This Row],[Low]])/2</f>
        <v>1.322085</v>
      </c>
      <c r="F2985">
        <f>1/GBPUSD_D1[[#This Row],[Kolumna1]]</f>
        <v>0.75638101937469981</v>
      </c>
      <c r="G2985">
        <v>1.3118700000000001</v>
      </c>
      <c r="H2985">
        <v>230326</v>
      </c>
    </row>
    <row r="2986" spans="1:8" x14ac:dyDescent="0.3">
      <c r="A2986" s="1">
        <v>42565</v>
      </c>
      <c r="B2986">
        <v>1.3118700000000001</v>
      </c>
      <c r="C2986">
        <v>1.3478399999999999</v>
      </c>
      <c r="D2986">
        <v>1.31067</v>
      </c>
      <c r="E2986">
        <f>(GBPUSD_D1[[#This Row],[High]]+GBPUSD_D1[[#This Row],[Low]])/2</f>
        <v>1.3292549999999999</v>
      </c>
      <c r="F2986">
        <f>1/GBPUSD_D1[[#This Row],[Kolumna1]]</f>
        <v>0.75230110099266134</v>
      </c>
      <c r="G2986">
        <v>1.33508</v>
      </c>
      <c r="H2986">
        <v>223093</v>
      </c>
    </row>
    <row r="2987" spans="1:8" x14ac:dyDescent="0.3">
      <c r="A2987" s="1">
        <v>42566</v>
      </c>
      <c r="B2987">
        <v>1.33511</v>
      </c>
      <c r="C2987">
        <v>1.34802</v>
      </c>
      <c r="D2987">
        <v>1.3131600000000001</v>
      </c>
      <c r="E2987">
        <f>(GBPUSD_D1[[#This Row],[High]]+GBPUSD_D1[[#This Row],[Low]])/2</f>
        <v>1.3305899999999999</v>
      </c>
      <c r="F2987">
        <f>1/GBPUSD_D1[[#This Row],[Kolumna1]]</f>
        <v>0.75154630652567667</v>
      </c>
      <c r="G2987">
        <v>1.3183800000000001</v>
      </c>
      <c r="H2987">
        <v>175368</v>
      </c>
    </row>
    <row r="2988" spans="1:8" x14ac:dyDescent="0.3">
      <c r="A2988" s="1">
        <v>42568</v>
      </c>
      <c r="B2988">
        <v>1.3194999999999999</v>
      </c>
      <c r="C2988">
        <v>1.327</v>
      </c>
      <c r="D2988">
        <v>1.31846</v>
      </c>
      <c r="E2988">
        <f>(GBPUSD_D1[[#This Row],[High]]+GBPUSD_D1[[#This Row],[Low]])/2</f>
        <v>1.32273</v>
      </c>
      <c r="F2988">
        <f>1/GBPUSD_D1[[#This Row],[Kolumna1]]</f>
        <v>0.75601218691645311</v>
      </c>
      <c r="G2988">
        <v>1.32318</v>
      </c>
      <c r="H2988">
        <v>10234</v>
      </c>
    </row>
    <row r="2989" spans="1:8" x14ac:dyDescent="0.3">
      <c r="A2989" s="1">
        <v>42569</v>
      </c>
      <c r="B2989">
        <v>1.32318</v>
      </c>
      <c r="C2989">
        <v>1.33144</v>
      </c>
      <c r="D2989">
        <v>1.32114</v>
      </c>
      <c r="E2989">
        <f>(GBPUSD_D1[[#This Row],[High]]+GBPUSD_D1[[#This Row],[Low]])/2</f>
        <v>1.32629</v>
      </c>
      <c r="F2989">
        <f>1/GBPUSD_D1[[#This Row],[Kolumna1]]</f>
        <v>0.75398291474715184</v>
      </c>
      <c r="G2989">
        <v>1.32639</v>
      </c>
      <c r="H2989">
        <v>155815</v>
      </c>
    </row>
    <row r="2990" spans="1:8" x14ac:dyDescent="0.3">
      <c r="A2990" s="1">
        <v>42570</v>
      </c>
      <c r="B2990">
        <v>1.32639</v>
      </c>
      <c r="C2990">
        <v>1.3271200000000001</v>
      </c>
      <c r="D2990">
        <v>1.3073699999999999</v>
      </c>
      <c r="E2990">
        <f>(GBPUSD_D1[[#This Row],[High]]+GBPUSD_D1[[#This Row],[Low]])/2</f>
        <v>1.317245</v>
      </c>
      <c r="F2990">
        <f>1/GBPUSD_D1[[#This Row],[Kolumna1]]</f>
        <v>0.75916021696798996</v>
      </c>
      <c r="G2990">
        <v>1.31046</v>
      </c>
      <c r="H2990">
        <v>152465</v>
      </c>
    </row>
    <row r="2991" spans="1:8" x14ac:dyDescent="0.3">
      <c r="A2991" s="1">
        <v>42571</v>
      </c>
      <c r="B2991">
        <v>1.31046</v>
      </c>
      <c r="C2991">
        <v>1.32745</v>
      </c>
      <c r="D2991">
        <v>1.30644</v>
      </c>
      <c r="E2991">
        <f>(GBPUSD_D1[[#This Row],[High]]+GBPUSD_D1[[#This Row],[Low]])/2</f>
        <v>1.316945</v>
      </c>
      <c r="F2991">
        <f>1/GBPUSD_D1[[#This Row],[Kolumna1]]</f>
        <v>0.75933315362448695</v>
      </c>
      <c r="G2991">
        <v>1.3244100000000001</v>
      </c>
      <c r="H2991">
        <v>470054</v>
      </c>
    </row>
    <row r="2992" spans="1:8" x14ac:dyDescent="0.3">
      <c r="A2992" s="1">
        <v>42572</v>
      </c>
      <c r="B2992">
        <v>1.3244</v>
      </c>
      <c r="C2992">
        <v>1.3268599999999999</v>
      </c>
      <c r="D2992">
        <v>1.3156000000000001</v>
      </c>
      <c r="E2992">
        <f>(GBPUSD_D1[[#This Row],[High]]+GBPUSD_D1[[#This Row],[Low]])/2</f>
        <v>1.3212299999999999</v>
      </c>
      <c r="F2992">
        <f>1/GBPUSD_D1[[#This Row],[Kolumna1]]</f>
        <v>0.75687049189013278</v>
      </c>
      <c r="G2992">
        <v>1.3234900000000001</v>
      </c>
      <c r="H2992">
        <v>526867</v>
      </c>
    </row>
    <row r="2993" spans="1:8" x14ac:dyDescent="0.3">
      <c r="A2993" s="1">
        <v>42573</v>
      </c>
      <c r="B2993">
        <v>1.3234900000000001</v>
      </c>
      <c r="C2993">
        <v>1.32911</v>
      </c>
      <c r="D2993">
        <v>1.30786</v>
      </c>
      <c r="E2993">
        <f>(GBPUSD_D1[[#This Row],[High]]+GBPUSD_D1[[#This Row],[Low]])/2</f>
        <v>1.3184849999999999</v>
      </c>
      <c r="F2993">
        <f>1/GBPUSD_D1[[#This Row],[Kolumna1]]</f>
        <v>0.75844624701835828</v>
      </c>
      <c r="G2993">
        <v>1.3109</v>
      </c>
      <c r="H2993">
        <v>581499</v>
      </c>
    </row>
    <row r="2994" spans="1:8" x14ac:dyDescent="0.3">
      <c r="A2994" s="1">
        <v>42575</v>
      </c>
      <c r="B2994">
        <v>1.31406</v>
      </c>
      <c r="C2994">
        <v>1.31446</v>
      </c>
      <c r="D2994">
        <v>1.31142</v>
      </c>
      <c r="E2994">
        <f>(GBPUSD_D1[[#This Row],[High]]+GBPUSD_D1[[#This Row],[Low]])/2</f>
        <v>1.31294</v>
      </c>
      <c r="F2994">
        <f>1/GBPUSD_D1[[#This Row],[Kolumna1]]</f>
        <v>0.76164942800127955</v>
      </c>
      <c r="G2994">
        <v>1.3122400000000001</v>
      </c>
      <c r="H2994">
        <v>22785</v>
      </c>
    </row>
    <row r="2995" spans="1:8" x14ac:dyDescent="0.3">
      <c r="A2995" s="1">
        <v>42576</v>
      </c>
      <c r="B2995">
        <v>1.3122199999999999</v>
      </c>
      <c r="C2995">
        <v>1.3164499999999999</v>
      </c>
      <c r="D2995">
        <v>1.3091699999999999</v>
      </c>
      <c r="E2995">
        <f>(GBPUSD_D1[[#This Row],[High]]+GBPUSD_D1[[#This Row],[Low]])/2</f>
        <v>1.3128099999999998</v>
      </c>
      <c r="F2995">
        <f>1/GBPUSD_D1[[#This Row],[Kolumna1]]</f>
        <v>0.7617248497497735</v>
      </c>
      <c r="G2995">
        <v>1.3103899999999999</v>
      </c>
      <c r="H2995">
        <v>407775</v>
      </c>
    </row>
    <row r="2996" spans="1:8" x14ac:dyDescent="0.3">
      <c r="A2996" s="1">
        <v>42577</v>
      </c>
      <c r="B2996">
        <v>1.3103800000000001</v>
      </c>
      <c r="C2996">
        <v>1.3175399999999999</v>
      </c>
      <c r="D2996">
        <v>1.3057099999999999</v>
      </c>
      <c r="E2996">
        <f>(GBPUSD_D1[[#This Row],[High]]+GBPUSD_D1[[#This Row],[Low]])/2</f>
        <v>1.3116249999999998</v>
      </c>
      <c r="F2996">
        <f>1/GBPUSD_D1[[#This Row],[Kolumna1]]</f>
        <v>0.7624130372629373</v>
      </c>
      <c r="G2996">
        <v>1.3147200000000001</v>
      </c>
      <c r="H2996">
        <v>580907</v>
      </c>
    </row>
    <row r="2997" spans="1:8" x14ac:dyDescent="0.3">
      <c r="A2997" s="1">
        <v>42578</v>
      </c>
      <c r="B2997">
        <v>1.31473</v>
      </c>
      <c r="C2997">
        <v>1.32396</v>
      </c>
      <c r="D2997">
        <v>1.3072299999999999</v>
      </c>
      <c r="E2997">
        <f>(GBPUSD_D1[[#This Row],[High]]+GBPUSD_D1[[#This Row],[Low]])/2</f>
        <v>1.3155950000000001</v>
      </c>
      <c r="F2997">
        <f>1/GBPUSD_D1[[#This Row],[Kolumna1]]</f>
        <v>0.76011234460453247</v>
      </c>
      <c r="G2997">
        <v>1.32273</v>
      </c>
      <c r="H2997">
        <v>550252</v>
      </c>
    </row>
    <row r="2998" spans="1:8" x14ac:dyDescent="0.3">
      <c r="A2998" s="1">
        <v>42579</v>
      </c>
      <c r="B2998">
        <v>1.3227100000000001</v>
      </c>
      <c r="C2998">
        <v>1.32481</v>
      </c>
      <c r="D2998">
        <v>1.31169</v>
      </c>
      <c r="E2998">
        <f>(GBPUSD_D1[[#This Row],[High]]+GBPUSD_D1[[#This Row],[Low]])/2</f>
        <v>1.3182499999999999</v>
      </c>
      <c r="F2998">
        <f>1/GBPUSD_D1[[#This Row],[Kolumna1]]</f>
        <v>0.75858145268348198</v>
      </c>
      <c r="G2998">
        <v>1.3161400000000001</v>
      </c>
      <c r="H2998">
        <v>556784</v>
      </c>
    </row>
    <row r="2999" spans="1:8" x14ac:dyDescent="0.3">
      <c r="A2999" s="1">
        <v>42580</v>
      </c>
      <c r="B2999">
        <v>1.3161400000000001</v>
      </c>
      <c r="C2999">
        <v>1.3301000000000001</v>
      </c>
      <c r="D2999">
        <v>1.31517</v>
      </c>
      <c r="E2999">
        <f>(GBPUSD_D1[[#This Row],[High]]+GBPUSD_D1[[#This Row],[Low]])/2</f>
        <v>1.322635</v>
      </c>
      <c r="F2999">
        <f>1/GBPUSD_D1[[#This Row],[Kolumna1]]</f>
        <v>0.75606648848699753</v>
      </c>
      <c r="G2999">
        <v>1.3222400000000001</v>
      </c>
      <c r="H2999">
        <v>483718</v>
      </c>
    </row>
    <row r="3000" spans="1:8" x14ac:dyDescent="0.3">
      <c r="A3000" s="1">
        <v>42582</v>
      </c>
      <c r="B3000">
        <v>1.3222</v>
      </c>
      <c r="C3000">
        <v>1.32413</v>
      </c>
      <c r="D3000">
        <v>1.31996</v>
      </c>
      <c r="E3000">
        <f>(GBPUSD_D1[[#This Row],[High]]+GBPUSD_D1[[#This Row],[Low]])/2</f>
        <v>1.3220450000000001</v>
      </c>
      <c r="F3000">
        <f>1/GBPUSD_D1[[#This Row],[Kolumna1]]</f>
        <v>0.75640390455695528</v>
      </c>
      <c r="G3000">
        <v>1.3215399999999999</v>
      </c>
      <c r="H3000">
        <v>17907</v>
      </c>
    </row>
    <row r="3001" spans="1:8" x14ac:dyDescent="0.3">
      <c r="A3001" s="1">
        <v>42583</v>
      </c>
      <c r="B3001">
        <v>1.32159</v>
      </c>
      <c r="C3001">
        <v>1.3271900000000001</v>
      </c>
      <c r="D3001">
        <v>1.3162400000000001</v>
      </c>
      <c r="E3001">
        <f>(GBPUSD_D1[[#This Row],[High]]+GBPUSD_D1[[#This Row],[Low]])/2</f>
        <v>1.3217150000000002</v>
      </c>
      <c r="F3001">
        <f>1/GBPUSD_D1[[#This Row],[Kolumna1]]</f>
        <v>0.75659276016387789</v>
      </c>
      <c r="G3001">
        <v>1.3184100000000001</v>
      </c>
      <c r="H3001">
        <v>486848</v>
      </c>
    </row>
    <row r="3002" spans="1:8" x14ac:dyDescent="0.3">
      <c r="A3002" s="1">
        <v>42584</v>
      </c>
      <c r="B3002">
        <v>1.3184100000000001</v>
      </c>
      <c r="C3002">
        <v>1.33653</v>
      </c>
      <c r="D3002">
        <v>1.3171600000000001</v>
      </c>
      <c r="E3002">
        <f>(GBPUSD_D1[[#This Row],[High]]+GBPUSD_D1[[#This Row],[Low]])/2</f>
        <v>1.3268450000000001</v>
      </c>
      <c r="F3002">
        <f>1/GBPUSD_D1[[#This Row],[Kolumna1]]</f>
        <v>0.753667534640444</v>
      </c>
      <c r="G3002">
        <v>1.3335999999999999</v>
      </c>
      <c r="H3002">
        <v>497234</v>
      </c>
    </row>
    <row r="3003" spans="1:8" x14ac:dyDescent="0.3">
      <c r="A3003" s="1">
        <v>42585</v>
      </c>
      <c r="B3003">
        <v>1.3335900000000001</v>
      </c>
      <c r="C3003">
        <v>1.33714</v>
      </c>
      <c r="D3003">
        <v>1.3280099999999999</v>
      </c>
      <c r="E3003">
        <f>(GBPUSD_D1[[#This Row],[High]]+GBPUSD_D1[[#This Row],[Low]])/2</f>
        <v>1.3325749999999998</v>
      </c>
      <c r="F3003">
        <f>1/GBPUSD_D1[[#This Row],[Kolumna1]]</f>
        <v>0.75042680524548344</v>
      </c>
      <c r="G3003">
        <v>1.3326199999999999</v>
      </c>
      <c r="H3003">
        <v>425770</v>
      </c>
    </row>
    <row r="3004" spans="1:8" x14ac:dyDescent="0.3">
      <c r="A3004" s="1">
        <v>42586</v>
      </c>
      <c r="B3004">
        <v>1.3326199999999999</v>
      </c>
      <c r="C3004">
        <v>1.3345499999999999</v>
      </c>
      <c r="D3004">
        <v>1.3102400000000001</v>
      </c>
      <c r="E3004">
        <f>(GBPUSD_D1[[#This Row],[High]]+GBPUSD_D1[[#This Row],[Low]])/2</f>
        <v>1.322395</v>
      </c>
      <c r="F3004">
        <f>1/GBPUSD_D1[[#This Row],[Kolumna1]]</f>
        <v>0.75620370615436383</v>
      </c>
      <c r="G3004">
        <v>1.3126800000000001</v>
      </c>
      <c r="H3004">
        <v>533508</v>
      </c>
    </row>
    <row r="3005" spans="1:8" x14ac:dyDescent="0.3">
      <c r="A3005" s="1">
        <v>42587</v>
      </c>
      <c r="B3005">
        <v>1.3126800000000001</v>
      </c>
      <c r="C3005">
        <v>1.31748</v>
      </c>
      <c r="D3005">
        <v>1.30209</v>
      </c>
      <c r="E3005">
        <f>(GBPUSD_D1[[#This Row],[High]]+GBPUSD_D1[[#This Row],[Low]])/2</f>
        <v>1.309785</v>
      </c>
      <c r="F3005">
        <f>1/GBPUSD_D1[[#This Row],[Kolumna1]]</f>
        <v>0.76348408326557415</v>
      </c>
      <c r="G3005">
        <v>1.3066899999999999</v>
      </c>
      <c r="H3005">
        <v>376046</v>
      </c>
    </row>
    <row r="3006" spans="1:8" x14ac:dyDescent="0.3">
      <c r="A3006" s="1">
        <v>42589</v>
      </c>
      <c r="B3006">
        <v>1.3071900000000001</v>
      </c>
      <c r="C3006">
        <v>1.30853</v>
      </c>
      <c r="D3006">
        <v>1.3067299999999999</v>
      </c>
      <c r="E3006">
        <f>(GBPUSD_D1[[#This Row],[High]]+GBPUSD_D1[[#This Row],[Low]])/2</f>
        <v>1.3076300000000001</v>
      </c>
      <c r="F3006">
        <f>1/GBPUSD_D1[[#This Row],[Kolumna1]]</f>
        <v>0.76474232007525056</v>
      </c>
      <c r="G3006">
        <v>1.30741</v>
      </c>
      <c r="H3006">
        <v>10355</v>
      </c>
    </row>
    <row r="3007" spans="1:8" x14ac:dyDescent="0.3">
      <c r="A3007" s="1">
        <v>42590</v>
      </c>
      <c r="B3007">
        <v>1.30741</v>
      </c>
      <c r="C3007">
        <v>1.30965</v>
      </c>
      <c r="D3007">
        <v>1.30274</v>
      </c>
      <c r="E3007">
        <f>(GBPUSD_D1[[#This Row],[High]]+GBPUSD_D1[[#This Row],[Low]])/2</f>
        <v>1.306195</v>
      </c>
      <c r="F3007">
        <f>1/GBPUSD_D1[[#This Row],[Kolumna1]]</f>
        <v>0.76558247428599868</v>
      </c>
      <c r="G3007">
        <v>1.3031699999999999</v>
      </c>
      <c r="H3007">
        <v>303193</v>
      </c>
    </row>
    <row r="3008" spans="1:8" x14ac:dyDescent="0.3">
      <c r="A3008" s="1">
        <v>42591</v>
      </c>
      <c r="B3008">
        <v>1.30318</v>
      </c>
      <c r="C3008">
        <v>1.30318</v>
      </c>
      <c r="D3008">
        <v>1.29558</v>
      </c>
      <c r="E3008">
        <f>(GBPUSD_D1[[#This Row],[High]]+GBPUSD_D1[[#This Row],[Low]])/2</f>
        <v>1.29938</v>
      </c>
      <c r="F3008">
        <f>1/GBPUSD_D1[[#This Row],[Kolumna1]]</f>
        <v>0.76959780818544232</v>
      </c>
      <c r="G3008">
        <v>1.3012300000000001</v>
      </c>
      <c r="H3008">
        <v>307331</v>
      </c>
    </row>
    <row r="3009" spans="1:8" x14ac:dyDescent="0.3">
      <c r="A3009" s="1">
        <v>42592</v>
      </c>
      <c r="B3009">
        <v>1.3012300000000001</v>
      </c>
      <c r="C3009">
        <v>1.3093900000000001</v>
      </c>
      <c r="D3009">
        <v>1.29908</v>
      </c>
      <c r="E3009">
        <f>(GBPUSD_D1[[#This Row],[High]]+GBPUSD_D1[[#This Row],[Low]])/2</f>
        <v>1.304235</v>
      </c>
      <c r="F3009">
        <f>1/GBPUSD_D1[[#This Row],[Kolumna1]]</f>
        <v>0.76673298907022125</v>
      </c>
      <c r="G3009">
        <v>1.3019499999999999</v>
      </c>
      <c r="H3009">
        <v>376670</v>
      </c>
    </row>
    <row r="3010" spans="1:8" x14ac:dyDescent="0.3">
      <c r="A3010" s="1">
        <v>42593</v>
      </c>
      <c r="B3010">
        <v>1.3019499999999999</v>
      </c>
      <c r="C3010">
        <v>1.3027599999999999</v>
      </c>
      <c r="D3010">
        <v>1.2935399999999999</v>
      </c>
      <c r="E3010">
        <f>(GBPUSD_D1[[#This Row],[High]]+GBPUSD_D1[[#This Row],[Low]])/2</f>
        <v>1.2981499999999999</v>
      </c>
      <c r="F3010">
        <f>1/GBPUSD_D1[[#This Row],[Kolumna1]]</f>
        <v>0.77032700381311869</v>
      </c>
      <c r="G3010">
        <v>1.2953699999999999</v>
      </c>
      <c r="H3010">
        <v>291639</v>
      </c>
    </row>
    <row r="3011" spans="1:8" x14ac:dyDescent="0.3">
      <c r="A3011" s="1">
        <v>42594</v>
      </c>
      <c r="B3011">
        <v>1.2953699999999999</v>
      </c>
      <c r="C3011">
        <v>1.3034600000000001</v>
      </c>
      <c r="D3011">
        <v>1.2902899999999999</v>
      </c>
      <c r="E3011">
        <f>(GBPUSD_D1[[#This Row],[High]]+GBPUSD_D1[[#This Row],[Low]])/2</f>
        <v>1.296875</v>
      </c>
      <c r="F3011">
        <f>1/GBPUSD_D1[[#This Row],[Kolumna1]]</f>
        <v>0.77108433734939763</v>
      </c>
      <c r="G3011">
        <v>1.29148</v>
      </c>
      <c r="H3011">
        <v>273732</v>
      </c>
    </row>
    <row r="3012" spans="1:8" x14ac:dyDescent="0.3">
      <c r="A3012" s="1">
        <v>42596</v>
      </c>
      <c r="B3012">
        <v>1.29206</v>
      </c>
      <c r="C3012">
        <v>1.2922199999999999</v>
      </c>
      <c r="D3012">
        <v>1.29003</v>
      </c>
      <c r="E3012">
        <f>(GBPUSD_D1[[#This Row],[High]]+GBPUSD_D1[[#This Row],[Low]])/2</f>
        <v>1.2911250000000001</v>
      </c>
      <c r="F3012">
        <f>1/GBPUSD_D1[[#This Row],[Kolumna1]]</f>
        <v>0.77451834640333039</v>
      </c>
      <c r="G3012">
        <v>1.2907599999999999</v>
      </c>
      <c r="H3012">
        <v>14570</v>
      </c>
    </row>
    <row r="3013" spans="1:8" x14ac:dyDescent="0.3">
      <c r="A3013" s="1">
        <v>42597</v>
      </c>
      <c r="B3013">
        <v>1.29084</v>
      </c>
      <c r="C3013">
        <v>1.2944800000000001</v>
      </c>
      <c r="D3013">
        <v>1.2865800000000001</v>
      </c>
      <c r="E3013">
        <f>(GBPUSD_D1[[#This Row],[High]]+GBPUSD_D1[[#This Row],[Low]])/2</f>
        <v>1.29053</v>
      </c>
      <c r="F3013">
        <f>1/GBPUSD_D1[[#This Row],[Kolumna1]]</f>
        <v>0.77487543877321718</v>
      </c>
      <c r="G3013">
        <v>1.288</v>
      </c>
      <c r="H3013">
        <v>241651</v>
      </c>
    </row>
    <row r="3014" spans="1:8" x14ac:dyDescent="0.3">
      <c r="A3014" s="1">
        <v>42598</v>
      </c>
      <c r="B3014">
        <v>1.2879799999999999</v>
      </c>
      <c r="C3014">
        <v>1.30707</v>
      </c>
      <c r="D3014">
        <v>1.28789</v>
      </c>
      <c r="E3014">
        <f>(GBPUSD_D1[[#This Row],[High]]+GBPUSD_D1[[#This Row],[Low]])/2</f>
        <v>1.29748</v>
      </c>
      <c r="F3014">
        <f>1/GBPUSD_D1[[#This Row],[Kolumna1]]</f>
        <v>0.77072478959213242</v>
      </c>
      <c r="G3014">
        <v>1.3029299999999999</v>
      </c>
      <c r="H3014">
        <v>326632</v>
      </c>
    </row>
    <row r="3015" spans="1:8" x14ac:dyDescent="0.3">
      <c r="A3015" s="1">
        <v>42599</v>
      </c>
      <c r="B3015">
        <v>1.30294</v>
      </c>
      <c r="C3015">
        <v>1.3085500000000001</v>
      </c>
      <c r="D3015">
        <v>1.2979400000000001</v>
      </c>
      <c r="E3015">
        <f>(GBPUSD_D1[[#This Row],[High]]+GBPUSD_D1[[#This Row],[Low]])/2</f>
        <v>1.303245</v>
      </c>
      <c r="F3015">
        <f>1/GBPUSD_D1[[#This Row],[Kolumna1]]</f>
        <v>0.76731543186430795</v>
      </c>
      <c r="G3015">
        <v>1.3044</v>
      </c>
      <c r="H3015">
        <v>323144</v>
      </c>
    </row>
    <row r="3016" spans="1:8" x14ac:dyDescent="0.3">
      <c r="A3016" s="1">
        <v>42600</v>
      </c>
      <c r="B3016">
        <v>1.3044199999999999</v>
      </c>
      <c r="C3016">
        <v>1.31854</v>
      </c>
      <c r="D3016">
        <v>1.3041</v>
      </c>
      <c r="E3016">
        <f>(GBPUSD_D1[[#This Row],[High]]+GBPUSD_D1[[#This Row],[Low]])/2</f>
        <v>1.31132</v>
      </c>
      <c r="F3016">
        <f>1/GBPUSD_D1[[#This Row],[Kolumna1]]</f>
        <v>0.76259036695848459</v>
      </c>
      <c r="G3016">
        <v>1.3162499999999999</v>
      </c>
      <c r="H3016">
        <v>374109</v>
      </c>
    </row>
    <row r="3017" spans="1:8" x14ac:dyDescent="0.3">
      <c r="A3017" s="1">
        <v>42601</v>
      </c>
      <c r="B3017">
        <v>1.31623</v>
      </c>
      <c r="C3017">
        <v>1.3162700000000001</v>
      </c>
      <c r="D3017">
        <v>1.30226</v>
      </c>
      <c r="E3017">
        <f>(GBPUSD_D1[[#This Row],[High]]+GBPUSD_D1[[#This Row],[Low]])/2</f>
        <v>1.3092649999999999</v>
      </c>
      <c r="F3017">
        <f>1/GBPUSD_D1[[#This Row],[Kolumna1]]</f>
        <v>0.76378731578404679</v>
      </c>
      <c r="G3017">
        <v>1.3073600000000001</v>
      </c>
      <c r="H3017">
        <v>337926</v>
      </c>
    </row>
    <row r="3018" spans="1:8" x14ac:dyDescent="0.3">
      <c r="A3018" s="1">
        <v>42603</v>
      </c>
      <c r="B3018">
        <v>1.30515</v>
      </c>
      <c r="C3018">
        <v>1.3083199999999999</v>
      </c>
      <c r="D3018">
        <v>1.3051299999999999</v>
      </c>
      <c r="E3018">
        <f>(GBPUSD_D1[[#This Row],[High]]+GBPUSD_D1[[#This Row],[Low]])/2</f>
        <v>1.3067249999999999</v>
      </c>
      <c r="F3018">
        <f>1/GBPUSD_D1[[#This Row],[Kolumna1]]</f>
        <v>0.76527195852225993</v>
      </c>
      <c r="G3018">
        <v>1.3061400000000001</v>
      </c>
      <c r="H3018">
        <v>19994</v>
      </c>
    </row>
    <row r="3019" spans="1:8" x14ac:dyDescent="0.3">
      <c r="A3019" s="1">
        <v>42604</v>
      </c>
      <c r="B3019">
        <v>1.3061400000000001</v>
      </c>
      <c r="C3019">
        <v>1.31572</v>
      </c>
      <c r="D3019">
        <v>1.3033999999999999</v>
      </c>
      <c r="E3019">
        <f>(GBPUSD_D1[[#This Row],[High]]+GBPUSD_D1[[#This Row],[Low]])/2</f>
        <v>1.3095599999999998</v>
      </c>
      <c r="F3019">
        <f>1/GBPUSD_D1[[#This Row],[Kolumna1]]</f>
        <v>0.76361526008735769</v>
      </c>
      <c r="G3019">
        <v>1.3132600000000001</v>
      </c>
      <c r="H3019">
        <v>350761</v>
      </c>
    </row>
    <row r="3020" spans="1:8" x14ac:dyDescent="0.3">
      <c r="A3020" s="1">
        <v>42605</v>
      </c>
      <c r="B3020">
        <v>1.31325</v>
      </c>
      <c r="C3020">
        <v>1.32104</v>
      </c>
      <c r="D3020">
        <v>1.3128200000000001</v>
      </c>
      <c r="E3020">
        <f>(GBPUSD_D1[[#This Row],[High]]+GBPUSD_D1[[#This Row],[Low]])/2</f>
        <v>1.3169300000000002</v>
      </c>
      <c r="F3020">
        <f>1/GBPUSD_D1[[#This Row],[Kolumna1]]</f>
        <v>0.75934180252557071</v>
      </c>
      <c r="G3020">
        <v>1.31969</v>
      </c>
      <c r="H3020">
        <v>389416</v>
      </c>
    </row>
    <row r="3021" spans="1:8" x14ac:dyDescent="0.3">
      <c r="A3021" s="1">
        <v>42606</v>
      </c>
      <c r="B3021">
        <v>1.31969</v>
      </c>
      <c r="C3021">
        <v>1.3272999999999999</v>
      </c>
      <c r="D3021">
        <v>1.3161099999999999</v>
      </c>
      <c r="E3021">
        <f>(GBPUSD_D1[[#This Row],[High]]+GBPUSD_D1[[#This Row],[Low]])/2</f>
        <v>1.3217049999999999</v>
      </c>
      <c r="F3021">
        <f>1/GBPUSD_D1[[#This Row],[Kolumna1]]</f>
        <v>0.75659848453323553</v>
      </c>
      <c r="G3021">
        <v>1.3236399999999999</v>
      </c>
      <c r="H3021">
        <v>347911</v>
      </c>
    </row>
    <row r="3022" spans="1:8" x14ac:dyDescent="0.3">
      <c r="A3022" s="1">
        <v>42607</v>
      </c>
      <c r="B3022">
        <v>1.32362</v>
      </c>
      <c r="C3022">
        <v>1.32636</v>
      </c>
      <c r="D3022">
        <v>1.31687</v>
      </c>
      <c r="E3022">
        <f>(GBPUSD_D1[[#This Row],[High]]+GBPUSD_D1[[#This Row],[Low]])/2</f>
        <v>1.321615</v>
      </c>
      <c r="F3022">
        <f>1/GBPUSD_D1[[#This Row],[Kolumna1]]</f>
        <v>0.7566500077556626</v>
      </c>
      <c r="G3022">
        <v>1.31921</v>
      </c>
      <c r="H3022">
        <v>308882</v>
      </c>
    </row>
    <row r="3023" spans="1:8" x14ac:dyDescent="0.3">
      <c r="A3023" s="1">
        <v>42608</v>
      </c>
      <c r="B3023">
        <v>1.31921</v>
      </c>
      <c r="C3023">
        <v>1.32789</v>
      </c>
      <c r="D3023">
        <v>1.31216</v>
      </c>
      <c r="E3023">
        <f>(GBPUSD_D1[[#This Row],[High]]+GBPUSD_D1[[#This Row],[Low]])/2</f>
        <v>1.320025</v>
      </c>
      <c r="F3023">
        <f>1/GBPUSD_D1[[#This Row],[Kolumna1]]</f>
        <v>0.75756140982178366</v>
      </c>
      <c r="G3023">
        <v>1.31297</v>
      </c>
      <c r="H3023">
        <v>397842</v>
      </c>
    </row>
    <row r="3024" spans="1:8" x14ac:dyDescent="0.3">
      <c r="A3024" s="1">
        <v>42610</v>
      </c>
      <c r="B3024">
        <v>1.3106100000000001</v>
      </c>
      <c r="C3024">
        <v>1.31389</v>
      </c>
      <c r="D3024">
        <v>1.3106100000000001</v>
      </c>
      <c r="E3024">
        <f>(GBPUSD_D1[[#This Row],[High]]+GBPUSD_D1[[#This Row],[Low]])/2</f>
        <v>1.3122500000000001</v>
      </c>
      <c r="F3024">
        <f>1/GBPUSD_D1[[#This Row],[Kolumna1]]</f>
        <v>0.76204991426938451</v>
      </c>
      <c r="G3024">
        <v>1.31253</v>
      </c>
      <c r="H3024">
        <v>12743</v>
      </c>
    </row>
    <row r="3025" spans="1:8" x14ac:dyDescent="0.3">
      <c r="A3025" s="1">
        <v>42611</v>
      </c>
      <c r="B3025">
        <v>1.31253</v>
      </c>
      <c r="C3025">
        <v>1.3132600000000001</v>
      </c>
      <c r="D3025">
        <v>1.30593</v>
      </c>
      <c r="E3025">
        <f>(GBPUSD_D1[[#This Row],[High]]+GBPUSD_D1[[#This Row],[Low]])/2</f>
        <v>1.3095950000000001</v>
      </c>
      <c r="F3025">
        <f>1/GBPUSD_D1[[#This Row],[Kolumna1]]</f>
        <v>0.76359485184350884</v>
      </c>
      <c r="G3025">
        <v>1.31053</v>
      </c>
      <c r="H3025">
        <v>297078</v>
      </c>
    </row>
    <row r="3026" spans="1:8" x14ac:dyDescent="0.3">
      <c r="A3026" s="1">
        <v>42612</v>
      </c>
      <c r="B3026">
        <v>1.31053</v>
      </c>
      <c r="C3026">
        <v>1.31199</v>
      </c>
      <c r="D3026">
        <v>1.30592</v>
      </c>
      <c r="E3026">
        <f>(GBPUSD_D1[[#This Row],[High]]+GBPUSD_D1[[#This Row],[Low]])/2</f>
        <v>1.3089550000000001</v>
      </c>
      <c r="F3026">
        <f>1/GBPUSD_D1[[#This Row],[Kolumna1]]</f>
        <v>0.76396820364336426</v>
      </c>
      <c r="G3026">
        <v>1.30901</v>
      </c>
      <c r="H3026">
        <v>361903</v>
      </c>
    </row>
    <row r="3027" spans="1:8" x14ac:dyDescent="0.3">
      <c r="A3027" s="1">
        <v>42613</v>
      </c>
      <c r="B3027">
        <v>1.30901</v>
      </c>
      <c r="C3027">
        <v>1.31579</v>
      </c>
      <c r="D3027">
        <v>1.3065800000000001</v>
      </c>
      <c r="E3027">
        <f>(GBPUSD_D1[[#This Row],[High]]+GBPUSD_D1[[#This Row],[Low]])/2</f>
        <v>1.311185</v>
      </c>
      <c r="F3027">
        <f>1/GBPUSD_D1[[#This Row],[Kolumna1]]</f>
        <v>0.76266888349088802</v>
      </c>
      <c r="G3027">
        <v>1.3132600000000001</v>
      </c>
      <c r="H3027">
        <v>399693</v>
      </c>
    </row>
    <row r="3028" spans="1:8" x14ac:dyDescent="0.3">
      <c r="A3028" s="1">
        <v>42614</v>
      </c>
      <c r="B3028">
        <v>1.3132699999999999</v>
      </c>
      <c r="C3028">
        <v>1.3317699999999999</v>
      </c>
      <c r="D3028">
        <v>1.3128200000000001</v>
      </c>
      <c r="E3028">
        <f>(GBPUSD_D1[[#This Row],[High]]+GBPUSD_D1[[#This Row],[Low]])/2</f>
        <v>1.322295</v>
      </c>
      <c r="F3028">
        <f>1/GBPUSD_D1[[#This Row],[Kolumna1]]</f>
        <v>0.75626089488351689</v>
      </c>
      <c r="G3028">
        <v>1.3274600000000001</v>
      </c>
      <c r="H3028">
        <v>409137</v>
      </c>
    </row>
    <row r="3029" spans="1:8" x14ac:dyDescent="0.3">
      <c r="A3029" s="1">
        <v>42615</v>
      </c>
      <c r="B3029">
        <v>1.3274600000000001</v>
      </c>
      <c r="C3029">
        <v>1.3352200000000001</v>
      </c>
      <c r="D3029">
        <v>1.32524</v>
      </c>
      <c r="E3029">
        <f>(GBPUSD_D1[[#This Row],[High]]+GBPUSD_D1[[#This Row],[Low]])/2</f>
        <v>1.33023</v>
      </c>
      <c r="F3029">
        <f>1/GBPUSD_D1[[#This Row],[Kolumna1]]</f>
        <v>0.75174969742074682</v>
      </c>
      <c r="G3029">
        <v>1.3290599999999999</v>
      </c>
      <c r="H3029">
        <v>381137</v>
      </c>
    </row>
    <row r="3030" spans="1:8" x14ac:dyDescent="0.3">
      <c r="A3030" s="1">
        <v>42617</v>
      </c>
      <c r="B3030">
        <v>1.32934</v>
      </c>
      <c r="C3030">
        <v>1.33084</v>
      </c>
      <c r="D3030">
        <v>1.3289500000000001</v>
      </c>
      <c r="E3030">
        <f>(GBPUSD_D1[[#This Row],[High]]+GBPUSD_D1[[#This Row],[Low]])/2</f>
        <v>1.329895</v>
      </c>
      <c r="F3030">
        <f>1/GBPUSD_D1[[#This Row],[Kolumna1]]</f>
        <v>0.75193906285834589</v>
      </c>
      <c r="G3030">
        <v>1.32938</v>
      </c>
      <c r="H3030">
        <v>14367</v>
      </c>
    </row>
    <row r="3031" spans="1:8" x14ac:dyDescent="0.3">
      <c r="A3031" s="1">
        <v>42618</v>
      </c>
      <c r="B3031">
        <v>1.32938</v>
      </c>
      <c r="C3031">
        <v>1.33755</v>
      </c>
      <c r="D3031">
        <v>1.3287899999999999</v>
      </c>
      <c r="E3031">
        <f>(GBPUSD_D1[[#This Row],[High]]+GBPUSD_D1[[#This Row],[Low]])/2</f>
        <v>1.33317</v>
      </c>
      <c r="F3031">
        <f>1/GBPUSD_D1[[#This Row],[Kolumna1]]</f>
        <v>0.75009188625606638</v>
      </c>
      <c r="G3031">
        <v>1.33104</v>
      </c>
      <c r="H3031">
        <v>389869</v>
      </c>
    </row>
    <row r="3032" spans="1:8" x14ac:dyDescent="0.3">
      <c r="A3032" s="1">
        <v>42619</v>
      </c>
      <c r="B3032">
        <v>1.3310500000000001</v>
      </c>
      <c r="C3032">
        <v>1.3444799999999999</v>
      </c>
      <c r="D3032">
        <v>1.3302099999999999</v>
      </c>
      <c r="E3032">
        <f>(GBPUSD_D1[[#This Row],[High]]+GBPUSD_D1[[#This Row],[Low]])/2</f>
        <v>1.337345</v>
      </c>
      <c r="F3032">
        <f>1/GBPUSD_D1[[#This Row],[Kolumna1]]</f>
        <v>0.74775020656599456</v>
      </c>
      <c r="G3032">
        <v>1.3413999999999999</v>
      </c>
      <c r="H3032">
        <v>396678</v>
      </c>
    </row>
    <row r="3033" spans="1:8" x14ac:dyDescent="0.3">
      <c r="A3033" s="1">
        <v>42620</v>
      </c>
      <c r="B3033">
        <v>1.3413999999999999</v>
      </c>
      <c r="C3033">
        <v>1.34246</v>
      </c>
      <c r="D3033">
        <v>1.3319000000000001</v>
      </c>
      <c r="E3033">
        <f>(GBPUSD_D1[[#This Row],[High]]+GBPUSD_D1[[#This Row],[Low]])/2</f>
        <v>1.33718</v>
      </c>
      <c r="F3033">
        <f>1/GBPUSD_D1[[#This Row],[Kolumna1]]</f>
        <v>0.74784247446117946</v>
      </c>
      <c r="G3033">
        <v>1.3338099999999999</v>
      </c>
      <c r="H3033">
        <v>407756</v>
      </c>
    </row>
    <row r="3034" spans="1:8" x14ac:dyDescent="0.3">
      <c r="A3034" s="1">
        <v>42621</v>
      </c>
      <c r="B3034">
        <v>1.33382</v>
      </c>
      <c r="C3034">
        <v>1.3375300000000001</v>
      </c>
      <c r="D3034">
        <v>1.3283100000000001</v>
      </c>
      <c r="E3034">
        <f>(GBPUSD_D1[[#This Row],[High]]+GBPUSD_D1[[#This Row],[Low]])/2</f>
        <v>1.3329200000000001</v>
      </c>
      <c r="F3034">
        <f>1/GBPUSD_D1[[#This Row],[Kolumna1]]</f>
        <v>0.75023257209735017</v>
      </c>
      <c r="G3034">
        <v>1.3307100000000001</v>
      </c>
      <c r="H3034">
        <v>413913</v>
      </c>
    </row>
    <row r="3035" spans="1:8" x14ac:dyDescent="0.3">
      <c r="A3035" s="1">
        <v>42622</v>
      </c>
      <c r="B3035">
        <v>1.3307199999999999</v>
      </c>
      <c r="C3035">
        <v>1.3335699999999999</v>
      </c>
      <c r="D3035">
        <v>1.3239099999999999</v>
      </c>
      <c r="E3035">
        <f>(GBPUSD_D1[[#This Row],[High]]+GBPUSD_D1[[#This Row],[Low]])/2</f>
        <v>1.3287399999999998</v>
      </c>
      <c r="F3035">
        <f>1/GBPUSD_D1[[#This Row],[Kolumna1]]</f>
        <v>0.75259268178876237</v>
      </c>
      <c r="G3035">
        <v>1.32606</v>
      </c>
      <c r="H3035">
        <v>395157</v>
      </c>
    </row>
    <row r="3036" spans="1:8" x14ac:dyDescent="0.3">
      <c r="A3036" s="1">
        <v>42624</v>
      </c>
      <c r="B3036">
        <v>1.32623</v>
      </c>
      <c r="C3036">
        <v>1.3272600000000001</v>
      </c>
      <c r="D3036">
        <v>1.32534</v>
      </c>
      <c r="E3036">
        <f>(GBPUSD_D1[[#This Row],[High]]+GBPUSD_D1[[#This Row],[Low]])/2</f>
        <v>1.3263</v>
      </c>
      <c r="F3036">
        <f>1/GBPUSD_D1[[#This Row],[Kolumna1]]</f>
        <v>0.75397722988765736</v>
      </c>
      <c r="G3036">
        <v>1.3271599999999999</v>
      </c>
      <c r="H3036">
        <v>14208</v>
      </c>
    </row>
    <row r="3037" spans="1:8" x14ac:dyDescent="0.3">
      <c r="A3037" s="1">
        <v>42625</v>
      </c>
      <c r="B3037">
        <v>1.32717</v>
      </c>
      <c r="C3037">
        <v>1.3346899999999999</v>
      </c>
      <c r="D3037">
        <v>1.3234900000000001</v>
      </c>
      <c r="E3037">
        <f>(GBPUSD_D1[[#This Row],[High]]+GBPUSD_D1[[#This Row],[Low]])/2</f>
        <v>1.3290899999999999</v>
      </c>
      <c r="F3037">
        <f>1/GBPUSD_D1[[#This Row],[Kolumna1]]</f>
        <v>0.7523944954818711</v>
      </c>
      <c r="G3037">
        <v>1.33352</v>
      </c>
      <c r="H3037">
        <v>445538</v>
      </c>
    </row>
    <row r="3038" spans="1:8" x14ac:dyDescent="0.3">
      <c r="A3038" s="1">
        <v>42626</v>
      </c>
      <c r="B3038">
        <v>1.33352</v>
      </c>
      <c r="C3038">
        <v>1.3338300000000001</v>
      </c>
      <c r="D3038">
        <v>1.31673</v>
      </c>
      <c r="E3038">
        <f>(GBPUSD_D1[[#This Row],[High]]+GBPUSD_D1[[#This Row],[Low]])/2</f>
        <v>1.32528</v>
      </c>
      <c r="F3038">
        <f>1/GBPUSD_D1[[#This Row],[Kolumna1]]</f>
        <v>0.754557527465894</v>
      </c>
      <c r="G3038">
        <v>1.31924</v>
      </c>
      <c r="H3038">
        <v>529768</v>
      </c>
    </row>
    <row r="3039" spans="1:8" x14ac:dyDescent="0.3">
      <c r="A3039" s="1">
        <v>42627</v>
      </c>
      <c r="B3039">
        <v>1.31925</v>
      </c>
      <c r="C3039">
        <v>1.3278399999999999</v>
      </c>
      <c r="D3039">
        <v>1.31382</v>
      </c>
      <c r="E3039">
        <f>(GBPUSD_D1[[#This Row],[High]]+GBPUSD_D1[[#This Row],[Low]])/2</f>
        <v>1.3208299999999999</v>
      </c>
      <c r="F3039">
        <f>1/GBPUSD_D1[[#This Row],[Kolumna1]]</f>
        <v>0.75709970245981695</v>
      </c>
      <c r="G3039">
        <v>1.32613</v>
      </c>
      <c r="H3039">
        <v>550430</v>
      </c>
    </row>
    <row r="3040" spans="1:8" x14ac:dyDescent="0.3">
      <c r="A3040" s="1">
        <v>42628</v>
      </c>
      <c r="B3040">
        <v>1.3261099999999999</v>
      </c>
      <c r="C3040">
        <v>1.3269200000000001</v>
      </c>
      <c r="D3040">
        <v>1.31796</v>
      </c>
      <c r="E3040">
        <f>(GBPUSD_D1[[#This Row],[High]]+GBPUSD_D1[[#This Row],[Low]])/2</f>
        <v>1.3224400000000001</v>
      </c>
      <c r="F3040">
        <f>1/GBPUSD_D1[[#This Row],[Kolumna1]]</f>
        <v>0.75617797404797193</v>
      </c>
      <c r="G3040">
        <v>1.32457</v>
      </c>
      <c r="H3040">
        <v>480265</v>
      </c>
    </row>
    <row r="3041" spans="1:8" x14ac:dyDescent="0.3">
      <c r="A3041" s="1">
        <v>42629</v>
      </c>
      <c r="B3041">
        <v>1.3245800000000001</v>
      </c>
      <c r="C3041">
        <v>1.3247500000000001</v>
      </c>
      <c r="D3041">
        <v>1.2995300000000001</v>
      </c>
      <c r="E3041">
        <f>(GBPUSD_D1[[#This Row],[High]]+GBPUSD_D1[[#This Row],[Low]])/2</f>
        <v>1.3121400000000001</v>
      </c>
      <c r="F3041">
        <f>1/GBPUSD_D1[[#This Row],[Kolumna1]]</f>
        <v>0.76211379883244157</v>
      </c>
      <c r="G3041">
        <v>1.2995300000000001</v>
      </c>
      <c r="H3041">
        <v>387844</v>
      </c>
    </row>
    <row r="3042" spans="1:8" x14ac:dyDescent="0.3">
      <c r="A3042" s="1">
        <v>42631</v>
      </c>
      <c r="B3042">
        <v>1.29959</v>
      </c>
      <c r="C3042">
        <v>1.3019400000000001</v>
      </c>
      <c r="D3042">
        <v>1.29959</v>
      </c>
      <c r="E3042">
        <f>(GBPUSD_D1[[#This Row],[High]]+GBPUSD_D1[[#This Row],[Low]])/2</f>
        <v>1.3007650000000002</v>
      </c>
      <c r="F3042">
        <f>1/GBPUSD_D1[[#This Row],[Kolumna1]]</f>
        <v>0.76877837272681837</v>
      </c>
      <c r="G3042">
        <v>1.30122</v>
      </c>
      <c r="H3042">
        <v>20218</v>
      </c>
    </row>
    <row r="3043" spans="1:8" x14ac:dyDescent="0.3">
      <c r="A3043" s="1">
        <v>42632</v>
      </c>
      <c r="B3043">
        <v>1.30122</v>
      </c>
      <c r="C3043">
        <v>1.3090900000000001</v>
      </c>
      <c r="D3043">
        <v>1.3010699999999999</v>
      </c>
      <c r="E3043">
        <f>(GBPUSD_D1[[#This Row],[High]]+GBPUSD_D1[[#This Row],[Low]])/2</f>
        <v>1.30508</v>
      </c>
      <c r="F3043">
        <f>1/GBPUSD_D1[[#This Row],[Kolumna1]]</f>
        <v>0.76623655254850276</v>
      </c>
      <c r="G3043">
        <v>1.3039499999999999</v>
      </c>
      <c r="H3043">
        <v>475074</v>
      </c>
    </row>
    <row r="3044" spans="1:8" x14ac:dyDescent="0.3">
      <c r="A3044" s="1">
        <v>42633</v>
      </c>
      <c r="B3044">
        <v>1.3039400000000001</v>
      </c>
      <c r="C3044">
        <v>1.3064800000000001</v>
      </c>
      <c r="D3044">
        <v>1.2946800000000001</v>
      </c>
      <c r="E3044">
        <f>(GBPUSD_D1[[#This Row],[High]]+GBPUSD_D1[[#This Row],[Low]])/2</f>
        <v>1.3005800000000001</v>
      </c>
      <c r="F3044">
        <f>1/GBPUSD_D1[[#This Row],[Kolumna1]]</f>
        <v>0.76888772701410135</v>
      </c>
      <c r="G3044">
        <v>1.29826</v>
      </c>
      <c r="H3044">
        <v>441970</v>
      </c>
    </row>
    <row r="3045" spans="1:8" x14ac:dyDescent="0.3">
      <c r="A3045" s="1">
        <v>42634</v>
      </c>
      <c r="B3045">
        <v>1.29826</v>
      </c>
      <c r="C3045">
        <v>1.30463</v>
      </c>
      <c r="D3045">
        <v>1.2944500000000001</v>
      </c>
      <c r="E3045">
        <f>(GBPUSD_D1[[#This Row],[High]]+GBPUSD_D1[[#This Row],[Low]])/2</f>
        <v>1.2995399999999999</v>
      </c>
      <c r="F3045">
        <f>1/GBPUSD_D1[[#This Row],[Kolumna1]]</f>
        <v>0.76950305492712812</v>
      </c>
      <c r="G3045">
        <v>1.3031999999999999</v>
      </c>
      <c r="H3045">
        <v>559675</v>
      </c>
    </row>
    <row r="3046" spans="1:8" x14ac:dyDescent="0.3">
      <c r="A3046" s="1">
        <v>42635</v>
      </c>
      <c r="B3046">
        <v>1.3031999999999999</v>
      </c>
      <c r="C3046">
        <v>1.3120700000000001</v>
      </c>
      <c r="D3046">
        <v>1.3031299999999999</v>
      </c>
      <c r="E3046">
        <f>(GBPUSD_D1[[#This Row],[High]]+GBPUSD_D1[[#This Row],[Low]])/2</f>
        <v>1.3075999999999999</v>
      </c>
      <c r="F3046">
        <f>1/GBPUSD_D1[[#This Row],[Kolumna1]]</f>
        <v>0.76475986540226382</v>
      </c>
      <c r="G3046">
        <v>1.3082</v>
      </c>
      <c r="H3046">
        <v>607583</v>
      </c>
    </row>
    <row r="3047" spans="1:8" x14ac:dyDescent="0.3">
      <c r="A3047" s="1">
        <v>42636</v>
      </c>
      <c r="B3047">
        <v>1.3082</v>
      </c>
      <c r="C3047">
        <v>1.30867</v>
      </c>
      <c r="D3047">
        <v>1.29145</v>
      </c>
      <c r="E3047">
        <f>(GBPUSD_D1[[#This Row],[High]]+GBPUSD_D1[[#This Row],[Low]])/2</f>
        <v>1.30006</v>
      </c>
      <c r="F3047">
        <f>1/GBPUSD_D1[[#This Row],[Kolumna1]]</f>
        <v>0.7691952679107118</v>
      </c>
      <c r="G3047">
        <v>1.2960400000000001</v>
      </c>
      <c r="H3047">
        <v>538601</v>
      </c>
    </row>
    <row r="3048" spans="1:8" x14ac:dyDescent="0.3">
      <c r="A3048" s="1">
        <v>42638</v>
      </c>
      <c r="B3048">
        <v>1.2961499999999999</v>
      </c>
      <c r="C3048">
        <v>1.29819</v>
      </c>
      <c r="D3048">
        <v>1.2953300000000001</v>
      </c>
      <c r="E3048">
        <f>(GBPUSD_D1[[#This Row],[High]]+GBPUSD_D1[[#This Row],[Low]])/2</f>
        <v>1.2967599999999999</v>
      </c>
      <c r="F3048">
        <f>1/GBPUSD_D1[[#This Row],[Kolumna1]]</f>
        <v>0.77115271908448757</v>
      </c>
      <c r="G3048">
        <v>1.2977300000000001</v>
      </c>
      <c r="H3048">
        <v>13616</v>
      </c>
    </row>
    <row r="3049" spans="1:8" x14ac:dyDescent="0.3">
      <c r="A3049" s="1">
        <v>42639</v>
      </c>
      <c r="B3049">
        <v>1.2977300000000001</v>
      </c>
      <c r="C3049">
        <v>1.29867</v>
      </c>
      <c r="D3049">
        <v>1.2916099999999999</v>
      </c>
      <c r="E3049">
        <f>(GBPUSD_D1[[#This Row],[High]]+GBPUSD_D1[[#This Row],[Low]])/2</f>
        <v>1.29514</v>
      </c>
      <c r="F3049">
        <f>1/GBPUSD_D1[[#This Row],[Kolumna1]]</f>
        <v>0.77211730006022516</v>
      </c>
      <c r="G3049">
        <v>1.2967200000000001</v>
      </c>
      <c r="H3049">
        <v>432252</v>
      </c>
    </row>
    <row r="3050" spans="1:8" x14ac:dyDescent="0.3">
      <c r="A3050" s="1">
        <v>42640</v>
      </c>
      <c r="B3050">
        <v>1.2967200000000001</v>
      </c>
      <c r="C3050">
        <v>1.30264</v>
      </c>
      <c r="D3050">
        <v>1.2936700000000001</v>
      </c>
      <c r="E3050">
        <f>(GBPUSD_D1[[#This Row],[High]]+GBPUSD_D1[[#This Row],[Low]])/2</f>
        <v>1.2981549999999999</v>
      </c>
      <c r="F3050">
        <f>1/GBPUSD_D1[[#This Row],[Kolumna1]]</f>
        <v>0.77032403680608252</v>
      </c>
      <c r="G3050">
        <v>1.3008900000000001</v>
      </c>
      <c r="H3050">
        <v>516836</v>
      </c>
    </row>
    <row r="3051" spans="1:8" x14ac:dyDescent="0.3">
      <c r="A3051" s="1">
        <v>42641</v>
      </c>
      <c r="B3051">
        <v>1.3008900000000001</v>
      </c>
      <c r="C3051">
        <v>1.3058000000000001</v>
      </c>
      <c r="D3051">
        <v>1.29799</v>
      </c>
      <c r="E3051">
        <f>(GBPUSD_D1[[#This Row],[High]]+GBPUSD_D1[[#This Row],[Low]])/2</f>
        <v>1.301895</v>
      </c>
      <c r="F3051">
        <f>1/GBPUSD_D1[[#This Row],[Kolumna1]]</f>
        <v>0.76811109958944457</v>
      </c>
      <c r="G3051">
        <v>1.3037000000000001</v>
      </c>
      <c r="H3051">
        <v>559050</v>
      </c>
    </row>
    <row r="3052" spans="1:8" x14ac:dyDescent="0.3">
      <c r="A3052" s="1">
        <v>42642</v>
      </c>
      <c r="B3052">
        <v>1.3036300000000001</v>
      </c>
      <c r="C3052">
        <v>1.30542</v>
      </c>
      <c r="D3052">
        <v>1.2954000000000001</v>
      </c>
      <c r="E3052">
        <f>(GBPUSD_D1[[#This Row],[High]]+GBPUSD_D1[[#This Row],[Low]])/2</f>
        <v>1.3004100000000001</v>
      </c>
      <c r="F3052">
        <f>1/GBPUSD_D1[[#This Row],[Kolumna1]]</f>
        <v>0.76898824216977724</v>
      </c>
      <c r="G3052">
        <v>1.2965100000000001</v>
      </c>
      <c r="H3052">
        <v>484170</v>
      </c>
    </row>
    <row r="3053" spans="1:8" x14ac:dyDescent="0.3">
      <c r="A3053" s="1">
        <v>42643</v>
      </c>
      <c r="B3053">
        <v>1.2965199999999999</v>
      </c>
      <c r="C3053">
        <v>1.30226</v>
      </c>
      <c r="D3053">
        <v>1.2936799999999999</v>
      </c>
      <c r="E3053">
        <f>(GBPUSD_D1[[#This Row],[High]]+GBPUSD_D1[[#This Row],[Low]])/2</f>
        <v>1.2979699999999998</v>
      </c>
      <c r="F3053">
        <f>1/GBPUSD_D1[[#This Row],[Kolumna1]]</f>
        <v>0.77043383129039966</v>
      </c>
      <c r="G3053">
        <v>1.29766</v>
      </c>
      <c r="H3053">
        <v>534445</v>
      </c>
    </row>
    <row r="3054" spans="1:8" x14ac:dyDescent="0.3">
      <c r="A3054" s="1">
        <v>42645</v>
      </c>
      <c r="B3054">
        <v>1.2918400000000001</v>
      </c>
      <c r="C3054">
        <v>1.29454</v>
      </c>
      <c r="D3054">
        <v>1.29166</v>
      </c>
      <c r="E3054">
        <f>(GBPUSD_D1[[#This Row],[High]]+GBPUSD_D1[[#This Row],[Low]])/2</f>
        <v>1.2930999999999999</v>
      </c>
      <c r="F3054">
        <f>1/GBPUSD_D1[[#This Row],[Kolumna1]]</f>
        <v>0.77333539556105491</v>
      </c>
      <c r="G3054">
        <v>1.2928900000000001</v>
      </c>
      <c r="H3054">
        <v>23886</v>
      </c>
    </row>
    <row r="3055" spans="1:8" x14ac:dyDescent="0.3">
      <c r="A3055" s="1">
        <v>42646</v>
      </c>
      <c r="B3055">
        <v>1.2928900000000001</v>
      </c>
      <c r="C3055">
        <v>1.2946</v>
      </c>
      <c r="D3055">
        <v>1.2817099999999999</v>
      </c>
      <c r="E3055">
        <f>(GBPUSD_D1[[#This Row],[High]]+GBPUSD_D1[[#This Row],[Low]])/2</f>
        <v>1.2881549999999999</v>
      </c>
      <c r="F3055">
        <f>1/GBPUSD_D1[[#This Row],[Kolumna1]]</f>
        <v>0.77630409383963894</v>
      </c>
      <c r="G3055">
        <v>1.28586</v>
      </c>
      <c r="H3055">
        <v>443242</v>
      </c>
    </row>
    <row r="3056" spans="1:8" x14ac:dyDescent="0.3">
      <c r="A3056" s="1">
        <v>42647</v>
      </c>
      <c r="B3056">
        <v>1.28586</v>
      </c>
      <c r="C3056">
        <v>1.2860100000000001</v>
      </c>
      <c r="D3056">
        <v>1.2719400000000001</v>
      </c>
      <c r="E3056">
        <f>(GBPUSD_D1[[#This Row],[High]]+GBPUSD_D1[[#This Row],[Low]])/2</f>
        <v>1.278975</v>
      </c>
      <c r="F3056">
        <f>1/GBPUSD_D1[[#This Row],[Kolumna1]]</f>
        <v>0.78187611173009641</v>
      </c>
      <c r="G3056">
        <v>1.2729299999999999</v>
      </c>
      <c r="H3056">
        <v>549293</v>
      </c>
    </row>
    <row r="3057" spans="1:8" x14ac:dyDescent="0.3">
      <c r="A3057" s="1">
        <v>42648</v>
      </c>
      <c r="B3057">
        <v>1.2728999999999999</v>
      </c>
      <c r="C3057">
        <v>1.27711</v>
      </c>
      <c r="D3057">
        <v>1.26854</v>
      </c>
      <c r="E3057">
        <f>(GBPUSD_D1[[#This Row],[High]]+GBPUSD_D1[[#This Row],[Low]])/2</f>
        <v>1.2728250000000001</v>
      </c>
      <c r="F3057">
        <f>1/GBPUSD_D1[[#This Row],[Kolumna1]]</f>
        <v>0.78565395871388444</v>
      </c>
      <c r="G3057">
        <v>1.27521</v>
      </c>
      <c r="H3057">
        <v>537359</v>
      </c>
    </row>
    <row r="3058" spans="1:8" x14ac:dyDescent="0.3">
      <c r="A3058" s="1">
        <v>42649</v>
      </c>
      <c r="B3058">
        <v>1.27521</v>
      </c>
      <c r="C3058">
        <v>1.2754300000000001</v>
      </c>
      <c r="D3058">
        <v>1.19198</v>
      </c>
      <c r="E3058">
        <f>(GBPUSD_D1[[#This Row],[High]]+GBPUSD_D1[[#This Row],[Low]])/2</f>
        <v>1.2337050000000001</v>
      </c>
      <c r="F3058">
        <f>1/GBPUSD_D1[[#This Row],[Kolumna1]]</f>
        <v>0.81056654548696805</v>
      </c>
      <c r="G3058">
        <v>1.23878</v>
      </c>
      <c r="H3058">
        <v>533582</v>
      </c>
    </row>
    <row r="3059" spans="1:8" x14ac:dyDescent="0.3">
      <c r="A3059" s="1">
        <v>42650</v>
      </c>
      <c r="B3059">
        <v>1.23881</v>
      </c>
      <c r="C3059">
        <v>1.2481800000000001</v>
      </c>
      <c r="D3059">
        <v>1.22272</v>
      </c>
      <c r="E3059">
        <f>(GBPUSD_D1[[#This Row],[High]]+GBPUSD_D1[[#This Row],[Low]])/2</f>
        <v>1.2354500000000002</v>
      </c>
      <c r="F3059">
        <f>1/GBPUSD_D1[[#This Row],[Kolumna1]]</f>
        <v>0.80942166821805805</v>
      </c>
      <c r="G3059">
        <v>1.2426999999999999</v>
      </c>
      <c r="H3059">
        <v>529689</v>
      </c>
    </row>
    <row r="3060" spans="1:8" x14ac:dyDescent="0.3">
      <c r="A3060" s="1">
        <v>42652</v>
      </c>
      <c r="B3060">
        <v>1.2390399999999999</v>
      </c>
      <c r="C3060">
        <v>1.24393</v>
      </c>
      <c r="D3060">
        <v>1.2390399999999999</v>
      </c>
      <c r="E3060">
        <f>(GBPUSD_D1[[#This Row],[High]]+GBPUSD_D1[[#This Row],[Low]])/2</f>
        <v>1.2414849999999999</v>
      </c>
      <c r="F3060">
        <f>1/GBPUSD_D1[[#This Row],[Kolumna1]]</f>
        <v>0.80548697728929475</v>
      </c>
      <c r="G3060">
        <v>1.2434499999999999</v>
      </c>
      <c r="H3060">
        <v>20889</v>
      </c>
    </row>
    <row r="3061" spans="1:8" x14ac:dyDescent="0.3">
      <c r="A3061" s="1">
        <v>42653</v>
      </c>
      <c r="B3061">
        <v>1.2434499999999999</v>
      </c>
      <c r="C3061">
        <v>1.24441</v>
      </c>
      <c r="D3061">
        <v>1.2337800000000001</v>
      </c>
      <c r="E3061">
        <f>(GBPUSD_D1[[#This Row],[High]]+GBPUSD_D1[[#This Row],[Low]])/2</f>
        <v>1.2390950000000001</v>
      </c>
      <c r="F3061">
        <f>1/GBPUSD_D1[[#This Row],[Kolumna1]]</f>
        <v>0.80704062238972796</v>
      </c>
      <c r="G3061">
        <v>1.2345600000000001</v>
      </c>
      <c r="H3061">
        <v>387755</v>
      </c>
    </row>
    <row r="3062" spans="1:8" x14ac:dyDescent="0.3">
      <c r="A3062" s="1">
        <v>42654</v>
      </c>
      <c r="B3062">
        <v>1.2345600000000001</v>
      </c>
      <c r="C3062">
        <v>1.2351399999999999</v>
      </c>
      <c r="D3062">
        <v>1.2089300000000001</v>
      </c>
      <c r="E3062">
        <f>(GBPUSD_D1[[#This Row],[High]]+GBPUSD_D1[[#This Row],[Low]])/2</f>
        <v>1.222035</v>
      </c>
      <c r="F3062">
        <f>1/GBPUSD_D1[[#This Row],[Kolumna1]]</f>
        <v>0.81830716796163783</v>
      </c>
      <c r="G3062">
        <v>1.2272000000000001</v>
      </c>
      <c r="H3062">
        <v>526493</v>
      </c>
    </row>
    <row r="3063" spans="1:8" x14ac:dyDescent="0.3">
      <c r="A3063" s="1">
        <v>42655</v>
      </c>
      <c r="B3063">
        <v>1.2271700000000001</v>
      </c>
      <c r="C3063">
        <v>1.2324900000000001</v>
      </c>
      <c r="D3063">
        <v>1.2165600000000001</v>
      </c>
      <c r="E3063">
        <f>(GBPUSD_D1[[#This Row],[High]]+GBPUSD_D1[[#This Row],[Low]])/2</f>
        <v>1.2245250000000001</v>
      </c>
      <c r="F3063">
        <f>1/GBPUSD_D1[[#This Row],[Kolumna1]]</f>
        <v>0.81664318817500658</v>
      </c>
      <c r="G3063">
        <v>1.21861</v>
      </c>
      <c r="H3063">
        <v>576993</v>
      </c>
    </row>
    <row r="3064" spans="1:8" x14ac:dyDescent="0.3">
      <c r="A3064" s="1">
        <v>42656</v>
      </c>
      <c r="B3064">
        <v>1.21861</v>
      </c>
      <c r="C3064">
        <v>1.2271799999999999</v>
      </c>
      <c r="D3064">
        <v>1.2132700000000001</v>
      </c>
      <c r="E3064">
        <f>(GBPUSD_D1[[#This Row],[High]]+GBPUSD_D1[[#This Row],[Low]])/2</f>
        <v>1.2202250000000001</v>
      </c>
      <c r="F3064">
        <f>1/GBPUSD_D1[[#This Row],[Kolumna1]]</f>
        <v>0.81952098998135581</v>
      </c>
      <c r="G3064">
        <v>1.2225600000000001</v>
      </c>
      <c r="H3064">
        <v>487766</v>
      </c>
    </row>
    <row r="3065" spans="1:8" x14ac:dyDescent="0.3">
      <c r="A3065" s="1">
        <v>42657</v>
      </c>
      <c r="B3065">
        <v>1.2225600000000001</v>
      </c>
      <c r="C3065">
        <v>1.2261299999999999</v>
      </c>
      <c r="D3065">
        <v>1.21678</v>
      </c>
      <c r="E3065">
        <f>(GBPUSD_D1[[#This Row],[High]]+GBPUSD_D1[[#This Row],[Low]])/2</f>
        <v>1.221455</v>
      </c>
      <c r="F3065">
        <f>1/GBPUSD_D1[[#This Row],[Kolumna1]]</f>
        <v>0.81869573582325994</v>
      </c>
      <c r="G3065">
        <v>1.2181</v>
      </c>
      <c r="H3065">
        <v>406727</v>
      </c>
    </row>
    <row r="3066" spans="1:8" x14ac:dyDescent="0.3">
      <c r="A3066" s="1">
        <v>42659</v>
      </c>
      <c r="B3066">
        <v>1.21546</v>
      </c>
      <c r="C3066">
        <v>1.2182200000000001</v>
      </c>
      <c r="D3066">
        <v>1.21515</v>
      </c>
      <c r="E3066">
        <f>(GBPUSD_D1[[#This Row],[High]]+GBPUSD_D1[[#This Row],[Low]])/2</f>
        <v>1.216685</v>
      </c>
      <c r="F3066">
        <f>1/GBPUSD_D1[[#This Row],[Kolumna1]]</f>
        <v>0.82190542334293593</v>
      </c>
      <c r="G3066">
        <v>1.21757</v>
      </c>
      <c r="H3066">
        <v>26137</v>
      </c>
    </row>
    <row r="3067" spans="1:8" x14ac:dyDescent="0.3">
      <c r="A3067" s="1">
        <v>42660</v>
      </c>
      <c r="B3067">
        <v>1.21757</v>
      </c>
      <c r="C3067">
        <v>1.22292</v>
      </c>
      <c r="D3067">
        <v>1.21356</v>
      </c>
      <c r="E3067">
        <f>(GBPUSD_D1[[#This Row],[High]]+GBPUSD_D1[[#This Row],[Low]])/2</f>
        <v>1.21824</v>
      </c>
      <c r="F3067">
        <f>1/GBPUSD_D1[[#This Row],[Kolumna1]]</f>
        <v>0.82085631731021802</v>
      </c>
      <c r="G3067">
        <v>1.2218599999999999</v>
      </c>
      <c r="H3067">
        <v>413300</v>
      </c>
    </row>
    <row r="3068" spans="1:8" x14ac:dyDescent="0.3">
      <c r="A3068" s="1">
        <v>42661</v>
      </c>
      <c r="B3068">
        <v>1.2218500000000001</v>
      </c>
      <c r="C3068">
        <v>1.2324900000000001</v>
      </c>
      <c r="D3068">
        <v>1.2216899999999999</v>
      </c>
      <c r="E3068">
        <f>(GBPUSD_D1[[#This Row],[High]]+GBPUSD_D1[[#This Row],[Low]])/2</f>
        <v>1.22709</v>
      </c>
      <c r="F3068">
        <f>1/GBPUSD_D1[[#This Row],[Kolumna1]]</f>
        <v>0.81493614975266682</v>
      </c>
      <c r="G3068">
        <v>1.2300500000000001</v>
      </c>
      <c r="H3068">
        <v>437625</v>
      </c>
    </row>
    <row r="3069" spans="1:8" x14ac:dyDescent="0.3">
      <c r="A3069" s="1">
        <v>42662</v>
      </c>
      <c r="B3069">
        <v>1.23007</v>
      </c>
      <c r="C3069">
        <v>1.2331099999999999</v>
      </c>
      <c r="D3069">
        <v>1.22536</v>
      </c>
      <c r="E3069">
        <f>(GBPUSD_D1[[#This Row],[High]]+GBPUSD_D1[[#This Row],[Low]])/2</f>
        <v>1.2292350000000001</v>
      </c>
      <c r="F3069">
        <f>1/GBPUSD_D1[[#This Row],[Kolumna1]]</f>
        <v>0.8135140961655013</v>
      </c>
      <c r="G3069">
        <v>1.2293700000000001</v>
      </c>
      <c r="H3069">
        <v>378296</v>
      </c>
    </row>
    <row r="3070" spans="1:8" x14ac:dyDescent="0.3">
      <c r="A3070" s="1">
        <v>42663</v>
      </c>
      <c r="B3070">
        <v>1.2293700000000001</v>
      </c>
      <c r="C3070">
        <v>1.2297899999999999</v>
      </c>
      <c r="D3070">
        <v>1.22098</v>
      </c>
      <c r="E3070">
        <f>(GBPUSD_D1[[#This Row],[High]]+GBPUSD_D1[[#This Row],[Low]])/2</f>
        <v>1.2253849999999999</v>
      </c>
      <c r="F3070">
        <f>1/GBPUSD_D1[[#This Row],[Kolumna1]]</f>
        <v>0.81607005145321676</v>
      </c>
      <c r="G3070">
        <v>1.2255400000000001</v>
      </c>
      <c r="H3070">
        <v>365137</v>
      </c>
    </row>
    <row r="3071" spans="1:8" x14ac:dyDescent="0.3">
      <c r="A3071" s="1">
        <v>42664</v>
      </c>
      <c r="B3071">
        <v>1.2255400000000001</v>
      </c>
      <c r="C3071">
        <v>1.2259</v>
      </c>
      <c r="D3071">
        <v>1.2171099999999999</v>
      </c>
      <c r="E3071">
        <f>(GBPUSD_D1[[#This Row],[High]]+GBPUSD_D1[[#This Row],[Low]])/2</f>
        <v>1.2215050000000001</v>
      </c>
      <c r="F3071">
        <f>1/GBPUSD_D1[[#This Row],[Kolumna1]]</f>
        <v>0.81866222405966405</v>
      </c>
      <c r="G3071">
        <v>1.2228000000000001</v>
      </c>
      <c r="H3071">
        <v>322969</v>
      </c>
    </row>
    <row r="3072" spans="1:8" x14ac:dyDescent="0.3">
      <c r="A3072" s="1">
        <v>42666</v>
      </c>
      <c r="B3072">
        <v>1.22157</v>
      </c>
      <c r="C3072">
        <v>1.22268</v>
      </c>
      <c r="D3072">
        <v>1.22129</v>
      </c>
      <c r="E3072">
        <f>(GBPUSD_D1[[#This Row],[High]]+GBPUSD_D1[[#This Row],[Low]])/2</f>
        <v>1.2219850000000001</v>
      </c>
      <c r="F3072">
        <f>1/GBPUSD_D1[[#This Row],[Kolumna1]]</f>
        <v>0.81834065066265127</v>
      </c>
      <c r="G3072">
        <v>1.22177</v>
      </c>
      <c r="H3072">
        <v>14943</v>
      </c>
    </row>
    <row r="3073" spans="1:8" x14ac:dyDescent="0.3">
      <c r="A3073" s="1">
        <v>42667</v>
      </c>
      <c r="B3073">
        <v>1.2217499999999999</v>
      </c>
      <c r="C3073">
        <v>1.2249000000000001</v>
      </c>
      <c r="D3073">
        <v>1.2185299999999999</v>
      </c>
      <c r="E3073">
        <f>(GBPUSD_D1[[#This Row],[High]]+GBPUSD_D1[[#This Row],[Low]])/2</f>
        <v>1.2217150000000001</v>
      </c>
      <c r="F3073">
        <f>1/GBPUSD_D1[[#This Row],[Kolumna1]]</f>
        <v>0.81852150460622974</v>
      </c>
      <c r="G3073">
        <v>1.22231</v>
      </c>
      <c r="H3073">
        <v>217990</v>
      </c>
    </row>
    <row r="3074" spans="1:8" x14ac:dyDescent="0.3">
      <c r="A3074" s="1">
        <v>42668</v>
      </c>
      <c r="B3074">
        <v>1.2223299999999999</v>
      </c>
      <c r="C3074">
        <v>1.2243200000000001</v>
      </c>
      <c r="D3074">
        <v>1.20825</v>
      </c>
      <c r="E3074">
        <f>(GBPUSD_D1[[#This Row],[High]]+GBPUSD_D1[[#This Row],[Low]])/2</f>
        <v>1.2162850000000001</v>
      </c>
      <c r="F3074">
        <f>1/GBPUSD_D1[[#This Row],[Kolumna1]]</f>
        <v>0.82217572361740876</v>
      </c>
      <c r="G3074">
        <v>1.21756</v>
      </c>
      <c r="H3074">
        <v>138138</v>
      </c>
    </row>
    <row r="3075" spans="1:8" x14ac:dyDescent="0.3">
      <c r="A3075" s="1">
        <v>42669</v>
      </c>
      <c r="B3075">
        <v>1.2175400000000001</v>
      </c>
      <c r="C3075">
        <v>1.2249099999999999</v>
      </c>
      <c r="D3075">
        <v>1.21566</v>
      </c>
      <c r="E3075">
        <f>(GBPUSD_D1[[#This Row],[High]]+GBPUSD_D1[[#This Row],[Low]])/2</f>
        <v>1.2202850000000001</v>
      </c>
      <c r="F3075">
        <f>1/GBPUSD_D1[[#This Row],[Kolumna1]]</f>
        <v>0.8194806950835255</v>
      </c>
      <c r="G3075">
        <v>1.2234700000000001</v>
      </c>
      <c r="H3075">
        <v>128469</v>
      </c>
    </row>
    <row r="3076" spans="1:8" x14ac:dyDescent="0.3">
      <c r="A3076" s="1">
        <v>42670</v>
      </c>
      <c r="B3076">
        <v>1.22346</v>
      </c>
      <c r="C3076">
        <v>1.2271099999999999</v>
      </c>
      <c r="D3076">
        <v>1.2149000000000001</v>
      </c>
      <c r="E3076">
        <f>(GBPUSD_D1[[#This Row],[High]]+GBPUSD_D1[[#This Row],[Low]])/2</f>
        <v>1.2210049999999999</v>
      </c>
      <c r="F3076">
        <f>1/GBPUSD_D1[[#This Row],[Kolumna1]]</f>
        <v>0.81899746520284522</v>
      </c>
      <c r="G3076">
        <v>1.2169099999999999</v>
      </c>
      <c r="H3076">
        <v>140073</v>
      </c>
    </row>
    <row r="3077" spans="1:8" x14ac:dyDescent="0.3">
      <c r="A3077" s="1">
        <v>42671</v>
      </c>
      <c r="B3077">
        <v>1.21692</v>
      </c>
      <c r="C3077">
        <v>1.2212099999999999</v>
      </c>
      <c r="D3077">
        <v>1.2113799999999999</v>
      </c>
      <c r="E3077">
        <f>(GBPUSD_D1[[#This Row],[High]]+GBPUSD_D1[[#This Row],[Low]])/2</f>
        <v>1.2162949999999999</v>
      </c>
      <c r="F3077">
        <f>1/GBPUSD_D1[[#This Row],[Kolumna1]]</f>
        <v>0.82216896394378014</v>
      </c>
      <c r="G3077">
        <v>1.2183299999999999</v>
      </c>
      <c r="H3077">
        <v>147263</v>
      </c>
    </row>
    <row r="3078" spans="1:8" x14ac:dyDescent="0.3">
      <c r="A3078" s="1">
        <v>42673</v>
      </c>
      <c r="B3078">
        <v>1.21729</v>
      </c>
      <c r="C3078">
        <v>1.22146</v>
      </c>
      <c r="D3078">
        <v>1.21729</v>
      </c>
      <c r="E3078">
        <f>(GBPUSD_D1[[#This Row],[High]]+GBPUSD_D1[[#This Row],[Low]])/2</f>
        <v>1.2193749999999999</v>
      </c>
      <c r="F3078">
        <f>1/GBPUSD_D1[[#This Row],[Kolumna1]]</f>
        <v>0.82009226037929273</v>
      </c>
      <c r="G3078">
        <v>1.2205600000000001</v>
      </c>
      <c r="H3078">
        <v>9538</v>
      </c>
    </row>
    <row r="3079" spans="1:8" x14ac:dyDescent="0.3">
      <c r="A3079" s="1">
        <v>42674</v>
      </c>
      <c r="B3079">
        <v>1.2205600000000001</v>
      </c>
      <c r="C3079">
        <v>1.22489</v>
      </c>
      <c r="D3079">
        <v>1.2143600000000001</v>
      </c>
      <c r="E3079">
        <f>(GBPUSD_D1[[#This Row],[High]]+GBPUSD_D1[[#This Row],[Low]])/2</f>
        <v>1.2196250000000002</v>
      </c>
      <c r="F3079">
        <f>1/GBPUSD_D1[[#This Row],[Kolumna1]]</f>
        <v>0.81992415701547594</v>
      </c>
      <c r="G3079">
        <v>1.22326</v>
      </c>
      <c r="H3079">
        <v>123661</v>
      </c>
    </row>
    <row r="3080" spans="1:8" x14ac:dyDescent="0.3">
      <c r="A3080" s="1">
        <v>42675</v>
      </c>
      <c r="B3080">
        <v>1.22349</v>
      </c>
      <c r="C3080">
        <v>1.22804</v>
      </c>
      <c r="D3080">
        <v>1.2205699999999999</v>
      </c>
      <c r="E3080">
        <f>(GBPUSD_D1[[#This Row],[High]]+GBPUSD_D1[[#This Row],[Low]])/2</f>
        <v>1.224305</v>
      </c>
      <c r="F3080">
        <f>1/GBPUSD_D1[[#This Row],[Kolumna1]]</f>
        <v>0.81678993388085486</v>
      </c>
      <c r="G3080">
        <v>1.22357</v>
      </c>
      <c r="H3080">
        <v>154880</v>
      </c>
    </row>
    <row r="3081" spans="1:8" x14ac:dyDescent="0.3">
      <c r="A3081" s="1">
        <v>42676</v>
      </c>
      <c r="B3081">
        <v>1.2235799999999999</v>
      </c>
      <c r="C3081">
        <v>1.2353700000000001</v>
      </c>
      <c r="D3081">
        <v>1.2220299999999999</v>
      </c>
      <c r="E3081">
        <f>(GBPUSD_D1[[#This Row],[High]]+GBPUSD_D1[[#This Row],[Low]])/2</f>
        <v>1.2286999999999999</v>
      </c>
      <c r="F3081">
        <f>1/GBPUSD_D1[[#This Row],[Kolumna1]]</f>
        <v>0.81386831610645405</v>
      </c>
      <c r="G3081">
        <v>1.2302900000000001</v>
      </c>
      <c r="H3081">
        <v>171243</v>
      </c>
    </row>
    <row r="3082" spans="1:8" x14ac:dyDescent="0.3">
      <c r="A3082" s="1">
        <v>42677</v>
      </c>
      <c r="B3082">
        <v>1.2302999999999999</v>
      </c>
      <c r="C3082">
        <v>1.2494000000000001</v>
      </c>
      <c r="D3082">
        <v>1.2298899999999999</v>
      </c>
      <c r="E3082">
        <f>(GBPUSD_D1[[#This Row],[High]]+GBPUSD_D1[[#This Row],[Low]])/2</f>
        <v>1.2396449999999999</v>
      </c>
      <c r="F3082">
        <f>1/GBPUSD_D1[[#This Row],[Kolumna1]]</f>
        <v>0.80668255831306546</v>
      </c>
      <c r="G3082">
        <v>1.2464999999999999</v>
      </c>
      <c r="H3082">
        <v>195829</v>
      </c>
    </row>
    <row r="3083" spans="1:8" x14ac:dyDescent="0.3">
      <c r="A3083" s="1">
        <v>42678</v>
      </c>
      <c r="B3083">
        <v>1.2464999999999999</v>
      </c>
      <c r="C3083">
        <v>1.2557100000000001</v>
      </c>
      <c r="D3083">
        <v>1.2448900000000001</v>
      </c>
      <c r="E3083">
        <f>(GBPUSD_D1[[#This Row],[High]]+GBPUSD_D1[[#This Row],[Low]])/2</f>
        <v>1.2503000000000002</v>
      </c>
      <c r="F3083">
        <f>1/GBPUSD_D1[[#This Row],[Kolumna1]]</f>
        <v>0.79980804606894329</v>
      </c>
      <c r="G3083">
        <v>1.25177</v>
      </c>
      <c r="H3083">
        <v>160284</v>
      </c>
    </row>
    <row r="3084" spans="1:8" x14ac:dyDescent="0.3">
      <c r="A3084" s="1">
        <v>42680</v>
      </c>
      <c r="B3084">
        <v>1.24515</v>
      </c>
      <c r="C3084">
        <v>1.24868</v>
      </c>
      <c r="D3084">
        <v>1.24515</v>
      </c>
      <c r="E3084">
        <f>(GBPUSD_D1[[#This Row],[High]]+GBPUSD_D1[[#This Row],[Low]])/2</f>
        <v>1.246915</v>
      </c>
      <c r="F3084">
        <f>1/GBPUSD_D1[[#This Row],[Kolumna1]]</f>
        <v>0.80197928487507164</v>
      </c>
      <c r="G3084">
        <v>1.2486299999999999</v>
      </c>
      <c r="H3084">
        <v>13908</v>
      </c>
    </row>
    <row r="3085" spans="1:8" x14ac:dyDescent="0.3">
      <c r="A3085" s="1">
        <v>42681</v>
      </c>
      <c r="B3085">
        <v>1.2486299999999999</v>
      </c>
      <c r="C3085">
        <v>1.2497199999999999</v>
      </c>
      <c r="D3085">
        <v>1.2379199999999999</v>
      </c>
      <c r="E3085">
        <f>(GBPUSD_D1[[#This Row],[High]]+GBPUSD_D1[[#This Row],[Low]])/2</f>
        <v>1.2438199999999999</v>
      </c>
      <c r="F3085">
        <f>1/GBPUSD_D1[[#This Row],[Kolumna1]]</f>
        <v>0.80397485166663996</v>
      </c>
      <c r="G3085">
        <v>1.2397499999999999</v>
      </c>
      <c r="H3085">
        <v>148671</v>
      </c>
    </row>
    <row r="3086" spans="1:8" x14ac:dyDescent="0.3">
      <c r="A3086" s="1">
        <v>42682</v>
      </c>
      <c r="B3086">
        <v>1.2397499999999999</v>
      </c>
      <c r="C3086">
        <v>1.2439499999999999</v>
      </c>
      <c r="D3086">
        <v>1.2359599999999999</v>
      </c>
      <c r="E3086">
        <f>(GBPUSD_D1[[#This Row],[High]]+GBPUSD_D1[[#This Row],[Low]])/2</f>
        <v>1.2399549999999999</v>
      </c>
      <c r="F3086">
        <f>1/GBPUSD_D1[[#This Row],[Kolumna1]]</f>
        <v>0.80648088035452903</v>
      </c>
      <c r="G3086">
        <v>1.23841</v>
      </c>
      <c r="H3086">
        <v>138846</v>
      </c>
    </row>
    <row r="3087" spans="1:8" x14ac:dyDescent="0.3">
      <c r="A3087" s="1">
        <v>42683</v>
      </c>
      <c r="B3087">
        <v>1.2383999999999999</v>
      </c>
      <c r="C3087">
        <v>1.2546999999999999</v>
      </c>
      <c r="D3087">
        <v>1.2352799999999999</v>
      </c>
      <c r="E3087">
        <f>(GBPUSD_D1[[#This Row],[High]]+GBPUSD_D1[[#This Row],[Low]])/2</f>
        <v>1.24499</v>
      </c>
      <c r="F3087">
        <f>1/GBPUSD_D1[[#This Row],[Kolumna1]]</f>
        <v>0.80321930296628885</v>
      </c>
      <c r="G3087">
        <v>1.2418499999999999</v>
      </c>
      <c r="H3087">
        <v>278447</v>
      </c>
    </row>
    <row r="3088" spans="1:8" x14ac:dyDescent="0.3">
      <c r="A3088" s="1">
        <v>42684</v>
      </c>
      <c r="B3088">
        <v>1.2418499999999999</v>
      </c>
      <c r="C3088">
        <v>1.2584500000000001</v>
      </c>
      <c r="D3088">
        <v>1.2377199999999999</v>
      </c>
      <c r="E3088">
        <f>(GBPUSD_D1[[#This Row],[High]]+GBPUSD_D1[[#This Row],[Low]])/2</f>
        <v>1.2480850000000001</v>
      </c>
      <c r="F3088">
        <f>1/GBPUSD_D1[[#This Row],[Kolumna1]]</f>
        <v>0.80122748050012615</v>
      </c>
      <c r="G3088">
        <v>1.2550399999999999</v>
      </c>
      <c r="H3088">
        <v>217922</v>
      </c>
    </row>
    <row r="3089" spans="1:8" x14ac:dyDescent="0.3">
      <c r="A3089" s="1">
        <v>42685</v>
      </c>
      <c r="B3089">
        <v>1.2550399999999999</v>
      </c>
      <c r="C3089">
        <v>1.2673300000000001</v>
      </c>
      <c r="D3089">
        <v>1.2525200000000001</v>
      </c>
      <c r="E3089">
        <f>(GBPUSD_D1[[#This Row],[High]]+GBPUSD_D1[[#This Row],[Low]])/2</f>
        <v>1.259925</v>
      </c>
      <c r="F3089">
        <f>1/GBPUSD_D1[[#This Row],[Kolumna1]]</f>
        <v>0.79369803758160207</v>
      </c>
      <c r="G3089">
        <v>1.2595400000000001</v>
      </c>
      <c r="H3089">
        <v>201564</v>
      </c>
    </row>
    <row r="3090" spans="1:8" x14ac:dyDescent="0.3">
      <c r="A3090" s="1">
        <v>42687</v>
      </c>
      <c r="B3090">
        <v>1.2567200000000001</v>
      </c>
      <c r="C3090">
        <v>1.25919</v>
      </c>
      <c r="D3090">
        <v>1.2560800000000001</v>
      </c>
      <c r="E3090">
        <f>(GBPUSD_D1[[#This Row],[High]]+GBPUSD_D1[[#This Row],[Low]])/2</f>
        <v>1.2576350000000001</v>
      </c>
      <c r="F3090">
        <f>1/GBPUSD_D1[[#This Row],[Kolumna1]]</f>
        <v>0.79514326493776011</v>
      </c>
      <c r="G3090">
        <v>1.2575700000000001</v>
      </c>
      <c r="H3090">
        <v>9897</v>
      </c>
    </row>
    <row r="3091" spans="1:8" x14ac:dyDescent="0.3">
      <c r="A3091" s="1">
        <v>42688</v>
      </c>
      <c r="B3091">
        <v>1.2575700000000001</v>
      </c>
      <c r="C3091">
        <v>1.25796</v>
      </c>
      <c r="D3091">
        <v>1.2444</v>
      </c>
      <c r="E3091">
        <f>(GBPUSD_D1[[#This Row],[High]]+GBPUSD_D1[[#This Row],[Low]])/2</f>
        <v>1.25118</v>
      </c>
      <c r="F3091">
        <f>1/GBPUSD_D1[[#This Row],[Kolumna1]]</f>
        <v>0.7992455122364488</v>
      </c>
      <c r="G3091">
        <v>1.2515499999999999</v>
      </c>
      <c r="H3091">
        <v>200389</v>
      </c>
    </row>
    <row r="3092" spans="1:8" x14ac:dyDescent="0.3">
      <c r="A3092" s="1">
        <v>42689</v>
      </c>
      <c r="B3092">
        <v>1.2515400000000001</v>
      </c>
      <c r="C3092">
        <v>1.25288</v>
      </c>
      <c r="D3092">
        <v>1.2380199999999999</v>
      </c>
      <c r="E3092">
        <f>(GBPUSD_D1[[#This Row],[High]]+GBPUSD_D1[[#This Row],[Low]])/2</f>
        <v>1.2454499999999999</v>
      </c>
      <c r="F3092">
        <f>1/GBPUSD_D1[[#This Row],[Kolumna1]]</f>
        <v>0.80292263840378986</v>
      </c>
      <c r="G3092">
        <v>1.24512</v>
      </c>
      <c r="H3092">
        <v>204691</v>
      </c>
    </row>
    <row r="3093" spans="1:8" x14ac:dyDescent="0.3">
      <c r="A3093" s="1">
        <v>42690</v>
      </c>
      <c r="B3093">
        <v>1.2451399999999999</v>
      </c>
      <c r="C3093">
        <v>1.25021</v>
      </c>
      <c r="D3093">
        <v>1.2408999999999999</v>
      </c>
      <c r="E3093">
        <f>(GBPUSD_D1[[#This Row],[High]]+GBPUSD_D1[[#This Row],[Low]])/2</f>
        <v>1.245555</v>
      </c>
      <c r="F3093">
        <f>1/GBPUSD_D1[[#This Row],[Kolumna1]]</f>
        <v>0.80285495221005898</v>
      </c>
      <c r="G3093">
        <v>1.2438400000000001</v>
      </c>
      <c r="H3093">
        <v>199544</v>
      </c>
    </row>
    <row r="3094" spans="1:8" x14ac:dyDescent="0.3">
      <c r="A3094" s="1">
        <v>42691</v>
      </c>
      <c r="B3094">
        <v>1.24383</v>
      </c>
      <c r="C3094">
        <v>1.25048</v>
      </c>
      <c r="D3094">
        <v>1.2406999999999999</v>
      </c>
      <c r="E3094">
        <f>(GBPUSD_D1[[#This Row],[High]]+GBPUSD_D1[[#This Row],[Low]])/2</f>
        <v>1.24559</v>
      </c>
      <c r="F3094">
        <f>1/GBPUSD_D1[[#This Row],[Kolumna1]]</f>
        <v>0.80283239268137996</v>
      </c>
      <c r="G3094">
        <v>1.2408699999999999</v>
      </c>
      <c r="H3094">
        <v>179799</v>
      </c>
    </row>
    <row r="3095" spans="1:8" x14ac:dyDescent="0.3">
      <c r="A3095" s="1">
        <v>42692</v>
      </c>
      <c r="B3095">
        <v>1.24085</v>
      </c>
      <c r="C3095">
        <v>1.2436</v>
      </c>
      <c r="D3095">
        <v>1.2302</v>
      </c>
      <c r="E3095">
        <f>(GBPUSD_D1[[#This Row],[High]]+GBPUSD_D1[[#This Row],[Low]])/2</f>
        <v>1.2368999999999999</v>
      </c>
      <c r="F3095">
        <f>1/GBPUSD_D1[[#This Row],[Kolumna1]]</f>
        <v>0.80847279489045198</v>
      </c>
      <c r="G3095">
        <v>1.23366</v>
      </c>
      <c r="H3095">
        <v>191217</v>
      </c>
    </row>
    <row r="3096" spans="1:8" x14ac:dyDescent="0.3">
      <c r="A3096" s="1">
        <v>42694</v>
      </c>
      <c r="B3096">
        <v>1.2342299999999999</v>
      </c>
      <c r="C3096">
        <v>1.2356</v>
      </c>
      <c r="D3096">
        <v>1.23187</v>
      </c>
      <c r="E3096">
        <f>(GBPUSD_D1[[#This Row],[High]]+GBPUSD_D1[[#This Row],[Low]])/2</f>
        <v>1.233735</v>
      </c>
      <c r="F3096">
        <f>1/GBPUSD_D1[[#This Row],[Kolumna1]]</f>
        <v>0.81054683542251782</v>
      </c>
      <c r="G3096">
        <v>1.23224</v>
      </c>
      <c r="H3096">
        <v>8691</v>
      </c>
    </row>
    <row r="3097" spans="1:8" x14ac:dyDescent="0.3">
      <c r="A3097" s="1">
        <v>42695</v>
      </c>
      <c r="B3097">
        <v>1.2322299999999999</v>
      </c>
      <c r="C3097">
        <v>1.2511399999999999</v>
      </c>
      <c r="D3097">
        <v>1.23123</v>
      </c>
      <c r="E3097">
        <f>(GBPUSD_D1[[#This Row],[High]]+GBPUSD_D1[[#This Row],[Low]])/2</f>
        <v>1.241185</v>
      </c>
      <c r="F3097">
        <f>1/GBPUSD_D1[[#This Row],[Kolumna1]]</f>
        <v>0.80568166711650557</v>
      </c>
      <c r="G3097">
        <v>1.24908</v>
      </c>
      <c r="H3097">
        <v>190718</v>
      </c>
    </row>
    <row r="3098" spans="1:8" x14ac:dyDescent="0.3">
      <c r="A3098" s="1">
        <v>42696</v>
      </c>
      <c r="B3098">
        <v>1.24909</v>
      </c>
      <c r="C3098">
        <v>1.2512399999999999</v>
      </c>
      <c r="D3098">
        <v>1.23844</v>
      </c>
      <c r="E3098">
        <f>(GBPUSD_D1[[#This Row],[High]]+GBPUSD_D1[[#This Row],[Low]])/2</f>
        <v>1.2448399999999999</v>
      </c>
      <c r="F3098">
        <f>1/GBPUSD_D1[[#This Row],[Kolumna1]]</f>
        <v>0.80331608881462679</v>
      </c>
      <c r="G3098">
        <v>1.2422299999999999</v>
      </c>
      <c r="H3098">
        <v>150727</v>
      </c>
    </row>
    <row r="3099" spans="1:8" x14ac:dyDescent="0.3">
      <c r="A3099" s="1">
        <v>42697</v>
      </c>
      <c r="B3099">
        <v>1.2422299999999999</v>
      </c>
      <c r="C3099">
        <v>1.2468699999999999</v>
      </c>
      <c r="D3099">
        <v>1.2360100000000001</v>
      </c>
      <c r="E3099">
        <f>(GBPUSD_D1[[#This Row],[High]]+GBPUSD_D1[[#This Row],[Low]])/2</f>
        <v>1.2414399999999999</v>
      </c>
      <c r="F3099">
        <f>1/GBPUSD_D1[[#This Row],[Kolumna1]]</f>
        <v>0.80551617476478932</v>
      </c>
      <c r="G3099">
        <v>1.2425999999999999</v>
      </c>
      <c r="H3099">
        <v>162579</v>
      </c>
    </row>
    <row r="3100" spans="1:8" x14ac:dyDescent="0.3">
      <c r="A3100" s="1">
        <v>42698</v>
      </c>
      <c r="B3100">
        <v>1.2425600000000001</v>
      </c>
      <c r="C3100">
        <v>1.2494499999999999</v>
      </c>
      <c r="D3100">
        <v>1.2401500000000001</v>
      </c>
      <c r="E3100">
        <f>(GBPUSD_D1[[#This Row],[High]]+GBPUSD_D1[[#This Row],[Low]])/2</f>
        <v>1.2448000000000001</v>
      </c>
      <c r="F3100">
        <f>1/GBPUSD_D1[[#This Row],[Kolumna1]]</f>
        <v>0.80334190231362457</v>
      </c>
      <c r="G3100">
        <v>1.24515</v>
      </c>
      <c r="H3100">
        <v>153271</v>
      </c>
    </row>
    <row r="3101" spans="1:8" x14ac:dyDescent="0.3">
      <c r="A3101" s="1">
        <v>42699</v>
      </c>
      <c r="B3101">
        <v>1.2451399999999999</v>
      </c>
      <c r="C3101">
        <v>1.2485299999999999</v>
      </c>
      <c r="D3101">
        <v>1.2415499999999999</v>
      </c>
      <c r="E3101">
        <f>(GBPUSD_D1[[#This Row],[High]]+GBPUSD_D1[[#This Row],[Low]])/2</f>
        <v>1.2450399999999999</v>
      </c>
      <c r="F3101">
        <f>1/GBPUSD_D1[[#This Row],[Kolumna1]]</f>
        <v>0.80318704619931891</v>
      </c>
      <c r="G3101">
        <v>1.2484299999999999</v>
      </c>
      <c r="H3101">
        <v>164111</v>
      </c>
    </row>
    <row r="3102" spans="1:8" x14ac:dyDescent="0.3">
      <c r="A3102" s="1">
        <v>42701</v>
      </c>
      <c r="B3102">
        <v>1.24783</v>
      </c>
      <c r="C3102">
        <v>1.2480800000000001</v>
      </c>
      <c r="D3102">
        <v>1.2446600000000001</v>
      </c>
      <c r="E3102">
        <f>(GBPUSD_D1[[#This Row],[High]]+GBPUSD_D1[[#This Row],[Low]])/2</f>
        <v>1.2463700000000002</v>
      </c>
      <c r="F3102">
        <f>1/GBPUSD_D1[[#This Row],[Kolumna1]]</f>
        <v>0.80232996622190833</v>
      </c>
      <c r="G3102">
        <v>1.2479</v>
      </c>
      <c r="H3102">
        <v>3767</v>
      </c>
    </row>
    <row r="3103" spans="1:8" x14ac:dyDescent="0.3">
      <c r="A3103" s="1">
        <v>42702</v>
      </c>
      <c r="B3103">
        <v>1.24787</v>
      </c>
      <c r="C3103">
        <v>1.2531099999999999</v>
      </c>
      <c r="D3103">
        <v>1.23854</v>
      </c>
      <c r="E3103">
        <f>(GBPUSD_D1[[#This Row],[High]]+GBPUSD_D1[[#This Row],[Low]])/2</f>
        <v>1.245825</v>
      </c>
      <c r="F3103">
        <f>1/GBPUSD_D1[[#This Row],[Kolumna1]]</f>
        <v>0.80268095438765474</v>
      </c>
      <c r="G3103">
        <v>1.2407699999999999</v>
      </c>
      <c r="H3103">
        <v>167347</v>
      </c>
    </row>
    <row r="3104" spans="1:8" x14ac:dyDescent="0.3">
      <c r="A3104" s="1">
        <v>42703</v>
      </c>
      <c r="B3104">
        <v>1.2407699999999999</v>
      </c>
      <c r="C3104">
        <v>1.2525599999999999</v>
      </c>
      <c r="D3104">
        <v>1.23878</v>
      </c>
      <c r="E3104">
        <f>(GBPUSD_D1[[#This Row],[High]]+GBPUSD_D1[[#This Row],[Low]])/2</f>
        <v>1.2456700000000001</v>
      </c>
      <c r="F3104">
        <f>1/GBPUSD_D1[[#This Row],[Kolumna1]]</f>
        <v>0.80278083280483592</v>
      </c>
      <c r="G3104">
        <v>1.24898</v>
      </c>
      <c r="H3104">
        <v>150742</v>
      </c>
    </row>
    <row r="3105" spans="1:8" x14ac:dyDescent="0.3">
      <c r="A3105" s="1">
        <v>42704</v>
      </c>
      <c r="B3105">
        <v>1.24898</v>
      </c>
      <c r="C3105">
        <v>1.2523</v>
      </c>
      <c r="D3105">
        <v>1.2419</v>
      </c>
      <c r="E3105">
        <f>(GBPUSD_D1[[#This Row],[High]]+GBPUSD_D1[[#This Row],[Low]])/2</f>
        <v>1.2471000000000001</v>
      </c>
      <c r="F3105">
        <f>1/GBPUSD_D1[[#This Row],[Kolumna1]]</f>
        <v>0.80186031593296436</v>
      </c>
      <c r="G3105">
        <v>1.2512799999999999</v>
      </c>
      <c r="H3105">
        <v>186887</v>
      </c>
    </row>
    <row r="3106" spans="1:8" x14ac:dyDescent="0.3">
      <c r="A3106" s="1">
        <v>42705</v>
      </c>
      <c r="B3106">
        <v>1.2513399999999999</v>
      </c>
      <c r="C3106">
        <v>1.26956</v>
      </c>
      <c r="D3106">
        <v>1.25068</v>
      </c>
      <c r="E3106">
        <f>(GBPUSD_D1[[#This Row],[High]]+GBPUSD_D1[[#This Row],[Low]])/2</f>
        <v>1.2601200000000001</v>
      </c>
      <c r="F3106">
        <f>1/GBPUSD_D1[[#This Row],[Kolumna1]]</f>
        <v>0.79357521505888318</v>
      </c>
      <c r="G3106">
        <v>1.2587900000000001</v>
      </c>
      <c r="H3106">
        <v>181128</v>
      </c>
    </row>
    <row r="3107" spans="1:8" x14ac:dyDescent="0.3">
      <c r="A3107" s="1">
        <v>42706</v>
      </c>
      <c r="B3107">
        <v>1.2587900000000001</v>
      </c>
      <c r="C3107">
        <v>1.2736700000000001</v>
      </c>
      <c r="D3107">
        <v>1.2569900000000001</v>
      </c>
      <c r="E3107">
        <f>(GBPUSD_D1[[#This Row],[High]]+GBPUSD_D1[[#This Row],[Low]])/2</f>
        <v>1.2653300000000001</v>
      </c>
      <c r="F3107">
        <f>1/GBPUSD_D1[[#This Row],[Kolumna1]]</f>
        <v>0.79030766677467534</v>
      </c>
      <c r="G3107">
        <v>1.2726500000000001</v>
      </c>
      <c r="H3107">
        <v>154820</v>
      </c>
    </row>
    <row r="3108" spans="1:8" x14ac:dyDescent="0.3">
      <c r="A3108" s="1">
        <v>42708</v>
      </c>
      <c r="B3108">
        <v>1.26776</v>
      </c>
      <c r="C3108">
        <v>1.2685200000000001</v>
      </c>
      <c r="D3108">
        <v>1.26254</v>
      </c>
      <c r="E3108">
        <f>(GBPUSD_D1[[#This Row],[High]]+GBPUSD_D1[[#This Row],[Low]])/2</f>
        <v>1.26553</v>
      </c>
      <c r="F3108">
        <f>1/GBPUSD_D1[[#This Row],[Kolumna1]]</f>
        <v>0.79018276927453313</v>
      </c>
      <c r="G3108">
        <v>1.26675</v>
      </c>
      <c r="H3108">
        <v>15137</v>
      </c>
    </row>
    <row r="3109" spans="1:8" x14ac:dyDescent="0.3">
      <c r="A3109" s="1">
        <v>42709</v>
      </c>
      <c r="B3109">
        <v>1.26675</v>
      </c>
      <c r="C3109">
        <v>1.2744899999999999</v>
      </c>
      <c r="D3109">
        <v>1.2655400000000001</v>
      </c>
      <c r="E3109">
        <f>(GBPUSD_D1[[#This Row],[High]]+GBPUSD_D1[[#This Row],[Low]])/2</f>
        <v>1.2700149999999999</v>
      </c>
      <c r="F3109">
        <f>1/GBPUSD_D1[[#This Row],[Kolumna1]]</f>
        <v>0.78739227489439112</v>
      </c>
      <c r="G3109">
        <v>1.2726299999999999</v>
      </c>
      <c r="H3109">
        <v>196207</v>
      </c>
    </row>
    <row r="3110" spans="1:8" x14ac:dyDescent="0.3">
      <c r="A3110" s="1">
        <v>42710</v>
      </c>
      <c r="B3110">
        <v>1.27258</v>
      </c>
      <c r="C3110">
        <v>1.2774399999999999</v>
      </c>
      <c r="D3110">
        <v>1.26562</v>
      </c>
      <c r="E3110">
        <f>(GBPUSD_D1[[#This Row],[High]]+GBPUSD_D1[[#This Row],[Low]])/2</f>
        <v>1.2715299999999998</v>
      </c>
      <c r="F3110">
        <f>1/GBPUSD_D1[[#This Row],[Kolumna1]]</f>
        <v>0.78645411433469925</v>
      </c>
      <c r="G3110">
        <v>1.26709</v>
      </c>
      <c r="H3110">
        <v>155076</v>
      </c>
    </row>
    <row r="3111" spans="1:8" x14ac:dyDescent="0.3">
      <c r="A3111" s="1">
        <v>42711</v>
      </c>
      <c r="B3111">
        <v>1.2670699999999999</v>
      </c>
      <c r="C3111">
        <v>1.2672600000000001</v>
      </c>
      <c r="D3111">
        <v>1.25698</v>
      </c>
      <c r="E3111">
        <f>(GBPUSD_D1[[#This Row],[High]]+GBPUSD_D1[[#This Row],[Low]])/2</f>
        <v>1.2621199999999999</v>
      </c>
      <c r="F3111">
        <f>1/GBPUSD_D1[[#This Row],[Kolumna1]]</f>
        <v>0.79231768770006028</v>
      </c>
      <c r="G3111">
        <v>1.2627200000000001</v>
      </c>
      <c r="H3111">
        <v>133679</v>
      </c>
    </row>
    <row r="3112" spans="1:8" x14ac:dyDescent="0.3">
      <c r="A3112" s="1">
        <v>42712</v>
      </c>
      <c r="B3112">
        <v>1.2627299999999999</v>
      </c>
      <c r="C3112">
        <v>1.27044</v>
      </c>
      <c r="D3112">
        <v>1.25492</v>
      </c>
      <c r="E3112">
        <f>(GBPUSD_D1[[#This Row],[High]]+GBPUSD_D1[[#This Row],[Low]])/2</f>
        <v>1.26268</v>
      </c>
      <c r="F3112">
        <f>1/GBPUSD_D1[[#This Row],[Kolumna1]]</f>
        <v>0.79196629391453099</v>
      </c>
      <c r="G3112">
        <v>1.25834</v>
      </c>
      <c r="H3112">
        <v>164022</v>
      </c>
    </row>
    <row r="3113" spans="1:8" x14ac:dyDescent="0.3">
      <c r="A3113" s="1">
        <v>42713</v>
      </c>
      <c r="B3113">
        <v>1.2583599999999999</v>
      </c>
      <c r="C3113">
        <v>1.2620400000000001</v>
      </c>
      <c r="D3113">
        <v>1.25522</v>
      </c>
      <c r="E3113">
        <f>(GBPUSD_D1[[#This Row],[High]]+GBPUSD_D1[[#This Row],[Low]])/2</f>
        <v>1.2586300000000001</v>
      </c>
      <c r="F3113">
        <f>1/GBPUSD_D1[[#This Row],[Kolumna1]]</f>
        <v>0.79451467071339466</v>
      </c>
      <c r="G3113">
        <v>1.2564599999999999</v>
      </c>
      <c r="H3113">
        <v>127130</v>
      </c>
    </row>
    <row r="3114" spans="1:8" x14ac:dyDescent="0.3">
      <c r="A3114" s="1">
        <v>42715</v>
      </c>
      <c r="B3114">
        <v>1.2572399999999999</v>
      </c>
      <c r="C3114">
        <v>1.25989</v>
      </c>
      <c r="D3114">
        <v>1.25722</v>
      </c>
      <c r="E3114">
        <f>(GBPUSD_D1[[#This Row],[High]]+GBPUSD_D1[[#This Row],[Low]])/2</f>
        <v>1.2585549999999999</v>
      </c>
      <c r="F3114">
        <f>1/GBPUSD_D1[[#This Row],[Kolumna1]]</f>
        <v>0.79456201755187505</v>
      </c>
      <c r="G3114">
        <v>1.2593399999999999</v>
      </c>
      <c r="H3114">
        <v>5077</v>
      </c>
    </row>
    <row r="3115" spans="1:8" x14ac:dyDescent="0.3">
      <c r="A3115" s="1">
        <v>42716</v>
      </c>
      <c r="B3115">
        <v>1.2593399999999999</v>
      </c>
      <c r="C3115">
        <v>1.2699199999999999</v>
      </c>
      <c r="D3115">
        <v>1.25668</v>
      </c>
      <c r="E3115">
        <f>(GBPUSD_D1[[#This Row],[High]]+GBPUSD_D1[[#This Row],[Low]])/2</f>
        <v>1.2633000000000001</v>
      </c>
      <c r="F3115">
        <f>1/GBPUSD_D1[[#This Row],[Kolumna1]]</f>
        <v>0.79157761418507078</v>
      </c>
      <c r="G3115">
        <v>1.2675700000000001</v>
      </c>
      <c r="H3115">
        <v>149510</v>
      </c>
    </row>
    <row r="3116" spans="1:8" x14ac:dyDescent="0.3">
      <c r="A3116" s="1">
        <v>42717</v>
      </c>
      <c r="B3116">
        <v>1.26756</v>
      </c>
      <c r="C3116">
        <v>1.27277</v>
      </c>
      <c r="D3116">
        <v>1.26532</v>
      </c>
      <c r="E3116">
        <f>(GBPUSD_D1[[#This Row],[High]]+GBPUSD_D1[[#This Row],[Low]])/2</f>
        <v>1.269045</v>
      </c>
      <c r="F3116">
        <f>1/GBPUSD_D1[[#This Row],[Kolumna1]]</f>
        <v>0.78799412156385318</v>
      </c>
      <c r="G3116">
        <v>1.2660199999999999</v>
      </c>
      <c r="H3116">
        <v>162179</v>
      </c>
    </row>
    <row r="3117" spans="1:8" x14ac:dyDescent="0.3">
      <c r="A3117" s="1">
        <v>42718</v>
      </c>
      <c r="B3117">
        <v>1.2660100000000001</v>
      </c>
      <c r="C3117">
        <v>1.2722800000000001</v>
      </c>
      <c r="D3117">
        <v>1.25139</v>
      </c>
      <c r="E3117">
        <f>(GBPUSD_D1[[#This Row],[High]]+GBPUSD_D1[[#This Row],[Low]])/2</f>
        <v>1.261835</v>
      </c>
      <c r="F3117">
        <f>1/GBPUSD_D1[[#This Row],[Kolumna1]]</f>
        <v>0.79249664179548041</v>
      </c>
      <c r="G3117">
        <v>1.2535000000000001</v>
      </c>
      <c r="H3117">
        <v>192952</v>
      </c>
    </row>
    <row r="3118" spans="1:8" x14ac:dyDescent="0.3">
      <c r="A3118" s="1">
        <v>42719</v>
      </c>
      <c r="B3118">
        <v>1.2535000000000001</v>
      </c>
      <c r="C3118">
        <v>1.2567600000000001</v>
      </c>
      <c r="D3118">
        <v>1.2376</v>
      </c>
      <c r="E3118">
        <f>(GBPUSD_D1[[#This Row],[High]]+GBPUSD_D1[[#This Row],[Low]])/2</f>
        <v>1.2471800000000002</v>
      </c>
      <c r="F3118">
        <f>1/GBPUSD_D1[[#This Row],[Kolumna1]]</f>
        <v>0.801808880835164</v>
      </c>
      <c r="G3118">
        <v>1.2421</v>
      </c>
      <c r="H3118">
        <v>222832</v>
      </c>
    </row>
    <row r="3119" spans="1:8" x14ac:dyDescent="0.3">
      <c r="A3119" s="1">
        <v>42720</v>
      </c>
      <c r="B3119">
        <v>1.2421</v>
      </c>
      <c r="C3119">
        <v>1.25098</v>
      </c>
      <c r="D3119">
        <v>1.2382599999999999</v>
      </c>
      <c r="E3119">
        <f>(GBPUSD_D1[[#This Row],[High]]+GBPUSD_D1[[#This Row],[Low]])/2</f>
        <v>1.2446199999999998</v>
      </c>
      <c r="F3119">
        <f>1/GBPUSD_D1[[#This Row],[Kolumna1]]</f>
        <v>0.80345808359177917</v>
      </c>
      <c r="G3119">
        <v>1.2485599999999999</v>
      </c>
      <c r="H3119">
        <v>166755</v>
      </c>
    </row>
    <row r="3120" spans="1:8" x14ac:dyDescent="0.3">
      <c r="A3120" s="1">
        <v>42722</v>
      </c>
      <c r="B3120">
        <v>1.24756</v>
      </c>
      <c r="C3120">
        <v>1.24963</v>
      </c>
      <c r="D3120">
        <v>1.2473700000000001</v>
      </c>
      <c r="E3120">
        <f>(GBPUSD_D1[[#This Row],[High]]+GBPUSD_D1[[#This Row],[Low]])/2</f>
        <v>1.2484999999999999</v>
      </c>
      <c r="F3120">
        <f>1/GBPUSD_D1[[#This Row],[Kolumna1]]</f>
        <v>0.80096115338406093</v>
      </c>
      <c r="G3120">
        <v>1.2488999999999999</v>
      </c>
      <c r="H3120">
        <v>4830</v>
      </c>
    </row>
    <row r="3121" spans="1:8" x14ac:dyDescent="0.3">
      <c r="A3121" s="1">
        <v>42723</v>
      </c>
      <c r="B3121">
        <v>1.2488999999999999</v>
      </c>
      <c r="C3121">
        <v>1.2502200000000001</v>
      </c>
      <c r="D3121">
        <v>1.2355100000000001</v>
      </c>
      <c r="E3121">
        <f>(GBPUSD_D1[[#This Row],[High]]+GBPUSD_D1[[#This Row],[Low]])/2</f>
        <v>1.2428650000000001</v>
      </c>
      <c r="F3121">
        <f>1/GBPUSD_D1[[#This Row],[Kolumna1]]</f>
        <v>0.80459261464439014</v>
      </c>
      <c r="G3121">
        <v>1.23868</v>
      </c>
      <c r="H3121">
        <v>143341</v>
      </c>
    </row>
    <row r="3122" spans="1:8" x14ac:dyDescent="0.3">
      <c r="A3122" s="1">
        <v>42724</v>
      </c>
      <c r="B3122">
        <v>1.23868</v>
      </c>
      <c r="C3122">
        <v>1.2408399999999999</v>
      </c>
      <c r="D3122">
        <v>1.23126</v>
      </c>
      <c r="E3122">
        <f>(GBPUSD_D1[[#This Row],[High]]+GBPUSD_D1[[#This Row],[Low]])/2</f>
        <v>1.2360500000000001</v>
      </c>
      <c r="F3122">
        <f>1/GBPUSD_D1[[#This Row],[Kolumna1]]</f>
        <v>0.80902876097245247</v>
      </c>
      <c r="G3122">
        <v>1.23637</v>
      </c>
      <c r="H3122">
        <v>155981</v>
      </c>
    </row>
    <row r="3123" spans="1:8" x14ac:dyDescent="0.3">
      <c r="A3123" s="1">
        <v>42725</v>
      </c>
      <c r="B3123">
        <v>1.23637</v>
      </c>
      <c r="C3123">
        <v>1.23905</v>
      </c>
      <c r="D3123">
        <v>1.23237</v>
      </c>
      <c r="E3123">
        <f>(GBPUSD_D1[[#This Row],[High]]+GBPUSD_D1[[#This Row],[Low]])/2</f>
        <v>1.2357100000000001</v>
      </c>
      <c r="F3123">
        <f>1/GBPUSD_D1[[#This Row],[Kolumna1]]</f>
        <v>0.80925136156541577</v>
      </c>
      <c r="G3123">
        <v>1.2352099999999999</v>
      </c>
      <c r="H3123">
        <v>139343</v>
      </c>
    </row>
    <row r="3124" spans="1:8" x14ac:dyDescent="0.3">
      <c r="A3124" s="1">
        <v>42726</v>
      </c>
      <c r="B3124">
        <v>1.23522</v>
      </c>
      <c r="C3124">
        <v>1.2377899999999999</v>
      </c>
      <c r="D3124">
        <v>1.2276499999999999</v>
      </c>
      <c r="E3124">
        <f>(GBPUSD_D1[[#This Row],[High]]+GBPUSD_D1[[#This Row],[Low]])/2</f>
        <v>1.23272</v>
      </c>
      <c r="F3124">
        <f>1/GBPUSD_D1[[#This Row],[Kolumna1]]</f>
        <v>0.81121422545265753</v>
      </c>
      <c r="G3124">
        <v>1.22837</v>
      </c>
      <c r="H3124">
        <v>134142</v>
      </c>
    </row>
    <row r="3125" spans="1:8" x14ac:dyDescent="0.3">
      <c r="A3125" s="1">
        <v>42727</v>
      </c>
      <c r="B3125">
        <v>1.2283500000000001</v>
      </c>
      <c r="C3125">
        <v>1.22986</v>
      </c>
      <c r="D3125">
        <v>1.2228399999999999</v>
      </c>
      <c r="E3125">
        <f>(GBPUSD_D1[[#This Row],[High]]+GBPUSD_D1[[#This Row],[Low]])/2</f>
        <v>1.2263500000000001</v>
      </c>
      <c r="F3125">
        <f>1/GBPUSD_D1[[#This Row],[Kolumna1]]</f>
        <v>0.81542789578831487</v>
      </c>
      <c r="G3125">
        <v>1.22871</v>
      </c>
      <c r="H3125">
        <v>100568</v>
      </c>
    </row>
    <row r="3126" spans="1:8" x14ac:dyDescent="0.3">
      <c r="A3126" s="1">
        <v>42729</v>
      </c>
      <c r="B3126">
        <v>1.2256199999999999</v>
      </c>
      <c r="C3126">
        <v>1.2292799999999999</v>
      </c>
      <c r="D3126">
        <v>1.2253400000000001</v>
      </c>
      <c r="E3126">
        <f>(GBPUSD_D1[[#This Row],[High]]+GBPUSD_D1[[#This Row],[Low]])/2</f>
        <v>1.2273100000000001</v>
      </c>
      <c r="F3126">
        <f>1/GBPUSD_D1[[#This Row],[Kolumna1]]</f>
        <v>0.81479006933863485</v>
      </c>
      <c r="G3126">
        <v>1.22878</v>
      </c>
      <c r="H3126">
        <v>5371</v>
      </c>
    </row>
    <row r="3127" spans="1:8" x14ac:dyDescent="0.3">
      <c r="A3127" s="1">
        <v>42730</v>
      </c>
      <c r="B3127">
        <v>1.2286999999999999</v>
      </c>
      <c r="C3127">
        <v>1.2303200000000001</v>
      </c>
      <c r="D3127">
        <v>1.2257499999999999</v>
      </c>
      <c r="E3127">
        <f>(GBPUSD_D1[[#This Row],[High]]+GBPUSD_D1[[#This Row],[Low]])/2</f>
        <v>1.228035</v>
      </c>
      <c r="F3127">
        <f>1/GBPUSD_D1[[#This Row],[Kolumna1]]</f>
        <v>0.81430903842317204</v>
      </c>
      <c r="G3127">
        <v>1.22742</v>
      </c>
      <c r="H3127">
        <v>48197</v>
      </c>
    </row>
    <row r="3128" spans="1:8" x14ac:dyDescent="0.3">
      <c r="A3128" s="1">
        <v>42731</v>
      </c>
      <c r="B3128">
        <v>1.22742</v>
      </c>
      <c r="C3128">
        <v>1.22868</v>
      </c>
      <c r="D3128">
        <v>1.2240599999999999</v>
      </c>
      <c r="E3128">
        <f>(GBPUSD_D1[[#This Row],[High]]+GBPUSD_D1[[#This Row],[Low]])/2</f>
        <v>1.22637</v>
      </c>
      <c r="F3128">
        <f>1/GBPUSD_D1[[#This Row],[Kolumna1]]</f>
        <v>0.81541459755212542</v>
      </c>
      <c r="G3128">
        <v>1.2274</v>
      </c>
      <c r="H3128">
        <v>86827</v>
      </c>
    </row>
    <row r="3129" spans="1:8" x14ac:dyDescent="0.3">
      <c r="A3129" s="1">
        <v>42732</v>
      </c>
      <c r="B3129">
        <v>1.2274</v>
      </c>
      <c r="C3129">
        <v>1.2297</v>
      </c>
      <c r="D3129">
        <v>1.2200599999999999</v>
      </c>
      <c r="E3129">
        <f>(GBPUSD_D1[[#This Row],[High]]+GBPUSD_D1[[#This Row],[Low]])/2</f>
        <v>1.22488</v>
      </c>
      <c r="F3129">
        <f>1/GBPUSD_D1[[#This Row],[Kolumna1]]</f>
        <v>0.81640650512703283</v>
      </c>
      <c r="G3129">
        <v>1.22194</v>
      </c>
      <c r="H3129">
        <v>113228</v>
      </c>
    </row>
    <row r="3130" spans="1:8" x14ac:dyDescent="0.3">
      <c r="A3130" s="1">
        <v>42733</v>
      </c>
      <c r="B3130">
        <v>1.2219500000000001</v>
      </c>
      <c r="C3130">
        <v>1.23088</v>
      </c>
      <c r="D3130">
        <v>1.2219500000000001</v>
      </c>
      <c r="E3130">
        <f>(GBPUSD_D1[[#This Row],[High]]+GBPUSD_D1[[#This Row],[Low]])/2</f>
        <v>1.226415</v>
      </c>
      <c r="F3130">
        <f>1/GBPUSD_D1[[#This Row],[Kolumna1]]</f>
        <v>0.81538467810651372</v>
      </c>
      <c r="G3130">
        <v>1.22834</v>
      </c>
      <c r="H3130">
        <v>127268</v>
      </c>
    </row>
    <row r="3131" spans="1:8" x14ac:dyDescent="0.3">
      <c r="A3131" s="1">
        <v>42734</v>
      </c>
      <c r="B3131">
        <v>1.22834</v>
      </c>
      <c r="C3131">
        <v>1.2387699999999999</v>
      </c>
      <c r="D3131">
        <v>1.2269600000000001</v>
      </c>
      <c r="E3131">
        <f>(GBPUSD_D1[[#This Row],[High]]+GBPUSD_D1[[#This Row],[Low]])/2</f>
        <v>1.2328649999999999</v>
      </c>
      <c r="F3131">
        <f>1/GBPUSD_D1[[#This Row],[Kolumna1]]</f>
        <v>0.81111881673987019</v>
      </c>
      <c r="G3131">
        <v>1.2342200000000001</v>
      </c>
      <c r="H3131">
        <v>153215</v>
      </c>
    </row>
    <row r="3132" spans="1:8" x14ac:dyDescent="0.3">
      <c r="A3132" s="1">
        <v>42736</v>
      </c>
      <c r="B3132">
        <v>1.2320199999999999</v>
      </c>
      <c r="C3132">
        <v>1.2343</v>
      </c>
      <c r="D3132">
        <v>1.2315499999999999</v>
      </c>
      <c r="E3132">
        <f>(GBPUSD_D1[[#This Row],[High]]+GBPUSD_D1[[#This Row],[Low]])/2</f>
        <v>1.2329249999999998</v>
      </c>
      <c r="F3132">
        <f>1/GBPUSD_D1[[#This Row],[Kolumna1]]</f>
        <v>0.81107934383681091</v>
      </c>
      <c r="G3132">
        <v>1.2342599999999999</v>
      </c>
      <c r="H3132">
        <v>465</v>
      </c>
    </row>
    <row r="3133" spans="1:8" x14ac:dyDescent="0.3">
      <c r="A3133" s="1">
        <v>42737</v>
      </c>
      <c r="B3133">
        <v>1.23427</v>
      </c>
      <c r="C3133">
        <v>1.2354700000000001</v>
      </c>
      <c r="D3133">
        <v>1.2271700000000001</v>
      </c>
      <c r="E3133">
        <f>(GBPUSD_D1[[#This Row],[High]]+GBPUSD_D1[[#This Row],[Low]])/2</f>
        <v>1.2313200000000002</v>
      </c>
      <c r="F3133">
        <f>1/GBPUSD_D1[[#This Row],[Kolumna1]]</f>
        <v>0.81213656888542363</v>
      </c>
      <c r="G3133">
        <v>1.22804</v>
      </c>
      <c r="H3133">
        <v>61848</v>
      </c>
    </row>
    <row r="3134" spans="1:8" x14ac:dyDescent="0.3">
      <c r="A3134" s="1">
        <v>42738</v>
      </c>
      <c r="B3134">
        <v>1.22803</v>
      </c>
      <c r="C3134">
        <v>1.2306699999999999</v>
      </c>
      <c r="D3134">
        <v>1.21994</v>
      </c>
      <c r="E3134">
        <f>(GBPUSD_D1[[#This Row],[High]]+GBPUSD_D1[[#This Row],[Low]])/2</f>
        <v>1.2253050000000001</v>
      </c>
      <c r="F3134">
        <f>1/GBPUSD_D1[[#This Row],[Kolumna1]]</f>
        <v>0.81612333255801606</v>
      </c>
      <c r="G3134">
        <v>1.2243599999999999</v>
      </c>
      <c r="H3134">
        <v>144021</v>
      </c>
    </row>
    <row r="3135" spans="1:8" x14ac:dyDescent="0.3">
      <c r="A3135" s="1">
        <v>42739</v>
      </c>
      <c r="B3135">
        <v>1.22435</v>
      </c>
      <c r="C3135">
        <v>1.2352399999999999</v>
      </c>
      <c r="D3135">
        <v>1.2221</v>
      </c>
      <c r="E3135">
        <f>(GBPUSD_D1[[#This Row],[High]]+GBPUSD_D1[[#This Row],[Low]])/2</f>
        <v>1.2286699999999999</v>
      </c>
      <c r="F3135">
        <f>1/GBPUSD_D1[[#This Row],[Kolumna1]]</f>
        <v>0.81388818804072705</v>
      </c>
      <c r="G3135">
        <v>1.2324200000000001</v>
      </c>
      <c r="H3135">
        <v>156588</v>
      </c>
    </row>
    <row r="3136" spans="1:8" x14ac:dyDescent="0.3">
      <c r="A3136" s="1">
        <v>42740</v>
      </c>
      <c r="B3136">
        <v>1.23241</v>
      </c>
      <c r="C3136">
        <v>1.2432000000000001</v>
      </c>
      <c r="D3136">
        <v>1.22699</v>
      </c>
      <c r="E3136">
        <f>(GBPUSD_D1[[#This Row],[High]]+GBPUSD_D1[[#This Row],[Low]])/2</f>
        <v>1.2350950000000001</v>
      </c>
      <c r="F3136">
        <f>1/GBPUSD_D1[[#This Row],[Kolumna1]]</f>
        <v>0.80965431808889188</v>
      </c>
      <c r="G3136">
        <v>1.2420800000000001</v>
      </c>
      <c r="H3136">
        <v>199439</v>
      </c>
    </row>
    <row r="3137" spans="1:8" x14ac:dyDescent="0.3">
      <c r="A3137" s="1">
        <v>42741</v>
      </c>
      <c r="B3137">
        <v>1.2420899999999999</v>
      </c>
      <c r="C3137">
        <v>1.24234</v>
      </c>
      <c r="D3137">
        <v>1.2261</v>
      </c>
      <c r="E3137">
        <f>(GBPUSD_D1[[#This Row],[High]]+GBPUSD_D1[[#This Row],[Low]])/2</f>
        <v>1.2342200000000001</v>
      </c>
      <c r="F3137">
        <f>1/GBPUSD_D1[[#This Row],[Kolumna1]]</f>
        <v>0.81022832234123565</v>
      </c>
      <c r="G3137">
        <v>1.2279800000000001</v>
      </c>
      <c r="H3137">
        <v>156057</v>
      </c>
    </row>
    <row r="3138" spans="1:8" x14ac:dyDescent="0.3">
      <c r="A3138" s="1">
        <v>42743</v>
      </c>
      <c r="B3138">
        <v>1.2248699999999999</v>
      </c>
      <c r="C3138">
        <v>1.22702</v>
      </c>
      <c r="D3138">
        <v>1.2248699999999999</v>
      </c>
      <c r="E3138">
        <f>(GBPUSD_D1[[#This Row],[High]]+GBPUSD_D1[[#This Row],[Low]])/2</f>
        <v>1.2259449999999998</v>
      </c>
      <c r="F3138">
        <f>1/GBPUSD_D1[[#This Row],[Kolumna1]]</f>
        <v>0.81569727842603068</v>
      </c>
      <c r="G3138">
        <v>1.2257100000000001</v>
      </c>
      <c r="H3138">
        <v>4508</v>
      </c>
    </row>
    <row r="3139" spans="1:8" x14ac:dyDescent="0.3">
      <c r="A3139" s="1">
        <v>42744</v>
      </c>
      <c r="B3139">
        <v>1.2257499999999999</v>
      </c>
      <c r="C3139">
        <v>1.2270700000000001</v>
      </c>
      <c r="D3139">
        <v>1.2123900000000001</v>
      </c>
      <c r="E3139">
        <f>(GBPUSD_D1[[#This Row],[High]]+GBPUSD_D1[[#This Row],[Low]])/2</f>
        <v>1.2197300000000002</v>
      </c>
      <c r="F3139">
        <f>1/GBPUSD_D1[[#This Row],[Kolumna1]]</f>
        <v>0.81985357415165638</v>
      </c>
      <c r="G3139">
        <v>1.21699</v>
      </c>
      <c r="H3139">
        <v>169231</v>
      </c>
    </row>
    <row r="3140" spans="1:8" x14ac:dyDescent="0.3">
      <c r="A3140" s="1">
        <v>42745</v>
      </c>
      <c r="B3140">
        <v>1.2170000000000001</v>
      </c>
      <c r="C3140">
        <v>1.21898</v>
      </c>
      <c r="D3140">
        <v>1.21069</v>
      </c>
      <c r="E3140">
        <f>(GBPUSD_D1[[#This Row],[High]]+GBPUSD_D1[[#This Row],[Low]])/2</f>
        <v>1.2148349999999999</v>
      </c>
      <c r="F3140">
        <f>1/GBPUSD_D1[[#This Row],[Kolumna1]]</f>
        <v>0.82315705425016572</v>
      </c>
      <c r="G3140">
        <v>1.21739</v>
      </c>
      <c r="H3140">
        <v>174232</v>
      </c>
    </row>
    <row r="3141" spans="1:8" x14ac:dyDescent="0.3">
      <c r="A3141" s="1">
        <v>42746</v>
      </c>
      <c r="B3141">
        <v>1.21739</v>
      </c>
      <c r="C3141">
        <v>1.2272000000000001</v>
      </c>
      <c r="D3141">
        <v>1.2038</v>
      </c>
      <c r="E3141">
        <f>(GBPUSD_D1[[#This Row],[High]]+GBPUSD_D1[[#This Row],[Low]])/2</f>
        <v>1.2155</v>
      </c>
      <c r="F3141">
        <f>1/GBPUSD_D1[[#This Row],[Kolumna1]]</f>
        <v>0.82270670505964627</v>
      </c>
      <c r="G3141">
        <v>1.2208699999999999</v>
      </c>
      <c r="H3141">
        <v>218670</v>
      </c>
    </row>
    <row r="3142" spans="1:8" x14ac:dyDescent="0.3">
      <c r="A3142" s="1">
        <v>42747</v>
      </c>
      <c r="B3142">
        <v>1.2208699999999999</v>
      </c>
      <c r="C3142">
        <v>1.2316800000000001</v>
      </c>
      <c r="D3142">
        <v>1.21522</v>
      </c>
      <c r="E3142">
        <f>(GBPUSD_D1[[#This Row],[High]]+GBPUSD_D1[[#This Row],[Low]])/2</f>
        <v>1.2234500000000001</v>
      </c>
      <c r="F3142">
        <f>1/GBPUSD_D1[[#This Row],[Kolumna1]]</f>
        <v>0.81736074216355381</v>
      </c>
      <c r="G3142">
        <v>1.2164600000000001</v>
      </c>
      <c r="H3142">
        <v>202025</v>
      </c>
    </row>
    <row r="3143" spans="1:8" x14ac:dyDescent="0.3">
      <c r="A3143" s="1">
        <v>42748</v>
      </c>
      <c r="B3143">
        <v>1.21652</v>
      </c>
      <c r="C3143">
        <v>1.2232700000000001</v>
      </c>
      <c r="D3143">
        <v>1.21211</v>
      </c>
      <c r="E3143">
        <f>(GBPUSD_D1[[#This Row],[High]]+GBPUSD_D1[[#This Row],[Low]])/2</f>
        <v>1.2176900000000002</v>
      </c>
      <c r="F3143">
        <f>1/GBPUSD_D1[[#This Row],[Kolumna1]]</f>
        <v>0.82122707749919921</v>
      </c>
      <c r="G3143">
        <v>1.2175</v>
      </c>
      <c r="H3143">
        <v>175386</v>
      </c>
    </row>
    <row r="3144" spans="1:8" x14ac:dyDescent="0.3">
      <c r="A3144" s="1">
        <v>42750</v>
      </c>
      <c r="B3144">
        <v>1.1997199999999999</v>
      </c>
      <c r="C3144">
        <v>1.20499</v>
      </c>
      <c r="D3144">
        <v>1.1992499999999999</v>
      </c>
      <c r="E3144">
        <f>(GBPUSD_D1[[#This Row],[High]]+GBPUSD_D1[[#This Row],[Low]])/2</f>
        <v>1.2021199999999999</v>
      </c>
      <c r="F3144">
        <f>1/GBPUSD_D1[[#This Row],[Kolumna1]]</f>
        <v>0.83186370745017146</v>
      </c>
      <c r="G3144">
        <v>1.2037100000000001</v>
      </c>
      <c r="H3144">
        <v>5663</v>
      </c>
    </row>
    <row r="3145" spans="1:8" x14ac:dyDescent="0.3">
      <c r="A3145" s="1">
        <v>42751</v>
      </c>
      <c r="B3145">
        <v>1.20374</v>
      </c>
      <c r="C3145">
        <v>1.20851</v>
      </c>
      <c r="D3145">
        <v>1.1987000000000001</v>
      </c>
      <c r="E3145">
        <f>(GBPUSD_D1[[#This Row],[High]]+GBPUSD_D1[[#This Row],[Low]])/2</f>
        <v>1.203605</v>
      </c>
      <c r="F3145">
        <f>1/GBPUSD_D1[[#This Row],[Kolumna1]]</f>
        <v>0.8308373594327042</v>
      </c>
      <c r="G3145">
        <v>1.2039299999999999</v>
      </c>
      <c r="H3145">
        <v>164969</v>
      </c>
    </row>
    <row r="3146" spans="1:8" x14ac:dyDescent="0.3">
      <c r="A3146" s="1">
        <v>42752</v>
      </c>
      <c r="B3146">
        <v>1.2039299999999999</v>
      </c>
      <c r="C3146">
        <v>1.2415</v>
      </c>
      <c r="D3146">
        <v>1.20384</v>
      </c>
      <c r="E3146">
        <f>(GBPUSD_D1[[#This Row],[High]]+GBPUSD_D1[[#This Row],[Low]])/2</f>
        <v>1.2226699999999999</v>
      </c>
      <c r="F3146">
        <f>1/GBPUSD_D1[[#This Row],[Kolumna1]]</f>
        <v>0.81788217589374079</v>
      </c>
      <c r="G3146">
        <v>1.23875</v>
      </c>
      <c r="H3146">
        <v>241104</v>
      </c>
    </row>
    <row r="3147" spans="1:8" x14ac:dyDescent="0.3">
      <c r="A3147" s="1">
        <v>42753</v>
      </c>
      <c r="B3147">
        <v>1.2387300000000001</v>
      </c>
      <c r="C3147">
        <v>1.2401500000000001</v>
      </c>
      <c r="D3147">
        <v>1.2252400000000001</v>
      </c>
      <c r="E3147">
        <f>(GBPUSD_D1[[#This Row],[High]]+GBPUSD_D1[[#This Row],[Low]])/2</f>
        <v>1.2326950000000001</v>
      </c>
      <c r="F3147">
        <f>1/GBPUSD_D1[[#This Row],[Kolumna1]]</f>
        <v>0.81123067749930022</v>
      </c>
      <c r="G3147">
        <v>1.2259599999999999</v>
      </c>
      <c r="H3147">
        <v>206330</v>
      </c>
    </row>
    <row r="3148" spans="1:8" x14ac:dyDescent="0.3">
      <c r="A3148" s="1">
        <v>42754</v>
      </c>
      <c r="B3148">
        <v>1.2259800000000001</v>
      </c>
      <c r="C3148">
        <v>1.2342599999999999</v>
      </c>
      <c r="D3148">
        <v>1.22526</v>
      </c>
      <c r="E3148">
        <f>(GBPUSD_D1[[#This Row],[High]]+GBPUSD_D1[[#This Row],[Low]])/2</f>
        <v>1.22976</v>
      </c>
      <c r="F3148">
        <f>1/GBPUSD_D1[[#This Row],[Kolumna1]]</f>
        <v>0.81316679677335413</v>
      </c>
      <c r="G3148">
        <v>1.2337199999999999</v>
      </c>
      <c r="H3148">
        <v>218025</v>
      </c>
    </row>
    <row r="3149" spans="1:8" x14ac:dyDescent="0.3">
      <c r="A3149" s="1">
        <v>42755</v>
      </c>
      <c r="B3149">
        <v>1.2337199999999999</v>
      </c>
      <c r="C3149">
        <v>1.2380199999999999</v>
      </c>
      <c r="D3149">
        <v>1.2260500000000001</v>
      </c>
      <c r="E3149">
        <f>(GBPUSD_D1[[#This Row],[High]]+GBPUSD_D1[[#This Row],[Low]])/2</f>
        <v>1.232035</v>
      </c>
      <c r="F3149">
        <f>1/GBPUSD_D1[[#This Row],[Kolumna1]]</f>
        <v>0.81166525301635095</v>
      </c>
      <c r="G3149">
        <v>1.2374099999999999</v>
      </c>
      <c r="H3149">
        <v>208462</v>
      </c>
    </row>
    <row r="3150" spans="1:8" x14ac:dyDescent="0.3">
      <c r="A3150" s="1">
        <v>42757</v>
      </c>
      <c r="B3150">
        <v>1.2375100000000001</v>
      </c>
      <c r="C3150">
        <v>1.2386900000000001</v>
      </c>
      <c r="D3150">
        <v>1.2370399999999999</v>
      </c>
      <c r="E3150">
        <f>(GBPUSD_D1[[#This Row],[High]]+GBPUSD_D1[[#This Row],[Low]])/2</f>
        <v>1.237865</v>
      </c>
      <c r="F3150">
        <f>1/GBPUSD_D1[[#This Row],[Kolumna1]]</f>
        <v>0.80784253533301287</v>
      </c>
      <c r="G3150">
        <v>1.2384900000000001</v>
      </c>
      <c r="H3150">
        <v>5321</v>
      </c>
    </row>
    <row r="3151" spans="1:8" x14ac:dyDescent="0.3">
      <c r="A3151" s="1">
        <v>42758</v>
      </c>
      <c r="B3151">
        <v>1.23847</v>
      </c>
      <c r="C3151">
        <v>1.2544299999999999</v>
      </c>
      <c r="D3151">
        <v>1.2380899999999999</v>
      </c>
      <c r="E3151">
        <f>(GBPUSD_D1[[#This Row],[High]]+GBPUSD_D1[[#This Row],[Low]])/2</f>
        <v>1.2462599999999999</v>
      </c>
      <c r="F3151">
        <f>1/GBPUSD_D1[[#This Row],[Kolumna1]]</f>
        <v>0.80240078314316443</v>
      </c>
      <c r="G3151">
        <v>1.2515000000000001</v>
      </c>
      <c r="H3151">
        <v>186498</v>
      </c>
    </row>
    <row r="3152" spans="1:8" x14ac:dyDescent="0.3">
      <c r="A3152" s="1">
        <v>42759</v>
      </c>
      <c r="B3152">
        <v>1.25149</v>
      </c>
      <c r="C3152">
        <v>1.2543599999999999</v>
      </c>
      <c r="D3152">
        <v>1.2418499999999999</v>
      </c>
      <c r="E3152">
        <f>(GBPUSD_D1[[#This Row],[High]]+GBPUSD_D1[[#This Row],[Low]])/2</f>
        <v>1.2481049999999998</v>
      </c>
      <c r="F3152">
        <f>1/GBPUSD_D1[[#This Row],[Kolumna1]]</f>
        <v>0.80121464139635701</v>
      </c>
      <c r="G3152">
        <v>1.2531699999999999</v>
      </c>
      <c r="H3152">
        <v>194913</v>
      </c>
    </row>
    <row r="3153" spans="1:8" x14ac:dyDescent="0.3">
      <c r="A3153" s="1">
        <v>42760</v>
      </c>
      <c r="B3153">
        <v>1.2531699999999999</v>
      </c>
      <c r="C3153">
        <v>1.26383</v>
      </c>
      <c r="D3153">
        <v>1.24908</v>
      </c>
      <c r="E3153">
        <f>(GBPUSD_D1[[#This Row],[High]]+GBPUSD_D1[[#This Row],[Low]])/2</f>
        <v>1.2564549999999999</v>
      </c>
      <c r="F3153">
        <f>1/GBPUSD_D1[[#This Row],[Kolumna1]]</f>
        <v>0.79589002391649533</v>
      </c>
      <c r="G3153">
        <v>1.2633700000000001</v>
      </c>
      <c r="H3153">
        <v>192455</v>
      </c>
    </row>
    <row r="3154" spans="1:8" x14ac:dyDescent="0.3">
      <c r="A3154" s="1">
        <v>42761</v>
      </c>
      <c r="B3154">
        <v>1.2633799999999999</v>
      </c>
      <c r="C3154">
        <v>1.2673099999999999</v>
      </c>
      <c r="D3154">
        <v>1.2556400000000001</v>
      </c>
      <c r="E3154">
        <f>(GBPUSD_D1[[#This Row],[High]]+GBPUSD_D1[[#This Row],[Low]])/2</f>
        <v>1.2614749999999999</v>
      </c>
      <c r="F3154">
        <f>1/GBPUSD_D1[[#This Row],[Kolumna1]]</f>
        <v>0.79272280465328293</v>
      </c>
      <c r="G3154">
        <v>1.25952</v>
      </c>
      <c r="H3154">
        <v>203741</v>
      </c>
    </row>
    <row r="3155" spans="1:8" x14ac:dyDescent="0.3">
      <c r="A3155" s="1">
        <v>42762</v>
      </c>
      <c r="B3155">
        <v>1.2594700000000001</v>
      </c>
      <c r="C3155">
        <v>1.2605200000000001</v>
      </c>
      <c r="D3155">
        <v>1.25173</v>
      </c>
      <c r="E3155">
        <f>(GBPUSD_D1[[#This Row],[High]]+GBPUSD_D1[[#This Row],[Low]])/2</f>
        <v>1.2561249999999999</v>
      </c>
      <c r="F3155">
        <f>1/GBPUSD_D1[[#This Row],[Kolumna1]]</f>
        <v>0.79609911433973535</v>
      </c>
      <c r="G3155">
        <v>1.25447</v>
      </c>
      <c r="H3155">
        <v>180571</v>
      </c>
    </row>
    <row r="3156" spans="1:8" x14ac:dyDescent="0.3">
      <c r="A3156" s="1">
        <v>42764</v>
      </c>
      <c r="B3156">
        <v>1.25834</v>
      </c>
      <c r="C3156">
        <v>1.26</v>
      </c>
      <c r="D3156">
        <v>1.2558</v>
      </c>
      <c r="E3156">
        <f>(GBPUSD_D1[[#This Row],[High]]+GBPUSD_D1[[#This Row],[Low]])/2</f>
        <v>1.2579</v>
      </c>
      <c r="F3156">
        <f>1/GBPUSD_D1[[#This Row],[Kolumna1]]</f>
        <v>0.79497575323952618</v>
      </c>
      <c r="G3156">
        <v>1.25946</v>
      </c>
      <c r="H3156">
        <v>5166</v>
      </c>
    </row>
    <row r="3157" spans="1:8" x14ac:dyDescent="0.3">
      <c r="A3157" s="1">
        <v>42765</v>
      </c>
      <c r="B3157">
        <v>1.25946</v>
      </c>
      <c r="C3157">
        <v>1.2600199999999999</v>
      </c>
      <c r="D3157">
        <v>1.24658</v>
      </c>
      <c r="E3157">
        <f>(GBPUSD_D1[[#This Row],[High]]+GBPUSD_D1[[#This Row],[Low]])/2</f>
        <v>1.2532999999999999</v>
      </c>
      <c r="F3157">
        <f>1/GBPUSD_D1[[#This Row],[Kolumna1]]</f>
        <v>0.7978935609989628</v>
      </c>
      <c r="G3157">
        <v>1.24997</v>
      </c>
      <c r="H3157">
        <v>156002</v>
      </c>
    </row>
    <row r="3158" spans="1:8" x14ac:dyDescent="0.3">
      <c r="A3158" s="1">
        <v>42766</v>
      </c>
      <c r="B3158">
        <v>1.24996</v>
      </c>
      <c r="C3158">
        <v>1.25963</v>
      </c>
      <c r="D3158">
        <v>1.24122</v>
      </c>
      <c r="E3158">
        <f>(GBPUSD_D1[[#This Row],[High]]+GBPUSD_D1[[#This Row],[Low]])/2</f>
        <v>1.2504249999999999</v>
      </c>
      <c r="F3158">
        <f>1/GBPUSD_D1[[#This Row],[Kolumna1]]</f>
        <v>0.79972809244856757</v>
      </c>
      <c r="G3158">
        <v>1.2587299999999999</v>
      </c>
      <c r="H3158">
        <v>195288</v>
      </c>
    </row>
    <row r="3159" spans="1:8" x14ac:dyDescent="0.3">
      <c r="A3159" s="1">
        <v>42767</v>
      </c>
      <c r="B3159">
        <v>1.25864</v>
      </c>
      <c r="C3159">
        <v>1.26796</v>
      </c>
      <c r="D3159">
        <v>1.2542899999999999</v>
      </c>
      <c r="E3159">
        <f>(GBPUSD_D1[[#This Row],[High]]+GBPUSD_D1[[#This Row],[Low]])/2</f>
        <v>1.2611249999999998</v>
      </c>
      <c r="F3159">
        <f>1/GBPUSD_D1[[#This Row],[Kolumna1]]</f>
        <v>0.79294280899990099</v>
      </c>
      <c r="G3159">
        <v>1.2659499999999999</v>
      </c>
      <c r="H3159">
        <v>184701</v>
      </c>
    </row>
    <row r="3160" spans="1:8" x14ac:dyDescent="0.3">
      <c r="A3160" s="1">
        <v>42768</v>
      </c>
      <c r="B3160">
        <v>1.2659</v>
      </c>
      <c r="C3160">
        <v>1.2706</v>
      </c>
      <c r="D3160">
        <v>1.25176</v>
      </c>
      <c r="E3160">
        <f>(GBPUSD_D1[[#This Row],[High]]+GBPUSD_D1[[#This Row],[Low]])/2</f>
        <v>1.26118</v>
      </c>
      <c r="F3160">
        <f>1/GBPUSD_D1[[#This Row],[Kolumna1]]</f>
        <v>0.7929082288015985</v>
      </c>
      <c r="G3160">
        <v>1.25187</v>
      </c>
      <c r="H3160">
        <v>177064</v>
      </c>
    </row>
    <row r="3161" spans="1:8" x14ac:dyDescent="0.3">
      <c r="A3161" s="1">
        <v>42769</v>
      </c>
      <c r="B3161">
        <v>1.25187</v>
      </c>
      <c r="C3161">
        <v>1.2537700000000001</v>
      </c>
      <c r="D3161">
        <v>1.2459199999999999</v>
      </c>
      <c r="E3161">
        <f>(GBPUSD_D1[[#This Row],[High]]+GBPUSD_D1[[#This Row],[Low]])/2</f>
        <v>1.2498450000000001</v>
      </c>
      <c r="F3161">
        <f>1/GBPUSD_D1[[#This Row],[Kolumna1]]</f>
        <v>0.80009921230232539</v>
      </c>
      <c r="G3161">
        <v>1.2476499999999999</v>
      </c>
      <c r="H3161">
        <v>164026</v>
      </c>
    </row>
    <row r="3162" spans="1:8" x14ac:dyDescent="0.3">
      <c r="A3162" s="1">
        <v>42771</v>
      </c>
      <c r="B3162">
        <v>1.24844</v>
      </c>
      <c r="C3162">
        <v>1.24884</v>
      </c>
      <c r="D3162">
        <v>1.24736</v>
      </c>
      <c r="E3162">
        <f>(GBPUSD_D1[[#This Row],[High]]+GBPUSD_D1[[#This Row],[Low]])/2</f>
        <v>1.2481</v>
      </c>
      <c r="F3162">
        <f>1/GBPUSD_D1[[#This Row],[Kolumna1]]</f>
        <v>0.80121785113372324</v>
      </c>
      <c r="G3162">
        <v>1.2482599999999999</v>
      </c>
      <c r="H3162">
        <v>2839</v>
      </c>
    </row>
    <row r="3163" spans="1:8" x14ac:dyDescent="0.3">
      <c r="A3163" s="1">
        <v>42772</v>
      </c>
      <c r="B3163">
        <v>1.24824</v>
      </c>
      <c r="C3163">
        <v>1.2498499999999999</v>
      </c>
      <c r="D3163">
        <v>1.2427299999999999</v>
      </c>
      <c r="E3163">
        <f>(GBPUSD_D1[[#This Row],[High]]+GBPUSD_D1[[#This Row],[Low]])/2</f>
        <v>1.2462899999999999</v>
      </c>
      <c r="F3163">
        <f>1/GBPUSD_D1[[#This Row],[Kolumna1]]</f>
        <v>0.80238146819761058</v>
      </c>
      <c r="G3163">
        <v>1.2467600000000001</v>
      </c>
      <c r="H3163">
        <v>157761</v>
      </c>
    </row>
    <row r="3164" spans="1:8" x14ac:dyDescent="0.3">
      <c r="A3164" s="1">
        <v>42773</v>
      </c>
      <c r="B3164">
        <v>1.2467699999999999</v>
      </c>
      <c r="C3164">
        <v>1.2546200000000001</v>
      </c>
      <c r="D3164">
        <v>1.2346699999999999</v>
      </c>
      <c r="E3164">
        <f>(GBPUSD_D1[[#This Row],[High]]+GBPUSD_D1[[#This Row],[Low]])/2</f>
        <v>1.244645</v>
      </c>
      <c r="F3164">
        <f>1/GBPUSD_D1[[#This Row],[Kolumna1]]</f>
        <v>0.80344194529363799</v>
      </c>
      <c r="G3164">
        <v>1.24956</v>
      </c>
      <c r="H3164">
        <v>169764</v>
      </c>
    </row>
    <row r="3165" spans="1:8" x14ac:dyDescent="0.3">
      <c r="A3165" s="1">
        <v>42774</v>
      </c>
      <c r="B3165">
        <v>1.2495499999999999</v>
      </c>
      <c r="C3165">
        <v>1.2549600000000001</v>
      </c>
      <c r="D3165">
        <v>1.24746</v>
      </c>
      <c r="E3165">
        <f>(GBPUSD_D1[[#This Row],[High]]+GBPUSD_D1[[#This Row],[Low]])/2</f>
        <v>1.2512099999999999</v>
      </c>
      <c r="F3165">
        <f>1/GBPUSD_D1[[#This Row],[Kolumna1]]</f>
        <v>0.79922634889427036</v>
      </c>
      <c r="G3165">
        <v>1.2523</v>
      </c>
      <c r="H3165">
        <v>168300</v>
      </c>
    </row>
    <row r="3166" spans="1:8" x14ac:dyDescent="0.3">
      <c r="A3166" s="1">
        <v>42775</v>
      </c>
      <c r="B3166">
        <v>1.25231</v>
      </c>
      <c r="C3166">
        <v>1.2582100000000001</v>
      </c>
      <c r="D3166">
        <v>1.2489300000000001</v>
      </c>
      <c r="E3166">
        <f>(GBPUSD_D1[[#This Row],[High]]+GBPUSD_D1[[#This Row],[Low]])/2</f>
        <v>1.2535700000000001</v>
      </c>
      <c r="F3166">
        <f>1/GBPUSD_D1[[#This Row],[Kolumna1]]</f>
        <v>0.79772170680536381</v>
      </c>
      <c r="G3166">
        <v>1.24949</v>
      </c>
      <c r="H3166">
        <v>157021</v>
      </c>
    </row>
    <row r="3167" spans="1:8" x14ac:dyDescent="0.3">
      <c r="A3167" s="1">
        <v>42776</v>
      </c>
      <c r="B3167">
        <v>1.24949</v>
      </c>
      <c r="C3167">
        <v>1.2521</v>
      </c>
      <c r="D3167">
        <v>1.24396</v>
      </c>
      <c r="E3167">
        <f>(GBPUSD_D1[[#This Row],[High]]+GBPUSD_D1[[#This Row],[Low]])/2</f>
        <v>1.24803</v>
      </c>
      <c r="F3167">
        <f>1/GBPUSD_D1[[#This Row],[Kolumna1]]</f>
        <v>0.80126279015728785</v>
      </c>
      <c r="G3167">
        <v>1.2483500000000001</v>
      </c>
      <c r="H3167">
        <v>161491</v>
      </c>
    </row>
    <row r="3168" spans="1:8" x14ac:dyDescent="0.3">
      <c r="A3168" s="1">
        <v>42778</v>
      </c>
      <c r="B3168">
        <v>1.2458199999999999</v>
      </c>
      <c r="C3168">
        <v>1.24915</v>
      </c>
      <c r="D3168">
        <v>1.24579</v>
      </c>
      <c r="E3168">
        <f>(GBPUSD_D1[[#This Row],[High]]+GBPUSD_D1[[#This Row],[Low]])/2</f>
        <v>1.2474699999999999</v>
      </c>
      <c r="F3168">
        <f>1/GBPUSD_D1[[#This Row],[Kolumna1]]</f>
        <v>0.80162248390742874</v>
      </c>
      <c r="G3168">
        <v>1.24813</v>
      </c>
      <c r="H3168">
        <v>4501</v>
      </c>
    </row>
    <row r="3169" spans="1:8" x14ac:dyDescent="0.3">
      <c r="A3169" s="1">
        <v>42779</v>
      </c>
      <c r="B3169">
        <v>1.2481100000000001</v>
      </c>
      <c r="C3169">
        <v>1.2539</v>
      </c>
      <c r="D3169">
        <v>1.24804</v>
      </c>
      <c r="E3169">
        <f>(GBPUSD_D1[[#This Row],[High]]+GBPUSD_D1[[#This Row],[Low]])/2</f>
        <v>1.2509700000000001</v>
      </c>
      <c r="F3169">
        <f>1/GBPUSD_D1[[#This Row],[Kolumna1]]</f>
        <v>0.7993796813672589</v>
      </c>
      <c r="G3169">
        <v>1.2521899999999999</v>
      </c>
      <c r="H3169">
        <v>145723</v>
      </c>
    </row>
    <row r="3170" spans="1:8" x14ac:dyDescent="0.3">
      <c r="A3170" s="1">
        <v>42780</v>
      </c>
      <c r="B3170">
        <v>1.2522</v>
      </c>
      <c r="C3170">
        <v>1.2548299999999999</v>
      </c>
      <c r="D3170">
        <v>1.24434</v>
      </c>
      <c r="E3170">
        <f>(GBPUSD_D1[[#This Row],[High]]+GBPUSD_D1[[#This Row],[Low]])/2</f>
        <v>1.2495849999999999</v>
      </c>
      <c r="F3170">
        <f>1/GBPUSD_D1[[#This Row],[Kolumna1]]</f>
        <v>0.8002656882084852</v>
      </c>
      <c r="G3170">
        <v>1.24692</v>
      </c>
      <c r="H3170">
        <v>162749</v>
      </c>
    </row>
    <row r="3171" spans="1:8" x14ac:dyDescent="0.3">
      <c r="A3171" s="1">
        <v>42781</v>
      </c>
      <c r="B3171">
        <v>1.24692</v>
      </c>
      <c r="C3171">
        <v>1.2480800000000001</v>
      </c>
      <c r="D3171">
        <v>1.23828</v>
      </c>
      <c r="E3171">
        <f>(GBPUSD_D1[[#This Row],[High]]+GBPUSD_D1[[#This Row],[Low]])/2</f>
        <v>1.2431800000000002</v>
      </c>
      <c r="F3171">
        <f>1/GBPUSD_D1[[#This Row],[Kolumna1]]</f>
        <v>0.80438874499267998</v>
      </c>
      <c r="G3171">
        <v>1.24671</v>
      </c>
      <c r="H3171">
        <v>167093</v>
      </c>
    </row>
    <row r="3172" spans="1:8" x14ac:dyDescent="0.3">
      <c r="A3172" s="1">
        <v>42782</v>
      </c>
      <c r="B3172">
        <v>1.2466699999999999</v>
      </c>
      <c r="C3172">
        <v>1.25234</v>
      </c>
      <c r="D3172">
        <v>1.24539</v>
      </c>
      <c r="E3172">
        <f>(GBPUSD_D1[[#This Row],[High]]+GBPUSD_D1[[#This Row],[Low]])/2</f>
        <v>1.2488649999999999</v>
      </c>
      <c r="F3172">
        <f>1/GBPUSD_D1[[#This Row],[Kolumna1]]</f>
        <v>0.800727060170635</v>
      </c>
      <c r="G3172">
        <v>1.24857</v>
      </c>
      <c r="H3172">
        <v>157627</v>
      </c>
    </row>
    <row r="3173" spans="1:8" x14ac:dyDescent="0.3">
      <c r="A3173" s="1">
        <v>42783</v>
      </c>
      <c r="B3173">
        <v>1.24855</v>
      </c>
      <c r="C3173">
        <v>1.2510699999999999</v>
      </c>
      <c r="D3173">
        <v>1.23878</v>
      </c>
      <c r="E3173">
        <f>(GBPUSD_D1[[#This Row],[High]]+GBPUSD_D1[[#This Row],[Low]])/2</f>
        <v>1.2449249999999998</v>
      </c>
      <c r="F3173">
        <f>1/GBPUSD_D1[[#This Row],[Kolumna1]]</f>
        <v>0.80326124063698623</v>
      </c>
      <c r="G3173">
        <v>1.2406900000000001</v>
      </c>
      <c r="H3173">
        <v>152751</v>
      </c>
    </row>
    <row r="3174" spans="1:8" x14ac:dyDescent="0.3">
      <c r="A3174" s="1">
        <v>42785</v>
      </c>
      <c r="B3174">
        <v>1.2404299999999999</v>
      </c>
      <c r="C3174">
        <v>1.2440599999999999</v>
      </c>
      <c r="D3174">
        <v>1.2404299999999999</v>
      </c>
      <c r="E3174">
        <f>(GBPUSD_D1[[#This Row],[High]]+GBPUSD_D1[[#This Row],[Low]])/2</f>
        <v>1.242245</v>
      </c>
      <c r="F3174">
        <f>1/GBPUSD_D1[[#This Row],[Kolumna1]]</f>
        <v>0.80499418391702116</v>
      </c>
      <c r="G3174">
        <v>1.2428699999999999</v>
      </c>
      <c r="H3174">
        <v>5383</v>
      </c>
    </row>
    <row r="3175" spans="1:8" x14ac:dyDescent="0.3">
      <c r="A3175" s="1">
        <v>42786</v>
      </c>
      <c r="B3175">
        <v>1.2428399999999999</v>
      </c>
      <c r="C3175">
        <v>1.2482500000000001</v>
      </c>
      <c r="D3175">
        <v>1.2407900000000001</v>
      </c>
      <c r="E3175">
        <f>(GBPUSD_D1[[#This Row],[High]]+GBPUSD_D1[[#This Row],[Low]])/2</f>
        <v>1.2445200000000001</v>
      </c>
      <c r="F3175">
        <f>1/GBPUSD_D1[[#This Row],[Kolumna1]]</f>
        <v>0.8035226432680872</v>
      </c>
      <c r="G3175">
        <v>1.24712</v>
      </c>
      <c r="H3175">
        <v>123038</v>
      </c>
    </row>
    <row r="3176" spans="1:8" x14ac:dyDescent="0.3">
      <c r="A3176" s="1">
        <v>42787</v>
      </c>
      <c r="B3176">
        <v>1.2471399999999999</v>
      </c>
      <c r="C3176">
        <v>1.2489399999999999</v>
      </c>
      <c r="D3176">
        <v>1.2401500000000001</v>
      </c>
      <c r="E3176">
        <f>(GBPUSD_D1[[#This Row],[High]]+GBPUSD_D1[[#This Row],[Low]])/2</f>
        <v>1.244545</v>
      </c>
      <c r="F3176">
        <f>1/GBPUSD_D1[[#This Row],[Kolumna1]]</f>
        <v>0.80350650237637045</v>
      </c>
      <c r="G3176">
        <v>1.2486200000000001</v>
      </c>
      <c r="H3176">
        <v>143509</v>
      </c>
    </row>
    <row r="3177" spans="1:8" x14ac:dyDescent="0.3">
      <c r="A3177" s="1">
        <v>42788</v>
      </c>
      <c r="B3177">
        <v>1.24865</v>
      </c>
      <c r="C3177">
        <v>1.2507699999999999</v>
      </c>
      <c r="D3177">
        <v>1.2419500000000001</v>
      </c>
      <c r="E3177">
        <f>(GBPUSD_D1[[#This Row],[High]]+GBPUSD_D1[[#This Row],[Low]])/2</f>
        <v>1.2463600000000001</v>
      </c>
      <c r="F3177">
        <f>1/GBPUSD_D1[[#This Row],[Kolumna1]]</f>
        <v>0.8023364036073044</v>
      </c>
      <c r="G3177">
        <v>1.2452099999999999</v>
      </c>
      <c r="H3177">
        <v>158322</v>
      </c>
    </row>
    <row r="3178" spans="1:8" x14ac:dyDescent="0.3">
      <c r="A3178" s="1">
        <v>42789</v>
      </c>
      <c r="B3178">
        <v>1.2452000000000001</v>
      </c>
      <c r="C3178">
        <v>1.2561199999999999</v>
      </c>
      <c r="D3178">
        <v>1.2427299999999999</v>
      </c>
      <c r="E3178">
        <f>(GBPUSD_D1[[#This Row],[High]]+GBPUSD_D1[[#This Row],[Low]])/2</f>
        <v>1.249425</v>
      </c>
      <c r="F3178">
        <f>1/GBPUSD_D1[[#This Row],[Kolumna1]]</f>
        <v>0.80036816935790467</v>
      </c>
      <c r="G3178">
        <v>1.2554000000000001</v>
      </c>
      <c r="H3178">
        <v>144482</v>
      </c>
    </row>
    <row r="3179" spans="1:8" x14ac:dyDescent="0.3">
      <c r="A3179" s="1">
        <v>42790</v>
      </c>
      <c r="B3179">
        <v>1.2554000000000001</v>
      </c>
      <c r="C3179">
        <v>1.25698</v>
      </c>
      <c r="D3179">
        <v>1.24478</v>
      </c>
      <c r="E3179">
        <f>(GBPUSD_D1[[#This Row],[High]]+GBPUSD_D1[[#This Row],[Low]])/2</f>
        <v>1.25088</v>
      </c>
      <c r="F3179">
        <f>1/GBPUSD_D1[[#This Row],[Kolumna1]]</f>
        <v>0.79943719621386544</v>
      </c>
      <c r="G3179">
        <v>1.2456100000000001</v>
      </c>
      <c r="H3179">
        <v>131581</v>
      </c>
    </row>
    <row r="3180" spans="1:8" x14ac:dyDescent="0.3">
      <c r="A3180" s="1">
        <v>42792</v>
      </c>
      <c r="B3180">
        <v>1.2470399999999999</v>
      </c>
      <c r="C3180">
        <v>1.2473099999999999</v>
      </c>
      <c r="D3180">
        <v>1.2391399999999999</v>
      </c>
      <c r="E3180">
        <f>(GBPUSD_D1[[#This Row],[High]]+GBPUSD_D1[[#This Row],[Low]])/2</f>
        <v>1.2432249999999998</v>
      </c>
      <c r="F3180">
        <f>1/GBPUSD_D1[[#This Row],[Kolumna1]]</f>
        <v>0.80435962919021109</v>
      </c>
      <c r="G3180">
        <v>1.2399500000000001</v>
      </c>
      <c r="H3180">
        <v>12551</v>
      </c>
    </row>
    <row r="3181" spans="1:8" x14ac:dyDescent="0.3">
      <c r="A3181" s="1">
        <v>42793</v>
      </c>
      <c r="B3181">
        <v>1.23996</v>
      </c>
      <c r="C3181">
        <v>1.2478499999999999</v>
      </c>
      <c r="D3181">
        <v>1.23838</v>
      </c>
      <c r="E3181">
        <f>(GBPUSD_D1[[#This Row],[High]]+GBPUSD_D1[[#This Row],[Low]])/2</f>
        <v>1.243115</v>
      </c>
      <c r="F3181">
        <f>1/GBPUSD_D1[[#This Row],[Kolumna1]]</f>
        <v>0.80443080487324181</v>
      </c>
      <c r="G3181">
        <v>1.24373</v>
      </c>
      <c r="H3181">
        <v>134135</v>
      </c>
    </row>
    <row r="3182" spans="1:8" x14ac:dyDescent="0.3">
      <c r="A3182" s="1">
        <v>42794</v>
      </c>
      <c r="B3182">
        <v>1.24373</v>
      </c>
      <c r="C3182">
        <v>1.2470300000000001</v>
      </c>
      <c r="D3182">
        <v>1.2371700000000001</v>
      </c>
      <c r="E3182">
        <f>(GBPUSD_D1[[#This Row],[High]]+GBPUSD_D1[[#This Row],[Low]])/2</f>
        <v>1.2421000000000002</v>
      </c>
      <c r="F3182">
        <f>1/GBPUSD_D1[[#This Row],[Kolumna1]]</f>
        <v>0.80508815715320814</v>
      </c>
      <c r="G3182">
        <v>1.2377</v>
      </c>
      <c r="H3182">
        <v>146940</v>
      </c>
    </row>
    <row r="3183" spans="1:8" x14ac:dyDescent="0.3">
      <c r="A3183" s="1">
        <v>42795</v>
      </c>
      <c r="B3183">
        <v>1.2378100000000001</v>
      </c>
      <c r="C3183">
        <v>1.2404299999999999</v>
      </c>
      <c r="D3183">
        <v>1.2270000000000001</v>
      </c>
      <c r="E3183">
        <f>(GBPUSD_D1[[#This Row],[High]]+GBPUSD_D1[[#This Row],[Low]])/2</f>
        <v>1.2337150000000001</v>
      </c>
      <c r="F3183">
        <f>1/GBPUSD_D1[[#This Row],[Kolumna1]]</f>
        <v>0.81055997535897673</v>
      </c>
      <c r="G3183">
        <v>1.2270099999999999</v>
      </c>
      <c r="H3183">
        <v>164868</v>
      </c>
    </row>
    <row r="3184" spans="1:8" x14ac:dyDescent="0.3">
      <c r="A3184" s="1">
        <v>42796</v>
      </c>
      <c r="B3184">
        <v>1.2270000000000001</v>
      </c>
      <c r="C3184">
        <v>1.2307600000000001</v>
      </c>
      <c r="D3184">
        <v>1.2242500000000001</v>
      </c>
      <c r="E3184">
        <f>(GBPUSD_D1[[#This Row],[High]]+GBPUSD_D1[[#This Row],[Low]])/2</f>
        <v>1.2275050000000001</v>
      </c>
      <c r="F3184">
        <f>1/GBPUSD_D1[[#This Row],[Kolumna1]]</f>
        <v>0.81466063274691336</v>
      </c>
      <c r="G3184">
        <v>1.2273499999999999</v>
      </c>
      <c r="H3184">
        <v>139828</v>
      </c>
    </row>
    <row r="3185" spans="1:8" x14ac:dyDescent="0.3">
      <c r="A3185" s="1">
        <v>42797</v>
      </c>
      <c r="B3185">
        <v>1.2273499999999999</v>
      </c>
      <c r="C3185">
        <v>1.2299800000000001</v>
      </c>
      <c r="D3185">
        <v>1.22142</v>
      </c>
      <c r="E3185">
        <f>(GBPUSD_D1[[#This Row],[High]]+GBPUSD_D1[[#This Row],[Low]])/2</f>
        <v>1.2257</v>
      </c>
      <c r="F3185">
        <f>1/GBPUSD_D1[[#This Row],[Kolumna1]]</f>
        <v>0.81586032471240921</v>
      </c>
      <c r="G3185">
        <v>1.22915</v>
      </c>
      <c r="H3185">
        <v>141183</v>
      </c>
    </row>
    <row r="3186" spans="1:8" x14ac:dyDescent="0.3">
      <c r="A3186" s="1">
        <v>42799</v>
      </c>
      <c r="B3186">
        <v>1.2283900000000001</v>
      </c>
      <c r="C3186">
        <v>1.23004</v>
      </c>
      <c r="D3186">
        <v>1.2283900000000001</v>
      </c>
      <c r="E3186">
        <f>(GBPUSD_D1[[#This Row],[High]]+GBPUSD_D1[[#This Row],[Low]])/2</f>
        <v>1.2292149999999999</v>
      </c>
      <c r="F3186">
        <f>1/GBPUSD_D1[[#This Row],[Kolumna1]]</f>
        <v>0.81352733248455322</v>
      </c>
      <c r="G3186">
        <v>1.2299800000000001</v>
      </c>
      <c r="H3186">
        <v>3169</v>
      </c>
    </row>
    <row r="3187" spans="1:8" x14ac:dyDescent="0.3">
      <c r="A3187" s="1">
        <v>42800</v>
      </c>
      <c r="B3187">
        <v>1.2299800000000001</v>
      </c>
      <c r="C3187">
        <v>1.2299800000000001</v>
      </c>
      <c r="D3187">
        <v>1.22241</v>
      </c>
      <c r="E3187">
        <f>(GBPUSD_D1[[#This Row],[High]]+GBPUSD_D1[[#This Row],[Low]])/2</f>
        <v>1.2261950000000001</v>
      </c>
      <c r="F3187">
        <f>1/GBPUSD_D1[[#This Row],[Kolumna1]]</f>
        <v>0.81553097182748246</v>
      </c>
      <c r="G3187">
        <v>1.2238800000000001</v>
      </c>
      <c r="H3187">
        <v>121849</v>
      </c>
    </row>
    <row r="3188" spans="1:8" x14ac:dyDescent="0.3">
      <c r="A3188" s="1">
        <v>42801</v>
      </c>
      <c r="B3188">
        <v>1.2239</v>
      </c>
      <c r="C3188">
        <v>1.22522</v>
      </c>
      <c r="D3188">
        <v>1.2169099999999999</v>
      </c>
      <c r="E3188">
        <f>(GBPUSD_D1[[#This Row],[High]]+GBPUSD_D1[[#This Row],[Low]])/2</f>
        <v>1.2210649999999998</v>
      </c>
      <c r="F3188">
        <f>1/GBPUSD_D1[[#This Row],[Kolumna1]]</f>
        <v>0.81895722176952102</v>
      </c>
      <c r="G3188">
        <v>1.22031</v>
      </c>
      <c r="H3188">
        <v>134508</v>
      </c>
    </row>
    <row r="3189" spans="1:8" x14ac:dyDescent="0.3">
      <c r="A3189" s="1">
        <v>42802</v>
      </c>
      <c r="B3189">
        <v>1.22031</v>
      </c>
      <c r="C3189">
        <v>1.2213700000000001</v>
      </c>
      <c r="D3189">
        <v>1.21391</v>
      </c>
      <c r="E3189">
        <f>(GBPUSD_D1[[#This Row],[High]]+GBPUSD_D1[[#This Row],[Low]])/2</f>
        <v>1.2176400000000001</v>
      </c>
      <c r="F3189">
        <f>1/GBPUSD_D1[[#This Row],[Kolumna1]]</f>
        <v>0.82126079957951448</v>
      </c>
      <c r="G3189">
        <v>1.2173499999999999</v>
      </c>
      <c r="H3189">
        <v>135592</v>
      </c>
    </row>
    <row r="3190" spans="1:8" x14ac:dyDescent="0.3">
      <c r="A3190" s="1">
        <v>42803</v>
      </c>
      <c r="B3190">
        <v>1.2173499999999999</v>
      </c>
      <c r="C3190">
        <v>1.2195100000000001</v>
      </c>
      <c r="D3190">
        <v>1.2134400000000001</v>
      </c>
      <c r="E3190">
        <f>(GBPUSD_D1[[#This Row],[High]]+GBPUSD_D1[[#This Row],[Low]])/2</f>
        <v>1.216475</v>
      </c>
      <c r="F3190">
        <f>1/GBPUSD_D1[[#This Row],[Kolumna1]]</f>
        <v>0.82204730882262278</v>
      </c>
      <c r="G3190">
        <v>1.2155499999999999</v>
      </c>
      <c r="H3190">
        <v>153852</v>
      </c>
    </row>
    <row r="3191" spans="1:8" x14ac:dyDescent="0.3">
      <c r="A3191" s="1">
        <v>42804</v>
      </c>
      <c r="B3191">
        <v>1.2156199999999999</v>
      </c>
      <c r="C3191">
        <v>1.2188300000000001</v>
      </c>
      <c r="D3191">
        <v>1.2139500000000001</v>
      </c>
      <c r="E3191">
        <f>(GBPUSD_D1[[#This Row],[High]]+GBPUSD_D1[[#This Row],[Low]])/2</f>
        <v>1.2163900000000001</v>
      </c>
      <c r="F3191">
        <f>1/GBPUSD_D1[[#This Row],[Kolumna1]]</f>
        <v>0.82210475258757465</v>
      </c>
      <c r="G3191">
        <v>1.2163600000000001</v>
      </c>
      <c r="H3191">
        <v>133741</v>
      </c>
    </row>
    <row r="3192" spans="1:8" x14ac:dyDescent="0.3">
      <c r="A3192" s="1">
        <v>42806</v>
      </c>
      <c r="B3192">
        <v>1.2157899999999999</v>
      </c>
      <c r="C3192">
        <v>1.21709</v>
      </c>
      <c r="D3192">
        <v>1.2150099999999999</v>
      </c>
      <c r="E3192">
        <f>(GBPUSD_D1[[#This Row],[High]]+GBPUSD_D1[[#This Row],[Low]])/2</f>
        <v>1.2160500000000001</v>
      </c>
      <c r="F3192">
        <f>1/GBPUSD_D1[[#This Row],[Kolumna1]]</f>
        <v>0.82233460795197566</v>
      </c>
      <c r="G3192">
        <v>1.2170099999999999</v>
      </c>
      <c r="H3192">
        <v>7630</v>
      </c>
    </row>
    <row r="3193" spans="1:8" x14ac:dyDescent="0.3">
      <c r="A3193" s="1">
        <v>42807</v>
      </c>
      <c r="B3193">
        <v>1.21698</v>
      </c>
      <c r="C3193">
        <v>1.2250799999999999</v>
      </c>
      <c r="D3193">
        <v>1.21563</v>
      </c>
      <c r="E3193">
        <f>(GBPUSD_D1[[#This Row],[High]]+GBPUSD_D1[[#This Row],[Low]])/2</f>
        <v>1.2203550000000001</v>
      </c>
      <c r="F3193">
        <f>1/GBPUSD_D1[[#This Row],[Kolumna1]]</f>
        <v>0.81943368937727135</v>
      </c>
      <c r="G3193">
        <v>1.22058</v>
      </c>
      <c r="H3193">
        <v>151750</v>
      </c>
    </row>
    <row r="3194" spans="1:8" x14ac:dyDescent="0.3">
      <c r="A3194" s="1">
        <v>42808</v>
      </c>
      <c r="B3194">
        <v>1.2205699999999999</v>
      </c>
      <c r="C3194">
        <v>1.2214100000000001</v>
      </c>
      <c r="D3194">
        <v>1.21092</v>
      </c>
      <c r="E3194">
        <f>(GBPUSD_D1[[#This Row],[High]]+GBPUSD_D1[[#This Row],[Low]])/2</f>
        <v>1.2161650000000002</v>
      </c>
      <c r="F3194">
        <f>1/GBPUSD_D1[[#This Row],[Kolumna1]]</f>
        <v>0.82225684837172575</v>
      </c>
      <c r="G3194">
        <v>1.2156499999999999</v>
      </c>
      <c r="H3194">
        <v>130519</v>
      </c>
    </row>
    <row r="3195" spans="1:8" x14ac:dyDescent="0.3">
      <c r="A3195" s="1">
        <v>42809</v>
      </c>
      <c r="B3195">
        <v>1.2156400000000001</v>
      </c>
      <c r="C3195">
        <v>1.2309099999999999</v>
      </c>
      <c r="D3195">
        <v>1.21543</v>
      </c>
      <c r="E3195">
        <f>(GBPUSD_D1[[#This Row],[High]]+GBPUSD_D1[[#This Row],[Low]])/2</f>
        <v>1.2231700000000001</v>
      </c>
      <c r="F3195">
        <f>1/GBPUSD_D1[[#This Row],[Kolumna1]]</f>
        <v>0.81754784698774485</v>
      </c>
      <c r="G3195">
        <v>1.2282200000000001</v>
      </c>
      <c r="H3195">
        <v>172887</v>
      </c>
    </row>
    <row r="3196" spans="1:8" x14ac:dyDescent="0.3">
      <c r="A3196" s="1">
        <v>42810</v>
      </c>
      <c r="B3196">
        <v>1.2282200000000001</v>
      </c>
      <c r="C3196">
        <v>1.23769</v>
      </c>
      <c r="D3196">
        <v>1.2241299999999999</v>
      </c>
      <c r="E3196">
        <f>(GBPUSD_D1[[#This Row],[High]]+GBPUSD_D1[[#This Row],[Low]])/2</f>
        <v>1.2309099999999999</v>
      </c>
      <c r="F3196">
        <f>1/GBPUSD_D1[[#This Row],[Kolumna1]]</f>
        <v>0.81240708094011749</v>
      </c>
      <c r="G3196">
        <v>1.23498</v>
      </c>
      <c r="H3196">
        <v>169159</v>
      </c>
    </row>
    <row r="3197" spans="1:8" x14ac:dyDescent="0.3">
      <c r="A3197" s="1">
        <v>42811</v>
      </c>
      <c r="B3197">
        <v>1.23499</v>
      </c>
      <c r="C3197">
        <v>1.24047</v>
      </c>
      <c r="D3197">
        <v>1.23237</v>
      </c>
      <c r="E3197">
        <f>(GBPUSD_D1[[#This Row],[High]]+GBPUSD_D1[[#This Row],[Low]])/2</f>
        <v>1.2364199999999999</v>
      </c>
      <c r="F3197">
        <f>1/GBPUSD_D1[[#This Row],[Kolumna1]]</f>
        <v>0.80878665825528551</v>
      </c>
      <c r="G3197">
        <v>1.2394499999999999</v>
      </c>
      <c r="H3197">
        <v>131702</v>
      </c>
    </row>
    <row r="3198" spans="1:8" x14ac:dyDescent="0.3">
      <c r="A3198" s="1">
        <v>42813</v>
      </c>
      <c r="B3198">
        <v>1.2381</v>
      </c>
      <c r="C3198">
        <v>1.23915</v>
      </c>
      <c r="D3198">
        <v>1.2379599999999999</v>
      </c>
      <c r="E3198">
        <f>(GBPUSD_D1[[#This Row],[High]]+GBPUSD_D1[[#This Row],[Low]])/2</f>
        <v>1.2385549999999999</v>
      </c>
      <c r="F3198">
        <f>1/GBPUSD_D1[[#This Row],[Kolumna1]]</f>
        <v>0.80739248559813659</v>
      </c>
      <c r="G3198">
        <v>1.2383299999999999</v>
      </c>
      <c r="H3198">
        <v>4472</v>
      </c>
    </row>
    <row r="3199" spans="1:8" x14ac:dyDescent="0.3">
      <c r="A3199" s="1">
        <v>42814</v>
      </c>
      <c r="B3199">
        <v>1.2383299999999999</v>
      </c>
      <c r="C3199">
        <v>1.2435400000000001</v>
      </c>
      <c r="D3199">
        <v>1.2335</v>
      </c>
      <c r="E3199">
        <f>(GBPUSD_D1[[#This Row],[High]]+GBPUSD_D1[[#This Row],[Low]])/2</f>
        <v>1.2385200000000001</v>
      </c>
      <c r="F3199">
        <f>1/GBPUSD_D1[[#This Row],[Kolumna1]]</f>
        <v>0.80741530213480606</v>
      </c>
      <c r="G3199">
        <v>1.2366699999999999</v>
      </c>
      <c r="H3199">
        <v>120066</v>
      </c>
    </row>
    <row r="3200" spans="1:8" x14ac:dyDescent="0.3">
      <c r="A3200" s="1">
        <v>42815</v>
      </c>
      <c r="B3200">
        <v>1.23665</v>
      </c>
      <c r="C3200">
        <v>1.2494400000000001</v>
      </c>
      <c r="D3200">
        <v>1.23404</v>
      </c>
      <c r="E3200">
        <f>(GBPUSD_D1[[#This Row],[High]]+GBPUSD_D1[[#This Row],[Low]])/2</f>
        <v>1.2417400000000001</v>
      </c>
      <c r="F3200">
        <f>1/GBPUSD_D1[[#This Row],[Kolumna1]]</f>
        <v>0.80532156490086493</v>
      </c>
      <c r="G3200">
        <v>1.2481800000000001</v>
      </c>
      <c r="H3200">
        <v>148813</v>
      </c>
    </row>
    <row r="3201" spans="1:8" x14ac:dyDescent="0.3">
      <c r="A3201" s="1">
        <v>42816</v>
      </c>
      <c r="B3201">
        <v>1.2481800000000001</v>
      </c>
      <c r="C3201">
        <v>1.2505999999999999</v>
      </c>
      <c r="D3201">
        <v>1.2423900000000001</v>
      </c>
      <c r="E3201">
        <f>(GBPUSD_D1[[#This Row],[High]]+GBPUSD_D1[[#This Row],[Low]])/2</f>
        <v>1.2464949999999999</v>
      </c>
      <c r="F3201">
        <f>1/GBPUSD_D1[[#This Row],[Kolumna1]]</f>
        <v>0.80224950761936475</v>
      </c>
      <c r="G3201">
        <v>1.24708</v>
      </c>
      <c r="H3201">
        <v>137993</v>
      </c>
    </row>
    <row r="3202" spans="1:8" x14ac:dyDescent="0.3">
      <c r="A3202" s="1">
        <v>42817</v>
      </c>
      <c r="B3202">
        <v>1.24709</v>
      </c>
      <c r="C3202">
        <v>1.2530699999999999</v>
      </c>
      <c r="D3202">
        <v>1.2463</v>
      </c>
      <c r="E3202">
        <f>(GBPUSD_D1[[#This Row],[High]]+GBPUSD_D1[[#This Row],[Low]])/2</f>
        <v>1.2496849999999999</v>
      </c>
      <c r="F3202">
        <f>1/GBPUSD_D1[[#This Row],[Kolumna1]]</f>
        <v>0.80020165081600569</v>
      </c>
      <c r="G3202">
        <v>1.2516099999999999</v>
      </c>
      <c r="H3202">
        <v>140284</v>
      </c>
    </row>
    <row r="3203" spans="1:8" x14ac:dyDescent="0.3">
      <c r="A3203" s="1">
        <v>42818</v>
      </c>
      <c r="B3203">
        <v>1.2516099999999999</v>
      </c>
      <c r="C3203">
        <v>1.2517400000000001</v>
      </c>
      <c r="D3203">
        <v>1.2468999999999999</v>
      </c>
      <c r="E3203">
        <f>(GBPUSD_D1[[#This Row],[High]]+GBPUSD_D1[[#This Row],[Low]])/2</f>
        <v>1.24932</v>
      </c>
      <c r="F3203">
        <f>1/GBPUSD_D1[[#This Row],[Kolumna1]]</f>
        <v>0.8004354368776615</v>
      </c>
      <c r="G3203">
        <v>1.2471000000000001</v>
      </c>
      <c r="H3203">
        <v>112176</v>
      </c>
    </row>
    <row r="3204" spans="1:8" x14ac:dyDescent="0.3">
      <c r="A3204" s="1">
        <v>42820</v>
      </c>
      <c r="B3204">
        <v>1.2491399999999999</v>
      </c>
      <c r="C3204">
        <v>1.25204</v>
      </c>
      <c r="D3204">
        <v>1.2489699999999999</v>
      </c>
      <c r="E3204">
        <f>(GBPUSD_D1[[#This Row],[High]]+GBPUSD_D1[[#This Row],[Low]])/2</f>
        <v>1.250505</v>
      </c>
      <c r="F3204">
        <f>1/GBPUSD_D1[[#This Row],[Kolumna1]]</f>
        <v>0.79967693052006994</v>
      </c>
      <c r="G3204">
        <v>1.2513099999999999</v>
      </c>
      <c r="H3204">
        <v>9735</v>
      </c>
    </row>
    <row r="3205" spans="1:8" x14ac:dyDescent="0.3">
      <c r="A3205" s="1">
        <v>42821</v>
      </c>
      <c r="B3205">
        <v>1.2513099999999999</v>
      </c>
      <c r="C3205">
        <v>1.2615099999999999</v>
      </c>
      <c r="D3205">
        <v>1.2508300000000001</v>
      </c>
      <c r="E3205">
        <f>(GBPUSD_D1[[#This Row],[High]]+GBPUSD_D1[[#This Row],[Low]])/2</f>
        <v>1.25617</v>
      </c>
      <c r="F3205">
        <f>1/GBPUSD_D1[[#This Row],[Kolumna1]]</f>
        <v>0.79607059554041248</v>
      </c>
      <c r="G3205">
        <v>1.2557199999999999</v>
      </c>
      <c r="H3205">
        <v>131790</v>
      </c>
    </row>
    <row r="3206" spans="1:8" x14ac:dyDescent="0.3">
      <c r="A3206" s="1">
        <v>42822</v>
      </c>
      <c r="B3206">
        <v>1.2557400000000001</v>
      </c>
      <c r="C3206">
        <v>1.25962</v>
      </c>
      <c r="D3206">
        <v>1.2415499999999999</v>
      </c>
      <c r="E3206">
        <f>(GBPUSD_D1[[#This Row],[High]]+GBPUSD_D1[[#This Row],[Low]])/2</f>
        <v>1.2505850000000001</v>
      </c>
      <c r="F3206">
        <f>1/GBPUSD_D1[[#This Row],[Kolumna1]]</f>
        <v>0.79962577513723576</v>
      </c>
      <c r="G3206">
        <v>1.2416</v>
      </c>
      <c r="H3206">
        <v>133435</v>
      </c>
    </row>
    <row r="3207" spans="1:8" x14ac:dyDescent="0.3">
      <c r="A3207" s="1">
        <v>42823</v>
      </c>
      <c r="B3207">
        <v>1.24163</v>
      </c>
      <c r="C3207">
        <v>1.2476</v>
      </c>
      <c r="D3207">
        <v>1.23767</v>
      </c>
      <c r="E3207">
        <f>(GBPUSD_D1[[#This Row],[High]]+GBPUSD_D1[[#This Row],[Low]])/2</f>
        <v>1.2426349999999999</v>
      </c>
      <c r="F3207">
        <f>1/GBPUSD_D1[[#This Row],[Kolumna1]]</f>
        <v>0.80474153713681018</v>
      </c>
      <c r="G3207">
        <v>1.244</v>
      </c>
      <c r="H3207">
        <v>154352</v>
      </c>
    </row>
    <row r="3208" spans="1:8" x14ac:dyDescent="0.3">
      <c r="A3208" s="1">
        <v>42824</v>
      </c>
      <c r="B3208">
        <v>1.244</v>
      </c>
      <c r="C3208">
        <v>1.25241</v>
      </c>
      <c r="D3208">
        <v>1.24028</v>
      </c>
      <c r="E3208">
        <f>(GBPUSD_D1[[#This Row],[High]]+GBPUSD_D1[[#This Row],[Low]])/2</f>
        <v>1.246345</v>
      </c>
      <c r="F3208">
        <f>1/GBPUSD_D1[[#This Row],[Kolumna1]]</f>
        <v>0.80234605987908647</v>
      </c>
      <c r="G3208">
        <v>1.24766</v>
      </c>
      <c r="H3208">
        <v>128902</v>
      </c>
    </row>
    <row r="3209" spans="1:8" x14ac:dyDescent="0.3">
      <c r="A3209" s="1">
        <v>42825</v>
      </c>
      <c r="B3209">
        <v>1.24766</v>
      </c>
      <c r="C3209">
        <v>1.2558100000000001</v>
      </c>
      <c r="D3209">
        <v>1.24333</v>
      </c>
      <c r="E3209">
        <f>(GBPUSD_D1[[#This Row],[High]]+GBPUSD_D1[[#This Row],[Low]])/2</f>
        <v>1.2495700000000001</v>
      </c>
      <c r="F3209">
        <f>1/GBPUSD_D1[[#This Row],[Kolumna1]]</f>
        <v>0.80027529470137726</v>
      </c>
      <c r="G3209">
        <v>1.2549399999999999</v>
      </c>
      <c r="H3209">
        <v>139037</v>
      </c>
    </row>
    <row r="3210" spans="1:8" x14ac:dyDescent="0.3">
      <c r="A3210" s="1">
        <v>42827</v>
      </c>
      <c r="B3210">
        <v>1.25424</v>
      </c>
      <c r="C3210">
        <v>1.2555799999999999</v>
      </c>
      <c r="D3210">
        <v>1.2531300000000001</v>
      </c>
      <c r="E3210">
        <f>(GBPUSD_D1[[#This Row],[High]]+GBPUSD_D1[[#This Row],[Low]])/2</f>
        <v>1.2543549999999999</v>
      </c>
      <c r="F3210">
        <f>1/GBPUSD_D1[[#This Row],[Kolumna1]]</f>
        <v>0.79722247689051351</v>
      </c>
      <c r="G3210">
        <v>1.254</v>
      </c>
      <c r="H3210">
        <v>6005</v>
      </c>
    </row>
    <row r="3211" spans="1:8" x14ac:dyDescent="0.3">
      <c r="A3211" s="1">
        <v>42828</v>
      </c>
      <c r="B3211">
        <v>1.254</v>
      </c>
      <c r="C3211">
        <v>1.2553799999999999</v>
      </c>
      <c r="D3211">
        <v>1.24655</v>
      </c>
      <c r="E3211">
        <f>(GBPUSD_D1[[#This Row],[High]]+GBPUSD_D1[[#This Row],[Low]])/2</f>
        <v>1.2509649999999999</v>
      </c>
      <c r="F3211">
        <f>1/GBPUSD_D1[[#This Row],[Kolumna1]]</f>
        <v>0.79938287641940431</v>
      </c>
      <c r="G3211">
        <v>1.24902</v>
      </c>
      <c r="H3211">
        <v>119470</v>
      </c>
    </row>
    <row r="3212" spans="1:8" x14ac:dyDescent="0.3">
      <c r="A3212" s="1">
        <v>42829</v>
      </c>
      <c r="B3212">
        <v>1.24902</v>
      </c>
      <c r="C3212">
        <v>1.24952</v>
      </c>
      <c r="D3212">
        <v>1.2418899999999999</v>
      </c>
      <c r="E3212">
        <f>(GBPUSD_D1[[#This Row],[High]]+GBPUSD_D1[[#This Row],[Low]])/2</f>
        <v>1.2457050000000001</v>
      </c>
      <c r="F3212">
        <f>1/GBPUSD_D1[[#This Row],[Kolumna1]]</f>
        <v>0.80275827744128825</v>
      </c>
      <c r="G3212">
        <v>1.2439100000000001</v>
      </c>
      <c r="H3212">
        <v>124462</v>
      </c>
    </row>
    <row r="3213" spans="1:8" x14ac:dyDescent="0.3">
      <c r="A3213" s="1">
        <v>42830</v>
      </c>
      <c r="B3213">
        <v>1.2439199999999999</v>
      </c>
      <c r="C3213">
        <v>1.24979</v>
      </c>
      <c r="D3213">
        <v>1.2422800000000001</v>
      </c>
      <c r="E3213">
        <f>(GBPUSD_D1[[#This Row],[High]]+GBPUSD_D1[[#This Row],[Low]])/2</f>
        <v>1.246035</v>
      </c>
      <c r="F3213">
        <f>1/GBPUSD_D1[[#This Row],[Kolumna1]]</f>
        <v>0.80254567488072159</v>
      </c>
      <c r="G3213">
        <v>1.2486699999999999</v>
      </c>
      <c r="H3213">
        <v>137431</v>
      </c>
    </row>
    <row r="3214" spans="1:8" x14ac:dyDescent="0.3">
      <c r="A3214" s="1">
        <v>42831</v>
      </c>
      <c r="B3214">
        <v>1.2486699999999999</v>
      </c>
      <c r="C3214">
        <v>1.25057</v>
      </c>
      <c r="D3214">
        <v>1.2450600000000001</v>
      </c>
      <c r="E3214">
        <f>(GBPUSD_D1[[#This Row],[High]]+GBPUSD_D1[[#This Row],[Low]])/2</f>
        <v>1.2478150000000001</v>
      </c>
      <c r="F3214">
        <f>1/GBPUSD_D1[[#This Row],[Kolumna1]]</f>
        <v>0.8014008486834987</v>
      </c>
      <c r="G3214">
        <v>1.2468300000000001</v>
      </c>
      <c r="H3214">
        <v>125743</v>
      </c>
    </row>
    <row r="3215" spans="1:8" x14ac:dyDescent="0.3">
      <c r="A3215" s="1">
        <v>42832</v>
      </c>
      <c r="B3215">
        <v>1.2467999999999999</v>
      </c>
      <c r="C3215">
        <v>1.2477499999999999</v>
      </c>
      <c r="D3215">
        <v>1.2365200000000001</v>
      </c>
      <c r="E3215">
        <f>(GBPUSD_D1[[#This Row],[High]]+GBPUSD_D1[[#This Row],[Low]])/2</f>
        <v>1.242135</v>
      </c>
      <c r="F3215">
        <f>1/GBPUSD_D1[[#This Row],[Kolumna1]]</f>
        <v>0.80506547194950628</v>
      </c>
      <c r="G3215">
        <v>1.23678</v>
      </c>
      <c r="H3215">
        <v>151275</v>
      </c>
    </row>
    <row r="3216" spans="1:8" x14ac:dyDescent="0.3">
      <c r="A3216" s="1">
        <v>42834</v>
      </c>
      <c r="B3216">
        <v>1.2380199999999999</v>
      </c>
      <c r="C3216">
        <v>1.2383999999999999</v>
      </c>
      <c r="D3216">
        <v>1.2365699999999999</v>
      </c>
      <c r="E3216">
        <f>(GBPUSD_D1[[#This Row],[High]]+GBPUSD_D1[[#This Row],[Low]])/2</f>
        <v>1.2374849999999999</v>
      </c>
      <c r="F3216">
        <f>1/GBPUSD_D1[[#This Row],[Kolumna1]]</f>
        <v>0.80809060311842162</v>
      </c>
      <c r="G3216">
        <v>1.2374099999999999</v>
      </c>
      <c r="H3216">
        <v>10127</v>
      </c>
    </row>
    <row r="3217" spans="1:8" x14ac:dyDescent="0.3">
      <c r="A3217" s="1">
        <v>42835</v>
      </c>
      <c r="B3217">
        <v>1.2374000000000001</v>
      </c>
      <c r="C3217">
        <v>1.2428600000000001</v>
      </c>
      <c r="D3217">
        <v>1.2367900000000001</v>
      </c>
      <c r="E3217">
        <f>(GBPUSD_D1[[#This Row],[High]]+GBPUSD_D1[[#This Row],[Low]])/2</f>
        <v>1.2398250000000002</v>
      </c>
      <c r="F3217">
        <f>1/GBPUSD_D1[[#This Row],[Kolumna1]]</f>
        <v>0.80656544270360719</v>
      </c>
      <c r="G3217">
        <v>1.2423</v>
      </c>
      <c r="H3217">
        <v>115089</v>
      </c>
    </row>
    <row r="3218" spans="1:8" x14ac:dyDescent="0.3">
      <c r="A3218" s="1">
        <v>42836</v>
      </c>
      <c r="B3218">
        <v>1.2422899999999999</v>
      </c>
      <c r="C3218">
        <v>1.2494400000000001</v>
      </c>
      <c r="D3218">
        <v>1.2403500000000001</v>
      </c>
      <c r="E3218">
        <f>(GBPUSD_D1[[#This Row],[High]]+GBPUSD_D1[[#This Row],[Low]])/2</f>
        <v>1.2448950000000001</v>
      </c>
      <c r="F3218">
        <f>1/GBPUSD_D1[[#This Row],[Kolumna1]]</f>
        <v>0.80328059796207707</v>
      </c>
      <c r="G3218">
        <v>1.2489300000000001</v>
      </c>
      <c r="H3218">
        <v>141039</v>
      </c>
    </row>
    <row r="3219" spans="1:8" x14ac:dyDescent="0.3">
      <c r="A3219" s="1">
        <v>42837</v>
      </c>
      <c r="B3219">
        <v>1.24891</v>
      </c>
      <c r="C3219">
        <v>1.2549600000000001</v>
      </c>
      <c r="D3219">
        <v>1.2480100000000001</v>
      </c>
      <c r="E3219">
        <f>(GBPUSD_D1[[#This Row],[High]]+GBPUSD_D1[[#This Row],[Low]])/2</f>
        <v>1.2514850000000002</v>
      </c>
      <c r="F3219">
        <f>1/GBPUSD_D1[[#This Row],[Kolumna1]]</f>
        <v>0.79905072773545016</v>
      </c>
      <c r="G3219">
        <v>1.2548600000000001</v>
      </c>
      <c r="H3219">
        <v>153459</v>
      </c>
    </row>
    <row r="3220" spans="1:8" x14ac:dyDescent="0.3">
      <c r="A3220" s="1">
        <v>42838</v>
      </c>
      <c r="B3220">
        <v>1.25484</v>
      </c>
      <c r="C3220">
        <v>1.25742</v>
      </c>
      <c r="D3220">
        <v>1.2497</v>
      </c>
      <c r="E3220">
        <f>(GBPUSD_D1[[#This Row],[High]]+GBPUSD_D1[[#This Row],[Low]])/2</f>
        <v>1.25356</v>
      </c>
      <c r="F3220">
        <f>1/GBPUSD_D1[[#This Row],[Kolumna1]]</f>
        <v>0.79772807045534322</v>
      </c>
      <c r="G3220">
        <v>1.2504</v>
      </c>
      <c r="H3220">
        <v>145228</v>
      </c>
    </row>
    <row r="3221" spans="1:8" x14ac:dyDescent="0.3">
      <c r="A3221" s="1">
        <v>42839</v>
      </c>
      <c r="B3221">
        <v>1.2504</v>
      </c>
      <c r="C3221">
        <v>1.25346</v>
      </c>
      <c r="D3221">
        <v>1.25004</v>
      </c>
      <c r="E3221">
        <f>(GBPUSD_D1[[#This Row],[High]]+GBPUSD_D1[[#This Row],[Low]])/2</f>
        <v>1.2517499999999999</v>
      </c>
      <c r="F3221">
        <f>1/GBPUSD_D1[[#This Row],[Kolumna1]]</f>
        <v>0.79888156580786907</v>
      </c>
      <c r="G3221">
        <v>1.2517199999999999</v>
      </c>
      <c r="H3221">
        <v>91012</v>
      </c>
    </row>
    <row r="3222" spans="1:8" x14ac:dyDescent="0.3">
      <c r="A3222" s="1">
        <v>42841</v>
      </c>
      <c r="B3222">
        <v>1.25271</v>
      </c>
      <c r="C3222">
        <v>1.2535499999999999</v>
      </c>
      <c r="D3222">
        <v>1.2524</v>
      </c>
      <c r="E3222">
        <f>(GBPUSD_D1[[#This Row],[High]]+GBPUSD_D1[[#This Row],[Low]])/2</f>
        <v>1.2529749999999999</v>
      </c>
      <c r="F3222">
        <f>1/GBPUSD_D1[[#This Row],[Kolumna1]]</f>
        <v>0.79810052076058979</v>
      </c>
      <c r="G3222">
        <v>1.25352</v>
      </c>
      <c r="H3222">
        <v>7940</v>
      </c>
    </row>
    <row r="3223" spans="1:8" x14ac:dyDescent="0.3">
      <c r="A3223" s="1">
        <v>42842</v>
      </c>
      <c r="B3223">
        <v>1.25349</v>
      </c>
      <c r="C3223">
        <v>1.25959</v>
      </c>
      <c r="D3223">
        <v>1.25302</v>
      </c>
      <c r="E3223">
        <f>(GBPUSD_D1[[#This Row],[High]]+GBPUSD_D1[[#This Row],[Low]])/2</f>
        <v>1.256305</v>
      </c>
      <c r="F3223">
        <f>1/GBPUSD_D1[[#This Row],[Kolumna1]]</f>
        <v>0.79598505140073472</v>
      </c>
      <c r="G3223">
        <v>1.2556499999999999</v>
      </c>
      <c r="H3223">
        <v>100520</v>
      </c>
    </row>
    <row r="3224" spans="1:8" x14ac:dyDescent="0.3">
      <c r="A3224" s="1">
        <v>42843</v>
      </c>
      <c r="B3224">
        <v>1.2556499999999999</v>
      </c>
      <c r="C3224">
        <v>1.29053</v>
      </c>
      <c r="D3224">
        <v>1.2515099999999999</v>
      </c>
      <c r="E3224">
        <f>(GBPUSD_D1[[#This Row],[High]]+GBPUSD_D1[[#This Row],[Low]])/2</f>
        <v>1.27102</v>
      </c>
      <c r="F3224">
        <f>1/GBPUSD_D1[[#This Row],[Kolumna1]]</f>
        <v>0.78676968104357126</v>
      </c>
      <c r="G3224">
        <v>1.2843500000000001</v>
      </c>
      <c r="H3224">
        <v>199773</v>
      </c>
    </row>
    <row r="3225" spans="1:8" x14ac:dyDescent="0.3">
      <c r="A3225" s="1">
        <v>42844</v>
      </c>
      <c r="B3225">
        <v>1.28434</v>
      </c>
      <c r="C3225">
        <v>1.2859100000000001</v>
      </c>
      <c r="D3225">
        <v>1.27701</v>
      </c>
      <c r="E3225">
        <f>(GBPUSD_D1[[#This Row],[High]]+GBPUSD_D1[[#This Row],[Low]])/2</f>
        <v>1.28146</v>
      </c>
      <c r="F3225">
        <f>1/GBPUSD_D1[[#This Row],[Kolumna1]]</f>
        <v>0.78035990198679628</v>
      </c>
      <c r="G3225">
        <v>1.2781400000000001</v>
      </c>
      <c r="H3225">
        <v>166085</v>
      </c>
    </row>
    <row r="3226" spans="1:8" x14ac:dyDescent="0.3">
      <c r="A3226" s="1">
        <v>42845</v>
      </c>
      <c r="B3226">
        <v>1.2781400000000001</v>
      </c>
      <c r="C3226">
        <v>1.28471</v>
      </c>
      <c r="D3226">
        <v>1.2772399999999999</v>
      </c>
      <c r="E3226">
        <f>(GBPUSD_D1[[#This Row],[High]]+GBPUSD_D1[[#This Row],[Low]])/2</f>
        <v>1.280975</v>
      </c>
      <c r="F3226">
        <f>1/GBPUSD_D1[[#This Row],[Kolumna1]]</f>
        <v>0.78065536017486681</v>
      </c>
      <c r="G3226">
        <v>1.2800100000000001</v>
      </c>
      <c r="H3226">
        <v>147624</v>
      </c>
    </row>
    <row r="3227" spans="1:8" x14ac:dyDescent="0.3">
      <c r="A3227" s="1">
        <v>42846</v>
      </c>
      <c r="B3227">
        <v>1.27999</v>
      </c>
      <c r="C3227">
        <v>1.28345</v>
      </c>
      <c r="D3227">
        <v>1.2756700000000001</v>
      </c>
      <c r="E3227">
        <f>(GBPUSD_D1[[#This Row],[High]]+GBPUSD_D1[[#This Row],[Low]])/2</f>
        <v>1.27956</v>
      </c>
      <c r="F3227">
        <f>1/GBPUSD_D1[[#This Row],[Kolumna1]]</f>
        <v>0.78151864703491825</v>
      </c>
      <c r="G3227">
        <v>1.2802199999999999</v>
      </c>
      <c r="H3227">
        <v>125577</v>
      </c>
    </row>
    <row r="3228" spans="1:8" x14ac:dyDescent="0.3">
      <c r="A3228" s="1">
        <v>42848</v>
      </c>
      <c r="B3228">
        <v>1.28325</v>
      </c>
      <c r="C3228">
        <v>1.2839400000000001</v>
      </c>
      <c r="D3228">
        <v>1.2805200000000001</v>
      </c>
      <c r="E3228">
        <f>(GBPUSD_D1[[#This Row],[High]]+GBPUSD_D1[[#This Row],[Low]])/2</f>
        <v>1.2822300000000002</v>
      </c>
      <c r="F3228">
        <f>1/GBPUSD_D1[[#This Row],[Kolumna1]]</f>
        <v>0.77989128315512801</v>
      </c>
      <c r="G3228">
        <v>1.2822899999999999</v>
      </c>
      <c r="H3228">
        <v>12177</v>
      </c>
    </row>
    <row r="3229" spans="1:8" x14ac:dyDescent="0.3">
      <c r="A3229" s="1">
        <v>42849</v>
      </c>
      <c r="B3229">
        <v>1.2822800000000001</v>
      </c>
      <c r="C3229">
        <v>1.28332</v>
      </c>
      <c r="D3229">
        <v>1.27721</v>
      </c>
      <c r="E3229">
        <f>(GBPUSD_D1[[#This Row],[High]]+GBPUSD_D1[[#This Row],[Low]])/2</f>
        <v>1.280265</v>
      </c>
      <c r="F3229">
        <f>1/GBPUSD_D1[[#This Row],[Kolumna1]]</f>
        <v>0.78108829031489579</v>
      </c>
      <c r="G3229">
        <v>1.27772</v>
      </c>
      <c r="H3229">
        <v>150761</v>
      </c>
    </row>
    <row r="3230" spans="1:8" x14ac:dyDescent="0.3">
      <c r="A3230" s="1">
        <v>42850</v>
      </c>
      <c r="B3230">
        <v>1.27773</v>
      </c>
      <c r="C3230">
        <v>1.2845599999999999</v>
      </c>
      <c r="D3230">
        <v>1.2775000000000001</v>
      </c>
      <c r="E3230">
        <f>(GBPUSD_D1[[#This Row],[High]]+GBPUSD_D1[[#This Row],[Low]])/2</f>
        <v>1.2810299999999999</v>
      </c>
      <c r="F3230">
        <f>1/GBPUSD_D1[[#This Row],[Kolumna1]]</f>
        <v>0.78062184336042095</v>
      </c>
      <c r="G3230">
        <v>1.2831900000000001</v>
      </c>
      <c r="H3230">
        <v>151253</v>
      </c>
    </row>
    <row r="3231" spans="1:8" x14ac:dyDescent="0.3">
      <c r="A3231" s="1">
        <v>42851</v>
      </c>
      <c r="B3231">
        <v>1.28321</v>
      </c>
      <c r="C3231">
        <v>1.28633</v>
      </c>
      <c r="D3231">
        <v>1.2804800000000001</v>
      </c>
      <c r="E3231">
        <f>(GBPUSD_D1[[#This Row],[High]]+GBPUSD_D1[[#This Row],[Low]])/2</f>
        <v>1.2834050000000001</v>
      </c>
      <c r="F3231">
        <f>1/GBPUSD_D1[[#This Row],[Kolumna1]]</f>
        <v>0.77917726672406595</v>
      </c>
      <c r="G3231">
        <v>1.28481</v>
      </c>
      <c r="H3231">
        <v>160939</v>
      </c>
    </row>
    <row r="3232" spans="1:8" x14ac:dyDescent="0.3">
      <c r="A3232" s="1">
        <v>42852</v>
      </c>
      <c r="B3232">
        <v>1.28478</v>
      </c>
      <c r="C3232">
        <v>1.2917099999999999</v>
      </c>
      <c r="D3232">
        <v>1.2841899999999999</v>
      </c>
      <c r="E3232">
        <f>(GBPUSD_D1[[#This Row],[High]]+GBPUSD_D1[[#This Row],[Low]])/2</f>
        <v>1.2879499999999999</v>
      </c>
      <c r="F3232">
        <f>1/GBPUSD_D1[[#This Row],[Kolumna1]]</f>
        <v>0.77642765635311939</v>
      </c>
      <c r="G3232">
        <v>1.2891900000000001</v>
      </c>
      <c r="H3232">
        <v>154996</v>
      </c>
    </row>
    <row r="3233" spans="1:8" x14ac:dyDescent="0.3">
      <c r="A3233" s="1">
        <v>42853</v>
      </c>
      <c r="B3233">
        <v>1.2891600000000001</v>
      </c>
      <c r="C3233">
        <v>1.2964800000000001</v>
      </c>
      <c r="D3233">
        <v>1.2889900000000001</v>
      </c>
      <c r="E3233">
        <f>(GBPUSD_D1[[#This Row],[High]]+GBPUSD_D1[[#This Row],[Low]])/2</f>
        <v>1.292735</v>
      </c>
      <c r="F3233">
        <f>1/GBPUSD_D1[[#This Row],[Kolumna1]]</f>
        <v>0.77355374458028914</v>
      </c>
      <c r="G3233">
        <v>1.2947599999999999</v>
      </c>
      <c r="H3233">
        <v>157050</v>
      </c>
    </row>
    <row r="3234" spans="1:8" x14ac:dyDescent="0.3">
      <c r="A3234" s="1">
        <v>42855</v>
      </c>
      <c r="B3234">
        <v>1.29267</v>
      </c>
      <c r="C3234">
        <v>1.2943100000000001</v>
      </c>
      <c r="D3234">
        <v>1.2918499999999999</v>
      </c>
      <c r="E3234">
        <f>(GBPUSD_D1[[#This Row],[High]]+GBPUSD_D1[[#This Row],[Low]])/2</f>
        <v>1.29308</v>
      </c>
      <c r="F3234">
        <f>1/GBPUSD_D1[[#This Row],[Kolumna1]]</f>
        <v>0.77334735669873478</v>
      </c>
      <c r="G3234">
        <v>1.29295</v>
      </c>
      <c r="H3234">
        <v>11222</v>
      </c>
    </row>
    <row r="3235" spans="1:8" x14ac:dyDescent="0.3">
      <c r="A3235" s="1">
        <v>42856</v>
      </c>
      <c r="B3235">
        <v>1.2931600000000001</v>
      </c>
      <c r="C3235">
        <v>1.2936300000000001</v>
      </c>
      <c r="D3235">
        <v>1.2880100000000001</v>
      </c>
      <c r="E3235">
        <f>(GBPUSD_D1[[#This Row],[High]]+GBPUSD_D1[[#This Row],[Low]])/2</f>
        <v>1.2908200000000001</v>
      </c>
      <c r="F3235">
        <f>1/GBPUSD_D1[[#This Row],[Kolumna1]]</f>
        <v>0.77470135262856166</v>
      </c>
      <c r="G3235">
        <v>1.28969</v>
      </c>
      <c r="H3235">
        <v>86514</v>
      </c>
    </row>
    <row r="3236" spans="1:8" x14ac:dyDescent="0.3">
      <c r="A3236" s="1">
        <v>42857</v>
      </c>
      <c r="B3236">
        <v>1.28969</v>
      </c>
      <c r="C3236">
        <v>1.2940799999999999</v>
      </c>
      <c r="D3236">
        <v>1.2864100000000001</v>
      </c>
      <c r="E3236">
        <f>(GBPUSD_D1[[#This Row],[High]]+GBPUSD_D1[[#This Row],[Low]])/2</f>
        <v>1.2902450000000001</v>
      </c>
      <c r="F3236">
        <f>1/GBPUSD_D1[[#This Row],[Kolumna1]]</f>
        <v>0.77504659967680556</v>
      </c>
      <c r="G3236">
        <v>1.2940700000000001</v>
      </c>
      <c r="H3236">
        <v>114513</v>
      </c>
    </row>
    <row r="3237" spans="1:8" x14ac:dyDescent="0.3">
      <c r="A3237" s="1">
        <v>42858</v>
      </c>
      <c r="B3237">
        <v>1.2940700000000001</v>
      </c>
      <c r="C3237">
        <v>1.29474</v>
      </c>
      <c r="D3237">
        <v>1.2861400000000001</v>
      </c>
      <c r="E3237">
        <f>(GBPUSD_D1[[#This Row],[High]]+GBPUSD_D1[[#This Row],[Low]])/2</f>
        <v>1.29044</v>
      </c>
      <c r="F3237">
        <f>1/GBPUSD_D1[[#This Row],[Kolumna1]]</f>
        <v>0.77492948141719098</v>
      </c>
      <c r="G3237">
        <v>1.2872300000000001</v>
      </c>
      <c r="H3237">
        <v>134706</v>
      </c>
    </row>
    <row r="3238" spans="1:8" x14ac:dyDescent="0.3">
      <c r="A3238" s="1">
        <v>42859</v>
      </c>
      <c r="B3238">
        <v>1.2872300000000001</v>
      </c>
      <c r="C3238">
        <v>1.2931900000000001</v>
      </c>
      <c r="D3238">
        <v>1.28308</v>
      </c>
      <c r="E3238">
        <f>(GBPUSD_D1[[#This Row],[High]]+GBPUSD_D1[[#This Row],[Low]])/2</f>
        <v>1.288135</v>
      </c>
      <c r="F3238">
        <f>1/GBPUSD_D1[[#This Row],[Kolumna1]]</f>
        <v>0.77631614698769924</v>
      </c>
      <c r="G3238">
        <v>1.2924800000000001</v>
      </c>
      <c r="H3238">
        <v>136291</v>
      </c>
    </row>
    <row r="3239" spans="1:8" x14ac:dyDescent="0.3">
      <c r="A3239" s="1">
        <v>42860</v>
      </c>
      <c r="B3239">
        <v>1.2925</v>
      </c>
      <c r="C3239">
        <v>1.29837</v>
      </c>
      <c r="D3239">
        <v>1.2900100000000001</v>
      </c>
      <c r="E3239">
        <f>(GBPUSD_D1[[#This Row],[High]]+GBPUSD_D1[[#This Row],[Low]])/2</f>
        <v>1.29419</v>
      </c>
      <c r="F3239">
        <f>1/GBPUSD_D1[[#This Row],[Kolumna1]]</f>
        <v>0.77268407266321026</v>
      </c>
      <c r="G3239">
        <v>1.2975300000000001</v>
      </c>
      <c r="H3239">
        <v>130429</v>
      </c>
    </row>
    <row r="3240" spans="1:8" x14ac:dyDescent="0.3">
      <c r="A3240" s="1">
        <v>42862</v>
      </c>
      <c r="B3240">
        <v>1.29817</v>
      </c>
      <c r="C3240">
        <v>1.29888</v>
      </c>
      <c r="D3240">
        <v>1.2959499999999999</v>
      </c>
      <c r="E3240">
        <f>(GBPUSD_D1[[#This Row],[High]]+GBPUSD_D1[[#This Row],[Low]])/2</f>
        <v>1.297415</v>
      </c>
      <c r="F3240">
        <f>1/GBPUSD_D1[[#This Row],[Kolumna1]]</f>
        <v>0.77076340261211718</v>
      </c>
      <c r="G3240">
        <v>1.2968</v>
      </c>
      <c r="H3240">
        <v>10832</v>
      </c>
    </row>
    <row r="3241" spans="1:8" x14ac:dyDescent="0.3">
      <c r="A3241" s="1">
        <v>42863</v>
      </c>
      <c r="B3241">
        <v>1.2967599999999999</v>
      </c>
      <c r="C3241">
        <v>1.2986200000000001</v>
      </c>
      <c r="D3241">
        <v>1.29298</v>
      </c>
      <c r="E3241">
        <f>(GBPUSD_D1[[#This Row],[High]]+GBPUSD_D1[[#This Row],[Low]])/2</f>
        <v>1.2958000000000001</v>
      </c>
      <c r="F3241">
        <f>1/GBPUSD_D1[[#This Row],[Kolumna1]]</f>
        <v>0.7717240314863405</v>
      </c>
      <c r="G3241">
        <v>1.29409</v>
      </c>
      <c r="H3241">
        <v>137291</v>
      </c>
    </row>
    <row r="3242" spans="1:8" x14ac:dyDescent="0.3">
      <c r="A3242" s="1">
        <v>42864</v>
      </c>
      <c r="B3242">
        <v>1.29409</v>
      </c>
      <c r="C3242">
        <v>1.2960799999999999</v>
      </c>
      <c r="D3242">
        <v>1.29026</v>
      </c>
      <c r="E3242">
        <f>(GBPUSD_D1[[#This Row],[High]]+GBPUSD_D1[[#This Row],[Low]])/2</f>
        <v>1.2931699999999999</v>
      </c>
      <c r="F3242">
        <f>1/GBPUSD_D1[[#This Row],[Kolumna1]]</f>
        <v>0.77329353449275817</v>
      </c>
      <c r="G3242">
        <v>1.2948200000000001</v>
      </c>
      <c r="H3242">
        <v>156936</v>
      </c>
    </row>
    <row r="3243" spans="1:8" x14ac:dyDescent="0.3">
      <c r="A3243" s="1">
        <v>42865</v>
      </c>
      <c r="B3243">
        <v>1.2948</v>
      </c>
      <c r="C3243">
        <v>1.2987899999999999</v>
      </c>
      <c r="D3243">
        <v>1.2927299999999999</v>
      </c>
      <c r="E3243">
        <f>(GBPUSD_D1[[#This Row],[High]]+GBPUSD_D1[[#This Row],[Low]])/2</f>
        <v>1.29576</v>
      </c>
      <c r="F3243">
        <f>1/GBPUSD_D1[[#This Row],[Kolumna1]]</f>
        <v>0.7717478545409644</v>
      </c>
      <c r="G3243">
        <v>1.29294</v>
      </c>
      <c r="H3243">
        <v>144885</v>
      </c>
    </row>
    <row r="3244" spans="1:8" x14ac:dyDescent="0.3">
      <c r="A3244" s="1">
        <v>42866</v>
      </c>
      <c r="B3244">
        <v>1.29294</v>
      </c>
      <c r="C3244">
        <v>1.29484</v>
      </c>
      <c r="D3244">
        <v>1.28491</v>
      </c>
      <c r="E3244">
        <f>(GBPUSD_D1[[#This Row],[High]]+GBPUSD_D1[[#This Row],[Low]])/2</f>
        <v>1.2898749999999999</v>
      </c>
      <c r="F3244">
        <f>1/GBPUSD_D1[[#This Row],[Kolumna1]]</f>
        <v>0.77526892140711312</v>
      </c>
      <c r="G3244">
        <v>1.28884</v>
      </c>
      <c r="H3244">
        <v>162988</v>
      </c>
    </row>
    <row r="3245" spans="1:8" x14ac:dyDescent="0.3">
      <c r="A3245" s="1">
        <v>42867</v>
      </c>
      <c r="B3245">
        <v>1.2888200000000001</v>
      </c>
      <c r="C3245">
        <v>1.2899499999999999</v>
      </c>
      <c r="D3245">
        <v>1.28447</v>
      </c>
      <c r="E3245">
        <f>(GBPUSD_D1[[#This Row],[High]]+GBPUSD_D1[[#This Row],[Low]])/2</f>
        <v>1.28721</v>
      </c>
      <c r="F3245">
        <f>1/GBPUSD_D1[[#This Row],[Kolumna1]]</f>
        <v>0.77687401434109438</v>
      </c>
      <c r="G3245">
        <v>1.2884800000000001</v>
      </c>
      <c r="H3245">
        <v>150489</v>
      </c>
    </row>
    <row r="3246" spans="1:8" x14ac:dyDescent="0.3">
      <c r="A3246" s="1">
        <v>42869</v>
      </c>
      <c r="B3246">
        <v>1.28752</v>
      </c>
      <c r="C3246">
        <v>1.2892300000000001</v>
      </c>
      <c r="D3246">
        <v>1.28752</v>
      </c>
      <c r="E3246">
        <f>(GBPUSD_D1[[#This Row],[High]]+GBPUSD_D1[[#This Row],[Low]])/2</f>
        <v>1.288375</v>
      </c>
      <c r="F3246">
        <f>1/GBPUSD_D1[[#This Row],[Kolumna1]]</f>
        <v>0.77617153390899385</v>
      </c>
      <c r="G3246">
        <v>1.2883599999999999</v>
      </c>
      <c r="H3246">
        <v>15963</v>
      </c>
    </row>
    <row r="3247" spans="1:8" x14ac:dyDescent="0.3">
      <c r="A3247" s="1">
        <v>42870</v>
      </c>
      <c r="B3247">
        <v>1.2883599999999999</v>
      </c>
      <c r="C3247">
        <v>1.2940499999999999</v>
      </c>
      <c r="D3247">
        <v>1.2881499999999999</v>
      </c>
      <c r="E3247">
        <f>(GBPUSD_D1[[#This Row],[High]]+GBPUSD_D1[[#This Row],[Low]])/2</f>
        <v>1.2910999999999999</v>
      </c>
      <c r="F3247">
        <f>1/GBPUSD_D1[[#This Row],[Kolumna1]]</f>
        <v>0.77453334366044468</v>
      </c>
      <c r="G3247">
        <v>1.29017</v>
      </c>
      <c r="H3247">
        <v>138317</v>
      </c>
    </row>
    <row r="3248" spans="1:8" x14ac:dyDescent="0.3">
      <c r="A3248" s="1">
        <v>42871</v>
      </c>
      <c r="B3248">
        <v>1.29016</v>
      </c>
      <c r="C3248">
        <v>1.2957099999999999</v>
      </c>
      <c r="D3248">
        <v>1.28654</v>
      </c>
      <c r="E3248">
        <f>(GBPUSD_D1[[#This Row],[High]]+GBPUSD_D1[[#This Row],[Low]])/2</f>
        <v>1.2911250000000001</v>
      </c>
      <c r="F3248">
        <f>1/GBPUSD_D1[[#This Row],[Kolumna1]]</f>
        <v>0.77451834640333039</v>
      </c>
      <c r="G3248">
        <v>1.2916000000000001</v>
      </c>
      <c r="H3248">
        <v>158903</v>
      </c>
    </row>
    <row r="3249" spans="1:8" x14ac:dyDescent="0.3">
      <c r="A3249" s="1">
        <v>42872</v>
      </c>
      <c r="B3249">
        <v>1.29162</v>
      </c>
      <c r="C3249">
        <v>1.2990600000000001</v>
      </c>
      <c r="D3249">
        <v>1.2905800000000001</v>
      </c>
      <c r="E3249">
        <f>(GBPUSD_D1[[#This Row],[High]]+GBPUSD_D1[[#This Row],[Low]])/2</f>
        <v>1.2948200000000001</v>
      </c>
      <c r="F3249">
        <f>1/GBPUSD_D1[[#This Row],[Kolumna1]]</f>
        <v>0.7723081200475741</v>
      </c>
      <c r="G3249">
        <v>1.2970299999999999</v>
      </c>
      <c r="H3249">
        <v>170631</v>
      </c>
    </row>
    <row r="3250" spans="1:8" x14ac:dyDescent="0.3">
      <c r="A3250" s="1">
        <v>42873</v>
      </c>
      <c r="B3250">
        <v>1.29704</v>
      </c>
      <c r="C3250">
        <v>1.3047599999999999</v>
      </c>
      <c r="D3250">
        <v>1.2889200000000001</v>
      </c>
      <c r="E3250">
        <f>(GBPUSD_D1[[#This Row],[High]]+GBPUSD_D1[[#This Row],[Low]])/2</f>
        <v>1.29684</v>
      </c>
      <c r="F3250">
        <f>1/GBPUSD_D1[[#This Row],[Kolumna1]]</f>
        <v>0.77110514789796736</v>
      </c>
      <c r="G3250">
        <v>1.2954399999999999</v>
      </c>
      <c r="H3250">
        <v>186852</v>
      </c>
    </row>
    <row r="3251" spans="1:8" x14ac:dyDescent="0.3">
      <c r="A3251" s="1">
        <v>42874</v>
      </c>
      <c r="B3251">
        <v>1.29541</v>
      </c>
      <c r="C3251">
        <v>1.3039799999999999</v>
      </c>
      <c r="D3251">
        <v>1.2941499999999999</v>
      </c>
      <c r="E3251">
        <f>(GBPUSD_D1[[#This Row],[High]]+GBPUSD_D1[[#This Row],[Low]])/2</f>
        <v>1.2990649999999999</v>
      </c>
      <c r="F3251">
        <f>1/GBPUSD_D1[[#This Row],[Kolumna1]]</f>
        <v>0.76978442187265461</v>
      </c>
      <c r="G3251">
        <v>1.30349</v>
      </c>
      <c r="H3251">
        <v>141570</v>
      </c>
    </row>
    <row r="3252" spans="1:8" x14ac:dyDescent="0.3">
      <c r="A3252" s="1">
        <v>42876</v>
      </c>
      <c r="B3252">
        <v>1.29901</v>
      </c>
      <c r="C3252">
        <v>1.3025</v>
      </c>
      <c r="D3252">
        <v>1.29901</v>
      </c>
      <c r="E3252">
        <f>(GBPUSD_D1[[#This Row],[High]]+GBPUSD_D1[[#This Row],[Low]])/2</f>
        <v>1.3007550000000001</v>
      </c>
      <c r="F3252">
        <f>1/GBPUSD_D1[[#This Row],[Kolumna1]]</f>
        <v>0.76878428297411883</v>
      </c>
      <c r="G3252">
        <v>1.30094</v>
      </c>
      <c r="H3252">
        <v>6724</v>
      </c>
    </row>
    <row r="3253" spans="1:8" x14ac:dyDescent="0.3">
      <c r="A3253" s="1">
        <v>42877</v>
      </c>
      <c r="B3253">
        <v>1.3009200000000001</v>
      </c>
      <c r="C3253">
        <v>1.3042899999999999</v>
      </c>
      <c r="D3253">
        <v>1.29654</v>
      </c>
      <c r="E3253">
        <f>(GBPUSD_D1[[#This Row],[High]]+GBPUSD_D1[[#This Row],[Low]])/2</f>
        <v>1.3004150000000001</v>
      </c>
      <c r="F3253">
        <f>1/GBPUSD_D1[[#This Row],[Kolumna1]]</f>
        <v>0.76898528546656253</v>
      </c>
      <c r="G3253">
        <v>1.29918</v>
      </c>
      <c r="H3253">
        <v>157300</v>
      </c>
    </row>
    <row r="3254" spans="1:8" x14ac:dyDescent="0.3">
      <c r="A3254" s="1">
        <v>42878</v>
      </c>
      <c r="B3254">
        <v>1.29915</v>
      </c>
      <c r="C3254">
        <v>1.30335</v>
      </c>
      <c r="D3254">
        <v>1.2952900000000001</v>
      </c>
      <c r="E3254">
        <f>(GBPUSD_D1[[#This Row],[High]]+GBPUSD_D1[[#This Row],[Low]])/2</f>
        <v>1.29932</v>
      </c>
      <c r="F3254">
        <f>1/GBPUSD_D1[[#This Row],[Kolumna1]]</f>
        <v>0.76963334667364469</v>
      </c>
      <c r="G3254">
        <v>1.29558</v>
      </c>
      <c r="H3254">
        <v>157413</v>
      </c>
    </row>
    <row r="3255" spans="1:8" x14ac:dyDescent="0.3">
      <c r="A3255" s="1">
        <v>42879</v>
      </c>
      <c r="B3255">
        <v>1.2955700000000001</v>
      </c>
      <c r="C3255">
        <v>1.2998799999999999</v>
      </c>
      <c r="D3255">
        <v>1.2927</v>
      </c>
      <c r="E3255">
        <f>(GBPUSD_D1[[#This Row],[High]]+GBPUSD_D1[[#This Row],[Low]])/2</f>
        <v>1.2962899999999999</v>
      </c>
      <c r="F3255">
        <f>1/GBPUSD_D1[[#This Row],[Kolumna1]]</f>
        <v>0.77143231838554649</v>
      </c>
      <c r="G3255">
        <v>1.29776</v>
      </c>
      <c r="H3255">
        <v>142776</v>
      </c>
    </row>
    <row r="3256" spans="1:8" x14ac:dyDescent="0.3">
      <c r="A3256" s="1">
        <v>42880</v>
      </c>
      <c r="B3256">
        <v>1.29776</v>
      </c>
      <c r="C3256">
        <v>1.30149</v>
      </c>
      <c r="D3256">
        <v>1.29271</v>
      </c>
      <c r="E3256">
        <f>(GBPUSD_D1[[#This Row],[High]]+GBPUSD_D1[[#This Row],[Low]])/2</f>
        <v>1.2970999999999999</v>
      </c>
      <c r="F3256">
        <f>1/GBPUSD_D1[[#This Row],[Kolumna1]]</f>
        <v>0.77095058206768952</v>
      </c>
      <c r="G3256">
        <v>1.29297</v>
      </c>
      <c r="H3256">
        <v>120463</v>
      </c>
    </row>
    <row r="3257" spans="1:8" x14ac:dyDescent="0.3">
      <c r="A3257" s="1">
        <v>42881</v>
      </c>
      <c r="B3257">
        <v>1.29298</v>
      </c>
      <c r="C3257">
        <v>1.29301</v>
      </c>
      <c r="D3257">
        <v>1.2775399999999999</v>
      </c>
      <c r="E3257">
        <f>(GBPUSD_D1[[#This Row],[High]]+GBPUSD_D1[[#This Row],[Low]])/2</f>
        <v>1.2852749999999999</v>
      </c>
      <c r="F3257">
        <f>1/GBPUSD_D1[[#This Row],[Kolumna1]]</f>
        <v>0.77804360934430383</v>
      </c>
      <c r="G3257">
        <v>1.2803199999999999</v>
      </c>
      <c r="H3257">
        <v>134455</v>
      </c>
    </row>
    <row r="3258" spans="1:8" x14ac:dyDescent="0.3">
      <c r="A3258" s="1">
        <v>42883</v>
      </c>
      <c r="B3258">
        <v>1.2800800000000001</v>
      </c>
      <c r="C3258">
        <v>1.2816799999999999</v>
      </c>
      <c r="D3258">
        <v>1.2797400000000001</v>
      </c>
      <c r="E3258">
        <f>(GBPUSD_D1[[#This Row],[High]]+GBPUSD_D1[[#This Row],[Low]])/2</f>
        <v>1.28071</v>
      </c>
      <c r="F3258">
        <f>1/GBPUSD_D1[[#This Row],[Kolumna1]]</f>
        <v>0.78081689063097814</v>
      </c>
      <c r="G3258">
        <v>1.2813399999999999</v>
      </c>
      <c r="H3258">
        <v>5047</v>
      </c>
    </row>
    <row r="3259" spans="1:8" x14ac:dyDescent="0.3">
      <c r="A3259" s="1">
        <v>42884</v>
      </c>
      <c r="B3259">
        <v>1.2813399999999999</v>
      </c>
      <c r="C3259">
        <v>1.2849900000000001</v>
      </c>
      <c r="D3259">
        <v>1.2808200000000001</v>
      </c>
      <c r="E3259">
        <f>(GBPUSD_D1[[#This Row],[High]]+GBPUSD_D1[[#This Row],[Low]])/2</f>
        <v>1.282905</v>
      </c>
      <c r="F3259">
        <f>1/GBPUSD_D1[[#This Row],[Kolumna1]]</f>
        <v>0.77948094363963039</v>
      </c>
      <c r="G3259">
        <v>1.2814099999999999</v>
      </c>
      <c r="H3259">
        <v>88763</v>
      </c>
    </row>
    <row r="3260" spans="1:8" x14ac:dyDescent="0.3">
      <c r="A3260" s="1">
        <v>42885</v>
      </c>
      <c r="B3260">
        <v>1.28142</v>
      </c>
      <c r="C3260">
        <v>1.2888200000000001</v>
      </c>
      <c r="D3260">
        <v>1.2790600000000001</v>
      </c>
      <c r="E3260">
        <f>(GBPUSD_D1[[#This Row],[High]]+GBPUSD_D1[[#This Row],[Low]])/2</f>
        <v>1.2839400000000001</v>
      </c>
      <c r="F3260">
        <f>1/GBPUSD_D1[[#This Row],[Kolumna1]]</f>
        <v>0.77885259435799181</v>
      </c>
      <c r="G3260">
        <v>1.2808200000000001</v>
      </c>
      <c r="H3260">
        <v>126347</v>
      </c>
    </row>
    <row r="3261" spans="1:8" x14ac:dyDescent="0.3">
      <c r="A3261" s="1">
        <v>42886</v>
      </c>
      <c r="B3261">
        <v>1.28081</v>
      </c>
      <c r="C3261">
        <v>1.2920799999999999</v>
      </c>
      <c r="D3261">
        <v>1.2769200000000001</v>
      </c>
      <c r="E3261">
        <f>(GBPUSD_D1[[#This Row],[High]]+GBPUSD_D1[[#This Row],[Low]])/2</f>
        <v>1.2845</v>
      </c>
      <c r="F3261">
        <f>1/GBPUSD_D1[[#This Row],[Kolumna1]]</f>
        <v>0.77851304009342159</v>
      </c>
      <c r="G3261">
        <v>1.28742</v>
      </c>
      <c r="H3261">
        <v>147984</v>
      </c>
    </row>
    <row r="3262" spans="1:8" x14ac:dyDescent="0.3">
      <c r="A3262" s="1">
        <v>42887</v>
      </c>
      <c r="B3262">
        <v>1.2875300000000001</v>
      </c>
      <c r="C3262">
        <v>1.2915700000000001</v>
      </c>
      <c r="D3262">
        <v>1.2829699999999999</v>
      </c>
      <c r="E3262">
        <f>(GBPUSD_D1[[#This Row],[High]]+GBPUSD_D1[[#This Row],[Low]])/2</f>
        <v>1.2872699999999999</v>
      </c>
      <c r="F3262">
        <f>1/GBPUSD_D1[[#This Row],[Kolumna1]]</f>
        <v>0.77683780403489555</v>
      </c>
      <c r="G3262">
        <v>1.28861</v>
      </c>
      <c r="H3262">
        <v>126113</v>
      </c>
    </row>
    <row r="3263" spans="1:8" x14ac:dyDescent="0.3">
      <c r="A3263" s="1">
        <v>42888</v>
      </c>
      <c r="B3263">
        <v>1.28861</v>
      </c>
      <c r="C3263">
        <v>1.29034</v>
      </c>
      <c r="D3263">
        <v>1.28457</v>
      </c>
      <c r="E3263">
        <f>(GBPUSD_D1[[#This Row],[High]]+GBPUSD_D1[[#This Row],[Low]])/2</f>
        <v>1.287455</v>
      </c>
      <c r="F3263">
        <f>1/GBPUSD_D1[[#This Row],[Kolumna1]]</f>
        <v>0.77672617683724865</v>
      </c>
      <c r="G3263">
        <v>1.28894</v>
      </c>
      <c r="H3263">
        <v>107816</v>
      </c>
    </row>
    <row r="3264" spans="1:8" x14ac:dyDescent="0.3">
      <c r="A3264" s="1">
        <v>42890</v>
      </c>
      <c r="B3264">
        <v>1.2857000000000001</v>
      </c>
      <c r="C3264">
        <v>1.28766</v>
      </c>
      <c r="D3264">
        <v>1.2856000000000001</v>
      </c>
      <c r="E3264">
        <f>(GBPUSD_D1[[#This Row],[High]]+GBPUSD_D1[[#This Row],[Low]])/2</f>
        <v>1.2866300000000002</v>
      </c>
      <c r="F3264">
        <f>1/GBPUSD_D1[[#This Row],[Kolumna1]]</f>
        <v>0.77722422141563607</v>
      </c>
      <c r="G3264">
        <v>1.2867200000000001</v>
      </c>
      <c r="H3264">
        <v>9920</v>
      </c>
    </row>
    <row r="3265" spans="1:8" x14ac:dyDescent="0.3">
      <c r="A3265" s="1">
        <v>42891</v>
      </c>
      <c r="B3265">
        <v>1.28671</v>
      </c>
      <c r="C3265">
        <v>1.2940700000000001</v>
      </c>
      <c r="D3265">
        <v>1.2859499999999999</v>
      </c>
      <c r="E3265">
        <f>(GBPUSD_D1[[#This Row],[High]]+GBPUSD_D1[[#This Row],[Low]])/2</f>
        <v>1.2900100000000001</v>
      </c>
      <c r="F3265">
        <f>1/GBPUSD_D1[[#This Row],[Kolumna1]]</f>
        <v>0.77518778924194376</v>
      </c>
      <c r="G3265">
        <v>1.29057</v>
      </c>
      <c r="H3265">
        <v>94550</v>
      </c>
    </row>
    <row r="3266" spans="1:8" x14ac:dyDescent="0.3">
      <c r="A3266" s="1">
        <v>42892</v>
      </c>
      <c r="B3266">
        <v>1.2905500000000001</v>
      </c>
      <c r="C3266">
        <v>1.2949299999999999</v>
      </c>
      <c r="D3266">
        <v>1.28718</v>
      </c>
      <c r="E3266">
        <f>(GBPUSD_D1[[#This Row],[High]]+GBPUSD_D1[[#This Row],[Low]])/2</f>
        <v>1.2910550000000001</v>
      </c>
      <c r="F3266">
        <f>1/GBPUSD_D1[[#This Row],[Kolumna1]]</f>
        <v>0.77456034018690134</v>
      </c>
      <c r="G3266">
        <v>1.2906</v>
      </c>
      <c r="H3266">
        <v>110022</v>
      </c>
    </row>
    <row r="3267" spans="1:8" x14ac:dyDescent="0.3">
      <c r="A3267" s="1">
        <v>42893</v>
      </c>
      <c r="B3267">
        <v>1.2905599999999999</v>
      </c>
      <c r="C3267">
        <v>1.29687</v>
      </c>
      <c r="D3267">
        <v>1.2887299999999999</v>
      </c>
      <c r="E3267">
        <f>(GBPUSD_D1[[#This Row],[High]]+GBPUSD_D1[[#This Row],[Low]])/2</f>
        <v>1.2927999999999999</v>
      </c>
      <c r="F3267">
        <f>1/GBPUSD_D1[[#This Row],[Kolumna1]]</f>
        <v>0.77351485148514854</v>
      </c>
      <c r="G3267">
        <v>1.2963100000000001</v>
      </c>
      <c r="H3267">
        <v>124252</v>
      </c>
    </row>
    <row r="3268" spans="1:8" x14ac:dyDescent="0.3">
      <c r="A3268" s="1">
        <v>42894</v>
      </c>
      <c r="B3268">
        <v>1.2963100000000001</v>
      </c>
      <c r="C3268">
        <v>1.2977399999999999</v>
      </c>
      <c r="D3268">
        <v>1.2703500000000001</v>
      </c>
      <c r="E3268">
        <f>(GBPUSD_D1[[#This Row],[High]]+GBPUSD_D1[[#This Row],[Low]])/2</f>
        <v>1.2840449999999999</v>
      </c>
      <c r="F3268">
        <f>1/GBPUSD_D1[[#This Row],[Kolumna1]]</f>
        <v>0.77878890537325407</v>
      </c>
      <c r="G3268">
        <v>1.27234</v>
      </c>
      <c r="H3268">
        <v>152607</v>
      </c>
    </row>
    <row r="3269" spans="1:8" x14ac:dyDescent="0.3">
      <c r="A3269" s="1">
        <v>42895</v>
      </c>
      <c r="B3269">
        <v>1.2724899999999999</v>
      </c>
      <c r="C3269">
        <v>1.28023</v>
      </c>
      <c r="D3269">
        <v>1.26352</v>
      </c>
      <c r="E3269">
        <f>(GBPUSD_D1[[#This Row],[High]]+GBPUSD_D1[[#This Row],[Low]])/2</f>
        <v>1.2718750000000001</v>
      </c>
      <c r="F3269">
        <f>1/GBPUSD_D1[[#This Row],[Kolumna1]]</f>
        <v>0.78624078624078619</v>
      </c>
      <c r="G3269">
        <v>1.2736499999999999</v>
      </c>
      <c r="H3269">
        <v>183213</v>
      </c>
    </row>
    <row r="3270" spans="1:8" x14ac:dyDescent="0.3">
      <c r="A3270" s="1">
        <v>42897</v>
      </c>
      <c r="B3270">
        <v>1.2713300000000001</v>
      </c>
      <c r="C3270">
        <v>1.2746200000000001</v>
      </c>
      <c r="D3270">
        <v>1.27105</v>
      </c>
      <c r="E3270">
        <f>(GBPUSD_D1[[#This Row],[High]]+GBPUSD_D1[[#This Row],[Low]])/2</f>
        <v>1.2728350000000002</v>
      </c>
      <c r="F3270">
        <f>1/GBPUSD_D1[[#This Row],[Kolumna1]]</f>
        <v>0.78564778624095022</v>
      </c>
      <c r="G3270">
        <v>1.2742899999999999</v>
      </c>
      <c r="H3270">
        <v>8951</v>
      </c>
    </row>
    <row r="3271" spans="1:8" x14ac:dyDescent="0.3">
      <c r="A3271" s="1">
        <v>42898</v>
      </c>
      <c r="B3271">
        <v>1.27424</v>
      </c>
      <c r="C3271">
        <v>1.2769299999999999</v>
      </c>
      <c r="D3271">
        <v>1.2638499999999999</v>
      </c>
      <c r="E3271">
        <f>(GBPUSD_D1[[#This Row],[High]]+GBPUSD_D1[[#This Row],[Low]])/2</f>
        <v>1.2703899999999999</v>
      </c>
      <c r="F3271">
        <f>1/GBPUSD_D1[[#This Row],[Kolumna1]]</f>
        <v>0.78715984855044518</v>
      </c>
      <c r="G3271">
        <v>1.2669299999999999</v>
      </c>
      <c r="H3271">
        <v>136993</v>
      </c>
    </row>
    <row r="3272" spans="1:8" x14ac:dyDescent="0.3">
      <c r="A3272" s="1">
        <v>42899</v>
      </c>
      <c r="B3272">
        <v>1.2669299999999999</v>
      </c>
      <c r="C3272">
        <v>1.27565</v>
      </c>
      <c r="D3272">
        <v>1.2641800000000001</v>
      </c>
      <c r="E3272">
        <f>(GBPUSD_D1[[#This Row],[High]]+GBPUSD_D1[[#This Row],[Low]])/2</f>
        <v>1.2699150000000001</v>
      </c>
      <c r="F3272">
        <f>1/GBPUSD_D1[[#This Row],[Kolumna1]]</f>
        <v>0.78745427843595828</v>
      </c>
      <c r="G3272">
        <v>1.2747999999999999</v>
      </c>
      <c r="H3272">
        <v>125476</v>
      </c>
    </row>
    <row r="3273" spans="1:8" x14ac:dyDescent="0.3">
      <c r="A3273" s="1">
        <v>42900</v>
      </c>
      <c r="B3273">
        <v>1.2747999999999999</v>
      </c>
      <c r="C3273">
        <v>1.2817700000000001</v>
      </c>
      <c r="D3273">
        <v>1.27233</v>
      </c>
      <c r="E3273">
        <f>(GBPUSD_D1[[#This Row],[High]]+GBPUSD_D1[[#This Row],[Low]])/2</f>
        <v>1.27705</v>
      </c>
      <c r="F3273">
        <f>1/GBPUSD_D1[[#This Row],[Kolumna1]]</f>
        <v>0.78305469637054148</v>
      </c>
      <c r="G3273">
        <v>1.2753399999999999</v>
      </c>
      <c r="H3273">
        <v>161565</v>
      </c>
    </row>
    <row r="3274" spans="1:8" x14ac:dyDescent="0.3">
      <c r="A3274" s="1">
        <v>42901</v>
      </c>
      <c r="B3274">
        <v>1.2753300000000001</v>
      </c>
      <c r="C3274">
        <v>1.2795300000000001</v>
      </c>
      <c r="D3274">
        <v>1.26902</v>
      </c>
      <c r="E3274">
        <f>(GBPUSD_D1[[#This Row],[High]]+GBPUSD_D1[[#This Row],[Low]])/2</f>
        <v>1.274275</v>
      </c>
      <c r="F3274">
        <f>1/GBPUSD_D1[[#This Row],[Kolumna1]]</f>
        <v>0.78475996154676186</v>
      </c>
      <c r="G3274">
        <v>1.27599</v>
      </c>
      <c r="H3274">
        <v>146004</v>
      </c>
    </row>
    <row r="3275" spans="1:8" x14ac:dyDescent="0.3">
      <c r="A3275" s="1">
        <v>42902</v>
      </c>
      <c r="B3275">
        <v>1.2759799999999999</v>
      </c>
      <c r="C3275">
        <v>1.2805200000000001</v>
      </c>
      <c r="D3275">
        <v>1.2757799999999999</v>
      </c>
      <c r="E3275">
        <f>(GBPUSD_D1[[#This Row],[High]]+GBPUSD_D1[[#This Row],[Low]])/2</f>
        <v>1.2781500000000001</v>
      </c>
      <c r="F3275">
        <f>1/GBPUSD_D1[[#This Row],[Kolumna1]]</f>
        <v>0.78238078472792705</v>
      </c>
      <c r="G3275">
        <v>1.2772600000000001</v>
      </c>
      <c r="H3275">
        <v>119576</v>
      </c>
    </row>
    <row r="3276" spans="1:8" x14ac:dyDescent="0.3">
      <c r="A3276" s="1">
        <v>42904</v>
      </c>
      <c r="B3276">
        <v>1.2755300000000001</v>
      </c>
      <c r="C3276">
        <v>1.2779799999999999</v>
      </c>
      <c r="D3276">
        <v>1.2755300000000001</v>
      </c>
      <c r="E3276">
        <f>(GBPUSD_D1[[#This Row],[High]]+GBPUSD_D1[[#This Row],[Low]])/2</f>
        <v>1.2767550000000001</v>
      </c>
      <c r="F3276">
        <f>1/GBPUSD_D1[[#This Row],[Kolumna1]]</f>
        <v>0.78323562468915331</v>
      </c>
      <c r="G3276">
        <v>1.2774300000000001</v>
      </c>
      <c r="H3276">
        <v>9583</v>
      </c>
    </row>
    <row r="3277" spans="1:8" x14ac:dyDescent="0.3">
      <c r="A3277" s="1">
        <v>42905</v>
      </c>
      <c r="B3277">
        <v>1.2774300000000001</v>
      </c>
      <c r="C3277">
        <v>1.2814399999999999</v>
      </c>
      <c r="D3277">
        <v>1.27233</v>
      </c>
      <c r="E3277">
        <f>(GBPUSD_D1[[#This Row],[High]]+GBPUSD_D1[[#This Row],[Low]])/2</f>
        <v>1.276885</v>
      </c>
      <c r="F3277">
        <f>1/GBPUSD_D1[[#This Row],[Kolumna1]]</f>
        <v>0.78315588326278396</v>
      </c>
      <c r="G3277">
        <v>1.2730399999999999</v>
      </c>
      <c r="H3277">
        <v>128790</v>
      </c>
    </row>
    <row r="3278" spans="1:8" x14ac:dyDescent="0.3">
      <c r="A3278" s="1">
        <v>42906</v>
      </c>
      <c r="B3278">
        <v>1.2730300000000001</v>
      </c>
      <c r="C3278">
        <v>1.2757700000000001</v>
      </c>
      <c r="D3278">
        <v>1.2602899999999999</v>
      </c>
      <c r="E3278">
        <f>(GBPUSD_D1[[#This Row],[High]]+GBPUSD_D1[[#This Row],[Low]])/2</f>
        <v>1.26803</v>
      </c>
      <c r="F3278">
        <f>1/GBPUSD_D1[[#This Row],[Kolumna1]]</f>
        <v>0.78862487480580112</v>
      </c>
      <c r="G3278">
        <v>1.2631699999999999</v>
      </c>
      <c r="H3278">
        <v>171994</v>
      </c>
    </row>
    <row r="3279" spans="1:8" x14ac:dyDescent="0.3">
      <c r="A3279" s="1">
        <v>42907</v>
      </c>
      <c r="B3279">
        <v>1.2631699999999999</v>
      </c>
      <c r="C3279">
        <v>1.27098</v>
      </c>
      <c r="D3279">
        <v>1.2588999999999999</v>
      </c>
      <c r="E3279">
        <f>(GBPUSD_D1[[#This Row],[High]]+GBPUSD_D1[[#This Row],[Low]])/2</f>
        <v>1.26494</v>
      </c>
      <c r="F3279">
        <f>1/GBPUSD_D1[[#This Row],[Kolumna1]]</f>
        <v>0.79055133049788928</v>
      </c>
      <c r="G3279">
        <v>1.2674300000000001</v>
      </c>
      <c r="H3279">
        <v>135481</v>
      </c>
    </row>
    <row r="3280" spans="1:8" x14ac:dyDescent="0.3">
      <c r="A3280" s="1">
        <v>42908</v>
      </c>
      <c r="B3280">
        <v>1.26742</v>
      </c>
      <c r="C3280">
        <v>1.26911</v>
      </c>
      <c r="D3280">
        <v>1.2654099999999999</v>
      </c>
      <c r="E3280">
        <f>(GBPUSD_D1[[#This Row],[High]]+GBPUSD_D1[[#This Row],[Low]])/2</f>
        <v>1.2672599999999998</v>
      </c>
      <c r="F3280">
        <f>1/GBPUSD_D1[[#This Row],[Kolumna1]]</f>
        <v>0.78910405126019922</v>
      </c>
      <c r="G3280">
        <v>1.2677700000000001</v>
      </c>
      <c r="H3280">
        <v>135604</v>
      </c>
    </row>
    <row r="3281" spans="1:8" x14ac:dyDescent="0.3">
      <c r="A3281" s="1">
        <v>42909</v>
      </c>
      <c r="B3281">
        <v>1.2677700000000001</v>
      </c>
      <c r="C3281">
        <v>1.27444</v>
      </c>
      <c r="D3281">
        <v>1.26756</v>
      </c>
      <c r="E3281">
        <f>(GBPUSD_D1[[#This Row],[High]]+GBPUSD_D1[[#This Row],[Low]])/2</f>
        <v>1.2709999999999999</v>
      </c>
      <c r="F3281">
        <f>1/GBPUSD_D1[[#This Row],[Kolumna1]]</f>
        <v>0.78678206136900086</v>
      </c>
      <c r="G3281">
        <v>1.27159</v>
      </c>
      <c r="H3281">
        <v>110139</v>
      </c>
    </row>
    <row r="3282" spans="1:8" x14ac:dyDescent="0.3">
      <c r="A3282" s="1">
        <v>42911</v>
      </c>
      <c r="B3282">
        <v>1.2733000000000001</v>
      </c>
      <c r="C3282">
        <v>1.2744800000000001</v>
      </c>
      <c r="D3282">
        <v>1.2730699999999999</v>
      </c>
      <c r="E3282">
        <f>(GBPUSD_D1[[#This Row],[High]]+GBPUSD_D1[[#This Row],[Low]])/2</f>
        <v>1.2737750000000001</v>
      </c>
      <c r="F3282">
        <f>1/GBPUSD_D1[[#This Row],[Kolumna1]]</f>
        <v>0.78506800651606434</v>
      </c>
      <c r="G3282">
        <v>1.2744599999999999</v>
      </c>
      <c r="H3282">
        <v>4978</v>
      </c>
    </row>
    <row r="3283" spans="1:8" x14ac:dyDescent="0.3">
      <c r="A3283" s="1">
        <v>42912</v>
      </c>
      <c r="B3283">
        <v>1.2744599999999999</v>
      </c>
      <c r="C3283">
        <v>1.2759400000000001</v>
      </c>
      <c r="D3283">
        <v>1.27061</v>
      </c>
      <c r="E3283">
        <f>(GBPUSD_D1[[#This Row],[High]]+GBPUSD_D1[[#This Row],[Low]])/2</f>
        <v>1.2732749999999999</v>
      </c>
      <c r="F3283">
        <f>1/GBPUSD_D1[[#This Row],[Kolumna1]]</f>
        <v>0.78537629341658322</v>
      </c>
      <c r="G3283">
        <v>1.27234</v>
      </c>
      <c r="H3283">
        <v>118818</v>
      </c>
    </row>
    <row r="3284" spans="1:8" x14ac:dyDescent="0.3">
      <c r="A3284" s="1">
        <v>42913</v>
      </c>
      <c r="B3284">
        <v>1.2723100000000001</v>
      </c>
      <c r="C3284">
        <v>1.2860799999999999</v>
      </c>
      <c r="D3284">
        <v>1.2716000000000001</v>
      </c>
      <c r="E3284">
        <f>(GBPUSD_D1[[#This Row],[High]]+GBPUSD_D1[[#This Row],[Low]])/2</f>
        <v>1.27884</v>
      </c>
      <c r="F3284">
        <f>1/GBPUSD_D1[[#This Row],[Kolumna1]]</f>
        <v>0.7819586500265866</v>
      </c>
      <c r="G3284">
        <v>1.2812699999999999</v>
      </c>
      <c r="H3284">
        <v>147914</v>
      </c>
    </row>
    <row r="3285" spans="1:8" x14ac:dyDescent="0.3">
      <c r="A3285" s="1">
        <v>42914</v>
      </c>
      <c r="B3285">
        <v>1.2812699999999999</v>
      </c>
      <c r="C3285">
        <v>1.2971999999999999</v>
      </c>
      <c r="D3285">
        <v>1.2793600000000001</v>
      </c>
      <c r="E3285">
        <f>(GBPUSD_D1[[#This Row],[High]]+GBPUSD_D1[[#This Row],[Low]])/2</f>
        <v>1.2882799999999999</v>
      </c>
      <c r="F3285">
        <f>1/GBPUSD_D1[[#This Row],[Kolumna1]]</f>
        <v>0.77622877014313663</v>
      </c>
      <c r="G3285">
        <v>1.2939400000000001</v>
      </c>
      <c r="H3285">
        <v>175011</v>
      </c>
    </row>
    <row r="3286" spans="1:8" x14ac:dyDescent="0.3">
      <c r="A3286" s="1">
        <v>42915</v>
      </c>
      <c r="B3286">
        <v>1.2939400000000001</v>
      </c>
      <c r="C3286">
        <v>1.30152</v>
      </c>
      <c r="D3286">
        <v>1.2937799999999999</v>
      </c>
      <c r="E3286">
        <f>(GBPUSD_D1[[#This Row],[High]]+GBPUSD_D1[[#This Row],[Low]])/2</f>
        <v>1.29765</v>
      </c>
      <c r="F3286">
        <f>1/GBPUSD_D1[[#This Row],[Kolumna1]]</f>
        <v>0.77062381998227569</v>
      </c>
      <c r="G3286">
        <v>1.30081</v>
      </c>
      <c r="H3286">
        <v>154593</v>
      </c>
    </row>
    <row r="3287" spans="1:8" x14ac:dyDescent="0.3">
      <c r="A3287" s="1">
        <v>42916</v>
      </c>
      <c r="B3287">
        <v>1.3007899999999999</v>
      </c>
      <c r="C3287">
        <v>1.30298</v>
      </c>
      <c r="D3287">
        <v>1.2945899999999999</v>
      </c>
      <c r="E3287">
        <f>(GBPUSD_D1[[#This Row],[High]]+GBPUSD_D1[[#This Row],[Low]])/2</f>
        <v>1.2987850000000001</v>
      </c>
      <c r="F3287">
        <f>1/GBPUSD_D1[[#This Row],[Kolumna1]]</f>
        <v>0.76995037669822175</v>
      </c>
      <c r="G3287">
        <v>1.3025899999999999</v>
      </c>
      <c r="H3287">
        <v>134645</v>
      </c>
    </row>
    <row r="3288" spans="1:8" x14ac:dyDescent="0.3">
      <c r="A3288" s="1">
        <v>42918</v>
      </c>
      <c r="B3288">
        <v>1.3003899999999999</v>
      </c>
      <c r="C3288">
        <v>1.3023199999999999</v>
      </c>
      <c r="D3288">
        <v>1.3002800000000001</v>
      </c>
      <c r="E3288">
        <f>(GBPUSD_D1[[#This Row],[High]]+GBPUSD_D1[[#This Row],[Low]])/2</f>
        <v>1.3012999999999999</v>
      </c>
      <c r="F3288">
        <f>1/GBPUSD_D1[[#This Row],[Kolumna1]]</f>
        <v>0.76846230692384543</v>
      </c>
      <c r="G3288">
        <v>1.3015099999999999</v>
      </c>
      <c r="H3288">
        <v>7410</v>
      </c>
    </row>
    <row r="3289" spans="1:8" x14ac:dyDescent="0.3">
      <c r="A3289" s="1">
        <v>42919</v>
      </c>
      <c r="B3289">
        <v>1.3015099999999999</v>
      </c>
      <c r="C3289">
        <v>1.30223</v>
      </c>
      <c r="D3289">
        <v>1.2931699999999999</v>
      </c>
      <c r="E3289">
        <f>(GBPUSD_D1[[#This Row],[High]]+GBPUSD_D1[[#This Row],[Low]])/2</f>
        <v>1.2976999999999999</v>
      </c>
      <c r="F3289">
        <f>1/GBPUSD_D1[[#This Row],[Kolumna1]]</f>
        <v>0.77059412807274419</v>
      </c>
      <c r="G3289">
        <v>1.2948299999999999</v>
      </c>
      <c r="H3289">
        <v>132492</v>
      </c>
    </row>
    <row r="3290" spans="1:8" x14ac:dyDescent="0.3">
      <c r="A3290" s="1">
        <v>42920</v>
      </c>
      <c r="B3290">
        <v>1.2948200000000001</v>
      </c>
      <c r="C3290">
        <v>1.2958700000000001</v>
      </c>
      <c r="D3290">
        <v>1.2911699999999999</v>
      </c>
      <c r="E3290">
        <f>(GBPUSD_D1[[#This Row],[High]]+GBPUSD_D1[[#This Row],[Low]])/2</f>
        <v>1.29352</v>
      </c>
      <c r="F3290">
        <f>1/GBPUSD_D1[[#This Row],[Kolumna1]]</f>
        <v>0.77308429711175708</v>
      </c>
      <c r="G3290">
        <v>1.2935099999999999</v>
      </c>
      <c r="H3290">
        <v>153644</v>
      </c>
    </row>
    <row r="3291" spans="1:8" x14ac:dyDescent="0.3">
      <c r="A3291" s="1">
        <v>42921</v>
      </c>
      <c r="B3291">
        <v>1.29352</v>
      </c>
      <c r="C3291">
        <v>1.2947599999999999</v>
      </c>
      <c r="D3291">
        <v>1.2892999999999999</v>
      </c>
      <c r="E3291">
        <f>(GBPUSD_D1[[#This Row],[High]]+GBPUSD_D1[[#This Row],[Low]])/2</f>
        <v>1.29203</v>
      </c>
      <c r="F3291">
        <f>1/GBPUSD_D1[[#This Row],[Kolumna1]]</f>
        <v>0.77397583647438528</v>
      </c>
      <c r="G3291">
        <v>1.29305</v>
      </c>
      <c r="H3291">
        <v>133820</v>
      </c>
    </row>
    <row r="3292" spans="1:8" x14ac:dyDescent="0.3">
      <c r="A3292" s="1">
        <v>42922</v>
      </c>
      <c r="B3292">
        <v>1.2930200000000001</v>
      </c>
      <c r="C3292">
        <v>1.29834</v>
      </c>
      <c r="D3292">
        <v>1.2919499999999999</v>
      </c>
      <c r="E3292">
        <f>(GBPUSD_D1[[#This Row],[High]]+GBPUSD_D1[[#This Row],[Low]])/2</f>
        <v>1.295145</v>
      </c>
      <c r="F3292">
        <f>1/GBPUSD_D1[[#This Row],[Kolumna1]]</f>
        <v>0.77211431924610763</v>
      </c>
      <c r="G3292">
        <v>1.2968200000000001</v>
      </c>
      <c r="H3292">
        <v>127760</v>
      </c>
    </row>
    <row r="3293" spans="1:8" x14ac:dyDescent="0.3">
      <c r="A3293" s="1">
        <v>42923</v>
      </c>
      <c r="B3293">
        <v>1.2968200000000001</v>
      </c>
      <c r="C3293">
        <v>1.29745</v>
      </c>
      <c r="D3293">
        <v>1.2866599999999999</v>
      </c>
      <c r="E3293">
        <f>(GBPUSD_D1[[#This Row],[High]]+GBPUSD_D1[[#This Row],[Low]])/2</f>
        <v>1.292055</v>
      </c>
      <c r="F3293">
        <f>1/GBPUSD_D1[[#This Row],[Kolumna1]]</f>
        <v>0.7739608607992694</v>
      </c>
      <c r="G3293">
        <v>1.28864</v>
      </c>
      <c r="H3293">
        <v>115242</v>
      </c>
    </row>
    <row r="3294" spans="1:8" x14ac:dyDescent="0.3">
      <c r="A3294" s="1">
        <v>42925</v>
      </c>
      <c r="B3294">
        <v>1.2876700000000001</v>
      </c>
      <c r="C3294">
        <v>1.28912</v>
      </c>
      <c r="D3294">
        <v>1.2874399999999999</v>
      </c>
      <c r="E3294">
        <f>(GBPUSD_D1[[#This Row],[High]]+GBPUSD_D1[[#This Row],[Low]])/2</f>
        <v>1.2882799999999999</v>
      </c>
      <c r="F3294">
        <f>1/GBPUSD_D1[[#This Row],[Kolumna1]]</f>
        <v>0.77622877014313663</v>
      </c>
      <c r="G3294">
        <v>1.2890200000000001</v>
      </c>
      <c r="H3294">
        <v>7944</v>
      </c>
    </row>
    <row r="3295" spans="1:8" x14ac:dyDescent="0.3">
      <c r="A3295" s="1">
        <v>42926</v>
      </c>
      <c r="B3295">
        <v>1.2889999999999999</v>
      </c>
      <c r="C3295">
        <v>1.2907900000000001</v>
      </c>
      <c r="D3295">
        <v>1.28546</v>
      </c>
      <c r="E3295">
        <f>(GBPUSD_D1[[#This Row],[High]]+GBPUSD_D1[[#This Row],[Low]])/2</f>
        <v>1.288125</v>
      </c>
      <c r="F3295">
        <f>1/GBPUSD_D1[[#This Row],[Kolumna1]]</f>
        <v>0.77632217370208634</v>
      </c>
      <c r="G3295">
        <v>1.2880199999999999</v>
      </c>
      <c r="H3295">
        <v>95477</v>
      </c>
    </row>
    <row r="3296" spans="1:8" x14ac:dyDescent="0.3">
      <c r="A3296" s="1">
        <v>42927</v>
      </c>
      <c r="B3296">
        <v>1.28799</v>
      </c>
      <c r="C3296">
        <v>1.29271</v>
      </c>
      <c r="D3296">
        <v>1.28308</v>
      </c>
      <c r="E3296">
        <f>(GBPUSD_D1[[#This Row],[High]]+GBPUSD_D1[[#This Row],[Low]])/2</f>
        <v>1.287895</v>
      </c>
      <c r="F3296">
        <f>1/GBPUSD_D1[[#This Row],[Kolumna1]]</f>
        <v>0.77646081396387123</v>
      </c>
      <c r="G3296">
        <v>1.2858700000000001</v>
      </c>
      <c r="H3296">
        <v>117587</v>
      </c>
    </row>
    <row r="3297" spans="1:8" x14ac:dyDescent="0.3">
      <c r="A3297" s="1">
        <v>42928</v>
      </c>
      <c r="B3297">
        <v>1.2858700000000001</v>
      </c>
      <c r="C3297">
        <v>1.2907299999999999</v>
      </c>
      <c r="D3297">
        <v>1.2811600000000001</v>
      </c>
      <c r="E3297">
        <f>(GBPUSD_D1[[#This Row],[High]]+GBPUSD_D1[[#This Row],[Low]])/2</f>
        <v>1.2859449999999999</v>
      </c>
      <c r="F3297">
        <f>1/GBPUSD_D1[[#This Row],[Kolumna1]]</f>
        <v>0.77763823491673445</v>
      </c>
      <c r="G3297">
        <v>1.2891999999999999</v>
      </c>
      <c r="H3297">
        <v>146029</v>
      </c>
    </row>
    <row r="3298" spans="1:8" x14ac:dyDescent="0.3">
      <c r="A3298" s="1">
        <v>42929</v>
      </c>
      <c r="B3298">
        <v>1.2891699999999999</v>
      </c>
      <c r="C3298">
        <v>1.29549</v>
      </c>
      <c r="D3298">
        <v>1.28901</v>
      </c>
      <c r="E3298">
        <f>(GBPUSD_D1[[#This Row],[High]]+GBPUSD_D1[[#This Row],[Low]])/2</f>
        <v>1.2922500000000001</v>
      </c>
      <c r="F3298">
        <f>1/GBPUSD_D1[[#This Row],[Kolumna1]]</f>
        <v>0.77384407041981029</v>
      </c>
      <c r="G3298">
        <v>1.2946800000000001</v>
      </c>
      <c r="H3298">
        <v>131315</v>
      </c>
    </row>
    <row r="3299" spans="1:8" x14ac:dyDescent="0.3">
      <c r="A3299" s="1">
        <v>42930</v>
      </c>
      <c r="B3299">
        <v>1.29467</v>
      </c>
      <c r="C3299">
        <v>1.31135</v>
      </c>
      <c r="D3299">
        <v>1.29352</v>
      </c>
      <c r="E3299">
        <f>(GBPUSD_D1[[#This Row],[High]]+GBPUSD_D1[[#This Row],[Low]])/2</f>
        <v>1.302435</v>
      </c>
      <c r="F3299">
        <f>1/GBPUSD_D1[[#This Row],[Kolumna1]]</f>
        <v>0.76779263456525659</v>
      </c>
      <c r="G3299">
        <v>1.3097300000000001</v>
      </c>
      <c r="H3299">
        <v>128148</v>
      </c>
    </row>
    <row r="3300" spans="1:8" x14ac:dyDescent="0.3">
      <c r="A3300" s="1">
        <v>42932</v>
      </c>
      <c r="B3300">
        <v>1.30968</v>
      </c>
      <c r="C3300">
        <v>1.31128</v>
      </c>
      <c r="D3300">
        <v>1.3096399999999999</v>
      </c>
      <c r="E3300">
        <f>(GBPUSD_D1[[#This Row],[High]]+GBPUSD_D1[[#This Row],[Low]])/2</f>
        <v>1.31046</v>
      </c>
      <c r="F3300">
        <f>1/GBPUSD_D1[[#This Row],[Kolumna1]]</f>
        <v>0.76309082306976184</v>
      </c>
      <c r="G3300">
        <v>1.3109299999999999</v>
      </c>
      <c r="H3300">
        <v>13882</v>
      </c>
    </row>
    <row r="3301" spans="1:8" x14ac:dyDescent="0.3">
      <c r="A3301" s="1">
        <v>42933</v>
      </c>
      <c r="B3301">
        <v>1.3109299999999999</v>
      </c>
      <c r="C3301">
        <v>1.3110599999999999</v>
      </c>
      <c r="D3301">
        <v>1.3046500000000001</v>
      </c>
      <c r="E3301">
        <f>(GBPUSD_D1[[#This Row],[High]]+GBPUSD_D1[[#This Row],[Low]])/2</f>
        <v>1.307855</v>
      </c>
      <c r="F3301">
        <f>1/GBPUSD_D1[[#This Row],[Kolumna1]]</f>
        <v>0.76461075577950155</v>
      </c>
      <c r="G3301">
        <v>1.30511</v>
      </c>
      <c r="H3301">
        <v>121285</v>
      </c>
    </row>
    <row r="3302" spans="1:8" x14ac:dyDescent="0.3">
      <c r="A3302" s="1">
        <v>42934</v>
      </c>
      <c r="B3302">
        <v>1.30511</v>
      </c>
      <c r="C3302">
        <v>1.31253</v>
      </c>
      <c r="D3302">
        <v>1.3004899999999999</v>
      </c>
      <c r="E3302">
        <f>(GBPUSD_D1[[#This Row],[High]]+GBPUSD_D1[[#This Row],[Low]])/2</f>
        <v>1.3065099999999998</v>
      </c>
      <c r="F3302">
        <f>1/GBPUSD_D1[[#This Row],[Kolumna1]]</f>
        <v>0.76539789209420528</v>
      </c>
      <c r="G3302">
        <v>1.30359</v>
      </c>
      <c r="H3302">
        <v>153929</v>
      </c>
    </row>
    <row r="3303" spans="1:8" x14ac:dyDescent="0.3">
      <c r="A3303" s="1">
        <v>42935</v>
      </c>
      <c r="B3303">
        <v>1.30359</v>
      </c>
      <c r="C3303">
        <v>1.3052699999999999</v>
      </c>
      <c r="D3303">
        <v>1.3010600000000001</v>
      </c>
      <c r="E3303">
        <f>(GBPUSD_D1[[#This Row],[High]]+GBPUSD_D1[[#This Row],[Low]])/2</f>
        <v>1.3031649999999999</v>
      </c>
      <c r="F3303">
        <f>1/GBPUSD_D1[[#This Row],[Kolumna1]]</f>
        <v>0.76736253659360099</v>
      </c>
      <c r="G3303">
        <v>1.30301</v>
      </c>
      <c r="H3303">
        <v>126931</v>
      </c>
    </row>
    <row r="3304" spans="1:8" x14ac:dyDescent="0.3">
      <c r="A3304" s="1">
        <v>42936</v>
      </c>
      <c r="B3304">
        <v>1.3030200000000001</v>
      </c>
      <c r="C3304">
        <v>1.3032300000000001</v>
      </c>
      <c r="D3304">
        <v>1.2932900000000001</v>
      </c>
      <c r="E3304">
        <f>(GBPUSD_D1[[#This Row],[High]]+GBPUSD_D1[[#This Row],[Low]])/2</f>
        <v>1.29826</v>
      </c>
      <c r="F3304">
        <f>1/GBPUSD_D1[[#This Row],[Kolumna1]]</f>
        <v>0.77026173493753181</v>
      </c>
      <c r="G3304">
        <v>1.2964599999999999</v>
      </c>
      <c r="H3304">
        <v>158459</v>
      </c>
    </row>
    <row r="3305" spans="1:8" x14ac:dyDescent="0.3">
      <c r="A3305" s="1">
        <v>42937</v>
      </c>
      <c r="B3305">
        <v>1.2964800000000001</v>
      </c>
      <c r="C3305">
        <v>1.3019499999999999</v>
      </c>
      <c r="D3305">
        <v>1.29531</v>
      </c>
      <c r="E3305">
        <f>(GBPUSD_D1[[#This Row],[High]]+GBPUSD_D1[[#This Row],[Low]])/2</f>
        <v>1.29863</v>
      </c>
      <c r="F3305">
        <f>1/GBPUSD_D1[[#This Row],[Kolumna1]]</f>
        <v>0.77004227532091518</v>
      </c>
      <c r="G3305">
        <v>1.29931</v>
      </c>
      <c r="H3305">
        <v>116781</v>
      </c>
    </row>
    <row r="3306" spans="1:8" x14ac:dyDescent="0.3">
      <c r="A3306" s="1">
        <v>42939</v>
      </c>
      <c r="B3306">
        <v>1.29878</v>
      </c>
      <c r="C3306">
        <v>1.3008999999999999</v>
      </c>
      <c r="D3306">
        <v>1.2987299999999999</v>
      </c>
      <c r="E3306">
        <f>(GBPUSD_D1[[#This Row],[High]]+GBPUSD_D1[[#This Row],[Low]])/2</f>
        <v>1.2998149999999999</v>
      </c>
      <c r="F3306">
        <f>1/GBPUSD_D1[[#This Row],[Kolumna1]]</f>
        <v>0.7693402522666688</v>
      </c>
      <c r="G3306">
        <v>1.30047</v>
      </c>
      <c r="H3306">
        <v>7103</v>
      </c>
    </row>
    <row r="3307" spans="1:8" x14ac:dyDescent="0.3">
      <c r="A3307" s="1">
        <v>42940</v>
      </c>
      <c r="B3307">
        <v>1.30047</v>
      </c>
      <c r="C3307">
        <v>1.3057700000000001</v>
      </c>
      <c r="D3307">
        <v>1.29894</v>
      </c>
      <c r="E3307">
        <f>(GBPUSD_D1[[#This Row],[High]]+GBPUSD_D1[[#This Row],[Low]])/2</f>
        <v>1.3023549999999999</v>
      </c>
      <c r="F3307">
        <f>1/GBPUSD_D1[[#This Row],[Kolumna1]]</f>
        <v>0.76783979790456525</v>
      </c>
      <c r="G3307">
        <v>1.30257</v>
      </c>
      <c r="H3307">
        <v>114460</v>
      </c>
    </row>
    <row r="3308" spans="1:8" x14ac:dyDescent="0.3">
      <c r="A3308" s="1">
        <v>42941</v>
      </c>
      <c r="B3308">
        <v>1.3025800000000001</v>
      </c>
      <c r="C3308">
        <v>1.30837</v>
      </c>
      <c r="D3308">
        <v>1.30074</v>
      </c>
      <c r="E3308">
        <f>(GBPUSD_D1[[#This Row],[High]]+GBPUSD_D1[[#This Row],[Low]])/2</f>
        <v>1.3045550000000001</v>
      </c>
      <c r="F3308">
        <f>1/GBPUSD_D1[[#This Row],[Kolumna1]]</f>
        <v>0.76654491378286072</v>
      </c>
      <c r="G3308">
        <v>1.30267</v>
      </c>
      <c r="H3308">
        <v>128414</v>
      </c>
    </row>
    <row r="3309" spans="1:8" x14ac:dyDescent="0.3">
      <c r="A3309" s="1">
        <v>42942</v>
      </c>
      <c r="B3309">
        <v>1.3026500000000001</v>
      </c>
      <c r="C3309">
        <v>1.3125599999999999</v>
      </c>
      <c r="D3309">
        <v>1.29996</v>
      </c>
      <c r="E3309">
        <f>(GBPUSD_D1[[#This Row],[High]]+GBPUSD_D1[[#This Row],[Low]])/2</f>
        <v>1.30626</v>
      </c>
      <c r="F3309">
        <f>1/GBPUSD_D1[[#This Row],[Kolumna1]]</f>
        <v>0.76554437860762792</v>
      </c>
      <c r="G3309">
        <v>1.3114300000000001</v>
      </c>
      <c r="H3309">
        <v>149869</v>
      </c>
    </row>
    <row r="3310" spans="1:8" x14ac:dyDescent="0.3">
      <c r="A3310" s="1">
        <v>42943</v>
      </c>
      <c r="B3310">
        <v>1.3114300000000001</v>
      </c>
      <c r="C3310">
        <v>1.31585</v>
      </c>
      <c r="D3310">
        <v>1.3050600000000001</v>
      </c>
      <c r="E3310">
        <f>(GBPUSD_D1[[#This Row],[High]]+GBPUSD_D1[[#This Row],[Low]])/2</f>
        <v>1.3104550000000001</v>
      </c>
      <c r="F3310">
        <f>1/GBPUSD_D1[[#This Row],[Kolumna1]]</f>
        <v>0.76309373461889185</v>
      </c>
      <c r="G3310">
        <v>1.30758</v>
      </c>
      <c r="H3310">
        <v>153206</v>
      </c>
    </row>
    <row r="3311" spans="1:8" x14ac:dyDescent="0.3">
      <c r="A3311" s="1">
        <v>42944</v>
      </c>
      <c r="B3311">
        <v>1.3075699999999999</v>
      </c>
      <c r="C3311">
        <v>1.31517</v>
      </c>
      <c r="D3311">
        <v>1.3068599999999999</v>
      </c>
      <c r="E3311">
        <f>(GBPUSD_D1[[#This Row],[High]]+GBPUSD_D1[[#This Row],[Low]])/2</f>
        <v>1.3110149999999998</v>
      </c>
      <c r="F3311">
        <f>1/GBPUSD_D1[[#This Row],[Kolumna1]]</f>
        <v>0.76276777916347271</v>
      </c>
      <c r="G3311">
        <v>1.31335</v>
      </c>
      <c r="H3311">
        <v>128127</v>
      </c>
    </row>
    <row r="3312" spans="1:8" x14ac:dyDescent="0.3">
      <c r="A3312" s="1">
        <v>42946</v>
      </c>
      <c r="B3312">
        <v>1.31227</v>
      </c>
      <c r="C3312">
        <v>1.3149900000000001</v>
      </c>
      <c r="D3312">
        <v>1.3122199999999999</v>
      </c>
      <c r="E3312">
        <f>(GBPUSD_D1[[#This Row],[High]]+GBPUSD_D1[[#This Row],[Low]])/2</f>
        <v>1.3136049999999999</v>
      </c>
      <c r="F3312">
        <f>1/GBPUSD_D1[[#This Row],[Kolumna1]]</f>
        <v>0.76126385024417542</v>
      </c>
      <c r="G3312">
        <v>1.3143</v>
      </c>
      <c r="H3312">
        <v>6020</v>
      </c>
    </row>
    <row r="3313" spans="1:8" x14ac:dyDescent="0.3">
      <c r="A3313" s="1">
        <v>42947</v>
      </c>
      <c r="B3313">
        <v>1.3143</v>
      </c>
      <c r="C3313">
        <v>1.32236</v>
      </c>
      <c r="D3313">
        <v>1.3097000000000001</v>
      </c>
      <c r="E3313">
        <f>(GBPUSD_D1[[#This Row],[High]]+GBPUSD_D1[[#This Row],[Low]])/2</f>
        <v>1.31603</v>
      </c>
      <c r="F3313">
        <f>1/GBPUSD_D1[[#This Row],[Kolumna1]]</f>
        <v>0.75986109739139684</v>
      </c>
      <c r="G3313">
        <v>1.31968</v>
      </c>
      <c r="H3313">
        <v>129976</v>
      </c>
    </row>
    <row r="3314" spans="1:8" x14ac:dyDescent="0.3">
      <c r="A3314" s="1">
        <v>42948</v>
      </c>
      <c r="B3314">
        <v>1.31968</v>
      </c>
      <c r="C3314">
        <v>1.3244199999999999</v>
      </c>
      <c r="D3314">
        <v>1.3195699999999999</v>
      </c>
      <c r="E3314">
        <f>(GBPUSD_D1[[#This Row],[High]]+GBPUSD_D1[[#This Row],[Low]])/2</f>
        <v>1.3219949999999998</v>
      </c>
      <c r="F3314">
        <f>1/GBPUSD_D1[[#This Row],[Kolumna1]]</f>
        <v>0.7564325129822731</v>
      </c>
      <c r="G3314">
        <v>1.3207599999999999</v>
      </c>
      <c r="H3314">
        <v>125006</v>
      </c>
    </row>
    <row r="3315" spans="1:8" x14ac:dyDescent="0.3">
      <c r="A3315" s="1">
        <v>42949</v>
      </c>
      <c r="B3315">
        <v>1.32073</v>
      </c>
      <c r="C3315">
        <v>1.32504</v>
      </c>
      <c r="D3315">
        <v>1.31908</v>
      </c>
      <c r="E3315">
        <f>(GBPUSD_D1[[#This Row],[High]]+GBPUSD_D1[[#This Row],[Low]])/2</f>
        <v>1.32206</v>
      </c>
      <c r="F3315">
        <f>1/GBPUSD_D1[[#This Row],[Kolumna1]]</f>
        <v>0.7563953224513259</v>
      </c>
      <c r="G3315">
        <v>1.32273</v>
      </c>
      <c r="H3315">
        <v>112282</v>
      </c>
    </row>
    <row r="3316" spans="1:8" x14ac:dyDescent="0.3">
      <c r="A3316" s="1">
        <v>42950</v>
      </c>
      <c r="B3316">
        <v>1.32273</v>
      </c>
      <c r="C3316">
        <v>1.3267899999999999</v>
      </c>
      <c r="D3316">
        <v>1.3112299999999999</v>
      </c>
      <c r="E3316">
        <f>(GBPUSD_D1[[#This Row],[High]]+GBPUSD_D1[[#This Row],[Low]])/2</f>
        <v>1.31901</v>
      </c>
      <c r="F3316">
        <f>1/GBPUSD_D1[[#This Row],[Kolumna1]]</f>
        <v>0.75814436585014522</v>
      </c>
      <c r="G3316">
        <v>1.31437</v>
      </c>
      <c r="H3316">
        <v>128022</v>
      </c>
    </row>
    <row r="3317" spans="1:8" x14ac:dyDescent="0.3">
      <c r="A3317" s="1">
        <v>42951</v>
      </c>
      <c r="B3317">
        <v>1.3143800000000001</v>
      </c>
      <c r="C3317">
        <v>1.3164</v>
      </c>
      <c r="D3317">
        <v>1.3023800000000001</v>
      </c>
      <c r="E3317">
        <f>(GBPUSD_D1[[#This Row],[High]]+GBPUSD_D1[[#This Row],[Low]])/2</f>
        <v>1.3093900000000001</v>
      </c>
      <c r="F3317">
        <f>1/GBPUSD_D1[[#This Row],[Kolumna1]]</f>
        <v>0.76371440136246649</v>
      </c>
      <c r="G3317">
        <v>1.30366</v>
      </c>
      <c r="H3317">
        <v>109995</v>
      </c>
    </row>
    <row r="3318" spans="1:8" x14ac:dyDescent="0.3">
      <c r="A3318" s="1">
        <v>42953</v>
      </c>
      <c r="B3318">
        <v>1.3035399999999999</v>
      </c>
      <c r="C3318">
        <v>1.3053600000000001</v>
      </c>
      <c r="D3318">
        <v>1.3034300000000001</v>
      </c>
      <c r="E3318">
        <f>(GBPUSD_D1[[#This Row],[High]]+GBPUSD_D1[[#This Row],[Low]])/2</f>
        <v>1.304395</v>
      </c>
      <c r="F3318">
        <f>1/GBPUSD_D1[[#This Row],[Kolumna1]]</f>
        <v>0.76663893989167398</v>
      </c>
      <c r="G3318">
        <v>1.3045599999999999</v>
      </c>
      <c r="H3318">
        <v>10168</v>
      </c>
    </row>
    <row r="3319" spans="1:8" x14ac:dyDescent="0.3">
      <c r="A3319" s="1">
        <v>42954</v>
      </c>
      <c r="B3319">
        <v>1.30457</v>
      </c>
      <c r="C3319">
        <v>1.30589</v>
      </c>
      <c r="D3319">
        <v>1.30138</v>
      </c>
      <c r="E3319">
        <f>(GBPUSD_D1[[#This Row],[High]]+GBPUSD_D1[[#This Row],[Low]])/2</f>
        <v>1.3036349999999999</v>
      </c>
      <c r="F3319">
        <f>1/GBPUSD_D1[[#This Row],[Kolumna1]]</f>
        <v>0.76708587909959469</v>
      </c>
      <c r="G3319">
        <v>1.3034699999999999</v>
      </c>
      <c r="H3319">
        <v>90617</v>
      </c>
    </row>
    <row r="3320" spans="1:8" x14ac:dyDescent="0.3">
      <c r="A3320" s="1">
        <v>42955</v>
      </c>
      <c r="B3320">
        <v>1.3034600000000001</v>
      </c>
      <c r="C3320">
        <v>1.30535</v>
      </c>
      <c r="D3320">
        <v>1.2952300000000001</v>
      </c>
      <c r="E3320">
        <f>(GBPUSD_D1[[#This Row],[High]]+GBPUSD_D1[[#This Row],[Low]])/2</f>
        <v>1.3002899999999999</v>
      </c>
      <c r="F3320">
        <f>1/GBPUSD_D1[[#This Row],[Kolumna1]]</f>
        <v>0.76905920986856779</v>
      </c>
      <c r="G3320">
        <v>1.2985800000000001</v>
      </c>
      <c r="H3320">
        <v>99968</v>
      </c>
    </row>
    <row r="3321" spans="1:8" x14ac:dyDescent="0.3">
      <c r="A3321" s="1">
        <v>42956</v>
      </c>
      <c r="B3321">
        <v>1.2985800000000001</v>
      </c>
      <c r="C3321">
        <v>1.3028200000000001</v>
      </c>
      <c r="D3321">
        <v>1.2968</v>
      </c>
      <c r="E3321">
        <f>(GBPUSD_D1[[#This Row],[High]]+GBPUSD_D1[[#This Row],[Low]])/2</f>
        <v>1.2998099999999999</v>
      </c>
      <c r="F3321">
        <f>1/GBPUSD_D1[[#This Row],[Kolumna1]]</f>
        <v>0.76934321170017161</v>
      </c>
      <c r="G3321">
        <v>1.3010999999999999</v>
      </c>
      <c r="H3321">
        <v>120534</v>
      </c>
    </row>
    <row r="3322" spans="1:8" x14ac:dyDescent="0.3">
      <c r="A3322" s="1">
        <v>42957</v>
      </c>
      <c r="B3322">
        <v>1.30108</v>
      </c>
      <c r="C3322">
        <v>1.30152</v>
      </c>
      <c r="D3322">
        <v>1.2951299999999999</v>
      </c>
      <c r="E3322">
        <f>(GBPUSD_D1[[#This Row],[High]]+GBPUSD_D1[[#This Row],[Low]])/2</f>
        <v>1.298325</v>
      </c>
      <c r="F3322">
        <f>1/GBPUSD_D1[[#This Row],[Kolumna1]]</f>
        <v>0.77022317216413461</v>
      </c>
      <c r="G3322">
        <v>1.2976700000000001</v>
      </c>
      <c r="H3322">
        <v>115917</v>
      </c>
    </row>
    <row r="3323" spans="1:8" x14ac:dyDescent="0.3">
      <c r="A3323" s="1">
        <v>42958</v>
      </c>
      <c r="B3323">
        <v>1.2976399999999999</v>
      </c>
      <c r="C3323">
        <v>1.3031299999999999</v>
      </c>
      <c r="D3323">
        <v>1.29393</v>
      </c>
      <c r="E3323">
        <f>(GBPUSD_D1[[#This Row],[High]]+GBPUSD_D1[[#This Row],[Low]])/2</f>
        <v>1.29853</v>
      </c>
      <c r="F3323">
        <f>1/GBPUSD_D1[[#This Row],[Kolumna1]]</f>
        <v>0.77010157639792687</v>
      </c>
      <c r="G3323">
        <v>1.30078</v>
      </c>
      <c r="H3323">
        <v>111023</v>
      </c>
    </row>
    <row r="3324" spans="1:8" x14ac:dyDescent="0.3">
      <c r="A3324" s="1">
        <v>42960</v>
      </c>
      <c r="B3324">
        <v>1.2980100000000001</v>
      </c>
      <c r="C3324">
        <v>1.3012900000000001</v>
      </c>
      <c r="D3324">
        <v>1.2979400000000001</v>
      </c>
      <c r="E3324">
        <f>(GBPUSD_D1[[#This Row],[High]]+GBPUSD_D1[[#This Row],[Low]])/2</f>
        <v>1.2996150000000002</v>
      </c>
      <c r="F3324">
        <f>1/GBPUSD_D1[[#This Row],[Kolumna1]]</f>
        <v>0.76945864736864367</v>
      </c>
      <c r="G3324">
        <v>1.3004899999999999</v>
      </c>
      <c r="H3324">
        <v>6196</v>
      </c>
    </row>
    <row r="3325" spans="1:8" x14ac:dyDescent="0.3">
      <c r="A3325" s="1">
        <v>42961</v>
      </c>
      <c r="B3325">
        <v>1.3004800000000001</v>
      </c>
      <c r="C3325">
        <v>1.30217</v>
      </c>
      <c r="D3325">
        <v>1.2953399999999999</v>
      </c>
      <c r="E3325">
        <f>(GBPUSD_D1[[#This Row],[High]]+GBPUSD_D1[[#This Row],[Low]])/2</f>
        <v>1.2987549999999999</v>
      </c>
      <c r="F3325">
        <f>1/GBPUSD_D1[[#This Row],[Kolumna1]]</f>
        <v>0.76996816181650896</v>
      </c>
      <c r="G3325">
        <v>1.2965199999999999</v>
      </c>
      <c r="H3325">
        <v>110727</v>
      </c>
    </row>
    <row r="3326" spans="1:8" x14ac:dyDescent="0.3">
      <c r="A3326" s="1">
        <v>42962</v>
      </c>
      <c r="B3326">
        <v>1.2965199999999999</v>
      </c>
      <c r="C3326">
        <v>1.2969999999999999</v>
      </c>
      <c r="D3326">
        <v>1.2846</v>
      </c>
      <c r="E3326">
        <f>(GBPUSD_D1[[#This Row],[High]]+GBPUSD_D1[[#This Row],[Low]])/2</f>
        <v>1.2907999999999999</v>
      </c>
      <c r="F3326">
        <f>1/GBPUSD_D1[[#This Row],[Kolumna1]]</f>
        <v>0.77471335605825853</v>
      </c>
      <c r="G3326">
        <v>1.2867200000000001</v>
      </c>
      <c r="H3326">
        <v>129894</v>
      </c>
    </row>
    <row r="3327" spans="1:8" x14ac:dyDescent="0.3">
      <c r="A3327" s="1">
        <v>42963</v>
      </c>
      <c r="B3327">
        <v>1.28667</v>
      </c>
      <c r="C3327">
        <v>1.2903</v>
      </c>
      <c r="D3327">
        <v>1.28413</v>
      </c>
      <c r="E3327">
        <f>(GBPUSD_D1[[#This Row],[High]]+GBPUSD_D1[[#This Row],[Low]])/2</f>
        <v>1.287215</v>
      </c>
      <c r="F3327">
        <f>1/GBPUSD_D1[[#This Row],[Kolumna1]]</f>
        <v>0.77687099668664517</v>
      </c>
      <c r="G3327">
        <v>1.2889999999999999</v>
      </c>
      <c r="H3327">
        <v>128916</v>
      </c>
    </row>
    <row r="3328" spans="1:8" x14ac:dyDescent="0.3">
      <c r="A3328" s="1">
        <v>42964</v>
      </c>
      <c r="B3328">
        <v>1.28898</v>
      </c>
      <c r="C3328">
        <v>1.29088</v>
      </c>
      <c r="D3328">
        <v>1.28525</v>
      </c>
      <c r="E3328">
        <f>(GBPUSD_D1[[#This Row],[High]]+GBPUSD_D1[[#This Row],[Low]])/2</f>
        <v>1.288065</v>
      </c>
      <c r="F3328">
        <f>1/GBPUSD_D1[[#This Row],[Kolumna1]]</f>
        <v>0.77635833595354276</v>
      </c>
      <c r="G3328">
        <v>1.2863899999999999</v>
      </c>
      <c r="H3328">
        <v>138080</v>
      </c>
    </row>
    <row r="3329" spans="1:8" x14ac:dyDescent="0.3">
      <c r="A3329" s="1">
        <v>42965</v>
      </c>
      <c r="B3329">
        <v>1.2863899999999999</v>
      </c>
      <c r="C3329">
        <v>1.29162</v>
      </c>
      <c r="D3329">
        <v>1.2831300000000001</v>
      </c>
      <c r="E3329">
        <f>(GBPUSD_D1[[#This Row],[High]]+GBPUSD_D1[[#This Row],[Low]])/2</f>
        <v>1.2873749999999999</v>
      </c>
      <c r="F3329">
        <f>1/GBPUSD_D1[[#This Row],[Kolumna1]]</f>
        <v>0.77677444412078844</v>
      </c>
      <c r="G3329">
        <v>1.2872300000000001</v>
      </c>
      <c r="H3329">
        <v>119986</v>
      </c>
    </row>
    <row r="3330" spans="1:8" x14ac:dyDescent="0.3">
      <c r="A3330" s="1">
        <v>42967</v>
      </c>
      <c r="B3330">
        <v>1.2856300000000001</v>
      </c>
      <c r="C3330">
        <v>1.2881100000000001</v>
      </c>
      <c r="D3330">
        <v>1.2850200000000001</v>
      </c>
      <c r="E3330">
        <f>(GBPUSD_D1[[#This Row],[High]]+GBPUSD_D1[[#This Row],[Low]])/2</f>
        <v>1.286565</v>
      </c>
      <c r="F3330">
        <f>1/GBPUSD_D1[[#This Row],[Kolumna1]]</f>
        <v>0.77726348843626247</v>
      </c>
      <c r="G3330">
        <v>1.28712</v>
      </c>
      <c r="H3330">
        <v>7872</v>
      </c>
    </row>
    <row r="3331" spans="1:8" x14ac:dyDescent="0.3">
      <c r="A3331" s="1">
        <v>42968</v>
      </c>
      <c r="B3331">
        <v>1.28712</v>
      </c>
      <c r="C3331">
        <v>1.2916300000000001</v>
      </c>
      <c r="D3331">
        <v>1.28501</v>
      </c>
      <c r="E3331">
        <f>(GBPUSD_D1[[#This Row],[High]]+GBPUSD_D1[[#This Row],[Low]])/2</f>
        <v>1.2883200000000001</v>
      </c>
      <c r="F3331">
        <f>1/GBPUSD_D1[[#This Row],[Kolumna1]]</f>
        <v>0.77620466964729251</v>
      </c>
      <c r="G3331">
        <v>1.2897400000000001</v>
      </c>
      <c r="H3331">
        <v>100914</v>
      </c>
    </row>
    <row r="3332" spans="1:8" x14ac:dyDescent="0.3">
      <c r="A3332" s="1">
        <v>42969</v>
      </c>
      <c r="B3332">
        <v>1.28973</v>
      </c>
      <c r="C3332">
        <v>1.2908500000000001</v>
      </c>
      <c r="D3332">
        <v>1.2810699999999999</v>
      </c>
      <c r="E3332">
        <f>(GBPUSD_D1[[#This Row],[High]]+GBPUSD_D1[[#This Row],[Low]])/2</f>
        <v>1.28596</v>
      </c>
      <c r="F3332">
        <f>1/GBPUSD_D1[[#This Row],[Kolumna1]]</f>
        <v>0.77762916420417427</v>
      </c>
      <c r="G3332">
        <v>1.2822</v>
      </c>
      <c r="H3332">
        <v>105051</v>
      </c>
    </row>
    <row r="3333" spans="1:8" x14ac:dyDescent="0.3">
      <c r="A3333" s="1">
        <v>42970</v>
      </c>
      <c r="B3333">
        <v>1.2822</v>
      </c>
      <c r="C3333">
        <v>1.2833399999999999</v>
      </c>
      <c r="D3333">
        <v>1.2779499999999999</v>
      </c>
      <c r="E3333">
        <f>(GBPUSD_D1[[#This Row],[High]]+GBPUSD_D1[[#This Row],[Low]])/2</f>
        <v>1.2806449999999998</v>
      </c>
      <c r="F3333">
        <f>1/GBPUSD_D1[[#This Row],[Kolumna1]]</f>
        <v>0.78085652151845375</v>
      </c>
      <c r="G3333">
        <v>1.2803800000000001</v>
      </c>
      <c r="H3333">
        <v>121822</v>
      </c>
    </row>
    <row r="3334" spans="1:8" x14ac:dyDescent="0.3">
      <c r="A3334" s="1">
        <v>42971</v>
      </c>
      <c r="B3334">
        <v>1.28037</v>
      </c>
      <c r="C3334">
        <v>1.2836700000000001</v>
      </c>
      <c r="D3334">
        <v>1.27738</v>
      </c>
      <c r="E3334">
        <f>(GBPUSD_D1[[#This Row],[High]]+GBPUSD_D1[[#This Row],[Low]])/2</f>
        <v>1.2805249999999999</v>
      </c>
      <c r="F3334">
        <f>1/GBPUSD_D1[[#This Row],[Kolumna1]]</f>
        <v>0.78092969680404523</v>
      </c>
      <c r="G3334">
        <v>1.2799400000000001</v>
      </c>
      <c r="H3334">
        <v>132041</v>
      </c>
    </row>
    <row r="3335" spans="1:8" x14ac:dyDescent="0.3">
      <c r="A3335" s="1">
        <v>42972</v>
      </c>
      <c r="B3335">
        <v>1.27996</v>
      </c>
      <c r="C3335">
        <v>1.28887</v>
      </c>
      <c r="D3335">
        <v>1.2794099999999999</v>
      </c>
      <c r="E3335">
        <f>(GBPUSD_D1[[#This Row],[High]]+GBPUSD_D1[[#This Row],[Low]])/2</f>
        <v>1.2841399999999998</v>
      </c>
      <c r="F3335">
        <f>1/GBPUSD_D1[[#This Row],[Kolumna1]]</f>
        <v>0.77873129098073424</v>
      </c>
      <c r="G3335">
        <v>1.2876099999999999</v>
      </c>
      <c r="H3335">
        <v>125012</v>
      </c>
    </row>
    <row r="3336" spans="1:8" x14ac:dyDescent="0.3">
      <c r="A3336" s="1">
        <v>42974</v>
      </c>
      <c r="B3336">
        <v>1.2924599999999999</v>
      </c>
      <c r="C3336">
        <v>1.2924800000000001</v>
      </c>
      <c r="D3336">
        <v>1.2901400000000001</v>
      </c>
      <c r="E3336">
        <f>(GBPUSD_D1[[#This Row],[High]]+GBPUSD_D1[[#This Row],[Low]])/2</f>
        <v>1.2913100000000002</v>
      </c>
      <c r="F3336">
        <f>1/GBPUSD_D1[[#This Row],[Kolumna1]]</f>
        <v>0.77440738474882087</v>
      </c>
      <c r="G3336">
        <v>1.2903199999999999</v>
      </c>
      <c r="H3336">
        <v>11911</v>
      </c>
    </row>
    <row r="3337" spans="1:8" x14ac:dyDescent="0.3">
      <c r="A3337" s="1">
        <v>42975</v>
      </c>
      <c r="B3337">
        <v>1.2903199999999999</v>
      </c>
      <c r="C3337">
        <v>1.29427</v>
      </c>
      <c r="D3337">
        <v>1.2873399999999999</v>
      </c>
      <c r="E3337">
        <f>(GBPUSD_D1[[#This Row],[High]]+GBPUSD_D1[[#This Row],[Low]])/2</f>
        <v>1.290805</v>
      </c>
      <c r="F3337">
        <f>1/GBPUSD_D1[[#This Row],[Kolumna1]]</f>
        <v>0.77471035516596232</v>
      </c>
      <c r="G3337">
        <v>1.2926</v>
      </c>
      <c r="H3337">
        <v>115715</v>
      </c>
    </row>
    <row r="3338" spans="1:8" x14ac:dyDescent="0.3">
      <c r="A3338" s="1">
        <v>42976</v>
      </c>
      <c r="B3338">
        <v>1.2926599999999999</v>
      </c>
      <c r="C3338">
        <v>1.29783</v>
      </c>
      <c r="D3338">
        <v>1.2914600000000001</v>
      </c>
      <c r="E3338">
        <f>(GBPUSD_D1[[#This Row],[High]]+GBPUSD_D1[[#This Row],[Low]])/2</f>
        <v>1.294645</v>
      </c>
      <c r="F3338">
        <f>1/GBPUSD_D1[[#This Row],[Kolumna1]]</f>
        <v>0.772412514627562</v>
      </c>
      <c r="G3338">
        <v>1.2922199999999999</v>
      </c>
      <c r="H3338">
        <v>141213</v>
      </c>
    </row>
    <row r="3339" spans="1:8" x14ac:dyDescent="0.3">
      <c r="A3339" s="1">
        <v>42977</v>
      </c>
      <c r="B3339">
        <v>1.29223</v>
      </c>
      <c r="C3339">
        <v>1.29379</v>
      </c>
      <c r="D3339">
        <v>1.2878499999999999</v>
      </c>
      <c r="E3339">
        <f>(GBPUSD_D1[[#This Row],[High]]+GBPUSD_D1[[#This Row],[Low]])/2</f>
        <v>1.2908200000000001</v>
      </c>
      <c r="F3339">
        <f>1/GBPUSD_D1[[#This Row],[Kolumna1]]</f>
        <v>0.77470135262856166</v>
      </c>
      <c r="G3339">
        <v>1.29192</v>
      </c>
      <c r="H3339">
        <v>132707</v>
      </c>
    </row>
    <row r="3340" spans="1:8" x14ac:dyDescent="0.3">
      <c r="A3340" s="1">
        <v>42978</v>
      </c>
      <c r="B3340">
        <v>1.29193</v>
      </c>
      <c r="C3340">
        <v>1.29444</v>
      </c>
      <c r="D3340">
        <v>1.2852600000000001</v>
      </c>
      <c r="E3340">
        <f>(GBPUSD_D1[[#This Row],[High]]+GBPUSD_D1[[#This Row],[Low]])/2</f>
        <v>1.2898499999999999</v>
      </c>
      <c r="F3340">
        <f>1/GBPUSD_D1[[#This Row],[Kolumna1]]</f>
        <v>0.77528394774586196</v>
      </c>
      <c r="G3340">
        <v>1.29386</v>
      </c>
      <c r="H3340">
        <v>139778</v>
      </c>
    </row>
    <row r="3341" spans="1:8" x14ac:dyDescent="0.3">
      <c r="A3341" s="1">
        <v>42979</v>
      </c>
      <c r="B3341">
        <v>1.2939000000000001</v>
      </c>
      <c r="C3341">
        <v>1.2995099999999999</v>
      </c>
      <c r="D3341">
        <v>1.29051</v>
      </c>
      <c r="E3341">
        <f>(GBPUSD_D1[[#This Row],[High]]+GBPUSD_D1[[#This Row],[Low]])/2</f>
        <v>1.29501</v>
      </c>
      <c r="F3341">
        <f>1/GBPUSD_D1[[#This Row],[Kolumna1]]</f>
        <v>0.77219480930649187</v>
      </c>
      <c r="G3341">
        <v>1.2950699999999999</v>
      </c>
      <c r="H3341">
        <v>128965</v>
      </c>
    </row>
    <row r="3342" spans="1:8" x14ac:dyDescent="0.3">
      <c r="A3342" s="1">
        <v>42981</v>
      </c>
      <c r="B3342">
        <v>1.2960199999999999</v>
      </c>
      <c r="C3342">
        <v>1.29644</v>
      </c>
      <c r="D3342">
        <v>1.29434</v>
      </c>
      <c r="E3342">
        <f>(GBPUSD_D1[[#This Row],[High]]+GBPUSD_D1[[#This Row],[Low]])/2</f>
        <v>1.29539</v>
      </c>
      <c r="F3342">
        <f>1/GBPUSD_D1[[#This Row],[Kolumna1]]</f>
        <v>0.77196828754274771</v>
      </c>
      <c r="G3342">
        <v>1.29636</v>
      </c>
      <c r="H3342">
        <v>9217</v>
      </c>
    </row>
    <row r="3343" spans="1:8" x14ac:dyDescent="0.3">
      <c r="A3343" s="1">
        <v>42982</v>
      </c>
      <c r="B3343">
        <v>1.29634</v>
      </c>
      <c r="C3343">
        <v>1.2966200000000001</v>
      </c>
      <c r="D3343">
        <v>1.29125</v>
      </c>
      <c r="E3343">
        <f>(GBPUSD_D1[[#This Row],[High]]+GBPUSD_D1[[#This Row],[Low]])/2</f>
        <v>1.2939350000000001</v>
      </c>
      <c r="F3343">
        <f>1/GBPUSD_D1[[#This Row],[Kolumna1]]</f>
        <v>0.77283634803912094</v>
      </c>
      <c r="G3343">
        <v>1.2923100000000001</v>
      </c>
      <c r="H3343">
        <v>112455</v>
      </c>
    </row>
    <row r="3344" spans="1:8" x14ac:dyDescent="0.3">
      <c r="A3344" s="1">
        <v>42983</v>
      </c>
      <c r="B3344">
        <v>1.2923100000000001</v>
      </c>
      <c r="C3344">
        <v>1.3044100000000001</v>
      </c>
      <c r="D3344">
        <v>1.29088</v>
      </c>
      <c r="E3344">
        <f>(GBPUSD_D1[[#This Row],[High]]+GBPUSD_D1[[#This Row],[Low]])/2</f>
        <v>1.2976450000000002</v>
      </c>
      <c r="F3344">
        <f>1/GBPUSD_D1[[#This Row],[Kolumna1]]</f>
        <v>0.77062678929907635</v>
      </c>
      <c r="G3344">
        <v>1.30399</v>
      </c>
      <c r="H3344">
        <v>150426</v>
      </c>
    </row>
    <row r="3345" spans="1:8" x14ac:dyDescent="0.3">
      <c r="A3345" s="1">
        <v>42984</v>
      </c>
      <c r="B3345">
        <v>1.30399</v>
      </c>
      <c r="C3345">
        <v>1.30819</v>
      </c>
      <c r="D3345">
        <v>1.30183</v>
      </c>
      <c r="E3345">
        <f>(GBPUSD_D1[[#This Row],[High]]+GBPUSD_D1[[#This Row],[Low]])/2</f>
        <v>1.30501</v>
      </c>
      <c r="F3345">
        <f>1/GBPUSD_D1[[#This Row],[Kolumna1]]</f>
        <v>0.76627765304480422</v>
      </c>
      <c r="G3345">
        <v>1.3045599999999999</v>
      </c>
      <c r="H3345">
        <v>131670</v>
      </c>
    </row>
    <row r="3346" spans="1:8" x14ac:dyDescent="0.3">
      <c r="A3346" s="1">
        <v>42985</v>
      </c>
      <c r="B3346">
        <v>1.3045500000000001</v>
      </c>
      <c r="C3346">
        <v>1.31155</v>
      </c>
      <c r="D3346">
        <v>1.30325</v>
      </c>
      <c r="E3346">
        <f>(GBPUSD_D1[[#This Row],[High]]+GBPUSD_D1[[#This Row],[Low]])/2</f>
        <v>1.3073999999999999</v>
      </c>
      <c r="F3346">
        <f>1/GBPUSD_D1[[#This Row],[Kolumna1]]</f>
        <v>0.76487685482637302</v>
      </c>
      <c r="G3346">
        <v>1.31043</v>
      </c>
      <c r="H3346">
        <v>156813</v>
      </c>
    </row>
    <row r="3347" spans="1:8" x14ac:dyDescent="0.3">
      <c r="A3347" s="1">
        <v>42986</v>
      </c>
      <c r="B3347">
        <v>1.31044</v>
      </c>
      <c r="C3347">
        <v>1.3224</v>
      </c>
      <c r="D3347">
        <v>1.3098099999999999</v>
      </c>
      <c r="E3347">
        <f>(GBPUSD_D1[[#This Row],[High]]+GBPUSD_D1[[#This Row],[Low]])/2</f>
        <v>1.3161049999999999</v>
      </c>
      <c r="F3347">
        <f>1/GBPUSD_D1[[#This Row],[Kolumna1]]</f>
        <v>0.759817795692593</v>
      </c>
      <c r="G3347">
        <v>1.31915</v>
      </c>
      <c r="H3347">
        <v>149746</v>
      </c>
    </row>
    <row r="3348" spans="1:8" x14ac:dyDescent="0.3">
      <c r="A3348" s="1">
        <v>42988</v>
      </c>
      <c r="B3348">
        <v>1.3181099999999999</v>
      </c>
      <c r="C3348">
        <v>1.31978</v>
      </c>
      <c r="D3348">
        <v>1.31806</v>
      </c>
      <c r="E3348">
        <f>(GBPUSD_D1[[#This Row],[High]]+GBPUSD_D1[[#This Row],[Low]])/2</f>
        <v>1.3189199999999999</v>
      </c>
      <c r="F3348">
        <f>1/GBPUSD_D1[[#This Row],[Kolumna1]]</f>
        <v>0.75819609983926251</v>
      </c>
      <c r="G3348">
        <v>1.31968</v>
      </c>
      <c r="H3348">
        <v>7278</v>
      </c>
    </row>
    <row r="3349" spans="1:8" x14ac:dyDescent="0.3">
      <c r="A3349" s="1">
        <v>42989</v>
      </c>
      <c r="B3349">
        <v>1.31968</v>
      </c>
      <c r="C3349">
        <v>1.32222</v>
      </c>
      <c r="D3349">
        <v>1.3158700000000001</v>
      </c>
      <c r="E3349">
        <f>(GBPUSD_D1[[#This Row],[High]]+GBPUSD_D1[[#This Row],[Low]])/2</f>
        <v>1.319045</v>
      </c>
      <c r="F3349">
        <f>1/GBPUSD_D1[[#This Row],[Kolumna1]]</f>
        <v>0.75812424898316588</v>
      </c>
      <c r="G3349">
        <v>1.3168800000000001</v>
      </c>
      <c r="H3349">
        <v>134441</v>
      </c>
    </row>
    <row r="3350" spans="1:8" x14ac:dyDescent="0.3">
      <c r="A3350" s="1">
        <v>42990</v>
      </c>
      <c r="B3350">
        <v>1.31687</v>
      </c>
      <c r="C3350">
        <v>1.3298099999999999</v>
      </c>
      <c r="D3350">
        <v>1.3160499999999999</v>
      </c>
      <c r="E3350">
        <f>(GBPUSD_D1[[#This Row],[High]]+GBPUSD_D1[[#This Row],[Low]])/2</f>
        <v>1.3229299999999999</v>
      </c>
      <c r="F3350">
        <f>1/GBPUSD_D1[[#This Row],[Kolumna1]]</f>
        <v>0.7558978933125714</v>
      </c>
      <c r="G3350">
        <v>1.32883</v>
      </c>
      <c r="H3350">
        <v>145098</v>
      </c>
    </row>
    <row r="3351" spans="1:8" x14ac:dyDescent="0.3">
      <c r="A3351" s="1">
        <v>42991</v>
      </c>
      <c r="B3351">
        <v>1.3288199999999999</v>
      </c>
      <c r="C3351">
        <v>1.3328899999999999</v>
      </c>
      <c r="D3351">
        <v>1.31836</v>
      </c>
      <c r="E3351">
        <f>(GBPUSD_D1[[#This Row],[High]]+GBPUSD_D1[[#This Row],[Low]])/2</f>
        <v>1.3256250000000001</v>
      </c>
      <c r="F3351">
        <f>1/GBPUSD_D1[[#This Row],[Kolumna1]]</f>
        <v>0.75436115040075435</v>
      </c>
      <c r="G3351">
        <v>1.32064</v>
      </c>
      <c r="H3351">
        <v>137599</v>
      </c>
    </row>
    <row r="3352" spans="1:8" x14ac:dyDescent="0.3">
      <c r="A3352" s="1">
        <v>42992</v>
      </c>
      <c r="B3352">
        <v>1.3206500000000001</v>
      </c>
      <c r="C3352">
        <v>1.34053</v>
      </c>
      <c r="D3352">
        <v>1.31488</v>
      </c>
      <c r="E3352">
        <f>(GBPUSD_D1[[#This Row],[High]]+GBPUSD_D1[[#This Row],[Low]])/2</f>
        <v>1.3277049999999999</v>
      </c>
      <c r="F3352">
        <f>1/GBPUSD_D1[[#This Row],[Kolumna1]]</f>
        <v>0.75317935836650463</v>
      </c>
      <c r="G3352">
        <v>1.33971</v>
      </c>
      <c r="H3352">
        <v>171727</v>
      </c>
    </row>
    <row r="3353" spans="1:8" x14ac:dyDescent="0.3">
      <c r="A3353" s="1">
        <v>42993</v>
      </c>
      <c r="B3353">
        <v>1.33971</v>
      </c>
      <c r="C3353">
        <v>1.36165</v>
      </c>
      <c r="D3353">
        <v>1.3382000000000001</v>
      </c>
      <c r="E3353">
        <f>(GBPUSD_D1[[#This Row],[High]]+GBPUSD_D1[[#This Row],[Low]])/2</f>
        <v>1.349925</v>
      </c>
      <c r="F3353">
        <f>1/GBPUSD_D1[[#This Row],[Kolumna1]]</f>
        <v>0.74078189529047911</v>
      </c>
      <c r="G3353">
        <v>1.35937</v>
      </c>
      <c r="H3353">
        <v>167140</v>
      </c>
    </row>
    <row r="3354" spans="1:8" x14ac:dyDescent="0.3">
      <c r="A3354" s="1">
        <v>42995</v>
      </c>
      <c r="B3354">
        <v>1.3555600000000001</v>
      </c>
      <c r="C3354">
        <v>1.3590599999999999</v>
      </c>
      <c r="D3354">
        <v>1.3555600000000001</v>
      </c>
      <c r="E3354">
        <f>(GBPUSD_D1[[#This Row],[High]]+GBPUSD_D1[[#This Row],[Low]])/2</f>
        <v>1.35731</v>
      </c>
      <c r="F3354">
        <f>1/GBPUSD_D1[[#This Row],[Kolumna1]]</f>
        <v>0.73675136851566703</v>
      </c>
      <c r="G3354">
        <v>1.35768</v>
      </c>
      <c r="H3354">
        <v>6684</v>
      </c>
    </row>
    <row r="3355" spans="1:8" x14ac:dyDescent="0.3">
      <c r="A3355" s="1">
        <v>42996</v>
      </c>
      <c r="B3355">
        <v>1.35768</v>
      </c>
      <c r="C3355">
        <v>1.3618300000000001</v>
      </c>
      <c r="D3355">
        <v>1.3464700000000001</v>
      </c>
      <c r="E3355">
        <f>(GBPUSD_D1[[#This Row],[High]]+GBPUSD_D1[[#This Row],[Low]])/2</f>
        <v>1.3541500000000002</v>
      </c>
      <c r="F3355">
        <f>1/GBPUSD_D1[[#This Row],[Kolumna1]]</f>
        <v>0.73847062733079782</v>
      </c>
      <c r="G3355">
        <v>1.3514600000000001</v>
      </c>
      <c r="H3355">
        <v>166127</v>
      </c>
    </row>
    <row r="3356" spans="1:8" x14ac:dyDescent="0.3">
      <c r="A3356" s="1">
        <v>42997</v>
      </c>
      <c r="B3356">
        <v>1.35145</v>
      </c>
      <c r="C3356">
        <v>1.35514</v>
      </c>
      <c r="D3356">
        <v>1.34683</v>
      </c>
      <c r="E3356">
        <f>(GBPUSD_D1[[#This Row],[High]]+GBPUSD_D1[[#This Row],[Low]])/2</f>
        <v>1.3509850000000001</v>
      </c>
      <c r="F3356">
        <f>1/GBPUSD_D1[[#This Row],[Kolumna1]]</f>
        <v>0.74020066840120347</v>
      </c>
      <c r="G3356">
        <v>1.35138</v>
      </c>
      <c r="H3356">
        <v>152856</v>
      </c>
    </row>
    <row r="3357" spans="1:8" x14ac:dyDescent="0.3">
      <c r="A3357" s="1">
        <v>42998</v>
      </c>
      <c r="B3357">
        <v>1.3513599999999999</v>
      </c>
      <c r="C3357">
        <v>1.36574</v>
      </c>
      <c r="D3357">
        <v>1.3451599999999999</v>
      </c>
      <c r="E3357">
        <f>(GBPUSD_D1[[#This Row],[High]]+GBPUSD_D1[[#This Row],[Low]])/2</f>
        <v>1.3554499999999998</v>
      </c>
      <c r="F3357">
        <f>1/GBPUSD_D1[[#This Row],[Kolumna1]]</f>
        <v>0.73776236674167261</v>
      </c>
      <c r="G3357">
        <v>1.3489899999999999</v>
      </c>
      <c r="H3357">
        <v>253078</v>
      </c>
    </row>
    <row r="3358" spans="1:8" x14ac:dyDescent="0.3">
      <c r="A3358" s="1">
        <v>42999</v>
      </c>
      <c r="B3358">
        <v>1.3489899999999999</v>
      </c>
      <c r="C3358">
        <v>1.35863</v>
      </c>
      <c r="D3358">
        <v>1.34707</v>
      </c>
      <c r="E3358">
        <f>(GBPUSD_D1[[#This Row],[High]]+GBPUSD_D1[[#This Row],[Low]])/2</f>
        <v>1.3528500000000001</v>
      </c>
      <c r="F3358">
        <f>1/GBPUSD_D1[[#This Row],[Kolumna1]]</f>
        <v>0.73918024910374391</v>
      </c>
      <c r="G3358">
        <v>1.35789</v>
      </c>
      <c r="H3358">
        <v>211347</v>
      </c>
    </row>
    <row r="3359" spans="1:8" x14ac:dyDescent="0.3">
      <c r="A3359" s="1">
        <v>43000</v>
      </c>
      <c r="B3359">
        <v>1.3578399999999999</v>
      </c>
      <c r="C3359">
        <v>1.3595900000000001</v>
      </c>
      <c r="D3359">
        <v>1.3449599999999999</v>
      </c>
      <c r="E3359">
        <f>(GBPUSD_D1[[#This Row],[High]]+GBPUSD_D1[[#This Row],[Low]])/2</f>
        <v>1.3522750000000001</v>
      </c>
      <c r="F3359">
        <f>1/GBPUSD_D1[[#This Row],[Kolumna1]]</f>
        <v>0.73949455547133525</v>
      </c>
      <c r="G3359">
        <v>1.34934</v>
      </c>
      <c r="H3359">
        <v>230629</v>
      </c>
    </row>
    <row r="3360" spans="1:8" x14ac:dyDescent="0.3">
      <c r="A3360" s="1">
        <v>43002</v>
      </c>
      <c r="B3360">
        <v>1.3485499999999999</v>
      </c>
      <c r="C3360">
        <v>1.35195</v>
      </c>
      <c r="D3360">
        <v>1.34842</v>
      </c>
      <c r="E3360">
        <f>(GBPUSD_D1[[#This Row],[High]]+GBPUSD_D1[[#This Row],[Low]])/2</f>
        <v>1.350185</v>
      </c>
      <c r="F3360">
        <f>1/GBPUSD_D1[[#This Row],[Kolumna1]]</f>
        <v>0.74063924573299211</v>
      </c>
      <c r="G3360">
        <v>1.3504400000000001</v>
      </c>
      <c r="H3360">
        <v>10580</v>
      </c>
    </row>
    <row r="3361" spans="1:8" x14ac:dyDescent="0.3">
      <c r="A3361" s="1">
        <v>43003</v>
      </c>
      <c r="B3361">
        <v>1.3504400000000001</v>
      </c>
      <c r="C3361">
        <v>1.3570599999999999</v>
      </c>
      <c r="D3361">
        <v>1.3431</v>
      </c>
      <c r="E3361">
        <f>(GBPUSD_D1[[#This Row],[High]]+GBPUSD_D1[[#This Row],[Low]])/2</f>
        <v>1.3500799999999999</v>
      </c>
      <c r="F3361">
        <f>1/GBPUSD_D1[[#This Row],[Kolumna1]]</f>
        <v>0.74069684759421672</v>
      </c>
      <c r="G3361">
        <v>1.3476399999999999</v>
      </c>
      <c r="H3361">
        <v>165569</v>
      </c>
    </row>
    <row r="3362" spans="1:8" x14ac:dyDescent="0.3">
      <c r="A3362" s="1">
        <v>43004</v>
      </c>
      <c r="B3362">
        <v>1.3476399999999999</v>
      </c>
      <c r="C3362">
        <v>1.3513999999999999</v>
      </c>
      <c r="D3362">
        <v>1.34094</v>
      </c>
      <c r="E3362">
        <f>(GBPUSD_D1[[#This Row],[High]]+GBPUSD_D1[[#This Row],[Low]])/2</f>
        <v>1.3461699999999999</v>
      </c>
      <c r="F3362">
        <f>1/GBPUSD_D1[[#This Row],[Kolumna1]]</f>
        <v>0.74284822867839884</v>
      </c>
      <c r="G3362">
        <v>1.3440700000000001</v>
      </c>
      <c r="H3362">
        <v>154771</v>
      </c>
    </row>
    <row r="3363" spans="1:8" x14ac:dyDescent="0.3">
      <c r="A3363" s="1">
        <v>43005</v>
      </c>
      <c r="B3363">
        <v>1.3440700000000001</v>
      </c>
      <c r="C3363">
        <v>1.34487</v>
      </c>
      <c r="D3363">
        <v>1.3363499999999999</v>
      </c>
      <c r="E3363">
        <f>(GBPUSD_D1[[#This Row],[High]]+GBPUSD_D1[[#This Row],[Low]])/2</f>
        <v>1.3406099999999999</v>
      </c>
      <c r="F3363">
        <f>1/GBPUSD_D1[[#This Row],[Kolumna1]]</f>
        <v>0.74592909198051638</v>
      </c>
      <c r="G3363">
        <v>1.33979</v>
      </c>
      <c r="H3363">
        <v>167506</v>
      </c>
    </row>
    <row r="3364" spans="1:8" x14ac:dyDescent="0.3">
      <c r="A3364" s="1">
        <v>43006</v>
      </c>
      <c r="B3364">
        <v>1.33979</v>
      </c>
      <c r="C3364">
        <v>1.3455299999999999</v>
      </c>
      <c r="D3364">
        <v>1.33429</v>
      </c>
      <c r="E3364">
        <f>(GBPUSD_D1[[#This Row],[High]]+GBPUSD_D1[[#This Row],[Low]])/2</f>
        <v>1.3399099999999999</v>
      </c>
      <c r="F3364">
        <f>1/GBPUSD_D1[[#This Row],[Kolumna1]]</f>
        <v>0.74631878260480189</v>
      </c>
      <c r="G3364">
        <v>1.3429199999999999</v>
      </c>
      <c r="H3364">
        <v>163245</v>
      </c>
    </row>
    <row r="3365" spans="1:8" x14ac:dyDescent="0.3">
      <c r="A3365" s="1">
        <v>43007</v>
      </c>
      <c r="B3365">
        <v>1.34293</v>
      </c>
      <c r="C3365">
        <v>1.34294</v>
      </c>
      <c r="D3365">
        <v>1.3349599999999999</v>
      </c>
      <c r="E3365">
        <f>(GBPUSD_D1[[#This Row],[High]]+GBPUSD_D1[[#This Row],[Low]])/2</f>
        <v>1.3389500000000001</v>
      </c>
      <c r="F3365">
        <f>1/GBPUSD_D1[[#This Row],[Kolumna1]]</f>
        <v>0.74685387803876169</v>
      </c>
      <c r="G3365">
        <v>1.33962</v>
      </c>
      <c r="H3365">
        <v>140189</v>
      </c>
    </row>
    <row r="3366" spans="1:8" x14ac:dyDescent="0.3">
      <c r="A3366" s="1">
        <v>43009</v>
      </c>
      <c r="B3366">
        <v>1.3368899999999999</v>
      </c>
      <c r="C3366">
        <v>1.3402099999999999</v>
      </c>
      <c r="D3366">
        <v>1.3368899999999999</v>
      </c>
      <c r="E3366">
        <f>(GBPUSD_D1[[#This Row],[High]]+GBPUSD_D1[[#This Row],[Low]])/2</f>
        <v>1.3385499999999999</v>
      </c>
      <c r="F3366">
        <f>1/GBPUSD_D1[[#This Row],[Kolumna1]]</f>
        <v>0.74707706099884208</v>
      </c>
      <c r="G3366">
        <v>1.3392999999999999</v>
      </c>
      <c r="H3366">
        <v>7053</v>
      </c>
    </row>
    <row r="3367" spans="1:8" x14ac:dyDescent="0.3">
      <c r="A3367" s="1">
        <v>43010</v>
      </c>
      <c r="B3367">
        <v>1.3392999999999999</v>
      </c>
      <c r="C3367">
        <v>1.33954</v>
      </c>
      <c r="D3367">
        <v>1.3256300000000001</v>
      </c>
      <c r="E3367">
        <f>(GBPUSD_D1[[#This Row],[High]]+GBPUSD_D1[[#This Row],[Low]])/2</f>
        <v>1.3325849999999999</v>
      </c>
      <c r="F3367">
        <f>1/GBPUSD_D1[[#This Row],[Kolumna1]]</f>
        <v>0.75042117388384233</v>
      </c>
      <c r="G3367">
        <v>1.3272600000000001</v>
      </c>
      <c r="H3367">
        <v>152678</v>
      </c>
    </row>
    <row r="3368" spans="1:8" x14ac:dyDescent="0.3">
      <c r="A3368" s="1">
        <v>43011</v>
      </c>
      <c r="B3368">
        <v>1.3272699999999999</v>
      </c>
      <c r="C3368">
        <v>1.3287599999999999</v>
      </c>
      <c r="D3368">
        <v>1.32219</v>
      </c>
      <c r="E3368">
        <f>(GBPUSD_D1[[#This Row],[High]]+GBPUSD_D1[[#This Row],[Low]])/2</f>
        <v>1.325475</v>
      </c>
      <c r="F3368">
        <f>1/GBPUSD_D1[[#This Row],[Kolumna1]]</f>
        <v>0.75444651917237215</v>
      </c>
      <c r="G3368">
        <v>1.3241799999999999</v>
      </c>
      <c r="H3368">
        <v>143111</v>
      </c>
    </row>
    <row r="3369" spans="1:8" x14ac:dyDescent="0.3">
      <c r="A3369" s="1">
        <v>43012</v>
      </c>
      <c r="B3369">
        <v>1.32419</v>
      </c>
      <c r="C3369">
        <v>1.3291500000000001</v>
      </c>
      <c r="D3369">
        <v>1.3231299999999999</v>
      </c>
      <c r="E3369">
        <f>(GBPUSD_D1[[#This Row],[High]]+GBPUSD_D1[[#This Row],[Low]])/2</f>
        <v>1.3261400000000001</v>
      </c>
      <c r="F3369">
        <f>1/GBPUSD_D1[[#This Row],[Kolumna1]]</f>
        <v>0.75406819792782054</v>
      </c>
      <c r="G3369">
        <v>1.32328</v>
      </c>
      <c r="H3369">
        <v>149919</v>
      </c>
    </row>
    <row r="3370" spans="1:8" x14ac:dyDescent="0.3">
      <c r="A3370" s="1">
        <v>43013</v>
      </c>
      <c r="B3370">
        <v>1.32328</v>
      </c>
      <c r="C3370">
        <v>1.32498</v>
      </c>
      <c r="D3370">
        <v>1.3107599999999999</v>
      </c>
      <c r="E3370">
        <f>(GBPUSD_D1[[#This Row],[High]]+GBPUSD_D1[[#This Row],[Low]])/2</f>
        <v>1.3178700000000001</v>
      </c>
      <c r="F3370">
        <f>1/GBPUSD_D1[[#This Row],[Kolumna1]]</f>
        <v>0.75880018514724512</v>
      </c>
      <c r="G3370">
        <v>1.31125</v>
      </c>
      <c r="H3370">
        <v>146322</v>
      </c>
    </row>
    <row r="3371" spans="1:8" x14ac:dyDescent="0.3">
      <c r="A3371" s="1">
        <v>43014</v>
      </c>
      <c r="B3371">
        <v>1.31125</v>
      </c>
      <c r="C3371">
        <v>1.3112600000000001</v>
      </c>
      <c r="D3371">
        <v>1.3027</v>
      </c>
      <c r="E3371">
        <f>(GBPUSD_D1[[#This Row],[High]]+GBPUSD_D1[[#This Row],[Low]])/2</f>
        <v>1.30698</v>
      </c>
      <c r="F3371">
        <f>1/GBPUSD_D1[[#This Row],[Kolumna1]]</f>
        <v>0.76512264916066042</v>
      </c>
      <c r="G3371">
        <v>1.3064499999999999</v>
      </c>
      <c r="H3371">
        <v>140254</v>
      </c>
    </row>
    <row r="3372" spans="1:8" x14ac:dyDescent="0.3">
      <c r="A3372" s="1">
        <v>43016</v>
      </c>
      <c r="B3372">
        <v>1.3088599999999999</v>
      </c>
      <c r="C3372">
        <v>1.3095699999999999</v>
      </c>
      <c r="D3372">
        <v>1.3074699999999999</v>
      </c>
      <c r="E3372">
        <f>(GBPUSD_D1[[#This Row],[High]]+GBPUSD_D1[[#This Row],[Low]])/2</f>
        <v>1.3085199999999999</v>
      </c>
      <c r="F3372">
        <f>1/GBPUSD_D1[[#This Row],[Kolumna1]]</f>
        <v>0.76422217467062026</v>
      </c>
      <c r="G3372">
        <v>1.3082499999999999</v>
      </c>
      <c r="H3372">
        <v>6264</v>
      </c>
    </row>
    <row r="3373" spans="1:8" x14ac:dyDescent="0.3">
      <c r="A3373" s="1">
        <v>43017</v>
      </c>
      <c r="B3373">
        <v>1.30823</v>
      </c>
      <c r="C3373">
        <v>1.31836</v>
      </c>
      <c r="D3373">
        <v>1.30751</v>
      </c>
      <c r="E3373">
        <f>(GBPUSD_D1[[#This Row],[High]]+GBPUSD_D1[[#This Row],[Low]])/2</f>
        <v>1.312935</v>
      </c>
      <c r="F3373">
        <f>1/GBPUSD_D1[[#This Row],[Kolumna1]]</f>
        <v>0.76165232856158149</v>
      </c>
      <c r="G3373">
        <v>1.31412</v>
      </c>
      <c r="H3373">
        <v>114800</v>
      </c>
    </row>
    <row r="3374" spans="1:8" x14ac:dyDescent="0.3">
      <c r="A3374" s="1">
        <v>43018</v>
      </c>
      <c r="B3374">
        <v>1.31413</v>
      </c>
      <c r="C3374">
        <v>1.32253</v>
      </c>
      <c r="D3374">
        <v>1.31396</v>
      </c>
      <c r="E3374">
        <f>(GBPUSD_D1[[#This Row],[High]]+GBPUSD_D1[[#This Row],[Low]])/2</f>
        <v>1.3182450000000001</v>
      </c>
      <c r="F3374">
        <f>1/GBPUSD_D1[[#This Row],[Kolumna1]]</f>
        <v>0.75858432992349667</v>
      </c>
      <c r="G3374">
        <v>1.32091</v>
      </c>
      <c r="H3374">
        <v>130735</v>
      </c>
    </row>
    <row r="3375" spans="1:8" x14ac:dyDescent="0.3">
      <c r="A3375" s="1">
        <v>43019</v>
      </c>
      <c r="B3375">
        <v>1.32091</v>
      </c>
      <c r="C3375">
        <v>1.3240700000000001</v>
      </c>
      <c r="D3375">
        <v>1.31752</v>
      </c>
      <c r="E3375">
        <f>(GBPUSD_D1[[#This Row],[High]]+GBPUSD_D1[[#This Row],[Low]])/2</f>
        <v>1.3207949999999999</v>
      </c>
      <c r="F3375">
        <f>1/GBPUSD_D1[[#This Row],[Kolumna1]]</f>
        <v>0.75711976499002498</v>
      </c>
      <c r="G3375">
        <v>1.3238099999999999</v>
      </c>
      <c r="H3375">
        <v>123820</v>
      </c>
    </row>
    <row r="3376" spans="1:8" x14ac:dyDescent="0.3">
      <c r="A3376" s="1">
        <v>43020</v>
      </c>
      <c r="B3376">
        <v>1.3238099999999999</v>
      </c>
      <c r="C3376">
        <v>1.3290200000000001</v>
      </c>
      <c r="D3376">
        <v>1.31213</v>
      </c>
      <c r="E3376">
        <f>(GBPUSD_D1[[#This Row],[High]]+GBPUSD_D1[[#This Row],[Low]])/2</f>
        <v>1.3205750000000001</v>
      </c>
      <c r="F3376">
        <f>1/GBPUSD_D1[[#This Row],[Kolumna1]]</f>
        <v>0.75724589667379738</v>
      </c>
      <c r="G3376">
        <v>1.3263499999999999</v>
      </c>
      <c r="H3376">
        <v>160118</v>
      </c>
    </row>
    <row r="3377" spans="1:8" x14ac:dyDescent="0.3">
      <c r="A3377" s="1">
        <v>43021</v>
      </c>
      <c r="B3377">
        <v>1.3263400000000001</v>
      </c>
      <c r="C3377">
        <v>1.33375</v>
      </c>
      <c r="D3377">
        <v>1.32467</v>
      </c>
      <c r="E3377">
        <f>(GBPUSD_D1[[#This Row],[High]]+GBPUSD_D1[[#This Row],[Low]])/2</f>
        <v>1.32921</v>
      </c>
      <c r="F3377">
        <f>1/GBPUSD_D1[[#This Row],[Kolumna1]]</f>
        <v>0.75232656991746982</v>
      </c>
      <c r="G3377">
        <v>1.32823</v>
      </c>
      <c r="H3377">
        <v>142148</v>
      </c>
    </row>
    <row r="3378" spans="1:8" x14ac:dyDescent="0.3">
      <c r="A3378" s="1">
        <v>43023</v>
      </c>
      <c r="B3378">
        <v>1.3285800000000001</v>
      </c>
      <c r="C3378">
        <v>1.3309200000000001</v>
      </c>
      <c r="D3378">
        <v>1.3272999999999999</v>
      </c>
      <c r="E3378">
        <f>(GBPUSD_D1[[#This Row],[High]]+GBPUSD_D1[[#This Row],[Low]])/2</f>
        <v>1.32911</v>
      </c>
      <c r="F3378">
        <f>1/GBPUSD_D1[[#This Row],[Kolumna1]]</f>
        <v>0.75238317370270336</v>
      </c>
      <c r="G3378">
        <v>1.32881</v>
      </c>
      <c r="H3378">
        <v>6380</v>
      </c>
    </row>
    <row r="3379" spans="1:8" x14ac:dyDescent="0.3">
      <c r="A3379" s="1">
        <v>43024</v>
      </c>
      <c r="B3379">
        <v>1.3288</v>
      </c>
      <c r="C3379">
        <v>1.3311500000000001</v>
      </c>
      <c r="D3379">
        <v>1.3225199999999999</v>
      </c>
      <c r="E3379">
        <f>(GBPUSD_D1[[#This Row],[High]]+GBPUSD_D1[[#This Row],[Low]])/2</f>
        <v>1.326835</v>
      </c>
      <c r="F3379">
        <f>1/GBPUSD_D1[[#This Row],[Kolumna1]]</f>
        <v>0.75367321483078153</v>
      </c>
      <c r="G3379">
        <v>1.3252900000000001</v>
      </c>
      <c r="H3379">
        <v>119368</v>
      </c>
    </row>
    <row r="3380" spans="1:8" x14ac:dyDescent="0.3">
      <c r="A3380" s="1">
        <v>43025</v>
      </c>
      <c r="B3380">
        <v>1.3252900000000001</v>
      </c>
      <c r="C3380">
        <v>1.3286899999999999</v>
      </c>
      <c r="D3380">
        <v>1.31545</v>
      </c>
      <c r="E3380">
        <f>(GBPUSD_D1[[#This Row],[High]]+GBPUSD_D1[[#This Row],[Low]])/2</f>
        <v>1.3220700000000001</v>
      </c>
      <c r="F3380">
        <f>1/GBPUSD_D1[[#This Row],[Kolumna1]]</f>
        <v>0.75638960115576326</v>
      </c>
      <c r="G3380">
        <v>1.3191299999999999</v>
      </c>
      <c r="H3380">
        <v>140451</v>
      </c>
    </row>
    <row r="3381" spans="1:8" x14ac:dyDescent="0.3">
      <c r="A3381" s="1">
        <v>43026</v>
      </c>
      <c r="B3381">
        <v>1.3190999999999999</v>
      </c>
      <c r="C3381">
        <v>1.32159</v>
      </c>
      <c r="D3381">
        <v>1.31399</v>
      </c>
      <c r="E3381">
        <f>(GBPUSD_D1[[#This Row],[High]]+GBPUSD_D1[[#This Row],[Low]])/2</f>
        <v>1.31779</v>
      </c>
      <c r="F3381">
        <f>1/GBPUSD_D1[[#This Row],[Kolumna1]]</f>
        <v>0.75884625016125484</v>
      </c>
      <c r="G3381">
        <v>1.3211200000000001</v>
      </c>
      <c r="H3381">
        <v>130932</v>
      </c>
    </row>
    <row r="3382" spans="1:8" x14ac:dyDescent="0.3">
      <c r="A3382" s="1">
        <v>43027</v>
      </c>
      <c r="B3382">
        <v>1.3211200000000001</v>
      </c>
      <c r="C3382">
        <v>1.32281</v>
      </c>
      <c r="D3382">
        <v>1.31288</v>
      </c>
      <c r="E3382">
        <f>(GBPUSD_D1[[#This Row],[High]]+GBPUSD_D1[[#This Row],[Low]])/2</f>
        <v>1.3178450000000002</v>
      </c>
      <c r="F3382">
        <f>1/GBPUSD_D1[[#This Row],[Kolumna1]]</f>
        <v>0.75881457986333745</v>
      </c>
      <c r="G3382">
        <v>1.3150999999999999</v>
      </c>
      <c r="H3382">
        <v>159039</v>
      </c>
    </row>
    <row r="3383" spans="1:8" x14ac:dyDescent="0.3">
      <c r="A3383" s="1">
        <v>43028</v>
      </c>
      <c r="B3383">
        <v>1.3150999999999999</v>
      </c>
      <c r="C3383">
        <v>1.32003</v>
      </c>
      <c r="D3383">
        <v>1.3087599999999999</v>
      </c>
      <c r="E3383">
        <f>(GBPUSD_D1[[#This Row],[High]]+GBPUSD_D1[[#This Row],[Low]])/2</f>
        <v>1.314395</v>
      </c>
      <c r="F3383">
        <f>1/GBPUSD_D1[[#This Row],[Kolumna1]]</f>
        <v>0.76080630251941006</v>
      </c>
      <c r="G3383">
        <v>1.31871</v>
      </c>
      <c r="H3383">
        <v>140233</v>
      </c>
    </row>
    <row r="3384" spans="1:8" x14ac:dyDescent="0.3">
      <c r="A3384" s="1">
        <v>43030</v>
      </c>
      <c r="B3384">
        <v>1.3181700000000001</v>
      </c>
      <c r="C3384">
        <v>1.3192999999999999</v>
      </c>
      <c r="D3384">
        <v>1.31799</v>
      </c>
      <c r="E3384">
        <f>(GBPUSD_D1[[#This Row],[High]]+GBPUSD_D1[[#This Row],[Low]])/2</f>
        <v>1.3186450000000001</v>
      </c>
      <c r="F3384">
        <f>1/GBPUSD_D1[[#This Row],[Kolumna1]]</f>
        <v>0.75835421967246675</v>
      </c>
      <c r="G3384">
        <v>1.3190900000000001</v>
      </c>
      <c r="H3384">
        <v>7865</v>
      </c>
    </row>
    <row r="3385" spans="1:8" x14ac:dyDescent="0.3">
      <c r="A3385" s="1">
        <v>43031</v>
      </c>
      <c r="B3385">
        <v>1.31907</v>
      </c>
      <c r="C3385">
        <v>1.32267</v>
      </c>
      <c r="D3385">
        <v>1.31576</v>
      </c>
      <c r="E3385">
        <f>(GBPUSD_D1[[#This Row],[High]]+GBPUSD_D1[[#This Row],[Low]])/2</f>
        <v>1.319215</v>
      </c>
      <c r="F3385">
        <f>1/GBPUSD_D1[[#This Row],[Kolumna1]]</f>
        <v>0.75802655367017502</v>
      </c>
      <c r="G3385">
        <v>1.32026</v>
      </c>
      <c r="H3385">
        <v>123359</v>
      </c>
    </row>
    <row r="3386" spans="1:8" x14ac:dyDescent="0.3">
      <c r="A3386" s="1">
        <v>43032</v>
      </c>
      <c r="B3386">
        <v>1.32026</v>
      </c>
      <c r="C3386">
        <v>1.32274</v>
      </c>
      <c r="D3386">
        <v>1.31132</v>
      </c>
      <c r="E3386">
        <f>(GBPUSD_D1[[#This Row],[High]]+GBPUSD_D1[[#This Row],[Low]])/2</f>
        <v>1.3170299999999999</v>
      </c>
      <c r="F3386">
        <f>1/GBPUSD_D1[[#This Row],[Kolumna1]]</f>
        <v>0.75928414690629675</v>
      </c>
      <c r="G3386">
        <v>1.3129999999999999</v>
      </c>
      <c r="H3386">
        <v>128305</v>
      </c>
    </row>
    <row r="3387" spans="1:8" x14ac:dyDescent="0.3">
      <c r="A3387" s="1">
        <v>43033</v>
      </c>
      <c r="B3387">
        <v>1.3129999999999999</v>
      </c>
      <c r="C3387">
        <v>1.3274600000000001</v>
      </c>
      <c r="D3387">
        <v>1.3109900000000001</v>
      </c>
      <c r="E3387">
        <f>(GBPUSD_D1[[#This Row],[High]]+GBPUSD_D1[[#This Row],[Low]])/2</f>
        <v>1.3192250000000001</v>
      </c>
      <c r="F3387">
        <f>1/GBPUSD_D1[[#This Row],[Kolumna1]]</f>
        <v>0.75802080767117053</v>
      </c>
      <c r="G3387">
        <v>1.32717</v>
      </c>
      <c r="H3387">
        <v>149439</v>
      </c>
    </row>
    <row r="3388" spans="1:8" x14ac:dyDescent="0.3">
      <c r="A3388" s="1">
        <v>43034</v>
      </c>
      <c r="B3388">
        <v>1.3271500000000001</v>
      </c>
      <c r="C3388">
        <v>1.3279000000000001</v>
      </c>
      <c r="D3388">
        <v>1.3122</v>
      </c>
      <c r="E3388">
        <f>(GBPUSD_D1[[#This Row],[High]]+GBPUSD_D1[[#This Row],[Low]])/2</f>
        <v>1.3200500000000002</v>
      </c>
      <c r="F3388">
        <f>1/GBPUSD_D1[[#This Row],[Kolumna1]]</f>
        <v>0.75754706261126459</v>
      </c>
      <c r="G3388">
        <v>1.3129500000000001</v>
      </c>
      <c r="H3388">
        <v>138787</v>
      </c>
    </row>
    <row r="3389" spans="1:8" x14ac:dyDescent="0.3">
      <c r="A3389" s="1">
        <v>43035</v>
      </c>
      <c r="B3389">
        <v>1.3129299999999999</v>
      </c>
      <c r="C3389">
        <v>1.3139400000000001</v>
      </c>
      <c r="D3389">
        <v>1.30697</v>
      </c>
      <c r="E3389">
        <f>(GBPUSD_D1[[#This Row],[High]]+GBPUSD_D1[[#This Row],[Low]])/2</f>
        <v>1.3104550000000001</v>
      </c>
      <c r="F3389">
        <f>1/GBPUSD_D1[[#This Row],[Kolumna1]]</f>
        <v>0.76309373461889185</v>
      </c>
      <c r="G3389">
        <v>1.31247</v>
      </c>
      <c r="H3389">
        <v>121650</v>
      </c>
    </row>
    <row r="3390" spans="1:8" x14ac:dyDescent="0.3">
      <c r="A3390" s="1">
        <v>43037</v>
      </c>
      <c r="B3390">
        <v>1.31087</v>
      </c>
      <c r="C3390">
        <v>1.31366</v>
      </c>
      <c r="D3390">
        <v>1.31087</v>
      </c>
      <c r="E3390">
        <f>(GBPUSD_D1[[#This Row],[High]]+GBPUSD_D1[[#This Row],[Low]])/2</f>
        <v>1.312265</v>
      </c>
      <c r="F3390">
        <f>1/GBPUSD_D1[[#This Row],[Kolumna1]]</f>
        <v>0.76204120356787686</v>
      </c>
      <c r="G3390">
        <v>1.3133999999999999</v>
      </c>
      <c r="H3390">
        <v>6130</v>
      </c>
    </row>
    <row r="3391" spans="1:8" x14ac:dyDescent="0.3">
      <c r="A3391" s="1">
        <v>43038</v>
      </c>
      <c r="B3391">
        <v>1.3133999999999999</v>
      </c>
      <c r="C3391">
        <v>1.32148</v>
      </c>
      <c r="D3391">
        <v>1.3126899999999999</v>
      </c>
      <c r="E3391">
        <f>(GBPUSD_D1[[#This Row],[High]]+GBPUSD_D1[[#This Row],[Low]])/2</f>
        <v>1.3170850000000001</v>
      </c>
      <c r="F3391">
        <f>1/GBPUSD_D1[[#This Row],[Kolumna1]]</f>
        <v>0.75925244004752912</v>
      </c>
      <c r="G3391">
        <v>1.32131</v>
      </c>
      <c r="H3391">
        <v>115471</v>
      </c>
    </row>
    <row r="3392" spans="1:8" x14ac:dyDescent="0.3">
      <c r="A3392" s="1">
        <v>43039</v>
      </c>
      <c r="B3392">
        <v>1.32128</v>
      </c>
      <c r="C3392">
        <v>1.3293299999999999</v>
      </c>
      <c r="D3392">
        <v>1.31914</v>
      </c>
      <c r="E3392">
        <f>(GBPUSD_D1[[#This Row],[High]]+GBPUSD_D1[[#This Row],[Low]])/2</f>
        <v>1.3242349999999998</v>
      </c>
      <c r="F3392">
        <f>1/GBPUSD_D1[[#This Row],[Kolumna1]]</f>
        <v>0.75515297511393376</v>
      </c>
      <c r="G3392">
        <v>1.3291500000000001</v>
      </c>
      <c r="H3392">
        <v>120404</v>
      </c>
    </row>
    <row r="3393" spans="1:8" x14ac:dyDescent="0.3">
      <c r="A3393" s="1">
        <v>43040</v>
      </c>
      <c r="B3393">
        <v>1.329</v>
      </c>
      <c r="C3393">
        <v>1.33206</v>
      </c>
      <c r="D3393">
        <v>1.32403</v>
      </c>
      <c r="E3393">
        <f>(GBPUSD_D1[[#This Row],[High]]+GBPUSD_D1[[#This Row],[Low]])/2</f>
        <v>1.3280449999999999</v>
      </c>
      <c r="F3393">
        <f>1/GBPUSD_D1[[#This Row],[Kolumna1]]</f>
        <v>0.75298653283586026</v>
      </c>
      <c r="G3393">
        <v>1.32555</v>
      </c>
      <c r="H3393">
        <v>135957</v>
      </c>
    </row>
    <row r="3394" spans="1:8" x14ac:dyDescent="0.3">
      <c r="A3394" s="1">
        <v>43041</v>
      </c>
      <c r="B3394">
        <v>1.32555</v>
      </c>
      <c r="C3394">
        <v>1.32988</v>
      </c>
      <c r="D3394">
        <v>1.3042499999999999</v>
      </c>
      <c r="E3394">
        <f>(GBPUSD_D1[[#This Row],[High]]+GBPUSD_D1[[#This Row],[Low]])/2</f>
        <v>1.3170649999999999</v>
      </c>
      <c r="F3394">
        <f>1/GBPUSD_D1[[#This Row],[Kolumna1]]</f>
        <v>0.75926396950795905</v>
      </c>
      <c r="G3394">
        <v>1.30531</v>
      </c>
      <c r="H3394">
        <v>177871</v>
      </c>
    </row>
    <row r="3395" spans="1:8" x14ac:dyDescent="0.3">
      <c r="A3395" s="1">
        <v>43042</v>
      </c>
      <c r="B3395">
        <v>1.30531</v>
      </c>
      <c r="C3395">
        <v>1.3132200000000001</v>
      </c>
      <c r="D3395">
        <v>1.3039000000000001</v>
      </c>
      <c r="E3395">
        <f>(GBPUSD_D1[[#This Row],[High]]+GBPUSD_D1[[#This Row],[Low]])/2</f>
        <v>1.3085599999999999</v>
      </c>
      <c r="F3395">
        <f>1/GBPUSD_D1[[#This Row],[Kolumna1]]</f>
        <v>0.7641988139634408</v>
      </c>
      <c r="G3395">
        <v>1.30738</v>
      </c>
      <c r="H3395">
        <v>126601</v>
      </c>
    </row>
    <row r="3396" spans="1:8" x14ac:dyDescent="0.3">
      <c r="A3396" s="1">
        <v>43044</v>
      </c>
      <c r="B3396">
        <v>1.3067800000000001</v>
      </c>
      <c r="C3396">
        <v>1.30799</v>
      </c>
      <c r="D3396">
        <v>1.30674</v>
      </c>
      <c r="E3396">
        <f>(GBPUSD_D1[[#This Row],[High]]+GBPUSD_D1[[#This Row],[Low]])/2</f>
        <v>1.3073649999999999</v>
      </c>
      <c r="F3396">
        <f>1/GBPUSD_D1[[#This Row],[Kolumna1]]</f>
        <v>0.76489733165565854</v>
      </c>
      <c r="G3396">
        <v>1.30793</v>
      </c>
      <c r="H3396">
        <v>4289</v>
      </c>
    </row>
    <row r="3397" spans="1:8" x14ac:dyDescent="0.3">
      <c r="A3397" s="1">
        <v>43045</v>
      </c>
      <c r="B3397">
        <v>1.30793</v>
      </c>
      <c r="C3397">
        <v>1.31748</v>
      </c>
      <c r="D3397">
        <v>1.30583</v>
      </c>
      <c r="E3397">
        <f>(GBPUSD_D1[[#This Row],[High]]+GBPUSD_D1[[#This Row],[Low]])/2</f>
        <v>1.311655</v>
      </c>
      <c r="F3397">
        <f>1/GBPUSD_D1[[#This Row],[Kolumna1]]</f>
        <v>0.76239559945259994</v>
      </c>
      <c r="G3397">
        <v>1.3173299999999999</v>
      </c>
      <c r="H3397">
        <v>138488</v>
      </c>
    </row>
    <row r="3398" spans="1:8" x14ac:dyDescent="0.3">
      <c r="A3398" s="1">
        <v>43046</v>
      </c>
      <c r="B3398">
        <v>1.31731</v>
      </c>
      <c r="C3398">
        <v>1.31775</v>
      </c>
      <c r="D3398">
        <v>1.31088</v>
      </c>
      <c r="E3398">
        <f>(GBPUSD_D1[[#This Row],[High]]+GBPUSD_D1[[#This Row],[Low]])/2</f>
        <v>1.3143150000000001</v>
      </c>
      <c r="F3398">
        <f>1/GBPUSD_D1[[#This Row],[Kolumna1]]</f>
        <v>0.7608526114363755</v>
      </c>
      <c r="G3398">
        <v>1.3170999999999999</v>
      </c>
      <c r="H3398">
        <v>154769</v>
      </c>
    </row>
    <row r="3399" spans="1:8" x14ac:dyDescent="0.3">
      <c r="A3399" s="1">
        <v>43047</v>
      </c>
      <c r="B3399">
        <v>1.3170999999999999</v>
      </c>
      <c r="C3399">
        <v>1.3175399999999999</v>
      </c>
      <c r="D3399">
        <v>1.3086100000000001</v>
      </c>
      <c r="E3399">
        <f>(GBPUSD_D1[[#This Row],[High]]+GBPUSD_D1[[#This Row],[Low]])/2</f>
        <v>1.313075</v>
      </c>
      <c r="F3399">
        <f>1/GBPUSD_D1[[#This Row],[Kolumna1]]</f>
        <v>0.76157112122308324</v>
      </c>
      <c r="G3399">
        <v>1.3112999999999999</v>
      </c>
      <c r="H3399">
        <v>129019</v>
      </c>
    </row>
    <row r="3400" spans="1:8" x14ac:dyDescent="0.3">
      <c r="A3400" s="1">
        <v>43048</v>
      </c>
      <c r="B3400">
        <v>1.3112900000000001</v>
      </c>
      <c r="C3400">
        <v>1.31654</v>
      </c>
      <c r="D3400">
        <v>1.3085</v>
      </c>
      <c r="E3400">
        <f>(GBPUSD_D1[[#This Row],[High]]+GBPUSD_D1[[#This Row],[Low]])/2</f>
        <v>1.3125200000000001</v>
      </c>
      <c r="F3400">
        <f>1/GBPUSD_D1[[#This Row],[Kolumna1]]</f>
        <v>0.76189315210434883</v>
      </c>
      <c r="G3400">
        <v>1.31423</v>
      </c>
      <c r="H3400">
        <v>155306</v>
      </c>
    </row>
    <row r="3401" spans="1:8" x14ac:dyDescent="0.3">
      <c r="A3401" s="1">
        <v>43049</v>
      </c>
      <c r="B3401">
        <v>1.31423</v>
      </c>
      <c r="C3401">
        <v>1.3229200000000001</v>
      </c>
      <c r="D3401">
        <v>1.31121</v>
      </c>
      <c r="E3401">
        <f>(GBPUSD_D1[[#This Row],[High]]+GBPUSD_D1[[#This Row],[Low]])/2</f>
        <v>1.3170649999999999</v>
      </c>
      <c r="F3401">
        <f>1/GBPUSD_D1[[#This Row],[Kolumna1]]</f>
        <v>0.75926396950795905</v>
      </c>
      <c r="G3401">
        <v>1.31881</v>
      </c>
      <c r="H3401">
        <v>143972</v>
      </c>
    </row>
    <row r="3402" spans="1:8" x14ac:dyDescent="0.3">
      <c r="A3402" s="1">
        <v>43051</v>
      </c>
      <c r="B3402">
        <v>1.3162</v>
      </c>
      <c r="C3402">
        <v>1.31796</v>
      </c>
      <c r="D3402">
        <v>1.3118099999999999</v>
      </c>
      <c r="E3402">
        <f>(GBPUSD_D1[[#This Row],[High]]+GBPUSD_D1[[#This Row],[Low]])/2</f>
        <v>1.3148849999999999</v>
      </c>
      <c r="F3402">
        <f>1/GBPUSD_D1[[#This Row],[Kolumna1]]</f>
        <v>0.76052278336128265</v>
      </c>
      <c r="G3402">
        <v>1.31199</v>
      </c>
      <c r="H3402">
        <v>7688</v>
      </c>
    </row>
    <row r="3403" spans="1:8" x14ac:dyDescent="0.3">
      <c r="A3403" s="1">
        <v>43052</v>
      </c>
      <c r="B3403">
        <v>1.3119700000000001</v>
      </c>
      <c r="C3403">
        <v>1.31348</v>
      </c>
      <c r="D3403">
        <v>1.30619</v>
      </c>
      <c r="E3403">
        <f>(GBPUSD_D1[[#This Row],[High]]+GBPUSD_D1[[#This Row],[Low]])/2</f>
        <v>1.3098350000000001</v>
      </c>
      <c r="F3403">
        <f>1/GBPUSD_D1[[#This Row],[Kolumna1]]</f>
        <v>0.76345493898086392</v>
      </c>
      <c r="G3403">
        <v>1.3120000000000001</v>
      </c>
      <c r="H3403">
        <v>136972</v>
      </c>
    </row>
    <row r="3404" spans="1:8" x14ac:dyDescent="0.3">
      <c r="A3404" s="1">
        <v>43053</v>
      </c>
      <c r="B3404">
        <v>1.3120099999999999</v>
      </c>
      <c r="C3404">
        <v>1.3186899999999999</v>
      </c>
      <c r="D3404">
        <v>1.3074699999999999</v>
      </c>
      <c r="E3404">
        <f>(GBPUSD_D1[[#This Row],[High]]+GBPUSD_D1[[#This Row],[Low]])/2</f>
        <v>1.3130799999999998</v>
      </c>
      <c r="F3404">
        <f>1/GBPUSD_D1[[#This Row],[Kolumna1]]</f>
        <v>0.76156822128126245</v>
      </c>
      <c r="G3404">
        <v>1.3157000000000001</v>
      </c>
      <c r="H3404">
        <v>139897</v>
      </c>
    </row>
    <row r="3405" spans="1:8" x14ac:dyDescent="0.3">
      <c r="A3405" s="1">
        <v>43054</v>
      </c>
      <c r="B3405">
        <v>1.3157000000000001</v>
      </c>
      <c r="C3405">
        <v>1.3213699999999999</v>
      </c>
      <c r="D3405">
        <v>1.31301</v>
      </c>
      <c r="E3405">
        <f>(GBPUSD_D1[[#This Row],[High]]+GBPUSD_D1[[#This Row],[Low]])/2</f>
        <v>1.3171900000000001</v>
      </c>
      <c r="F3405">
        <f>1/GBPUSD_D1[[#This Row],[Kolumna1]]</f>
        <v>0.75919191612447701</v>
      </c>
      <c r="G3405">
        <v>1.3172299999999999</v>
      </c>
      <c r="H3405">
        <v>168817</v>
      </c>
    </row>
    <row r="3406" spans="1:8" x14ac:dyDescent="0.3">
      <c r="A3406" s="1">
        <v>43055</v>
      </c>
      <c r="B3406">
        <v>1.31725</v>
      </c>
      <c r="C3406">
        <v>1.32074</v>
      </c>
      <c r="D3406">
        <v>1.31351</v>
      </c>
      <c r="E3406">
        <f>(GBPUSD_D1[[#This Row],[High]]+GBPUSD_D1[[#This Row],[Low]])/2</f>
        <v>1.3171249999999999</v>
      </c>
      <c r="F3406">
        <f>1/GBPUSD_D1[[#This Row],[Kolumna1]]</f>
        <v>0.75922938217709035</v>
      </c>
      <c r="G3406">
        <v>1.31992</v>
      </c>
      <c r="H3406">
        <v>147223</v>
      </c>
    </row>
    <row r="3407" spans="1:8" x14ac:dyDescent="0.3">
      <c r="A3407" s="1">
        <v>43056</v>
      </c>
      <c r="B3407">
        <v>1.31992</v>
      </c>
      <c r="C3407">
        <v>1.3260099999999999</v>
      </c>
      <c r="D3407">
        <v>1.31694</v>
      </c>
      <c r="E3407">
        <f>(GBPUSD_D1[[#This Row],[High]]+GBPUSD_D1[[#This Row],[Low]])/2</f>
        <v>1.321475</v>
      </c>
      <c r="F3407">
        <f>1/GBPUSD_D1[[#This Row],[Kolumna1]]</f>
        <v>0.75673016894001022</v>
      </c>
      <c r="G3407">
        <v>1.3215600000000001</v>
      </c>
      <c r="H3407">
        <v>160050</v>
      </c>
    </row>
    <row r="3408" spans="1:8" x14ac:dyDescent="0.3">
      <c r="A3408" s="1">
        <v>43058</v>
      </c>
      <c r="B3408">
        <v>1.32175</v>
      </c>
      <c r="C3408">
        <v>1.3222499999999999</v>
      </c>
      <c r="D3408">
        <v>1.3197099999999999</v>
      </c>
      <c r="E3408">
        <f>(GBPUSD_D1[[#This Row],[High]]+GBPUSD_D1[[#This Row],[Low]])/2</f>
        <v>1.32098</v>
      </c>
      <c r="F3408">
        <f>1/GBPUSD_D1[[#This Row],[Kolumna1]]</f>
        <v>0.75701373222910262</v>
      </c>
      <c r="G3408">
        <v>1.3198700000000001</v>
      </c>
      <c r="H3408">
        <v>7804</v>
      </c>
    </row>
    <row r="3409" spans="1:8" x14ac:dyDescent="0.3">
      <c r="A3409" s="1">
        <v>43059</v>
      </c>
      <c r="B3409">
        <v>1.31986</v>
      </c>
      <c r="C3409">
        <v>1.3279300000000001</v>
      </c>
      <c r="D3409">
        <v>1.31854</v>
      </c>
      <c r="E3409">
        <f>(GBPUSD_D1[[#This Row],[High]]+GBPUSD_D1[[#This Row],[Low]])/2</f>
        <v>1.3232349999999999</v>
      </c>
      <c r="F3409">
        <f>1/GBPUSD_D1[[#This Row],[Kolumna1]]</f>
        <v>0.75572366208572173</v>
      </c>
      <c r="G3409">
        <v>1.3241499999999999</v>
      </c>
      <c r="H3409">
        <v>150681</v>
      </c>
    </row>
    <row r="3410" spans="1:8" x14ac:dyDescent="0.3">
      <c r="A3410" s="1">
        <v>43060</v>
      </c>
      <c r="B3410">
        <v>1.3241499999999999</v>
      </c>
      <c r="C3410">
        <v>1.32673</v>
      </c>
      <c r="D3410">
        <v>1.3208599999999999</v>
      </c>
      <c r="E3410">
        <f>(GBPUSD_D1[[#This Row],[High]]+GBPUSD_D1[[#This Row],[Low]])/2</f>
        <v>1.3237950000000001</v>
      </c>
      <c r="F3410">
        <f>1/GBPUSD_D1[[#This Row],[Kolumna1]]</f>
        <v>0.7554039711586763</v>
      </c>
      <c r="G3410">
        <v>1.3246800000000001</v>
      </c>
      <c r="H3410">
        <v>140650</v>
      </c>
    </row>
    <row r="3411" spans="1:8" x14ac:dyDescent="0.3">
      <c r="A3411" s="1">
        <v>43061</v>
      </c>
      <c r="B3411">
        <v>1.3246800000000001</v>
      </c>
      <c r="C3411">
        <v>1.33291</v>
      </c>
      <c r="D3411">
        <v>1.3213299999999999</v>
      </c>
      <c r="E3411">
        <f>(GBPUSD_D1[[#This Row],[High]]+GBPUSD_D1[[#This Row],[Low]])/2</f>
        <v>1.3271199999999999</v>
      </c>
      <c r="F3411">
        <f>1/GBPUSD_D1[[#This Row],[Kolumna1]]</f>
        <v>0.75351136295135335</v>
      </c>
      <c r="G3411">
        <v>1.3314600000000001</v>
      </c>
      <c r="H3411">
        <v>134862</v>
      </c>
    </row>
    <row r="3412" spans="1:8" x14ac:dyDescent="0.3">
      <c r="A3412" s="1">
        <v>43062</v>
      </c>
      <c r="B3412">
        <v>1.3315300000000001</v>
      </c>
      <c r="C3412">
        <v>1.3336699999999999</v>
      </c>
      <c r="D3412">
        <v>1.3284100000000001</v>
      </c>
      <c r="E3412">
        <f>(GBPUSD_D1[[#This Row],[High]]+GBPUSD_D1[[#This Row],[Low]])/2</f>
        <v>1.33104</v>
      </c>
      <c r="F3412">
        <f>1/GBPUSD_D1[[#This Row],[Kolumna1]]</f>
        <v>0.7512922226229114</v>
      </c>
      <c r="G3412">
        <v>1.3305400000000001</v>
      </c>
      <c r="H3412">
        <v>111908</v>
      </c>
    </row>
    <row r="3413" spans="1:8" x14ac:dyDescent="0.3">
      <c r="A3413" s="1">
        <v>43063</v>
      </c>
      <c r="B3413">
        <v>1.3305400000000001</v>
      </c>
      <c r="C3413">
        <v>1.3360000000000001</v>
      </c>
      <c r="D3413">
        <v>1.3278300000000001</v>
      </c>
      <c r="E3413">
        <f>(GBPUSD_D1[[#This Row],[High]]+GBPUSD_D1[[#This Row],[Low]])/2</f>
        <v>1.331915</v>
      </c>
      <c r="F3413">
        <f>1/GBPUSD_D1[[#This Row],[Kolumna1]]</f>
        <v>0.75079866207678425</v>
      </c>
      <c r="G3413">
        <v>1.3334600000000001</v>
      </c>
      <c r="H3413">
        <v>127225</v>
      </c>
    </row>
    <row r="3414" spans="1:8" x14ac:dyDescent="0.3">
      <c r="A3414" s="1">
        <v>43065</v>
      </c>
      <c r="B3414">
        <v>1.33219</v>
      </c>
      <c r="C3414">
        <v>1.33321</v>
      </c>
      <c r="D3414">
        <v>1.33179</v>
      </c>
      <c r="E3414">
        <f>(GBPUSD_D1[[#This Row],[High]]+GBPUSD_D1[[#This Row],[Low]])/2</f>
        <v>1.3325</v>
      </c>
      <c r="F3414">
        <f>1/GBPUSD_D1[[#This Row],[Kolumna1]]</f>
        <v>0.75046904315196994</v>
      </c>
      <c r="G3414">
        <v>1.3323400000000001</v>
      </c>
      <c r="H3414">
        <v>4848</v>
      </c>
    </row>
    <row r="3415" spans="1:8" x14ac:dyDescent="0.3">
      <c r="A3415" s="1">
        <v>43066</v>
      </c>
      <c r="B3415">
        <v>1.3323499999999999</v>
      </c>
      <c r="C3415">
        <v>1.3383</v>
      </c>
      <c r="D3415">
        <v>1.33094</v>
      </c>
      <c r="E3415">
        <f>(GBPUSD_D1[[#This Row],[High]]+GBPUSD_D1[[#This Row],[Low]])/2</f>
        <v>1.3346200000000001</v>
      </c>
      <c r="F3415">
        <f>1/GBPUSD_D1[[#This Row],[Kolumna1]]</f>
        <v>0.74927694774542564</v>
      </c>
      <c r="G3415">
        <v>1.3320799999999999</v>
      </c>
      <c r="H3415">
        <v>137852</v>
      </c>
    </row>
    <row r="3416" spans="1:8" x14ac:dyDescent="0.3">
      <c r="A3416" s="1">
        <v>43067</v>
      </c>
      <c r="B3416">
        <v>1.3320799999999999</v>
      </c>
      <c r="C3416">
        <v>1.3387100000000001</v>
      </c>
      <c r="D3416">
        <v>1.3220799999999999</v>
      </c>
      <c r="E3416">
        <f>(GBPUSD_D1[[#This Row],[High]]+GBPUSD_D1[[#This Row],[Low]])/2</f>
        <v>1.330395</v>
      </c>
      <c r="F3416">
        <f>1/GBPUSD_D1[[#This Row],[Kolumna1]]</f>
        <v>0.7516564629301824</v>
      </c>
      <c r="G3416">
        <v>1.33639</v>
      </c>
      <c r="H3416">
        <v>185130</v>
      </c>
    </row>
    <row r="3417" spans="1:8" x14ac:dyDescent="0.3">
      <c r="A3417" s="1">
        <v>43068</v>
      </c>
      <c r="B3417">
        <v>1.33639</v>
      </c>
      <c r="C3417">
        <v>1.3447899999999999</v>
      </c>
      <c r="D3417">
        <v>1.33524</v>
      </c>
      <c r="E3417">
        <f>(GBPUSD_D1[[#This Row],[High]]+GBPUSD_D1[[#This Row],[Low]])/2</f>
        <v>1.340015</v>
      </c>
      <c r="F3417">
        <f>1/GBPUSD_D1[[#This Row],[Kolumna1]]</f>
        <v>0.74626030305630908</v>
      </c>
      <c r="G3417">
        <v>1.3416399999999999</v>
      </c>
      <c r="H3417">
        <v>174597</v>
      </c>
    </row>
    <row r="3418" spans="1:8" x14ac:dyDescent="0.3">
      <c r="A3418" s="1">
        <v>43069</v>
      </c>
      <c r="B3418">
        <v>1.3416399999999999</v>
      </c>
      <c r="C3418">
        <v>1.35486</v>
      </c>
      <c r="D3418">
        <v>1.34091</v>
      </c>
      <c r="E3418">
        <f>(GBPUSD_D1[[#This Row],[High]]+GBPUSD_D1[[#This Row],[Low]])/2</f>
        <v>1.347885</v>
      </c>
      <c r="F3418">
        <f>1/GBPUSD_D1[[#This Row],[Kolumna1]]</f>
        <v>0.74190305552773417</v>
      </c>
      <c r="G3418">
        <v>1.3529199999999999</v>
      </c>
      <c r="H3418">
        <v>194375</v>
      </c>
    </row>
    <row r="3419" spans="1:8" x14ac:dyDescent="0.3">
      <c r="A3419" s="1">
        <v>43070</v>
      </c>
      <c r="B3419">
        <v>1.3529199999999999</v>
      </c>
      <c r="C3419">
        <v>1.3549100000000001</v>
      </c>
      <c r="D3419">
        <v>1.3444499999999999</v>
      </c>
      <c r="E3419">
        <f>(GBPUSD_D1[[#This Row],[High]]+GBPUSD_D1[[#This Row],[Low]])/2</f>
        <v>1.34968</v>
      </c>
      <c r="F3419">
        <f>1/GBPUSD_D1[[#This Row],[Kolumna1]]</f>
        <v>0.74091636536067806</v>
      </c>
      <c r="G3419">
        <v>1.3474600000000001</v>
      </c>
      <c r="H3419">
        <v>199288</v>
      </c>
    </row>
    <row r="3420" spans="1:8" x14ac:dyDescent="0.3">
      <c r="A3420" s="1">
        <v>43072</v>
      </c>
      <c r="B3420">
        <v>1.34338</v>
      </c>
      <c r="C3420">
        <v>1.3512900000000001</v>
      </c>
      <c r="D3420">
        <v>1.3433600000000001</v>
      </c>
      <c r="E3420">
        <f>(GBPUSD_D1[[#This Row],[High]]+GBPUSD_D1[[#This Row],[Low]])/2</f>
        <v>1.3473250000000001</v>
      </c>
      <c r="F3420">
        <f>1/GBPUSD_D1[[#This Row],[Kolumna1]]</f>
        <v>0.74221141892268006</v>
      </c>
      <c r="G3420">
        <v>1.34897</v>
      </c>
      <c r="H3420">
        <v>7658</v>
      </c>
    </row>
    <row r="3421" spans="1:8" x14ac:dyDescent="0.3">
      <c r="A3421" s="1">
        <v>43073</v>
      </c>
      <c r="B3421">
        <v>1.34897</v>
      </c>
      <c r="C3421">
        <v>1.3538300000000001</v>
      </c>
      <c r="D3421">
        <v>1.3413600000000001</v>
      </c>
      <c r="E3421">
        <f>(GBPUSD_D1[[#This Row],[High]]+GBPUSD_D1[[#This Row],[Low]])/2</f>
        <v>1.3475950000000001</v>
      </c>
      <c r="F3421">
        <f>1/GBPUSD_D1[[#This Row],[Kolumna1]]</f>
        <v>0.74206271171976734</v>
      </c>
      <c r="G3421">
        <v>1.34728</v>
      </c>
      <c r="H3421">
        <v>186761</v>
      </c>
    </row>
    <row r="3422" spans="1:8" x14ac:dyDescent="0.3">
      <c r="A3422" s="1">
        <v>43074</v>
      </c>
      <c r="B3422">
        <v>1.34728</v>
      </c>
      <c r="C3422">
        <v>1.34772</v>
      </c>
      <c r="D3422">
        <v>1.33704</v>
      </c>
      <c r="E3422">
        <f>(GBPUSD_D1[[#This Row],[High]]+GBPUSD_D1[[#This Row],[Low]])/2</f>
        <v>1.3423799999999999</v>
      </c>
      <c r="F3422">
        <f>1/GBPUSD_D1[[#This Row],[Kolumna1]]</f>
        <v>0.7449455444806985</v>
      </c>
      <c r="G3422">
        <v>1.34138</v>
      </c>
      <c r="H3422">
        <v>169764</v>
      </c>
    </row>
    <row r="3423" spans="1:8" x14ac:dyDescent="0.3">
      <c r="A3423" s="1">
        <v>43075</v>
      </c>
      <c r="B3423">
        <v>1.34138</v>
      </c>
      <c r="C3423">
        <v>1.34361</v>
      </c>
      <c r="D3423">
        <v>1.3357600000000001</v>
      </c>
      <c r="E3423">
        <f>(GBPUSD_D1[[#This Row],[High]]+GBPUSD_D1[[#This Row],[Low]])/2</f>
        <v>1.339685</v>
      </c>
      <c r="F3423">
        <f>1/GBPUSD_D1[[#This Row],[Kolumna1]]</f>
        <v>0.74644412679099936</v>
      </c>
      <c r="G3423">
        <v>1.3391</v>
      </c>
      <c r="H3423">
        <v>168410</v>
      </c>
    </row>
    <row r="3424" spans="1:8" x14ac:dyDescent="0.3">
      <c r="A3424" s="1">
        <v>43076</v>
      </c>
      <c r="B3424">
        <v>1.3391</v>
      </c>
      <c r="C3424">
        <v>1.3485100000000001</v>
      </c>
      <c r="D3424">
        <v>1.3319799999999999</v>
      </c>
      <c r="E3424">
        <f>(GBPUSD_D1[[#This Row],[High]]+GBPUSD_D1[[#This Row],[Low]])/2</f>
        <v>1.3402449999999999</v>
      </c>
      <c r="F3424">
        <f>1/GBPUSD_D1[[#This Row],[Kolumna1]]</f>
        <v>0.74613223701636644</v>
      </c>
      <c r="G3424">
        <v>1.3482000000000001</v>
      </c>
      <c r="H3424">
        <v>167339</v>
      </c>
    </row>
    <row r="3425" spans="1:8" x14ac:dyDescent="0.3">
      <c r="A3425" s="1">
        <v>43077</v>
      </c>
      <c r="B3425">
        <v>1.3481799999999999</v>
      </c>
      <c r="C3425">
        <v>1.35202</v>
      </c>
      <c r="D3425">
        <v>1.3355600000000001</v>
      </c>
      <c r="E3425">
        <f>(GBPUSD_D1[[#This Row],[High]]+GBPUSD_D1[[#This Row],[Low]])/2</f>
        <v>1.34379</v>
      </c>
      <c r="F3425">
        <f>1/GBPUSD_D1[[#This Row],[Kolumna1]]</f>
        <v>0.74416389465615906</v>
      </c>
      <c r="G3425">
        <v>1.33789</v>
      </c>
      <c r="H3425">
        <v>167818</v>
      </c>
    </row>
    <row r="3426" spans="1:8" x14ac:dyDescent="0.3">
      <c r="A3426" s="1">
        <v>43079</v>
      </c>
      <c r="B3426">
        <v>1.33735</v>
      </c>
      <c r="C3426">
        <v>1.33961</v>
      </c>
      <c r="D3426">
        <v>1.33697</v>
      </c>
      <c r="E3426">
        <f>(GBPUSD_D1[[#This Row],[High]]+GBPUSD_D1[[#This Row],[Low]])/2</f>
        <v>1.33829</v>
      </c>
      <c r="F3426">
        <f>1/GBPUSD_D1[[#This Row],[Kolumna1]]</f>
        <v>0.74722220146605001</v>
      </c>
      <c r="G3426">
        <v>1.33901</v>
      </c>
      <c r="H3426">
        <v>2962</v>
      </c>
    </row>
    <row r="3427" spans="1:8" x14ac:dyDescent="0.3">
      <c r="A3427" s="1">
        <v>43080</v>
      </c>
      <c r="B3427">
        <v>1.339</v>
      </c>
      <c r="C3427">
        <v>1.3431299999999999</v>
      </c>
      <c r="D3427">
        <v>1.3330599999999999</v>
      </c>
      <c r="E3427">
        <f>(GBPUSD_D1[[#This Row],[High]]+GBPUSD_D1[[#This Row],[Low]])/2</f>
        <v>1.338095</v>
      </c>
      <c r="F3427">
        <f>1/GBPUSD_D1[[#This Row],[Kolumna1]]</f>
        <v>0.74733109383115548</v>
      </c>
      <c r="G3427">
        <v>1.3346800000000001</v>
      </c>
      <c r="H3427">
        <v>152616</v>
      </c>
    </row>
    <row r="3428" spans="1:8" x14ac:dyDescent="0.3">
      <c r="A3428" s="1">
        <v>43081</v>
      </c>
      <c r="B3428">
        <v>1.3346800000000001</v>
      </c>
      <c r="C3428">
        <v>1.33799</v>
      </c>
      <c r="D3428">
        <v>1.3303400000000001</v>
      </c>
      <c r="E3428">
        <f>(GBPUSD_D1[[#This Row],[High]]+GBPUSD_D1[[#This Row],[Low]])/2</f>
        <v>1.334165</v>
      </c>
      <c r="F3428">
        <f>1/GBPUSD_D1[[#This Row],[Kolumna1]]</f>
        <v>0.74953247911615128</v>
      </c>
      <c r="G3428">
        <v>1.33192</v>
      </c>
      <c r="H3428">
        <v>158761</v>
      </c>
    </row>
    <row r="3429" spans="1:8" x14ac:dyDescent="0.3">
      <c r="A3429" s="1">
        <v>43082</v>
      </c>
      <c r="B3429">
        <v>1.33192</v>
      </c>
      <c r="C3429">
        <v>1.3429899999999999</v>
      </c>
      <c r="D3429">
        <v>1.33114</v>
      </c>
      <c r="E3429">
        <f>(GBPUSD_D1[[#This Row],[High]]+GBPUSD_D1[[#This Row],[Low]])/2</f>
        <v>1.3370649999999999</v>
      </c>
      <c r="F3429">
        <f>1/GBPUSD_D1[[#This Row],[Kolumna1]]</f>
        <v>0.74790679585510056</v>
      </c>
      <c r="G3429">
        <v>1.3408899999999999</v>
      </c>
      <c r="H3429">
        <v>181740</v>
      </c>
    </row>
    <row r="3430" spans="1:8" x14ac:dyDescent="0.3">
      <c r="A3430" s="1">
        <v>43083</v>
      </c>
      <c r="B3430">
        <v>1.3408899999999999</v>
      </c>
      <c r="C3430">
        <v>1.3465800000000001</v>
      </c>
      <c r="D3430">
        <v>1.33921</v>
      </c>
      <c r="E3430">
        <f>(GBPUSD_D1[[#This Row],[High]]+GBPUSD_D1[[#This Row],[Low]])/2</f>
        <v>1.3428949999999999</v>
      </c>
      <c r="F3430">
        <f>1/GBPUSD_D1[[#This Row],[Kolumna1]]</f>
        <v>0.74465985799336509</v>
      </c>
      <c r="G3430">
        <v>1.34321</v>
      </c>
      <c r="H3430">
        <v>202513</v>
      </c>
    </row>
    <row r="3431" spans="1:8" x14ac:dyDescent="0.3">
      <c r="A3431" s="1">
        <v>43084</v>
      </c>
      <c r="B3431">
        <v>1.34321</v>
      </c>
      <c r="C3431">
        <v>1.34474</v>
      </c>
      <c r="D3431">
        <v>1.33013</v>
      </c>
      <c r="E3431">
        <f>(GBPUSD_D1[[#This Row],[High]]+GBPUSD_D1[[#This Row],[Low]])/2</f>
        <v>1.3374350000000002</v>
      </c>
      <c r="F3431">
        <f>1/GBPUSD_D1[[#This Row],[Kolumna1]]</f>
        <v>0.74769988821886668</v>
      </c>
      <c r="G3431">
        <v>1.3326899999999999</v>
      </c>
      <c r="H3431">
        <v>185555</v>
      </c>
    </row>
    <row r="3432" spans="1:8" x14ac:dyDescent="0.3">
      <c r="A3432" s="1">
        <v>43086</v>
      </c>
      <c r="B3432">
        <v>1.3309500000000001</v>
      </c>
      <c r="C3432">
        <v>1.3322499999999999</v>
      </c>
      <c r="D3432">
        <v>1.3309500000000001</v>
      </c>
      <c r="E3432">
        <f>(GBPUSD_D1[[#This Row],[High]]+GBPUSD_D1[[#This Row],[Low]])/2</f>
        <v>1.3315999999999999</v>
      </c>
      <c r="F3432">
        <f>1/GBPUSD_D1[[#This Row],[Kolumna1]]</f>
        <v>0.7509762691498949</v>
      </c>
      <c r="G3432">
        <v>1.33152</v>
      </c>
      <c r="H3432">
        <v>5627</v>
      </c>
    </row>
    <row r="3433" spans="1:8" x14ac:dyDescent="0.3">
      <c r="A3433" s="1">
        <v>43087</v>
      </c>
      <c r="B3433">
        <v>1.33155</v>
      </c>
      <c r="C3433">
        <v>1.34182</v>
      </c>
      <c r="D3433">
        <v>1.33101</v>
      </c>
      <c r="E3433">
        <f>(GBPUSD_D1[[#This Row],[High]]+GBPUSD_D1[[#This Row],[Low]])/2</f>
        <v>1.3364150000000001</v>
      </c>
      <c r="F3433">
        <f>1/GBPUSD_D1[[#This Row],[Kolumna1]]</f>
        <v>0.74827055966896505</v>
      </c>
      <c r="G3433">
        <v>1.3378399999999999</v>
      </c>
      <c r="H3433">
        <v>163189</v>
      </c>
    </row>
    <row r="3434" spans="1:8" x14ac:dyDescent="0.3">
      <c r="A3434" s="1">
        <v>43088</v>
      </c>
      <c r="B3434">
        <v>1.33785</v>
      </c>
      <c r="C3434">
        <v>1.3402099999999999</v>
      </c>
      <c r="D3434">
        <v>1.3330900000000001</v>
      </c>
      <c r="E3434">
        <f>(GBPUSD_D1[[#This Row],[High]]+GBPUSD_D1[[#This Row],[Low]])/2</f>
        <v>1.3366500000000001</v>
      </c>
      <c r="F3434">
        <f>1/GBPUSD_D1[[#This Row],[Kolumna1]]</f>
        <v>0.74813900422698532</v>
      </c>
      <c r="G3434">
        <v>1.33853</v>
      </c>
      <c r="H3434">
        <v>187476</v>
      </c>
    </row>
    <row r="3435" spans="1:8" x14ac:dyDescent="0.3">
      <c r="A3435" s="1">
        <v>43089</v>
      </c>
      <c r="B3435">
        <v>1.33853</v>
      </c>
      <c r="C3435">
        <v>1.34199</v>
      </c>
      <c r="D3435">
        <v>1.3367899999999999</v>
      </c>
      <c r="E3435">
        <f>(GBPUSD_D1[[#This Row],[High]]+GBPUSD_D1[[#This Row],[Low]])/2</f>
        <v>1.3393899999999999</v>
      </c>
      <c r="F3435">
        <f>1/GBPUSD_D1[[#This Row],[Kolumna1]]</f>
        <v>0.74660853074907241</v>
      </c>
      <c r="G3435">
        <v>1.33697</v>
      </c>
      <c r="H3435">
        <v>166902</v>
      </c>
    </row>
    <row r="3436" spans="1:8" x14ac:dyDescent="0.3">
      <c r="A3436" s="1">
        <v>43090</v>
      </c>
      <c r="B3436">
        <v>1.33697</v>
      </c>
      <c r="C3436">
        <v>1.3387199999999999</v>
      </c>
      <c r="D3436">
        <v>1.33311</v>
      </c>
      <c r="E3436">
        <f>(GBPUSD_D1[[#This Row],[High]]+GBPUSD_D1[[#This Row],[Low]])/2</f>
        <v>1.335915</v>
      </c>
      <c r="F3436">
        <f>1/GBPUSD_D1[[#This Row],[Kolumna1]]</f>
        <v>0.74855061886422414</v>
      </c>
      <c r="G3436">
        <v>1.3377600000000001</v>
      </c>
      <c r="H3436">
        <v>157381</v>
      </c>
    </row>
    <row r="3437" spans="1:8" x14ac:dyDescent="0.3">
      <c r="A3437" s="1">
        <v>43091</v>
      </c>
      <c r="B3437">
        <v>1.3376999999999999</v>
      </c>
      <c r="C3437">
        <v>1.33971</v>
      </c>
      <c r="D3437">
        <v>1.3346</v>
      </c>
      <c r="E3437">
        <f>(GBPUSD_D1[[#This Row],[High]]+GBPUSD_D1[[#This Row],[Low]])/2</f>
        <v>1.3371550000000001</v>
      </c>
      <c r="F3437">
        <f>1/GBPUSD_D1[[#This Row],[Kolumna1]]</f>
        <v>0.74785645643175247</v>
      </c>
      <c r="G3437">
        <v>1.33541</v>
      </c>
      <c r="H3437">
        <v>152858</v>
      </c>
    </row>
    <row r="3438" spans="1:8" x14ac:dyDescent="0.3">
      <c r="A3438" s="1">
        <v>43093</v>
      </c>
      <c r="B3438">
        <v>1.33449</v>
      </c>
      <c r="C3438">
        <v>1.3348</v>
      </c>
      <c r="D3438">
        <v>1.33449</v>
      </c>
      <c r="E3438">
        <f>(GBPUSD_D1[[#This Row],[High]]+GBPUSD_D1[[#This Row],[Low]])/2</f>
        <v>1.3346450000000001</v>
      </c>
      <c r="F3438">
        <f>1/GBPUSD_D1[[#This Row],[Kolumna1]]</f>
        <v>0.74926291260972011</v>
      </c>
      <c r="G3438">
        <v>1.3347800000000001</v>
      </c>
      <c r="H3438">
        <v>343</v>
      </c>
    </row>
    <row r="3439" spans="1:8" x14ac:dyDescent="0.3">
      <c r="A3439" s="1">
        <v>43094</v>
      </c>
      <c r="B3439">
        <v>1.3347800000000001</v>
      </c>
      <c r="C3439">
        <v>1.3393999999999999</v>
      </c>
      <c r="D3439">
        <v>1.3347800000000001</v>
      </c>
      <c r="E3439">
        <f>(GBPUSD_D1[[#This Row],[High]]+GBPUSD_D1[[#This Row],[Low]])/2</f>
        <v>1.3370899999999999</v>
      </c>
      <c r="F3439">
        <f>1/GBPUSD_D1[[#This Row],[Kolumna1]]</f>
        <v>0.74789281200218394</v>
      </c>
      <c r="G3439">
        <v>1.3373299999999999</v>
      </c>
      <c r="H3439">
        <v>6102</v>
      </c>
    </row>
    <row r="3440" spans="1:8" x14ac:dyDescent="0.3">
      <c r="A3440" s="1">
        <v>43095</v>
      </c>
      <c r="B3440">
        <v>1.33734</v>
      </c>
      <c r="C3440">
        <v>1.3389</v>
      </c>
      <c r="D3440">
        <v>1.33473</v>
      </c>
      <c r="E3440">
        <f>(GBPUSD_D1[[#This Row],[High]]+GBPUSD_D1[[#This Row],[Low]])/2</f>
        <v>1.3368150000000001</v>
      </c>
      <c r="F3440">
        <f>1/GBPUSD_D1[[#This Row],[Kolumna1]]</f>
        <v>0.74804666315084734</v>
      </c>
      <c r="G3440">
        <v>1.33738</v>
      </c>
      <c r="H3440">
        <v>133339</v>
      </c>
    </row>
    <row r="3441" spans="1:8" x14ac:dyDescent="0.3">
      <c r="A3441" s="1">
        <v>43096</v>
      </c>
      <c r="B3441">
        <v>1.3373699999999999</v>
      </c>
      <c r="C3441">
        <v>1.3429500000000001</v>
      </c>
      <c r="D3441">
        <v>1.3367199999999999</v>
      </c>
      <c r="E3441">
        <f>(GBPUSD_D1[[#This Row],[High]]+GBPUSD_D1[[#This Row],[Low]])/2</f>
        <v>1.3398349999999999</v>
      </c>
      <c r="F3441">
        <f>1/GBPUSD_D1[[#This Row],[Kolumna1]]</f>
        <v>0.74636055932260326</v>
      </c>
      <c r="G3441">
        <v>1.34023</v>
      </c>
      <c r="H3441">
        <v>150766</v>
      </c>
    </row>
    <row r="3442" spans="1:8" x14ac:dyDescent="0.3">
      <c r="A3442" s="1">
        <v>43097</v>
      </c>
      <c r="B3442">
        <v>1.34023</v>
      </c>
      <c r="C3442">
        <v>1.3456300000000001</v>
      </c>
      <c r="D3442">
        <v>1.3397399999999999</v>
      </c>
      <c r="E3442">
        <f>(GBPUSD_D1[[#This Row],[High]]+GBPUSD_D1[[#This Row],[Low]])/2</f>
        <v>1.3426849999999999</v>
      </c>
      <c r="F3442">
        <f>1/GBPUSD_D1[[#This Row],[Kolumna1]]</f>
        <v>0.74477632505017932</v>
      </c>
      <c r="G3442">
        <v>1.3439300000000001</v>
      </c>
      <c r="H3442">
        <v>141610</v>
      </c>
    </row>
    <row r="3443" spans="1:8" x14ac:dyDescent="0.3">
      <c r="A3443" s="1">
        <v>43098</v>
      </c>
      <c r="B3443">
        <v>1.34402</v>
      </c>
      <c r="C3443">
        <v>1.3544</v>
      </c>
      <c r="D3443">
        <v>1.34382</v>
      </c>
      <c r="E3443">
        <f>(GBPUSD_D1[[#This Row],[High]]+GBPUSD_D1[[#This Row],[Low]])/2</f>
        <v>1.34911</v>
      </c>
      <c r="F3443">
        <f>1/GBPUSD_D1[[#This Row],[Kolumna1]]</f>
        <v>0.7412294030879617</v>
      </c>
      <c r="G3443">
        <v>1.34944</v>
      </c>
      <c r="H3443">
        <v>152939</v>
      </c>
    </row>
    <row r="3444" spans="1:8" x14ac:dyDescent="0.3">
      <c r="A3444" s="1">
        <v>43101</v>
      </c>
      <c r="B3444">
        <v>1.3506499999999999</v>
      </c>
      <c r="C3444">
        <v>1.3521000000000001</v>
      </c>
      <c r="D3444">
        <v>1.34945</v>
      </c>
      <c r="E3444">
        <f>(GBPUSD_D1[[#This Row],[High]]+GBPUSD_D1[[#This Row],[Low]])/2</f>
        <v>1.3507750000000001</v>
      </c>
      <c r="F3444">
        <f>1/GBPUSD_D1[[#This Row],[Kolumna1]]</f>
        <v>0.74031574466509964</v>
      </c>
      <c r="G3444">
        <v>1.3509599999999999</v>
      </c>
      <c r="H3444">
        <v>6563</v>
      </c>
    </row>
    <row r="3445" spans="1:8" x14ac:dyDescent="0.3">
      <c r="A3445" s="1">
        <v>43102</v>
      </c>
      <c r="B3445">
        <v>1.3509500000000001</v>
      </c>
      <c r="C3445">
        <v>1.3600099999999999</v>
      </c>
      <c r="D3445">
        <v>1.3507499999999999</v>
      </c>
      <c r="E3445">
        <f>(GBPUSD_D1[[#This Row],[High]]+GBPUSD_D1[[#This Row],[Low]])/2</f>
        <v>1.3553799999999998</v>
      </c>
      <c r="F3445">
        <f>1/GBPUSD_D1[[#This Row],[Kolumna1]]</f>
        <v>0.73780046924109854</v>
      </c>
      <c r="G3445">
        <v>1.3593900000000001</v>
      </c>
      <c r="H3445">
        <v>165418</v>
      </c>
    </row>
    <row r="3446" spans="1:8" x14ac:dyDescent="0.3">
      <c r="A3446" s="1">
        <v>43103</v>
      </c>
      <c r="B3446">
        <v>1.35938</v>
      </c>
      <c r="C3446">
        <v>1.36124</v>
      </c>
      <c r="D3446">
        <v>1.34948</v>
      </c>
      <c r="E3446">
        <f>(GBPUSD_D1[[#This Row],[High]]+GBPUSD_D1[[#This Row],[Low]])/2</f>
        <v>1.3553600000000001</v>
      </c>
      <c r="F3446">
        <f>1/GBPUSD_D1[[#This Row],[Kolumna1]]</f>
        <v>0.73781135639239748</v>
      </c>
      <c r="G3446">
        <v>1.35107</v>
      </c>
      <c r="H3446">
        <v>166334</v>
      </c>
    </row>
    <row r="3447" spans="1:8" x14ac:dyDescent="0.3">
      <c r="A3447" s="1">
        <v>43104</v>
      </c>
      <c r="B3447">
        <v>1.3510599999999999</v>
      </c>
      <c r="C3447">
        <v>1.35595</v>
      </c>
      <c r="D3447">
        <v>1.3505199999999999</v>
      </c>
      <c r="E3447">
        <f>(GBPUSD_D1[[#This Row],[High]]+GBPUSD_D1[[#This Row],[Low]])/2</f>
        <v>1.353235</v>
      </c>
      <c r="F3447">
        <f>1/GBPUSD_D1[[#This Row],[Kolumna1]]</f>
        <v>0.73896994978699193</v>
      </c>
      <c r="G3447">
        <v>1.3551299999999999</v>
      </c>
      <c r="H3447">
        <v>158123</v>
      </c>
    </row>
    <row r="3448" spans="1:8" x14ac:dyDescent="0.3">
      <c r="A3448" s="1">
        <v>43105</v>
      </c>
      <c r="B3448">
        <v>1.3551299999999999</v>
      </c>
      <c r="C3448">
        <v>1.35823</v>
      </c>
      <c r="D3448">
        <v>1.3523099999999999</v>
      </c>
      <c r="E3448">
        <f>(GBPUSD_D1[[#This Row],[High]]+GBPUSD_D1[[#This Row],[Low]])/2</f>
        <v>1.35527</v>
      </c>
      <c r="F3448">
        <f>1/GBPUSD_D1[[#This Row],[Kolumna1]]</f>
        <v>0.73786035254967641</v>
      </c>
      <c r="G3448">
        <v>1.3564000000000001</v>
      </c>
      <c r="H3448">
        <v>153134</v>
      </c>
    </row>
    <row r="3449" spans="1:8" x14ac:dyDescent="0.3">
      <c r="A3449" s="1">
        <v>43107</v>
      </c>
      <c r="B3449">
        <v>1.3555600000000001</v>
      </c>
      <c r="C3449">
        <v>1.3578699999999999</v>
      </c>
      <c r="D3449">
        <v>1.3555299999999999</v>
      </c>
      <c r="E3449">
        <f>(GBPUSD_D1[[#This Row],[High]]+GBPUSD_D1[[#This Row],[Low]])/2</f>
        <v>1.3567</v>
      </c>
      <c r="F3449">
        <f>1/GBPUSD_D1[[#This Row],[Kolumna1]]</f>
        <v>0.7370826269624825</v>
      </c>
      <c r="G3449">
        <v>1.35755</v>
      </c>
      <c r="H3449">
        <v>5531</v>
      </c>
    </row>
    <row r="3450" spans="1:8" x14ac:dyDescent="0.3">
      <c r="A3450" s="1">
        <v>43108</v>
      </c>
      <c r="B3450">
        <v>1.35755</v>
      </c>
      <c r="C3450">
        <v>1.35853</v>
      </c>
      <c r="D3450">
        <v>1.35229</v>
      </c>
      <c r="E3450">
        <f>(GBPUSD_D1[[#This Row],[High]]+GBPUSD_D1[[#This Row],[Low]])/2</f>
        <v>1.35541</v>
      </c>
      <c r="F3450">
        <f>1/GBPUSD_D1[[#This Row],[Kolumna1]]</f>
        <v>0.73778413911657725</v>
      </c>
      <c r="G3450">
        <v>1.3569599999999999</v>
      </c>
      <c r="H3450">
        <v>126262</v>
      </c>
    </row>
    <row r="3451" spans="1:8" x14ac:dyDescent="0.3">
      <c r="A3451" s="1">
        <v>43109</v>
      </c>
      <c r="B3451">
        <v>1.35697</v>
      </c>
      <c r="C3451">
        <v>1.35822</v>
      </c>
      <c r="D3451">
        <v>1.35063</v>
      </c>
      <c r="E3451">
        <f>(GBPUSD_D1[[#This Row],[High]]+GBPUSD_D1[[#This Row],[Low]])/2</f>
        <v>1.354425</v>
      </c>
      <c r="F3451">
        <f>1/GBPUSD_D1[[#This Row],[Kolumna1]]</f>
        <v>0.73832068959152408</v>
      </c>
      <c r="G3451">
        <v>1.3529899999999999</v>
      </c>
      <c r="H3451">
        <v>144629</v>
      </c>
    </row>
    <row r="3452" spans="1:8" x14ac:dyDescent="0.3">
      <c r="A3452" s="1">
        <v>43110</v>
      </c>
      <c r="B3452">
        <v>1.3529800000000001</v>
      </c>
      <c r="C3452">
        <v>1.3561799999999999</v>
      </c>
      <c r="D3452">
        <v>1.34816</v>
      </c>
      <c r="E3452">
        <f>(GBPUSD_D1[[#This Row],[High]]+GBPUSD_D1[[#This Row],[Low]])/2</f>
        <v>1.3521700000000001</v>
      </c>
      <c r="F3452">
        <f>1/GBPUSD_D1[[#This Row],[Kolumna1]]</f>
        <v>0.73955197941087281</v>
      </c>
      <c r="G3452">
        <v>1.3511500000000001</v>
      </c>
      <c r="H3452">
        <v>174886</v>
      </c>
    </row>
    <row r="3453" spans="1:8" x14ac:dyDescent="0.3">
      <c r="A3453" s="1">
        <v>43111</v>
      </c>
      <c r="B3453">
        <v>1.3511500000000001</v>
      </c>
      <c r="C3453">
        <v>1.3554600000000001</v>
      </c>
      <c r="D3453">
        <v>1.34579</v>
      </c>
      <c r="E3453">
        <f>(GBPUSD_D1[[#This Row],[High]]+GBPUSD_D1[[#This Row],[Low]])/2</f>
        <v>1.350625</v>
      </c>
      <c r="F3453">
        <f>1/GBPUSD_D1[[#This Row],[Kolumna1]]</f>
        <v>0.74039796390559931</v>
      </c>
      <c r="G3453">
        <v>1.3540700000000001</v>
      </c>
      <c r="H3453">
        <v>179149</v>
      </c>
    </row>
    <row r="3454" spans="1:8" x14ac:dyDescent="0.3">
      <c r="A3454" s="1">
        <v>43112</v>
      </c>
      <c r="B3454">
        <v>1.35408</v>
      </c>
      <c r="C3454">
        <v>1.3744000000000001</v>
      </c>
      <c r="D3454">
        <v>1.3537600000000001</v>
      </c>
      <c r="E3454">
        <f>(GBPUSD_D1[[#This Row],[High]]+GBPUSD_D1[[#This Row],[Low]])/2</f>
        <v>1.36408</v>
      </c>
      <c r="F3454">
        <f>1/GBPUSD_D1[[#This Row],[Kolumna1]]</f>
        <v>0.73309483314761603</v>
      </c>
      <c r="G3454">
        <v>1.37277</v>
      </c>
      <c r="H3454">
        <v>193276</v>
      </c>
    </row>
    <row r="3455" spans="1:8" x14ac:dyDescent="0.3">
      <c r="A3455" s="1">
        <v>43114</v>
      </c>
      <c r="B3455">
        <v>1.37279</v>
      </c>
      <c r="C3455">
        <v>1.37425</v>
      </c>
      <c r="D3455">
        <v>1.37253</v>
      </c>
      <c r="E3455">
        <f>(GBPUSD_D1[[#This Row],[High]]+GBPUSD_D1[[#This Row],[Low]])/2</f>
        <v>1.3733900000000001</v>
      </c>
      <c r="F3455">
        <f>1/GBPUSD_D1[[#This Row],[Kolumna1]]</f>
        <v>0.72812529580090135</v>
      </c>
      <c r="G3455">
        <v>1.3731100000000001</v>
      </c>
      <c r="H3455">
        <v>5312</v>
      </c>
    </row>
    <row r="3456" spans="1:8" x14ac:dyDescent="0.3">
      <c r="A3456" s="1">
        <v>43115</v>
      </c>
      <c r="B3456">
        <v>1.37317</v>
      </c>
      <c r="C3456">
        <v>1.3819300000000001</v>
      </c>
      <c r="D3456">
        <v>1.37294</v>
      </c>
      <c r="E3456">
        <f>(GBPUSD_D1[[#This Row],[High]]+GBPUSD_D1[[#This Row],[Low]])/2</f>
        <v>1.3774350000000002</v>
      </c>
      <c r="F3456">
        <f>1/GBPUSD_D1[[#This Row],[Kolumna1]]</f>
        <v>0.72598707017028019</v>
      </c>
      <c r="G3456">
        <v>1.3793500000000001</v>
      </c>
      <c r="H3456">
        <v>171264</v>
      </c>
    </row>
    <row r="3457" spans="1:8" x14ac:dyDescent="0.3">
      <c r="A3457" s="1">
        <v>43116</v>
      </c>
      <c r="B3457">
        <v>1.3793599999999999</v>
      </c>
      <c r="C3457">
        <v>1.38052</v>
      </c>
      <c r="D3457">
        <v>1.3741699999999999</v>
      </c>
      <c r="E3457">
        <f>(GBPUSD_D1[[#This Row],[High]]+GBPUSD_D1[[#This Row],[Low]])/2</f>
        <v>1.377345</v>
      </c>
      <c r="F3457">
        <f>1/GBPUSD_D1[[#This Row],[Kolumna1]]</f>
        <v>0.72603450842018524</v>
      </c>
      <c r="G3457">
        <v>1.3796900000000001</v>
      </c>
      <c r="H3457">
        <v>189740</v>
      </c>
    </row>
    <row r="3458" spans="1:8" x14ac:dyDescent="0.3">
      <c r="A3458" s="1">
        <v>43117</v>
      </c>
      <c r="B3458">
        <v>1.3796900000000001</v>
      </c>
      <c r="C3458">
        <v>1.3942000000000001</v>
      </c>
      <c r="D3458">
        <v>1.3756600000000001</v>
      </c>
      <c r="E3458">
        <f>(GBPUSD_D1[[#This Row],[High]]+GBPUSD_D1[[#This Row],[Low]])/2</f>
        <v>1.3849300000000002</v>
      </c>
      <c r="F3458">
        <f>1/GBPUSD_D1[[#This Row],[Kolumna1]]</f>
        <v>0.72205815456376843</v>
      </c>
      <c r="G3458">
        <v>1.38246</v>
      </c>
      <c r="H3458">
        <v>214331</v>
      </c>
    </row>
    <row r="3459" spans="1:8" x14ac:dyDescent="0.3">
      <c r="A3459" s="1">
        <v>43118</v>
      </c>
      <c r="B3459">
        <v>1.38246</v>
      </c>
      <c r="C3459">
        <v>1.3913</v>
      </c>
      <c r="D3459">
        <v>1.3804399999999999</v>
      </c>
      <c r="E3459">
        <f>(GBPUSD_D1[[#This Row],[High]]+GBPUSD_D1[[#This Row],[Low]])/2</f>
        <v>1.3858699999999999</v>
      </c>
      <c r="F3459">
        <f>1/GBPUSD_D1[[#This Row],[Kolumna1]]</f>
        <v>0.72156840107658005</v>
      </c>
      <c r="G3459">
        <v>1.38923</v>
      </c>
      <c r="H3459">
        <v>213342</v>
      </c>
    </row>
    <row r="3460" spans="1:8" x14ac:dyDescent="0.3">
      <c r="A3460" s="1">
        <v>43119</v>
      </c>
      <c r="B3460">
        <v>1.38924</v>
      </c>
      <c r="C3460">
        <v>1.39449</v>
      </c>
      <c r="D3460">
        <v>1.3838299999999999</v>
      </c>
      <c r="E3460">
        <f>(GBPUSD_D1[[#This Row],[High]]+GBPUSD_D1[[#This Row],[Low]])/2</f>
        <v>1.38916</v>
      </c>
      <c r="F3460">
        <f>1/GBPUSD_D1[[#This Row],[Kolumna1]]</f>
        <v>0.71985948342883477</v>
      </c>
      <c r="G3460">
        <v>1.38479</v>
      </c>
      <c r="H3460">
        <v>201871</v>
      </c>
    </row>
    <row r="3461" spans="1:8" x14ac:dyDescent="0.3">
      <c r="A3461" s="1">
        <v>43121</v>
      </c>
      <c r="B3461">
        <v>1.38879</v>
      </c>
      <c r="C3461">
        <v>1.38947</v>
      </c>
      <c r="D3461">
        <v>1.38741</v>
      </c>
      <c r="E3461">
        <f>(GBPUSD_D1[[#This Row],[High]]+GBPUSD_D1[[#This Row],[Low]])/2</f>
        <v>1.3884400000000001</v>
      </c>
      <c r="F3461">
        <f>1/GBPUSD_D1[[#This Row],[Kolumna1]]</f>
        <v>0.72023277923424844</v>
      </c>
      <c r="G3461">
        <v>1.38903</v>
      </c>
      <c r="H3461">
        <v>7512</v>
      </c>
    </row>
    <row r="3462" spans="1:8" x14ac:dyDescent="0.3">
      <c r="A3462" s="1">
        <v>43122</v>
      </c>
      <c r="B3462">
        <v>1.38903</v>
      </c>
      <c r="C3462">
        <v>1.3990499999999999</v>
      </c>
      <c r="D3462">
        <v>1.3856900000000001</v>
      </c>
      <c r="E3462">
        <f>(GBPUSD_D1[[#This Row],[High]]+GBPUSD_D1[[#This Row],[Low]])/2</f>
        <v>1.3923700000000001</v>
      </c>
      <c r="F3462">
        <f>1/GBPUSD_D1[[#This Row],[Kolumna1]]</f>
        <v>0.71819990376121279</v>
      </c>
      <c r="G3462">
        <v>1.39835</v>
      </c>
      <c r="H3462">
        <v>190161</v>
      </c>
    </row>
    <row r="3463" spans="1:8" x14ac:dyDescent="0.3">
      <c r="A3463" s="1">
        <v>43123</v>
      </c>
      <c r="B3463">
        <v>1.39835</v>
      </c>
      <c r="C3463">
        <v>1.40273</v>
      </c>
      <c r="D3463">
        <v>1.39158</v>
      </c>
      <c r="E3463">
        <f>(GBPUSD_D1[[#This Row],[High]]+GBPUSD_D1[[#This Row],[Low]])/2</f>
        <v>1.3971550000000001</v>
      </c>
      <c r="F3463">
        <f>1/GBPUSD_D1[[#This Row],[Kolumna1]]</f>
        <v>0.71574020062197818</v>
      </c>
      <c r="G3463">
        <v>1.4011499999999999</v>
      </c>
      <c r="H3463">
        <v>206772</v>
      </c>
    </row>
    <row r="3464" spans="1:8" x14ac:dyDescent="0.3">
      <c r="A3464" s="1">
        <v>43124</v>
      </c>
      <c r="B3464">
        <v>1.40117</v>
      </c>
      <c r="C3464">
        <v>1.4262699999999999</v>
      </c>
      <c r="D3464">
        <v>1.40005</v>
      </c>
      <c r="E3464">
        <f>(GBPUSD_D1[[#This Row],[High]]+GBPUSD_D1[[#This Row],[Low]])/2</f>
        <v>1.41316</v>
      </c>
      <c r="F3464">
        <f>1/GBPUSD_D1[[#This Row],[Kolumna1]]</f>
        <v>0.70763395510770188</v>
      </c>
      <c r="G3464">
        <v>1.42197</v>
      </c>
      <c r="H3464">
        <v>253515</v>
      </c>
    </row>
    <row r="3465" spans="1:8" x14ac:dyDescent="0.3">
      <c r="A3465" s="1">
        <v>43125</v>
      </c>
      <c r="B3465">
        <v>1.42197</v>
      </c>
      <c r="C3465">
        <v>1.43451</v>
      </c>
      <c r="D3465">
        <v>1.4082699999999999</v>
      </c>
      <c r="E3465">
        <f>(GBPUSD_D1[[#This Row],[High]]+GBPUSD_D1[[#This Row],[Low]])/2</f>
        <v>1.4213899999999999</v>
      </c>
      <c r="F3465">
        <f>1/GBPUSD_D1[[#This Row],[Kolumna1]]</f>
        <v>0.70353667888475369</v>
      </c>
      <c r="G3465">
        <v>1.4149</v>
      </c>
      <c r="H3465">
        <v>321630</v>
      </c>
    </row>
    <row r="3466" spans="1:8" x14ac:dyDescent="0.3">
      <c r="A3466" s="1">
        <v>43126</v>
      </c>
      <c r="B3466">
        <v>1.4149</v>
      </c>
      <c r="C3466">
        <v>1.4285399999999999</v>
      </c>
      <c r="D3466">
        <v>1.41364</v>
      </c>
      <c r="E3466">
        <f>(GBPUSD_D1[[#This Row],[High]]+GBPUSD_D1[[#This Row],[Low]])/2</f>
        <v>1.42109</v>
      </c>
      <c r="F3466">
        <f>1/GBPUSD_D1[[#This Row],[Kolumna1]]</f>
        <v>0.70368519938920127</v>
      </c>
      <c r="G3466">
        <v>1.4156200000000001</v>
      </c>
      <c r="H3466">
        <v>277615</v>
      </c>
    </row>
    <row r="3467" spans="1:8" x14ac:dyDescent="0.3">
      <c r="A3467" s="1">
        <v>43128</v>
      </c>
      <c r="B3467">
        <v>1.41347</v>
      </c>
      <c r="C3467">
        <v>1.4152199999999999</v>
      </c>
      <c r="D3467">
        <v>1.41289</v>
      </c>
      <c r="E3467">
        <f>(GBPUSD_D1[[#This Row],[High]]+GBPUSD_D1[[#This Row],[Low]])/2</f>
        <v>1.4140549999999998</v>
      </c>
      <c r="F3467">
        <f>1/GBPUSD_D1[[#This Row],[Kolumna1]]</f>
        <v>0.70718607126314048</v>
      </c>
      <c r="G3467">
        <v>1.4150100000000001</v>
      </c>
      <c r="H3467">
        <v>7051</v>
      </c>
    </row>
    <row r="3468" spans="1:8" x14ac:dyDescent="0.3">
      <c r="A3468" s="1">
        <v>43129</v>
      </c>
      <c r="B3468">
        <v>1.4150100000000001</v>
      </c>
      <c r="C3468">
        <v>1.4157900000000001</v>
      </c>
      <c r="D3468">
        <v>1.4025000000000001</v>
      </c>
      <c r="E3468">
        <f>(GBPUSD_D1[[#This Row],[High]]+GBPUSD_D1[[#This Row],[Low]])/2</f>
        <v>1.4091450000000001</v>
      </c>
      <c r="F3468">
        <f>1/GBPUSD_D1[[#This Row],[Kolumna1]]</f>
        <v>0.70965017794478202</v>
      </c>
      <c r="G3468">
        <v>1.4072199999999999</v>
      </c>
      <c r="H3468">
        <v>250302</v>
      </c>
    </row>
    <row r="3469" spans="1:8" x14ac:dyDescent="0.3">
      <c r="A3469" s="1">
        <v>43130</v>
      </c>
      <c r="B3469">
        <v>1.4072199999999999</v>
      </c>
      <c r="C3469">
        <v>1.41665</v>
      </c>
      <c r="D3469">
        <v>1.39798</v>
      </c>
      <c r="E3469">
        <f>(GBPUSD_D1[[#This Row],[High]]+GBPUSD_D1[[#This Row],[Low]])/2</f>
        <v>1.4073150000000001</v>
      </c>
      <c r="F3469">
        <f>1/GBPUSD_D1[[#This Row],[Kolumna1]]</f>
        <v>0.71057297051477453</v>
      </c>
      <c r="G3469">
        <v>1.4154800000000001</v>
      </c>
      <c r="H3469">
        <v>262083</v>
      </c>
    </row>
    <row r="3470" spans="1:8" x14ac:dyDescent="0.3">
      <c r="A3470" s="1">
        <v>43131</v>
      </c>
      <c r="B3470">
        <v>1.4154800000000001</v>
      </c>
      <c r="C3470">
        <v>1.4232499999999999</v>
      </c>
      <c r="D3470">
        <v>1.4121600000000001</v>
      </c>
      <c r="E3470">
        <f>(GBPUSD_D1[[#This Row],[High]]+GBPUSD_D1[[#This Row],[Low]])/2</f>
        <v>1.417705</v>
      </c>
      <c r="F3470">
        <f>1/GBPUSD_D1[[#This Row],[Kolumna1]]</f>
        <v>0.70536536162318675</v>
      </c>
      <c r="G3470">
        <v>1.41987</v>
      </c>
      <c r="H3470">
        <v>272868</v>
      </c>
    </row>
    <row r="3471" spans="1:8" x14ac:dyDescent="0.3">
      <c r="A3471" s="1">
        <v>43132</v>
      </c>
      <c r="B3471">
        <v>1.41987</v>
      </c>
      <c r="C3471">
        <v>1.42781</v>
      </c>
      <c r="D3471">
        <v>1.41594</v>
      </c>
      <c r="E3471">
        <f>(GBPUSD_D1[[#This Row],[High]]+GBPUSD_D1[[#This Row],[Low]])/2</f>
        <v>1.421875</v>
      </c>
      <c r="F3471">
        <f>1/GBPUSD_D1[[#This Row],[Kolumna1]]</f>
        <v>0.70329670329670335</v>
      </c>
      <c r="G3471">
        <v>1.4265600000000001</v>
      </c>
      <c r="H3471">
        <v>255628</v>
      </c>
    </row>
    <row r="3472" spans="1:8" x14ac:dyDescent="0.3">
      <c r="A3472" s="1">
        <v>43133</v>
      </c>
      <c r="B3472">
        <v>1.4265600000000001</v>
      </c>
      <c r="C3472">
        <v>1.42777</v>
      </c>
      <c r="D3472">
        <v>1.4101300000000001</v>
      </c>
      <c r="E3472">
        <f>(GBPUSD_D1[[#This Row],[High]]+GBPUSD_D1[[#This Row],[Low]])/2</f>
        <v>1.4189500000000002</v>
      </c>
      <c r="F3472">
        <f>1/GBPUSD_D1[[#This Row],[Kolumna1]]</f>
        <v>0.7047464674583318</v>
      </c>
      <c r="G3472">
        <v>1.4121300000000001</v>
      </c>
      <c r="H3472">
        <v>257654</v>
      </c>
    </row>
    <row r="3473" spans="1:8" x14ac:dyDescent="0.3">
      <c r="A3473" s="1">
        <v>43135</v>
      </c>
      <c r="B3473">
        <v>1.41001</v>
      </c>
      <c r="C3473">
        <v>1.4112800000000001</v>
      </c>
      <c r="D3473">
        <v>1.4081999999999999</v>
      </c>
      <c r="E3473">
        <f>(GBPUSD_D1[[#This Row],[High]]+GBPUSD_D1[[#This Row],[Low]])/2</f>
        <v>1.40974</v>
      </c>
      <c r="F3473">
        <f>1/GBPUSD_D1[[#This Row],[Kolumna1]]</f>
        <v>0.70935066040546479</v>
      </c>
      <c r="G3473">
        <v>1.411</v>
      </c>
      <c r="H3473">
        <v>9720</v>
      </c>
    </row>
    <row r="3474" spans="1:8" x14ac:dyDescent="0.3">
      <c r="A3474" s="1">
        <v>43136</v>
      </c>
      <c r="B3474">
        <v>1.4110100000000001</v>
      </c>
      <c r="C3474">
        <v>1.4150100000000001</v>
      </c>
      <c r="D3474">
        <v>1.3942099999999999</v>
      </c>
      <c r="E3474">
        <f>(GBPUSD_D1[[#This Row],[High]]+GBPUSD_D1[[#This Row],[Low]])/2</f>
        <v>1.4046099999999999</v>
      </c>
      <c r="F3474">
        <f>1/GBPUSD_D1[[#This Row],[Kolumna1]]</f>
        <v>0.71194139298452952</v>
      </c>
      <c r="G3474">
        <v>1.39435</v>
      </c>
      <c r="H3474">
        <v>269025</v>
      </c>
    </row>
    <row r="3475" spans="1:8" x14ac:dyDescent="0.3">
      <c r="A3475" s="1">
        <v>43137</v>
      </c>
      <c r="B3475">
        <v>1.3943700000000001</v>
      </c>
      <c r="C3475">
        <v>1.3999200000000001</v>
      </c>
      <c r="D3475">
        <v>1.3836299999999999</v>
      </c>
      <c r="E3475">
        <f>(GBPUSD_D1[[#This Row],[High]]+GBPUSD_D1[[#This Row],[Low]])/2</f>
        <v>1.391775</v>
      </c>
      <c r="F3475">
        <f>1/GBPUSD_D1[[#This Row],[Kolumna1]]</f>
        <v>0.71850694257333259</v>
      </c>
      <c r="G3475">
        <v>1.3957200000000001</v>
      </c>
      <c r="H3475">
        <v>319683</v>
      </c>
    </row>
    <row r="3476" spans="1:8" x14ac:dyDescent="0.3">
      <c r="A3476" s="1">
        <v>43138</v>
      </c>
      <c r="B3476">
        <v>1.3957200000000001</v>
      </c>
      <c r="C3476">
        <v>1.39937</v>
      </c>
      <c r="D3476">
        <v>1.3848199999999999</v>
      </c>
      <c r="E3476">
        <f>(GBPUSD_D1[[#This Row],[High]]+GBPUSD_D1[[#This Row],[Low]])/2</f>
        <v>1.3920949999999999</v>
      </c>
      <c r="F3476">
        <f>1/GBPUSD_D1[[#This Row],[Kolumna1]]</f>
        <v>0.71834177983542802</v>
      </c>
      <c r="G3476">
        <v>1.3878699999999999</v>
      </c>
      <c r="H3476">
        <v>252420</v>
      </c>
    </row>
    <row r="3477" spans="1:8" x14ac:dyDescent="0.3">
      <c r="A3477" s="1">
        <v>43139</v>
      </c>
      <c r="B3477">
        <v>1.3878699999999999</v>
      </c>
      <c r="C3477">
        <v>1.4067099999999999</v>
      </c>
      <c r="D3477">
        <v>1.3845400000000001</v>
      </c>
      <c r="E3477">
        <f>(GBPUSD_D1[[#This Row],[High]]+GBPUSD_D1[[#This Row],[Low]])/2</f>
        <v>1.3956249999999999</v>
      </c>
      <c r="F3477">
        <f>1/GBPUSD_D1[[#This Row],[Kolumna1]]</f>
        <v>0.71652485445588898</v>
      </c>
      <c r="G3477">
        <v>1.39354</v>
      </c>
      <c r="H3477">
        <v>331146</v>
      </c>
    </row>
    <row r="3478" spans="1:8" x14ac:dyDescent="0.3">
      <c r="A3478" s="1">
        <v>43140</v>
      </c>
      <c r="B3478">
        <v>1.3935599999999999</v>
      </c>
      <c r="C3478">
        <v>1.3987099999999999</v>
      </c>
      <c r="D3478">
        <v>1.37642</v>
      </c>
      <c r="E3478">
        <f>(GBPUSD_D1[[#This Row],[High]]+GBPUSD_D1[[#This Row],[Low]])/2</f>
        <v>1.3875649999999999</v>
      </c>
      <c r="F3478">
        <f>1/GBPUSD_D1[[#This Row],[Kolumna1]]</f>
        <v>0.72068695880913691</v>
      </c>
      <c r="G3478">
        <v>1.38239</v>
      </c>
      <c r="H3478">
        <v>291714</v>
      </c>
    </row>
    <row r="3479" spans="1:8" x14ac:dyDescent="0.3">
      <c r="A3479" s="1">
        <v>43142</v>
      </c>
      <c r="B3479">
        <v>1.3808100000000001</v>
      </c>
      <c r="C3479">
        <v>1.3827199999999999</v>
      </c>
      <c r="D3479">
        <v>1.3804099999999999</v>
      </c>
      <c r="E3479">
        <f>(GBPUSD_D1[[#This Row],[High]]+GBPUSD_D1[[#This Row],[Low]])/2</f>
        <v>1.3815649999999999</v>
      </c>
      <c r="F3479">
        <f>1/GBPUSD_D1[[#This Row],[Kolumna1]]</f>
        <v>0.72381683091276927</v>
      </c>
      <c r="G3479">
        <v>1.3823399999999999</v>
      </c>
      <c r="H3479">
        <v>7196</v>
      </c>
    </row>
    <row r="3480" spans="1:8" x14ac:dyDescent="0.3">
      <c r="A3480" s="1">
        <v>43143</v>
      </c>
      <c r="B3480">
        <v>1.3823399999999999</v>
      </c>
      <c r="C3480">
        <v>1.38758</v>
      </c>
      <c r="D3480">
        <v>1.37958</v>
      </c>
      <c r="E3480">
        <f>(GBPUSD_D1[[#This Row],[High]]+GBPUSD_D1[[#This Row],[Low]])/2</f>
        <v>1.38358</v>
      </c>
      <c r="F3480">
        <f>1/GBPUSD_D1[[#This Row],[Kolumna1]]</f>
        <v>0.72276268809898958</v>
      </c>
      <c r="G3480">
        <v>1.3848400000000001</v>
      </c>
      <c r="H3480">
        <v>216881</v>
      </c>
    </row>
    <row r="3481" spans="1:8" x14ac:dyDescent="0.3">
      <c r="A3481" s="1">
        <v>43144</v>
      </c>
      <c r="B3481">
        <v>1.3848400000000001</v>
      </c>
      <c r="C3481">
        <v>1.39239</v>
      </c>
      <c r="D3481">
        <v>1.38323</v>
      </c>
      <c r="E3481">
        <f>(GBPUSD_D1[[#This Row],[High]]+GBPUSD_D1[[#This Row],[Low]])/2</f>
        <v>1.38781</v>
      </c>
      <c r="F3481">
        <f>1/GBPUSD_D1[[#This Row],[Kolumna1]]</f>
        <v>0.72055973079888458</v>
      </c>
      <c r="G3481">
        <v>1.38836</v>
      </c>
      <c r="H3481">
        <v>225957</v>
      </c>
    </row>
    <row r="3482" spans="1:8" x14ac:dyDescent="0.3">
      <c r="A3482" s="1">
        <v>43145</v>
      </c>
      <c r="B3482">
        <v>1.38836</v>
      </c>
      <c r="C3482">
        <v>1.40164</v>
      </c>
      <c r="D3482">
        <v>1.3799600000000001</v>
      </c>
      <c r="E3482">
        <f>(GBPUSD_D1[[#This Row],[High]]+GBPUSD_D1[[#This Row],[Low]])/2</f>
        <v>1.3908</v>
      </c>
      <c r="F3482">
        <f>1/GBPUSD_D1[[#This Row],[Kolumna1]]</f>
        <v>0.71901064135749204</v>
      </c>
      <c r="G3482">
        <v>1.40144</v>
      </c>
      <c r="H3482">
        <v>263243</v>
      </c>
    </row>
    <row r="3483" spans="1:8" x14ac:dyDescent="0.3">
      <c r="A3483" s="1">
        <v>43146</v>
      </c>
      <c r="B3483">
        <v>1.4014599999999999</v>
      </c>
      <c r="C3483">
        <v>1.4108799999999999</v>
      </c>
      <c r="D3483">
        <v>1.3998900000000001</v>
      </c>
      <c r="E3483">
        <f>(GBPUSD_D1[[#This Row],[High]]+GBPUSD_D1[[#This Row],[Low]])/2</f>
        <v>1.4053849999999999</v>
      </c>
      <c r="F3483">
        <f>1/GBPUSD_D1[[#This Row],[Kolumna1]]</f>
        <v>0.71154879267958604</v>
      </c>
      <c r="G3483">
        <v>1.41042</v>
      </c>
      <c r="H3483">
        <v>253320</v>
      </c>
    </row>
    <row r="3484" spans="1:8" x14ac:dyDescent="0.3">
      <c r="A3484" s="1">
        <v>43147</v>
      </c>
      <c r="B3484">
        <v>1.41042</v>
      </c>
      <c r="C3484">
        <v>1.4144399999999999</v>
      </c>
      <c r="D3484">
        <v>1.39964</v>
      </c>
      <c r="E3484">
        <f>(GBPUSD_D1[[#This Row],[High]]+GBPUSD_D1[[#This Row],[Low]])/2</f>
        <v>1.4070399999999998</v>
      </c>
      <c r="F3484">
        <f>1/GBPUSD_D1[[#This Row],[Kolumna1]]</f>
        <v>0.71071184898794637</v>
      </c>
      <c r="G3484">
        <v>1.4029799999999999</v>
      </c>
      <c r="H3484">
        <v>227722</v>
      </c>
    </row>
    <row r="3485" spans="1:8" x14ac:dyDescent="0.3">
      <c r="A3485" s="1">
        <v>43149</v>
      </c>
      <c r="B3485">
        <v>1.4010800000000001</v>
      </c>
      <c r="C3485">
        <v>1.40378</v>
      </c>
      <c r="D3485">
        <v>1.4010100000000001</v>
      </c>
      <c r="E3485">
        <f>(GBPUSD_D1[[#This Row],[High]]+GBPUSD_D1[[#This Row],[Low]])/2</f>
        <v>1.4023950000000001</v>
      </c>
      <c r="F3485">
        <f>1/GBPUSD_D1[[#This Row],[Kolumna1]]</f>
        <v>0.71306586232837388</v>
      </c>
      <c r="G3485">
        <v>1.40313</v>
      </c>
      <c r="H3485">
        <v>6207</v>
      </c>
    </row>
    <row r="3486" spans="1:8" x14ac:dyDescent="0.3">
      <c r="A3486" s="1">
        <v>43150</v>
      </c>
      <c r="B3486">
        <v>1.40313</v>
      </c>
      <c r="C3486">
        <v>1.4048799999999999</v>
      </c>
      <c r="D3486">
        <v>1.39584</v>
      </c>
      <c r="E3486">
        <f>(GBPUSD_D1[[#This Row],[High]]+GBPUSD_D1[[#This Row],[Low]])/2</f>
        <v>1.40036</v>
      </c>
      <c r="F3486">
        <f>1/GBPUSD_D1[[#This Row],[Kolumna1]]</f>
        <v>0.71410208803450537</v>
      </c>
      <c r="G3486">
        <v>1.3991899999999999</v>
      </c>
      <c r="H3486">
        <v>181986</v>
      </c>
    </row>
    <row r="3487" spans="1:8" x14ac:dyDescent="0.3">
      <c r="A3487" s="1">
        <v>43151</v>
      </c>
      <c r="B3487">
        <v>1.3991800000000001</v>
      </c>
      <c r="C3487">
        <v>1.40242</v>
      </c>
      <c r="D3487">
        <v>1.3931100000000001</v>
      </c>
      <c r="E3487">
        <f>(GBPUSD_D1[[#This Row],[High]]+GBPUSD_D1[[#This Row],[Low]])/2</f>
        <v>1.3977650000000001</v>
      </c>
      <c r="F3487">
        <f>1/GBPUSD_D1[[#This Row],[Kolumna1]]</f>
        <v>0.71542784373625035</v>
      </c>
      <c r="G3487">
        <v>1.3998900000000001</v>
      </c>
      <c r="H3487">
        <v>218244</v>
      </c>
    </row>
    <row r="3488" spans="1:8" x14ac:dyDescent="0.3">
      <c r="A3488" s="1">
        <v>43152</v>
      </c>
      <c r="B3488">
        <v>1.3998600000000001</v>
      </c>
      <c r="C3488">
        <v>1.40082</v>
      </c>
      <c r="D3488">
        <v>1.39039</v>
      </c>
      <c r="E3488">
        <f>(GBPUSD_D1[[#This Row],[High]]+GBPUSD_D1[[#This Row],[Low]])/2</f>
        <v>1.395605</v>
      </c>
      <c r="F3488">
        <f>1/GBPUSD_D1[[#This Row],[Kolumna1]]</f>
        <v>0.71653512276037989</v>
      </c>
      <c r="G3488">
        <v>1.3910100000000001</v>
      </c>
      <c r="H3488">
        <v>250671</v>
      </c>
    </row>
    <row r="3489" spans="1:8" x14ac:dyDescent="0.3">
      <c r="A3489" s="1">
        <v>43153</v>
      </c>
      <c r="B3489">
        <v>1.391</v>
      </c>
      <c r="C3489">
        <v>1.3988499999999999</v>
      </c>
      <c r="D3489">
        <v>1.38565</v>
      </c>
      <c r="E3489">
        <f>(GBPUSD_D1[[#This Row],[High]]+GBPUSD_D1[[#This Row],[Low]])/2</f>
        <v>1.39225</v>
      </c>
      <c r="F3489">
        <f>1/GBPUSD_D1[[#This Row],[Kolumna1]]</f>
        <v>0.71826180642844317</v>
      </c>
      <c r="G3489">
        <v>1.39506</v>
      </c>
      <c r="H3489">
        <v>234916</v>
      </c>
    </row>
    <row r="3490" spans="1:8" x14ac:dyDescent="0.3">
      <c r="A3490" s="1">
        <v>43154</v>
      </c>
      <c r="B3490">
        <v>1.39507</v>
      </c>
      <c r="C3490">
        <v>1.40049</v>
      </c>
      <c r="D3490">
        <v>1.3904399999999999</v>
      </c>
      <c r="E3490">
        <f>(GBPUSD_D1[[#This Row],[High]]+GBPUSD_D1[[#This Row],[Low]])/2</f>
        <v>1.395465</v>
      </c>
      <c r="F3490">
        <f>1/GBPUSD_D1[[#This Row],[Kolumna1]]</f>
        <v>0.71660700913315634</v>
      </c>
      <c r="G3490">
        <v>1.39656</v>
      </c>
      <c r="H3490">
        <v>183440</v>
      </c>
    </row>
    <row r="3491" spans="1:8" x14ac:dyDescent="0.3">
      <c r="A3491" s="1">
        <v>43156</v>
      </c>
      <c r="B3491">
        <v>1.3984399999999999</v>
      </c>
      <c r="C3491">
        <v>1.39856</v>
      </c>
      <c r="D3491">
        <v>1.3963399999999999</v>
      </c>
      <c r="E3491">
        <f>(GBPUSD_D1[[#This Row],[High]]+GBPUSD_D1[[#This Row],[Low]])/2</f>
        <v>1.3974500000000001</v>
      </c>
      <c r="F3491">
        <f>1/GBPUSD_D1[[#This Row],[Kolumna1]]</f>
        <v>0.71558910873376502</v>
      </c>
      <c r="G3491">
        <v>1.3968</v>
      </c>
      <c r="H3491">
        <v>4972</v>
      </c>
    </row>
    <row r="3492" spans="1:8" x14ac:dyDescent="0.3">
      <c r="A3492" s="1">
        <v>43157</v>
      </c>
      <c r="B3492">
        <v>1.3968</v>
      </c>
      <c r="C3492">
        <v>1.40696</v>
      </c>
      <c r="D3492">
        <v>1.3928</v>
      </c>
      <c r="E3492">
        <f>(GBPUSD_D1[[#This Row],[High]]+GBPUSD_D1[[#This Row],[Low]])/2</f>
        <v>1.39988</v>
      </c>
      <c r="F3492">
        <f>1/GBPUSD_D1[[#This Row],[Kolumna1]]</f>
        <v>0.71434694402377341</v>
      </c>
      <c r="G3492">
        <v>1.3963699999999999</v>
      </c>
      <c r="H3492">
        <v>145878</v>
      </c>
    </row>
    <row r="3493" spans="1:8" x14ac:dyDescent="0.3">
      <c r="A3493" s="1">
        <v>43158</v>
      </c>
      <c r="B3493">
        <v>1.3963699999999999</v>
      </c>
      <c r="C3493">
        <v>1.3996200000000001</v>
      </c>
      <c r="D3493">
        <v>1.38574</v>
      </c>
      <c r="E3493">
        <f>(GBPUSD_D1[[#This Row],[High]]+GBPUSD_D1[[#This Row],[Low]])/2</f>
        <v>1.3926799999999999</v>
      </c>
      <c r="F3493">
        <f>1/GBPUSD_D1[[#This Row],[Kolumna1]]</f>
        <v>0.71804003791251403</v>
      </c>
      <c r="G3493">
        <v>1.39042</v>
      </c>
      <c r="H3493">
        <v>175718</v>
      </c>
    </row>
    <row r="3494" spans="1:8" x14ac:dyDescent="0.3">
      <c r="A3494" s="1">
        <v>43159</v>
      </c>
      <c r="B3494">
        <v>1.39042</v>
      </c>
      <c r="C3494">
        <v>1.39158</v>
      </c>
      <c r="D3494">
        <v>1.3748800000000001</v>
      </c>
      <c r="E3494">
        <f>(GBPUSD_D1[[#This Row],[High]]+GBPUSD_D1[[#This Row],[Low]])/2</f>
        <v>1.3832300000000002</v>
      </c>
      <c r="F3494">
        <f>1/GBPUSD_D1[[#This Row],[Kolumna1]]</f>
        <v>0.72294556942807764</v>
      </c>
      <c r="G3494">
        <v>1.3754500000000001</v>
      </c>
      <c r="H3494">
        <v>184949</v>
      </c>
    </row>
    <row r="3495" spans="1:8" x14ac:dyDescent="0.3">
      <c r="A3495" s="1">
        <v>43160</v>
      </c>
      <c r="B3495">
        <v>1.3754299999999999</v>
      </c>
      <c r="C3495">
        <v>1.37846</v>
      </c>
      <c r="D3495">
        <v>1.3711500000000001</v>
      </c>
      <c r="E3495">
        <f>(GBPUSD_D1[[#This Row],[High]]+GBPUSD_D1[[#This Row],[Low]])/2</f>
        <v>1.3748050000000001</v>
      </c>
      <c r="F3495">
        <f>1/GBPUSD_D1[[#This Row],[Kolumna1]]</f>
        <v>0.72737588239786732</v>
      </c>
      <c r="G3495">
        <v>1.3774900000000001</v>
      </c>
      <c r="H3495">
        <v>209574</v>
      </c>
    </row>
    <row r="3496" spans="1:8" x14ac:dyDescent="0.3">
      <c r="A3496" s="1">
        <v>43161</v>
      </c>
      <c r="B3496">
        <v>1.3774900000000001</v>
      </c>
      <c r="C3496">
        <v>1.3816600000000001</v>
      </c>
      <c r="D3496">
        <v>1.37554</v>
      </c>
      <c r="E3496">
        <f>(GBPUSD_D1[[#This Row],[High]]+GBPUSD_D1[[#This Row],[Low]])/2</f>
        <v>1.3786</v>
      </c>
      <c r="F3496">
        <f>1/GBPUSD_D1[[#This Row],[Kolumna1]]</f>
        <v>0.72537356738720438</v>
      </c>
      <c r="G3496">
        <v>1.3797999999999999</v>
      </c>
      <c r="H3496">
        <v>188235</v>
      </c>
    </row>
    <row r="3497" spans="1:8" x14ac:dyDescent="0.3">
      <c r="A3497" s="1">
        <v>43163</v>
      </c>
      <c r="B3497">
        <v>1.37886</v>
      </c>
      <c r="C3497">
        <v>1.3813299999999999</v>
      </c>
      <c r="D3497">
        <v>1.37775</v>
      </c>
      <c r="E3497">
        <f>(GBPUSD_D1[[#This Row],[High]]+GBPUSD_D1[[#This Row],[Low]])/2</f>
        <v>1.37954</v>
      </c>
      <c r="F3497">
        <f>1/GBPUSD_D1[[#This Row],[Kolumna1]]</f>
        <v>0.7248793075952854</v>
      </c>
      <c r="G3497">
        <v>1.37948</v>
      </c>
      <c r="H3497">
        <v>11879</v>
      </c>
    </row>
    <row r="3498" spans="1:8" x14ac:dyDescent="0.3">
      <c r="A3498" s="1">
        <v>43164</v>
      </c>
      <c r="B3498">
        <v>1.37948</v>
      </c>
      <c r="C3498">
        <v>1.3876900000000001</v>
      </c>
      <c r="D3498">
        <v>1.3766400000000001</v>
      </c>
      <c r="E3498">
        <f>(GBPUSD_D1[[#This Row],[High]]+GBPUSD_D1[[#This Row],[Low]])/2</f>
        <v>1.3821650000000001</v>
      </c>
      <c r="F3498">
        <f>1/GBPUSD_D1[[#This Row],[Kolumna1]]</f>
        <v>0.72350262088824413</v>
      </c>
      <c r="G3498">
        <v>1.38487</v>
      </c>
      <c r="H3498">
        <v>178159</v>
      </c>
    </row>
    <row r="3499" spans="1:8" x14ac:dyDescent="0.3">
      <c r="A3499" s="1">
        <v>43165</v>
      </c>
      <c r="B3499">
        <v>1.38489</v>
      </c>
      <c r="C3499">
        <v>1.3929100000000001</v>
      </c>
      <c r="D3499">
        <v>1.3816299999999999</v>
      </c>
      <c r="E3499">
        <f>(GBPUSD_D1[[#This Row],[High]]+GBPUSD_D1[[#This Row],[Low]])/2</f>
        <v>1.38727</v>
      </c>
      <c r="F3499">
        <f>1/GBPUSD_D1[[#This Row],[Kolumna1]]</f>
        <v>0.72084021135034992</v>
      </c>
      <c r="G3499">
        <v>1.3898699999999999</v>
      </c>
      <c r="H3499">
        <v>182872</v>
      </c>
    </row>
    <row r="3500" spans="1:8" x14ac:dyDescent="0.3">
      <c r="A3500" s="1">
        <v>43166</v>
      </c>
      <c r="B3500">
        <v>1.38985</v>
      </c>
      <c r="C3500">
        <v>1.3911800000000001</v>
      </c>
      <c r="D3500">
        <v>1.38459</v>
      </c>
      <c r="E3500">
        <f>(GBPUSD_D1[[#This Row],[High]]+GBPUSD_D1[[#This Row],[Low]])/2</f>
        <v>1.387885</v>
      </c>
      <c r="F3500">
        <f>1/GBPUSD_D1[[#This Row],[Kolumna1]]</f>
        <v>0.72052079242876754</v>
      </c>
      <c r="G3500">
        <v>1.39042</v>
      </c>
      <c r="H3500">
        <v>174115</v>
      </c>
    </row>
    <row r="3501" spans="1:8" x14ac:dyDescent="0.3">
      <c r="A3501" s="1">
        <v>43167</v>
      </c>
      <c r="B3501">
        <v>1.3904099999999999</v>
      </c>
      <c r="C3501">
        <v>1.3909800000000001</v>
      </c>
      <c r="D3501">
        <v>1.3780699999999999</v>
      </c>
      <c r="E3501">
        <f>(GBPUSD_D1[[#This Row],[High]]+GBPUSD_D1[[#This Row],[Low]])/2</f>
        <v>1.384525</v>
      </c>
      <c r="F3501">
        <f>1/GBPUSD_D1[[#This Row],[Kolumna1]]</f>
        <v>0.72226937036167638</v>
      </c>
      <c r="G3501">
        <v>1.3803099999999999</v>
      </c>
      <c r="H3501">
        <v>179302</v>
      </c>
    </row>
    <row r="3502" spans="1:8" x14ac:dyDescent="0.3">
      <c r="A3502" s="1">
        <v>43168</v>
      </c>
      <c r="B3502">
        <v>1.3803099999999999</v>
      </c>
      <c r="C3502">
        <v>1.38886</v>
      </c>
      <c r="D3502">
        <v>1.3787799999999999</v>
      </c>
      <c r="E3502">
        <f>(GBPUSD_D1[[#This Row],[High]]+GBPUSD_D1[[#This Row],[Low]])/2</f>
        <v>1.3838200000000001</v>
      </c>
      <c r="F3502">
        <f>1/GBPUSD_D1[[#This Row],[Kolumna1]]</f>
        <v>0.72263733722593981</v>
      </c>
      <c r="G3502">
        <v>1.3844700000000001</v>
      </c>
      <c r="H3502">
        <v>162797</v>
      </c>
    </row>
    <row r="3503" spans="1:8" x14ac:dyDescent="0.3">
      <c r="A3503" s="1">
        <v>43170</v>
      </c>
      <c r="B3503">
        <v>1.385</v>
      </c>
      <c r="C3503">
        <v>1.3857600000000001</v>
      </c>
      <c r="D3503">
        <v>1.3841699999999999</v>
      </c>
      <c r="E3503">
        <f>(GBPUSD_D1[[#This Row],[High]]+GBPUSD_D1[[#This Row],[Low]])/2</f>
        <v>1.384965</v>
      </c>
      <c r="F3503">
        <f>1/GBPUSD_D1[[#This Row],[Kolumna1]]</f>
        <v>0.7220399071456679</v>
      </c>
      <c r="G3503">
        <v>1.3855200000000001</v>
      </c>
      <c r="H3503">
        <v>5010</v>
      </c>
    </row>
    <row r="3504" spans="1:8" x14ac:dyDescent="0.3">
      <c r="A3504" s="1">
        <v>43171</v>
      </c>
      <c r="B3504">
        <v>1.3855200000000001</v>
      </c>
      <c r="C3504">
        <v>1.39174</v>
      </c>
      <c r="D3504">
        <v>1.3841000000000001</v>
      </c>
      <c r="E3504">
        <f>(GBPUSD_D1[[#This Row],[High]]+GBPUSD_D1[[#This Row],[Low]])/2</f>
        <v>1.38792</v>
      </c>
      <c r="F3504">
        <f>1/GBPUSD_D1[[#This Row],[Kolumna1]]</f>
        <v>0.72050262262954634</v>
      </c>
      <c r="G3504">
        <v>1.39045</v>
      </c>
      <c r="H3504">
        <v>127097</v>
      </c>
    </row>
    <row r="3505" spans="1:8" x14ac:dyDescent="0.3">
      <c r="A3505" s="1">
        <v>43172</v>
      </c>
      <c r="B3505">
        <v>1.3904700000000001</v>
      </c>
      <c r="C3505">
        <v>1.3993800000000001</v>
      </c>
      <c r="D3505">
        <v>1.3874500000000001</v>
      </c>
      <c r="E3505">
        <f>(GBPUSD_D1[[#This Row],[High]]+GBPUSD_D1[[#This Row],[Low]])/2</f>
        <v>1.3934150000000001</v>
      </c>
      <c r="F3505">
        <f>1/GBPUSD_D1[[#This Row],[Kolumna1]]</f>
        <v>0.71766128540312824</v>
      </c>
      <c r="G3505">
        <v>1.3970899999999999</v>
      </c>
      <c r="H3505">
        <v>153509</v>
      </c>
    </row>
    <row r="3506" spans="1:8" x14ac:dyDescent="0.3">
      <c r="A3506" s="1">
        <v>43173</v>
      </c>
      <c r="B3506">
        <v>1.3971</v>
      </c>
      <c r="C3506">
        <v>1.3995500000000001</v>
      </c>
      <c r="D3506">
        <v>1.39255</v>
      </c>
      <c r="E3506">
        <f>(GBPUSD_D1[[#This Row],[High]]+GBPUSD_D1[[#This Row],[Low]])/2</f>
        <v>1.39605</v>
      </c>
      <c r="F3506">
        <f>1/GBPUSD_D1[[#This Row],[Kolumna1]]</f>
        <v>0.71630672253859107</v>
      </c>
      <c r="G3506">
        <v>1.3969100000000001</v>
      </c>
      <c r="H3506">
        <v>146880</v>
      </c>
    </row>
    <row r="3507" spans="1:8" x14ac:dyDescent="0.3">
      <c r="A3507" s="1">
        <v>43174</v>
      </c>
      <c r="B3507">
        <v>1.39689</v>
      </c>
      <c r="C3507">
        <v>1.3988400000000001</v>
      </c>
      <c r="D3507">
        <v>1.3921300000000001</v>
      </c>
      <c r="E3507">
        <f>(GBPUSD_D1[[#This Row],[High]]+GBPUSD_D1[[#This Row],[Low]])/2</f>
        <v>1.3954850000000001</v>
      </c>
      <c r="F3507">
        <f>1/GBPUSD_D1[[#This Row],[Kolumna1]]</f>
        <v>0.71659673876824181</v>
      </c>
      <c r="G3507">
        <v>1.39368</v>
      </c>
      <c r="H3507">
        <v>183828</v>
      </c>
    </row>
    <row r="3508" spans="1:8" x14ac:dyDescent="0.3">
      <c r="A3508" s="1">
        <v>43175</v>
      </c>
      <c r="B3508">
        <v>1.39364</v>
      </c>
      <c r="C3508">
        <v>1.3980699999999999</v>
      </c>
      <c r="D3508">
        <v>1.3889100000000001</v>
      </c>
      <c r="E3508">
        <f>(GBPUSD_D1[[#This Row],[High]]+GBPUSD_D1[[#This Row],[Low]])/2</f>
        <v>1.3934899999999999</v>
      </c>
      <c r="F3508">
        <f>1/GBPUSD_D1[[#This Row],[Kolumna1]]</f>
        <v>0.71762265965310124</v>
      </c>
      <c r="G3508">
        <v>1.39432</v>
      </c>
      <c r="H3508">
        <v>128703</v>
      </c>
    </row>
    <row r="3509" spans="1:8" x14ac:dyDescent="0.3">
      <c r="A3509" s="1">
        <v>43177</v>
      </c>
      <c r="B3509">
        <v>1.3935299999999999</v>
      </c>
      <c r="C3509">
        <v>1.3948499999999999</v>
      </c>
      <c r="D3509">
        <v>1.3934599999999999</v>
      </c>
      <c r="E3509">
        <f>(GBPUSD_D1[[#This Row],[High]]+GBPUSD_D1[[#This Row],[Low]])/2</f>
        <v>1.394155</v>
      </c>
      <c r="F3509">
        <f>1/GBPUSD_D1[[#This Row],[Kolumna1]]</f>
        <v>0.71728035978782845</v>
      </c>
      <c r="G3509">
        <v>1.3942699999999999</v>
      </c>
      <c r="H3509">
        <v>4820</v>
      </c>
    </row>
    <row r="3510" spans="1:8" x14ac:dyDescent="0.3">
      <c r="A3510" s="1">
        <v>43178</v>
      </c>
      <c r="B3510">
        <v>1.3942699999999999</v>
      </c>
      <c r="C3510">
        <v>1.4088099999999999</v>
      </c>
      <c r="D3510">
        <v>1.3912800000000001</v>
      </c>
      <c r="E3510">
        <f>(GBPUSD_D1[[#This Row],[High]]+GBPUSD_D1[[#This Row],[Low]])/2</f>
        <v>1.400045</v>
      </c>
      <c r="F3510">
        <f>1/GBPUSD_D1[[#This Row],[Kolumna1]]</f>
        <v>0.71426275583999088</v>
      </c>
      <c r="G3510">
        <v>1.40242</v>
      </c>
      <c r="H3510">
        <v>170561</v>
      </c>
    </row>
    <row r="3511" spans="1:8" x14ac:dyDescent="0.3">
      <c r="A3511" s="1">
        <v>43179</v>
      </c>
      <c r="B3511">
        <v>1.4024099999999999</v>
      </c>
      <c r="C3511">
        <v>1.4066399999999999</v>
      </c>
      <c r="D3511">
        <v>1.3982600000000001</v>
      </c>
      <c r="E3511">
        <f>(GBPUSD_D1[[#This Row],[High]]+GBPUSD_D1[[#This Row],[Low]])/2</f>
        <v>1.40245</v>
      </c>
      <c r="F3511">
        <f>1/GBPUSD_D1[[#This Row],[Kolumna1]]</f>
        <v>0.71303789796427686</v>
      </c>
      <c r="G3511">
        <v>1.40036</v>
      </c>
      <c r="H3511">
        <v>142181</v>
      </c>
    </row>
    <row r="3512" spans="1:8" x14ac:dyDescent="0.3">
      <c r="A3512" s="1">
        <v>43180</v>
      </c>
      <c r="B3512">
        <v>1.40035</v>
      </c>
      <c r="C3512">
        <v>1.4150400000000001</v>
      </c>
      <c r="D3512">
        <v>1.4001399999999999</v>
      </c>
      <c r="E3512">
        <f>(GBPUSD_D1[[#This Row],[High]]+GBPUSD_D1[[#This Row],[Low]])/2</f>
        <v>1.4075899999999999</v>
      </c>
      <c r="F3512">
        <f>1/GBPUSD_D1[[#This Row],[Kolumna1]]</f>
        <v>0.71043414630680812</v>
      </c>
      <c r="G3512">
        <v>1.41425</v>
      </c>
      <c r="H3512">
        <v>176218</v>
      </c>
    </row>
    <row r="3513" spans="1:8" x14ac:dyDescent="0.3">
      <c r="A3513" s="1">
        <v>43181</v>
      </c>
      <c r="B3513">
        <v>1.41425</v>
      </c>
      <c r="C3513">
        <v>1.4217500000000001</v>
      </c>
      <c r="D3513">
        <v>1.4075599999999999</v>
      </c>
      <c r="E3513">
        <f>(GBPUSD_D1[[#This Row],[High]]+GBPUSD_D1[[#This Row],[Low]])/2</f>
        <v>1.414655</v>
      </c>
      <c r="F3513">
        <f>1/GBPUSD_D1[[#This Row],[Kolumna1]]</f>
        <v>0.70688613124754796</v>
      </c>
      <c r="G3513">
        <v>1.4112</v>
      </c>
      <c r="H3513">
        <v>189961</v>
      </c>
    </row>
    <row r="3514" spans="1:8" x14ac:dyDescent="0.3">
      <c r="A3514" s="1">
        <v>43182</v>
      </c>
      <c r="B3514">
        <v>1.4112100000000001</v>
      </c>
      <c r="C3514">
        <v>1.41717</v>
      </c>
      <c r="D3514">
        <v>1.40849</v>
      </c>
      <c r="E3514">
        <f>(GBPUSD_D1[[#This Row],[High]]+GBPUSD_D1[[#This Row],[Low]])/2</f>
        <v>1.41283</v>
      </c>
      <c r="F3514">
        <f>1/GBPUSD_D1[[#This Row],[Kolumna1]]</f>
        <v>0.70779923982361637</v>
      </c>
      <c r="G3514">
        <v>1.4130499999999999</v>
      </c>
      <c r="H3514">
        <v>150246</v>
      </c>
    </row>
    <row r="3515" spans="1:8" x14ac:dyDescent="0.3">
      <c r="A3515" s="1">
        <v>43184</v>
      </c>
      <c r="B3515">
        <v>1.41326</v>
      </c>
      <c r="C3515">
        <v>1.41564</v>
      </c>
      <c r="D3515">
        <v>1.41296</v>
      </c>
      <c r="E3515">
        <f>(GBPUSD_D1[[#This Row],[High]]+GBPUSD_D1[[#This Row],[Low]])/2</f>
        <v>1.4142999999999999</v>
      </c>
      <c r="F3515">
        <f>1/GBPUSD_D1[[#This Row],[Kolumna1]]</f>
        <v>0.70706356501449485</v>
      </c>
      <c r="G3515">
        <v>1.41476</v>
      </c>
      <c r="H3515">
        <v>4238</v>
      </c>
    </row>
    <row r="3516" spans="1:8" x14ac:dyDescent="0.3">
      <c r="A3516" s="1">
        <v>43185</v>
      </c>
      <c r="B3516">
        <v>1.41476</v>
      </c>
      <c r="C3516">
        <v>1.42442</v>
      </c>
      <c r="D3516">
        <v>1.41448</v>
      </c>
      <c r="E3516">
        <f>(GBPUSD_D1[[#This Row],[High]]+GBPUSD_D1[[#This Row],[Low]])/2</f>
        <v>1.4194499999999999</v>
      </c>
      <c r="F3516">
        <f>1/GBPUSD_D1[[#This Row],[Kolumna1]]</f>
        <v>0.70449822114199168</v>
      </c>
      <c r="G3516">
        <v>1.42374</v>
      </c>
      <c r="H3516">
        <v>125237</v>
      </c>
    </row>
    <row r="3517" spans="1:8" x14ac:dyDescent="0.3">
      <c r="A3517" s="1">
        <v>43186</v>
      </c>
      <c r="B3517">
        <v>1.4237200000000001</v>
      </c>
      <c r="C3517">
        <v>1.4244000000000001</v>
      </c>
      <c r="D3517">
        <v>1.40659</v>
      </c>
      <c r="E3517">
        <f>(GBPUSD_D1[[#This Row],[High]]+GBPUSD_D1[[#This Row],[Low]])/2</f>
        <v>1.4154949999999999</v>
      </c>
      <c r="F3517">
        <f>1/GBPUSD_D1[[#This Row],[Kolumna1]]</f>
        <v>0.70646664241131196</v>
      </c>
      <c r="G3517">
        <v>1.41761</v>
      </c>
      <c r="H3517">
        <v>148557</v>
      </c>
    </row>
    <row r="3518" spans="1:8" x14ac:dyDescent="0.3">
      <c r="A3518" s="1">
        <v>43187</v>
      </c>
      <c r="B3518">
        <v>1.41761</v>
      </c>
      <c r="C3518">
        <v>1.42001</v>
      </c>
      <c r="D3518">
        <v>1.40703</v>
      </c>
      <c r="E3518">
        <f>(GBPUSD_D1[[#This Row],[High]]+GBPUSD_D1[[#This Row],[Low]])/2</f>
        <v>1.4135200000000001</v>
      </c>
      <c r="F3518">
        <f>1/GBPUSD_D1[[#This Row],[Kolumna1]]</f>
        <v>0.70745373252589272</v>
      </c>
      <c r="G3518">
        <v>1.4082399999999999</v>
      </c>
      <c r="H3518">
        <v>147574</v>
      </c>
    </row>
    <row r="3519" spans="1:8" x14ac:dyDescent="0.3">
      <c r="A3519" s="1">
        <v>43188</v>
      </c>
      <c r="B3519">
        <v>1.4082399999999999</v>
      </c>
      <c r="C3519">
        <v>1.4095899999999999</v>
      </c>
      <c r="D3519">
        <v>1.40106</v>
      </c>
      <c r="E3519">
        <f>(GBPUSD_D1[[#This Row],[High]]+GBPUSD_D1[[#This Row],[Low]])/2</f>
        <v>1.4053249999999999</v>
      </c>
      <c r="F3519">
        <f>1/GBPUSD_D1[[#This Row],[Kolumna1]]</f>
        <v>0.71157917207763333</v>
      </c>
      <c r="G3519">
        <v>1.4023699999999999</v>
      </c>
      <c r="H3519">
        <v>149083</v>
      </c>
    </row>
    <row r="3520" spans="1:8" x14ac:dyDescent="0.3">
      <c r="A3520" s="1">
        <v>43189</v>
      </c>
      <c r="B3520">
        <v>1.4023300000000001</v>
      </c>
      <c r="C3520">
        <v>1.40594</v>
      </c>
      <c r="D3520">
        <v>1.4012100000000001</v>
      </c>
      <c r="E3520">
        <f>(GBPUSD_D1[[#This Row],[High]]+GBPUSD_D1[[#This Row],[Low]])/2</f>
        <v>1.403575</v>
      </c>
      <c r="F3520">
        <f>1/GBPUSD_D1[[#This Row],[Kolumna1]]</f>
        <v>0.71246638049267053</v>
      </c>
      <c r="G3520">
        <v>1.40185</v>
      </c>
      <c r="H3520">
        <v>93529</v>
      </c>
    </row>
    <row r="3521" spans="1:8" x14ac:dyDescent="0.3">
      <c r="A3521" s="1">
        <v>43191</v>
      </c>
      <c r="B3521">
        <v>1.4022399999999999</v>
      </c>
      <c r="C3521">
        <v>1.4037900000000001</v>
      </c>
      <c r="D3521">
        <v>1.4019299999999999</v>
      </c>
      <c r="E3521">
        <f>(GBPUSD_D1[[#This Row],[High]]+GBPUSD_D1[[#This Row],[Low]])/2</f>
        <v>1.40286</v>
      </c>
      <c r="F3521">
        <f>1/GBPUSD_D1[[#This Row],[Kolumna1]]</f>
        <v>0.71282950543888912</v>
      </c>
      <c r="G3521">
        <v>1.4035500000000001</v>
      </c>
      <c r="H3521">
        <v>6372</v>
      </c>
    </row>
    <row r="3522" spans="1:8" x14ac:dyDescent="0.3">
      <c r="A3522" s="1">
        <v>43192</v>
      </c>
      <c r="B3522">
        <v>1.4035500000000001</v>
      </c>
      <c r="C3522">
        <v>1.4077500000000001</v>
      </c>
      <c r="D3522">
        <v>1.40259</v>
      </c>
      <c r="E3522">
        <f>(GBPUSD_D1[[#This Row],[High]]+GBPUSD_D1[[#This Row],[Low]])/2</f>
        <v>1.40517</v>
      </c>
      <c r="F3522">
        <f>1/GBPUSD_D1[[#This Row],[Kolumna1]]</f>
        <v>0.71165766419721455</v>
      </c>
      <c r="G3522">
        <v>1.4046400000000001</v>
      </c>
      <c r="H3522">
        <v>97579</v>
      </c>
    </row>
    <row r="3523" spans="1:8" x14ac:dyDescent="0.3">
      <c r="A3523" s="1">
        <v>43193</v>
      </c>
      <c r="B3523">
        <v>1.4046400000000001</v>
      </c>
      <c r="C3523">
        <v>1.40883</v>
      </c>
      <c r="D3523">
        <v>1.40208</v>
      </c>
      <c r="E3523">
        <f>(GBPUSD_D1[[#This Row],[High]]+GBPUSD_D1[[#This Row],[Low]])/2</f>
        <v>1.4054549999999999</v>
      </c>
      <c r="F3523">
        <f>1/GBPUSD_D1[[#This Row],[Kolumna1]]</f>
        <v>0.71151335332685861</v>
      </c>
      <c r="G3523">
        <v>1.4068799999999999</v>
      </c>
      <c r="H3523">
        <v>132535</v>
      </c>
    </row>
    <row r="3524" spans="1:8" x14ac:dyDescent="0.3">
      <c r="A3524" s="1">
        <v>43194</v>
      </c>
      <c r="B3524">
        <v>1.4068799999999999</v>
      </c>
      <c r="C3524">
        <v>1.4096200000000001</v>
      </c>
      <c r="D3524">
        <v>1.4014599999999999</v>
      </c>
      <c r="E3524">
        <f>(GBPUSD_D1[[#This Row],[High]]+GBPUSD_D1[[#This Row],[Low]])/2</f>
        <v>1.40554</v>
      </c>
      <c r="F3524">
        <f>1/GBPUSD_D1[[#This Row],[Kolumna1]]</f>
        <v>0.71147032457276205</v>
      </c>
      <c r="G3524">
        <v>1.4087400000000001</v>
      </c>
      <c r="H3524">
        <v>142401</v>
      </c>
    </row>
    <row r="3525" spans="1:8" x14ac:dyDescent="0.3">
      <c r="A3525" s="1">
        <v>43195</v>
      </c>
      <c r="B3525">
        <v>1.4087400000000001</v>
      </c>
      <c r="C3525">
        <v>1.40968</v>
      </c>
      <c r="D3525">
        <v>1.39652</v>
      </c>
      <c r="E3525">
        <f>(GBPUSD_D1[[#This Row],[High]]+GBPUSD_D1[[#This Row],[Low]])/2</f>
        <v>1.4031</v>
      </c>
      <c r="F3525">
        <f>1/GBPUSD_D1[[#This Row],[Kolumna1]]</f>
        <v>0.71270757608153379</v>
      </c>
      <c r="G3525">
        <v>1.4006000000000001</v>
      </c>
      <c r="H3525">
        <v>150720</v>
      </c>
    </row>
    <row r="3526" spans="1:8" x14ac:dyDescent="0.3">
      <c r="A3526" s="1">
        <v>43196</v>
      </c>
      <c r="B3526">
        <v>1.4006000000000001</v>
      </c>
      <c r="C3526">
        <v>1.41055</v>
      </c>
      <c r="D3526">
        <v>1.3982699999999999</v>
      </c>
      <c r="E3526">
        <f>(GBPUSD_D1[[#This Row],[High]]+GBPUSD_D1[[#This Row],[Low]])/2</f>
        <v>1.4044099999999999</v>
      </c>
      <c r="F3526">
        <f>1/GBPUSD_D1[[#This Row],[Kolumna1]]</f>
        <v>0.71204277953019424</v>
      </c>
      <c r="G3526">
        <v>1.4081399999999999</v>
      </c>
      <c r="H3526">
        <v>138030</v>
      </c>
    </row>
    <row r="3527" spans="1:8" x14ac:dyDescent="0.3">
      <c r="A3527" s="1">
        <v>43198</v>
      </c>
      <c r="B3527">
        <v>1.4085000000000001</v>
      </c>
      <c r="C3527">
        <v>1.40916</v>
      </c>
      <c r="D3527">
        <v>1.40818</v>
      </c>
      <c r="E3527">
        <f>(GBPUSD_D1[[#This Row],[High]]+GBPUSD_D1[[#This Row],[Low]])/2</f>
        <v>1.4086699999999999</v>
      </c>
      <c r="F3527">
        <f>1/GBPUSD_D1[[#This Row],[Kolumna1]]</f>
        <v>0.70988947020948845</v>
      </c>
      <c r="G3527">
        <v>1.409</v>
      </c>
      <c r="H3527">
        <v>4046</v>
      </c>
    </row>
    <row r="3528" spans="1:8" x14ac:dyDescent="0.3">
      <c r="A3528" s="1">
        <v>43199</v>
      </c>
      <c r="B3528">
        <v>1.409</v>
      </c>
      <c r="C3528">
        <v>1.4164399999999999</v>
      </c>
      <c r="D3528">
        <v>1.4078200000000001</v>
      </c>
      <c r="E3528">
        <f>(GBPUSD_D1[[#This Row],[High]]+GBPUSD_D1[[#This Row],[Low]])/2</f>
        <v>1.4121299999999999</v>
      </c>
      <c r="F3528">
        <f>1/GBPUSD_D1[[#This Row],[Kolumna1]]</f>
        <v>0.708150099495089</v>
      </c>
      <c r="G3528">
        <v>1.4133</v>
      </c>
      <c r="H3528">
        <v>122657</v>
      </c>
    </row>
    <row r="3529" spans="1:8" x14ac:dyDescent="0.3">
      <c r="A3529" s="1">
        <v>43200</v>
      </c>
      <c r="B3529">
        <v>1.41327</v>
      </c>
      <c r="C3529">
        <v>1.4187799999999999</v>
      </c>
      <c r="D3529">
        <v>1.4119900000000001</v>
      </c>
      <c r="E3529">
        <f>(GBPUSD_D1[[#This Row],[High]]+GBPUSD_D1[[#This Row],[Low]])/2</f>
        <v>1.4153850000000001</v>
      </c>
      <c r="F3529">
        <f>1/GBPUSD_D1[[#This Row],[Kolumna1]]</f>
        <v>0.70652154714088389</v>
      </c>
      <c r="G3529">
        <v>1.41812</v>
      </c>
      <c r="H3529">
        <v>129146</v>
      </c>
    </row>
    <row r="3530" spans="1:8" x14ac:dyDescent="0.3">
      <c r="A3530" s="1">
        <v>43201</v>
      </c>
      <c r="B3530">
        <v>1.41811</v>
      </c>
      <c r="C3530">
        <v>1.4222999999999999</v>
      </c>
      <c r="D3530">
        <v>1.41608</v>
      </c>
      <c r="E3530">
        <f>(GBPUSD_D1[[#This Row],[High]]+GBPUSD_D1[[#This Row],[Low]])/2</f>
        <v>1.41919</v>
      </c>
      <c r="F3530">
        <f>1/GBPUSD_D1[[#This Row],[Kolumna1]]</f>
        <v>0.70462728739633174</v>
      </c>
      <c r="G3530">
        <v>1.41872</v>
      </c>
      <c r="H3530">
        <v>120133</v>
      </c>
    </row>
    <row r="3531" spans="1:8" x14ac:dyDescent="0.3">
      <c r="A3531" s="1">
        <v>43202</v>
      </c>
      <c r="B3531">
        <v>1.4187099999999999</v>
      </c>
      <c r="C3531">
        <v>1.4246399999999999</v>
      </c>
      <c r="D3531">
        <v>1.4145099999999999</v>
      </c>
      <c r="E3531">
        <f>(GBPUSD_D1[[#This Row],[High]]+GBPUSD_D1[[#This Row],[Low]])/2</f>
        <v>1.419575</v>
      </c>
      <c r="F3531">
        <f>1/GBPUSD_D1[[#This Row],[Kolumna1]]</f>
        <v>0.70443618688692033</v>
      </c>
      <c r="G3531">
        <v>1.4238900000000001</v>
      </c>
      <c r="H3531">
        <v>128366</v>
      </c>
    </row>
    <row r="3532" spans="1:8" x14ac:dyDescent="0.3">
      <c r="A3532" s="1">
        <v>43203</v>
      </c>
      <c r="B3532">
        <v>1.4238900000000001</v>
      </c>
      <c r="C3532">
        <v>1.42961</v>
      </c>
      <c r="D3532">
        <v>1.42205</v>
      </c>
      <c r="E3532">
        <f>(GBPUSD_D1[[#This Row],[High]]+GBPUSD_D1[[#This Row],[Low]])/2</f>
        <v>1.4258299999999999</v>
      </c>
      <c r="F3532">
        <f>1/GBPUSD_D1[[#This Row],[Kolumna1]]</f>
        <v>0.70134588274899534</v>
      </c>
      <c r="G3532">
        <v>1.4237200000000001</v>
      </c>
      <c r="H3532">
        <v>100937</v>
      </c>
    </row>
    <row r="3533" spans="1:8" x14ac:dyDescent="0.3">
      <c r="A3533" s="1">
        <v>43205</v>
      </c>
      <c r="B3533">
        <v>1.42397</v>
      </c>
      <c r="C3533">
        <v>1.42476</v>
      </c>
      <c r="D3533">
        <v>1.4229099999999999</v>
      </c>
      <c r="E3533">
        <f>(GBPUSD_D1[[#This Row],[High]]+GBPUSD_D1[[#This Row],[Low]])/2</f>
        <v>1.423835</v>
      </c>
      <c r="F3533">
        <f>1/GBPUSD_D1[[#This Row],[Kolumna1]]</f>
        <v>0.70232857037507856</v>
      </c>
      <c r="G3533">
        <v>1.4245399999999999</v>
      </c>
      <c r="H3533">
        <v>5163</v>
      </c>
    </row>
    <row r="3534" spans="1:8" x14ac:dyDescent="0.3">
      <c r="A3534" s="1">
        <v>43206</v>
      </c>
      <c r="B3534">
        <v>1.4245300000000001</v>
      </c>
      <c r="C3534">
        <v>1.43438</v>
      </c>
      <c r="D3534">
        <v>1.4236599999999999</v>
      </c>
      <c r="E3534">
        <f>(GBPUSD_D1[[#This Row],[High]]+GBPUSD_D1[[#This Row],[Low]])/2</f>
        <v>1.42902</v>
      </c>
      <c r="F3534">
        <f>1/GBPUSD_D1[[#This Row],[Kolumna1]]</f>
        <v>0.69978026899553547</v>
      </c>
      <c r="G3534">
        <v>1.4339999999999999</v>
      </c>
      <c r="H3534">
        <v>98613</v>
      </c>
    </row>
    <row r="3535" spans="1:8" x14ac:dyDescent="0.3">
      <c r="A3535" s="1">
        <v>43207</v>
      </c>
      <c r="B3535">
        <v>1.4339999999999999</v>
      </c>
      <c r="C3535">
        <v>1.43763</v>
      </c>
      <c r="D3535">
        <v>1.4282600000000001</v>
      </c>
      <c r="E3535">
        <f>(GBPUSD_D1[[#This Row],[High]]+GBPUSD_D1[[#This Row],[Low]])/2</f>
        <v>1.4329450000000001</v>
      </c>
      <c r="F3535">
        <f>1/GBPUSD_D1[[#This Row],[Kolumna1]]</f>
        <v>0.69786349092254063</v>
      </c>
      <c r="G3535">
        <v>1.42964</v>
      </c>
      <c r="H3535">
        <v>122657</v>
      </c>
    </row>
    <row r="3536" spans="1:8" x14ac:dyDescent="0.3">
      <c r="A3536" s="1">
        <v>43208</v>
      </c>
      <c r="B3536">
        <v>1.42963</v>
      </c>
      <c r="C3536">
        <v>1.4314199999999999</v>
      </c>
      <c r="D3536">
        <v>1.4172800000000001</v>
      </c>
      <c r="E3536">
        <f>(GBPUSD_D1[[#This Row],[High]]+GBPUSD_D1[[#This Row],[Low]])/2</f>
        <v>1.42435</v>
      </c>
      <c r="F3536">
        <f>1/GBPUSD_D1[[#This Row],[Kolumna1]]</f>
        <v>0.70207463053322572</v>
      </c>
      <c r="G3536">
        <v>1.42018</v>
      </c>
      <c r="H3536">
        <v>122991</v>
      </c>
    </row>
    <row r="3537" spans="1:8" x14ac:dyDescent="0.3">
      <c r="A3537" s="1">
        <v>43209</v>
      </c>
      <c r="B3537">
        <v>1.4201699999999999</v>
      </c>
      <c r="C3537">
        <v>1.4245399999999999</v>
      </c>
      <c r="D3537">
        <v>1.4068400000000001</v>
      </c>
      <c r="E3537">
        <f>(GBPUSD_D1[[#This Row],[High]]+GBPUSD_D1[[#This Row],[Low]])/2</f>
        <v>1.4156900000000001</v>
      </c>
      <c r="F3537">
        <f>1/GBPUSD_D1[[#This Row],[Kolumna1]]</f>
        <v>0.70636933226907017</v>
      </c>
      <c r="G3537">
        <v>1.40838</v>
      </c>
      <c r="H3537">
        <v>140168</v>
      </c>
    </row>
    <row r="3538" spans="1:8" x14ac:dyDescent="0.3">
      <c r="A3538" s="1">
        <v>43210</v>
      </c>
      <c r="B3538">
        <v>1.40838</v>
      </c>
      <c r="C3538">
        <v>1.40873</v>
      </c>
      <c r="D3538">
        <v>1.3996500000000001</v>
      </c>
      <c r="E3538">
        <f>(GBPUSD_D1[[#This Row],[High]]+GBPUSD_D1[[#This Row],[Low]])/2</f>
        <v>1.40419</v>
      </c>
      <c r="F3538">
        <f>1/GBPUSD_D1[[#This Row],[Kolumna1]]</f>
        <v>0.71215433808815043</v>
      </c>
      <c r="G3538">
        <v>1.40002</v>
      </c>
      <c r="H3538">
        <v>126667</v>
      </c>
    </row>
    <row r="3539" spans="1:8" x14ac:dyDescent="0.3">
      <c r="A3539" s="1">
        <v>43212</v>
      </c>
      <c r="B3539">
        <v>1.3998999999999999</v>
      </c>
      <c r="C3539">
        <v>1.40073</v>
      </c>
      <c r="D3539">
        <v>1.3991499999999999</v>
      </c>
      <c r="E3539">
        <f>(GBPUSD_D1[[#This Row],[High]]+GBPUSD_D1[[#This Row],[Low]])/2</f>
        <v>1.39994</v>
      </c>
      <c r="F3539">
        <f>1/GBPUSD_D1[[#This Row],[Kolumna1]]</f>
        <v>0.71431632784262189</v>
      </c>
      <c r="G3539">
        <v>1.4001399999999999</v>
      </c>
      <c r="H3539">
        <v>6452</v>
      </c>
    </row>
    <row r="3540" spans="1:8" x14ac:dyDescent="0.3">
      <c r="A3540" s="1">
        <v>43213</v>
      </c>
      <c r="B3540">
        <v>1.4001699999999999</v>
      </c>
      <c r="C3540">
        <v>1.40307</v>
      </c>
      <c r="D3540">
        <v>1.3926099999999999</v>
      </c>
      <c r="E3540">
        <f>(GBPUSD_D1[[#This Row],[High]]+GBPUSD_D1[[#This Row],[Low]])/2</f>
        <v>1.39784</v>
      </c>
      <c r="F3540">
        <f>1/GBPUSD_D1[[#This Row],[Kolumna1]]</f>
        <v>0.71538945802094667</v>
      </c>
      <c r="G3540">
        <v>1.39371</v>
      </c>
      <c r="H3540">
        <v>112153</v>
      </c>
    </row>
    <row r="3541" spans="1:8" x14ac:dyDescent="0.3">
      <c r="A3541" s="1">
        <v>43214</v>
      </c>
      <c r="B3541">
        <v>1.3937200000000001</v>
      </c>
      <c r="C3541">
        <v>1.3996500000000001</v>
      </c>
      <c r="D3541">
        <v>1.39177</v>
      </c>
      <c r="E3541">
        <f>(GBPUSD_D1[[#This Row],[High]]+GBPUSD_D1[[#This Row],[Low]])/2</f>
        <v>1.39571</v>
      </c>
      <c r="F3541">
        <f>1/GBPUSD_D1[[#This Row],[Kolumna1]]</f>
        <v>0.71648121744488469</v>
      </c>
      <c r="G3541">
        <v>1.39937</v>
      </c>
      <c r="H3541">
        <v>110168</v>
      </c>
    </row>
    <row r="3542" spans="1:8" x14ac:dyDescent="0.3">
      <c r="A3542" s="1">
        <v>43215</v>
      </c>
      <c r="B3542">
        <v>1.39937</v>
      </c>
      <c r="C3542">
        <v>1.39937</v>
      </c>
      <c r="D3542">
        <v>1.3920999999999999</v>
      </c>
      <c r="E3542">
        <f>(GBPUSD_D1[[#This Row],[High]]+GBPUSD_D1[[#This Row],[Low]])/2</f>
        <v>1.3957349999999999</v>
      </c>
      <c r="F3542">
        <f>1/GBPUSD_D1[[#This Row],[Kolumna1]]</f>
        <v>0.71646838404138324</v>
      </c>
      <c r="G3542">
        <v>1.39354</v>
      </c>
      <c r="H3542">
        <v>102793</v>
      </c>
    </row>
    <row r="3543" spans="1:8" x14ac:dyDescent="0.3">
      <c r="A3543" s="1">
        <v>43216</v>
      </c>
      <c r="B3543">
        <v>1.39357</v>
      </c>
      <c r="C3543">
        <v>1.3997999999999999</v>
      </c>
      <c r="D3543">
        <v>1.38947</v>
      </c>
      <c r="E3543">
        <f>(GBPUSD_D1[[#This Row],[High]]+GBPUSD_D1[[#This Row],[Low]])/2</f>
        <v>1.3946350000000001</v>
      </c>
      <c r="F3543">
        <f>1/GBPUSD_D1[[#This Row],[Kolumna1]]</f>
        <v>0.71703348904910602</v>
      </c>
      <c r="G3543">
        <v>1.39175</v>
      </c>
      <c r="H3543">
        <v>136163</v>
      </c>
    </row>
    <row r="3544" spans="1:8" x14ac:dyDescent="0.3">
      <c r="A3544" s="1">
        <v>43217</v>
      </c>
      <c r="B3544">
        <v>1.39175</v>
      </c>
      <c r="C3544">
        <v>1.3934200000000001</v>
      </c>
      <c r="D3544">
        <v>1.3747</v>
      </c>
      <c r="E3544">
        <f>(GBPUSD_D1[[#This Row],[High]]+GBPUSD_D1[[#This Row],[Low]])/2</f>
        <v>1.3840600000000001</v>
      </c>
      <c r="F3544">
        <f>1/GBPUSD_D1[[#This Row],[Kolumna1]]</f>
        <v>0.72251202982529661</v>
      </c>
      <c r="G3544">
        <v>1.37785</v>
      </c>
      <c r="H3544">
        <v>124958</v>
      </c>
    </row>
    <row r="3545" spans="1:8" x14ac:dyDescent="0.3">
      <c r="A3545" s="1">
        <v>43219</v>
      </c>
      <c r="B3545">
        <v>1.3771100000000001</v>
      </c>
      <c r="C3545">
        <v>1.3777900000000001</v>
      </c>
      <c r="D3545">
        <v>1.3768400000000001</v>
      </c>
      <c r="E3545">
        <f>(GBPUSD_D1[[#This Row],[High]]+GBPUSD_D1[[#This Row],[Low]])/2</f>
        <v>1.3773150000000001</v>
      </c>
      <c r="F3545">
        <f>1/GBPUSD_D1[[#This Row],[Kolumna1]]</f>
        <v>0.72605032254785573</v>
      </c>
      <c r="G3545">
        <v>1.3768800000000001</v>
      </c>
      <c r="H3545">
        <v>5468</v>
      </c>
    </row>
    <row r="3546" spans="1:8" x14ac:dyDescent="0.3">
      <c r="A3546" s="1">
        <v>43220</v>
      </c>
      <c r="B3546">
        <v>1.3768800000000001</v>
      </c>
      <c r="C3546">
        <v>1.3792199999999999</v>
      </c>
      <c r="D3546">
        <v>1.3712500000000001</v>
      </c>
      <c r="E3546">
        <f>(GBPUSD_D1[[#This Row],[High]]+GBPUSD_D1[[#This Row],[Low]])/2</f>
        <v>1.375235</v>
      </c>
      <c r="F3546">
        <f>1/GBPUSD_D1[[#This Row],[Kolumna1]]</f>
        <v>0.72714845099201231</v>
      </c>
      <c r="G3546">
        <v>1.37717</v>
      </c>
      <c r="H3546">
        <v>112766</v>
      </c>
    </row>
    <row r="3547" spans="1:8" x14ac:dyDescent="0.3">
      <c r="A3547" s="1">
        <v>43221</v>
      </c>
      <c r="B3547">
        <v>1.3771899999999999</v>
      </c>
      <c r="C3547">
        <v>1.3772500000000001</v>
      </c>
      <c r="D3547">
        <v>1.3588</v>
      </c>
      <c r="E3547">
        <f>(GBPUSD_D1[[#This Row],[High]]+GBPUSD_D1[[#This Row],[Low]])/2</f>
        <v>1.368025</v>
      </c>
      <c r="F3547">
        <f>1/GBPUSD_D1[[#This Row],[Kolumna1]]</f>
        <v>0.73098079347965128</v>
      </c>
      <c r="G3547">
        <v>1.3608199999999999</v>
      </c>
      <c r="H3547">
        <v>122415</v>
      </c>
    </row>
    <row r="3548" spans="1:8" x14ac:dyDescent="0.3">
      <c r="A3548" s="1">
        <v>43222</v>
      </c>
      <c r="B3548">
        <v>1.3608199999999999</v>
      </c>
      <c r="C3548">
        <v>1.36656</v>
      </c>
      <c r="D3548">
        <v>1.3554600000000001</v>
      </c>
      <c r="E3548">
        <f>(GBPUSD_D1[[#This Row],[High]]+GBPUSD_D1[[#This Row],[Low]])/2</f>
        <v>1.3610100000000001</v>
      </c>
      <c r="F3548">
        <f>1/GBPUSD_D1[[#This Row],[Kolumna1]]</f>
        <v>0.73474845886510753</v>
      </c>
      <c r="G3548">
        <v>1.35717</v>
      </c>
      <c r="H3548">
        <v>169223</v>
      </c>
    </row>
    <row r="3549" spans="1:8" x14ac:dyDescent="0.3">
      <c r="A3549" s="1">
        <v>43223</v>
      </c>
      <c r="B3549">
        <v>1.35717</v>
      </c>
      <c r="C3549">
        <v>1.36293</v>
      </c>
      <c r="D3549">
        <v>1.3537699999999999</v>
      </c>
      <c r="E3549">
        <f>(GBPUSD_D1[[#This Row],[High]]+GBPUSD_D1[[#This Row],[Low]])/2</f>
        <v>1.3583499999999999</v>
      </c>
      <c r="F3549">
        <f>1/GBPUSD_D1[[#This Row],[Kolumna1]]</f>
        <v>0.73618728604557004</v>
      </c>
      <c r="G3549">
        <v>1.3571299999999999</v>
      </c>
      <c r="H3549">
        <v>165916</v>
      </c>
    </row>
    <row r="3550" spans="1:8" x14ac:dyDescent="0.3">
      <c r="A3550" s="1">
        <v>43224</v>
      </c>
      <c r="B3550">
        <v>1.3571299999999999</v>
      </c>
      <c r="C3550">
        <v>1.35856</v>
      </c>
      <c r="D3550">
        <v>1.3486100000000001</v>
      </c>
      <c r="E3550">
        <f>(GBPUSD_D1[[#This Row],[High]]+GBPUSD_D1[[#This Row],[Low]])/2</f>
        <v>1.353585</v>
      </c>
      <c r="F3550">
        <f>1/GBPUSD_D1[[#This Row],[Kolumna1]]</f>
        <v>0.73877887240180706</v>
      </c>
      <c r="G3550">
        <v>1.35253</v>
      </c>
      <c r="H3550">
        <v>127312</v>
      </c>
    </row>
    <row r="3551" spans="1:8" x14ac:dyDescent="0.3">
      <c r="A3551" s="1">
        <v>43226</v>
      </c>
      <c r="B3551">
        <v>1.35327</v>
      </c>
      <c r="C3551">
        <v>1.3539000000000001</v>
      </c>
      <c r="D3551">
        <v>1.3529800000000001</v>
      </c>
      <c r="E3551">
        <f>(GBPUSD_D1[[#This Row],[High]]+GBPUSD_D1[[#This Row],[Low]])/2</f>
        <v>1.35344</v>
      </c>
      <c r="F3551">
        <f>1/GBPUSD_D1[[#This Row],[Kolumna1]]</f>
        <v>0.7388580210426765</v>
      </c>
      <c r="G3551">
        <v>1.35311</v>
      </c>
      <c r="H3551">
        <v>3215</v>
      </c>
    </row>
    <row r="3552" spans="1:8" x14ac:dyDescent="0.3">
      <c r="A3552" s="1">
        <v>43227</v>
      </c>
      <c r="B3552">
        <v>1.3531200000000001</v>
      </c>
      <c r="C3552">
        <v>1.35751</v>
      </c>
      <c r="D3552">
        <v>1.35151</v>
      </c>
      <c r="E3552">
        <f>(GBPUSD_D1[[#This Row],[High]]+GBPUSD_D1[[#This Row],[Low]])/2</f>
        <v>1.3545099999999999</v>
      </c>
      <c r="F3552">
        <f>1/GBPUSD_D1[[#This Row],[Kolumna1]]</f>
        <v>0.73827435751674042</v>
      </c>
      <c r="G3552">
        <v>1.3567899999999999</v>
      </c>
      <c r="H3552">
        <v>110355</v>
      </c>
    </row>
    <row r="3553" spans="1:8" x14ac:dyDescent="0.3">
      <c r="A3553" s="1">
        <v>43228</v>
      </c>
      <c r="B3553">
        <v>1.3567800000000001</v>
      </c>
      <c r="C3553">
        <v>1.3592599999999999</v>
      </c>
      <c r="D3553">
        <v>1.34843</v>
      </c>
      <c r="E3553">
        <f>(GBPUSD_D1[[#This Row],[High]]+GBPUSD_D1[[#This Row],[Low]])/2</f>
        <v>1.353845</v>
      </c>
      <c r="F3553">
        <f>1/GBPUSD_D1[[#This Row],[Kolumna1]]</f>
        <v>0.73863699315652831</v>
      </c>
      <c r="G3553">
        <v>1.35527</v>
      </c>
      <c r="H3553">
        <v>153168</v>
      </c>
    </row>
    <row r="3554" spans="1:8" x14ac:dyDescent="0.3">
      <c r="A3554" s="1">
        <v>43229</v>
      </c>
      <c r="B3554">
        <v>1.35527</v>
      </c>
      <c r="C3554">
        <v>1.3606799999999999</v>
      </c>
      <c r="D3554">
        <v>1.3499000000000001</v>
      </c>
      <c r="E3554">
        <f>(GBPUSD_D1[[#This Row],[High]]+GBPUSD_D1[[#This Row],[Low]])/2</f>
        <v>1.3552900000000001</v>
      </c>
      <c r="F3554">
        <f>1/GBPUSD_D1[[#This Row],[Kolumna1]]</f>
        <v>0.73784946395236439</v>
      </c>
      <c r="G3554">
        <v>1.35429</v>
      </c>
      <c r="H3554">
        <v>141799</v>
      </c>
    </row>
    <row r="3555" spans="1:8" x14ac:dyDescent="0.3">
      <c r="A3555" s="1">
        <v>43230</v>
      </c>
      <c r="B3555">
        <v>1.3542700000000001</v>
      </c>
      <c r="C3555">
        <v>1.36174</v>
      </c>
      <c r="D3555">
        <v>1.34598</v>
      </c>
      <c r="E3555">
        <f>(GBPUSD_D1[[#This Row],[High]]+GBPUSD_D1[[#This Row],[Low]])/2</f>
        <v>1.3538600000000001</v>
      </c>
      <c r="F3555">
        <f>1/GBPUSD_D1[[#This Row],[Kolumna1]]</f>
        <v>0.73862880947808485</v>
      </c>
      <c r="G3555">
        <v>1.3521300000000001</v>
      </c>
      <c r="H3555">
        <v>179691</v>
      </c>
    </row>
    <row r="3556" spans="1:8" x14ac:dyDescent="0.3">
      <c r="A3556" s="1">
        <v>43231</v>
      </c>
      <c r="B3556">
        <v>1.35212</v>
      </c>
      <c r="C3556">
        <v>1.3595699999999999</v>
      </c>
      <c r="D3556">
        <v>1.3501700000000001</v>
      </c>
      <c r="E3556">
        <f>(GBPUSD_D1[[#This Row],[High]]+GBPUSD_D1[[#This Row],[Low]])/2</f>
        <v>1.35487</v>
      </c>
      <c r="F3556">
        <f>1/GBPUSD_D1[[#This Row],[Kolumna1]]</f>
        <v>0.73807819200366087</v>
      </c>
      <c r="G3556">
        <v>1.3540700000000001</v>
      </c>
      <c r="H3556">
        <v>121987</v>
      </c>
    </row>
    <row r="3557" spans="1:8" x14ac:dyDescent="0.3">
      <c r="A3557" s="1">
        <v>43233</v>
      </c>
      <c r="B3557">
        <v>1.3539300000000001</v>
      </c>
      <c r="C3557">
        <v>1.35517</v>
      </c>
      <c r="D3557">
        <v>1.3537300000000001</v>
      </c>
      <c r="E3557">
        <f>(GBPUSD_D1[[#This Row],[High]]+GBPUSD_D1[[#This Row],[Low]])/2</f>
        <v>1.3544499999999999</v>
      </c>
      <c r="F3557">
        <f>1/GBPUSD_D1[[#This Row],[Kolumna1]]</f>
        <v>0.7383070619070472</v>
      </c>
      <c r="G3557">
        <v>1.35497</v>
      </c>
      <c r="H3557">
        <v>3537</v>
      </c>
    </row>
    <row r="3558" spans="1:8" x14ac:dyDescent="0.3">
      <c r="A3558" s="1">
        <v>43234</v>
      </c>
      <c r="B3558">
        <v>1.3549599999999999</v>
      </c>
      <c r="C3558">
        <v>1.3607899999999999</v>
      </c>
      <c r="D3558">
        <v>1.35425</v>
      </c>
      <c r="E3558">
        <f>(GBPUSD_D1[[#This Row],[High]]+GBPUSD_D1[[#This Row],[Low]])/2</f>
        <v>1.3575200000000001</v>
      </c>
      <c r="F3558">
        <f>1/GBPUSD_D1[[#This Row],[Kolumna1]]</f>
        <v>0.73663739760740166</v>
      </c>
      <c r="G3558">
        <v>1.35606</v>
      </c>
      <c r="H3558">
        <v>105610</v>
      </c>
    </row>
    <row r="3559" spans="1:8" x14ac:dyDescent="0.3">
      <c r="A3559" s="1">
        <v>43235</v>
      </c>
      <c r="B3559">
        <v>1.35609</v>
      </c>
      <c r="C3559">
        <v>1.3571800000000001</v>
      </c>
      <c r="D3559">
        <v>1.34511</v>
      </c>
      <c r="E3559">
        <f>(GBPUSD_D1[[#This Row],[High]]+GBPUSD_D1[[#This Row],[Low]])/2</f>
        <v>1.351145</v>
      </c>
      <c r="F3559">
        <f>1/GBPUSD_D1[[#This Row],[Kolumna1]]</f>
        <v>0.74011301525742978</v>
      </c>
      <c r="G3559">
        <v>1.3499399999999999</v>
      </c>
      <c r="H3559">
        <v>157470</v>
      </c>
    </row>
    <row r="3560" spans="1:8" x14ac:dyDescent="0.3">
      <c r="A3560" s="1">
        <v>43236</v>
      </c>
      <c r="B3560">
        <v>1.3499300000000001</v>
      </c>
      <c r="C3560">
        <v>1.3551500000000001</v>
      </c>
      <c r="D3560">
        <v>1.34554</v>
      </c>
      <c r="E3560">
        <f>(GBPUSD_D1[[#This Row],[High]]+GBPUSD_D1[[#This Row],[Low]])/2</f>
        <v>1.3503449999999999</v>
      </c>
      <c r="F3560">
        <f>1/GBPUSD_D1[[#This Row],[Kolumna1]]</f>
        <v>0.74055148869363019</v>
      </c>
      <c r="G3560">
        <v>1.3546800000000001</v>
      </c>
      <c r="H3560">
        <v>158899</v>
      </c>
    </row>
    <row r="3561" spans="1:8" x14ac:dyDescent="0.3">
      <c r="A3561" s="1">
        <v>43237</v>
      </c>
      <c r="B3561">
        <v>1.3546800000000001</v>
      </c>
      <c r="C3561">
        <v>1.3568800000000001</v>
      </c>
      <c r="D3561">
        <v>1.34741</v>
      </c>
      <c r="E3561">
        <f>(GBPUSD_D1[[#This Row],[High]]+GBPUSD_D1[[#This Row],[Low]])/2</f>
        <v>1.3521450000000002</v>
      </c>
      <c r="F3561">
        <f>1/GBPUSD_D1[[#This Row],[Kolumna1]]</f>
        <v>0.739565653091939</v>
      </c>
      <c r="G3561">
        <v>1.3510200000000001</v>
      </c>
      <c r="H3561">
        <v>694647</v>
      </c>
    </row>
    <row r="3562" spans="1:8" x14ac:dyDescent="0.3">
      <c r="A3562" s="1">
        <v>43238</v>
      </c>
      <c r="B3562">
        <v>1.35103</v>
      </c>
      <c r="C3562">
        <v>1.3528</v>
      </c>
      <c r="D3562">
        <v>1.34548</v>
      </c>
      <c r="E3562">
        <f>(GBPUSD_D1[[#This Row],[High]]+GBPUSD_D1[[#This Row],[Low]])/2</f>
        <v>1.34914</v>
      </c>
      <c r="F3562">
        <f>1/GBPUSD_D1[[#This Row],[Kolumna1]]</f>
        <v>0.74121292082363577</v>
      </c>
      <c r="G3562">
        <v>1.3467899999999999</v>
      </c>
      <c r="H3562">
        <v>118735</v>
      </c>
    </row>
    <row r="3563" spans="1:8" x14ac:dyDescent="0.3">
      <c r="A3563" s="1">
        <v>43240</v>
      </c>
      <c r="B3563">
        <v>1.3459000000000001</v>
      </c>
      <c r="C3563">
        <v>1.3482499999999999</v>
      </c>
      <c r="D3563">
        <v>1.34589</v>
      </c>
      <c r="E3563">
        <f>(GBPUSD_D1[[#This Row],[High]]+GBPUSD_D1[[#This Row],[Low]])/2</f>
        <v>1.34707</v>
      </c>
      <c r="F3563">
        <f>1/GBPUSD_D1[[#This Row],[Kolumna1]]</f>
        <v>0.74235191935088751</v>
      </c>
      <c r="G3563">
        <v>1.34758</v>
      </c>
      <c r="H3563">
        <v>3902</v>
      </c>
    </row>
    <row r="3564" spans="1:8" x14ac:dyDescent="0.3">
      <c r="A3564" s="1">
        <v>43241</v>
      </c>
      <c r="B3564">
        <v>1.34758</v>
      </c>
      <c r="C3564">
        <v>1.34758</v>
      </c>
      <c r="D3564">
        <v>1.33907</v>
      </c>
      <c r="E3564">
        <f>(GBPUSD_D1[[#This Row],[High]]+GBPUSD_D1[[#This Row],[Low]])/2</f>
        <v>1.3433250000000001</v>
      </c>
      <c r="F3564">
        <f>1/GBPUSD_D1[[#This Row],[Kolumna1]]</f>
        <v>0.74442149144845804</v>
      </c>
      <c r="G3564">
        <v>1.3430899999999999</v>
      </c>
      <c r="H3564">
        <v>125626</v>
      </c>
    </row>
    <row r="3565" spans="1:8" x14ac:dyDescent="0.3">
      <c r="A3565" s="1">
        <v>43242</v>
      </c>
      <c r="B3565">
        <v>1.3430599999999999</v>
      </c>
      <c r="C3565">
        <v>1.34911</v>
      </c>
      <c r="D3565">
        <v>1.3412299999999999</v>
      </c>
      <c r="E3565">
        <f>(GBPUSD_D1[[#This Row],[High]]+GBPUSD_D1[[#This Row],[Low]])/2</f>
        <v>1.34517</v>
      </c>
      <c r="F3565">
        <f>1/GBPUSD_D1[[#This Row],[Kolumna1]]</f>
        <v>0.74340046239508761</v>
      </c>
      <c r="G3565">
        <v>1.34405</v>
      </c>
      <c r="H3565">
        <v>136384</v>
      </c>
    </row>
    <row r="3566" spans="1:8" x14ac:dyDescent="0.3">
      <c r="A3566" s="1">
        <v>43243</v>
      </c>
      <c r="B3566">
        <v>1.3440700000000001</v>
      </c>
      <c r="C3566">
        <v>1.34422</v>
      </c>
      <c r="D3566">
        <v>1.3305</v>
      </c>
      <c r="E3566">
        <f>(GBPUSD_D1[[#This Row],[High]]+GBPUSD_D1[[#This Row],[Low]])/2</f>
        <v>1.3373599999999999</v>
      </c>
      <c r="F3566">
        <f>1/GBPUSD_D1[[#This Row],[Kolumna1]]</f>
        <v>0.74774181970449249</v>
      </c>
      <c r="G3566">
        <v>1.3369500000000001</v>
      </c>
      <c r="H3566">
        <v>187721</v>
      </c>
    </row>
    <row r="3567" spans="1:8" x14ac:dyDescent="0.3">
      <c r="A3567" s="1">
        <v>43244</v>
      </c>
      <c r="B3567">
        <v>1.3369500000000001</v>
      </c>
      <c r="C3567">
        <v>1.34216</v>
      </c>
      <c r="D3567">
        <v>1.33497</v>
      </c>
      <c r="E3567">
        <f>(GBPUSD_D1[[#This Row],[High]]+GBPUSD_D1[[#This Row],[Low]])/2</f>
        <v>1.338565</v>
      </c>
      <c r="F3567">
        <f>1/GBPUSD_D1[[#This Row],[Kolumna1]]</f>
        <v>0.7470686892306313</v>
      </c>
      <c r="G3567">
        <v>1.33823</v>
      </c>
      <c r="H3567">
        <v>174564</v>
      </c>
    </row>
    <row r="3568" spans="1:8" x14ac:dyDescent="0.3">
      <c r="A3568" s="1">
        <v>43245</v>
      </c>
      <c r="B3568">
        <v>1.33823</v>
      </c>
      <c r="C3568">
        <v>1.3383700000000001</v>
      </c>
      <c r="D3568">
        <v>1.32928</v>
      </c>
      <c r="E3568">
        <f>(GBPUSD_D1[[#This Row],[High]]+GBPUSD_D1[[#This Row],[Low]])/2</f>
        <v>1.333825</v>
      </c>
      <c r="F3568">
        <f>1/GBPUSD_D1[[#This Row],[Kolumna1]]</f>
        <v>0.74972353944482972</v>
      </c>
      <c r="G3568">
        <v>1.3294600000000001</v>
      </c>
      <c r="H3568">
        <v>155380</v>
      </c>
    </row>
    <row r="3569" spans="1:8" x14ac:dyDescent="0.3">
      <c r="A3569" s="1">
        <v>43247</v>
      </c>
      <c r="B3569">
        <v>1.33138</v>
      </c>
      <c r="C3569">
        <v>1.3320099999999999</v>
      </c>
      <c r="D3569">
        <v>1.33023</v>
      </c>
      <c r="E3569">
        <f>(GBPUSD_D1[[#This Row],[High]]+GBPUSD_D1[[#This Row],[Low]])/2</f>
        <v>1.3311199999999999</v>
      </c>
      <c r="F3569">
        <f>1/GBPUSD_D1[[#This Row],[Kolumna1]]</f>
        <v>0.75124707013642655</v>
      </c>
      <c r="G3569">
        <v>1.33077</v>
      </c>
      <c r="H3569">
        <v>7358</v>
      </c>
    </row>
    <row r="3570" spans="1:8" x14ac:dyDescent="0.3">
      <c r="A3570" s="1">
        <v>43248</v>
      </c>
      <c r="B3570">
        <v>1.33077</v>
      </c>
      <c r="C3570">
        <v>1.3340799999999999</v>
      </c>
      <c r="D3570">
        <v>1.32961</v>
      </c>
      <c r="E3570">
        <f>(GBPUSD_D1[[#This Row],[High]]+GBPUSD_D1[[#This Row],[Low]])/2</f>
        <v>1.3318449999999999</v>
      </c>
      <c r="F3570">
        <f>1/GBPUSD_D1[[#This Row],[Kolumna1]]</f>
        <v>0.75083812305485997</v>
      </c>
      <c r="G3570">
        <v>1.33118</v>
      </c>
      <c r="H3570">
        <v>124390</v>
      </c>
    </row>
    <row r="3571" spans="1:8" x14ac:dyDescent="0.3">
      <c r="A3571" s="1">
        <v>43249</v>
      </c>
      <c r="B3571">
        <v>1.3311999999999999</v>
      </c>
      <c r="C3571">
        <v>1.3325</v>
      </c>
      <c r="D3571">
        <v>1.3204400000000001</v>
      </c>
      <c r="E3571">
        <f>(GBPUSD_D1[[#This Row],[High]]+GBPUSD_D1[[#This Row],[Low]])/2</f>
        <v>1.32647</v>
      </c>
      <c r="F3571">
        <f>1/GBPUSD_D1[[#This Row],[Kolumna1]]</f>
        <v>0.75388060039051008</v>
      </c>
      <c r="G3571">
        <v>1.32535</v>
      </c>
      <c r="H3571">
        <v>192504</v>
      </c>
    </row>
    <row r="3572" spans="1:8" x14ac:dyDescent="0.3">
      <c r="A3572" s="1">
        <v>43250</v>
      </c>
      <c r="B3572">
        <v>1.32535</v>
      </c>
      <c r="C3572">
        <v>1.3306899999999999</v>
      </c>
      <c r="D3572">
        <v>1.3241799999999999</v>
      </c>
      <c r="E3572">
        <f>(GBPUSD_D1[[#This Row],[High]]+GBPUSD_D1[[#This Row],[Low]])/2</f>
        <v>1.3274349999999999</v>
      </c>
      <c r="F3572">
        <f>1/GBPUSD_D1[[#This Row],[Kolumna1]]</f>
        <v>0.75333255488969331</v>
      </c>
      <c r="G3572">
        <v>1.3283799999999999</v>
      </c>
      <c r="H3572">
        <v>171458</v>
      </c>
    </row>
    <row r="3573" spans="1:8" x14ac:dyDescent="0.3">
      <c r="A3573" s="1">
        <v>43251</v>
      </c>
      <c r="B3573">
        <v>1.3283799999999999</v>
      </c>
      <c r="C3573">
        <v>1.3347800000000001</v>
      </c>
      <c r="D3573">
        <v>1.3277099999999999</v>
      </c>
      <c r="E3573">
        <f>(GBPUSD_D1[[#This Row],[High]]+GBPUSD_D1[[#This Row],[Low]])/2</f>
        <v>1.331245</v>
      </c>
      <c r="F3573">
        <f>1/GBPUSD_D1[[#This Row],[Kolumna1]]</f>
        <v>0.75117653024048914</v>
      </c>
      <c r="G3573">
        <v>1.32884</v>
      </c>
      <c r="H3573">
        <v>182201</v>
      </c>
    </row>
    <row r="3574" spans="1:8" x14ac:dyDescent="0.3">
      <c r="A3574" s="1">
        <v>43252</v>
      </c>
      <c r="B3574">
        <v>1.3288800000000001</v>
      </c>
      <c r="C3574">
        <v>1.3361700000000001</v>
      </c>
      <c r="D3574">
        <v>1.32538</v>
      </c>
      <c r="E3574">
        <f>(GBPUSD_D1[[#This Row],[High]]+GBPUSD_D1[[#This Row],[Low]])/2</f>
        <v>1.330775</v>
      </c>
      <c r="F3574">
        <f>1/GBPUSD_D1[[#This Row],[Kolumna1]]</f>
        <v>0.75144182900941181</v>
      </c>
      <c r="G3574">
        <v>1.33449</v>
      </c>
      <c r="H3574">
        <v>149204</v>
      </c>
    </row>
    <row r="3575" spans="1:8" x14ac:dyDescent="0.3">
      <c r="A3575" s="1">
        <v>43254</v>
      </c>
      <c r="B3575">
        <v>1.3331</v>
      </c>
      <c r="C3575">
        <v>1.3354200000000001</v>
      </c>
      <c r="D3575">
        <v>1.3330599999999999</v>
      </c>
      <c r="E3575">
        <f>(GBPUSD_D1[[#This Row],[High]]+GBPUSD_D1[[#This Row],[Low]])/2</f>
        <v>1.3342399999999999</v>
      </c>
      <c r="F3575">
        <f>1/GBPUSD_D1[[#This Row],[Kolumna1]]</f>
        <v>0.74949034656433633</v>
      </c>
      <c r="G3575">
        <v>1.33528</v>
      </c>
      <c r="H3575">
        <v>4499</v>
      </c>
    </row>
    <row r="3576" spans="1:8" x14ac:dyDescent="0.3">
      <c r="A3576" s="1">
        <v>43255</v>
      </c>
      <c r="B3576">
        <v>1.33528</v>
      </c>
      <c r="C3576">
        <v>1.33985</v>
      </c>
      <c r="D3576">
        <v>1.3294699999999999</v>
      </c>
      <c r="E3576">
        <f>(GBPUSD_D1[[#This Row],[High]]+GBPUSD_D1[[#This Row],[Low]])/2</f>
        <v>1.33466</v>
      </c>
      <c r="F3576">
        <f>1/GBPUSD_D1[[#This Row],[Kolumna1]]</f>
        <v>0.74925449178067827</v>
      </c>
      <c r="G3576">
        <v>1.33155</v>
      </c>
      <c r="H3576">
        <v>111790</v>
      </c>
    </row>
    <row r="3577" spans="1:8" x14ac:dyDescent="0.3">
      <c r="A3577" s="1">
        <v>43256</v>
      </c>
      <c r="B3577">
        <v>1.33155</v>
      </c>
      <c r="C3577">
        <v>1.34155</v>
      </c>
      <c r="D3577">
        <v>1.33019</v>
      </c>
      <c r="E3577">
        <f>(GBPUSD_D1[[#This Row],[High]]+GBPUSD_D1[[#This Row],[Low]])/2</f>
        <v>1.3358699999999999</v>
      </c>
      <c r="F3577">
        <f>1/GBPUSD_D1[[#This Row],[Kolumna1]]</f>
        <v>0.74857583447491149</v>
      </c>
      <c r="G3577">
        <v>1.3406100000000001</v>
      </c>
      <c r="H3577">
        <v>150008</v>
      </c>
    </row>
    <row r="3578" spans="1:8" x14ac:dyDescent="0.3">
      <c r="A3578" s="1">
        <v>43257</v>
      </c>
      <c r="B3578">
        <v>1.3406199999999999</v>
      </c>
      <c r="C3578">
        <v>1.34429</v>
      </c>
      <c r="D3578">
        <v>1.33968</v>
      </c>
      <c r="E3578">
        <f>(GBPUSD_D1[[#This Row],[High]]+GBPUSD_D1[[#This Row],[Low]])/2</f>
        <v>1.341985</v>
      </c>
      <c r="F3578">
        <f>1/GBPUSD_D1[[#This Row],[Kolumna1]]</f>
        <v>0.74516481182725591</v>
      </c>
      <c r="G3578">
        <v>1.34195</v>
      </c>
      <c r="H3578">
        <v>133691</v>
      </c>
    </row>
    <row r="3579" spans="1:8" x14ac:dyDescent="0.3">
      <c r="A3579" s="1">
        <v>43258</v>
      </c>
      <c r="B3579">
        <v>1.34195</v>
      </c>
      <c r="C3579">
        <v>1.3472200000000001</v>
      </c>
      <c r="D3579">
        <v>1.33714</v>
      </c>
      <c r="E3579">
        <f>(GBPUSD_D1[[#This Row],[High]]+GBPUSD_D1[[#This Row],[Low]])/2</f>
        <v>1.3421799999999999</v>
      </c>
      <c r="F3579">
        <f>1/GBPUSD_D1[[#This Row],[Kolumna1]]</f>
        <v>0.74505654979212921</v>
      </c>
      <c r="G3579">
        <v>1.34154</v>
      </c>
      <c r="H3579">
        <v>156048</v>
      </c>
    </row>
    <row r="3580" spans="1:8" x14ac:dyDescent="0.3">
      <c r="A3580" s="1">
        <v>43259</v>
      </c>
      <c r="B3580">
        <v>1.3415999999999999</v>
      </c>
      <c r="C3580">
        <v>1.3439000000000001</v>
      </c>
      <c r="D3580">
        <v>1.33544</v>
      </c>
      <c r="E3580">
        <f>(GBPUSD_D1[[#This Row],[High]]+GBPUSD_D1[[#This Row],[Low]])/2</f>
        <v>1.3396699999999999</v>
      </c>
      <c r="F3580">
        <f>1/GBPUSD_D1[[#This Row],[Kolumna1]]</f>
        <v>0.7464524845670949</v>
      </c>
      <c r="G3580">
        <v>1.3408100000000001</v>
      </c>
      <c r="H3580">
        <v>131746</v>
      </c>
    </row>
    <row r="3581" spans="1:8" x14ac:dyDescent="0.3">
      <c r="A3581" s="1">
        <v>43261</v>
      </c>
      <c r="B3581">
        <v>1.3405800000000001</v>
      </c>
      <c r="C3581">
        <v>1.3413999999999999</v>
      </c>
      <c r="D3581">
        <v>1.3404700000000001</v>
      </c>
      <c r="E3581">
        <f>(GBPUSD_D1[[#This Row],[High]]+GBPUSD_D1[[#This Row],[Low]])/2</f>
        <v>1.340935</v>
      </c>
      <c r="F3581">
        <f>1/GBPUSD_D1[[#This Row],[Kolumna1]]</f>
        <v>0.74574830249042645</v>
      </c>
      <c r="G3581">
        <v>1.3412999999999999</v>
      </c>
      <c r="H3581">
        <v>2986</v>
      </c>
    </row>
    <row r="3582" spans="1:8" x14ac:dyDescent="0.3">
      <c r="A3582" s="1">
        <v>43262</v>
      </c>
      <c r="B3582">
        <v>1.3412999999999999</v>
      </c>
      <c r="C3582">
        <v>1.34413</v>
      </c>
      <c r="D3582">
        <v>1.3344400000000001</v>
      </c>
      <c r="E3582">
        <f>(GBPUSD_D1[[#This Row],[High]]+GBPUSD_D1[[#This Row],[Low]])/2</f>
        <v>1.3392850000000001</v>
      </c>
      <c r="F3582">
        <f>1/GBPUSD_D1[[#This Row],[Kolumna1]]</f>
        <v>0.74666706488910128</v>
      </c>
      <c r="G3582">
        <v>1.33711</v>
      </c>
      <c r="H3582">
        <v>109703</v>
      </c>
    </row>
    <row r="3583" spans="1:8" x14ac:dyDescent="0.3">
      <c r="A3583" s="1">
        <v>43263</v>
      </c>
      <c r="B3583">
        <v>1.33711</v>
      </c>
      <c r="C3583">
        <v>1.34243</v>
      </c>
      <c r="D3583">
        <v>1.3341799999999999</v>
      </c>
      <c r="E3583">
        <f>(GBPUSD_D1[[#This Row],[High]]+GBPUSD_D1[[#This Row],[Low]])/2</f>
        <v>1.3383050000000001</v>
      </c>
      <c r="F3583">
        <f>1/GBPUSD_D1[[#This Row],[Kolumna1]]</f>
        <v>0.74721382644464451</v>
      </c>
      <c r="G3583">
        <v>1.33734</v>
      </c>
      <c r="H3583">
        <v>141890</v>
      </c>
    </row>
    <row r="3584" spans="1:8" x14ac:dyDescent="0.3">
      <c r="A3584" s="1">
        <v>43264</v>
      </c>
      <c r="B3584">
        <v>1.33734</v>
      </c>
      <c r="C3584">
        <v>1.3389</v>
      </c>
      <c r="D3584">
        <v>1.3307899999999999</v>
      </c>
      <c r="E3584">
        <f>(GBPUSD_D1[[#This Row],[High]]+GBPUSD_D1[[#This Row],[Low]])/2</f>
        <v>1.3348450000000001</v>
      </c>
      <c r="F3584">
        <f>1/GBPUSD_D1[[#This Row],[Kolumna1]]</f>
        <v>0.74915065045005225</v>
      </c>
      <c r="G3584">
        <v>1.3381099999999999</v>
      </c>
      <c r="H3584">
        <v>139891</v>
      </c>
    </row>
    <row r="3585" spans="1:8" x14ac:dyDescent="0.3">
      <c r="A3585" s="1">
        <v>43265</v>
      </c>
      <c r="B3585">
        <v>1.3381099999999999</v>
      </c>
      <c r="C3585">
        <v>1.34463</v>
      </c>
      <c r="D3585">
        <v>1.3253200000000001</v>
      </c>
      <c r="E3585">
        <f>(GBPUSD_D1[[#This Row],[High]]+GBPUSD_D1[[#This Row],[Low]])/2</f>
        <v>1.334975</v>
      </c>
      <c r="F3585">
        <f>1/GBPUSD_D1[[#This Row],[Kolumna1]]</f>
        <v>0.74907769808423375</v>
      </c>
      <c r="G3585">
        <v>1.3254300000000001</v>
      </c>
      <c r="H3585">
        <v>174698</v>
      </c>
    </row>
    <row r="3586" spans="1:8" x14ac:dyDescent="0.3">
      <c r="A3586" s="1">
        <v>43266</v>
      </c>
      <c r="B3586">
        <v>1.32541</v>
      </c>
      <c r="C3586">
        <v>1.32978</v>
      </c>
      <c r="D3586">
        <v>1.3210999999999999</v>
      </c>
      <c r="E3586">
        <f>(GBPUSD_D1[[#This Row],[High]]+GBPUSD_D1[[#This Row],[Low]])/2</f>
        <v>1.32544</v>
      </c>
      <c r="F3586">
        <f>1/GBPUSD_D1[[#This Row],[Kolumna1]]</f>
        <v>0.75446644133268959</v>
      </c>
      <c r="G3586">
        <v>1.3276300000000001</v>
      </c>
      <c r="H3586">
        <v>145667</v>
      </c>
    </row>
    <row r="3587" spans="1:8" x14ac:dyDescent="0.3">
      <c r="A3587" s="1">
        <v>43268</v>
      </c>
      <c r="B3587">
        <v>1.3255699999999999</v>
      </c>
      <c r="C3587">
        <v>1.3279000000000001</v>
      </c>
      <c r="D3587">
        <v>1.3255699999999999</v>
      </c>
      <c r="E3587">
        <f>(GBPUSD_D1[[#This Row],[High]]+GBPUSD_D1[[#This Row],[Low]])/2</f>
        <v>1.326735</v>
      </c>
      <c r="F3587">
        <f>1/GBPUSD_D1[[#This Row],[Kolumna1]]</f>
        <v>0.75373002144361911</v>
      </c>
      <c r="G3587">
        <v>1.32755</v>
      </c>
      <c r="H3587">
        <v>11435</v>
      </c>
    </row>
    <row r="3588" spans="1:8" x14ac:dyDescent="0.3">
      <c r="A3588" s="1">
        <v>43269</v>
      </c>
      <c r="B3588">
        <v>1.3275600000000001</v>
      </c>
      <c r="C3588">
        <v>1.3275699999999999</v>
      </c>
      <c r="D3588">
        <v>1.32257</v>
      </c>
      <c r="E3588">
        <f>(GBPUSD_D1[[#This Row],[High]]+GBPUSD_D1[[#This Row],[Low]])/2</f>
        <v>1.32507</v>
      </c>
      <c r="F3588">
        <f>1/GBPUSD_D1[[#This Row],[Kolumna1]]</f>
        <v>0.7546771113978884</v>
      </c>
      <c r="G3588">
        <v>1.3257699999999999</v>
      </c>
      <c r="H3588">
        <v>121928</v>
      </c>
    </row>
    <row r="3589" spans="1:8" x14ac:dyDescent="0.3">
      <c r="A3589" s="1">
        <v>43270</v>
      </c>
      <c r="B3589">
        <v>1.32579</v>
      </c>
      <c r="C3589">
        <v>1.3272600000000001</v>
      </c>
      <c r="D3589">
        <v>1.31507</v>
      </c>
      <c r="E3589">
        <f>(GBPUSD_D1[[#This Row],[High]]+GBPUSD_D1[[#This Row],[Low]])/2</f>
        <v>1.3211650000000001</v>
      </c>
      <c r="F3589">
        <f>1/GBPUSD_D1[[#This Row],[Kolumna1]]</f>
        <v>0.75690772916327631</v>
      </c>
      <c r="G3589">
        <v>1.31728</v>
      </c>
      <c r="H3589">
        <v>163640</v>
      </c>
    </row>
    <row r="3590" spans="1:8" x14ac:dyDescent="0.3">
      <c r="A3590" s="1">
        <v>43271</v>
      </c>
      <c r="B3590">
        <v>1.31728</v>
      </c>
      <c r="C3590">
        <v>1.3217000000000001</v>
      </c>
      <c r="D3590">
        <v>1.3145800000000001</v>
      </c>
      <c r="E3590">
        <f>(GBPUSD_D1[[#This Row],[High]]+GBPUSD_D1[[#This Row],[Low]])/2</f>
        <v>1.3181400000000001</v>
      </c>
      <c r="F3590">
        <f>1/GBPUSD_D1[[#This Row],[Kolumna1]]</f>
        <v>0.75864475700608425</v>
      </c>
      <c r="G3590">
        <v>1.31718</v>
      </c>
      <c r="H3590">
        <v>152583</v>
      </c>
    </row>
    <row r="3591" spans="1:8" x14ac:dyDescent="0.3">
      <c r="A3591" s="1">
        <v>43272</v>
      </c>
      <c r="B3591">
        <v>1.31718</v>
      </c>
      <c r="C3591">
        <v>1.32698</v>
      </c>
      <c r="D3591">
        <v>1.3101799999999999</v>
      </c>
      <c r="E3591">
        <f>(GBPUSD_D1[[#This Row],[High]]+GBPUSD_D1[[#This Row],[Low]])/2</f>
        <v>1.3185799999999999</v>
      </c>
      <c r="F3591">
        <f>1/GBPUSD_D1[[#This Row],[Kolumna1]]</f>
        <v>0.75839160308817066</v>
      </c>
      <c r="G3591">
        <v>1.32446</v>
      </c>
      <c r="H3591">
        <v>210048</v>
      </c>
    </row>
    <row r="3592" spans="1:8" x14ac:dyDescent="0.3">
      <c r="A3592" s="1">
        <v>43273</v>
      </c>
      <c r="B3592">
        <v>1.3244499999999999</v>
      </c>
      <c r="C3592">
        <v>1.3314600000000001</v>
      </c>
      <c r="D3592">
        <v>1.3244400000000001</v>
      </c>
      <c r="E3592">
        <f>(GBPUSD_D1[[#This Row],[High]]+GBPUSD_D1[[#This Row],[Low]])/2</f>
        <v>1.32795</v>
      </c>
      <c r="F3592">
        <f>1/GBPUSD_D1[[#This Row],[Kolumna1]]</f>
        <v>0.75304040061749311</v>
      </c>
      <c r="G3592">
        <v>1.3259300000000001</v>
      </c>
      <c r="H3592">
        <v>157780</v>
      </c>
    </row>
    <row r="3593" spans="1:8" x14ac:dyDescent="0.3">
      <c r="A3593" s="1">
        <v>43275</v>
      </c>
      <c r="B3593">
        <v>1.3249</v>
      </c>
      <c r="C3593">
        <v>1.32711</v>
      </c>
      <c r="D3593">
        <v>1.3233200000000001</v>
      </c>
      <c r="E3593">
        <f>(GBPUSD_D1[[#This Row],[High]]+GBPUSD_D1[[#This Row],[Low]])/2</f>
        <v>1.325215</v>
      </c>
      <c r="F3593">
        <f>1/GBPUSD_D1[[#This Row],[Kolumna1]]</f>
        <v>0.75459453749014305</v>
      </c>
      <c r="G3593">
        <v>1.3261099999999999</v>
      </c>
      <c r="H3593">
        <v>8487</v>
      </c>
    </row>
    <row r="3594" spans="1:8" x14ac:dyDescent="0.3">
      <c r="A3594" s="1">
        <v>43276</v>
      </c>
      <c r="B3594">
        <v>1.3261499999999999</v>
      </c>
      <c r="C3594">
        <v>1.32904</v>
      </c>
      <c r="D3594">
        <v>1.32212</v>
      </c>
      <c r="E3594">
        <f>(GBPUSD_D1[[#This Row],[High]]+GBPUSD_D1[[#This Row],[Low]])/2</f>
        <v>1.32558</v>
      </c>
      <c r="F3594">
        <f>1/GBPUSD_D1[[#This Row],[Kolumna1]]</f>
        <v>0.75438675900360597</v>
      </c>
      <c r="G3594">
        <v>1.3277099999999999</v>
      </c>
      <c r="H3594">
        <v>153810</v>
      </c>
    </row>
    <row r="3595" spans="1:8" x14ac:dyDescent="0.3">
      <c r="A3595" s="1">
        <v>43277</v>
      </c>
      <c r="B3595">
        <v>1.3277399999999999</v>
      </c>
      <c r="C3595">
        <v>1.32918</v>
      </c>
      <c r="D3595">
        <v>1.3192200000000001</v>
      </c>
      <c r="E3595">
        <f>(GBPUSD_D1[[#This Row],[High]]+GBPUSD_D1[[#This Row],[Low]])/2</f>
        <v>1.3242</v>
      </c>
      <c r="F3595">
        <f>1/GBPUSD_D1[[#This Row],[Kolumna1]]</f>
        <v>0.75517293460202384</v>
      </c>
      <c r="G3595">
        <v>1.3220099999999999</v>
      </c>
      <c r="H3595">
        <v>183302</v>
      </c>
    </row>
    <row r="3596" spans="1:8" x14ac:dyDescent="0.3">
      <c r="A3596" s="1">
        <v>43278</v>
      </c>
      <c r="B3596">
        <v>1.3220000000000001</v>
      </c>
      <c r="C3596">
        <v>1.3233600000000001</v>
      </c>
      <c r="D3596">
        <v>1.31063</v>
      </c>
      <c r="E3596">
        <f>(GBPUSD_D1[[#This Row],[High]]+GBPUSD_D1[[#This Row],[Low]])/2</f>
        <v>1.3169949999999999</v>
      </c>
      <c r="F3596">
        <f>1/GBPUSD_D1[[#This Row],[Kolumna1]]</f>
        <v>0.75930432537708958</v>
      </c>
      <c r="G3596">
        <v>1.31193</v>
      </c>
      <c r="H3596">
        <v>233674</v>
      </c>
    </row>
    <row r="3597" spans="1:8" x14ac:dyDescent="0.3">
      <c r="A3597" s="1">
        <v>43279</v>
      </c>
      <c r="B3597">
        <v>1.3119099999999999</v>
      </c>
      <c r="C3597">
        <v>1.31199</v>
      </c>
      <c r="D3597">
        <v>1.3049500000000001</v>
      </c>
      <c r="E3597">
        <f>(GBPUSD_D1[[#This Row],[High]]+GBPUSD_D1[[#This Row],[Low]])/2</f>
        <v>1.30847</v>
      </c>
      <c r="F3597">
        <f>1/GBPUSD_D1[[#This Row],[Kolumna1]]</f>
        <v>0.76425137756310801</v>
      </c>
      <c r="G3597">
        <v>1.30745</v>
      </c>
      <c r="H3597">
        <v>198522</v>
      </c>
    </row>
    <row r="3598" spans="1:8" x14ac:dyDescent="0.3">
      <c r="A3598" s="1">
        <v>43280</v>
      </c>
      <c r="B3598">
        <v>1.3074300000000001</v>
      </c>
      <c r="C3598">
        <v>1.3213600000000001</v>
      </c>
      <c r="D3598">
        <v>1.3068599999999999</v>
      </c>
      <c r="E3598">
        <f>(GBPUSD_D1[[#This Row],[High]]+GBPUSD_D1[[#This Row],[Low]])/2</f>
        <v>1.3141099999999999</v>
      </c>
      <c r="F3598">
        <f>1/GBPUSD_D1[[#This Row],[Kolumna1]]</f>
        <v>0.76097130377213484</v>
      </c>
      <c r="G3598">
        <v>1.32053</v>
      </c>
      <c r="H3598">
        <v>196865</v>
      </c>
    </row>
    <row r="3599" spans="1:8" x14ac:dyDescent="0.3">
      <c r="A3599" s="1">
        <v>43282</v>
      </c>
      <c r="B3599">
        <v>1.3182499999999999</v>
      </c>
      <c r="C3599">
        <v>1.3208200000000001</v>
      </c>
      <c r="D3599">
        <v>1.3182499999999999</v>
      </c>
      <c r="E3599">
        <f>(GBPUSD_D1[[#This Row],[High]]+GBPUSD_D1[[#This Row],[Low]])/2</f>
        <v>1.3195350000000001</v>
      </c>
      <c r="F3599">
        <f>1/GBPUSD_D1[[#This Row],[Kolumna1]]</f>
        <v>0.7578427248993016</v>
      </c>
      <c r="G3599">
        <v>1.3207500000000001</v>
      </c>
      <c r="H3599">
        <v>8891</v>
      </c>
    </row>
    <row r="3600" spans="1:8" x14ac:dyDescent="0.3">
      <c r="A3600" s="1">
        <v>43283</v>
      </c>
      <c r="B3600">
        <v>1.32073</v>
      </c>
      <c r="C3600">
        <v>1.32073</v>
      </c>
      <c r="D3600">
        <v>1.3095000000000001</v>
      </c>
      <c r="E3600">
        <f>(GBPUSD_D1[[#This Row],[High]]+GBPUSD_D1[[#This Row],[Low]])/2</f>
        <v>1.315115</v>
      </c>
      <c r="F3600">
        <f>1/GBPUSD_D1[[#This Row],[Kolumna1]]</f>
        <v>0.76038977579907463</v>
      </c>
      <c r="G3600">
        <v>1.31419</v>
      </c>
      <c r="H3600">
        <v>161935</v>
      </c>
    </row>
    <row r="3601" spans="1:8" x14ac:dyDescent="0.3">
      <c r="A3601" s="1">
        <v>43284</v>
      </c>
      <c r="B3601">
        <v>1.3141700000000001</v>
      </c>
      <c r="C3601">
        <v>1.32064</v>
      </c>
      <c r="D3601">
        <v>1.31145</v>
      </c>
      <c r="E3601">
        <f>(GBPUSD_D1[[#This Row],[High]]+GBPUSD_D1[[#This Row],[Low]])/2</f>
        <v>1.3160449999999999</v>
      </c>
      <c r="F3601">
        <f>1/GBPUSD_D1[[#This Row],[Kolumna1]]</f>
        <v>0.75985243665680136</v>
      </c>
      <c r="G3601">
        <v>1.31938</v>
      </c>
      <c r="H3601">
        <v>176440</v>
      </c>
    </row>
    <row r="3602" spans="1:8" x14ac:dyDescent="0.3">
      <c r="A3602" s="1">
        <v>43285</v>
      </c>
      <c r="B3602">
        <v>1.3193699999999999</v>
      </c>
      <c r="C3602">
        <v>1.3249500000000001</v>
      </c>
      <c r="D3602">
        <v>1.3170500000000001</v>
      </c>
      <c r="E3602">
        <f>(GBPUSD_D1[[#This Row],[High]]+GBPUSD_D1[[#This Row],[Low]])/2</f>
        <v>1.3210000000000002</v>
      </c>
      <c r="F3602">
        <f>1/GBPUSD_D1[[#This Row],[Kolumna1]]</f>
        <v>0.75700227100681294</v>
      </c>
      <c r="G3602">
        <v>1.3227500000000001</v>
      </c>
      <c r="H3602">
        <v>153934</v>
      </c>
    </row>
    <row r="3603" spans="1:8" x14ac:dyDescent="0.3">
      <c r="A3603" s="1">
        <v>43286</v>
      </c>
      <c r="B3603">
        <v>1.3227500000000001</v>
      </c>
      <c r="C3603">
        <v>1.32748</v>
      </c>
      <c r="D3603">
        <v>1.32036</v>
      </c>
      <c r="E3603">
        <f>(GBPUSD_D1[[#This Row],[High]]+GBPUSD_D1[[#This Row],[Low]])/2</f>
        <v>1.32392</v>
      </c>
      <c r="F3603">
        <f>1/GBPUSD_D1[[#This Row],[Kolumna1]]</f>
        <v>0.75533264849839865</v>
      </c>
      <c r="G3603">
        <v>1.3221700000000001</v>
      </c>
      <c r="H3603">
        <v>165263</v>
      </c>
    </row>
    <row r="3604" spans="1:8" x14ac:dyDescent="0.3">
      <c r="A3604" s="1">
        <v>43287</v>
      </c>
      <c r="B3604">
        <v>1.3221499999999999</v>
      </c>
      <c r="C3604">
        <v>1.3289800000000001</v>
      </c>
      <c r="D3604">
        <v>1.3203100000000001</v>
      </c>
      <c r="E3604">
        <f>(GBPUSD_D1[[#This Row],[High]]+GBPUSD_D1[[#This Row],[Low]])/2</f>
        <v>1.3246450000000001</v>
      </c>
      <c r="F3604">
        <f>1/GBPUSD_D1[[#This Row],[Kolumna1]]</f>
        <v>0.75491924251403197</v>
      </c>
      <c r="G3604">
        <v>1.3284400000000001</v>
      </c>
      <c r="H3604">
        <v>143014</v>
      </c>
    </row>
    <row r="3605" spans="1:8" x14ac:dyDescent="0.3">
      <c r="A3605" s="1">
        <v>43289</v>
      </c>
      <c r="B3605">
        <v>1.33179</v>
      </c>
      <c r="C3605">
        <v>1.33186</v>
      </c>
      <c r="D3605">
        <v>1.3285499999999999</v>
      </c>
      <c r="E3605">
        <f>(GBPUSD_D1[[#This Row],[High]]+GBPUSD_D1[[#This Row],[Low]])/2</f>
        <v>1.3302049999999999</v>
      </c>
      <c r="F3605">
        <f>1/GBPUSD_D1[[#This Row],[Kolumna1]]</f>
        <v>0.75176382587646273</v>
      </c>
      <c r="G3605">
        <v>1.3294600000000001</v>
      </c>
      <c r="H3605">
        <v>11746</v>
      </c>
    </row>
    <row r="3606" spans="1:8" x14ac:dyDescent="0.3">
      <c r="A3606" s="1">
        <v>43290</v>
      </c>
      <c r="B3606">
        <v>1.3294699999999999</v>
      </c>
      <c r="C3606">
        <v>1.3362499999999999</v>
      </c>
      <c r="D3606">
        <v>1.3188899999999999</v>
      </c>
      <c r="E3606">
        <f>(GBPUSD_D1[[#This Row],[High]]+GBPUSD_D1[[#This Row],[Low]])/2</f>
        <v>1.3275699999999999</v>
      </c>
      <c r="F3606">
        <f>1/GBPUSD_D1[[#This Row],[Kolumna1]]</f>
        <v>0.75325594883885605</v>
      </c>
      <c r="G3606">
        <v>1.3253600000000001</v>
      </c>
      <c r="H3606">
        <v>183482</v>
      </c>
    </row>
    <row r="3607" spans="1:8" x14ac:dyDescent="0.3">
      <c r="A3607" s="1">
        <v>43291</v>
      </c>
      <c r="B3607">
        <v>1.32535</v>
      </c>
      <c r="C3607">
        <v>1.3300799999999999</v>
      </c>
      <c r="D3607">
        <v>1.3223</v>
      </c>
      <c r="E3607">
        <f>(GBPUSD_D1[[#This Row],[High]]+GBPUSD_D1[[#This Row],[Low]])/2</f>
        <v>1.32619</v>
      </c>
      <c r="F3607">
        <f>1/GBPUSD_D1[[#This Row],[Kolumna1]]</f>
        <v>0.75403976805736739</v>
      </c>
      <c r="G3607">
        <v>1.3258000000000001</v>
      </c>
      <c r="H3607">
        <v>163871</v>
      </c>
    </row>
    <row r="3608" spans="1:8" x14ac:dyDescent="0.3">
      <c r="A3608" s="1">
        <v>43292</v>
      </c>
      <c r="B3608">
        <v>1.3258000000000001</v>
      </c>
      <c r="C3608">
        <v>1.3285199999999999</v>
      </c>
      <c r="D3608">
        <v>1.3199399999999999</v>
      </c>
      <c r="E3608">
        <f>(GBPUSD_D1[[#This Row],[High]]+GBPUSD_D1[[#This Row],[Low]])/2</f>
        <v>1.32423</v>
      </c>
      <c r="F3608">
        <f>1/GBPUSD_D1[[#This Row],[Kolumna1]]</f>
        <v>0.75515582640477863</v>
      </c>
      <c r="G3608">
        <v>1.3205899999999999</v>
      </c>
      <c r="H3608">
        <v>187962</v>
      </c>
    </row>
    <row r="3609" spans="1:8" x14ac:dyDescent="0.3">
      <c r="A3609" s="1">
        <v>43293</v>
      </c>
      <c r="B3609">
        <v>1.3205899999999999</v>
      </c>
      <c r="C3609">
        <v>1.3244800000000001</v>
      </c>
      <c r="D3609">
        <v>1.3169500000000001</v>
      </c>
      <c r="E3609">
        <f>(GBPUSD_D1[[#This Row],[High]]+GBPUSD_D1[[#This Row],[Low]])/2</f>
        <v>1.3207150000000001</v>
      </c>
      <c r="F3609">
        <f>1/GBPUSD_D1[[#This Row],[Kolumna1]]</f>
        <v>0.75716562619490191</v>
      </c>
      <c r="G3609">
        <v>1.3178300000000001</v>
      </c>
      <c r="H3609">
        <v>159591</v>
      </c>
    </row>
    <row r="3610" spans="1:8" x14ac:dyDescent="0.3">
      <c r="A3610" s="1">
        <v>43294</v>
      </c>
      <c r="B3610">
        <v>1.31785</v>
      </c>
      <c r="C3610">
        <v>1.3238300000000001</v>
      </c>
      <c r="D3610">
        <v>1.3102499999999999</v>
      </c>
      <c r="E3610">
        <f>(GBPUSD_D1[[#This Row],[High]]+GBPUSD_D1[[#This Row],[Low]])/2</f>
        <v>1.31704</v>
      </c>
      <c r="F3610">
        <f>1/GBPUSD_D1[[#This Row],[Kolumna1]]</f>
        <v>0.75927838182591267</v>
      </c>
      <c r="G3610">
        <v>1.3232299999999999</v>
      </c>
      <c r="H3610">
        <v>149163</v>
      </c>
    </row>
    <row r="3611" spans="1:8" x14ac:dyDescent="0.3">
      <c r="A3611" s="1">
        <v>43296</v>
      </c>
      <c r="B3611">
        <v>1.3227199999999999</v>
      </c>
      <c r="C3611">
        <v>1.32318</v>
      </c>
      <c r="D3611">
        <v>1.3224</v>
      </c>
      <c r="E3611">
        <f>(GBPUSD_D1[[#This Row],[High]]+GBPUSD_D1[[#This Row],[Low]])/2</f>
        <v>1.3227899999999999</v>
      </c>
      <c r="F3611">
        <f>1/GBPUSD_D1[[#This Row],[Kolumna1]]</f>
        <v>0.75597789520634417</v>
      </c>
      <c r="G3611">
        <v>1.32267</v>
      </c>
      <c r="H3611">
        <v>3230</v>
      </c>
    </row>
    <row r="3612" spans="1:8" x14ac:dyDescent="0.3">
      <c r="A3612" s="1">
        <v>43297</v>
      </c>
      <c r="B3612">
        <v>1.3226599999999999</v>
      </c>
      <c r="C3612">
        <v>1.32928</v>
      </c>
      <c r="D3612">
        <v>1.3216699999999999</v>
      </c>
      <c r="E3612">
        <f>(GBPUSD_D1[[#This Row],[High]]+GBPUSD_D1[[#This Row],[Low]])/2</f>
        <v>1.325475</v>
      </c>
      <c r="F3612">
        <f>1/GBPUSD_D1[[#This Row],[Kolumna1]]</f>
        <v>0.75444651917237215</v>
      </c>
      <c r="G3612">
        <v>1.32362</v>
      </c>
      <c r="H3612">
        <v>145648</v>
      </c>
    </row>
    <row r="3613" spans="1:8" x14ac:dyDescent="0.3">
      <c r="A3613" s="1">
        <v>43298</v>
      </c>
      <c r="B3613">
        <v>1.3236000000000001</v>
      </c>
      <c r="C3613">
        <v>1.32687</v>
      </c>
      <c r="D3613">
        <v>1.3068900000000001</v>
      </c>
      <c r="E3613">
        <f>(GBPUSD_D1[[#This Row],[High]]+GBPUSD_D1[[#This Row],[Low]])/2</f>
        <v>1.3168800000000001</v>
      </c>
      <c r="F3613">
        <f>1/GBPUSD_D1[[#This Row],[Kolumna1]]</f>
        <v>0.75937063361885671</v>
      </c>
      <c r="G3613">
        <v>1.31047</v>
      </c>
      <c r="H3613">
        <v>173363</v>
      </c>
    </row>
    <row r="3614" spans="1:8" x14ac:dyDescent="0.3">
      <c r="A3614" s="1">
        <v>43299</v>
      </c>
      <c r="B3614">
        <v>1.3104899999999999</v>
      </c>
      <c r="C3614">
        <v>1.31169</v>
      </c>
      <c r="D3614">
        <v>1.3009999999999999</v>
      </c>
      <c r="E3614">
        <f>(GBPUSD_D1[[#This Row],[High]]+GBPUSD_D1[[#This Row],[Low]])/2</f>
        <v>1.3063449999999999</v>
      </c>
      <c r="F3614">
        <f>1/GBPUSD_D1[[#This Row],[Kolumna1]]</f>
        <v>0.76549456690231144</v>
      </c>
      <c r="G3614">
        <v>1.30772</v>
      </c>
      <c r="H3614">
        <v>172142</v>
      </c>
    </row>
    <row r="3615" spans="1:8" x14ac:dyDescent="0.3">
      <c r="A3615" s="1">
        <v>43300</v>
      </c>
      <c r="B3615">
        <v>1.30772</v>
      </c>
      <c r="C3615">
        <v>1.3083100000000001</v>
      </c>
      <c r="D3615">
        <v>1.2957399999999999</v>
      </c>
      <c r="E3615">
        <f>(GBPUSD_D1[[#This Row],[High]]+GBPUSD_D1[[#This Row],[Low]])/2</f>
        <v>1.302025</v>
      </c>
      <c r="F3615">
        <f>1/GBPUSD_D1[[#This Row],[Kolumna1]]</f>
        <v>0.76803440794147582</v>
      </c>
      <c r="G3615">
        <v>1.30227</v>
      </c>
      <c r="H3615">
        <v>184009</v>
      </c>
    </row>
    <row r="3616" spans="1:8" x14ac:dyDescent="0.3">
      <c r="A3616" s="1">
        <v>43301</v>
      </c>
      <c r="B3616">
        <v>1.3022499999999999</v>
      </c>
      <c r="C3616">
        <v>1.3140099999999999</v>
      </c>
      <c r="D3616">
        <v>1.29948</v>
      </c>
      <c r="E3616">
        <f>(GBPUSD_D1[[#This Row],[High]]+GBPUSD_D1[[#This Row],[Low]])/2</f>
        <v>1.3067449999999998</v>
      </c>
      <c r="F3616">
        <f>1/GBPUSD_D1[[#This Row],[Kolumna1]]</f>
        <v>0.76526024587811714</v>
      </c>
      <c r="G3616">
        <v>1.31287</v>
      </c>
      <c r="H3616">
        <v>171405</v>
      </c>
    </row>
    <row r="3617" spans="1:8" x14ac:dyDescent="0.3">
      <c r="A3617" s="1">
        <v>43303</v>
      </c>
      <c r="B3617">
        <v>1.31229</v>
      </c>
      <c r="C3617">
        <v>1.3147800000000001</v>
      </c>
      <c r="D3617">
        <v>1.3118300000000001</v>
      </c>
      <c r="E3617">
        <f>(GBPUSD_D1[[#This Row],[High]]+GBPUSD_D1[[#This Row],[Low]])/2</f>
        <v>1.3133050000000002</v>
      </c>
      <c r="F3617">
        <f>1/GBPUSD_D1[[#This Row],[Kolumna1]]</f>
        <v>0.76143774675341969</v>
      </c>
      <c r="G3617">
        <v>1.31456</v>
      </c>
      <c r="H3617">
        <v>6269</v>
      </c>
    </row>
    <row r="3618" spans="1:8" x14ac:dyDescent="0.3">
      <c r="A3618" s="1">
        <v>43304</v>
      </c>
      <c r="B3618">
        <v>1.31453</v>
      </c>
      <c r="C3618">
        <v>1.3158000000000001</v>
      </c>
      <c r="D3618">
        <v>1.3082100000000001</v>
      </c>
      <c r="E3618">
        <f>(GBPUSD_D1[[#This Row],[High]]+GBPUSD_D1[[#This Row],[Low]])/2</f>
        <v>1.3120050000000001</v>
      </c>
      <c r="F3618">
        <f>1/GBPUSD_D1[[#This Row],[Kolumna1]]</f>
        <v>0.76219221725526953</v>
      </c>
      <c r="G3618">
        <v>1.3103100000000001</v>
      </c>
      <c r="H3618">
        <v>139634</v>
      </c>
    </row>
    <row r="3619" spans="1:8" x14ac:dyDescent="0.3">
      <c r="A3619" s="1">
        <v>43305</v>
      </c>
      <c r="B3619">
        <v>1.31029</v>
      </c>
      <c r="C3619">
        <v>1.3159099999999999</v>
      </c>
      <c r="D3619">
        <v>1.30714</v>
      </c>
      <c r="E3619">
        <f>(GBPUSD_D1[[#This Row],[High]]+GBPUSD_D1[[#This Row],[Low]])/2</f>
        <v>1.3115250000000001</v>
      </c>
      <c r="F3619">
        <f>1/GBPUSD_D1[[#This Row],[Kolumna1]]</f>
        <v>0.76247116905891998</v>
      </c>
      <c r="G3619">
        <v>1.3149</v>
      </c>
      <c r="H3619">
        <v>152814</v>
      </c>
    </row>
    <row r="3620" spans="1:8" x14ac:dyDescent="0.3">
      <c r="A3620" s="1">
        <v>43306</v>
      </c>
      <c r="B3620">
        <v>1.31488</v>
      </c>
      <c r="C3620">
        <v>1.32013</v>
      </c>
      <c r="D3620">
        <v>1.31328</v>
      </c>
      <c r="E3620">
        <f>(GBPUSD_D1[[#This Row],[High]]+GBPUSD_D1[[#This Row],[Low]])/2</f>
        <v>1.316705</v>
      </c>
      <c r="F3620">
        <f>1/GBPUSD_D1[[#This Row],[Kolumna1]]</f>
        <v>0.75947155968876856</v>
      </c>
      <c r="G3620">
        <v>1.3198799999999999</v>
      </c>
      <c r="H3620">
        <v>160543</v>
      </c>
    </row>
    <row r="3621" spans="1:8" x14ac:dyDescent="0.3">
      <c r="A3621" s="1">
        <v>43307</v>
      </c>
      <c r="B3621">
        <v>1.31989</v>
      </c>
      <c r="C3621">
        <v>1.3213200000000001</v>
      </c>
      <c r="D3621">
        <v>1.3101700000000001</v>
      </c>
      <c r="E3621">
        <f>(GBPUSD_D1[[#This Row],[High]]+GBPUSD_D1[[#This Row],[Low]])/2</f>
        <v>1.3157450000000002</v>
      </c>
      <c r="F3621">
        <f>1/GBPUSD_D1[[#This Row],[Kolumna1]]</f>
        <v>0.7600256888682837</v>
      </c>
      <c r="G3621">
        <v>1.3108299999999999</v>
      </c>
      <c r="H3621">
        <v>153699</v>
      </c>
    </row>
    <row r="3622" spans="1:8" x14ac:dyDescent="0.3">
      <c r="A3622" s="1">
        <v>43308</v>
      </c>
      <c r="B3622">
        <v>1.3108299999999999</v>
      </c>
      <c r="C3622">
        <v>1.3130999999999999</v>
      </c>
      <c r="D3622">
        <v>1.3082199999999999</v>
      </c>
      <c r="E3622">
        <f>(GBPUSD_D1[[#This Row],[High]]+GBPUSD_D1[[#This Row],[Low]])/2</f>
        <v>1.3106599999999999</v>
      </c>
      <c r="F3622">
        <f>1/GBPUSD_D1[[#This Row],[Kolumna1]]</f>
        <v>0.76297437932034251</v>
      </c>
      <c r="G3622">
        <v>1.3096699999999999</v>
      </c>
      <c r="H3622">
        <v>120311</v>
      </c>
    </row>
    <row r="3623" spans="1:8" x14ac:dyDescent="0.3">
      <c r="A3623" s="1">
        <v>43310</v>
      </c>
      <c r="B3623">
        <v>1.30989</v>
      </c>
      <c r="C3623">
        <v>1.31192</v>
      </c>
      <c r="D3623">
        <v>1.3098799999999999</v>
      </c>
      <c r="E3623">
        <f>(GBPUSD_D1[[#This Row],[High]]+GBPUSD_D1[[#This Row],[Low]])/2</f>
        <v>1.3109</v>
      </c>
      <c r="F3623">
        <f>1/GBPUSD_D1[[#This Row],[Kolumna1]]</f>
        <v>0.76283469372187052</v>
      </c>
      <c r="G3623">
        <v>1.31098</v>
      </c>
      <c r="H3623">
        <v>10907</v>
      </c>
    </row>
    <row r="3624" spans="1:8" x14ac:dyDescent="0.3">
      <c r="A3624" s="1">
        <v>43311</v>
      </c>
      <c r="B3624">
        <v>1.31098</v>
      </c>
      <c r="C3624">
        <v>1.31521</v>
      </c>
      <c r="D3624">
        <v>1.3097000000000001</v>
      </c>
      <c r="E3624">
        <f>(GBPUSD_D1[[#This Row],[High]]+GBPUSD_D1[[#This Row],[Low]])/2</f>
        <v>1.3124549999999999</v>
      </c>
      <c r="F3624">
        <f>1/GBPUSD_D1[[#This Row],[Kolumna1]]</f>
        <v>0.76193088524939911</v>
      </c>
      <c r="G3624">
        <v>1.31355</v>
      </c>
      <c r="H3624">
        <v>106447</v>
      </c>
    </row>
    <row r="3625" spans="1:8" x14ac:dyDescent="0.3">
      <c r="A3625" s="1">
        <v>43312</v>
      </c>
      <c r="B3625">
        <v>1.31355</v>
      </c>
      <c r="C3625">
        <v>1.3172600000000001</v>
      </c>
      <c r="D3625">
        <v>1.30894</v>
      </c>
      <c r="E3625">
        <f>(GBPUSD_D1[[#This Row],[High]]+GBPUSD_D1[[#This Row],[Low]])/2</f>
        <v>1.3130999999999999</v>
      </c>
      <c r="F3625">
        <f>1/GBPUSD_D1[[#This Row],[Kolumna1]]</f>
        <v>0.76155662173482608</v>
      </c>
      <c r="G3625">
        <v>1.3118300000000001</v>
      </c>
      <c r="H3625">
        <v>149683</v>
      </c>
    </row>
    <row r="3626" spans="1:8" x14ac:dyDescent="0.3">
      <c r="A3626" s="1">
        <v>43313</v>
      </c>
      <c r="B3626">
        <v>1.31182</v>
      </c>
      <c r="C3626">
        <v>1.3144</v>
      </c>
      <c r="D3626">
        <v>1.30951</v>
      </c>
      <c r="E3626">
        <f>(GBPUSD_D1[[#This Row],[High]]+GBPUSD_D1[[#This Row],[Low]])/2</f>
        <v>1.311955</v>
      </c>
      <c r="F3626">
        <f>1/GBPUSD_D1[[#This Row],[Kolumna1]]</f>
        <v>0.76222126521107814</v>
      </c>
      <c r="G3626">
        <v>1.3124199999999999</v>
      </c>
      <c r="H3626">
        <v>126821</v>
      </c>
    </row>
    <row r="3627" spans="1:8" x14ac:dyDescent="0.3">
      <c r="A3627" s="1">
        <v>43314</v>
      </c>
      <c r="B3627">
        <v>1.3124199999999999</v>
      </c>
      <c r="C3627">
        <v>1.3126</v>
      </c>
      <c r="D3627">
        <v>1.3011200000000001</v>
      </c>
      <c r="E3627">
        <f>(GBPUSD_D1[[#This Row],[High]]+GBPUSD_D1[[#This Row],[Low]])/2</f>
        <v>1.3068599999999999</v>
      </c>
      <c r="F3627">
        <f>1/GBPUSD_D1[[#This Row],[Kolumna1]]</f>
        <v>0.76519290513138372</v>
      </c>
      <c r="G3627">
        <v>1.30158</v>
      </c>
      <c r="H3627">
        <v>142844</v>
      </c>
    </row>
    <row r="3628" spans="1:8" x14ac:dyDescent="0.3">
      <c r="A3628" s="1">
        <v>43315</v>
      </c>
      <c r="B3628">
        <v>1.3016099999999999</v>
      </c>
      <c r="C3628">
        <v>1.3042899999999999</v>
      </c>
      <c r="D3628">
        <v>1.2975300000000001</v>
      </c>
      <c r="E3628">
        <f>(GBPUSD_D1[[#This Row],[High]]+GBPUSD_D1[[#This Row],[Low]])/2</f>
        <v>1.30091</v>
      </c>
      <c r="F3628">
        <f>1/GBPUSD_D1[[#This Row],[Kolumna1]]</f>
        <v>0.768692684351723</v>
      </c>
      <c r="G3628">
        <v>1.3001100000000001</v>
      </c>
      <c r="H3628">
        <v>129930</v>
      </c>
    </row>
    <row r="3629" spans="1:8" x14ac:dyDescent="0.3">
      <c r="A3629" s="1">
        <v>43317</v>
      </c>
      <c r="B3629">
        <v>1.29948</v>
      </c>
      <c r="C3629">
        <v>1.30074</v>
      </c>
      <c r="D3629">
        <v>1.29948</v>
      </c>
      <c r="E3629">
        <f>(GBPUSD_D1[[#This Row],[High]]+GBPUSD_D1[[#This Row],[Low]])/2</f>
        <v>1.3001100000000001</v>
      </c>
      <c r="F3629">
        <f>1/GBPUSD_D1[[#This Row],[Kolumna1]]</f>
        <v>0.76916568598041701</v>
      </c>
      <c r="G3629">
        <v>1.3001400000000001</v>
      </c>
      <c r="H3629">
        <v>3618</v>
      </c>
    </row>
    <row r="3630" spans="1:8" x14ac:dyDescent="0.3">
      <c r="A3630" s="1">
        <v>43318</v>
      </c>
      <c r="B3630">
        <v>1.30017</v>
      </c>
      <c r="C3630">
        <v>1.3004899999999999</v>
      </c>
      <c r="D3630">
        <v>1.2919799999999999</v>
      </c>
      <c r="E3630">
        <f>(GBPUSD_D1[[#This Row],[High]]+GBPUSD_D1[[#This Row],[Low]])/2</f>
        <v>1.2962349999999998</v>
      </c>
      <c r="F3630">
        <f>1/GBPUSD_D1[[#This Row],[Kolumna1]]</f>
        <v>0.77146505070454052</v>
      </c>
      <c r="G3630">
        <v>1.29433</v>
      </c>
      <c r="H3630">
        <v>99429</v>
      </c>
    </row>
    <row r="3631" spans="1:8" x14ac:dyDescent="0.3">
      <c r="A3631" s="1">
        <v>43319</v>
      </c>
      <c r="B3631">
        <v>1.2943100000000001</v>
      </c>
      <c r="C3631">
        <v>1.2973600000000001</v>
      </c>
      <c r="D3631">
        <v>1.29237</v>
      </c>
      <c r="E3631">
        <f>(GBPUSD_D1[[#This Row],[High]]+GBPUSD_D1[[#This Row],[Low]])/2</f>
        <v>1.2948650000000002</v>
      </c>
      <c r="F3631">
        <f>1/GBPUSD_D1[[#This Row],[Kolumna1]]</f>
        <v>0.77228128028790632</v>
      </c>
      <c r="G3631">
        <v>1.2945199999999999</v>
      </c>
      <c r="H3631">
        <v>108582</v>
      </c>
    </row>
    <row r="3632" spans="1:8" x14ac:dyDescent="0.3">
      <c r="A3632" s="1">
        <v>43320</v>
      </c>
      <c r="B3632">
        <v>1.2945199999999999</v>
      </c>
      <c r="C3632">
        <v>1.2959700000000001</v>
      </c>
      <c r="D3632">
        <v>1.28535</v>
      </c>
      <c r="E3632">
        <f>(GBPUSD_D1[[#This Row],[High]]+GBPUSD_D1[[#This Row],[Low]])/2</f>
        <v>1.2906599999999999</v>
      </c>
      <c r="F3632">
        <f>1/GBPUSD_D1[[#This Row],[Kolumna1]]</f>
        <v>0.77479739048238894</v>
      </c>
      <c r="G3632">
        <v>1.2877099999999999</v>
      </c>
      <c r="H3632">
        <v>126203</v>
      </c>
    </row>
    <row r="3633" spans="1:8" x14ac:dyDescent="0.3">
      <c r="A3633" s="1">
        <v>43321</v>
      </c>
      <c r="B3633">
        <v>1.28772</v>
      </c>
      <c r="C3633">
        <v>1.2911699999999999</v>
      </c>
      <c r="D3633">
        <v>1.28182</v>
      </c>
      <c r="E3633">
        <f>(GBPUSD_D1[[#This Row],[High]]+GBPUSD_D1[[#This Row],[Low]])/2</f>
        <v>1.2864949999999999</v>
      </c>
      <c r="F3633">
        <f>1/GBPUSD_D1[[#This Row],[Kolumna1]]</f>
        <v>0.77730578043443621</v>
      </c>
      <c r="G3633">
        <v>1.2828299999999999</v>
      </c>
      <c r="H3633">
        <v>138679</v>
      </c>
    </row>
    <row r="3634" spans="1:8" x14ac:dyDescent="0.3">
      <c r="A3634" s="1">
        <v>43322</v>
      </c>
      <c r="B3634">
        <v>1.2828299999999999</v>
      </c>
      <c r="C3634">
        <v>1.28366</v>
      </c>
      <c r="D3634">
        <v>1.2722800000000001</v>
      </c>
      <c r="E3634">
        <f>(GBPUSD_D1[[#This Row],[High]]+GBPUSD_D1[[#This Row],[Low]])/2</f>
        <v>1.2779700000000001</v>
      </c>
      <c r="F3634">
        <f>1/GBPUSD_D1[[#This Row],[Kolumna1]]</f>
        <v>0.78249098179143484</v>
      </c>
      <c r="G3634">
        <v>1.2766299999999999</v>
      </c>
      <c r="H3634">
        <v>202539</v>
      </c>
    </row>
    <row r="3635" spans="1:8" x14ac:dyDescent="0.3">
      <c r="A3635" s="1">
        <v>43324</v>
      </c>
      <c r="B3635">
        <v>1.2742100000000001</v>
      </c>
      <c r="C3635">
        <v>1.2779400000000001</v>
      </c>
      <c r="D3635">
        <v>1.2742100000000001</v>
      </c>
      <c r="E3635">
        <f>(GBPUSD_D1[[#This Row],[High]]+GBPUSD_D1[[#This Row],[Low]])/2</f>
        <v>1.2760750000000001</v>
      </c>
      <c r="F3635">
        <f>1/GBPUSD_D1[[#This Row],[Kolumna1]]</f>
        <v>0.78365299845228531</v>
      </c>
      <c r="G3635">
        <v>1.2759499999999999</v>
      </c>
      <c r="H3635">
        <v>8181</v>
      </c>
    </row>
    <row r="3636" spans="1:8" x14ac:dyDescent="0.3">
      <c r="A3636" s="1">
        <v>43325</v>
      </c>
      <c r="B3636">
        <v>1.27596</v>
      </c>
      <c r="C3636">
        <v>1.2791300000000001</v>
      </c>
      <c r="D3636">
        <v>1.2729900000000001</v>
      </c>
      <c r="E3636">
        <f>(GBPUSD_D1[[#This Row],[High]]+GBPUSD_D1[[#This Row],[Low]])/2</f>
        <v>1.2760600000000002</v>
      </c>
      <c r="F3636">
        <f>1/GBPUSD_D1[[#This Row],[Kolumna1]]</f>
        <v>0.78366221024089766</v>
      </c>
      <c r="G3636">
        <v>1.2758799999999999</v>
      </c>
      <c r="H3636">
        <v>154229</v>
      </c>
    </row>
    <row r="3637" spans="1:8" x14ac:dyDescent="0.3">
      <c r="A3637" s="1">
        <v>43326</v>
      </c>
      <c r="B3637">
        <v>1.27586</v>
      </c>
      <c r="C3637">
        <v>1.28271</v>
      </c>
      <c r="D3637">
        <v>1.2704599999999999</v>
      </c>
      <c r="E3637">
        <f>(GBPUSD_D1[[#This Row],[High]]+GBPUSD_D1[[#This Row],[Low]])/2</f>
        <v>1.2765849999999999</v>
      </c>
      <c r="F3637">
        <f>1/GBPUSD_D1[[#This Row],[Kolumna1]]</f>
        <v>0.783339926444381</v>
      </c>
      <c r="G3637">
        <v>1.2717499999999999</v>
      </c>
      <c r="H3637">
        <v>151710</v>
      </c>
    </row>
    <row r="3638" spans="1:8" x14ac:dyDescent="0.3">
      <c r="A3638" s="1">
        <v>43327</v>
      </c>
      <c r="B3638">
        <v>1.2717499999999999</v>
      </c>
      <c r="C3638">
        <v>1.27352</v>
      </c>
      <c r="D3638">
        <v>1.26617</v>
      </c>
      <c r="E3638">
        <f>(GBPUSD_D1[[#This Row],[High]]+GBPUSD_D1[[#This Row],[Low]])/2</f>
        <v>1.2698450000000001</v>
      </c>
      <c r="F3638">
        <f>1/GBPUSD_D1[[#This Row],[Kolumna1]]</f>
        <v>0.78749768672554521</v>
      </c>
      <c r="G3638">
        <v>1.2692300000000001</v>
      </c>
      <c r="H3638">
        <v>144932</v>
      </c>
    </row>
    <row r="3639" spans="1:8" x14ac:dyDescent="0.3">
      <c r="A3639" s="1">
        <v>43328</v>
      </c>
      <c r="B3639">
        <v>1.2692399999999999</v>
      </c>
      <c r="C3639">
        <v>1.27539</v>
      </c>
      <c r="D3639">
        <v>1.26858</v>
      </c>
      <c r="E3639">
        <f>(GBPUSD_D1[[#This Row],[High]]+GBPUSD_D1[[#This Row],[Low]])/2</f>
        <v>1.2719849999999999</v>
      </c>
      <c r="F3639">
        <f>1/GBPUSD_D1[[#This Row],[Kolumna1]]</f>
        <v>0.78617279291815556</v>
      </c>
      <c r="G3639">
        <v>1.2712000000000001</v>
      </c>
      <c r="H3639">
        <v>145519</v>
      </c>
    </row>
    <row r="3640" spans="1:8" x14ac:dyDescent="0.3">
      <c r="A3640" s="1">
        <v>43329</v>
      </c>
      <c r="B3640">
        <v>1.27122</v>
      </c>
      <c r="C3640">
        <v>1.2752399999999999</v>
      </c>
      <c r="D3640">
        <v>1.2697799999999999</v>
      </c>
      <c r="E3640">
        <f>(GBPUSD_D1[[#This Row],[High]]+GBPUSD_D1[[#This Row],[Low]])/2</f>
        <v>1.27251</v>
      </c>
      <c r="F3640">
        <f>1/GBPUSD_D1[[#This Row],[Kolumna1]]</f>
        <v>0.78584844126961673</v>
      </c>
      <c r="G3640">
        <v>1.2746599999999999</v>
      </c>
      <c r="H3640">
        <v>128157</v>
      </c>
    </row>
    <row r="3641" spans="1:8" x14ac:dyDescent="0.3">
      <c r="A3641" s="1">
        <v>43331</v>
      </c>
      <c r="B3641">
        <v>1.2742</v>
      </c>
      <c r="C3641">
        <v>1.27504</v>
      </c>
      <c r="D3641">
        <v>1.2739499999999999</v>
      </c>
      <c r="E3641">
        <f>(GBPUSD_D1[[#This Row],[High]]+GBPUSD_D1[[#This Row],[Low]])/2</f>
        <v>1.2744949999999999</v>
      </c>
      <c r="F3641">
        <f>1/GBPUSD_D1[[#This Row],[Kolumna1]]</f>
        <v>0.78462449833071146</v>
      </c>
      <c r="G3641">
        <v>1.2746</v>
      </c>
      <c r="H3641">
        <v>3771</v>
      </c>
    </row>
    <row r="3642" spans="1:8" x14ac:dyDescent="0.3">
      <c r="A3642" s="1">
        <v>43332</v>
      </c>
      <c r="B3642">
        <v>1.2746</v>
      </c>
      <c r="C3642">
        <v>1.28044</v>
      </c>
      <c r="D3642">
        <v>1.2729299999999999</v>
      </c>
      <c r="E3642">
        <f>(GBPUSD_D1[[#This Row],[High]]+GBPUSD_D1[[#This Row],[Low]])/2</f>
        <v>1.2766850000000001</v>
      </c>
      <c r="F3642">
        <f>1/GBPUSD_D1[[#This Row],[Kolumna1]]</f>
        <v>0.7832785691067099</v>
      </c>
      <c r="G3642">
        <v>1.2803899999999999</v>
      </c>
      <c r="H3642">
        <v>107973</v>
      </c>
    </row>
    <row r="3643" spans="1:8" x14ac:dyDescent="0.3">
      <c r="A3643" s="1">
        <v>43333</v>
      </c>
      <c r="B3643">
        <v>1.2803899999999999</v>
      </c>
      <c r="C3643">
        <v>1.2924199999999999</v>
      </c>
      <c r="D3643">
        <v>1.27986</v>
      </c>
      <c r="E3643">
        <f>(GBPUSD_D1[[#This Row],[High]]+GBPUSD_D1[[#This Row],[Low]])/2</f>
        <v>1.2861400000000001</v>
      </c>
      <c r="F3643">
        <f>1/GBPUSD_D1[[#This Row],[Kolumna1]]</f>
        <v>0.77752033215668581</v>
      </c>
      <c r="G3643">
        <v>1.2904899999999999</v>
      </c>
      <c r="H3643">
        <v>150703</v>
      </c>
    </row>
    <row r="3644" spans="1:8" x14ac:dyDescent="0.3">
      <c r="A3644" s="1">
        <v>43334</v>
      </c>
      <c r="B3644">
        <v>1.29051</v>
      </c>
      <c r="C3644">
        <v>1.29362</v>
      </c>
      <c r="D3644">
        <v>1.28685</v>
      </c>
      <c r="E3644">
        <f>(GBPUSD_D1[[#This Row],[High]]+GBPUSD_D1[[#This Row],[Low]])/2</f>
        <v>1.290235</v>
      </c>
      <c r="F3644">
        <f>1/GBPUSD_D1[[#This Row],[Kolumna1]]</f>
        <v>0.77505260669567944</v>
      </c>
      <c r="G3644">
        <v>1.2905199999999999</v>
      </c>
      <c r="H3644">
        <v>132723</v>
      </c>
    </row>
    <row r="3645" spans="1:8" x14ac:dyDescent="0.3">
      <c r="A3645" s="1">
        <v>43335</v>
      </c>
      <c r="B3645">
        <v>1.2905199999999999</v>
      </c>
      <c r="C3645">
        <v>1.2909299999999999</v>
      </c>
      <c r="D3645">
        <v>1.28026</v>
      </c>
      <c r="E3645">
        <f>(GBPUSD_D1[[#This Row],[High]]+GBPUSD_D1[[#This Row],[Low]])/2</f>
        <v>1.2855949999999998</v>
      </c>
      <c r="F3645">
        <f>1/GBPUSD_D1[[#This Row],[Kolumna1]]</f>
        <v>0.77784994496711646</v>
      </c>
      <c r="G3645">
        <v>1.28091</v>
      </c>
      <c r="H3645">
        <v>124296</v>
      </c>
    </row>
    <row r="3646" spans="1:8" x14ac:dyDescent="0.3">
      <c r="A3646" s="1">
        <v>43336</v>
      </c>
      <c r="B3646">
        <v>1.2808999999999999</v>
      </c>
      <c r="C3646">
        <v>1.2881</v>
      </c>
      <c r="D3646">
        <v>1.2799199999999999</v>
      </c>
      <c r="E3646">
        <f>(GBPUSD_D1[[#This Row],[High]]+GBPUSD_D1[[#This Row],[Low]])/2</f>
        <v>1.2840099999999999</v>
      </c>
      <c r="F3646">
        <f>1/GBPUSD_D1[[#This Row],[Kolumna1]]</f>
        <v>0.77881013387746212</v>
      </c>
      <c r="G3646">
        <v>1.2845200000000001</v>
      </c>
      <c r="H3646">
        <v>123470</v>
      </c>
    </row>
    <row r="3647" spans="1:8" x14ac:dyDescent="0.3">
      <c r="A3647" s="1">
        <v>43338</v>
      </c>
      <c r="B3647">
        <v>1.28365</v>
      </c>
      <c r="C3647">
        <v>1.2864800000000001</v>
      </c>
      <c r="D3647">
        <v>1.28348</v>
      </c>
      <c r="E3647">
        <f>(GBPUSD_D1[[#This Row],[High]]+GBPUSD_D1[[#This Row],[Low]])/2</f>
        <v>1.28498</v>
      </c>
      <c r="F3647">
        <f>1/GBPUSD_D1[[#This Row],[Kolumna1]]</f>
        <v>0.77822222913975314</v>
      </c>
      <c r="G3647">
        <v>1.2857799999999999</v>
      </c>
      <c r="H3647">
        <v>6613</v>
      </c>
    </row>
    <row r="3648" spans="1:8" x14ac:dyDescent="0.3">
      <c r="A3648" s="1">
        <v>43339</v>
      </c>
      <c r="B3648">
        <v>1.2857799999999999</v>
      </c>
      <c r="C3648">
        <v>1.29009</v>
      </c>
      <c r="D3648">
        <v>1.28287</v>
      </c>
      <c r="E3648">
        <f>(GBPUSD_D1[[#This Row],[High]]+GBPUSD_D1[[#This Row],[Low]])/2</f>
        <v>1.2864800000000001</v>
      </c>
      <c r="F3648">
        <f>1/GBPUSD_D1[[#This Row],[Kolumna1]]</f>
        <v>0.7773148436042534</v>
      </c>
      <c r="G3648">
        <v>1.2897000000000001</v>
      </c>
      <c r="H3648">
        <v>115943</v>
      </c>
    </row>
    <row r="3649" spans="1:8" x14ac:dyDescent="0.3">
      <c r="A3649" s="1">
        <v>43340</v>
      </c>
      <c r="B3649">
        <v>1.2897000000000001</v>
      </c>
      <c r="C3649">
        <v>1.2931699999999999</v>
      </c>
      <c r="D3649">
        <v>1.2861499999999999</v>
      </c>
      <c r="E3649">
        <f>(GBPUSD_D1[[#This Row],[High]]+GBPUSD_D1[[#This Row],[Low]])/2</f>
        <v>1.28966</v>
      </c>
      <c r="F3649">
        <f>1/GBPUSD_D1[[#This Row],[Kolumna1]]</f>
        <v>0.77539816695873331</v>
      </c>
      <c r="G3649">
        <v>1.2868999999999999</v>
      </c>
      <c r="H3649">
        <v>123413</v>
      </c>
    </row>
    <row r="3650" spans="1:8" x14ac:dyDescent="0.3">
      <c r="A3650" s="1">
        <v>43341</v>
      </c>
      <c r="B3650">
        <v>1.2868999999999999</v>
      </c>
      <c r="C3650">
        <v>1.3036099999999999</v>
      </c>
      <c r="D3650">
        <v>1.28451</v>
      </c>
      <c r="E3650">
        <f>(GBPUSD_D1[[#This Row],[High]]+GBPUSD_D1[[#This Row],[Low]])/2</f>
        <v>1.29406</v>
      </c>
      <c r="F3650">
        <f>1/GBPUSD_D1[[#This Row],[Kolumna1]]</f>
        <v>0.77276169574826514</v>
      </c>
      <c r="G3650">
        <v>1.30352</v>
      </c>
      <c r="H3650">
        <v>162725</v>
      </c>
    </row>
    <row r="3651" spans="1:8" x14ac:dyDescent="0.3">
      <c r="A3651" s="1">
        <v>43342</v>
      </c>
      <c r="B3651">
        <v>1.3035399999999999</v>
      </c>
      <c r="C3651">
        <v>1.30433</v>
      </c>
      <c r="D3651">
        <v>1.2984899999999999</v>
      </c>
      <c r="E3651">
        <f>(GBPUSD_D1[[#This Row],[High]]+GBPUSD_D1[[#This Row],[Low]])/2</f>
        <v>1.30141</v>
      </c>
      <c r="F3651">
        <f>1/GBPUSD_D1[[#This Row],[Kolumna1]]</f>
        <v>0.76839735363951411</v>
      </c>
      <c r="G3651">
        <v>1.3010900000000001</v>
      </c>
      <c r="H3651">
        <v>143058</v>
      </c>
    </row>
    <row r="3652" spans="1:8" x14ac:dyDescent="0.3">
      <c r="A3652" s="1">
        <v>43343</v>
      </c>
      <c r="B3652">
        <v>1.3010900000000001</v>
      </c>
      <c r="C3652">
        <v>1.30287</v>
      </c>
      <c r="D3652">
        <v>1.2944899999999999</v>
      </c>
      <c r="E3652">
        <f>(GBPUSD_D1[[#This Row],[High]]+GBPUSD_D1[[#This Row],[Low]])/2</f>
        <v>1.2986800000000001</v>
      </c>
      <c r="F3652">
        <f>1/GBPUSD_D1[[#This Row],[Kolumna1]]</f>
        <v>0.77001262820710259</v>
      </c>
      <c r="G3652">
        <v>1.2954600000000001</v>
      </c>
      <c r="H3652">
        <v>135378</v>
      </c>
    </row>
    <row r="3653" spans="1:8" x14ac:dyDescent="0.3">
      <c r="A3653" s="1">
        <v>43345</v>
      </c>
      <c r="B3653">
        <v>1.29095</v>
      </c>
      <c r="C3653">
        <v>1.2930900000000001</v>
      </c>
      <c r="D3653">
        <v>1.29095</v>
      </c>
      <c r="E3653">
        <f>(GBPUSD_D1[[#This Row],[High]]+GBPUSD_D1[[#This Row],[Low]])/2</f>
        <v>1.2920199999999999</v>
      </c>
      <c r="F3653">
        <f>1/GBPUSD_D1[[#This Row],[Kolumna1]]</f>
        <v>0.77398182690670425</v>
      </c>
      <c r="G3653">
        <v>1.29213</v>
      </c>
      <c r="H3653">
        <v>5713</v>
      </c>
    </row>
    <row r="3654" spans="1:8" x14ac:dyDescent="0.3">
      <c r="A3654" s="1">
        <v>43346</v>
      </c>
      <c r="B3654">
        <v>1.2921199999999999</v>
      </c>
      <c r="C3654">
        <v>1.2933600000000001</v>
      </c>
      <c r="D3654">
        <v>1.2854699999999999</v>
      </c>
      <c r="E3654">
        <f>(GBPUSD_D1[[#This Row],[High]]+GBPUSD_D1[[#This Row],[Low]])/2</f>
        <v>1.289415</v>
      </c>
      <c r="F3654">
        <f>1/GBPUSD_D1[[#This Row],[Kolumna1]]</f>
        <v>0.77554549931558114</v>
      </c>
      <c r="G3654">
        <v>1.2867900000000001</v>
      </c>
      <c r="H3654">
        <v>126186</v>
      </c>
    </row>
    <row r="3655" spans="1:8" x14ac:dyDescent="0.3">
      <c r="A3655" s="1">
        <v>43347</v>
      </c>
      <c r="B3655">
        <v>1.2867900000000001</v>
      </c>
      <c r="C3655">
        <v>1.28708</v>
      </c>
      <c r="D3655">
        <v>1.2809999999999999</v>
      </c>
      <c r="E3655">
        <f>(GBPUSD_D1[[#This Row],[High]]+GBPUSD_D1[[#This Row],[Low]])/2</f>
        <v>1.2840400000000001</v>
      </c>
      <c r="F3655">
        <f>1/GBPUSD_D1[[#This Row],[Kolumna1]]</f>
        <v>0.77879193794585833</v>
      </c>
      <c r="G3655">
        <v>1.2857400000000001</v>
      </c>
      <c r="H3655">
        <v>148410</v>
      </c>
    </row>
    <row r="3656" spans="1:8" x14ac:dyDescent="0.3">
      <c r="A3656" s="1">
        <v>43348</v>
      </c>
      <c r="B3656">
        <v>1.2857700000000001</v>
      </c>
      <c r="C3656">
        <v>1.2982199999999999</v>
      </c>
      <c r="D3656">
        <v>1.27851</v>
      </c>
      <c r="E3656">
        <f>(GBPUSD_D1[[#This Row],[High]]+GBPUSD_D1[[#This Row],[Low]])/2</f>
        <v>1.288365</v>
      </c>
      <c r="F3656">
        <f>1/GBPUSD_D1[[#This Row],[Kolumna1]]</f>
        <v>0.77617755837825464</v>
      </c>
      <c r="G3656">
        <v>1.2914000000000001</v>
      </c>
      <c r="H3656">
        <v>158884</v>
      </c>
    </row>
    <row r="3657" spans="1:8" x14ac:dyDescent="0.3">
      <c r="A3657" s="1">
        <v>43349</v>
      </c>
      <c r="B3657">
        <v>1.29139</v>
      </c>
      <c r="C3657">
        <v>1.2962199999999999</v>
      </c>
      <c r="D3657">
        <v>1.2896000000000001</v>
      </c>
      <c r="E3657">
        <f>(GBPUSD_D1[[#This Row],[High]]+GBPUSD_D1[[#This Row],[Low]])/2</f>
        <v>1.29291</v>
      </c>
      <c r="F3657">
        <f>1/GBPUSD_D1[[#This Row],[Kolumna1]]</f>
        <v>0.77344904130991332</v>
      </c>
      <c r="G3657">
        <v>1.29244</v>
      </c>
      <c r="H3657">
        <v>141846</v>
      </c>
    </row>
    <row r="3658" spans="1:8" x14ac:dyDescent="0.3">
      <c r="A3658" s="1">
        <v>43350</v>
      </c>
      <c r="B3658">
        <v>1.29244</v>
      </c>
      <c r="C3658">
        <v>1.30278</v>
      </c>
      <c r="D3658">
        <v>1.29081</v>
      </c>
      <c r="E3658">
        <f>(GBPUSD_D1[[#This Row],[High]]+GBPUSD_D1[[#This Row],[Low]])/2</f>
        <v>1.2967949999999999</v>
      </c>
      <c r="F3658">
        <f>1/GBPUSD_D1[[#This Row],[Kolumna1]]</f>
        <v>0.77113190596817538</v>
      </c>
      <c r="G3658">
        <v>1.2913699999999999</v>
      </c>
      <c r="H3658">
        <v>147053</v>
      </c>
    </row>
    <row r="3659" spans="1:8" x14ac:dyDescent="0.3">
      <c r="A3659" s="1">
        <v>43352</v>
      </c>
      <c r="B3659">
        <v>1.29179</v>
      </c>
      <c r="C3659">
        <v>1.2929200000000001</v>
      </c>
      <c r="D3659">
        <v>1.29155</v>
      </c>
      <c r="E3659">
        <f>(GBPUSD_D1[[#This Row],[High]]+GBPUSD_D1[[#This Row],[Low]])/2</f>
        <v>1.292235</v>
      </c>
      <c r="F3659">
        <f>1/GBPUSD_D1[[#This Row],[Kolumna1]]</f>
        <v>0.77385305304375751</v>
      </c>
      <c r="G3659">
        <v>1.29287</v>
      </c>
      <c r="H3659">
        <v>3689</v>
      </c>
    </row>
    <row r="3660" spans="1:8" x14ac:dyDescent="0.3">
      <c r="A3660" s="1">
        <v>43353</v>
      </c>
      <c r="B3660">
        <v>1.29287</v>
      </c>
      <c r="C3660">
        <v>1.30514</v>
      </c>
      <c r="D3660">
        <v>1.2896700000000001</v>
      </c>
      <c r="E3660">
        <f>(GBPUSD_D1[[#This Row],[High]]+GBPUSD_D1[[#This Row],[Low]])/2</f>
        <v>1.2974049999999999</v>
      </c>
      <c r="F3660">
        <f>1/GBPUSD_D1[[#This Row],[Kolumna1]]</f>
        <v>0.77076934342013481</v>
      </c>
      <c r="G3660">
        <v>1.30267</v>
      </c>
      <c r="H3660">
        <v>128584</v>
      </c>
    </row>
    <row r="3661" spans="1:8" x14ac:dyDescent="0.3">
      <c r="A3661" s="1">
        <v>43354</v>
      </c>
      <c r="B3661">
        <v>1.30267</v>
      </c>
      <c r="C3661">
        <v>1.3086899999999999</v>
      </c>
      <c r="D3661">
        <v>1.2964100000000001</v>
      </c>
      <c r="E3661">
        <f>(GBPUSD_D1[[#This Row],[High]]+GBPUSD_D1[[#This Row],[Low]])/2</f>
        <v>1.3025500000000001</v>
      </c>
      <c r="F3661">
        <f>1/GBPUSD_D1[[#This Row],[Kolumna1]]</f>
        <v>0.7677248474146865</v>
      </c>
      <c r="G3661">
        <v>1.3015699999999999</v>
      </c>
      <c r="H3661">
        <v>141120</v>
      </c>
    </row>
    <row r="3662" spans="1:8" x14ac:dyDescent="0.3">
      <c r="A3662" s="1">
        <v>43355</v>
      </c>
      <c r="B3662">
        <v>1.3015399999999999</v>
      </c>
      <c r="C3662">
        <v>1.3082100000000001</v>
      </c>
      <c r="D3662">
        <v>1.2979099999999999</v>
      </c>
      <c r="E3662">
        <f>(GBPUSD_D1[[#This Row],[High]]+GBPUSD_D1[[#This Row],[Low]])/2</f>
        <v>1.3030599999999999</v>
      </c>
      <c r="F3662">
        <f>1/GBPUSD_D1[[#This Row],[Kolumna1]]</f>
        <v>0.76742437032830424</v>
      </c>
      <c r="G3662">
        <v>1.3043899999999999</v>
      </c>
      <c r="H3662">
        <v>146597</v>
      </c>
    </row>
    <row r="3663" spans="1:8" x14ac:dyDescent="0.3">
      <c r="A3663" s="1">
        <v>43356</v>
      </c>
      <c r="B3663">
        <v>1.3043899999999999</v>
      </c>
      <c r="C3663">
        <v>1.31233</v>
      </c>
      <c r="D3663">
        <v>1.30261</v>
      </c>
      <c r="E3663">
        <f>(GBPUSD_D1[[#This Row],[High]]+GBPUSD_D1[[#This Row],[Low]])/2</f>
        <v>1.3074699999999999</v>
      </c>
      <c r="F3663">
        <f>1/GBPUSD_D1[[#This Row],[Kolumna1]]</f>
        <v>0.76483590445669891</v>
      </c>
      <c r="G3663">
        <v>1.3110299999999999</v>
      </c>
      <c r="H3663">
        <v>142447</v>
      </c>
    </row>
    <row r="3664" spans="1:8" x14ac:dyDescent="0.3">
      <c r="A3664" s="1">
        <v>43357</v>
      </c>
      <c r="B3664">
        <v>1.3109999999999999</v>
      </c>
      <c r="C3664">
        <v>1.3143499999999999</v>
      </c>
      <c r="D3664">
        <v>1.30565</v>
      </c>
      <c r="E3664">
        <f>(GBPUSD_D1[[#This Row],[High]]+GBPUSD_D1[[#This Row],[Low]])/2</f>
        <v>1.31</v>
      </c>
      <c r="F3664">
        <f>1/GBPUSD_D1[[#This Row],[Kolumna1]]</f>
        <v>0.76335877862595414</v>
      </c>
      <c r="G3664">
        <v>1.30664</v>
      </c>
      <c r="H3664">
        <v>130233</v>
      </c>
    </row>
    <row r="3665" spans="1:8" x14ac:dyDescent="0.3">
      <c r="A3665" s="1">
        <v>43359</v>
      </c>
      <c r="B3665">
        <v>1.3068299999999999</v>
      </c>
      <c r="C3665">
        <v>1.3076099999999999</v>
      </c>
      <c r="D3665">
        <v>1.3067200000000001</v>
      </c>
      <c r="E3665">
        <f>(GBPUSD_D1[[#This Row],[High]]+GBPUSD_D1[[#This Row],[Low]])/2</f>
        <v>1.3071649999999999</v>
      </c>
      <c r="F3665">
        <f>1/GBPUSD_D1[[#This Row],[Kolumna1]]</f>
        <v>0.76501436314466809</v>
      </c>
      <c r="G3665">
        <v>1.30707</v>
      </c>
      <c r="H3665">
        <v>3010</v>
      </c>
    </row>
    <row r="3666" spans="1:8" x14ac:dyDescent="0.3">
      <c r="A3666" s="1">
        <v>43360</v>
      </c>
      <c r="B3666">
        <v>1.30707</v>
      </c>
      <c r="C3666">
        <v>1.31646</v>
      </c>
      <c r="D3666">
        <v>1.30698</v>
      </c>
      <c r="E3666">
        <f>(GBPUSD_D1[[#This Row],[High]]+GBPUSD_D1[[#This Row],[Low]])/2</f>
        <v>1.31172</v>
      </c>
      <c r="F3666">
        <f>1/GBPUSD_D1[[#This Row],[Kolumna1]]</f>
        <v>0.76235782026652033</v>
      </c>
      <c r="G3666">
        <v>1.3145100000000001</v>
      </c>
      <c r="H3666">
        <v>144899</v>
      </c>
    </row>
    <row r="3667" spans="1:8" x14ac:dyDescent="0.3">
      <c r="A3667" s="1">
        <v>43361</v>
      </c>
      <c r="B3667">
        <v>1.3145100000000001</v>
      </c>
      <c r="C3667">
        <v>1.3175300000000001</v>
      </c>
      <c r="D3667">
        <v>1.31185</v>
      </c>
      <c r="E3667">
        <f>(GBPUSD_D1[[#This Row],[High]]+GBPUSD_D1[[#This Row],[Low]])/2</f>
        <v>1.3146900000000001</v>
      </c>
      <c r="F3667">
        <f>1/GBPUSD_D1[[#This Row],[Kolumna1]]</f>
        <v>0.76063558709657786</v>
      </c>
      <c r="G3667">
        <v>1.3166199999999999</v>
      </c>
      <c r="H3667">
        <v>146886</v>
      </c>
    </row>
    <row r="3668" spans="1:8" x14ac:dyDescent="0.3">
      <c r="A3668" s="1">
        <v>43362</v>
      </c>
      <c r="B3668">
        <v>1.3166199999999999</v>
      </c>
      <c r="C3668">
        <v>1.3214600000000001</v>
      </c>
      <c r="D3668">
        <v>1.3097399999999999</v>
      </c>
      <c r="E3668">
        <f>(GBPUSD_D1[[#This Row],[High]]+GBPUSD_D1[[#This Row],[Low]])/2</f>
        <v>1.3155999999999999</v>
      </c>
      <c r="F3668">
        <f>1/GBPUSD_D1[[#This Row],[Kolumna1]]</f>
        <v>0.76010945576162969</v>
      </c>
      <c r="G3668">
        <v>1.3140000000000001</v>
      </c>
      <c r="H3668">
        <v>167940</v>
      </c>
    </row>
    <row r="3669" spans="1:8" x14ac:dyDescent="0.3">
      <c r="A3669" s="1">
        <v>43363</v>
      </c>
      <c r="B3669">
        <v>1.3140000000000001</v>
      </c>
      <c r="C3669">
        <v>1.3298000000000001</v>
      </c>
      <c r="D3669">
        <v>1.3138799999999999</v>
      </c>
      <c r="E3669">
        <f>(GBPUSD_D1[[#This Row],[High]]+GBPUSD_D1[[#This Row],[Low]])/2</f>
        <v>1.3218399999999999</v>
      </c>
      <c r="F3669">
        <f>1/GBPUSD_D1[[#This Row],[Kolumna1]]</f>
        <v>0.75652121285480856</v>
      </c>
      <c r="G3669">
        <v>1.32698</v>
      </c>
      <c r="H3669">
        <v>157864</v>
      </c>
    </row>
    <row r="3670" spans="1:8" x14ac:dyDescent="0.3">
      <c r="A3670" s="1">
        <v>43364</v>
      </c>
      <c r="B3670">
        <v>1.32698</v>
      </c>
      <c r="C3670">
        <v>1.32765</v>
      </c>
      <c r="D3670">
        <v>1.30558</v>
      </c>
      <c r="E3670">
        <f>(GBPUSD_D1[[#This Row],[High]]+GBPUSD_D1[[#This Row],[Low]])/2</f>
        <v>1.3166150000000001</v>
      </c>
      <c r="F3670">
        <f>1/GBPUSD_D1[[#This Row],[Kolumna1]]</f>
        <v>0.75952347497180261</v>
      </c>
      <c r="G3670">
        <v>1.3076399999999999</v>
      </c>
      <c r="H3670">
        <v>167850</v>
      </c>
    </row>
    <row r="3671" spans="1:8" x14ac:dyDescent="0.3">
      <c r="A3671" s="1">
        <v>43366</v>
      </c>
      <c r="B3671">
        <v>1.30775</v>
      </c>
      <c r="C3671">
        <v>1.3084100000000001</v>
      </c>
      <c r="D3671">
        <v>1.30708</v>
      </c>
      <c r="E3671">
        <f>(GBPUSD_D1[[#This Row],[High]]+GBPUSD_D1[[#This Row],[Low]])/2</f>
        <v>1.3077450000000002</v>
      </c>
      <c r="F3671">
        <f>1/GBPUSD_D1[[#This Row],[Kolumna1]]</f>
        <v>0.76467507044569072</v>
      </c>
      <c r="G3671">
        <v>1.30792</v>
      </c>
      <c r="H3671">
        <v>4673</v>
      </c>
    </row>
    <row r="3672" spans="1:8" x14ac:dyDescent="0.3">
      <c r="A3672" s="1">
        <v>43367</v>
      </c>
      <c r="B3672">
        <v>1.3079099999999999</v>
      </c>
      <c r="C3672">
        <v>1.31667</v>
      </c>
      <c r="D3672">
        <v>1.3062800000000001</v>
      </c>
      <c r="E3672">
        <f>(GBPUSD_D1[[#This Row],[High]]+GBPUSD_D1[[#This Row],[Low]])/2</f>
        <v>1.3114750000000002</v>
      </c>
      <c r="F3672">
        <f>1/GBPUSD_D1[[#This Row],[Kolumna1]]</f>
        <v>0.76250023828132441</v>
      </c>
      <c r="G3672">
        <v>1.3115699999999999</v>
      </c>
      <c r="H3672">
        <v>133622</v>
      </c>
    </row>
    <row r="3673" spans="1:8" x14ac:dyDescent="0.3">
      <c r="A3673" s="1">
        <v>43368</v>
      </c>
      <c r="B3673">
        <v>1.3115699999999999</v>
      </c>
      <c r="C3673">
        <v>1.3193299999999999</v>
      </c>
      <c r="D3673">
        <v>1.3094699999999999</v>
      </c>
      <c r="E3673">
        <f>(GBPUSD_D1[[#This Row],[High]]+GBPUSD_D1[[#This Row],[Low]])/2</f>
        <v>1.3144</v>
      </c>
      <c r="F3673">
        <f>1/GBPUSD_D1[[#This Row],[Kolumna1]]</f>
        <v>0.76080340839926963</v>
      </c>
      <c r="G3673">
        <v>1.31793</v>
      </c>
      <c r="H3673">
        <v>138059</v>
      </c>
    </row>
    <row r="3674" spans="1:8" x14ac:dyDescent="0.3">
      <c r="A3674" s="1">
        <v>43369</v>
      </c>
      <c r="B3674">
        <v>1.31793</v>
      </c>
      <c r="C3674">
        <v>1.3217099999999999</v>
      </c>
      <c r="D3674">
        <v>1.3138099999999999</v>
      </c>
      <c r="E3674">
        <f>(GBPUSD_D1[[#This Row],[High]]+GBPUSD_D1[[#This Row],[Low]])/2</f>
        <v>1.3177599999999998</v>
      </c>
      <c r="F3674">
        <f>1/GBPUSD_D1[[#This Row],[Kolumna1]]</f>
        <v>0.75886352598348727</v>
      </c>
      <c r="G3674">
        <v>1.31698</v>
      </c>
      <c r="H3674">
        <v>149908</v>
      </c>
    </row>
    <row r="3675" spans="1:8" x14ac:dyDescent="0.3">
      <c r="A3675" s="1">
        <v>43370</v>
      </c>
      <c r="B3675">
        <v>1.31698</v>
      </c>
      <c r="C3675">
        <v>1.31779</v>
      </c>
      <c r="D3675">
        <v>1.3071999999999999</v>
      </c>
      <c r="E3675">
        <f>(GBPUSD_D1[[#This Row],[High]]+GBPUSD_D1[[#This Row],[Low]])/2</f>
        <v>1.312495</v>
      </c>
      <c r="F3675">
        <f>1/GBPUSD_D1[[#This Row],[Kolumna1]]</f>
        <v>0.76190766441015012</v>
      </c>
      <c r="G3675">
        <v>1.30758</v>
      </c>
      <c r="H3675">
        <v>142998</v>
      </c>
    </row>
    <row r="3676" spans="1:8" x14ac:dyDescent="0.3">
      <c r="A3676" s="1">
        <v>43371</v>
      </c>
      <c r="B3676">
        <v>1.30758</v>
      </c>
      <c r="C3676">
        <v>1.3089900000000001</v>
      </c>
      <c r="D3676">
        <v>1.30002</v>
      </c>
      <c r="E3676">
        <f>(GBPUSD_D1[[#This Row],[High]]+GBPUSD_D1[[#This Row],[Low]])/2</f>
        <v>1.304505</v>
      </c>
      <c r="F3676">
        <f>1/GBPUSD_D1[[#This Row],[Kolumna1]]</f>
        <v>0.76657429446418368</v>
      </c>
      <c r="G3676">
        <v>1.30278</v>
      </c>
      <c r="H3676">
        <v>123495</v>
      </c>
    </row>
    <row r="3677" spans="1:8" x14ac:dyDescent="0.3">
      <c r="A3677" s="1">
        <v>43373</v>
      </c>
      <c r="B3677">
        <v>1.3037099999999999</v>
      </c>
      <c r="C3677">
        <v>1.30389</v>
      </c>
      <c r="D3677">
        <v>1.3024500000000001</v>
      </c>
      <c r="E3677">
        <f>(GBPUSD_D1[[#This Row],[High]]+GBPUSD_D1[[#This Row],[Low]])/2</f>
        <v>1.3031700000000002</v>
      </c>
      <c r="F3677">
        <f>1/GBPUSD_D1[[#This Row],[Kolumna1]]</f>
        <v>0.76735959237858442</v>
      </c>
      <c r="G3677">
        <v>1.3037700000000001</v>
      </c>
      <c r="H3677">
        <v>3079</v>
      </c>
    </row>
    <row r="3678" spans="1:8" x14ac:dyDescent="0.3">
      <c r="A3678" s="1">
        <v>43374</v>
      </c>
      <c r="B3678">
        <v>1.3037700000000001</v>
      </c>
      <c r="C3678">
        <v>1.3115300000000001</v>
      </c>
      <c r="D3678">
        <v>1.3011900000000001</v>
      </c>
      <c r="E3678">
        <f>(GBPUSD_D1[[#This Row],[High]]+GBPUSD_D1[[#This Row],[Low]])/2</f>
        <v>1.3063600000000002</v>
      </c>
      <c r="F3678">
        <f>1/GBPUSD_D1[[#This Row],[Kolumna1]]</f>
        <v>0.76548577727425815</v>
      </c>
      <c r="G3678">
        <v>1.3042800000000001</v>
      </c>
      <c r="H3678">
        <v>141198</v>
      </c>
    </row>
    <row r="3679" spans="1:8" x14ac:dyDescent="0.3">
      <c r="A3679" s="1">
        <v>43375</v>
      </c>
      <c r="B3679">
        <v>1.3042800000000001</v>
      </c>
      <c r="C3679">
        <v>1.3048200000000001</v>
      </c>
      <c r="D3679">
        <v>1.29409</v>
      </c>
      <c r="E3679">
        <f>(GBPUSD_D1[[#This Row],[High]]+GBPUSD_D1[[#This Row],[Low]])/2</f>
        <v>1.299455</v>
      </c>
      <c r="F3679">
        <f>1/GBPUSD_D1[[#This Row],[Kolumna1]]</f>
        <v>0.76955338969029319</v>
      </c>
      <c r="G3679">
        <v>1.2978799999999999</v>
      </c>
      <c r="H3679">
        <v>154024</v>
      </c>
    </row>
    <row r="3680" spans="1:8" x14ac:dyDescent="0.3">
      <c r="A3680" s="1">
        <v>43376</v>
      </c>
      <c r="B3680">
        <v>1.2978799999999999</v>
      </c>
      <c r="C3680">
        <v>1.30226</v>
      </c>
      <c r="D3680">
        <v>1.29237</v>
      </c>
      <c r="E3680">
        <f>(GBPUSD_D1[[#This Row],[High]]+GBPUSD_D1[[#This Row],[Low]])/2</f>
        <v>1.297315</v>
      </c>
      <c r="F3680">
        <f>1/GBPUSD_D1[[#This Row],[Kolumna1]]</f>
        <v>0.77082281481367287</v>
      </c>
      <c r="G3680">
        <v>1.294</v>
      </c>
      <c r="H3680">
        <v>178941</v>
      </c>
    </row>
    <row r="3681" spans="1:8" x14ac:dyDescent="0.3">
      <c r="A3681" s="1">
        <v>43377</v>
      </c>
      <c r="B3681">
        <v>1.2939799999999999</v>
      </c>
      <c r="C3681">
        <v>1.3041100000000001</v>
      </c>
      <c r="D3681">
        <v>1.2922</v>
      </c>
      <c r="E3681">
        <f>(GBPUSD_D1[[#This Row],[High]]+GBPUSD_D1[[#This Row],[Low]])/2</f>
        <v>1.2981549999999999</v>
      </c>
      <c r="F3681">
        <f>1/GBPUSD_D1[[#This Row],[Kolumna1]]</f>
        <v>0.77032403680608252</v>
      </c>
      <c r="G3681">
        <v>1.3022100000000001</v>
      </c>
      <c r="H3681">
        <v>168093</v>
      </c>
    </row>
    <row r="3682" spans="1:8" x14ac:dyDescent="0.3">
      <c r="A3682" s="1">
        <v>43378</v>
      </c>
      <c r="B3682">
        <v>1.3022100000000001</v>
      </c>
      <c r="C3682">
        <v>1.31226</v>
      </c>
      <c r="D3682">
        <v>1.3003199999999999</v>
      </c>
      <c r="E3682">
        <f>(GBPUSD_D1[[#This Row],[High]]+GBPUSD_D1[[#This Row],[Low]])/2</f>
        <v>1.30629</v>
      </c>
      <c r="F3682">
        <f>1/GBPUSD_D1[[#This Row],[Kolumna1]]</f>
        <v>0.76552679726553829</v>
      </c>
      <c r="G3682">
        <v>1.3113600000000001</v>
      </c>
      <c r="H3682">
        <v>151361</v>
      </c>
    </row>
    <row r="3683" spans="1:8" x14ac:dyDescent="0.3">
      <c r="A3683" s="1">
        <v>43380</v>
      </c>
      <c r="B3683">
        <v>1.3123</v>
      </c>
      <c r="C3683">
        <v>1.31288</v>
      </c>
      <c r="D3683">
        <v>1.30898</v>
      </c>
      <c r="E3683">
        <f>(GBPUSD_D1[[#This Row],[High]]+GBPUSD_D1[[#This Row],[Low]])/2</f>
        <v>1.3109299999999999</v>
      </c>
      <c r="F3683">
        <f>1/GBPUSD_D1[[#This Row],[Kolumna1]]</f>
        <v>0.76281723661827872</v>
      </c>
      <c r="G3683">
        <v>1.31257</v>
      </c>
      <c r="H3683">
        <v>11354</v>
      </c>
    </row>
    <row r="3684" spans="1:8" x14ac:dyDescent="0.3">
      <c r="A3684" s="1">
        <v>43381</v>
      </c>
      <c r="B3684">
        <v>1.31257</v>
      </c>
      <c r="C3684">
        <v>1.3132600000000001</v>
      </c>
      <c r="D3684">
        <v>1.3027899999999999</v>
      </c>
      <c r="E3684">
        <f>(GBPUSD_D1[[#This Row],[High]]+GBPUSD_D1[[#This Row],[Low]])/2</f>
        <v>1.308025</v>
      </c>
      <c r="F3684">
        <f>1/GBPUSD_D1[[#This Row],[Kolumna1]]</f>
        <v>0.76451138166319454</v>
      </c>
      <c r="G3684">
        <v>1.3091999999999999</v>
      </c>
      <c r="H3684">
        <v>142202</v>
      </c>
    </row>
    <row r="3685" spans="1:8" x14ac:dyDescent="0.3">
      <c r="A3685" s="1">
        <v>43382</v>
      </c>
      <c r="B3685">
        <v>1.30921</v>
      </c>
      <c r="C3685">
        <v>1.3157799999999999</v>
      </c>
      <c r="D3685">
        <v>1.30328</v>
      </c>
      <c r="E3685">
        <f>(GBPUSD_D1[[#This Row],[High]]+GBPUSD_D1[[#This Row],[Low]])/2</f>
        <v>1.3095300000000001</v>
      </c>
      <c r="F3685">
        <f>1/GBPUSD_D1[[#This Row],[Kolumna1]]</f>
        <v>0.7636327537360732</v>
      </c>
      <c r="G3685">
        <v>1.31565</v>
      </c>
      <c r="H3685">
        <v>171182</v>
      </c>
    </row>
    <row r="3686" spans="1:8" x14ac:dyDescent="0.3">
      <c r="A3686" s="1">
        <v>43383</v>
      </c>
      <c r="B3686">
        <v>1.3156399999999999</v>
      </c>
      <c r="C3686">
        <v>1.32158</v>
      </c>
      <c r="D3686">
        <v>1.3136099999999999</v>
      </c>
      <c r="E3686">
        <f>(GBPUSD_D1[[#This Row],[High]]+GBPUSD_D1[[#This Row],[Low]])/2</f>
        <v>1.3175949999999998</v>
      </c>
      <c r="F3686">
        <f>1/GBPUSD_D1[[#This Row],[Kolumna1]]</f>
        <v>0.75895855706799142</v>
      </c>
      <c r="G3686">
        <v>1.32043</v>
      </c>
      <c r="H3686">
        <v>166771</v>
      </c>
    </row>
    <row r="3687" spans="1:8" x14ac:dyDescent="0.3">
      <c r="A3687" s="1">
        <v>43384</v>
      </c>
      <c r="B3687">
        <v>1.32043</v>
      </c>
      <c r="C3687">
        <v>1.3246800000000001</v>
      </c>
      <c r="D3687">
        <v>1.31816</v>
      </c>
      <c r="E3687">
        <f>(GBPUSD_D1[[#This Row],[High]]+GBPUSD_D1[[#This Row],[Low]])/2</f>
        <v>1.32142</v>
      </c>
      <c r="F3687">
        <f>1/GBPUSD_D1[[#This Row],[Kolumna1]]</f>
        <v>0.75676166548107338</v>
      </c>
      <c r="G3687">
        <v>1.32331</v>
      </c>
      <c r="H3687">
        <v>216605</v>
      </c>
    </row>
    <row r="3688" spans="1:8" x14ac:dyDescent="0.3">
      <c r="A3688" s="1">
        <v>43385</v>
      </c>
      <c r="B3688">
        <v>1.32331</v>
      </c>
      <c r="C3688">
        <v>1.32575</v>
      </c>
      <c r="D3688">
        <v>1.3145800000000001</v>
      </c>
      <c r="E3688">
        <f>(GBPUSD_D1[[#This Row],[High]]+GBPUSD_D1[[#This Row],[Low]])/2</f>
        <v>1.320165</v>
      </c>
      <c r="F3688">
        <f>1/GBPUSD_D1[[#This Row],[Kolumna1]]</f>
        <v>0.75748107244170237</v>
      </c>
      <c r="G3688">
        <v>1.3151600000000001</v>
      </c>
      <c r="H3688">
        <v>176987</v>
      </c>
    </row>
    <row r="3689" spans="1:8" x14ac:dyDescent="0.3">
      <c r="A3689" s="1">
        <v>43387</v>
      </c>
      <c r="B3689">
        <v>1.30854</v>
      </c>
      <c r="C3689">
        <v>1.3109900000000001</v>
      </c>
      <c r="D3689">
        <v>1.3081100000000001</v>
      </c>
      <c r="E3689">
        <f>(GBPUSD_D1[[#This Row],[High]]+GBPUSD_D1[[#This Row],[Low]])/2</f>
        <v>1.3095500000000002</v>
      </c>
      <c r="F3689">
        <f>1/GBPUSD_D1[[#This Row],[Kolumna1]]</f>
        <v>0.76362109121453925</v>
      </c>
      <c r="G3689">
        <v>1.31027</v>
      </c>
      <c r="H3689">
        <v>10288</v>
      </c>
    </row>
    <row r="3690" spans="1:8" x14ac:dyDescent="0.3">
      <c r="A3690" s="1">
        <v>43388</v>
      </c>
      <c r="B3690">
        <v>1.31026</v>
      </c>
      <c r="C3690">
        <v>1.3181499999999999</v>
      </c>
      <c r="D3690">
        <v>1.31013</v>
      </c>
      <c r="E3690">
        <f>(GBPUSD_D1[[#This Row],[High]]+GBPUSD_D1[[#This Row],[Low]])/2</f>
        <v>1.3141400000000001</v>
      </c>
      <c r="F3690">
        <f>1/GBPUSD_D1[[#This Row],[Kolumna1]]</f>
        <v>0.76095393184896576</v>
      </c>
      <c r="G3690">
        <v>1.31538</v>
      </c>
      <c r="H3690">
        <v>163672</v>
      </c>
    </row>
    <row r="3691" spans="1:8" x14ac:dyDescent="0.3">
      <c r="A3691" s="1">
        <v>43389</v>
      </c>
      <c r="B3691">
        <v>1.31538</v>
      </c>
      <c r="C3691">
        <v>1.32362</v>
      </c>
      <c r="D3691">
        <v>1.3140700000000001</v>
      </c>
      <c r="E3691">
        <f>(GBPUSD_D1[[#This Row],[High]]+GBPUSD_D1[[#This Row],[Low]])/2</f>
        <v>1.318845</v>
      </c>
      <c r="F3691">
        <f>1/GBPUSD_D1[[#This Row],[Kolumna1]]</f>
        <v>0.75823921689053675</v>
      </c>
      <c r="G3691">
        <v>1.31873</v>
      </c>
      <c r="H3691">
        <v>153229</v>
      </c>
    </row>
    <row r="3692" spans="1:8" x14ac:dyDescent="0.3">
      <c r="A3692" s="1">
        <v>43390</v>
      </c>
      <c r="B3692">
        <v>1.31873</v>
      </c>
      <c r="C3692">
        <v>1.3192299999999999</v>
      </c>
      <c r="D3692">
        <v>1.30911</v>
      </c>
      <c r="E3692">
        <f>(GBPUSD_D1[[#This Row],[High]]+GBPUSD_D1[[#This Row],[Low]])/2</f>
        <v>1.3141699999999998</v>
      </c>
      <c r="F3692">
        <f>1/GBPUSD_D1[[#This Row],[Kolumna1]]</f>
        <v>0.76093656071893301</v>
      </c>
      <c r="G3692">
        <v>1.31013</v>
      </c>
      <c r="H3692">
        <v>148761</v>
      </c>
    </row>
    <row r="3693" spans="1:8" x14ac:dyDescent="0.3">
      <c r="A3693" s="1">
        <v>43391</v>
      </c>
      <c r="B3693">
        <v>1.31013</v>
      </c>
      <c r="C3693">
        <v>1.31311</v>
      </c>
      <c r="D3693">
        <v>1.3013699999999999</v>
      </c>
      <c r="E3693">
        <f>(GBPUSD_D1[[#This Row],[High]]+GBPUSD_D1[[#This Row],[Low]])/2</f>
        <v>1.30724</v>
      </c>
      <c r="F3693">
        <f>1/GBPUSD_D1[[#This Row],[Kolumna1]]</f>
        <v>0.76497047213977543</v>
      </c>
      <c r="G3693">
        <v>1.3017799999999999</v>
      </c>
      <c r="H3693">
        <v>147944</v>
      </c>
    </row>
    <row r="3694" spans="1:8" x14ac:dyDescent="0.3">
      <c r="A3694" s="1">
        <v>43392</v>
      </c>
      <c r="B3694">
        <v>1.3018000000000001</v>
      </c>
      <c r="C3694">
        <v>1.31037</v>
      </c>
      <c r="D3694">
        <v>1.3010900000000001</v>
      </c>
      <c r="E3694">
        <f>(GBPUSD_D1[[#This Row],[High]]+GBPUSD_D1[[#This Row],[Low]])/2</f>
        <v>1.3057300000000001</v>
      </c>
      <c r="F3694">
        <f>1/GBPUSD_D1[[#This Row],[Kolumna1]]</f>
        <v>0.76585511552924412</v>
      </c>
      <c r="G3694">
        <v>1.3066599999999999</v>
      </c>
      <c r="H3694">
        <v>137169</v>
      </c>
    </row>
    <row r="3695" spans="1:8" x14ac:dyDescent="0.3">
      <c r="A3695" s="1">
        <v>43394</v>
      </c>
      <c r="B3695">
        <v>1.3070299999999999</v>
      </c>
      <c r="C3695">
        <v>1.30749</v>
      </c>
      <c r="D3695">
        <v>1.3051200000000001</v>
      </c>
      <c r="E3695">
        <f>(GBPUSD_D1[[#This Row],[High]]+GBPUSD_D1[[#This Row],[Low]])/2</f>
        <v>1.306305</v>
      </c>
      <c r="F3695">
        <f>1/GBPUSD_D1[[#This Row],[Kolumna1]]</f>
        <v>0.76551800689731719</v>
      </c>
      <c r="G3695">
        <v>1.30661</v>
      </c>
      <c r="H3695">
        <v>5793</v>
      </c>
    </row>
    <row r="3696" spans="1:8" x14ac:dyDescent="0.3">
      <c r="A3696" s="1">
        <v>43395</v>
      </c>
      <c r="B3696">
        <v>1.30661</v>
      </c>
      <c r="C3696">
        <v>1.3089900000000001</v>
      </c>
      <c r="D3696">
        <v>1.29532</v>
      </c>
      <c r="E3696">
        <f>(GBPUSD_D1[[#This Row],[High]]+GBPUSD_D1[[#This Row],[Low]])/2</f>
        <v>1.302155</v>
      </c>
      <c r="F3696">
        <f>1/GBPUSD_D1[[#This Row],[Kolumna1]]</f>
        <v>0.76795773160645242</v>
      </c>
      <c r="G3696">
        <v>1.2964800000000001</v>
      </c>
      <c r="H3696">
        <v>146825</v>
      </c>
    </row>
    <row r="3697" spans="1:8" x14ac:dyDescent="0.3">
      <c r="A3697" s="1">
        <v>43396</v>
      </c>
      <c r="B3697">
        <v>1.2964899999999999</v>
      </c>
      <c r="C3697">
        <v>1.3043899999999999</v>
      </c>
      <c r="D3697">
        <v>1.2936799999999999</v>
      </c>
      <c r="E3697">
        <f>(GBPUSD_D1[[#This Row],[High]]+GBPUSD_D1[[#This Row],[Low]])/2</f>
        <v>1.2990349999999999</v>
      </c>
      <c r="F3697">
        <f>1/GBPUSD_D1[[#This Row],[Kolumna1]]</f>
        <v>0.76980219932488347</v>
      </c>
      <c r="G3697">
        <v>1.2979400000000001</v>
      </c>
      <c r="H3697">
        <v>163359</v>
      </c>
    </row>
    <row r="3698" spans="1:8" x14ac:dyDescent="0.3">
      <c r="A3698" s="1">
        <v>43397</v>
      </c>
      <c r="B3698">
        <v>1.29793</v>
      </c>
      <c r="C3698">
        <v>1.29904</v>
      </c>
      <c r="D3698">
        <v>1.28668</v>
      </c>
      <c r="E3698">
        <f>(GBPUSD_D1[[#This Row],[High]]+GBPUSD_D1[[#This Row],[Low]])/2</f>
        <v>1.2928600000000001</v>
      </c>
      <c r="F3698">
        <f>1/GBPUSD_D1[[#This Row],[Kolumna1]]</f>
        <v>0.7734789536376715</v>
      </c>
      <c r="G3698">
        <v>1.2883599999999999</v>
      </c>
      <c r="H3698">
        <v>174976</v>
      </c>
    </row>
    <row r="3699" spans="1:8" x14ac:dyDescent="0.3">
      <c r="A3699" s="1">
        <v>43398</v>
      </c>
      <c r="B3699">
        <v>1.2883800000000001</v>
      </c>
      <c r="C3699">
        <v>1.29192</v>
      </c>
      <c r="D3699">
        <v>1.2796799999999999</v>
      </c>
      <c r="E3699">
        <f>(GBPUSD_D1[[#This Row],[High]]+GBPUSD_D1[[#This Row],[Low]])/2</f>
        <v>1.2858000000000001</v>
      </c>
      <c r="F3699">
        <f>1/GBPUSD_D1[[#This Row],[Kolumna1]]</f>
        <v>0.77772592938248553</v>
      </c>
      <c r="G3699">
        <v>1.28203</v>
      </c>
      <c r="H3699">
        <v>163394</v>
      </c>
    </row>
    <row r="3700" spans="1:8" x14ac:dyDescent="0.3">
      <c r="A3700" s="1">
        <v>43399</v>
      </c>
      <c r="B3700">
        <v>1.28203</v>
      </c>
      <c r="C3700">
        <v>1.2841100000000001</v>
      </c>
      <c r="D3700">
        <v>1.27772</v>
      </c>
      <c r="E3700">
        <f>(GBPUSD_D1[[#This Row],[High]]+GBPUSD_D1[[#This Row],[Low]])/2</f>
        <v>1.280915</v>
      </c>
      <c r="F3700">
        <f>1/GBPUSD_D1[[#This Row],[Kolumna1]]</f>
        <v>0.78069192725512615</v>
      </c>
      <c r="G3700">
        <v>1.2826</v>
      </c>
      <c r="H3700">
        <v>183542</v>
      </c>
    </row>
    <row r="3701" spans="1:8" x14ac:dyDescent="0.3">
      <c r="A3701" s="1">
        <v>43401</v>
      </c>
      <c r="B3701">
        <v>1.2821199999999999</v>
      </c>
      <c r="C3701">
        <v>1.2834700000000001</v>
      </c>
      <c r="D3701">
        <v>1.2821199999999999</v>
      </c>
      <c r="E3701">
        <f>(GBPUSD_D1[[#This Row],[High]]+GBPUSD_D1[[#This Row],[Low]])/2</f>
        <v>1.2827950000000001</v>
      </c>
      <c r="F3701">
        <f>1/GBPUSD_D1[[#This Row],[Kolumna1]]</f>
        <v>0.77954778433030991</v>
      </c>
      <c r="G3701">
        <v>1.28304</v>
      </c>
      <c r="H3701">
        <v>3464</v>
      </c>
    </row>
    <row r="3702" spans="1:8" x14ac:dyDescent="0.3">
      <c r="A3702" s="1">
        <v>43402</v>
      </c>
      <c r="B3702">
        <v>1.28304</v>
      </c>
      <c r="C3702">
        <v>1.28528</v>
      </c>
      <c r="D3702">
        <v>1.27908</v>
      </c>
      <c r="E3702">
        <f>(GBPUSD_D1[[#This Row],[High]]+GBPUSD_D1[[#This Row],[Low]])/2</f>
        <v>1.2821799999999999</v>
      </c>
      <c r="F3702">
        <f>1/GBPUSD_D1[[#This Row],[Kolumna1]]</f>
        <v>0.77992169586173554</v>
      </c>
      <c r="G3702">
        <v>1.2801499999999999</v>
      </c>
      <c r="H3702">
        <v>147551</v>
      </c>
    </row>
    <row r="3703" spans="1:8" x14ac:dyDescent="0.3">
      <c r="A3703" s="1">
        <v>43403</v>
      </c>
      <c r="B3703">
        <v>1.28016</v>
      </c>
      <c r="C3703">
        <v>1.2812300000000001</v>
      </c>
      <c r="D3703">
        <v>1.26905</v>
      </c>
      <c r="E3703">
        <f>(GBPUSD_D1[[#This Row],[High]]+GBPUSD_D1[[#This Row],[Low]])/2</f>
        <v>1.2751399999999999</v>
      </c>
      <c r="F3703">
        <f>1/GBPUSD_D1[[#This Row],[Kolumna1]]</f>
        <v>0.784227614222752</v>
      </c>
      <c r="G3703">
        <v>1.2706900000000001</v>
      </c>
      <c r="H3703">
        <v>138479</v>
      </c>
    </row>
    <row r="3704" spans="1:8" x14ac:dyDescent="0.3">
      <c r="A3704" s="1">
        <v>43404</v>
      </c>
      <c r="B3704">
        <v>1.2706900000000001</v>
      </c>
      <c r="C3704">
        <v>1.2830299999999999</v>
      </c>
      <c r="D3704">
        <v>1.2700499999999999</v>
      </c>
      <c r="E3704">
        <f>(GBPUSD_D1[[#This Row],[High]]+GBPUSD_D1[[#This Row],[Low]])/2</f>
        <v>1.2765399999999998</v>
      </c>
      <c r="F3704">
        <f>1/GBPUSD_D1[[#This Row],[Kolumna1]]</f>
        <v>0.78336754038259682</v>
      </c>
      <c r="G3704">
        <v>1.27678</v>
      </c>
      <c r="H3704">
        <v>146289</v>
      </c>
    </row>
    <row r="3705" spans="1:8" x14ac:dyDescent="0.3">
      <c r="A3705" s="1">
        <v>43405</v>
      </c>
      <c r="B3705">
        <v>1.2766900000000001</v>
      </c>
      <c r="C3705">
        <v>1.30349</v>
      </c>
      <c r="D3705">
        <v>1.2764200000000001</v>
      </c>
      <c r="E3705">
        <f>(GBPUSD_D1[[#This Row],[High]]+GBPUSD_D1[[#This Row],[Low]])/2</f>
        <v>1.289955</v>
      </c>
      <c r="F3705">
        <f>1/GBPUSD_D1[[#This Row],[Kolumna1]]</f>
        <v>0.77522084103709044</v>
      </c>
      <c r="G3705">
        <v>1.30026</v>
      </c>
      <c r="H3705">
        <v>172013</v>
      </c>
    </row>
    <row r="3706" spans="1:8" x14ac:dyDescent="0.3">
      <c r="A3706" s="1">
        <v>43406</v>
      </c>
      <c r="B3706">
        <v>1.3002400000000001</v>
      </c>
      <c r="C3706">
        <v>1.30406</v>
      </c>
      <c r="D3706">
        <v>1.2951299999999999</v>
      </c>
      <c r="E3706">
        <f>(GBPUSD_D1[[#This Row],[High]]+GBPUSD_D1[[#This Row],[Low]])/2</f>
        <v>1.2995950000000001</v>
      </c>
      <c r="F3706">
        <f>1/GBPUSD_D1[[#This Row],[Kolumna1]]</f>
        <v>0.76947048888307512</v>
      </c>
      <c r="G3706">
        <v>1.29617</v>
      </c>
      <c r="H3706">
        <v>150709</v>
      </c>
    </row>
    <row r="3707" spans="1:8" x14ac:dyDescent="0.3">
      <c r="A3707" s="1">
        <v>43408</v>
      </c>
      <c r="B3707">
        <v>1.3021</v>
      </c>
      <c r="C3707">
        <v>1.3021499999999999</v>
      </c>
      <c r="D3707">
        <v>1.2998799999999999</v>
      </c>
      <c r="E3707">
        <f>(GBPUSD_D1[[#This Row],[High]]+GBPUSD_D1[[#This Row],[Low]])/2</f>
        <v>1.301015</v>
      </c>
      <c r="F3707">
        <f>1/GBPUSD_D1[[#This Row],[Kolumna1]]</f>
        <v>0.76863064607248954</v>
      </c>
      <c r="G3707">
        <v>1.3005199999999999</v>
      </c>
      <c r="H3707">
        <v>6820</v>
      </c>
    </row>
    <row r="3708" spans="1:8" x14ac:dyDescent="0.3">
      <c r="A3708" s="1">
        <v>43409</v>
      </c>
      <c r="B3708">
        <v>1.30053</v>
      </c>
      <c r="C3708">
        <v>1.3067500000000001</v>
      </c>
      <c r="D3708">
        <v>1.2964100000000001</v>
      </c>
      <c r="E3708">
        <f>(GBPUSD_D1[[#This Row],[High]]+GBPUSD_D1[[#This Row],[Low]])/2</f>
        <v>1.30158</v>
      </c>
      <c r="F3708">
        <f>1/GBPUSD_D1[[#This Row],[Kolumna1]]</f>
        <v>0.76829699288556985</v>
      </c>
      <c r="G3708">
        <v>1.30572</v>
      </c>
      <c r="H3708">
        <v>135941</v>
      </c>
    </row>
    <row r="3709" spans="1:8" x14ac:dyDescent="0.3">
      <c r="A3709" s="1">
        <v>43410</v>
      </c>
      <c r="B3709">
        <v>1.3057300000000001</v>
      </c>
      <c r="C3709">
        <v>1.3113900000000001</v>
      </c>
      <c r="D3709">
        <v>1.3020799999999999</v>
      </c>
      <c r="E3709">
        <f>(GBPUSD_D1[[#This Row],[High]]+GBPUSD_D1[[#This Row],[Low]])/2</f>
        <v>1.306735</v>
      </c>
      <c r="F3709">
        <f>1/GBPUSD_D1[[#This Row],[Kolumna1]]</f>
        <v>0.76526610215537194</v>
      </c>
      <c r="G3709">
        <v>1.3113300000000001</v>
      </c>
      <c r="H3709">
        <v>143850</v>
      </c>
    </row>
    <row r="3710" spans="1:8" x14ac:dyDescent="0.3">
      <c r="A3710" s="1">
        <v>43411</v>
      </c>
      <c r="B3710">
        <v>1.3112900000000001</v>
      </c>
      <c r="C3710">
        <v>1.3174399999999999</v>
      </c>
      <c r="D3710">
        <v>1.30731</v>
      </c>
      <c r="E3710">
        <f>(GBPUSD_D1[[#This Row],[High]]+GBPUSD_D1[[#This Row],[Low]])/2</f>
        <v>1.3123749999999998</v>
      </c>
      <c r="F3710">
        <f>1/GBPUSD_D1[[#This Row],[Kolumna1]]</f>
        <v>0.7619773311743977</v>
      </c>
      <c r="G3710">
        <v>1.3126599999999999</v>
      </c>
      <c r="H3710">
        <v>190027</v>
      </c>
    </row>
    <row r="3711" spans="1:8" x14ac:dyDescent="0.3">
      <c r="A3711" s="1">
        <v>43412</v>
      </c>
      <c r="B3711">
        <v>1.31264</v>
      </c>
      <c r="C3711">
        <v>1.3149599999999999</v>
      </c>
      <c r="D3711">
        <v>1.30447</v>
      </c>
      <c r="E3711">
        <f>(GBPUSD_D1[[#This Row],[High]]+GBPUSD_D1[[#This Row],[Low]])/2</f>
        <v>1.309715</v>
      </c>
      <c r="F3711">
        <f>1/GBPUSD_D1[[#This Row],[Kolumna1]]</f>
        <v>0.76352488900256932</v>
      </c>
      <c r="G3711">
        <v>1.3065500000000001</v>
      </c>
      <c r="H3711">
        <v>157842</v>
      </c>
    </row>
    <row r="3712" spans="1:8" x14ac:dyDescent="0.3">
      <c r="A3712" s="1">
        <v>43413</v>
      </c>
      <c r="B3712">
        <v>1.30653</v>
      </c>
      <c r="C3712">
        <v>1.30681</v>
      </c>
      <c r="D3712">
        <v>1.2958000000000001</v>
      </c>
      <c r="E3712">
        <f>(GBPUSD_D1[[#This Row],[High]]+GBPUSD_D1[[#This Row],[Low]])/2</f>
        <v>1.3013050000000002</v>
      </c>
      <c r="F3712">
        <f>1/GBPUSD_D1[[#This Row],[Kolumna1]]</f>
        <v>0.76845935426360457</v>
      </c>
      <c r="G3712">
        <v>1.2972900000000001</v>
      </c>
      <c r="H3712">
        <v>146785</v>
      </c>
    </row>
    <row r="3713" spans="1:8" x14ac:dyDescent="0.3">
      <c r="A3713" s="1">
        <v>43415</v>
      </c>
      <c r="B3713">
        <v>1.2912999999999999</v>
      </c>
      <c r="C3713">
        <v>1.29386</v>
      </c>
      <c r="D3713">
        <v>1.29105</v>
      </c>
      <c r="E3713">
        <f>(GBPUSD_D1[[#This Row],[High]]+GBPUSD_D1[[#This Row],[Low]])/2</f>
        <v>1.2924549999999999</v>
      </c>
      <c r="F3713">
        <f>1/GBPUSD_D1[[#This Row],[Kolumna1]]</f>
        <v>0.77372132878901012</v>
      </c>
      <c r="G3713">
        <v>1.2937700000000001</v>
      </c>
      <c r="H3713">
        <v>8691</v>
      </c>
    </row>
    <row r="3714" spans="1:8" x14ac:dyDescent="0.3">
      <c r="A3714" s="1">
        <v>43416</v>
      </c>
      <c r="B3714">
        <v>1.2937799999999999</v>
      </c>
      <c r="C3714">
        <v>1.2946500000000001</v>
      </c>
      <c r="D3714">
        <v>1.28271</v>
      </c>
      <c r="E3714">
        <f>(GBPUSD_D1[[#This Row],[High]]+GBPUSD_D1[[#This Row],[Low]])/2</f>
        <v>1.28868</v>
      </c>
      <c r="F3714">
        <f>1/GBPUSD_D1[[#This Row],[Kolumna1]]</f>
        <v>0.77598783251078618</v>
      </c>
      <c r="G3714">
        <v>1.2854099999999999</v>
      </c>
      <c r="H3714">
        <v>170154</v>
      </c>
    </row>
    <row r="3715" spans="1:8" x14ac:dyDescent="0.3">
      <c r="A3715" s="1">
        <v>43417</v>
      </c>
      <c r="B3715">
        <v>1.28542</v>
      </c>
      <c r="C3715">
        <v>1.3046899999999999</v>
      </c>
      <c r="D3715">
        <v>1.28515</v>
      </c>
      <c r="E3715">
        <f>(GBPUSD_D1[[#This Row],[High]]+GBPUSD_D1[[#This Row],[Low]])/2</f>
        <v>1.2949199999999998</v>
      </c>
      <c r="F3715">
        <f>1/GBPUSD_D1[[#This Row],[Kolumna1]]</f>
        <v>0.77224847867049706</v>
      </c>
      <c r="G3715">
        <v>1.3013999999999999</v>
      </c>
      <c r="H3715">
        <v>200996</v>
      </c>
    </row>
    <row r="3716" spans="1:8" x14ac:dyDescent="0.3">
      <c r="A3716" s="1">
        <v>43418</v>
      </c>
      <c r="B3716">
        <v>1.30141</v>
      </c>
      <c r="C3716">
        <v>1.30718</v>
      </c>
      <c r="D3716">
        <v>1.2879799999999999</v>
      </c>
      <c r="E3716">
        <f>(GBPUSD_D1[[#This Row],[High]]+GBPUSD_D1[[#This Row],[Low]])/2</f>
        <v>1.29758</v>
      </c>
      <c r="F3716">
        <f>1/GBPUSD_D1[[#This Row],[Kolumna1]]</f>
        <v>0.77066539249988442</v>
      </c>
      <c r="G3716">
        <v>1.29836</v>
      </c>
      <c r="H3716">
        <v>215836</v>
      </c>
    </row>
    <row r="3717" spans="1:8" x14ac:dyDescent="0.3">
      <c r="A3717" s="1">
        <v>43419</v>
      </c>
      <c r="B3717">
        <v>1.29836</v>
      </c>
      <c r="C3717">
        <v>1.30298</v>
      </c>
      <c r="D3717">
        <v>1.2723199999999999</v>
      </c>
      <c r="E3717">
        <f>(GBPUSD_D1[[#This Row],[High]]+GBPUSD_D1[[#This Row],[Low]])/2</f>
        <v>1.28765</v>
      </c>
      <c r="F3717">
        <f>1/GBPUSD_D1[[#This Row],[Kolumna1]]</f>
        <v>0.77660855046014055</v>
      </c>
      <c r="G3717">
        <v>1.2765200000000001</v>
      </c>
      <c r="H3717">
        <v>238901</v>
      </c>
    </row>
    <row r="3718" spans="1:8" x14ac:dyDescent="0.3">
      <c r="A3718" s="1">
        <v>43420</v>
      </c>
      <c r="B3718">
        <v>1.2765299999999999</v>
      </c>
      <c r="C3718">
        <v>1.28773</v>
      </c>
      <c r="D3718">
        <v>1.27643</v>
      </c>
      <c r="E3718">
        <f>(GBPUSD_D1[[#This Row],[High]]+GBPUSD_D1[[#This Row],[Low]])/2</f>
        <v>1.2820800000000001</v>
      </c>
      <c r="F3718">
        <f>1/GBPUSD_D1[[#This Row],[Kolumna1]]</f>
        <v>0.77998252839136395</v>
      </c>
      <c r="G3718">
        <v>1.28261</v>
      </c>
      <c r="H3718">
        <v>183987</v>
      </c>
    </row>
    <row r="3719" spans="1:8" x14ac:dyDescent="0.3">
      <c r="A3719" s="1">
        <v>43422</v>
      </c>
      <c r="B3719">
        <v>1.28443</v>
      </c>
      <c r="C3719">
        <v>1.28443</v>
      </c>
      <c r="D3719">
        <v>1.28234</v>
      </c>
      <c r="E3719">
        <f>(GBPUSD_D1[[#This Row],[High]]+GBPUSD_D1[[#This Row],[Low]])/2</f>
        <v>1.283385</v>
      </c>
      <c r="F3719">
        <f>1/GBPUSD_D1[[#This Row],[Kolumna1]]</f>
        <v>0.77918940925754943</v>
      </c>
      <c r="G3719">
        <v>1.2833300000000001</v>
      </c>
      <c r="H3719">
        <v>6297</v>
      </c>
    </row>
    <row r="3720" spans="1:8" x14ac:dyDescent="0.3">
      <c r="A3720" s="1">
        <v>43423</v>
      </c>
      <c r="B3720">
        <v>1.28332</v>
      </c>
      <c r="C3720">
        <v>1.2883500000000001</v>
      </c>
      <c r="D3720">
        <v>1.27939</v>
      </c>
      <c r="E3720">
        <f>(GBPUSD_D1[[#This Row],[High]]+GBPUSD_D1[[#This Row],[Low]])/2</f>
        <v>1.2838700000000001</v>
      </c>
      <c r="F3720">
        <f>1/GBPUSD_D1[[#This Row],[Kolumna1]]</f>
        <v>0.7788950594686378</v>
      </c>
      <c r="G3720">
        <v>1.2855700000000001</v>
      </c>
      <c r="H3720">
        <v>158402</v>
      </c>
    </row>
    <row r="3721" spans="1:8" x14ac:dyDescent="0.3">
      <c r="A3721" s="1">
        <v>43424</v>
      </c>
      <c r="B3721">
        <v>1.2855700000000001</v>
      </c>
      <c r="C3721">
        <v>1.28826</v>
      </c>
      <c r="D3721">
        <v>1.2774099999999999</v>
      </c>
      <c r="E3721">
        <f>(GBPUSD_D1[[#This Row],[High]]+GBPUSD_D1[[#This Row],[Low]])/2</f>
        <v>1.2828349999999999</v>
      </c>
      <c r="F3721">
        <f>1/GBPUSD_D1[[#This Row],[Kolumna1]]</f>
        <v>0.77952347729832761</v>
      </c>
      <c r="G3721">
        <v>1.2786900000000001</v>
      </c>
      <c r="H3721">
        <v>164334</v>
      </c>
    </row>
    <row r="3722" spans="1:8" x14ac:dyDescent="0.3">
      <c r="A3722" s="1">
        <v>43425</v>
      </c>
      <c r="B3722">
        <v>1.27871</v>
      </c>
      <c r="C3722">
        <v>1.28193</v>
      </c>
      <c r="D3722">
        <v>1.2763800000000001</v>
      </c>
      <c r="E3722">
        <f>(GBPUSD_D1[[#This Row],[High]]+GBPUSD_D1[[#This Row],[Low]])/2</f>
        <v>1.279155</v>
      </c>
      <c r="F3722">
        <f>1/GBPUSD_D1[[#This Row],[Kolumna1]]</f>
        <v>0.78176608776887868</v>
      </c>
      <c r="G3722">
        <v>1.2776000000000001</v>
      </c>
      <c r="H3722">
        <v>145260</v>
      </c>
    </row>
    <row r="3723" spans="1:8" x14ac:dyDescent="0.3">
      <c r="A3723" s="1">
        <v>43426</v>
      </c>
      <c r="B3723">
        <v>1.2775799999999999</v>
      </c>
      <c r="C3723">
        <v>1.2927</v>
      </c>
      <c r="D3723">
        <v>1.2771600000000001</v>
      </c>
      <c r="E3723">
        <f>(GBPUSD_D1[[#This Row],[High]]+GBPUSD_D1[[#This Row],[Low]])/2</f>
        <v>1.2849300000000001</v>
      </c>
      <c r="F3723">
        <f>1/GBPUSD_D1[[#This Row],[Kolumna1]]</f>
        <v>0.77825251180998178</v>
      </c>
      <c r="G3723">
        <v>1.28759</v>
      </c>
      <c r="H3723">
        <v>125376</v>
      </c>
    </row>
    <row r="3724" spans="1:8" x14ac:dyDescent="0.3">
      <c r="A3724" s="1">
        <v>43427</v>
      </c>
      <c r="B3724">
        <v>1.2875700000000001</v>
      </c>
      <c r="C3724">
        <v>1.2882100000000001</v>
      </c>
      <c r="D3724">
        <v>1.2798099999999999</v>
      </c>
      <c r="E3724">
        <f>(GBPUSD_D1[[#This Row],[High]]+GBPUSD_D1[[#This Row],[Low]])/2</f>
        <v>1.2840099999999999</v>
      </c>
      <c r="F3724">
        <f>1/GBPUSD_D1[[#This Row],[Kolumna1]]</f>
        <v>0.77881013387746212</v>
      </c>
      <c r="G3724">
        <v>1.28006</v>
      </c>
      <c r="H3724">
        <v>129968</v>
      </c>
    </row>
    <row r="3725" spans="1:8" x14ac:dyDescent="0.3">
      <c r="A3725" s="1">
        <v>43429</v>
      </c>
      <c r="B3725">
        <v>1.2821499999999999</v>
      </c>
      <c r="C3725">
        <v>1.2829699999999999</v>
      </c>
      <c r="D3725">
        <v>1.2809600000000001</v>
      </c>
      <c r="E3725">
        <f>(GBPUSD_D1[[#This Row],[High]]+GBPUSD_D1[[#This Row],[Low]])/2</f>
        <v>1.281965</v>
      </c>
      <c r="F3725">
        <f>1/GBPUSD_D1[[#This Row],[Kolumna1]]</f>
        <v>0.78005249753308392</v>
      </c>
      <c r="G3725">
        <v>1.28121</v>
      </c>
      <c r="H3725">
        <v>4431</v>
      </c>
    </row>
    <row r="3726" spans="1:8" x14ac:dyDescent="0.3">
      <c r="A3726" s="1">
        <v>43430</v>
      </c>
      <c r="B3726">
        <v>1.28122</v>
      </c>
      <c r="C3726">
        <v>1.28637</v>
      </c>
      <c r="D3726">
        <v>1.27955</v>
      </c>
      <c r="E3726">
        <f>(GBPUSD_D1[[#This Row],[High]]+GBPUSD_D1[[#This Row],[Low]])/2</f>
        <v>1.2829600000000001</v>
      </c>
      <c r="F3726">
        <f>1/GBPUSD_D1[[#This Row],[Kolumna1]]</f>
        <v>0.7794475275924424</v>
      </c>
      <c r="G3726">
        <v>1.28125</v>
      </c>
      <c r="H3726">
        <v>141158</v>
      </c>
    </row>
    <row r="3727" spans="1:8" x14ac:dyDescent="0.3">
      <c r="A3727" s="1">
        <v>43431</v>
      </c>
      <c r="B3727">
        <v>1.2812600000000001</v>
      </c>
      <c r="C3727">
        <v>1.2819400000000001</v>
      </c>
      <c r="D3727">
        <v>1.2724899999999999</v>
      </c>
      <c r="E3727">
        <f>(GBPUSD_D1[[#This Row],[High]]+GBPUSD_D1[[#This Row],[Low]])/2</f>
        <v>1.277215</v>
      </c>
      <c r="F3727">
        <f>1/GBPUSD_D1[[#This Row],[Kolumna1]]</f>
        <v>0.78295353562242853</v>
      </c>
      <c r="G3727">
        <v>1.2742199999999999</v>
      </c>
      <c r="H3727">
        <v>192232</v>
      </c>
    </row>
    <row r="3728" spans="1:8" x14ac:dyDescent="0.3">
      <c r="A3728" s="1">
        <v>43432</v>
      </c>
      <c r="B3728">
        <v>1.27423</v>
      </c>
      <c r="C3728">
        <v>1.28467</v>
      </c>
      <c r="D3728">
        <v>1.2732000000000001</v>
      </c>
      <c r="E3728">
        <f>(GBPUSD_D1[[#This Row],[High]]+GBPUSD_D1[[#This Row],[Low]])/2</f>
        <v>1.2789350000000002</v>
      </c>
      <c r="F3728">
        <f>1/GBPUSD_D1[[#This Row],[Kolumna1]]</f>
        <v>0.78190056570505917</v>
      </c>
      <c r="G3728">
        <v>1.2821899999999999</v>
      </c>
      <c r="H3728">
        <v>171908</v>
      </c>
    </row>
    <row r="3729" spans="1:8" x14ac:dyDescent="0.3">
      <c r="A3729" s="1">
        <v>43433</v>
      </c>
      <c r="B3729">
        <v>1.2821899999999999</v>
      </c>
      <c r="C3729">
        <v>1.28494</v>
      </c>
      <c r="D3729">
        <v>1.2755099999999999</v>
      </c>
      <c r="E3729">
        <f>(GBPUSD_D1[[#This Row],[High]]+GBPUSD_D1[[#This Row],[Low]])/2</f>
        <v>1.2802249999999999</v>
      </c>
      <c r="F3729">
        <f>1/GBPUSD_D1[[#This Row],[Kolumna1]]</f>
        <v>0.7811126950340761</v>
      </c>
      <c r="G3729">
        <v>1.27847</v>
      </c>
      <c r="H3729">
        <v>164816</v>
      </c>
    </row>
    <row r="3730" spans="1:8" x14ac:dyDescent="0.3">
      <c r="A3730" s="1">
        <v>43434</v>
      </c>
      <c r="B3730">
        <v>1.27844</v>
      </c>
      <c r="C3730">
        <v>1.2809200000000001</v>
      </c>
      <c r="D3730">
        <v>1.2735000000000001</v>
      </c>
      <c r="E3730">
        <f>(GBPUSD_D1[[#This Row],[High]]+GBPUSD_D1[[#This Row],[Low]])/2</f>
        <v>1.2772100000000002</v>
      </c>
      <c r="F3730">
        <f>1/GBPUSD_D1[[#This Row],[Kolumna1]]</f>
        <v>0.78295660071562223</v>
      </c>
      <c r="G3730">
        <v>1.27478</v>
      </c>
      <c r="H3730">
        <v>159504</v>
      </c>
    </row>
    <row r="3731" spans="1:8" x14ac:dyDescent="0.3">
      <c r="A3731" s="1">
        <v>43436</v>
      </c>
      <c r="B3731">
        <v>1.27644</v>
      </c>
      <c r="C3731">
        <v>1.27644</v>
      </c>
      <c r="D3731">
        <v>1.2732600000000001</v>
      </c>
      <c r="E3731">
        <f>(GBPUSD_D1[[#This Row],[High]]+GBPUSD_D1[[#This Row],[Low]])/2</f>
        <v>1.27485</v>
      </c>
      <c r="F3731">
        <f>1/GBPUSD_D1[[#This Row],[Kolumna1]]</f>
        <v>0.78440600855002551</v>
      </c>
      <c r="G3731">
        <v>1.27515</v>
      </c>
      <c r="H3731">
        <v>7848</v>
      </c>
    </row>
    <row r="3732" spans="1:8" x14ac:dyDescent="0.3">
      <c r="A3732" s="1">
        <v>43437</v>
      </c>
      <c r="B3732">
        <v>1.27515</v>
      </c>
      <c r="C3732">
        <v>1.2824199999999999</v>
      </c>
      <c r="D3732">
        <v>1.2698499999999999</v>
      </c>
      <c r="E3732">
        <f>(GBPUSD_D1[[#This Row],[High]]+GBPUSD_D1[[#This Row],[Low]])/2</f>
        <v>1.276135</v>
      </c>
      <c r="F3732">
        <f>1/GBPUSD_D1[[#This Row],[Kolumna1]]</f>
        <v>0.78361615346338753</v>
      </c>
      <c r="G3732">
        <v>1.2724599999999999</v>
      </c>
      <c r="H3732">
        <v>148980</v>
      </c>
    </row>
    <row r="3733" spans="1:8" x14ac:dyDescent="0.3">
      <c r="A3733" s="1">
        <v>43438</v>
      </c>
      <c r="B3733">
        <v>1.2724599999999999</v>
      </c>
      <c r="C3733">
        <v>1.2839400000000001</v>
      </c>
      <c r="D3733">
        <v>1.2658199999999999</v>
      </c>
      <c r="E3733">
        <f>(GBPUSD_D1[[#This Row],[High]]+GBPUSD_D1[[#This Row],[Low]])/2</f>
        <v>1.27488</v>
      </c>
      <c r="F3733">
        <f>1/GBPUSD_D1[[#This Row],[Kolumna1]]</f>
        <v>0.7843875502008032</v>
      </c>
      <c r="G3733">
        <v>1.2718700000000001</v>
      </c>
      <c r="H3733">
        <v>185472</v>
      </c>
    </row>
    <row r="3734" spans="1:8" x14ac:dyDescent="0.3">
      <c r="A3734" s="1">
        <v>43439</v>
      </c>
      <c r="B3734">
        <v>1.2718499999999999</v>
      </c>
      <c r="C3734">
        <v>1.2798</v>
      </c>
      <c r="D3734">
        <v>1.2671699999999999</v>
      </c>
      <c r="E3734">
        <f>(GBPUSD_D1[[#This Row],[High]]+GBPUSD_D1[[#This Row],[Low]])/2</f>
        <v>1.273485</v>
      </c>
      <c r="F3734">
        <f>1/GBPUSD_D1[[#This Row],[Kolumna1]]</f>
        <v>0.78524678343286336</v>
      </c>
      <c r="G3734">
        <v>1.27244</v>
      </c>
      <c r="H3734">
        <v>155831</v>
      </c>
    </row>
    <row r="3735" spans="1:8" x14ac:dyDescent="0.3">
      <c r="A3735" s="1">
        <v>43440</v>
      </c>
      <c r="B3735">
        <v>1.2724299999999999</v>
      </c>
      <c r="C3735">
        <v>1.28118</v>
      </c>
      <c r="D3735">
        <v>1.2699199999999999</v>
      </c>
      <c r="E3735">
        <f>(GBPUSD_D1[[#This Row],[High]]+GBPUSD_D1[[#This Row],[Low]])/2</f>
        <v>1.27555</v>
      </c>
      <c r="F3735">
        <f>1/GBPUSD_D1[[#This Row],[Kolumna1]]</f>
        <v>0.78397553996315317</v>
      </c>
      <c r="G3735">
        <v>1.2779499999999999</v>
      </c>
      <c r="H3735">
        <v>188435</v>
      </c>
    </row>
    <row r="3736" spans="1:8" x14ac:dyDescent="0.3">
      <c r="A3736" s="1">
        <v>43441</v>
      </c>
      <c r="B3736">
        <v>1.2779199999999999</v>
      </c>
      <c r="C3736">
        <v>1.2789999999999999</v>
      </c>
      <c r="D3736">
        <v>1.2709999999999999</v>
      </c>
      <c r="E3736">
        <f>(GBPUSD_D1[[#This Row],[High]]+GBPUSD_D1[[#This Row],[Low]])/2</f>
        <v>1.2749999999999999</v>
      </c>
      <c r="F3736">
        <f>1/GBPUSD_D1[[#This Row],[Kolumna1]]</f>
        <v>0.78431372549019618</v>
      </c>
      <c r="G3736">
        <v>1.2729600000000001</v>
      </c>
      <c r="H3736">
        <v>145339</v>
      </c>
    </row>
    <row r="3737" spans="1:8" x14ac:dyDescent="0.3">
      <c r="A3737" s="1">
        <v>43443</v>
      </c>
      <c r="B3737">
        <v>1.2704800000000001</v>
      </c>
      <c r="C3737">
        <v>1.27261</v>
      </c>
      <c r="D3737">
        <v>1.27033</v>
      </c>
      <c r="E3737">
        <f>(GBPUSD_D1[[#This Row],[High]]+GBPUSD_D1[[#This Row],[Low]])/2</f>
        <v>1.2714699999999999</v>
      </c>
      <c r="F3737">
        <f>1/GBPUSD_D1[[#This Row],[Kolumna1]]</f>
        <v>0.78649122669036631</v>
      </c>
      <c r="G3737">
        <v>1.2718700000000001</v>
      </c>
      <c r="H3737">
        <v>9123</v>
      </c>
    </row>
    <row r="3738" spans="1:8" x14ac:dyDescent="0.3">
      <c r="A3738" s="1">
        <v>43444</v>
      </c>
      <c r="B3738">
        <v>1.27186</v>
      </c>
      <c r="C3738">
        <v>1.2759799999999999</v>
      </c>
      <c r="D3738">
        <v>1.25065</v>
      </c>
      <c r="E3738">
        <f>(GBPUSD_D1[[#This Row],[High]]+GBPUSD_D1[[#This Row],[Low]])/2</f>
        <v>1.263315</v>
      </c>
      <c r="F3738">
        <f>1/GBPUSD_D1[[#This Row],[Kolumna1]]</f>
        <v>0.79156821536988009</v>
      </c>
      <c r="G3738">
        <v>1.2559499999999999</v>
      </c>
      <c r="H3738">
        <v>182745</v>
      </c>
    </row>
    <row r="3739" spans="1:8" x14ac:dyDescent="0.3">
      <c r="A3739" s="1">
        <v>43445</v>
      </c>
      <c r="B3739">
        <v>1.2559499999999999</v>
      </c>
      <c r="C3739">
        <v>1.2638199999999999</v>
      </c>
      <c r="D3739">
        <v>1.24796</v>
      </c>
      <c r="E3739">
        <f>(GBPUSD_D1[[#This Row],[High]]+GBPUSD_D1[[#This Row],[Low]])/2</f>
        <v>1.25589</v>
      </c>
      <c r="F3739">
        <f>1/GBPUSD_D1[[#This Row],[Kolumna1]]</f>
        <v>0.79624807905150929</v>
      </c>
      <c r="G3739">
        <v>1.24918</v>
      </c>
      <c r="H3739">
        <v>184309</v>
      </c>
    </row>
    <row r="3740" spans="1:8" x14ac:dyDescent="0.3">
      <c r="A3740" s="1">
        <v>43446</v>
      </c>
      <c r="B3740">
        <v>1.24918</v>
      </c>
      <c r="C3740">
        <v>1.26712</v>
      </c>
      <c r="D3740">
        <v>1.24766</v>
      </c>
      <c r="E3740">
        <f>(GBPUSD_D1[[#This Row],[High]]+GBPUSD_D1[[#This Row],[Low]])/2</f>
        <v>1.25739</v>
      </c>
      <c r="F3740">
        <f>1/GBPUSD_D1[[#This Row],[Kolumna1]]</f>
        <v>0.7952981970589873</v>
      </c>
      <c r="G3740">
        <v>1.26241</v>
      </c>
      <c r="H3740">
        <v>199353</v>
      </c>
    </row>
    <row r="3741" spans="1:8" x14ac:dyDescent="0.3">
      <c r="A3741" s="1">
        <v>43447</v>
      </c>
      <c r="B3741">
        <v>1.26241</v>
      </c>
      <c r="C3741">
        <v>1.26861</v>
      </c>
      <c r="D3741">
        <v>1.2609699999999999</v>
      </c>
      <c r="E3741">
        <f>(GBPUSD_D1[[#This Row],[High]]+GBPUSD_D1[[#This Row],[Low]])/2</f>
        <v>1.2647900000000001</v>
      </c>
      <c r="F3741">
        <f>1/GBPUSD_D1[[#This Row],[Kolumna1]]</f>
        <v>0.79064508732674987</v>
      </c>
      <c r="G3741">
        <v>1.2653099999999999</v>
      </c>
      <c r="H3741">
        <v>149535</v>
      </c>
    </row>
    <row r="3742" spans="1:8" x14ac:dyDescent="0.3">
      <c r="A3742" s="1">
        <v>43448</v>
      </c>
      <c r="B3742">
        <v>1.2653099999999999</v>
      </c>
      <c r="C3742">
        <v>1.26535</v>
      </c>
      <c r="D3742">
        <v>1.2528999999999999</v>
      </c>
      <c r="E3742">
        <f>(GBPUSD_D1[[#This Row],[High]]+GBPUSD_D1[[#This Row],[Low]])/2</f>
        <v>1.259125</v>
      </c>
      <c r="F3742">
        <f>1/GBPUSD_D1[[#This Row],[Kolumna1]]</f>
        <v>0.79420232304179483</v>
      </c>
      <c r="G3742">
        <v>1.25813</v>
      </c>
      <c r="H3742">
        <v>154672</v>
      </c>
    </row>
    <row r="3743" spans="1:8" x14ac:dyDescent="0.3">
      <c r="A3743" s="1">
        <v>43450</v>
      </c>
      <c r="B3743">
        <v>1.2600800000000001</v>
      </c>
      <c r="C3743">
        <v>1.26013</v>
      </c>
      <c r="D3743">
        <v>1.2562899999999999</v>
      </c>
      <c r="E3743">
        <f>(GBPUSD_D1[[#This Row],[High]]+GBPUSD_D1[[#This Row],[Low]])/2</f>
        <v>1.2582100000000001</v>
      </c>
      <c r="F3743">
        <f>1/GBPUSD_D1[[#This Row],[Kolumna1]]</f>
        <v>0.79477988571065239</v>
      </c>
      <c r="G3743">
        <v>1.2583800000000001</v>
      </c>
      <c r="H3743">
        <v>11243</v>
      </c>
    </row>
    <row r="3744" spans="1:8" x14ac:dyDescent="0.3">
      <c r="A3744" s="1">
        <v>43451</v>
      </c>
      <c r="B3744">
        <v>1.25837</v>
      </c>
      <c r="C3744">
        <v>1.2646999999999999</v>
      </c>
      <c r="D3744">
        <v>1.2573399999999999</v>
      </c>
      <c r="E3744">
        <f>(GBPUSD_D1[[#This Row],[High]]+GBPUSD_D1[[#This Row],[Low]])/2</f>
        <v>1.2610199999999998</v>
      </c>
      <c r="F3744">
        <f>1/GBPUSD_D1[[#This Row],[Kolumna1]]</f>
        <v>0.79300883411841216</v>
      </c>
      <c r="G3744">
        <v>1.26139</v>
      </c>
      <c r="H3744">
        <v>166050</v>
      </c>
    </row>
    <row r="3745" spans="1:8" x14ac:dyDescent="0.3">
      <c r="A3745" s="1">
        <v>43452</v>
      </c>
      <c r="B3745">
        <v>1.26146</v>
      </c>
      <c r="C3745">
        <v>1.2705299999999999</v>
      </c>
      <c r="D3745">
        <v>1.2609900000000001</v>
      </c>
      <c r="E3745">
        <f>(GBPUSD_D1[[#This Row],[High]]+GBPUSD_D1[[#This Row],[Low]])/2</f>
        <v>1.26576</v>
      </c>
      <c r="F3745">
        <f>1/GBPUSD_D1[[#This Row],[Kolumna1]]</f>
        <v>0.79003918594362277</v>
      </c>
      <c r="G3745">
        <v>1.2654000000000001</v>
      </c>
      <c r="H3745">
        <v>171702</v>
      </c>
    </row>
    <row r="3746" spans="1:8" x14ac:dyDescent="0.3">
      <c r="A3746" s="1">
        <v>43453</v>
      </c>
      <c r="B3746">
        <v>1.2654000000000001</v>
      </c>
      <c r="C3746">
        <v>1.2678700000000001</v>
      </c>
      <c r="D3746">
        <v>1.26064</v>
      </c>
      <c r="E3746">
        <f>(GBPUSD_D1[[#This Row],[High]]+GBPUSD_D1[[#This Row],[Low]])/2</f>
        <v>1.2642549999999999</v>
      </c>
      <c r="F3746">
        <f>1/GBPUSD_D1[[#This Row],[Kolumna1]]</f>
        <v>0.79097966786763751</v>
      </c>
      <c r="G3746">
        <v>1.26257</v>
      </c>
      <c r="H3746">
        <v>257261</v>
      </c>
    </row>
    <row r="3747" spans="1:8" x14ac:dyDescent="0.3">
      <c r="A3747" s="1">
        <v>43454</v>
      </c>
      <c r="B3747">
        <v>1.2625599999999999</v>
      </c>
      <c r="C3747">
        <v>1.2707299999999999</v>
      </c>
      <c r="D3747">
        <v>1.26129</v>
      </c>
      <c r="E3747">
        <f>(GBPUSD_D1[[#This Row],[High]]+GBPUSD_D1[[#This Row],[Low]])/2</f>
        <v>1.2660100000000001</v>
      </c>
      <c r="F3747">
        <f>1/GBPUSD_D1[[#This Row],[Kolumna1]]</f>
        <v>0.78988317627822835</v>
      </c>
      <c r="G3747">
        <v>1.26677</v>
      </c>
      <c r="H3747">
        <v>301692</v>
      </c>
    </row>
    <row r="3748" spans="1:8" x14ac:dyDescent="0.3">
      <c r="A3748" s="1">
        <v>43455</v>
      </c>
      <c r="B3748">
        <v>1.2667600000000001</v>
      </c>
      <c r="C3748">
        <v>1.2697700000000001</v>
      </c>
      <c r="D3748">
        <v>1.26173</v>
      </c>
      <c r="E3748">
        <f>(GBPUSD_D1[[#This Row],[High]]+GBPUSD_D1[[#This Row],[Low]])/2</f>
        <v>1.2657500000000002</v>
      </c>
      <c r="F3748">
        <f>1/GBPUSD_D1[[#This Row],[Kolumna1]]</f>
        <v>0.79004542761208763</v>
      </c>
      <c r="G3748">
        <v>1.26247</v>
      </c>
      <c r="H3748">
        <v>297363</v>
      </c>
    </row>
    <row r="3749" spans="1:8" x14ac:dyDescent="0.3">
      <c r="A3749" s="1">
        <v>43457</v>
      </c>
      <c r="B3749">
        <v>1.2645200000000001</v>
      </c>
      <c r="C3749">
        <v>1.2650699999999999</v>
      </c>
      <c r="D3749">
        <v>1.26383</v>
      </c>
      <c r="E3749">
        <f>(GBPUSD_D1[[#This Row],[High]]+GBPUSD_D1[[#This Row],[Low]])/2</f>
        <v>1.2644500000000001</v>
      </c>
      <c r="F3749">
        <f>1/GBPUSD_D1[[#This Row],[Kolumna1]]</f>
        <v>0.79085768515955546</v>
      </c>
      <c r="G3749">
        <v>1.2649600000000001</v>
      </c>
      <c r="H3749">
        <v>6662</v>
      </c>
    </row>
    <row r="3750" spans="1:8" x14ac:dyDescent="0.3">
      <c r="A3750" s="1">
        <v>43458</v>
      </c>
      <c r="B3750">
        <v>1.26491</v>
      </c>
      <c r="C3750">
        <v>1.27382</v>
      </c>
      <c r="D3750">
        <v>1.2634399999999999</v>
      </c>
      <c r="E3750">
        <f>(GBPUSD_D1[[#This Row],[High]]+GBPUSD_D1[[#This Row],[Low]])/2</f>
        <v>1.2686299999999999</v>
      </c>
      <c r="F3750">
        <f>1/GBPUSD_D1[[#This Row],[Kolumna1]]</f>
        <v>0.78825189377517479</v>
      </c>
      <c r="G3750">
        <v>1.2686200000000001</v>
      </c>
      <c r="H3750">
        <v>220583</v>
      </c>
    </row>
    <row r="3751" spans="1:8" x14ac:dyDescent="0.3">
      <c r="A3751" s="1">
        <v>43459</v>
      </c>
      <c r="B3751">
        <v>1.26861</v>
      </c>
      <c r="C3751">
        <v>1.27077</v>
      </c>
      <c r="D3751">
        <v>1.2646500000000001</v>
      </c>
      <c r="E3751">
        <f>(GBPUSD_D1[[#This Row],[High]]+GBPUSD_D1[[#This Row],[Low]])/2</f>
        <v>1.2677100000000001</v>
      </c>
      <c r="F3751">
        <f>1/GBPUSD_D1[[#This Row],[Kolumna1]]</f>
        <v>0.7888239423842992</v>
      </c>
      <c r="G3751">
        <v>1.2686500000000001</v>
      </c>
      <c r="H3751">
        <v>14280</v>
      </c>
    </row>
    <row r="3752" spans="1:8" x14ac:dyDescent="0.3">
      <c r="A3752" s="1">
        <v>43460</v>
      </c>
      <c r="B3752">
        <v>1.2686500000000001</v>
      </c>
      <c r="C3752">
        <v>1.27186</v>
      </c>
      <c r="D3752">
        <v>1.2628699999999999</v>
      </c>
      <c r="E3752">
        <f>(GBPUSD_D1[[#This Row],[High]]+GBPUSD_D1[[#This Row],[Low]])/2</f>
        <v>1.2673649999999999</v>
      </c>
      <c r="F3752">
        <f>1/GBPUSD_D1[[#This Row],[Kolumna1]]</f>
        <v>0.78903867473064204</v>
      </c>
      <c r="G3752">
        <v>1.2647299999999999</v>
      </c>
      <c r="H3752">
        <v>139033</v>
      </c>
    </row>
    <row r="3753" spans="1:8" x14ac:dyDescent="0.3">
      <c r="A3753" s="1">
        <v>43461</v>
      </c>
      <c r="B3753">
        <v>1.2647299999999999</v>
      </c>
      <c r="C3753">
        <v>1.26745</v>
      </c>
      <c r="D3753">
        <v>1.2615700000000001</v>
      </c>
      <c r="E3753">
        <f>(GBPUSD_D1[[#This Row],[High]]+GBPUSD_D1[[#This Row],[Low]])/2</f>
        <v>1.26451</v>
      </c>
      <c r="F3753">
        <f>1/GBPUSD_D1[[#This Row],[Kolumna1]]</f>
        <v>0.79082015958750818</v>
      </c>
      <c r="G3753">
        <v>1.2644500000000001</v>
      </c>
      <c r="H3753">
        <v>319870</v>
      </c>
    </row>
    <row r="3754" spans="1:8" x14ac:dyDescent="0.3">
      <c r="A3754" s="1">
        <v>43462</v>
      </c>
      <c r="B3754">
        <v>1.2644500000000001</v>
      </c>
      <c r="C3754">
        <v>1.2707999999999999</v>
      </c>
      <c r="D3754">
        <v>1.2634799999999999</v>
      </c>
      <c r="E3754">
        <f>(GBPUSD_D1[[#This Row],[High]]+GBPUSD_D1[[#This Row],[Low]])/2</f>
        <v>1.2671399999999999</v>
      </c>
      <c r="F3754">
        <f>1/GBPUSD_D1[[#This Row],[Kolumna1]]</f>
        <v>0.78917878056094837</v>
      </c>
      <c r="G3754">
        <v>1.2694300000000001</v>
      </c>
      <c r="H3754">
        <v>187863</v>
      </c>
    </row>
    <row r="3755" spans="1:8" x14ac:dyDescent="0.3">
      <c r="A3755" s="1">
        <v>43464</v>
      </c>
      <c r="B3755">
        <v>1.26918</v>
      </c>
      <c r="C3755">
        <v>1.2702599999999999</v>
      </c>
      <c r="D3755">
        <v>1.26875</v>
      </c>
      <c r="E3755">
        <f>(GBPUSD_D1[[#This Row],[High]]+GBPUSD_D1[[#This Row],[Low]])/2</f>
        <v>1.2695050000000001</v>
      </c>
      <c r="F3755">
        <f>1/GBPUSD_D1[[#This Row],[Kolumna1]]</f>
        <v>0.78770859508233515</v>
      </c>
      <c r="G3755">
        <v>1.26894</v>
      </c>
      <c r="H3755">
        <v>6307</v>
      </c>
    </row>
    <row r="3756" spans="1:8" x14ac:dyDescent="0.3">
      <c r="A3756" s="1">
        <v>43465</v>
      </c>
      <c r="B3756">
        <v>1.26892</v>
      </c>
      <c r="C3756">
        <v>1.28145</v>
      </c>
      <c r="D3756">
        <v>1.26799</v>
      </c>
      <c r="E3756">
        <f>(GBPUSD_D1[[#This Row],[High]]+GBPUSD_D1[[#This Row],[Low]])/2</f>
        <v>1.2747199999999999</v>
      </c>
      <c r="F3756">
        <f>1/GBPUSD_D1[[#This Row],[Kolumna1]]</f>
        <v>0.784486004769675</v>
      </c>
      <c r="G3756">
        <v>1.27552</v>
      </c>
      <c r="H3756">
        <v>162871</v>
      </c>
    </row>
    <row r="3757" spans="1:8" x14ac:dyDescent="0.3">
      <c r="A3757" s="1">
        <v>43466</v>
      </c>
      <c r="B3757">
        <v>1.2745899999999999</v>
      </c>
      <c r="C3757">
        <v>1.2754399999999999</v>
      </c>
      <c r="D3757">
        <v>1.27227</v>
      </c>
      <c r="E3757">
        <f>(GBPUSD_D1[[#This Row],[High]]+GBPUSD_D1[[#This Row],[Low]])/2</f>
        <v>1.273855</v>
      </c>
      <c r="F3757">
        <f>1/GBPUSD_D1[[#This Row],[Kolumna1]]</f>
        <v>0.78501870307060073</v>
      </c>
      <c r="G3757">
        <v>1.27528</v>
      </c>
      <c r="H3757">
        <v>4667</v>
      </c>
    </row>
    <row r="3758" spans="1:8" x14ac:dyDescent="0.3">
      <c r="A3758" s="1">
        <v>43467</v>
      </c>
      <c r="B3758">
        <v>1.27528</v>
      </c>
      <c r="C3758">
        <v>1.27729</v>
      </c>
      <c r="D3758">
        <v>1.2424999999999999</v>
      </c>
      <c r="E3758">
        <f>(GBPUSD_D1[[#This Row],[High]]+GBPUSD_D1[[#This Row],[Low]])/2</f>
        <v>1.259895</v>
      </c>
      <c r="F3758">
        <f>1/GBPUSD_D1[[#This Row],[Kolumna1]]</f>
        <v>0.79371693672885435</v>
      </c>
      <c r="G3758">
        <v>1.25149</v>
      </c>
      <c r="H3758">
        <v>243220</v>
      </c>
    </row>
    <row r="3759" spans="1:8" x14ac:dyDescent="0.3">
      <c r="A3759" s="1">
        <v>43468</v>
      </c>
      <c r="B3759">
        <v>1.2515099999999999</v>
      </c>
      <c r="C3759">
        <v>1.2647200000000001</v>
      </c>
      <c r="D3759">
        <v>1.25143</v>
      </c>
      <c r="E3759">
        <f>(GBPUSD_D1[[#This Row],[High]]+GBPUSD_D1[[#This Row],[Low]])/2</f>
        <v>1.2580750000000001</v>
      </c>
      <c r="F3759">
        <f>1/GBPUSD_D1[[#This Row],[Kolumna1]]</f>
        <v>0.79486517099536991</v>
      </c>
      <c r="G3759">
        <v>1.26268</v>
      </c>
      <c r="H3759">
        <v>269555</v>
      </c>
    </row>
    <row r="3760" spans="1:8" x14ac:dyDescent="0.3">
      <c r="A3760" s="1">
        <v>43469</v>
      </c>
      <c r="B3760">
        <v>1.26268</v>
      </c>
      <c r="C3760">
        <v>1.27443</v>
      </c>
      <c r="D3760">
        <v>1.2615700000000001</v>
      </c>
      <c r="E3760">
        <f>(GBPUSD_D1[[#This Row],[High]]+GBPUSD_D1[[#This Row],[Low]])/2</f>
        <v>1.268</v>
      </c>
      <c r="F3760">
        <f>1/GBPUSD_D1[[#This Row],[Kolumna1]]</f>
        <v>0.78864353312302837</v>
      </c>
      <c r="G3760">
        <v>1.2717000000000001</v>
      </c>
      <c r="H3760">
        <v>248210</v>
      </c>
    </row>
    <row r="3761" spans="1:8" x14ac:dyDescent="0.3">
      <c r="A3761" s="1">
        <v>43471</v>
      </c>
      <c r="B3761">
        <v>1.2718700000000001</v>
      </c>
      <c r="C3761">
        <v>1.27399</v>
      </c>
      <c r="D3761">
        <v>1.2711300000000001</v>
      </c>
      <c r="E3761">
        <f>(GBPUSD_D1[[#This Row],[High]]+GBPUSD_D1[[#This Row],[Low]])/2</f>
        <v>1.2725599999999999</v>
      </c>
      <c r="F3761">
        <f>1/GBPUSD_D1[[#This Row],[Kolumna1]]</f>
        <v>0.78581756459420382</v>
      </c>
      <c r="G3761">
        <v>1.27318</v>
      </c>
      <c r="H3761">
        <v>6443</v>
      </c>
    </row>
    <row r="3762" spans="1:8" x14ac:dyDescent="0.3">
      <c r="A3762" s="1">
        <v>43472</v>
      </c>
      <c r="B3762">
        <v>1.27319</v>
      </c>
      <c r="C3762">
        <v>1.2788999999999999</v>
      </c>
      <c r="D3762">
        <v>1.2720199999999999</v>
      </c>
      <c r="E3762">
        <f>(GBPUSD_D1[[#This Row],[High]]+GBPUSD_D1[[#This Row],[Low]])/2</f>
        <v>1.2754599999999998</v>
      </c>
      <c r="F3762">
        <f>1/GBPUSD_D1[[#This Row],[Kolumna1]]</f>
        <v>0.78403085945462825</v>
      </c>
      <c r="G3762">
        <v>1.2784899999999999</v>
      </c>
      <c r="H3762">
        <v>188008</v>
      </c>
    </row>
    <row r="3763" spans="1:8" x14ac:dyDescent="0.3">
      <c r="A3763" s="1">
        <v>43473</v>
      </c>
      <c r="B3763">
        <v>1.2784899999999999</v>
      </c>
      <c r="C3763">
        <v>1.2797000000000001</v>
      </c>
      <c r="D3763">
        <v>1.2706599999999999</v>
      </c>
      <c r="E3763">
        <f>(GBPUSD_D1[[#This Row],[High]]+GBPUSD_D1[[#This Row],[Low]])/2</f>
        <v>1.27518</v>
      </c>
      <c r="F3763">
        <f>1/GBPUSD_D1[[#This Row],[Kolumna1]]</f>
        <v>0.78420301447638763</v>
      </c>
      <c r="G3763">
        <v>1.27383</v>
      </c>
      <c r="H3763">
        <v>208112</v>
      </c>
    </row>
    <row r="3764" spans="1:8" x14ac:dyDescent="0.3">
      <c r="A3764" s="1">
        <v>43474</v>
      </c>
      <c r="B3764">
        <v>1.27383</v>
      </c>
      <c r="C3764">
        <v>1.28033</v>
      </c>
      <c r="D3764">
        <v>1.2715700000000001</v>
      </c>
      <c r="E3764">
        <f>(GBPUSD_D1[[#This Row],[High]]+GBPUSD_D1[[#This Row],[Low]])/2</f>
        <v>1.2759499999999999</v>
      </c>
      <c r="F3764">
        <f>1/GBPUSD_D1[[#This Row],[Kolumna1]]</f>
        <v>0.78372976997531252</v>
      </c>
      <c r="G3764">
        <v>1.27982</v>
      </c>
      <c r="H3764">
        <v>275202</v>
      </c>
    </row>
    <row r="3765" spans="1:8" x14ac:dyDescent="0.3">
      <c r="A3765" s="1">
        <v>43475</v>
      </c>
      <c r="B3765">
        <v>1.2798400000000001</v>
      </c>
      <c r="C3765">
        <v>1.2800800000000001</v>
      </c>
      <c r="D3765">
        <v>1.27278</v>
      </c>
      <c r="E3765">
        <f>(GBPUSD_D1[[#This Row],[High]]+GBPUSD_D1[[#This Row],[Low]])/2</f>
        <v>1.27643</v>
      </c>
      <c r="F3765">
        <f>1/GBPUSD_D1[[#This Row],[Kolumna1]]</f>
        <v>0.7834350493172364</v>
      </c>
      <c r="G3765">
        <v>1.2752600000000001</v>
      </c>
      <c r="H3765">
        <v>237042</v>
      </c>
    </row>
    <row r="3766" spans="1:8" x14ac:dyDescent="0.3">
      <c r="A3766" s="1">
        <v>43476</v>
      </c>
      <c r="B3766">
        <v>1.2752600000000001</v>
      </c>
      <c r="C3766">
        <v>1.2865500000000001</v>
      </c>
      <c r="D3766">
        <v>1.2709600000000001</v>
      </c>
      <c r="E3766">
        <f>(GBPUSD_D1[[#This Row],[High]]+GBPUSD_D1[[#This Row],[Low]])/2</f>
        <v>1.2787550000000001</v>
      </c>
      <c r="F3766">
        <f>1/GBPUSD_D1[[#This Row],[Kolumna1]]</f>
        <v>0.78201062752442796</v>
      </c>
      <c r="G3766">
        <v>1.2834700000000001</v>
      </c>
      <c r="H3766">
        <v>239370</v>
      </c>
    </row>
    <row r="3767" spans="1:8" x14ac:dyDescent="0.3">
      <c r="A3767" s="1">
        <v>43478</v>
      </c>
      <c r="B3767">
        <v>1.2851600000000001</v>
      </c>
      <c r="C3767">
        <v>1.2864100000000001</v>
      </c>
      <c r="D3767">
        <v>1.2847599999999999</v>
      </c>
      <c r="E3767">
        <f>(GBPUSD_D1[[#This Row],[High]]+GBPUSD_D1[[#This Row],[Low]])/2</f>
        <v>1.285585</v>
      </c>
      <c r="F3767">
        <f>1/GBPUSD_D1[[#This Row],[Kolumna1]]</f>
        <v>0.77785599551954943</v>
      </c>
      <c r="G3767">
        <v>1.2847599999999999</v>
      </c>
      <c r="H3767">
        <v>6185</v>
      </c>
    </row>
    <row r="3768" spans="1:8" x14ac:dyDescent="0.3">
      <c r="A3768" s="1">
        <v>43479</v>
      </c>
      <c r="B3768">
        <v>1.2847599999999999</v>
      </c>
      <c r="C3768">
        <v>1.29304</v>
      </c>
      <c r="D3768">
        <v>1.2818700000000001</v>
      </c>
      <c r="E3768">
        <f>(GBPUSD_D1[[#This Row],[High]]+GBPUSD_D1[[#This Row],[Low]])/2</f>
        <v>1.287455</v>
      </c>
      <c r="F3768">
        <f>1/GBPUSD_D1[[#This Row],[Kolumna1]]</f>
        <v>0.77672617683724865</v>
      </c>
      <c r="G3768">
        <v>1.28742</v>
      </c>
      <c r="H3768">
        <v>232679</v>
      </c>
    </row>
    <row r="3769" spans="1:8" x14ac:dyDescent="0.3">
      <c r="A3769" s="1">
        <v>43480</v>
      </c>
      <c r="B3769">
        <v>1.28742</v>
      </c>
      <c r="C3769">
        <v>1.29156</v>
      </c>
      <c r="D3769">
        <v>1.26688</v>
      </c>
      <c r="E3769">
        <f>(GBPUSD_D1[[#This Row],[High]]+GBPUSD_D1[[#This Row],[Low]])/2</f>
        <v>1.27922</v>
      </c>
      <c r="F3769">
        <f>1/GBPUSD_D1[[#This Row],[Kolumna1]]</f>
        <v>0.78172636450336919</v>
      </c>
      <c r="G3769">
        <v>1.2870699999999999</v>
      </c>
      <c r="H3769">
        <v>276472</v>
      </c>
    </row>
    <row r="3770" spans="1:8" x14ac:dyDescent="0.3">
      <c r="A3770" s="1">
        <v>43481</v>
      </c>
      <c r="B3770">
        <v>1.28708</v>
      </c>
      <c r="C3770">
        <v>1.2897099999999999</v>
      </c>
      <c r="D3770">
        <v>1.28247</v>
      </c>
      <c r="E3770">
        <f>(GBPUSD_D1[[#This Row],[High]]+GBPUSD_D1[[#This Row],[Low]])/2</f>
        <v>1.28609</v>
      </c>
      <c r="F3770">
        <f>1/GBPUSD_D1[[#This Row],[Kolumna1]]</f>
        <v>0.77755056022517866</v>
      </c>
      <c r="G3770">
        <v>1.28868</v>
      </c>
      <c r="H3770">
        <v>224253</v>
      </c>
    </row>
    <row r="3771" spans="1:8" x14ac:dyDescent="0.3">
      <c r="A3771" s="1">
        <v>43482</v>
      </c>
      <c r="B3771">
        <v>1.28868</v>
      </c>
      <c r="C3771">
        <v>1.30006</v>
      </c>
      <c r="D3771">
        <v>1.2831900000000001</v>
      </c>
      <c r="E3771">
        <f>(GBPUSD_D1[[#This Row],[High]]+GBPUSD_D1[[#This Row],[Low]])/2</f>
        <v>1.291625</v>
      </c>
      <c r="F3771">
        <f>1/GBPUSD_D1[[#This Row],[Kolumna1]]</f>
        <v>0.77421852317816697</v>
      </c>
      <c r="G3771">
        <v>1.29827</v>
      </c>
      <c r="H3771">
        <v>219323</v>
      </c>
    </row>
    <row r="3772" spans="1:8" x14ac:dyDescent="0.3">
      <c r="A3772" s="1">
        <v>43483</v>
      </c>
      <c r="B3772">
        <v>1.2982800000000001</v>
      </c>
      <c r="C3772">
        <v>1.2992999999999999</v>
      </c>
      <c r="D3772">
        <v>1.2856700000000001</v>
      </c>
      <c r="E3772">
        <f>(GBPUSD_D1[[#This Row],[High]]+GBPUSD_D1[[#This Row],[Low]])/2</f>
        <v>1.2924850000000001</v>
      </c>
      <c r="F3772">
        <f>1/GBPUSD_D1[[#This Row],[Kolumna1]]</f>
        <v>0.77370336986502741</v>
      </c>
      <c r="G3772">
        <v>1.2869600000000001</v>
      </c>
      <c r="H3772">
        <v>198657</v>
      </c>
    </row>
    <row r="3773" spans="1:8" x14ac:dyDescent="0.3">
      <c r="A3773" s="1">
        <v>43485</v>
      </c>
      <c r="B3773">
        <v>1.2872399999999999</v>
      </c>
      <c r="C3773">
        <v>1.28782</v>
      </c>
      <c r="D3773">
        <v>1.28474</v>
      </c>
      <c r="E3773">
        <f>(GBPUSD_D1[[#This Row],[High]]+GBPUSD_D1[[#This Row],[Low]])/2</f>
        <v>1.2862800000000001</v>
      </c>
      <c r="F3773">
        <f>1/GBPUSD_D1[[#This Row],[Kolumna1]]</f>
        <v>0.77743570606710821</v>
      </c>
      <c r="G3773">
        <v>1.28511</v>
      </c>
      <c r="H3773">
        <v>4340</v>
      </c>
    </row>
    <row r="3774" spans="1:8" x14ac:dyDescent="0.3">
      <c r="A3774" s="1">
        <v>43486</v>
      </c>
      <c r="B3774">
        <v>1.28511</v>
      </c>
      <c r="C3774">
        <v>1.29105</v>
      </c>
      <c r="D3774">
        <v>1.28301</v>
      </c>
      <c r="E3774">
        <f>(GBPUSD_D1[[#This Row],[High]]+GBPUSD_D1[[#This Row],[Low]])/2</f>
        <v>1.2870300000000001</v>
      </c>
      <c r="F3774">
        <f>1/GBPUSD_D1[[#This Row],[Kolumna1]]</f>
        <v>0.77698266551673223</v>
      </c>
      <c r="G3774">
        <v>1.28901</v>
      </c>
      <c r="H3774">
        <v>166388</v>
      </c>
    </row>
    <row r="3775" spans="1:8" x14ac:dyDescent="0.3">
      <c r="A3775" s="1">
        <v>43487</v>
      </c>
      <c r="B3775">
        <v>1.28901</v>
      </c>
      <c r="C3775">
        <v>1.2975099999999999</v>
      </c>
      <c r="D3775">
        <v>1.28549</v>
      </c>
      <c r="E3775">
        <f>(GBPUSD_D1[[#This Row],[High]]+GBPUSD_D1[[#This Row],[Low]])/2</f>
        <v>1.2915000000000001</v>
      </c>
      <c r="F3775">
        <f>1/GBPUSD_D1[[#This Row],[Kolumna1]]</f>
        <v>0.77429345722028642</v>
      </c>
      <c r="G3775">
        <v>1.2955300000000001</v>
      </c>
      <c r="H3775">
        <v>212448</v>
      </c>
    </row>
    <row r="3776" spans="1:8" x14ac:dyDescent="0.3">
      <c r="A3776" s="1">
        <v>43488</v>
      </c>
      <c r="B3776">
        <v>1.2955300000000001</v>
      </c>
      <c r="C3776">
        <v>1.3081700000000001</v>
      </c>
      <c r="D3776">
        <v>1.2942</v>
      </c>
      <c r="E3776">
        <f>(GBPUSD_D1[[#This Row],[High]]+GBPUSD_D1[[#This Row],[Low]])/2</f>
        <v>1.301185</v>
      </c>
      <c r="F3776">
        <f>1/GBPUSD_D1[[#This Row],[Kolumna1]]</f>
        <v>0.76853022437239893</v>
      </c>
      <c r="G3776">
        <v>1.30816</v>
      </c>
      <c r="H3776">
        <v>234413</v>
      </c>
    </row>
    <row r="3777" spans="1:8" x14ac:dyDescent="0.3">
      <c r="A3777" s="1">
        <v>43489</v>
      </c>
      <c r="B3777">
        <v>1.3081499999999999</v>
      </c>
      <c r="C3777">
        <v>1.31281</v>
      </c>
      <c r="D3777">
        <v>1.3011999999999999</v>
      </c>
      <c r="E3777">
        <f>(GBPUSD_D1[[#This Row],[High]]+GBPUSD_D1[[#This Row],[Low]])/2</f>
        <v>1.307005</v>
      </c>
      <c r="F3777">
        <f>1/GBPUSD_D1[[#This Row],[Kolumna1]]</f>
        <v>0.76510801412389395</v>
      </c>
      <c r="G3777">
        <v>1.3119400000000001</v>
      </c>
      <c r="H3777">
        <v>234687</v>
      </c>
    </row>
    <row r="3778" spans="1:8" x14ac:dyDescent="0.3">
      <c r="A3778" s="1">
        <v>43490</v>
      </c>
      <c r="B3778">
        <v>1.3119400000000001</v>
      </c>
      <c r="C3778">
        <v>1.32172</v>
      </c>
      <c r="D3778">
        <v>1.30616</v>
      </c>
      <c r="E3778">
        <f>(GBPUSD_D1[[#This Row],[High]]+GBPUSD_D1[[#This Row],[Low]])/2</f>
        <v>1.3139400000000001</v>
      </c>
      <c r="F3778">
        <f>1/GBPUSD_D1[[#This Row],[Kolumna1]]</f>
        <v>0.76106975965416979</v>
      </c>
      <c r="G3778">
        <v>1.3198399999999999</v>
      </c>
      <c r="H3778">
        <v>255707</v>
      </c>
    </row>
    <row r="3779" spans="1:8" x14ac:dyDescent="0.3">
      <c r="A3779" s="1">
        <v>43492</v>
      </c>
      <c r="B3779">
        <v>1.31837</v>
      </c>
      <c r="C3779">
        <v>1.3210900000000001</v>
      </c>
      <c r="D3779">
        <v>1.31836</v>
      </c>
      <c r="E3779">
        <f>(GBPUSD_D1[[#This Row],[High]]+GBPUSD_D1[[#This Row],[Low]])/2</f>
        <v>1.319725</v>
      </c>
      <c r="F3779">
        <f>1/GBPUSD_D1[[#This Row],[Kolumna1]]</f>
        <v>0.75773361874632972</v>
      </c>
      <c r="G3779">
        <v>1.32073</v>
      </c>
      <c r="H3779">
        <v>6706</v>
      </c>
    </row>
    <row r="3780" spans="1:8" x14ac:dyDescent="0.3">
      <c r="A3780" s="1">
        <v>43493</v>
      </c>
      <c r="B3780">
        <v>1.32074</v>
      </c>
      <c r="C3780">
        <v>1.3208800000000001</v>
      </c>
      <c r="D3780">
        <v>1.3136699999999999</v>
      </c>
      <c r="E3780">
        <f>(GBPUSD_D1[[#This Row],[High]]+GBPUSD_D1[[#This Row],[Low]])/2</f>
        <v>1.317275</v>
      </c>
      <c r="F3780">
        <f>1/GBPUSD_D1[[#This Row],[Kolumna1]]</f>
        <v>0.75914292763470048</v>
      </c>
      <c r="G3780">
        <v>1.3159799999999999</v>
      </c>
      <c r="H3780">
        <v>205883</v>
      </c>
    </row>
    <row r="3781" spans="1:8" x14ac:dyDescent="0.3">
      <c r="A3781" s="1">
        <v>43494</v>
      </c>
      <c r="B3781">
        <v>1.3159799999999999</v>
      </c>
      <c r="C3781">
        <v>1.31995</v>
      </c>
      <c r="D3781">
        <v>1.30559</v>
      </c>
      <c r="E3781">
        <f>(GBPUSD_D1[[#This Row],[High]]+GBPUSD_D1[[#This Row],[Low]])/2</f>
        <v>1.31277</v>
      </c>
      <c r="F3781">
        <f>1/GBPUSD_D1[[#This Row],[Kolumna1]]</f>
        <v>0.76174805944681856</v>
      </c>
      <c r="G3781">
        <v>1.3079400000000001</v>
      </c>
      <c r="H3781">
        <v>276640</v>
      </c>
    </row>
    <row r="3782" spans="1:8" x14ac:dyDescent="0.3">
      <c r="A3782" s="1">
        <v>43495</v>
      </c>
      <c r="B3782">
        <v>1.3079400000000001</v>
      </c>
      <c r="C3782">
        <v>1.3145100000000001</v>
      </c>
      <c r="D3782">
        <v>1.3053900000000001</v>
      </c>
      <c r="E3782">
        <f>(GBPUSD_D1[[#This Row],[High]]+GBPUSD_D1[[#This Row],[Low]])/2</f>
        <v>1.3099500000000002</v>
      </c>
      <c r="F3782">
        <f>1/GBPUSD_D1[[#This Row],[Kolumna1]]</f>
        <v>0.76338791556929642</v>
      </c>
      <c r="G3782">
        <v>1.3115600000000001</v>
      </c>
      <c r="H3782">
        <v>250102</v>
      </c>
    </row>
    <row r="3783" spans="1:8" x14ac:dyDescent="0.3">
      <c r="A3783" s="1">
        <v>43496</v>
      </c>
      <c r="B3783">
        <v>1.3115600000000001</v>
      </c>
      <c r="C3783">
        <v>1.31599</v>
      </c>
      <c r="D3783">
        <v>1.30972</v>
      </c>
      <c r="E3783">
        <f>(GBPUSD_D1[[#This Row],[High]]+GBPUSD_D1[[#This Row],[Low]])/2</f>
        <v>1.3128549999999999</v>
      </c>
      <c r="F3783">
        <f>1/GBPUSD_D1[[#This Row],[Kolumna1]]</f>
        <v>0.76169874053113262</v>
      </c>
      <c r="G3783">
        <v>1.3108299999999999</v>
      </c>
      <c r="H3783">
        <v>234946</v>
      </c>
    </row>
    <row r="3784" spans="1:8" x14ac:dyDescent="0.3">
      <c r="A3784" s="1">
        <v>43497</v>
      </c>
      <c r="B3784">
        <v>1.31081</v>
      </c>
      <c r="C3784">
        <v>1.3114699999999999</v>
      </c>
      <c r="D3784">
        <v>1.3043</v>
      </c>
      <c r="E3784">
        <f>(GBPUSD_D1[[#This Row],[High]]+GBPUSD_D1[[#This Row],[Low]])/2</f>
        <v>1.307885</v>
      </c>
      <c r="F3784">
        <f>1/GBPUSD_D1[[#This Row],[Kolumna1]]</f>
        <v>0.76459321729356944</v>
      </c>
      <c r="G3784">
        <v>1.3073900000000001</v>
      </c>
      <c r="H3784">
        <v>204773</v>
      </c>
    </row>
    <row r="3785" spans="1:8" x14ac:dyDescent="0.3">
      <c r="A3785" s="1">
        <v>43499</v>
      </c>
      <c r="B3785">
        <v>1.3061799999999999</v>
      </c>
      <c r="C3785">
        <v>1.3081100000000001</v>
      </c>
      <c r="D3785">
        <v>1.3057099999999999</v>
      </c>
      <c r="E3785">
        <f>(GBPUSD_D1[[#This Row],[High]]+GBPUSD_D1[[#This Row],[Low]])/2</f>
        <v>1.30691</v>
      </c>
      <c r="F3785">
        <f>1/GBPUSD_D1[[#This Row],[Kolumna1]]</f>
        <v>0.76516363024232736</v>
      </c>
      <c r="G3785">
        <v>1.3076300000000001</v>
      </c>
      <c r="H3785">
        <v>12016</v>
      </c>
    </row>
    <row r="3786" spans="1:8" x14ac:dyDescent="0.3">
      <c r="A3786" s="1">
        <v>43500</v>
      </c>
      <c r="B3786">
        <v>1.3076300000000001</v>
      </c>
      <c r="C3786">
        <v>1.3103400000000001</v>
      </c>
      <c r="D3786">
        <v>1.3026199999999999</v>
      </c>
      <c r="E3786">
        <f>(GBPUSD_D1[[#This Row],[High]]+GBPUSD_D1[[#This Row],[Low]])/2</f>
        <v>1.3064800000000001</v>
      </c>
      <c r="F3786">
        <f>1/GBPUSD_D1[[#This Row],[Kolumna1]]</f>
        <v>0.7654154675157675</v>
      </c>
      <c r="G3786">
        <v>1.3026500000000001</v>
      </c>
      <c r="H3786">
        <v>212468</v>
      </c>
    </row>
    <row r="3787" spans="1:8" x14ac:dyDescent="0.3">
      <c r="A3787" s="1">
        <v>43501</v>
      </c>
      <c r="B3787">
        <v>1.3026500000000001</v>
      </c>
      <c r="C3787">
        <v>1.3051600000000001</v>
      </c>
      <c r="D3787">
        <v>1.2924500000000001</v>
      </c>
      <c r="E3787">
        <f>(GBPUSD_D1[[#This Row],[High]]+GBPUSD_D1[[#This Row],[Low]])/2</f>
        <v>1.2988050000000002</v>
      </c>
      <c r="F3787">
        <f>1/GBPUSD_D1[[#This Row],[Kolumna1]]</f>
        <v>0.76993852040914523</v>
      </c>
      <c r="G3787">
        <v>1.29566</v>
      </c>
      <c r="H3787">
        <v>195886</v>
      </c>
    </row>
    <row r="3788" spans="1:8" x14ac:dyDescent="0.3">
      <c r="A3788" s="1">
        <v>43502</v>
      </c>
      <c r="B3788">
        <v>1.2956799999999999</v>
      </c>
      <c r="C3788">
        <v>1.2979099999999999</v>
      </c>
      <c r="D3788">
        <v>1.2925</v>
      </c>
      <c r="E3788">
        <f>(GBPUSD_D1[[#This Row],[High]]+GBPUSD_D1[[#This Row],[Low]])/2</f>
        <v>1.2952049999999999</v>
      </c>
      <c r="F3788">
        <f>1/GBPUSD_D1[[#This Row],[Kolumna1]]</f>
        <v>0.77207855127180647</v>
      </c>
      <c r="G3788">
        <v>1.2933300000000001</v>
      </c>
      <c r="H3788">
        <v>199555</v>
      </c>
    </row>
    <row r="3789" spans="1:8" x14ac:dyDescent="0.3">
      <c r="A3789" s="1">
        <v>43503</v>
      </c>
      <c r="B3789">
        <v>1.2933300000000001</v>
      </c>
      <c r="C3789">
        <v>1.2996099999999999</v>
      </c>
      <c r="D3789">
        <v>1.2854000000000001</v>
      </c>
      <c r="E3789">
        <f>(GBPUSD_D1[[#This Row],[High]]+GBPUSD_D1[[#This Row],[Low]])/2</f>
        <v>1.292505</v>
      </c>
      <c r="F3789">
        <f>1/GBPUSD_D1[[#This Row],[Kolumna1]]</f>
        <v>0.77369139771219453</v>
      </c>
      <c r="G3789">
        <v>1.2948299999999999</v>
      </c>
      <c r="H3789">
        <v>209451</v>
      </c>
    </row>
    <row r="3790" spans="1:8" x14ac:dyDescent="0.3">
      <c r="A3790" s="1">
        <v>43504</v>
      </c>
      <c r="B3790">
        <v>1.2948299999999999</v>
      </c>
      <c r="C3790">
        <v>1.29759</v>
      </c>
      <c r="D3790">
        <v>1.2921100000000001</v>
      </c>
      <c r="E3790">
        <f>(GBPUSD_D1[[#This Row],[High]]+GBPUSD_D1[[#This Row],[Low]])/2</f>
        <v>1.2948500000000001</v>
      </c>
      <c r="F3790">
        <f>1/GBPUSD_D1[[#This Row],[Kolumna1]]</f>
        <v>0.7722902266671815</v>
      </c>
      <c r="G3790">
        <v>1.2944100000000001</v>
      </c>
      <c r="H3790">
        <v>169064</v>
      </c>
    </row>
    <row r="3791" spans="1:8" x14ac:dyDescent="0.3">
      <c r="A3791" s="1">
        <v>43506</v>
      </c>
      <c r="B3791">
        <v>1.29277</v>
      </c>
      <c r="C3791">
        <v>1.29372</v>
      </c>
      <c r="D3791">
        <v>1.2924800000000001</v>
      </c>
      <c r="E3791">
        <f>(GBPUSD_D1[[#This Row],[High]]+GBPUSD_D1[[#This Row],[Low]])/2</f>
        <v>1.2930999999999999</v>
      </c>
      <c r="F3791">
        <f>1/GBPUSD_D1[[#This Row],[Kolumna1]]</f>
        <v>0.77333539556105491</v>
      </c>
      <c r="G3791">
        <v>1.2936399999999999</v>
      </c>
      <c r="H3791">
        <v>4387</v>
      </c>
    </row>
    <row r="3792" spans="1:8" x14ac:dyDescent="0.3">
      <c r="A3792" s="1">
        <v>43507</v>
      </c>
      <c r="B3792">
        <v>1.2936000000000001</v>
      </c>
      <c r="C3792">
        <v>1.29386</v>
      </c>
      <c r="D3792">
        <v>1.28447</v>
      </c>
      <c r="E3792">
        <f>(GBPUSD_D1[[#This Row],[High]]+GBPUSD_D1[[#This Row],[Low]])/2</f>
        <v>1.2891650000000001</v>
      </c>
      <c r="F3792">
        <f>1/GBPUSD_D1[[#This Row],[Kolumna1]]</f>
        <v>0.77569589618086121</v>
      </c>
      <c r="G3792">
        <v>1.2863100000000001</v>
      </c>
      <c r="H3792">
        <v>217295</v>
      </c>
    </row>
    <row r="3793" spans="1:8" x14ac:dyDescent="0.3">
      <c r="A3793" s="1">
        <v>43508</v>
      </c>
      <c r="B3793">
        <v>1.2863199999999999</v>
      </c>
      <c r="C3793">
        <v>1.2909200000000001</v>
      </c>
      <c r="D3793">
        <v>1.28325</v>
      </c>
      <c r="E3793">
        <f>(GBPUSD_D1[[#This Row],[High]]+GBPUSD_D1[[#This Row],[Low]])/2</f>
        <v>1.287085</v>
      </c>
      <c r="F3793">
        <f>1/GBPUSD_D1[[#This Row],[Kolumna1]]</f>
        <v>0.7769494633221582</v>
      </c>
      <c r="G3793">
        <v>1.28905</v>
      </c>
      <c r="H3793">
        <v>198791</v>
      </c>
    </row>
    <row r="3794" spans="1:8" x14ac:dyDescent="0.3">
      <c r="A3794" s="1">
        <v>43509</v>
      </c>
      <c r="B3794">
        <v>1.2890200000000001</v>
      </c>
      <c r="C3794">
        <v>1.2958400000000001</v>
      </c>
      <c r="D3794">
        <v>1.28426</v>
      </c>
      <c r="E3794">
        <f>(GBPUSD_D1[[#This Row],[High]]+GBPUSD_D1[[#This Row],[Low]])/2</f>
        <v>1.2900499999999999</v>
      </c>
      <c r="F3794">
        <f>1/GBPUSD_D1[[#This Row],[Kolumna1]]</f>
        <v>0.77516375334289378</v>
      </c>
      <c r="G3794">
        <v>1.28542</v>
      </c>
      <c r="H3794">
        <v>220998</v>
      </c>
    </row>
    <row r="3795" spans="1:8" x14ac:dyDescent="0.3">
      <c r="A3795" s="1">
        <v>43510</v>
      </c>
      <c r="B3795">
        <v>1.28542</v>
      </c>
      <c r="C3795">
        <v>1.2877400000000001</v>
      </c>
      <c r="D3795">
        <v>1.2772699999999999</v>
      </c>
      <c r="E3795">
        <f>(GBPUSD_D1[[#This Row],[High]]+GBPUSD_D1[[#This Row],[Low]])/2</f>
        <v>1.282505</v>
      </c>
      <c r="F3795">
        <f>1/GBPUSD_D1[[#This Row],[Kolumna1]]</f>
        <v>0.77972405565670311</v>
      </c>
      <c r="G3795">
        <v>1.2797400000000001</v>
      </c>
      <c r="H3795">
        <v>221498</v>
      </c>
    </row>
    <row r="3796" spans="1:8" x14ac:dyDescent="0.3">
      <c r="A3796" s="1">
        <v>43511</v>
      </c>
      <c r="B3796">
        <v>1.27973</v>
      </c>
      <c r="C3796">
        <v>1.2897700000000001</v>
      </c>
      <c r="D3796">
        <v>1.27844</v>
      </c>
      <c r="E3796">
        <f>(GBPUSD_D1[[#This Row],[High]]+GBPUSD_D1[[#This Row],[Low]])/2</f>
        <v>1.2841050000000001</v>
      </c>
      <c r="F3796">
        <f>1/GBPUSD_D1[[#This Row],[Kolumna1]]</f>
        <v>0.77875251634406839</v>
      </c>
      <c r="G3796">
        <v>1.2886500000000001</v>
      </c>
      <c r="H3796">
        <v>204581</v>
      </c>
    </row>
    <row r="3797" spans="1:8" x14ac:dyDescent="0.3">
      <c r="A3797" s="1">
        <v>43513</v>
      </c>
      <c r="B3797">
        <v>1.2902800000000001</v>
      </c>
      <c r="C3797">
        <v>1.2906599999999999</v>
      </c>
      <c r="D3797">
        <v>1.28996</v>
      </c>
      <c r="E3797">
        <f>(GBPUSD_D1[[#This Row],[High]]+GBPUSD_D1[[#This Row],[Low]])/2</f>
        <v>1.2903099999999998</v>
      </c>
      <c r="F3797">
        <f>1/GBPUSD_D1[[#This Row],[Kolumna1]]</f>
        <v>0.77500755632367424</v>
      </c>
      <c r="G3797">
        <v>1.29037</v>
      </c>
      <c r="H3797">
        <v>5933</v>
      </c>
    </row>
    <row r="3798" spans="1:8" x14ac:dyDescent="0.3">
      <c r="A3798" s="1">
        <v>43514</v>
      </c>
      <c r="B3798">
        <v>1.29037</v>
      </c>
      <c r="C3798">
        <v>1.2938499999999999</v>
      </c>
      <c r="D3798">
        <v>1.2891300000000001</v>
      </c>
      <c r="E3798">
        <f>(GBPUSD_D1[[#This Row],[High]]+GBPUSD_D1[[#This Row],[Low]])/2</f>
        <v>1.29149</v>
      </c>
      <c r="F3798">
        <f>1/GBPUSD_D1[[#This Row],[Kolumna1]]</f>
        <v>0.77429945257028698</v>
      </c>
      <c r="G3798">
        <v>1.29226</v>
      </c>
      <c r="H3798">
        <v>219995</v>
      </c>
    </row>
    <row r="3799" spans="1:8" x14ac:dyDescent="0.3">
      <c r="A3799" s="1">
        <v>43515</v>
      </c>
      <c r="B3799">
        <v>1.2922400000000001</v>
      </c>
      <c r="C3799">
        <v>1.30728</v>
      </c>
      <c r="D3799">
        <v>1.28959</v>
      </c>
      <c r="E3799">
        <f>(GBPUSD_D1[[#This Row],[High]]+GBPUSD_D1[[#This Row],[Low]])/2</f>
        <v>1.298435</v>
      </c>
      <c r="F3799">
        <f>1/GBPUSD_D1[[#This Row],[Kolumna1]]</f>
        <v>0.77015792088167678</v>
      </c>
      <c r="G3799">
        <v>1.30589</v>
      </c>
      <c r="H3799">
        <v>215587</v>
      </c>
    </row>
    <row r="3800" spans="1:8" x14ac:dyDescent="0.3">
      <c r="A3800" s="1">
        <v>43516</v>
      </c>
      <c r="B3800">
        <v>1.3059099999999999</v>
      </c>
      <c r="C3800">
        <v>1.31088</v>
      </c>
      <c r="D3800">
        <v>1.3011699999999999</v>
      </c>
      <c r="E3800">
        <f>(GBPUSD_D1[[#This Row],[High]]+GBPUSD_D1[[#This Row],[Low]])/2</f>
        <v>1.306025</v>
      </c>
      <c r="F3800">
        <f>1/GBPUSD_D1[[#This Row],[Kolumna1]]</f>
        <v>0.76568212706494898</v>
      </c>
      <c r="G3800">
        <v>1.3043899999999999</v>
      </c>
      <c r="H3800">
        <v>233649</v>
      </c>
    </row>
    <row r="3801" spans="1:8" x14ac:dyDescent="0.3">
      <c r="A3801" s="1">
        <v>43517</v>
      </c>
      <c r="B3801">
        <v>1.30437</v>
      </c>
      <c r="C3801">
        <v>1.3095000000000001</v>
      </c>
      <c r="D3801">
        <v>1.30246</v>
      </c>
      <c r="E3801">
        <f>(GBPUSD_D1[[#This Row],[High]]+GBPUSD_D1[[#This Row],[Low]])/2</f>
        <v>1.3059799999999999</v>
      </c>
      <c r="F3801">
        <f>1/GBPUSD_D1[[#This Row],[Kolumna1]]</f>
        <v>0.76570851008438112</v>
      </c>
      <c r="G3801">
        <v>1.3040099999999999</v>
      </c>
      <c r="H3801">
        <v>246227</v>
      </c>
    </row>
    <row r="3802" spans="1:8" x14ac:dyDescent="0.3">
      <c r="A3802" s="1">
        <v>43518</v>
      </c>
      <c r="B3802">
        <v>1.304</v>
      </c>
      <c r="C3802">
        <v>1.30799</v>
      </c>
      <c r="D3802">
        <v>1.2968</v>
      </c>
      <c r="E3802">
        <f>(GBPUSD_D1[[#This Row],[High]]+GBPUSD_D1[[#This Row],[Low]])/2</f>
        <v>1.302395</v>
      </c>
      <c r="F3802">
        <f>1/GBPUSD_D1[[#This Row],[Kolumna1]]</f>
        <v>0.76781621551065538</v>
      </c>
      <c r="G3802">
        <v>1.30494</v>
      </c>
      <c r="H3802">
        <v>205529</v>
      </c>
    </row>
    <row r="3803" spans="1:8" x14ac:dyDescent="0.3">
      <c r="A3803" s="1">
        <v>43520</v>
      </c>
      <c r="B3803">
        <v>1.3071299999999999</v>
      </c>
      <c r="C3803">
        <v>1.3076099999999999</v>
      </c>
      <c r="D3803">
        <v>1.30488</v>
      </c>
      <c r="E3803">
        <f>(GBPUSD_D1[[#This Row],[High]]+GBPUSD_D1[[#This Row],[Low]])/2</f>
        <v>1.3062450000000001</v>
      </c>
      <c r="F3803">
        <f>1/GBPUSD_D1[[#This Row],[Kolumna1]]</f>
        <v>0.76555316958151032</v>
      </c>
      <c r="G3803">
        <v>1.3064</v>
      </c>
      <c r="H3803">
        <v>10012</v>
      </c>
    </row>
    <row r="3804" spans="1:8" x14ac:dyDescent="0.3">
      <c r="A3804" s="1">
        <v>43521</v>
      </c>
      <c r="B3804">
        <v>1.3064</v>
      </c>
      <c r="C3804">
        <v>1.3148500000000001</v>
      </c>
      <c r="D3804">
        <v>1.30507</v>
      </c>
      <c r="E3804">
        <f>(GBPUSD_D1[[#This Row],[High]]+GBPUSD_D1[[#This Row],[Low]])/2</f>
        <v>1.30996</v>
      </c>
      <c r="F3804">
        <f>1/GBPUSD_D1[[#This Row],[Kolumna1]]</f>
        <v>0.76338208800268714</v>
      </c>
      <c r="G3804">
        <v>1.3126800000000001</v>
      </c>
      <c r="H3804">
        <v>228997</v>
      </c>
    </row>
    <row r="3805" spans="1:8" x14ac:dyDescent="0.3">
      <c r="A3805" s="1">
        <v>43522</v>
      </c>
      <c r="B3805">
        <v>1.3126599999999999</v>
      </c>
      <c r="C3805">
        <v>1.3287800000000001</v>
      </c>
      <c r="D3805">
        <v>1.3122100000000001</v>
      </c>
      <c r="E3805">
        <f>(GBPUSD_D1[[#This Row],[High]]+GBPUSD_D1[[#This Row],[Low]])/2</f>
        <v>1.3204950000000002</v>
      </c>
      <c r="F3805">
        <f>1/GBPUSD_D1[[#This Row],[Kolumna1]]</f>
        <v>0.75729177316082219</v>
      </c>
      <c r="G3805">
        <v>1.3258099999999999</v>
      </c>
      <c r="H3805">
        <v>303773</v>
      </c>
    </row>
    <row r="3806" spans="1:8" x14ac:dyDescent="0.3">
      <c r="A3806" s="1">
        <v>43523</v>
      </c>
      <c r="B3806">
        <v>1.32586</v>
      </c>
      <c r="C3806">
        <v>1.3349899999999999</v>
      </c>
      <c r="D3806">
        <v>1.3232999999999999</v>
      </c>
      <c r="E3806">
        <f>(GBPUSD_D1[[#This Row],[High]]+GBPUSD_D1[[#This Row],[Low]])/2</f>
        <v>1.329145</v>
      </c>
      <c r="F3806">
        <f>1/GBPUSD_D1[[#This Row],[Kolumna1]]</f>
        <v>0.75236336140902604</v>
      </c>
      <c r="G3806">
        <v>1.33172</v>
      </c>
      <c r="H3806">
        <v>287331</v>
      </c>
    </row>
    <row r="3807" spans="1:8" x14ac:dyDescent="0.3">
      <c r="A3807" s="1">
        <v>43524</v>
      </c>
      <c r="B3807">
        <v>1.3317300000000001</v>
      </c>
      <c r="C3807">
        <v>1.33192</v>
      </c>
      <c r="D3807">
        <v>1.32531</v>
      </c>
      <c r="E3807">
        <f>(GBPUSD_D1[[#This Row],[High]]+GBPUSD_D1[[#This Row],[Low]])/2</f>
        <v>1.3286150000000001</v>
      </c>
      <c r="F3807">
        <f>1/GBPUSD_D1[[#This Row],[Kolumna1]]</f>
        <v>0.7526634879178693</v>
      </c>
      <c r="G3807">
        <v>1.32639</v>
      </c>
      <c r="H3807">
        <v>252264</v>
      </c>
    </row>
    <row r="3808" spans="1:8" x14ac:dyDescent="0.3">
      <c r="A3808" s="1">
        <v>43525</v>
      </c>
      <c r="B3808">
        <v>1.32639</v>
      </c>
      <c r="C3808">
        <v>1.32864</v>
      </c>
      <c r="D3808">
        <v>1.3171600000000001</v>
      </c>
      <c r="E3808">
        <f>(GBPUSD_D1[[#This Row],[High]]+GBPUSD_D1[[#This Row],[Low]])/2</f>
        <v>1.3229000000000002</v>
      </c>
      <c r="F3808">
        <f>1/GBPUSD_D1[[#This Row],[Kolumna1]]</f>
        <v>0.75591503515004899</v>
      </c>
      <c r="G3808">
        <v>1.3198300000000001</v>
      </c>
      <c r="H3808">
        <v>233865</v>
      </c>
    </row>
    <row r="3809" spans="1:8" x14ac:dyDescent="0.3">
      <c r="A3809" s="1">
        <v>43527</v>
      </c>
      <c r="B3809">
        <v>1.32446</v>
      </c>
      <c r="C3809">
        <v>1.3246899999999999</v>
      </c>
      <c r="D3809">
        <v>1.32291</v>
      </c>
      <c r="E3809">
        <f>(GBPUSD_D1[[#This Row],[High]]+GBPUSD_D1[[#This Row],[Low]])/2</f>
        <v>1.3237999999999999</v>
      </c>
      <c r="F3809">
        <f>1/GBPUSD_D1[[#This Row],[Kolumna1]]</f>
        <v>0.75540111799365472</v>
      </c>
      <c r="G3809">
        <v>1.32375</v>
      </c>
      <c r="H3809">
        <v>10342</v>
      </c>
    </row>
    <row r="3810" spans="1:8" x14ac:dyDescent="0.3">
      <c r="A3810" s="1">
        <v>43528</v>
      </c>
      <c r="B3810">
        <v>1.32375</v>
      </c>
      <c r="C3810">
        <v>1.32541</v>
      </c>
      <c r="D3810">
        <v>1.31663</v>
      </c>
      <c r="E3810">
        <f>(GBPUSD_D1[[#This Row],[High]]+GBPUSD_D1[[#This Row],[Low]])/2</f>
        <v>1.3210199999999999</v>
      </c>
      <c r="F3810">
        <f>1/GBPUSD_D1[[#This Row],[Kolumna1]]</f>
        <v>0.75699081013156511</v>
      </c>
      <c r="G3810">
        <v>1.31779</v>
      </c>
      <c r="H3810">
        <v>218973</v>
      </c>
    </row>
    <row r="3811" spans="1:8" x14ac:dyDescent="0.3">
      <c r="A3811" s="1">
        <v>43529</v>
      </c>
      <c r="B3811">
        <v>1.31776</v>
      </c>
      <c r="C3811">
        <v>1.31985</v>
      </c>
      <c r="D3811">
        <v>1.30975</v>
      </c>
      <c r="E3811">
        <f>(GBPUSD_D1[[#This Row],[High]]+GBPUSD_D1[[#This Row],[Low]])/2</f>
        <v>1.3148</v>
      </c>
      <c r="F3811">
        <f>1/GBPUSD_D1[[#This Row],[Kolumna1]]</f>
        <v>0.76057195010648004</v>
      </c>
      <c r="G3811">
        <v>1.3155300000000001</v>
      </c>
      <c r="H3811">
        <v>223770</v>
      </c>
    </row>
    <row r="3812" spans="1:8" x14ac:dyDescent="0.3">
      <c r="A3812" s="1">
        <v>43530</v>
      </c>
      <c r="B3812">
        <v>1.31551</v>
      </c>
      <c r="C3812">
        <v>1.31833</v>
      </c>
      <c r="D3812">
        <v>1.31237</v>
      </c>
      <c r="E3812">
        <f>(GBPUSD_D1[[#This Row],[High]]+GBPUSD_D1[[#This Row],[Low]])/2</f>
        <v>1.31535</v>
      </c>
      <c r="F3812">
        <f>1/GBPUSD_D1[[#This Row],[Kolumna1]]</f>
        <v>0.76025392481088683</v>
      </c>
      <c r="G3812">
        <v>1.31802</v>
      </c>
      <c r="H3812">
        <v>197107</v>
      </c>
    </row>
    <row r="3813" spans="1:8" x14ac:dyDescent="0.3">
      <c r="A3813" s="1">
        <v>43531</v>
      </c>
      <c r="B3813">
        <v>1.31802</v>
      </c>
      <c r="C3813">
        <v>1.31847</v>
      </c>
      <c r="D3813">
        <v>1.3067899999999999</v>
      </c>
      <c r="E3813">
        <f>(GBPUSD_D1[[#This Row],[High]]+GBPUSD_D1[[#This Row],[Low]])/2</f>
        <v>1.31263</v>
      </c>
      <c r="F3813">
        <f>1/GBPUSD_D1[[#This Row],[Kolumna1]]</f>
        <v>0.76182930452602793</v>
      </c>
      <c r="G3813">
        <v>1.3089999999999999</v>
      </c>
      <c r="H3813">
        <v>237044</v>
      </c>
    </row>
    <row r="3814" spans="1:8" x14ac:dyDescent="0.3">
      <c r="A3814" s="1">
        <v>43532</v>
      </c>
      <c r="B3814">
        <v>1.3089900000000001</v>
      </c>
      <c r="C3814">
        <v>1.3108299999999999</v>
      </c>
      <c r="D3814">
        <v>1.2989599999999999</v>
      </c>
      <c r="E3814">
        <f>(GBPUSD_D1[[#This Row],[High]]+GBPUSD_D1[[#This Row],[Low]])/2</f>
        <v>1.3048949999999999</v>
      </c>
      <c r="F3814">
        <f>1/GBPUSD_D1[[#This Row],[Kolumna1]]</f>
        <v>0.76634518486161729</v>
      </c>
      <c r="G3814">
        <v>1.30111</v>
      </c>
      <c r="H3814">
        <v>220641</v>
      </c>
    </row>
    <row r="3815" spans="1:8" x14ac:dyDescent="0.3">
      <c r="A3815" s="1">
        <v>43534</v>
      </c>
      <c r="B3815">
        <v>1.2964599999999999</v>
      </c>
      <c r="C3815">
        <v>1.29938</v>
      </c>
      <c r="D3815">
        <v>1.2960799999999999</v>
      </c>
      <c r="E3815">
        <f>(GBPUSD_D1[[#This Row],[High]]+GBPUSD_D1[[#This Row],[Low]])/2</f>
        <v>1.2977300000000001</v>
      </c>
      <c r="F3815">
        <f>1/GBPUSD_D1[[#This Row],[Kolumna1]]</f>
        <v>0.7705763140252595</v>
      </c>
      <c r="G3815">
        <v>1.2984199999999999</v>
      </c>
      <c r="H3815">
        <v>7524</v>
      </c>
    </row>
    <row r="3816" spans="1:8" x14ac:dyDescent="0.3">
      <c r="A3816" s="1">
        <v>43535</v>
      </c>
      <c r="B3816">
        <v>1.29843</v>
      </c>
      <c r="C3816">
        <v>1.3288899999999999</v>
      </c>
      <c r="D3816">
        <v>1.2960400000000001</v>
      </c>
      <c r="E3816">
        <f>(GBPUSD_D1[[#This Row],[High]]+GBPUSD_D1[[#This Row],[Low]])/2</f>
        <v>1.312465</v>
      </c>
      <c r="F3816">
        <f>1/GBPUSD_D1[[#This Row],[Kolumna1]]</f>
        <v>0.76192507990689273</v>
      </c>
      <c r="G3816">
        <v>1.32453</v>
      </c>
      <c r="H3816">
        <v>276472</v>
      </c>
    </row>
    <row r="3817" spans="1:8" x14ac:dyDescent="0.3">
      <c r="A3817" s="1">
        <v>43536</v>
      </c>
      <c r="B3817">
        <v>1.32453</v>
      </c>
      <c r="C3817">
        <v>1.3245800000000001</v>
      </c>
      <c r="D3817">
        <v>1.3004599999999999</v>
      </c>
      <c r="E3817">
        <f>(GBPUSD_D1[[#This Row],[High]]+GBPUSD_D1[[#This Row],[Low]])/2</f>
        <v>1.3125200000000001</v>
      </c>
      <c r="F3817">
        <f>1/GBPUSD_D1[[#This Row],[Kolumna1]]</f>
        <v>0.76189315210434883</v>
      </c>
      <c r="G3817">
        <v>1.3063800000000001</v>
      </c>
      <c r="H3817">
        <v>261180</v>
      </c>
    </row>
    <row r="3818" spans="1:8" x14ac:dyDescent="0.3">
      <c r="A3818" s="1">
        <v>43537</v>
      </c>
      <c r="B3818">
        <v>1.30636</v>
      </c>
      <c r="C3818">
        <v>1.3380799999999999</v>
      </c>
      <c r="D3818">
        <v>1.30627</v>
      </c>
      <c r="E3818">
        <f>(GBPUSD_D1[[#This Row],[High]]+GBPUSD_D1[[#This Row],[Low]])/2</f>
        <v>1.3221750000000001</v>
      </c>
      <c r="F3818">
        <f>1/GBPUSD_D1[[#This Row],[Kolumna1]]</f>
        <v>0.75632953277743109</v>
      </c>
      <c r="G3818">
        <v>1.32863</v>
      </c>
      <c r="H3818">
        <v>262550</v>
      </c>
    </row>
    <row r="3819" spans="1:8" x14ac:dyDescent="0.3">
      <c r="A3819" s="1">
        <v>43538</v>
      </c>
      <c r="B3819">
        <v>1.3286199999999999</v>
      </c>
      <c r="C3819">
        <v>1.3331</v>
      </c>
      <c r="D3819">
        <v>1.3207100000000001</v>
      </c>
      <c r="E3819">
        <f>(GBPUSD_D1[[#This Row],[High]]+GBPUSD_D1[[#This Row],[Low]])/2</f>
        <v>1.326905</v>
      </c>
      <c r="F3819">
        <f>1/GBPUSD_D1[[#This Row],[Kolumna1]]</f>
        <v>0.75363345529634751</v>
      </c>
      <c r="G3819">
        <v>1.3257000000000001</v>
      </c>
      <c r="H3819">
        <v>281498</v>
      </c>
    </row>
    <row r="3820" spans="1:8" x14ac:dyDescent="0.3">
      <c r="A3820" s="1">
        <v>43539</v>
      </c>
      <c r="B3820">
        <v>1.3257000000000001</v>
      </c>
      <c r="C3820">
        <v>1.33</v>
      </c>
      <c r="D3820">
        <v>1.32023</v>
      </c>
      <c r="E3820">
        <f>(GBPUSD_D1[[#This Row],[High]]+GBPUSD_D1[[#This Row],[Low]])/2</f>
        <v>1.325115</v>
      </c>
      <c r="F3820">
        <f>1/GBPUSD_D1[[#This Row],[Kolumna1]]</f>
        <v>0.75465148307882712</v>
      </c>
      <c r="G3820">
        <v>1.32884</v>
      </c>
      <c r="H3820">
        <v>231073</v>
      </c>
    </row>
    <row r="3821" spans="1:8" x14ac:dyDescent="0.3">
      <c r="A3821" s="1">
        <v>43541</v>
      </c>
      <c r="B3821">
        <v>1.3294999999999999</v>
      </c>
      <c r="C3821">
        <v>1.32999</v>
      </c>
      <c r="D3821">
        <v>1.3289200000000001</v>
      </c>
      <c r="E3821">
        <f>(GBPUSD_D1[[#This Row],[High]]+GBPUSD_D1[[#This Row],[Low]])/2</f>
        <v>1.3294550000000001</v>
      </c>
      <c r="F3821">
        <f>1/GBPUSD_D1[[#This Row],[Kolumna1]]</f>
        <v>0.75218792663158962</v>
      </c>
      <c r="G3821">
        <v>1.3295600000000001</v>
      </c>
      <c r="H3821">
        <v>4451</v>
      </c>
    </row>
    <row r="3822" spans="1:8" x14ac:dyDescent="0.3">
      <c r="A3822" s="1">
        <v>43542</v>
      </c>
      <c r="B3822">
        <v>1.3295600000000001</v>
      </c>
      <c r="C3822">
        <v>1.3299799999999999</v>
      </c>
      <c r="D3822">
        <v>1.3184100000000001</v>
      </c>
      <c r="E3822">
        <f>(GBPUSD_D1[[#This Row],[High]]+GBPUSD_D1[[#This Row],[Low]])/2</f>
        <v>1.324195</v>
      </c>
      <c r="F3822">
        <f>1/GBPUSD_D1[[#This Row],[Kolumna1]]</f>
        <v>0.75517578604359625</v>
      </c>
      <c r="G3822">
        <v>1.3264199999999999</v>
      </c>
      <c r="H3822">
        <v>210233</v>
      </c>
    </row>
    <row r="3823" spans="1:8" x14ac:dyDescent="0.3">
      <c r="A3823" s="1">
        <v>43543</v>
      </c>
      <c r="B3823">
        <v>1.3264199999999999</v>
      </c>
      <c r="C3823">
        <v>1.3310500000000001</v>
      </c>
      <c r="D3823">
        <v>1.32406</v>
      </c>
      <c r="E3823">
        <f>(GBPUSD_D1[[#This Row],[High]]+GBPUSD_D1[[#This Row],[Low]])/2</f>
        <v>1.327555</v>
      </c>
      <c r="F3823">
        <f>1/GBPUSD_D1[[#This Row],[Kolumna1]]</f>
        <v>0.75326445985288748</v>
      </c>
      <c r="G3823">
        <v>1.3268800000000001</v>
      </c>
      <c r="H3823">
        <v>204115</v>
      </c>
    </row>
    <row r="3824" spans="1:8" x14ac:dyDescent="0.3">
      <c r="A3824" s="1">
        <v>43544</v>
      </c>
      <c r="B3824">
        <v>1.3268800000000001</v>
      </c>
      <c r="C3824">
        <v>1.3268899999999999</v>
      </c>
      <c r="D3824">
        <v>1.3145899999999999</v>
      </c>
      <c r="E3824">
        <f>(GBPUSD_D1[[#This Row],[High]]+GBPUSD_D1[[#This Row],[Low]])/2</f>
        <v>1.3207399999999998</v>
      </c>
      <c r="F3824">
        <f>1/GBPUSD_D1[[#This Row],[Kolumna1]]</f>
        <v>0.75715129397156156</v>
      </c>
      <c r="G3824">
        <v>1.3204199999999999</v>
      </c>
      <c r="H3824">
        <v>279533</v>
      </c>
    </row>
    <row r="3825" spans="1:8" x14ac:dyDescent="0.3">
      <c r="A3825" s="1">
        <v>43545</v>
      </c>
      <c r="B3825">
        <v>1.3204100000000001</v>
      </c>
      <c r="C3825">
        <v>1.3226899999999999</v>
      </c>
      <c r="D3825">
        <v>1.3003899999999999</v>
      </c>
      <c r="E3825">
        <f>(GBPUSD_D1[[#This Row],[High]]+GBPUSD_D1[[#This Row],[Low]])/2</f>
        <v>1.3115399999999999</v>
      </c>
      <c r="F3825">
        <f>1/GBPUSD_D1[[#This Row],[Kolumna1]]</f>
        <v>0.76246244872440039</v>
      </c>
      <c r="G3825">
        <v>1.3129299999999999</v>
      </c>
      <c r="H3825">
        <v>261155</v>
      </c>
    </row>
    <row r="3826" spans="1:8" x14ac:dyDescent="0.3">
      <c r="A3826" s="1">
        <v>43546</v>
      </c>
      <c r="B3826">
        <v>1.3129299999999999</v>
      </c>
      <c r="C3826">
        <v>1.32236</v>
      </c>
      <c r="D3826">
        <v>1.30806</v>
      </c>
      <c r="E3826">
        <f>(GBPUSD_D1[[#This Row],[High]]+GBPUSD_D1[[#This Row],[Low]])/2</f>
        <v>1.31521</v>
      </c>
      <c r="F3826">
        <f>1/GBPUSD_D1[[#This Row],[Kolumna1]]</f>
        <v>0.76033485146858681</v>
      </c>
      <c r="G3826">
        <v>1.3205800000000001</v>
      </c>
      <c r="H3826">
        <v>242267</v>
      </c>
    </row>
    <row r="3827" spans="1:8" x14ac:dyDescent="0.3">
      <c r="A3827" s="1">
        <v>43548</v>
      </c>
      <c r="B3827">
        <v>1.3212699999999999</v>
      </c>
      <c r="C3827">
        <v>1.3217300000000001</v>
      </c>
      <c r="D3827">
        <v>1.3176699999999999</v>
      </c>
      <c r="E3827">
        <f>(GBPUSD_D1[[#This Row],[High]]+GBPUSD_D1[[#This Row],[Low]])/2</f>
        <v>1.3197000000000001</v>
      </c>
      <c r="F3827">
        <f>1/GBPUSD_D1[[#This Row],[Kolumna1]]</f>
        <v>0.75774797302417207</v>
      </c>
      <c r="G3827">
        <v>1.32053</v>
      </c>
      <c r="H3827">
        <v>4929</v>
      </c>
    </row>
    <row r="3828" spans="1:8" x14ac:dyDescent="0.3">
      <c r="A3828" s="1">
        <v>43549</v>
      </c>
      <c r="B3828">
        <v>1.32053</v>
      </c>
      <c r="C3828">
        <v>1.32456</v>
      </c>
      <c r="D3828">
        <v>1.31596</v>
      </c>
      <c r="E3828">
        <f>(GBPUSD_D1[[#This Row],[High]]+GBPUSD_D1[[#This Row],[Low]])/2</f>
        <v>1.32026</v>
      </c>
      <c r="F3828">
        <f>1/GBPUSD_D1[[#This Row],[Kolumna1]]</f>
        <v>0.75742656749428139</v>
      </c>
      <c r="G3828">
        <v>1.3211900000000001</v>
      </c>
      <c r="H3828">
        <v>235208</v>
      </c>
    </row>
    <row r="3829" spans="1:8" x14ac:dyDescent="0.3">
      <c r="A3829" s="1">
        <v>43550</v>
      </c>
      <c r="B3829">
        <v>1.3211900000000001</v>
      </c>
      <c r="C3829">
        <v>1.32613</v>
      </c>
      <c r="D3829">
        <v>1.3157000000000001</v>
      </c>
      <c r="E3829">
        <f>(GBPUSD_D1[[#This Row],[High]]+GBPUSD_D1[[#This Row],[Low]])/2</f>
        <v>1.3209150000000001</v>
      </c>
      <c r="F3829">
        <f>1/GBPUSD_D1[[#This Row],[Kolumna1]]</f>
        <v>0.75705098359849043</v>
      </c>
      <c r="G3829">
        <v>1.32091</v>
      </c>
      <c r="H3829">
        <v>220025</v>
      </c>
    </row>
    <row r="3830" spans="1:8" x14ac:dyDescent="0.3">
      <c r="A3830" s="1">
        <v>43551</v>
      </c>
      <c r="B3830">
        <v>1.32091</v>
      </c>
      <c r="C3830">
        <v>1.32687</v>
      </c>
      <c r="D3830">
        <v>1.3142</v>
      </c>
      <c r="E3830">
        <f>(GBPUSD_D1[[#This Row],[High]]+GBPUSD_D1[[#This Row],[Low]])/2</f>
        <v>1.320535</v>
      </c>
      <c r="F3830">
        <f>1/GBPUSD_D1[[#This Row],[Kolumna1]]</f>
        <v>0.75726883422249314</v>
      </c>
      <c r="G3830">
        <v>1.31514</v>
      </c>
      <c r="H3830">
        <v>284573</v>
      </c>
    </row>
    <row r="3831" spans="1:8" x14ac:dyDescent="0.3">
      <c r="A3831" s="1">
        <v>43552</v>
      </c>
      <c r="B3831">
        <v>1.3151299999999999</v>
      </c>
      <c r="C3831">
        <v>1.31982</v>
      </c>
      <c r="D3831">
        <v>1.3033999999999999</v>
      </c>
      <c r="E3831">
        <f>(GBPUSD_D1[[#This Row],[High]]+GBPUSD_D1[[#This Row],[Low]])/2</f>
        <v>1.3116099999999999</v>
      </c>
      <c r="F3831">
        <f>1/GBPUSD_D1[[#This Row],[Kolumna1]]</f>
        <v>0.76242175646724253</v>
      </c>
      <c r="G3831">
        <v>1.30535</v>
      </c>
      <c r="H3831">
        <v>265714</v>
      </c>
    </row>
    <row r="3832" spans="1:8" x14ac:dyDescent="0.3">
      <c r="A3832" s="1">
        <v>43553</v>
      </c>
      <c r="B3832">
        <v>1.3053300000000001</v>
      </c>
      <c r="C3832">
        <v>1.3135300000000001</v>
      </c>
      <c r="D3832">
        <v>1.29776</v>
      </c>
      <c r="E3832">
        <f>(GBPUSD_D1[[#This Row],[High]]+GBPUSD_D1[[#This Row],[Low]])/2</f>
        <v>1.3056450000000002</v>
      </c>
      <c r="F3832">
        <f>1/GBPUSD_D1[[#This Row],[Kolumna1]]</f>
        <v>0.7659049741698547</v>
      </c>
      <c r="G3832">
        <v>1.30294</v>
      </c>
      <c r="H3832">
        <v>228202</v>
      </c>
    </row>
    <row r="3833" spans="1:8" x14ac:dyDescent="0.3">
      <c r="A3833" s="1">
        <v>43555</v>
      </c>
      <c r="B3833">
        <v>1.3036799999999999</v>
      </c>
      <c r="C3833">
        <v>1.3042800000000001</v>
      </c>
      <c r="D3833">
        <v>1.30054</v>
      </c>
      <c r="E3833">
        <f>(GBPUSD_D1[[#This Row],[High]]+GBPUSD_D1[[#This Row],[Low]])/2</f>
        <v>1.3024100000000001</v>
      </c>
      <c r="F3833">
        <f>1/GBPUSD_D1[[#This Row],[Kolumna1]]</f>
        <v>0.76780737248639053</v>
      </c>
      <c r="G3833">
        <v>1.3021400000000001</v>
      </c>
      <c r="H3833">
        <v>5627</v>
      </c>
    </row>
    <row r="3834" spans="1:8" x14ac:dyDescent="0.3">
      <c r="A3834" s="1">
        <v>43556</v>
      </c>
      <c r="B3834">
        <v>1.30206</v>
      </c>
      <c r="C3834">
        <v>1.3149599999999999</v>
      </c>
      <c r="D3834">
        <v>1.3009299999999999</v>
      </c>
      <c r="E3834">
        <f>(GBPUSD_D1[[#This Row],[High]]+GBPUSD_D1[[#This Row],[Low]])/2</f>
        <v>1.3079449999999999</v>
      </c>
      <c r="F3834">
        <f>1/GBPUSD_D1[[#This Row],[Kolumna1]]</f>
        <v>0.76455814273535971</v>
      </c>
      <c r="G3834">
        <v>1.3066899999999999</v>
      </c>
      <c r="H3834">
        <v>235275</v>
      </c>
    </row>
    <row r="3835" spans="1:8" x14ac:dyDescent="0.3">
      <c r="A3835" s="1">
        <v>43557</v>
      </c>
      <c r="B3835">
        <v>1.3067</v>
      </c>
      <c r="C3835">
        <v>1.3149200000000001</v>
      </c>
      <c r="D3835">
        <v>1.30131</v>
      </c>
      <c r="E3835">
        <f>(GBPUSD_D1[[#This Row],[High]]+GBPUSD_D1[[#This Row],[Low]])/2</f>
        <v>1.3081149999999999</v>
      </c>
      <c r="F3835">
        <f>1/GBPUSD_D1[[#This Row],[Kolumna1]]</f>
        <v>0.76445878229360575</v>
      </c>
      <c r="G3835">
        <v>1.3126199999999999</v>
      </c>
      <c r="H3835">
        <v>262675</v>
      </c>
    </row>
    <row r="3836" spans="1:8" x14ac:dyDescent="0.3">
      <c r="A3836" s="1">
        <v>43558</v>
      </c>
      <c r="B3836">
        <v>1.3126199999999999</v>
      </c>
      <c r="C3836">
        <v>1.3195600000000001</v>
      </c>
      <c r="D3836">
        <v>1.3120700000000001</v>
      </c>
      <c r="E3836">
        <f>(GBPUSD_D1[[#This Row],[High]]+GBPUSD_D1[[#This Row],[Low]])/2</f>
        <v>1.3158150000000002</v>
      </c>
      <c r="F3836">
        <f>1/GBPUSD_D1[[#This Row],[Kolumna1]]</f>
        <v>0.75998525628602798</v>
      </c>
      <c r="G3836">
        <v>1.31755</v>
      </c>
      <c r="H3836">
        <v>225104</v>
      </c>
    </row>
    <row r="3837" spans="1:8" x14ac:dyDescent="0.3">
      <c r="A3837" s="1">
        <v>43559</v>
      </c>
      <c r="B3837">
        <v>1.31755</v>
      </c>
      <c r="C3837">
        <v>1.31907</v>
      </c>
      <c r="D3837">
        <v>1.30596</v>
      </c>
      <c r="E3837">
        <f>(GBPUSD_D1[[#This Row],[High]]+GBPUSD_D1[[#This Row],[Low]])/2</f>
        <v>1.3125149999999999</v>
      </c>
      <c r="F3837">
        <f>1/GBPUSD_D1[[#This Row],[Kolumna1]]</f>
        <v>0.76189605452128173</v>
      </c>
      <c r="G3837">
        <v>1.30728</v>
      </c>
      <c r="H3837">
        <v>227575</v>
      </c>
    </row>
    <row r="3838" spans="1:8" x14ac:dyDescent="0.3">
      <c r="A3838" s="1">
        <v>43560</v>
      </c>
      <c r="B3838">
        <v>1.30728</v>
      </c>
      <c r="C3838">
        <v>1.31216</v>
      </c>
      <c r="D3838">
        <v>1.2986599999999999</v>
      </c>
      <c r="E3838">
        <f>(GBPUSD_D1[[#This Row],[High]]+GBPUSD_D1[[#This Row],[Low]])/2</f>
        <v>1.30541</v>
      </c>
      <c r="F3838">
        <f>1/GBPUSD_D1[[#This Row],[Kolumna1]]</f>
        <v>0.76604285243716541</v>
      </c>
      <c r="G3838">
        <v>1.30338</v>
      </c>
      <c r="H3838">
        <v>184289</v>
      </c>
    </row>
    <row r="3839" spans="1:8" x14ac:dyDescent="0.3">
      <c r="A3839" s="1">
        <v>43562</v>
      </c>
      <c r="B3839">
        <v>1.3033699999999999</v>
      </c>
      <c r="C3839">
        <v>1.3039799999999999</v>
      </c>
      <c r="D3839">
        <v>1.3019700000000001</v>
      </c>
      <c r="E3839">
        <f>(GBPUSD_D1[[#This Row],[High]]+GBPUSD_D1[[#This Row],[Low]])/2</f>
        <v>1.302975</v>
      </c>
      <c r="F3839">
        <f>1/GBPUSD_D1[[#This Row],[Kolumna1]]</f>
        <v>0.76747443350793376</v>
      </c>
      <c r="G3839">
        <v>1.3037799999999999</v>
      </c>
      <c r="H3839">
        <v>7327</v>
      </c>
    </row>
    <row r="3840" spans="1:8" x14ac:dyDescent="0.3">
      <c r="A3840" s="1">
        <v>43563</v>
      </c>
      <c r="B3840">
        <v>1.30376</v>
      </c>
      <c r="C3840">
        <v>1.3073900000000001</v>
      </c>
      <c r="D3840">
        <v>1.3032999999999999</v>
      </c>
      <c r="E3840">
        <f>(GBPUSD_D1[[#This Row],[High]]+GBPUSD_D1[[#This Row],[Low]])/2</f>
        <v>1.305345</v>
      </c>
      <c r="F3840">
        <f>1/GBPUSD_D1[[#This Row],[Kolumna1]]</f>
        <v>0.76608099774389149</v>
      </c>
      <c r="G3840">
        <v>1.30603</v>
      </c>
      <c r="H3840">
        <v>194902</v>
      </c>
    </row>
    <row r="3841" spans="1:8" x14ac:dyDescent="0.3">
      <c r="A3841" s="1">
        <v>43564</v>
      </c>
      <c r="B3841">
        <v>1.3060499999999999</v>
      </c>
      <c r="C3841">
        <v>1.3121</v>
      </c>
      <c r="D3841">
        <v>1.3030200000000001</v>
      </c>
      <c r="E3841">
        <f>(GBPUSD_D1[[#This Row],[High]]+GBPUSD_D1[[#This Row],[Low]])/2</f>
        <v>1.3075600000000001</v>
      </c>
      <c r="F3841">
        <f>1/GBPUSD_D1[[#This Row],[Kolumna1]]</f>
        <v>0.7647832604239958</v>
      </c>
      <c r="G3841">
        <v>1.3054300000000001</v>
      </c>
      <c r="H3841">
        <v>199975</v>
      </c>
    </row>
    <row r="3842" spans="1:8" x14ac:dyDescent="0.3">
      <c r="A3842" s="1">
        <v>43565</v>
      </c>
      <c r="B3842">
        <v>1.3054399999999999</v>
      </c>
      <c r="C3842">
        <v>1.3119799999999999</v>
      </c>
      <c r="D3842">
        <v>1.30474</v>
      </c>
      <c r="E3842">
        <f>(GBPUSD_D1[[#This Row],[High]]+GBPUSD_D1[[#This Row],[Low]])/2</f>
        <v>1.30836</v>
      </c>
      <c r="F3842">
        <f>1/GBPUSD_D1[[#This Row],[Kolumna1]]</f>
        <v>0.7643156317833012</v>
      </c>
      <c r="G3842">
        <v>1.3097099999999999</v>
      </c>
      <c r="H3842">
        <v>196520</v>
      </c>
    </row>
    <row r="3843" spans="1:8" x14ac:dyDescent="0.3">
      <c r="A3843" s="1">
        <v>43566</v>
      </c>
      <c r="B3843">
        <v>1.3097099999999999</v>
      </c>
      <c r="C3843">
        <v>1.3109</v>
      </c>
      <c r="D3843">
        <v>1.30501</v>
      </c>
      <c r="E3843">
        <f>(GBPUSD_D1[[#This Row],[High]]+GBPUSD_D1[[#This Row],[Low]])/2</f>
        <v>1.307955</v>
      </c>
      <c r="F3843">
        <f>1/GBPUSD_D1[[#This Row],[Kolumna1]]</f>
        <v>0.76455229728851526</v>
      </c>
      <c r="G3843">
        <v>1.3054399999999999</v>
      </c>
      <c r="H3843">
        <v>170855</v>
      </c>
    </row>
    <row r="3844" spans="1:8" x14ac:dyDescent="0.3">
      <c r="A3844" s="1">
        <v>43567</v>
      </c>
      <c r="B3844">
        <v>1.3054300000000001</v>
      </c>
      <c r="C3844">
        <v>1.31325</v>
      </c>
      <c r="D3844">
        <v>1.3050200000000001</v>
      </c>
      <c r="E3844">
        <f>(GBPUSD_D1[[#This Row],[High]]+GBPUSD_D1[[#This Row],[Low]])/2</f>
        <v>1.3091349999999999</v>
      </c>
      <c r="F3844">
        <f>1/GBPUSD_D1[[#This Row],[Kolumna1]]</f>
        <v>0.76386316155323941</v>
      </c>
      <c r="G3844">
        <v>1.3063400000000001</v>
      </c>
      <c r="H3844">
        <v>143888</v>
      </c>
    </row>
    <row r="3845" spans="1:8" x14ac:dyDescent="0.3">
      <c r="A3845" s="1">
        <v>43569</v>
      </c>
      <c r="B3845">
        <v>1.3073699999999999</v>
      </c>
      <c r="C3845">
        <v>1.3083100000000001</v>
      </c>
      <c r="D3845">
        <v>1.30691</v>
      </c>
      <c r="E3845">
        <f>(GBPUSD_D1[[#This Row],[High]]+GBPUSD_D1[[#This Row],[Low]])/2</f>
        <v>1.3076099999999999</v>
      </c>
      <c r="F3845">
        <f>1/GBPUSD_D1[[#This Row],[Kolumna1]]</f>
        <v>0.76475401687047362</v>
      </c>
      <c r="G3845">
        <v>1.30829</v>
      </c>
      <c r="H3845">
        <v>4414</v>
      </c>
    </row>
    <row r="3846" spans="1:8" x14ac:dyDescent="0.3">
      <c r="A3846" s="1">
        <v>43570</v>
      </c>
      <c r="B3846">
        <v>1.30829</v>
      </c>
      <c r="C3846">
        <v>1.3118799999999999</v>
      </c>
      <c r="D3846">
        <v>1.30786</v>
      </c>
      <c r="E3846">
        <f>(GBPUSD_D1[[#This Row],[High]]+GBPUSD_D1[[#This Row],[Low]])/2</f>
        <v>1.3098700000000001</v>
      </c>
      <c r="F3846">
        <f>1/GBPUSD_D1[[#This Row],[Kolumna1]]</f>
        <v>0.76343453930542715</v>
      </c>
      <c r="G3846">
        <v>1.3099000000000001</v>
      </c>
      <c r="H3846">
        <v>138081</v>
      </c>
    </row>
    <row r="3847" spans="1:8" x14ac:dyDescent="0.3">
      <c r="A3847" s="1">
        <v>43571</v>
      </c>
      <c r="B3847">
        <v>1.3099000000000001</v>
      </c>
      <c r="C3847">
        <v>1.31003</v>
      </c>
      <c r="D3847">
        <v>1.30389</v>
      </c>
      <c r="E3847">
        <f>(GBPUSD_D1[[#This Row],[High]]+GBPUSD_D1[[#This Row],[Low]])/2</f>
        <v>1.3069600000000001</v>
      </c>
      <c r="F3847">
        <f>1/GBPUSD_D1[[#This Row],[Kolumna1]]</f>
        <v>0.76513435759319326</v>
      </c>
      <c r="G3847">
        <v>1.3043499999999999</v>
      </c>
      <c r="H3847">
        <v>148770</v>
      </c>
    </row>
    <row r="3848" spans="1:8" x14ac:dyDescent="0.3">
      <c r="A3848" s="1">
        <v>43572</v>
      </c>
      <c r="B3848">
        <v>1.30436</v>
      </c>
      <c r="C3848">
        <v>1.3066899999999999</v>
      </c>
      <c r="D3848">
        <v>1.3028299999999999</v>
      </c>
      <c r="E3848">
        <f>(GBPUSD_D1[[#This Row],[High]]+GBPUSD_D1[[#This Row],[Low]])/2</f>
        <v>1.3047599999999999</v>
      </c>
      <c r="F3848">
        <f>1/GBPUSD_D1[[#This Row],[Kolumna1]]</f>
        <v>0.76642447653208257</v>
      </c>
      <c r="G3848">
        <v>1.3037700000000001</v>
      </c>
      <c r="H3848">
        <v>142160</v>
      </c>
    </row>
    <row r="3849" spans="1:8" x14ac:dyDescent="0.3">
      <c r="A3849" s="1">
        <v>43573</v>
      </c>
      <c r="B3849">
        <v>1.3037700000000001</v>
      </c>
      <c r="C3849">
        <v>1.30522</v>
      </c>
      <c r="D3849">
        <v>1.2978400000000001</v>
      </c>
      <c r="E3849">
        <f>(GBPUSD_D1[[#This Row],[High]]+GBPUSD_D1[[#This Row],[Low]])/2</f>
        <v>1.3015300000000001</v>
      </c>
      <c r="F3849">
        <f>1/GBPUSD_D1[[#This Row],[Kolumna1]]</f>
        <v>0.76832650803285363</v>
      </c>
      <c r="G3849">
        <v>1.2990900000000001</v>
      </c>
      <c r="H3849">
        <v>195801</v>
      </c>
    </row>
    <row r="3850" spans="1:8" x14ac:dyDescent="0.3">
      <c r="A3850" s="1">
        <v>43574</v>
      </c>
      <c r="B3850">
        <v>1.2991299999999999</v>
      </c>
      <c r="C3850">
        <v>1.3009200000000001</v>
      </c>
      <c r="D3850">
        <v>1.29783</v>
      </c>
      <c r="E3850">
        <f>(GBPUSD_D1[[#This Row],[High]]+GBPUSD_D1[[#This Row],[Low]])/2</f>
        <v>1.2993749999999999</v>
      </c>
      <c r="F3850">
        <f>1/GBPUSD_D1[[#This Row],[Kolumna1]]</f>
        <v>0.76960076960076962</v>
      </c>
      <c r="G3850">
        <v>1.2981499999999999</v>
      </c>
      <c r="H3850">
        <v>293757</v>
      </c>
    </row>
    <row r="3851" spans="1:8" x14ac:dyDescent="0.3">
      <c r="A3851" s="1">
        <v>43576</v>
      </c>
      <c r="B3851">
        <v>1.29894</v>
      </c>
      <c r="C3851">
        <v>1.29969</v>
      </c>
      <c r="D3851">
        <v>1.2984500000000001</v>
      </c>
      <c r="E3851">
        <f>(GBPUSD_D1[[#This Row],[High]]+GBPUSD_D1[[#This Row],[Low]])/2</f>
        <v>1.2990699999999999</v>
      </c>
      <c r="F3851">
        <f>1/GBPUSD_D1[[#This Row],[Kolumna1]]</f>
        <v>0.76978145904377748</v>
      </c>
      <c r="G3851">
        <v>1.29918</v>
      </c>
      <c r="H3851">
        <v>3976</v>
      </c>
    </row>
    <row r="3852" spans="1:8" x14ac:dyDescent="0.3">
      <c r="A3852" s="1">
        <v>43577</v>
      </c>
      <c r="B3852">
        <v>1.29918</v>
      </c>
      <c r="C3852">
        <v>1.29976</v>
      </c>
      <c r="D3852">
        <v>1.2975000000000001</v>
      </c>
      <c r="E3852">
        <f>(GBPUSD_D1[[#This Row],[High]]+GBPUSD_D1[[#This Row],[Low]])/2</f>
        <v>1.2986300000000002</v>
      </c>
      <c r="F3852">
        <f>1/GBPUSD_D1[[#This Row],[Kolumna1]]</f>
        <v>0.77004227532091507</v>
      </c>
      <c r="G3852">
        <v>1.29803</v>
      </c>
      <c r="H3852">
        <v>69009</v>
      </c>
    </row>
    <row r="3853" spans="1:8" x14ac:dyDescent="0.3">
      <c r="A3853" s="1">
        <v>43578</v>
      </c>
      <c r="B3853">
        <v>1.2980499999999999</v>
      </c>
      <c r="C3853">
        <v>1.3018799999999999</v>
      </c>
      <c r="D3853">
        <v>1.29277</v>
      </c>
      <c r="E3853">
        <f>(GBPUSD_D1[[#This Row],[High]]+GBPUSD_D1[[#This Row],[Low]])/2</f>
        <v>1.2973249999999998</v>
      </c>
      <c r="F3853">
        <f>1/GBPUSD_D1[[#This Row],[Kolumna1]]</f>
        <v>0.77081687318135406</v>
      </c>
      <c r="G3853">
        <v>1.29369</v>
      </c>
      <c r="H3853">
        <v>151676</v>
      </c>
    </row>
    <row r="3854" spans="1:8" x14ac:dyDescent="0.3">
      <c r="A3854" s="1">
        <v>43579</v>
      </c>
      <c r="B3854">
        <v>1.29369</v>
      </c>
      <c r="C3854">
        <v>1.2963499999999999</v>
      </c>
      <c r="D3854">
        <v>1.2887500000000001</v>
      </c>
      <c r="E3854">
        <f>(GBPUSD_D1[[#This Row],[High]]+GBPUSD_D1[[#This Row],[Low]])/2</f>
        <v>1.2925499999999999</v>
      </c>
      <c r="F3854">
        <f>1/GBPUSD_D1[[#This Row],[Kolumna1]]</f>
        <v>0.77366446172295089</v>
      </c>
      <c r="G3854">
        <v>1.2902400000000001</v>
      </c>
      <c r="H3854">
        <v>168359</v>
      </c>
    </row>
    <row r="3855" spans="1:8" x14ac:dyDescent="0.3">
      <c r="A3855" s="1">
        <v>43580</v>
      </c>
      <c r="B3855">
        <v>1.29023</v>
      </c>
      <c r="C3855">
        <v>1.2916300000000001</v>
      </c>
      <c r="D3855">
        <v>1.28654</v>
      </c>
      <c r="E3855">
        <f>(GBPUSD_D1[[#This Row],[High]]+GBPUSD_D1[[#This Row],[Low]])/2</f>
        <v>1.289085</v>
      </c>
      <c r="F3855">
        <f>1/GBPUSD_D1[[#This Row],[Kolumna1]]</f>
        <v>0.77574403549804705</v>
      </c>
      <c r="G3855">
        <v>1.28938</v>
      </c>
      <c r="H3855">
        <v>162854</v>
      </c>
    </row>
    <row r="3856" spans="1:8" x14ac:dyDescent="0.3">
      <c r="A3856" s="1">
        <v>43581</v>
      </c>
      <c r="B3856">
        <v>1.28938</v>
      </c>
      <c r="C3856">
        <v>1.29433</v>
      </c>
      <c r="D3856">
        <v>1.2874399999999999</v>
      </c>
      <c r="E3856">
        <f>(GBPUSD_D1[[#This Row],[High]]+GBPUSD_D1[[#This Row],[Low]])/2</f>
        <v>1.2908849999999998</v>
      </c>
      <c r="F3856">
        <f>1/GBPUSD_D1[[#This Row],[Kolumna1]]</f>
        <v>0.77466234405078693</v>
      </c>
      <c r="G3856">
        <v>1.2910600000000001</v>
      </c>
      <c r="H3856">
        <v>139614</v>
      </c>
    </row>
    <row r="3857" spans="1:8" x14ac:dyDescent="0.3">
      <c r="A3857" s="1">
        <v>43583</v>
      </c>
      <c r="B3857">
        <v>1.2913699999999999</v>
      </c>
      <c r="C3857">
        <v>1.29244</v>
      </c>
      <c r="D3857">
        <v>1.2910600000000001</v>
      </c>
      <c r="E3857">
        <f>(GBPUSD_D1[[#This Row],[High]]+GBPUSD_D1[[#This Row],[Low]])/2</f>
        <v>1.29175</v>
      </c>
      <c r="F3857">
        <f>1/GBPUSD_D1[[#This Row],[Kolumna1]]</f>
        <v>0.77414360363847501</v>
      </c>
      <c r="G3857">
        <v>1.29183</v>
      </c>
      <c r="H3857">
        <v>3883</v>
      </c>
    </row>
    <row r="3858" spans="1:8" x14ac:dyDescent="0.3">
      <c r="A3858" s="1">
        <v>43584</v>
      </c>
      <c r="B3858">
        <v>1.2918400000000001</v>
      </c>
      <c r="C3858">
        <v>1.29467</v>
      </c>
      <c r="D3858">
        <v>1.2904599999999999</v>
      </c>
      <c r="E3858">
        <f>(GBPUSD_D1[[#This Row],[High]]+GBPUSD_D1[[#This Row],[Low]])/2</f>
        <v>1.292565</v>
      </c>
      <c r="F3858">
        <f>1/GBPUSD_D1[[#This Row],[Kolumna1]]</f>
        <v>0.77365548347665303</v>
      </c>
      <c r="G3858">
        <v>1.2931299999999999</v>
      </c>
      <c r="H3858">
        <v>129532</v>
      </c>
    </row>
    <row r="3859" spans="1:8" x14ac:dyDescent="0.3">
      <c r="A3859" s="1">
        <v>43585</v>
      </c>
      <c r="B3859">
        <v>1.2931299999999999</v>
      </c>
      <c r="C3859">
        <v>1.3048500000000001</v>
      </c>
      <c r="D3859">
        <v>1.2926</v>
      </c>
      <c r="E3859">
        <f>(GBPUSD_D1[[#This Row],[High]]+GBPUSD_D1[[#This Row],[Low]])/2</f>
        <v>1.2987250000000001</v>
      </c>
      <c r="F3859">
        <f>1/GBPUSD_D1[[#This Row],[Kolumna1]]</f>
        <v>0.76998594775645335</v>
      </c>
      <c r="G3859">
        <v>1.3038799999999999</v>
      </c>
      <c r="H3859">
        <v>155167</v>
      </c>
    </row>
    <row r="3860" spans="1:8" x14ac:dyDescent="0.3">
      <c r="A3860" s="1">
        <v>43586</v>
      </c>
      <c r="B3860">
        <v>1.3039000000000001</v>
      </c>
      <c r="C3860">
        <v>1.3102</v>
      </c>
      <c r="D3860">
        <v>1.3033600000000001</v>
      </c>
      <c r="E3860">
        <f>(GBPUSD_D1[[#This Row],[High]]+GBPUSD_D1[[#This Row],[Low]])/2</f>
        <v>1.3067800000000001</v>
      </c>
      <c r="F3860">
        <f>1/GBPUSD_D1[[#This Row],[Kolumna1]]</f>
        <v>0.7652397496135539</v>
      </c>
      <c r="G3860">
        <v>1.3052699999999999</v>
      </c>
      <c r="H3860">
        <v>142506</v>
      </c>
    </row>
    <row r="3861" spans="1:8" x14ac:dyDescent="0.3">
      <c r="A3861" s="1">
        <v>43587</v>
      </c>
      <c r="B3861">
        <v>1.3052699999999999</v>
      </c>
      <c r="C3861">
        <v>1.3080099999999999</v>
      </c>
      <c r="D3861">
        <v>1.3017799999999999</v>
      </c>
      <c r="E3861">
        <f>(GBPUSD_D1[[#This Row],[High]]+GBPUSD_D1[[#This Row],[Low]])/2</f>
        <v>1.3048949999999999</v>
      </c>
      <c r="F3861">
        <f>1/GBPUSD_D1[[#This Row],[Kolumna1]]</f>
        <v>0.76634518486161729</v>
      </c>
      <c r="G3861">
        <v>1.3031200000000001</v>
      </c>
      <c r="H3861">
        <v>192462</v>
      </c>
    </row>
    <row r="3862" spans="1:8" x14ac:dyDescent="0.3">
      <c r="A3862" s="1">
        <v>43588</v>
      </c>
      <c r="B3862">
        <v>1.30314</v>
      </c>
      <c r="C3862">
        <v>1.31762</v>
      </c>
      <c r="D3862">
        <v>1.2988</v>
      </c>
      <c r="E3862">
        <f>(GBPUSD_D1[[#This Row],[High]]+GBPUSD_D1[[#This Row],[Low]])/2</f>
        <v>1.3082099999999999</v>
      </c>
      <c r="F3862">
        <f>1/GBPUSD_D1[[#This Row],[Kolumna1]]</f>
        <v>0.76440326858837659</v>
      </c>
      <c r="G3862">
        <v>1.31694</v>
      </c>
      <c r="H3862">
        <v>150592</v>
      </c>
    </row>
    <row r="3863" spans="1:8" x14ac:dyDescent="0.3">
      <c r="A3863" s="1">
        <v>43590</v>
      </c>
      <c r="B3863">
        <v>1.3138799999999999</v>
      </c>
      <c r="C3863">
        <v>1.31704</v>
      </c>
      <c r="D3863">
        <v>1.31375</v>
      </c>
      <c r="E3863">
        <f>(GBPUSD_D1[[#This Row],[High]]+GBPUSD_D1[[#This Row],[Low]])/2</f>
        <v>1.3153950000000001</v>
      </c>
      <c r="F3863">
        <f>1/GBPUSD_D1[[#This Row],[Kolumna1]]</f>
        <v>0.76022791632931552</v>
      </c>
      <c r="G3863">
        <v>1.3149900000000001</v>
      </c>
      <c r="H3863">
        <v>8646</v>
      </c>
    </row>
    <row r="3864" spans="1:8" x14ac:dyDescent="0.3">
      <c r="A3864" s="1">
        <v>43591</v>
      </c>
      <c r="B3864">
        <v>1.3149900000000001</v>
      </c>
      <c r="C3864">
        <v>1.3150299999999999</v>
      </c>
      <c r="D3864">
        <v>1.3081</v>
      </c>
      <c r="E3864">
        <f>(GBPUSD_D1[[#This Row],[High]]+GBPUSD_D1[[#This Row],[Low]])/2</f>
        <v>1.3115649999999999</v>
      </c>
      <c r="F3864">
        <f>1/GBPUSD_D1[[#This Row],[Kolumna1]]</f>
        <v>0.76244791527678768</v>
      </c>
      <c r="G3864">
        <v>1.30968</v>
      </c>
      <c r="H3864">
        <v>138477</v>
      </c>
    </row>
    <row r="3865" spans="1:8" x14ac:dyDescent="0.3">
      <c r="A3865" s="1">
        <v>43592</v>
      </c>
      <c r="B3865">
        <v>1.3097000000000001</v>
      </c>
      <c r="C3865">
        <v>1.3130999999999999</v>
      </c>
      <c r="D3865">
        <v>1.30392</v>
      </c>
      <c r="E3865">
        <f>(GBPUSD_D1[[#This Row],[High]]+GBPUSD_D1[[#This Row],[Low]])/2</f>
        <v>1.3085100000000001</v>
      </c>
      <c r="F3865">
        <f>1/GBPUSD_D1[[#This Row],[Kolumna1]]</f>
        <v>0.76422801507057647</v>
      </c>
      <c r="G3865">
        <v>1.30671</v>
      </c>
      <c r="H3865">
        <v>139944</v>
      </c>
    </row>
    <row r="3866" spans="1:8" x14ac:dyDescent="0.3">
      <c r="A3866" s="1">
        <v>43593</v>
      </c>
      <c r="B3866">
        <v>1.3066899999999999</v>
      </c>
      <c r="C3866">
        <v>1.3080000000000001</v>
      </c>
      <c r="D3866">
        <v>1.2986800000000001</v>
      </c>
      <c r="E3866">
        <f>(GBPUSD_D1[[#This Row],[High]]+GBPUSD_D1[[#This Row],[Low]])/2</f>
        <v>1.3033399999999999</v>
      </c>
      <c r="F3866">
        <f>1/GBPUSD_D1[[#This Row],[Kolumna1]]</f>
        <v>0.7672595025089386</v>
      </c>
      <c r="G3866">
        <v>1.3007599999999999</v>
      </c>
      <c r="H3866">
        <v>159837</v>
      </c>
    </row>
    <row r="3867" spans="1:8" x14ac:dyDescent="0.3">
      <c r="A3867" s="1">
        <v>43594</v>
      </c>
      <c r="B3867">
        <v>1.3007599999999999</v>
      </c>
      <c r="C3867">
        <v>1.30355</v>
      </c>
      <c r="D3867">
        <v>1.2967299999999999</v>
      </c>
      <c r="E3867">
        <f>(GBPUSD_D1[[#This Row],[High]]+GBPUSD_D1[[#This Row],[Low]])/2</f>
        <v>1.3001399999999999</v>
      </c>
      <c r="F3867">
        <f>1/GBPUSD_D1[[#This Row],[Kolumna1]]</f>
        <v>0.76914793791437852</v>
      </c>
      <c r="G3867">
        <v>1.30084</v>
      </c>
      <c r="H3867">
        <v>149611</v>
      </c>
    </row>
    <row r="3868" spans="1:8" x14ac:dyDescent="0.3">
      <c r="A3868" s="1">
        <v>43595</v>
      </c>
      <c r="B3868">
        <v>1.30087</v>
      </c>
      <c r="C3868">
        <v>1.30471</v>
      </c>
      <c r="D3868">
        <v>1.29908</v>
      </c>
      <c r="E3868">
        <f>(GBPUSD_D1[[#This Row],[High]]+GBPUSD_D1[[#This Row],[Low]])/2</f>
        <v>1.301895</v>
      </c>
      <c r="F3868">
        <f>1/GBPUSD_D1[[#This Row],[Kolumna1]]</f>
        <v>0.76811109958944457</v>
      </c>
      <c r="G3868">
        <v>1.2999700000000001</v>
      </c>
      <c r="H3868">
        <v>146973</v>
      </c>
    </row>
    <row r="3869" spans="1:8" x14ac:dyDescent="0.3">
      <c r="A3869" s="1">
        <v>43597</v>
      </c>
      <c r="B3869">
        <v>1.29924</v>
      </c>
      <c r="C3869">
        <v>1.30115</v>
      </c>
      <c r="D3869">
        <v>1.29924</v>
      </c>
      <c r="E3869">
        <f>(GBPUSD_D1[[#This Row],[High]]+GBPUSD_D1[[#This Row],[Low]])/2</f>
        <v>1.300195</v>
      </c>
      <c r="F3869">
        <f>1/GBPUSD_D1[[#This Row],[Kolumna1]]</f>
        <v>0.76911540192048111</v>
      </c>
      <c r="G3869">
        <v>1.3007500000000001</v>
      </c>
      <c r="H3869">
        <v>5967</v>
      </c>
    </row>
    <row r="3870" spans="1:8" x14ac:dyDescent="0.3">
      <c r="A3870" s="1">
        <v>43598</v>
      </c>
      <c r="B3870">
        <v>1.3007599999999999</v>
      </c>
      <c r="C3870">
        <v>1.3040700000000001</v>
      </c>
      <c r="D3870">
        <v>1.29409</v>
      </c>
      <c r="E3870">
        <f>(GBPUSD_D1[[#This Row],[High]]+GBPUSD_D1[[#This Row],[Low]])/2</f>
        <v>1.29908</v>
      </c>
      <c r="F3870">
        <f>1/GBPUSD_D1[[#This Row],[Kolumna1]]</f>
        <v>0.76977553345444472</v>
      </c>
      <c r="G3870">
        <v>1.2963</v>
      </c>
      <c r="H3870">
        <v>129290</v>
      </c>
    </row>
    <row r="3871" spans="1:8" x14ac:dyDescent="0.3">
      <c r="A3871" s="1">
        <v>43599</v>
      </c>
      <c r="B3871">
        <v>1.2962899999999999</v>
      </c>
      <c r="C3871">
        <v>1.2970299999999999</v>
      </c>
      <c r="D3871">
        <v>1.2903</v>
      </c>
      <c r="E3871">
        <f>(GBPUSD_D1[[#This Row],[High]]+GBPUSD_D1[[#This Row],[Low]])/2</f>
        <v>1.2936649999999998</v>
      </c>
      <c r="F3871">
        <f>1/GBPUSD_D1[[#This Row],[Kolumna1]]</f>
        <v>0.77299764622216738</v>
      </c>
      <c r="G3871">
        <v>1.2905899999999999</v>
      </c>
      <c r="H3871">
        <v>122839</v>
      </c>
    </row>
    <row r="3872" spans="1:8" x14ac:dyDescent="0.3">
      <c r="A3872" s="1">
        <v>43600</v>
      </c>
      <c r="B3872">
        <v>1.2906</v>
      </c>
      <c r="C3872">
        <v>1.2922899999999999</v>
      </c>
      <c r="D3872">
        <v>1.2826</v>
      </c>
      <c r="E3872">
        <f>(GBPUSD_D1[[#This Row],[High]]+GBPUSD_D1[[#This Row],[Low]])/2</f>
        <v>1.287445</v>
      </c>
      <c r="F3872">
        <f>1/GBPUSD_D1[[#This Row],[Kolumna1]]</f>
        <v>0.77673220991964709</v>
      </c>
      <c r="G3872">
        <v>1.2846</v>
      </c>
      <c r="H3872">
        <v>128031</v>
      </c>
    </row>
    <row r="3873" spans="1:8" x14ac:dyDescent="0.3">
      <c r="A3873" s="1">
        <v>43601</v>
      </c>
      <c r="B3873">
        <v>1.2845899999999999</v>
      </c>
      <c r="C3873">
        <v>1.28515</v>
      </c>
      <c r="D3873">
        <v>1.27878</v>
      </c>
      <c r="E3873">
        <f>(GBPUSD_D1[[#This Row],[High]]+GBPUSD_D1[[#This Row],[Low]])/2</f>
        <v>1.281965</v>
      </c>
      <c r="F3873">
        <f>1/GBPUSD_D1[[#This Row],[Kolumna1]]</f>
        <v>0.78005249753308392</v>
      </c>
      <c r="G3873">
        <v>1.2796099999999999</v>
      </c>
      <c r="H3873">
        <v>107243</v>
      </c>
    </row>
    <row r="3874" spans="1:8" x14ac:dyDescent="0.3">
      <c r="A3874" s="1">
        <v>43602</v>
      </c>
      <c r="B3874">
        <v>1.2796099999999999</v>
      </c>
      <c r="C3874">
        <v>1.2796700000000001</v>
      </c>
      <c r="D3874">
        <v>1.27118</v>
      </c>
      <c r="E3874">
        <f>(GBPUSD_D1[[#This Row],[High]]+GBPUSD_D1[[#This Row],[Low]])/2</f>
        <v>1.275425</v>
      </c>
      <c r="F3874">
        <f>1/GBPUSD_D1[[#This Row],[Kolumna1]]</f>
        <v>0.78405237469862987</v>
      </c>
      <c r="G3874">
        <v>1.2715000000000001</v>
      </c>
      <c r="H3874">
        <v>126565</v>
      </c>
    </row>
    <row r="3875" spans="1:8" x14ac:dyDescent="0.3">
      <c r="A3875" s="1">
        <v>43604</v>
      </c>
      <c r="B3875">
        <v>1.2733099999999999</v>
      </c>
      <c r="C3875">
        <v>1.2735799999999999</v>
      </c>
      <c r="D3875">
        <v>1.2723899999999999</v>
      </c>
      <c r="E3875">
        <f>(GBPUSD_D1[[#This Row],[High]]+GBPUSD_D1[[#This Row],[Low]])/2</f>
        <v>1.2729849999999998</v>
      </c>
      <c r="F3875">
        <f>1/GBPUSD_D1[[#This Row],[Kolumna1]]</f>
        <v>0.78555521078410206</v>
      </c>
      <c r="G3875">
        <v>1.2729900000000001</v>
      </c>
      <c r="H3875">
        <v>3825</v>
      </c>
    </row>
    <row r="3876" spans="1:8" x14ac:dyDescent="0.3">
      <c r="A3876" s="1">
        <v>43605</v>
      </c>
      <c r="B3876">
        <v>1.2729999999999999</v>
      </c>
      <c r="C3876">
        <v>1.2757099999999999</v>
      </c>
      <c r="D3876">
        <v>1.2714399999999999</v>
      </c>
      <c r="E3876">
        <f>(GBPUSD_D1[[#This Row],[High]]+GBPUSD_D1[[#This Row],[Low]])/2</f>
        <v>1.2735749999999999</v>
      </c>
      <c r="F3876">
        <f>1/GBPUSD_D1[[#This Row],[Kolumna1]]</f>
        <v>0.7851912922285692</v>
      </c>
      <c r="G3876">
        <v>1.2727299999999999</v>
      </c>
      <c r="H3876">
        <v>103400</v>
      </c>
    </row>
    <row r="3877" spans="1:8" x14ac:dyDescent="0.3">
      <c r="A3877" s="1">
        <v>43606</v>
      </c>
      <c r="B3877">
        <v>1.2727299999999999</v>
      </c>
      <c r="C3877">
        <v>1.2813699999999999</v>
      </c>
      <c r="D3877">
        <v>1.2684899999999999</v>
      </c>
      <c r="E3877">
        <f>(GBPUSD_D1[[#This Row],[High]]+GBPUSD_D1[[#This Row],[Low]])/2</f>
        <v>1.2749299999999999</v>
      </c>
      <c r="F3877">
        <f>1/GBPUSD_D1[[#This Row],[Kolumna1]]</f>
        <v>0.78435678821582366</v>
      </c>
      <c r="G3877">
        <v>1.2706599999999999</v>
      </c>
      <c r="H3877">
        <v>142199</v>
      </c>
    </row>
    <row r="3878" spans="1:8" x14ac:dyDescent="0.3">
      <c r="A3878" s="1">
        <v>43607</v>
      </c>
      <c r="B3878">
        <v>1.2706599999999999</v>
      </c>
      <c r="C3878">
        <v>1.27193</v>
      </c>
      <c r="D3878">
        <v>1.2623899999999999</v>
      </c>
      <c r="E3878">
        <f>(GBPUSD_D1[[#This Row],[High]]+GBPUSD_D1[[#This Row],[Low]])/2</f>
        <v>1.2671600000000001</v>
      </c>
      <c r="F3878">
        <f>1/GBPUSD_D1[[#This Row],[Kolumna1]]</f>
        <v>0.78916632469459258</v>
      </c>
      <c r="G3878">
        <v>1.26631</v>
      </c>
      <c r="H3878">
        <v>138946</v>
      </c>
    </row>
    <row r="3879" spans="1:8" x14ac:dyDescent="0.3">
      <c r="A3879" s="1">
        <v>43608</v>
      </c>
      <c r="B3879">
        <v>1.2662899999999999</v>
      </c>
      <c r="C3879">
        <v>1.2683599999999999</v>
      </c>
      <c r="D3879">
        <v>1.2604900000000001</v>
      </c>
      <c r="E3879">
        <f>(GBPUSD_D1[[#This Row],[High]]+GBPUSD_D1[[#This Row],[Low]])/2</f>
        <v>1.2644250000000001</v>
      </c>
      <c r="F3879">
        <f>1/GBPUSD_D1[[#This Row],[Kolumna1]]</f>
        <v>0.79087332186567005</v>
      </c>
      <c r="G3879">
        <v>1.2662599999999999</v>
      </c>
      <c r="H3879">
        <v>156890</v>
      </c>
    </row>
    <row r="3880" spans="1:8" x14ac:dyDescent="0.3">
      <c r="A3880" s="1">
        <v>43609</v>
      </c>
      <c r="B3880">
        <v>1.2662599999999999</v>
      </c>
      <c r="C3880">
        <v>1.2732300000000001</v>
      </c>
      <c r="D3880">
        <v>1.26471</v>
      </c>
      <c r="E3880">
        <f>(GBPUSD_D1[[#This Row],[High]]+GBPUSD_D1[[#This Row],[Low]])/2</f>
        <v>1.2689699999999999</v>
      </c>
      <c r="F3880">
        <f>1/GBPUSD_D1[[#This Row],[Kolumna1]]</f>
        <v>0.78804069442145996</v>
      </c>
      <c r="G3880">
        <v>1.27111</v>
      </c>
      <c r="H3880">
        <v>132925</v>
      </c>
    </row>
    <row r="3881" spans="1:8" x14ac:dyDescent="0.3">
      <c r="A3881" s="1">
        <v>43612</v>
      </c>
      <c r="B3881">
        <v>1.27224</v>
      </c>
      <c r="C3881">
        <v>1.2747599999999999</v>
      </c>
      <c r="D3881">
        <v>1.2666999999999999</v>
      </c>
      <c r="E3881">
        <f>(GBPUSD_D1[[#This Row],[High]]+GBPUSD_D1[[#This Row],[Low]])/2</f>
        <v>1.2707299999999999</v>
      </c>
      <c r="F3881">
        <f>1/GBPUSD_D1[[#This Row],[Kolumna1]]</f>
        <v>0.78694923390492089</v>
      </c>
      <c r="G3881">
        <v>1.2680400000000001</v>
      </c>
      <c r="H3881">
        <v>131948</v>
      </c>
    </row>
    <row r="3882" spans="1:8" x14ac:dyDescent="0.3">
      <c r="A3882" s="1">
        <v>43613</v>
      </c>
      <c r="B3882">
        <v>1.26803</v>
      </c>
      <c r="C3882">
        <v>1.2702</v>
      </c>
      <c r="D3882">
        <v>1.2649999999999999</v>
      </c>
      <c r="E3882">
        <f>(GBPUSD_D1[[#This Row],[High]]+GBPUSD_D1[[#This Row],[Low]])/2</f>
        <v>1.2675999999999998</v>
      </c>
      <c r="F3882">
        <f>1/GBPUSD_D1[[#This Row],[Kolumna1]]</f>
        <v>0.78889239507731157</v>
      </c>
      <c r="G3882">
        <v>1.26583</v>
      </c>
      <c r="H3882">
        <v>138659</v>
      </c>
    </row>
    <row r="3883" spans="1:8" x14ac:dyDescent="0.3">
      <c r="A3883" s="1">
        <v>43614</v>
      </c>
      <c r="B3883">
        <v>1.2658199999999999</v>
      </c>
      <c r="C3883">
        <v>1.2670999999999999</v>
      </c>
      <c r="D3883">
        <v>1.26115</v>
      </c>
      <c r="E3883">
        <f>(GBPUSD_D1[[#This Row],[High]]+GBPUSD_D1[[#This Row],[Low]])/2</f>
        <v>1.2641249999999999</v>
      </c>
      <c r="F3883">
        <f>1/GBPUSD_D1[[#This Row],[Kolumna1]]</f>
        <v>0.79106101058044109</v>
      </c>
      <c r="G3883">
        <v>1.26285</v>
      </c>
      <c r="H3883">
        <v>140843</v>
      </c>
    </row>
    <row r="3884" spans="1:8" x14ac:dyDescent="0.3">
      <c r="A3884" s="1">
        <v>43615</v>
      </c>
      <c r="B3884">
        <v>1.2628699999999999</v>
      </c>
      <c r="C3884">
        <v>1.2640100000000001</v>
      </c>
      <c r="D3884">
        <v>1.25803</v>
      </c>
      <c r="E3884">
        <f>(GBPUSD_D1[[#This Row],[High]]+GBPUSD_D1[[#This Row],[Low]])/2</f>
        <v>1.26102</v>
      </c>
      <c r="F3884">
        <f>1/GBPUSD_D1[[#This Row],[Kolumna1]]</f>
        <v>0.79300883411841205</v>
      </c>
      <c r="G3884">
        <v>1.2605900000000001</v>
      </c>
      <c r="H3884">
        <v>115096</v>
      </c>
    </row>
    <row r="3885" spans="1:8" x14ac:dyDescent="0.3">
      <c r="A3885" s="1">
        <v>43616</v>
      </c>
      <c r="B3885">
        <v>1.2605999999999999</v>
      </c>
      <c r="C3885">
        <v>1.2644299999999999</v>
      </c>
      <c r="D3885">
        <v>1.2559</v>
      </c>
      <c r="E3885">
        <f>(GBPUSD_D1[[#This Row],[High]]+GBPUSD_D1[[#This Row],[Low]])/2</f>
        <v>1.260165</v>
      </c>
      <c r="F3885">
        <f>1/GBPUSD_D1[[#This Row],[Kolumna1]]</f>
        <v>0.79354687679787961</v>
      </c>
      <c r="G3885">
        <v>1.26302</v>
      </c>
      <c r="H3885">
        <v>143532</v>
      </c>
    </row>
    <row r="3886" spans="1:8" x14ac:dyDescent="0.3">
      <c r="A3886" s="1">
        <v>43618</v>
      </c>
      <c r="B3886">
        <v>1.2627699999999999</v>
      </c>
      <c r="C3886">
        <v>1.26389</v>
      </c>
      <c r="D3886">
        <v>1.2616799999999999</v>
      </c>
      <c r="E3886">
        <f>(GBPUSD_D1[[#This Row],[High]]+GBPUSD_D1[[#This Row],[Low]])/2</f>
        <v>1.262785</v>
      </c>
      <c r="F3886">
        <f>1/GBPUSD_D1[[#This Row],[Kolumna1]]</f>
        <v>0.791900442276397</v>
      </c>
      <c r="G3886">
        <v>1.26386</v>
      </c>
      <c r="H3886">
        <v>4390</v>
      </c>
    </row>
    <row r="3887" spans="1:8" x14ac:dyDescent="0.3">
      <c r="A3887" s="1">
        <v>43619</v>
      </c>
      <c r="B3887">
        <v>1.2638199999999999</v>
      </c>
      <c r="C3887">
        <v>1.26738</v>
      </c>
      <c r="D3887">
        <v>1.26102</v>
      </c>
      <c r="E3887">
        <f>(GBPUSD_D1[[#This Row],[High]]+GBPUSD_D1[[#This Row],[Low]])/2</f>
        <v>1.2642</v>
      </c>
      <c r="F3887">
        <f>1/GBPUSD_D1[[#This Row],[Kolumna1]]</f>
        <v>0.7910140800506249</v>
      </c>
      <c r="G3887">
        <v>1.2663199999999999</v>
      </c>
      <c r="H3887">
        <v>149590</v>
      </c>
    </row>
    <row r="3888" spans="1:8" x14ac:dyDescent="0.3">
      <c r="A3888" s="1">
        <v>43620</v>
      </c>
      <c r="B3888">
        <v>1.26631</v>
      </c>
      <c r="C3888">
        <v>1.27142</v>
      </c>
      <c r="D3888">
        <v>1.2641800000000001</v>
      </c>
      <c r="E3888">
        <f>(GBPUSD_D1[[#This Row],[High]]+GBPUSD_D1[[#This Row],[Low]])/2</f>
        <v>1.2678</v>
      </c>
      <c r="F3888">
        <f>1/GBPUSD_D1[[#This Row],[Kolumna1]]</f>
        <v>0.78876794447073673</v>
      </c>
      <c r="G3888">
        <v>1.2702899999999999</v>
      </c>
      <c r="H3888">
        <v>154955</v>
      </c>
    </row>
    <row r="3889" spans="1:8" x14ac:dyDescent="0.3">
      <c r="A3889" s="1">
        <v>43621</v>
      </c>
      <c r="B3889">
        <v>1.2702899999999999</v>
      </c>
      <c r="C3889">
        <v>1.2743599999999999</v>
      </c>
      <c r="D3889">
        <v>1.26755</v>
      </c>
      <c r="E3889">
        <f>(GBPUSD_D1[[#This Row],[High]]+GBPUSD_D1[[#This Row],[Low]])/2</f>
        <v>1.2709549999999998</v>
      </c>
      <c r="F3889">
        <f>1/GBPUSD_D1[[#This Row],[Kolumna1]]</f>
        <v>0.78680991852583304</v>
      </c>
      <c r="G3889">
        <v>1.2687299999999999</v>
      </c>
      <c r="H3889">
        <v>157241</v>
      </c>
    </row>
    <row r="3890" spans="1:8" x14ac:dyDescent="0.3">
      <c r="A3890" s="1">
        <v>43622</v>
      </c>
      <c r="B3890">
        <v>1.2687200000000001</v>
      </c>
      <c r="C3890">
        <v>1.2741899999999999</v>
      </c>
      <c r="D3890">
        <v>1.26685</v>
      </c>
      <c r="E3890">
        <f>(GBPUSD_D1[[#This Row],[High]]+GBPUSD_D1[[#This Row],[Low]])/2</f>
        <v>1.2705199999999999</v>
      </c>
      <c r="F3890">
        <f>1/GBPUSD_D1[[#This Row],[Kolumna1]]</f>
        <v>0.78707930611088384</v>
      </c>
      <c r="G3890">
        <v>1.26942</v>
      </c>
      <c r="H3890">
        <v>163560</v>
      </c>
    </row>
    <row r="3891" spans="1:8" x14ac:dyDescent="0.3">
      <c r="A3891" s="1">
        <v>43623</v>
      </c>
      <c r="B3891">
        <v>1.26942</v>
      </c>
      <c r="C3891">
        <v>1.27627</v>
      </c>
      <c r="D3891">
        <v>1.2688200000000001</v>
      </c>
      <c r="E3891">
        <f>(GBPUSD_D1[[#This Row],[High]]+GBPUSD_D1[[#This Row],[Low]])/2</f>
        <v>1.272545</v>
      </c>
      <c r="F3891">
        <f>1/GBPUSD_D1[[#This Row],[Kolumna1]]</f>
        <v>0.78582682734205855</v>
      </c>
      <c r="G3891">
        <v>1.2735399999999999</v>
      </c>
      <c r="H3891">
        <v>145562</v>
      </c>
    </row>
    <row r="3892" spans="1:8" x14ac:dyDescent="0.3">
      <c r="A3892" s="1">
        <v>43625</v>
      </c>
      <c r="B3892">
        <v>1.27197</v>
      </c>
      <c r="C3892">
        <v>1.2735700000000001</v>
      </c>
      <c r="D3892">
        <v>1.27197</v>
      </c>
      <c r="E3892">
        <f>(GBPUSD_D1[[#This Row],[High]]+GBPUSD_D1[[#This Row],[Low]])/2</f>
        <v>1.27277</v>
      </c>
      <c r="F3892">
        <f>1/GBPUSD_D1[[#This Row],[Kolumna1]]</f>
        <v>0.78568790904876773</v>
      </c>
      <c r="G3892">
        <v>1.2721499999999999</v>
      </c>
      <c r="H3892">
        <v>5998</v>
      </c>
    </row>
    <row r="3893" spans="1:8" x14ac:dyDescent="0.3">
      <c r="A3893" s="1">
        <v>43626</v>
      </c>
      <c r="B3893">
        <v>1.2721499999999999</v>
      </c>
      <c r="C3893">
        <v>1.2726999999999999</v>
      </c>
      <c r="D3893">
        <v>1.2652699999999999</v>
      </c>
      <c r="E3893">
        <f>(GBPUSD_D1[[#This Row],[High]]+GBPUSD_D1[[#This Row],[Low]])/2</f>
        <v>1.2689849999999998</v>
      </c>
      <c r="F3893">
        <f>1/GBPUSD_D1[[#This Row],[Kolumna1]]</f>
        <v>0.78803137940952817</v>
      </c>
      <c r="G3893">
        <v>1.26901</v>
      </c>
      <c r="H3893">
        <v>132830</v>
      </c>
    </row>
    <row r="3894" spans="1:8" x14ac:dyDescent="0.3">
      <c r="A3894" s="1">
        <v>43627</v>
      </c>
      <c r="B3894">
        <v>1.2689999999999999</v>
      </c>
      <c r="C3894">
        <v>1.27319</v>
      </c>
      <c r="D3894">
        <v>1.2669900000000001</v>
      </c>
      <c r="E3894">
        <f>(GBPUSD_D1[[#This Row],[High]]+GBPUSD_D1[[#This Row],[Low]])/2</f>
        <v>1.2700900000000002</v>
      </c>
      <c r="F3894">
        <f>1/GBPUSD_D1[[#This Row],[Kolumna1]]</f>
        <v>0.78734577864560773</v>
      </c>
      <c r="G3894">
        <v>1.27237</v>
      </c>
      <c r="H3894">
        <v>174086</v>
      </c>
    </row>
    <row r="3895" spans="1:8" x14ac:dyDescent="0.3">
      <c r="A3895" s="1">
        <v>43628</v>
      </c>
      <c r="B3895">
        <v>1.2723800000000001</v>
      </c>
      <c r="C3895">
        <v>1.27583</v>
      </c>
      <c r="D3895">
        <v>1.2681100000000001</v>
      </c>
      <c r="E3895">
        <f>(GBPUSD_D1[[#This Row],[High]]+GBPUSD_D1[[#This Row],[Low]])/2</f>
        <v>1.27197</v>
      </c>
      <c r="F3895">
        <f>1/GBPUSD_D1[[#This Row],[Kolumna1]]</f>
        <v>0.78618206404239088</v>
      </c>
      <c r="G3895">
        <v>1.2692099999999999</v>
      </c>
      <c r="H3895">
        <v>171845</v>
      </c>
    </row>
    <row r="3896" spans="1:8" x14ac:dyDescent="0.3">
      <c r="A3896" s="1">
        <v>43629</v>
      </c>
      <c r="B3896">
        <v>1.2692000000000001</v>
      </c>
      <c r="C3896">
        <v>1.27077</v>
      </c>
      <c r="D3896">
        <v>1.2661800000000001</v>
      </c>
      <c r="E3896">
        <f>(GBPUSD_D1[[#This Row],[High]]+GBPUSD_D1[[#This Row],[Low]])/2</f>
        <v>1.268475</v>
      </c>
      <c r="F3896">
        <f>1/GBPUSD_D1[[#This Row],[Kolumna1]]</f>
        <v>0.78834821340586136</v>
      </c>
      <c r="G3896">
        <v>1.2678799999999999</v>
      </c>
      <c r="H3896">
        <v>155070</v>
      </c>
    </row>
    <row r="3897" spans="1:8" x14ac:dyDescent="0.3">
      <c r="A3897" s="1">
        <v>43630</v>
      </c>
      <c r="B3897">
        <v>1.26786</v>
      </c>
      <c r="C3897">
        <v>1.2681800000000001</v>
      </c>
      <c r="D3897">
        <v>1.25796</v>
      </c>
      <c r="E3897">
        <f>(GBPUSD_D1[[#This Row],[High]]+GBPUSD_D1[[#This Row],[Low]])/2</f>
        <v>1.2630699999999999</v>
      </c>
      <c r="F3897">
        <f>1/GBPUSD_D1[[#This Row],[Kolumna1]]</f>
        <v>0.79172175730561256</v>
      </c>
      <c r="G3897">
        <v>1.25891</v>
      </c>
      <c r="H3897">
        <v>174539</v>
      </c>
    </row>
    <row r="3898" spans="1:8" x14ac:dyDescent="0.3">
      <c r="A3898" s="1">
        <v>43632</v>
      </c>
      <c r="B3898">
        <v>1.2578400000000001</v>
      </c>
      <c r="C3898">
        <v>1.2595099999999999</v>
      </c>
      <c r="D3898">
        <v>1.25746</v>
      </c>
      <c r="E3898">
        <f>(GBPUSD_D1[[#This Row],[High]]+GBPUSD_D1[[#This Row],[Low]])/2</f>
        <v>1.2584849999999999</v>
      </c>
      <c r="F3898">
        <f>1/GBPUSD_D1[[#This Row],[Kolumna1]]</f>
        <v>0.79460621302597978</v>
      </c>
      <c r="G3898">
        <v>1.2593300000000001</v>
      </c>
      <c r="H3898">
        <v>6130</v>
      </c>
    </row>
    <row r="3899" spans="1:8" x14ac:dyDescent="0.3">
      <c r="A3899" s="1">
        <v>43633</v>
      </c>
      <c r="B3899">
        <v>1.25932</v>
      </c>
      <c r="C3899">
        <v>1.26054</v>
      </c>
      <c r="D3899">
        <v>1.2530399999999999</v>
      </c>
      <c r="E3899">
        <f>(GBPUSD_D1[[#This Row],[High]]+GBPUSD_D1[[#This Row],[Low]])/2</f>
        <v>1.2567900000000001</v>
      </c>
      <c r="F3899">
        <f>1/GBPUSD_D1[[#This Row],[Kolumna1]]</f>
        <v>0.79567787776796439</v>
      </c>
      <c r="G3899">
        <v>1.2540800000000001</v>
      </c>
      <c r="H3899">
        <v>121839</v>
      </c>
    </row>
    <row r="3900" spans="1:8" x14ac:dyDescent="0.3">
      <c r="A3900" s="1">
        <v>43634</v>
      </c>
      <c r="B3900">
        <v>1.2541</v>
      </c>
      <c r="C3900">
        <v>1.2568600000000001</v>
      </c>
      <c r="D3900">
        <v>1.25058</v>
      </c>
      <c r="E3900">
        <f>(GBPUSD_D1[[#This Row],[High]]+GBPUSD_D1[[#This Row],[Low]])/2</f>
        <v>1.2537199999999999</v>
      </c>
      <c r="F3900">
        <f>1/GBPUSD_D1[[#This Row],[Kolumna1]]</f>
        <v>0.79762626423762883</v>
      </c>
      <c r="G3900">
        <v>1.2565500000000001</v>
      </c>
      <c r="H3900">
        <v>191904</v>
      </c>
    </row>
    <row r="3901" spans="1:8" x14ac:dyDescent="0.3">
      <c r="A3901" s="1">
        <v>43635</v>
      </c>
      <c r="B3901">
        <v>1.2565500000000001</v>
      </c>
      <c r="C3901">
        <v>1.2673300000000001</v>
      </c>
      <c r="D3901">
        <v>1.25423</v>
      </c>
      <c r="E3901">
        <f>(GBPUSD_D1[[#This Row],[High]]+GBPUSD_D1[[#This Row],[Low]])/2</f>
        <v>1.26078</v>
      </c>
      <c r="F3901">
        <f>1/GBPUSD_D1[[#This Row],[Kolumna1]]</f>
        <v>0.79315978997128755</v>
      </c>
      <c r="G3901">
        <v>1.2652600000000001</v>
      </c>
      <c r="H3901">
        <v>169582</v>
      </c>
    </row>
    <row r="3902" spans="1:8" x14ac:dyDescent="0.3">
      <c r="A3902" s="1">
        <v>43636</v>
      </c>
      <c r="B3902">
        <v>1.2652600000000001</v>
      </c>
      <c r="C3902">
        <v>1.27264</v>
      </c>
      <c r="D3902">
        <v>1.26515</v>
      </c>
      <c r="E3902">
        <f>(GBPUSD_D1[[#This Row],[High]]+GBPUSD_D1[[#This Row],[Low]])/2</f>
        <v>1.2688950000000001</v>
      </c>
      <c r="F3902">
        <f>1/GBPUSD_D1[[#This Row],[Kolumna1]]</f>
        <v>0.78808727278458812</v>
      </c>
      <c r="G3902">
        <v>1.27071</v>
      </c>
      <c r="H3902">
        <v>208191</v>
      </c>
    </row>
    <row r="3903" spans="1:8" x14ac:dyDescent="0.3">
      <c r="A3903" s="1">
        <v>43637</v>
      </c>
      <c r="B3903">
        <v>1.2707200000000001</v>
      </c>
      <c r="C3903">
        <v>1.2746200000000001</v>
      </c>
      <c r="D3903">
        <v>1.2642100000000001</v>
      </c>
      <c r="E3903">
        <f>(GBPUSD_D1[[#This Row],[High]]+GBPUSD_D1[[#This Row],[Low]])/2</f>
        <v>1.269415</v>
      </c>
      <c r="F3903">
        <f>1/GBPUSD_D1[[#This Row],[Kolumna1]]</f>
        <v>0.78776444267635093</v>
      </c>
      <c r="G3903">
        <v>1.27403</v>
      </c>
      <c r="H3903">
        <v>204247</v>
      </c>
    </row>
    <row r="3904" spans="1:8" x14ac:dyDescent="0.3">
      <c r="A3904" s="1">
        <v>43639</v>
      </c>
      <c r="B3904">
        <v>1.2728999999999999</v>
      </c>
      <c r="C3904">
        <v>1.2751399999999999</v>
      </c>
      <c r="D3904">
        <v>1.2728999999999999</v>
      </c>
      <c r="E3904">
        <f>(GBPUSD_D1[[#This Row],[High]]+GBPUSD_D1[[#This Row],[Low]])/2</f>
        <v>1.2740199999999999</v>
      </c>
      <c r="F3904">
        <f>1/GBPUSD_D1[[#This Row],[Kolumna1]]</f>
        <v>0.78491703426947779</v>
      </c>
      <c r="G3904">
        <v>1.2751399999999999</v>
      </c>
      <c r="H3904">
        <v>5454</v>
      </c>
    </row>
    <row r="3905" spans="1:8" x14ac:dyDescent="0.3">
      <c r="A3905" s="1">
        <v>43640</v>
      </c>
      <c r="B3905">
        <v>1.2751399999999999</v>
      </c>
      <c r="C3905">
        <v>1.2766500000000001</v>
      </c>
      <c r="D3905">
        <v>1.27077</v>
      </c>
      <c r="E3905">
        <f>(GBPUSD_D1[[#This Row],[High]]+GBPUSD_D1[[#This Row],[Low]])/2</f>
        <v>1.2737099999999999</v>
      </c>
      <c r="F3905">
        <f>1/GBPUSD_D1[[#This Row],[Kolumna1]]</f>
        <v>0.78510807012585293</v>
      </c>
      <c r="G3905">
        <v>1.27383</v>
      </c>
      <c r="H3905">
        <v>138593</v>
      </c>
    </row>
    <row r="3906" spans="1:8" x14ac:dyDescent="0.3">
      <c r="A3906" s="1">
        <v>43641</v>
      </c>
      <c r="B3906">
        <v>1.2738400000000001</v>
      </c>
      <c r="C3906">
        <v>1.2783599999999999</v>
      </c>
      <c r="D3906">
        <v>1.26715</v>
      </c>
      <c r="E3906">
        <f>(GBPUSD_D1[[#This Row],[High]]+GBPUSD_D1[[#This Row],[Low]])/2</f>
        <v>1.2727550000000001</v>
      </c>
      <c r="F3906">
        <f>1/GBPUSD_D1[[#This Row],[Kolumna1]]</f>
        <v>0.78569716874025242</v>
      </c>
      <c r="G3906">
        <v>1.2689999999999999</v>
      </c>
      <c r="H3906">
        <v>164494</v>
      </c>
    </row>
    <row r="3907" spans="1:8" x14ac:dyDescent="0.3">
      <c r="A3907" s="1">
        <v>43642</v>
      </c>
      <c r="B3907">
        <v>1.2689699999999999</v>
      </c>
      <c r="C3907">
        <v>1.27071</v>
      </c>
      <c r="D3907">
        <v>1.2662199999999999</v>
      </c>
      <c r="E3907">
        <f>(GBPUSD_D1[[#This Row],[High]]+GBPUSD_D1[[#This Row],[Low]])/2</f>
        <v>1.268465</v>
      </c>
      <c r="F3907">
        <f>1/GBPUSD_D1[[#This Row],[Kolumna1]]</f>
        <v>0.7883544283839129</v>
      </c>
      <c r="G3907">
        <v>1.2694700000000001</v>
      </c>
      <c r="H3907">
        <v>208257</v>
      </c>
    </row>
    <row r="3908" spans="1:8" x14ac:dyDescent="0.3">
      <c r="A3908" s="1">
        <v>43643</v>
      </c>
      <c r="B3908">
        <v>1.2694700000000001</v>
      </c>
      <c r="C3908">
        <v>1.27247</v>
      </c>
      <c r="D3908">
        <v>1.26596</v>
      </c>
      <c r="E3908">
        <f>(GBPUSD_D1[[#This Row],[High]]+GBPUSD_D1[[#This Row],[Low]])/2</f>
        <v>1.269215</v>
      </c>
      <c r="F3908">
        <f>1/GBPUSD_D1[[#This Row],[Kolumna1]]</f>
        <v>0.78788857679746926</v>
      </c>
      <c r="G3908">
        <v>1.26732</v>
      </c>
      <c r="H3908">
        <v>181826</v>
      </c>
    </row>
    <row r="3909" spans="1:8" x14ac:dyDescent="0.3">
      <c r="A3909" s="1">
        <v>43644</v>
      </c>
      <c r="B3909">
        <v>1.26732</v>
      </c>
      <c r="C3909">
        <v>1.27345</v>
      </c>
      <c r="D3909">
        <v>1.2665</v>
      </c>
      <c r="E3909">
        <f>(GBPUSD_D1[[#This Row],[High]]+GBPUSD_D1[[#This Row],[Low]])/2</f>
        <v>1.2699750000000001</v>
      </c>
      <c r="F3909">
        <f>1/GBPUSD_D1[[#This Row],[Kolumna1]]</f>
        <v>0.78741707513927439</v>
      </c>
      <c r="G3909">
        <v>1.2691600000000001</v>
      </c>
      <c r="H3909">
        <v>159637</v>
      </c>
    </row>
    <row r="3910" spans="1:8" x14ac:dyDescent="0.3">
      <c r="A3910" s="1">
        <v>43646</v>
      </c>
      <c r="B3910">
        <v>1.2696799999999999</v>
      </c>
      <c r="C3910">
        <v>1.2702500000000001</v>
      </c>
      <c r="D3910">
        <v>1.26888</v>
      </c>
      <c r="E3910">
        <f>(GBPUSD_D1[[#This Row],[High]]+GBPUSD_D1[[#This Row],[Low]])/2</f>
        <v>1.2695650000000001</v>
      </c>
      <c r="F3910">
        <f>1/GBPUSD_D1[[#This Row],[Kolumna1]]</f>
        <v>0.78767136775194646</v>
      </c>
      <c r="G3910">
        <v>1.2692699999999999</v>
      </c>
      <c r="H3910">
        <v>7220</v>
      </c>
    </row>
    <row r="3911" spans="1:8" x14ac:dyDescent="0.3">
      <c r="A3911" s="1">
        <v>43647</v>
      </c>
      <c r="B3911">
        <v>1.2693000000000001</v>
      </c>
      <c r="C3911">
        <v>1.2705299999999999</v>
      </c>
      <c r="D3911">
        <v>1.2631600000000001</v>
      </c>
      <c r="E3911">
        <f>(GBPUSD_D1[[#This Row],[High]]+GBPUSD_D1[[#This Row],[Low]])/2</f>
        <v>1.266845</v>
      </c>
      <c r="F3911">
        <f>1/GBPUSD_D1[[#This Row],[Kolumna1]]</f>
        <v>0.78936255027252744</v>
      </c>
      <c r="G3911">
        <v>1.2644</v>
      </c>
      <c r="H3911">
        <v>152534</v>
      </c>
    </row>
    <row r="3912" spans="1:8" x14ac:dyDescent="0.3">
      <c r="A3912" s="1">
        <v>43648</v>
      </c>
      <c r="B3912">
        <v>1.2644299999999999</v>
      </c>
      <c r="C3912">
        <v>1.2645500000000001</v>
      </c>
      <c r="D3912">
        <v>1.25837</v>
      </c>
      <c r="E3912">
        <f>(GBPUSD_D1[[#This Row],[High]]+GBPUSD_D1[[#This Row],[Low]])/2</f>
        <v>1.26146</v>
      </c>
      <c r="F3912">
        <f>1/GBPUSD_D1[[#This Row],[Kolumna1]]</f>
        <v>0.79273223090704426</v>
      </c>
      <c r="G3912">
        <v>1.25972</v>
      </c>
      <c r="H3912">
        <v>140337</v>
      </c>
    </row>
    <row r="3913" spans="1:8" x14ac:dyDescent="0.3">
      <c r="A3913" s="1">
        <v>43649</v>
      </c>
      <c r="B3913">
        <v>1.25972</v>
      </c>
      <c r="C3913">
        <v>1.26</v>
      </c>
      <c r="D3913">
        <v>1.2557</v>
      </c>
      <c r="E3913">
        <f>(GBPUSD_D1[[#This Row],[High]]+GBPUSD_D1[[#This Row],[Low]])/2</f>
        <v>1.2578499999999999</v>
      </c>
      <c r="F3913">
        <f>1/GBPUSD_D1[[#This Row],[Kolumna1]]</f>
        <v>0.7950073538180229</v>
      </c>
      <c r="G3913">
        <v>1.25824</v>
      </c>
      <c r="H3913">
        <v>135344</v>
      </c>
    </row>
    <row r="3914" spans="1:8" x14ac:dyDescent="0.3">
      <c r="A3914" s="1">
        <v>43650</v>
      </c>
      <c r="B3914">
        <v>1.25824</v>
      </c>
      <c r="C3914">
        <v>1.25911</v>
      </c>
      <c r="D3914">
        <v>1.2568299999999999</v>
      </c>
      <c r="E3914">
        <f>(GBPUSD_D1[[#This Row],[High]]+GBPUSD_D1[[#This Row],[Low]])/2</f>
        <v>1.2579699999999998</v>
      </c>
      <c r="F3914">
        <f>1/GBPUSD_D1[[#This Row],[Kolumna1]]</f>
        <v>0.79493151664984074</v>
      </c>
      <c r="G3914">
        <v>1.2582500000000001</v>
      </c>
      <c r="H3914">
        <v>100822</v>
      </c>
    </row>
    <row r="3915" spans="1:8" x14ac:dyDescent="0.3">
      <c r="A3915" s="1">
        <v>43651</v>
      </c>
      <c r="B3915">
        <v>1.25824</v>
      </c>
      <c r="C3915">
        <v>1.2587299999999999</v>
      </c>
      <c r="D3915">
        <v>1.2480800000000001</v>
      </c>
      <c r="E3915">
        <f>(GBPUSD_D1[[#This Row],[High]]+GBPUSD_D1[[#This Row],[Low]])/2</f>
        <v>1.2534049999999999</v>
      </c>
      <c r="F3915">
        <f>1/GBPUSD_D1[[#This Row],[Kolumna1]]</f>
        <v>0.79782672001468014</v>
      </c>
      <c r="G3915">
        <v>1.2520899999999999</v>
      </c>
      <c r="H3915">
        <v>144631</v>
      </c>
    </row>
    <row r="3916" spans="1:8" x14ac:dyDescent="0.3">
      <c r="A3916" s="1">
        <v>43653</v>
      </c>
      <c r="B3916">
        <v>1.25251</v>
      </c>
      <c r="C3916">
        <v>1.25291</v>
      </c>
      <c r="D3916">
        <v>1.2522899999999999</v>
      </c>
      <c r="E3916">
        <f>(GBPUSD_D1[[#This Row],[High]]+GBPUSD_D1[[#This Row],[Low]])/2</f>
        <v>1.2525999999999999</v>
      </c>
      <c r="F3916">
        <f>1/GBPUSD_D1[[#This Row],[Kolumna1]]</f>
        <v>0.79833945393581351</v>
      </c>
      <c r="G3916">
        <v>1.2523899999999999</v>
      </c>
      <c r="H3916">
        <v>3954</v>
      </c>
    </row>
    <row r="3917" spans="1:8" x14ac:dyDescent="0.3">
      <c r="A3917" s="1">
        <v>43654</v>
      </c>
      <c r="B3917">
        <v>1.25238</v>
      </c>
      <c r="C3917">
        <v>1.25396</v>
      </c>
      <c r="D3917">
        <v>1.24996</v>
      </c>
      <c r="E3917">
        <f>(GBPUSD_D1[[#This Row],[High]]+GBPUSD_D1[[#This Row],[Low]])/2</f>
        <v>1.25196</v>
      </c>
      <c r="F3917">
        <f>1/GBPUSD_D1[[#This Row],[Kolumna1]]</f>
        <v>0.7987475638199304</v>
      </c>
      <c r="G3917">
        <v>1.2515099999999999</v>
      </c>
      <c r="H3917">
        <v>108761</v>
      </c>
    </row>
    <row r="3918" spans="1:8" x14ac:dyDescent="0.3">
      <c r="A3918" s="1">
        <v>43655</v>
      </c>
      <c r="B3918">
        <v>1.2514400000000001</v>
      </c>
      <c r="C3918">
        <v>1.2518100000000001</v>
      </c>
      <c r="D3918">
        <v>1.24393</v>
      </c>
      <c r="E3918">
        <f>(GBPUSD_D1[[#This Row],[High]]+GBPUSD_D1[[#This Row],[Low]])/2</f>
        <v>1.24787</v>
      </c>
      <c r="F3918">
        <f>1/GBPUSD_D1[[#This Row],[Kolumna1]]</f>
        <v>0.80136552685776563</v>
      </c>
      <c r="G3918">
        <v>1.24573</v>
      </c>
      <c r="H3918">
        <v>127551</v>
      </c>
    </row>
    <row r="3919" spans="1:8" x14ac:dyDescent="0.3">
      <c r="A3919" s="1">
        <v>43656</v>
      </c>
      <c r="B3919">
        <v>1.2457199999999999</v>
      </c>
      <c r="C3919">
        <v>1.25206</v>
      </c>
      <c r="D3919">
        <v>1.2443500000000001</v>
      </c>
      <c r="E3919">
        <f>(GBPUSD_D1[[#This Row],[High]]+GBPUSD_D1[[#This Row],[Low]])/2</f>
        <v>1.248205</v>
      </c>
      <c r="F3919">
        <f>1/GBPUSD_D1[[#This Row],[Kolumna1]]</f>
        <v>0.80115045204914259</v>
      </c>
      <c r="G3919">
        <v>1.2505599999999999</v>
      </c>
      <c r="H3919">
        <v>158488</v>
      </c>
    </row>
    <row r="3920" spans="1:8" x14ac:dyDescent="0.3">
      <c r="A3920" s="1">
        <v>43657</v>
      </c>
      <c r="B3920">
        <v>1.2505599999999999</v>
      </c>
      <c r="C3920">
        <v>1.2571300000000001</v>
      </c>
      <c r="D3920">
        <v>1.2504900000000001</v>
      </c>
      <c r="E3920">
        <f>(GBPUSD_D1[[#This Row],[High]]+GBPUSD_D1[[#This Row],[Low]])/2</f>
        <v>1.2538100000000001</v>
      </c>
      <c r="F3920">
        <f>1/GBPUSD_D1[[#This Row],[Kolumna1]]</f>
        <v>0.7975690096585607</v>
      </c>
      <c r="G3920">
        <v>1.2520199999999999</v>
      </c>
      <c r="H3920">
        <v>167139</v>
      </c>
    </row>
    <row r="3921" spans="1:8" x14ac:dyDescent="0.3">
      <c r="A3921" s="1">
        <v>43658</v>
      </c>
      <c r="B3921">
        <v>1.25206</v>
      </c>
      <c r="C3921">
        <v>1.25786</v>
      </c>
      <c r="D3921">
        <v>1.2519899999999999</v>
      </c>
      <c r="E3921">
        <f>(GBPUSD_D1[[#This Row],[High]]+GBPUSD_D1[[#This Row],[Low]])/2</f>
        <v>1.2549250000000001</v>
      </c>
      <c r="F3921">
        <f>1/GBPUSD_D1[[#This Row],[Kolumna1]]</f>
        <v>0.7968603701416419</v>
      </c>
      <c r="G3921">
        <v>1.25705</v>
      </c>
      <c r="H3921">
        <v>146164</v>
      </c>
    </row>
    <row r="3922" spans="1:8" x14ac:dyDescent="0.3">
      <c r="A3922" s="1">
        <v>43660</v>
      </c>
      <c r="B3922">
        <v>1.25515</v>
      </c>
      <c r="C3922">
        <v>1.2578100000000001</v>
      </c>
      <c r="D3922">
        <v>1.25397</v>
      </c>
      <c r="E3922">
        <f>(GBPUSD_D1[[#This Row],[High]]+GBPUSD_D1[[#This Row],[Low]])/2</f>
        <v>1.25589</v>
      </c>
      <c r="F3922">
        <f>1/GBPUSD_D1[[#This Row],[Kolumna1]]</f>
        <v>0.79624807905150929</v>
      </c>
      <c r="G3922">
        <v>1.2570399999999999</v>
      </c>
      <c r="H3922">
        <v>7515</v>
      </c>
    </row>
    <row r="3923" spans="1:8" x14ac:dyDescent="0.3">
      <c r="A3923" s="1">
        <v>43661</v>
      </c>
      <c r="B3923">
        <v>1.25705</v>
      </c>
      <c r="C3923">
        <v>1.25759</v>
      </c>
      <c r="D3923">
        <v>1.25099</v>
      </c>
      <c r="E3923">
        <f>(GBPUSD_D1[[#This Row],[High]]+GBPUSD_D1[[#This Row],[Low]])/2</f>
        <v>1.2542900000000001</v>
      </c>
      <c r="F3923">
        <f>1/GBPUSD_D1[[#This Row],[Kolumna1]]</f>
        <v>0.79726379067041908</v>
      </c>
      <c r="G3923">
        <v>1.2515799999999999</v>
      </c>
      <c r="H3923">
        <v>99644</v>
      </c>
    </row>
    <row r="3924" spans="1:8" x14ac:dyDescent="0.3">
      <c r="A3924" s="1">
        <v>43662</v>
      </c>
      <c r="B3924">
        <v>1.2516</v>
      </c>
      <c r="C3924">
        <v>1.2519199999999999</v>
      </c>
      <c r="D3924">
        <v>1.23959</v>
      </c>
      <c r="E3924">
        <f>(GBPUSD_D1[[#This Row],[High]]+GBPUSD_D1[[#This Row],[Low]])/2</f>
        <v>1.2457549999999999</v>
      </c>
      <c r="F3924">
        <f>1/GBPUSD_D1[[#This Row],[Kolumna1]]</f>
        <v>0.80272605769192185</v>
      </c>
      <c r="G3924">
        <v>1.2409300000000001</v>
      </c>
      <c r="H3924">
        <v>160041</v>
      </c>
    </row>
    <row r="3925" spans="1:8" x14ac:dyDescent="0.3">
      <c r="A3925" s="1">
        <v>43663</v>
      </c>
      <c r="B3925">
        <v>1.2409300000000001</v>
      </c>
      <c r="C3925">
        <v>1.2456199999999999</v>
      </c>
      <c r="D3925">
        <v>1.2381599999999999</v>
      </c>
      <c r="E3925">
        <f>(GBPUSD_D1[[#This Row],[High]]+GBPUSD_D1[[#This Row],[Low]])/2</f>
        <v>1.2418899999999999</v>
      </c>
      <c r="F3925">
        <f>1/GBPUSD_D1[[#This Row],[Kolumna1]]</f>
        <v>0.80522429522743566</v>
      </c>
      <c r="G3925">
        <v>1.24335</v>
      </c>
      <c r="H3925">
        <v>137421</v>
      </c>
    </row>
    <row r="3926" spans="1:8" x14ac:dyDescent="0.3">
      <c r="A3926" s="1">
        <v>43664</v>
      </c>
      <c r="B3926">
        <v>1.24335</v>
      </c>
      <c r="C3926">
        <v>1.2558100000000001</v>
      </c>
      <c r="D3926">
        <v>1.2427600000000001</v>
      </c>
      <c r="E3926">
        <f>(GBPUSD_D1[[#This Row],[High]]+GBPUSD_D1[[#This Row],[Low]])/2</f>
        <v>1.249285</v>
      </c>
      <c r="F3926">
        <f>1/GBPUSD_D1[[#This Row],[Kolumna1]]</f>
        <v>0.80045786189700507</v>
      </c>
      <c r="G3926">
        <v>1.2542199999999999</v>
      </c>
      <c r="H3926">
        <v>156147</v>
      </c>
    </row>
    <row r="3927" spans="1:8" x14ac:dyDescent="0.3">
      <c r="A3927" s="1">
        <v>43665</v>
      </c>
      <c r="B3927">
        <v>1.25423</v>
      </c>
      <c r="C3927">
        <v>1.25545</v>
      </c>
      <c r="D3927">
        <v>1.2475700000000001</v>
      </c>
      <c r="E3927">
        <f>(GBPUSD_D1[[#This Row],[High]]+GBPUSD_D1[[#This Row],[Low]])/2</f>
        <v>1.2515100000000001</v>
      </c>
      <c r="F3927">
        <f>1/GBPUSD_D1[[#This Row],[Kolumna1]]</f>
        <v>0.79903476600266865</v>
      </c>
      <c r="G3927">
        <v>1.2497199999999999</v>
      </c>
      <c r="H3927">
        <v>106375</v>
      </c>
    </row>
    <row r="3928" spans="1:8" x14ac:dyDescent="0.3">
      <c r="A3928" s="1">
        <v>43667</v>
      </c>
      <c r="B3928">
        <v>1.24746</v>
      </c>
      <c r="C3928">
        <v>1.25193</v>
      </c>
      <c r="D3928">
        <v>1.24746</v>
      </c>
      <c r="E3928">
        <f>(GBPUSD_D1[[#This Row],[High]]+GBPUSD_D1[[#This Row],[Low]])/2</f>
        <v>1.249695</v>
      </c>
      <c r="F3928">
        <f>1/GBPUSD_D1[[#This Row],[Kolumna1]]</f>
        <v>0.80019524764042427</v>
      </c>
      <c r="G3928">
        <v>1.2511099999999999</v>
      </c>
      <c r="H3928">
        <v>7776</v>
      </c>
    </row>
    <row r="3929" spans="1:8" x14ac:dyDescent="0.3">
      <c r="A3929" s="1">
        <v>43668</v>
      </c>
      <c r="B3929">
        <v>1.2511000000000001</v>
      </c>
      <c r="C3929">
        <v>1.2513000000000001</v>
      </c>
      <c r="D3929">
        <v>1.2455099999999999</v>
      </c>
      <c r="E3929">
        <f>(GBPUSD_D1[[#This Row],[High]]+GBPUSD_D1[[#This Row],[Low]])/2</f>
        <v>1.248405</v>
      </c>
      <c r="F3929">
        <f>1/GBPUSD_D1[[#This Row],[Kolumna1]]</f>
        <v>0.80102210420496556</v>
      </c>
      <c r="G3929">
        <v>1.2471699999999999</v>
      </c>
      <c r="H3929">
        <v>99281</v>
      </c>
    </row>
    <row r="3930" spans="1:8" x14ac:dyDescent="0.3">
      <c r="A3930" s="1">
        <v>43669</v>
      </c>
      <c r="B3930">
        <v>1.2472000000000001</v>
      </c>
      <c r="C3930">
        <v>1.2481500000000001</v>
      </c>
      <c r="D3930">
        <v>1.2417400000000001</v>
      </c>
      <c r="E3930">
        <f>(GBPUSD_D1[[#This Row],[High]]+GBPUSD_D1[[#This Row],[Low]])/2</f>
        <v>1.244945</v>
      </c>
      <c r="F3930">
        <f>1/GBPUSD_D1[[#This Row],[Kolumna1]]</f>
        <v>0.80324833627188352</v>
      </c>
      <c r="G3930">
        <v>1.2437</v>
      </c>
      <c r="H3930">
        <v>123620</v>
      </c>
    </row>
    <row r="3931" spans="1:8" x14ac:dyDescent="0.3">
      <c r="A3931" s="1">
        <v>43670</v>
      </c>
      <c r="B3931">
        <v>1.2436799999999999</v>
      </c>
      <c r="C3931">
        <v>1.2522</v>
      </c>
      <c r="D3931">
        <v>1.2426299999999999</v>
      </c>
      <c r="E3931">
        <f>(GBPUSD_D1[[#This Row],[High]]+GBPUSD_D1[[#This Row],[Low]])/2</f>
        <v>1.2474149999999999</v>
      </c>
      <c r="F3931">
        <f>1/GBPUSD_D1[[#This Row],[Kolumna1]]</f>
        <v>0.80165782838910871</v>
      </c>
      <c r="G3931">
        <v>1.24848</v>
      </c>
      <c r="H3931">
        <v>122058</v>
      </c>
    </row>
    <row r="3932" spans="1:8" x14ac:dyDescent="0.3">
      <c r="A3932" s="1">
        <v>43671</v>
      </c>
      <c r="B3932">
        <v>1.24847</v>
      </c>
      <c r="C3932">
        <v>1.2517400000000001</v>
      </c>
      <c r="D3932">
        <v>1.2436499999999999</v>
      </c>
      <c r="E3932">
        <f>(GBPUSD_D1[[#This Row],[High]]+GBPUSD_D1[[#This Row],[Low]])/2</f>
        <v>1.247695</v>
      </c>
      <c r="F3932">
        <f>1/GBPUSD_D1[[#This Row],[Kolumna1]]</f>
        <v>0.80147792529424255</v>
      </c>
      <c r="G3932">
        <v>1.24525</v>
      </c>
      <c r="H3932">
        <v>168370</v>
      </c>
    </row>
    <row r="3933" spans="1:8" x14ac:dyDescent="0.3">
      <c r="A3933" s="1">
        <v>43672</v>
      </c>
      <c r="B3933">
        <v>1.2452399999999999</v>
      </c>
      <c r="C3933">
        <v>1.2459100000000001</v>
      </c>
      <c r="D3933">
        <v>1.2375700000000001</v>
      </c>
      <c r="E3933">
        <f>(GBPUSD_D1[[#This Row],[High]]+GBPUSD_D1[[#This Row],[Low]])/2</f>
        <v>1.2417400000000001</v>
      </c>
      <c r="F3933">
        <f>1/GBPUSD_D1[[#This Row],[Kolumna1]]</f>
        <v>0.80532156490086493</v>
      </c>
      <c r="G3933">
        <v>1.2380500000000001</v>
      </c>
      <c r="H3933">
        <v>119701</v>
      </c>
    </row>
    <row r="3934" spans="1:8" x14ac:dyDescent="0.3">
      <c r="A3934" s="1">
        <v>43674</v>
      </c>
      <c r="B3934">
        <v>1.2373700000000001</v>
      </c>
      <c r="C3934">
        <v>1.23828</v>
      </c>
      <c r="D3934">
        <v>1.2373700000000001</v>
      </c>
      <c r="E3934">
        <f>(GBPUSD_D1[[#This Row],[High]]+GBPUSD_D1[[#This Row],[Low]])/2</f>
        <v>1.237825</v>
      </c>
      <c r="F3934">
        <f>1/GBPUSD_D1[[#This Row],[Kolumna1]]</f>
        <v>0.80786864055904517</v>
      </c>
      <c r="G3934">
        <v>1.23746</v>
      </c>
      <c r="H3934">
        <v>2536</v>
      </c>
    </row>
    <row r="3935" spans="1:8" x14ac:dyDescent="0.3">
      <c r="A3935" s="1">
        <v>43675</v>
      </c>
      <c r="B3935">
        <v>1.23749</v>
      </c>
      <c r="C3935">
        <v>1.2380899999999999</v>
      </c>
      <c r="D3935">
        <v>1.2212000000000001</v>
      </c>
      <c r="E3935">
        <f>(GBPUSD_D1[[#This Row],[High]]+GBPUSD_D1[[#This Row],[Low]])/2</f>
        <v>1.2296450000000001</v>
      </c>
      <c r="F3935">
        <f>1/GBPUSD_D1[[#This Row],[Kolumna1]]</f>
        <v>0.81324284651261125</v>
      </c>
      <c r="G3935">
        <v>1.2216100000000001</v>
      </c>
      <c r="H3935">
        <v>143070</v>
      </c>
    </row>
    <row r="3936" spans="1:8" x14ac:dyDescent="0.3">
      <c r="A3936" s="1">
        <v>43676</v>
      </c>
      <c r="B3936">
        <v>1.2216100000000001</v>
      </c>
      <c r="C3936">
        <v>1.2221200000000001</v>
      </c>
      <c r="D3936">
        <v>1.2118500000000001</v>
      </c>
      <c r="E3936">
        <f>(GBPUSD_D1[[#This Row],[High]]+GBPUSD_D1[[#This Row],[Low]])/2</f>
        <v>1.2169850000000002</v>
      </c>
      <c r="F3936">
        <f>1/GBPUSD_D1[[#This Row],[Kolumna1]]</f>
        <v>0.82170281474299178</v>
      </c>
      <c r="G3936">
        <v>1.2156899999999999</v>
      </c>
      <c r="H3936">
        <v>176541</v>
      </c>
    </row>
    <row r="3937" spans="1:8" x14ac:dyDescent="0.3">
      <c r="A3937" s="1">
        <v>43677</v>
      </c>
      <c r="B3937">
        <v>1.2157100000000001</v>
      </c>
      <c r="C3937">
        <v>1.2249099999999999</v>
      </c>
      <c r="D3937">
        <v>1.2133400000000001</v>
      </c>
      <c r="E3937">
        <f>(GBPUSD_D1[[#This Row],[High]]+GBPUSD_D1[[#This Row],[Low]])/2</f>
        <v>1.219125</v>
      </c>
      <c r="F3937">
        <f>1/GBPUSD_D1[[#This Row],[Kolumna1]]</f>
        <v>0.82026043268737825</v>
      </c>
      <c r="G3937">
        <v>1.2152000000000001</v>
      </c>
      <c r="H3937">
        <v>223515</v>
      </c>
    </row>
    <row r="3938" spans="1:8" x14ac:dyDescent="0.3">
      <c r="A3938" s="1">
        <v>43678</v>
      </c>
      <c r="B3938">
        <v>1.2152700000000001</v>
      </c>
      <c r="C3938">
        <v>1.21713</v>
      </c>
      <c r="D3938">
        <v>1.20791</v>
      </c>
      <c r="E3938">
        <f>(GBPUSD_D1[[#This Row],[High]]+GBPUSD_D1[[#This Row],[Low]])/2</f>
        <v>1.21252</v>
      </c>
      <c r="F3938">
        <f>1/GBPUSD_D1[[#This Row],[Kolumna1]]</f>
        <v>0.82472866426945535</v>
      </c>
      <c r="G3938">
        <v>1.21231</v>
      </c>
      <c r="H3938">
        <v>249564</v>
      </c>
    </row>
    <row r="3939" spans="1:8" x14ac:dyDescent="0.3">
      <c r="A3939" s="1">
        <v>43679</v>
      </c>
      <c r="B3939">
        <v>1.21231</v>
      </c>
      <c r="C3939">
        <v>1.21692</v>
      </c>
      <c r="D3939">
        <v>1.2089799999999999</v>
      </c>
      <c r="E3939">
        <f>(GBPUSD_D1[[#This Row],[High]]+GBPUSD_D1[[#This Row],[Low]])/2</f>
        <v>1.21295</v>
      </c>
      <c r="F3939">
        <f>1/GBPUSD_D1[[#This Row],[Kolumna1]]</f>
        <v>0.82443629168555999</v>
      </c>
      <c r="G3939">
        <v>1.2157199999999999</v>
      </c>
      <c r="H3939">
        <v>239676</v>
      </c>
    </row>
    <row r="3940" spans="1:8" x14ac:dyDescent="0.3">
      <c r="A3940" s="1">
        <v>43681</v>
      </c>
      <c r="B3940">
        <v>1.2157899999999999</v>
      </c>
      <c r="C3940">
        <v>1.2157899999999999</v>
      </c>
      <c r="D3940">
        <v>1.2126999999999999</v>
      </c>
      <c r="E3940">
        <f>(GBPUSD_D1[[#This Row],[High]]+GBPUSD_D1[[#This Row],[Low]])/2</f>
        <v>1.214245</v>
      </c>
      <c r="F3940">
        <f>1/GBPUSD_D1[[#This Row],[Kolumna1]]</f>
        <v>0.82355702514731377</v>
      </c>
      <c r="G3940">
        <v>1.21496</v>
      </c>
      <c r="H3940">
        <v>8677</v>
      </c>
    </row>
    <row r="3941" spans="1:8" x14ac:dyDescent="0.3">
      <c r="A3941" s="1">
        <v>43682</v>
      </c>
      <c r="B3941">
        <v>1.2149300000000001</v>
      </c>
      <c r="C3941">
        <v>1.21882</v>
      </c>
      <c r="D3941">
        <v>1.2101299999999999</v>
      </c>
      <c r="E3941">
        <f>(GBPUSD_D1[[#This Row],[High]]+GBPUSD_D1[[#This Row],[Low]])/2</f>
        <v>1.214475</v>
      </c>
      <c r="F3941">
        <f>1/GBPUSD_D1[[#This Row],[Kolumna1]]</f>
        <v>0.82340105807035968</v>
      </c>
      <c r="G3941">
        <v>1.2156</v>
      </c>
      <c r="H3941">
        <v>222756</v>
      </c>
    </row>
    <row r="3942" spans="1:8" x14ac:dyDescent="0.3">
      <c r="A3942" s="1">
        <v>43683</v>
      </c>
      <c r="B3942">
        <v>1.21557</v>
      </c>
      <c r="C3942">
        <v>1.2209300000000001</v>
      </c>
      <c r="D3942">
        <v>1.2136499999999999</v>
      </c>
      <c r="E3942">
        <f>(GBPUSD_D1[[#This Row],[High]]+GBPUSD_D1[[#This Row],[Low]])/2</f>
        <v>1.21729</v>
      </c>
      <c r="F3942">
        <f>1/GBPUSD_D1[[#This Row],[Kolumna1]]</f>
        <v>0.8214969317089601</v>
      </c>
      <c r="G3942">
        <v>1.21698</v>
      </c>
      <c r="H3942">
        <v>212984</v>
      </c>
    </row>
    <row r="3943" spans="1:8" x14ac:dyDescent="0.3">
      <c r="A3943" s="1">
        <v>43684</v>
      </c>
      <c r="B3943">
        <v>1.21699</v>
      </c>
      <c r="C3943">
        <v>1.21906</v>
      </c>
      <c r="D3943">
        <v>1.21207</v>
      </c>
      <c r="E3943">
        <f>(GBPUSD_D1[[#This Row],[High]]+GBPUSD_D1[[#This Row],[Low]])/2</f>
        <v>1.215565</v>
      </c>
      <c r="F3943">
        <f>1/GBPUSD_D1[[#This Row],[Kolumna1]]</f>
        <v>0.82266271240122901</v>
      </c>
      <c r="G3943">
        <v>1.21394</v>
      </c>
      <c r="H3943">
        <v>213519</v>
      </c>
    </row>
    <row r="3944" spans="1:8" x14ac:dyDescent="0.3">
      <c r="A3944" s="1">
        <v>43685</v>
      </c>
      <c r="B3944">
        <v>1.21394</v>
      </c>
      <c r="C3944">
        <v>1.2182500000000001</v>
      </c>
      <c r="D3944">
        <v>1.20949</v>
      </c>
      <c r="E3944">
        <f>(GBPUSD_D1[[#This Row],[High]]+GBPUSD_D1[[#This Row],[Low]])/2</f>
        <v>1.21387</v>
      </c>
      <c r="F3944">
        <f>1/GBPUSD_D1[[#This Row],[Kolumna1]]</f>
        <v>0.82381144603623124</v>
      </c>
      <c r="G3944">
        <v>1.2141999999999999</v>
      </c>
      <c r="H3944">
        <v>180462</v>
      </c>
    </row>
    <row r="3945" spans="1:8" x14ac:dyDescent="0.3">
      <c r="A3945" s="1">
        <v>43686</v>
      </c>
      <c r="B3945">
        <v>1.2141999999999999</v>
      </c>
      <c r="C3945">
        <v>1.21475</v>
      </c>
      <c r="D3945">
        <v>1.20214</v>
      </c>
      <c r="E3945">
        <f>(GBPUSD_D1[[#This Row],[High]]+GBPUSD_D1[[#This Row],[Low]])/2</f>
        <v>1.208445</v>
      </c>
      <c r="F3945">
        <f>1/GBPUSD_D1[[#This Row],[Kolumna1]]</f>
        <v>0.82750973358324131</v>
      </c>
      <c r="G3945">
        <v>1.20214</v>
      </c>
      <c r="H3945">
        <v>149148</v>
      </c>
    </row>
    <row r="3946" spans="1:8" x14ac:dyDescent="0.3">
      <c r="A3946" s="1">
        <v>43688</v>
      </c>
      <c r="B3946">
        <v>1.20448</v>
      </c>
      <c r="C3946">
        <v>1.2050099999999999</v>
      </c>
      <c r="D3946">
        <v>1.2014800000000001</v>
      </c>
      <c r="E3946">
        <f>(GBPUSD_D1[[#This Row],[High]]+GBPUSD_D1[[#This Row],[Low]])/2</f>
        <v>1.2032449999999999</v>
      </c>
      <c r="F3946">
        <f>1/GBPUSD_D1[[#This Row],[Kolumna1]]</f>
        <v>0.83108593844146461</v>
      </c>
      <c r="G3946">
        <v>1.20191</v>
      </c>
      <c r="H3946">
        <v>18062</v>
      </c>
    </row>
    <row r="3947" spans="1:8" x14ac:dyDescent="0.3">
      <c r="A3947" s="1">
        <v>43689</v>
      </c>
      <c r="B3947">
        <v>1.20191</v>
      </c>
      <c r="C3947">
        <v>1.2106300000000001</v>
      </c>
      <c r="D3947">
        <v>1.20167</v>
      </c>
      <c r="E3947">
        <f>(GBPUSD_D1[[#This Row],[High]]+GBPUSD_D1[[#This Row],[Low]])/2</f>
        <v>1.2061500000000001</v>
      </c>
      <c r="F3947">
        <f>1/GBPUSD_D1[[#This Row],[Kolumna1]]</f>
        <v>0.82908427641669769</v>
      </c>
      <c r="G3947">
        <v>1.20767</v>
      </c>
      <c r="H3947">
        <v>206814</v>
      </c>
    </row>
    <row r="3948" spans="1:8" x14ac:dyDescent="0.3">
      <c r="A3948" s="1">
        <v>43690</v>
      </c>
      <c r="B3948">
        <v>1.2076800000000001</v>
      </c>
      <c r="C3948">
        <v>1.2097500000000001</v>
      </c>
      <c r="D3948">
        <v>1.2041599999999999</v>
      </c>
      <c r="E3948">
        <f>(GBPUSD_D1[[#This Row],[High]]+GBPUSD_D1[[#This Row],[Low]])/2</f>
        <v>1.206955</v>
      </c>
      <c r="F3948">
        <f>1/GBPUSD_D1[[#This Row],[Kolumna1]]</f>
        <v>0.82853130398399277</v>
      </c>
      <c r="G3948">
        <v>1.2062200000000001</v>
      </c>
      <c r="H3948">
        <v>224523</v>
      </c>
    </row>
    <row r="3949" spans="1:8" x14ac:dyDescent="0.3">
      <c r="A3949" s="1">
        <v>43691</v>
      </c>
      <c r="B3949">
        <v>1.2062299999999999</v>
      </c>
      <c r="C3949">
        <v>1.2100599999999999</v>
      </c>
      <c r="D3949">
        <v>1.20444</v>
      </c>
      <c r="E3949">
        <f>(GBPUSD_D1[[#This Row],[High]]+GBPUSD_D1[[#This Row],[Low]])/2</f>
        <v>1.2072499999999999</v>
      </c>
      <c r="F3949">
        <f>1/GBPUSD_D1[[#This Row],[Kolumna1]]</f>
        <v>0.82832884655208117</v>
      </c>
      <c r="G3949">
        <v>1.20594</v>
      </c>
      <c r="H3949">
        <v>209190</v>
      </c>
    </row>
    <row r="3950" spans="1:8" x14ac:dyDescent="0.3">
      <c r="A3950" s="1">
        <v>43692</v>
      </c>
      <c r="B3950">
        <v>1.2059299999999999</v>
      </c>
      <c r="C3950">
        <v>1.2150300000000001</v>
      </c>
      <c r="D3950">
        <v>1.20502</v>
      </c>
      <c r="E3950">
        <f>(GBPUSD_D1[[#This Row],[High]]+GBPUSD_D1[[#This Row],[Low]])/2</f>
        <v>1.2100249999999999</v>
      </c>
      <c r="F3950">
        <f>1/GBPUSD_D1[[#This Row],[Kolumna1]]</f>
        <v>0.8264292060081404</v>
      </c>
      <c r="G3950">
        <v>1.20902</v>
      </c>
      <c r="H3950">
        <v>235403</v>
      </c>
    </row>
    <row r="3951" spans="1:8" x14ac:dyDescent="0.3">
      <c r="A3951" s="1">
        <v>43693</v>
      </c>
      <c r="B3951">
        <v>1.2090399999999999</v>
      </c>
      <c r="C3951">
        <v>1.21753</v>
      </c>
      <c r="D3951">
        <v>1.2081</v>
      </c>
      <c r="E3951">
        <f>(GBPUSD_D1[[#This Row],[High]]+GBPUSD_D1[[#This Row],[Low]])/2</f>
        <v>1.212815</v>
      </c>
      <c r="F3951">
        <f>1/GBPUSD_D1[[#This Row],[Kolumna1]]</f>
        <v>0.82452806075122753</v>
      </c>
      <c r="G3951">
        <v>1.2142500000000001</v>
      </c>
      <c r="H3951">
        <v>170553</v>
      </c>
    </row>
    <row r="3952" spans="1:8" x14ac:dyDescent="0.3">
      <c r="A3952" s="1">
        <v>43695</v>
      </c>
      <c r="B3952">
        <v>1.21533</v>
      </c>
      <c r="C3952">
        <v>1.21608</v>
      </c>
      <c r="D3952">
        <v>1.2142200000000001</v>
      </c>
      <c r="E3952">
        <f>(GBPUSD_D1[[#This Row],[High]]+GBPUSD_D1[[#This Row],[Low]])/2</f>
        <v>1.21515</v>
      </c>
      <c r="F3952">
        <f>1/GBPUSD_D1[[#This Row],[Kolumna1]]</f>
        <v>0.82294366950582232</v>
      </c>
      <c r="G3952">
        <v>1.2158100000000001</v>
      </c>
      <c r="H3952">
        <v>4275</v>
      </c>
    </row>
    <row r="3953" spans="1:8" x14ac:dyDescent="0.3">
      <c r="A3953" s="1">
        <v>43696</v>
      </c>
      <c r="B3953">
        <v>1.21583</v>
      </c>
      <c r="C3953">
        <v>1.2172499999999999</v>
      </c>
      <c r="D3953">
        <v>1.21044</v>
      </c>
      <c r="E3953">
        <f>(GBPUSD_D1[[#This Row],[High]]+GBPUSD_D1[[#This Row],[Low]])/2</f>
        <v>1.2138450000000001</v>
      </c>
      <c r="F3953">
        <f>1/GBPUSD_D1[[#This Row],[Kolumna1]]</f>
        <v>0.82382841301813658</v>
      </c>
      <c r="G3953">
        <v>1.21275</v>
      </c>
      <c r="H3953">
        <v>149972</v>
      </c>
    </row>
    <row r="3954" spans="1:8" x14ac:dyDescent="0.3">
      <c r="A3954" s="1">
        <v>43697</v>
      </c>
      <c r="B3954">
        <v>1.2127600000000001</v>
      </c>
      <c r="C3954">
        <v>1.2179599999999999</v>
      </c>
      <c r="D3954">
        <v>1.2063900000000001</v>
      </c>
      <c r="E3954">
        <f>(GBPUSD_D1[[#This Row],[High]]+GBPUSD_D1[[#This Row],[Low]])/2</f>
        <v>1.212175</v>
      </c>
      <c r="F3954">
        <f>1/GBPUSD_D1[[#This Row],[Kolumna1]]</f>
        <v>0.82496339224946891</v>
      </c>
      <c r="G3954">
        <v>1.2161299999999999</v>
      </c>
      <c r="H3954">
        <v>168033</v>
      </c>
    </row>
    <row r="3955" spans="1:8" x14ac:dyDescent="0.3">
      <c r="A3955" s="1">
        <v>43698</v>
      </c>
      <c r="B3955">
        <v>1.21614</v>
      </c>
      <c r="C3955">
        <v>1.2174799999999999</v>
      </c>
      <c r="D3955">
        <v>1.2112000000000001</v>
      </c>
      <c r="E3955">
        <f>(GBPUSD_D1[[#This Row],[High]]+GBPUSD_D1[[#This Row],[Low]])/2</f>
        <v>1.21434</v>
      </c>
      <c r="F3955">
        <f>1/GBPUSD_D1[[#This Row],[Kolumna1]]</f>
        <v>0.82349259680155473</v>
      </c>
      <c r="G3955">
        <v>1.2131400000000001</v>
      </c>
      <c r="H3955">
        <v>150607</v>
      </c>
    </row>
    <row r="3956" spans="1:8" x14ac:dyDescent="0.3">
      <c r="A3956" s="1">
        <v>43699</v>
      </c>
      <c r="B3956">
        <v>1.21312</v>
      </c>
      <c r="C3956">
        <v>1.2273000000000001</v>
      </c>
      <c r="D3956">
        <v>1.2108099999999999</v>
      </c>
      <c r="E3956">
        <f>(GBPUSD_D1[[#This Row],[High]]+GBPUSD_D1[[#This Row],[Low]])/2</f>
        <v>1.219055</v>
      </c>
      <c r="F3956">
        <f>1/GBPUSD_D1[[#This Row],[Kolumna1]]</f>
        <v>0.82030753329423201</v>
      </c>
      <c r="G3956">
        <v>1.22509</v>
      </c>
      <c r="H3956">
        <v>189156</v>
      </c>
    </row>
    <row r="3957" spans="1:8" x14ac:dyDescent="0.3">
      <c r="A3957" s="1">
        <v>43700</v>
      </c>
      <c r="B3957">
        <v>1.2250399999999999</v>
      </c>
      <c r="C3957">
        <v>1.2293499999999999</v>
      </c>
      <c r="D3957">
        <v>1.2194100000000001</v>
      </c>
      <c r="E3957">
        <f>(GBPUSD_D1[[#This Row],[High]]+GBPUSD_D1[[#This Row],[Low]])/2</f>
        <v>1.22438</v>
      </c>
      <c r="F3957">
        <f>1/GBPUSD_D1[[#This Row],[Kolumna1]]</f>
        <v>0.81673990101112404</v>
      </c>
      <c r="G3957">
        <v>1.22824</v>
      </c>
      <c r="H3957">
        <v>199874</v>
      </c>
    </row>
    <row r="3958" spans="1:8" x14ac:dyDescent="0.3">
      <c r="A3958" s="1">
        <v>43702</v>
      </c>
      <c r="B3958">
        <v>1.2264900000000001</v>
      </c>
      <c r="C3958">
        <v>1.2285600000000001</v>
      </c>
      <c r="D3958">
        <v>1.22593</v>
      </c>
      <c r="E3958">
        <f>(GBPUSD_D1[[#This Row],[High]]+GBPUSD_D1[[#This Row],[Low]])/2</f>
        <v>1.2272449999999999</v>
      </c>
      <c r="F3958">
        <f>1/GBPUSD_D1[[#This Row],[Kolumna1]]</f>
        <v>0.81483322400987579</v>
      </c>
      <c r="G3958">
        <v>1.2260200000000001</v>
      </c>
      <c r="H3958">
        <v>15217</v>
      </c>
    </row>
    <row r="3959" spans="1:8" x14ac:dyDescent="0.3">
      <c r="A3959" s="1">
        <v>43703</v>
      </c>
      <c r="B3959">
        <v>1.2260500000000001</v>
      </c>
      <c r="C3959">
        <v>1.2284600000000001</v>
      </c>
      <c r="D3959">
        <v>1.22075</v>
      </c>
      <c r="E3959">
        <f>(GBPUSD_D1[[#This Row],[High]]+GBPUSD_D1[[#This Row],[Low]])/2</f>
        <v>1.2246049999999999</v>
      </c>
      <c r="F3959">
        <f>1/GBPUSD_D1[[#This Row],[Kolumna1]]</f>
        <v>0.81658983917263117</v>
      </c>
      <c r="G3959">
        <v>1.22214</v>
      </c>
      <c r="H3959">
        <v>223564</v>
      </c>
    </row>
    <row r="3960" spans="1:8" x14ac:dyDescent="0.3">
      <c r="A3960" s="1">
        <v>43704</v>
      </c>
      <c r="B3960">
        <v>1.2221299999999999</v>
      </c>
      <c r="C3960">
        <v>1.2309699999999999</v>
      </c>
      <c r="D3960">
        <v>1.22085</v>
      </c>
      <c r="E3960">
        <f>(GBPUSD_D1[[#This Row],[High]]+GBPUSD_D1[[#This Row],[Low]])/2</f>
        <v>1.2259099999999998</v>
      </c>
      <c r="F3960">
        <f>1/GBPUSD_D1[[#This Row],[Kolumna1]]</f>
        <v>0.81572056676264992</v>
      </c>
      <c r="G3960">
        <v>1.2280199999999999</v>
      </c>
      <c r="H3960">
        <v>181313</v>
      </c>
    </row>
    <row r="3961" spans="1:8" x14ac:dyDescent="0.3">
      <c r="A3961" s="1">
        <v>43705</v>
      </c>
      <c r="B3961">
        <v>1.22803</v>
      </c>
      <c r="C3961">
        <v>1.2287399999999999</v>
      </c>
      <c r="D3961">
        <v>1.21556</v>
      </c>
      <c r="E3961">
        <f>(GBPUSD_D1[[#This Row],[High]]+GBPUSD_D1[[#This Row],[Low]])/2</f>
        <v>1.2221500000000001</v>
      </c>
      <c r="F3961">
        <f>1/GBPUSD_D1[[#This Row],[Kolumna1]]</f>
        <v>0.81823016814629945</v>
      </c>
      <c r="G3961">
        <v>1.22174</v>
      </c>
      <c r="H3961">
        <v>210617</v>
      </c>
    </row>
    <row r="3962" spans="1:8" x14ac:dyDescent="0.3">
      <c r="A3962" s="1">
        <v>43706</v>
      </c>
      <c r="B3962">
        <v>1.22173</v>
      </c>
      <c r="C3962">
        <v>1.2232099999999999</v>
      </c>
      <c r="D3962">
        <v>1.21719</v>
      </c>
      <c r="E3962">
        <f>(GBPUSD_D1[[#This Row],[High]]+GBPUSD_D1[[#This Row],[Low]])/2</f>
        <v>1.2202</v>
      </c>
      <c r="F3962">
        <f>1/GBPUSD_D1[[#This Row],[Kolumna1]]</f>
        <v>0.81953778069168992</v>
      </c>
      <c r="G3962">
        <v>1.21831</v>
      </c>
      <c r="H3962">
        <v>179828</v>
      </c>
    </row>
    <row r="3963" spans="1:8" x14ac:dyDescent="0.3">
      <c r="A3963" s="1">
        <v>43707</v>
      </c>
      <c r="B3963">
        <v>1.21834</v>
      </c>
      <c r="C3963">
        <v>1.22255</v>
      </c>
      <c r="D3963">
        <v>1.2138899999999999</v>
      </c>
      <c r="E3963">
        <f>(GBPUSD_D1[[#This Row],[High]]+GBPUSD_D1[[#This Row],[Low]])/2</f>
        <v>1.2182200000000001</v>
      </c>
      <c r="F3963">
        <f>1/GBPUSD_D1[[#This Row],[Kolumna1]]</f>
        <v>0.82086979363333379</v>
      </c>
      <c r="G3963">
        <v>1.2161299999999999</v>
      </c>
      <c r="H3963">
        <v>175195</v>
      </c>
    </row>
    <row r="3964" spans="1:8" x14ac:dyDescent="0.3">
      <c r="A3964" s="1">
        <v>43709</v>
      </c>
      <c r="B3964">
        <v>1.21472</v>
      </c>
      <c r="C3964">
        <v>1.21637</v>
      </c>
      <c r="D3964">
        <v>1.2138100000000001</v>
      </c>
      <c r="E3964">
        <f>(GBPUSD_D1[[#This Row],[High]]+GBPUSD_D1[[#This Row],[Low]])/2</f>
        <v>1.21509</v>
      </c>
      <c r="F3964">
        <f>1/GBPUSD_D1[[#This Row],[Kolumna1]]</f>
        <v>0.82298430568929049</v>
      </c>
      <c r="G3964">
        <v>1.2157800000000001</v>
      </c>
      <c r="H3964">
        <v>5512</v>
      </c>
    </row>
    <row r="3965" spans="1:8" x14ac:dyDescent="0.3">
      <c r="A3965" s="1">
        <v>43710</v>
      </c>
      <c r="B3965">
        <v>1.2157899999999999</v>
      </c>
      <c r="C3965">
        <v>1.21743</v>
      </c>
      <c r="D3965">
        <v>1.2035499999999999</v>
      </c>
      <c r="E3965">
        <f>(GBPUSD_D1[[#This Row],[High]]+GBPUSD_D1[[#This Row],[Low]])/2</f>
        <v>1.2104900000000001</v>
      </c>
      <c r="F3965">
        <f>1/GBPUSD_D1[[#This Row],[Kolumna1]]</f>
        <v>0.82611173987393527</v>
      </c>
      <c r="G3965">
        <v>1.20642</v>
      </c>
      <c r="H3965">
        <v>166558</v>
      </c>
    </row>
    <row r="3966" spans="1:8" x14ac:dyDescent="0.3">
      <c r="A3966" s="1">
        <v>43711</v>
      </c>
      <c r="B3966">
        <v>1.20642</v>
      </c>
      <c r="C3966">
        <v>1.21052</v>
      </c>
      <c r="D3966">
        <v>1.19581</v>
      </c>
      <c r="E3966">
        <f>(GBPUSD_D1[[#This Row],[High]]+GBPUSD_D1[[#This Row],[Low]])/2</f>
        <v>1.203165</v>
      </c>
      <c r="F3966">
        <f>1/GBPUSD_D1[[#This Row],[Kolumna1]]</f>
        <v>0.83114119842249401</v>
      </c>
      <c r="G3966">
        <v>1.2090099999999999</v>
      </c>
      <c r="H3966">
        <v>219895</v>
      </c>
    </row>
    <row r="3967" spans="1:8" x14ac:dyDescent="0.3">
      <c r="A3967" s="1">
        <v>43712</v>
      </c>
      <c r="B3967">
        <v>1.2090099999999999</v>
      </c>
      <c r="C3967">
        <v>1.2259199999999999</v>
      </c>
      <c r="D3967">
        <v>1.20842</v>
      </c>
      <c r="E3967">
        <f>(GBPUSD_D1[[#This Row],[High]]+GBPUSD_D1[[#This Row],[Low]])/2</f>
        <v>1.2171699999999999</v>
      </c>
      <c r="F3967">
        <f>1/GBPUSD_D1[[#This Row],[Kolumna1]]</f>
        <v>0.82157792255806517</v>
      </c>
      <c r="G3967">
        <v>1.22454</v>
      </c>
      <c r="H3967">
        <v>199580</v>
      </c>
    </row>
    <row r="3968" spans="1:8" x14ac:dyDescent="0.3">
      <c r="A3968" s="1">
        <v>43713</v>
      </c>
      <c r="B3968">
        <v>1.22454</v>
      </c>
      <c r="C3968">
        <v>1.2353700000000001</v>
      </c>
      <c r="D3968">
        <v>1.2209700000000001</v>
      </c>
      <c r="E3968">
        <f>(GBPUSD_D1[[#This Row],[High]]+GBPUSD_D1[[#This Row],[Low]])/2</f>
        <v>1.22817</v>
      </c>
      <c r="F3968">
        <f>1/GBPUSD_D1[[#This Row],[Kolumna1]]</f>
        <v>0.81421952986964341</v>
      </c>
      <c r="G3968">
        <v>1.23241</v>
      </c>
      <c r="H3968">
        <v>202766</v>
      </c>
    </row>
    <row r="3969" spans="1:8" x14ac:dyDescent="0.3">
      <c r="A3969" s="1">
        <v>43714</v>
      </c>
      <c r="B3969">
        <v>1.2324200000000001</v>
      </c>
      <c r="C3969">
        <v>1.23431</v>
      </c>
      <c r="D3969">
        <v>1.2279100000000001</v>
      </c>
      <c r="E3969">
        <f>(GBPUSD_D1[[#This Row],[High]]+GBPUSD_D1[[#This Row],[Low]])/2</f>
        <v>1.2311100000000001</v>
      </c>
      <c r="F3969">
        <f>1/GBPUSD_D1[[#This Row],[Kolumna1]]</f>
        <v>0.81227510133131875</v>
      </c>
      <c r="G3969">
        <v>1.228</v>
      </c>
      <c r="H3969">
        <v>174592</v>
      </c>
    </row>
    <row r="3970" spans="1:8" x14ac:dyDescent="0.3">
      <c r="A3970" s="1">
        <v>43716</v>
      </c>
      <c r="B3970">
        <v>1.2270300000000001</v>
      </c>
      <c r="C3970">
        <v>1.2288300000000001</v>
      </c>
      <c r="D3970">
        <v>1.22679</v>
      </c>
      <c r="E3970">
        <f>(GBPUSD_D1[[#This Row],[High]]+GBPUSD_D1[[#This Row],[Low]])/2</f>
        <v>1.2278100000000001</v>
      </c>
      <c r="F3970">
        <f>1/GBPUSD_D1[[#This Row],[Kolumna1]]</f>
        <v>0.81445826308630809</v>
      </c>
      <c r="G3970">
        <v>1.22838</v>
      </c>
      <c r="H3970">
        <v>5408</v>
      </c>
    </row>
    <row r="3971" spans="1:8" x14ac:dyDescent="0.3">
      <c r="A3971" s="1">
        <v>43717</v>
      </c>
      <c r="B3971">
        <v>1.2283599999999999</v>
      </c>
      <c r="C3971">
        <v>1.2385299999999999</v>
      </c>
      <c r="D3971">
        <v>1.2233000000000001</v>
      </c>
      <c r="E3971">
        <f>(GBPUSD_D1[[#This Row],[High]]+GBPUSD_D1[[#This Row],[Low]])/2</f>
        <v>1.230915</v>
      </c>
      <c r="F3971">
        <f>1/GBPUSD_D1[[#This Row],[Kolumna1]]</f>
        <v>0.81240378092719645</v>
      </c>
      <c r="G3971">
        <v>1.23451</v>
      </c>
      <c r="H3971">
        <v>167278</v>
      </c>
    </row>
    <row r="3972" spans="1:8" x14ac:dyDescent="0.3">
      <c r="A3972" s="1">
        <v>43718</v>
      </c>
      <c r="B3972">
        <v>1.2344900000000001</v>
      </c>
      <c r="C3972">
        <v>1.2379199999999999</v>
      </c>
      <c r="D3972">
        <v>1.2306600000000001</v>
      </c>
      <c r="E3972">
        <f>(GBPUSD_D1[[#This Row],[High]]+GBPUSD_D1[[#This Row],[Low]])/2</f>
        <v>1.2342900000000001</v>
      </c>
      <c r="F3972">
        <f>1/GBPUSD_D1[[#This Row],[Kolumna1]]</f>
        <v>0.81018237205194887</v>
      </c>
      <c r="G3972">
        <v>1.2357100000000001</v>
      </c>
      <c r="H3972">
        <v>149463</v>
      </c>
    </row>
    <row r="3973" spans="1:8" x14ac:dyDescent="0.3">
      <c r="A3973" s="1">
        <v>43719</v>
      </c>
      <c r="B3973">
        <v>1.23569</v>
      </c>
      <c r="C3973">
        <v>1.23706</v>
      </c>
      <c r="D3973">
        <v>1.2312099999999999</v>
      </c>
      <c r="E3973">
        <f>(GBPUSD_D1[[#This Row],[High]]+GBPUSD_D1[[#This Row],[Low]])/2</f>
        <v>1.234135</v>
      </c>
      <c r="F3973">
        <f>1/GBPUSD_D1[[#This Row],[Kolumna1]]</f>
        <v>0.81028412612882705</v>
      </c>
      <c r="G3973">
        <v>1.2334000000000001</v>
      </c>
      <c r="H3973">
        <v>148178</v>
      </c>
    </row>
    <row r="3974" spans="1:8" x14ac:dyDescent="0.3">
      <c r="A3974" s="1">
        <v>43720</v>
      </c>
      <c r="B3974">
        <v>1.2333700000000001</v>
      </c>
      <c r="C3974">
        <v>1.2366299999999999</v>
      </c>
      <c r="D3974">
        <v>1.2282999999999999</v>
      </c>
      <c r="E3974">
        <f>(GBPUSD_D1[[#This Row],[High]]+GBPUSD_D1[[#This Row],[Low]])/2</f>
        <v>1.2324649999999999</v>
      </c>
      <c r="F3974">
        <f>1/GBPUSD_D1[[#This Row],[Kolumna1]]</f>
        <v>0.81138206764492304</v>
      </c>
      <c r="G3974">
        <v>1.23282</v>
      </c>
      <c r="H3974">
        <v>193387</v>
      </c>
    </row>
    <row r="3975" spans="1:8" x14ac:dyDescent="0.3">
      <c r="A3975" s="1">
        <v>43721</v>
      </c>
      <c r="B3975">
        <v>1.23288</v>
      </c>
      <c r="C3975">
        <v>1.2505599999999999</v>
      </c>
      <c r="D3975">
        <v>1.2326699999999999</v>
      </c>
      <c r="E3975">
        <f>(GBPUSD_D1[[#This Row],[High]]+GBPUSD_D1[[#This Row],[Low]])/2</f>
        <v>1.2416149999999999</v>
      </c>
      <c r="F3975">
        <f>1/GBPUSD_D1[[#This Row],[Kolumna1]]</f>
        <v>0.80540264091525959</v>
      </c>
      <c r="G3975">
        <v>1.2497400000000001</v>
      </c>
      <c r="H3975">
        <v>166349</v>
      </c>
    </row>
    <row r="3976" spans="1:8" x14ac:dyDescent="0.3">
      <c r="A3976" s="1">
        <v>43723</v>
      </c>
      <c r="B3976">
        <v>1.2483</v>
      </c>
      <c r="C3976">
        <v>1.25037</v>
      </c>
      <c r="D3976">
        <v>1.2474099999999999</v>
      </c>
      <c r="E3976">
        <f>(GBPUSD_D1[[#This Row],[High]]+GBPUSD_D1[[#This Row],[Low]])/2</f>
        <v>1.2488899999999998</v>
      </c>
      <c r="F3976">
        <f>1/GBPUSD_D1[[#This Row],[Kolumna1]]</f>
        <v>0.80071103139587962</v>
      </c>
      <c r="G3976">
        <v>1.2495700000000001</v>
      </c>
      <c r="H3976">
        <v>4989</v>
      </c>
    </row>
    <row r="3977" spans="1:8" x14ac:dyDescent="0.3">
      <c r="A3977" s="1">
        <v>43724</v>
      </c>
      <c r="B3977">
        <v>1.2495400000000001</v>
      </c>
      <c r="C3977">
        <v>1.24973</v>
      </c>
      <c r="D3977">
        <v>1.2398800000000001</v>
      </c>
      <c r="E3977">
        <f>(GBPUSD_D1[[#This Row],[High]]+GBPUSD_D1[[#This Row],[Low]])/2</f>
        <v>1.2448049999999999</v>
      </c>
      <c r="F3977">
        <f>1/GBPUSD_D1[[#This Row],[Kolumna1]]</f>
        <v>0.80333867553552574</v>
      </c>
      <c r="G3977">
        <v>1.2424900000000001</v>
      </c>
      <c r="H3977">
        <v>141273</v>
      </c>
    </row>
    <row r="3978" spans="1:8" x14ac:dyDescent="0.3">
      <c r="A3978" s="1">
        <v>43725</v>
      </c>
      <c r="B3978">
        <v>1.24248</v>
      </c>
      <c r="C3978">
        <v>1.25271</v>
      </c>
      <c r="D3978">
        <v>1.2392099999999999</v>
      </c>
      <c r="E3978">
        <f>(GBPUSD_D1[[#This Row],[High]]+GBPUSD_D1[[#This Row],[Low]])/2</f>
        <v>1.24596</v>
      </c>
      <c r="F3978">
        <f>1/GBPUSD_D1[[#This Row],[Kolumna1]]</f>
        <v>0.80259398375549784</v>
      </c>
      <c r="G3978">
        <v>1.2501</v>
      </c>
      <c r="H3978">
        <v>147839</v>
      </c>
    </row>
    <row r="3979" spans="1:8" x14ac:dyDescent="0.3">
      <c r="A3979" s="1">
        <v>43726</v>
      </c>
      <c r="B3979">
        <v>1.2500899999999999</v>
      </c>
      <c r="C3979">
        <v>1.2512000000000001</v>
      </c>
      <c r="D3979">
        <v>1.2438800000000001</v>
      </c>
      <c r="E3979">
        <f>(GBPUSD_D1[[#This Row],[High]]+GBPUSD_D1[[#This Row],[Low]])/2</f>
        <v>1.2475400000000001</v>
      </c>
      <c r="F3979">
        <f>1/GBPUSD_D1[[#This Row],[Kolumna1]]</f>
        <v>0.80157750452891285</v>
      </c>
      <c r="G3979">
        <v>1.2468600000000001</v>
      </c>
      <c r="H3979">
        <v>152173</v>
      </c>
    </row>
    <row r="3980" spans="1:8" x14ac:dyDescent="0.3">
      <c r="A3980" s="1">
        <v>43727</v>
      </c>
      <c r="B3980">
        <v>1.24688</v>
      </c>
      <c r="C3980">
        <v>1.256</v>
      </c>
      <c r="D3980">
        <v>1.24379</v>
      </c>
      <c r="E3980">
        <f>(GBPUSD_D1[[#This Row],[High]]+GBPUSD_D1[[#This Row],[Low]])/2</f>
        <v>1.249895</v>
      </c>
      <c r="F3980">
        <f>1/GBPUSD_D1[[#This Row],[Kolumna1]]</f>
        <v>0.80006720564527423</v>
      </c>
      <c r="G3980">
        <v>1.2522500000000001</v>
      </c>
      <c r="H3980">
        <v>171262</v>
      </c>
    </row>
    <row r="3981" spans="1:8" x14ac:dyDescent="0.3">
      <c r="A3981" s="1">
        <v>43728</v>
      </c>
      <c r="B3981">
        <v>1.2522500000000001</v>
      </c>
      <c r="C3981">
        <v>1.2582100000000001</v>
      </c>
      <c r="D3981">
        <v>1.2459199999999999</v>
      </c>
      <c r="E3981">
        <f>(GBPUSD_D1[[#This Row],[High]]+GBPUSD_D1[[#This Row],[Low]])/2</f>
        <v>1.252065</v>
      </c>
      <c r="F3981">
        <f>1/GBPUSD_D1[[#This Row],[Kolumna1]]</f>
        <v>0.79868057968236472</v>
      </c>
      <c r="G3981">
        <v>1.2475099999999999</v>
      </c>
      <c r="H3981">
        <v>203837</v>
      </c>
    </row>
    <row r="3982" spans="1:8" x14ac:dyDescent="0.3">
      <c r="A3982" s="1">
        <v>43730</v>
      </c>
      <c r="B3982">
        <v>1.24657</v>
      </c>
      <c r="C3982">
        <v>1.2473799999999999</v>
      </c>
      <c r="D3982">
        <v>1.2464500000000001</v>
      </c>
      <c r="E3982">
        <f>(GBPUSD_D1[[#This Row],[High]]+GBPUSD_D1[[#This Row],[Low]])/2</f>
        <v>1.246915</v>
      </c>
      <c r="F3982">
        <f>1/GBPUSD_D1[[#This Row],[Kolumna1]]</f>
        <v>0.80197928487507164</v>
      </c>
      <c r="G3982">
        <v>1.2469399999999999</v>
      </c>
      <c r="H3982">
        <v>4960</v>
      </c>
    </row>
    <row r="3983" spans="1:8" x14ac:dyDescent="0.3">
      <c r="A3983" s="1">
        <v>43731</v>
      </c>
      <c r="B3983">
        <v>1.24695</v>
      </c>
      <c r="C3983">
        <v>1.2490300000000001</v>
      </c>
      <c r="D3983">
        <v>1.24126</v>
      </c>
      <c r="E3983">
        <f>(GBPUSD_D1[[#This Row],[High]]+GBPUSD_D1[[#This Row],[Low]])/2</f>
        <v>1.2451449999999999</v>
      </c>
      <c r="F3983">
        <f>1/GBPUSD_D1[[#This Row],[Kolumna1]]</f>
        <v>0.8031193154210956</v>
      </c>
      <c r="G3983">
        <v>1.2432700000000001</v>
      </c>
      <c r="H3983">
        <v>170799</v>
      </c>
    </row>
    <row r="3984" spans="1:8" x14ac:dyDescent="0.3">
      <c r="A3984" s="1">
        <v>43732</v>
      </c>
      <c r="B3984">
        <v>1.24326</v>
      </c>
      <c r="C3984">
        <v>1.2502800000000001</v>
      </c>
      <c r="D3984">
        <v>1.24139</v>
      </c>
      <c r="E3984">
        <f>(GBPUSD_D1[[#This Row],[High]]+GBPUSD_D1[[#This Row],[Low]])/2</f>
        <v>1.245835</v>
      </c>
      <c r="F3984">
        <f>1/GBPUSD_D1[[#This Row],[Kolumna1]]</f>
        <v>0.80267451147222546</v>
      </c>
      <c r="G3984">
        <v>1.24848</v>
      </c>
      <c r="H3984">
        <v>168399</v>
      </c>
    </row>
    <row r="3985" spans="1:8" x14ac:dyDescent="0.3">
      <c r="A3985" s="1">
        <v>43733</v>
      </c>
      <c r="B3985">
        <v>1.24848</v>
      </c>
      <c r="C3985">
        <v>1.2486999999999999</v>
      </c>
      <c r="D3985">
        <v>1.23438</v>
      </c>
      <c r="E3985">
        <f>(GBPUSD_D1[[#This Row],[High]]+GBPUSD_D1[[#This Row],[Low]])/2</f>
        <v>1.2415400000000001</v>
      </c>
      <c r="F3985">
        <f>1/GBPUSD_D1[[#This Row],[Kolumna1]]</f>
        <v>0.80545129436023</v>
      </c>
      <c r="G3985">
        <v>1.2358100000000001</v>
      </c>
      <c r="H3985">
        <v>183326</v>
      </c>
    </row>
    <row r="3986" spans="1:8" x14ac:dyDescent="0.3">
      <c r="A3986" s="1">
        <v>43734</v>
      </c>
      <c r="B3986">
        <v>1.2358199999999999</v>
      </c>
      <c r="C3986">
        <v>1.2380100000000001</v>
      </c>
      <c r="D3986">
        <v>1.2302299999999999</v>
      </c>
      <c r="E3986">
        <f>(GBPUSD_D1[[#This Row],[High]]+GBPUSD_D1[[#This Row],[Low]])/2</f>
        <v>1.2341199999999999</v>
      </c>
      <c r="F3986">
        <f>1/GBPUSD_D1[[#This Row],[Kolumna1]]</f>
        <v>0.81029397465400455</v>
      </c>
      <c r="G3986">
        <v>1.2327999999999999</v>
      </c>
      <c r="H3986">
        <v>166620</v>
      </c>
    </row>
    <row r="3987" spans="1:8" x14ac:dyDescent="0.3">
      <c r="A3987" s="1">
        <v>43735</v>
      </c>
      <c r="B3987">
        <v>1.2327999999999999</v>
      </c>
      <c r="C3987">
        <v>1.2336199999999999</v>
      </c>
      <c r="D3987">
        <v>1.2270700000000001</v>
      </c>
      <c r="E3987">
        <f>(GBPUSD_D1[[#This Row],[High]]+GBPUSD_D1[[#This Row],[Low]])/2</f>
        <v>1.230345</v>
      </c>
      <c r="F3987">
        <f>1/GBPUSD_D1[[#This Row],[Kolumna1]]</f>
        <v>0.81278015515973157</v>
      </c>
      <c r="G3987">
        <v>1.22851</v>
      </c>
      <c r="H3987">
        <v>150300</v>
      </c>
    </row>
    <row r="3988" spans="1:8" x14ac:dyDescent="0.3">
      <c r="A3988" s="1">
        <v>43737</v>
      </c>
      <c r="B3988">
        <v>1.2290099999999999</v>
      </c>
      <c r="C3988">
        <v>1.22993</v>
      </c>
      <c r="D3988">
        <v>1.22821</v>
      </c>
      <c r="E3988">
        <f>(GBPUSD_D1[[#This Row],[High]]+GBPUSD_D1[[#This Row],[Low]])/2</f>
        <v>1.2290700000000001</v>
      </c>
      <c r="F3988">
        <f>1/GBPUSD_D1[[#This Row],[Kolumna1]]</f>
        <v>0.813623308680547</v>
      </c>
      <c r="G3988">
        <v>1.22919</v>
      </c>
      <c r="H3988">
        <v>3805</v>
      </c>
    </row>
    <row r="3989" spans="1:8" x14ac:dyDescent="0.3">
      <c r="A3989" s="1">
        <v>43738</v>
      </c>
      <c r="B3989">
        <v>1.2291700000000001</v>
      </c>
      <c r="C3989">
        <v>1.23458</v>
      </c>
      <c r="D3989">
        <v>1.2275400000000001</v>
      </c>
      <c r="E3989">
        <f>(GBPUSD_D1[[#This Row],[High]]+GBPUSD_D1[[#This Row],[Low]])/2</f>
        <v>1.23106</v>
      </c>
      <c r="F3989">
        <f>1/GBPUSD_D1[[#This Row],[Kolumna1]]</f>
        <v>0.81230809221321465</v>
      </c>
      <c r="G3989">
        <v>1.2288699999999999</v>
      </c>
      <c r="H3989">
        <v>152077</v>
      </c>
    </row>
    <row r="3990" spans="1:8" x14ac:dyDescent="0.3">
      <c r="A3990" s="1">
        <v>43739</v>
      </c>
      <c r="B3990">
        <v>1.22889</v>
      </c>
      <c r="C3990">
        <v>1.2338899999999999</v>
      </c>
      <c r="D3990">
        <v>1.22044</v>
      </c>
      <c r="E3990">
        <f>(GBPUSD_D1[[#This Row],[High]]+GBPUSD_D1[[#This Row],[Low]])/2</f>
        <v>1.2271649999999998</v>
      </c>
      <c r="F3990">
        <f>1/GBPUSD_D1[[#This Row],[Kolumna1]]</f>
        <v>0.81488634372720881</v>
      </c>
      <c r="G3990">
        <v>1.2291000000000001</v>
      </c>
      <c r="H3990">
        <v>191739</v>
      </c>
    </row>
    <row r="3991" spans="1:8" x14ac:dyDescent="0.3">
      <c r="A3991" s="1">
        <v>43740</v>
      </c>
      <c r="B3991">
        <v>1.22912</v>
      </c>
      <c r="C3991">
        <v>1.23241</v>
      </c>
      <c r="D3991">
        <v>1.2226600000000001</v>
      </c>
      <c r="E3991">
        <f>(GBPUSD_D1[[#This Row],[High]]+GBPUSD_D1[[#This Row],[Low]])/2</f>
        <v>1.227535</v>
      </c>
      <c r="F3991">
        <f>1/GBPUSD_D1[[#This Row],[Kolumna1]]</f>
        <v>0.81464072307510582</v>
      </c>
      <c r="G3991">
        <v>1.2303999999999999</v>
      </c>
      <c r="H3991">
        <v>199660</v>
      </c>
    </row>
    <row r="3992" spans="1:8" x14ac:dyDescent="0.3">
      <c r="A3992" s="1">
        <v>43741</v>
      </c>
      <c r="B3992">
        <v>1.2303900000000001</v>
      </c>
      <c r="C3992">
        <v>1.2412700000000001</v>
      </c>
      <c r="D3992">
        <v>1.2265299999999999</v>
      </c>
      <c r="E3992">
        <f>(GBPUSD_D1[[#This Row],[High]]+GBPUSD_D1[[#This Row],[Low]])/2</f>
        <v>1.2339</v>
      </c>
      <c r="F3992">
        <f>1/GBPUSD_D1[[#This Row],[Kolumna1]]</f>
        <v>0.81043844719993519</v>
      </c>
      <c r="G3992">
        <v>1.2340800000000001</v>
      </c>
      <c r="H3992">
        <v>188547</v>
      </c>
    </row>
    <row r="3993" spans="1:8" x14ac:dyDescent="0.3">
      <c r="A3993" s="1">
        <v>43742</v>
      </c>
      <c r="B3993">
        <v>1.2340599999999999</v>
      </c>
      <c r="C3993">
        <v>1.23567</v>
      </c>
      <c r="D3993">
        <v>1.2275799999999999</v>
      </c>
      <c r="E3993">
        <f>(GBPUSD_D1[[#This Row],[High]]+GBPUSD_D1[[#This Row],[Low]])/2</f>
        <v>1.231625</v>
      </c>
      <c r="F3993">
        <f>1/GBPUSD_D1[[#This Row],[Kolumna1]]</f>
        <v>0.81193545113163501</v>
      </c>
      <c r="G3993">
        <v>1.23291</v>
      </c>
      <c r="H3993">
        <v>142628</v>
      </c>
    </row>
    <row r="3994" spans="1:8" x14ac:dyDescent="0.3">
      <c r="A3994" s="1">
        <v>43744</v>
      </c>
      <c r="B3994">
        <v>1.23068</v>
      </c>
      <c r="C3994">
        <v>1.2335799999999999</v>
      </c>
      <c r="D3994">
        <v>1.23047</v>
      </c>
      <c r="E3994">
        <f>(GBPUSD_D1[[#This Row],[High]]+GBPUSD_D1[[#This Row],[Low]])/2</f>
        <v>1.2320249999999999</v>
      </c>
      <c r="F3994">
        <f>1/GBPUSD_D1[[#This Row],[Kolumna1]]</f>
        <v>0.81167184107465362</v>
      </c>
      <c r="G3994">
        <v>1.23342</v>
      </c>
      <c r="H3994">
        <v>6496</v>
      </c>
    </row>
    <row r="3995" spans="1:8" x14ac:dyDescent="0.3">
      <c r="A3995" s="1">
        <v>43745</v>
      </c>
      <c r="B3995">
        <v>1.23342</v>
      </c>
      <c r="C3995">
        <v>1.2336400000000001</v>
      </c>
      <c r="D3995">
        <v>1.2283500000000001</v>
      </c>
      <c r="E3995">
        <f>(GBPUSD_D1[[#This Row],[High]]+GBPUSD_D1[[#This Row],[Low]])/2</f>
        <v>1.2309950000000001</v>
      </c>
      <c r="F3995">
        <f>1/GBPUSD_D1[[#This Row],[Kolumna1]]</f>
        <v>0.81235098436630526</v>
      </c>
      <c r="G3995">
        <v>1.22868</v>
      </c>
      <c r="H3995">
        <v>139703</v>
      </c>
    </row>
    <row r="3996" spans="1:8" x14ac:dyDescent="0.3">
      <c r="A3996" s="1">
        <v>43746</v>
      </c>
      <c r="B3996">
        <v>1.22872</v>
      </c>
      <c r="C3996">
        <v>1.23021</v>
      </c>
      <c r="D3996">
        <v>1.21949</v>
      </c>
      <c r="E3996">
        <f>(GBPUSD_D1[[#This Row],[High]]+GBPUSD_D1[[#This Row],[Low]])/2</f>
        <v>1.22485</v>
      </c>
      <c r="F3996">
        <f>1/GBPUSD_D1[[#This Row],[Kolumna1]]</f>
        <v>0.8164265012042291</v>
      </c>
      <c r="G3996">
        <v>1.22194</v>
      </c>
      <c r="H3996">
        <v>186933</v>
      </c>
    </row>
    <row r="3997" spans="1:8" x14ac:dyDescent="0.3">
      <c r="A3997" s="1">
        <v>43747</v>
      </c>
      <c r="B3997">
        <v>1.22193</v>
      </c>
      <c r="C3997">
        <v>1.2291300000000001</v>
      </c>
      <c r="D3997">
        <v>1.2197499999999999</v>
      </c>
      <c r="E3997">
        <f>(GBPUSD_D1[[#This Row],[High]]+GBPUSD_D1[[#This Row],[Low]])/2</f>
        <v>1.22444</v>
      </c>
      <c r="F3997">
        <f>1/GBPUSD_D1[[#This Row],[Kolumna1]]</f>
        <v>0.8166998791284179</v>
      </c>
      <c r="G3997">
        <v>1.22113</v>
      </c>
      <c r="H3997">
        <v>161872</v>
      </c>
    </row>
    <row r="3998" spans="1:8" x14ac:dyDescent="0.3">
      <c r="A3998" s="1">
        <v>43748</v>
      </c>
      <c r="B3998">
        <v>1.22113</v>
      </c>
      <c r="C3998">
        <v>1.2468699999999999</v>
      </c>
      <c r="D3998">
        <v>1.22082</v>
      </c>
      <c r="E3998">
        <f>(GBPUSD_D1[[#This Row],[High]]+GBPUSD_D1[[#This Row],[Low]])/2</f>
        <v>1.2338450000000001</v>
      </c>
      <c r="F3998">
        <f>1/GBPUSD_D1[[#This Row],[Kolumna1]]</f>
        <v>0.81047457338644635</v>
      </c>
      <c r="G3998">
        <v>1.24298</v>
      </c>
      <c r="H3998">
        <v>209797</v>
      </c>
    </row>
    <row r="3999" spans="1:8" x14ac:dyDescent="0.3">
      <c r="A3999" s="1">
        <v>43749</v>
      </c>
      <c r="B3999">
        <v>1.24298</v>
      </c>
      <c r="C3999">
        <v>1.2706999999999999</v>
      </c>
      <c r="D3999">
        <v>1.2406900000000001</v>
      </c>
      <c r="E3999">
        <f>(GBPUSD_D1[[#This Row],[High]]+GBPUSD_D1[[#This Row],[Low]])/2</f>
        <v>1.255695</v>
      </c>
      <c r="F3999">
        <f>1/GBPUSD_D1[[#This Row],[Kolumna1]]</f>
        <v>0.79637173039631437</v>
      </c>
      <c r="G3999">
        <v>1.2640800000000001</v>
      </c>
      <c r="H3999">
        <v>231094</v>
      </c>
    </row>
    <row r="4000" spans="1:8" x14ac:dyDescent="0.3">
      <c r="A4000" s="1">
        <v>43751</v>
      </c>
      <c r="B4000">
        <v>1.2624200000000001</v>
      </c>
      <c r="C4000">
        <v>1.2644899999999999</v>
      </c>
      <c r="D4000">
        <v>1.2613799999999999</v>
      </c>
      <c r="E4000">
        <f>(GBPUSD_D1[[#This Row],[High]]+GBPUSD_D1[[#This Row],[Low]])/2</f>
        <v>1.2629349999999999</v>
      </c>
      <c r="F4000">
        <f>1/GBPUSD_D1[[#This Row],[Kolumna1]]</f>
        <v>0.79180638750212806</v>
      </c>
      <c r="G4000">
        <v>1.2616400000000001</v>
      </c>
      <c r="H4000">
        <v>8363</v>
      </c>
    </row>
    <row r="4001" spans="1:8" x14ac:dyDescent="0.3">
      <c r="A4001" s="1">
        <v>43752</v>
      </c>
      <c r="B4001">
        <v>1.26166</v>
      </c>
      <c r="C4001">
        <v>1.2649600000000001</v>
      </c>
      <c r="D4001">
        <v>1.25156</v>
      </c>
      <c r="E4001">
        <f>(GBPUSD_D1[[#This Row],[High]]+GBPUSD_D1[[#This Row],[Low]])/2</f>
        <v>1.2582599999999999</v>
      </c>
      <c r="F4001">
        <f>1/GBPUSD_D1[[#This Row],[Kolumna1]]</f>
        <v>0.79474830321237266</v>
      </c>
      <c r="G4001">
        <v>1.2608200000000001</v>
      </c>
      <c r="H4001">
        <v>177957</v>
      </c>
    </row>
    <row r="4002" spans="1:8" x14ac:dyDescent="0.3">
      <c r="A4002" s="1">
        <v>43753</v>
      </c>
      <c r="B4002">
        <v>1.2607900000000001</v>
      </c>
      <c r="C4002">
        <v>1.2799</v>
      </c>
      <c r="D4002">
        <v>1.26024</v>
      </c>
      <c r="E4002">
        <f>(GBPUSD_D1[[#This Row],[High]]+GBPUSD_D1[[#This Row],[Low]])/2</f>
        <v>1.27007</v>
      </c>
      <c r="F4002">
        <f>1/GBPUSD_D1[[#This Row],[Kolumna1]]</f>
        <v>0.78735817710834832</v>
      </c>
      <c r="G4002">
        <v>1.2759199999999999</v>
      </c>
      <c r="H4002">
        <v>221702</v>
      </c>
    </row>
    <row r="4003" spans="1:8" x14ac:dyDescent="0.3">
      <c r="A4003" s="1">
        <v>43754</v>
      </c>
      <c r="B4003">
        <v>1.2759199999999999</v>
      </c>
      <c r="C4003">
        <v>1.28772</v>
      </c>
      <c r="D4003">
        <v>1.26556</v>
      </c>
      <c r="E4003">
        <f>(GBPUSD_D1[[#This Row],[High]]+GBPUSD_D1[[#This Row],[Low]])/2</f>
        <v>1.27664</v>
      </c>
      <c r="F4003">
        <f>1/GBPUSD_D1[[#This Row],[Kolumna1]]</f>
        <v>0.78330617871913777</v>
      </c>
      <c r="G4003">
        <v>1.2818700000000001</v>
      </c>
      <c r="H4003">
        <v>224511</v>
      </c>
    </row>
    <row r="4004" spans="1:8" x14ac:dyDescent="0.3">
      <c r="A4004" s="1">
        <v>43755</v>
      </c>
      <c r="B4004">
        <v>1.2818799999999999</v>
      </c>
      <c r="C4004">
        <v>1.2989200000000001</v>
      </c>
      <c r="D4004">
        <v>1.2748999999999999</v>
      </c>
      <c r="E4004">
        <f>(GBPUSD_D1[[#This Row],[High]]+GBPUSD_D1[[#This Row],[Low]])/2</f>
        <v>1.28691</v>
      </c>
      <c r="F4004">
        <f>1/GBPUSD_D1[[#This Row],[Kolumna1]]</f>
        <v>0.77705511651941472</v>
      </c>
      <c r="G4004">
        <v>1.2864100000000001</v>
      </c>
      <c r="H4004">
        <v>220492</v>
      </c>
    </row>
    <row r="4005" spans="1:8" x14ac:dyDescent="0.3">
      <c r="A4005" s="1">
        <v>43756</v>
      </c>
      <c r="B4005">
        <v>1.2864199999999999</v>
      </c>
      <c r="C4005">
        <v>1.2984899999999999</v>
      </c>
      <c r="D4005">
        <v>1.2839100000000001</v>
      </c>
      <c r="E4005">
        <f>(GBPUSD_D1[[#This Row],[High]]+GBPUSD_D1[[#This Row],[Low]])/2</f>
        <v>1.2911999999999999</v>
      </c>
      <c r="F4005">
        <f>1/GBPUSD_D1[[#This Row],[Kolumna1]]</f>
        <v>0.77447335811648088</v>
      </c>
      <c r="G4005">
        <v>1.29802</v>
      </c>
      <c r="H4005">
        <v>170597</v>
      </c>
    </row>
    <row r="4006" spans="1:8" x14ac:dyDescent="0.3">
      <c r="A4006" s="1">
        <v>43758</v>
      </c>
      <c r="B4006">
        <v>1.29498</v>
      </c>
      <c r="C4006">
        <v>1.29505</v>
      </c>
      <c r="D4006">
        <v>1.28742</v>
      </c>
      <c r="E4006">
        <f>(GBPUSD_D1[[#This Row],[High]]+GBPUSD_D1[[#This Row],[Low]])/2</f>
        <v>1.2912349999999999</v>
      </c>
      <c r="F4006">
        <f>1/GBPUSD_D1[[#This Row],[Kolumna1]]</f>
        <v>0.77445236537113704</v>
      </c>
      <c r="G4006">
        <v>1.29026</v>
      </c>
      <c r="H4006">
        <v>20845</v>
      </c>
    </row>
    <row r="4007" spans="1:8" x14ac:dyDescent="0.3">
      <c r="A4007" s="1">
        <v>43759</v>
      </c>
      <c r="B4007">
        <v>1.2902199999999999</v>
      </c>
      <c r="C4007">
        <v>1.3011999999999999</v>
      </c>
      <c r="D4007">
        <v>1.2887599999999999</v>
      </c>
      <c r="E4007">
        <f>(GBPUSD_D1[[#This Row],[High]]+GBPUSD_D1[[#This Row],[Low]])/2</f>
        <v>1.2949799999999998</v>
      </c>
      <c r="F4007">
        <f>1/GBPUSD_D1[[#This Row],[Kolumna1]]</f>
        <v>0.77221269826561045</v>
      </c>
      <c r="G4007">
        <v>1.2970900000000001</v>
      </c>
      <c r="H4007">
        <v>180435</v>
      </c>
    </row>
    <row r="4008" spans="1:8" x14ac:dyDescent="0.3">
      <c r="A4008" s="1">
        <v>43760</v>
      </c>
      <c r="B4008">
        <v>1.2970900000000001</v>
      </c>
      <c r="C4008">
        <v>1.29999</v>
      </c>
      <c r="D4008">
        <v>1.28616</v>
      </c>
      <c r="E4008">
        <f>(GBPUSD_D1[[#This Row],[High]]+GBPUSD_D1[[#This Row],[Low]])/2</f>
        <v>1.293075</v>
      </c>
      <c r="F4008">
        <f>1/GBPUSD_D1[[#This Row],[Kolumna1]]</f>
        <v>0.77335034704096828</v>
      </c>
      <c r="G4008">
        <v>1.2882899999999999</v>
      </c>
      <c r="H4008">
        <v>226865</v>
      </c>
    </row>
    <row r="4009" spans="1:8" x14ac:dyDescent="0.3">
      <c r="A4009" s="1">
        <v>43761</v>
      </c>
      <c r="B4009">
        <v>1.2882899999999999</v>
      </c>
      <c r="C4009">
        <v>1.2921400000000001</v>
      </c>
      <c r="D4009">
        <v>1.28407</v>
      </c>
      <c r="E4009">
        <f>(GBPUSD_D1[[#This Row],[High]]+GBPUSD_D1[[#This Row],[Low]])/2</f>
        <v>1.2881050000000001</v>
      </c>
      <c r="F4009">
        <f>1/GBPUSD_D1[[#This Row],[Kolumna1]]</f>
        <v>0.7763342274115852</v>
      </c>
      <c r="G4009">
        <v>1.29203</v>
      </c>
      <c r="H4009">
        <v>184616</v>
      </c>
    </row>
    <row r="4010" spans="1:8" x14ac:dyDescent="0.3">
      <c r="A4010" s="1">
        <v>43762</v>
      </c>
      <c r="B4010">
        <v>1.2920100000000001</v>
      </c>
      <c r="C4010">
        <v>1.2949999999999999</v>
      </c>
      <c r="D4010">
        <v>1.2787999999999999</v>
      </c>
      <c r="E4010">
        <f>(GBPUSD_D1[[#This Row],[High]]+GBPUSD_D1[[#This Row],[Low]])/2</f>
        <v>1.2868999999999999</v>
      </c>
      <c r="F4010">
        <f>1/GBPUSD_D1[[#This Row],[Kolumna1]]</f>
        <v>0.77706115471287596</v>
      </c>
      <c r="G4010">
        <v>1.28382</v>
      </c>
      <c r="H4010">
        <v>183851</v>
      </c>
    </row>
    <row r="4011" spans="1:8" x14ac:dyDescent="0.3">
      <c r="A4011" s="1">
        <v>43763</v>
      </c>
      <c r="B4011">
        <v>1.28382</v>
      </c>
      <c r="C4011">
        <v>1.28627</v>
      </c>
      <c r="D4011">
        <v>1.2804</v>
      </c>
      <c r="E4011">
        <f>(GBPUSD_D1[[#This Row],[High]]+GBPUSD_D1[[#This Row],[Low]])/2</f>
        <v>1.2833350000000001</v>
      </c>
      <c r="F4011">
        <f>1/GBPUSD_D1[[#This Row],[Kolumna1]]</f>
        <v>0.77921976724705544</v>
      </c>
      <c r="G4011">
        <v>1.28234</v>
      </c>
      <c r="H4011">
        <v>124530</v>
      </c>
    </row>
    <row r="4012" spans="1:8" x14ac:dyDescent="0.3">
      <c r="A4012" s="1">
        <v>43765</v>
      </c>
      <c r="B4012">
        <v>1.28111</v>
      </c>
      <c r="C4012">
        <v>1.28338</v>
      </c>
      <c r="D4012">
        <v>1.2810699999999999</v>
      </c>
      <c r="E4012">
        <f>(GBPUSD_D1[[#This Row],[High]]+GBPUSD_D1[[#This Row],[Low]])/2</f>
        <v>1.2822249999999999</v>
      </c>
      <c r="F4012">
        <f>1/GBPUSD_D1[[#This Row],[Kolumna1]]</f>
        <v>0.77989432431905481</v>
      </c>
      <c r="G4012">
        <v>1.28274</v>
      </c>
      <c r="H4012">
        <v>6742</v>
      </c>
    </row>
    <row r="4013" spans="1:8" x14ac:dyDescent="0.3">
      <c r="A4013" s="1">
        <v>43766</v>
      </c>
      <c r="B4013">
        <v>1.2827200000000001</v>
      </c>
      <c r="C4013">
        <v>1.2876099999999999</v>
      </c>
      <c r="D4013">
        <v>1.2810600000000001</v>
      </c>
      <c r="E4013">
        <f>(GBPUSD_D1[[#This Row],[High]]+GBPUSD_D1[[#This Row],[Low]])/2</f>
        <v>1.284335</v>
      </c>
      <c r="F4013">
        <f>1/GBPUSD_D1[[#This Row],[Kolumna1]]</f>
        <v>0.77861305656234547</v>
      </c>
      <c r="G4013">
        <v>1.2855700000000001</v>
      </c>
      <c r="H4013">
        <v>133156</v>
      </c>
    </row>
    <row r="4014" spans="1:8" x14ac:dyDescent="0.3">
      <c r="A4014" s="1">
        <v>43767</v>
      </c>
      <c r="B4014">
        <v>1.28555</v>
      </c>
      <c r="C4014">
        <v>1.29047</v>
      </c>
      <c r="D4014">
        <v>1.2806200000000001</v>
      </c>
      <c r="E4014">
        <f>(GBPUSD_D1[[#This Row],[High]]+GBPUSD_D1[[#This Row],[Low]])/2</f>
        <v>1.2855449999999999</v>
      </c>
      <c r="F4014">
        <f>1/GBPUSD_D1[[#This Row],[Kolumna1]]</f>
        <v>0.77788019867060276</v>
      </c>
      <c r="G4014">
        <v>1.28644</v>
      </c>
      <c r="H4014">
        <v>164446</v>
      </c>
    </row>
    <row r="4015" spans="1:8" x14ac:dyDescent="0.3">
      <c r="A4015" s="1">
        <v>43768</v>
      </c>
      <c r="B4015">
        <v>1.28644</v>
      </c>
      <c r="C4015">
        <v>1.2907299999999999</v>
      </c>
      <c r="D4015">
        <v>1.2844800000000001</v>
      </c>
      <c r="E4015">
        <f>(GBPUSD_D1[[#This Row],[High]]+GBPUSD_D1[[#This Row],[Low]])/2</f>
        <v>1.2876050000000001</v>
      </c>
      <c r="F4015">
        <f>1/GBPUSD_D1[[#This Row],[Kolumna1]]</f>
        <v>0.77663569184649017</v>
      </c>
      <c r="G4015">
        <v>1.2901</v>
      </c>
      <c r="H4015">
        <v>157091</v>
      </c>
    </row>
    <row r="4016" spans="1:8" x14ac:dyDescent="0.3">
      <c r="A4016" s="1">
        <v>43769</v>
      </c>
      <c r="B4016">
        <v>1.2901</v>
      </c>
      <c r="C4016">
        <v>1.29756</v>
      </c>
      <c r="D4016">
        <v>1.29009</v>
      </c>
      <c r="E4016">
        <f>(GBPUSD_D1[[#This Row],[High]]+GBPUSD_D1[[#This Row],[Low]])/2</f>
        <v>1.293825</v>
      </c>
      <c r="F4016">
        <f>1/GBPUSD_D1[[#This Row],[Kolumna1]]</f>
        <v>0.77290205398720846</v>
      </c>
      <c r="G4016">
        <v>1.2938499999999999</v>
      </c>
      <c r="H4016">
        <v>179080</v>
      </c>
    </row>
    <row r="4017" spans="1:8" x14ac:dyDescent="0.3">
      <c r="A4017" s="1">
        <v>43770</v>
      </c>
      <c r="B4017">
        <v>1.29383</v>
      </c>
      <c r="C4017">
        <v>1.2972300000000001</v>
      </c>
      <c r="D4017">
        <v>1.2926899999999999</v>
      </c>
      <c r="E4017">
        <f>(GBPUSD_D1[[#This Row],[High]]+GBPUSD_D1[[#This Row],[Low]])/2</f>
        <v>1.2949600000000001</v>
      </c>
      <c r="F4017">
        <f>1/GBPUSD_D1[[#This Row],[Kolumna1]]</f>
        <v>0.77222462469883235</v>
      </c>
      <c r="G4017">
        <v>1.2936799999999999</v>
      </c>
      <c r="H4017">
        <v>140409</v>
      </c>
    </row>
    <row r="4018" spans="1:8" x14ac:dyDescent="0.3">
      <c r="A4018" s="1">
        <v>43772</v>
      </c>
      <c r="B4018">
        <v>1.2926800000000001</v>
      </c>
      <c r="C4018">
        <v>1.29403</v>
      </c>
      <c r="D4018">
        <v>1.2926800000000001</v>
      </c>
      <c r="E4018">
        <f>(GBPUSD_D1[[#This Row],[High]]+GBPUSD_D1[[#This Row],[Low]])/2</f>
        <v>1.293355</v>
      </c>
      <c r="F4018">
        <f>1/GBPUSD_D1[[#This Row],[Kolumna1]]</f>
        <v>0.77318292348195194</v>
      </c>
      <c r="G4018">
        <v>1.2936399999999999</v>
      </c>
      <c r="H4018">
        <v>3905</v>
      </c>
    </row>
    <row r="4019" spans="1:8" x14ac:dyDescent="0.3">
      <c r="A4019" s="1">
        <v>43773</v>
      </c>
      <c r="B4019">
        <v>1.2936399999999999</v>
      </c>
      <c r="C4019">
        <v>1.2942400000000001</v>
      </c>
      <c r="D4019">
        <v>1.2875799999999999</v>
      </c>
      <c r="E4019">
        <f>(GBPUSD_D1[[#This Row],[High]]+GBPUSD_D1[[#This Row],[Low]])/2</f>
        <v>1.29091</v>
      </c>
      <c r="F4019">
        <f>1/GBPUSD_D1[[#This Row],[Kolumna1]]</f>
        <v>0.7746473417976466</v>
      </c>
      <c r="G4019">
        <v>1.2888599999999999</v>
      </c>
      <c r="H4019">
        <v>120018</v>
      </c>
    </row>
    <row r="4020" spans="1:8" x14ac:dyDescent="0.3">
      <c r="A4020" s="1">
        <v>43774</v>
      </c>
      <c r="B4020">
        <v>1.2888299999999999</v>
      </c>
      <c r="C4020">
        <v>1.29172</v>
      </c>
      <c r="D4020">
        <v>1.2858700000000001</v>
      </c>
      <c r="E4020">
        <f>(GBPUSD_D1[[#This Row],[High]]+GBPUSD_D1[[#This Row],[Low]])/2</f>
        <v>1.2887949999999999</v>
      </c>
      <c r="F4020">
        <f>1/GBPUSD_D1[[#This Row],[Kolumna1]]</f>
        <v>0.77591859062147206</v>
      </c>
      <c r="G4020">
        <v>1.2879799999999999</v>
      </c>
      <c r="H4020">
        <v>144445</v>
      </c>
    </row>
    <row r="4021" spans="1:8" x14ac:dyDescent="0.3">
      <c r="A4021" s="1">
        <v>43775</v>
      </c>
      <c r="B4021">
        <v>1.2879700000000001</v>
      </c>
      <c r="C4021">
        <v>1.2897000000000001</v>
      </c>
      <c r="D4021">
        <v>1.28437</v>
      </c>
      <c r="E4021">
        <f>(GBPUSD_D1[[#This Row],[High]]+GBPUSD_D1[[#This Row],[Low]])/2</f>
        <v>1.2870349999999999</v>
      </c>
      <c r="F4021">
        <f>1/GBPUSD_D1[[#This Row],[Kolumna1]]</f>
        <v>0.77697964701814637</v>
      </c>
      <c r="G4021">
        <v>1.2855099999999999</v>
      </c>
      <c r="H4021">
        <v>112968</v>
      </c>
    </row>
    <row r="4022" spans="1:8" x14ac:dyDescent="0.3">
      <c r="A4022" s="1">
        <v>43776</v>
      </c>
      <c r="B4022">
        <v>1.2855099999999999</v>
      </c>
      <c r="C4022">
        <v>1.2877700000000001</v>
      </c>
      <c r="D4022">
        <v>1.27938</v>
      </c>
      <c r="E4022">
        <f>(GBPUSD_D1[[#This Row],[High]]+GBPUSD_D1[[#This Row],[Low]])/2</f>
        <v>1.2835749999999999</v>
      </c>
      <c r="F4022">
        <f>1/GBPUSD_D1[[#This Row],[Kolumna1]]</f>
        <v>0.77907407046724975</v>
      </c>
      <c r="G4022">
        <v>1.2819400000000001</v>
      </c>
      <c r="H4022">
        <v>155075</v>
      </c>
    </row>
    <row r="4023" spans="1:8" x14ac:dyDescent="0.3">
      <c r="A4023" s="1">
        <v>43777</v>
      </c>
      <c r="B4023">
        <v>1.28193</v>
      </c>
      <c r="C4023">
        <v>1.28226</v>
      </c>
      <c r="D4023">
        <v>1.27684</v>
      </c>
      <c r="E4023">
        <f>(GBPUSD_D1[[#This Row],[High]]+GBPUSD_D1[[#This Row],[Low]])/2</f>
        <v>1.27955</v>
      </c>
      <c r="F4023">
        <f>1/GBPUSD_D1[[#This Row],[Kolumna1]]</f>
        <v>0.78152475479660821</v>
      </c>
      <c r="G4023">
        <v>1.2771399999999999</v>
      </c>
      <c r="H4023">
        <v>113431</v>
      </c>
    </row>
    <row r="4024" spans="1:8" x14ac:dyDescent="0.3">
      <c r="A4024" s="1">
        <v>43779</v>
      </c>
      <c r="B4024">
        <v>1.2797799999999999</v>
      </c>
      <c r="C4024">
        <v>1.2797799999999999</v>
      </c>
      <c r="D4024">
        <v>1.2788299999999999</v>
      </c>
      <c r="E4024">
        <f>(GBPUSD_D1[[#This Row],[High]]+GBPUSD_D1[[#This Row],[Low]])/2</f>
        <v>1.2793049999999999</v>
      </c>
      <c r="F4024">
        <f>1/GBPUSD_D1[[#This Row],[Kolumna1]]</f>
        <v>0.78167442478533267</v>
      </c>
      <c r="G4024">
        <v>1.2794399999999999</v>
      </c>
      <c r="H4024">
        <v>3532</v>
      </c>
    </row>
    <row r="4025" spans="1:8" x14ac:dyDescent="0.3">
      <c r="A4025" s="1">
        <v>43780</v>
      </c>
      <c r="B4025">
        <v>1.2794300000000001</v>
      </c>
      <c r="C4025">
        <v>1.2898099999999999</v>
      </c>
      <c r="D4025">
        <v>1.2785299999999999</v>
      </c>
      <c r="E4025">
        <f>(GBPUSD_D1[[#This Row],[High]]+GBPUSD_D1[[#This Row],[Low]])/2</f>
        <v>1.28417</v>
      </c>
      <c r="F4025">
        <f>1/GBPUSD_D1[[#This Row],[Kolumna1]]</f>
        <v>0.77871309873303374</v>
      </c>
      <c r="G4025">
        <v>1.2853300000000001</v>
      </c>
      <c r="H4025">
        <v>115947</v>
      </c>
    </row>
    <row r="4026" spans="1:8" x14ac:dyDescent="0.3">
      <c r="A4026" s="1">
        <v>43781</v>
      </c>
      <c r="B4026">
        <v>1.2853300000000001</v>
      </c>
      <c r="C4026">
        <v>1.28735</v>
      </c>
      <c r="D4026">
        <v>1.2815099999999999</v>
      </c>
      <c r="E4026">
        <f>(GBPUSD_D1[[#This Row],[High]]+GBPUSD_D1[[#This Row],[Low]])/2</f>
        <v>1.28443</v>
      </c>
      <c r="F4026">
        <f>1/GBPUSD_D1[[#This Row],[Kolumna1]]</f>
        <v>0.77855546818433086</v>
      </c>
      <c r="G4026">
        <v>1.2850200000000001</v>
      </c>
      <c r="H4026">
        <v>121014</v>
      </c>
    </row>
    <row r="4027" spans="1:8" x14ac:dyDescent="0.3">
      <c r="A4027" s="1">
        <v>43782</v>
      </c>
      <c r="B4027">
        <v>1.28501</v>
      </c>
      <c r="C4027">
        <v>1.2858799999999999</v>
      </c>
      <c r="D4027">
        <v>1.28216</v>
      </c>
      <c r="E4027">
        <f>(GBPUSD_D1[[#This Row],[High]]+GBPUSD_D1[[#This Row],[Low]])/2</f>
        <v>1.2840199999999999</v>
      </c>
      <c r="F4027">
        <f>1/GBPUSD_D1[[#This Row],[Kolumna1]]</f>
        <v>0.77880406847245376</v>
      </c>
      <c r="G4027">
        <v>1.2853000000000001</v>
      </c>
      <c r="H4027">
        <v>122551</v>
      </c>
    </row>
    <row r="4028" spans="1:8" x14ac:dyDescent="0.3">
      <c r="A4028" s="1">
        <v>43783</v>
      </c>
      <c r="B4028">
        <v>1.2853000000000001</v>
      </c>
      <c r="C4028">
        <v>1.2888200000000001</v>
      </c>
      <c r="D4028">
        <v>1.2824500000000001</v>
      </c>
      <c r="E4028">
        <f>(GBPUSD_D1[[#This Row],[High]]+GBPUSD_D1[[#This Row],[Low]])/2</f>
        <v>1.2856350000000001</v>
      </c>
      <c r="F4028">
        <f>1/GBPUSD_D1[[#This Row],[Kolumna1]]</f>
        <v>0.7778257436986391</v>
      </c>
      <c r="G4028">
        <v>1.2881499999999999</v>
      </c>
      <c r="H4028">
        <v>113687</v>
      </c>
    </row>
    <row r="4029" spans="1:8" x14ac:dyDescent="0.3">
      <c r="A4029" s="1">
        <v>43784</v>
      </c>
      <c r="B4029">
        <v>1.28813</v>
      </c>
      <c r="C4029">
        <v>1.29189</v>
      </c>
      <c r="D4029">
        <v>1.28671</v>
      </c>
      <c r="E4029">
        <f>(GBPUSD_D1[[#This Row],[High]]+GBPUSD_D1[[#This Row],[Low]])/2</f>
        <v>1.2892999999999999</v>
      </c>
      <c r="F4029">
        <f>1/GBPUSD_D1[[#This Row],[Kolumna1]]</f>
        <v>0.77561467462964406</v>
      </c>
      <c r="G4029">
        <v>1.2899799999999999</v>
      </c>
      <c r="H4029">
        <v>99141</v>
      </c>
    </row>
    <row r="4030" spans="1:8" x14ac:dyDescent="0.3">
      <c r="A4030" s="1">
        <v>43786</v>
      </c>
      <c r="B4030">
        <v>1.2923899999999999</v>
      </c>
      <c r="C4030">
        <v>1.2924</v>
      </c>
      <c r="D4030">
        <v>1.2909299999999999</v>
      </c>
      <c r="E4030">
        <f>(GBPUSD_D1[[#This Row],[High]]+GBPUSD_D1[[#This Row],[Low]])/2</f>
        <v>1.2916650000000001</v>
      </c>
      <c r="F4030">
        <f>1/GBPUSD_D1[[#This Row],[Kolumna1]]</f>
        <v>0.77419454734780302</v>
      </c>
      <c r="G4030">
        <v>1.2919</v>
      </c>
      <c r="H4030">
        <v>8982</v>
      </c>
    </row>
    <row r="4031" spans="1:8" x14ac:dyDescent="0.3">
      <c r="A4031" s="1">
        <v>43787</v>
      </c>
      <c r="B4031">
        <v>1.2919</v>
      </c>
      <c r="C4031">
        <v>1.29854</v>
      </c>
      <c r="D4031">
        <v>1.29156</v>
      </c>
      <c r="E4031">
        <f>(GBPUSD_D1[[#This Row],[High]]+GBPUSD_D1[[#This Row],[Low]])/2</f>
        <v>1.29505</v>
      </c>
      <c r="F4031">
        <f>1/GBPUSD_D1[[#This Row],[Kolumna1]]</f>
        <v>0.7721709586502451</v>
      </c>
      <c r="G4031">
        <v>1.29488</v>
      </c>
      <c r="H4031">
        <v>113312</v>
      </c>
    </row>
    <row r="4032" spans="1:8" x14ac:dyDescent="0.3">
      <c r="A4032" s="1">
        <v>43788</v>
      </c>
      <c r="B4032">
        <v>1.29484</v>
      </c>
      <c r="C4032">
        <v>1.29697</v>
      </c>
      <c r="D4032">
        <v>1.29101</v>
      </c>
      <c r="E4032">
        <f>(GBPUSD_D1[[#This Row],[High]]+GBPUSD_D1[[#This Row],[Low]])/2</f>
        <v>1.29399</v>
      </c>
      <c r="F4032">
        <f>1/GBPUSD_D1[[#This Row],[Kolumna1]]</f>
        <v>0.77280349925424463</v>
      </c>
      <c r="G4032">
        <v>1.2927999999999999</v>
      </c>
      <c r="H4032">
        <v>110570</v>
      </c>
    </row>
    <row r="4033" spans="1:8" x14ac:dyDescent="0.3">
      <c r="A4033" s="1">
        <v>43789</v>
      </c>
      <c r="B4033">
        <v>1.2927900000000001</v>
      </c>
      <c r="C4033">
        <v>1.29287</v>
      </c>
      <c r="D4033">
        <v>1.2887200000000001</v>
      </c>
      <c r="E4033">
        <f>(GBPUSD_D1[[#This Row],[High]]+GBPUSD_D1[[#This Row],[Low]])/2</f>
        <v>1.2907950000000001</v>
      </c>
      <c r="F4033">
        <f>1/GBPUSD_D1[[#This Row],[Kolumna1]]</f>
        <v>0.77471635697380292</v>
      </c>
      <c r="G4033">
        <v>1.2925199999999999</v>
      </c>
      <c r="H4033">
        <v>110653</v>
      </c>
    </row>
    <row r="4034" spans="1:8" x14ac:dyDescent="0.3">
      <c r="A4034" s="1">
        <v>43790</v>
      </c>
      <c r="B4034">
        <v>1.2925199999999999</v>
      </c>
      <c r="C4034">
        <v>1.2969900000000001</v>
      </c>
      <c r="D4034">
        <v>1.28929</v>
      </c>
      <c r="E4034">
        <f>(GBPUSD_D1[[#This Row],[High]]+GBPUSD_D1[[#This Row],[Low]])/2</f>
        <v>1.2931400000000002</v>
      </c>
      <c r="F4034">
        <f>1/GBPUSD_D1[[#This Row],[Kolumna1]]</f>
        <v>0.77331147439565695</v>
      </c>
      <c r="G4034">
        <v>1.2918799999999999</v>
      </c>
      <c r="H4034">
        <v>129987</v>
      </c>
    </row>
    <row r="4035" spans="1:8" x14ac:dyDescent="0.3">
      <c r="A4035" s="1">
        <v>43791</v>
      </c>
      <c r="B4035">
        <v>1.2918700000000001</v>
      </c>
      <c r="C4035">
        <v>1.29284</v>
      </c>
      <c r="D4035">
        <v>1.2823199999999999</v>
      </c>
      <c r="E4035">
        <f>(GBPUSD_D1[[#This Row],[High]]+GBPUSD_D1[[#This Row],[Low]])/2</f>
        <v>1.2875799999999999</v>
      </c>
      <c r="F4035">
        <f>1/GBPUSD_D1[[#This Row],[Kolumna1]]</f>
        <v>0.77665077121421588</v>
      </c>
      <c r="G4035">
        <v>1.2828299999999999</v>
      </c>
      <c r="H4035">
        <v>123978</v>
      </c>
    </row>
    <row r="4036" spans="1:8" x14ac:dyDescent="0.3">
      <c r="A4036" s="1">
        <v>43793</v>
      </c>
      <c r="B4036">
        <v>1.2855399999999999</v>
      </c>
      <c r="C4036">
        <v>1.2855399999999999</v>
      </c>
      <c r="D4036">
        <v>1.2843100000000001</v>
      </c>
      <c r="E4036">
        <f>(GBPUSD_D1[[#This Row],[High]]+GBPUSD_D1[[#This Row],[Low]])/2</f>
        <v>1.2849249999999999</v>
      </c>
      <c r="F4036">
        <f>1/GBPUSD_D1[[#This Row],[Kolumna1]]</f>
        <v>0.77825554020662691</v>
      </c>
      <c r="G4036">
        <v>1.28508</v>
      </c>
      <c r="H4036">
        <v>3496</v>
      </c>
    </row>
    <row r="4037" spans="1:8" x14ac:dyDescent="0.3">
      <c r="A4037" s="1">
        <v>43794</v>
      </c>
      <c r="B4037">
        <v>1.2850600000000001</v>
      </c>
      <c r="C4037">
        <v>1.29115</v>
      </c>
      <c r="D4037">
        <v>1.28406</v>
      </c>
      <c r="E4037">
        <f>(GBPUSD_D1[[#This Row],[High]]+GBPUSD_D1[[#This Row],[Low]])/2</f>
        <v>1.2876050000000001</v>
      </c>
      <c r="F4037">
        <f>1/GBPUSD_D1[[#This Row],[Kolumna1]]</f>
        <v>0.77663569184649017</v>
      </c>
      <c r="G4037">
        <v>1.28959</v>
      </c>
      <c r="H4037">
        <v>103822</v>
      </c>
    </row>
    <row r="4038" spans="1:8" x14ac:dyDescent="0.3">
      <c r="A4038" s="1">
        <v>43795</v>
      </c>
      <c r="B4038">
        <v>1.2895700000000001</v>
      </c>
      <c r="C4038">
        <v>1.2903100000000001</v>
      </c>
      <c r="D4038">
        <v>1.28348</v>
      </c>
      <c r="E4038">
        <f>(GBPUSD_D1[[#This Row],[High]]+GBPUSD_D1[[#This Row],[Low]])/2</f>
        <v>1.2868949999999999</v>
      </c>
      <c r="F4038">
        <f>1/GBPUSD_D1[[#This Row],[Kolumna1]]</f>
        <v>0.77706417384479698</v>
      </c>
      <c r="G4038">
        <v>1.286</v>
      </c>
      <c r="H4038">
        <v>107768</v>
      </c>
    </row>
    <row r="4039" spans="1:8" x14ac:dyDescent="0.3">
      <c r="A4039" s="1">
        <v>43796</v>
      </c>
      <c r="B4039">
        <v>1.286</v>
      </c>
      <c r="C4039">
        <v>1.29501</v>
      </c>
      <c r="D4039">
        <v>1.28271</v>
      </c>
      <c r="E4039">
        <f>(GBPUSD_D1[[#This Row],[High]]+GBPUSD_D1[[#This Row],[Low]])/2</f>
        <v>1.2888600000000001</v>
      </c>
      <c r="F4039">
        <f>1/GBPUSD_D1[[#This Row],[Kolumna1]]</f>
        <v>0.7758794593671926</v>
      </c>
      <c r="G4039">
        <v>1.2928999999999999</v>
      </c>
      <c r="H4039">
        <v>119403</v>
      </c>
    </row>
    <row r="4040" spans="1:8" x14ac:dyDescent="0.3">
      <c r="A4040" s="1">
        <v>43797</v>
      </c>
      <c r="B4040">
        <v>1.29295</v>
      </c>
      <c r="C4040">
        <v>1.2950600000000001</v>
      </c>
      <c r="D4040">
        <v>1.2899099999999999</v>
      </c>
      <c r="E4040">
        <f>(GBPUSD_D1[[#This Row],[High]]+GBPUSD_D1[[#This Row],[Low]])/2</f>
        <v>1.2924850000000001</v>
      </c>
      <c r="F4040">
        <f>1/GBPUSD_D1[[#This Row],[Kolumna1]]</f>
        <v>0.77370336986502741</v>
      </c>
      <c r="G4040">
        <v>1.29114</v>
      </c>
      <c r="H4040">
        <v>111859</v>
      </c>
    </row>
    <row r="4041" spans="1:8" x14ac:dyDescent="0.3">
      <c r="A4041" s="1">
        <v>43798</v>
      </c>
      <c r="B4041">
        <v>1.29111</v>
      </c>
      <c r="C4041">
        <v>1.29419</v>
      </c>
      <c r="D4041">
        <v>1.2878700000000001</v>
      </c>
      <c r="E4041">
        <f>(GBPUSD_D1[[#This Row],[High]]+GBPUSD_D1[[#This Row],[Low]])/2</f>
        <v>1.2910300000000001</v>
      </c>
      <c r="F4041">
        <f>1/GBPUSD_D1[[#This Row],[Kolumna1]]</f>
        <v>0.77457533907035458</v>
      </c>
      <c r="G4041">
        <v>1.29132</v>
      </c>
      <c r="H4041">
        <v>104758</v>
      </c>
    </row>
    <row r="4042" spans="1:8" x14ac:dyDescent="0.3">
      <c r="A4042" s="1">
        <v>43800</v>
      </c>
      <c r="B4042">
        <v>1.2909299999999999</v>
      </c>
      <c r="C4042">
        <v>1.2916700000000001</v>
      </c>
      <c r="D4042">
        <v>1.2909200000000001</v>
      </c>
      <c r="E4042">
        <f>(GBPUSD_D1[[#This Row],[High]]+GBPUSD_D1[[#This Row],[Low]])/2</f>
        <v>1.2912950000000001</v>
      </c>
      <c r="F4042">
        <f>1/GBPUSD_D1[[#This Row],[Kolumna1]]</f>
        <v>0.77441638045527939</v>
      </c>
      <c r="G4042">
        <v>1.2911600000000001</v>
      </c>
      <c r="H4042">
        <v>4051</v>
      </c>
    </row>
    <row r="4043" spans="1:8" x14ac:dyDescent="0.3">
      <c r="A4043" s="1">
        <v>43801</v>
      </c>
      <c r="B4043">
        <v>1.29115</v>
      </c>
      <c r="C4043">
        <v>1.29487</v>
      </c>
      <c r="D4043">
        <v>1.28959</v>
      </c>
      <c r="E4043">
        <f>(GBPUSD_D1[[#This Row],[High]]+GBPUSD_D1[[#This Row],[Low]])/2</f>
        <v>1.29223</v>
      </c>
      <c r="F4043">
        <f>1/GBPUSD_D1[[#This Row],[Kolumna1]]</f>
        <v>0.77385604729808166</v>
      </c>
      <c r="G4043">
        <v>1.29393</v>
      </c>
      <c r="H4043">
        <v>108274</v>
      </c>
    </row>
    <row r="4044" spans="1:8" x14ac:dyDescent="0.3">
      <c r="A4044" s="1">
        <v>43802</v>
      </c>
      <c r="B4044">
        <v>1.29392</v>
      </c>
      <c r="C4044">
        <v>1.30115</v>
      </c>
      <c r="D4044">
        <v>1.2930200000000001</v>
      </c>
      <c r="E4044">
        <f>(GBPUSD_D1[[#This Row],[High]]+GBPUSD_D1[[#This Row],[Low]])/2</f>
        <v>1.297085</v>
      </c>
      <c r="F4044">
        <f>1/GBPUSD_D1[[#This Row],[Kolumna1]]</f>
        <v>0.77095949764279126</v>
      </c>
      <c r="G4044">
        <v>1.29965</v>
      </c>
      <c r="H4044">
        <v>124012</v>
      </c>
    </row>
    <row r="4045" spans="1:8" x14ac:dyDescent="0.3">
      <c r="A4045" s="1">
        <v>43803</v>
      </c>
      <c r="B4045">
        <v>1.29966</v>
      </c>
      <c r="C4045">
        <v>1.3120400000000001</v>
      </c>
      <c r="D4045">
        <v>1.2982199999999999</v>
      </c>
      <c r="E4045">
        <f>(GBPUSD_D1[[#This Row],[High]]+GBPUSD_D1[[#This Row],[Low]])/2</f>
        <v>1.3051300000000001</v>
      </c>
      <c r="F4045">
        <f>1/GBPUSD_D1[[#This Row],[Kolumna1]]</f>
        <v>0.76620719775041557</v>
      </c>
      <c r="G4045">
        <v>1.3108599999999999</v>
      </c>
      <c r="H4045">
        <v>140285</v>
      </c>
    </row>
    <row r="4046" spans="1:8" x14ac:dyDescent="0.3">
      <c r="A4046" s="1">
        <v>43804</v>
      </c>
      <c r="B4046">
        <v>1.31088</v>
      </c>
      <c r="C4046">
        <v>1.3166199999999999</v>
      </c>
      <c r="D4046">
        <v>1.3105</v>
      </c>
      <c r="E4046">
        <f>(GBPUSD_D1[[#This Row],[High]]+GBPUSD_D1[[#This Row],[Low]])/2</f>
        <v>1.3135599999999998</v>
      </c>
      <c r="F4046">
        <f>1/GBPUSD_D1[[#This Row],[Kolumna1]]</f>
        <v>0.76128992965681064</v>
      </c>
      <c r="G4046">
        <v>1.3157399999999999</v>
      </c>
      <c r="H4046">
        <v>121409</v>
      </c>
    </row>
    <row r="4047" spans="1:8" x14ac:dyDescent="0.3">
      <c r="A4047" s="1">
        <v>43805</v>
      </c>
      <c r="B4047">
        <v>1.31576</v>
      </c>
      <c r="C4047">
        <v>1.3165</v>
      </c>
      <c r="D4047">
        <v>1.31003</v>
      </c>
      <c r="E4047">
        <f>(GBPUSD_D1[[#This Row],[High]]+GBPUSD_D1[[#This Row],[Low]])/2</f>
        <v>1.3132649999999999</v>
      </c>
      <c r="F4047">
        <f>1/GBPUSD_D1[[#This Row],[Kolumna1]]</f>
        <v>0.7614609389574839</v>
      </c>
      <c r="G4047">
        <v>1.3131900000000001</v>
      </c>
      <c r="H4047">
        <v>113009</v>
      </c>
    </row>
    <row r="4048" spans="1:8" x14ac:dyDescent="0.3">
      <c r="A4048" s="1">
        <v>43807</v>
      </c>
      <c r="B4048">
        <v>1.3133999999999999</v>
      </c>
      <c r="C4048">
        <v>1.3141400000000001</v>
      </c>
      <c r="D4048">
        <v>1.3132699999999999</v>
      </c>
      <c r="E4048">
        <f>(GBPUSD_D1[[#This Row],[High]]+GBPUSD_D1[[#This Row],[Low]])/2</f>
        <v>1.3137050000000001</v>
      </c>
      <c r="F4048">
        <f>1/GBPUSD_D1[[#This Row],[Kolumna1]]</f>
        <v>0.76120590239056707</v>
      </c>
      <c r="G4048">
        <v>1.31379</v>
      </c>
      <c r="H4048">
        <v>4255</v>
      </c>
    </row>
    <row r="4049" spans="1:8" x14ac:dyDescent="0.3">
      <c r="A4049" s="1">
        <v>43808</v>
      </c>
      <c r="B4049">
        <v>1.3137799999999999</v>
      </c>
      <c r="C4049">
        <v>1.3180400000000001</v>
      </c>
      <c r="D4049">
        <v>1.3132999999999999</v>
      </c>
      <c r="E4049">
        <f>(GBPUSD_D1[[#This Row],[High]]+GBPUSD_D1[[#This Row],[Low]])/2</f>
        <v>1.3156699999999999</v>
      </c>
      <c r="F4049">
        <f>1/GBPUSD_D1[[#This Row],[Kolumna1]]</f>
        <v>0.76006901426649542</v>
      </c>
      <c r="G4049">
        <v>1.31453</v>
      </c>
      <c r="H4049">
        <v>109518</v>
      </c>
    </row>
    <row r="4050" spans="1:8" x14ac:dyDescent="0.3">
      <c r="A4050" s="1">
        <v>43809</v>
      </c>
      <c r="B4050">
        <v>1.3145199999999999</v>
      </c>
      <c r="C4050">
        <v>1.32151</v>
      </c>
      <c r="D4050">
        <v>1.31067</v>
      </c>
      <c r="E4050">
        <f>(GBPUSD_D1[[#This Row],[High]]+GBPUSD_D1[[#This Row],[Low]])/2</f>
        <v>1.31609</v>
      </c>
      <c r="F4050">
        <f>1/GBPUSD_D1[[#This Row],[Kolumna1]]</f>
        <v>0.75982645563753237</v>
      </c>
      <c r="G4050">
        <v>1.31287</v>
      </c>
      <c r="H4050">
        <v>135326</v>
      </c>
    </row>
    <row r="4051" spans="1:8" x14ac:dyDescent="0.3">
      <c r="A4051" s="1">
        <v>43810</v>
      </c>
      <c r="B4051">
        <v>1.31287</v>
      </c>
      <c r="C4051">
        <v>1.3213600000000001</v>
      </c>
      <c r="D4051">
        <v>1.31114</v>
      </c>
      <c r="E4051">
        <f>(GBPUSD_D1[[#This Row],[High]]+GBPUSD_D1[[#This Row],[Low]])/2</f>
        <v>1.3162500000000001</v>
      </c>
      <c r="F4051">
        <f>1/GBPUSD_D1[[#This Row],[Kolumna1]]</f>
        <v>0.75973409306742634</v>
      </c>
      <c r="G4051">
        <v>1.31992</v>
      </c>
      <c r="H4051">
        <v>132617</v>
      </c>
    </row>
    <row r="4052" spans="1:8" x14ac:dyDescent="0.3">
      <c r="A4052" s="1">
        <v>43811</v>
      </c>
      <c r="B4052">
        <v>1.31992</v>
      </c>
      <c r="C4052">
        <v>1.3514900000000001</v>
      </c>
      <c r="D4052">
        <v>1.3050299999999999</v>
      </c>
      <c r="E4052">
        <f>(GBPUSD_D1[[#This Row],[High]]+GBPUSD_D1[[#This Row],[Low]])/2</f>
        <v>1.32826</v>
      </c>
      <c r="F4052">
        <f>1/GBPUSD_D1[[#This Row],[Kolumna1]]</f>
        <v>0.75286464999322422</v>
      </c>
      <c r="G4052">
        <v>1.34728</v>
      </c>
      <c r="H4052">
        <v>207765</v>
      </c>
    </row>
    <row r="4053" spans="1:8" x14ac:dyDescent="0.3">
      <c r="A4053" s="1">
        <v>43812</v>
      </c>
      <c r="B4053">
        <v>1.34728</v>
      </c>
      <c r="C4053">
        <v>1.3507499999999999</v>
      </c>
      <c r="D4053">
        <v>1.33053</v>
      </c>
      <c r="E4053">
        <f>(GBPUSD_D1[[#This Row],[High]]+GBPUSD_D1[[#This Row],[Low]])/2</f>
        <v>1.3406400000000001</v>
      </c>
      <c r="F4053">
        <f>1/GBPUSD_D1[[#This Row],[Kolumna1]]</f>
        <v>0.7459124000477384</v>
      </c>
      <c r="G4053">
        <v>1.33266</v>
      </c>
      <c r="H4053">
        <v>229316</v>
      </c>
    </row>
    <row r="4054" spans="1:8" x14ac:dyDescent="0.3">
      <c r="A4054" s="1">
        <v>43814</v>
      </c>
      <c r="B4054">
        <v>1.3334900000000001</v>
      </c>
      <c r="C4054">
        <v>1.33544</v>
      </c>
      <c r="D4054">
        <v>1.33348</v>
      </c>
      <c r="E4054">
        <f>(GBPUSD_D1[[#This Row],[High]]+GBPUSD_D1[[#This Row],[Low]])/2</f>
        <v>1.33446</v>
      </c>
      <c r="F4054">
        <f>1/GBPUSD_D1[[#This Row],[Kolumna1]]</f>
        <v>0.74936678506661869</v>
      </c>
      <c r="G4054">
        <v>1.3353200000000001</v>
      </c>
      <c r="H4054">
        <v>9464</v>
      </c>
    </row>
    <row r="4055" spans="1:8" x14ac:dyDescent="0.3">
      <c r="A4055" s="1">
        <v>43815</v>
      </c>
      <c r="B4055">
        <v>1.3353200000000001</v>
      </c>
      <c r="C4055">
        <v>1.3421799999999999</v>
      </c>
      <c r="D4055">
        <v>1.32351</v>
      </c>
      <c r="E4055">
        <f>(GBPUSD_D1[[#This Row],[High]]+GBPUSD_D1[[#This Row],[Low]])/2</f>
        <v>1.3328449999999998</v>
      </c>
      <c r="F4055">
        <f>1/GBPUSD_D1[[#This Row],[Kolumna1]]</f>
        <v>0.75027478814115678</v>
      </c>
      <c r="G4055">
        <v>1.3267</v>
      </c>
      <c r="H4055">
        <v>159396</v>
      </c>
    </row>
    <row r="4056" spans="1:8" x14ac:dyDescent="0.3">
      <c r="A4056" s="1">
        <v>43816</v>
      </c>
      <c r="B4056">
        <v>1.3267199999999999</v>
      </c>
      <c r="C4056">
        <v>1.33006</v>
      </c>
      <c r="D4056">
        <v>1.3099000000000001</v>
      </c>
      <c r="E4056">
        <f>(GBPUSD_D1[[#This Row],[High]]+GBPUSD_D1[[#This Row],[Low]])/2</f>
        <v>1.3199800000000002</v>
      </c>
      <c r="F4056">
        <f>1/GBPUSD_D1[[#This Row],[Kolumna1]]</f>
        <v>0.75758723617024493</v>
      </c>
      <c r="G4056">
        <v>1.3121700000000001</v>
      </c>
      <c r="H4056">
        <v>197633</v>
      </c>
    </row>
    <row r="4057" spans="1:8" x14ac:dyDescent="0.3">
      <c r="A4057" s="1">
        <v>43817</v>
      </c>
      <c r="B4057">
        <v>1.3121799999999999</v>
      </c>
      <c r="C4057">
        <v>1.3128899999999999</v>
      </c>
      <c r="D4057">
        <v>1.3059400000000001</v>
      </c>
      <c r="E4057">
        <f>(GBPUSD_D1[[#This Row],[High]]+GBPUSD_D1[[#This Row],[Low]])/2</f>
        <v>1.309415</v>
      </c>
      <c r="F4057">
        <f>1/GBPUSD_D1[[#This Row],[Kolumna1]]</f>
        <v>0.76369982014869231</v>
      </c>
      <c r="G4057">
        <v>1.3084199999999999</v>
      </c>
      <c r="H4057">
        <v>204302</v>
      </c>
    </row>
    <row r="4058" spans="1:8" x14ac:dyDescent="0.3">
      <c r="A4058" s="1">
        <v>43818</v>
      </c>
      <c r="B4058">
        <v>1.3084199999999999</v>
      </c>
      <c r="C4058">
        <v>1.3132999999999999</v>
      </c>
      <c r="D4058">
        <v>1.29897</v>
      </c>
      <c r="E4058">
        <f>(GBPUSD_D1[[#This Row],[High]]+GBPUSD_D1[[#This Row],[Low]])/2</f>
        <v>1.3061349999999998</v>
      </c>
      <c r="F4058">
        <f>1/GBPUSD_D1[[#This Row],[Kolumna1]]</f>
        <v>0.76561764289296297</v>
      </c>
      <c r="G4058">
        <v>1.3016700000000001</v>
      </c>
      <c r="H4058">
        <v>193403</v>
      </c>
    </row>
    <row r="4059" spans="1:8" x14ac:dyDescent="0.3">
      <c r="A4059" s="1">
        <v>43819</v>
      </c>
      <c r="B4059">
        <v>1.30166</v>
      </c>
      <c r="C4059">
        <v>1.3079099999999999</v>
      </c>
      <c r="D4059">
        <v>1.29783</v>
      </c>
      <c r="E4059">
        <f>(GBPUSD_D1[[#This Row],[High]]+GBPUSD_D1[[#This Row],[Low]])/2</f>
        <v>1.30287</v>
      </c>
      <c r="F4059">
        <f>1/GBPUSD_D1[[#This Row],[Kolumna1]]</f>
        <v>0.76753628527788653</v>
      </c>
      <c r="G4059">
        <v>1.29952</v>
      </c>
      <c r="H4059">
        <v>130645</v>
      </c>
    </row>
    <row r="4060" spans="1:8" x14ac:dyDescent="0.3">
      <c r="A4060" s="1">
        <v>43821</v>
      </c>
      <c r="B4060">
        <v>1.30019</v>
      </c>
      <c r="C4060">
        <v>1.3013600000000001</v>
      </c>
      <c r="D4060">
        <v>1.2985599999999999</v>
      </c>
      <c r="E4060">
        <f>(GBPUSD_D1[[#This Row],[High]]+GBPUSD_D1[[#This Row],[Low]])/2</f>
        <v>1.29996</v>
      </c>
      <c r="F4060">
        <f>1/GBPUSD_D1[[#This Row],[Kolumna1]]</f>
        <v>0.76925443859811071</v>
      </c>
      <c r="G4060">
        <v>1.3005100000000001</v>
      </c>
      <c r="H4060">
        <v>10901</v>
      </c>
    </row>
    <row r="4061" spans="1:8" x14ac:dyDescent="0.3">
      <c r="A4061" s="1">
        <v>43822</v>
      </c>
      <c r="B4061">
        <v>1.30053</v>
      </c>
      <c r="C4061">
        <v>1.3031699999999999</v>
      </c>
      <c r="D4061">
        <v>1.2904500000000001</v>
      </c>
      <c r="E4061">
        <f>(GBPUSD_D1[[#This Row],[High]]+GBPUSD_D1[[#This Row],[Low]])/2</f>
        <v>1.29681</v>
      </c>
      <c r="F4061">
        <f>1/GBPUSD_D1[[#This Row],[Kolumna1]]</f>
        <v>0.77112298640510168</v>
      </c>
      <c r="G4061">
        <v>1.2943199999999999</v>
      </c>
      <c r="H4061">
        <v>139784</v>
      </c>
    </row>
    <row r="4062" spans="1:8" x14ac:dyDescent="0.3">
      <c r="A4062" s="1">
        <v>43823</v>
      </c>
      <c r="B4062">
        <v>1.2943199999999999</v>
      </c>
      <c r="C4062">
        <v>1.2970200000000001</v>
      </c>
      <c r="D4062">
        <v>1.2908500000000001</v>
      </c>
      <c r="E4062">
        <f>(GBPUSD_D1[[#This Row],[High]]+GBPUSD_D1[[#This Row],[Low]])/2</f>
        <v>1.2939350000000001</v>
      </c>
      <c r="F4062">
        <f>1/GBPUSD_D1[[#This Row],[Kolumna1]]</f>
        <v>0.77283634803912094</v>
      </c>
      <c r="G4062">
        <v>1.29301</v>
      </c>
      <c r="H4062">
        <v>121950</v>
      </c>
    </row>
    <row r="4063" spans="1:8" x14ac:dyDescent="0.3">
      <c r="A4063" s="1">
        <v>43824</v>
      </c>
      <c r="B4063">
        <v>1.2929999999999999</v>
      </c>
      <c r="C4063">
        <v>1.2973300000000001</v>
      </c>
      <c r="D4063">
        <v>1.2927500000000001</v>
      </c>
      <c r="E4063">
        <f>(GBPUSD_D1[[#This Row],[High]]+GBPUSD_D1[[#This Row],[Low]])/2</f>
        <v>1.2950400000000002</v>
      </c>
      <c r="F4063">
        <f>1/GBPUSD_D1[[#This Row],[Kolumna1]]</f>
        <v>0.77217692117617975</v>
      </c>
      <c r="G4063">
        <v>1.29694</v>
      </c>
      <c r="H4063">
        <v>4228</v>
      </c>
    </row>
    <row r="4064" spans="1:8" x14ac:dyDescent="0.3">
      <c r="A4064" s="1">
        <v>43825</v>
      </c>
      <c r="B4064">
        <v>1.29694</v>
      </c>
      <c r="C4064">
        <v>1.3015600000000001</v>
      </c>
      <c r="D4064">
        <v>1.29596</v>
      </c>
      <c r="E4064">
        <f>(GBPUSD_D1[[#This Row],[High]]+GBPUSD_D1[[#This Row],[Low]])/2</f>
        <v>1.2987600000000001</v>
      </c>
      <c r="F4064">
        <f>1/GBPUSD_D1[[#This Row],[Kolumna1]]</f>
        <v>0.76996519757306958</v>
      </c>
      <c r="G4064">
        <v>1.3000799999999999</v>
      </c>
      <c r="H4064">
        <v>84154</v>
      </c>
    </row>
    <row r="4065" spans="1:8" x14ac:dyDescent="0.3">
      <c r="A4065" s="1">
        <v>43826</v>
      </c>
      <c r="B4065">
        <v>1.3000799999999999</v>
      </c>
      <c r="C4065">
        <v>1.31169</v>
      </c>
      <c r="D4065">
        <v>1.2968</v>
      </c>
      <c r="E4065">
        <f>(GBPUSD_D1[[#This Row],[High]]+GBPUSD_D1[[#This Row],[Low]])/2</f>
        <v>1.3042449999999999</v>
      </c>
      <c r="F4065">
        <f>1/GBPUSD_D1[[#This Row],[Kolumna1]]</f>
        <v>0.76672711032053031</v>
      </c>
      <c r="G4065">
        <v>1.30758</v>
      </c>
      <c r="H4065">
        <v>130549</v>
      </c>
    </row>
    <row r="4066" spans="1:8" x14ac:dyDescent="0.3">
      <c r="A4066" s="1">
        <v>43828</v>
      </c>
      <c r="B4066">
        <v>1.3084800000000001</v>
      </c>
      <c r="C4066">
        <v>1.30976</v>
      </c>
      <c r="D4066">
        <v>1.30576</v>
      </c>
      <c r="E4066">
        <f>(GBPUSD_D1[[#This Row],[High]]+GBPUSD_D1[[#This Row],[Low]])/2</f>
        <v>1.30776</v>
      </c>
      <c r="F4066">
        <f>1/GBPUSD_D1[[#This Row],[Kolumna1]]</f>
        <v>0.76466629962684285</v>
      </c>
      <c r="G4066">
        <v>1.30897</v>
      </c>
      <c r="H4066">
        <v>3517</v>
      </c>
    </row>
    <row r="4067" spans="1:8" x14ac:dyDescent="0.3">
      <c r="A4067" s="1">
        <v>43829</v>
      </c>
      <c r="B4067">
        <v>1.30894</v>
      </c>
      <c r="C4067">
        <v>1.3149999999999999</v>
      </c>
      <c r="D4067">
        <v>1.30854</v>
      </c>
      <c r="E4067">
        <f>(GBPUSD_D1[[#This Row],[High]]+GBPUSD_D1[[#This Row],[Low]])/2</f>
        <v>1.3117700000000001</v>
      </c>
      <c r="F4067">
        <f>1/GBPUSD_D1[[#This Row],[Kolumna1]]</f>
        <v>0.76232876190185772</v>
      </c>
      <c r="G4067">
        <v>1.3110900000000001</v>
      </c>
      <c r="H4067">
        <v>132592</v>
      </c>
    </row>
    <row r="4068" spans="1:8" x14ac:dyDescent="0.3">
      <c r="A4068" s="1">
        <v>43830</v>
      </c>
      <c r="B4068">
        <v>1.31107</v>
      </c>
      <c r="C4068">
        <v>1.3284</v>
      </c>
      <c r="D4068">
        <v>1.31054</v>
      </c>
      <c r="E4068">
        <f>(GBPUSD_D1[[#This Row],[High]]+GBPUSD_D1[[#This Row],[Low]])/2</f>
        <v>1.3194699999999999</v>
      </c>
      <c r="F4068">
        <f>1/GBPUSD_D1[[#This Row],[Kolumna1]]</f>
        <v>0.7578800579020365</v>
      </c>
      <c r="G4068">
        <v>1.32559</v>
      </c>
      <c r="H4068">
        <v>144725</v>
      </c>
    </row>
    <row r="4069" spans="1:8" x14ac:dyDescent="0.3">
      <c r="A4069" s="1">
        <v>43831</v>
      </c>
      <c r="B4069">
        <v>1.32463</v>
      </c>
      <c r="C4069">
        <v>1.3260799999999999</v>
      </c>
      <c r="D4069">
        <v>1.32457</v>
      </c>
      <c r="E4069">
        <f>(GBPUSD_D1[[#This Row],[High]]+GBPUSD_D1[[#This Row],[Low]])/2</f>
        <v>1.3253249999999999</v>
      </c>
      <c r="F4069">
        <f>1/GBPUSD_D1[[#This Row],[Kolumna1]]</f>
        <v>0.75453190726802866</v>
      </c>
      <c r="G4069">
        <v>1.32497</v>
      </c>
      <c r="H4069">
        <v>13079</v>
      </c>
    </row>
    <row r="4070" spans="1:8" x14ac:dyDescent="0.3">
      <c r="A4070" s="1">
        <v>43832</v>
      </c>
      <c r="B4070">
        <v>1.32497</v>
      </c>
      <c r="C4070">
        <v>1.3266100000000001</v>
      </c>
      <c r="D4070">
        <v>1.31152</v>
      </c>
      <c r="E4070">
        <f>(GBPUSD_D1[[#This Row],[High]]+GBPUSD_D1[[#This Row],[Low]])/2</f>
        <v>1.3190650000000002</v>
      </c>
      <c r="F4070">
        <f>1/GBPUSD_D1[[#This Row],[Kolumna1]]</f>
        <v>0.75811275410991863</v>
      </c>
      <c r="G4070">
        <v>1.31467</v>
      </c>
      <c r="H4070">
        <v>236689</v>
      </c>
    </row>
    <row r="4071" spans="1:8" x14ac:dyDescent="0.3">
      <c r="A4071" s="1">
        <v>43833</v>
      </c>
      <c r="B4071">
        <v>1.3146599999999999</v>
      </c>
      <c r="C4071">
        <v>1.3160000000000001</v>
      </c>
      <c r="D4071">
        <v>1.30531</v>
      </c>
      <c r="E4071">
        <f>(GBPUSD_D1[[#This Row],[High]]+GBPUSD_D1[[#This Row],[Low]])/2</f>
        <v>1.3106550000000001</v>
      </c>
      <c r="F4071">
        <f>1/GBPUSD_D1[[#This Row],[Kolumna1]]</f>
        <v>0.76297728998096359</v>
      </c>
      <c r="G4071">
        <v>1.3078700000000001</v>
      </c>
      <c r="H4071">
        <v>172338</v>
      </c>
    </row>
    <row r="4072" spans="1:8" x14ac:dyDescent="0.3">
      <c r="A4072" s="1">
        <v>43835</v>
      </c>
      <c r="B4072">
        <v>1.3080799999999999</v>
      </c>
      <c r="C4072">
        <v>1.3085500000000001</v>
      </c>
      <c r="D4072">
        <v>1.30633</v>
      </c>
      <c r="E4072">
        <f>(GBPUSD_D1[[#This Row],[High]]+GBPUSD_D1[[#This Row],[Low]])/2</f>
        <v>1.3074400000000002</v>
      </c>
      <c r="F4072">
        <f>1/GBPUSD_D1[[#This Row],[Kolumna1]]</f>
        <v>0.76485345407819849</v>
      </c>
      <c r="G4072">
        <v>1.30768</v>
      </c>
      <c r="H4072">
        <v>6456</v>
      </c>
    </row>
    <row r="4073" spans="1:8" x14ac:dyDescent="0.3">
      <c r="A4073" s="1">
        <v>43836</v>
      </c>
      <c r="B4073">
        <v>1.3076700000000001</v>
      </c>
      <c r="C4073">
        <v>1.31785</v>
      </c>
      <c r="D4073">
        <v>1.3063800000000001</v>
      </c>
      <c r="E4073">
        <f>(GBPUSD_D1[[#This Row],[High]]+GBPUSD_D1[[#This Row],[Low]])/2</f>
        <v>1.3121149999999999</v>
      </c>
      <c r="F4073">
        <f>1/GBPUSD_D1[[#This Row],[Kolumna1]]</f>
        <v>0.76212831954516191</v>
      </c>
      <c r="G4073">
        <v>1.31711</v>
      </c>
      <c r="H4073">
        <v>146562</v>
      </c>
    </row>
    <row r="4074" spans="1:8" x14ac:dyDescent="0.3">
      <c r="A4074" s="1">
        <v>43837</v>
      </c>
      <c r="B4074">
        <v>1.31708</v>
      </c>
      <c r="C4074">
        <v>1.3211999999999999</v>
      </c>
      <c r="D4074">
        <v>1.30948</v>
      </c>
      <c r="E4074">
        <f>(GBPUSD_D1[[#This Row],[High]]+GBPUSD_D1[[#This Row],[Low]])/2</f>
        <v>1.31534</v>
      </c>
      <c r="F4074">
        <f>1/GBPUSD_D1[[#This Row],[Kolumna1]]</f>
        <v>0.76025970471513071</v>
      </c>
      <c r="G4074">
        <v>1.31134</v>
      </c>
      <c r="H4074">
        <v>173968</v>
      </c>
    </row>
    <row r="4075" spans="1:8" x14ac:dyDescent="0.3">
      <c r="A4075" s="1">
        <v>43838</v>
      </c>
      <c r="B4075">
        <v>1.31135</v>
      </c>
      <c r="C4075">
        <v>1.31694</v>
      </c>
      <c r="D4075">
        <v>1.30799</v>
      </c>
      <c r="E4075">
        <f>(GBPUSD_D1[[#This Row],[High]]+GBPUSD_D1[[#This Row],[Low]])/2</f>
        <v>1.312465</v>
      </c>
      <c r="F4075">
        <f>1/GBPUSD_D1[[#This Row],[Kolumna1]]</f>
        <v>0.76192507990689273</v>
      </c>
      <c r="G4075">
        <v>1.3105100000000001</v>
      </c>
      <c r="H4075">
        <v>200783</v>
      </c>
    </row>
    <row r="4076" spans="1:8" x14ac:dyDescent="0.3">
      <c r="A4076" s="1">
        <v>43839</v>
      </c>
      <c r="B4076">
        <v>1.31047</v>
      </c>
      <c r="C4076">
        <v>1.31233</v>
      </c>
      <c r="D4076">
        <v>1.3012600000000001</v>
      </c>
      <c r="E4076">
        <f>(GBPUSD_D1[[#This Row],[High]]+GBPUSD_D1[[#This Row],[Low]])/2</f>
        <v>1.3067950000000002</v>
      </c>
      <c r="F4076">
        <f>1/GBPUSD_D1[[#This Row],[Kolumna1]]</f>
        <v>0.76523096583626349</v>
      </c>
      <c r="G4076">
        <v>1.30691</v>
      </c>
      <c r="H4076">
        <v>188161</v>
      </c>
    </row>
    <row r="4077" spans="1:8" x14ac:dyDescent="0.3">
      <c r="A4077" s="1">
        <v>43840</v>
      </c>
      <c r="B4077">
        <v>1.30691</v>
      </c>
      <c r="C4077">
        <v>1.30968</v>
      </c>
      <c r="D4077">
        <v>1.3042199999999999</v>
      </c>
      <c r="E4077">
        <f>(GBPUSD_D1[[#This Row],[High]]+GBPUSD_D1[[#This Row],[Low]])/2</f>
        <v>1.3069500000000001</v>
      </c>
      <c r="F4077">
        <f>1/GBPUSD_D1[[#This Row],[Kolumna1]]</f>
        <v>0.76514021194383863</v>
      </c>
      <c r="G4077">
        <v>1.30569</v>
      </c>
      <c r="H4077">
        <v>144384</v>
      </c>
    </row>
    <row r="4078" spans="1:8" x14ac:dyDescent="0.3">
      <c r="A4078" s="1">
        <v>43842</v>
      </c>
      <c r="B4078">
        <v>1.3034699999999999</v>
      </c>
      <c r="C4078">
        <v>1.3044100000000001</v>
      </c>
      <c r="D4078">
        <v>1.30287</v>
      </c>
      <c r="E4078">
        <f>(GBPUSD_D1[[#This Row],[High]]+GBPUSD_D1[[#This Row],[Low]])/2</f>
        <v>1.3036400000000001</v>
      </c>
      <c r="F4078">
        <f>1/GBPUSD_D1[[#This Row],[Kolumna1]]</f>
        <v>0.76708293700714913</v>
      </c>
      <c r="G4078">
        <v>1.3043199999999999</v>
      </c>
      <c r="H4078">
        <v>3995</v>
      </c>
    </row>
    <row r="4079" spans="1:8" x14ac:dyDescent="0.3">
      <c r="A4079" s="1">
        <v>43843</v>
      </c>
      <c r="B4079">
        <v>1.3043199999999999</v>
      </c>
      <c r="C4079">
        <v>1.3045</v>
      </c>
      <c r="D4079">
        <v>1.2960799999999999</v>
      </c>
      <c r="E4079">
        <f>(GBPUSD_D1[[#This Row],[High]]+GBPUSD_D1[[#This Row],[Low]])/2</f>
        <v>1.3002899999999999</v>
      </c>
      <c r="F4079">
        <f>1/GBPUSD_D1[[#This Row],[Kolumna1]]</f>
        <v>0.76905920986856779</v>
      </c>
      <c r="G4079">
        <v>1.2985899999999999</v>
      </c>
      <c r="H4079">
        <v>148135</v>
      </c>
    </row>
    <row r="4080" spans="1:8" x14ac:dyDescent="0.3">
      <c r="A4080" s="1">
        <v>43844</v>
      </c>
      <c r="B4080">
        <v>1.2985800000000001</v>
      </c>
      <c r="C4080">
        <v>1.3032900000000001</v>
      </c>
      <c r="D4080">
        <v>1.29542</v>
      </c>
      <c r="E4080">
        <f>(GBPUSD_D1[[#This Row],[High]]+GBPUSD_D1[[#This Row],[Low]])/2</f>
        <v>1.299355</v>
      </c>
      <c r="F4080">
        <f>1/GBPUSD_D1[[#This Row],[Kolumna1]]</f>
        <v>0.76961261548999305</v>
      </c>
      <c r="G4080">
        <v>1.3021100000000001</v>
      </c>
      <c r="H4080">
        <v>148022</v>
      </c>
    </row>
    <row r="4081" spans="1:8" x14ac:dyDescent="0.3">
      <c r="A4081" s="1">
        <v>43845</v>
      </c>
      <c r="B4081">
        <v>1.3021100000000001</v>
      </c>
      <c r="C4081">
        <v>1.30582</v>
      </c>
      <c r="D4081">
        <v>1.2985</v>
      </c>
      <c r="E4081">
        <f>(GBPUSD_D1[[#This Row],[High]]+GBPUSD_D1[[#This Row],[Low]])/2</f>
        <v>1.30216</v>
      </c>
      <c r="F4081">
        <f>1/GBPUSD_D1[[#This Row],[Kolumna1]]</f>
        <v>0.76795478282238738</v>
      </c>
      <c r="G4081">
        <v>1.30392</v>
      </c>
      <c r="H4081">
        <v>138964</v>
      </c>
    </row>
    <row r="4082" spans="1:8" x14ac:dyDescent="0.3">
      <c r="A4082" s="1">
        <v>43846</v>
      </c>
      <c r="B4082">
        <v>1.3039499999999999</v>
      </c>
      <c r="C4082">
        <v>1.3082800000000001</v>
      </c>
      <c r="D4082">
        <v>1.3025199999999999</v>
      </c>
      <c r="E4082">
        <f>(GBPUSD_D1[[#This Row],[High]]+GBPUSD_D1[[#This Row],[Low]])/2</f>
        <v>1.3054000000000001</v>
      </c>
      <c r="F4082">
        <f>1/GBPUSD_D1[[#This Row],[Kolumna1]]</f>
        <v>0.76604872069863639</v>
      </c>
      <c r="G4082">
        <v>1.3076000000000001</v>
      </c>
      <c r="H4082">
        <v>138653</v>
      </c>
    </row>
    <row r="4083" spans="1:8" x14ac:dyDescent="0.3">
      <c r="A4083" s="1">
        <v>43847</v>
      </c>
      <c r="B4083">
        <v>1.30758</v>
      </c>
      <c r="C4083">
        <v>1.3118399999999999</v>
      </c>
      <c r="D4083">
        <v>1.3005</v>
      </c>
      <c r="E4083">
        <f>(GBPUSD_D1[[#This Row],[High]]+GBPUSD_D1[[#This Row],[Low]])/2</f>
        <v>1.3061699999999998</v>
      </c>
      <c r="F4083">
        <f>1/GBPUSD_D1[[#This Row],[Kolumna1]]</f>
        <v>0.76559712747957775</v>
      </c>
      <c r="G4083">
        <v>1.3005800000000001</v>
      </c>
      <c r="H4083">
        <v>146595</v>
      </c>
    </row>
    <row r="4084" spans="1:8" x14ac:dyDescent="0.3">
      <c r="A4084" s="1">
        <v>43849</v>
      </c>
      <c r="B4084">
        <v>1.29915</v>
      </c>
      <c r="C4084">
        <v>1.30071</v>
      </c>
      <c r="D4084">
        <v>1.29915</v>
      </c>
      <c r="E4084">
        <f>(GBPUSD_D1[[#This Row],[High]]+GBPUSD_D1[[#This Row],[Low]])/2</f>
        <v>1.29993</v>
      </c>
      <c r="F4084">
        <f>1/GBPUSD_D1[[#This Row],[Kolumna1]]</f>
        <v>0.76927219157954663</v>
      </c>
      <c r="G4084">
        <v>1.3005100000000001</v>
      </c>
      <c r="H4084">
        <v>4403</v>
      </c>
    </row>
    <row r="4085" spans="1:8" x14ac:dyDescent="0.3">
      <c r="A4085" s="1">
        <v>43850</v>
      </c>
      <c r="B4085">
        <v>1.3005199999999999</v>
      </c>
      <c r="C4085">
        <v>1.30132</v>
      </c>
      <c r="D4085">
        <v>1.29617</v>
      </c>
      <c r="E4085">
        <f>(GBPUSD_D1[[#This Row],[High]]+GBPUSD_D1[[#This Row],[Low]])/2</f>
        <v>1.298745</v>
      </c>
      <c r="F4085">
        <f>1/GBPUSD_D1[[#This Row],[Kolumna1]]</f>
        <v>0.76997409037185893</v>
      </c>
      <c r="G4085">
        <v>1.3003499999999999</v>
      </c>
      <c r="H4085">
        <v>95090</v>
      </c>
    </row>
    <row r="4086" spans="1:8" x14ac:dyDescent="0.3">
      <c r="A4086" s="1">
        <v>43851</v>
      </c>
      <c r="B4086">
        <v>1.30037</v>
      </c>
      <c r="C4086">
        <v>1.3083100000000001</v>
      </c>
      <c r="D4086">
        <v>1.29952</v>
      </c>
      <c r="E4086">
        <f>(GBPUSD_D1[[#This Row],[High]]+GBPUSD_D1[[#This Row],[Low]])/2</f>
        <v>1.3039149999999999</v>
      </c>
      <c r="F4086">
        <f>1/GBPUSD_D1[[#This Row],[Kolumna1]]</f>
        <v>0.76692115667048855</v>
      </c>
      <c r="G4086">
        <v>1.3045100000000001</v>
      </c>
      <c r="H4086">
        <v>137613</v>
      </c>
    </row>
    <row r="4087" spans="1:8" x14ac:dyDescent="0.3">
      <c r="A4087" s="1">
        <v>43852</v>
      </c>
      <c r="B4087">
        <v>1.3045100000000001</v>
      </c>
      <c r="C4087">
        <v>1.31525</v>
      </c>
      <c r="D4087">
        <v>1.3034300000000001</v>
      </c>
      <c r="E4087">
        <f>(GBPUSD_D1[[#This Row],[High]]+GBPUSD_D1[[#This Row],[Low]])/2</f>
        <v>1.3093400000000002</v>
      </c>
      <c r="F4087">
        <f>1/GBPUSD_D1[[#This Row],[Kolumna1]]</f>
        <v>0.76374356546046085</v>
      </c>
      <c r="G4087">
        <v>1.3143499999999999</v>
      </c>
      <c r="H4087">
        <v>165261</v>
      </c>
    </row>
    <row r="4088" spans="1:8" x14ac:dyDescent="0.3">
      <c r="A4088" s="1">
        <v>43853</v>
      </c>
      <c r="B4088">
        <v>1.3143499999999999</v>
      </c>
      <c r="C4088">
        <v>1.31508</v>
      </c>
      <c r="D4088">
        <v>1.30966</v>
      </c>
      <c r="E4088">
        <f>(GBPUSD_D1[[#This Row],[High]]+GBPUSD_D1[[#This Row],[Low]])/2</f>
        <v>1.31237</v>
      </c>
      <c r="F4088">
        <f>1/GBPUSD_D1[[#This Row],[Kolumna1]]</f>
        <v>0.76198023423272399</v>
      </c>
      <c r="G4088">
        <v>1.31186</v>
      </c>
      <c r="H4088">
        <v>134584</v>
      </c>
    </row>
    <row r="4089" spans="1:8" x14ac:dyDescent="0.3">
      <c r="A4089" s="1">
        <v>43854</v>
      </c>
      <c r="B4089">
        <v>1.31185</v>
      </c>
      <c r="C4089">
        <v>1.3173900000000001</v>
      </c>
      <c r="D4089">
        <v>1.30565</v>
      </c>
      <c r="E4089">
        <f>(GBPUSD_D1[[#This Row],[High]]+GBPUSD_D1[[#This Row],[Low]])/2</f>
        <v>1.31152</v>
      </c>
      <c r="F4089">
        <f>1/GBPUSD_D1[[#This Row],[Kolumna1]]</f>
        <v>0.76247407588142002</v>
      </c>
      <c r="G4089">
        <v>1.30701</v>
      </c>
      <c r="H4089">
        <v>147582</v>
      </c>
    </row>
    <row r="4090" spans="1:8" x14ac:dyDescent="0.3">
      <c r="A4090" s="1">
        <v>43856</v>
      </c>
      <c r="B4090">
        <v>1.30799</v>
      </c>
      <c r="C4090">
        <v>1.30799</v>
      </c>
      <c r="D4090">
        <v>1.30606</v>
      </c>
      <c r="E4090">
        <f>(GBPUSD_D1[[#This Row],[High]]+GBPUSD_D1[[#This Row],[Low]])/2</f>
        <v>1.3070249999999999</v>
      </c>
      <c r="F4090">
        <f>1/GBPUSD_D1[[#This Row],[Kolumna1]]</f>
        <v>0.76509630649758043</v>
      </c>
      <c r="G4090">
        <v>1.30606</v>
      </c>
      <c r="H4090">
        <v>8112</v>
      </c>
    </row>
    <row r="4091" spans="1:8" x14ac:dyDescent="0.3">
      <c r="A4091" s="1">
        <v>43857</v>
      </c>
      <c r="B4091">
        <v>1.30606</v>
      </c>
      <c r="C4091">
        <v>1.3105</v>
      </c>
      <c r="D4091">
        <v>1.3039499999999999</v>
      </c>
      <c r="E4091">
        <f>(GBPUSD_D1[[#This Row],[High]]+GBPUSD_D1[[#This Row],[Low]])/2</f>
        <v>1.3072249999999999</v>
      </c>
      <c r="F4091">
        <f>1/GBPUSD_D1[[#This Row],[Kolumna1]]</f>
        <v>0.7649792499378455</v>
      </c>
      <c r="G4091">
        <v>1.3058799999999999</v>
      </c>
      <c r="H4091">
        <v>117845</v>
      </c>
    </row>
    <row r="4092" spans="1:8" x14ac:dyDescent="0.3">
      <c r="A4092" s="1">
        <v>43858</v>
      </c>
      <c r="B4092">
        <v>1.3058799999999999</v>
      </c>
      <c r="C4092">
        <v>1.3064899999999999</v>
      </c>
      <c r="D4092">
        <v>1.29752</v>
      </c>
      <c r="E4092">
        <f>(GBPUSD_D1[[#This Row],[High]]+GBPUSD_D1[[#This Row],[Low]])/2</f>
        <v>1.3020049999999999</v>
      </c>
      <c r="F4092">
        <f>1/GBPUSD_D1[[#This Row],[Kolumna1]]</f>
        <v>0.76804620565973258</v>
      </c>
      <c r="G4092">
        <v>1.3023100000000001</v>
      </c>
      <c r="H4092">
        <v>115531</v>
      </c>
    </row>
    <row r="4093" spans="1:8" x14ac:dyDescent="0.3">
      <c r="A4093" s="1">
        <v>43859</v>
      </c>
      <c r="B4093">
        <v>1.3023</v>
      </c>
      <c r="C4093">
        <v>1.3027299999999999</v>
      </c>
      <c r="D4093">
        <v>1.2989200000000001</v>
      </c>
      <c r="E4093">
        <f>(GBPUSD_D1[[#This Row],[High]]+GBPUSD_D1[[#This Row],[Low]])/2</f>
        <v>1.3008250000000001</v>
      </c>
      <c r="F4093">
        <f>1/GBPUSD_D1[[#This Row],[Kolumna1]]</f>
        <v>0.7687429131512693</v>
      </c>
      <c r="G4093">
        <v>1.3020700000000001</v>
      </c>
      <c r="H4093">
        <v>97494</v>
      </c>
    </row>
    <row r="4094" spans="1:8" x14ac:dyDescent="0.3">
      <c r="A4094" s="1">
        <v>43860</v>
      </c>
      <c r="B4094">
        <v>1.3020700000000001</v>
      </c>
      <c r="C4094">
        <v>1.3109900000000001</v>
      </c>
      <c r="D4094">
        <v>1.2977300000000001</v>
      </c>
      <c r="E4094">
        <f>(GBPUSD_D1[[#This Row],[High]]+GBPUSD_D1[[#This Row],[Low]])/2</f>
        <v>1.30436</v>
      </c>
      <c r="F4094">
        <f>1/GBPUSD_D1[[#This Row],[Kolumna1]]</f>
        <v>0.76665951117789566</v>
      </c>
      <c r="G4094">
        <v>1.30846</v>
      </c>
      <c r="H4094">
        <v>149657</v>
      </c>
    </row>
    <row r="4095" spans="1:8" x14ac:dyDescent="0.3">
      <c r="A4095" s="1">
        <v>43861</v>
      </c>
      <c r="B4095">
        <v>1.30846</v>
      </c>
      <c r="C4095">
        <v>1.3209</v>
      </c>
      <c r="D4095">
        <v>1.3083499999999999</v>
      </c>
      <c r="E4095">
        <f>(GBPUSD_D1[[#This Row],[High]]+GBPUSD_D1[[#This Row],[Low]])/2</f>
        <v>1.3146249999999999</v>
      </c>
      <c r="F4095">
        <f>1/GBPUSD_D1[[#This Row],[Kolumna1]]</f>
        <v>0.76067319577826376</v>
      </c>
      <c r="G4095">
        <v>1.3201400000000001</v>
      </c>
      <c r="H4095">
        <v>144599</v>
      </c>
    </row>
    <row r="4096" spans="1:8" x14ac:dyDescent="0.3">
      <c r="A4096" s="1">
        <v>43863</v>
      </c>
      <c r="B4096">
        <v>1.3176600000000001</v>
      </c>
      <c r="C4096">
        <v>1.31837</v>
      </c>
      <c r="D4096">
        <v>1.31717</v>
      </c>
      <c r="E4096">
        <f>(GBPUSD_D1[[#This Row],[High]]+GBPUSD_D1[[#This Row],[Low]])/2</f>
        <v>1.3177699999999999</v>
      </c>
      <c r="F4096">
        <f>1/GBPUSD_D1[[#This Row],[Kolumna1]]</f>
        <v>0.75885776728867715</v>
      </c>
      <c r="G4096">
        <v>1.3180700000000001</v>
      </c>
      <c r="H4096">
        <v>6862</v>
      </c>
    </row>
    <row r="4097" spans="1:8" x14ac:dyDescent="0.3">
      <c r="A4097" s="1">
        <v>43864</v>
      </c>
      <c r="B4097">
        <v>1.31806</v>
      </c>
      <c r="C4097">
        <v>1.3182</v>
      </c>
      <c r="D4097">
        <v>1.29827</v>
      </c>
      <c r="E4097">
        <f>(GBPUSD_D1[[#This Row],[High]]+GBPUSD_D1[[#This Row],[Low]])/2</f>
        <v>1.308235</v>
      </c>
      <c r="F4097">
        <f>1/GBPUSD_D1[[#This Row],[Kolumna1]]</f>
        <v>0.76438866105860181</v>
      </c>
      <c r="G4097">
        <v>1.2996300000000001</v>
      </c>
      <c r="H4097">
        <v>159842</v>
      </c>
    </row>
    <row r="4098" spans="1:8" x14ac:dyDescent="0.3">
      <c r="A4098" s="1">
        <v>43865</v>
      </c>
      <c r="B4098">
        <v>1.2996300000000001</v>
      </c>
      <c r="C4098">
        <v>1.30464</v>
      </c>
      <c r="D4098">
        <v>1.2941</v>
      </c>
      <c r="E4098">
        <f>(GBPUSD_D1[[#This Row],[High]]+GBPUSD_D1[[#This Row],[Low]])/2</f>
        <v>1.2993700000000001</v>
      </c>
      <c r="F4098">
        <f>1/GBPUSD_D1[[#This Row],[Kolumna1]]</f>
        <v>0.76960373103888802</v>
      </c>
      <c r="G4098">
        <v>1.3030200000000001</v>
      </c>
      <c r="H4098">
        <v>165877</v>
      </c>
    </row>
    <row r="4099" spans="1:8" x14ac:dyDescent="0.3">
      <c r="A4099" s="1">
        <v>43866</v>
      </c>
      <c r="B4099">
        <v>1.3030200000000001</v>
      </c>
      <c r="C4099">
        <v>1.30697</v>
      </c>
      <c r="D4099">
        <v>1.2956000000000001</v>
      </c>
      <c r="E4099">
        <f>(GBPUSD_D1[[#This Row],[High]]+GBPUSD_D1[[#This Row],[Low]])/2</f>
        <v>1.301285</v>
      </c>
      <c r="F4099">
        <f>1/GBPUSD_D1[[#This Row],[Kolumna1]]</f>
        <v>0.76847116504070978</v>
      </c>
      <c r="G4099">
        <v>1.29949</v>
      </c>
      <c r="H4099">
        <v>165999</v>
      </c>
    </row>
    <row r="4100" spans="1:8" x14ac:dyDescent="0.3">
      <c r="A4100" s="1">
        <v>43867</v>
      </c>
      <c r="B4100">
        <v>1.29949</v>
      </c>
      <c r="C4100">
        <v>1.29986</v>
      </c>
      <c r="D4100">
        <v>1.2921100000000001</v>
      </c>
      <c r="E4100">
        <f>(GBPUSD_D1[[#This Row],[High]]+GBPUSD_D1[[#This Row],[Low]])/2</f>
        <v>1.2959849999999999</v>
      </c>
      <c r="F4100">
        <f>1/GBPUSD_D1[[#This Row],[Kolumna1]]</f>
        <v>0.77161386898768125</v>
      </c>
      <c r="G4100">
        <v>1.2929900000000001</v>
      </c>
      <c r="H4100">
        <v>129981</v>
      </c>
    </row>
    <row r="4101" spans="1:8" x14ac:dyDescent="0.3">
      <c r="A4101" s="1">
        <v>43868</v>
      </c>
      <c r="B4101">
        <v>1.2929600000000001</v>
      </c>
      <c r="C4101">
        <v>1.29589</v>
      </c>
      <c r="D4101">
        <v>1.28813</v>
      </c>
      <c r="E4101">
        <f>(GBPUSD_D1[[#This Row],[High]]+GBPUSD_D1[[#This Row],[Low]])/2</f>
        <v>1.2920099999999999</v>
      </c>
      <c r="F4101">
        <f>1/GBPUSD_D1[[#This Row],[Kolumna1]]</f>
        <v>0.77398781743175371</v>
      </c>
      <c r="G4101">
        <v>1.2881800000000001</v>
      </c>
      <c r="H4101">
        <v>150625</v>
      </c>
    </row>
    <row r="4102" spans="1:8" x14ac:dyDescent="0.3">
      <c r="A4102" s="1">
        <v>43870</v>
      </c>
      <c r="B4102">
        <v>1.28843</v>
      </c>
      <c r="C4102">
        <v>1.2891600000000001</v>
      </c>
      <c r="D4102">
        <v>1.2882199999999999</v>
      </c>
      <c r="E4102">
        <f>(GBPUSD_D1[[#This Row],[High]]+GBPUSD_D1[[#This Row],[Low]])/2</f>
        <v>1.2886899999999999</v>
      </c>
      <c r="F4102">
        <f>1/GBPUSD_D1[[#This Row],[Kolumna1]]</f>
        <v>0.77598181098635055</v>
      </c>
      <c r="G4102">
        <v>1.2889299999999999</v>
      </c>
      <c r="H4102">
        <v>5665</v>
      </c>
    </row>
    <row r="4103" spans="1:8" x14ac:dyDescent="0.3">
      <c r="A4103" s="1">
        <v>43871</v>
      </c>
      <c r="B4103">
        <v>1.28894</v>
      </c>
      <c r="C4103">
        <v>1.2945899999999999</v>
      </c>
      <c r="D4103">
        <v>1.2871600000000001</v>
      </c>
      <c r="E4103">
        <f>(GBPUSD_D1[[#This Row],[High]]+GBPUSD_D1[[#This Row],[Low]])/2</f>
        <v>1.290875</v>
      </c>
      <c r="F4103">
        <f>1/GBPUSD_D1[[#This Row],[Kolumna1]]</f>
        <v>0.7746683451147478</v>
      </c>
      <c r="G4103">
        <v>1.2915399999999999</v>
      </c>
      <c r="H4103">
        <v>131198</v>
      </c>
    </row>
    <row r="4104" spans="1:8" x14ac:dyDescent="0.3">
      <c r="A4104" s="1">
        <v>43872</v>
      </c>
      <c r="B4104">
        <v>1.2915399999999999</v>
      </c>
      <c r="C4104">
        <v>1.2967900000000001</v>
      </c>
      <c r="D4104">
        <v>1.2894099999999999</v>
      </c>
      <c r="E4104">
        <f>(GBPUSD_D1[[#This Row],[High]]+GBPUSD_D1[[#This Row],[Low]])/2</f>
        <v>1.2930999999999999</v>
      </c>
      <c r="F4104">
        <f>1/GBPUSD_D1[[#This Row],[Kolumna1]]</f>
        <v>0.77333539556105491</v>
      </c>
      <c r="G4104">
        <v>1.2955700000000001</v>
      </c>
      <c r="H4104">
        <v>130032</v>
      </c>
    </row>
    <row r="4105" spans="1:8" x14ac:dyDescent="0.3">
      <c r="A4105" s="1">
        <v>43873</v>
      </c>
      <c r="B4105">
        <v>1.2955399999999999</v>
      </c>
      <c r="C4105">
        <v>1.29914</v>
      </c>
      <c r="D4105">
        <v>1.29511</v>
      </c>
      <c r="E4105">
        <f>(GBPUSD_D1[[#This Row],[High]]+GBPUSD_D1[[#This Row],[Low]])/2</f>
        <v>1.2971249999999999</v>
      </c>
      <c r="F4105">
        <f>1/GBPUSD_D1[[#This Row],[Kolumna1]]</f>
        <v>0.77093572323407544</v>
      </c>
      <c r="G4105">
        <v>1.29573</v>
      </c>
      <c r="H4105">
        <v>1430094</v>
      </c>
    </row>
    <row r="4106" spans="1:8" x14ac:dyDescent="0.3">
      <c r="A4106" s="1">
        <v>43874</v>
      </c>
      <c r="B4106">
        <v>1.2957399999999999</v>
      </c>
      <c r="C4106">
        <v>1.3069299999999999</v>
      </c>
      <c r="D4106">
        <v>1.2943899999999999</v>
      </c>
      <c r="E4106">
        <f>(GBPUSD_D1[[#This Row],[High]]+GBPUSD_D1[[#This Row],[Low]])/2</f>
        <v>1.3006599999999999</v>
      </c>
      <c r="F4106">
        <f>1/GBPUSD_D1[[#This Row],[Kolumna1]]</f>
        <v>0.76884043485614995</v>
      </c>
      <c r="G4106">
        <v>1.30447</v>
      </c>
      <c r="H4106">
        <v>901462</v>
      </c>
    </row>
    <row r="4107" spans="1:8" x14ac:dyDescent="0.3">
      <c r="A4107" s="1">
        <v>43875</v>
      </c>
      <c r="B4107">
        <v>1.3044500000000001</v>
      </c>
      <c r="C4107">
        <v>1.3063400000000001</v>
      </c>
      <c r="D4107">
        <v>1.30009</v>
      </c>
      <c r="E4107">
        <f>(GBPUSD_D1[[#This Row],[High]]+GBPUSD_D1[[#This Row],[Low]])/2</f>
        <v>1.303215</v>
      </c>
      <c r="F4107">
        <f>1/GBPUSD_D1[[#This Row],[Kolumna1]]</f>
        <v>0.76733309546007378</v>
      </c>
      <c r="G4107">
        <v>1.3045500000000001</v>
      </c>
      <c r="H4107">
        <v>618446</v>
      </c>
    </row>
    <row r="4108" spans="1:8" x14ac:dyDescent="0.3">
      <c r="A4108" s="1">
        <v>43877</v>
      </c>
      <c r="B4108">
        <v>1.30324</v>
      </c>
      <c r="C4108">
        <v>1.3053699999999999</v>
      </c>
      <c r="D4108">
        <v>1.3029500000000001</v>
      </c>
      <c r="E4108">
        <f>(GBPUSD_D1[[#This Row],[High]]+GBPUSD_D1[[#This Row],[Low]])/2</f>
        <v>1.30416</v>
      </c>
      <c r="F4108">
        <f>1/GBPUSD_D1[[#This Row],[Kolumna1]]</f>
        <v>0.7667770825665563</v>
      </c>
      <c r="G4108">
        <v>1.3050900000000001</v>
      </c>
      <c r="H4108">
        <v>3334</v>
      </c>
    </row>
    <row r="4109" spans="1:8" x14ac:dyDescent="0.3">
      <c r="A4109" s="1">
        <v>43878</v>
      </c>
      <c r="B4109">
        <v>1.3050900000000001</v>
      </c>
      <c r="C4109">
        <v>1.3050999999999999</v>
      </c>
      <c r="D4109">
        <v>1.2997700000000001</v>
      </c>
      <c r="E4109">
        <f>(GBPUSD_D1[[#This Row],[High]]+GBPUSD_D1[[#This Row],[Low]])/2</f>
        <v>1.302435</v>
      </c>
      <c r="F4109">
        <f>1/GBPUSD_D1[[#This Row],[Kolumna1]]</f>
        <v>0.76779263456525659</v>
      </c>
      <c r="G4109">
        <v>1.3005500000000001</v>
      </c>
      <c r="H4109">
        <v>101687</v>
      </c>
    </row>
    <row r="4110" spans="1:8" x14ac:dyDescent="0.3">
      <c r="A4110" s="1">
        <v>43879</v>
      </c>
      <c r="B4110">
        <v>1.3005500000000001</v>
      </c>
      <c r="C4110">
        <v>1.3048599999999999</v>
      </c>
      <c r="D4110">
        <v>1.29705</v>
      </c>
      <c r="E4110">
        <f>(GBPUSD_D1[[#This Row],[High]]+GBPUSD_D1[[#This Row],[Low]])/2</f>
        <v>1.3009550000000001</v>
      </c>
      <c r="F4110">
        <f>1/GBPUSD_D1[[#This Row],[Kolumna1]]</f>
        <v>0.76866609529153573</v>
      </c>
      <c r="G4110">
        <v>1.2998700000000001</v>
      </c>
      <c r="H4110">
        <v>155994</v>
      </c>
    </row>
    <row r="4111" spans="1:8" x14ac:dyDescent="0.3">
      <c r="A4111" s="1">
        <v>43880</v>
      </c>
      <c r="B4111">
        <v>1.2998700000000001</v>
      </c>
      <c r="C4111">
        <v>1.3022899999999999</v>
      </c>
      <c r="D4111">
        <v>1.2907200000000001</v>
      </c>
      <c r="E4111">
        <f>(GBPUSD_D1[[#This Row],[High]]+GBPUSD_D1[[#This Row],[Low]])/2</f>
        <v>1.296505</v>
      </c>
      <c r="F4111">
        <f>1/GBPUSD_D1[[#This Row],[Kolumna1]]</f>
        <v>0.77130439142155249</v>
      </c>
      <c r="G4111">
        <v>1.2925500000000001</v>
      </c>
      <c r="H4111">
        <v>147435</v>
      </c>
    </row>
    <row r="4112" spans="1:8" x14ac:dyDescent="0.3">
      <c r="A4112" s="1">
        <v>43881</v>
      </c>
      <c r="B4112">
        <v>1.2925500000000001</v>
      </c>
      <c r="C4112">
        <v>1.29281</v>
      </c>
      <c r="D4112">
        <v>1.28488</v>
      </c>
      <c r="E4112">
        <f>(GBPUSD_D1[[#This Row],[High]]+GBPUSD_D1[[#This Row],[Low]])/2</f>
        <v>1.288845</v>
      </c>
      <c r="F4112">
        <f>1/GBPUSD_D1[[#This Row],[Kolumna1]]</f>
        <v>0.77588848930631693</v>
      </c>
      <c r="G4112">
        <v>1.28803</v>
      </c>
      <c r="H4112">
        <v>121837</v>
      </c>
    </row>
    <row r="4113" spans="1:8" x14ac:dyDescent="0.3">
      <c r="A4113" s="1">
        <v>43882</v>
      </c>
      <c r="B4113">
        <v>1.28803</v>
      </c>
      <c r="C4113">
        <v>1.29806</v>
      </c>
      <c r="D4113">
        <v>1.2878499999999999</v>
      </c>
      <c r="E4113">
        <f>(GBPUSD_D1[[#This Row],[High]]+GBPUSD_D1[[#This Row],[Low]])/2</f>
        <v>1.2929550000000001</v>
      </c>
      <c r="F4113">
        <f>1/GBPUSD_D1[[#This Row],[Kolumna1]]</f>
        <v>0.77342212219296103</v>
      </c>
      <c r="G4113">
        <v>1.2952900000000001</v>
      </c>
      <c r="H4113">
        <v>155393</v>
      </c>
    </row>
    <row r="4114" spans="1:8" x14ac:dyDescent="0.3">
      <c r="A4114" s="1">
        <v>43884</v>
      </c>
      <c r="B4114">
        <v>1.2944899999999999</v>
      </c>
      <c r="C4114">
        <v>1.2954300000000001</v>
      </c>
      <c r="D4114">
        <v>1.29423</v>
      </c>
      <c r="E4114">
        <f>(GBPUSD_D1[[#This Row],[High]]+GBPUSD_D1[[#This Row],[Low]])/2</f>
        <v>1.2948300000000001</v>
      </c>
      <c r="F4114">
        <f>1/GBPUSD_D1[[#This Row],[Kolumna1]]</f>
        <v>0.77230215549531589</v>
      </c>
      <c r="G4114">
        <v>1.2951299999999999</v>
      </c>
      <c r="H4114">
        <v>5764</v>
      </c>
    </row>
    <row r="4115" spans="1:8" x14ac:dyDescent="0.3">
      <c r="A4115" s="1">
        <v>43885</v>
      </c>
      <c r="B4115">
        <v>1.2951299999999999</v>
      </c>
      <c r="C4115">
        <v>1.2954000000000001</v>
      </c>
      <c r="D4115">
        <v>1.28864</v>
      </c>
      <c r="E4115">
        <f>(GBPUSD_D1[[#This Row],[High]]+GBPUSD_D1[[#This Row],[Low]])/2</f>
        <v>1.2920199999999999</v>
      </c>
      <c r="F4115">
        <f>1/GBPUSD_D1[[#This Row],[Kolumna1]]</f>
        <v>0.77398182690670425</v>
      </c>
      <c r="G4115">
        <v>1.2923899999999999</v>
      </c>
      <c r="H4115">
        <v>171208</v>
      </c>
    </row>
    <row r="4116" spans="1:8" x14ac:dyDescent="0.3">
      <c r="A4116" s="1">
        <v>43886</v>
      </c>
      <c r="B4116">
        <v>1.2923800000000001</v>
      </c>
      <c r="C4116">
        <v>1.30179</v>
      </c>
      <c r="D4116">
        <v>1.2914000000000001</v>
      </c>
      <c r="E4116">
        <f>(GBPUSD_D1[[#This Row],[High]]+GBPUSD_D1[[#This Row],[Low]])/2</f>
        <v>1.2965949999999999</v>
      </c>
      <c r="F4116">
        <f>1/GBPUSD_D1[[#This Row],[Kolumna1]]</f>
        <v>0.77125085319625641</v>
      </c>
      <c r="G4116">
        <v>1.3002</v>
      </c>
      <c r="H4116">
        <v>184183</v>
      </c>
    </row>
    <row r="4117" spans="1:8" x14ac:dyDescent="0.3">
      <c r="A4117" s="1">
        <v>43887</v>
      </c>
      <c r="B4117">
        <v>1.3002</v>
      </c>
      <c r="C4117">
        <v>1.30077</v>
      </c>
      <c r="D4117">
        <v>1.2892699999999999</v>
      </c>
      <c r="E4117">
        <f>(GBPUSD_D1[[#This Row],[High]]+GBPUSD_D1[[#This Row],[Low]])/2</f>
        <v>1.2950200000000001</v>
      </c>
      <c r="F4117">
        <f>1/GBPUSD_D1[[#This Row],[Kolumna1]]</f>
        <v>0.77218884650430109</v>
      </c>
      <c r="G4117">
        <v>1.29054</v>
      </c>
      <c r="H4117">
        <v>192241</v>
      </c>
    </row>
    <row r="4118" spans="1:8" x14ac:dyDescent="0.3">
      <c r="A4118" s="1">
        <v>43888</v>
      </c>
      <c r="B4118">
        <v>1.2905500000000001</v>
      </c>
      <c r="C4118">
        <v>1.2946200000000001</v>
      </c>
      <c r="D4118">
        <v>1.28599</v>
      </c>
      <c r="E4118">
        <f>(GBPUSD_D1[[#This Row],[High]]+GBPUSD_D1[[#This Row],[Low]])/2</f>
        <v>1.290305</v>
      </c>
      <c r="F4118">
        <f>1/GBPUSD_D1[[#This Row],[Kolumna1]]</f>
        <v>0.77501055951887343</v>
      </c>
      <c r="G4118">
        <v>1.2887</v>
      </c>
      <c r="H4118">
        <v>214353</v>
      </c>
    </row>
    <row r="4119" spans="1:8" x14ac:dyDescent="0.3">
      <c r="A4119" s="1">
        <v>43889</v>
      </c>
      <c r="B4119">
        <v>1.2887</v>
      </c>
      <c r="C4119">
        <v>1.2919499999999999</v>
      </c>
      <c r="D4119">
        <v>1.2725500000000001</v>
      </c>
      <c r="E4119">
        <f>(GBPUSD_D1[[#This Row],[High]]+GBPUSD_D1[[#This Row],[Low]])/2</f>
        <v>1.2822499999999999</v>
      </c>
      <c r="F4119">
        <f>1/GBPUSD_D1[[#This Row],[Kolumna1]]</f>
        <v>0.77987911873659588</v>
      </c>
      <c r="G4119">
        <v>1.28125</v>
      </c>
      <c r="H4119">
        <v>246794</v>
      </c>
    </row>
    <row r="4120" spans="1:8" x14ac:dyDescent="0.3">
      <c r="A4120" s="1">
        <v>43891</v>
      </c>
      <c r="B4120">
        <v>1.2787900000000001</v>
      </c>
      <c r="C4120">
        <v>1.2821899999999999</v>
      </c>
      <c r="D4120">
        <v>1.27746</v>
      </c>
      <c r="E4120">
        <f>(GBPUSD_D1[[#This Row],[High]]+GBPUSD_D1[[#This Row],[Low]])/2</f>
        <v>1.279825</v>
      </c>
      <c r="F4120">
        <f>1/GBPUSD_D1[[#This Row],[Kolumna1]]</f>
        <v>0.78135682612857227</v>
      </c>
      <c r="G4120">
        <v>1.2803800000000001</v>
      </c>
      <c r="H4120">
        <v>10819</v>
      </c>
    </row>
    <row r="4121" spans="1:8" x14ac:dyDescent="0.3">
      <c r="A4121" s="1">
        <v>43892</v>
      </c>
      <c r="B4121">
        <v>1.2803899999999999</v>
      </c>
      <c r="C4121">
        <v>1.2850299999999999</v>
      </c>
      <c r="D4121">
        <v>1.2738700000000001</v>
      </c>
      <c r="E4121">
        <f>(GBPUSD_D1[[#This Row],[High]]+GBPUSD_D1[[#This Row],[Low]])/2</f>
        <v>1.27945</v>
      </c>
      <c r="F4121">
        <f>1/GBPUSD_D1[[#This Row],[Kolumna1]]</f>
        <v>0.78158583766462153</v>
      </c>
      <c r="G4121">
        <v>1.2766</v>
      </c>
      <c r="H4121">
        <v>260818</v>
      </c>
    </row>
    <row r="4122" spans="1:8" x14ac:dyDescent="0.3">
      <c r="A4122" s="1">
        <v>43893</v>
      </c>
      <c r="B4122">
        <v>1.2766</v>
      </c>
      <c r="C4122">
        <v>1.2843800000000001</v>
      </c>
      <c r="D4122">
        <v>1.2758100000000001</v>
      </c>
      <c r="E4122">
        <f>(GBPUSD_D1[[#This Row],[High]]+GBPUSD_D1[[#This Row],[Low]])/2</f>
        <v>1.2800950000000002</v>
      </c>
      <c r="F4122">
        <f>1/GBPUSD_D1[[#This Row],[Kolumna1]]</f>
        <v>0.7811920209046983</v>
      </c>
      <c r="G4122">
        <v>1.2819400000000001</v>
      </c>
      <c r="H4122">
        <v>268520</v>
      </c>
    </row>
    <row r="4123" spans="1:8" x14ac:dyDescent="0.3">
      <c r="A4123" s="1">
        <v>43894</v>
      </c>
      <c r="B4123">
        <v>1.2819499999999999</v>
      </c>
      <c r="C4123">
        <v>1.28725</v>
      </c>
      <c r="D4123">
        <v>1.27698</v>
      </c>
      <c r="E4123">
        <f>(GBPUSD_D1[[#This Row],[High]]+GBPUSD_D1[[#This Row],[Low]])/2</f>
        <v>1.2821150000000001</v>
      </c>
      <c r="F4123">
        <f>1/GBPUSD_D1[[#This Row],[Kolumna1]]</f>
        <v>0.7799612359265744</v>
      </c>
      <c r="G4123">
        <v>1.2870699999999999</v>
      </c>
      <c r="H4123">
        <v>190685</v>
      </c>
    </row>
    <row r="4124" spans="1:8" x14ac:dyDescent="0.3">
      <c r="A4124" s="1">
        <v>43895</v>
      </c>
      <c r="B4124">
        <v>1.2870699999999999</v>
      </c>
      <c r="C4124">
        <v>1.2968299999999999</v>
      </c>
      <c r="D4124">
        <v>1.28603</v>
      </c>
      <c r="E4124">
        <f>(GBPUSD_D1[[#This Row],[High]]+GBPUSD_D1[[#This Row],[Low]])/2</f>
        <v>1.2914300000000001</v>
      </c>
      <c r="F4124">
        <f>1/GBPUSD_D1[[#This Row],[Kolumna1]]</f>
        <v>0.77433542662010324</v>
      </c>
      <c r="G4124">
        <v>1.29487</v>
      </c>
      <c r="H4124">
        <v>169012</v>
      </c>
    </row>
    <row r="4125" spans="1:8" x14ac:dyDescent="0.3">
      <c r="A4125" s="1">
        <v>43896</v>
      </c>
      <c r="B4125">
        <v>1.2948900000000001</v>
      </c>
      <c r="C4125">
        <v>1.3051699999999999</v>
      </c>
      <c r="D4125">
        <v>1.29488</v>
      </c>
      <c r="E4125">
        <f>(GBPUSD_D1[[#This Row],[High]]+GBPUSD_D1[[#This Row],[Low]])/2</f>
        <v>1.300025</v>
      </c>
      <c r="F4125">
        <f>1/GBPUSD_D1[[#This Row],[Kolumna1]]</f>
        <v>0.7692159766158343</v>
      </c>
      <c r="G4125">
        <v>1.3045899999999999</v>
      </c>
      <c r="H4125">
        <v>261308</v>
      </c>
    </row>
    <row r="4126" spans="1:8" x14ac:dyDescent="0.3">
      <c r="A4126" s="1">
        <v>43898</v>
      </c>
      <c r="B4126">
        <v>1.3072600000000001</v>
      </c>
      <c r="C4126">
        <v>1.31053</v>
      </c>
      <c r="D4126">
        <v>1.30691</v>
      </c>
      <c r="E4126">
        <f>(GBPUSD_D1[[#This Row],[High]]+GBPUSD_D1[[#This Row],[Low]])/2</f>
        <v>1.3087200000000001</v>
      </c>
      <c r="F4126">
        <f>1/GBPUSD_D1[[#This Row],[Kolumna1]]</f>
        <v>0.76410538541475637</v>
      </c>
      <c r="G4126">
        <v>1.3096000000000001</v>
      </c>
      <c r="H4126">
        <v>16289</v>
      </c>
    </row>
    <row r="4127" spans="1:8" x14ac:dyDescent="0.3">
      <c r="A4127" s="1">
        <v>43899</v>
      </c>
      <c r="B4127">
        <v>1.30958</v>
      </c>
      <c r="C4127">
        <v>1.32003</v>
      </c>
      <c r="D4127">
        <v>1.30342</v>
      </c>
      <c r="E4127">
        <f>(GBPUSD_D1[[#This Row],[High]]+GBPUSD_D1[[#This Row],[Low]])/2</f>
        <v>1.311725</v>
      </c>
      <c r="F4127">
        <f>1/GBPUSD_D1[[#This Row],[Kolumna1]]</f>
        <v>0.76235491433036651</v>
      </c>
      <c r="G4127">
        <v>1.3072600000000001</v>
      </c>
      <c r="H4127">
        <v>353355</v>
      </c>
    </row>
    <row r="4128" spans="1:8" x14ac:dyDescent="0.3">
      <c r="A4128" s="1">
        <v>43900</v>
      </c>
      <c r="B4128">
        <v>1.3072699999999999</v>
      </c>
      <c r="C4128">
        <v>1.30884</v>
      </c>
      <c r="D4128">
        <v>1.28654</v>
      </c>
      <c r="E4128">
        <f>(GBPUSD_D1[[#This Row],[High]]+GBPUSD_D1[[#This Row],[Low]])/2</f>
        <v>1.29769</v>
      </c>
      <c r="F4128">
        <f>1/GBPUSD_D1[[#This Row],[Kolumna1]]</f>
        <v>0.77060006627160571</v>
      </c>
      <c r="G4128">
        <v>1.2904800000000001</v>
      </c>
      <c r="H4128">
        <v>319252</v>
      </c>
    </row>
    <row r="4129" spans="1:8" x14ac:dyDescent="0.3">
      <c r="A4129" s="1">
        <v>43901</v>
      </c>
      <c r="B4129">
        <v>1.2904800000000001</v>
      </c>
      <c r="C4129">
        <v>1.29765</v>
      </c>
      <c r="D4129">
        <v>1.2803500000000001</v>
      </c>
      <c r="E4129">
        <f>(GBPUSD_D1[[#This Row],[High]]+GBPUSD_D1[[#This Row],[Low]])/2</f>
        <v>1.2890000000000001</v>
      </c>
      <c r="F4129">
        <f>1/GBPUSD_D1[[#This Row],[Kolumna1]]</f>
        <v>0.77579519006982145</v>
      </c>
      <c r="G4129">
        <v>1.2816799999999999</v>
      </c>
      <c r="H4129">
        <v>236896</v>
      </c>
    </row>
    <row r="4130" spans="1:8" x14ac:dyDescent="0.3">
      <c r="A4130" s="1">
        <v>43902</v>
      </c>
      <c r="B4130">
        <v>1.28166</v>
      </c>
      <c r="C4130">
        <v>1.28487</v>
      </c>
      <c r="D4130">
        <v>1.24899</v>
      </c>
      <c r="E4130">
        <f>(GBPUSD_D1[[#This Row],[High]]+GBPUSD_D1[[#This Row],[Low]])/2</f>
        <v>1.2669299999999999</v>
      </c>
      <c r="F4130">
        <f>1/GBPUSD_D1[[#This Row],[Kolumna1]]</f>
        <v>0.78930959090083908</v>
      </c>
      <c r="G4130">
        <v>1.25708</v>
      </c>
      <c r="H4130">
        <v>330172</v>
      </c>
    </row>
    <row r="4131" spans="1:8" x14ac:dyDescent="0.3">
      <c r="A4131" s="1">
        <v>43903</v>
      </c>
      <c r="B4131">
        <v>1.2570600000000001</v>
      </c>
      <c r="C4131">
        <v>1.2624</v>
      </c>
      <c r="D4131">
        <v>1.22597</v>
      </c>
      <c r="E4131">
        <f>(GBPUSD_D1[[#This Row],[High]]+GBPUSD_D1[[#This Row],[Low]])/2</f>
        <v>1.2441849999999999</v>
      </c>
      <c r="F4131">
        <f>1/GBPUSD_D1[[#This Row],[Kolumna1]]</f>
        <v>0.8037389937991537</v>
      </c>
      <c r="G4131">
        <v>1.2267300000000001</v>
      </c>
      <c r="H4131">
        <v>345672</v>
      </c>
    </row>
    <row r="4132" spans="1:8" x14ac:dyDescent="0.3">
      <c r="A4132" s="1">
        <v>43905</v>
      </c>
      <c r="B4132">
        <v>1.22617</v>
      </c>
      <c r="C4132">
        <v>1.24214</v>
      </c>
      <c r="D4132">
        <v>1.22617</v>
      </c>
      <c r="E4132">
        <f>(GBPUSD_D1[[#This Row],[High]]+GBPUSD_D1[[#This Row],[Low]])/2</f>
        <v>1.2341549999999999</v>
      </c>
      <c r="F4132">
        <f>1/GBPUSD_D1[[#This Row],[Kolumna1]]</f>
        <v>0.81027099513432277</v>
      </c>
      <c r="G4132">
        <v>1.2397100000000001</v>
      </c>
      <c r="H4132">
        <v>45224</v>
      </c>
    </row>
    <row r="4133" spans="1:8" x14ac:dyDescent="0.3">
      <c r="A4133" s="1">
        <v>43906</v>
      </c>
      <c r="B4133">
        <v>1.2396400000000001</v>
      </c>
      <c r="C4133">
        <v>1.2399100000000001</v>
      </c>
      <c r="D4133">
        <v>1.2201500000000001</v>
      </c>
      <c r="E4133">
        <f>(GBPUSD_D1[[#This Row],[High]]+GBPUSD_D1[[#This Row],[Low]])/2</f>
        <v>1.2300300000000002</v>
      </c>
      <c r="F4133">
        <f>1/GBPUSD_D1[[#This Row],[Kolumna1]]</f>
        <v>0.81298830109834708</v>
      </c>
      <c r="G4133">
        <v>1.22655</v>
      </c>
      <c r="H4133">
        <v>394032</v>
      </c>
    </row>
    <row r="4134" spans="1:8" x14ac:dyDescent="0.3">
      <c r="A4134" s="1">
        <v>43907</v>
      </c>
      <c r="B4134">
        <v>1.22655</v>
      </c>
      <c r="C4134">
        <v>1.22695</v>
      </c>
      <c r="D4134">
        <v>1.2000900000000001</v>
      </c>
      <c r="E4134">
        <f>(GBPUSD_D1[[#This Row],[High]]+GBPUSD_D1[[#This Row],[Low]])/2</f>
        <v>1.2135199999999999</v>
      </c>
      <c r="F4134">
        <f>1/GBPUSD_D1[[#This Row],[Kolumna1]]</f>
        <v>0.82404904739930129</v>
      </c>
      <c r="G4134">
        <v>1.2115199999999999</v>
      </c>
      <c r="H4134">
        <v>428173</v>
      </c>
    </row>
    <row r="4135" spans="1:8" x14ac:dyDescent="0.3">
      <c r="A4135" s="1">
        <v>43908</v>
      </c>
      <c r="B4135">
        <v>1.2115499999999999</v>
      </c>
      <c r="C4135">
        <v>1.2129399999999999</v>
      </c>
      <c r="D4135">
        <v>1.14497</v>
      </c>
      <c r="E4135">
        <f>(GBPUSD_D1[[#This Row],[High]]+GBPUSD_D1[[#This Row],[Low]])/2</f>
        <v>1.178955</v>
      </c>
      <c r="F4135">
        <f>1/GBPUSD_D1[[#This Row],[Kolumna1]]</f>
        <v>0.8482087950769962</v>
      </c>
      <c r="G4135">
        <v>1.1608000000000001</v>
      </c>
      <c r="H4135">
        <v>395457</v>
      </c>
    </row>
    <row r="4136" spans="1:8" x14ac:dyDescent="0.3">
      <c r="A4136" s="1">
        <v>43909</v>
      </c>
      <c r="B4136">
        <v>1.1608400000000001</v>
      </c>
      <c r="C4136">
        <v>1.1793</v>
      </c>
      <c r="D4136">
        <v>1.1409499999999999</v>
      </c>
      <c r="E4136">
        <f>(GBPUSD_D1[[#This Row],[High]]+GBPUSD_D1[[#This Row],[Low]])/2</f>
        <v>1.1601249999999999</v>
      </c>
      <c r="F4136">
        <f>1/GBPUSD_D1[[#This Row],[Kolumna1]]</f>
        <v>0.86197608016377558</v>
      </c>
      <c r="G4136">
        <v>1.1490100000000001</v>
      </c>
      <c r="H4136">
        <v>434045</v>
      </c>
    </row>
    <row r="4137" spans="1:8" x14ac:dyDescent="0.3">
      <c r="A4137" s="1">
        <v>43910</v>
      </c>
      <c r="B4137">
        <v>1.149</v>
      </c>
      <c r="C4137">
        <v>1.1933400000000001</v>
      </c>
      <c r="D4137">
        <v>1.1475500000000001</v>
      </c>
      <c r="E4137">
        <f>(GBPUSD_D1[[#This Row],[High]]+GBPUSD_D1[[#This Row],[Low]])/2</f>
        <v>1.170445</v>
      </c>
      <c r="F4137">
        <f>1/GBPUSD_D1[[#This Row],[Kolumna1]]</f>
        <v>0.85437589976461947</v>
      </c>
      <c r="G4137">
        <v>1.1630100000000001</v>
      </c>
      <c r="H4137">
        <v>381367</v>
      </c>
    </row>
    <row r="4138" spans="1:8" x14ac:dyDescent="0.3">
      <c r="A4138" s="1">
        <v>43912</v>
      </c>
      <c r="B4138">
        <v>1.16693</v>
      </c>
      <c r="C4138">
        <v>1.1679200000000001</v>
      </c>
      <c r="D4138">
        <v>1.1531400000000001</v>
      </c>
      <c r="E4138">
        <f>(GBPUSD_D1[[#This Row],[High]]+GBPUSD_D1[[#This Row],[Low]])/2</f>
        <v>1.1605300000000001</v>
      </c>
      <c r="F4138">
        <f>1/GBPUSD_D1[[#This Row],[Kolumna1]]</f>
        <v>0.86167526905810277</v>
      </c>
      <c r="G4138">
        <v>1.1617599999999999</v>
      </c>
      <c r="H4138">
        <v>33335</v>
      </c>
    </row>
    <row r="4139" spans="1:8" x14ac:dyDescent="0.3">
      <c r="A4139" s="1">
        <v>43913</v>
      </c>
      <c r="B4139">
        <v>1.16178</v>
      </c>
      <c r="C4139">
        <v>1.17133</v>
      </c>
      <c r="D4139">
        <v>1.14462</v>
      </c>
      <c r="E4139">
        <f>(GBPUSD_D1[[#This Row],[High]]+GBPUSD_D1[[#This Row],[Low]])/2</f>
        <v>1.157975</v>
      </c>
      <c r="F4139">
        <f>1/GBPUSD_D1[[#This Row],[Kolumna1]]</f>
        <v>0.86357650208337833</v>
      </c>
      <c r="G4139">
        <v>1.1594800000000001</v>
      </c>
      <c r="H4139">
        <v>419734</v>
      </c>
    </row>
    <row r="4140" spans="1:8" x14ac:dyDescent="0.3">
      <c r="A4140" s="1">
        <v>43914</v>
      </c>
      <c r="B4140">
        <v>1.1594500000000001</v>
      </c>
      <c r="C4140">
        <v>1.1798900000000001</v>
      </c>
      <c r="D4140">
        <v>1.1579200000000001</v>
      </c>
      <c r="E4140">
        <f>(GBPUSD_D1[[#This Row],[High]]+GBPUSD_D1[[#This Row],[Low]])/2</f>
        <v>1.1689050000000001</v>
      </c>
      <c r="F4140">
        <f>1/GBPUSD_D1[[#This Row],[Kolumna1]]</f>
        <v>0.85550151637643768</v>
      </c>
      <c r="G4140">
        <v>1.1788400000000001</v>
      </c>
      <c r="H4140">
        <v>412188</v>
      </c>
    </row>
    <row r="4141" spans="1:8" x14ac:dyDescent="0.3">
      <c r="A4141" s="1">
        <v>43915</v>
      </c>
      <c r="B4141">
        <v>1.1788400000000001</v>
      </c>
      <c r="C4141">
        <v>1.1973</v>
      </c>
      <c r="D4141">
        <v>1.1638299999999999</v>
      </c>
      <c r="E4141">
        <f>(GBPUSD_D1[[#This Row],[High]]+GBPUSD_D1[[#This Row],[Low]])/2</f>
        <v>1.1805650000000001</v>
      </c>
      <c r="F4141">
        <f>1/GBPUSD_D1[[#This Row],[Kolumna1]]</f>
        <v>0.84705204711303483</v>
      </c>
      <c r="G4141">
        <v>1.18466</v>
      </c>
      <c r="H4141">
        <v>391441</v>
      </c>
    </row>
    <row r="4142" spans="1:8" x14ac:dyDescent="0.3">
      <c r="A4142" s="1">
        <v>43916</v>
      </c>
      <c r="B4142">
        <v>1.18466</v>
      </c>
      <c r="C4142">
        <v>1.22292</v>
      </c>
      <c r="D4142">
        <v>1.1818200000000001</v>
      </c>
      <c r="E4142">
        <f>(GBPUSD_D1[[#This Row],[High]]+GBPUSD_D1[[#This Row],[Low]])/2</f>
        <v>1.2023700000000002</v>
      </c>
      <c r="F4142">
        <f>1/GBPUSD_D1[[#This Row],[Kolumna1]]</f>
        <v>0.83169074411370869</v>
      </c>
      <c r="G4142">
        <v>1.2191399999999999</v>
      </c>
      <c r="H4142">
        <v>395457</v>
      </c>
    </row>
    <row r="4143" spans="1:8" x14ac:dyDescent="0.3">
      <c r="A4143" s="1">
        <v>43917</v>
      </c>
      <c r="B4143">
        <v>1.2192400000000001</v>
      </c>
      <c r="C4143">
        <v>1.24851</v>
      </c>
      <c r="D4143">
        <v>1.2143600000000001</v>
      </c>
      <c r="E4143">
        <f>(GBPUSD_D1[[#This Row],[High]]+GBPUSD_D1[[#This Row],[Low]])/2</f>
        <v>1.2314350000000001</v>
      </c>
      <c r="F4143">
        <f>1/GBPUSD_D1[[#This Row],[Kolumna1]]</f>
        <v>0.8120607259010828</v>
      </c>
      <c r="G4143">
        <v>1.24448</v>
      </c>
      <c r="H4143">
        <v>390278</v>
      </c>
    </row>
    <row r="4144" spans="1:8" x14ac:dyDescent="0.3">
      <c r="A4144" s="1">
        <v>43919</v>
      </c>
      <c r="B4144">
        <v>1.2428300000000001</v>
      </c>
      <c r="C4144">
        <v>1.24542</v>
      </c>
      <c r="D4144">
        <v>1.2391399999999999</v>
      </c>
      <c r="E4144">
        <f>(GBPUSD_D1[[#This Row],[High]]+GBPUSD_D1[[#This Row],[Low]])/2</f>
        <v>1.2422800000000001</v>
      </c>
      <c r="F4144">
        <f>1/GBPUSD_D1[[#This Row],[Kolumna1]]</f>
        <v>0.80497150400875805</v>
      </c>
      <c r="G4144">
        <v>1.24495</v>
      </c>
      <c r="H4144">
        <v>12552</v>
      </c>
    </row>
    <row r="4145" spans="1:8" x14ac:dyDescent="0.3">
      <c r="A4145" s="1">
        <v>43920</v>
      </c>
      <c r="B4145">
        <v>1.2449600000000001</v>
      </c>
      <c r="C4145">
        <v>1.2465599999999999</v>
      </c>
      <c r="D4145">
        <v>1.23166</v>
      </c>
      <c r="E4145">
        <f>(GBPUSD_D1[[#This Row],[High]]+GBPUSD_D1[[#This Row],[Low]])/2</f>
        <v>1.2391099999999999</v>
      </c>
      <c r="F4145">
        <f>1/GBPUSD_D1[[#This Row],[Kolumna1]]</f>
        <v>0.80703085278950215</v>
      </c>
      <c r="G4145">
        <v>1.2367300000000001</v>
      </c>
      <c r="H4145">
        <v>266504</v>
      </c>
    </row>
    <row r="4146" spans="1:8" x14ac:dyDescent="0.3">
      <c r="A4146" s="1">
        <v>43921</v>
      </c>
      <c r="B4146">
        <v>1.2367300000000001</v>
      </c>
      <c r="C4146">
        <v>1.24725</v>
      </c>
      <c r="D4146">
        <v>1.2241899999999999</v>
      </c>
      <c r="E4146">
        <f>(GBPUSD_D1[[#This Row],[High]]+GBPUSD_D1[[#This Row],[Low]])/2</f>
        <v>1.2357199999999999</v>
      </c>
      <c r="F4146">
        <f>1/GBPUSD_D1[[#This Row],[Kolumna1]]</f>
        <v>0.80924481274075033</v>
      </c>
      <c r="G4146">
        <v>1.24047</v>
      </c>
      <c r="H4146">
        <v>647613</v>
      </c>
    </row>
    <row r="4147" spans="1:8" x14ac:dyDescent="0.3">
      <c r="A4147" s="1">
        <v>43922</v>
      </c>
      <c r="B4147">
        <v>1.24047</v>
      </c>
      <c r="C4147">
        <v>1.2438</v>
      </c>
      <c r="D4147">
        <v>1.2329699999999999</v>
      </c>
      <c r="E4147">
        <f>(GBPUSD_D1[[#This Row],[High]]+GBPUSD_D1[[#This Row],[Low]])/2</f>
        <v>1.2383850000000001</v>
      </c>
      <c r="F4147">
        <f>1/GBPUSD_D1[[#This Row],[Kolumna1]]</f>
        <v>0.80750332085740695</v>
      </c>
      <c r="G4147">
        <v>1.23797</v>
      </c>
      <c r="H4147">
        <v>569220</v>
      </c>
    </row>
    <row r="4148" spans="1:8" x14ac:dyDescent="0.3">
      <c r="A4148" s="1">
        <v>43923</v>
      </c>
      <c r="B4148">
        <v>1.23797</v>
      </c>
      <c r="C4148">
        <v>1.2475099999999999</v>
      </c>
      <c r="D4148">
        <v>1.23482</v>
      </c>
      <c r="E4148">
        <f>(GBPUSD_D1[[#This Row],[High]]+GBPUSD_D1[[#This Row],[Low]])/2</f>
        <v>1.2411650000000001</v>
      </c>
      <c r="F4148">
        <f>1/GBPUSD_D1[[#This Row],[Kolumna1]]</f>
        <v>0.80569464978467809</v>
      </c>
      <c r="G4148">
        <v>1.2390399999999999</v>
      </c>
      <c r="H4148">
        <v>544072</v>
      </c>
    </row>
    <row r="4149" spans="1:8" x14ac:dyDescent="0.3">
      <c r="A4149" s="1">
        <v>43924</v>
      </c>
      <c r="B4149">
        <v>1.2390399999999999</v>
      </c>
      <c r="C4149">
        <v>1.23949</v>
      </c>
      <c r="D4149">
        <v>1.22051</v>
      </c>
      <c r="E4149">
        <f>(GBPUSD_D1[[#This Row],[High]]+GBPUSD_D1[[#This Row],[Low]])/2</f>
        <v>1.23</v>
      </c>
      <c r="F4149">
        <f>1/GBPUSD_D1[[#This Row],[Kolumna1]]</f>
        <v>0.81300813008130079</v>
      </c>
      <c r="G4149">
        <v>1.2263999999999999</v>
      </c>
      <c r="H4149">
        <v>452843</v>
      </c>
    </row>
    <row r="4150" spans="1:8" x14ac:dyDescent="0.3">
      <c r="A4150" s="1">
        <v>43926</v>
      </c>
      <c r="B4150">
        <v>1.22296</v>
      </c>
      <c r="C4150">
        <v>1.22641</v>
      </c>
      <c r="D4150">
        <v>1.22102</v>
      </c>
      <c r="E4150">
        <f>(GBPUSD_D1[[#This Row],[High]]+GBPUSD_D1[[#This Row],[Low]])/2</f>
        <v>1.2237149999999999</v>
      </c>
      <c r="F4150">
        <f>1/GBPUSD_D1[[#This Row],[Kolumna1]]</f>
        <v>0.817183739677948</v>
      </c>
      <c r="G4150">
        <v>1.2216400000000001</v>
      </c>
      <c r="H4150">
        <v>27718</v>
      </c>
    </row>
    <row r="4151" spans="1:8" x14ac:dyDescent="0.3">
      <c r="A4151" s="1">
        <v>43927</v>
      </c>
      <c r="B4151">
        <v>1.2216400000000001</v>
      </c>
      <c r="C4151">
        <v>1.2326900000000001</v>
      </c>
      <c r="D4151">
        <v>1.21645</v>
      </c>
      <c r="E4151">
        <f>(GBPUSD_D1[[#This Row],[High]]+GBPUSD_D1[[#This Row],[Low]])/2</f>
        <v>1.2245699999999999</v>
      </c>
      <c r="F4151">
        <f>1/GBPUSD_D1[[#This Row],[Kolumna1]]</f>
        <v>0.8166131785034747</v>
      </c>
      <c r="G4151">
        <v>1.2230300000000001</v>
      </c>
      <c r="H4151">
        <v>420476</v>
      </c>
    </row>
    <row r="4152" spans="1:8" x14ac:dyDescent="0.3">
      <c r="A4152" s="1">
        <v>43928</v>
      </c>
      <c r="B4152">
        <v>1.2230300000000001</v>
      </c>
      <c r="C4152">
        <v>1.2383900000000001</v>
      </c>
      <c r="D4152">
        <v>1.22177</v>
      </c>
      <c r="E4152">
        <f>(GBPUSD_D1[[#This Row],[High]]+GBPUSD_D1[[#This Row],[Low]])/2</f>
        <v>1.2300800000000001</v>
      </c>
      <c r="F4152">
        <f>1/GBPUSD_D1[[#This Row],[Kolumna1]]</f>
        <v>0.81295525494276788</v>
      </c>
      <c r="G4152">
        <v>1.2336</v>
      </c>
      <c r="H4152">
        <v>440440</v>
      </c>
    </row>
    <row r="4153" spans="1:8" x14ac:dyDescent="0.3">
      <c r="A4153" s="1">
        <v>43929</v>
      </c>
      <c r="B4153">
        <v>1.23359</v>
      </c>
      <c r="C4153">
        <v>1.2419199999999999</v>
      </c>
      <c r="D4153">
        <v>1.2287600000000001</v>
      </c>
      <c r="E4153">
        <f>(GBPUSD_D1[[#This Row],[High]]+GBPUSD_D1[[#This Row],[Low]])/2</f>
        <v>1.2353399999999999</v>
      </c>
      <c r="F4153">
        <f>1/GBPUSD_D1[[#This Row],[Kolumna1]]</f>
        <v>0.8094937426133697</v>
      </c>
      <c r="G4153">
        <v>1.23902</v>
      </c>
      <c r="H4153">
        <v>295206</v>
      </c>
    </row>
    <row r="4154" spans="1:8" x14ac:dyDescent="0.3">
      <c r="A4154" s="1">
        <v>43930</v>
      </c>
      <c r="B4154">
        <v>1.23902</v>
      </c>
      <c r="C4154">
        <v>1.2482899999999999</v>
      </c>
      <c r="D4154">
        <v>1.2360199999999999</v>
      </c>
      <c r="E4154">
        <f>(GBPUSD_D1[[#This Row],[High]]+GBPUSD_D1[[#This Row],[Low]])/2</f>
        <v>1.2421549999999999</v>
      </c>
      <c r="F4154">
        <f>1/GBPUSD_D1[[#This Row],[Kolumna1]]</f>
        <v>0.80505250954993546</v>
      </c>
      <c r="G4154">
        <v>1.2452399999999999</v>
      </c>
      <c r="H4154">
        <v>371836</v>
      </c>
    </row>
    <row r="4155" spans="1:8" x14ac:dyDescent="0.3">
      <c r="A4155" s="1">
        <v>43931</v>
      </c>
      <c r="B4155">
        <v>1.2452399999999999</v>
      </c>
      <c r="C4155">
        <v>1.2486200000000001</v>
      </c>
      <c r="D4155">
        <v>1.2441899999999999</v>
      </c>
      <c r="E4155">
        <f>(GBPUSD_D1[[#This Row],[High]]+GBPUSD_D1[[#This Row],[Low]])/2</f>
        <v>1.246405</v>
      </c>
      <c r="F4155">
        <f>1/GBPUSD_D1[[#This Row],[Kolumna1]]</f>
        <v>0.80230743618647227</v>
      </c>
      <c r="G4155">
        <v>1.2444900000000001</v>
      </c>
      <c r="H4155">
        <v>287804</v>
      </c>
    </row>
    <row r="4156" spans="1:8" x14ac:dyDescent="0.3">
      <c r="A4156" s="1">
        <v>43933</v>
      </c>
      <c r="B4156">
        <v>1.2450600000000001</v>
      </c>
      <c r="C4156">
        <v>1.24718</v>
      </c>
      <c r="D4156">
        <v>1.24455</v>
      </c>
      <c r="E4156">
        <f>(GBPUSD_D1[[#This Row],[High]]+GBPUSD_D1[[#This Row],[Low]])/2</f>
        <v>1.245865</v>
      </c>
      <c r="F4156">
        <f>1/GBPUSD_D1[[#This Row],[Kolumna1]]</f>
        <v>0.8026551833465102</v>
      </c>
      <c r="G4156">
        <v>1.24593</v>
      </c>
      <c r="H4156">
        <v>14059</v>
      </c>
    </row>
    <row r="4157" spans="1:8" x14ac:dyDescent="0.3">
      <c r="A4157" s="1">
        <v>43934</v>
      </c>
      <c r="B4157">
        <v>1.24583</v>
      </c>
      <c r="C4157">
        <v>1.2536400000000001</v>
      </c>
      <c r="D4157">
        <v>1.2452700000000001</v>
      </c>
      <c r="E4157">
        <f>(GBPUSD_D1[[#This Row],[High]]+GBPUSD_D1[[#This Row],[Low]])/2</f>
        <v>1.2494550000000002</v>
      </c>
      <c r="F4157">
        <f>1/GBPUSD_D1[[#This Row],[Kolumna1]]</f>
        <v>0.80034895214313428</v>
      </c>
      <c r="G4157">
        <v>1.2519499999999999</v>
      </c>
      <c r="H4157">
        <v>231396</v>
      </c>
    </row>
    <row r="4158" spans="1:8" x14ac:dyDescent="0.3">
      <c r="A4158" s="1">
        <v>43935</v>
      </c>
      <c r="B4158">
        <v>1.25193</v>
      </c>
      <c r="C4158">
        <v>1.2646999999999999</v>
      </c>
      <c r="D4158">
        <v>1.25088</v>
      </c>
      <c r="E4158">
        <f>(GBPUSD_D1[[#This Row],[High]]+GBPUSD_D1[[#This Row],[Low]])/2</f>
        <v>1.25779</v>
      </c>
      <c r="F4158">
        <f>1/GBPUSD_D1[[#This Row],[Kolumna1]]</f>
        <v>0.79504527782857237</v>
      </c>
      <c r="G4158">
        <v>1.26241</v>
      </c>
      <c r="H4158">
        <v>236196</v>
      </c>
    </row>
    <row r="4159" spans="1:8" x14ac:dyDescent="0.3">
      <c r="A4159" s="1">
        <v>43936</v>
      </c>
      <c r="B4159">
        <v>1.2624200000000001</v>
      </c>
      <c r="C4159">
        <v>1.2624200000000001</v>
      </c>
      <c r="D4159">
        <v>1.2436499999999999</v>
      </c>
      <c r="E4159">
        <f>(GBPUSD_D1[[#This Row],[High]]+GBPUSD_D1[[#This Row],[Low]])/2</f>
        <v>1.2530350000000001</v>
      </c>
      <c r="F4159">
        <f>1/GBPUSD_D1[[#This Row],[Kolumna1]]</f>
        <v>0.79806230472412976</v>
      </c>
      <c r="G4159">
        <v>1.2517799999999999</v>
      </c>
      <c r="H4159">
        <v>231300</v>
      </c>
    </row>
    <row r="4160" spans="1:8" x14ac:dyDescent="0.3">
      <c r="A4160" s="1">
        <v>43937</v>
      </c>
      <c r="B4160">
        <v>1.25177</v>
      </c>
      <c r="C4160">
        <v>1.2524299999999999</v>
      </c>
      <c r="D4160">
        <v>1.24075</v>
      </c>
      <c r="E4160">
        <f>(GBPUSD_D1[[#This Row],[High]]+GBPUSD_D1[[#This Row],[Low]])/2</f>
        <v>1.2465899999999999</v>
      </c>
      <c r="F4160">
        <f>1/GBPUSD_D1[[#This Row],[Kolumna1]]</f>
        <v>0.80218836987301367</v>
      </c>
      <c r="G4160">
        <v>1.2486699999999999</v>
      </c>
      <c r="H4160">
        <v>278374</v>
      </c>
    </row>
    <row r="4161" spans="1:8" x14ac:dyDescent="0.3">
      <c r="A4161" s="1">
        <v>43938</v>
      </c>
      <c r="B4161">
        <v>1.24864</v>
      </c>
      <c r="C4161">
        <v>1.2521899999999999</v>
      </c>
      <c r="D4161">
        <v>1.24065</v>
      </c>
      <c r="E4161">
        <f>(GBPUSD_D1[[#This Row],[High]]+GBPUSD_D1[[#This Row],[Low]])/2</f>
        <v>1.2464200000000001</v>
      </c>
      <c r="F4161">
        <f>1/GBPUSD_D1[[#This Row],[Kolumna1]]</f>
        <v>0.80229778084433812</v>
      </c>
      <c r="G4161">
        <v>1.24939</v>
      </c>
      <c r="H4161">
        <v>273502</v>
      </c>
    </row>
    <row r="4162" spans="1:8" x14ac:dyDescent="0.3">
      <c r="A4162" s="1">
        <v>43940</v>
      </c>
      <c r="B4162">
        <v>1.24935</v>
      </c>
      <c r="C4162">
        <v>1.24996</v>
      </c>
      <c r="D4162">
        <v>1.2484299999999999</v>
      </c>
      <c r="E4162">
        <f>(GBPUSD_D1[[#This Row],[High]]+GBPUSD_D1[[#This Row],[Low]])/2</f>
        <v>1.2491949999999998</v>
      </c>
      <c r="F4162">
        <f>1/GBPUSD_D1[[#This Row],[Kolumna1]]</f>
        <v>0.80051553200260983</v>
      </c>
      <c r="G4162">
        <v>1.2484299999999999</v>
      </c>
      <c r="H4162">
        <v>3991</v>
      </c>
    </row>
    <row r="4163" spans="1:8" x14ac:dyDescent="0.3">
      <c r="A4163" s="1">
        <v>43941</v>
      </c>
      <c r="B4163">
        <v>1.24844</v>
      </c>
      <c r="C4163">
        <v>1.24918</v>
      </c>
      <c r="D4163">
        <v>1.2416199999999999</v>
      </c>
      <c r="E4163">
        <f>(GBPUSD_D1[[#This Row],[High]]+GBPUSD_D1[[#This Row],[Low]])/2</f>
        <v>1.2454000000000001</v>
      </c>
      <c r="F4163">
        <f>1/GBPUSD_D1[[#This Row],[Kolumna1]]</f>
        <v>0.80295487393608478</v>
      </c>
      <c r="G4163">
        <v>1.24396</v>
      </c>
      <c r="H4163">
        <v>204311</v>
      </c>
    </row>
    <row r="4164" spans="1:8" x14ac:dyDescent="0.3">
      <c r="A4164" s="1">
        <v>43942</v>
      </c>
      <c r="B4164">
        <v>1.2439499999999999</v>
      </c>
      <c r="C4164">
        <v>1.2441500000000001</v>
      </c>
      <c r="D4164">
        <v>1.2246900000000001</v>
      </c>
      <c r="E4164">
        <f>(GBPUSD_D1[[#This Row],[High]]+GBPUSD_D1[[#This Row],[Low]])/2</f>
        <v>1.2344200000000001</v>
      </c>
      <c r="F4164">
        <f>1/GBPUSD_D1[[#This Row],[Kolumna1]]</f>
        <v>0.81009704962654516</v>
      </c>
      <c r="G4164">
        <v>1.2300599999999999</v>
      </c>
      <c r="H4164">
        <v>245071</v>
      </c>
    </row>
    <row r="4165" spans="1:8" x14ac:dyDescent="0.3">
      <c r="A4165" s="1">
        <v>43943</v>
      </c>
      <c r="B4165">
        <v>1.23004</v>
      </c>
      <c r="C4165">
        <v>1.2385600000000001</v>
      </c>
      <c r="D4165">
        <v>1.22742</v>
      </c>
      <c r="E4165">
        <f>(GBPUSD_D1[[#This Row],[High]]+GBPUSD_D1[[#This Row],[Low]])/2</f>
        <v>1.23299</v>
      </c>
      <c r="F4165">
        <f>1/GBPUSD_D1[[#This Row],[Kolumna1]]</f>
        <v>0.81103658586038818</v>
      </c>
      <c r="G4165">
        <v>1.2321599999999999</v>
      </c>
      <c r="H4165">
        <v>188054</v>
      </c>
    </row>
    <row r="4166" spans="1:8" x14ac:dyDescent="0.3">
      <c r="A4166" s="1">
        <v>43944</v>
      </c>
      <c r="B4166">
        <v>1.2321599999999999</v>
      </c>
      <c r="C4166">
        <v>1.24146</v>
      </c>
      <c r="D4166">
        <v>1.2307600000000001</v>
      </c>
      <c r="E4166">
        <f>(GBPUSD_D1[[#This Row],[High]]+GBPUSD_D1[[#This Row],[Low]])/2</f>
        <v>1.23611</v>
      </c>
      <c r="F4166">
        <f>1/GBPUSD_D1[[#This Row],[Kolumna1]]</f>
        <v>0.80898949122650898</v>
      </c>
      <c r="G4166">
        <v>1.2351300000000001</v>
      </c>
      <c r="H4166">
        <v>225371</v>
      </c>
    </row>
    <row r="4167" spans="1:8" x14ac:dyDescent="0.3">
      <c r="A4167" s="1">
        <v>43945</v>
      </c>
      <c r="B4167">
        <v>1.2351000000000001</v>
      </c>
      <c r="C4167">
        <v>1.23769</v>
      </c>
      <c r="D4167">
        <v>1.2297800000000001</v>
      </c>
      <c r="E4167">
        <f>(GBPUSD_D1[[#This Row],[High]]+GBPUSD_D1[[#This Row],[Low]])/2</f>
        <v>1.233735</v>
      </c>
      <c r="F4167">
        <f>1/GBPUSD_D1[[#This Row],[Kolumna1]]</f>
        <v>0.81054683542251782</v>
      </c>
      <c r="G4167">
        <v>1.23654</v>
      </c>
      <c r="H4167">
        <v>196417</v>
      </c>
    </row>
    <row r="4168" spans="1:8" x14ac:dyDescent="0.3">
      <c r="A4168" s="1">
        <v>43947</v>
      </c>
      <c r="B4168">
        <v>1.23627</v>
      </c>
      <c r="C4168">
        <v>1.2368600000000001</v>
      </c>
      <c r="D4168">
        <v>1.2362599999999999</v>
      </c>
      <c r="E4168">
        <f>(GBPUSD_D1[[#This Row],[High]]+GBPUSD_D1[[#This Row],[Low]])/2</f>
        <v>1.2365599999999999</v>
      </c>
      <c r="F4168">
        <f>1/GBPUSD_D1[[#This Row],[Kolumna1]]</f>
        <v>0.80869508960341596</v>
      </c>
      <c r="G4168">
        <v>1.2366699999999999</v>
      </c>
      <c r="H4168">
        <v>3438</v>
      </c>
    </row>
    <row r="4169" spans="1:8" x14ac:dyDescent="0.3">
      <c r="A4169" s="1">
        <v>43948</v>
      </c>
      <c r="B4169">
        <v>1.2366699999999999</v>
      </c>
      <c r="C4169">
        <v>1.24543</v>
      </c>
      <c r="D4169">
        <v>1.23593</v>
      </c>
      <c r="E4169">
        <f>(GBPUSD_D1[[#This Row],[High]]+GBPUSD_D1[[#This Row],[Low]])/2</f>
        <v>1.24068</v>
      </c>
      <c r="F4169">
        <f>1/GBPUSD_D1[[#This Row],[Kolumna1]]</f>
        <v>0.80600960763452301</v>
      </c>
      <c r="G4169">
        <v>1.24207</v>
      </c>
      <c r="H4169">
        <v>156232</v>
      </c>
    </row>
    <row r="4170" spans="1:8" x14ac:dyDescent="0.3">
      <c r="A4170" s="1">
        <v>43949</v>
      </c>
      <c r="B4170">
        <v>1.24204</v>
      </c>
      <c r="C4170">
        <v>1.2518</v>
      </c>
      <c r="D4170">
        <v>1.24034</v>
      </c>
      <c r="E4170">
        <f>(GBPUSD_D1[[#This Row],[High]]+GBPUSD_D1[[#This Row],[Low]])/2</f>
        <v>1.24607</v>
      </c>
      <c r="F4170">
        <f>1/GBPUSD_D1[[#This Row],[Kolumna1]]</f>
        <v>0.80252313272930087</v>
      </c>
      <c r="G4170">
        <v>1.2434099999999999</v>
      </c>
      <c r="H4170">
        <v>158108</v>
      </c>
    </row>
    <row r="4171" spans="1:8" x14ac:dyDescent="0.3">
      <c r="A4171" s="1">
        <v>43950</v>
      </c>
      <c r="B4171">
        <v>1.24342</v>
      </c>
      <c r="C4171">
        <v>1.24851</v>
      </c>
      <c r="D4171">
        <v>1.2388600000000001</v>
      </c>
      <c r="E4171">
        <f>(GBPUSD_D1[[#This Row],[High]]+GBPUSD_D1[[#This Row],[Low]])/2</f>
        <v>1.2436850000000002</v>
      </c>
      <c r="F4171">
        <f>1/GBPUSD_D1[[#This Row],[Kolumna1]]</f>
        <v>0.80406212183953318</v>
      </c>
      <c r="G4171">
        <v>1.2469600000000001</v>
      </c>
      <c r="H4171">
        <v>162544</v>
      </c>
    </row>
    <row r="4172" spans="1:8" x14ac:dyDescent="0.3">
      <c r="A4172" s="1">
        <v>43951</v>
      </c>
      <c r="B4172">
        <v>1.2469600000000001</v>
      </c>
      <c r="C4172">
        <v>1.2642899999999999</v>
      </c>
      <c r="D4172">
        <v>1.2428399999999999</v>
      </c>
      <c r="E4172">
        <f>(GBPUSD_D1[[#This Row],[High]]+GBPUSD_D1[[#This Row],[Low]])/2</f>
        <v>1.253565</v>
      </c>
      <c r="F4172">
        <f>1/GBPUSD_D1[[#This Row],[Kolumna1]]</f>
        <v>0.79772488861766244</v>
      </c>
      <c r="G4172">
        <v>1.2580499999999999</v>
      </c>
      <c r="H4172">
        <v>219832</v>
      </c>
    </row>
    <row r="4173" spans="1:8" x14ac:dyDescent="0.3">
      <c r="A4173" s="1">
        <v>43952</v>
      </c>
      <c r="B4173">
        <v>1.2580499999999999</v>
      </c>
      <c r="C4173">
        <v>1.2581199999999999</v>
      </c>
      <c r="D4173">
        <v>1.2482800000000001</v>
      </c>
      <c r="E4173">
        <f>(GBPUSD_D1[[#This Row],[High]]+GBPUSD_D1[[#This Row],[Low]])/2</f>
        <v>1.2532000000000001</v>
      </c>
      <c r="F4173">
        <f>1/GBPUSD_D1[[#This Row],[Kolumna1]]</f>
        <v>0.79795722949249914</v>
      </c>
      <c r="G4173">
        <v>1.2486900000000001</v>
      </c>
      <c r="H4173">
        <v>165507</v>
      </c>
    </row>
    <row r="4174" spans="1:8" x14ac:dyDescent="0.3">
      <c r="A4174" s="1">
        <v>43954</v>
      </c>
      <c r="B4174">
        <v>1.24851</v>
      </c>
      <c r="C4174">
        <v>1.24868</v>
      </c>
      <c r="D4174">
        <v>1.24488</v>
      </c>
      <c r="E4174">
        <f>(GBPUSD_D1[[#This Row],[High]]+GBPUSD_D1[[#This Row],[Low]])/2</f>
        <v>1.24678</v>
      </c>
      <c r="F4174">
        <f>1/GBPUSD_D1[[#This Row],[Kolumna1]]</f>
        <v>0.80206612233112495</v>
      </c>
      <c r="G4174">
        <v>1.2454799999999999</v>
      </c>
      <c r="H4174">
        <v>9482</v>
      </c>
    </row>
    <row r="4175" spans="1:8" x14ac:dyDescent="0.3">
      <c r="A4175" s="1">
        <v>43955</v>
      </c>
      <c r="B4175">
        <v>1.2454799999999999</v>
      </c>
      <c r="C4175">
        <v>1.24756</v>
      </c>
      <c r="D4175">
        <v>1.2404999999999999</v>
      </c>
      <c r="E4175">
        <f>(GBPUSD_D1[[#This Row],[High]]+GBPUSD_D1[[#This Row],[Low]])/2</f>
        <v>1.24403</v>
      </c>
      <c r="F4175">
        <f>1/GBPUSD_D1[[#This Row],[Kolumna1]]</f>
        <v>0.80383913571216126</v>
      </c>
      <c r="G4175">
        <v>1.2444500000000001</v>
      </c>
      <c r="H4175">
        <v>160608</v>
      </c>
    </row>
    <row r="4176" spans="1:8" x14ac:dyDescent="0.3">
      <c r="A4176" s="1">
        <v>43956</v>
      </c>
      <c r="B4176">
        <v>1.2444599999999999</v>
      </c>
      <c r="C4176">
        <v>1.2483500000000001</v>
      </c>
      <c r="D4176">
        <v>1.242</v>
      </c>
      <c r="E4176">
        <f>(GBPUSD_D1[[#This Row],[High]]+GBPUSD_D1[[#This Row],[Low]])/2</f>
        <v>1.2451750000000001</v>
      </c>
      <c r="F4176">
        <f>1/GBPUSD_D1[[#This Row],[Kolumna1]]</f>
        <v>0.80309996586825139</v>
      </c>
      <c r="G4176">
        <v>1.2443200000000001</v>
      </c>
      <c r="H4176">
        <v>174683</v>
      </c>
    </row>
    <row r="4177" spans="1:8" x14ac:dyDescent="0.3">
      <c r="A4177" s="1">
        <v>43957</v>
      </c>
      <c r="B4177">
        <v>1.2443500000000001</v>
      </c>
      <c r="C4177">
        <v>1.24498</v>
      </c>
      <c r="D4177">
        <v>1.2322</v>
      </c>
      <c r="E4177">
        <f>(GBPUSD_D1[[#This Row],[High]]+GBPUSD_D1[[#This Row],[Low]])/2</f>
        <v>1.2385899999999999</v>
      </c>
      <c r="F4177">
        <f>1/GBPUSD_D1[[#This Row],[Kolumna1]]</f>
        <v>0.80736967035096374</v>
      </c>
      <c r="G4177">
        <v>1.2323599999999999</v>
      </c>
      <c r="H4177">
        <v>228279</v>
      </c>
    </row>
    <row r="4178" spans="1:8" x14ac:dyDescent="0.3">
      <c r="A4178" s="1">
        <v>43958</v>
      </c>
      <c r="B4178">
        <v>1.23237</v>
      </c>
      <c r="C4178">
        <v>1.2418100000000001</v>
      </c>
      <c r="D4178">
        <v>1.2265699999999999</v>
      </c>
      <c r="E4178">
        <f>(GBPUSD_D1[[#This Row],[High]]+GBPUSD_D1[[#This Row],[Low]])/2</f>
        <v>1.2341899999999999</v>
      </c>
      <c r="F4178">
        <f>1/GBPUSD_D1[[#This Row],[Kolumna1]]</f>
        <v>0.81024801691797865</v>
      </c>
      <c r="G4178">
        <v>1.23732</v>
      </c>
      <c r="H4178">
        <v>193527</v>
      </c>
    </row>
    <row r="4179" spans="1:8" x14ac:dyDescent="0.3">
      <c r="A4179" s="1">
        <v>43959</v>
      </c>
      <c r="B4179">
        <v>1.23732</v>
      </c>
      <c r="C4179">
        <v>1.2466699999999999</v>
      </c>
      <c r="D4179">
        <v>1.23559</v>
      </c>
      <c r="E4179">
        <f>(GBPUSD_D1[[#This Row],[High]]+GBPUSD_D1[[#This Row],[Low]])/2</f>
        <v>1.2411300000000001</v>
      </c>
      <c r="F4179">
        <f>1/GBPUSD_D1[[#This Row],[Kolumna1]]</f>
        <v>0.80571737046078973</v>
      </c>
      <c r="G4179">
        <v>1.2403299999999999</v>
      </c>
      <c r="H4179">
        <v>122287</v>
      </c>
    </row>
    <row r="4180" spans="1:8" x14ac:dyDescent="0.3">
      <c r="A4180" s="1">
        <v>43961</v>
      </c>
      <c r="B4180">
        <v>1.2396499999999999</v>
      </c>
      <c r="C4180">
        <v>1.24169</v>
      </c>
      <c r="D4180">
        <v>1.2386999999999999</v>
      </c>
      <c r="E4180">
        <f>(GBPUSD_D1[[#This Row],[High]]+GBPUSD_D1[[#This Row],[Low]])/2</f>
        <v>1.2401949999999999</v>
      </c>
      <c r="F4180">
        <f>1/GBPUSD_D1[[#This Row],[Kolumna1]]</f>
        <v>0.80632481182394711</v>
      </c>
      <c r="G4180">
        <v>1.24163</v>
      </c>
      <c r="H4180">
        <v>6011</v>
      </c>
    </row>
    <row r="4181" spans="1:8" x14ac:dyDescent="0.3">
      <c r="A4181" s="1">
        <v>43962</v>
      </c>
      <c r="B4181">
        <v>1.24163</v>
      </c>
      <c r="C4181">
        <v>1.2437199999999999</v>
      </c>
      <c r="D4181">
        <v>1.22828</v>
      </c>
      <c r="E4181">
        <f>(GBPUSD_D1[[#This Row],[High]]+GBPUSD_D1[[#This Row],[Low]])/2</f>
        <v>1.236</v>
      </c>
      <c r="F4181">
        <f>1/GBPUSD_D1[[#This Row],[Kolumna1]]</f>
        <v>0.80906148867313921</v>
      </c>
      <c r="G4181">
        <v>1.2331099999999999</v>
      </c>
      <c r="H4181">
        <v>194070</v>
      </c>
    </row>
    <row r="4182" spans="1:8" x14ac:dyDescent="0.3">
      <c r="A4182" s="1">
        <v>43963</v>
      </c>
      <c r="B4182">
        <v>1.23309</v>
      </c>
      <c r="C4182">
        <v>1.2377800000000001</v>
      </c>
      <c r="D4182">
        <v>1.2250799999999999</v>
      </c>
      <c r="E4182">
        <f>(GBPUSD_D1[[#This Row],[High]]+GBPUSD_D1[[#This Row],[Low]])/2</f>
        <v>1.23143</v>
      </c>
      <c r="F4182">
        <f>1/GBPUSD_D1[[#This Row],[Kolumna1]]</f>
        <v>0.81206402312758341</v>
      </c>
      <c r="G4182">
        <v>1.2251000000000001</v>
      </c>
      <c r="H4182">
        <v>201257</v>
      </c>
    </row>
    <row r="4183" spans="1:8" x14ac:dyDescent="0.3">
      <c r="A4183" s="1">
        <v>43964</v>
      </c>
      <c r="B4183">
        <v>1.22512</v>
      </c>
      <c r="C4183">
        <v>1.2339599999999999</v>
      </c>
      <c r="D4183">
        <v>1.22096</v>
      </c>
      <c r="E4183">
        <f>(GBPUSD_D1[[#This Row],[High]]+GBPUSD_D1[[#This Row],[Low]])/2</f>
        <v>1.22746</v>
      </c>
      <c r="F4183">
        <f>1/GBPUSD_D1[[#This Row],[Kolumna1]]</f>
        <v>0.81469049907939972</v>
      </c>
      <c r="G4183">
        <v>1.2237899999999999</v>
      </c>
      <c r="H4183">
        <v>225944</v>
      </c>
    </row>
    <row r="4184" spans="1:8" x14ac:dyDescent="0.3">
      <c r="A4184" s="1">
        <v>43965</v>
      </c>
      <c r="B4184">
        <v>1.2237899999999999</v>
      </c>
      <c r="C4184">
        <v>1.2240800000000001</v>
      </c>
      <c r="D4184">
        <v>1.2165299999999999</v>
      </c>
      <c r="E4184">
        <f>(GBPUSD_D1[[#This Row],[High]]+GBPUSD_D1[[#This Row],[Low]])/2</f>
        <v>1.220305</v>
      </c>
      <c r="F4184">
        <f>1/GBPUSD_D1[[#This Row],[Kolumna1]]</f>
        <v>0.81946726433145811</v>
      </c>
      <c r="G4184">
        <v>1.2233099999999999</v>
      </c>
      <c r="H4184">
        <v>213037</v>
      </c>
    </row>
    <row r="4185" spans="1:8" x14ac:dyDescent="0.3">
      <c r="A4185" s="1">
        <v>43966</v>
      </c>
      <c r="B4185">
        <v>1.2233000000000001</v>
      </c>
      <c r="C4185">
        <v>1.2238500000000001</v>
      </c>
      <c r="D4185">
        <v>1.2099800000000001</v>
      </c>
      <c r="E4185">
        <f>(GBPUSD_D1[[#This Row],[High]]+GBPUSD_D1[[#This Row],[Low]])/2</f>
        <v>1.2169150000000002</v>
      </c>
      <c r="F4185">
        <f>1/GBPUSD_D1[[#This Row],[Kolumna1]]</f>
        <v>0.82175008114782033</v>
      </c>
      <c r="G4185">
        <v>1.2100299999999999</v>
      </c>
      <c r="H4185">
        <v>202183</v>
      </c>
    </row>
    <row r="4186" spans="1:8" x14ac:dyDescent="0.3">
      <c r="A4186" s="1">
        <v>43968</v>
      </c>
      <c r="B4186">
        <v>1.20824</v>
      </c>
      <c r="C4186">
        <v>1.2098100000000001</v>
      </c>
      <c r="D4186">
        <v>1.2074499999999999</v>
      </c>
      <c r="E4186">
        <f>(GBPUSD_D1[[#This Row],[High]]+GBPUSD_D1[[#This Row],[Low]])/2</f>
        <v>1.2086299999999999</v>
      </c>
      <c r="F4186">
        <f>1/GBPUSD_D1[[#This Row],[Kolumna1]]</f>
        <v>0.82738307008761991</v>
      </c>
      <c r="G4186">
        <v>1.20844</v>
      </c>
      <c r="H4186">
        <v>16794</v>
      </c>
    </row>
    <row r="4187" spans="1:8" x14ac:dyDescent="0.3">
      <c r="A4187" s="1">
        <v>43969</v>
      </c>
      <c r="B4187">
        <v>1.20844</v>
      </c>
      <c r="C4187">
        <v>1.22271</v>
      </c>
      <c r="D4187">
        <v>1.20838</v>
      </c>
      <c r="E4187">
        <f>(GBPUSD_D1[[#This Row],[High]]+GBPUSD_D1[[#This Row],[Low]])/2</f>
        <v>1.2155450000000001</v>
      </c>
      <c r="F4187">
        <f>1/GBPUSD_D1[[#This Row],[Kolumna1]]</f>
        <v>0.82267624810270279</v>
      </c>
      <c r="G4187">
        <v>1.21994</v>
      </c>
      <c r="H4187">
        <v>191408</v>
      </c>
    </row>
    <row r="4188" spans="1:8" x14ac:dyDescent="0.3">
      <c r="A4188" s="1">
        <v>43970</v>
      </c>
      <c r="B4188">
        <v>1.21994</v>
      </c>
      <c r="C4188">
        <v>1.2296100000000001</v>
      </c>
      <c r="D4188">
        <v>1.21834</v>
      </c>
      <c r="E4188">
        <f>(GBPUSD_D1[[#This Row],[High]]+GBPUSD_D1[[#This Row],[Low]])/2</f>
        <v>1.223975</v>
      </c>
      <c r="F4188">
        <f>1/GBPUSD_D1[[#This Row],[Kolumna1]]</f>
        <v>0.81701015135113053</v>
      </c>
      <c r="G4188">
        <v>1.2255100000000001</v>
      </c>
      <c r="H4188">
        <v>195975</v>
      </c>
    </row>
    <row r="4189" spans="1:8" x14ac:dyDescent="0.3">
      <c r="A4189" s="1">
        <v>43971</v>
      </c>
      <c r="B4189">
        <v>1.2255400000000001</v>
      </c>
      <c r="C4189">
        <v>1.2287399999999999</v>
      </c>
      <c r="D4189">
        <v>1.2221</v>
      </c>
      <c r="E4189">
        <f>(GBPUSD_D1[[#This Row],[High]]+GBPUSD_D1[[#This Row],[Low]])/2</f>
        <v>1.22542</v>
      </c>
      <c r="F4189">
        <f>1/GBPUSD_D1[[#This Row],[Kolumna1]]</f>
        <v>0.81604674315744807</v>
      </c>
      <c r="G4189">
        <v>1.22359</v>
      </c>
      <c r="H4189">
        <v>173047</v>
      </c>
    </row>
    <row r="4190" spans="1:8" x14ac:dyDescent="0.3">
      <c r="A4190" s="1">
        <v>43972</v>
      </c>
      <c r="B4190">
        <v>1.22363</v>
      </c>
      <c r="C4190">
        <v>1.2249399999999999</v>
      </c>
      <c r="D4190">
        <v>1.2185299999999999</v>
      </c>
      <c r="E4190">
        <f>(GBPUSD_D1[[#This Row],[High]]+GBPUSD_D1[[#This Row],[Low]])/2</f>
        <v>1.2217349999999998</v>
      </c>
      <c r="F4190">
        <f>1/GBPUSD_D1[[#This Row],[Kolumna1]]</f>
        <v>0.81850810527651263</v>
      </c>
      <c r="G4190">
        <v>1.22217</v>
      </c>
      <c r="H4190">
        <v>169948</v>
      </c>
    </row>
    <row r="4191" spans="1:8" x14ac:dyDescent="0.3">
      <c r="A4191" s="1">
        <v>43973</v>
      </c>
      <c r="B4191">
        <v>1.22218</v>
      </c>
      <c r="C4191">
        <v>1.2233400000000001</v>
      </c>
      <c r="D4191">
        <v>1.2161299999999999</v>
      </c>
      <c r="E4191">
        <f>(GBPUSD_D1[[#This Row],[High]]+GBPUSD_D1[[#This Row],[Low]])/2</f>
        <v>1.219735</v>
      </c>
      <c r="F4191">
        <f>1/GBPUSD_D1[[#This Row],[Kolumna1]]</f>
        <v>0.81985021336601804</v>
      </c>
      <c r="G4191">
        <v>1.21665</v>
      </c>
      <c r="H4191">
        <v>152931</v>
      </c>
    </row>
    <row r="4192" spans="1:8" x14ac:dyDescent="0.3">
      <c r="A4192" s="1">
        <v>43975</v>
      </c>
      <c r="B4192">
        <v>1.2173400000000001</v>
      </c>
      <c r="C4192">
        <v>1.2187600000000001</v>
      </c>
      <c r="D4192">
        <v>1.2163999999999999</v>
      </c>
      <c r="E4192">
        <f>(GBPUSD_D1[[#This Row],[High]]+GBPUSD_D1[[#This Row],[Low]])/2</f>
        <v>1.2175799999999999</v>
      </c>
      <c r="F4192">
        <f>1/GBPUSD_D1[[#This Row],[Kolumna1]]</f>
        <v>0.8213012697317631</v>
      </c>
      <c r="G4192">
        <v>1.21854</v>
      </c>
      <c r="H4192">
        <v>5760</v>
      </c>
    </row>
    <row r="4193" spans="1:8" x14ac:dyDescent="0.3">
      <c r="A4193" s="1">
        <v>43976</v>
      </c>
      <c r="B4193">
        <v>1.2185299999999999</v>
      </c>
      <c r="C4193">
        <v>1.2203200000000001</v>
      </c>
      <c r="D4193">
        <v>1.21635</v>
      </c>
      <c r="E4193">
        <f>(GBPUSD_D1[[#This Row],[High]]+GBPUSD_D1[[#This Row],[Low]])/2</f>
        <v>1.2183350000000002</v>
      </c>
      <c r="F4193">
        <f>1/GBPUSD_D1[[#This Row],[Kolumna1]]</f>
        <v>0.82079231081763215</v>
      </c>
      <c r="G4193">
        <v>1.2201500000000001</v>
      </c>
      <c r="H4193">
        <v>168717</v>
      </c>
    </row>
    <row r="4194" spans="1:8" x14ac:dyDescent="0.3">
      <c r="A4194" s="1">
        <v>43977</v>
      </c>
      <c r="B4194">
        <v>1.2201500000000001</v>
      </c>
      <c r="C4194">
        <v>1.23628</v>
      </c>
      <c r="D4194">
        <v>1.2196800000000001</v>
      </c>
      <c r="E4194">
        <f>(GBPUSD_D1[[#This Row],[High]]+GBPUSD_D1[[#This Row],[Low]])/2</f>
        <v>1.2279800000000001</v>
      </c>
      <c r="F4194">
        <f>1/GBPUSD_D1[[#This Row],[Kolumna1]]</f>
        <v>0.81434551051320048</v>
      </c>
      <c r="G4194">
        <v>1.2331300000000001</v>
      </c>
      <c r="H4194">
        <v>199867</v>
      </c>
    </row>
    <row r="4195" spans="1:8" x14ac:dyDescent="0.3">
      <c r="A4195" s="1">
        <v>43978</v>
      </c>
      <c r="B4195">
        <v>1.2331399999999999</v>
      </c>
      <c r="C4195">
        <v>1.2353799999999999</v>
      </c>
      <c r="D4195">
        <v>1.2204299999999999</v>
      </c>
      <c r="E4195">
        <f>(GBPUSD_D1[[#This Row],[High]]+GBPUSD_D1[[#This Row],[Low]])/2</f>
        <v>1.2279049999999998</v>
      </c>
      <c r="F4195">
        <f>1/GBPUSD_D1[[#This Row],[Kolumna1]]</f>
        <v>0.81439525044689953</v>
      </c>
      <c r="G4195">
        <v>1.2262500000000001</v>
      </c>
      <c r="H4195">
        <v>266209</v>
      </c>
    </row>
    <row r="4196" spans="1:8" x14ac:dyDescent="0.3">
      <c r="A4196" s="1">
        <v>43979</v>
      </c>
      <c r="B4196">
        <v>1.22627</v>
      </c>
      <c r="C4196">
        <v>1.2344299999999999</v>
      </c>
      <c r="D4196">
        <v>1.2233499999999999</v>
      </c>
      <c r="E4196">
        <f>(GBPUSD_D1[[#This Row],[High]]+GBPUSD_D1[[#This Row],[Low]])/2</f>
        <v>1.2288899999999998</v>
      </c>
      <c r="F4196">
        <f>1/GBPUSD_D1[[#This Row],[Kolumna1]]</f>
        <v>0.81374248305381292</v>
      </c>
      <c r="G4196">
        <v>1.2318199999999999</v>
      </c>
      <c r="H4196">
        <v>227028</v>
      </c>
    </row>
    <row r="4197" spans="1:8" x14ac:dyDescent="0.3">
      <c r="A4197" s="1">
        <v>43980</v>
      </c>
      <c r="B4197">
        <v>1.2317800000000001</v>
      </c>
      <c r="C4197">
        <v>1.23939</v>
      </c>
      <c r="D4197">
        <v>1.2290300000000001</v>
      </c>
      <c r="E4197">
        <f>(GBPUSD_D1[[#This Row],[High]]+GBPUSD_D1[[#This Row],[Low]])/2</f>
        <v>1.23421</v>
      </c>
      <c r="F4197">
        <f>1/GBPUSD_D1[[#This Row],[Kolumna1]]</f>
        <v>0.81023488709376845</v>
      </c>
      <c r="G4197">
        <v>1.23454</v>
      </c>
      <c r="H4197">
        <v>287394</v>
      </c>
    </row>
    <row r="4198" spans="1:8" x14ac:dyDescent="0.3">
      <c r="A4198" s="1">
        <v>43982</v>
      </c>
      <c r="B4198">
        <v>1.2323599999999999</v>
      </c>
      <c r="C4198">
        <v>1.2353799999999999</v>
      </c>
      <c r="D4198">
        <v>1.2323500000000001</v>
      </c>
      <c r="E4198">
        <f>(GBPUSD_D1[[#This Row],[High]]+GBPUSD_D1[[#This Row],[Low]])/2</f>
        <v>1.233865</v>
      </c>
      <c r="F4198">
        <f>1/GBPUSD_D1[[#This Row],[Kolumna1]]</f>
        <v>0.81046143621871114</v>
      </c>
      <c r="G4198">
        <v>1.23448</v>
      </c>
      <c r="H4198">
        <v>9555</v>
      </c>
    </row>
    <row r="4199" spans="1:8" x14ac:dyDescent="0.3">
      <c r="A4199" s="1">
        <v>43983</v>
      </c>
      <c r="B4199">
        <v>1.23455</v>
      </c>
      <c r="C4199">
        <v>1.25065</v>
      </c>
      <c r="D4199">
        <v>1.2343</v>
      </c>
      <c r="E4199">
        <f>(GBPUSD_D1[[#This Row],[High]]+GBPUSD_D1[[#This Row],[Low]])/2</f>
        <v>1.242475</v>
      </c>
      <c r="F4199">
        <f>1/GBPUSD_D1[[#This Row],[Kolumna1]]</f>
        <v>0.80484516791082317</v>
      </c>
      <c r="G4199">
        <v>1.2485599999999999</v>
      </c>
      <c r="H4199">
        <v>208236</v>
      </c>
    </row>
    <row r="4200" spans="1:8" x14ac:dyDescent="0.3">
      <c r="A4200" s="1">
        <v>43984</v>
      </c>
      <c r="B4200">
        <v>1.2485599999999999</v>
      </c>
      <c r="C4200">
        <v>1.25831</v>
      </c>
      <c r="D4200">
        <v>1.2478199999999999</v>
      </c>
      <c r="E4200">
        <f>(GBPUSD_D1[[#This Row],[High]]+GBPUSD_D1[[#This Row],[Low]])/2</f>
        <v>1.2530649999999999</v>
      </c>
      <c r="F4200">
        <f>1/GBPUSD_D1[[#This Row],[Kolumna1]]</f>
        <v>0.79804319807831203</v>
      </c>
      <c r="G4200">
        <v>1.2580100000000001</v>
      </c>
      <c r="H4200">
        <v>232904</v>
      </c>
    </row>
    <row r="4201" spans="1:8" x14ac:dyDescent="0.3">
      <c r="A4201" s="1">
        <v>43985</v>
      </c>
      <c r="B4201">
        <v>1.2580100000000001</v>
      </c>
      <c r="C4201">
        <v>1.26149</v>
      </c>
      <c r="D4201">
        <v>1.25532</v>
      </c>
      <c r="E4201">
        <f>(GBPUSD_D1[[#This Row],[High]]+GBPUSD_D1[[#This Row],[Low]])/2</f>
        <v>1.258405</v>
      </c>
      <c r="F4201">
        <f>1/GBPUSD_D1[[#This Row],[Kolumna1]]</f>
        <v>0.79465672815985311</v>
      </c>
      <c r="G4201">
        <v>1.2573399999999999</v>
      </c>
      <c r="H4201">
        <v>323367</v>
      </c>
    </row>
    <row r="4202" spans="1:8" x14ac:dyDescent="0.3">
      <c r="A4202" s="1">
        <v>43986</v>
      </c>
      <c r="B4202">
        <v>1.25735</v>
      </c>
      <c r="C4202">
        <v>1.2633000000000001</v>
      </c>
      <c r="D4202">
        <v>1.25004</v>
      </c>
      <c r="E4202">
        <f>(GBPUSD_D1[[#This Row],[High]]+GBPUSD_D1[[#This Row],[Low]])/2</f>
        <v>1.2566700000000002</v>
      </c>
      <c r="F4202">
        <f>1/GBPUSD_D1[[#This Row],[Kolumna1]]</f>
        <v>0.7957538574168237</v>
      </c>
      <c r="G4202">
        <v>1.26054</v>
      </c>
      <c r="H4202">
        <v>364171</v>
      </c>
    </row>
    <row r="4203" spans="1:8" x14ac:dyDescent="0.3">
      <c r="A4203" s="1">
        <v>43987</v>
      </c>
      <c r="B4203">
        <v>1.26054</v>
      </c>
      <c r="C4203">
        <v>1.2730900000000001</v>
      </c>
      <c r="D4203">
        <v>1.2582500000000001</v>
      </c>
      <c r="E4203">
        <f>(GBPUSD_D1[[#This Row],[High]]+GBPUSD_D1[[#This Row],[Low]])/2</f>
        <v>1.2656700000000001</v>
      </c>
      <c r="F4203">
        <f>1/GBPUSD_D1[[#This Row],[Kolumna1]]</f>
        <v>0.79009536451049633</v>
      </c>
      <c r="G4203">
        <v>1.2665599999999999</v>
      </c>
      <c r="H4203">
        <v>343242</v>
      </c>
    </row>
    <row r="4204" spans="1:8" x14ac:dyDescent="0.3">
      <c r="A4204" s="1">
        <v>43989</v>
      </c>
      <c r="B4204">
        <v>1.2676700000000001</v>
      </c>
      <c r="C4204">
        <v>1.27294</v>
      </c>
      <c r="D4204">
        <v>1.2664</v>
      </c>
      <c r="E4204">
        <f>(GBPUSD_D1[[#This Row],[High]]+GBPUSD_D1[[#This Row],[Low]])/2</f>
        <v>1.2696700000000001</v>
      </c>
      <c r="F4204">
        <f>1/GBPUSD_D1[[#This Row],[Kolumna1]]</f>
        <v>0.78760622839005401</v>
      </c>
      <c r="G4204">
        <v>1.2718400000000001</v>
      </c>
      <c r="H4204">
        <v>8408</v>
      </c>
    </row>
    <row r="4205" spans="1:8" x14ac:dyDescent="0.3">
      <c r="A4205" s="1">
        <v>43990</v>
      </c>
      <c r="B4205">
        <v>1.27183</v>
      </c>
      <c r="C4205">
        <v>1.27403</v>
      </c>
      <c r="D4205">
        <v>1.2627600000000001</v>
      </c>
      <c r="E4205">
        <f>(GBPUSD_D1[[#This Row],[High]]+GBPUSD_D1[[#This Row],[Low]])/2</f>
        <v>1.2683949999999999</v>
      </c>
      <c r="F4205">
        <f>1/GBPUSD_D1[[#This Row],[Kolumna1]]</f>
        <v>0.78839793597420371</v>
      </c>
      <c r="G4205">
        <v>1.2734000000000001</v>
      </c>
      <c r="H4205">
        <v>238271</v>
      </c>
    </row>
    <row r="4206" spans="1:8" x14ac:dyDescent="0.3">
      <c r="A4206" s="1">
        <v>43991</v>
      </c>
      <c r="B4206">
        <v>1.2734000000000001</v>
      </c>
      <c r="C4206">
        <v>1.2755399999999999</v>
      </c>
      <c r="D4206">
        <v>1.2618</v>
      </c>
      <c r="E4206">
        <f>(GBPUSD_D1[[#This Row],[High]]+GBPUSD_D1[[#This Row],[Low]])/2</f>
        <v>1.26867</v>
      </c>
      <c r="F4206">
        <f>1/GBPUSD_D1[[#This Row],[Kolumna1]]</f>
        <v>0.78822704091686568</v>
      </c>
      <c r="G4206">
        <v>1.2708999999999999</v>
      </c>
      <c r="H4206">
        <v>302934</v>
      </c>
    </row>
    <row r="4207" spans="1:8" x14ac:dyDescent="0.3">
      <c r="A4207" s="1">
        <v>43992</v>
      </c>
      <c r="B4207">
        <v>1.2708900000000001</v>
      </c>
      <c r="C4207">
        <v>1.2812699999999999</v>
      </c>
      <c r="D4207">
        <v>1.2705900000000001</v>
      </c>
      <c r="E4207">
        <f>(GBPUSD_D1[[#This Row],[High]]+GBPUSD_D1[[#This Row],[Low]])/2</f>
        <v>1.27593</v>
      </c>
      <c r="F4207">
        <f>1/GBPUSD_D1[[#This Row],[Kolumna1]]</f>
        <v>0.78374205481491932</v>
      </c>
      <c r="G4207">
        <v>1.2710999999999999</v>
      </c>
      <c r="H4207">
        <v>416402</v>
      </c>
    </row>
    <row r="4208" spans="1:8" x14ac:dyDescent="0.3">
      <c r="A4208" s="1">
        <v>43993</v>
      </c>
      <c r="B4208">
        <v>1.2711300000000001</v>
      </c>
      <c r="C4208">
        <v>1.27502</v>
      </c>
      <c r="D4208">
        <v>1.2569600000000001</v>
      </c>
      <c r="E4208">
        <f>(GBPUSD_D1[[#This Row],[High]]+GBPUSD_D1[[#This Row],[Low]])/2</f>
        <v>1.2659899999999999</v>
      </c>
      <c r="F4208">
        <f>1/GBPUSD_D1[[#This Row],[Kolumna1]]</f>
        <v>0.78989565478400303</v>
      </c>
      <c r="G4208">
        <v>1.2572399999999999</v>
      </c>
      <c r="H4208">
        <v>470221</v>
      </c>
    </row>
    <row r="4209" spans="1:8" x14ac:dyDescent="0.3">
      <c r="A4209" s="1">
        <v>43994</v>
      </c>
      <c r="B4209">
        <v>1.2572300000000001</v>
      </c>
      <c r="C4209">
        <v>1.2653000000000001</v>
      </c>
      <c r="D4209">
        <v>1.2473399999999999</v>
      </c>
      <c r="E4209">
        <f>(GBPUSD_D1[[#This Row],[High]]+GBPUSD_D1[[#This Row],[Low]])/2</f>
        <v>1.2563200000000001</v>
      </c>
      <c r="F4209">
        <f>1/GBPUSD_D1[[#This Row],[Kolumna1]]</f>
        <v>0.79597554763117673</v>
      </c>
      <c r="G4209">
        <v>1.25396</v>
      </c>
      <c r="H4209">
        <v>452957</v>
      </c>
    </row>
    <row r="4210" spans="1:8" x14ac:dyDescent="0.3">
      <c r="A4210" s="1">
        <v>43996</v>
      </c>
      <c r="B4210">
        <v>1.25112</v>
      </c>
      <c r="C4210">
        <v>1.25204</v>
      </c>
      <c r="D4210">
        <v>1.24855</v>
      </c>
      <c r="E4210">
        <f>(GBPUSD_D1[[#This Row],[High]]+GBPUSD_D1[[#This Row],[Low]])/2</f>
        <v>1.2502949999999999</v>
      </c>
      <c r="F4210">
        <f>1/GBPUSD_D1[[#This Row],[Kolumna1]]</f>
        <v>0.79981124454628716</v>
      </c>
      <c r="G4210">
        <v>1.2508300000000001</v>
      </c>
      <c r="H4210">
        <v>29051</v>
      </c>
    </row>
    <row r="4211" spans="1:8" x14ac:dyDescent="0.3">
      <c r="A4211" s="1">
        <v>43997</v>
      </c>
      <c r="B4211">
        <v>1.2508300000000001</v>
      </c>
      <c r="C4211">
        <v>1.26379</v>
      </c>
      <c r="D4211">
        <v>1.2454000000000001</v>
      </c>
      <c r="E4211">
        <f>(GBPUSD_D1[[#This Row],[High]]+GBPUSD_D1[[#This Row],[Low]])/2</f>
        <v>1.2545950000000001</v>
      </c>
      <c r="F4211">
        <f>1/GBPUSD_D1[[#This Row],[Kolumna1]]</f>
        <v>0.79706997078738551</v>
      </c>
      <c r="G4211">
        <v>1.26373</v>
      </c>
      <c r="H4211">
        <v>423845</v>
      </c>
    </row>
    <row r="4212" spans="1:8" x14ac:dyDescent="0.3">
      <c r="A4212" s="1">
        <v>43998</v>
      </c>
      <c r="B4212">
        <v>1.26376</v>
      </c>
      <c r="C4212">
        <v>1.26871</v>
      </c>
      <c r="D4212">
        <v>1.2552300000000001</v>
      </c>
      <c r="E4212">
        <f>(GBPUSD_D1[[#This Row],[High]]+GBPUSD_D1[[#This Row],[Low]])/2</f>
        <v>1.26197</v>
      </c>
      <c r="F4212">
        <f>1/GBPUSD_D1[[#This Row],[Kolumna1]]</f>
        <v>0.79241186399042762</v>
      </c>
      <c r="G4212">
        <v>1.2581599999999999</v>
      </c>
      <c r="H4212">
        <v>467075</v>
      </c>
    </row>
    <row r="4213" spans="1:8" x14ac:dyDescent="0.3">
      <c r="A4213" s="1">
        <v>43999</v>
      </c>
      <c r="B4213">
        <v>1.25817</v>
      </c>
      <c r="C4213">
        <v>1.25885</v>
      </c>
      <c r="D4213">
        <v>1.25105</v>
      </c>
      <c r="E4213">
        <f>(GBPUSD_D1[[#This Row],[High]]+GBPUSD_D1[[#This Row],[Low]])/2</f>
        <v>1.25495</v>
      </c>
      <c r="F4213">
        <f>1/GBPUSD_D1[[#This Row],[Kolumna1]]</f>
        <v>0.79684449579664529</v>
      </c>
      <c r="G4213">
        <v>1.25495</v>
      </c>
      <c r="H4213">
        <v>364171</v>
      </c>
    </row>
    <row r="4214" spans="1:8" x14ac:dyDescent="0.3">
      <c r="A4214" s="1">
        <v>44000</v>
      </c>
      <c r="B4214">
        <v>1.2549600000000001</v>
      </c>
      <c r="C4214">
        <v>1.2562500000000001</v>
      </c>
      <c r="D4214">
        <v>1.24013</v>
      </c>
      <c r="E4214">
        <f>(GBPUSD_D1[[#This Row],[High]]+GBPUSD_D1[[#This Row],[Low]])/2</f>
        <v>1.2481900000000001</v>
      </c>
      <c r="F4214">
        <f>1/GBPUSD_D1[[#This Row],[Kolumna1]]</f>
        <v>0.80116007979554382</v>
      </c>
      <c r="G4214">
        <v>1.2423999999999999</v>
      </c>
      <c r="H4214">
        <v>352584</v>
      </c>
    </row>
    <row r="4215" spans="1:8" x14ac:dyDescent="0.3">
      <c r="A4215" s="1">
        <v>44001</v>
      </c>
      <c r="B4215">
        <v>1.24241</v>
      </c>
      <c r="C4215">
        <v>1.24556</v>
      </c>
      <c r="D4215">
        <v>1.23424</v>
      </c>
      <c r="E4215">
        <f>(GBPUSD_D1[[#This Row],[High]]+GBPUSD_D1[[#This Row],[Low]])/2</f>
        <v>1.2399</v>
      </c>
      <c r="F4215">
        <f>1/GBPUSD_D1[[#This Row],[Kolumna1]]</f>
        <v>0.80651665456891686</v>
      </c>
      <c r="G4215">
        <v>1.2347600000000001</v>
      </c>
      <c r="H4215">
        <v>277796</v>
      </c>
    </row>
    <row r="4216" spans="1:8" x14ac:dyDescent="0.3">
      <c r="A4216" s="1">
        <v>44003</v>
      </c>
      <c r="B4216">
        <v>1.2341899999999999</v>
      </c>
      <c r="C4216">
        <v>1.2359</v>
      </c>
      <c r="D4216">
        <v>1.23377</v>
      </c>
      <c r="E4216">
        <f>(GBPUSD_D1[[#This Row],[High]]+GBPUSD_D1[[#This Row],[Low]])/2</f>
        <v>1.2348349999999999</v>
      </c>
      <c r="F4216">
        <f>1/GBPUSD_D1[[#This Row],[Kolumna1]]</f>
        <v>0.80982479440573041</v>
      </c>
      <c r="G4216">
        <v>1.23454</v>
      </c>
      <c r="H4216">
        <v>11839</v>
      </c>
    </row>
    <row r="4217" spans="1:8" x14ac:dyDescent="0.3">
      <c r="A4217" s="1">
        <v>44004</v>
      </c>
      <c r="B4217">
        <v>1.2345200000000001</v>
      </c>
      <c r="C4217">
        <v>1.25071</v>
      </c>
      <c r="D4217">
        <v>1.2335</v>
      </c>
      <c r="E4217">
        <f>(GBPUSD_D1[[#This Row],[High]]+GBPUSD_D1[[#This Row],[Low]])/2</f>
        <v>1.242105</v>
      </c>
      <c r="F4217">
        <f>1/GBPUSD_D1[[#This Row],[Kolumna1]]</f>
        <v>0.8050849163315501</v>
      </c>
      <c r="G4217">
        <v>1.2499899999999999</v>
      </c>
      <c r="H4217">
        <v>273289</v>
      </c>
    </row>
    <row r="4218" spans="1:8" x14ac:dyDescent="0.3">
      <c r="A4218" s="1">
        <v>44005</v>
      </c>
      <c r="B4218">
        <v>1.2499899999999999</v>
      </c>
      <c r="C4218">
        <v>1.2531699999999999</v>
      </c>
      <c r="D4218">
        <v>1.2431700000000001</v>
      </c>
      <c r="E4218">
        <f>(GBPUSD_D1[[#This Row],[High]]+GBPUSD_D1[[#This Row],[Low]])/2</f>
        <v>1.24817</v>
      </c>
      <c r="F4218">
        <f>1/GBPUSD_D1[[#This Row],[Kolumna1]]</f>
        <v>0.8011729171507086</v>
      </c>
      <c r="G4218">
        <v>1.25241</v>
      </c>
      <c r="H4218">
        <v>312202</v>
      </c>
    </row>
    <row r="4219" spans="1:8" x14ac:dyDescent="0.3">
      <c r="A4219" s="1">
        <v>44006</v>
      </c>
      <c r="B4219">
        <v>1.25244</v>
      </c>
      <c r="C4219">
        <v>1.2542500000000001</v>
      </c>
      <c r="D4219">
        <v>1.24108</v>
      </c>
      <c r="E4219">
        <f>(GBPUSD_D1[[#This Row],[High]]+GBPUSD_D1[[#This Row],[Low]])/2</f>
        <v>1.247665</v>
      </c>
      <c r="F4219">
        <f>1/GBPUSD_D1[[#This Row],[Kolumna1]]</f>
        <v>0.80149719676355435</v>
      </c>
      <c r="G4219">
        <v>1.2411799999999999</v>
      </c>
      <c r="H4219">
        <v>344148</v>
      </c>
    </row>
    <row r="4220" spans="1:8" x14ac:dyDescent="0.3">
      <c r="A4220" s="1">
        <v>44007</v>
      </c>
      <c r="B4220">
        <v>1.2412000000000001</v>
      </c>
      <c r="C4220">
        <v>1.2463900000000001</v>
      </c>
      <c r="D4220">
        <v>1.2388600000000001</v>
      </c>
      <c r="E4220">
        <f>(GBPUSD_D1[[#This Row],[High]]+GBPUSD_D1[[#This Row],[Low]])/2</f>
        <v>1.2426250000000001</v>
      </c>
      <c r="F4220">
        <f>1/GBPUSD_D1[[#This Row],[Kolumna1]]</f>
        <v>0.80474801327834211</v>
      </c>
      <c r="G4220">
        <v>1.2423900000000001</v>
      </c>
      <c r="H4220">
        <v>283575</v>
      </c>
    </row>
    <row r="4221" spans="1:8" x14ac:dyDescent="0.3">
      <c r="A4221" s="1">
        <v>44008</v>
      </c>
      <c r="B4221">
        <v>1.2424200000000001</v>
      </c>
      <c r="C4221">
        <v>1.2436499999999999</v>
      </c>
      <c r="D4221">
        <v>1.23142</v>
      </c>
      <c r="E4221">
        <f>(GBPUSD_D1[[#This Row],[High]]+GBPUSD_D1[[#This Row],[Low]])/2</f>
        <v>1.2375349999999998</v>
      </c>
      <c r="F4221">
        <f>1/GBPUSD_D1[[#This Row],[Kolumna1]]</f>
        <v>0.80805795391645496</v>
      </c>
      <c r="G4221">
        <v>1.23343</v>
      </c>
      <c r="H4221">
        <v>205752</v>
      </c>
    </row>
    <row r="4222" spans="1:8" x14ac:dyDescent="0.3">
      <c r="A4222" s="1">
        <v>44010</v>
      </c>
      <c r="B4222">
        <v>1.2344200000000001</v>
      </c>
      <c r="C4222">
        <v>1.23482</v>
      </c>
      <c r="D4222">
        <v>1.2325299999999999</v>
      </c>
      <c r="E4222">
        <f>(GBPUSD_D1[[#This Row],[High]]+GBPUSD_D1[[#This Row],[Low]])/2</f>
        <v>1.2336749999999999</v>
      </c>
      <c r="F4222">
        <f>1/GBPUSD_D1[[#This Row],[Kolumna1]]</f>
        <v>0.81058625651002092</v>
      </c>
      <c r="G4222">
        <v>1.2340100000000001</v>
      </c>
      <c r="H4222">
        <v>6167</v>
      </c>
    </row>
    <row r="4223" spans="1:8" x14ac:dyDescent="0.3">
      <c r="A4223" s="1">
        <v>44011</v>
      </c>
      <c r="B4223">
        <v>1.2340100000000001</v>
      </c>
      <c r="C4223">
        <v>1.23892</v>
      </c>
      <c r="D4223">
        <v>1.2251399999999999</v>
      </c>
      <c r="E4223">
        <f>(GBPUSD_D1[[#This Row],[High]]+GBPUSD_D1[[#This Row],[Low]])/2</f>
        <v>1.23203</v>
      </c>
      <c r="F4223">
        <f>1/GBPUSD_D1[[#This Row],[Kolumna1]]</f>
        <v>0.81166854703213398</v>
      </c>
      <c r="G4223">
        <v>1.2310399999999999</v>
      </c>
      <c r="H4223">
        <v>207814</v>
      </c>
    </row>
    <row r="4224" spans="1:8" x14ac:dyDescent="0.3">
      <c r="A4224" s="1">
        <v>44012</v>
      </c>
      <c r="B4224">
        <v>1.23105</v>
      </c>
      <c r="C4224">
        <v>1.2401500000000001</v>
      </c>
      <c r="D4224">
        <v>1.22573</v>
      </c>
      <c r="E4224">
        <f>(GBPUSD_D1[[#This Row],[High]]+GBPUSD_D1[[#This Row],[Low]])/2</f>
        <v>1.2329400000000001</v>
      </c>
      <c r="F4224">
        <f>1/GBPUSD_D1[[#This Row],[Kolumna1]]</f>
        <v>0.81106947621133219</v>
      </c>
      <c r="G4224">
        <v>1.23874</v>
      </c>
      <c r="H4224">
        <v>241907</v>
      </c>
    </row>
    <row r="4225" spans="1:8" x14ac:dyDescent="0.3">
      <c r="A4225" s="1">
        <v>44013</v>
      </c>
      <c r="B4225">
        <v>1.23874</v>
      </c>
      <c r="C4225">
        <v>1.24902</v>
      </c>
      <c r="D4225">
        <v>1.2359199999999999</v>
      </c>
      <c r="E4225">
        <f>(GBPUSD_D1[[#This Row],[High]]+GBPUSD_D1[[#This Row],[Low]])/2</f>
        <v>1.24247</v>
      </c>
      <c r="F4225">
        <f>1/GBPUSD_D1[[#This Row],[Kolumna1]]</f>
        <v>0.80484840680257874</v>
      </c>
      <c r="G4225">
        <v>1.24637</v>
      </c>
      <c r="H4225">
        <v>233343</v>
      </c>
    </row>
    <row r="4226" spans="1:8" x14ac:dyDescent="0.3">
      <c r="A4226" s="1">
        <v>44014</v>
      </c>
      <c r="B4226">
        <v>1.2463599999999999</v>
      </c>
      <c r="C4226">
        <v>1.25298</v>
      </c>
      <c r="D4226">
        <v>1.2456</v>
      </c>
      <c r="E4226">
        <f>(GBPUSD_D1[[#This Row],[High]]+GBPUSD_D1[[#This Row],[Low]])/2</f>
        <v>1.24929</v>
      </c>
      <c r="F4226">
        <f>1/GBPUSD_D1[[#This Row],[Kolumna1]]</f>
        <v>0.80045465824588369</v>
      </c>
      <c r="G4226">
        <v>1.2465599999999999</v>
      </c>
      <c r="H4226">
        <v>215594</v>
      </c>
    </row>
    <row r="4227" spans="1:8" x14ac:dyDescent="0.3">
      <c r="A4227" s="1">
        <v>44015</v>
      </c>
      <c r="B4227">
        <v>1.24655</v>
      </c>
      <c r="C4227">
        <v>1.2487900000000001</v>
      </c>
      <c r="D4227">
        <v>1.24377</v>
      </c>
      <c r="E4227">
        <f>(GBPUSD_D1[[#This Row],[High]]+GBPUSD_D1[[#This Row],[Low]])/2</f>
        <v>1.2462800000000001</v>
      </c>
      <c r="F4227">
        <f>1/GBPUSD_D1[[#This Row],[Kolumna1]]</f>
        <v>0.80238790640947455</v>
      </c>
      <c r="G4227">
        <v>1.2479800000000001</v>
      </c>
      <c r="H4227">
        <v>193461</v>
      </c>
    </row>
    <row r="4228" spans="1:8" x14ac:dyDescent="0.3">
      <c r="A4228" s="1">
        <v>44017</v>
      </c>
      <c r="B4228">
        <v>1.2464</v>
      </c>
      <c r="C4228">
        <v>1.2477499999999999</v>
      </c>
      <c r="D4228">
        <v>1.24536</v>
      </c>
      <c r="E4228">
        <f>(GBPUSD_D1[[#This Row],[High]]+GBPUSD_D1[[#This Row],[Low]])/2</f>
        <v>1.2465549999999999</v>
      </c>
      <c r="F4228">
        <f>1/GBPUSD_D1[[#This Row],[Kolumna1]]</f>
        <v>0.80221089322171912</v>
      </c>
      <c r="G4228">
        <v>1.24736</v>
      </c>
      <c r="H4228">
        <v>3895</v>
      </c>
    </row>
    <row r="4229" spans="1:8" x14ac:dyDescent="0.3">
      <c r="A4229" s="1">
        <v>44018</v>
      </c>
      <c r="B4229">
        <v>1.24736</v>
      </c>
      <c r="C4229">
        <v>1.2520100000000001</v>
      </c>
      <c r="D4229">
        <v>1.24732</v>
      </c>
      <c r="E4229">
        <f>(GBPUSD_D1[[#This Row],[High]]+GBPUSD_D1[[#This Row],[Low]])/2</f>
        <v>1.249665</v>
      </c>
      <c r="F4229">
        <f>1/GBPUSD_D1[[#This Row],[Kolumna1]]</f>
        <v>0.80021445747460318</v>
      </c>
      <c r="G4229">
        <v>1.2494400000000001</v>
      </c>
      <c r="H4229">
        <v>188220</v>
      </c>
    </row>
    <row r="4230" spans="1:8" x14ac:dyDescent="0.3">
      <c r="A4230" s="1">
        <v>44019</v>
      </c>
      <c r="B4230">
        <v>1.24943</v>
      </c>
      <c r="C4230">
        <v>1.2592099999999999</v>
      </c>
      <c r="D4230">
        <v>1.2462200000000001</v>
      </c>
      <c r="E4230">
        <f>(GBPUSD_D1[[#This Row],[High]]+GBPUSD_D1[[#This Row],[Low]])/2</f>
        <v>1.252715</v>
      </c>
      <c r="F4230">
        <f>1/GBPUSD_D1[[#This Row],[Kolumna1]]</f>
        <v>0.79826616588769195</v>
      </c>
      <c r="G4230">
        <v>1.25404</v>
      </c>
      <c r="H4230">
        <v>216968</v>
      </c>
    </row>
    <row r="4231" spans="1:8" x14ac:dyDescent="0.3">
      <c r="A4231" s="1">
        <v>44020</v>
      </c>
      <c r="B4231">
        <v>1.25406</v>
      </c>
      <c r="C4231">
        <v>1.2623</v>
      </c>
      <c r="D4231">
        <v>1.25084</v>
      </c>
      <c r="E4231">
        <f>(GBPUSD_D1[[#This Row],[High]]+GBPUSD_D1[[#This Row],[Low]])/2</f>
        <v>1.25657</v>
      </c>
      <c r="F4231">
        <f>1/GBPUSD_D1[[#This Row],[Kolumna1]]</f>
        <v>0.79581718487629027</v>
      </c>
      <c r="G4231">
        <v>1.26125</v>
      </c>
      <c r="H4231">
        <v>214323</v>
      </c>
    </row>
    <row r="4232" spans="1:8" x14ac:dyDescent="0.3">
      <c r="A4232" s="1">
        <v>44021</v>
      </c>
      <c r="B4232">
        <v>1.2612399999999999</v>
      </c>
      <c r="C4232">
        <v>1.26691</v>
      </c>
      <c r="D4232">
        <v>1.2598</v>
      </c>
      <c r="E4232">
        <f>(GBPUSD_D1[[#This Row],[High]]+GBPUSD_D1[[#This Row],[Low]])/2</f>
        <v>1.263355</v>
      </c>
      <c r="F4232">
        <f>1/GBPUSD_D1[[#This Row],[Kolumna1]]</f>
        <v>0.79154315295384114</v>
      </c>
      <c r="G4232">
        <v>1.2604900000000001</v>
      </c>
      <c r="H4232">
        <v>227342</v>
      </c>
    </row>
    <row r="4233" spans="1:8" x14ac:dyDescent="0.3">
      <c r="A4233" s="1">
        <v>44022</v>
      </c>
      <c r="B4233">
        <v>1.2604900000000001</v>
      </c>
      <c r="C4233">
        <v>1.2663800000000001</v>
      </c>
      <c r="D4233">
        <v>1.2566600000000001</v>
      </c>
      <c r="E4233">
        <f>(GBPUSD_D1[[#This Row],[High]]+GBPUSD_D1[[#This Row],[Low]])/2</f>
        <v>1.26152</v>
      </c>
      <c r="F4233">
        <f>1/GBPUSD_D1[[#This Row],[Kolumna1]]</f>
        <v>0.79269452723698397</v>
      </c>
      <c r="G4233">
        <v>1.2620199999999999</v>
      </c>
      <c r="H4233">
        <v>202418</v>
      </c>
    </row>
    <row r="4234" spans="1:8" x14ac:dyDescent="0.3">
      <c r="A4234" s="1">
        <v>44024</v>
      </c>
      <c r="B4234">
        <v>1.26126</v>
      </c>
      <c r="C4234">
        <v>1.26373</v>
      </c>
      <c r="D4234">
        <v>1.2612000000000001</v>
      </c>
      <c r="E4234">
        <f>(GBPUSD_D1[[#This Row],[High]]+GBPUSD_D1[[#This Row],[Low]])/2</f>
        <v>1.2624650000000002</v>
      </c>
      <c r="F4234">
        <f>1/GBPUSD_D1[[#This Row],[Kolumna1]]</f>
        <v>0.79210116716106971</v>
      </c>
      <c r="G4234">
        <v>1.2625900000000001</v>
      </c>
      <c r="H4234">
        <v>5560</v>
      </c>
    </row>
    <row r="4235" spans="1:8" x14ac:dyDescent="0.3">
      <c r="A4235" s="1">
        <v>44025</v>
      </c>
      <c r="B4235">
        <v>1.26257</v>
      </c>
      <c r="C4235">
        <v>1.2665999999999999</v>
      </c>
      <c r="D4235">
        <v>1.2549999999999999</v>
      </c>
      <c r="E4235">
        <f>(GBPUSD_D1[[#This Row],[High]]+GBPUSD_D1[[#This Row],[Low]])/2</f>
        <v>1.2607999999999999</v>
      </c>
      <c r="F4235">
        <f>1/GBPUSD_D1[[#This Row],[Kolumna1]]</f>
        <v>0.79314720812182748</v>
      </c>
      <c r="G4235">
        <v>1.2551399999999999</v>
      </c>
      <c r="H4235">
        <v>193295</v>
      </c>
    </row>
    <row r="4236" spans="1:8" x14ac:dyDescent="0.3">
      <c r="A4236" s="1">
        <v>44026</v>
      </c>
      <c r="B4236">
        <v>1.2551300000000001</v>
      </c>
      <c r="C4236">
        <v>1.25743</v>
      </c>
      <c r="D4236">
        <v>1.24797</v>
      </c>
      <c r="E4236">
        <f>(GBPUSD_D1[[#This Row],[High]]+GBPUSD_D1[[#This Row],[Low]])/2</f>
        <v>1.2526999999999999</v>
      </c>
      <c r="F4236">
        <f>1/GBPUSD_D1[[#This Row],[Kolumna1]]</f>
        <v>0.79827572443521999</v>
      </c>
      <c r="G4236">
        <v>1.25684</v>
      </c>
      <c r="H4236">
        <v>369061</v>
      </c>
    </row>
    <row r="4237" spans="1:8" x14ac:dyDescent="0.3">
      <c r="A4237" s="1">
        <v>44027</v>
      </c>
      <c r="B4237">
        <v>1.2568600000000001</v>
      </c>
      <c r="C4237">
        <v>1.2649300000000001</v>
      </c>
      <c r="D4237">
        <v>1.2563299999999999</v>
      </c>
      <c r="E4237">
        <f>(GBPUSD_D1[[#This Row],[High]]+GBPUSD_D1[[#This Row],[Low]])/2</f>
        <v>1.2606299999999999</v>
      </c>
      <c r="F4237">
        <f>1/GBPUSD_D1[[#This Row],[Kolumna1]]</f>
        <v>0.79325416656750991</v>
      </c>
      <c r="G4237">
        <v>1.2590300000000001</v>
      </c>
      <c r="H4237">
        <v>230700</v>
      </c>
    </row>
    <row r="4238" spans="1:8" x14ac:dyDescent="0.3">
      <c r="A4238" s="1">
        <v>44028</v>
      </c>
      <c r="B4238">
        <v>1.25902</v>
      </c>
      <c r="C4238">
        <v>1.26248</v>
      </c>
      <c r="D4238">
        <v>1.25196</v>
      </c>
      <c r="E4238">
        <f>(GBPUSD_D1[[#This Row],[High]]+GBPUSD_D1[[#This Row],[Low]])/2</f>
        <v>1.25722</v>
      </c>
      <c r="F4238">
        <f>1/GBPUSD_D1[[#This Row],[Kolumna1]]</f>
        <v>0.79540573646617141</v>
      </c>
      <c r="G4238">
        <v>1.2558</v>
      </c>
      <c r="H4238">
        <v>271139</v>
      </c>
    </row>
    <row r="4239" spans="1:8" x14ac:dyDescent="0.3">
      <c r="A4239" s="1">
        <v>44029</v>
      </c>
      <c r="B4239">
        <v>1.25583</v>
      </c>
      <c r="C4239">
        <v>1.25742</v>
      </c>
      <c r="D4239">
        <v>1.25115</v>
      </c>
      <c r="E4239">
        <f>(GBPUSD_D1[[#This Row],[High]]+GBPUSD_D1[[#This Row],[Low]])/2</f>
        <v>1.2542849999999999</v>
      </c>
      <c r="F4239">
        <f>1/GBPUSD_D1[[#This Row],[Kolumna1]]</f>
        <v>0.79726696883084791</v>
      </c>
      <c r="G4239">
        <v>1.25654</v>
      </c>
      <c r="H4239">
        <v>135835</v>
      </c>
    </row>
    <row r="4240" spans="1:8" x14ac:dyDescent="0.3">
      <c r="A4240" s="1">
        <v>44031</v>
      </c>
      <c r="B4240">
        <v>1.2544900000000001</v>
      </c>
      <c r="C4240">
        <v>1.25719</v>
      </c>
      <c r="D4240">
        <v>1.2533000000000001</v>
      </c>
      <c r="E4240">
        <f>(GBPUSD_D1[[#This Row],[High]]+GBPUSD_D1[[#This Row],[Low]])/2</f>
        <v>1.2552449999999999</v>
      </c>
      <c r="F4240">
        <f>1/GBPUSD_D1[[#This Row],[Kolumna1]]</f>
        <v>0.7966572262785353</v>
      </c>
      <c r="G4240">
        <v>1.25702</v>
      </c>
      <c r="H4240">
        <v>4241</v>
      </c>
    </row>
    <row r="4241" spans="1:8" x14ac:dyDescent="0.3">
      <c r="A4241" s="1">
        <v>44032</v>
      </c>
      <c r="B4241">
        <v>1.2569999999999999</v>
      </c>
      <c r="C4241">
        <v>1.2665200000000001</v>
      </c>
      <c r="D4241">
        <v>1.2517799999999999</v>
      </c>
      <c r="E4241">
        <f>(GBPUSD_D1[[#This Row],[High]]+GBPUSD_D1[[#This Row],[Low]])/2</f>
        <v>1.25915</v>
      </c>
      <c r="F4241">
        <f>1/GBPUSD_D1[[#This Row],[Kolumna1]]</f>
        <v>0.79418655442163366</v>
      </c>
      <c r="G4241">
        <v>1.26607</v>
      </c>
      <c r="H4241">
        <v>179886</v>
      </c>
    </row>
    <row r="4242" spans="1:8" x14ac:dyDescent="0.3">
      <c r="A4242" s="1">
        <v>44033</v>
      </c>
      <c r="B4242">
        <v>1.26607</v>
      </c>
      <c r="C4242">
        <v>1.2767900000000001</v>
      </c>
      <c r="D4242">
        <v>1.2649900000000001</v>
      </c>
      <c r="E4242">
        <f>(GBPUSD_D1[[#This Row],[High]]+GBPUSD_D1[[#This Row],[Low]])/2</f>
        <v>1.2708900000000001</v>
      </c>
      <c r="F4242">
        <f>1/GBPUSD_D1[[#This Row],[Kolumna1]]</f>
        <v>0.78685016012400755</v>
      </c>
      <c r="G4242">
        <v>1.2731699999999999</v>
      </c>
      <c r="H4242">
        <v>205436</v>
      </c>
    </row>
    <row r="4243" spans="1:8" x14ac:dyDescent="0.3">
      <c r="A4243" s="1">
        <v>44034</v>
      </c>
      <c r="B4243">
        <v>1.27322</v>
      </c>
      <c r="C4243">
        <v>1.2743500000000001</v>
      </c>
      <c r="D4243">
        <v>1.2643599999999999</v>
      </c>
      <c r="E4243">
        <f>(GBPUSD_D1[[#This Row],[High]]+GBPUSD_D1[[#This Row],[Low]])/2</f>
        <v>1.269355</v>
      </c>
      <c r="F4243">
        <f>1/GBPUSD_D1[[#This Row],[Kolumna1]]</f>
        <v>0.78780167880537755</v>
      </c>
      <c r="G4243">
        <v>1.2726599999999999</v>
      </c>
      <c r="H4243">
        <v>255729</v>
      </c>
    </row>
    <row r="4244" spans="1:8" x14ac:dyDescent="0.3">
      <c r="A4244" s="1">
        <v>44035</v>
      </c>
      <c r="B4244">
        <v>1.27268</v>
      </c>
      <c r="C4244">
        <v>1.2759799999999999</v>
      </c>
      <c r="D4244">
        <v>1.2672600000000001</v>
      </c>
      <c r="E4244">
        <f>(GBPUSD_D1[[#This Row],[High]]+GBPUSD_D1[[#This Row],[Low]])/2</f>
        <v>1.27162</v>
      </c>
      <c r="F4244">
        <f>1/GBPUSD_D1[[#This Row],[Kolumna1]]</f>
        <v>0.78639845236784578</v>
      </c>
      <c r="G4244">
        <v>1.27294</v>
      </c>
      <c r="H4244">
        <v>247465</v>
      </c>
    </row>
    <row r="4245" spans="1:8" x14ac:dyDescent="0.3">
      <c r="A4245" s="1">
        <v>44036</v>
      </c>
      <c r="B4245">
        <v>1.27294</v>
      </c>
      <c r="C4245">
        <v>1.28033</v>
      </c>
      <c r="D4245">
        <v>1.2716799999999999</v>
      </c>
      <c r="E4245">
        <f>(GBPUSD_D1[[#This Row],[High]]+GBPUSD_D1[[#This Row],[Low]])/2</f>
        <v>1.2760050000000001</v>
      </c>
      <c r="F4245">
        <f>1/GBPUSD_D1[[#This Row],[Kolumna1]]</f>
        <v>0.78369598865208201</v>
      </c>
      <c r="G4245">
        <v>1.2792600000000001</v>
      </c>
      <c r="H4245">
        <v>222172</v>
      </c>
    </row>
    <row r="4246" spans="1:8" x14ac:dyDescent="0.3">
      <c r="A4246" s="1">
        <v>44038</v>
      </c>
      <c r="B4246">
        <v>1.2790299999999999</v>
      </c>
      <c r="C4246">
        <v>1.28013</v>
      </c>
      <c r="D4246">
        <v>1.2774000000000001</v>
      </c>
      <c r="E4246">
        <f>(GBPUSD_D1[[#This Row],[High]]+GBPUSD_D1[[#This Row],[Low]])/2</f>
        <v>1.2787649999999999</v>
      </c>
      <c r="F4246">
        <f>1/GBPUSD_D1[[#This Row],[Kolumna1]]</f>
        <v>0.78200451216603528</v>
      </c>
      <c r="G4246">
        <v>1.2794000000000001</v>
      </c>
      <c r="H4246">
        <v>8333</v>
      </c>
    </row>
    <row r="4247" spans="1:8" x14ac:dyDescent="0.3">
      <c r="A4247" s="1">
        <v>44039</v>
      </c>
      <c r="B4247">
        <v>1.27938</v>
      </c>
      <c r="C4247">
        <v>1.2902800000000001</v>
      </c>
      <c r="D4247">
        <v>1.2793300000000001</v>
      </c>
      <c r="E4247">
        <f>(GBPUSD_D1[[#This Row],[High]]+GBPUSD_D1[[#This Row],[Low]])/2</f>
        <v>1.284805</v>
      </c>
      <c r="F4247">
        <f>1/GBPUSD_D1[[#This Row],[Kolumna1]]</f>
        <v>0.77832822879736618</v>
      </c>
      <c r="G4247">
        <v>1.28878</v>
      </c>
      <c r="H4247">
        <v>255257</v>
      </c>
    </row>
    <row r="4248" spans="1:8" x14ac:dyDescent="0.3">
      <c r="A4248" s="1">
        <v>44040</v>
      </c>
      <c r="B4248">
        <v>1.28878</v>
      </c>
      <c r="C4248">
        <v>1.29525</v>
      </c>
      <c r="D4248">
        <v>1.28379</v>
      </c>
      <c r="E4248">
        <f>(GBPUSD_D1[[#This Row],[High]]+GBPUSD_D1[[#This Row],[Low]])/2</f>
        <v>1.28952</v>
      </c>
      <c r="F4248">
        <f>1/GBPUSD_D1[[#This Row],[Kolumna1]]</f>
        <v>0.77548235002171351</v>
      </c>
      <c r="G4248">
        <v>1.2923800000000001</v>
      </c>
      <c r="H4248">
        <v>233629</v>
      </c>
    </row>
    <row r="4249" spans="1:8" x14ac:dyDescent="0.3">
      <c r="A4249" s="1">
        <v>44041</v>
      </c>
      <c r="B4249">
        <v>1.2923800000000001</v>
      </c>
      <c r="C4249">
        <v>1.3013300000000001</v>
      </c>
      <c r="D4249">
        <v>1.2911600000000001</v>
      </c>
      <c r="E4249">
        <f>(GBPUSD_D1[[#This Row],[High]]+GBPUSD_D1[[#This Row],[Low]])/2</f>
        <v>1.2962450000000001</v>
      </c>
      <c r="F4249">
        <f>1/GBPUSD_D1[[#This Row],[Kolumna1]]</f>
        <v>0.77145909916720989</v>
      </c>
      <c r="G4249">
        <v>1.29786</v>
      </c>
      <c r="H4249">
        <v>248685</v>
      </c>
    </row>
    <row r="4250" spans="1:8" x14ac:dyDescent="0.3">
      <c r="A4250" s="1">
        <v>44042</v>
      </c>
      <c r="B4250">
        <v>1.29786</v>
      </c>
      <c r="C4250">
        <v>1.31199</v>
      </c>
      <c r="D4250">
        <v>1.2944100000000001</v>
      </c>
      <c r="E4250">
        <f>(GBPUSD_D1[[#This Row],[High]]+GBPUSD_D1[[#This Row],[Low]])/2</f>
        <v>1.3031999999999999</v>
      </c>
      <c r="F4250">
        <f>1/GBPUSD_D1[[#This Row],[Kolumna1]]</f>
        <v>0.76734192756292208</v>
      </c>
      <c r="G4250">
        <v>1.3115000000000001</v>
      </c>
      <c r="H4250">
        <v>285909</v>
      </c>
    </row>
    <row r="4251" spans="1:8" x14ac:dyDescent="0.3">
      <c r="A4251" s="1">
        <v>44043</v>
      </c>
      <c r="B4251">
        <v>1.3115000000000001</v>
      </c>
      <c r="C4251">
        <v>1.3169900000000001</v>
      </c>
      <c r="D4251">
        <v>1.30701</v>
      </c>
      <c r="E4251">
        <f>(GBPUSD_D1[[#This Row],[High]]+GBPUSD_D1[[#This Row],[Low]])/2</f>
        <v>1.3120000000000001</v>
      </c>
      <c r="F4251">
        <f>1/GBPUSD_D1[[#This Row],[Kolumna1]]</f>
        <v>0.76219512195121952</v>
      </c>
      <c r="G4251">
        <v>1.30836</v>
      </c>
      <c r="H4251">
        <v>322374</v>
      </c>
    </row>
    <row r="4252" spans="1:8" x14ac:dyDescent="0.3">
      <c r="A4252" s="1">
        <v>44045</v>
      </c>
      <c r="B4252">
        <v>1.30755</v>
      </c>
      <c r="C4252">
        <v>1.31043</v>
      </c>
      <c r="D4252">
        <v>1.3066199999999999</v>
      </c>
      <c r="E4252">
        <f>(GBPUSD_D1[[#This Row],[High]]+GBPUSD_D1[[#This Row],[Low]])/2</f>
        <v>1.3085249999999999</v>
      </c>
      <c r="F4252">
        <f>1/GBPUSD_D1[[#This Row],[Kolumna1]]</f>
        <v>0.76421925450411732</v>
      </c>
      <c r="G4252">
        <v>1.3098700000000001</v>
      </c>
      <c r="H4252">
        <v>13368</v>
      </c>
    </row>
    <row r="4253" spans="1:8" x14ac:dyDescent="0.3">
      <c r="A4253" s="1">
        <v>44046</v>
      </c>
      <c r="B4253">
        <v>1.3098700000000001</v>
      </c>
      <c r="C4253">
        <v>1.31124</v>
      </c>
      <c r="D4253">
        <v>1.30044</v>
      </c>
      <c r="E4253">
        <f>(GBPUSD_D1[[#This Row],[High]]+GBPUSD_D1[[#This Row],[Low]])/2</f>
        <v>1.3058399999999999</v>
      </c>
      <c r="F4253">
        <f>1/GBPUSD_D1[[#This Row],[Kolumna1]]</f>
        <v>0.76579060221772965</v>
      </c>
      <c r="G4253">
        <v>1.30776</v>
      </c>
      <c r="H4253">
        <v>297721</v>
      </c>
    </row>
    <row r="4254" spans="1:8" x14ac:dyDescent="0.3">
      <c r="A4254" s="1">
        <v>44047</v>
      </c>
      <c r="B4254">
        <v>1.3077399999999999</v>
      </c>
      <c r="C4254">
        <v>1.3107800000000001</v>
      </c>
      <c r="D4254">
        <v>1.29809</v>
      </c>
      <c r="E4254">
        <f>(GBPUSD_D1[[#This Row],[High]]+GBPUSD_D1[[#This Row],[Low]])/2</f>
        <v>1.304435</v>
      </c>
      <c r="F4254">
        <f>1/GBPUSD_D1[[#This Row],[Kolumna1]]</f>
        <v>0.7666154312020147</v>
      </c>
      <c r="G4254">
        <v>1.30843</v>
      </c>
      <c r="H4254">
        <v>215527</v>
      </c>
    </row>
    <row r="4255" spans="1:8" x14ac:dyDescent="0.3">
      <c r="A4255" s="1">
        <v>44048</v>
      </c>
      <c r="B4255">
        <v>1.3084499999999999</v>
      </c>
      <c r="C4255">
        <v>1.31612</v>
      </c>
      <c r="D4255">
        <v>1.30575</v>
      </c>
      <c r="E4255">
        <f>(GBPUSD_D1[[#This Row],[High]]+GBPUSD_D1[[#This Row],[Low]])/2</f>
        <v>1.310935</v>
      </c>
      <c r="F4255">
        <f>1/GBPUSD_D1[[#This Row],[Kolumna1]]</f>
        <v>0.76281432717869313</v>
      </c>
      <c r="G4255">
        <v>1.31247</v>
      </c>
      <c r="H4255">
        <v>238839</v>
      </c>
    </row>
    <row r="4256" spans="1:8" x14ac:dyDescent="0.3">
      <c r="A4256" s="1">
        <v>44049</v>
      </c>
      <c r="B4256">
        <v>1.3124800000000001</v>
      </c>
      <c r="C4256">
        <v>1.3185500000000001</v>
      </c>
      <c r="D4256">
        <v>1.3118300000000001</v>
      </c>
      <c r="E4256">
        <f>(GBPUSD_D1[[#This Row],[High]]+GBPUSD_D1[[#This Row],[Low]])/2</f>
        <v>1.3151900000000001</v>
      </c>
      <c r="F4256">
        <f>1/GBPUSD_D1[[#This Row],[Kolumna1]]</f>
        <v>0.7603464138261391</v>
      </c>
      <c r="G4256">
        <v>1.31368</v>
      </c>
      <c r="H4256">
        <v>325912</v>
      </c>
    </row>
    <row r="4257" spans="1:8" x14ac:dyDescent="0.3">
      <c r="A4257" s="1">
        <v>44050</v>
      </c>
      <c r="B4257">
        <v>1.31369</v>
      </c>
      <c r="C4257">
        <v>1.3147200000000001</v>
      </c>
      <c r="D4257">
        <v>1.3009200000000001</v>
      </c>
      <c r="E4257">
        <f>(GBPUSD_D1[[#This Row],[High]]+GBPUSD_D1[[#This Row],[Low]])/2</f>
        <v>1.30782</v>
      </c>
      <c r="F4257">
        <f>1/GBPUSD_D1[[#This Row],[Kolumna1]]</f>
        <v>0.76463121836338332</v>
      </c>
      <c r="G4257">
        <v>1.3050900000000001</v>
      </c>
      <c r="H4257">
        <v>266962</v>
      </c>
    </row>
    <row r="4258" spans="1:8" x14ac:dyDescent="0.3">
      <c r="A4258" s="1">
        <v>44052</v>
      </c>
      <c r="B4258">
        <v>1.30535</v>
      </c>
      <c r="C4258">
        <v>1.30654</v>
      </c>
      <c r="D4258">
        <v>1.3037099999999999</v>
      </c>
      <c r="E4258">
        <f>(GBPUSD_D1[[#This Row],[High]]+GBPUSD_D1[[#This Row],[Low]])/2</f>
        <v>1.3051249999999999</v>
      </c>
      <c r="F4258">
        <f>1/GBPUSD_D1[[#This Row],[Kolumna1]]</f>
        <v>0.76621013312901076</v>
      </c>
      <c r="G4258">
        <v>1.30501</v>
      </c>
      <c r="H4258">
        <v>6496</v>
      </c>
    </row>
    <row r="4259" spans="1:8" x14ac:dyDescent="0.3">
      <c r="A4259" s="1">
        <v>44053</v>
      </c>
      <c r="B4259">
        <v>1.30501</v>
      </c>
      <c r="C4259">
        <v>1.3103100000000001</v>
      </c>
      <c r="D4259">
        <v>1.3018700000000001</v>
      </c>
      <c r="E4259">
        <f>(GBPUSD_D1[[#This Row],[High]]+GBPUSD_D1[[#This Row],[Low]])/2</f>
        <v>1.3060900000000002</v>
      </c>
      <c r="F4259">
        <f>1/GBPUSD_D1[[#This Row],[Kolumna1]]</f>
        <v>0.76564402146865829</v>
      </c>
      <c r="G4259">
        <v>1.3076000000000001</v>
      </c>
      <c r="H4259">
        <v>253181</v>
      </c>
    </row>
    <row r="4260" spans="1:8" x14ac:dyDescent="0.3">
      <c r="A4260" s="1">
        <v>44054</v>
      </c>
      <c r="B4260">
        <v>1.3076000000000001</v>
      </c>
      <c r="C4260">
        <v>1.3131600000000001</v>
      </c>
      <c r="D4260">
        <v>1.3041199999999999</v>
      </c>
      <c r="E4260">
        <f>(GBPUSD_D1[[#This Row],[High]]+GBPUSD_D1[[#This Row],[Low]])/2</f>
        <v>1.30864</v>
      </c>
      <c r="F4260">
        <f>1/GBPUSD_D1[[#This Row],[Kolumna1]]</f>
        <v>0.76415209683335372</v>
      </c>
      <c r="G4260">
        <v>1.30507</v>
      </c>
      <c r="H4260">
        <v>271131</v>
      </c>
    </row>
    <row r="4261" spans="1:8" x14ac:dyDescent="0.3">
      <c r="A4261" s="1">
        <v>44055</v>
      </c>
      <c r="B4261">
        <v>1.30508</v>
      </c>
      <c r="C4261">
        <v>1.30674</v>
      </c>
      <c r="D4261">
        <v>1.3005</v>
      </c>
      <c r="E4261">
        <f>(GBPUSD_D1[[#This Row],[High]]+GBPUSD_D1[[#This Row],[Low]])/2</f>
        <v>1.30362</v>
      </c>
      <c r="F4261">
        <f>1/GBPUSD_D1[[#This Row],[Kolumna1]]</f>
        <v>0.7670947055123426</v>
      </c>
      <c r="G4261">
        <v>1.3045599999999999</v>
      </c>
      <c r="H4261">
        <v>271266</v>
      </c>
    </row>
    <row r="4262" spans="1:8" x14ac:dyDescent="0.3">
      <c r="A4262" s="1">
        <v>44056</v>
      </c>
      <c r="B4262">
        <v>1.3045800000000001</v>
      </c>
      <c r="C4262">
        <v>1.31246</v>
      </c>
      <c r="D4262">
        <v>1.3042899999999999</v>
      </c>
      <c r="E4262">
        <f>(GBPUSD_D1[[#This Row],[High]]+GBPUSD_D1[[#This Row],[Low]])/2</f>
        <v>1.3083749999999998</v>
      </c>
      <c r="F4262">
        <f>1/GBPUSD_D1[[#This Row],[Kolumna1]]</f>
        <v>0.76430686920798707</v>
      </c>
      <c r="G4262">
        <v>1.3069500000000001</v>
      </c>
      <c r="H4262">
        <v>229646</v>
      </c>
    </row>
    <row r="4263" spans="1:8" x14ac:dyDescent="0.3">
      <c r="A4263" s="1">
        <v>44057</v>
      </c>
      <c r="B4263">
        <v>1.3069500000000001</v>
      </c>
      <c r="C4263">
        <v>1.31423</v>
      </c>
      <c r="D4263">
        <v>1.3047899999999999</v>
      </c>
      <c r="E4263">
        <f>(GBPUSD_D1[[#This Row],[High]]+GBPUSD_D1[[#This Row],[Low]])/2</f>
        <v>1.30951</v>
      </c>
      <c r="F4263">
        <f>1/GBPUSD_D1[[#This Row],[Kolumna1]]</f>
        <v>0.76364441661384797</v>
      </c>
      <c r="G4263">
        <v>1.30829</v>
      </c>
      <c r="H4263">
        <v>197650</v>
      </c>
    </row>
    <row r="4264" spans="1:8" x14ac:dyDescent="0.3">
      <c r="A4264" s="1">
        <v>44059</v>
      </c>
      <c r="B4264">
        <v>1.3090999999999999</v>
      </c>
      <c r="C4264">
        <v>1.3106199999999999</v>
      </c>
      <c r="D4264">
        <v>1.3087599999999999</v>
      </c>
      <c r="E4264">
        <f>(GBPUSD_D1[[#This Row],[High]]+GBPUSD_D1[[#This Row],[Low]])/2</f>
        <v>1.3096899999999998</v>
      </c>
      <c r="F4264">
        <f>1/GBPUSD_D1[[#This Row],[Kolumna1]]</f>
        <v>0.76353946353717306</v>
      </c>
      <c r="G4264">
        <v>1.31046</v>
      </c>
      <c r="H4264">
        <v>4431</v>
      </c>
    </row>
    <row r="4265" spans="1:8" x14ac:dyDescent="0.3">
      <c r="A4265" s="1">
        <v>44060</v>
      </c>
      <c r="B4265">
        <v>1.31046</v>
      </c>
      <c r="C4265">
        <v>1.31216</v>
      </c>
      <c r="D4265">
        <v>1.30738</v>
      </c>
      <c r="E4265">
        <f>(GBPUSD_D1[[#This Row],[High]]+GBPUSD_D1[[#This Row],[Low]])/2</f>
        <v>1.3097699999999999</v>
      </c>
      <c r="F4265">
        <f>1/GBPUSD_D1[[#This Row],[Kolumna1]]</f>
        <v>0.76349282698489052</v>
      </c>
      <c r="G4265">
        <v>1.3105800000000001</v>
      </c>
      <c r="H4265">
        <v>182370</v>
      </c>
    </row>
    <row r="4266" spans="1:8" x14ac:dyDescent="0.3">
      <c r="A4266" s="1">
        <v>44061</v>
      </c>
      <c r="B4266">
        <v>1.3105800000000001</v>
      </c>
      <c r="C4266">
        <v>1.32542</v>
      </c>
      <c r="D4266">
        <v>1.31054</v>
      </c>
      <c r="E4266">
        <f>(GBPUSD_D1[[#This Row],[High]]+GBPUSD_D1[[#This Row],[Low]])/2</f>
        <v>1.3179799999999999</v>
      </c>
      <c r="F4266">
        <f>1/GBPUSD_D1[[#This Row],[Kolumna1]]</f>
        <v>0.75873685488398912</v>
      </c>
      <c r="G4266">
        <v>1.32524</v>
      </c>
      <c r="H4266">
        <v>259265</v>
      </c>
    </row>
    <row r="4267" spans="1:8" x14ac:dyDescent="0.3">
      <c r="A4267" s="1">
        <v>44062</v>
      </c>
      <c r="B4267">
        <v>1.3252200000000001</v>
      </c>
      <c r="C4267">
        <v>1.3267100000000001</v>
      </c>
      <c r="D4267">
        <v>1.3090999999999999</v>
      </c>
      <c r="E4267">
        <f>(GBPUSD_D1[[#This Row],[High]]+GBPUSD_D1[[#This Row],[Low]])/2</f>
        <v>1.3179050000000001</v>
      </c>
      <c r="F4267">
        <f>1/GBPUSD_D1[[#This Row],[Kolumna1]]</f>
        <v>0.75878003346219947</v>
      </c>
      <c r="G4267">
        <v>1.3109200000000001</v>
      </c>
      <c r="H4267">
        <v>276073</v>
      </c>
    </row>
    <row r="4268" spans="1:8" x14ac:dyDescent="0.3">
      <c r="A4268" s="1">
        <v>44063</v>
      </c>
      <c r="B4268">
        <v>1.31091</v>
      </c>
      <c r="C4268">
        <v>1.3224499999999999</v>
      </c>
      <c r="D4268">
        <v>1.3064100000000001</v>
      </c>
      <c r="E4268">
        <f>(GBPUSD_D1[[#This Row],[High]]+GBPUSD_D1[[#This Row],[Low]])/2</f>
        <v>1.31443</v>
      </c>
      <c r="F4268">
        <f>1/GBPUSD_D1[[#This Row],[Kolumna1]]</f>
        <v>0.76078604414080631</v>
      </c>
      <c r="G4268">
        <v>1.3218000000000001</v>
      </c>
      <c r="H4268">
        <v>286816</v>
      </c>
    </row>
    <row r="4269" spans="1:8" x14ac:dyDescent="0.3">
      <c r="A4269" s="1">
        <v>44064</v>
      </c>
      <c r="B4269">
        <v>1.3218099999999999</v>
      </c>
      <c r="C4269">
        <v>1.3254900000000001</v>
      </c>
      <c r="D4269">
        <v>1.3058799999999999</v>
      </c>
      <c r="E4269">
        <f>(GBPUSD_D1[[#This Row],[High]]+GBPUSD_D1[[#This Row],[Low]])/2</f>
        <v>1.315685</v>
      </c>
      <c r="F4269">
        <f>1/GBPUSD_D1[[#This Row],[Kolumna1]]</f>
        <v>0.76006034879169404</v>
      </c>
      <c r="G4269">
        <v>1.30881</v>
      </c>
      <c r="H4269">
        <v>346067</v>
      </c>
    </row>
    <row r="4270" spans="1:8" x14ac:dyDescent="0.3">
      <c r="A4270" s="1">
        <v>44066</v>
      </c>
      <c r="B4270">
        <v>1.3079799999999999</v>
      </c>
      <c r="C4270">
        <v>1.3101100000000001</v>
      </c>
      <c r="D4270">
        <v>1.3079799999999999</v>
      </c>
      <c r="E4270">
        <f>(GBPUSD_D1[[#This Row],[High]]+GBPUSD_D1[[#This Row],[Low]])/2</f>
        <v>1.309045</v>
      </c>
      <c r="F4270">
        <f>1/GBPUSD_D1[[#This Row],[Kolumna1]]</f>
        <v>0.76391567898735335</v>
      </c>
      <c r="G4270">
        <v>1.30921</v>
      </c>
      <c r="H4270">
        <v>5854</v>
      </c>
    </row>
    <row r="4271" spans="1:8" x14ac:dyDescent="0.3">
      <c r="A4271" s="1">
        <v>44067</v>
      </c>
      <c r="B4271">
        <v>1.3092200000000001</v>
      </c>
      <c r="C4271">
        <v>1.3148899999999999</v>
      </c>
      <c r="D4271">
        <v>1.30532</v>
      </c>
      <c r="E4271">
        <f>(GBPUSD_D1[[#This Row],[High]]+GBPUSD_D1[[#This Row],[Low]])/2</f>
        <v>1.3101050000000001</v>
      </c>
      <c r="F4271">
        <f>1/GBPUSD_D1[[#This Row],[Kolumna1]]</f>
        <v>0.76329759828410693</v>
      </c>
      <c r="G4271">
        <v>1.3070200000000001</v>
      </c>
      <c r="H4271">
        <v>221130</v>
      </c>
    </row>
    <row r="4272" spans="1:8" x14ac:dyDescent="0.3">
      <c r="A4272" s="1">
        <v>44068</v>
      </c>
      <c r="B4272">
        <v>1.3070299999999999</v>
      </c>
      <c r="C4272">
        <v>1.3170299999999999</v>
      </c>
      <c r="D4272">
        <v>1.30585</v>
      </c>
      <c r="E4272">
        <f>(GBPUSD_D1[[#This Row],[High]]+GBPUSD_D1[[#This Row],[Low]])/2</f>
        <v>1.3114399999999999</v>
      </c>
      <c r="F4272">
        <f>1/GBPUSD_D1[[#This Row],[Kolumna1]]</f>
        <v>0.76252058805587752</v>
      </c>
      <c r="G4272">
        <v>1.3149599999999999</v>
      </c>
      <c r="H4272">
        <v>236192</v>
      </c>
    </row>
    <row r="4273" spans="1:8" x14ac:dyDescent="0.3">
      <c r="A4273" s="1">
        <v>44069</v>
      </c>
      <c r="B4273">
        <v>1.3149500000000001</v>
      </c>
      <c r="C4273">
        <v>1.32195</v>
      </c>
      <c r="D4273">
        <v>1.31168</v>
      </c>
      <c r="E4273">
        <f>(GBPUSD_D1[[#This Row],[High]]+GBPUSD_D1[[#This Row],[Low]])/2</f>
        <v>1.3168150000000001</v>
      </c>
      <c r="F4273">
        <f>1/GBPUSD_D1[[#This Row],[Kolumna1]]</f>
        <v>0.75940811731336588</v>
      </c>
      <c r="G4273">
        <v>1.3218700000000001</v>
      </c>
      <c r="H4273">
        <v>218433</v>
      </c>
    </row>
    <row r="4274" spans="1:8" x14ac:dyDescent="0.3">
      <c r="A4274" s="1">
        <v>44070</v>
      </c>
      <c r="B4274">
        <v>1.3218799999999999</v>
      </c>
      <c r="C4274">
        <v>1.3284400000000001</v>
      </c>
      <c r="D4274">
        <v>1.31606</v>
      </c>
      <c r="E4274">
        <f>(GBPUSD_D1[[#This Row],[High]]+GBPUSD_D1[[#This Row],[Low]])/2</f>
        <v>1.3222499999999999</v>
      </c>
      <c r="F4274">
        <f>1/GBPUSD_D1[[#This Row],[Kolumna1]]</f>
        <v>0.75628663263376827</v>
      </c>
      <c r="G4274">
        <v>1.3199799999999999</v>
      </c>
      <c r="H4274">
        <v>379541</v>
      </c>
    </row>
    <row r="4275" spans="1:8" x14ac:dyDescent="0.3">
      <c r="A4275" s="1">
        <v>44071</v>
      </c>
      <c r="B4275">
        <v>1.3199700000000001</v>
      </c>
      <c r="C4275">
        <v>1.33562</v>
      </c>
      <c r="D4275">
        <v>1.3185800000000001</v>
      </c>
      <c r="E4275">
        <f>(GBPUSD_D1[[#This Row],[High]]+GBPUSD_D1[[#This Row],[Low]])/2</f>
        <v>1.3271000000000002</v>
      </c>
      <c r="F4275">
        <f>1/GBPUSD_D1[[#This Row],[Kolumna1]]</f>
        <v>0.75352271870996901</v>
      </c>
      <c r="G4275">
        <v>1.3348800000000001</v>
      </c>
      <c r="H4275">
        <v>315139</v>
      </c>
    </row>
    <row r="4276" spans="1:8" x14ac:dyDescent="0.3">
      <c r="A4276" s="1">
        <v>44073</v>
      </c>
      <c r="B4276">
        <v>1.33328</v>
      </c>
      <c r="C4276">
        <v>1.33578</v>
      </c>
      <c r="D4276">
        <v>1.33328</v>
      </c>
      <c r="E4276">
        <f>(GBPUSD_D1[[#This Row],[High]]+GBPUSD_D1[[#This Row],[Low]])/2</f>
        <v>1.33453</v>
      </c>
      <c r="F4276">
        <f>1/GBPUSD_D1[[#This Row],[Kolumna1]]</f>
        <v>0.74932747858796733</v>
      </c>
      <c r="G4276">
        <v>1.33548</v>
      </c>
      <c r="H4276">
        <v>7596</v>
      </c>
    </row>
    <row r="4277" spans="1:8" x14ac:dyDescent="0.3">
      <c r="A4277" s="1">
        <v>44074</v>
      </c>
      <c r="B4277">
        <v>1.3354699999999999</v>
      </c>
      <c r="C4277">
        <v>1.33952</v>
      </c>
      <c r="D4277">
        <v>1.3300799999999999</v>
      </c>
      <c r="E4277">
        <f>(GBPUSD_D1[[#This Row],[High]]+GBPUSD_D1[[#This Row],[Low]])/2</f>
        <v>1.3348</v>
      </c>
      <c r="F4277">
        <f>1/GBPUSD_D1[[#This Row],[Kolumna1]]</f>
        <v>0.74917590650284682</v>
      </c>
      <c r="G4277">
        <v>1.33629</v>
      </c>
      <c r="H4277">
        <v>710562</v>
      </c>
    </row>
    <row r="4278" spans="1:8" x14ac:dyDescent="0.3">
      <c r="A4278" s="1">
        <v>44075</v>
      </c>
      <c r="B4278">
        <v>1.3363100000000001</v>
      </c>
      <c r="C4278">
        <v>1.3482099999999999</v>
      </c>
      <c r="D4278">
        <v>1.3355999999999999</v>
      </c>
      <c r="E4278">
        <f>(GBPUSD_D1[[#This Row],[High]]+GBPUSD_D1[[#This Row],[Low]])/2</f>
        <v>1.3419049999999999</v>
      </c>
      <c r="F4278">
        <f>1/GBPUSD_D1[[#This Row],[Kolumna1]]</f>
        <v>0.74520923612327261</v>
      </c>
      <c r="G4278">
        <v>1.33996</v>
      </c>
      <c r="H4278">
        <v>396543</v>
      </c>
    </row>
    <row r="4279" spans="1:8" x14ac:dyDescent="0.3">
      <c r="A4279" s="1">
        <v>44076</v>
      </c>
      <c r="B4279">
        <v>1.3399399999999999</v>
      </c>
      <c r="C4279">
        <v>1.3400399999999999</v>
      </c>
      <c r="D4279">
        <v>1.32829</v>
      </c>
      <c r="E4279">
        <f>(GBPUSD_D1[[#This Row],[High]]+GBPUSD_D1[[#This Row],[Low]])/2</f>
        <v>1.334165</v>
      </c>
      <c r="F4279">
        <f>1/GBPUSD_D1[[#This Row],[Kolumna1]]</f>
        <v>0.74953247911615128</v>
      </c>
      <c r="G4279">
        <v>1.33474</v>
      </c>
      <c r="H4279">
        <v>327192</v>
      </c>
    </row>
    <row r="4280" spans="1:8" x14ac:dyDescent="0.3">
      <c r="A4280" s="1">
        <v>44077</v>
      </c>
      <c r="B4280">
        <v>1.3347500000000001</v>
      </c>
      <c r="C4280">
        <v>1.33477</v>
      </c>
      <c r="D4280">
        <v>1.3242100000000001</v>
      </c>
      <c r="E4280">
        <f>(GBPUSD_D1[[#This Row],[High]]+GBPUSD_D1[[#This Row],[Low]])/2</f>
        <v>1.3294900000000001</v>
      </c>
      <c r="F4280">
        <f>1/GBPUSD_D1[[#This Row],[Kolumna1]]</f>
        <v>0.7521681246192149</v>
      </c>
      <c r="G4280">
        <v>1.3263199999999999</v>
      </c>
      <c r="H4280">
        <v>329350</v>
      </c>
    </row>
    <row r="4281" spans="1:8" x14ac:dyDescent="0.3">
      <c r="A4281" s="1">
        <v>44078</v>
      </c>
      <c r="B4281">
        <v>1.3263400000000001</v>
      </c>
      <c r="C4281">
        <v>1.3318700000000001</v>
      </c>
      <c r="D4281">
        <v>1.3175600000000001</v>
      </c>
      <c r="E4281">
        <f>(GBPUSD_D1[[#This Row],[High]]+GBPUSD_D1[[#This Row],[Low]])/2</f>
        <v>1.3247150000000001</v>
      </c>
      <c r="F4281">
        <f>1/GBPUSD_D1[[#This Row],[Kolumna1]]</f>
        <v>0.75487935140766127</v>
      </c>
      <c r="G4281">
        <v>1.32782</v>
      </c>
      <c r="H4281">
        <v>341131</v>
      </c>
    </row>
    <row r="4282" spans="1:8" x14ac:dyDescent="0.3">
      <c r="A4282" s="1">
        <v>44080</v>
      </c>
      <c r="B4282">
        <v>1.3246800000000001</v>
      </c>
      <c r="C4282">
        <v>1.32657</v>
      </c>
      <c r="D4282">
        <v>1.32389</v>
      </c>
      <c r="E4282">
        <f>(GBPUSD_D1[[#This Row],[High]]+GBPUSD_D1[[#This Row],[Low]])/2</f>
        <v>1.3252299999999999</v>
      </c>
      <c r="F4282">
        <f>1/GBPUSD_D1[[#This Row],[Kolumna1]]</f>
        <v>0.75458599639307899</v>
      </c>
      <c r="G4282">
        <v>1.3246199999999999</v>
      </c>
      <c r="H4282">
        <v>10934</v>
      </c>
    </row>
    <row r="4283" spans="1:8" x14ac:dyDescent="0.3">
      <c r="A4283" s="1">
        <v>44081</v>
      </c>
      <c r="B4283">
        <v>1.32463</v>
      </c>
      <c r="C4283">
        <v>1.3257300000000001</v>
      </c>
      <c r="D4283">
        <v>1.3140099999999999</v>
      </c>
      <c r="E4283">
        <f>(GBPUSD_D1[[#This Row],[High]]+GBPUSD_D1[[#This Row],[Low]])/2</f>
        <v>1.3198699999999999</v>
      </c>
      <c r="F4283">
        <f>1/GBPUSD_D1[[#This Row],[Kolumna1]]</f>
        <v>0.75765037465811036</v>
      </c>
      <c r="G4283">
        <v>1.31603</v>
      </c>
      <c r="H4283">
        <v>205584</v>
      </c>
    </row>
    <row r="4284" spans="1:8" x14ac:dyDescent="0.3">
      <c r="A4284" s="1">
        <v>44082</v>
      </c>
      <c r="B4284">
        <v>1.31603</v>
      </c>
      <c r="C4284">
        <v>1.31654</v>
      </c>
      <c r="D4284">
        <v>1.2949600000000001</v>
      </c>
      <c r="E4284">
        <f>(GBPUSD_D1[[#This Row],[High]]+GBPUSD_D1[[#This Row],[Low]])/2</f>
        <v>1.3057500000000002</v>
      </c>
      <c r="F4284">
        <f>1/GBPUSD_D1[[#This Row],[Kolumna1]]</f>
        <v>0.76584338502776172</v>
      </c>
      <c r="G4284">
        <v>1.2964100000000001</v>
      </c>
      <c r="H4284">
        <v>337382</v>
      </c>
    </row>
    <row r="4285" spans="1:8" x14ac:dyDescent="0.3">
      <c r="A4285" s="1">
        <v>44083</v>
      </c>
      <c r="B4285">
        <v>1.2964599999999999</v>
      </c>
      <c r="C4285">
        <v>1.3023100000000001</v>
      </c>
      <c r="D4285">
        <v>1.2884500000000001</v>
      </c>
      <c r="E4285">
        <f>(GBPUSD_D1[[#This Row],[High]]+GBPUSD_D1[[#This Row],[Low]])/2</f>
        <v>1.2953800000000002</v>
      </c>
      <c r="F4285">
        <f>1/GBPUSD_D1[[#This Row],[Kolumna1]]</f>
        <v>0.77197424693912198</v>
      </c>
      <c r="G4285">
        <v>1.2998099999999999</v>
      </c>
      <c r="H4285">
        <v>324351</v>
      </c>
    </row>
    <row r="4286" spans="1:8" x14ac:dyDescent="0.3">
      <c r="A4286" s="1">
        <v>44084</v>
      </c>
      <c r="B4286">
        <v>1.2998000000000001</v>
      </c>
      <c r="C4286">
        <v>1.3034699999999999</v>
      </c>
      <c r="D4286">
        <v>1.2773099999999999</v>
      </c>
      <c r="E4286">
        <f>(GBPUSD_D1[[#This Row],[High]]+GBPUSD_D1[[#This Row],[Low]])/2</f>
        <v>1.2903899999999999</v>
      </c>
      <c r="F4286">
        <f>1/GBPUSD_D1[[#This Row],[Kolumna1]]</f>
        <v>0.77495950836568794</v>
      </c>
      <c r="G4286">
        <v>1.2806599999999999</v>
      </c>
      <c r="H4286">
        <v>438461</v>
      </c>
    </row>
    <row r="4287" spans="1:8" x14ac:dyDescent="0.3">
      <c r="A4287" s="1">
        <v>44085</v>
      </c>
      <c r="B4287">
        <v>1.28068</v>
      </c>
      <c r="C4287">
        <v>1.28654</v>
      </c>
      <c r="D4287">
        <v>1.2762100000000001</v>
      </c>
      <c r="E4287">
        <f>(GBPUSD_D1[[#This Row],[High]]+GBPUSD_D1[[#This Row],[Low]])/2</f>
        <v>1.2813750000000002</v>
      </c>
      <c r="F4287">
        <f>1/GBPUSD_D1[[#This Row],[Kolumna1]]</f>
        <v>0.78041166715442389</v>
      </c>
      <c r="G4287">
        <v>1.27942</v>
      </c>
      <c r="H4287">
        <v>274452</v>
      </c>
    </row>
    <row r="4288" spans="1:8" x14ac:dyDescent="0.3">
      <c r="A4288" s="1">
        <v>44087</v>
      </c>
      <c r="B4288">
        <v>1.2773300000000001</v>
      </c>
      <c r="C4288">
        <v>1.2811699999999999</v>
      </c>
      <c r="D4288">
        <v>1.27664</v>
      </c>
      <c r="E4288">
        <f>(GBPUSD_D1[[#This Row],[High]]+GBPUSD_D1[[#This Row],[Low]])/2</f>
        <v>1.278905</v>
      </c>
      <c r="F4288">
        <f>1/GBPUSD_D1[[#This Row],[Kolumna1]]</f>
        <v>0.78191890719013535</v>
      </c>
      <c r="G4288">
        <v>1.2806500000000001</v>
      </c>
      <c r="H4288">
        <v>5742</v>
      </c>
    </row>
    <row r="4289" spans="1:8" x14ac:dyDescent="0.3">
      <c r="A4289" s="1">
        <v>44088</v>
      </c>
      <c r="B4289">
        <v>1.2806200000000001</v>
      </c>
      <c r="C4289">
        <v>1.2919099999999999</v>
      </c>
      <c r="D4289">
        <v>1.27905</v>
      </c>
      <c r="E4289">
        <f>(GBPUSD_D1[[#This Row],[High]]+GBPUSD_D1[[#This Row],[Low]])/2</f>
        <v>1.28548</v>
      </c>
      <c r="F4289">
        <f>1/GBPUSD_D1[[#This Row],[Kolumna1]]</f>
        <v>0.77791953200360953</v>
      </c>
      <c r="G4289">
        <v>1.2847999999999999</v>
      </c>
      <c r="H4289">
        <v>208178</v>
      </c>
    </row>
    <row r="4290" spans="1:8" x14ac:dyDescent="0.3">
      <c r="A4290" s="1">
        <v>44089</v>
      </c>
      <c r="B4290">
        <v>1.28481</v>
      </c>
      <c r="C4290">
        <v>1.2926</v>
      </c>
      <c r="D4290">
        <v>1.2814300000000001</v>
      </c>
      <c r="E4290">
        <f>(GBPUSD_D1[[#This Row],[High]]+GBPUSD_D1[[#This Row],[Low]])/2</f>
        <v>1.287015</v>
      </c>
      <c r="F4290">
        <f>1/GBPUSD_D1[[#This Row],[Kolumna1]]</f>
        <v>0.77699172115321113</v>
      </c>
      <c r="G4290">
        <v>1.2882899999999999</v>
      </c>
      <c r="H4290">
        <v>230389</v>
      </c>
    </row>
    <row r="4291" spans="1:8" x14ac:dyDescent="0.3">
      <c r="A4291" s="1">
        <v>44090</v>
      </c>
      <c r="B4291">
        <v>1.28826</v>
      </c>
      <c r="C4291">
        <v>1.3007</v>
      </c>
      <c r="D4291">
        <v>1.28748</v>
      </c>
      <c r="E4291">
        <f>(GBPUSD_D1[[#This Row],[High]]+GBPUSD_D1[[#This Row],[Low]])/2</f>
        <v>1.29409</v>
      </c>
      <c r="F4291">
        <f>1/GBPUSD_D1[[#This Row],[Kolumna1]]</f>
        <v>0.77274378134441968</v>
      </c>
      <c r="G4291">
        <v>1.296</v>
      </c>
      <c r="H4291">
        <v>276512</v>
      </c>
    </row>
    <row r="4292" spans="1:8" x14ac:dyDescent="0.3">
      <c r="A4292" s="1">
        <v>44091</v>
      </c>
      <c r="B4292">
        <v>1.2960100000000001</v>
      </c>
      <c r="C4292">
        <v>1.29986</v>
      </c>
      <c r="D4292">
        <v>1.2864500000000001</v>
      </c>
      <c r="E4292">
        <f>(GBPUSD_D1[[#This Row],[High]]+GBPUSD_D1[[#This Row],[Low]])/2</f>
        <v>1.2931550000000001</v>
      </c>
      <c r="F4292">
        <f>1/GBPUSD_D1[[#This Row],[Kolumna1]]</f>
        <v>0.77330250434016023</v>
      </c>
      <c r="G4292">
        <v>1.2974699999999999</v>
      </c>
      <c r="H4292">
        <v>378461</v>
      </c>
    </row>
    <row r="4293" spans="1:8" x14ac:dyDescent="0.3">
      <c r="A4293" s="1">
        <v>44092</v>
      </c>
      <c r="B4293">
        <v>1.2974600000000001</v>
      </c>
      <c r="C4293">
        <v>1.29996</v>
      </c>
      <c r="D4293">
        <v>1.29139</v>
      </c>
      <c r="E4293">
        <f>(GBPUSD_D1[[#This Row],[High]]+GBPUSD_D1[[#This Row],[Low]])/2</f>
        <v>1.2956750000000001</v>
      </c>
      <c r="F4293">
        <f>1/GBPUSD_D1[[#This Row],[Kolumna1]]</f>
        <v>0.77179848341598001</v>
      </c>
      <c r="G4293">
        <v>1.2914300000000001</v>
      </c>
      <c r="H4293">
        <v>251000</v>
      </c>
    </row>
    <row r="4294" spans="1:8" x14ac:dyDescent="0.3">
      <c r="A4294" s="1">
        <v>44094</v>
      </c>
      <c r="B4294">
        <v>1.29237</v>
      </c>
      <c r="C4294">
        <v>1.29382</v>
      </c>
      <c r="D4294">
        <v>1.29088</v>
      </c>
      <c r="E4294">
        <f>(GBPUSD_D1[[#This Row],[High]]+GBPUSD_D1[[#This Row],[Low]])/2</f>
        <v>1.2923499999999999</v>
      </c>
      <c r="F4294">
        <f>1/GBPUSD_D1[[#This Row],[Kolumna1]]</f>
        <v>0.77378419158896594</v>
      </c>
      <c r="G4294">
        <v>1.2931999999999999</v>
      </c>
      <c r="H4294">
        <v>9778</v>
      </c>
    </row>
    <row r="4295" spans="1:8" x14ac:dyDescent="0.3">
      <c r="A4295" s="1">
        <v>44095</v>
      </c>
      <c r="B4295">
        <v>1.2931999999999999</v>
      </c>
      <c r="C4295">
        <v>1.2966299999999999</v>
      </c>
      <c r="D4295">
        <v>1.2775000000000001</v>
      </c>
      <c r="E4295">
        <f>(GBPUSD_D1[[#This Row],[High]]+GBPUSD_D1[[#This Row],[Low]])/2</f>
        <v>1.2870650000000001</v>
      </c>
      <c r="F4295">
        <f>1/GBPUSD_D1[[#This Row],[Kolumna1]]</f>
        <v>0.77696153651913458</v>
      </c>
      <c r="G4295">
        <v>1.2817400000000001</v>
      </c>
      <c r="H4295">
        <v>317233</v>
      </c>
    </row>
    <row r="4296" spans="1:8" x14ac:dyDescent="0.3">
      <c r="A4296" s="1">
        <v>44096</v>
      </c>
      <c r="B4296">
        <v>1.2817400000000001</v>
      </c>
      <c r="C4296">
        <v>1.2866899999999999</v>
      </c>
      <c r="D4296">
        <v>1.27105</v>
      </c>
      <c r="E4296">
        <f>(GBPUSD_D1[[#This Row],[High]]+GBPUSD_D1[[#This Row],[Low]])/2</f>
        <v>1.27887</v>
      </c>
      <c r="F4296">
        <f>1/GBPUSD_D1[[#This Row],[Kolumna1]]</f>
        <v>0.78194030667698833</v>
      </c>
      <c r="G4296">
        <v>1.27423</v>
      </c>
      <c r="H4296">
        <v>326176</v>
      </c>
    </row>
    <row r="4297" spans="1:8" x14ac:dyDescent="0.3">
      <c r="A4297" s="1">
        <v>44097</v>
      </c>
      <c r="B4297">
        <v>1.27423</v>
      </c>
      <c r="C4297">
        <v>1.2776799999999999</v>
      </c>
      <c r="D4297">
        <v>1.2674799999999999</v>
      </c>
      <c r="E4297">
        <f>(GBPUSD_D1[[#This Row],[High]]+GBPUSD_D1[[#This Row],[Low]])/2</f>
        <v>1.27258</v>
      </c>
      <c r="F4297">
        <f>1/GBPUSD_D1[[#This Row],[Kolumna1]]</f>
        <v>0.78580521460340413</v>
      </c>
      <c r="G4297">
        <v>1.2713399999999999</v>
      </c>
      <c r="H4297">
        <v>316707</v>
      </c>
    </row>
    <row r="4298" spans="1:8" x14ac:dyDescent="0.3">
      <c r="A4298" s="1">
        <v>44098</v>
      </c>
      <c r="B4298">
        <v>1.2713300000000001</v>
      </c>
      <c r="C4298">
        <v>1.2781</v>
      </c>
      <c r="D4298">
        <v>1.2690300000000001</v>
      </c>
      <c r="E4298">
        <f>(GBPUSD_D1[[#This Row],[High]]+GBPUSD_D1[[#This Row],[Low]])/2</f>
        <v>1.2735650000000001</v>
      </c>
      <c r="F4298">
        <f>1/GBPUSD_D1[[#This Row],[Kolumna1]]</f>
        <v>0.78519745753063253</v>
      </c>
      <c r="G4298">
        <v>1.27555</v>
      </c>
      <c r="H4298">
        <v>335427</v>
      </c>
    </row>
    <row r="4299" spans="1:8" x14ac:dyDescent="0.3">
      <c r="A4299" s="1">
        <v>44099</v>
      </c>
      <c r="B4299">
        <v>1.2755399999999999</v>
      </c>
      <c r="C4299">
        <v>1.28054</v>
      </c>
      <c r="D4299">
        <v>1.26871</v>
      </c>
      <c r="E4299">
        <f>(GBPUSD_D1[[#This Row],[High]]+GBPUSD_D1[[#This Row],[Low]])/2</f>
        <v>1.2746249999999999</v>
      </c>
      <c r="F4299">
        <f>1/GBPUSD_D1[[#This Row],[Kolumna1]]</f>
        <v>0.78454447386486226</v>
      </c>
      <c r="G4299">
        <v>1.2739499999999999</v>
      </c>
      <c r="H4299">
        <v>230644</v>
      </c>
    </row>
    <row r="4300" spans="1:8" x14ac:dyDescent="0.3">
      <c r="A4300" s="1">
        <v>44101</v>
      </c>
      <c r="B4300">
        <v>1.27617</v>
      </c>
      <c r="C4300">
        <v>1.27719</v>
      </c>
      <c r="D4300">
        <v>1.27536</v>
      </c>
      <c r="E4300">
        <f>(GBPUSD_D1[[#This Row],[High]]+GBPUSD_D1[[#This Row],[Low]])/2</f>
        <v>1.276275</v>
      </c>
      <c r="F4300">
        <f>1/GBPUSD_D1[[#This Row],[Kolumna1]]</f>
        <v>0.7835301952949012</v>
      </c>
      <c r="G4300">
        <v>1.2764</v>
      </c>
      <c r="H4300">
        <v>6071</v>
      </c>
    </row>
    <row r="4301" spans="1:8" x14ac:dyDescent="0.3">
      <c r="A4301" s="1">
        <v>44102</v>
      </c>
      <c r="B4301">
        <v>1.2764</v>
      </c>
      <c r="C4301">
        <v>1.29298</v>
      </c>
      <c r="D4301">
        <v>1.27508</v>
      </c>
      <c r="E4301">
        <f>(GBPUSD_D1[[#This Row],[High]]+GBPUSD_D1[[#This Row],[Low]])/2</f>
        <v>1.28403</v>
      </c>
      <c r="F4301">
        <f>1/GBPUSD_D1[[#This Row],[Kolumna1]]</f>
        <v>0.77879800316191994</v>
      </c>
      <c r="G4301">
        <v>1.28729</v>
      </c>
      <c r="H4301">
        <v>254140</v>
      </c>
    </row>
    <row r="4302" spans="1:8" x14ac:dyDescent="0.3">
      <c r="A4302" s="1">
        <v>44103</v>
      </c>
      <c r="B4302">
        <v>1.28731</v>
      </c>
      <c r="C4302">
        <v>1.29026</v>
      </c>
      <c r="D4302">
        <v>1.2822199999999999</v>
      </c>
      <c r="E4302">
        <f>(GBPUSD_D1[[#This Row],[High]]+GBPUSD_D1[[#This Row],[Low]])/2</f>
        <v>1.2862399999999998</v>
      </c>
      <c r="F4302">
        <f>1/GBPUSD_D1[[#This Row],[Kolumna1]]</f>
        <v>0.77745988307003366</v>
      </c>
      <c r="G4302">
        <v>1.28644</v>
      </c>
      <c r="H4302">
        <v>267981</v>
      </c>
    </row>
    <row r="4303" spans="1:8" x14ac:dyDescent="0.3">
      <c r="A4303" s="1">
        <v>44104</v>
      </c>
      <c r="B4303">
        <v>1.28643</v>
      </c>
      <c r="C4303">
        <v>1.2942400000000001</v>
      </c>
      <c r="D4303">
        <v>1.2805200000000001</v>
      </c>
      <c r="E4303">
        <f>(GBPUSD_D1[[#This Row],[High]]+GBPUSD_D1[[#This Row],[Low]])/2</f>
        <v>1.2873800000000002</v>
      </c>
      <c r="F4303">
        <f>1/GBPUSD_D1[[#This Row],[Kolumna1]]</f>
        <v>0.77677142723982029</v>
      </c>
      <c r="G4303">
        <v>1.2915700000000001</v>
      </c>
      <c r="H4303">
        <v>330170</v>
      </c>
    </row>
    <row r="4304" spans="1:8" x14ac:dyDescent="0.3">
      <c r="A4304" s="1">
        <v>44105</v>
      </c>
      <c r="B4304">
        <v>1.29159</v>
      </c>
      <c r="C4304">
        <v>1.29782</v>
      </c>
      <c r="D4304">
        <v>1.2819100000000001</v>
      </c>
      <c r="E4304">
        <f>(GBPUSD_D1[[#This Row],[High]]+GBPUSD_D1[[#This Row],[Low]])/2</f>
        <v>1.289865</v>
      </c>
      <c r="F4304">
        <f>1/GBPUSD_D1[[#This Row],[Kolumna1]]</f>
        <v>0.77527493187271534</v>
      </c>
      <c r="G4304">
        <v>1.2885200000000001</v>
      </c>
      <c r="H4304">
        <v>324715</v>
      </c>
    </row>
    <row r="4305" spans="1:8" x14ac:dyDescent="0.3">
      <c r="A4305" s="1">
        <v>44106</v>
      </c>
      <c r="B4305">
        <v>1.28853</v>
      </c>
      <c r="C4305">
        <v>1.2953699999999999</v>
      </c>
      <c r="D4305">
        <v>1.28365</v>
      </c>
      <c r="E4305">
        <f>(GBPUSD_D1[[#This Row],[High]]+GBPUSD_D1[[#This Row],[Low]])/2</f>
        <v>1.2895099999999999</v>
      </c>
      <c r="F4305">
        <f>1/GBPUSD_D1[[#This Row],[Kolumna1]]</f>
        <v>0.77548836379710129</v>
      </c>
      <c r="G4305">
        <v>1.29274</v>
      </c>
      <c r="H4305">
        <v>361684</v>
      </c>
    </row>
    <row r="4306" spans="1:8" x14ac:dyDescent="0.3">
      <c r="A4306" s="1">
        <v>44108</v>
      </c>
      <c r="B4306">
        <v>1.2933699999999999</v>
      </c>
      <c r="C4306">
        <v>1.2935300000000001</v>
      </c>
      <c r="D4306">
        <v>1.29128</v>
      </c>
      <c r="E4306">
        <f>(GBPUSD_D1[[#This Row],[High]]+GBPUSD_D1[[#This Row],[Low]])/2</f>
        <v>1.292405</v>
      </c>
      <c r="F4306">
        <f>1/GBPUSD_D1[[#This Row],[Kolumna1]]</f>
        <v>0.77375126218174639</v>
      </c>
      <c r="G4306">
        <v>1.2928599999999999</v>
      </c>
      <c r="H4306">
        <v>12470</v>
      </c>
    </row>
    <row r="4307" spans="1:8" x14ac:dyDescent="0.3">
      <c r="A4307" s="1">
        <v>44109</v>
      </c>
      <c r="B4307">
        <v>1.29287</v>
      </c>
      <c r="C4307">
        <v>1.2993399999999999</v>
      </c>
      <c r="D4307">
        <v>1.2899400000000001</v>
      </c>
      <c r="E4307">
        <f>(GBPUSD_D1[[#This Row],[High]]+GBPUSD_D1[[#This Row],[Low]])/2</f>
        <v>1.29464</v>
      </c>
      <c r="F4307">
        <f>1/GBPUSD_D1[[#This Row],[Kolumna1]]</f>
        <v>0.77241549774454676</v>
      </c>
      <c r="G4307">
        <v>1.29924</v>
      </c>
      <c r="H4307">
        <v>219245</v>
      </c>
    </row>
    <row r="4308" spans="1:8" x14ac:dyDescent="0.3">
      <c r="A4308" s="1">
        <v>44110</v>
      </c>
      <c r="B4308">
        <v>1.29924</v>
      </c>
      <c r="C4308">
        <v>1.3007</v>
      </c>
      <c r="D4308">
        <v>1.2866200000000001</v>
      </c>
      <c r="E4308">
        <f>(GBPUSD_D1[[#This Row],[High]]+GBPUSD_D1[[#This Row],[Low]])/2</f>
        <v>1.29366</v>
      </c>
      <c r="F4308">
        <f>1/GBPUSD_D1[[#This Row],[Kolumna1]]</f>
        <v>0.77300063386051976</v>
      </c>
      <c r="G4308">
        <v>1.2883199999999999</v>
      </c>
      <c r="H4308">
        <v>308518</v>
      </c>
    </row>
    <row r="4309" spans="1:8" x14ac:dyDescent="0.3">
      <c r="A4309" s="1">
        <v>44111</v>
      </c>
      <c r="B4309">
        <v>1.2883199999999999</v>
      </c>
      <c r="C4309">
        <v>1.2929299999999999</v>
      </c>
      <c r="D4309">
        <v>1.2845</v>
      </c>
      <c r="E4309">
        <f>(GBPUSD_D1[[#This Row],[High]]+GBPUSD_D1[[#This Row],[Low]])/2</f>
        <v>1.2887149999999998</v>
      </c>
      <c r="F4309">
        <f>1/GBPUSD_D1[[#This Row],[Kolumna1]]</f>
        <v>0.77596675758410516</v>
      </c>
      <c r="G4309">
        <v>1.2915700000000001</v>
      </c>
      <c r="H4309">
        <v>275565</v>
      </c>
    </row>
    <row r="4310" spans="1:8" x14ac:dyDescent="0.3">
      <c r="A4310" s="1">
        <v>44112</v>
      </c>
      <c r="B4310">
        <v>1.2915700000000001</v>
      </c>
      <c r="C4310">
        <v>1.2969999999999999</v>
      </c>
      <c r="D4310">
        <v>1.28908</v>
      </c>
      <c r="E4310">
        <f>(GBPUSD_D1[[#This Row],[High]]+GBPUSD_D1[[#This Row],[Low]])/2</f>
        <v>1.29304</v>
      </c>
      <c r="F4310">
        <f>1/GBPUSD_D1[[#This Row],[Kolumna1]]</f>
        <v>0.7733712800841428</v>
      </c>
      <c r="G4310">
        <v>1.2939000000000001</v>
      </c>
      <c r="H4310">
        <v>224693</v>
      </c>
    </row>
    <row r="4311" spans="1:8" x14ac:dyDescent="0.3">
      <c r="A4311" s="1">
        <v>44113</v>
      </c>
      <c r="B4311">
        <v>1.2938799999999999</v>
      </c>
      <c r="C4311">
        <v>1.3048599999999999</v>
      </c>
      <c r="D4311">
        <v>1.2920799999999999</v>
      </c>
      <c r="E4311">
        <f>(GBPUSD_D1[[#This Row],[High]]+GBPUSD_D1[[#This Row],[Low]])/2</f>
        <v>1.29847</v>
      </c>
      <c r="F4311">
        <f>1/GBPUSD_D1[[#This Row],[Kolumna1]]</f>
        <v>0.77013716142845035</v>
      </c>
      <c r="G4311">
        <v>1.30433</v>
      </c>
      <c r="H4311">
        <v>214085</v>
      </c>
    </row>
    <row r="4312" spans="1:8" x14ac:dyDescent="0.3">
      <c r="A4312" s="1">
        <v>44115</v>
      </c>
      <c r="B4312">
        <v>1.3023400000000001</v>
      </c>
      <c r="C4312">
        <v>1.30372</v>
      </c>
      <c r="D4312">
        <v>1.3023</v>
      </c>
      <c r="E4312">
        <f>(GBPUSD_D1[[#This Row],[High]]+GBPUSD_D1[[#This Row],[Low]])/2</f>
        <v>1.30301</v>
      </c>
      <c r="F4312">
        <f>1/GBPUSD_D1[[#This Row],[Kolumna1]]</f>
        <v>0.76745381846647376</v>
      </c>
      <c r="G4312">
        <v>1.30301</v>
      </c>
      <c r="H4312">
        <v>7214</v>
      </c>
    </row>
    <row r="4313" spans="1:8" x14ac:dyDescent="0.3">
      <c r="A4313" s="1">
        <v>44116</v>
      </c>
      <c r="B4313">
        <v>1.30298</v>
      </c>
      <c r="C4313">
        <v>1.3082499999999999</v>
      </c>
      <c r="D4313">
        <v>1.3005100000000001</v>
      </c>
      <c r="E4313">
        <f>(GBPUSD_D1[[#This Row],[High]]+GBPUSD_D1[[#This Row],[Low]])/2</f>
        <v>1.3043800000000001</v>
      </c>
      <c r="F4313">
        <f>1/GBPUSD_D1[[#This Row],[Kolumna1]]</f>
        <v>0.76664775602201807</v>
      </c>
      <c r="G4313">
        <v>1.3064100000000001</v>
      </c>
      <c r="H4313">
        <v>183707</v>
      </c>
    </row>
    <row r="4314" spans="1:8" x14ac:dyDescent="0.3">
      <c r="A4314" s="1">
        <v>44117</v>
      </c>
      <c r="B4314">
        <v>1.3064100000000001</v>
      </c>
      <c r="C4314">
        <v>1.3067599999999999</v>
      </c>
      <c r="D4314">
        <v>1.2921499999999999</v>
      </c>
      <c r="E4314">
        <f>(GBPUSD_D1[[#This Row],[High]]+GBPUSD_D1[[#This Row],[Low]])/2</f>
        <v>1.299455</v>
      </c>
      <c r="F4314">
        <f>1/GBPUSD_D1[[#This Row],[Kolumna1]]</f>
        <v>0.76955338969029319</v>
      </c>
      <c r="G4314">
        <v>1.29342</v>
      </c>
      <c r="H4314">
        <v>244171</v>
      </c>
    </row>
    <row r="4315" spans="1:8" x14ac:dyDescent="0.3">
      <c r="A4315" s="1">
        <v>44118</v>
      </c>
      <c r="B4315">
        <v>1.29342</v>
      </c>
      <c r="C4315">
        <v>1.3064100000000001</v>
      </c>
      <c r="D4315">
        <v>1.28623</v>
      </c>
      <c r="E4315">
        <f>(GBPUSD_D1[[#This Row],[High]]+GBPUSD_D1[[#This Row],[Low]])/2</f>
        <v>1.2963200000000001</v>
      </c>
      <c r="F4315">
        <f>1/GBPUSD_D1[[#This Row],[Kolumna1]]</f>
        <v>0.77141446556405813</v>
      </c>
      <c r="G4315">
        <v>1.3011299999999999</v>
      </c>
      <c r="H4315">
        <v>266936</v>
      </c>
    </row>
    <row r="4316" spans="1:8" x14ac:dyDescent="0.3">
      <c r="A4316" s="1">
        <v>44119</v>
      </c>
      <c r="B4316">
        <v>1.3011600000000001</v>
      </c>
      <c r="C4316">
        <v>1.30297</v>
      </c>
      <c r="D4316">
        <v>1.28901</v>
      </c>
      <c r="E4316">
        <f>(GBPUSD_D1[[#This Row],[High]]+GBPUSD_D1[[#This Row],[Low]])/2</f>
        <v>1.29599</v>
      </c>
      <c r="F4316">
        <f>1/GBPUSD_D1[[#This Row],[Kolumna1]]</f>
        <v>0.77161089205935229</v>
      </c>
      <c r="G4316">
        <v>1.2903100000000001</v>
      </c>
      <c r="H4316">
        <v>256028</v>
      </c>
    </row>
    <row r="4317" spans="1:8" x14ac:dyDescent="0.3">
      <c r="A4317" s="1">
        <v>44120</v>
      </c>
      <c r="B4317">
        <v>1.2903100000000001</v>
      </c>
      <c r="C4317">
        <v>1.29619</v>
      </c>
      <c r="D4317">
        <v>1.2861800000000001</v>
      </c>
      <c r="E4317">
        <f>(GBPUSD_D1[[#This Row],[High]]+GBPUSD_D1[[#This Row],[Low]])/2</f>
        <v>1.291185</v>
      </c>
      <c r="F4317">
        <f>1/GBPUSD_D1[[#This Row],[Kolumna1]]</f>
        <v>0.77448235535573906</v>
      </c>
      <c r="G4317">
        <v>1.2908200000000001</v>
      </c>
      <c r="H4317">
        <v>324669</v>
      </c>
    </row>
    <row r="4318" spans="1:8" x14ac:dyDescent="0.3">
      <c r="A4318" s="1">
        <v>44122</v>
      </c>
      <c r="B4318">
        <v>1.2892399999999999</v>
      </c>
      <c r="C4318">
        <v>1.2928200000000001</v>
      </c>
      <c r="D4318">
        <v>1.2891999999999999</v>
      </c>
      <c r="E4318">
        <f>(GBPUSD_D1[[#This Row],[High]]+GBPUSD_D1[[#This Row],[Low]])/2</f>
        <v>1.29101</v>
      </c>
      <c r="F4318">
        <f>1/GBPUSD_D1[[#This Row],[Kolumna1]]</f>
        <v>0.77458733859536333</v>
      </c>
      <c r="G4318">
        <v>1.29254</v>
      </c>
      <c r="H4318">
        <v>8153</v>
      </c>
    </row>
    <row r="4319" spans="1:8" x14ac:dyDescent="0.3">
      <c r="A4319" s="1">
        <v>44123</v>
      </c>
      <c r="B4319">
        <v>1.2925500000000001</v>
      </c>
      <c r="C4319">
        <v>1.3024</v>
      </c>
      <c r="D4319">
        <v>1.2921899999999999</v>
      </c>
      <c r="E4319">
        <f>(GBPUSD_D1[[#This Row],[High]]+GBPUSD_D1[[#This Row],[Low]])/2</f>
        <v>1.2972950000000001</v>
      </c>
      <c r="F4319">
        <f>1/GBPUSD_D1[[#This Row],[Kolumna1]]</f>
        <v>0.77083469835311158</v>
      </c>
      <c r="G4319">
        <v>1.29471</v>
      </c>
      <c r="H4319">
        <v>288723</v>
      </c>
    </row>
    <row r="4320" spans="1:8" x14ac:dyDescent="0.3">
      <c r="A4320" s="1">
        <v>44124</v>
      </c>
      <c r="B4320">
        <v>1.2947200000000001</v>
      </c>
      <c r="C4320">
        <v>1.29796</v>
      </c>
      <c r="D4320">
        <v>1.2910999999999999</v>
      </c>
      <c r="E4320">
        <f>(GBPUSD_D1[[#This Row],[High]]+GBPUSD_D1[[#This Row],[Low]])/2</f>
        <v>1.29453</v>
      </c>
      <c r="F4320">
        <f>1/GBPUSD_D1[[#This Row],[Kolumna1]]</f>
        <v>0.77248113214834735</v>
      </c>
      <c r="G4320">
        <v>1.29556</v>
      </c>
      <c r="H4320">
        <v>227496</v>
      </c>
    </row>
    <row r="4321" spans="1:8" x14ac:dyDescent="0.3">
      <c r="A4321" s="1">
        <v>44125</v>
      </c>
      <c r="B4321">
        <v>1.29558</v>
      </c>
      <c r="C4321">
        <v>1.3176600000000001</v>
      </c>
      <c r="D4321">
        <v>1.2953600000000001</v>
      </c>
      <c r="E4321">
        <f>(GBPUSD_D1[[#This Row],[High]]+GBPUSD_D1[[#This Row],[Low]])/2</f>
        <v>1.3065100000000001</v>
      </c>
      <c r="F4321">
        <f>1/GBPUSD_D1[[#This Row],[Kolumna1]]</f>
        <v>0.76539789209420517</v>
      </c>
      <c r="G4321">
        <v>1.31288</v>
      </c>
      <c r="H4321">
        <v>418783</v>
      </c>
    </row>
    <row r="4322" spans="1:8" x14ac:dyDescent="0.3">
      <c r="A4322" s="1">
        <v>44126</v>
      </c>
      <c r="B4322">
        <v>1.31287</v>
      </c>
      <c r="C4322">
        <v>1.31497</v>
      </c>
      <c r="D4322">
        <v>1.3070200000000001</v>
      </c>
      <c r="E4322">
        <f>(GBPUSD_D1[[#This Row],[High]]+GBPUSD_D1[[#This Row],[Low]])/2</f>
        <v>1.3109950000000001</v>
      </c>
      <c r="F4322">
        <f>1/GBPUSD_D1[[#This Row],[Kolumna1]]</f>
        <v>0.76277941563468965</v>
      </c>
      <c r="G4322">
        <v>1.3077399999999999</v>
      </c>
      <c r="H4322">
        <v>707716</v>
      </c>
    </row>
    <row r="4323" spans="1:8" x14ac:dyDescent="0.3">
      <c r="A4323" s="1">
        <v>44127</v>
      </c>
      <c r="B4323">
        <v>1.30776</v>
      </c>
      <c r="C4323">
        <v>1.31223</v>
      </c>
      <c r="D4323">
        <v>1.3018700000000001</v>
      </c>
      <c r="E4323">
        <f>(GBPUSD_D1[[#This Row],[High]]+GBPUSD_D1[[#This Row],[Low]])/2</f>
        <v>1.30705</v>
      </c>
      <c r="F4323">
        <f>1/GBPUSD_D1[[#This Row],[Kolumna1]]</f>
        <v>0.76508167246853598</v>
      </c>
      <c r="G4323">
        <v>1.3039099999999999</v>
      </c>
      <c r="H4323">
        <v>533648</v>
      </c>
    </row>
    <row r="4324" spans="1:8" x14ac:dyDescent="0.3">
      <c r="A4324" s="1">
        <v>44129</v>
      </c>
      <c r="B4324">
        <v>1.3056300000000001</v>
      </c>
      <c r="C4324">
        <v>1.3057799999999999</v>
      </c>
      <c r="D4324">
        <v>1.3024100000000001</v>
      </c>
      <c r="E4324">
        <f>(GBPUSD_D1[[#This Row],[High]]+GBPUSD_D1[[#This Row],[Low]])/2</f>
        <v>1.304095</v>
      </c>
      <c r="F4324">
        <f>1/GBPUSD_D1[[#This Row],[Kolumna1]]</f>
        <v>0.76681530103251683</v>
      </c>
      <c r="G4324">
        <v>1.3052699999999999</v>
      </c>
      <c r="H4324">
        <v>29717</v>
      </c>
    </row>
    <row r="4325" spans="1:8" x14ac:dyDescent="0.3">
      <c r="A4325" s="1">
        <v>44130</v>
      </c>
      <c r="B4325">
        <v>1.3052699999999999</v>
      </c>
      <c r="C4325">
        <v>1.30745</v>
      </c>
      <c r="D4325">
        <v>1.29925</v>
      </c>
      <c r="E4325">
        <f>(GBPUSD_D1[[#This Row],[High]]+GBPUSD_D1[[#This Row],[Low]])/2</f>
        <v>1.30335</v>
      </c>
      <c r="F4325">
        <f>1/GBPUSD_D1[[#This Row],[Kolumna1]]</f>
        <v>0.76725361568266393</v>
      </c>
      <c r="G4325">
        <v>1.3015099999999999</v>
      </c>
      <c r="H4325">
        <v>824044</v>
      </c>
    </row>
    <row r="4326" spans="1:8" x14ac:dyDescent="0.3">
      <c r="A4326" s="1">
        <v>44131</v>
      </c>
      <c r="B4326">
        <v>1.3015099999999999</v>
      </c>
      <c r="C4326">
        <v>1.3079400000000001</v>
      </c>
      <c r="D4326">
        <v>1.3000799999999999</v>
      </c>
      <c r="E4326">
        <f>(GBPUSD_D1[[#This Row],[High]]+GBPUSD_D1[[#This Row],[Low]])/2</f>
        <v>1.3040099999999999</v>
      </c>
      <c r="F4326">
        <f>1/GBPUSD_D1[[#This Row],[Kolumna1]]</f>
        <v>0.76686528477542359</v>
      </c>
      <c r="G4326">
        <v>1.3030200000000001</v>
      </c>
      <c r="H4326">
        <v>528742</v>
      </c>
    </row>
    <row r="4327" spans="1:8" x14ac:dyDescent="0.3">
      <c r="A4327" s="1">
        <v>44132</v>
      </c>
      <c r="B4327">
        <v>1.30301</v>
      </c>
      <c r="C4327">
        <v>1.3063199999999999</v>
      </c>
      <c r="D4327">
        <v>1.29162</v>
      </c>
      <c r="E4327">
        <f>(GBPUSD_D1[[#This Row],[High]]+GBPUSD_D1[[#This Row],[Low]])/2</f>
        <v>1.29897</v>
      </c>
      <c r="F4327">
        <f>1/GBPUSD_D1[[#This Row],[Kolumna1]]</f>
        <v>0.76984071995504133</v>
      </c>
      <c r="G4327">
        <v>1.29887</v>
      </c>
      <c r="H4327">
        <v>490687</v>
      </c>
    </row>
    <row r="4328" spans="1:8" x14ac:dyDescent="0.3">
      <c r="A4328" s="1">
        <v>44133</v>
      </c>
      <c r="B4328">
        <v>1.2988599999999999</v>
      </c>
      <c r="C4328">
        <v>1.30254</v>
      </c>
      <c r="D4328">
        <v>1.2880400000000001</v>
      </c>
      <c r="E4328">
        <f>(GBPUSD_D1[[#This Row],[High]]+GBPUSD_D1[[#This Row],[Low]])/2</f>
        <v>1.2952900000000001</v>
      </c>
      <c r="F4328">
        <f>1/GBPUSD_D1[[#This Row],[Kolumna1]]</f>
        <v>0.77202788564722957</v>
      </c>
      <c r="G4328">
        <v>1.2930699999999999</v>
      </c>
      <c r="H4328">
        <v>504592</v>
      </c>
    </row>
    <row r="4329" spans="1:8" x14ac:dyDescent="0.3">
      <c r="A4329" s="1">
        <v>44134</v>
      </c>
      <c r="B4329">
        <v>1.2930699999999999</v>
      </c>
      <c r="C4329">
        <v>1.2987899999999999</v>
      </c>
      <c r="D4329">
        <v>1.2898700000000001</v>
      </c>
      <c r="E4329">
        <f>(GBPUSD_D1[[#This Row],[High]]+GBPUSD_D1[[#This Row],[Low]])/2</f>
        <v>1.29433</v>
      </c>
      <c r="F4329">
        <f>1/GBPUSD_D1[[#This Row],[Kolumna1]]</f>
        <v>0.77260049600951841</v>
      </c>
      <c r="G4329">
        <v>1.2947200000000001</v>
      </c>
      <c r="H4329">
        <v>495604</v>
      </c>
    </row>
    <row r="4330" spans="1:8" x14ac:dyDescent="0.3">
      <c r="A4330" s="1">
        <v>44136</v>
      </c>
      <c r="B4330">
        <v>1.29243</v>
      </c>
      <c r="C4330">
        <v>1.2938700000000001</v>
      </c>
      <c r="D4330">
        <v>1.2917799999999999</v>
      </c>
      <c r="E4330">
        <f>(GBPUSD_D1[[#This Row],[High]]+GBPUSD_D1[[#This Row],[Low]])/2</f>
        <v>1.2928250000000001</v>
      </c>
      <c r="F4330">
        <f>1/GBPUSD_D1[[#This Row],[Kolumna1]]</f>
        <v>0.77349989364376459</v>
      </c>
      <c r="G4330">
        <v>1.29254</v>
      </c>
      <c r="H4330">
        <v>9392</v>
      </c>
    </row>
    <row r="4331" spans="1:8" x14ac:dyDescent="0.3">
      <c r="A4331" s="1">
        <v>44137</v>
      </c>
      <c r="B4331">
        <v>1.29253</v>
      </c>
      <c r="C4331">
        <v>1.2942400000000001</v>
      </c>
      <c r="D4331">
        <v>1.28538</v>
      </c>
      <c r="E4331">
        <f>(GBPUSD_D1[[#This Row],[High]]+GBPUSD_D1[[#This Row],[Low]])/2</f>
        <v>1.2898100000000001</v>
      </c>
      <c r="F4331">
        <f>1/GBPUSD_D1[[#This Row],[Kolumna1]]</f>
        <v>0.77530799109946413</v>
      </c>
      <c r="G4331">
        <v>1.2921499999999999</v>
      </c>
      <c r="H4331">
        <v>412160</v>
      </c>
    </row>
    <row r="4332" spans="1:8" x14ac:dyDescent="0.3">
      <c r="A4332" s="1">
        <v>44138</v>
      </c>
      <c r="B4332">
        <v>1.29213</v>
      </c>
      <c r="C4332">
        <v>1.31307</v>
      </c>
      <c r="D4332">
        <v>1.2914600000000001</v>
      </c>
      <c r="E4332">
        <f>(GBPUSD_D1[[#This Row],[High]]+GBPUSD_D1[[#This Row],[Low]])/2</f>
        <v>1.302265</v>
      </c>
      <c r="F4332">
        <f>1/GBPUSD_D1[[#This Row],[Kolumna1]]</f>
        <v>0.76789286358767228</v>
      </c>
      <c r="G4332">
        <v>1.31189</v>
      </c>
      <c r="H4332">
        <v>307247</v>
      </c>
    </row>
    <row r="4333" spans="1:8" x14ac:dyDescent="0.3">
      <c r="A4333" s="1">
        <v>44139</v>
      </c>
      <c r="B4333">
        <v>1.31186</v>
      </c>
      <c r="C4333">
        <v>1.3139700000000001</v>
      </c>
      <c r="D4333">
        <v>1.2914000000000001</v>
      </c>
      <c r="E4333">
        <f>(GBPUSD_D1[[#This Row],[High]]+GBPUSD_D1[[#This Row],[Low]])/2</f>
        <v>1.3026850000000001</v>
      </c>
      <c r="F4333">
        <f>1/GBPUSD_D1[[#This Row],[Kolumna1]]</f>
        <v>0.7676452864660297</v>
      </c>
      <c r="G4333">
        <v>1.29653</v>
      </c>
      <c r="H4333">
        <v>901813</v>
      </c>
    </row>
    <row r="4334" spans="1:8" x14ac:dyDescent="0.3">
      <c r="A4334" s="1">
        <v>44140</v>
      </c>
      <c r="B4334">
        <v>1.2965599999999999</v>
      </c>
      <c r="C4334">
        <v>1.3156699999999999</v>
      </c>
      <c r="D4334">
        <v>1.29389</v>
      </c>
      <c r="E4334">
        <f>(GBPUSD_D1[[#This Row],[High]]+GBPUSD_D1[[#This Row],[Low]])/2</f>
        <v>1.3047800000000001</v>
      </c>
      <c r="F4334">
        <f>1/GBPUSD_D1[[#This Row],[Kolumna1]]</f>
        <v>0.76641272858259624</v>
      </c>
      <c r="G4334">
        <v>1.3137799999999999</v>
      </c>
      <c r="H4334">
        <v>678941</v>
      </c>
    </row>
    <row r="4335" spans="1:8" x14ac:dyDescent="0.3">
      <c r="A4335" s="1">
        <v>44141</v>
      </c>
      <c r="B4335">
        <v>1.3137700000000001</v>
      </c>
      <c r="C4335">
        <v>1.31769</v>
      </c>
      <c r="D4335">
        <v>1.3092200000000001</v>
      </c>
      <c r="E4335">
        <f>(GBPUSD_D1[[#This Row],[High]]+GBPUSD_D1[[#This Row],[Low]])/2</f>
        <v>1.313455</v>
      </c>
      <c r="F4335">
        <f>1/GBPUSD_D1[[#This Row],[Kolumna1]]</f>
        <v>0.76135078856907923</v>
      </c>
      <c r="G4335">
        <v>1.31477</v>
      </c>
      <c r="H4335">
        <v>661920</v>
      </c>
    </row>
    <row r="4336" spans="1:8" x14ac:dyDescent="0.3">
      <c r="A4336" s="1">
        <v>44143</v>
      </c>
      <c r="B4336">
        <v>1.31592</v>
      </c>
      <c r="C4336">
        <v>1.3182</v>
      </c>
      <c r="D4336">
        <v>1.3147899999999999</v>
      </c>
      <c r="E4336">
        <f>(GBPUSD_D1[[#This Row],[High]]+GBPUSD_D1[[#This Row],[Low]])/2</f>
        <v>1.316495</v>
      </c>
      <c r="F4336">
        <f>1/GBPUSD_D1[[#This Row],[Kolumna1]]</f>
        <v>0.75959270639083321</v>
      </c>
      <c r="G4336">
        <v>1.31793</v>
      </c>
      <c r="H4336">
        <v>28328</v>
      </c>
    </row>
    <row r="4337" spans="1:8" x14ac:dyDescent="0.3">
      <c r="A4337" s="1">
        <v>44144</v>
      </c>
      <c r="B4337">
        <v>1.3179399999999999</v>
      </c>
      <c r="C4337">
        <v>1.3207800000000001</v>
      </c>
      <c r="D4337">
        <v>1.31179</v>
      </c>
      <c r="E4337">
        <f>(GBPUSD_D1[[#This Row],[High]]+GBPUSD_D1[[#This Row],[Low]])/2</f>
        <v>1.3162850000000001</v>
      </c>
      <c r="F4337">
        <f>1/GBPUSD_D1[[#This Row],[Kolumna1]]</f>
        <v>0.75971389174836745</v>
      </c>
      <c r="G4337">
        <v>1.31684</v>
      </c>
      <c r="H4337">
        <v>881930</v>
      </c>
    </row>
    <row r="4338" spans="1:8" x14ac:dyDescent="0.3">
      <c r="A4338" s="1">
        <v>44145</v>
      </c>
      <c r="B4338">
        <v>1.3168299999999999</v>
      </c>
      <c r="C4338">
        <v>1.32778</v>
      </c>
      <c r="D4338">
        <v>1.31568</v>
      </c>
      <c r="E4338">
        <f>(GBPUSD_D1[[#This Row],[High]]+GBPUSD_D1[[#This Row],[Low]])/2</f>
        <v>1.3217300000000001</v>
      </c>
      <c r="F4338">
        <f>1/GBPUSD_D1[[#This Row],[Kolumna1]]</f>
        <v>0.75658417377225295</v>
      </c>
      <c r="G4338">
        <v>1.3260700000000001</v>
      </c>
      <c r="H4338">
        <v>595744</v>
      </c>
    </row>
    <row r="4339" spans="1:8" x14ac:dyDescent="0.3">
      <c r="A4339" s="1">
        <v>44146</v>
      </c>
      <c r="B4339">
        <v>1.32605</v>
      </c>
      <c r="C4339">
        <v>1.3313200000000001</v>
      </c>
      <c r="D4339">
        <v>1.31908</v>
      </c>
      <c r="E4339">
        <f>(GBPUSD_D1[[#This Row],[High]]+GBPUSD_D1[[#This Row],[Low]])/2</f>
        <v>1.3252000000000002</v>
      </c>
      <c r="F4339">
        <f>1/GBPUSD_D1[[#This Row],[Kolumna1]]</f>
        <v>0.75460307878056132</v>
      </c>
      <c r="G4339">
        <v>1.3223199999999999</v>
      </c>
      <c r="H4339">
        <v>289369</v>
      </c>
    </row>
    <row r="4340" spans="1:8" x14ac:dyDescent="0.3">
      <c r="A4340" s="1">
        <v>44147</v>
      </c>
      <c r="B4340">
        <v>1.32229</v>
      </c>
      <c r="C4340">
        <v>1.32281</v>
      </c>
      <c r="D4340">
        <v>1.3106100000000001</v>
      </c>
      <c r="E4340">
        <f>(GBPUSD_D1[[#This Row],[High]]+GBPUSD_D1[[#This Row],[Low]])/2</f>
        <v>1.31671</v>
      </c>
      <c r="F4340">
        <f>1/GBPUSD_D1[[#This Row],[Kolumna1]]</f>
        <v>0.75946867571447008</v>
      </c>
      <c r="G4340">
        <v>1.3120400000000001</v>
      </c>
      <c r="H4340">
        <v>255907</v>
      </c>
    </row>
    <row r="4341" spans="1:8" x14ac:dyDescent="0.3">
      <c r="A4341" s="1">
        <v>44148</v>
      </c>
      <c r="B4341">
        <v>1.3120499999999999</v>
      </c>
      <c r="C4341">
        <v>1.31996</v>
      </c>
      <c r="D4341">
        <v>1.31088</v>
      </c>
      <c r="E4341">
        <f>(GBPUSD_D1[[#This Row],[High]]+GBPUSD_D1[[#This Row],[Low]])/2</f>
        <v>1.31542</v>
      </c>
      <c r="F4341">
        <f>1/GBPUSD_D1[[#This Row],[Kolumna1]]</f>
        <v>0.760213467941798</v>
      </c>
      <c r="G4341">
        <v>1.3198300000000001</v>
      </c>
      <c r="H4341">
        <v>193090</v>
      </c>
    </row>
    <row r="4342" spans="1:8" x14ac:dyDescent="0.3">
      <c r="A4342" s="1">
        <v>44150</v>
      </c>
      <c r="B4342">
        <v>1.3166</v>
      </c>
      <c r="C4342">
        <v>1.32236</v>
      </c>
      <c r="D4342">
        <v>1.3166</v>
      </c>
      <c r="E4342">
        <f>(GBPUSD_D1[[#This Row],[High]]+GBPUSD_D1[[#This Row],[Low]])/2</f>
        <v>1.31948</v>
      </c>
      <c r="F4342">
        <f>1/GBPUSD_D1[[#This Row],[Kolumna1]]</f>
        <v>0.75787431412374573</v>
      </c>
      <c r="G4342">
        <v>1.32189</v>
      </c>
      <c r="H4342">
        <v>7395</v>
      </c>
    </row>
    <row r="4343" spans="1:8" x14ac:dyDescent="0.3">
      <c r="A4343" s="1">
        <v>44151</v>
      </c>
      <c r="B4343">
        <v>1.32189</v>
      </c>
      <c r="C4343">
        <v>1.3242</v>
      </c>
      <c r="D4343">
        <v>1.3165199999999999</v>
      </c>
      <c r="E4343">
        <f>(GBPUSD_D1[[#This Row],[High]]+GBPUSD_D1[[#This Row],[Low]])/2</f>
        <v>1.32036</v>
      </c>
      <c r="F4343">
        <f>1/GBPUSD_D1[[#This Row],[Kolumna1]]</f>
        <v>0.75736920233875615</v>
      </c>
      <c r="G4343">
        <v>1.3221000000000001</v>
      </c>
      <c r="H4343">
        <v>206695</v>
      </c>
    </row>
    <row r="4344" spans="1:8" x14ac:dyDescent="0.3">
      <c r="A4344" s="1">
        <v>44152</v>
      </c>
      <c r="B4344">
        <v>1.3221099999999999</v>
      </c>
      <c r="C4344">
        <v>1.32725</v>
      </c>
      <c r="D4344">
        <v>1.31928</v>
      </c>
      <c r="E4344">
        <f>(GBPUSD_D1[[#This Row],[High]]+GBPUSD_D1[[#This Row],[Low]])/2</f>
        <v>1.3232650000000001</v>
      </c>
      <c r="F4344">
        <f>1/GBPUSD_D1[[#This Row],[Kolumna1]]</f>
        <v>0.75570652892655654</v>
      </c>
      <c r="G4344">
        <v>1.3255999999999999</v>
      </c>
      <c r="H4344">
        <v>167149</v>
      </c>
    </row>
    <row r="4345" spans="1:8" x14ac:dyDescent="0.3">
      <c r="A4345" s="1">
        <v>44153</v>
      </c>
      <c r="B4345">
        <v>1.3255999999999999</v>
      </c>
      <c r="C4345">
        <v>1.33121</v>
      </c>
      <c r="D4345">
        <v>1.3243499999999999</v>
      </c>
      <c r="E4345">
        <f>(GBPUSD_D1[[#This Row],[High]]+GBPUSD_D1[[#This Row],[Low]])/2</f>
        <v>1.32778</v>
      </c>
      <c r="F4345">
        <f>1/GBPUSD_D1[[#This Row],[Kolumna1]]</f>
        <v>0.7531368148337827</v>
      </c>
      <c r="G4345">
        <v>1.3251200000000001</v>
      </c>
      <c r="H4345">
        <v>145720</v>
      </c>
    </row>
    <row r="4346" spans="1:8" x14ac:dyDescent="0.3">
      <c r="A4346" s="1">
        <v>44154</v>
      </c>
      <c r="B4346">
        <v>1.3250900000000001</v>
      </c>
      <c r="C4346">
        <v>1.3278700000000001</v>
      </c>
      <c r="D4346">
        <v>1.3195699999999999</v>
      </c>
      <c r="E4346">
        <f>(GBPUSD_D1[[#This Row],[High]]+GBPUSD_D1[[#This Row],[Low]])/2</f>
        <v>1.32372</v>
      </c>
      <c r="F4346">
        <f>1/GBPUSD_D1[[#This Row],[Kolumna1]]</f>
        <v>0.75544677122049975</v>
      </c>
      <c r="G4346">
        <v>1.3246800000000001</v>
      </c>
      <c r="H4346">
        <v>206424</v>
      </c>
    </row>
    <row r="4347" spans="1:8" x14ac:dyDescent="0.3">
      <c r="A4347" s="1">
        <v>44155</v>
      </c>
      <c r="B4347">
        <v>1.3247</v>
      </c>
      <c r="C4347">
        <v>1.32975</v>
      </c>
      <c r="D4347">
        <v>1.3247</v>
      </c>
      <c r="E4347">
        <f>(GBPUSD_D1[[#This Row],[High]]+GBPUSD_D1[[#This Row],[Low]])/2</f>
        <v>1.3272249999999999</v>
      </c>
      <c r="F4347">
        <f>1/GBPUSD_D1[[#This Row],[Kolumna1]]</f>
        <v>0.75345175083350602</v>
      </c>
      <c r="G4347">
        <v>1.3281700000000001</v>
      </c>
      <c r="H4347">
        <v>160504</v>
      </c>
    </row>
    <row r="4348" spans="1:8" x14ac:dyDescent="0.3">
      <c r="A4348" s="1">
        <v>44157</v>
      </c>
      <c r="B4348">
        <v>1.32927</v>
      </c>
      <c r="C4348">
        <v>1.3304499999999999</v>
      </c>
      <c r="D4348">
        <v>1.3280000000000001</v>
      </c>
      <c r="E4348">
        <f>(GBPUSD_D1[[#This Row],[High]]+GBPUSD_D1[[#This Row],[Low]])/2</f>
        <v>1.3292250000000001</v>
      </c>
      <c r="F4348">
        <f>1/GBPUSD_D1[[#This Row],[Kolumna1]]</f>
        <v>0.7523180800842596</v>
      </c>
      <c r="G4348">
        <v>1.3303100000000001</v>
      </c>
      <c r="H4348">
        <v>8313</v>
      </c>
    </row>
    <row r="4349" spans="1:8" x14ac:dyDescent="0.3">
      <c r="A4349" s="1">
        <v>44158</v>
      </c>
      <c r="B4349">
        <v>1.3302799999999999</v>
      </c>
      <c r="C4349">
        <v>1.33975</v>
      </c>
      <c r="D4349">
        <v>1.32633</v>
      </c>
      <c r="E4349">
        <f>(GBPUSD_D1[[#This Row],[High]]+GBPUSD_D1[[#This Row],[Low]])/2</f>
        <v>1.33304</v>
      </c>
      <c r="F4349">
        <f>1/GBPUSD_D1[[#This Row],[Kolumna1]]</f>
        <v>0.75016503630798781</v>
      </c>
      <c r="G4349">
        <v>1.33257</v>
      </c>
      <c r="H4349">
        <v>174470</v>
      </c>
    </row>
    <row r="4350" spans="1:8" x14ac:dyDescent="0.3">
      <c r="A4350" s="1">
        <v>44159</v>
      </c>
      <c r="B4350">
        <v>1.33256</v>
      </c>
      <c r="C4350">
        <v>1.3380099999999999</v>
      </c>
      <c r="D4350">
        <v>1.32927</v>
      </c>
      <c r="E4350">
        <f>(GBPUSD_D1[[#This Row],[High]]+GBPUSD_D1[[#This Row],[Low]])/2</f>
        <v>1.3336399999999999</v>
      </c>
      <c r="F4350">
        <f>1/GBPUSD_D1[[#This Row],[Kolumna1]]</f>
        <v>0.7498275396658769</v>
      </c>
      <c r="G4350">
        <v>1.33612</v>
      </c>
      <c r="H4350">
        <v>189391</v>
      </c>
    </row>
    <row r="4351" spans="1:8" x14ac:dyDescent="0.3">
      <c r="A4351" s="1">
        <v>44160</v>
      </c>
      <c r="B4351">
        <v>1.33612</v>
      </c>
      <c r="C4351">
        <v>1.33931</v>
      </c>
      <c r="D4351">
        <v>1.3303799999999999</v>
      </c>
      <c r="E4351">
        <f>(GBPUSD_D1[[#This Row],[High]]+GBPUSD_D1[[#This Row],[Low]])/2</f>
        <v>1.3348450000000001</v>
      </c>
      <c r="F4351">
        <f>1/GBPUSD_D1[[#This Row],[Kolumna1]]</f>
        <v>0.74915065045005225</v>
      </c>
      <c r="G4351">
        <v>1.3382700000000001</v>
      </c>
      <c r="H4351">
        <v>183356</v>
      </c>
    </row>
    <row r="4352" spans="1:8" x14ac:dyDescent="0.3">
      <c r="A4352" s="1">
        <v>44161</v>
      </c>
      <c r="B4352">
        <v>1.33829</v>
      </c>
      <c r="C4352">
        <v>1.33975</v>
      </c>
      <c r="D4352">
        <v>1.3321700000000001</v>
      </c>
      <c r="E4352">
        <f>(GBPUSD_D1[[#This Row],[High]]+GBPUSD_D1[[#This Row],[Low]])/2</f>
        <v>1.33596</v>
      </c>
      <c r="F4352">
        <f>1/GBPUSD_D1[[#This Row],[Kolumna1]]</f>
        <v>0.74852540495224407</v>
      </c>
      <c r="G4352">
        <v>1.33528</v>
      </c>
      <c r="H4352">
        <v>132930</v>
      </c>
    </row>
    <row r="4353" spans="1:8" x14ac:dyDescent="0.3">
      <c r="A4353" s="1">
        <v>44162</v>
      </c>
      <c r="B4353">
        <v>1.3352999999999999</v>
      </c>
      <c r="C4353">
        <v>1.3381400000000001</v>
      </c>
      <c r="D4353">
        <v>1.3287500000000001</v>
      </c>
      <c r="E4353">
        <f>(GBPUSD_D1[[#This Row],[High]]+GBPUSD_D1[[#This Row],[Low]])/2</f>
        <v>1.3334450000000002</v>
      </c>
      <c r="F4353">
        <f>1/GBPUSD_D1[[#This Row],[Kolumna1]]</f>
        <v>0.74993719276010617</v>
      </c>
      <c r="G4353">
        <v>1.3306800000000001</v>
      </c>
      <c r="H4353">
        <v>188982</v>
      </c>
    </row>
    <row r="4354" spans="1:8" x14ac:dyDescent="0.3">
      <c r="A4354" s="1">
        <v>44164</v>
      </c>
      <c r="B4354">
        <v>1.3331</v>
      </c>
      <c r="C4354">
        <v>1.33348</v>
      </c>
      <c r="D4354">
        <v>1.33049</v>
      </c>
      <c r="E4354">
        <f>(GBPUSD_D1[[#This Row],[High]]+GBPUSD_D1[[#This Row],[Low]])/2</f>
        <v>1.331985</v>
      </c>
      <c r="F4354">
        <f>1/GBPUSD_D1[[#This Row],[Kolumna1]]</f>
        <v>0.75075920524630535</v>
      </c>
      <c r="G4354">
        <v>1.3331500000000001</v>
      </c>
      <c r="H4354">
        <v>9268</v>
      </c>
    </row>
    <row r="4355" spans="1:8" x14ac:dyDescent="0.3">
      <c r="A4355" s="1">
        <v>44165</v>
      </c>
      <c r="B4355">
        <v>1.33317</v>
      </c>
      <c r="C4355">
        <v>1.33846</v>
      </c>
      <c r="D4355">
        <v>1.3304800000000001</v>
      </c>
      <c r="E4355">
        <f>(GBPUSD_D1[[#This Row],[High]]+GBPUSD_D1[[#This Row],[Low]])/2</f>
        <v>1.33447</v>
      </c>
      <c r="F4355">
        <f>1/GBPUSD_D1[[#This Row],[Kolumna1]]</f>
        <v>0.74936116960291355</v>
      </c>
      <c r="G4355">
        <v>1.33348</v>
      </c>
      <c r="H4355">
        <v>212881</v>
      </c>
    </row>
    <row r="4356" spans="1:8" x14ac:dyDescent="0.3">
      <c r="A4356" s="1">
        <v>44166</v>
      </c>
      <c r="B4356">
        <v>1.33351</v>
      </c>
      <c r="C4356">
        <v>1.3442000000000001</v>
      </c>
      <c r="D4356">
        <v>1.3315300000000001</v>
      </c>
      <c r="E4356">
        <f>(GBPUSD_D1[[#This Row],[High]]+GBPUSD_D1[[#This Row],[Low]])/2</f>
        <v>1.3378650000000001</v>
      </c>
      <c r="F4356">
        <f>1/GBPUSD_D1[[#This Row],[Kolumna1]]</f>
        <v>0.74745957178041134</v>
      </c>
      <c r="G4356">
        <v>1.3421000000000001</v>
      </c>
      <c r="H4356">
        <v>203748</v>
      </c>
    </row>
    <row r="4357" spans="1:8" x14ac:dyDescent="0.3">
      <c r="A4357" s="1">
        <v>44167</v>
      </c>
      <c r="B4357">
        <v>1.3422000000000001</v>
      </c>
      <c r="C4357">
        <v>1.34409</v>
      </c>
      <c r="D4357">
        <v>1.3287199999999999</v>
      </c>
      <c r="E4357">
        <f>(GBPUSD_D1[[#This Row],[High]]+GBPUSD_D1[[#This Row],[Low]])/2</f>
        <v>1.3364050000000001</v>
      </c>
      <c r="F4357">
        <f>1/GBPUSD_D1[[#This Row],[Kolumna1]]</f>
        <v>0.74827615879916642</v>
      </c>
      <c r="G4357">
        <v>1.3367800000000001</v>
      </c>
      <c r="H4357">
        <v>213804</v>
      </c>
    </row>
    <row r="4358" spans="1:8" x14ac:dyDescent="0.3">
      <c r="A4358" s="1">
        <v>44168</v>
      </c>
      <c r="B4358">
        <v>1.3368100000000001</v>
      </c>
      <c r="C4358">
        <v>1.3499699999999999</v>
      </c>
      <c r="D4358">
        <v>1.33528</v>
      </c>
      <c r="E4358">
        <f>(GBPUSD_D1[[#This Row],[High]]+GBPUSD_D1[[#This Row],[Low]])/2</f>
        <v>1.342625</v>
      </c>
      <c r="F4358">
        <f>1/GBPUSD_D1[[#This Row],[Kolumna1]]</f>
        <v>0.7448096080439438</v>
      </c>
      <c r="G4358">
        <v>1.3451500000000001</v>
      </c>
      <c r="H4358">
        <v>231100</v>
      </c>
    </row>
    <row r="4359" spans="1:8" x14ac:dyDescent="0.3">
      <c r="A4359" s="1">
        <v>44169</v>
      </c>
      <c r="B4359">
        <v>1.3451500000000001</v>
      </c>
      <c r="C4359">
        <v>1.3539099999999999</v>
      </c>
      <c r="D4359">
        <v>1.3409800000000001</v>
      </c>
      <c r="E4359">
        <f>(GBPUSD_D1[[#This Row],[High]]+GBPUSD_D1[[#This Row],[Low]])/2</f>
        <v>1.347445</v>
      </c>
      <c r="F4359">
        <f>1/GBPUSD_D1[[#This Row],[Kolumna1]]</f>
        <v>0.74214531947500639</v>
      </c>
      <c r="G4359">
        <v>1.3433200000000001</v>
      </c>
      <c r="H4359">
        <v>270262</v>
      </c>
    </row>
    <row r="4360" spans="1:8" x14ac:dyDescent="0.3">
      <c r="A4360" s="1">
        <v>44171</v>
      </c>
      <c r="B4360">
        <v>1.3409199999999999</v>
      </c>
      <c r="C4360">
        <v>1.3421099999999999</v>
      </c>
      <c r="D4360">
        <v>1.3409199999999999</v>
      </c>
      <c r="E4360">
        <f>(GBPUSD_D1[[#This Row],[High]]+GBPUSD_D1[[#This Row],[Low]])/2</f>
        <v>1.3415149999999998</v>
      </c>
      <c r="F4360">
        <f>1/GBPUSD_D1[[#This Row],[Kolumna1]]</f>
        <v>0.74542588044114311</v>
      </c>
      <c r="G4360">
        <v>1.34144</v>
      </c>
      <c r="H4360">
        <v>8848</v>
      </c>
    </row>
    <row r="4361" spans="1:8" x14ac:dyDescent="0.3">
      <c r="A4361" s="1">
        <v>44172</v>
      </c>
      <c r="B4361">
        <v>1.3414299999999999</v>
      </c>
      <c r="C4361">
        <v>1.3437300000000001</v>
      </c>
      <c r="D4361">
        <v>1.32243</v>
      </c>
      <c r="E4361">
        <f>(GBPUSD_D1[[#This Row],[High]]+GBPUSD_D1[[#This Row],[Low]])/2</f>
        <v>1.33308</v>
      </c>
      <c r="F4361">
        <f>1/GBPUSD_D1[[#This Row],[Kolumna1]]</f>
        <v>0.75014252708014517</v>
      </c>
      <c r="G4361">
        <v>1.33548</v>
      </c>
      <c r="H4361">
        <v>250880</v>
      </c>
    </row>
    <row r="4362" spans="1:8" x14ac:dyDescent="0.3">
      <c r="A4362" s="1">
        <v>44173</v>
      </c>
      <c r="B4362">
        <v>1.3354999999999999</v>
      </c>
      <c r="C4362">
        <v>1.3393200000000001</v>
      </c>
      <c r="D4362">
        <v>1.3289599999999999</v>
      </c>
      <c r="E4362">
        <f>(GBPUSD_D1[[#This Row],[High]]+GBPUSD_D1[[#This Row],[Low]])/2</f>
        <v>1.3341400000000001</v>
      </c>
      <c r="F4362">
        <f>1/GBPUSD_D1[[#This Row],[Kolumna1]]</f>
        <v>0.74954652435276647</v>
      </c>
      <c r="G4362">
        <v>1.33643</v>
      </c>
      <c r="H4362">
        <v>251838</v>
      </c>
    </row>
    <row r="4363" spans="1:8" x14ac:dyDescent="0.3">
      <c r="A4363" s="1">
        <v>44174</v>
      </c>
      <c r="B4363">
        <v>1.3364199999999999</v>
      </c>
      <c r="C4363">
        <v>1.34778</v>
      </c>
      <c r="D4363">
        <v>1.3323499999999999</v>
      </c>
      <c r="E4363">
        <f>(GBPUSD_D1[[#This Row],[High]]+GBPUSD_D1[[#This Row],[Low]])/2</f>
        <v>1.3400650000000001</v>
      </c>
      <c r="F4363">
        <f>1/GBPUSD_D1[[#This Row],[Kolumna1]]</f>
        <v>0.74623245887326362</v>
      </c>
      <c r="G4363">
        <v>1.3365</v>
      </c>
      <c r="H4363">
        <v>209272</v>
      </c>
    </row>
    <row r="4364" spans="1:8" x14ac:dyDescent="0.3">
      <c r="A4364" s="1">
        <v>44175</v>
      </c>
      <c r="B4364">
        <v>1.3365199999999999</v>
      </c>
      <c r="C4364">
        <v>1.33894</v>
      </c>
      <c r="D4364">
        <v>1.3245</v>
      </c>
      <c r="E4364">
        <f>(GBPUSD_D1[[#This Row],[High]]+GBPUSD_D1[[#This Row],[Low]])/2</f>
        <v>1.33172</v>
      </c>
      <c r="F4364">
        <f>1/GBPUSD_D1[[#This Row],[Kolumna1]]</f>
        <v>0.75090859940528043</v>
      </c>
      <c r="G4364">
        <v>1.3301499999999999</v>
      </c>
      <c r="H4364">
        <v>234532</v>
      </c>
    </row>
    <row r="4365" spans="1:8" x14ac:dyDescent="0.3">
      <c r="A4365" s="1">
        <v>44176</v>
      </c>
      <c r="B4365">
        <v>1.33016</v>
      </c>
      <c r="C4365">
        <v>1.33239</v>
      </c>
      <c r="D4365">
        <v>1.3133900000000001</v>
      </c>
      <c r="E4365">
        <f>(GBPUSD_D1[[#This Row],[High]]+GBPUSD_D1[[#This Row],[Low]])/2</f>
        <v>1.3228900000000001</v>
      </c>
      <c r="F4365">
        <f>1/GBPUSD_D1[[#This Row],[Kolumna1]]</f>
        <v>0.75592074926864661</v>
      </c>
      <c r="G4365">
        <v>1.32203</v>
      </c>
      <c r="H4365">
        <v>227047</v>
      </c>
    </row>
    <row r="4366" spans="1:8" x14ac:dyDescent="0.3">
      <c r="A4366" s="1">
        <v>44178</v>
      </c>
      <c r="B4366">
        <v>1.3360300000000001</v>
      </c>
      <c r="C4366">
        <v>1.33633</v>
      </c>
      <c r="D4366">
        <v>1.3314600000000001</v>
      </c>
      <c r="E4366">
        <f>(GBPUSD_D1[[#This Row],[High]]+GBPUSD_D1[[#This Row],[Low]])/2</f>
        <v>1.3338950000000001</v>
      </c>
      <c r="F4366">
        <f>1/GBPUSD_D1[[#This Row],[Kolumna1]]</f>
        <v>0.74968419553263188</v>
      </c>
      <c r="G4366">
        <v>1.3315699999999999</v>
      </c>
      <c r="H4366">
        <v>17317</v>
      </c>
    </row>
    <row r="4367" spans="1:8" x14ac:dyDescent="0.3">
      <c r="A4367" s="1">
        <v>44179</v>
      </c>
      <c r="B4367">
        <v>1.3315600000000001</v>
      </c>
      <c r="C4367">
        <v>1.3445100000000001</v>
      </c>
      <c r="D4367">
        <v>1.32897</v>
      </c>
      <c r="E4367">
        <f>(GBPUSD_D1[[#This Row],[High]]+GBPUSD_D1[[#This Row],[Low]])/2</f>
        <v>1.33674</v>
      </c>
      <c r="F4367">
        <f>1/GBPUSD_D1[[#This Row],[Kolumna1]]</f>
        <v>0.74808863354130195</v>
      </c>
      <c r="G4367">
        <v>1.33249</v>
      </c>
      <c r="H4367">
        <v>188460</v>
      </c>
    </row>
    <row r="4368" spans="1:8" x14ac:dyDescent="0.3">
      <c r="A4368" s="1">
        <v>44180</v>
      </c>
      <c r="B4368">
        <v>1.3324800000000001</v>
      </c>
      <c r="C4368">
        <v>1.3468800000000001</v>
      </c>
      <c r="D4368">
        <v>1.3279799999999999</v>
      </c>
      <c r="E4368">
        <f>(GBPUSD_D1[[#This Row],[High]]+GBPUSD_D1[[#This Row],[Low]])/2</f>
        <v>1.3374299999999999</v>
      </c>
      <c r="F4368">
        <f>1/GBPUSD_D1[[#This Row],[Kolumna1]]</f>
        <v>0.74770268350493119</v>
      </c>
      <c r="G4368">
        <v>1.3446499999999999</v>
      </c>
      <c r="H4368">
        <v>210227</v>
      </c>
    </row>
    <row r="4369" spans="1:8" x14ac:dyDescent="0.3">
      <c r="A4369" s="1">
        <v>44181</v>
      </c>
      <c r="B4369">
        <v>1.34466</v>
      </c>
      <c r="C4369">
        <v>1.35545</v>
      </c>
      <c r="D4369">
        <v>1.3433900000000001</v>
      </c>
      <c r="E4369">
        <f>(GBPUSD_D1[[#This Row],[High]]+GBPUSD_D1[[#This Row],[Low]])/2</f>
        <v>1.3494200000000001</v>
      </c>
      <c r="F4369">
        <f>1/GBPUSD_D1[[#This Row],[Kolumna1]]</f>
        <v>0.74105912169672894</v>
      </c>
      <c r="G4369">
        <v>1.35019</v>
      </c>
      <c r="H4369">
        <v>153774</v>
      </c>
    </row>
    <row r="4370" spans="1:8" x14ac:dyDescent="0.3">
      <c r="A4370" s="1">
        <v>44182</v>
      </c>
      <c r="B4370">
        <v>1.3501799999999999</v>
      </c>
      <c r="C4370">
        <v>1.3624400000000001</v>
      </c>
      <c r="D4370">
        <v>1.34948</v>
      </c>
      <c r="E4370">
        <f>(GBPUSD_D1[[#This Row],[High]]+GBPUSD_D1[[#This Row],[Low]])/2</f>
        <v>1.3559600000000001</v>
      </c>
      <c r="F4370">
        <f>1/GBPUSD_D1[[#This Row],[Kolumna1]]</f>
        <v>0.73748488155992797</v>
      </c>
      <c r="G4370">
        <v>1.3568100000000001</v>
      </c>
      <c r="H4370">
        <v>113781</v>
      </c>
    </row>
    <row r="4371" spans="1:8" x14ac:dyDescent="0.3">
      <c r="A4371" s="1">
        <v>44183</v>
      </c>
      <c r="B4371">
        <v>1.3569100000000001</v>
      </c>
      <c r="C4371">
        <v>1.3573</v>
      </c>
      <c r="D4371">
        <v>1.3471200000000001</v>
      </c>
      <c r="E4371">
        <f>(GBPUSD_D1[[#This Row],[High]]+GBPUSD_D1[[#This Row],[Low]])/2</f>
        <v>1.3522099999999999</v>
      </c>
      <c r="F4371">
        <f>1/GBPUSD_D1[[#This Row],[Kolumna1]]</f>
        <v>0.73953010257282525</v>
      </c>
      <c r="G4371">
        <v>1.3514200000000001</v>
      </c>
      <c r="H4371">
        <v>141726</v>
      </c>
    </row>
    <row r="4372" spans="1:8" x14ac:dyDescent="0.3">
      <c r="A4372" s="1">
        <v>44185</v>
      </c>
      <c r="B4372">
        <v>1.3400399999999999</v>
      </c>
      <c r="C4372">
        <v>1.34409</v>
      </c>
      <c r="D4372">
        <v>1.3393900000000001</v>
      </c>
      <c r="E4372">
        <f>(GBPUSD_D1[[#This Row],[High]]+GBPUSD_D1[[#This Row],[Low]])/2</f>
        <v>1.3417400000000002</v>
      </c>
      <c r="F4372">
        <f>1/GBPUSD_D1[[#This Row],[Kolumna1]]</f>
        <v>0.74530087796443412</v>
      </c>
      <c r="G4372">
        <v>1.34005</v>
      </c>
      <c r="H4372">
        <v>10837</v>
      </c>
    </row>
    <row r="4373" spans="1:8" x14ac:dyDescent="0.3">
      <c r="A4373" s="1">
        <v>44186</v>
      </c>
      <c r="B4373">
        <v>1.34016</v>
      </c>
      <c r="C4373">
        <v>1.34995</v>
      </c>
      <c r="D4373">
        <v>1.3187500000000001</v>
      </c>
      <c r="E4373">
        <f>(GBPUSD_D1[[#This Row],[High]]+GBPUSD_D1[[#This Row],[Low]])/2</f>
        <v>1.3343500000000001</v>
      </c>
      <c r="F4373">
        <f>1/GBPUSD_D1[[#This Row],[Kolumna1]]</f>
        <v>0.74942856072244901</v>
      </c>
      <c r="G4373">
        <v>1.34466</v>
      </c>
      <c r="H4373">
        <v>210469</v>
      </c>
    </row>
    <row r="4374" spans="1:8" x14ac:dyDescent="0.3">
      <c r="A4374" s="1">
        <v>44187</v>
      </c>
      <c r="B4374">
        <v>1.3446499999999999</v>
      </c>
      <c r="C4374">
        <v>1.3456900000000001</v>
      </c>
      <c r="D4374">
        <v>1.33036</v>
      </c>
      <c r="E4374">
        <f>(GBPUSD_D1[[#This Row],[High]]+GBPUSD_D1[[#This Row],[Low]])/2</f>
        <v>1.338025</v>
      </c>
      <c r="F4374">
        <f>1/GBPUSD_D1[[#This Row],[Kolumna1]]</f>
        <v>0.74737019113992642</v>
      </c>
      <c r="G4374">
        <v>1.3401000000000001</v>
      </c>
      <c r="H4374">
        <v>182261</v>
      </c>
    </row>
    <row r="4375" spans="1:8" x14ac:dyDescent="0.3">
      <c r="A4375" s="1">
        <v>44188</v>
      </c>
      <c r="B4375">
        <v>1.34009</v>
      </c>
      <c r="C4375">
        <v>1.35704</v>
      </c>
      <c r="D4375">
        <v>1.33704</v>
      </c>
      <c r="E4375">
        <f>(GBPUSD_D1[[#This Row],[High]]+GBPUSD_D1[[#This Row],[Low]])/2</f>
        <v>1.34704</v>
      </c>
      <c r="F4375">
        <f>1/GBPUSD_D1[[#This Row],[Kolumna1]]</f>
        <v>0.74236845231025061</v>
      </c>
      <c r="G4375">
        <v>1.3512200000000001</v>
      </c>
      <c r="H4375">
        <v>213427</v>
      </c>
    </row>
    <row r="4376" spans="1:8" x14ac:dyDescent="0.3">
      <c r="A4376" s="1">
        <v>44189</v>
      </c>
      <c r="B4376">
        <v>1.3512299999999999</v>
      </c>
      <c r="C4376">
        <v>1.36188</v>
      </c>
      <c r="D4376">
        <v>1.3502099999999999</v>
      </c>
      <c r="E4376">
        <f>(GBPUSD_D1[[#This Row],[High]]+GBPUSD_D1[[#This Row],[Low]])/2</f>
        <v>1.3560449999999999</v>
      </c>
      <c r="F4376">
        <f>1/GBPUSD_D1[[#This Row],[Kolumna1]]</f>
        <v>0.73743865432194367</v>
      </c>
      <c r="G4376">
        <v>1.3535699999999999</v>
      </c>
      <c r="H4376">
        <v>235503</v>
      </c>
    </row>
    <row r="4377" spans="1:8" x14ac:dyDescent="0.3">
      <c r="A4377" s="1">
        <v>44190</v>
      </c>
      <c r="B4377">
        <v>1.3535699999999999</v>
      </c>
      <c r="C4377">
        <v>1.3587</v>
      </c>
      <c r="D4377">
        <v>1.3530800000000001</v>
      </c>
      <c r="E4377">
        <f>(GBPUSD_D1[[#This Row],[High]]+GBPUSD_D1[[#This Row],[Low]])/2</f>
        <v>1.35589</v>
      </c>
      <c r="F4377">
        <f>1/GBPUSD_D1[[#This Row],[Kolumna1]]</f>
        <v>0.73752295540198687</v>
      </c>
      <c r="G4377">
        <v>1.35408</v>
      </c>
      <c r="H4377">
        <v>670</v>
      </c>
    </row>
    <row r="4378" spans="1:8" x14ac:dyDescent="0.3">
      <c r="A4378" s="1">
        <v>44192</v>
      </c>
      <c r="B4378">
        <v>1.3545199999999999</v>
      </c>
      <c r="C4378">
        <v>1.3571899999999999</v>
      </c>
      <c r="D4378">
        <v>1.3542400000000001</v>
      </c>
      <c r="E4378">
        <f>(GBPUSD_D1[[#This Row],[High]]+GBPUSD_D1[[#This Row],[Low]])/2</f>
        <v>1.355715</v>
      </c>
      <c r="F4378">
        <f>1/GBPUSD_D1[[#This Row],[Kolumna1]]</f>
        <v>0.73761815720855783</v>
      </c>
      <c r="G4378">
        <v>1.35694</v>
      </c>
      <c r="H4378">
        <v>6577</v>
      </c>
    </row>
    <row r="4379" spans="1:8" x14ac:dyDescent="0.3">
      <c r="A4379" s="1">
        <v>44193</v>
      </c>
      <c r="B4379">
        <v>1.3570199999999999</v>
      </c>
      <c r="C4379">
        <v>1.3575299999999999</v>
      </c>
      <c r="D4379">
        <v>1.3429</v>
      </c>
      <c r="E4379">
        <f>(GBPUSD_D1[[#This Row],[High]]+GBPUSD_D1[[#This Row],[Low]])/2</f>
        <v>1.3502149999999999</v>
      </c>
      <c r="F4379">
        <f>1/GBPUSD_D1[[#This Row],[Kolumna1]]</f>
        <v>0.74062278970386197</v>
      </c>
      <c r="G4379">
        <v>1.3464</v>
      </c>
      <c r="H4379">
        <v>136787</v>
      </c>
    </row>
    <row r="4380" spans="1:8" x14ac:dyDescent="0.3">
      <c r="A4380" s="1">
        <v>44194</v>
      </c>
      <c r="B4380">
        <v>1.34639</v>
      </c>
      <c r="C4380">
        <v>1.3522400000000001</v>
      </c>
      <c r="D4380">
        <v>1.3459099999999999</v>
      </c>
      <c r="E4380">
        <f>(GBPUSD_D1[[#This Row],[High]]+GBPUSD_D1[[#This Row],[Low]])/2</f>
        <v>1.349075</v>
      </c>
      <c r="F4380">
        <f>1/GBPUSD_D1[[#This Row],[Kolumna1]]</f>
        <v>0.74124863332283231</v>
      </c>
      <c r="G4380">
        <v>1.3496699999999999</v>
      </c>
      <c r="H4380">
        <v>170955</v>
      </c>
    </row>
    <row r="4381" spans="1:8" x14ac:dyDescent="0.3">
      <c r="A4381" s="1">
        <v>44195</v>
      </c>
      <c r="B4381">
        <v>1.3496699999999999</v>
      </c>
      <c r="C4381">
        <v>1.363</v>
      </c>
      <c r="D4381">
        <v>1.34927</v>
      </c>
      <c r="E4381">
        <f>(GBPUSD_D1[[#This Row],[High]]+GBPUSD_D1[[#This Row],[Low]])/2</f>
        <v>1.3561350000000001</v>
      </c>
      <c r="F4381">
        <f>1/GBPUSD_D1[[#This Row],[Kolumna1]]</f>
        <v>0.73738971415087728</v>
      </c>
      <c r="G4381">
        <v>1.36286</v>
      </c>
      <c r="H4381">
        <v>186913</v>
      </c>
    </row>
    <row r="4382" spans="1:8" x14ac:dyDescent="0.3">
      <c r="A4382" s="1">
        <v>44196</v>
      </c>
      <c r="B4382">
        <v>1.36286</v>
      </c>
      <c r="C4382">
        <v>1.36859</v>
      </c>
      <c r="D4382">
        <v>1.3603700000000001</v>
      </c>
      <c r="E4382">
        <f>(GBPUSD_D1[[#This Row],[High]]+GBPUSD_D1[[#This Row],[Low]])/2</f>
        <v>1.3644799999999999</v>
      </c>
      <c r="F4382">
        <f>1/GBPUSD_D1[[#This Row],[Kolumna1]]</f>
        <v>0.73287992495309573</v>
      </c>
      <c r="G4382">
        <v>1.3663000000000001</v>
      </c>
      <c r="H4382">
        <v>209151</v>
      </c>
    </row>
    <row r="4383" spans="1:8" x14ac:dyDescent="0.3">
      <c r="A4383" s="1">
        <v>44199</v>
      </c>
      <c r="B4383">
        <v>1.3645499999999999</v>
      </c>
      <c r="C4383">
        <v>1.3683099999999999</v>
      </c>
      <c r="D4383">
        <v>1.3645400000000001</v>
      </c>
      <c r="E4383">
        <f>(GBPUSD_D1[[#This Row],[High]]+GBPUSD_D1[[#This Row],[Low]])/2</f>
        <v>1.366425</v>
      </c>
      <c r="F4383">
        <f>1/GBPUSD_D1[[#This Row],[Kolumna1]]</f>
        <v>0.73183672722615589</v>
      </c>
      <c r="G4383">
        <v>1.3680300000000001</v>
      </c>
      <c r="H4383">
        <v>6805</v>
      </c>
    </row>
    <row r="4384" spans="1:8" x14ac:dyDescent="0.3">
      <c r="A4384" s="1">
        <v>44200</v>
      </c>
      <c r="B4384">
        <v>1.36809</v>
      </c>
      <c r="C4384">
        <v>1.37039</v>
      </c>
      <c r="D4384">
        <v>1.35412</v>
      </c>
      <c r="E4384">
        <f>(GBPUSD_D1[[#This Row],[High]]+GBPUSD_D1[[#This Row],[Low]])/2</f>
        <v>1.362255</v>
      </c>
      <c r="F4384">
        <f>1/GBPUSD_D1[[#This Row],[Kolumna1]]</f>
        <v>0.73407695328701306</v>
      </c>
      <c r="G4384">
        <v>1.3570500000000001</v>
      </c>
      <c r="H4384">
        <v>184645</v>
      </c>
    </row>
    <row r="4385" spans="1:8" x14ac:dyDescent="0.3">
      <c r="A4385" s="1">
        <v>44201</v>
      </c>
      <c r="B4385">
        <v>1.3570800000000001</v>
      </c>
      <c r="C4385">
        <v>1.3641700000000001</v>
      </c>
      <c r="D4385">
        <v>1.3553999999999999</v>
      </c>
      <c r="E4385">
        <f>(GBPUSD_D1[[#This Row],[High]]+GBPUSD_D1[[#This Row],[Low]])/2</f>
        <v>1.359785</v>
      </c>
      <c r="F4385">
        <f>1/GBPUSD_D1[[#This Row],[Kolumna1]]</f>
        <v>0.73541037737583514</v>
      </c>
      <c r="G4385">
        <v>1.3626799999999999</v>
      </c>
      <c r="H4385">
        <v>153554</v>
      </c>
    </row>
    <row r="4386" spans="1:8" x14ac:dyDescent="0.3">
      <c r="A4386" s="1">
        <v>44202</v>
      </c>
      <c r="B4386">
        <v>1.36269</v>
      </c>
      <c r="C4386">
        <v>1.36707</v>
      </c>
      <c r="D4386">
        <v>1.3538399999999999</v>
      </c>
      <c r="E4386">
        <f>(GBPUSD_D1[[#This Row],[High]]+GBPUSD_D1[[#This Row],[Low]])/2</f>
        <v>1.360455</v>
      </c>
      <c r="F4386">
        <f>1/GBPUSD_D1[[#This Row],[Kolumna1]]</f>
        <v>0.73504820078576649</v>
      </c>
      <c r="G4386">
        <v>1.3623400000000001</v>
      </c>
      <c r="H4386">
        <v>197234</v>
      </c>
    </row>
    <row r="4387" spans="1:8" x14ac:dyDescent="0.3">
      <c r="A4387" s="1">
        <v>44203</v>
      </c>
      <c r="B4387">
        <v>1.3623400000000001</v>
      </c>
      <c r="C4387">
        <v>1.3633</v>
      </c>
      <c r="D4387">
        <v>1.3532500000000001</v>
      </c>
      <c r="E4387">
        <f>(GBPUSD_D1[[#This Row],[High]]+GBPUSD_D1[[#This Row],[Low]])/2</f>
        <v>1.3582749999999999</v>
      </c>
      <c r="F4387">
        <f>1/GBPUSD_D1[[#This Row],[Kolumna1]]</f>
        <v>0.73622793616903803</v>
      </c>
      <c r="G4387">
        <v>1.35684</v>
      </c>
      <c r="H4387">
        <v>145139</v>
      </c>
    </row>
    <row r="4388" spans="1:8" x14ac:dyDescent="0.3">
      <c r="A4388" s="1">
        <v>44204</v>
      </c>
      <c r="B4388">
        <v>1.35683</v>
      </c>
      <c r="C4388">
        <v>1.3635600000000001</v>
      </c>
      <c r="D4388">
        <v>1.35378</v>
      </c>
      <c r="E4388">
        <f>(GBPUSD_D1[[#This Row],[High]]+GBPUSD_D1[[#This Row],[Low]])/2</f>
        <v>1.35867</v>
      </c>
      <c r="F4388">
        <f>1/GBPUSD_D1[[#This Row],[Kolumna1]]</f>
        <v>0.73601389594235533</v>
      </c>
      <c r="G4388">
        <v>1.3562099999999999</v>
      </c>
      <c r="H4388">
        <v>151506</v>
      </c>
    </row>
    <row r="4389" spans="1:8" x14ac:dyDescent="0.3">
      <c r="A4389" s="1">
        <v>44206</v>
      </c>
      <c r="B4389">
        <v>1.35588</v>
      </c>
      <c r="C4389">
        <v>1.35697</v>
      </c>
      <c r="D4389">
        <v>1.3509500000000001</v>
      </c>
      <c r="E4389">
        <f>(GBPUSD_D1[[#This Row],[High]]+GBPUSD_D1[[#This Row],[Low]])/2</f>
        <v>1.3539600000000001</v>
      </c>
      <c r="F4389">
        <f>1/GBPUSD_D1[[#This Row],[Kolumna1]]</f>
        <v>0.73857425625572393</v>
      </c>
      <c r="G4389">
        <v>1.35182</v>
      </c>
      <c r="H4389">
        <v>5853</v>
      </c>
    </row>
    <row r="4390" spans="1:8" x14ac:dyDescent="0.3">
      <c r="A4390" s="1">
        <v>44207</v>
      </c>
      <c r="B4390">
        <v>1.35181</v>
      </c>
      <c r="C4390">
        <v>1.35347</v>
      </c>
      <c r="D4390">
        <v>1.3450299999999999</v>
      </c>
      <c r="E4390">
        <f>(GBPUSD_D1[[#This Row],[High]]+GBPUSD_D1[[#This Row],[Low]])/2</f>
        <v>1.3492500000000001</v>
      </c>
      <c r="F4390">
        <f>1/GBPUSD_D1[[#This Row],[Kolumna1]]</f>
        <v>0.74115249212525469</v>
      </c>
      <c r="G4390">
        <v>1.35225</v>
      </c>
      <c r="H4390">
        <v>121180</v>
      </c>
    </row>
    <row r="4391" spans="1:8" x14ac:dyDescent="0.3">
      <c r="A4391" s="1">
        <v>44208</v>
      </c>
      <c r="B4391">
        <v>1.35225</v>
      </c>
      <c r="C4391">
        <v>1.367</v>
      </c>
      <c r="D4391">
        <v>1.3504</v>
      </c>
      <c r="E4391">
        <f>(GBPUSD_D1[[#This Row],[High]]+GBPUSD_D1[[#This Row],[Low]])/2</f>
        <v>1.3587</v>
      </c>
      <c r="F4391">
        <f>1/GBPUSD_D1[[#This Row],[Kolumna1]]</f>
        <v>0.7359976448075366</v>
      </c>
      <c r="G4391">
        <v>1.3666400000000001</v>
      </c>
      <c r="H4391">
        <v>111175</v>
      </c>
    </row>
    <row r="4392" spans="1:8" x14ac:dyDescent="0.3">
      <c r="A4392" s="1">
        <v>44209</v>
      </c>
      <c r="B4392">
        <v>1.3666499999999999</v>
      </c>
      <c r="C4392">
        <v>1.37009</v>
      </c>
      <c r="D4392">
        <v>1.36113</v>
      </c>
      <c r="E4392">
        <f>(GBPUSD_D1[[#This Row],[High]]+GBPUSD_D1[[#This Row],[Low]])/2</f>
        <v>1.36561</v>
      </c>
      <c r="F4392">
        <f>1/GBPUSD_D1[[#This Row],[Kolumna1]]</f>
        <v>0.73227348950285953</v>
      </c>
      <c r="G4392">
        <v>1.3647100000000001</v>
      </c>
      <c r="H4392">
        <v>119580</v>
      </c>
    </row>
    <row r="4393" spans="1:8" x14ac:dyDescent="0.3">
      <c r="A4393" s="1">
        <v>44210</v>
      </c>
      <c r="B4393">
        <v>1.3647100000000001</v>
      </c>
      <c r="C4393">
        <v>1.37107</v>
      </c>
      <c r="D4393">
        <v>1.3615999999999999</v>
      </c>
      <c r="E4393">
        <f>(GBPUSD_D1[[#This Row],[High]]+GBPUSD_D1[[#This Row],[Low]])/2</f>
        <v>1.3663349999999999</v>
      </c>
      <c r="F4393">
        <f>1/GBPUSD_D1[[#This Row],[Kolumna1]]</f>
        <v>0.7318849330508258</v>
      </c>
      <c r="G4393">
        <v>1.36822</v>
      </c>
      <c r="H4393">
        <v>115261</v>
      </c>
    </row>
    <row r="4394" spans="1:8" x14ac:dyDescent="0.3">
      <c r="A4394" s="1">
        <v>44211</v>
      </c>
      <c r="B4394">
        <v>1.3682000000000001</v>
      </c>
      <c r="C4394">
        <v>1.3697699999999999</v>
      </c>
      <c r="D4394">
        <v>1.35721</v>
      </c>
      <c r="E4394">
        <f>(GBPUSD_D1[[#This Row],[High]]+GBPUSD_D1[[#This Row],[Low]])/2</f>
        <v>1.3634900000000001</v>
      </c>
      <c r="F4394">
        <f>1/GBPUSD_D1[[#This Row],[Kolumna1]]</f>
        <v>0.73341205289367717</v>
      </c>
      <c r="G4394">
        <v>1.3583700000000001</v>
      </c>
      <c r="H4394">
        <v>84705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8D39-DB68-436C-AC6D-43947EC87CD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BC91-1213-43AB-8D4D-6AEE9B8CDA09}">
  <dimension ref="A1:G4394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4" width="8" bestFit="1" customWidth="1"/>
    <col min="5" max="5" width="8" customWidth="1"/>
    <col min="6" max="6" width="8" bestFit="1" customWidth="1"/>
    <col min="7" max="7" width="9.77734375" bestFit="1" customWidth="1"/>
  </cols>
  <sheetData>
    <row r="1" spans="1:7" x14ac:dyDescent="0.3">
      <c r="A1" t="s">
        <v>4</v>
      </c>
      <c r="B1" t="s">
        <v>6</v>
      </c>
      <c r="C1" t="s">
        <v>7</v>
      </c>
      <c r="D1" t="s">
        <v>8</v>
      </c>
      <c r="E1" t="s">
        <v>13</v>
      </c>
      <c r="F1" t="s">
        <v>9</v>
      </c>
      <c r="G1" t="s">
        <v>10</v>
      </c>
    </row>
    <row r="2" spans="1:7" x14ac:dyDescent="0.3">
      <c r="A2" s="1">
        <v>39083</v>
      </c>
      <c r="B2">
        <v>1.21882</v>
      </c>
      <c r="C2">
        <v>1.21922</v>
      </c>
      <c r="D2">
        <v>1.2162200000000001</v>
      </c>
      <c r="E2">
        <f>(USDCHF_D1[[#This Row],[High]]+USDCHF_D1[[#This Row],[Low]])/2</f>
        <v>1.2177199999999999</v>
      </c>
      <c r="F2">
        <v>1.2165699999999999</v>
      </c>
      <c r="G2">
        <v>346412</v>
      </c>
    </row>
    <row r="3" spans="1:7" x14ac:dyDescent="0.3">
      <c r="A3" s="1">
        <v>39084</v>
      </c>
      <c r="B3">
        <v>1.2165299999999999</v>
      </c>
      <c r="C3">
        <v>1.2177800000000001</v>
      </c>
      <c r="D3">
        <v>1.21116</v>
      </c>
      <c r="E3">
        <f>(USDCHF_D1[[#This Row],[High]]+USDCHF_D1[[#This Row],[Low]])/2</f>
        <v>1.2144699999999999</v>
      </c>
      <c r="F3">
        <v>1.21329</v>
      </c>
      <c r="G3">
        <v>357647</v>
      </c>
    </row>
    <row r="4" spans="1:7" x14ac:dyDescent="0.3">
      <c r="A4" s="1">
        <v>39085</v>
      </c>
      <c r="B4">
        <v>1.21313</v>
      </c>
      <c r="C4">
        <v>1.22929</v>
      </c>
      <c r="D4">
        <v>1.2118500000000001</v>
      </c>
      <c r="E4">
        <f>(USDCHF_D1[[#This Row],[High]]+USDCHF_D1[[#This Row],[Low]])/2</f>
        <v>1.2205699999999999</v>
      </c>
      <c r="F4">
        <v>1.22506</v>
      </c>
      <c r="G4">
        <v>350759</v>
      </c>
    </row>
    <row r="5" spans="1:7" x14ac:dyDescent="0.3">
      <c r="A5" s="1">
        <v>39086</v>
      </c>
      <c r="B5">
        <v>1.22472</v>
      </c>
      <c r="C5">
        <v>1.2332099999999999</v>
      </c>
      <c r="D5">
        <v>1.22393</v>
      </c>
      <c r="E5">
        <f>(USDCHF_D1[[#This Row],[High]]+USDCHF_D1[[#This Row],[Low]])/2</f>
        <v>1.2285699999999999</v>
      </c>
      <c r="F5">
        <v>1.2320500000000001</v>
      </c>
      <c r="G5">
        <v>352976</v>
      </c>
    </row>
    <row r="6" spans="1:7" x14ac:dyDescent="0.3">
      <c r="A6" s="1">
        <v>39087</v>
      </c>
      <c r="B6">
        <v>1.2319500000000001</v>
      </c>
      <c r="C6">
        <v>1.23932</v>
      </c>
      <c r="D6">
        <v>1.2273400000000001</v>
      </c>
      <c r="E6">
        <f>(USDCHF_D1[[#This Row],[High]]+USDCHF_D1[[#This Row],[Low]])/2</f>
        <v>1.23333</v>
      </c>
      <c r="F6">
        <v>1.2364900000000001</v>
      </c>
      <c r="G6">
        <v>334563</v>
      </c>
    </row>
    <row r="7" spans="1:7" x14ac:dyDescent="0.3">
      <c r="A7" s="1">
        <v>39089</v>
      </c>
      <c r="B7">
        <v>1.2346299999999999</v>
      </c>
      <c r="C7">
        <v>1.23584</v>
      </c>
      <c r="D7">
        <v>1.2344599999999999</v>
      </c>
      <c r="E7">
        <f>(USDCHF_D1[[#This Row],[High]]+USDCHF_D1[[#This Row],[Low]])/2</f>
        <v>1.23515</v>
      </c>
      <c r="F7">
        <v>1.2352799999999999</v>
      </c>
      <c r="G7">
        <v>18614</v>
      </c>
    </row>
    <row r="8" spans="1:7" x14ac:dyDescent="0.3">
      <c r="A8" s="1">
        <v>39090</v>
      </c>
      <c r="B8">
        <v>1.23559</v>
      </c>
      <c r="C8">
        <v>1.2409300000000001</v>
      </c>
      <c r="D8">
        <v>1.23309</v>
      </c>
      <c r="E8">
        <f>(USDCHF_D1[[#This Row],[High]]+USDCHF_D1[[#This Row],[Low]])/2</f>
        <v>1.2370100000000002</v>
      </c>
      <c r="F8">
        <v>1.23485</v>
      </c>
      <c r="G8">
        <v>354155</v>
      </c>
    </row>
    <row r="9" spans="1:7" x14ac:dyDescent="0.3">
      <c r="A9" s="1">
        <v>39091</v>
      </c>
      <c r="B9">
        <v>1.2347699999999999</v>
      </c>
      <c r="C9">
        <v>1.24302</v>
      </c>
      <c r="D9">
        <v>1.2334499999999999</v>
      </c>
      <c r="E9">
        <f>(USDCHF_D1[[#This Row],[High]]+USDCHF_D1[[#This Row],[Low]])/2</f>
        <v>1.238235</v>
      </c>
      <c r="F9">
        <v>1.24159</v>
      </c>
      <c r="G9">
        <v>355042</v>
      </c>
    </row>
    <row r="10" spans="1:7" x14ac:dyDescent="0.3">
      <c r="A10" s="1">
        <v>39092</v>
      </c>
      <c r="B10">
        <v>1.2416100000000001</v>
      </c>
      <c r="C10">
        <v>1.2477400000000001</v>
      </c>
      <c r="D10">
        <v>1.2400100000000001</v>
      </c>
      <c r="E10">
        <f>(USDCHF_D1[[#This Row],[High]]+USDCHF_D1[[#This Row],[Low]])/2</f>
        <v>1.2438750000000001</v>
      </c>
      <c r="F10">
        <v>1.24596</v>
      </c>
      <c r="G10">
        <v>355659</v>
      </c>
    </row>
    <row r="11" spans="1:7" x14ac:dyDescent="0.3">
      <c r="A11" s="1">
        <v>39093</v>
      </c>
      <c r="B11">
        <v>1.2460899999999999</v>
      </c>
      <c r="C11">
        <v>1.2504999999999999</v>
      </c>
      <c r="D11">
        <v>1.2410000000000001</v>
      </c>
      <c r="E11">
        <f>(USDCHF_D1[[#This Row],[High]]+USDCHF_D1[[#This Row],[Low]])/2</f>
        <v>1.2457500000000001</v>
      </c>
      <c r="F11">
        <v>1.2495499999999999</v>
      </c>
      <c r="G11">
        <v>357594</v>
      </c>
    </row>
    <row r="12" spans="1:7" x14ac:dyDescent="0.3">
      <c r="A12" s="1">
        <v>39094</v>
      </c>
      <c r="B12">
        <v>1.2495400000000001</v>
      </c>
      <c r="C12">
        <v>1.25234</v>
      </c>
      <c r="D12">
        <v>1.2446900000000001</v>
      </c>
      <c r="E12">
        <f>(USDCHF_D1[[#This Row],[High]]+USDCHF_D1[[#This Row],[Low]])/2</f>
        <v>1.248515</v>
      </c>
      <c r="F12">
        <v>1.2470000000000001</v>
      </c>
      <c r="G12">
        <v>334945</v>
      </c>
    </row>
    <row r="13" spans="1:7" x14ac:dyDescent="0.3">
      <c r="A13" s="1">
        <v>39096</v>
      </c>
      <c r="B13">
        <v>1.2471000000000001</v>
      </c>
      <c r="C13">
        <v>1.25647</v>
      </c>
      <c r="D13">
        <v>1.2467299999999999</v>
      </c>
      <c r="E13">
        <f>(USDCHF_D1[[#This Row],[High]]+USDCHF_D1[[#This Row],[Low]])/2</f>
        <v>1.2515999999999998</v>
      </c>
      <c r="F13">
        <v>1.2473799999999999</v>
      </c>
      <c r="G13">
        <v>19076</v>
      </c>
    </row>
    <row r="14" spans="1:7" x14ac:dyDescent="0.3">
      <c r="A14" s="1">
        <v>39097</v>
      </c>
      <c r="B14">
        <v>1.2472799999999999</v>
      </c>
      <c r="C14">
        <v>1.2495000000000001</v>
      </c>
      <c r="D14">
        <v>1.2441800000000001</v>
      </c>
      <c r="E14">
        <f>(USDCHF_D1[[#This Row],[High]]+USDCHF_D1[[#This Row],[Low]])/2</f>
        <v>1.2468400000000002</v>
      </c>
      <c r="F14">
        <v>1.2481800000000001</v>
      </c>
      <c r="G14">
        <v>350681</v>
      </c>
    </row>
    <row r="15" spans="1:7" x14ac:dyDescent="0.3">
      <c r="A15" s="1">
        <v>39098</v>
      </c>
      <c r="B15">
        <v>1.2485999999999999</v>
      </c>
      <c r="C15">
        <v>1.24979</v>
      </c>
      <c r="D15">
        <v>1.2417100000000001</v>
      </c>
      <c r="E15">
        <f>(USDCHF_D1[[#This Row],[High]]+USDCHF_D1[[#This Row],[Low]])/2</f>
        <v>1.2457500000000001</v>
      </c>
      <c r="F15">
        <v>1.2483900000000001</v>
      </c>
      <c r="G15">
        <v>349516</v>
      </c>
    </row>
    <row r="16" spans="1:7" x14ac:dyDescent="0.3">
      <c r="A16" s="1">
        <v>39099</v>
      </c>
      <c r="B16">
        <v>1.2485299999999999</v>
      </c>
      <c r="C16">
        <v>1.25109</v>
      </c>
      <c r="D16">
        <v>1.2451099999999999</v>
      </c>
      <c r="E16">
        <f>(USDCHF_D1[[#This Row],[High]]+USDCHF_D1[[#This Row],[Low]])/2</f>
        <v>1.2481</v>
      </c>
      <c r="F16">
        <v>1.24719</v>
      </c>
      <c r="G16">
        <v>354250</v>
      </c>
    </row>
    <row r="17" spans="1:7" x14ac:dyDescent="0.3">
      <c r="A17" s="1">
        <v>39100</v>
      </c>
      <c r="B17">
        <v>1.24698</v>
      </c>
      <c r="C17">
        <v>1.25464</v>
      </c>
      <c r="D17">
        <v>1.2429399999999999</v>
      </c>
      <c r="E17">
        <f>(USDCHF_D1[[#This Row],[High]]+USDCHF_D1[[#This Row],[Low]])/2</f>
        <v>1.2487900000000001</v>
      </c>
      <c r="F17">
        <v>1.2474000000000001</v>
      </c>
      <c r="G17">
        <v>352940</v>
      </c>
    </row>
    <row r="18" spans="1:7" x14ac:dyDescent="0.3">
      <c r="A18" s="1">
        <v>39101</v>
      </c>
      <c r="B18">
        <v>1.24732</v>
      </c>
      <c r="C18">
        <v>1.25285</v>
      </c>
      <c r="D18">
        <v>1.2447900000000001</v>
      </c>
      <c r="E18">
        <f>(USDCHF_D1[[#This Row],[High]]+USDCHF_D1[[#This Row],[Low]])/2</f>
        <v>1.24882</v>
      </c>
      <c r="F18">
        <v>1.2481800000000001</v>
      </c>
      <c r="G18">
        <v>332457</v>
      </c>
    </row>
    <row r="19" spans="1:7" x14ac:dyDescent="0.3">
      <c r="A19" s="1">
        <v>39103</v>
      </c>
      <c r="B19">
        <v>1.2481</v>
      </c>
      <c r="C19">
        <v>1.2486600000000001</v>
      </c>
      <c r="D19">
        <v>1.24746</v>
      </c>
      <c r="E19">
        <f>(USDCHF_D1[[#This Row],[High]]+USDCHF_D1[[#This Row],[Low]])/2</f>
        <v>1.2480600000000002</v>
      </c>
      <c r="F19">
        <v>1.2484500000000001</v>
      </c>
      <c r="G19">
        <v>16923</v>
      </c>
    </row>
    <row r="20" spans="1:7" x14ac:dyDescent="0.3">
      <c r="A20" s="1">
        <v>39104</v>
      </c>
      <c r="B20">
        <v>1.24841</v>
      </c>
      <c r="C20">
        <v>1.25247</v>
      </c>
      <c r="D20">
        <v>1.24698</v>
      </c>
      <c r="E20">
        <f>(USDCHF_D1[[#This Row],[High]]+USDCHF_D1[[#This Row],[Low]])/2</f>
        <v>1.249725</v>
      </c>
      <c r="F20">
        <v>1.2493799999999999</v>
      </c>
      <c r="G20">
        <v>355211</v>
      </c>
    </row>
    <row r="21" spans="1:7" x14ac:dyDescent="0.3">
      <c r="A21" s="1">
        <v>39105</v>
      </c>
      <c r="B21">
        <v>1.24942</v>
      </c>
      <c r="C21">
        <v>1.2513700000000001</v>
      </c>
      <c r="D21">
        <v>1.23743</v>
      </c>
      <c r="E21">
        <f>(USDCHF_D1[[#This Row],[High]]+USDCHF_D1[[#This Row],[Low]])/2</f>
        <v>1.2444000000000002</v>
      </c>
      <c r="F21">
        <v>1.24292</v>
      </c>
      <c r="G21">
        <v>347079</v>
      </c>
    </row>
    <row r="22" spans="1:7" x14ac:dyDescent="0.3">
      <c r="A22" s="1">
        <v>39106</v>
      </c>
      <c r="B22">
        <v>1.2427999999999999</v>
      </c>
      <c r="C22">
        <v>1.2496</v>
      </c>
      <c r="D22">
        <v>1.2412799999999999</v>
      </c>
      <c r="E22">
        <f>(USDCHF_D1[[#This Row],[High]]+USDCHF_D1[[#This Row],[Low]])/2</f>
        <v>1.2454399999999999</v>
      </c>
      <c r="F22">
        <v>1.2484200000000001</v>
      </c>
      <c r="G22">
        <v>348619</v>
      </c>
    </row>
    <row r="23" spans="1:7" x14ac:dyDescent="0.3">
      <c r="A23" s="1">
        <v>39107</v>
      </c>
      <c r="B23">
        <v>1.2484200000000001</v>
      </c>
      <c r="C23">
        <v>1.2496700000000001</v>
      </c>
      <c r="D23">
        <v>1.2423599999999999</v>
      </c>
      <c r="E23">
        <f>(USDCHF_D1[[#This Row],[High]]+USDCHF_D1[[#This Row],[Low]])/2</f>
        <v>1.2460149999999999</v>
      </c>
      <c r="F23">
        <v>1.2481599999999999</v>
      </c>
      <c r="G23">
        <v>355063</v>
      </c>
    </row>
    <row r="24" spans="1:7" x14ac:dyDescent="0.3">
      <c r="A24" s="1">
        <v>39108</v>
      </c>
      <c r="B24">
        <v>1.2482</v>
      </c>
      <c r="C24">
        <v>1.2563200000000001</v>
      </c>
      <c r="D24">
        <v>1.2475099999999999</v>
      </c>
      <c r="E24">
        <f>(USDCHF_D1[[#This Row],[High]]+USDCHF_D1[[#This Row],[Low]])/2</f>
        <v>1.2519149999999999</v>
      </c>
      <c r="F24">
        <v>1.25346</v>
      </c>
      <c r="G24">
        <v>329685</v>
      </c>
    </row>
    <row r="25" spans="1:7" x14ac:dyDescent="0.3">
      <c r="A25" s="1">
        <v>39110</v>
      </c>
      <c r="B25">
        <v>1.25295</v>
      </c>
      <c r="C25">
        <v>1.2533300000000001</v>
      </c>
      <c r="D25">
        <v>1.2520199999999999</v>
      </c>
      <c r="E25">
        <f>(USDCHF_D1[[#This Row],[High]]+USDCHF_D1[[#This Row],[Low]])/2</f>
        <v>1.252675</v>
      </c>
      <c r="F25">
        <v>1.25278</v>
      </c>
      <c r="G25">
        <v>18103</v>
      </c>
    </row>
    <row r="26" spans="1:7" x14ac:dyDescent="0.3">
      <c r="A26" s="1">
        <v>39111</v>
      </c>
      <c r="B26">
        <v>1.25278</v>
      </c>
      <c r="C26">
        <v>1.25596</v>
      </c>
      <c r="D26">
        <v>1.2510699999999999</v>
      </c>
      <c r="E26">
        <f>(USDCHF_D1[[#This Row],[High]]+USDCHF_D1[[#This Row],[Low]])/2</f>
        <v>1.2535149999999999</v>
      </c>
      <c r="F26">
        <v>1.25179</v>
      </c>
      <c r="G26">
        <v>349604</v>
      </c>
    </row>
    <row r="27" spans="1:7" x14ac:dyDescent="0.3">
      <c r="A27" s="1">
        <v>39112</v>
      </c>
      <c r="B27">
        <v>1.252</v>
      </c>
      <c r="C27">
        <v>1.25423</v>
      </c>
      <c r="D27">
        <v>1.2498100000000001</v>
      </c>
      <c r="E27">
        <f>(USDCHF_D1[[#This Row],[High]]+USDCHF_D1[[#This Row],[Low]])/2</f>
        <v>1.2520199999999999</v>
      </c>
      <c r="F27">
        <v>1.25146</v>
      </c>
      <c r="G27">
        <v>351310</v>
      </c>
    </row>
    <row r="28" spans="1:7" x14ac:dyDescent="0.3">
      <c r="A28" s="1">
        <v>39113</v>
      </c>
      <c r="B28">
        <v>1.2515499999999999</v>
      </c>
      <c r="C28">
        <v>1.2570300000000001</v>
      </c>
      <c r="D28">
        <v>1.2428900000000001</v>
      </c>
      <c r="E28">
        <f>(USDCHF_D1[[#This Row],[High]]+USDCHF_D1[[#This Row],[Low]])/2</f>
        <v>1.2499600000000002</v>
      </c>
      <c r="F28">
        <v>1.2444999999999999</v>
      </c>
      <c r="G28">
        <v>350137</v>
      </c>
    </row>
    <row r="29" spans="1:7" x14ac:dyDescent="0.3">
      <c r="A29" s="1">
        <v>39114</v>
      </c>
      <c r="B29">
        <v>1.24461</v>
      </c>
      <c r="C29">
        <v>1.24587</v>
      </c>
      <c r="D29">
        <v>1.2392799999999999</v>
      </c>
      <c r="E29">
        <f>(USDCHF_D1[[#This Row],[High]]+USDCHF_D1[[#This Row],[Low]])/2</f>
        <v>1.242575</v>
      </c>
      <c r="F29">
        <v>1.2436499999999999</v>
      </c>
      <c r="G29">
        <v>353129</v>
      </c>
    </row>
    <row r="30" spans="1:7" x14ac:dyDescent="0.3">
      <c r="A30" s="1">
        <v>39115</v>
      </c>
      <c r="B30">
        <v>1.24387</v>
      </c>
      <c r="C30">
        <v>1.2493700000000001</v>
      </c>
      <c r="D30">
        <v>1.2378899999999999</v>
      </c>
      <c r="E30">
        <f>(USDCHF_D1[[#This Row],[High]]+USDCHF_D1[[#This Row],[Low]])/2</f>
        <v>1.24363</v>
      </c>
      <c r="F30">
        <v>1.2475499999999999</v>
      </c>
      <c r="G30">
        <v>334236</v>
      </c>
    </row>
    <row r="31" spans="1:7" x14ac:dyDescent="0.3">
      <c r="A31" s="1">
        <v>39117</v>
      </c>
      <c r="B31">
        <v>1.24807</v>
      </c>
      <c r="C31">
        <v>1.24878</v>
      </c>
      <c r="D31">
        <v>1.24756</v>
      </c>
      <c r="E31">
        <f>(USDCHF_D1[[#This Row],[High]]+USDCHF_D1[[#This Row],[Low]])/2</f>
        <v>1.24817</v>
      </c>
      <c r="F31">
        <v>1.2480199999999999</v>
      </c>
      <c r="G31">
        <v>17599</v>
      </c>
    </row>
    <row r="32" spans="1:7" x14ac:dyDescent="0.3">
      <c r="A32" s="1">
        <v>39118</v>
      </c>
      <c r="B32">
        <v>1.2478499999999999</v>
      </c>
      <c r="C32">
        <v>1.2517199999999999</v>
      </c>
      <c r="D32">
        <v>1.2467200000000001</v>
      </c>
      <c r="E32">
        <f>(USDCHF_D1[[#This Row],[High]]+USDCHF_D1[[#This Row],[Low]])/2</f>
        <v>1.24922</v>
      </c>
      <c r="F32">
        <v>1.24821</v>
      </c>
      <c r="G32">
        <v>354786</v>
      </c>
    </row>
    <row r="33" spans="1:7" x14ac:dyDescent="0.3">
      <c r="A33" s="1">
        <v>39119</v>
      </c>
      <c r="B33">
        <v>1.2481</v>
      </c>
      <c r="C33">
        <v>1.2497199999999999</v>
      </c>
      <c r="D33">
        <v>1.23844</v>
      </c>
      <c r="E33">
        <f>(USDCHF_D1[[#This Row],[High]]+USDCHF_D1[[#This Row],[Low]])/2</f>
        <v>1.2440799999999999</v>
      </c>
      <c r="F33">
        <v>1.2398100000000001</v>
      </c>
      <c r="G33">
        <v>354358</v>
      </c>
    </row>
    <row r="34" spans="1:7" x14ac:dyDescent="0.3">
      <c r="A34" s="1">
        <v>39120</v>
      </c>
      <c r="B34">
        <v>1.23967</v>
      </c>
      <c r="C34">
        <v>1.2422299999999999</v>
      </c>
      <c r="D34">
        <v>1.2380500000000001</v>
      </c>
      <c r="E34">
        <f>(USDCHF_D1[[#This Row],[High]]+USDCHF_D1[[#This Row],[Low]])/2</f>
        <v>1.24014</v>
      </c>
      <c r="F34">
        <v>1.24055</v>
      </c>
      <c r="G34">
        <v>351499</v>
      </c>
    </row>
    <row r="35" spans="1:7" x14ac:dyDescent="0.3">
      <c r="A35" s="1">
        <v>39121</v>
      </c>
      <c r="B35">
        <v>1.24061</v>
      </c>
      <c r="C35">
        <v>1.2509600000000001</v>
      </c>
      <c r="D35">
        <v>1.24017</v>
      </c>
      <c r="E35">
        <f>(USDCHF_D1[[#This Row],[High]]+USDCHF_D1[[#This Row],[Low]])/2</f>
        <v>1.245565</v>
      </c>
      <c r="F35">
        <v>1.2459499999999999</v>
      </c>
      <c r="G35">
        <v>353848</v>
      </c>
    </row>
    <row r="36" spans="1:7" x14ac:dyDescent="0.3">
      <c r="A36" s="1">
        <v>39122</v>
      </c>
      <c r="B36">
        <v>1.2459</v>
      </c>
      <c r="C36">
        <v>1.2516499999999999</v>
      </c>
      <c r="D36">
        <v>1.2454000000000001</v>
      </c>
      <c r="E36">
        <f>(USDCHF_D1[[#This Row],[High]]+USDCHF_D1[[#This Row],[Low]])/2</f>
        <v>1.2485249999999999</v>
      </c>
      <c r="F36">
        <v>1.2471399999999999</v>
      </c>
      <c r="G36">
        <v>336222</v>
      </c>
    </row>
    <row r="37" spans="1:7" x14ac:dyDescent="0.3">
      <c r="A37" s="1">
        <v>39124</v>
      </c>
      <c r="B37">
        <v>1.2482200000000001</v>
      </c>
      <c r="C37">
        <v>1.2486699999999999</v>
      </c>
      <c r="D37">
        <v>1.24627</v>
      </c>
      <c r="E37">
        <f>(USDCHF_D1[[#This Row],[High]]+USDCHF_D1[[#This Row],[Low]])/2</f>
        <v>1.2474699999999999</v>
      </c>
      <c r="F37">
        <v>1.2470600000000001</v>
      </c>
      <c r="G37">
        <v>18851</v>
      </c>
    </row>
    <row r="38" spans="1:7" x14ac:dyDescent="0.3">
      <c r="A38" s="1">
        <v>39125</v>
      </c>
      <c r="B38">
        <v>1.24695</v>
      </c>
      <c r="C38">
        <v>1.2549699999999999</v>
      </c>
      <c r="D38">
        <v>1.24566</v>
      </c>
      <c r="E38">
        <f>(USDCHF_D1[[#This Row],[High]]+USDCHF_D1[[#This Row],[Low]])/2</f>
        <v>1.2503150000000001</v>
      </c>
      <c r="F38">
        <v>1.2537100000000001</v>
      </c>
      <c r="G38">
        <v>356414</v>
      </c>
    </row>
    <row r="39" spans="1:7" x14ac:dyDescent="0.3">
      <c r="A39" s="1">
        <v>39126</v>
      </c>
      <c r="B39">
        <v>1.2533099999999999</v>
      </c>
      <c r="C39">
        <v>1.2537100000000001</v>
      </c>
      <c r="D39">
        <v>1.2442200000000001</v>
      </c>
      <c r="E39">
        <f>(USDCHF_D1[[#This Row],[High]]+USDCHF_D1[[#This Row],[Low]])/2</f>
        <v>1.2489650000000001</v>
      </c>
      <c r="F39">
        <v>1.24726</v>
      </c>
      <c r="G39">
        <v>352496</v>
      </c>
    </row>
    <row r="40" spans="1:7" x14ac:dyDescent="0.3">
      <c r="A40" s="1">
        <v>39127</v>
      </c>
      <c r="B40">
        <v>1.24732</v>
      </c>
      <c r="C40">
        <v>1.2474799999999999</v>
      </c>
      <c r="D40">
        <v>1.2369000000000001</v>
      </c>
      <c r="E40">
        <f>(USDCHF_D1[[#This Row],[High]]+USDCHF_D1[[#This Row],[Low]])/2</f>
        <v>1.2421899999999999</v>
      </c>
      <c r="F40">
        <v>1.23912</v>
      </c>
      <c r="G40">
        <v>353140</v>
      </c>
    </row>
    <row r="41" spans="1:7" x14ac:dyDescent="0.3">
      <c r="A41" s="1">
        <v>39128</v>
      </c>
      <c r="B41">
        <v>1.2389300000000001</v>
      </c>
      <c r="C41">
        <v>1.2406299999999999</v>
      </c>
      <c r="D41">
        <v>1.2329600000000001</v>
      </c>
      <c r="E41">
        <f>(USDCHF_D1[[#This Row],[High]]+USDCHF_D1[[#This Row],[Low]])/2</f>
        <v>1.2367949999999999</v>
      </c>
      <c r="F41">
        <v>1.23522</v>
      </c>
      <c r="G41">
        <v>351296</v>
      </c>
    </row>
    <row r="42" spans="1:7" x14ac:dyDescent="0.3">
      <c r="A42" s="1">
        <v>39129</v>
      </c>
      <c r="B42">
        <v>1.23498</v>
      </c>
      <c r="C42">
        <v>1.2380100000000001</v>
      </c>
      <c r="D42">
        <v>1.2331399999999999</v>
      </c>
      <c r="E42">
        <f>(USDCHF_D1[[#This Row],[High]]+USDCHF_D1[[#This Row],[Low]])/2</f>
        <v>1.2355749999999999</v>
      </c>
      <c r="F42">
        <v>1.2347300000000001</v>
      </c>
      <c r="G42">
        <v>333524</v>
      </c>
    </row>
    <row r="43" spans="1:7" x14ac:dyDescent="0.3">
      <c r="A43" s="1">
        <v>39131</v>
      </c>
      <c r="B43">
        <v>1.2345200000000001</v>
      </c>
      <c r="C43">
        <v>1.23471</v>
      </c>
      <c r="D43">
        <v>1.23116</v>
      </c>
      <c r="E43">
        <f>(USDCHF_D1[[#This Row],[High]]+USDCHF_D1[[#This Row],[Low]])/2</f>
        <v>1.2329349999999999</v>
      </c>
      <c r="F43">
        <v>1.2330099999999999</v>
      </c>
      <c r="G43">
        <v>18873</v>
      </c>
    </row>
    <row r="44" spans="1:7" x14ac:dyDescent="0.3">
      <c r="A44" s="1">
        <v>39132</v>
      </c>
      <c r="B44">
        <v>1.23302</v>
      </c>
      <c r="C44">
        <v>1.2350300000000001</v>
      </c>
      <c r="D44">
        <v>1.2314499999999999</v>
      </c>
      <c r="E44">
        <f>(USDCHF_D1[[#This Row],[High]]+USDCHF_D1[[#This Row],[Low]])/2</f>
        <v>1.2332399999999999</v>
      </c>
      <c r="F44">
        <v>1.23305</v>
      </c>
      <c r="G44">
        <v>357377</v>
      </c>
    </row>
    <row r="45" spans="1:7" x14ac:dyDescent="0.3">
      <c r="A45" s="1">
        <v>39133</v>
      </c>
      <c r="B45">
        <v>1.2330700000000001</v>
      </c>
      <c r="C45">
        <v>1.2391700000000001</v>
      </c>
      <c r="D45">
        <v>1.23108</v>
      </c>
      <c r="E45">
        <f>(USDCHF_D1[[#This Row],[High]]+USDCHF_D1[[#This Row],[Low]])/2</f>
        <v>1.235125</v>
      </c>
      <c r="F45">
        <v>1.2355400000000001</v>
      </c>
      <c r="G45">
        <v>352842</v>
      </c>
    </row>
    <row r="46" spans="1:7" x14ac:dyDescent="0.3">
      <c r="A46" s="1">
        <v>39134</v>
      </c>
      <c r="B46">
        <v>1.2355499999999999</v>
      </c>
      <c r="C46">
        <v>1.24105</v>
      </c>
      <c r="D46">
        <v>1.2338</v>
      </c>
      <c r="E46">
        <f>(USDCHF_D1[[#This Row],[High]]+USDCHF_D1[[#This Row],[Low]])/2</f>
        <v>1.237425</v>
      </c>
      <c r="F46">
        <v>1.2380800000000001</v>
      </c>
      <c r="G46">
        <v>351891</v>
      </c>
    </row>
    <row r="47" spans="1:7" x14ac:dyDescent="0.3">
      <c r="A47" s="1">
        <v>39135</v>
      </c>
      <c r="B47">
        <v>1.2378100000000001</v>
      </c>
      <c r="C47">
        <v>1.2435799999999999</v>
      </c>
      <c r="D47">
        <v>1.2368399999999999</v>
      </c>
      <c r="E47">
        <f>(USDCHF_D1[[#This Row],[High]]+USDCHF_D1[[#This Row],[Low]])/2</f>
        <v>1.2402099999999998</v>
      </c>
      <c r="F47">
        <v>1.23824</v>
      </c>
      <c r="G47">
        <v>343528</v>
      </c>
    </row>
    <row r="48" spans="1:7" x14ac:dyDescent="0.3">
      <c r="A48" s="1">
        <v>39136</v>
      </c>
      <c r="B48">
        <v>1.2381</v>
      </c>
      <c r="C48">
        <v>1.24095</v>
      </c>
      <c r="D48">
        <v>1.2295400000000001</v>
      </c>
      <c r="E48">
        <f>(USDCHF_D1[[#This Row],[High]]+USDCHF_D1[[#This Row],[Low]])/2</f>
        <v>1.2352449999999999</v>
      </c>
      <c r="F48">
        <v>1.2322500000000001</v>
      </c>
      <c r="G48">
        <v>335106</v>
      </c>
    </row>
    <row r="49" spans="1:7" x14ac:dyDescent="0.3">
      <c r="A49" s="1">
        <v>39138</v>
      </c>
      <c r="B49">
        <v>1.2325600000000001</v>
      </c>
      <c r="C49">
        <v>1.23258</v>
      </c>
      <c r="D49">
        <v>1.2303500000000001</v>
      </c>
      <c r="E49">
        <f>(USDCHF_D1[[#This Row],[High]]+USDCHF_D1[[#This Row],[Low]])/2</f>
        <v>1.231465</v>
      </c>
      <c r="F49">
        <v>1.2307999999999999</v>
      </c>
      <c r="G49">
        <v>19491</v>
      </c>
    </row>
    <row r="50" spans="1:7" x14ac:dyDescent="0.3">
      <c r="A50" s="1">
        <v>39139</v>
      </c>
      <c r="B50">
        <v>1.2308699999999999</v>
      </c>
      <c r="C50">
        <v>1.2332000000000001</v>
      </c>
      <c r="D50">
        <v>1.22872</v>
      </c>
      <c r="E50">
        <f>(USDCHF_D1[[#This Row],[High]]+USDCHF_D1[[#This Row],[Low]])/2</f>
        <v>1.2309600000000001</v>
      </c>
      <c r="F50">
        <v>1.22908</v>
      </c>
      <c r="G50">
        <v>347691</v>
      </c>
    </row>
    <row r="51" spans="1:7" x14ac:dyDescent="0.3">
      <c r="A51" s="1">
        <v>39140</v>
      </c>
      <c r="B51">
        <v>1.2291300000000001</v>
      </c>
      <c r="C51">
        <v>1.2305900000000001</v>
      </c>
      <c r="D51">
        <v>1.2143299999999999</v>
      </c>
      <c r="E51">
        <f>(USDCHF_D1[[#This Row],[High]]+USDCHF_D1[[#This Row],[Low]])/2</f>
        <v>1.2224599999999999</v>
      </c>
      <c r="F51">
        <v>1.2181299999999999</v>
      </c>
      <c r="G51">
        <v>347148</v>
      </c>
    </row>
    <row r="52" spans="1:7" x14ac:dyDescent="0.3">
      <c r="A52" s="1">
        <v>39141</v>
      </c>
      <c r="B52">
        <v>1.21804</v>
      </c>
      <c r="C52">
        <v>1.2241299999999999</v>
      </c>
      <c r="D52">
        <v>1.21705</v>
      </c>
      <c r="E52">
        <f>(USDCHF_D1[[#This Row],[High]]+USDCHF_D1[[#This Row],[Low]])/2</f>
        <v>1.2205900000000001</v>
      </c>
      <c r="F52">
        <v>1.2189099999999999</v>
      </c>
      <c r="G52">
        <v>350019</v>
      </c>
    </row>
    <row r="53" spans="1:7" x14ac:dyDescent="0.3">
      <c r="A53" s="1">
        <v>39142</v>
      </c>
      <c r="B53">
        <v>1.21909</v>
      </c>
      <c r="C53">
        <v>1.2245999999999999</v>
      </c>
      <c r="D53">
        <v>1.2147300000000001</v>
      </c>
      <c r="E53">
        <f>(USDCHF_D1[[#This Row],[High]]+USDCHF_D1[[#This Row],[Low]])/2</f>
        <v>1.219665</v>
      </c>
      <c r="F53">
        <v>1.2239599999999999</v>
      </c>
      <c r="G53">
        <v>350082</v>
      </c>
    </row>
    <row r="54" spans="1:7" x14ac:dyDescent="0.3">
      <c r="A54" s="1">
        <v>39143</v>
      </c>
      <c r="B54">
        <v>1.2239599999999999</v>
      </c>
      <c r="C54">
        <v>1.22597</v>
      </c>
      <c r="D54">
        <v>1.21441</v>
      </c>
      <c r="E54">
        <f>(USDCHF_D1[[#This Row],[High]]+USDCHF_D1[[#This Row],[Low]])/2</f>
        <v>1.2201900000000001</v>
      </c>
      <c r="F54">
        <v>1.21627</v>
      </c>
      <c r="G54">
        <v>330703</v>
      </c>
    </row>
    <row r="55" spans="1:7" x14ac:dyDescent="0.3">
      <c r="A55" s="1">
        <v>39145</v>
      </c>
      <c r="B55">
        <v>1.2235499999999999</v>
      </c>
      <c r="C55">
        <v>1.2337899999999999</v>
      </c>
      <c r="D55">
        <v>1.2140899999999999</v>
      </c>
      <c r="E55">
        <f>(USDCHF_D1[[#This Row],[High]]+USDCHF_D1[[#This Row],[Low]])/2</f>
        <v>1.2239399999999998</v>
      </c>
      <c r="F55">
        <v>1.2158800000000001</v>
      </c>
      <c r="G55">
        <v>17421</v>
      </c>
    </row>
    <row r="56" spans="1:7" x14ac:dyDescent="0.3">
      <c r="A56" s="1">
        <v>39146</v>
      </c>
      <c r="B56">
        <v>1.21587</v>
      </c>
      <c r="C56">
        <v>1.2241299999999999</v>
      </c>
      <c r="D56">
        <v>1.21075</v>
      </c>
      <c r="E56">
        <f>(USDCHF_D1[[#This Row],[High]]+USDCHF_D1[[#This Row],[Low]])/2</f>
        <v>1.2174399999999999</v>
      </c>
      <c r="F56">
        <v>1.22051</v>
      </c>
      <c r="G56">
        <v>348108</v>
      </c>
    </row>
    <row r="57" spans="1:7" x14ac:dyDescent="0.3">
      <c r="A57" s="1">
        <v>39147</v>
      </c>
      <c r="B57">
        <v>1.2205999999999999</v>
      </c>
      <c r="C57">
        <v>1.2254400000000001</v>
      </c>
      <c r="D57">
        <v>1.2191399999999999</v>
      </c>
      <c r="E57">
        <f>(USDCHF_D1[[#This Row],[High]]+USDCHF_D1[[#This Row],[Low]])/2</f>
        <v>1.2222900000000001</v>
      </c>
      <c r="F57">
        <v>1.2234</v>
      </c>
      <c r="G57">
        <v>349875</v>
      </c>
    </row>
    <row r="58" spans="1:7" x14ac:dyDescent="0.3">
      <c r="A58" s="1">
        <v>39148</v>
      </c>
      <c r="B58">
        <v>1.22333</v>
      </c>
      <c r="C58">
        <v>1.22458</v>
      </c>
      <c r="D58">
        <v>1.2159199999999999</v>
      </c>
      <c r="E58">
        <f>(USDCHF_D1[[#This Row],[High]]+USDCHF_D1[[#This Row],[Low]])/2</f>
        <v>1.2202500000000001</v>
      </c>
      <c r="F58">
        <v>1.2159500000000001</v>
      </c>
      <c r="G58">
        <v>347821</v>
      </c>
    </row>
    <row r="59" spans="1:7" x14ac:dyDescent="0.3">
      <c r="A59" s="1">
        <v>39149</v>
      </c>
      <c r="B59">
        <v>1.21628</v>
      </c>
      <c r="C59">
        <v>1.2294</v>
      </c>
      <c r="D59">
        <v>1.2158</v>
      </c>
      <c r="E59">
        <f>(USDCHF_D1[[#This Row],[High]]+USDCHF_D1[[#This Row],[Low]])/2</f>
        <v>1.2225999999999999</v>
      </c>
      <c r="F59">
        <v>1.2273000000000001</v>
      </c>
      <c r="G59">
        <v>346084</v>
      </c>
    </row>
    <row r="60" spans="1:7" x14ac:dyDescent="0.3">
      <c r="A60" s="1">
        <v>39150</v>
      </c>
      <c r="B60">
        <v>1.22715</v>
      </c>
      <c r="C60">
        <v>1.23549</v>
      </c>
      <c r="D60">
        <v>1.2253400000000001</v>
      </c>
      <c r="E60">
        <f>(USDCHF_D1[[#This Row],[High]]+USDCHF_D1[[#This Row],[Low]])/2</f>
        <v>1.230415</v>
      </c>
      <c r="F60">
        <v>1.2344200000000001</v>
      </c>
      <c r="G60">
        <v>332811</v>
      </c>
    </row>
    <row r="61" spans="1:7" x14ac:dyDescent="0.3">
      <c r="A61" s="1">
        <v>39152</v>
      </c>
      <c r="B61">
        <v>1.2331000000000001</v>
      </c>
      <c r="C61">
        <v>1.2346200000000001</v>
      </c>
      <c r="D61">
        <v>1.23089</v>
      </c>
      <c r="E61">
        <f>(USDCHF_D1[[#This Row],[High]]+USDCHF_D1[[#This Row],[Low]])/2</f>
        <v>1.232755</v>
      </c>
      <c r="F61">
        <v>1.2332799999999999</v>
      </c>
      <c r="G61">
        <v>26912</v>
      </c>
    </row>
    <row r="62" spans="1:7" x14ac:dyDescent="0.3">
      <c r="A62" s="1">
        <v>39153</v>
      </c>
      <c r="B62">
        <v>1.2332799999999999</v>
      </c>
      <c r="C62">
        <v>1.2350699999999999</v>
      </c>
      <c r="D62">
        <v>1.22342</v>
      </c>
      <c r="E62">
        <f>(USDCHF_D1[[#This Row],[High]]+USDCHF_D1[[#This Row],[Low]])/2</f>
        <v>1.2292449999999999</v>
      </c>
      <c r="F62">
        <v>1.2250000000000001</v>
      </c>
      <c r="G62">
        <v>349149</v>
      </c>
    </row>
    <row r="63" spans="1:7" x14ac:dyDescent="0.3">
      <c r="A63" s="1">
        <v>39154</v>
      </c>
      <c r="B63">
        <v>1.2248399999999999</v>
      </c>
      <c r="C63">
        <v>1.2259100000000001</v>
      </c>
      <c r="D63">
        <v>1.2164200000000001</v>
      </c>
      <c r="E63">
        <f>(USDCHF_D1[[#This Row],[High]]+USDCHF_D1[[#This Row],[Low]])/2</f>
        <v>1.2211650000000001</v>
      </c>
      <c r="F63">
        <v>1.2170799999999999</v>
      </c>
      <c r="G63">
        <v>354153</v>
      </c>
    </row>
    <row r="64" spans="1:7" x14ac:dyDescent="0.3">
      <c r="A64" s="1">
        <v>39155</v>
      </c>
      <c r="B64">
        <v>1.21702</v>
      </c>
      <c r="C64">
        <v>1.21974</v>
      </c>
      <c r="D64">
        <v>1.2104200000000001</v>
      </c>
      <c r="E64">
        <f>(USDCHF_D1[[#This Row],[High]]+USDCHF_D1[[#This Row],[Low]])/2</f>
        <v>1.2150799999999999</v>
      </c>
      <c r="F64">
        <v>1.2170300000000001</v>
      </c>
      <c r="G64">
        <v>352929</v>
      </c>
    </row>
    <row r="65" spans="1:7" x14ac:dyDescent="0.3">
      <c r="A65" s="1">
        <v>39156</v>
      </c>
      <c r="B65">
        <v>1.21698</v>
      </c>
      <c r="C65">
        <v>1.22142</v>
      </c>
      <c r="D65">
        <v>1.2127699999999999</v>
      </c>
      <c r="E65">
        <f>(USDCHF_D1[[#This Row],[High]]+USDCHF_D1[[#This Row],[Low]])/2</f>
        <v>1.217095</v>
      </c>
      <c r="F65">
        <v>1.2130700000000001</v>
      </c>
      <c r="G65">
        <v>354145</v>
      </c>
    </row>
    <row r="66" spans="1:7" x14ac:dyDescent="0.3">
      <c r="A66" s="1">
        <v>39157</v>
      </c>
      <c r="B66">
        <v>1.21302</v>
      </c>
      <c r="C66">
        <v>1.2135899999999999</v>
      </c>
      <c r="D66">
        <v>1.2030000000000001</v>
      </c>
      <c r="E66">
        <f>(USDCHF_D1[[#This Row],[High]]+USDCHF_D1[[#This Row],[Low]])/2</f>
        <v>1.2082950000000001</v>
      </c>
      <c r="F66">
        <v>1.2067300000000001</v>
      </c>
      <c r="G66">
        <v>322975</v>
      </c>
    </row>
    <row r="67" spans="1:7" x14ac:dyDescent="0.3">
      <c r="A67" s="1">
        <v>39159</v>
      </c>
      <c r="B67">
        <v>1.20547</v>
      </c>
      <c r="C67">
        <v>1.20608</v>
      </c>
      <c r="D67">
        <v>1.2043299999999999</v>
      </c>
      <c r="E67">
        <f>(USDCHF_D1[[#This Row],[High]]+USDCHF_D1[[#This Row],[Low]])/2</f>
        <v>1.2052049999999999</v>
      </c>
      <c r="F67">
        <v>1.2056100000000001</v>
      </c>
      <c r="G67">
        <v>27925</v>
      </c>
    </row>
    <row r="68" spans="1:7" x14ac:dyDescent="0.3">
      <c r="A68" s="1">
        <v>39160</v>
      </c>
      <c r="B68">
        <v>1.2055400000000001</v>
      </c>
      <c r="C68">
        <v>1.21452</v>
      </c>
      <c r="D68">
        <v>1.20492</v>
      </c>
      <c r="E68">
        <f>(USDCHF_D1[[#This Row],[High]]+USDCHF_D1[[#This Row],[Low]])/2</f>
        <v>1.2097199999999999</v>
      </c>
      <c r="F68">
        <v>1.2112799999999999</v>
      </c>
      <c r="G68">
        <v>348818</v>
      </c>
    </row>
    <row r="69" spans="1:7" x14ac:dyDescent="0.3">
      <c r="A69" s="1">
        <v>39161</v>
      </c>
      <c r="B69">
        <v>1.21123</v>
      </c>
      <c r="C69">
        <v>1.2159199999999999</v>
      </c>
      <c r="D69">
        <v>1.2107300000000001</v>
      </c>
      <c r="E69">
        <f>(USDCHF_D1[[#This Row],[High]]+USDCHF_D1[[#This Row],[Low]])/2</f>
        <v>1.213325</v>
      </c>
      <c r="F69">
        <v>1.2118</v>
      </c>
      <c r="G69">
        <v>355471</v>
      </c>
    </row>
    <row r="70" spans="1:7" x14ac:dyDescent="0.3">
      <c r="A70" s="1">
        <v>39162</v>
      </c>
      <c r="B70">
        <v>1.2118</v>
      </c>
      <c r="C70">
        <v>1.2166300000000001</v>
      </c>
      <c r="D70">
        <v>1.2076499999999999</v>
      </c>
      <c r="E70">
        <f>(USDCHF_D1[[#This Row],[High]]+USDCHF_D1[[#This Row],[Low]])/2</f>
        <v>1.21214</v>
      </c>
      <c r="F70">
        <v>1.2087000000000001</v>
      </c>
      <c r="G70">
        <v>354476</v>
      </c>
    </row>
    <row r="71" spans="1:7" x14ac:dyDescent="0.3">
      <c r="A71" s="1">
        <v>39163</v>
      </c>
      <c r="B71">
        <v>1.2085999999999999</v>
      </c>
      <c r="C71">
        <v>1.21797</v>
      </c>
      <c r="D71">
        <v>1.2078800000000001</v>
      </c>
      <c r="E71">
        <f>(USDCHF_D1[[#This Row],[High]]+USDCHF_D1[[#This Row],[Low]])/2</f>
        <v>1.212925</v>
      </c>
      <c r="F71">
        <v>1.21393</v>
      </c>
      <c r="G71">
        <v>354438</v>
      </c>
    </row>
    <row r="72" spans="1:7" x14ac:dyDescent="0.3">
      <c r="A72" s="1">
        <v>39164</v>
      </c>
      <c r="B72">
        <v>1.21397</v>
      </c>
      <c r="C72">
        <v>1.21913</v>
      </c>
      <c r="D72">
        <v>1.2113400000000001</v>
      </c>
      <c r="E72">
        <f>(USDCHF_D1[[#This Row],[High]]+USDCHF_D1[[#This Row],[Low]])/2</f>
        <v>1.2152350000000001</v>
      </c>
      <c r="F72">
        <v>1.21865</v>
      </c>
      <c r="G72">
        <v>324623</v>
      </c>
    </row>
    <row r="73" spans="1:7" x14ac:dyDescent="0.3">
      <c r="A73" s="1">
        <v>39166</v>
      </c>
      <c r="B73">
        <v>1.2186699999999999</v>
      </c>
      <c r="C73">
        <v>1.22142</v>
      </c>
      <c r="D73">
        <v>1.21719</v>
      </c>
      <c r="E73">
        <f>(USDCHF_D1[[#This Row],[High]]+USDCHF_D1[[#This Row],[Low]])/2</f>
        <v>1.2193049999999999</v>
      </c>
      <c r="F73">
        <v>1.2192700000000001</v>
      </c>
      <c r="G73">
        <v>27013</v>
      </c>
    </row>
    <row r="74" spans="1:7" x14ac:dyDescent="0.3">
      <c r="A74" s="1">
        <v>39167</v>
      </c>
      <c r="B74">
        <v>1.21933</v>
      </c>
      <c r="C74">
        <v>1.2225999999999999</v>
      </c>
      <c r="D74">
        <v>1.2117</v>
      </c>
      <c r="E74">
        <f>(USDCHF_D1[[#This Row],[High]]+USDCHF_D1[[#This Row],[Low]])/2</f>
        <v>1.21715</v>
      </c>
      <c r="F74">
        <v>1.2159500000000001</v>
      </c>
      <c r="G74">
        <v>328356</v>
      </c>
    </row>
    <row r="75" spans="1:7" x14ac:dyDescent="0.3">
      <c r="A75" s="1">
        <v>39168</v>
      </c>
      <c r="B75">
        <v>1.21573</v>
      </c>
      <c r="C75">
        <v>1.21682</v>
      </c>
      <c r="D75">
        <v>1.2104600000000001</v>
      </c>
      <c r="E75">
        <f>(USDCHF_D1[[#This Row],[High]]+USDCHF_D1[[#This Row],[Low]])/2</f>
        <v>1.2136400000000001</v>
      </c>
      <c r="F75">
        <v>1.2120899999999999</v>
      </c>
      <c r="G75">
        <v>317808</v>
      </c>
    </row>
    <row r="76" spans="1:7" x14ac:dyDescent="0.3">
      <c r="A76" s="1">
        <v>39169</v>
      </c>
      <c r="B76">
        <v>1.2132000000000001</v>
      </c>
      <c r="C76">
        <v>1.2178100000000001</v>
      </c>
      <c r="D76">
        <v>1.2083699999999999</v>
      </c>
      <c r="E76">
        <f>(USDCHF_D1[[#This Row],[High]]+USDCHF_D1[[#This Row],[Low]])/2</f>
        <v>1.21309</v>
      </c>
      <c r="F76">
        <v>1.2169099999999999</v>
      </c>
      <c r="G76">
        <v>326944</v>
      </c>
    </row>
    <row r="77" spans="1:7" x14ac:dyDescent="0.3">
      <c r="A77" s="1">
        <v>39170</v>
      </c>
      <c r="B77">
        <v>1.21705</v>
      </c>
      <c r="C77">
        <v>1.21861</v>
      </c>
      <c r="D77">
        <v>1.2135199999999999</v>
      </c>
      <c r="E77">
        <f>(USDCHF_D1[[#This Row],[High]]+USDCHF_D1[[#This Row],[Low]])/2</f>
        <v>1.216065</v>
      </c>
      <c r="F77">
        <v>1.2176199999999999</v>
      </c>
      <c r="G77">
        <v>331447</v>
      </c>
    </row>
    <row r="78" spans="1:7" x14ac:dyDescent="0.3">
      <c r="A78" s="1">
        <v>39171</v>
      </c>
      <c r="B78">
        <v>1.2178</v>
      </c>
      <c r="C78">
        <v>1.22377</v>
      </c>
      <c r="D78">
        <v>1.2085600000000001</v>
      </c>
      <c r="E78">
        <f>(USDCHF_D1[[#This Row],[High]]+USDCHF_D1[[#This Row],[Low]])/2</f>
        <v>1.2161650000000002</v>
      </c>
      <c r="F78">
        <v>1.2153</v>
      </c>
      <c r="G78">
        <v>447120</v>
      </c>
    </row>
    <row r="79" spans="1:7" x14ac:dyDescent="0.3">
      <c r="A79" s="1">
        <v>39173</v>
      </c>
      <c r="B79">
        <v>1.21333</v>
      </c>
      <c r="C79">
        <v>1.2154</v>
      </c>
      <c r="D79">
        <v>1.2126399999999999</v>
      </c>
      <c r="E79">
        <f>(USDCHF_D1[[#This Row],[High]]+USDCHF_D1[[#This Row],[Low]])/2</f>
        <v>1.2140200000000001</v>
      </c>
      <c r="F79">
        <v>1.2149000000000001</v>
      </c>
      <c r="G79">
        <v>17978</v>
      </c>
    </row>
    <row r="80" spans="1:7" x14ac:dyDescent="0.3">
      <c r="A80" s="1">
        <v>39174</v>
      </c>
      <c r="B80">
        <v>1.2149000000000001</v>
      </c>
      <c r="C80">
        <v>1.2173</v>
      </c>
      <c r="D80">
        <v>1.2119</v>
      </c>
      <c r="E80">
        <f>(USDCHF_D1[[#This Row],[High]]+USDCHF_D1[[#This Row],[Low]])/2</f>
        <v>1.2145999999999999</v>
      </c>
      <c r="F80">
        <v>1.2149000000000001</v>
      </c>
      <c r="G80">
        <v>982715</v>
      </c>
    </row>
    <row r="81" spans="1:7" x14ac:dyDescent="0.3">
      <c r="A81" s="1">
        <v>39175</v>
      </c>
      <c r="B81">
        <v>1.2149000000000001</v>
      </c>
      <c r="C81">
        <v>1.2233000000000001</v>
      </c>
      <c r="D81">
        <v>1.2143999999999999</v>
      </c>
      <c r="E81">
        <f>(USDCHF_D1[[#This Row],[High]]+USDCHF_D1[[#This Row],[Low]])/2</f>
        <v>1.21885</v>
      </c>
      <c r="F81">
        <v>1.2226999999999999</v>
      </c>
      <c r="G81">
        <v>846379</v>
      </c>
    </row>
    <row r="82" spans="1:7" x14ac:dyDescent="0.3">
      <c r="A82" s="1">
        <v>39176</v>
      </c>
      <c r="B82">
        <v>1.2226999999999999</v>
      </c>
      <c r="C82">
        <v>1.2228000000000001</v>
      </c>
      <c r="D82">
        <v>1.2173</v>
      </c>
      <c r="E82">
        <f>(USDCHF_D1[[#This Row],[High]]+USDCHF_D1[[#This Row],[Low]])/2</f>
        <v>1.2200500000000001</v>
      </c>
      <c r="F82">
        <v>1.2194</v>
      </c>
      <c r="G82">
        <v>461162</v>
      </c>
    </row>
    <row r="83" spans="1:7" x14ac:dyDescent="0.3">
      <c r="A83" s="1">
        <v>39177</v>
      </c>
      <c r="B83">
        <v>1.2194</v>
      </c>
      <c r="C83">
        <v>1.2212000000000001</v>
      </c>
      <c r="D83">
        <v>1.21225</v>
      </c>
      <c r="E83">
        <f>(USDCHF_D1[[#This Row],[High]]+USDCHF_D1[[#This Row],[Low]])/2</f>
        <v>1.2167250000000001</v>
      </c>
      <c r="F83">
        <v>1.2152000000000001</v>
      </c>
      <c r="G83">
        <v>385349</v>
      </c>
    </row>
    <row r="84" spans="1:7" x14ac:dyDescent="0.3">
      <c r="A84" s="1">
        <v>39178</v>
      </c>
      <c r="B84">
        <v>1.2153</v>
      </c>
      <c r="C84">
        <v>1.2228000000000001</v>
      </c>
      <c r="D84">
        <v>1.2144600000000001</v>
      </c>
      <c r="E84">
        <f>(USDCHF_D1[[#This Row],[High]]+USDCHF_D1[[#This Row],[Low]])/2</f>
        <v>1.2186300000000001</v>
      </c>
      <c r="F84">
        <v>1.2219</v>
      </c>
      <c r="G84">
        <v>191841</v>
      </c>
    </row>
    <row r="85" spans="1:7" x14ac:dyDescent="0.3">
      <c r="A85" s="1">
        <v>39180</v>
      </c>
      <c r="B85">
        <v>1.2214499999999999</v>
      </c>
      <c r="C85">
        <v>1.2231000000000001</v>
      </c>
      <c r="D85">
        <v>1.2212499999999999</v>
      </c>
      <c r="E85">
        <f>(USDCHF_D1[[#This Row],[High]]+USDCHF_D1[[#This Row],[Low]])/2</f>
        <v>1.222175</v>
      </c>
      <c r="F85">
        <v>1.2226999999999999</v>
      </c>
      <c r="G85">
        <v>12860</v>
      </c>
    </row>
    <row r="86" spans="1:7" x14ac:dyDescent="0.3">
      <c r="A86" s="1">
        <v>39181</v>
      </c>
      <c r="B86">
        <v>1.2225999999999999</v>
      </c>
      <c r="C86">
        <v>1.2282999999999999</v>
      </c>
      <c r="D86">
        <v>1.2214799999999999</v>
      </c>
      <c r="E86">
        <f>(USDCHF_D1[[#This Row],[High]]+USDCHF_D1[[#This Row],[Low]])/2</f>
        <v>1.2248899999999998</v>
      </c>
      <c r="F86">
        <v>1.2265999999999999</v>
      </c>
      <c r="G86">
        <v>271190</v>
      </c>
    </row>
    <row r="87" spans="1:7" x14ac:dyDescent="0.3">
      <c r="A87" s="1">
        <v>39182</v>
      </c>
      <c r="B87">
        <v>1.2265999999999999</v>
      </c>
      <c r="C87">
        <v>1.22685</v>
      </c>
      <c r="D87">
        <v>1.2142500000000001</v>
      </c>
      <c r="E87">
        <f>(USDCHF_D1[[#This Row],[High]]+USDCHF_D1[[#This Row],[Low]])/2</f>
        <v>1.22055</v>
      </c>
      <c r="F87">
        <v>1.2173499999999999</v>
      </c>
      <c r="G87">
        <v>454572</v>
      </c>
    </row>
    <row r="88" spans="1:7" x14ac:dyDescent="0.3">
      <c r="A88" s="1">
        <v>39183</v>
      </c>
      <c r="B88">
        <v>1.2174</v>
      </c>
      <c r="C88">
        <v>1.2225999999999999</v>
      </c>
      <c r="D88">
        <v>1.21695</v>
      </c>
      <c r="E88">
        <f>(USDCHF_D1[[#This Row],[High]]+USDCHF_D1[[#This Row],[Low]])/2</f>
        <v>1.2197749999999998</v>
      </c>
      <c r="F88">
        <v>1.2202</v>
      </c>
      <c r="G88">
        <v>442668</v>
      </c>
    </row>
    <row r="89" spans="1:7" x14ac:dyDescent="0.3">
      <c r="A89" s="1">
        <v>39184</v>
      </c>
      <c r="B89">
        <v>1.2202</v>
      </c>
      <c r="C89">
        <v>1.2245999999999999</v>
      </c>
      <c r="D89">
        <v>1.2132000000000001</v>
      </c>
      <c r="E89">
        <f>(USDCHF_D1[[#This Row],[High]]+USDCHF_D1[[#This Row],[Low]])/2</f>
        <v>1.2189000000000001</v>
      </c>
      <c r="F89">
        <v>1.21665</v>
      </c>
      <c r="G89">
        <v>351427</v>
      </c>
    </row>
    <row r="90" spans="1:7" x14ac:dyDescent="0.3">
      <c r="A90" s="1">
        <v>39185</v>
      </c>
      <c r="B90">
        <v>1.2165999999999999</v>
      </c>
      <c r="C90">
        <v>1.2189000000000001</v>
      </c>
      <c r="D90">
        <v>1.20675</v>
      </c>
      <c r="E90">
        <f>(USDCHF_D1[[#This Row],[High]]+USDCHF_D1[[#This Row],[Low]])/2</f>
        <v>1.212825</v>
      </c>
      <c r="F90">
        <v>1.2144999999999999</v>
      </c>
      <c r="G90">
        <v>322587</v>
      </c>
    </row>
    <row r="91" spans="1:7" x14ac:dyDescent="0.3">
      <c r="A91" s="1">
        <v>39187</v>
      </c>
      <c r="B91">
        <v>1.21265</v>
      </c>
      <c r="C91">
        <v>1.2145999999999999</v>
      </c>
      <c r="D91">
        <v>1.21255</v>
      </c>
      <c r="E91">
        <f>(USDCHF_D1[[#This Row],[High]]+USDCHF_D1[[#This Row],[Low]])/2</f>
        <v>1.2135750000000001</v>
      </c>
      <c r="F91">
        <v>1.2129000000000001</v>
      </c>
      <c r="G91">
        <v>15777</v>
      </c>
    </row>
    <row r="92" spans="1:7" x14ac:dyDescent="0.3">
      <c r="A92" s="1">
        <v>39188</v>
      </c>
      <c r="B92">
        <v>1.2129000000000001</v>
      </c>
      <c r="C92">
        <v>1.2150000000000001</v>
      </c>
      <c r="D92">
        <v>1.2116</v>
      </c>
      <c r="E92">
        <f>(USDCHF_D1[[#This Row],[High]]+USDCHF_D1[[#This Row],[Low]])/2</f>
        <v>1.2133</v>
      </c>
      <c r="F92">
        <v>1.2148000000000001</v>
      </c>
      <c r="G92">
        <v>469163</v>
      </c>
    </row>
    <row r="93" spans="1:7" x14ac:dyDescent="0.3">
      <c r="A93" s="1">
        <v>39189</v>
      </c>
      <c r="B93">
        <v>1.2148000000000001</v>
      </c>
      <c r="C93">
        <v>1.2149000000000001</v>
      </c>
      <c r="D93">
        <v>1.2064999999999999</v>
      </c>
      <c r="E93">
        <f>(USDCHF_D1[[#This Row],[High]]+USDCHF_D1[[#This Row],[Low]])/2</f>
        <v>1.2107000000000001</v>
      </c>
      <c r="F93">
        <v>1.2081999999999999</v>
      </c>
      <c r="G93">
        <v>551294</v>
      </c>
    </row>
    <row r="94" spans="1:7" x14ac:dyDescent="0.3">
      <c r="A94" s="1">
        <v>39190</v>
      </c>
      <c r="B94">
        <v>1.2081999999999999</v>
      </c>
      <c r="C94">
        <v>1.2085999999999999</v>
      </c>
      <c r="D94">
        <v>1.2024999999999999</v>
      </c>
      <c r="E94">
        <f>(USDCHF_D1[[#This Row],[High]]+USDCHF_D1[[#This Row],[Low]])/2</f>
        <v>1.2055499999999999</v>
      </c>
      <c r="F94">
        <v>1.2030000000000001</v>
      </c>
      <c r="G94">
        <v>595162</v>
      </c>
    </row>
    <row r="95" spans="1:7" x14ac:dyDescent="0.3">
      <c r="A95" s="1">
        <v>39191</v>
      </c>
      <c r="B95">
        <v>1.2030000000000001</v>
      </c>
      <c r="C95">
        <v>1.2062999999999999</v>
      </c>
      <c r="D95">
        <v>1.2001999999999999</v>
      </c>
      <c r="E95">
        <f>(USDCHF_D1[[#This Row],[High]]+USDCHF_D1[[#This Row],[Low]])/2</f>
        <v>1.2032499999999999</v>
      </c>
      <c r="F95">
        <v>1.2045999999999999</v>
      </c>
      <c r="G95">
        <v>592575</v>
      </c>
    </row>
    <row r="96" spans="1:7" x14ac:dyDescent="0.3">
      <c r="A96" s="1">
        <v>39192</v>
      </c>
      <c r="B96">
        <v>1.2045999999999999</v>
      </c>
      <c r="C96">
        <v>1.2091000000000001</v>
      </c>
      <c r="D96">
        <v>1.2037</v>
      </c>
      <c r="E96">
        <f>(USDCHF_D1[[#This Row],[High]]+USDCHF_D1[[#This Row],[Low]])/2</f>
        <v>1.2063999999999999</v>
      </c>
      <c r="F96">
        <v>1.2082999999999999</v>
      </c>
      <c r="G96">
        <v>389340</v>
      </c>
    </row>
    <row r="97" spans="1:7" x14ac:dyDescent="0.3">
      <c r="A97" s="1">
        <v>39194</v>
      </c>
      <c r="B97">
        <v>1.20797</v>
      </c>
      <c r="C97">
        <v>1.20797</v>
      </c>
      <c r="D97">
        <v>1.2052799999999999</v>
      </c>
      <c r="E97">
        <f>(USDCHF_D1[[#This Row],[High]]+USDCHF_D1[[#This Row],[Low]])/2</f>
        <v>1.2066249999999998</v>
      </c>
      <c r="F97">
        <v>1.2064999999999999</v>
      </c>
      <c r="G97">
        <v>11245</v>
      </c>
    </row>
    <row r="98" spans="1:7" x14ac:dyDescent="0.3">
      <c r="A98" s="1">
        <v>39195</v>
      </c>
      <c r="B98">
        <v>1.2064999999999999</v>
      </c>
      <c r="C98">
        <v>1.2126999999999999</v>
      </c>
      <c r="D98">
        <v>1.2062999999999999</v>
      </c>
      <c r="E98">
        <f>(USDCHF_D1[[#This Row],[High]]+USDCHF_D1[[#This Row],[Low]])/2</f>
        <v>1.2094999999999998</v>
      </c>
      <c r="F98">
        <v>1.2089000000000001</v>
      </c>
      <c r="G98">
        <v>452465</v>
      </c>
    </row>
    <row r="99" spans="1:7" x14ac:dyDescent="0.3">
      <c r="A99" s="1">
        <v>39196</v>
      </c>
      <c r="B99">
        <v>1.2088000000000001</v>
      </c>
      <c r="C99">
        <v>1.2104999999999999</v>
      </c>
      <c r="D99">
        <v>1.2005999999999999</v>
      </c>
      <c r="E99">
        <f>(USDCHF_D1[[#This Row],[High]]+USDCHF_D1[[#This Row],[Low]])/2</f>
        <v>1.2055499999999999</v>
      </c>
      <c r="F99">
        <v>1.2014</v>
      </c>
      <c r="G99">
        <v>598022</v>
      </c>
    </row>
    <row r="100" spans="1:7" x14ac:dyDescent="0.3">
      <c r="A100" s="1">
        <v>39197</v>
      </c>
      <c r="B100">
        <v>1.2014</v>
      </c>
      <c r="C100">
        <v>1.206</v>
      </c>
      <c r="D100">
        <v>1.1994</v>
      </c>
      <c r="E100">
        <f>(USDCHF_D1[[#This Row],[High]]+USDCHF_D1[[#This Row],[Low]])/2</f>
        <v>1.2027000000000001</v>
      </c>
      <c r="F100">
        <v>1.2052</v>
      </c>
      <c r="G100">
        <v>521659</v>
      </c>
    </row>
    <row r="101" spans="1:7" x14ac:dyDescent="0.3">
      <c r="A101" s="1">
        <v>39198</v>
      </c>
      <c r="B101">
        <v>1.20506</v>
      </c>
      <c r="C101">
        <v>1.21</v>
      </c>
      <c r="D101">
        <v>1.2031000000000001</v>
      </c>
      <c r="E101">
        <f>(USDCHF_D1[[#This Row],[High]]+USDCHF_D1[[#This Row],[Low]])/2</f>
        <v>1.20655</v>
      </c>
      <c r="F101">
        <v>1.2087000000000001</v>
      </c>
      <c r="G101">
        <v>598861</v>
      </c>
    </row>
    <row r="102" spans="1:7" x14ac:dyDescent="0.3">
      <c r="A102" s="1">
        <v>39199</v>
      </c>
      <c r="B102">
        <v>1.2087000000000001</v>
      </c>
      <c r="C102">
        <v>1.2105999999999999</v>
      </c>
      <c r="D102">
        <v>1.2007000000000001</v>
      </c>
      <c r="E102">
        <f>(USDCHF_D1[[#This Row],[High]]+USDCHF_D1[[#This Row],[Low]])/2</f>
        <v>1.2056499999999999</v>
      </c>
      <c r="F102">
        <v>1.2056</v>
      </c>
      <c r="G102">
        <v>563158</v>
      </c>
    </row>
    <row r="103" spans="1:7" x14ac:dyDescent="0.3">
      <c r="A103" s="1">
        <v>39201</v>
      </c>
      <c r="B103">
        <v>1.20503</v>
      </c>
      <c r="C103">
        <v>1.2067000000000001</v>
      </c>
      <c r="D103">
        <v>1.2028000000000001</v>
      </c>
      <c r="E103">
        <f>(USDCHF_D1[[#This Row],[High]]+USDCHF_D1[[#This Row],[Low]])/2</f>
        <v>1.2047500000000002</v>
      </c>
      <c r="F103">
        <v>1.2062999999999999</v>
      </c>
      <c r="G103">
        <v>24855</v>
      </c>
    </row>
    <row r="104" spans="1:7" x14ac:dyDescent="0.3">
      <c r="A104" s="1">
        <v>39202</v>
      </c>
      <c r="B104">
        <v>1.2062999999999999</v>
      </c>
      <c r="C104">
        <v>1.2103999999999999</v>
      </c>
      <c r="D104">
        <v>1.20364</v>
      </c>
      <c r="E104">
        <f>(USDCHF_D1[[#This Row],[High]]+USDCHF_D1[[#This Row],[Low]])/2</f>
        <v>1.20702</v>
      </c>
      <c r="F104">
        <v>1.2062999999999999</v>
      </c>
      <c r="G104">
        <v>651295</v>
      </c>
    </row>
    <row r="105" spans="1:7" x14ac:dyDescent="0.3">
      <c r="A105" s="1">
        <v>39203</v>
      </c>
      <c r="B105">
        <v>1.2062999999999999</v>
      </c>
      <c r="C105">
        <v>1.2163999999999999</v>
      </c>
      <c r="D105">
        <v>1.20505</v>
      </c>
      <c r="E105">
        <f>(USDCHF_D1[[#This Row],[High]]+USDCHF_D1[[#This Row],[Low]])/2</f>
        <v>1.2107250000000001</v>
      </c>
      <c r="F105">
        <v>1.2138</v>
      </c>
      <c r="G105">
        <v>692741</v>
      </c>
    </row>
    <row r="106" spans="1:7" x14ac:dyDescent="0.3">
      <c r="A106" s="1">
        <v>39204</v>
      </c>
      <c r="B106">
        <v>1.2138</v>
      </c>
      <c r="C106">
        <v>1.2189000000000001</v>
      </c>
      <c r="D106">
        <v>1.2117</v>
      </c>
      <c r="E106">
        <f>(USDCHF_D1[[#This Row],[High]]+USDCHF_D1[[#This Row],[Low]])/2</f>
        <v>1.2153</v>
      </c>
      <c r="F106">
        <v>1.2137</v>
      </c>
      <c r="G106">
        <v>1055592</v>
      </c>
    </row>
    <row r="107" spans="1:7" x14ac:dyDescent="0.3">
      <c r="A107" s="1">
        <v>39205</v>
      </c>
      <c r="B107">
        <v>1.2137</v>
      </c>
      <c r="C107">
        <v>1.2171000000000001</v>
      </c>
      <c r="D107">
        <v>1.2092000000000001</v>
      </c>
      <c r="E107">
        <f>(USDCHF_D1[[#This Row],[High]]+USDCHF_D1[[#This Row],[Low]])/2</f>
        <v>1.2131500000000002</v>
      </c>
      <c r="F107">
        <v>1.2157500000000001</v>
      </c>
      <c r="G107">
        <v>1034666</v>
      </c>
    </row>
    <row r="108" spans="1:7" x14ac:dyDescent="0.3">
      <c r="A108" s="1">
        <v>39206</v>
      </c>
      <c r="B108">
        <v>1.2158</v>
      </c>
      <c r="C108">
        <v>1.21655</v>
      </c>
      <c r="D108">
        <v>1.2099500000000001</v>
      </c>
      <c r="E108">
        <f>(USDCHF_D1[[#This Row],[High]]+USDCHF_D1[[#This Row],[Low]])/2</f>
        <v>1.2132499999999999</v>
      </c>
      <c r="F108">
        <v>1.2110000000000001</v>
      </c>
      <c r="G108">
        <v>986359</v>
      </c>
    </row>
    <row r="109" spans="1:7" x14ac:dyDescent="0.3">
      <c r="A109" s="1">
        <v>39208</v>
      </c>
      <c r="B109">
        <v>1.21</v>
      </c>
      <c r="C109">
        <v>1.21082</v>
      </c>
      <c r="D109">
        <v>1.2097</v>
      </c>
      <c r="E109">
        <f>(USDCHF_D1[[#This Row],[High]]+USDCHF_D1[[#This Row],[Low]])/2</f>
        <v>1.2102599999999999</v>
      </c>
      <c r="F109">
        <v>1.2103999999999999</v>
      </c>
      <c r="G109">
        <v>24619</v>
      </c>
    </row>
    <row r="110" spans="1:7" x14ac:dyDescent="0.3">
      <c r="A110" s="1">
        <v>39209</v>
      </c>
      <c r="B110">
        <v>1.2103999999999999</v>
      </c>
      <c r="C110">
        <v>1.2118</v>
      </c>
      <c r="D110">
        <v>1.20825</v>
      </c>
      <c r="E110">
        <f>(USDCHF_D1[[#This Row],[High]]+USDCHF_D1[[#This Row],[Low]])/2</f>
        <v>1.2100249999999999</v>
      </c>
      <c r="F110">
        <v>1.2117</v>
      </c>
      <c r="G110">
        <v>777097</v>
      </c>
    </row>
    <row r="111" spans="1:7" x14ac:dyDescent="0.3">
      <c r="A111" s="1">
        <v>39210</v>
      </c>
      <c r="B111">
        <v>1.2117</v>
      </c>
      <c r="C111">
        <v>1.2196</v>
      </c>
      <c r="D111">
        <v>1.21035</v>
      </c>
      <c r="E111">
        <f>(USDCHF_D1[[#This Row],[High]]+USDCHF_D1[[#This Row],[Low]])/2</f>
        <v>1.2149749999999999</v>
      </c>
      <c r="F111">
        <v>1.218</v>
      </c>
      <c r="G111">
        <v>1670352</v>
      </c>
    </row>
    <row r="112" spans="1:7" x14ac:dyDescent="0.3">
      <c r="A112" s="1">
        <v>39211</v>
      </c>
      <c r="B112">
        <v>1.218</v>
      </c>
      <c r="C112">
        <v>1.2193000000000001</v>
      </c>
      <c r="D112">
        <v>1.2140500000000001</v>
      </c>
      <c r="E112">
        <f>(USDCHF_D1[[#This Row],[High]]+USDCHF_D1[[#This Row],[Low]])/2</f>
        <v>1.216675</v>
      </c>
      <c r="F112">
        <v>1.21845</v>
      </c>
      <c r="G112">
        <v>1654174</v>
      </c>
    </row>
    <row r="113" spans="1:7" x14ac:dyDescent="0.3">
      <c r="A113" s="1">
        <v>39212</v>
      </c>
      <c r="B113">
        <v>1.21845</v>
      </c>
      <c r="C113">
        <v>1.2222999999999999</v>
      </c>
      <c r="D113">
        <v>1.2158</v>
      </c>
      <c r="E113">
        <f>(USDCHF_D1[[#This Row],[High]]+USDCHF_D1[[#This Row],[Low]])/2</f>
        <v>1.21905</v>
      </c>
      <c r="F113">
        <v>1.2201</v>
      </c>
      <c r="G113">
        <v>2112471</v>
      </c>
    </row>
    <row r="114" spans="1:7" x14ac:dyDescent="0.3">
      <c r="A114" s="1">
        <v>39213</v>
      </c>
      <c r="B114">
        <v>1.2201</v>
      </c>
      <c r="C114">
        <v>1.2214</v>
      </c>
      <c r="D114">
        <v>1.2169000000000001</v>
      </c>
      <c r="E114">
        <f>(USDCHF_D1[[#This Row],[High]]+USDCHF_D1[[#This Row],[Low]])/2</f>
        <v>1.21915</v>
      </c>
      <c r="F114">
        <v>1.2189000000000001</v>
      </c>
      <c r="G114">
        <v>2082495</v>
      </c>
    </row>
    <row r="115" spans="1:7" x14ac:dyDescent="0.3">
      <c r="A115" s="1">
        <v>39215</v>
      </c>
      <c r="B115">
        <v>1.2173</v>
      </c>
      <c r="C115">
        <v>1.2188000000000001</v>
      </c>
      <c r="D115">
        <v>1.2159</v>
      </c>
      <c r="E115">
        <f>(USDCHF_D1[[#This Row],[High]]+USDCHF_D1[[#This Row],[Low]])/2</f>
        <v>1.2173500000000002</v>
      </c>
      <c r="F115">
        <v>1.2173</v>
      </c>
      <c r="G115">
        <v>46590</v>
      </c>
    </row>
    <row r="116" spans="1:7" x14ac:dyDescent="0.3">
      <c r="A116" s="1">
        <v>39216</v>
      </c>
      <c r="B116">
        <v>1.2173</v>
      </c>
      <c r="C116">
        <v>1.2206999999999999</v>
      </c>
      <c r="D116">
        <v>1.21652</v>
      </c>
      <c r="E116">
        <f>(USDCHF_D1[[#This Row],[High]]+USDCHF_D1[[#This Row],[Low]])/2</f>
        <v>1.21861</v>
      </c>
      <c r="F116">
        <v>1.21855</v>
      </c>
      <c r="G116">
        <v>1712744</v>
      </c>
    </row>
    <row r="117" spans="1:7" x14ac:dyDescent="0.3">
      <c r="A117" s="1">
        <v>39217</v>
      </c>
      <c r="B117">
        <v>1.21855</v>
      </c>
      <c r="C117">
        <v>1.2203999999999999</v>
      </c>
      <c r="D117">
        <v>1.2126999999999999</v>
      </c>
      <c r="E117">
        <f>(USDCHF_D1[[#This Row],[High]]+USDCHF_D1[[#This Row],[Low]])/2</f>
        <v>1.2165499999999998</v>
      </c>
      <c r="F117">
        <v>1.2153</v>
      </c>
      <c r="G117">
        <v>1871175</v>
      </c>
    </row>
    <row r="118" spans="1:7" x14ac:dyDescent="0.3">
      <c r="A118" s="1">
        <v>39218</v>
      </c>
      <c r="B118">
        <v>1.2153</v>
      </c>
      <c r="C118">
        <v>1.2246999999999999</v>
      </c>
      <c r="D118">
        <v>1.2138</v>
      </c>
      <c r="E118">
        <f>(USDCHF_D1[[#This Row],[High]]+USDCHF_D1[[#This Row],[Low]])/2</f>
        <v>1.2192499999999999</v>
      </c>
      <c r="F118">
        <v>1.2225999999999999</v>
      </c>
      <c r="G118">
        <v>2146065</v>
      </c>
    </row>
    <row r="119" spans="1:7" x14ac:dyDescent="0.3">
      <c r="A119" s="1">
        <v>39219</v>
      </c>
      <c r="B119">
        <v>1.2225999999999999</v>
      </c>
      <c r="C119">
        <v>1.2282</v>
      </c>
      <c r="D119">
        <v>1.2196</v>
      </c>
      <c r="E119">
        <f>(USDCHF_D1[[#This Row],[High]]+USDCHF_D1[[#This Row],[Low]])/2</f>
        <v>1.2239</v>
      </c>
      <c r="F119">
        <v>1.2270000000000001</v>
      </c>
      <c r="G119">
        <v>1827383</v>
      </c>
    </row>
    <row r="120" spans="1:7" x14ac:dyDescent="0.3">
      <c r="A120" s="1">
        <v>39220</v>
      </c>
      <c r="B120">
        <v>1.2270000000000001</v>
      </c>
      <c r="C120">
        <v>1.2281</v>
      </c>
      <c r="D120">
        <v>1.2243999999999999</v>
      </c>
      <c r="E120">
        <f>(USDCHF_D1[[#This Row],[High]]+USDCHF_D1[[#This Row],[Low]])/2</f>
        <v>1.2262499999999998</v>
      </c>
      <c r="F120">
        <v>1.2271000000000001</v>
      </c>
      <c r="G120">
        <v>1745517</v>
      </c>
    </row>
    <row r="121" spans="1:7" x14ac:dyDescent="0.3">
      <c r="A121" s="1">
        <v>39222</v>
      </c>
      <c r="B121">
        <v>1.2265999999999999</v>
      </c>
      <c r="C121">
        <v>1.2284999999999999</v>
      </c>
      <c r="D121">
        <v>1.22601</v>
      </c>
      <c r="E121">
        <f>(USDCHF_D1[[#This Row],[High]]+USDCHF_D1[[#This Row],[Low]])/2</f>
        <v>1.227255</v>
      </c>
      <c r="F121">
        <v>1.2277</v>
      </c>
      <c r="G121">
        <v>65364</v>
      </c>
    </row>
    <row r="122" spans="1:7" x14ac:dyDescent="0.3">
      <c r="A122" s="1">
        <v>39223</v>
      </c>
      <c r="B122">
        <v>1.2277</v>
      </c>
      <c r="C122">
        <v>1.2331000000000001</v>
      </c>
      <c r="D122">
        <v>1.2267699999999999</v>
      </c>
      <c r="E122">
        <f>(USDCHF_D1[[#This Row],[High]]+USDCHF_D1[[#This Row],[Low]])/2</f>
        <v>1.229935</v>
      </c>
      <c r="F122">
        <v>1.2303999999999999</v>
      </c>
      <c r="G122">
        <v>1505567</v>
      </c>
    </row>
    <row r="123" spans="1:7" x14ac:dyDescent="0.3">
      <c r="A123" s="1">
        <v>39224</v>
      </c>
      <c r="B123">
        <v>1.2303999999999999</v>
      </c>
      <c r="C123">
        <v>1.2329000000000001</v>
      </c>
      <c r="D123">
        <v>1.2281500000000001</v>
      </c>
      <c r="E123">
        <f>(USDCHF_D1[[#This Row],[High]]+USDCHF_D1[[#This Row],[Low]])/2</f>
        <v>1.2305250000000001</v>
      </c>
      <c r="F123">
        <v>1.2301</v>
      </c>
      <c r="G123">
        <v>1628129</v>
      </c>
    </row>
    <row r="124" spans="1:7" x14ac:dyDescent="0.3">
      <c r="A124" s="1">
        <v>39225</v>
      </c>
      <c r="B124">
        <v>1.23</v>
      </c>
      <c r="C124">
        <v>1.2311000000000001</v>
      </c>
      <c r="D124">
        <v>1.224</v>
      </c>
      <c r="E124">
        <f>(USDCHF_D1[[#This Row],[High]]+USDCHF_D1[[#This Row],[Low]])/2</f>
        <v>1.2275499999999999</v>
      </c>
      <c r="F124">
        <v>1.22753</v>
      </c>
      <c r="G124">
        <v>2142029</v>
      </c>
    </row>
    <row r="125" spans="1:7" x14ac:dyDescent="0.3">
      <c r="A125" s="1">
        <v>39226</v>
      </c>
      <c r="B125">
        <v>1.2276</v>
      </c>
      <c r="C125">
        <v>1.2315</v>
      </c>
      <c r="D125">
        <v>1.22645</v>
      </c>
      <c r="E125">
        <f>(USDCHF_D1[[#This Row],[High]]+USDCHF_D1[[#This Row],[Low]])/2</f>
        <v>1.2289750000000002</v>
      </c>
      <c r="F125">
        <v>1.228</v>
      </c>
      <c r="G125">
        <v>2001134</v>
      </c>
    </row>
    <row r="126" spans="1:7" x14ac:dyDescent="0.3">
      <c r="A126" s="1">
        <v>39227</v>
      </c>
      <c r="B126">
        <v>1.228</v>
      </c>
      <c r="C126">
        <v>1.2294</v>
      </c>
      <c r="D126">
        <v>1.2255499999999999</v>
      </c>
      <c r="E126">
        <f>(USDCHF_D1[[#This Row],[High]]+USDCHF_D1[[#This Row],[Low]])/2</f>
        <v>1.2274750000000001</v>
      </c>
      <c r="F126">
        <v>1.2281</v>
      </c>
      <c r="G126">
        <v>1540887</v>
      </c>
    </row>
    <row r="127" spans="1:7" x14ac:dyDescent="0.3">
      <c r="A127" s="1">
        <v>39229</v>
      </c>
      <c r="B127">
        <v>1.2273000000000001</v>
      </c>
      <c r="C127">
        <v>1.2281</v>
      </c>
      <c r="D127">
        <v>1.22665</v>
      </c>
      <c r="E127">
        <f>(USDCHF_D1[[#This Row],[High]]+USDCHF_D1[[#This Row],[Low]])/2</f>
        <v>1.2273749999999999</v>
      </c>
      <c r="F127">
        <v>1.2274</v>
      </c>
      <c r="G127">
        <v>51908</v>
      </c>
    </row>
    <row r="128" spans="1:7" x14ac:dyDescent="0.3">
      <c r="A128" s="1">
        <v>39230</v>
      </c>
      <c r="B128">
        <v>1.2274</v>
      </c>
      <c r="C128">
        <v>1.2289099999999999</v>
      </c>
      <c r="D128">
        <v>1.2263500000000001</v>
      </c>
      <c r="E128">
        <f>(USDCHF_D1[[#This Row],[High]]+USDCHF_D1[[#This Row],[Low]])/2</f>
        <v>1.22763</v>
      </c>
      <c r="F128">
        <v>1.2282</v>
      </c>
      <c r="G128">
        <v>784260</v>
      </c>
    </row>
    <row r="129" spans="1:7" x14ac:dyDescent="0.3">
      <c r="A129" s="1">
        <v>39231</v>
      </c>
      <c r="B129">
        <v>1.22786</v>
      </c>
      <c r="C129">
        <v>1.2307999999999999</v>
      </c>
      <c r="D129">
        <v>1.2199500000000001</v>
      </c>
      <c r="E129">
        <f>(USDCHF_D1[[#This Row],[High]]+USDCHF_D1[[#This Row],[Low]])/2</f>
        <v>1.2253750000000001</v>
      </c>
      <c r="F129">
        <v>1.2245999999999999</v>
      </c>
      <c r="G129">
        <v>2121742</v>
      </c>
    </row>
    <row r="130" spans="1:7" x14ac:dyDescent="0.3">
      <c r="A130" s="1">
        <v>39232</v>
      </c>
      <c r="B130">
        <v>1.2245999999999999</v>
      </c>
      <c r="C130">
        <v>1.2279</v>
      </c>
      <c r="D130">
        <v>1.2235400000000001</v>
      </c>
      <c r="E130">
        <f>(USDCHF_D1[[#This Row],[High]]+USDCHF_D1[[#This Row],[Low]])/2</f>
        <v>1.2257199999999999</v>
      </c>
      <c r="F130">
        <v>1.2251000000000001</v>
      </c>
      <c r="G130">
        <v>1945548</v>
      </c>
    </row>
    <row r="131" spans="1:7" x14ac:dyDescent="0.3">
      <c r="A131" s="1">
        <v>39233</v>
      </c>
      <c r="B131">
        <v>1.2251000000000001</v>
      </c>
      <c r="C131">
        <v>1.2271000000000001</v>
      </c>
      <c r="D131">
        <v>1.2232000000000001</v>
      </c>
      <c r="E131">
        <f>(USDCHF_D1[[#This Row],[High]]+USDCHF_D1[[#This Row],[Low]])/2</f>
        <v>1.2251500000000002</v>
      </c>
      <c r="F131">
        <v>1.22505</v>
      </c>
      <c r="G131">
        <v>1866041</v>
      </c>
    </row>
    <row r="132" spans="1:7" x14ac:dyDescent="0.3">
      <c r="A132" s="1">
        <v>39234</v>
      </c>
      <c r="B132">
        <v>1.2251000000000001</v>
      </c>
      <c r="C132">
        <v>1.2329000000000001</v>
      </c>
      <c r="D132">
        <v>1.2245999999999999</v>
      </c>
      <c r="E132">
        <f>(USDCHF_D1[[#This Row],[High]]+USDCHF_D1[[#This Row],[Low]])/2</f>
        <v>1.22875</v>
      </c>
      <c r="F132">
        <v>1.2296</v>
      </c>
      <c r="G132">
        <v>1820826</v>
      </c>
    </row>
    <row r="133" spans="1:7" x14ac:dyDescent="0.3">
      <c r="A133" s="1">
        <v>39236</v>
      </c>
      <c r="B133">
        <v>1.2294400000000001</v>
      </c>
      <c r="C133">
        <v>1.2302999999999999</v>
      </c>
      <c r="D133">
        <v>1.2290000000000001</v>
      </c>
      <c r="E133">
        <f>(USDCHF_D1[[#This Row],[High]]+USDCHF_D1[[#This Row],[Low]])/2</f>
        <v>1.2296499999999999</v>
      </c>
      <c r="F133">
        <v>1.2297</v>
      </c>
      <c r="G133">
        <v>45576</v>
      </c>
    </row>
    <row r="134" spans="1:7" x14ac:dyDescent="0.3">
      <c r="A134" s="1">
        <v>39237</v>
      </c>
      <c r="B134">
        <v>1.2297</v>
      </c>
      <c r="C134">
        <v>1.2306999999999999</v>
      </c>
      <c r="D134">
        <v>1.2216</v>
      </c>
      <c r="E134">
        <f>(USDCHF_D1[[#This Row],[High]]+USDCHF_D1[[#This Row],[Low]])/2</f>
        <v>1.2261500000000001</v>
      </c>
      <c r="F134">
        <v>1.2224999999999999</v>
      </c>
      <c r="G134">
        <v>1817922</v>
      </c>
    </row>
    <row r="135" spans="1:7" x14ac:dyDescent="0.3">
      <c r="A135" s="1">
        <v>39238</v>
      </c>
      <c r="B135">
        <v>1.2224999999999999</v>
      </c>
      <c r="C135">
        <v>1.2241</v>
      </c>
      <c r="D135">
        <v>1.2161</v>
      </c>
      <c r="E135">
        <f>(USDCHF_D1[[#This Row],[High]]+USDCHF_D1[[#This Row],[Low]])/2</f>
        <v>1.2201</v>
      </c>
      <c r="F135">
        <v>1.2182500000000001</v>
      </c>
      <c r="G135">
        <v>1777761</v>
      </c>
    </row>
    <row r="136" spans="1:7" x14ac:dyDescent="0.3">
      <c r="A136" s="1">
        <v>39239</v>
      </c>
      <c r="B136">
        <v>1.2181999999999999</v>
      </c>
      <c r="C136">
        <v>1.2189000000000001</v>
      </c>
      <c r="D136">
        <v>1.2146999999999999</v>
      </c>
      <c r="E136">
        <f>(USDCHF_D1[[#This Row],[High]]+USDCHF_D1[[#This Row],[Low]])/2</f>
        <v>1.2168000000000001</v>
      </c>
      <c r="F136">
        <v>1.2166999999999999</v>
      </c>
      <c r="G136">
        <v>2000946</v>
      </c>
    </row>
    <row r="137" spans="1:7" x14ac:dyDescent="0.3">
      <c r="A137" s="1">
        <v>39240</v>
      </c>
      <c r="B137">
        <v>1.2166999999999999</v>
      </c>
      <c r="C137">
        <v>1.2266999999999999</v>
      </c>
      <c r="D137">
        <v>1.216</v>
      </c>
      <c r="E137">
        <f>(USDCHF_D1[[#This Row],[High]]+USDCHF_D1[[#This Row],[Low]])/2</f>
        <v>1.2213499999999999</v>
      </c>
      <c r="F137">
        <v>1.2249000000000001</v>
      </c>
      <c r="G137">
        <v>1847620</v>
      </c>
    </row>
    <row r="138" spans="1:7" x14ac:dyDescent="0.3">
      <c r="A138" s="1">
        <v>39241</v>
      </c>
      <c r="B138">
        <v>1.2249000000000001</v>
      </c>
      <c r="C138">
        <v>1.2365999999999999</v>
      </c>
      <c r="D138">
        <v>1.2244999999999999</v>
      </c>
      <c r="E138">
        <f>(USDCHF_D1[[#This Row],[High]]+USDCHF_D1[[#This Row],[Low]])/2</f>
        <v>1.23055</v>
      </c>
      <c r="F138">
        <v>1.2349000000000001</v>
      </c>
      <c r="G138">
        <v>1883792</v>
      </c>
    </row>
    <row r="139" spans="1:7" x14ac:dyDescent="0.3">
      <c r="A139" s="1">
        <v>39243</v>
      </c>
      <c r="B139">
        <v>1.2345999999999999</v>
      </c>
      <c r="C139">
        <v>1.2363999999999999</v>
      </c>
      <c r="D139">
        <v>1.23447</v>
      </c>
      <c r="E139">
        <f>(USDCHF_D1[[#This Row],[High]]+USDCHF_D1[[#This Row],[Low]])/2</f>
        <v>1.2354349999999998</v>
      </c>
      <c r="F139">
        <v>1.2359</v>
      </c>
      <c r="G139">
        <v>67825</v>
      </c>
    </row>
    <row r="140" spans="1:7" x14ac:dyDescent="0.3">
      <c r="A140" s="1">
        <v>39244</v>
      </c>
      <c r="B140">
        <v>1.236</v>
      </c>
      <c r="C140">
        <v>1.2401</v>
      </c>
      <c r="D140">
        <v>1.23567</v>
      </c>
      <c r="E140">
        <f>(USDCHF_D1[[#This Row],[High]]+USDCHF_D1[[#This Row],[Low]])/2</f>
        <v>1.2378849999999999</v>
      </c>
      <c r="F140">
        <v>1.2386999999999999</v>
      </c>
      <c r="G140">
        <v>1536144</v>
      </c>
    </row>
    <row r="141" spans="1:7" x14ac:dyDescent="0.3">
      <c r="A141" s="1">
        <v>39245</v>
      </c>
      <c r="B141">
        <v>1.2386999999999999</v>
      </c>
      <c r="C141">
        <v>1.2431000000000001</v>
      </c>
      <c r="D141">
        <v>1.23709</v>
      </c>
      <c r="E141">
        <f>(USDCHF_D1[[#This Row],[High]]+USDCHF_D1[[#This Row],[Low]])/2</f>
        <v>1.2400950000000002</v>
      </c>
      <c r="F141">
        <v>1.2421</v>
      </c>
      <c r="G141">
        <v>1308592</v>
      </c>
    </row>
    <row r="142" spans="1:7" x14ac:dyDescent="0.3">
      <c r="A142" s="1">
        <v>39246</v>
      </c>
      <c r="B142">
        <v>1.2421</v>
      </c>
      <c r="C142">
        <v>1.2468999999999999</v>
      </c>
      <c r="D142">
        <v>1.242</v>
      </c>
      <c r="E142">
        <f>(USDCHF_D1[[#This Row],[High]]+USDCHF_D1[[#This Row],[Low]])/2</f>
        <v>1.2444500000000001</v>
      </c>
      <c r="F142">
        <v>1.2443500000000001</v>
      </c>
      <c r="G142">
        <v>1844714</v>
      </c>
    </row>
    <row r="143" spans="1:7" x14ac:dyDescent="0.3">
      <c r="A143" s="1">
        <v>39247</v>
      </c>
      <c r="B143">
        <v>1.2443</v>
      </c>
      <c r="C143">
        <v>1.2467999999999999</v>
      </c>
      <c r="D143">
        <v>1.24292</v>
      </c>
      <c r="E143">
        <f>(USDCHF_D1[[#This Row],[High]]+USDCHF_D1[[#This Row],[Low]])/2</f>
        <v>1.2448600000000001</v>
      </c>
      <c r="F143">
        <v>1.2464500000000001</v>
      </c>
      <c r="G143">
        <v>1613002</v>
      </c>
    </row>
    <row r="144" spans="1:7" x14ac:dyDescent="0.3">
      <c r="A144" s="1">
        <v>39248</v>
      </c>
      <c r="B144">
        <v>1.2464999999999999</v>
      </c>
      <c r="C144">
        <v>1.2464999999999999</v>
      </c>
      <c r="D144">
        <v>1.24075</v>
      </c>
      <c r="E144">
        <f>(USDCHF_D1[[#This Row],[High]]+USDCHF_D1[[#This Row],[Low]])/2</f>
        <v>1.243625</v>
      </c>
      <c r="F144">
        <v>1.2410000000000001</v>
      </c>
      <c r="G144">
        <v>1407517</v>
      </c>
    </row>
    <row r="145" spans="1:7" x14ac:dyDescent="0.3">
      <c r="A145" s="1">
        <v>39250</v>
      </c>
      <c r="B145">
        <v>1.2414000000000001</v>
      </c>
      <c r="C145">
        <v>1.2423</v>
      </c>
      <c r="D145">
        <v>1.2412000000000001</v>
      </c>
      <c r="E145">
        <f>(USDCHF_D1[[#This Row],[High]]+USDCHF_D1[[#This Row],[Low]])/2</f>
        <v>1.2417500000000001</v>
      </c>
      <c r="F145">
        <v>1.2413000000000001</v>
      </c>
      <c r="G145">
        <v>31605</v>
      </c>
    </row>
    <row r="146" spans="1:7" x14ac:dyDescent="0.3">
      <c r="A146" s="1">
        <v>39251</v>
      </c>
      <c r="B146">
        <v>1.2413000000000001</v>
      </c>
      <c r="C146">
        <v>1.2423999999999999</v>
      </c>
      <c r="D146">
        <v>1.2386999999999999</v>
      </c>
      <c r="E146">
        <f>(USDCHF_D1[[#This Row],[High]]+USDCHF_D1[[#This Row],[Low]])/2</f>
        <v>1.2405499999999998</v>
      </c>
      <c r="F146">
        <v>1.2418</v>
      </c>
      <c r="G146">
        <v>1440609</v>
      </c>
    </row>
    <row r="147" spans="1:7" x14ac:dyDescent="0.3">
      <c r="A147" s="1">
        <v>39252</v>
      </c>
      <c r="B147">
        <v>1.2418</v>
      </c>
      <c r="C147">
        <v>1.2426999999999999</v>
      </c>
      <c r="D147">
        <v>1.2391000000000001</v>
      </c>
      <c r="E147">
        <f>(USDCHF_D1[[#This Row],[High]]+USDCHF_D1[[#This Row],[Low]])/2</f>
        <v>1.2408999999999999</v>
      </c>
      <c r="F147">
        <v>1.2398499999999999</v>
      </c>
      <c r="G147">
        <v>1417377</v>
      </c>
    </row>
    <row r="148" spans="1:7" x14ac:dyDescent="0.3">
      <c r="A148" s="1">
        <v>39253</v>
      </c>
      <c r="B148">
        <v>1.2398499999999999</v>
      </c>
      <c r="C148">
        <v>1.2403999999999999</v>
      </c>
      <c r="D148">
        <v>1.2354499999999999</v>
      </c>
      <c r="E148">
        <f>(USDCHF_D1[[#This Row],[High]]+USDCHF_D1[[#This Row],[Low]])/2</f>
        <v>1.2379249999999999</v>
      </c>
      <c r="F148">
        <v>1.2381500000000001</v>
      </c>
      <c r="G148">
        <v>1571781</v>
      </c>
    </row>
    <row r="149" spans="1:7" x14ac:dyDescent="0.3">
      <c r="A149" s="1">
        <v>39254</v>
      </c>
      <c r="B149">
        <v>1.2382</v>
      </c>
      <c r="C149">
        <v>1.2426999999999999</v>
      </c>
      <c r="D149">
        <v>1.2379599999999999</v>
      </c>
      <c r="E149">
        <f>(USDCHF_D1[[#This Row],[High]]+USDCHF_D1[[#This Row],[Low]])/2</f>
        <v>1.2403299999999999</v>
      </c>
      <c r="F149">
        <v>1.24115</v>
      </c>
      <c r="G149">
        <v>1474562</v>
      </c>
    </row>
    <row r="150" spans="1:7" x14ac:dyDescent="0.3">
      <c r="A150" s="1">
        <v>39255</v>
      </c>
      <c r="B150">
        <v>1.24125</v>
      </c>
      <c r="C150">
        <v>1.2422</v>
      </c>
      <c r="D150">
        <v>1.2281899999999999</v>
      </c>
      <c r="E150">
        <f>(USDCHF_D1[[#This Row],[High]]+USDCHF_D1[[#This Row],[Low]])/2</f>
        <v>1.235195</v>
      </c>
      <c r="F150">
        <v>1.2292000000000001</v>
      </c>
      <c r="G150">
        <v>1749036</v>
      </c>
    </row>
    <row r="151" spans="1:7" x14ac:dyDescent="0.3">
      <c r="A151" s="1">
        <v>39257</v>
      </c>
      <c r="B151">
        <v>1.22919</v>
      </c>
      <c r="C151">
        <v>1.2292000000000001</v>
      </c>
      <c r="D151">
        <v>1.2282299999999999</v>
      </c>
      <c r="E151">
        <f>(USDCHF_D1[[#This Row],[High]]+USDCHF_D1[[#This Row],[Low]])/2</f>
        <v>1.228715</v>
      </c>
      <c r="F151">
        <v>1.2286999999999999</v>
      </c>
      <c r="G151">
        <v>34027</v>
      </c>
    </row>
    <row r="152" spans="1:7" x14ac:dyDescent="0.3">
      <c r="A152" s="1">
        <v>39258</v>
      </c>
      <c r="B152">
        <v>1.2286999999999999</v>
      </c>
      <c r="C152">
        <v>1.2312000000000001</v>
      </c>
      <c r="D152">
        <v>1.22705</v>
      </c>
      <c r="E152">
        <f>(USDCHF_D1[[#This Row],[High]]+USDCHF_D1[[#This Row],[Low]])/2</f>
        <v>1.229125</v>
      </c>
      <c r="F152">
        <v>1.2277</v>
      </c>
      <c r="G152">
        <v>1627985</v>
      </c>
    </row>
    <row r="153" spans="1:7" x14ac:dyDescent="0.3">
      <c r="A153" s="1">
        <v>39259</v>
      </c>
      <c r="B153">
        <v>1.2277</v>
      </c>
      <c r="C153">
        <v>1.2306999999999999</v>
      </c>
      <c r="D153">
        <v>1.2260500000000001</v>
      </c>
      <c r="E153">
        <f>(USDCHF_D1[[#This Row],[High]]+USDCHF_D1[[#This Row],[Low]])/2</f>
        <v>1.228375</v>
      </c>
      <c r="F153">
        <v>1.2279</v>
      </c>
      <c r="G153">
        <v>1689215</v>
      </c>
    </row>
    <row r="154" spans="1:7" x14ac:dyDescent="0.3">
      <c r="A154" s="1">
        <v>39260</v>
      </c>
      <c r="B154">
        <v>1.2279</v>
      </c>
      <c r="C154">
        <v>1.2303999999999999</v>
      </c>
      <c r="D154">
        <v>1.22715</v>
      </c>
      <c r="E154">
        <f>(USDCHF_D1[[#This Row],[High]]+USDCHF_D1[[#This Row],[Low]])/2</f>
        <v>1.228775</v>
      </c>
      <c r="F154">
        <v>1.22925</v>
      </c>
      <c r="G154">
        <v>1680588</v>
      </c>
    </row>
    <row r="155" spans="1:7" x14ac:dyDescent="0.3">
      <c r="A155" s="1">
        <v>39261</v>
      </c>
      <c r="B155">
        <v>1.2293000000000001</v>
      </c>
      <c r="C155">
        <v>1.2342</v>
      </c>
      <c r="D155">
        <v>1.2266999999999999</v>
      </c>
      <c r="E155">
        <f>(USDCHF_D1[[#This Row],[High]]+USDCHF_D1[[#This Row],[Low]])/2</f>
        <v>1.2304499999999998</v>
      </c>
      <c r="F155">
        <v>1.2323999999999999</v>
      </c>
      <c r="G155">
        <v>1683625</v>
      </c>
    </row>
    <row r="156" spans="1:7" x14ac:dyDescent="0.3">
      <c r="A156" s="1">
        <v>39262</v>
      </c>
      <c r="B156">
        <v>1.2323999999999999</v>
      </c>
      <c r="C156">
        <v>1.2334000000000001</v>
      </c>
      <c r="D156">
        <v>1.2204999999999999</v>
      </c>
      <c r="E156">
        <f>(USDCHF_D1[[#This Row],[High]]+USDCHF_D1[[#This Row],[Low]])/2</f>
        <v>1.22695</v>
      </c>
      <c r="F156">
        <v>1.2215</v>
      </c>
      <c r="G156">
        <v>1708330</v>
      </c>
    </row>
    <row r="157" spans="1:7" x14ac:dyDescent="0.3">
      <c r="A157" s="1">
        <v>39264</v>
      </c>
      <c r="B157">
        <v>1.22098</v>
      </c>
      <c r="C157">
        <v>1.2221</v>
      </c>
      <c r="D157">
        <v>1.2202</v>
      </c>
      <c r="E157">
        <f>(USDCHF_D1[[#This Row],[High]]+USDCHF_D1[[#This Row],[Low]])/2</f>
        <v>1.22115</v>
      </c>
      <c r="F157">
        <v>1.222</v>
      </c>
      <c r="G157">
        <v>36300</v>
      </c>
    </row>
    <row r="158" spans="1:7" x14ac:dyDescent="0.3">
      <c r="A158" s="1">
        <v>39265</v>
      </c>
      <c r="B158">
        <v>1.222</v>
      </c>
      <c r="C158">
        <v>1.2226999999999999</v>
      </c>
      <c r="D158">
        <v>1.20892</v>
      </c>
      <c r="E158">
        <f>(USDCHF_D1[[#This Row],[High]]+USDCHF_D1[[#This Row],[Low]])/2</f>
        <v>1.2158099999999998</v>
      </c>
      <c r="F158">
        <v>1.2105999999999999</v>
      </c>
      <c r="G158">
        <v>1943346</v>
      </c>
    </row>
    <row r="159" spans="1:7" x14ac:dyDescent="0.3">
      <c r="A159" s="1">
        <v>39266</v>
      </c>
      <c r="B159">
        <v>1.2105999999999999</v>
      </c>
      <c r="C159">
        <v>1.2178</v>
      </c>
      <c r="D159">
        <v>1.2097500000000001</v>
      </c>
      <c r="E159">
        <f>(USDCHF_D1[[#This Row],[High]]+USDCHF_D1[[#This Row],[Low]])/2</f>
        <v>1.213775</v>
      </c>
      <c r="F159">
        <v>1.216</v>
      </c>
      <c r="G159">
        <v>1526234</v>
      </c>
    </row>
    <row r="160" spans="1:7" x14ac:dyDescent="0.3">
      <c r="A160" s="1">
        <v>39267</v>
      </c>
      <c r="B160">
        <v>1.216</v>
      </c>
      <c r="C160">
        <v>1.2173</v>
      </c>
      <c r="D160">
        <v>1.2141</v>
      </c>
      <c r="E160">
        <f>(USDCHF_D1[[#This Row],[High]]+USDCHF_D1[[#This Row],[Low]])/2</f>
        <v>1.2157</v>
      </c>
      <c r="F160">
        <v>1.2163999999999999</v>
      </c>
      <c r="G160">
        <v>697969</v>
      </c>
    </row>
    <row r="161" spans="1:7" x14ac:dyDescent="0.3">
      <c r="A161" s="1">
        <v>39268</v>
      </c>
      <c r="B161">
        <v>1.2164999999999999</v>
      </c>
      <c r="C161">
        <v>1.2199</v>
      </c>
      <c r="D161">
        <v>1.2100500000000001</v>
      </c>
      <c r="E161">
        <f>(USDCHF_D1[[#This Row],[High]]+USDCHF_D1[[#This Row],[Low]])/2</f>
        <v>1.2149749999999999</v>
      </c>
      <c r="F161">
        <v>1.2177</v>
      </c>
      <c r="G161">
        <v>2005063</v>
      </c>
    </row>
    <row r="162" spans="1:7" x14ac:dyDescent="0.3">
      <c r="A162" s="1">
        <v>39269</v>
      </c>
      <c r="B162">
        <v>1.2176</v>
      </c>
      <c r="C162">
        <v>1.2233000000000001</v>
      </c>
      <c r="D162">
        <v>1.2161500000000001</v>
      </c>
      <c r="E162">
        <f>(USDCHF_D1[[#This Row],[High]]+USDCHF_D1[[#This Row],[Low]])/2</f>
        <v>1.2197249999999999</v>
      </c>
      <c r="F162">
        <v>1.2178</v>
      </c>
      <c r="G162">
        <v>1735393</v>
      </c>
    </row>
    <row r="163" spans="1:7" x14ac:dyDescent="0.3">
      <c r="A163" s="1">
        <v>39271</v>
      </c>
      <c r="B163">
        <v>1.21763</v>
      </c>
      <c r="C163">
        <v>1.2181999999999999</v>
      </c>
      <c r="D163">
        <v>1.2170700000000001</v>
      </c>
      <c r="E163">
        <f>(USDCHF_D1[[#This Row],[High]]+USDCHF_D1[[#This Row],[Low]])/2</f>
        <v>1.217635</v>
      </c>
      <c r="F163">
        <v>1.2175400000000001</v>
      </c>
      <c r="G163">
        <v>32076</v>
      </c>
    </row>
    <row r="164" spans="1:7" x14ac:dyDescent="0.3">
      <c r="A164" s="1">
        <v>39272</v>
      </c>
      <c r="B164">
        <v>1.2178</v>
      </c>
      <c r="C164">
        <v>1.2192000000000001</v>
      </c>
      <c r="D164">
        <v>1.2154</v>
      </c>
      <c r="E164">
        <f>(USDCHF_D1[[#This Row],[High]]+USDCHF_D1[[#This Row],[Low]])/2</f>
        <v>1.2173</v>
      </c>
      <c r="F164">
        <v>1.21635</v>
      </c>
      <c r="G164">
        <v>1376270</v>
      </c>
    </row>
    <row r="165" spans="1:7" x14ac:dyDescent="0.3">
      <c r="A165" s="1">
        <v>39273</v>
      </c>
      <c r="B165">
        <v>1.2163999999999999</v>
      </c>
      <c r="C165">
        <v>1.2194</v>
      </c>
      <c r="D165">
        <v>1.1999</v>
      </c>
      <c r="E165">
        <f>(USDCHF_D1[[#This Row],[High]]+USDCHF_D1[[#This Row],[Low]])/2</f>
        <v>1.2096499999999999</v>
      </c>
      <c r="F165">
        <v>1.2031000000000001</v>
      </c>
      <c r="G165">
        <v>2655860</v>
      </c>
    </row>
    <row r="166" spans="1:7" x14ac:dyDescent="0.3">
      <c r="A166" s="1">
        <v>39274</v>
      </c>
      <c r="B166">
        <v>1.2031000000000001</v>
      </c>
      <c r="C166">
        <v>1.2068000000000001</v>
      </c>
      <c r="D166">
        <v>1.1993</v>
      </c>
      <c r="E166">
        <f>(USDCHF_D1[[#This Row],[High]]+USDCHF_D1[[#This Row],[Low]])/2</f>
        <v>1.2030500000000002</v>
      </c>
      <c r="F166">
        <v>1.2055</v>
      </c>
      <c r="G166">
        <v>2898020</v>
      </c>
    </row>
    <row r="167" spans="1:7" x14ac:dyDescent="0.3">
      <c r="A167" s="1">
        <v>39275</v>
      </c>
      <c r="B167">
        <v>1.2055</v>
      </c>
      <c r="C167">
        <v>1.2057</v>
      </c>
      <c r="D167">
        <v>1.2004999999999999</v>
      </c>
      <c r="E167">
        <f>(USDCHF_D1[[#This Row],[High]]+USDCHF_D1[[#This Row],[Low]])/2</f>
        <v>1.2031000000000001</v>
      </c>
      <c r="F167">
        <v>1.2033</v>
      </c>
      <c r="G167">
        <v>2450521</v>
      </c>
    </row>
    <row r="168" spans="1:7" x14ac:dyDescent="0.3">
      <c r="A168" s="1">
        <v>39276</v>
      </c>
      <c r="B168">
        <v>1.2032</v>
      </c>
      <c r="C168">
        <v>1.2055</v>
      </c>
      <c r="D168">
        <v>1.1983999999999999</v>
      </c>
      <c r="E168">
        <f>(USDCHF_D1[[#This Row],[High]]+USDCHF_D1[[#This Row],[Low]])/2</f>
        <v>1.2019500000000001</v>
      </c>
      <c r="F168">
        <v>1.2024999999999999</v>
      </c>
      <c r="G168">
        <v>2104106</v>
      </c>
    </row>
    <row r="169" spans="1:7" x14ac:dyDescent="0.3">
      <c r="A169" s="1">
        <v>39278</v>
      </c>
      <c r="B169">
        <v>1.2022699999999999</v>
      </c>
      <c r="C169">
        <v>1.2033</v>
      </c>
      <c r="D169">
        <v>1.2015899999999999</v>
      </c>
      <c r="E169">
        <f>(USDCHF_D1[[#This Row],[High]]+USDCHF_D1[[#This Row],[Low]])/2</f>
        <v>1.202445</v>
      </c>
      <c r="F169">
        <v>1.2028700000000001</v>
      </c>
      <c r="G169">
        <v>25563</v>
      </c>
    </row>
    <row r="170" spans="1:7" x14ac:dyDescent="0.3">
      <c r="A170" s="1">
        <v>39279</v>
      </c>
      <c r="B170">
        <v>1.2031000000000001</v>
      </c>
      <c r="C170">
        <v>1.2038</v>
      </c>
      <c r="D170">
        <v>1.1993499999999999</v>
      </c>
      <c r="E170">
        <f>(USDCHF_D1[[#This Row],[High]]+USDCHF_D1[[#This Row],[Low]])/2</f>
        <v>1.2015750000000001</v>
      </c>
      <c r="F170">
        <v>1.2028000000000001</v>
      </c>
      <c r="G170">
        <v>1736870</v>
      </c>
    </row>
    <row r="171" spans="1:7" x14ac:dyDescent="0.3">
      <c r="A171" s="1">
        <v>39280</v>
      </c>
      <c r="B171">
        <v>1.2028000000000001</v>
      </c>
      <c r="C171">
        <v>1.2036</v>
      </c>
      <c r="D171">
        <v>1.1973499999999999</v>
      </c>
      <c r="E171">
        <f>(USDCHF_D1[[#This Row],[High]]+USDCHF_D1[[#This Row],[Low]])/2</f>
        <v>1.200475</v>
      </c>
      <c r="F171">
        <v>1.2002999999999999</v>
      </c>
      <c r="G171">
        <v>2160002</v>
      </c>
    </row>
    <row r="172" spans="1:7" x14ac:dyDescent="0.3">
      <c r="A172" s="1">
        <v>39281</v>
      </c>
      <c r="B172">
        <v>1.20025</v>
      </c>
      <c r="C172">
        <v>1.2050000000000001</v>
      </c>
      <c r="D172">
        <v>1.1960999999999999</v>
      </c>
      <c r="E172">
        <f>(USDCHF_D1[[#This Row],[High]]+USDCHF_D1[[#This Row],[Low]])/2</f>
        <v>1.20055</v>
      </c>
      <c r="F172">
        <v>1.2004999999999999</v>
      </c>
      <c r="G172">
        <v>2540421</v>
      </c>
    </row>
    <row r="173" spans="1:7" x14ac:dyDescent="0.3">
      <c r="A173" s="1">
        <v>39282</v>
      </c>
      <c r="B173">
        <v>1.2004999999999999</v>
      </c>
      <c r="C173">
        <v>1.2053</v>
      </c>
      <c r="D173">
        <v>1.1987000000000001</v>
      </c>
      <c r="E173">
        <f>(USDCHF_D1[[#This Row],[High]]+USDCHF_D1[[#This Row],[Low]])/2</f>
        <v>1.202</v>
      </c>
      <c r="F173">
        <v>1.2038</v>
      </c>
      <c r="G173">
        <v>2087407</v>
      </c>
    </row>
    <row r="174" spans="1:7" x14ac:dyDescent="0.3">
      <c r="A174" s="1">
        <v>39283</v>
      </c>
      <c r="B174">
        <v>1.2038</v>
      </c>
      <c r="C174">
        <v>1.2065999999999999</v>
      </c>
      <c r="D174">
        <v>1.1981999999999999</v>
      </c>
      <c r="E174">
        <f>(USDCHF_D1[[#This Row],[High]]+USDCHF_D1[[#This Row],[Low]])/2</f>
        <v>1.2023999999999999</v>
      </c>
      <c r="F174">
        <v>1.2007000000000001</v>
      </c>
      <c r="G174">
        <v>2302012</v>
      </c>
    </row>
    <row r="175" spans="1:7" x14ac:dyDescent="0.3">
      <c r="A175" s="1">
        <v>39285</v>
      </c>
      <c r="B175">
        <v>1.2009000000000001</v>
      </c>
      <c r="C175">
        <v>1.2014</v>
      </c>
      <c r="D175">
        <v>1.1999</v>
      </c>
      <c r="E175">
        <f>(USDCHF_D1[[#This Row],[High]]+USDCHF_D1[[#This Row],[Low]])/2</f>
        <v>1.20065</v>
      </c>
      <c r="F175">
        <v>1.2000999999999999</v>
      </c>
      <c r="G175">
        <v>22760</v>
      </c>
    </row>
    <row r="176" spans="1:7" x14ac:dyDescent="0.3">
      <c r="A176" s="1">
        <v>39286</v>
      </c>
      <c r="B176">
        <v>1.2</v>
      </c>
      <c r="C176">
        <v>1.2079</v>
      </c>
      <c r="D176">
        <v>1.1980999999999999</v>
      </c>
      <c r="E176">
        <f>(USDCHF_D1[[#This Row],[High]]+USDCHF_D1[[#This Row],[Low]])/2</f>
        <v>1.2029999999999998</v>
      </c>
      <c r="F176">
        <v>1.2058</v>
      </c>
      <c r="G176">
        <v>2254265</v>
      </c>
    </row>
    <row r="177" spans="1:7" x14ac:dyDescent="0.3">
      <c r="A177" s="1">
        <v>39287</v>
      </c>
      <c r="B177">
        <v>1.2058</v>
      </c>
      <c r="C177">
        <v>1.2077</v>
      </c>
      <c r="D177">
        <v>1.2011000000000001</v>
      </c>
      <c r="E177">
        <f>(USDCHF_D1[[#This Row],[High]]+USDCHF_D1[[#This Row],[Low]])/2</f>
        <v>1.2044000000000001</v>
      </c>
      <c r="F177">
        <v>1.2029000000000001</v>
      </c>
      <c r="G177">
        <v>2138975</v>
      </c>
    </row>
    <row r="178" spans="1:7" x14ac:dyDescent="0.3">
      <c r="A178" s="1">
        <v>39288</v>
      </c>
      <c r="B178">
        <v>1.2030000000000001</v>
      </c>
      <c r="C178">
        <v>1.2164999999999999</v>
      </c>
      <c r="D178">
        <v>1.2029000000000001</v>
      </c>
      <c r="E178">
        <f>(USDCHF_D1[[#This Row],[High]]+USDCHF_D1[[#This Row],[Low]])/2</f>
        <v>1.2097</v>
      </c>
      <c r="F178">
        <v>1.2133</v>
      </c>
      <c r="G178">
        <v>2698414</v>
      </c>
    </row>
    <row r="179" spans="1:7" x14ac:dyDescent="0.3">
      <c r="A179" s="1">
        <v>39289</v>
      </c>
      <c r="B179">
        <v>1.2133</v>
      </c>
      <c r="C179">
        <v>1.2150000000000001</v>
      </c>
      <c r="D179">
        <v>1.2020999999999999</v>
      </c>
      <c r="E179">
        <f>(USDCHF_D1[[#This Row],[High]]+USDCHF_D1[[#This Row],[Low]])/2</f>
        <v>1.20855</v>
      </c>
      <c r="F179">
        <v>1.2036</v>
      </c>
      <c r="G179">
        <v>2624909</v>
      </c>
    </row>
    <row r="180" spans="1:7" x14ac:dyDescent="0.3">
      <c r="A180" s="1">
        <v>39290</v>
      </c>
      <c r="B180">
        <v>1.2036</v>
      </c>
      <c r="C180">
        <v>1.2132000000000001</v>
      </c>
      <c r="D180">
        <v>1.2027000000000001</v>
      </c>
      <c r="E180">
        <f>(USDCHF_D1[[#This Row],[High]]+USDCHF_D1[[#This Row],[Low]])/2</f>
        <v>1.2079500000000001</v>
      </c>
      <c r="F180">
        <v>1.2082999999999999</v>
      </c>
      <c r="G180">
        <v>2690076</v>
      </c>
    </row>
    <row r="181" spans="1:7" x14ac:dyDescent="0.3">
      <c r="A181" s="1">
        <v>39292</v>
      </c>
      <c r="B181">
        <v>1.2087000000000001</v>
      </c>
      <c r="C181">
        <v>1.2099</v>
      </c>
      <c r="D181">
        <v>1.2061999999999999</v>
      </c>
      <c r="E181">
        <f>(USDCHF_D1[[#This Row],[High]]+USDCHF_D1[[#This Row],[Low]])/2</f>
        <v>1.2080500000000001</v>
      </c>
      <c r="F181">
        <v>1.2069000000000001</v>
      </c>
      <c r="G181">
        <v>71551</v>
      </c>
    </row>
    <row r="182" spans="1:7" x14ac:dyDescent="0.3">
      <c r="A182" s="1">
        <v>39293</v>
      </c>
      <c r="B182">
        <v>1.2069000000000001</v>
      </c>
      <c r="C182">
        <v>1.2081999999999999</v>
      </c>
      <c r="D182">
        <v>1.20065</v>
      </c>
      <c r="E182">
        <f>(USDCHF_D1[[#This Row],[High]]+USDCHF_D1[[#This Row],[Low]])/2</f>
        <v>1.2044250000000001</v>
      </c>
      <c r="F182">
        <v>1.2023999999999999</v>
      </c>
      <c r="G182">
        <v>2367815</v>
      </c>
    </row>
    <row r="183" spans="1:7" x14ac:dyDescent="0.3">
      <c r="A183" s="1">
        <v>39294</v>
      </c>
      <c r="B183">
        <v>1.2023999999999999</v>
      </c>
      <c r="C183">
        <v>1.2064999999999999</v>
      </c>
      <c r="D183">
        <v>1.2004999999999999</v>
      </c>
      <c r="E183">
        <f>(USDCHF_D1[[#This Row],[High]]+USDCHF_D1[[#This Row],[Low]])/2</f>
        <v>1.2035</v>
      </c>
      <c r="F183">
        <v>1.2015</v>
      </c>
      <c r="G183">
        <v>2342410</v>
      </c>
    </row>
    <row r="184" spans="1:7" x14ac:dyDescent="0.3">
      <c r="A184" s="1">
        <v>39295</v>
      </c>
      <c r="B184">
        <v>1.2015</v>
      </c>
      <c r="C184">
        <v>1.2051000000000001</v>
      </c>
      <c r="D184">
        <v>1.1979</v>
      </c>
      <c r="E184">
        <f>(USDCHF_D1[[#This Row],[High]]+USDCHF_D1[[#This Row],[Low]])/2</f>
        <v>1.2015</v>
      </c>
      <c r="F184">
        <v>1.2035</v>
      </c>
      <c r="G184">
        <v>2957771</v>
      </c>
    </row>
    <row r="185" spans="1:7" x14ac:dyDescent="0.3">
      <c r="A185" s="1">
        <v>39296</v>
      </c>
      <c r="B185">
        <v>1.2035</v>
      </c>
      <c r="C185">
        <v>1.2083999999999999</v>
      </c>
      <c r="D185">
        <v>1.2023999999999999</v>
      </c>
      <c r="E185">
        <f>(USDCHF_D1[[#This Row],[High]]+USDCHF_D1[[#This Row],[Low]])/2</f>
        <v>1.2054</v>
      </c>
      <c r="F185">
        <v>1.2033</v>
      </c>
      <c r="G185">
        <v>2224137</v>
      </c>
    </row>
    <row r="186" spans="1:7" x14ac:dyDescent="0.3">
      <c r="A186" s="1">
        <v>39297</v>
      </c>
      <c r="B186">
        <v>1.2033</v>
      </c>
      <c r="C186">
        <v>1.2071000000000001</v>
      </c>
      <c r="D186">
        <v>1.1867000000000001</v>
      </c>
      <c r="E186">
        <f>(USDCHF_D1[[#This Row],[High]]+USDCHF_D1[[#This Row],[Low]])/2</f>
        <v>1.1969000000000001</v>
      </c>
      <c r="F186">
        <v>1.1904999999999999</v>
      </c>
      <c r="G186">
        <v>2165327</v>
      </c>
    </row>
    <row r="187" spans="1:7" x14ac:dyDescent="0.3">
      <c r="A187" s="1">
        <v>39299</v>
      </c>
      <c r="B187">
        <v>1.1895500000000001</v>
      </c>
      <c r="C187">
        <v>1.1895800000000001</v>
      </c>
      <c r="D187">
        <v>1.1814</v>
      </c>
      <c r="E187">
        <f>(USDCHF_D1[[#This Row],[High]]+USDCHF_D1[[#This Row],[Low]])/2</f>
        <v>1.1854900000000002</v>
      </c>
      <c r="F187">
        <v>1.1849000000000001</v>
      </c>
      <c r="G187">
        <v>95849</v>
      </c>
    </row>
    <row r="188" spans="1:7" x14ac:dyDescent="0.3">
      <c r="A188" s="1">
        <v>39300</v>
      </c>
      <c r="B188">
        <v>1.1849000000000001</v>
      </c>
      <c r="C188">
        <v>1.1926000000000001</v>
      </c>
      <c r="D188">
        <v>1.1823999999999999</v>
      </c>
      <c r="E188">
        <f>(USDCHF_D1[[#This Row],[High]]+USDCHF_D1[[#This Row],[Low]])/2</f>
        <v>1.1875</v>
      </c>
      <c r="F188">
        <v>1.1907000000000001</v>
      </c>
      <c r="G188">
        <v>2658194</v>
      </c>
    </row>
    <row r="189" spans="1:7" x14ac:dyDescent="0.3">
      <c r="A189" s="1">
        <v>39301</v>
      </c>
      <c r="B189">
        <v>1.1907000000000001</v>
      </c>
      <c r="C189">
        <v>1.1984999999999999</v>
      </c>
      <c r="D189">
        <v>1.18902</v>
      </c>
      <c r="E189">
        <f>(USDCHF_D1[[#This Row],[High]]+USDCHF_D1[[#This Row],[Low]])/2</f>
        <v>1.1937599999999999</v>
      </c>
      <c r="F189">
        <v>1.1962999999999999</v>
      </c>
      <c r="G189">
        <v>2166554</v>
      </c>
    </row>
    <row r="190" spans="1:7" x14ac:dyDescent="0.3">
      <c r="A190" s="1">
        <v>39302</v>
      </c>
      <c r="B190">
        <v>1.1962999999999999</v>
      </c>
      <c r="C190">
        <v>1.1995</v>
      </c>
      <c r="D190">
        <v>1.1912</v>
      </c>
      <c r="E190">
        <f>(USDCHF_D1[[#This Row],[High]]+USDCHF_D1[[#This Row],[Low]])/2</f>
        <v>1.1953499999999999</v>
      </c>
      <c r="F190">
        <v>1.1957500000000001</v>
      </c>
      <c r="G190">
        <v>2334368</v>
      </c>
    </row>
    <row r="191" spans="1:7" x14ac:dyDescent="0.3">
      <c r="A191" s="1">
        <v>39303</v>
      </c>
      <c r="B191">
        <v>1.1957500000000001</v>
      </c>
      <c r="C191">
        <v>1.1994</v>
      </c>
      <c r="D191">
        <v>1.1919</v>
      </c>
      <c r="E191">
        <f>(USDCHF_D1[[#This Row],[High]]+USDCHF_D1[[#This Row],[Low]])/2</f>
        <v>1.1956500000000001</v>
      </c>
      <c r="F191">
        <v>1.19675</v>
      </c>
      <c r="G191">
        <v>2497429</v>
      </c>
    </row>
    <row r="192" spans="1:7" x14ac:dyDescent="0.3">
      <c r="A192" s="1">
        <v>39304</v>
      </c>
      <c r="B192">
        <v>1.19675</v>
      </c>
      <c r="C192">
        <v>1.2017</v>
      </c>
      <c r="D192">
        <v>1.1929000000000001</v>
      </c>
      <c r="E192">
        <f>(USDCHF_D1[[#This Row],[High]]+USDCHF_D1[[#This Row],[Low]])/2</f>
        <v>1.1973</v>
      </c>
      <c r="F192">
        <v>1.1984999999999999</v>
      </c>
      <c r="G192">
        <v>2521567</v>
      </c>
    </row>
    <row r="193" spans="1:7" x14ac:dyDescent="0.3">
      <c r="A193" s="1">
        <v>39306</v>
      </c>
      <c r="B193">
        <v>1.1985600000000001</v>
      </c>
      <c r="C193">
        <v>1.1992</v>
      </c>
      <c r="D193">
        <v>1.1980500000000001</v>
      </c>
      <c r="E193">
        <f>(USDCHF_D1[[#This Row],[High]]+USDCHF_D1[[#This Row],[Low]])/2</f>
        <v>1.1986250000000001</v>
      </c>
      <c r="F193">
        <v>1.19865</v>
      </c>
      <c r="G193">
        <v>40163</v>
      </c>
    </row>
    <row r="194" spans="1:7" x14ac:dyDescent="0.3">
      <c r="A194" s="1">
        <v>39307</v>
      </c>
      <c r="B194">
        <v>1.1987000000000001</v>
      </c>
      <c r="C194">
        <v>1.2068000000000001</v>
      </c>
      <c r="D194">
        <v>1.1972</v>
      </c>
      <c r="E194">
        <f>(USDCHF_D1[[#This Row],[High]]+USDCHF_D1[[#This Row],[Low]])/2</f>
        <v>1.202</v>
      </c>
      <c r="F194">
        <v>1.2050000000000001</v>
      </c>
      <c r="G194">
        <v>2626370</v>
      </c>
    </row>
    <row r="195" spans="1:7" x14ac:dyDescent="0.3">
      <c r="A195" s="1">
        <v>39308</v>
      </c>
      <c r="B195">
        <v>1.2050000000000001</v>
      </c>
      <c r="C195">
        <v>1.2119</v>
      </c>
      <c r="D195">
        <v>1.20285</v>
      </c>
      <c r="E195">
        <f>(USDCHF_D1[[#This Row],[High]]+USDCHF_D1[[#This Row],[Low]])/2</f>
        <v>1.2073749999999999</v>
      </c>
      <c r="F195">
        <v>1.2109000000000001</v>
      </c>
      <c r="G195">
        <v>3281606</v>
      </c>
    </row>
    <row r="196" spans="1:7" x14ac:dyDescent="0.3">
      <c r="A196" s="1">
        <v>39309</v>
      </c>
      <c r="B196">
        <v>1.2109000000000001</v>
      </c>
      <c r="C196">
        <v>1.22</v>
      </c>
      <c r="D196">
        <v>1.2108000000000001</v>
      </c>
      <c r="E196">
        <f>(USDCHF_D1[[#This Row],[High]]+USDCHF_D1[[#This Row],[Low]])/2</f>
        <v>1.2154</v>
      </c>
      <c r="F196">
        <v>1.2186999999999999</v>
      </c>
      <c r="G196">
        <v>3340879</v>
      </c>
    </row>
    <row r="197" spans="1:7" x14ac:dyDescent="0.3">
      <c r="A197" s="1">
        <v>39310</v>
      </c>
      <c r="B197">
        <v>1.2186999999999999</v>
      </c>
      <c r="C197">
        <v>1.2215</v>
      </c>
      <c r="D197">
        <v>1.2133</v>
      </c>
      <c r="E197">
        <f>(USDCHF_D1[[#This Row],[High]]+USDCHF_D1[[#This Row],[Low]])/2</f>
        <v>1.2174</v>
      </c>
      <c r="F197">
        <v>1.2166999999999999</v>
      </c>
      <c r="G197">
        <v>3430322</v>
      </c>
    </row>
    <row r="198" spans="1:7" x14ac:dyDescent="0.3">
      <c r="A198" s="1">
        <v>39311</v>
      </c>
      <c r="B198">
        <v>1.2166999999999999</v>
      </c>
      <c r="C198">
        <v>1.2177</v>
      </c>
      <c r="D198">
        <v>1.1993</v>
      </c>
      <c r="E198">
        <f>(USDCHF_D1[[#This Row],[High]]+USDCHF_D1[[#This Row],[Low]])/2</f>
        <v>1.2084999999999999</v>
      </c>
      <c r="F198">
        <v>1.2076</v>
      </c>
      <c r="G198">
        <v>2372169</v>
      </c>
    </row>
    <row r="199" spans="1:7" x14ac:dyDescent="0.3">
      <c r="A199" s="1">
        <v>39313</v>
      </c>
      <c r="B199">
        <v>1.2069799999999999</v>
      </c>
      <c r="C199">
        <v>1.2078</v>
      </c>
      <c r="D199">
        <v>1.2053499999999999</v>
      </c>
      <c r="E199">
        <f>(USDCHF_D1[[#This Row],[High]]+USDCHF_D1[[#This Row],[Low]])/2</f>
        <v>1.206575</v>
      </c>
      <c r="F199">
        <v>1.2070000000000001</v>
      </c>
      <c r="G199">
        <v>49570</v>
      </c>
    </row>
    <row r="200" spans="1:7" x14ac:dyDescent="0.3">
      <c r="A200" s="1">
        <v>39314</v>
      </c>
      <c r="B200">
        <v>1.2070000000000001</v>
      </c>
      <c r="C200">
        <v>1.2089000000000001</v>
      </c>
      <c r="D200">
        <v>1.20472</v>
      </c>
      <c r="E200">
        <f>(USDCHF_D1[[#This Row],[High]]+USDCHF_D1[[#This Row],[Low]])/2</f>
        <v>1.2068099999999999</v>
      </c>
      <c r="F200">
        <v>1.2060999999999999</v>
      </c>
      <c r="G200">
        <v>1942179</v>
      </c>
    </row>
    <row r="201" spans="1:7" x14ac:dyDescent="0.3">
      <c r="A201" s="1">
        <v>39315</v>
      </c>
      <c r="B201">
        <v>1.2060999999999999</v>
      </c>
      <c r="C201">
        <v>1.2072000000000001</v>
      </c>
      <c r="D201">
        <v>1.2011000000000001</v>
      </c>
      <c r="E201">
        <f>(USDCHF_D1[[#This Row],[High]]+USDCHF_D1[[#This Row],[Low]])/2</f>
        <v>1.2041500000000001</v>
      </c>
      <c r="F201">
        <v>1.2060999999999999</v>
      </c>
      <c r="G201">
        <v>2325113</v>
      </c>
    </row>
    <row r="202" spans="1:7" x14ac:dyDescent="0.3">
      <c r="A202" s="1">
        <v>39316</v>
      </c>
      <c r="B202">
        <v>1.2060999999999999</v>
      </c>
      <c r="C202">
        <v>1.2111499999999999</v>
      </c>
      <c r="D202">
        <v>1.2040999999999999</v>
      </c>
      <c r="E202">
        <f>(USDCHF_D1[[#This Row],[High]]+USDCHF_D1[[#This Row],[Low]])/2</f>
        <v>1.2076249999999999</v>
      </c>
      <c r="F202">
        <v>1.2061999999999999</v>
      </c>
      <c r="G202">
        <v>1902590</v>
      </c>
    </row>
    <row r="203" spans="1:7" x14ac:dyDescent="0.3">
      <c r="A203" s="1">
        <v>39317</v>
      </c>
      <c r="B203">
        <v>1.2061999999999999</v>
      </c>
      <c r="C203">
        <v>1.2105999999999999</v>
      </c>
      <c r="D203">
        <v>1.2047000000000001</v>
      </c>
      <c r="E203">
        <f>(USDCHF_D1[[#This Row],[High]]+USDCHF_D1[[#This Row],[Low]])/2</f>
        <v>1.2076500000000001</v>
      </c>
      <c r="F203">
        <v>1.2065999999999999</v>
      </c>
      <c r="G203">
        <v>1911566</v>
      </c>
    </row>
    <row r="204" spans="1:7" x14ac:dyDescent="0.3">
      <c r="A204" s="1">
        <v>39318</v>
      </c>
      <c r="B204">
        <v>1.2065999999999999</v>
      </c>
      <c r="C204">
        <v>1.2077</v>
      </c>
      <c r="D204">
        <v>1.1992499999999999</v>
      </c>
      <c r="E204">
        <f>(USDCHF_D1[[#This Row],[High]]+USDCHF_D1[[#This Row],[Low]])/2</f>
        <v>1.2034750000000001</v>
      </c>
      <c r="F204">
        <v>1.2004999999999999</v>
      </c>
      <c r="G204">
        <v>1998069</v>
      </c>
    </row>
    <row r="205" spans="1:7" x14ac:dyDescent="0.3">
      <c r="A205" s="1">
        <v>39320</v>
      </c>
      <c r="B205">
        <v>1.2003999999999999</v>
      </c>
      <c r="C205">
        <v>1.2015</v>
      </c>
      <c r="D205">
        <v>1.1998500000000001</v>
      </c>
      <c r="E205">
        <f>(USDCHF_D1[[#This Row],[High]]+USDCHF_D1[[#This Row],[Low]])/2</f>
        <v>1.2006749999999999</v>
      </c>
      <c r="F205">
        <v>1.2003999999999999</v>
      </c>
      <c r="G205">
        <v>66789</v>
      </c>
    </row>
    <row r="206" spans="1:7" x14ac:dyDescent="0.3">
      <c r="A206" s="1">
        <v>39321</v>
      </c>
      <c r="B206">
        <v>1.2003999999999999</v>
      </c>
      <c r="C206">
        <v>1.2047000000000001</v>
      </c>
      <c r="D206">
        <v>1.1994899999999999</v>
      </c>
      <c r="E206">
        <f>(USDCHF_D1[[#This Row],[High]]+USDCHF_D1[[#This Row],[Low]])/2</f>
        <v>1.2020949999999999</v>
      </c>
      <c r="F206">
        <v>1.2019</v>
      </c>
      <c r="G206">
        <v>999778</v>
      </c>
    </row>
    <row r="207" spans="1:7" x14ac:dyDescent="0.3">
      <c r="A207" s="1">
        <v>39322</v>
      </c>
      <c r="B207">
        <v>1.2019</v>
      </c>
      <c r="C207">
        <v>1.2040999999999999</v>
      </c>
      <c r="D207">
        <v>1.196</v>
      </c>
      <c r="E207">
        <f>(USDCHF_D1[[#This Row],[High]]+USDCHF_D1[[#This Row],[Low]])/2</f>
        <v>1.2000500000000001</v>
      </c>
      <c r="F207">
        <v>1.2024999999999999</v>
      </c>
      <c r="G207">
        <v>1849088</v>
      </c>
    </row>
    <row r="208" spans="1:7" x14ac:dyDescent="0.3">
      <c r="A208" s="1">
        <v>39323</v>
      </c>
      <c r="B208">
        <v>1.2024999999999999</v>
      </c>
      <c r="C208">
        <v>1.2039</v>
      </c>
      <c r="D208">
        <v>1.1982999999999999</v>
      </c>
      <c r="E208">
        <f>(USDCHF_D1[[#This Row],[High]]+USDCHF_D1[[#This Row],[Low]])/2</f>
        <v>1.2010999999999998</v>
      </c>
      <c r="F208">
        <v>1.1995499999999999</v>
      </c>
      <c r="G208">
        <v>2038667</v>
      </c>
    </row>
    <row r="209" spans="1:7" x14ac:dyDescent="0.3">
      <c r="A209" s="1">
        <v>39324</v>
      </c>
      <c r="B209">
        <v>1.1995499999999999</v>
      </c>
      <c r="C209">
        <v>1.2067000000000001</v>
      </c>
      <c r="D209">
        <v>1.1989000000000001</v>
      </c>
      <c r="E209">
        <f>(USDCHF_D1[[#This Row],[High]]+USDCHF_D1[[#This Row],[Low]])/2</f>
        <v>1.2028000000000001</v>
      </c>
      <c r="F209">
        <v>1.2021999999999999</v>
      </c>
      <c r="G209">
        <v>2226235</v>
      </c>
    </row>
    <row r="210" spans="1:7" x14ac:dyDescent="0.3">
      <c r="A210" s="1">
        <v>39325</v>
      </c>
      <c r="B210">
        <v>1.2021999999999999</v>
      </c>
      <c r="C210">
        <v>1.2089000000000001</v>
      </c>
      <c r="D210">
        <v>1.1988000000000001</v>
      </c>
      <c r="E210">
        <f>(USDCHF_D1[[#This Row],[High]]+USDCHF_D1[[#This Row],[Low]])/2</f>
        <v>1.2038500000000001</v>
      </c>
      <c r="F210">
        <v>1.2083999999999999</v>
      </c>
      <c r="G210">
        <v>2265716</v>
      </c>
    </row>
    <row r="211" spans="1:7" x14ac:dyDescent="0.3">
      <c r="A211" s="1">
        <v>39327</v>
      </c>
      <c r="B211">
        <v>1.2080900000000001</v>
      </c>
      <c r="C211">
        <v>1.20841</v>
      </c>
      <c r="D211">
        <v>1.2060999999999999</v>
      </c>
      <c r="E211">
        <f>(USDCHF_D1[[#This Row],[High]]+USDCHF_D1[[#This Row],[Low]])/2</f>
        <v>1.207255</v>
      </c>
      <c r="F211">
        <v>1.2068000000000001</v>
      </c>
      <c r="G211">
        <v>52494</v>
      </c>
    </row>
    <row r="212" spans="1:7" x14ac:dyDescent="0.3">
      <c r="A212" s="1">
        <v>39328</v>
      </c>
      <c r="B212">
        <v>1.2068000000000001</v>
      </c>
      <c r="C212">
        <v>1.2101</v>
      </c>
      <c r="D212">
        <v>1.2060999999999999</v>
      </c>
      <c r="E212">
        <f>(USDCHF_D1[[#This Row],[High]]+USDCHF_D1[[#This Row],[Low]])/2</f>
        <v>1.2081</v>
      </c>
      <c r="F212">
        <v>1.2094</v>
      </c>
      <c r="G212">
        <v>1239925</v>
      </c>
    </row>
    <row r="213" spans="1:7" x14ac:dyDescent="0.3">
      <c r="A213" s="1">
        <v>39329</v>
      </c>
      <c r="B213">
        <v>1.2094</v>
      </c>
      <c r="C213">
        <v>1.2151000000000001</v>
      </c>
      <c r="D213">
        <v>1.2075</v>
      </c>
      <c r="E213">
        <f>(USDCHF_D1[[#This Row],[High]]+USDCHF_D1[[#This Row],[Low]])/2</f>
        <v>1.2113</v>
      </c>
      <c r="F213">
        <v>1.2102999999999999</v>
      </c>
      <c r="G213">
        <v>2303934</v>
      </c>
    </row>
    <row r="214" spans="1:7" x14ac:dyDescent="0.3">
      <c r="A214" s="1">
        <v>39330</v>
      </c>
      <c r="B214">
        <v>1.2102999999999999</v>
      </c>
      <c r="C214">
        <v>1.2138</v>
      </c>
      <c r="D214">
        <v>1.2020999999999999</v>
      </c>
      <c r="E214">
        <f>(USDCHF_D1[[#This Row],[High]]+USDCHF_D1[[#This Row],[Low]])/2</f>
        <v>1.2079499999999999</v>
      </c>
      <c r="F214">
        <v>1.2036</v>
      </c>
      <c r="G214">
        <v>2619828</v>
      </c>
    </row>
    <row r="215" spans="1:7" x14ac:dyDescent="0.3">
      <c r="A215" s="1">
        <v>39331</v>
      </c>
      <c r="B215">
        <v>1.2036</v>
      </c>
      <c r="C215">
        <v>1.2061999999999999</v>
      </c>
      <c r="D215">
        <v>1.1993</v>
      </c>
      <c r="E215">
        <f>(USDCHF_D1[[#This Row],[High]]+USDCHF_D1[[#This Row],[Low]])/2</f>
        <v>1.20275</v>
      </c>
      <c r="F215">
        <v>1.2011000000000001</v>
      </c>
      <c r="G215">
        <v>2337322</v>
      </c>
    </row>
    <row r="216" spans="1:7" x14ac:dyDescent="0.3">
      <c r="A216" s="1">
        <v>39332</v>
      </c>
      <c r="B216">
        <v>1.2011000000000001</v>
      </c>
      <c r="C216">
        <v>1.2025999999999999</v>
      </c>
      <c r="D216">
        <v>1.18605</v>
      </c>
      <c r="E216">
        <f>(USDCHF_D1[[#This Row],[High]]+USDCHF_D1[[#This Row],[Low]])/2</f>
        <v>1.1943250000000001</v>
      </c>
      <c r="F216">
        <v>1.1883999999999999</v>
      </c>
      <c r="G216">
        <v>2053134</v>
      </c>
    </row>
    <row r="217" spans="1:7" x14ac:dyDescent="0.3">
      <c r="A217" s="1">
        <v>39334</v>
      </c>
      <c r="B217">
        <v>1.1876800000000001</v>
      </c>
      <c r="C217">
        <v>1.18784</v>
      </c>
      <c r="D217">
        <v>1.1854</v>
      </c>
      <c r="E217">
        <f>(USDCHF_D1[[#This Row],[High]]+USDCHF_D1[[#This Row],[Low]])/2</f>
        <v>1.18662</v>
      </c>
      <c r="F217">
        <v>1.1859500000000001</v>
      </c>
      <c r="G217">
        <v>33351</v>
      </c>
    </row>
    <row r="218" spans="1:7" x14ac:dyDescent="0.3">
      <c r="A218" s="1">
        <v>39335</v>
      </c>
      <c r="B218">
        <v>1.1859500000000001</v>
      </c>
      <c r="C218">
        <v>1.1879999999999999</v>
      </c>
      <c r="D218">
        <v>1.1840999999999999</v>
      </c>
      <c r="E218">
        <f>(USDCHF_D1[[#This Row],[High]]+USDCHF_D1[[#This Row],[Low]])/2</f>
        <v>1.1860499999999998</v>
      </c>
      <c r="F218">
        <v>1.1867000000000001</v>
      </c>
      <c r="G218">
        <v>1128706</v>
      </c>
    </row>
    <row r="219" spans="1:7" x14ac:dyDescent="0.3">
      <c r="A219" s="1">
        <v>39336</v>
      </c>
      <c r="B219">
        <v>1.1867000000000001</v>
      </c>
      <c r="C219">
        <v>1.1899</v>
      </c>
      <c r="D219">
        <v>1.1837500000000001</v>
      </c>
      <c r="E219">
        <f>(USDCHF_D1[[#This Row],[High]]+USDCHF_D1[[#This Row],[Low]])/2</f>
        <v>1.186825</v>
      </c>
      <c r="F219">
        <v>1.1888000000000001</v>
      </c>
      <c r="G219">
        <v>2022092</v>
      </c>
    </row>
    <row r="220" spans="1:7" x14ac:dyDescent="0.3">
      <c r="A220" s="1">
        <v>39337</v>
      </c>
      <c r="B220">
        <v>1.1888000000000001</v>
      </c>
      <c r="C220">
        <v>1.1895</v>
      </c>
      <c r="D220">
        <v>1.1818</v>
      </c>
      <c r="E220">
        <f>(USDCHF_D1[[#This Row],[High]]+USDCHF_D1[[#This Row],[Low]])/2</f>
        <v>1.1856499999999999</v>
      </c>
      <c r="F220">
        <v>1.1852</v>
      </c>
      <c r="G220">
        <v>2018792</v>
      </c>
    </row>
    <row r="221" spans="1:7" x14ac:dyDescent="0.3">
      <c r="A221" s="1">
        <v>39338</v>
      </c>
      <c r="B221">
        <v>1.1852</v>
      </c>
      <c r="C221">
        <v>1.1889000000000001</v>
      </c>
      <c r="D221">
        <v>1.18015</v>
      </c>
      <c r="E221">
        <f>(USDCHF_D1[[#This Row],[High]]+USDCHF_D1[[#This Row],[Low]])/2</f>
        <v>1.1845250000000001</v>
      </c>
      <c r="F221">
        <v>1.1845000000000001</v>
      </c>
      <c r="G221">
        <v>2016365</v>
      </c>
    </row>
    <row r="222" spans="1:7" x14ac:dyDescent="0.3">
      <c r="A222" s="1">
        <v>39339</v>
      </c>
      <c r="B222">
        <v>1.1846000000000001</v>
      </c>
      <c r="C222">
        <v>1.1922999999999999</v>
      </c>
      <c r="D222">
        <v>1.1838500000000001</v>
      </c>
      <c r="E222">
        <f>(USDCHF_D1[[#This Row],[High]]+USDCHF_D1[[#This Row],[Low]])/2</f>
        <v>1.188075</v>
      </c>
      <c r="F222">
        <v>1.1891</v>
      </c>
      <c r="G222">
        <v>1647482</v>
      </c>
    </row>
    <row r="223" spans="1:7" x14ac:dyDescent="0.3">
      <c r="A223" s="1">
        <v>39341</v>
      </c>
      <c r="B223">
        <v>1.1892400000000001</v>
      </c>
      <c r="C223">
        <v>1.1899</v>
      </c>
      <c r="D223">
        <v>1.1880999999999999</v>
      </c>
      <c r="E223">
        <f>(USDCHF_D1[[#This Row],[High]]+USDCHF_D1[[#This Row],[Low]])/2</f>
        <v>1.1890000000000001</v>
      </c>
      <c r="F223">
        <v>1.1895</v>
      </c>
      <c r="G223">
        <v>28837</v>
      </c>
    </row>
    <row r="224" spans="1:7" x14ac:dyDescent="0.3">
      <c r="A224" s="1">
        <v>39342</v>
      </c>
      <c r="B224">
        <v>1.1895</v>
      </c>
      <c r="C224">
        <v>1.1899</v>
      </c>
      <c r="D224">
        <v>1.18475</v>
      </c>
      <c r="E224">
        <f>(USDCHF_D1[[#This Row],[High]]+USDCHF_D1[[#This Row],[Low]])/2</f>
        <v>1.187325</v>
      </c>
      <c r="F224">
        <v>1.1871</v>
      </c>
      <c r="G224">
        <v>1406995</v>
      </c>
    </row>
    <row r="225" spans="1:7" x14ac:dyDescent="0.3">
      <c r="A225" s="1">
        <v>39343</v>
      </c>
      <c r="B225">
        <v>1.1871</v>
      </c>
      <c r="C225">
        <v>1.1895</v>
      </c>
      <c r="D225">
        <v>1.1792499999999999</v>
      </c>
      <c r="E225">
        <f>(USDCHF_D1[[#This Row],[High]]+USDCHF_D1[[#This Row],[Low]])/2</f>
        <v>1.184375</v>
      </c>
      <c r="F225">
        <v>1.1813</v>
      </c>
      <c r="G225">
        <v>1371563</v>
      </c>
    </row>
    <row r="226" spans="1:7" x14ac:dyDescent="0.3">
      <c r="A226" s="1">
        <v>39344</v>
      </c>
      <c r="B226">
        <v>1.1813</v>
      </c>
      <c r="C226">
        <v>1.1879</v>
      </c>
      <c r="D226">
        <v>1.1797</v>
      </c>
      <c r="E226">
        <f>(USDCHF_D1[[#This Row],[High]]+USDCHF_D1[[#This Row],[Low]])/2</f>
        <v>1.1838</v>
      </c>
      <c r="F226">
        <v>1.1825000000000001</v>
      </c>
      <c r="G226">
        <v>1481819</v>
      </c>
    </row>
    <row r="227" spans="1:7" x14ac:dyDescent="0.3">
      <c r="A227" s="1">
        <v>39345</v>
      </c>
      <c r="B227">
        <v>1.1825000000000001</v>
      </c>
      <c r="C227">
        <v>1.1829000000000001</v>
      </c>
      <c r="D227">
        <v>1.16865</v>
      </c>
      <c r="E227">
        <f>(USDCHF_D1[[#This Row],[High]]+USDCHF_D1[[#This Row],[Low]])/2</f>
        <v>1.175775</v>
      </c>
      <c r="F227">
        <v>1.1721999999999999</v>
      </c>
      <c r="G227">
        <v>1463610</v>
      </c>
    </row>
    <row r="228" spans="1:7" x14ac:dyDescent="0.3">
      <c r="A228" s="1">
        <v>39346</v>
      </c>
      <c r="B228">
        <v>1.17215</v>
      </c>
      <c r="C228">
        <v>1.1772</v>
      </c>
      <c r="D228">
        <v>1.1677500000000001</v>
      </c>
      <c r="E228">
        <f>(USDCHF_D1[[#This Row],[High]]+USDCHF_D1[[#This Row],[Low]])/2</f>
        <v>1.1724749999999999</v>
      </c>
      <c r="F228">
        <v>1.1722999999999999</v>
      </c>
      <c r="G228">
        <v>1442582</v>
      </c>
    </row>
    <row r="229" spans="1:7" x14ac:dyDescent="0.3">
      <c r="A229" s="1">
        <v>39348</v>
      </c>
      <c r="B229">
        <v>1.17225</v>
      </c>
      <c r="C229">
        <v>1.17225</v>
      </c>
      <c r="D229">
        <v>1.1708499999999999</v>
      </c>
      <c r="E229">
        <f>(USDCHF_D1[[#This Row],[High]]+USDCHF_D1[[#This Row],[Low]])/2</f>
        <v>1.1715499999999999</v>
      </c>
      <c r="F229">
        <v>1.1715</v>
      </c>
      <c r="G229">
        <v>35538</v>
      </c>
    </row>
    <row r="230" spans="1:7" x14ac:dyDescent="0.3">
      <c r="A230" s="1">
        <v>39349</v>
      </c>
      <c r="B230">
        <v>1.1715</v>
      </c>
      <c r="C230">
        <v>1.1757</v>
      </c>
      <c r="D230">
        <v>1.16855</v>
      </c>
      <c r="E230">
        <f>(USDCHF_D1[[#This Row],[High]]+USDCHF_D1[[#This Row],[Low]])/2</f>
        <v>1.1721249999999999</v>
      </c>
      <c r="F230">
        <v>1.1733</v>
      </c>
      <c r="G230">
        <v>1390111</v>
      </c>
    </row>
    <row r="231" spans="1:7" x14ac:dyDescent="0.3">
      <c r="A231" s="1">
        <v>39350</v>
      </c>
      <c r="B231">
        <v>1.1732499999999999</v>
      </c>
      <c r="C231">
        <v>1.1746000000000001</v>
      </c>
      <c r="D231">
        <v>1.1637500000000001</v>
      </c>
      <c r="E231">
        <f>(USDCHF_D1[[#This Row],[High]]+USDCHF_D1[[#This Row],[Low]])/2</f>
        <v>1.1691750000000001</v>
      </c>
      <c r="F231">
        <v>1.16595</v>
      </c>
      <c r="G231">
        <v>1701087</v>
      </c>
    </row>
    <row r="232" spans="1:7" x14ac:dyDescent="0.3">
      <c r="A232" s="1">
        <v>39351</v>
      </c>
      <c r="B232">
        <v>1.16595</v>
      </c>
      <c r="C232">
        <v>1.1719999999999999</v>
      </c>
      <c r="D232">
        <v>1.1652499999999999</v>
      </c>
      <c r="E232">
        <f>(USDCHF_D1[[#This Row],[High]]+USDCHF_D1[[#This Row],[Low]])/2</f>
        <v>1.168625</v>
      </c>
      <c r="F232">
        <v>1.1698999999999999</v>
      </c>
      <c r="G232">
        <v>1577885</v>
      </c>
    </row>
    <row r="233" spans="1:7" x14ac:dyDescent="0.3">
      <c r="A233" s="1">
        <v>39352</v>
      </c>
      <c r="B233">
        <v>1.1698999999999999</v>
      </c>
      <c r="C233">
        <v>1.1740999999999999</v>
      </c>
      <c r="D233">
        <v>1.1674500000000001</v>
      </c>
      <c r="E233">
        <f>(USDCHF_D1[[#This Row],[High]]+USDCHF_D1[[#This Row],[Low]])/2</f>
        <v>1.1707749999999999</v>
      </c>
      <c r="F233">
        <v>1.1726000000000001</v>
      </c>
      <c r="G233">
        <v>1913069</v>
      </c>
    </row>
    <row r="234" spans="1:7" x14ac:dyDescent="0.3">
      <c r="A234" s="1">
        <v>39353</v>
      </c>
      <c r="B234">
        <v>1.1726000000000001</v>
      </c>
      <c r="C234">
        <v>1.1732</v>
      </c>
      <c r="D234">
        <v>1.16255</v>
      </c>
      <c r="E234">
        <f>(USDCHF_D1[[#This Row],[High]]+USDCHF_D1[[#This Row],[Low]])/2</f>
        <v>1.167875</v>
      </c>
      <c r="F234">
        <v>1.1635</v>
      </c>
      <c r="G234">
        <v>2108327</v>
      </c>
    </row>
    <row r="235" spans="1:7" x14ac:dyDescent="0.3">
      <c r="A235" s="1">
        <v>39355</v>
      </c>
      <c r="B235">
        <v>1.1623399999999999</v>
      </c>
      <c r="C235">
        <v>1.1632499999999999</v>
      </c>
      <c r="D235">
        <v>1.16205</v>
      </c>
      <c r="E235">
        <f>(USDCHF_D1[[#This Row],[High]]+USDCHF_D1[[#This Row],[Low]])/2</f>
        <v>1.16265</v>
      </c>
      <c r="F235">
        <v>1.16245</v>
      </c>
      <c r="G235">
        <v>62202</v>
      </c>
    </row>
    <row r="236" spans="1:7" x14ac:dyDescent="0.3">
      <c r="A236" s="1">
        <v>39356</v>
      </c>
      <c r="B236">
        <v>1.1627000000000001</v>
      </c>
      <c r="C236">
        <v>1.1718999999999999</v>
      </c>
      <c r="D236">
        <v>1.1625000000000001</v>
      </c>
      <c r="E236">
        <f>(USDCHF_D1[[#This Row],[High]]+USDCHF_D1[[#This Row],[Low]])/2</f>
        <v>1.1672</v>
      </c>
      <c r="F236">
        <v>1.1684699999999999</v>
      </c>
      <c r="G236">
        <v>1663379</v>
      </c>
    </row>
    <row r="237" spans="1:7" x14ac:dyDescent="0.3">
      <c r="A237" s="1">
        <v>39357</v>
      </c>
      <c r="B237">
        <v>1.1685000000000001</v>
      </c>
      <c r="C237">
        <v>1.1778999999999999</v>
      </c>
      <c r="D237">
        <v>1.1676</v>
      </c>
      <c r="E237">
        <f>(USDCHF_D1[[#This Row],[High]]+USDCHF_D1[[#This Row],[Low]])/2</f>
        <v>1.17275</v>
      </c>
      <c r="F237">
        <v>1.1751499999999999</v>
      </c>
      <c r="G237">
        <v>1543572</v>
      </c>
    </row>
    <row r="238" spans="1:7" x14ac:dyDescent="0.3">
      <c r="A238" s="1">
        <v>39358</v>
      </c>
      <c r="B238">
        <v>1.1752</v>
      </c>
      <c r="C238">
        <v>1.1809000000000001</v>
      </c>
      <c r="D238">
        <v>1.1712499999999999</v>
      </c>
      <c r="E238">
        <f>(USDCHF_D1[[#This Row],[High]]+USDCHF_D1[[#This Row],[Low]])/2</f>
        <v>1.176075</v>
      </c>
      <c r="F238">
        <v>1.1793</v>
      </c>
      <c r="G238">
        <v>1812138</v>
      </c>
    </row>
    <row r="239" spans="1:7" x14ac:dyDescent="0.3">
      <c r="A239" s="1">
        <v>39359</v>
      </c>
      <c r="B239">
        <v>1.1793</v>
      </c>
      <c r="C239">
        <v>1.1814</v>
      </c>
      <c r="D239">
        <v>1.17363</v>
      </c>
      <c r="E239">
        <f>(USDCHF_D1[[#This Row],[High]]+USDCHF_D1[[#This Row],[Low]])/2</f>
        <v>1.1775150000000001</v>
      </c>
      <c r="F239">
        <v>1.1744000000000001</v>
      </c>
      <c r="G239">
        <v>1735071</v>
      </c>
    </row>
    <row r="240" spans="1:7" x14ac:dyDescent="0.3">
      <c r="A240" s="1">
        <v>39360</v>
      </c>
      <c r="B240">
        <v>1.1744000000000001</v>
      </c>
      <c r="C240">
        <v>1.1855</v>
      </c>
      <c r="D240">
        <v>1.1742999999999999</v>
      </c>
      <c r="E240">
        <f>(USDCHF_D1[[#This Row],[High]]+USDCHF_D1[[#This Row],[Low]])/2</f>
        <v>1.1798999999999999</v>
      </c>
      <c r="F240">
        <v>1.1781999999999999</v>
      </c>
      <c r="G240">
        <v>1529828</v>
      </c>
    </row>
    <row r="241" spans="1:7" x14ac:dyDescent="0.3">
      <c r="A241" s="1">
        <v>39362</v>
      </c>
      <c r="B241">
        <v>1.1774100000000001</v>
      </c>
      <c r="C241">
        <v>1.17747</v>
      </c>
      <c r="D241">
        <v>1.1759999999999999</v>
      </c>
      <c r="E241">
        <f>(USDCHF_D1[[#This Row],[High]]+USDCHF_D1[[#This Row],[Low]])/2</f>
        <v>1.1767349999999999</v>
      </c>
      <c r="F241">
        <v>1.1765000000000001</v>
      </c>
      <c r="G241">
        <v>36655</v>
      </c>
    </row>
    <row r="242" spans="1:7" x14ac:dyDescent="0.3">
      <c r="A242" s="1">
        <v>39363</v>
      </c>
      <c r="B242">
        <v>1.1765000000000001</v>
      </c>
      <c r="C242">
        <v>1.1870000000000001</v>
      </c>
      <c r="D242">
        <v>1.1763999999999999</v>
      </c>
      <c r="E242">
        <f>(USDCHF_D1[[#This Row],[High]]+USDCHF_D1[[#This Row],[Low]])/2</f>
        <v>1.1817</v>
      </c>
      <c r="F242">
        <v>1.1863999999999999</v>
      </c>
      <c r="G242">
        <v>1294377</v>
      </c>
    </row>
    <row r="243" spans="1:7" x14ac:dyDescent="0.3">
      <c r="A243" s="1">
        <v>39364</v>
      </c>
      <c r="B243">
        <v>1.1863999999999999</v>
      </c>
      <c r="C243">
        <v>1.1894</v>
      </c>
      <c r="D243">
        <v>1.1825000000000001</v>
      </c>
      <c r="E243">
        <f>(USDCHF_D1[[#This Row],[High]]+USDCHF_D1[[#This Row],[Low]])/2</f>
        <v>1.1859500000000001</v>
      </c>
      <c r="F243">
        <v>1.1830000000000001</v>
      </c>
      <c r="G243">
        <v>1672330</v>
      </c>
    </row>
    <row r="244" spans="1:7" x14ac:dyDescent="0.3">
      <c r="A244" s="1">
        <v>39365</v>
      </c>
      <c r="B244">
        <v>1.1830000000000001</v>
      </c>
      <c r="C244">
        <v>1.18465</v>
      </c>
      <c r="D244">
        <v>1.1785000000000001</v>
      </c>
      <c r="E244">
        <f>(USDCHF_D1[[#This Row],[High]]+USDCHF_D1[[#This Row],[Low]])/2</f>
        <v>1.181575</v>
      </c>
      <c r="F244">
        <v>1.1839</v>
      </c>
      <c r="G244">
        <v>1784749</v>
      </c>
    </row>
    <row r="245" spans="1:7" x14ac:dyDescent="0.3">
      <c r="A245" s="1">
        <v>39366</v>
      </c>
      <c r="B245">
        <v>1.1839</v>
      </c>
      <c r="C245">
        <v>1.1845000000000001</v>
      </c>
      <c r="D245">
        <v>1.1769000000000001</v>
      </c>
      <c r="E245">
        <f>(USDCHF_D1[[#This Row],[High]]+USDCHF_D1[[#This Row],[Low]])/2</f>
        <v>1.1807000000000001</v>
      </c>
      <c r="F245">
        <v>1.1822999999999999</v>
      </c>
      <c r="G245">
        <v>2121515</v>
      </c>
    </row>
    <row r="246" spans="1:7" x14ac:dyDescent="0.3">
      <c r="A246" s="1">
        <v>39367</v>
      </c>
      <c r="B246">
        <v>1.1822999999999999</v>
      </c>
      <c r="C246">
        <v>1.1879</v>
      </c>
      <c r="D246">
        <v>1.18045</v>
      </c>
      <c r="E246">
        <f>(USDCHF_D1[[#This Row],[High]]+USDCHF_D1[[#This Row],[Low]])/2</f>
        <v>1.184175</v>
      </c>
      <c r="F246">
        <v>1.1843999999999999</v>
      </c>
      <c r="G246">
        <v>2013048</v>
      </c>
    </row>
    <row r="247" spans="1:7" x14ac:dyDescent="0.3">
      <c r="A247" s="1">
        <v>39369</v>
      </c>
      <c r="B247">
        <v>1.18455</v>
      </c>
      <c r="C247">
        <v>1.18503</v>
      </c>
      <c r="D247">
        <v>1.1833</v>
      </c>
      <c r="E247">
        <f>(USDCHF_D1[[#This Row],[High]]+USDCHF_D1[[#This Row],[Low]])/2</f>
        <v>1.1841650000000001</v>
      </c>
      <c r="F247">
        <v>1.1847000000000001</v>
      </c>
      <c r="G247">
        <v>95793</v>
      </c>
    </row>
    <row r="248" spans="1:7" x14ac:dyDescent="0.3">
      <c r="A248" s="1">
        <v>39370</v>
      </c>
      <c r="B248">
        <v>1.1847000000000001</v>
      </c>
      <c r="C248">
        <v>1.1859</v>
      </c>
      <c r="D248">
        <v>1.1777</v>
      </c>
      <c r="E248">
        <f>(USDCHF_D1[[#This Row],[High]]+USDCHF_D1[[#This Row],[Low]])/2</f>
        <v>1.1818</v>
      </c>
      <c r="F248">
        <v>1.1815</v>
      </c>
      <c r="G248">
        <v>2651611</v>
      </c>
    </row>
    <row r="249" spans="1:7" x14ac:dyDescent="0.3">
      <c r="A249" s="1">
        <v>39371</v>
      </c>
      <c r="B249">
        <v>1.1814</v>
      </c>
      <c r="C249">
        <v>1.1846000000000001</v>
      </c>
      <c r="D249">
        <v>1.1788000000000001</v>
      </c>
      <c r="E249">
        <f>(USDCHF_D1[[#This Row],[High]]+USDCHF_D1[[#This Row],[Low]])/2</f>
        <v>1.1817000000000002</v>
      </c>
      <c r="F249">
        <v>1.18215</v>
      </c>
      <c r="G249">
        <v>2046703</v>
      </c>
    </row>
    <row r="250" spans="1:7" x14ac:dyDescent="0.3">
      <c r="A250" s="1">
        <v>39372</v>
      </c>
      <c r="B250">
        <v>1.18215</v>
      </c>
      <c r="C250">
        <v>1.1830499999999999</v>
      </c>
      <c r="D250">
        <v>1.1778500000000001</v>
      </c>
      <c r="E250">
        <f>(USDCHF_D1[[#This Row],[High]]+USDCHF_D1[[#This Row],[Low]])/2</f>
        <v>1.18045</v>
      </c>
      <c r="F250">
        <v>1.1792499999999999</v>
      </c>
      <c r="G250">
        <v>1347522</v>
      </c>
    </row>
    <row r="251" spans="1:7" x14ac:dyDescent="0.3">
      <c r="A251" s="1">
        <v>39373</v>
      </c>
      <c r="B251">
        <v>1.1792499999999999</v>
      </c>
      <c r="C251">
        <v>1.18</v>
      </c>
      <c r="D251">
        <v>1.16625</v>
      </c>
      <c r="E251">
        <f>(USDCHF_D1[[#This Row],[High]]+USDCHF_D1[[#This Row],[Low]])/2</f>
        <v>1.173125</v>
      </c>
      <c r="F251">
        <v>1.1698999999999999</v>
      </c>
      <c r="G251">
        <v>1363112</v>
      </c>
    </row>
    <row r="252" spans="1:7" x14ac:dyDescent="0.3">
      <c r="A252" s="1">
        <v>39374</v>
      </c>
      <c r="B252">
        <v>1.1698999999999999</v>
      </c>
      <c r="C252">
        <v>1.1735500000000001</v>
      </c>
      <c r="D252">
        <v>1.1655500000000001</v>
      </c>
      <c r="E252">
        <f>(USDCHF_D1[[#This Row],[High]]+USDCHF_D1[[#This Row],[Low]])/2</f>
        <v>1.1695500000000001</v>
      </c>
      <c r="F252">
        <v>1.1658500000000001</v>
      </c>
      <c r="G252">
        <v>1473940</v>
      </c>
    </row>
    <row r="253" spans="1:7" x14ac:dyDescent="0.3">
      <c r="A253" s="1">
        <v>39376</v>
      </c>
      <c r="B253">
        <v>1.1627000000000001</v>
      </c>
      <c r="C253">
        <v>1.1634</v>
      </c>
      <c r="D253">
        <v>1.1598999999999999</v>
      </c>
      <c r="E253">
        <f>(USDCHF_D1[[#This Row],[High]]+USDCHF_D1[[#This Row],[Low]])/2</f>
        <v>1.1616499999999998</v>
      </c>
      <c r="F253">
        <v>1.161</v>
      </c>
      <c r="G253">
        <v>115011</v>
      </c>
    </row>
    <row r="254" spans="1:7" x14ac:dyDescent="0.3">
      <c r="A254" s="1">
        <v>39377</v>
      </c>
      <c r="B254">
        <v>1.161</v>
      </c>
      <c r="C254">
        <v>1.17865</v>
      </c>
      <c r="D254">
        <v>1.1607000000000001</v>
      </c>
      <c r="E254">
        <f>(USDCHF_D1[[#This Row],[High]]+USDCHF_D1[[#This Row],[Low]])/2</f>
        <v>1.169675</v>
      </c>
      <c r="F254">
        <v>1.1771</v>
      </c>
      <c r="G254">
        <v>1460856</v>
      </c>
    </row>
    <row r="255" spans="1:7" x14ac:dyDescent="0.3">
      <c r="A255" s="1">
        <v>39378</v>
      </c>
      <c r="B255">
        <v>1.1771</v>
      </c>
      <c r="C255">
        <v>1.1779999999999999</v>
      </c>
      <c r="D255">
        <v>1.1701999999999999</v>
      </c>
      <c r="E255">
        <f>(USDCHF_D1[[#This Row],[High]]+USDCHF_D1[[#This Row],[Low]])/2</f>
        <v>1.1740999999999999</v>
      </c>
      <c r="F255">
        <v>1.1735500000000001</v>
      </c>
      <c r="G255">
        <v>2259793</v>
      </c>
    </row>
    <row r="256" spans="1:7" x14ac:dyDescent="0.3">
      <c r="A256" s="1">
        <v>39379</v>
      </c>
      <c r="B256">
        <v>1.1735500000000001</v>
      </c>
      <c r="C256">
        <v>1.1775</v>
      </c>
      <c r="D256">
        <v>1.1708499999999999</v>
      </c>
      <c r="E256">
        <f>(USDCHF_D1[[#This Row],[High]]+USDCHF_D1[[#This Row],[Low]])/2</f>
        <v>1.174175</v>
      </c>
      <c r="F256">
        <v>1.17245</v>
      </c>
      <c r="G256">
        <v>2997601</v>
      </c>
    </row>
    <row r="257" spans="1:7" x14ac:dyDescent="0.3">
      <c r="A257" s="1">
        <v>39380</v>
      </c>
      <c r="B257">
        <v>1.17245</v>
      </c>
      <c r="C257">
        <v>1.1734</v>
      </c>
      <c r="D257">
        <v>1.1635</v>
      </c>
      <c r="E257">
        <f>(USDCHF_D1[[#This Row],[High]]+USDCHF_D1[[#This Row],[Low]])/2</f>
        <v>1.16845</v>
      </c>
      <c r="F257">
        <v>1.1655500000000001</v>
      </c>
      <c r="G257">
        <v>2648419</v>
      </c>
    </row>
    <row r="258" spans="1:7" x14ac:dyDescent="0.3">
      <c r="A258" s="1">
        <v>39381</v>
      </c>
      <c r="B258">
        <v>1.1655500000000001</v>
      </c>
      <c r="C258">
        <v>1.1664000000000001</v>
      </c>
      <c r="D258">
        <v>1.16195</v>
      </c>
      <c r="E258">
        <f>(USDCHF_D1[[#This Row],[High]]+USDCHF_D1[[#This Row],[Low]])/2</f>
        <v>1.1641750000000002</v>
      </c>
      <c r="F258">
        <v>1.16395</v>
      </c>
      <c r="G258">
        <v>2840787</v>
      </c>
    </row>
    <row r="259" spans="1:7" x14ac:dyDescent="0.3">
      <c r="A259" s="1">
        <v>39383</v>
      </c>
      <c r="B259">
        <v>1.1638500000000001</v>
      </c>
      <c r="C259">
        <v>1.1638500000000001</v>
      </c>
      <c r="D259">
        <v>1.1615599999999999</v>
      </c>
      <c r="E259">
        <f>(USDCHF_D1[[#This Row],[High]]+USDCHF_D1[[#This Row],[Low]])/2</f>
        <v>1.1627049999999999</v>
      </c>
      <c r="F259">
        <v>1.16255</v>
      </c>
      <c r="G259">
        <v>218557</v>
      </c>
    </row>
    <row r="260" spans="1:7" x14ac:dyDescent="0.3">
      <c r="A260" s="1">
        <v>39384</v>
      </c>
      <c r="B260">
        <v>1.16255</v>
      </c>
      <c r="C260">
        <v>1.1671</v>
      </c>
      <c r="D260">
        <v>1.1606000000000001</v>
      </c>
      <c r="E260">
        <f>(USDCHF_D1[[#This Row],[High]]+USDCHF_D1[[#This Row],[Low]])/2</f>
        <v>1.1638500000000001</v>
      </c>
      <c r="F260">
        <v>1.1649499999999999</v>
      </c>
      <c r="G260">
        <v>2959961</v>
      </c>
    </row>
    <row r="261" spans="1:7" x14ac:dyDescent="0.3">
      <c r="A261" s="1">
        <v>39385</v>
      </c>
      <c r="B261">
        <v>1.1649499999999999</v>
      </c>
      <c r="C261">
        <v>1.1670499999999999</v>
      </c>
      <c r="D261">
        <v>1.1574</v>
      </c>
      <c r="E261">
        <f>(USDCHF_D1[[#This Row],[High]]+USDCHF_D1[[#This Row],[Low]])/2</f>
        <v>1.1622249999999998</v>
      </c>
      <c r="F261">
        <v>1.1585000000000001</v>
      </c>
      <c r="G261">
        <v>3170401</v>
      </c>
    </row>
    <row r="262" spans="1:7" x14ac:dyDescent="0.3">
      <c r="A262" s="1">
        <v>39386</v>
      </c>
      <c r="B262">
        <v>1.1585000000000001</v>
      </c>
      <c r="C262">
        <v>1.1627000000000001</v>
      </c>
      <c r="D262">
        <v>1.1556999999999999</v>
      </c>
      <c r="E262">
        <f>(USDCHF_D1[[#This Row],[High]]+USDCHF_D1[[#This Row],[Low]])/2</f>
        <v>1.1592</v>
      </c>
      <c r="F262">
        <v>1.1593</v>
      </c>
      <c r="G262">
        <v>3335863</v>
      </c>
    </row>
    <row r="263" spans="1:7" x14ac:dyDescent="0.3">
      <c r="A263" s="1">
        <v>39387</v>
      </c>
      <c r="B263">
        <v>1.1592499999999999</v>
      </c>
      <c r="C263">
        <v>1.1638999999999999</v>
      </c>
      <c r="D263">
        <v>1.1555</v>
      </c>
      <c r="E263">
        <f>(USDCHF_D1[[#This Row],[High]]+USDCHF_D1[[#This Row],[Low]])/2</f>
        <v>1.1597</v>
      </c>
      <c r="F263">
        <v>1.1573</v>
      </c>
      <c r="G263">
        <v>3447822</v>
      </c>
    </row>
    <row r="264" spans="1:7" x14ac:dyDescent="0.3">
      <c r="A264" s="1">
        <v>39388</v>
      </c>
      <c r="B264">
        <v>1.1572</v>
      </c>
      <c r="C264">
        <v>1.15805</v>
      </c>
      <c r="D264">
        <v>1.1491499999999999</v>
      </c>
      <c r="E264">
        <f>(USDCHF_D1[[#This Row],[High]]+USDCHF_D1[[#This Row],[Low]])/2</f>
        <v>1.1536</v>
      </c>
      <c r="F264">
        <v>1.1537500000000001</v>
      </c>
      <c r="G264">
        <v>2766060</v>
      </c>
    </row>
    <row r="265" spans="1:7" x14ac:dyDescent="0.3">
      <c r="A265" s="1">
        <v>39390</v>
      </c>
      <c r="B265">
        <v>1.1529199999999999</v>
      </c>
      <c r="C265">
        <v>1.1533199999999999</v>
      </c>
      <c r="D265">
        <v>1.1507499999999999</v>
      </c>
      <c r="E265">
        <f>(USDCHF_D1[[#This Row],[High]]+USDCHF_D1[[#This Row],[Low]])/2</f>
        <v>1.1520349999999999</v>
      </c>
      <c r="F265">
        <v>1.15195</v>
      </c>
      <c r="G265">
        <v>154244</v>
      </c>
    </row>
    <row r="266" spans="1:7" x14ac:dyDescent="0.3">
      <c r="A266" s="1">
        <v>39391</v>
      </c>
      <c r="B266">
        <v>1.15195</v>
      </c>
      <c r="C266">
        <v>1.1556999999999999</v>
      </c>
      <c r="D266">
        <v>1.151</v>
      </c>
      <c r="E266">
        <f>(USDCHF_D1[[#This Row],[High]]+USDCHF_D1[[#This Row],[Low]])/2</f>
        <v>1.1533500000000001</v>
      </c>
      <c r="F266">
        <v>1.1531499999999999</v>
      </c>
      <c r="G266">
        <v>2450774</v>
      </c>
    </row>
    <row r="267" spans="1:7" x14ac:dyDescent="0.3">
      <c r="A267" s="1">
        <v>39392</v>
      </c>
      <c r="B267">
        <v>1.1532</v>
      </c>
      <c r="C267">
        <v>1.15415</v>
      </c>
      <c r="D267">
        <v>1.1422000000000001</v>
      </c>
      <c r="E267">
        <f>(USDCHF_D1[[#This Row],[High]]+USDCHF_D1[[#This Row],[Low]])/2</f>
        <v>1.1481750000000002</v>
      </c>
      <c r="F267">
        <v>1.14395</v>
      </c>
      <c r="G267">
        <v>1466594</v>
      </c>
    </row>
    <row r="268" spans="1:7" x14ac:dyDescent="0.3">
      <c r="A268" s="1">
        <v>39393</v>
      </c>
      <c r="B268">
        <v>1.14395</v>
      </c>
      <c r="C268">
        <v>1.1448</v>
      </c>
      <c r="D268">
        <v>1.12565</v>
      </c>
      <c r="E268">
        <f>(USDCHF_D1[[#This Row],[High]]+USDCHF_D1[[#This Row],[Low]])/2</f>
        <v>1.1352250000000002</v>
      </c>
      <c r="F268">
        <v>1.13395</v>
      </c>
      <c r="G268">
        <v>1503181</v>
      </c>
    </row>
    <row r="269" spans="1:7" x14ac:dyDescent="0.3">
      <c r="A269" s="1">
        <v>39394</v>
      </c>
      <c r="B269">
        <v>1.1341000000000001</v>
      </c>
      <c r="C269">
        <v>1.1343000000000001</v>
      </c>
      <c r="D269">
        <v>1.1252500000000001</v>
      </c>
      <c r="E269">
        <f>(USDCHF_D1[[#This Row],[High]]+USDCHF_D1[[#This Row],[Low]])/2</f>
        <v>1.129775</v>
      </c>
      <c r="F269">
        <v>1.1272</v>
      </c>
      <c r="G269">
        <v>1413800</v>
      </c>
    </row>
    <row r="270" spans="1:7" x14ac:dyDescent="0.3">
      <c r="A270" s="1">
        <v>39395</v>
      </c>
      <c r="B270">
        <v>1.1272</v>
      </c>
      <c r="C270">
        <v>1.1272500000000001</v>
      </c>
      <c r="D270">
        <v>1.1188</v>
      </c>
      <c r="E270">
        <f>(USDCHF_D1[[#This Row],[High]]+USDCHF_D1[[#This Row],[Low]])/2</f>
        <v>1.1230250000000002</v>
      </c>
      <c r="F270">
        <v>1.1221399999999999</v>
      </c>
      <c r="G270">
        <v>1584459</v>
      </c>
    </row>
    <row r="271" spans="1:7" x14ac:dyDescent="0.3">
      <c r="A271" s="1">
        <v>39397</v>
      </c>
      <c r="B271">
        <v>1.1221699999999999</v>
      </c>
      <c r="C271">
        <v>1.1244499999999999</v>
      </c>
      <c r="D271">
        <v>1.1215999999999999</v>
      </c>
      <c r="E271">
        <f>(USDCHF_D1[[#This Row],[High]]+USDCHF_D1[[#This Row],[Low]])/2</f>
        <v>1.1230249999999999</v>
      </c>
      <c r="F271">
        <v>1.1227</v>
      </c>
      <c r="G271">
        <v>66373</v>
      </c>
    </row>
    <row r="272" spans="1:7" x14ac:dyDescent="0.3">
      <c r="A272" s="1">
        <v>39398</v>
      </c>
      <c r="B272">
        <v>1.1228</v>
      </c>
      <c r="C272">
        <v>1.1298999999999999</v>
      </c>
      <c r="D272">
        <v>1.12185</v>
      </c>
      <c r="E272">
        <f>(USDCHF_D1[[#This Row],[High]]+USDCHF_D1[[#This Row],[Low]])/2</f>
        <v>1.125875</v>
      </c>
      <c r="F272">
        <v>1.1294</v>
      </c>
      <c r="G272">
        <v>1644125</v>
      </c>
    </row>
    <row r="273" spans="1:7" x14ac:dyDescent="0.3">
      <c r="A273" s="1">
        <v>39399</v>
      </c>
      <c r="B273">
        <v>1.1294999999999999</v>
      </c>
      <c r="C273">
        <v>1.1295999999999999</v>
      </c>
      <c r="D273">
        <v>1.1226499999999999</v>
      </c>
      <c r="E273">
        <f>(USDCHF_D1[[#This Row],[High]]+USDCHF_D1[[#This Row],[Low]])/2</f>
        <v>1.126125</v>
      </c>
      <c r="F273">
        <v>1.1257999999999999</v>
      </c>
      <c r="G273">
        <v>1617798</v>
      </c>
    </row>
    <row r="274" spans="1:7" x14ac:dyDescent="0.3">
      <c r="A274" s="1">
        <v>39400</v>
      </c>
      <c r="B274">
        <v>1.1257999999999999</v>
      </c>
      <c r="C274">
        <v>1.1262000000000001</v>
      </c>
      <c r="D274">
        <v>1.11765</v>
      </c>
      <c r="E274">
        <f>(USDCHF_D1[[#This Row],[High]]+USDCHF_D1[[#This Row],[Low]])/2</f>
        <v>1.1219250000000001</v>
      </c>
      <c r="F274">
        <v>1.1231</v>
      </c>
      <c r="G274">
        <v>2607755</v>
      </c>
    </row>
    <row r="275" spans="1:7" x14ac:dyDescent="0.3">
      <c r="A275" s="1">
        <v>39401</v>
      </c>
      <c r="B275">
        <v>1.1231</v>
      </c>
      <c r="C275">
        <v>1.12615</v>
      </c>
      <c r="D275">
        <v>1.1198999999999999</v>
      </c>
      <c r="E275">
        <f>(USDCHF_D1[[#This Row],[High]]+USDCHF_D1[[#This Row],[Low]])/2</f>
        <v>1.1230249999999999</v>
      </c>
      <c r="F275">
        <v>1.1225499999999999</v>
      </c>
      <c r="G275">
        <v>3997652</v>
      </c>
    </row>
    <row r="276" spans="1:7" x14ac:dyDescent="0.3">
      <c r="A276" s="1">
        <v>39402</v>
      </c>
      <c r="B276">
        <v>1.1225499999999999</v>
      </c>
      <c r="C276">
        <v>1.1247</v>
      </c>
      <c r="D276">
        <v>1.11595</v>
      </c>
      <c r="E276">
        <f>(USDCHF_D1[[#This Row],[High]]+USDCHF_D1[[#This Row],[Low]])/2</f>
        <v>1.120325</v>
      </c>
      <c r="F276">
        <v>1.1172</v>
      </c>
      <c r="G276">
        <v>2641505</v>
      </c>
    </row>
    <row r="277" spans="1:7" x14ac:dyDescent="0.3">
      <c r="A277" s="1">
        <v>39404</v>
      </c>
      <c r="B277">
        <v>1.1168199999999999</v>
      </c>
      <c r="C277">
        <v>1.11755</v>
      </c>
      <c r="D277">
        <v>1.11555</v>
      </c>
      <c r="E277">
        <f>(USDCHF_D1[[#This Row],[High]]+USDCHF_D1[[#This Row],[Low]])/2</f>
        <v>1.1165500000000002</v>
      </c>
      <c r="F277">
        <v>1.1170500000000001</v>
      </c>
      <c r="G277">
        <v>34287</v>
      </c>
    </row>
    <row r="278" spans="1:7" x14ac:dyDescent="0.3">
      <c r="A278" s="1">
        <v>39405</v>
      </c>
      <c r="B278">
        <v>1.1170500000000001</v>
      </c>
      <c r="C278">
        <v>1.1202000000000001</v>
      </c>
      <c r="D278">
        <v>1.1146499999999999</v>
      </c>
      <c r="E278">
        <f>(USDCHF_D1[[#This Row],[High]]+USDCHF_D1[[#This Row],[Low]])/2</f>
        <v>1.1174249999999999</v>
      </c>
      <c r="F278">
        <v>1.1148</v>
      </c>
      <c r="G278">
        <v>1856154</v>
      </c>
    </row>
    <row r="279" spans="1:7" x14ac:dyDescent="0.3">
      <c r="A279" s="1">
        <v>39406</v>
      </c>
      <c r="B279">
        <v>1.1148499999999999</v>
      </c>
      <c r="C279">
        <v>1.1173999999999999</v>
      </c>
      <c r="D279">
        <v>1.1052999999999999</v>
      </c>
      <c r="E279">
        <f>(USDCHF_D1[[#This Row],[High]]+USDCHF_D1[[#This Row],[Low]])/2</f>
        <v>1.1113499999999998</v>
      </c>
      <c r="F279">
        <v>1.1061000000000001</v>
      </c>
      <c r="G279">
        <v>1589267</v>
      </c>
    </row>
    <row r="280" spans="1:7" x14ac:dyDescent="0.3">
      <c r="A280" s="1">
        <v>39407</v>
      </c>
      <c r="B280">
        <v>1.1061000000000001</v>
      </c>
      <c r="C280">
        <v>1.1080000000000001</v>
      </c>
      <c r="D280">
        <v>1.1011</v>
      </c>
      <c r="E280">
        <f>(USDCHF_D1[[#This Row],[High]]+USDCHF_D1[[#This Row],[Low]])/2</f>
        <v>1.1045500000000001</v>
      </c>
      <c r="F280">
        <v>1.10165</v>
      </c>
      <c r="G280">
        <v>882356</v>
      </c>
    </row>
    <row r="281" spans="1:7" x14ac:dyDescent="0.3">
      <c r="A281" s="1">
        <v>39408</v>
      </c>
      <c r="B281">
        <v>1.10165</v>
      </c>
      <c r="C281">
        <v>1.10395</v>
      </c>
      <c r="D281">
        <v>1.10023</v>
      </c>
      <c r="E281">
        <f>(USDCHF_D1[[#This Row],[High]]+USDCHF_D1[[#This Row],[Low]])/2</f>
        <v>1.10209</v>
      </c>
      <c r="F281">
        <v>1.1009</v>
      </c>
      <c r="G281">
        <v>506341</v>
      </c>
    </row>
    <row r="282" spans="1:7" x14ac:dyDescent="0.3">
      <c r="A282" s="1">
        <v>39409</v>
      </c>
      <c r="B282">
        <v>1.1009</v>
      </c>
      <c r="C282">
        <v>1.1048500000000001</v>
      </c>
      <c r="D282">
        <v>1.0886</v>
      </c>
      <c r="E282">
        <f>(USDCHF_D1[[#This Row],[High]]+USDCHF_D1[[#This Row],[Low]])/2</f>
        <v>1.0967250000000002</v>
      </c>
      <c r="F282">
        <v>1.1018300000000001</v>
      </c>
      <c r="G282">
        <v>792043</v>
      </c>
    </row>
    <row r="283" spans="1:7" x14ac:dyDescent="0.3">
      <c r="A283" s="1">
        <v>39411</v>
      </c>
      <c r="B283">
        <v>1.1032900000000001</v>
      </c>
      <c r="C283">
        <v>1.1039000000000001</v>
      </c>
      <c r="D283">
        <v>1.1028</v>
      </c>
      <c r="E283">
        <f>(USDCHF_D1[[#This Row],[High]]+USDCHF_D1[[#This Row],[Low]])/2</f>
        <v>1.1033500000000001</v>
      </c>
      <c r="F283">
        <v>1.10345</v>
      </c>
      <c r="G283">
        <v>111941</v>
      </c>
    </row>
    <row r="284" spans="1:7" x14ac:dyDescent="0.3">
      <c r="A284" s="1">
        <v>39412</v>
      </c>
      <c r="B284">
        <v>1.10345</v>
      </c>
      <c r="C284">
        <v>1.1071500000000001</v>
      </c>
      <c r="D284">
        <v>1.09545</v>
      </c>
      <c r="E284">
        <f>(USDCHF_D1[[#This Row],[High]]+USDCHF_D1[[#This Row],[Low]])/2</f>
        <v>1.1013000000000002</v>
      </c>
      <c r="F284">
        <v>1.0969</v>
      </c>
      <c r="G284">
        <v>1093612</v>
      </c>
    </row>
    <row r="285" spans="1:7" x14ac:dyDescent="0.3">
      <c r="A285" s="1">
        <v>39413</v>
      </c>
      <c r="B285">
        <v>1.0969</v>
      </c>
      <c r="C285">
        <v>1.1069</v>
      </c>
      <c r="D285">
        <v>1.0954999999999999</v>
      </c>
      <c r="E285">
        <f>(USDCHF_D1[[#This Row],[High]]+USDCHF_D1[[#This Row],[Low]])/2</f>
        <v>1.1012</v>
      </c>
      <c r="F285">
        <v>1.1052</v>
      </c>
      <c r="G285">
        <v>977679</v>
      </c>
    </row>
    <row r="286" spans="1:7" x14ac:dyDescent="0.3">
      <c r="A286" s="1">
        <v>39414</v>
      </c>
      <c r="B286">
        <v>1.1052</v>
      </c>
      <c r="C286">
        <v>1.1194999999999999</v>
      </c>
      <c r="D286">
        <v>1.1040000000000001</v>
      </c>
      <c r="E286">
        <f>(USDCHF_D1[[#This Row],[High]]+USDCHF_D1[[#This Row],[Low]])/2</f>
        <v>1.11175</v>
      </c>
      <c r="F286">
        <v>1.1108</v>
      </c>
      <c r="G286">
        <v>1195239</v>
      </c>
    </row>
    <row r="287" spans="1:7" x14ac:dyDescent="0.3">
      <c r="A287" s="1">
        <v>39415</v>
      </c>
      <c r="B287">
        <v>1.1108</v>
      </c>
      <c r="C287">
        <v>1.1208499999999999</v>
      </c>
      <c r="D287">
        <v>1.1103000000000001</v>
      </c>
      <c r="E287">
        <f>(USDCHF_D1[[#This Row],[High]]+USDCHF_D1[[#This Row],[Low]])/2</f>
        <v>1.115575</v>
      </c>
      <c r="F287">
        <v>1.1169500000000001</v>
      </c>
      <c r="G287">
        <v>1245484</v>
      </c>
    </row>
    <row r="288" spans="1:7" x14ac:dyDescent="0.3">
      <c r="A288" s="1">
        <v>39416</v>
      </c>
      <c r="B288">
        <v>1.1168499999999999</v>
      </c>
      <c r="C288">
        <v>1.13262</v>
      </c>
      <c r="D288">
        <v>1.11605</v>
      </c>
      <c r="E288">
        <f>(USDCHF_D1[[#This Row],[High]]+USDCHF_D1[[#This Row],[Low]])/2</f>
        <v>1.1243349999999999</v>
      </c>
      <c r="F288">
        <v>1.1315</v>
      </c>
      <c r="G288">
        <v>970966</v>
      </c>
    </row>
    <row r="289" spans="1:7" x14ac:dyDescent="0.3">
      <c r="A289" s="1">
        <v>39418</v>
      </c>
      <c r="B289">
        <v>1.1305000000000001</v>
      </c>
      <c r="C289">
        <v>1.1309499999999999</v>
      </c>
      <c r="D289">
        <v>1.1285499999999999</v>
      </c>
      <c r="E289">
        <f>(USDCHF_D1[[#This Row],[High]]+USDCHF_D1[[#This Row],[Low]])/2</f>
        <v>1.12975</v>
      </c>
      <c r="F289">
        <v>1.129</v>
      </c>
      <c r="G289">
        <v>31314</v>
      </c>
    </row>
    <row r="290" spans="1:7" x14ac:dyDescent="0.3">
      <c r="A290" s="1">
        <v>39419</v>
      </c>
      <c r="B290">
        <v>1.129</v>
      </c>
      <c r="C290">
        <v>1.1305499999999999</v>
      </c>
      <c r="D290">
        <v>1.125</v>
      </c>
      <c r="E290">
        <f>(USDCHF_D1[[#This Row],[High]]+USDCHF_D1[[#This Row],[Low]])/2</f>
        <v>1.127775</v>
      </c>
      <c r="F290">
        <v>1.1271</v>
      </c>
      <c r="G290">
        <v>644424</v>
      </c>
    </row>
    <row r="291" spans="1:7" x14ac:dyDescent="0.3">
      <c r="A291" s="1">
        <v>39420</v>
      </c>
      <c r="B291">
        <v>1.1271</v>
      </c>
      <c r="C291">
        <v>1.1318999999999999</v>
      </c>
      <c r="D291">
        <v>1.1157999999999999</v>
      </c>
      <c r="E291">
        <f>(USDCHF_D1[[#This Row],[High]]+USDCHF_D1[[#This Row],[Low]])/2</f>
        <v>1.12385</v>
      </c>
      <c r="F291">
        <v>1.1171</v>
      </c>
      <c r="G291">
        <v>929739</v>
      </c>
    </row>
    <row r="292" spans="1:7" x14ac:dyDescent="0.3">
      <c r="A292" s="1">
        <v>39421</v>
      </c>
      <c r="B292">
        <v>1.1171</v>
      </c>
      <c r="C292">
        <v>1.1287499999999999</v>
      </c>
      <c r="D292">
        <v>1.1152500000000001</v>
      </c>
      <c r="E292">
        <f>(USDCHF_D1[[#This Row],[High]]+USDCHF_D1[[#This Row],[Low]])/2</f>
        <v>1.1219999999999999</v>
      </c>
      <c r="F292">
        <v>1.1287499999999999</v>
      </c>
      <c r="G292">
        <v>1181341</v>
      </c>
    </row>
    <row r="293" spans="1:7" x14ac:dyDescent="0.3">
      <c r="A293" s="1">
        <v>39422</v>
      </c>
      <c r="B293">
        <v>1.1287499999999999</v>
      </c>
      <c r="C293">
        <v>1.1353</v>
      </c>
      <c r="D293">
        <v>1.1264000000000001</v>
      </c>
      <c r="E293">
        <f>(USDCHF_D1[[#This Row],[High]]+USDCHF_D1[[#This Row],[Low]])/2</f>
        <v>1.1308500000000001</v>
      </c>
      <c r="F293">
        <v>1.12805</v>
      </c>
      <c r="G293">
        <v>910096</v>
      </c>
    </row>
    <row r="294" spans="1:7" x14ac:dyDescent="0.3">
      <c r="A294" s="1">
        <v>39423</v>
      </c>
      <c r="B294">
        <v>1.12805</v>
      </c>
      <c r="C294">
        <v>1.1332500000000001</v>
      </c>
      <c r="D294">
        <v>1.1274900000000001</v>
      </c>
      <c r="E294">
        <f>(USDCHF_D1[[#This Row],[High]]+USDCHF_D1[[#This Row],[Low]])/2</f>
        <v>1.1303700000000001</v>
      </c>
      <c r="F294">
        <v>1.1275299999999999</v>
      </c>
      <c r="G294">
        <v>755063</v>
      </c>
    </row>
    <row r="295" spans="1:7" x14ac:dyDescent="0.3">
      <c r="A295" s="1">
        <v>39425</v>
      </c>
      <c r="B295">
        <v>1.12775</v>
      </c>
      <c r="C295">
        <v>1.12835</v>
      </c>
      <c r="D295">
        <v>1.12727</v>
      </c>
      <c r="E295">
        <f>(USDCHF_D1[[#This Row],[High]]+USDCHF_D1[[#This Row],[Low]])/2</f>
        <v>1.12781</v>
      </c>
      <c r="F295">
        <v>1.12775</v>
      </c>
      <c r="G295">
        <v>81930</v>
      </c>
    </row>
    <row r="296" spans="1:7" x14ac:dyDescent="0.3">
      <c r="A296" s="1">
        <v>39426</v>
      </c>
      <c r="B296">
        <v>1.12775</v>
      </c>
      <c r="C296">
        <v>1.1303000000000001</v>
      </c>
      <c r="D296">
        <v>1.1234500000000001</v>
      </c>
      <c r="E296">
        <f>(USDCHF_D1[[#This Row],[High]]+USDCHF_D1[[#This Row],[Low]])/2</f>
        <v>1.1268750000000001</v>
      </c>
      <c r="F296">
        <v>1.1282000000000001</v>
      </c>
      <c r="G296">
        <v>772867</v>
      </c>
    </row>
    <row r="297" spans="1:7" x14ac:dyDescent="0.3">
      <c r="A297" s="1">
        <v>39427</v>
      </c>
      <c r="B297">
        <v>1.1282000000000001</v>
      </c>
      <c r="C297">
        <v>1.1362000000000001</v>
      </c>
      <c r="D297">
        <v>1.1253500000000001</v>
      </c>
      <c r="E297">
        <f>(USDCHF_D1[[#This Row],[High]]+USDCHF_D1[[#This Row],[Low]])/2</f>
        <v>1.1307750000000001</v>
      </c>
      <c r="F297">
        <v>1.1298999999999999</v>
      </c>
      <c r="G297">
        <v>811315</v>
      </c>
    </row>
    <row r="298" spans="1:7" x14ac:dyDescent="0.3">
      <c r="A298" s="1">
        <v>39428</v>
      </c>
      <c r="B298">
        <v>1.1298999999999999</v>
      </c>
      <c r="C298">
        <v>1.14015</v>
      </c>
      <c r="D298">
        <v>1.1273500000000001</v>
      </c>
      <c r="E298">
        <f>(USDCHF_D1[[#This Row],[High]]+USDCHF_D1[[#This Row],[Low]])/2</f>
        <v>1.13375</v>
      </c>
      <c r="F298">
        <v>1.13405</v>
      </c>
      <c r="G298">
        <v>1151767</v>
      </c>
    </row>
    <row r="299" spans="1:7" x14ac:dyDescent="0.3">
      <c r="A299" s="1">
        <v>39429</v>
      </c>
      <c r="B299">
        <v>1.13405</v>
      </c>
      <c r="C299">
        <v>1.1450499999999999</v>
      </c>
      <c r="D299">
        <v>1.12975</v>
      </c>
      <c r="E299">
        <f>(USDCHF_D1[[#This Row],[High]]+USDCHF_D1[[#This Row],[Low]])/2</f>
        <v>1.1374</v>
      </c>
      <c r="F299">
        <v>1.1415999999999999</v>
      </c>
      <c r="G299">
        <v>499069</v>
      </c>
    </row>
    <row r="300" spans="1:7" x14ac:dyDescent="0.3">
      <c r="A300" s="1">
        <v>39430</v>
      </c>
      <c r="B300">
        <v>1.1415</v>
      </c>
      <c r="C300">
        <v>1.1548</v>
      </c>
      <c r="D300">
        <v>1.1399999999999999</v>
      </c>
      <c r="E300">
        <f>(USDCHF_D1[[#This Row],[High]]+USDCHF_D1[[#This Row],[Low]])/2</f>
        <v>1.1474</v>
      </c>
      <c r="F300">
        <v>1.15262</v>
      </c>
      <c r="G300">
        <v>606275</v>
      </c>
    </row>
    <row r="301" spans="1:7" x14ac:dyDescent="0.3">
      <c r="A301" s="1">
        <v>39432</v>
      </c>
      <c r="B301">
        <v>1.1558600000000001</v>
      </c>
      <c r="C301">
        <v>1.1569</v>
      </c>
      <c r="D301">
        <v>1.15425</v>
      </c>
      <c r="E301">
        <f>(USDCHF_D1[[#This Row],[High]]+USDCHF_D1[[#This Row],[Low]])/2</f>
        <v>1.155575</v>
      </c>
      <c r="F301">
        <v>1.1547000000000001</v>
      </c>
      <c r="G301">
        <v>34030</v>
      </c>
    </row>
    <row r="302" spans="1:7" x14ac:dyDescent="0.3">
      <c r="A302" s="1">
        <v>39433</v>
      </c>
      <c r="B302">
        <v>1.1547000000000001</v>
      </c>
      <c r="C302">
        <v>1.1574</v>
      </c>
      <c r="D302">
        <v>1.1476999999999999</v>
      </c>
      <c r="E302">
        <f>(USDCHF_D1[[#This Row],[High]]+USDCHF_D1[[#This Row],[Low]])/2</f>
        <v>1.15255</v>
      </c>
      <c r="F302">
        <v>1.1495</v>
      </c>
      <c r="G302">
        <v>589844</v>
      </c>
    </row>
    <row r="303" spans="1:7" x14ac:dyDescent="0.3">
      <c r="A303" s="1">
        <v>39434</v>
      </c>
      <c r="B303">
        <v>1.1495</v>
      </c>
      <c r="C303">
        <v>1.1535500000000001</v>
      </c>
      <c r="D303">
        <v>1.1490499999999999</v>
      </c>
      <c r="E303">
        <f>(USDCHF_D1[[#This Row],[High]]+USDCHF_D1[[#This Row],[Low]])/2</f>
        <v>1.1513</v>
      </c>
      <c r="F303">
        <v>1.1514</v>
      </c>
      <c r="G303">
        <v>570941</v>
      </c>
    </row>
    <row r="304" spans="1:7" x14ac:dyDescent="0.3">
      <c r="A304" s="1">
        <v>39435</v>
      </c>
      <c r="B304">
        <v>1.1514</v>
      </c>
      <c r="C304">
        <v>1.1587000000000001</v>
      </c>
      <c r="D304">
        <v>1.1507799999999999</v>
      </c>
      <c r="E304">
        <f>(USDCHF_D1[[#This Row],[High]]+USDCHF_D1[[#This Row],[Low]])/2</f>
        <v>1.1547399999999999</v>
      </c>
      <c r="F304">
        <v>1.1547499999999999</v>
      </c>
      <c r="G304">
        <v>655914</v>
      </c>
    </row>
    <row r="305" spans="1:7" x14ac:dyDescent="0.3">
      <c r="A305" s="1">
        <v>39436</v>
      </c>
      <c r="B305">
        <v>1.1547499999999999</v>
      </c>
      <c r="C305">
        <v>1.1595</v>
      </c>
      <c r="D305">
        <v>1.1543000000000001</v>
      </c>
      <c r="E305">
        <f>(USDCHF_D1[[#This Row],[High]]+USDCHF_D1[[#This Row],[Low]])/2</f>
        <v>1.1569</v>
      </c>
      <c r="F305">
        <v>1.1581999999999999</v>
      </c>
      <c r="G305">
        <v>821808</v>
      </c>
    </row>
    <row r="306" spans="1:7" x14ac:dyDescent="0.3">
      <c r="A306" s="1">
        <v>39437</v>
      </c>
      <c r="B306">
        <v>1.1581999999999999</v>
      </c>
      <c r="C306">
        <v>1.1584000000000001</v>
      </c>
      <c r="D306">
        <v>1.1513500000000001</v>
      </c>
      <c r="E306">
        <f>(USDCHF_D1[[#This Row],[High]]+USDCHF_D1[[#This Row],[Low]])/2</f>
        <v>1.1548750000000001</v>
      </c>
      <c r="F306">
        <v>1.1544300000000001</v>
      </c>
      <c r="G306">
        <v>660004</v>
      </c>
    </row>
    <row r="307" spans="1:7" x14ac:dyDescent="0.3">
      <c r="A307" s="1">
        <v>39439</v>
      </c>
      <c r="B307">
        <v>1.1556299999999999</v>
      </c>
      <c r="C307">
        <v>1.15608</v>
      </c>
      <c r="D307">
        <v>1.1547400000000001</v>
      </c>
      <c r="E307">
        <f>(USDCHF_D1[[#This Row],[High]]+USDCHF_D1[[#This Row],[Low]])/2</f>
        <v>1.15541</v>
      </c>
      <c r="F307">
        <v>1.1555</v>
      </c>
      <c r="G307">
        <v>24369</v>
      </c>
    </row>
    <row r="308" spans="1:7" x14ac:dyDescent="0.3">
      <c r="A308" s="1">
        <v>39440</v>
      </c>
      <c r="B308">
        <v>1.1555</v>
      </c>
      <c r="C308">
        <v>1.15795</v>
      </c>
      <c r="D308">
        <v>1.1534</v>
      </c>
      <c r="E308">
        <f>(USDCHF_D1[[#This Row],[High]]+USDCHF_D1[[#This Row],[Low]])/2</f>
        <v>1.155675</v>
      </c>
      <c r="F308">
        <v>1.1562600000000001</v>
      </c>
      <c r="G308">
        <v>172648</v>
      </c>
    </row>
    <row r="309" spans="1:7" x14ac:dyDescent="0.3">
      <c r="A309" s="1">
        <v>39441</v>
      </c>
      <c r="B309">
        <v>1.15629</v>
      </c>
      <c r="C309">
        <v>1.16242</v>
      </c>
      <c r="D309">
        <v>1.1237999999999999</v>
      </c>
      <c r="E309">
        <f>(USDCHF_D1[[#This Row],[High]]+USDCHF_D1[[#This Row],[Low]])/2</f>
        <v>1.1431100000000001</v>
      </c>
      <c r="F309">
        <v>1.1585099999999999</v>
      </c>
      <c r="G309">
        <v>408810</v>
      </c>
    </row>
    <row r="310" spans="1:7" x14ac:dyDescent="0.3">
      <c r="A310" s="1">
        <v>39442</v>
      </c>
      <c r="B310">
        <v>1.1583000000000001</v>
      </c>
      <c r="C310">
        <v>1.1588400000000001</v>
      </c>
      <c r="D310">
        <v>1.1492</v>
      </c>
      <c r="E310">
        <f>(USDCHF_D1[[#This Row],[High]]+USDCHF_D1[[#This Row],[Low]])/2</f>
        <v>1.15402</v>
      </c>
      <c r="F310">
        <v>1.1509499999999999</v>
      </c>
      <c r="G310">
        <v>455199</v>
      </c>
    </row>
    <row r="311" spans="1:7" x14ac:dyDescent="0.3">
      <c r="A311" s="1">
        <v>39443</v>
      </c>
      <c r="B311">
        <v>1.1509499999999999</v>
      </c>
      <c r="C311">
        <v>1.15235</v>
      </c>
      <c r="D311">
        <v>1.1373</v>
      </c>
      <c r="E311">
        <f>(USDCHF_D1[[#This Row],[High]]+USDCHF_D1[[#This Row],[Low]])/2</f>
        <v>1.144825</v>
      </c>
      <c r="F311">
        <v>1.14015</v>
      </c>
      <c r="G311">
        <v>948788</v>
      </c>
    </row>
    <row r="312" spans="1:7" x14ac:dyDescent="0.3">
      <c r="A312" s="1">
        <v>39444</v>
      </c>
      <c r="B312">
        <v>1.1402000000000001</v>
      </c>
      <c r="C312">
        <v>1.1413500000000001</v>
      </c>
      <c r="D312">
        <v>1.12537</v>
      </c>
      <c r="E312">
        <f>(USDCHF_D1[[#This Row],[High]]+USDCHF_D1[[#This Row],[Low]])/2</f>
        <v>1.1333600000000001</v>
      </c>
      <c r="F312">
        <v>1.12544</v>
      </c>
      <c r="G312">
        <v>365596</v>
      </c>
    </row>
    <row r="313" spans="1:7" x14ac:dyDescent="0.3">
      <c r="A313" s="1">
        <v>39446</v>
      </c>
      <c r="B313">
        <v>1.1277999999999999</v>
      </c>
      <c r="C313">
        <v>1.1288</v>
      </c>
      <c r="D313">
        <v>1.1254999999999999</v>
      </c>
      <c r="E313">
        <f>(USDCHF_D1[[#This Row],[High]]+USDCHF_D1[[#This Row],[Low]])/2</f>
        <v>1.1271499999999999</v>
      </c>
      <c r="F313">
        <v>1.1255999999999999</v>
      </c>
      <c r="G313">
        <v>14275</v>
      </c>
    </row>
    <row r="314" spans="1:7" x14ac:dyDescent="0.3">
      <c r="A314" s="1">
        <v>39447</v>
      </c>
      <c r="B314">
        <v>1.1255999999999999</v>
      </c>
      <c r="C314">
        <v>1.13689</v>
      </c>
      <c r="D314">
        <v>1.12235</v>
      </c>
      <c r="E314">
        <f>(USDCHF_D1[[#This Row],[High]]+USDCHF_D1[[#This Row],[Low]])/2</f>
        <v>1.1296200000000001</v>
      </c>
      <c r="F314">
        <v>1.1324000000000001</v>
      </c>
      <c r="G314">
        <v>380051</v>
      </c>
    </row>
    <row r="315" spans="1:7" x14ac:dyDescent="0.3">
      <c r="A315" s="1">
        <v>39448</v>
      </c>
      <c r="B315">
        <v>1.13235</v>
      </c>
      <c r="C315">
        <v>1.1344799999999999</v>
      </c>
      <c r="D315">
        <v>1.131</v>
      </c>
      <c r="E315">
        <f>(USDCHF_D1[[#This Row],[High]]+USDCHF_D1[[#This Row],[Low]])/2</f>
        <v>1.1327400000000001</v>
      </c>
      <c r="F315">
        <v>1.1315</v>
      </c>
      <c r="G315">
        <v>107928</v>
      </c>
    </row>
    <row r="316" spans="1:7" x14ac:dyDescent="0.3">
      <c r="A316" s="1">
        <v>39449</v>
      </c>
      <c r="B316">
        <v>1.1315</v>
      </c>
      <c r="C316">
        <v>1.1331</v>
      </c>
      <c r="D316">
        <v>1.1148</v>
      </c>
      <c r="E316">
        <f>(USDCHF_D1[[#This Row],[High]]+USDCHF_D1[[#This Row],[Low]])/2</f>
        <v>1.12395</v>
      </c>
      <c r="F316">
        <v>1.1193</v>
      </c>
      <c r="G316">
        <v>819960</v>
      </c>
    </row>
    <row r="317" spans="1:7" x14ac:dyDescent="0.3">
      <c r="A317" s="1">
        <v>39450</v>
      </c>
      <c r="B317">
        <v>1.1193</v>
      </c>
      <c r="C317">
        <v>1.1201000000000001</v>
      </c>
      <c r="D317">
        <v>1.1103499999999999</v>
      </c>
      <c r="E317">
        <f>(USDCHF_D1[[#This Row],[High]]+USDCHF_D1[[#This Row],[Low]])/2</f>
        <v>1.1152250000000001</v>
      </c>
      <c r="F317">
        <v>1.1114999999999999</v>
      </c>
      <c r="G317">
        <v>510619</v>
      </c>
    </row>
    <row r="318" spans="1:7" x14ac:dyDescent="0.3">
      <c r="A318" s="1">
        <v>39451</v>
      </c>
      <c r="B318">
        <v>1.1114999999999999</v>
      </c>
      <c r="C318">
        <v>1.11625</v>
      </c>
      <c r="D318">
        <v>1.1019000000000001</v>
      </c>
      <c r="E318">
        <f>(USDCHF_D1[[#This Row],[High]]+USDCHF_D1[[#This Row],[Low]])/2</f>
        <v>1.109075</v>
      </c>
      <c r="F318">
        <v>1.1079000000000001</v>
      </c>
      <c r="G318">
        <v>869099</v>
      </c>
    </row>
    <row r="319" spans="1:7" x14ac:dyDescent="0.3">
      <c r="A319" s="1">
        <v>39453</v>
      </c>
      <c r="B319">
        <v>1.1073</v>
      </c>
      <c r="C319">
        <v>1.1079000000000001</v>
      </c>
      <c r="D319">
        <v>1.1063000000000001</v>
      </c>
      <c r="E319">
        <f>(USDCHF_D1[[#This Row],[High]]+USDCHF_D1[[#This Row],[Low]])/2</f>
        <v>1.1071</v>
      </c>
      <c r="F319">
        <v>1.1072</v>
      </c>
      <c r="G319">
        <v>49823</v>
      </c>
    </row>
    <row r="320" spans="1:7" x14ac:dyDescent="0.3">
      <c r="A320" s="1">
        <v>39454</v>
      </c>
      <c r="B320">
        <v>1.1072</v>
      </c>
      <c r="C320">
        <v>1.1192</v>
      </c>
      <c r="D320">
        <v>1.1071</v>
      </c>
      <c r="E320">
        <f>(USDCHF_D1[[#This Row],[High]]+USDCHF_D1[[#This Row],[Low]])/2</f>
        <v>1.1131500000000001</v>
      </c>
      <c r="F320">
        <v>1.1178999999999999</v>
      </c>
      <c r="G320">
        <v>741392</v>
      </c>
    </row>
    <row r="321" spans="1:7" x14ac:dyDescent="0.3">
      <c r="A321" s="1">
        <v>39455</v>
      </c>
      <c r="B321">
        <v>1.11795</v>
      </c>
      <c r="C321">
        <v>1.1191</v>
      </c>
      <c r="D321">
        <v>1.1113500000000001</v>
      </c>
      <c r="E321">
        <f>(USDCHF_D1[[#This Row],[High]]+USDCHF_D1[[#This Row],[Low]])/2</f>
        <v>1.1152250000000001</v>
      </c>
      <c r="F321">
        <v>1.11225</v>
      </c>
      <c r="G321">
        <v>774132</v>
      </c>
    </row>
    <row r="322" spans="1:7" x14ac:dyDescent="0.3">
      <c r="A322" s="1">
        <v>39456</v>
      </c>
      <c r="B322">
        <v>1.11225</v>
      </c>
      <c r="C322">
        <v>1.1173</v>
      </c>
      <c r="D322">
        <v>1.1103000000000001</v>
      </c>
      <c r="E322">
        <f>(USDCHF_D1[[#This Row],[High]]+USDCHF_D1[[#This Row],[Low]])/2</f>
        <v>1.1137999999999999</v>
      </c>
      <c r="F322">
        <v>1.11635</v>
      </c>
      <c r="G322">
        <v>1021249</v>
      </c>
    </row>
    <row r="323" spans="1:7" x14ac:dyDescent="0.3">
      <c r="A323" s="1">
        <v>39457</v>
      </c>
      <c r="B323">
        <v>1.11635</v>
      </c>
      <c r="C323">
        <v>1.117</v>
      </c>
      <c r="D323">
        <v>1.1004</v>
      </c>
      <c r="E323">
        <f>(USDCHF_D1[[#This Row],[High]]+USDCHF_D1[[#This Row],[Low]])/2</f>
        <v>1.1087</v>
      </c>
      <c r="F323">
        <v>1.1045</v>
      </c>
      <c r="G323">
        <v>1070803</v>
      </c>
    </row>
    <row r="324" spans="1:7" x14ac:dyDescent="0.3">
      <c r="A324" s="1">
        <v>39458</v>
      </c>
      <c r="B324">
        <v>1.1045</v>
      </c>
      <c r="C324">
        <v>1.1047499999999999</v>
      </c>
      <c r="D324">
        <v>1.0974999999999999</v>
      </c>
      <c r="E324">
        <f>(USDCHF_D1[[#This Row],[High]]+USDCHF_D1[[#This Row],[Low]])/2</f>
        <v>1.1011249999999999</v>
      </c>
      <c r="F324">
        <v>1.1011</v>
      </c>
      <c r="G324">
        <v>1736063</v>
      </c>
    </row>
    <row r="325" spans="1:7" x14ac:dyDescent="0.3">
      <c r="A325" s="1">
        <v>39460</v>
      </c>
      <c r="B325">
        <v>1.10057</v>
      </c>
      <c r="C325">
        <v>1.10084</v>
      </c>
      <c r="D325">
        <v>1.0982499999999999</v>
      </c>
      <c r="E325">
        <f>(USDCHF_D1[[#This Row],[High]]+USDCHF_D1[[#This Row],[Low]])/2</f>
        <v>1.099545</v>
      </c>
      <c r="F325">
        <v>1.09955</v>
      </c>
      <c r="G325">
        <v>105635</v>
      </c>
    </row>
    <row r="326" spans="1:7" x14ac:dyDescent="0.3">
      <c r="A326" s="1">
        <v>39461</v>
      </c>
      <c r="B326">
        <v>1.0994999999999999</v>
      </c>
      <c r="C326">
        <v>1.1011500000000001</v>
      </c>
      <c r="D326">
        <v>1.0885</v>
      </c>
      <c r="E326">
        <f>(USDCHF_D1[[#This Row],[High]]+USDCHF_D1[[#This Row],[Low]])/2</f>
        <v>1.0948250000000002</v>
      </c>
      <c r="F326">
        <v>1.093</v>
      </c>
      <c r="G326">
        <v>1638266</v>
      </c>
    </row>
    <row r="327" spans="1:7" x14ac:dyDescent="0.3">
      <c r="A327" s="1">
        <v>39462</v>
      </c>
      <c r="B327">
        <v>1.0929500000000001</v>
      </c>
      <c r="C327">
        <v>1.0948</v>
      </c>
      <c r="D327">
        <v>1.08545</v>
      </c>
      <c r="E327">
        <f>(USDCHF_D1[[#This Row],[High]]+USDCHF_D1[[#This Row],[Low]])/2</f>
        <v>1.090125</v>
      </c>
      <c r="F327">
        <v>1.0910500000000001</v>
      </c>
      <c r="G327">
        <v>871842</v>
      </c>
    </row>
    <row r="328" spans="1:7" x14ac:dyDescent="0.3">
      <c r="A328" s="1">
        <v>39463</v>
      </c>
      <c r="B328">
        <v>1.0910500000000001</v>
      </c>
      <c r="C328">
        <v>1.1023499999999999</v>
      </c>
      <c r="D328">
        <v>1.08365</v>
      </c>
      <c r="E328">
        <f>(USDCHF_D1[[#This Row],[High]]+USDCHF_D1[[#This Row],[Low]])/2</f>
        <v>1.093</v>
      </c>
      <c r="F328">
        <v>1.0989</v>
      </c>
      <c r="G328">
        <v>1032719</v>
      </c>
    </row>
    <row r="329" spans="1:7" x14ac:dyDescent="0.3">
      <c r="A329" s="1">
        <v>39464</v>
      </c>
      <c r="B329">
        <v>1.0988500000000001</v>
      </c>
      <c r="C329">
        <v>1.1087499999999999</v>
      </c>
      <c r="D329">
        <v>1.0952999999999999</v>
      </c>
      <c r="E329">
        <f>(USDCHF_D1[[#This Row],[High]]+USDCHF_D1[[#This Row],[Low]])/2</f>
        <v>1.1020249999999998</v>
      </c>
      <c r="F329">
        <v>1.1007</v>
      </c>
      <c r="G329">
        <v>850465</v>
      </c>
    </row>
    <row r="330" spans="1:7" x14ac:dyDescent="0.3">
      <c r="A330" s="1">
        <v>39465</v>
      </c>
      <c r="B330">
        <v>1.1007</v>
      </c>
      <c r="C330">
        <v>1.1064000000000001</v>
      </c>
      <c r="D330">
        <v>1.0974600000000001</v>
      </c>
      <c r="E330">
        <f>(USDCHF_D1[[#This Row],[High]]+USDCHF_D1[[#This Row],[Low]])/2</f>
        <v>1.1019300000000001</v>
      </c>
      <c r="F330">
        <v>1.0982000000000001</v>
      </c>
      <c r="G330">
        <v>729669</v>
      </c>
    </row>
    <row r="331" spans="1:7" x14ac:dyDescent="0.3">
      <c r="A331" s="1">
        <v>39467</v>
      </c>
      <c r="B331">
        <v>1.0992900000000001</v>
      </c>
      <c r="C331">
        <v>1.1012500000000001</v>
      </c>
      <c r="D331">
        <v>1.0987899999999999</v>
      </c>
      <c r="E331">
        <f>(USDCHF_D1[[#This Row],[High]]+USDCHF_D1[[#This Row],[Low]])/2</f>
        <v>1.10002</v>
      </c>
      <c r="F331">
        <v>1.1008</v>
      </c>
      <c r="G331">
        <v>32501</v>
      </c>
    </row>
    <row r="332" spans="1:7" x14ac:dyDescent="0.3">
      <c r="A332" s="1">
        <v>39468</v>
      </c>
      <c r="B332">
        <v>1.1008</v>
      </c>
      <c r="C332">
        <v>1.1110500000000001</v>
      </c>
      <c r="D332">
        <v>1.09985</v>
      </c>
      <c r="E332">
        <f>(USDCHF_D1[[#This Row],[High]]+USDCHF_D1[[#This Row],[Low]])/2</f>
        <v>1.10545</v>
      </c>
      <c r="F332">
        <v>1.1103000000000001</v>
      </c>
      <c r="G332">
        <v>962608</v>
      </c>
    </row>
    <row r="333" spans="1:7" x14ac:dyDescent="0.3">
      <c r="A333" s="1">
        <v>39469</v>
      </c>
      <c r="B333">
        <v>1.1103000000000001</v>
      </c>
      <c r="C333">
        <v>1.11225</v>
      </c>
      <c r="D333">
        <v>1.0914999999999999</v>
      </c>
      <c r="E333">
        <f>(USDCHF_D1[[#This Row],[High]]+USDCHF_D1[[#This Row],[Low]])/2</f>
        <v>1.1018749999999999</v>
      </c>
      <c r="F333">
        <v>1.0969</v>
      </c>
      <c r="G333">
        <v>1214399</v>
      </c>
    </row>
    <row r="334" spans="1:7" x14ac:dyDescent="0.3">
      <c r="A334" s="1">
        <v>39470</v>
      </c>
      <c r="B334">
        <v>1.0969</v>
      </c>
      <c r="C334">
        <v>1.0990500000000001</v>
      </c>
      <c r="D334">
        <v>1.0870500000000001</v>
      </c>
      <c r="E334">
        <f>(USDCHF_D1[[#This Row],[High]]+USDCHF_D1[[#This Row],[Low]])/2</f>
        <v>1.0930500000000001</v>
      </c>
      <c r="F334">
        <v>1.09165</v>
      </c>
      <c r="G334">
        <v>1020122</v>
      </c>
    </row>
    <row r="335" spans="1:7" x14ac:dyDescent="0.3">
      <c r="A335" s="1">
        <v>39471</v>
      </c>
      <c r="B335">
        <v>1.09165</v>
      </c>
      <c r="C335">
        <v>1.09365</v>
      </c>
      <c r="D335">
        <v>1.0846</v>
      </c>
      <c r="E335">
        <f>(USDCHF_D1[[#This Row],[High]]+USDCHF_D1[[#This Row],[Low]])/2</f>
        <v>1.0891250000000001</v>
      </c>
      <c r="F335">
        <v>1.0867</v>
      </c>
      <c r="G335">
        <v>949220</v>
      </c>
    </row>
    <row r="336" spans="1:7" x14ac:dyDescent="0.3">
      <c r="A336" s="1">
        <v>39472</v>
      </c>
      <c r="B336">
        <v>1.0867</v>
      </c>
      <c r="C336">
        <v>1.0988500000000001</v>
      </c>
      <c r="D336">
        <v>1.0866499999999999</v>
      </c>
      <c r="E336">
        <f>(USDCHF_D1[[#This Row],[High]]+USDCHF_D1[[#This Row],[Low]])/2</f>
        <v>1.0927500000000001</v>
      </c>
      <c r="F336">
        <v>1.0963700000000001</v>
      </c>
      <c r="G336">
        <v>1012870</v>
      </c>
    </row>
    <row r="337" spans="1:7" x14ac:dyDescent="0.3">
      <c r="A337" s="1">
        <v>39474</v>
      </c>
      <c r="B337">
        <v>1.0953999999999999</v>
      </c>
      <c r="C337">
        <v>1.0956999999999999</v>
      </c>
      <c r="D337">
        <v>1.09355</v>
      </c>
      <c r="E337">
        <f>(USDCHF_D1[[#This Row],[High]]+USDCHF_D1[[#This Row],[Low]])/2</f>
        <v>1.094625</v>
      </c>
      <c r="F337">
        <v>1.0947</v>
      </c>
      <c r="G337">
        <v>47930</v>
      </c>
    </row>
    <row r="338" spans="1:7" x14ac:dyDescent="0.3">
      <c r="A338" s="1">
        <v>39475</v>
      </c>
      <c r="B338">
        <v>1.0948500000000001</v>
      </c>
      <c r="C338">
        <v>1.0965499999999999</v>
      </c>
      <c r="D338">
        <v>1.0871999999999999</v>
      </c>
      <c r="E338">
        <f>(USDCHF_D1[[#This Row],[High]]+USDCHF_D1[[#This Row],[Low]])/2</f>
        <v>1.0918749999999999</v>
      </c>
      <c r="F338">
        <v>1.0895999999999999</v>
      </c>
      <c r="G338">
        <v>1070836</v>
      </c>
    </row>
    <row r="339" spans="1:7" x14ac:dyDescent="0.3">
      <c r="A339" s="1">
        <v>39476</v>
      </c>
      <c r="B339">
        <v>1.0895999999999999</v>
      </c>
      <c r="C339">
        <v>1.09615</v>
      </c>
      <c r="D339">
        <v>1.0884</v>
      </c>
      <c r="E339">
        <f>(USDCHF_D1[[#This Row],[High]]+USDCHF_D1[[#This Row],[Low]])/2</f>
        <v>1.0922749999999999</v>
      </c>
      <c r="F339">
        <v>1.09385</v>
      </c>
      <c r="G339">
        <v>662647</v>
      </c>
    </row>
    <row r="340" spans="1:7" x14ac:dyDescent="0.3">
      <c r="A340" s="1">
        <v>39477</v>
      </c>
      <c r="B340">
        <v>1.09385</v>
      </c>
      <c r="C340">
        <v>1.095</v>
      </c>
      <c r="D340">
        <v>1.0811999999999999</v>
      </c>
      <c r="E340">
        <f>(USDCHF_D1[[#This Row],[High]]+USDCHF_D1[[#This Row],[Low]])/2</f>
        <v>1.0880999999999998</v>
      </c>
      <c r="F340">
        <v>1.0844</v>
      </c>
      <c r="G340">
        <v>736691</v>
      </c>
    </row>
    <row r="341" spans="1:7" x14ac:dyDescent="0.3">
      <c r="A341" s="1">
        <v>39478</v>
      </c>
      <c r="B341">
        <v>1.0844</v>
      </c>
      <c r="C341">
        <v>1.08585</v>
      </c>
      <c r="D341">
        <v>1.07565</v>
      </c>
      <c r="E341">
        <f>(USDCHF_D1[[#This Row],[High]]+USDCHF_D1[[#This Row],[Low]])/2</f>
        <v>1.0807500000000001</v>
      </c>
      <c r="F341">
        <v>1.0807500000000001</v>
      </c>
      <c r="G341">
        <v>1023178</v>
      </c>
    </row>
    <row r="342" spans="1:7" x14ac:dyDescent="0.3">
      <c r="A342" s="1">
        <v>39479</v>
      </c>
      <c r="B342">
        <v>1.0807500000000001</v>
      </c>
      <c r="C342">
        <v>1.08988</v>
      </c>
      <c r="D342">
        <v>1.0727500000000001</v>
      </c>
      <c r="E342">
        <f>(USDCHF_D1[[#This Row],[High]]+USDCHF_D1[[#This Row],[Low]])/2</f>
        <v>1.081315</v>
      </c>
      <c r="F342">
        <v>1.08893</v>
      </c>
      <c r="G342">
        <v>475427</v>
      </c>
    </row>
    <row r="343" spans="1:7" x14ac:dyDescent="0.3">
      <c r="A343" s="1">
        <v>39481</v>
      </c>
      <c r="B343">
        <v>1.0885</v>
      </c>
      <c r="C343">
        <v>1.0896399999999999</v>
      </c>
      <c r="D343">
        <v>1.08805</v>
      </c>
      <c r="E343">
        <f>(USDCHF_D1[[#This Row],[High]]+USDCHF_D1[[#This Row],[Low]])/2</f>
        <v>1.0888450000000001</v>
      </c>
      <c r="F343">
        <v>1.08805</v>
      </c>
      <c r="G343">
        <v>43600</v>
      </c>
    </row>
    <row r="344" spans="1:7" x14ac:dyDescent="0.3">
      <c r="A344" s="1">
        <v>39482</v>
      </c>
      <c r="B344">
        <v>1.08805</v>
      </c>
      <c r="C344">
        <v>1.0924499999999999</v>
      </c>
      <c r="D344">
        <v>1.0863</v>
      </c>
      <c r="E344">
        <f>(USDCHF_D1[[#This Row],[High]]+USDCHF_D1[[#This Row],[Low]])/2</f>
        <v>1.089375</v>
      </c>
      <c r="F344">
        <v>1.0881000000000001</v>
      </c>
      <c r="G344">
        <v>746205</v>
      </c>
    </row>
    <row r="345" spans="1:7" x14ac:dyDescent="0.3">
      <c r="A345" s="1">
        <v>39483</v>
      </c>
      <c r="B345">
        <v>1.08805</v>
      </c>
      <c r="C345">
        <v>1.1056999999999999</v>
      </c>
      <c r="D345">
        <v>1.08775</v>
      </c>
      <c r="E345">
        <f>(USDCHF_D1[[#This Row],[High]]+USDCHF_D1[[#This Row],[Low]])/2</f>
        <v>1.0967249999999999</v>
      </c>
      <c r="F345">
        <v>1.0991500000000001</v>
      </c>
      <c r="G345">
        <v>466473</v>
      </c>
    </row>
    <row r="346" spans="1:7" x14ac:dyDescent="0.3">
      <c r="A346" s="1">
        <v>39484</v>
      </c>
      <c r="B346">
        <v>1.0991500000000001</v>
      </c>
      <c r="C346">
        <v>1.1004</v>
      </c>
      <c r="D346">
        <v>1.0951</v>
      </c>
      <c r="E346">
        <f>(USDCHF_D1[[#This Row],[High]]+USDCHF_D1[[#This Row],[Low]])/2</f>
        <v>1.09775</v>
      </c>
      <c r="F346">
        <v>1.0970500000000001</v>
      </c>
      <c r="G346">
        <v>407714</v>
      </c>
    </row>
    <row r="347" spans="1:7" x14ac:dyDescent="0.3">
      <c r="A347" s="1">
        <v>39485</v>
      </c>
      <c r="B347">
        <v>1.0970500000000001</v>
      </c>
      <c r="C347">
        <v>1.1103000000000001</v>
      </c>
      <c r="D347">
        <v>1.0932500000000001</v>
      </c>
      <c r="E347">
        <f>(USDCHF_D1[[#This Row],[High]]+USDCHF_D1[[#This Row],[Low]])/2</f>
        <v>1.1017749999999999</v>
      </c>
      <c r="F347">
        <v>1.1032500000000001</v>
      </c>
      <c r="G347">
        <v>260158</v>
      </c>
    </row>
    <row r="348" spans="1:7" x14ac:dyDescent="0.3">
      <c r="A348" s="1">
        <v>39486</v>
      </c>
      <c r="B348">
        <v>1.1032500000000001</v>
      </c>
      <c r="C348">
        <v>1.1081000000000001</v>
      </c>
      <c r="D348">
        <v>1.1008</v>
      </c>
      <c r="E348">
        <f>(USDCHF_D1[[#This Row],[High]]+USDCHF_D1[[#This Row],[Low]])/2</f>
        <v>1.1044499999999999</v>
      </c>
      <c r="F348">
        <v>1.1028500000000001</v>
      </c>
      <c r="G348">
        <v>208179</v>
      </c>
    </row>
    <row r="349" spans="1:7" x14ac:dyDescent="0.3">
      <c r="A349" s="1">
        <v>39488</v>
      </c>
      <c r="B349">
        <v>1.1019699999999999</v>
      </c>
      <c r="C349">
        <v>1.1031500000000001</v>
      </c>
      <c r="D349">
        <v>1.1013599999999999</v>
      </c>
      <c r="E349">
        <f>(USDCHF_D1[[#This Row],[High]]+USDCHF_D1[[#This Row],[Low]])/2</f>
        <v>1.102255</v>
      </c>
      <c r="F349">
        <v>1.10215</v>
      </c>
      <c r="G349">
        <v>11424</v>
      </c>
    </row>
    <row r="350" spans="1:7" x14ac:dyDescent="0.3">
      <c r="A350" s="1">
        <v>39489</v>
      </c>
      <c r="B350">
        <v>1.10215</v>
      </c>
      <c r="C350">
        <v>1.1047</v>
      </c>
      <c r="D350">
        <v>1.0946499999999999</v>
      </c>
      <c r="E350">
        <f>(USDCHF_D1[[#This Row],[High]]+USDCHF_D1[[#This Row],[Low]])/2</f>
        <v>1.099675</v>
      </c>
      <c r="F350">
        <v>1.10215</v>
      </c>
      <c r="G350">
        <v>159556</v>
      </c>
    </row>
    <row r="351" spans="1:7" x14ac:dyDescent="0.3">
      <c r="A351" s="1">
        <v>39490</v>
      </c>
      <c r="B351">
        <v>1.10215</v>
      </c>
      <c r="C351">
        <v>1.10415</v>
      </c>
      <c r="D351">
        <v>1.0980000000000001</v>
      </c>
      <c r="E351">
        <f>(USDCHF_D1[[#This Row],[High]]+USDCHF_D1[[#This Row],[Low]])/2</f>
        <v>1.101075</v>
      </c>
      <c r="F351">
        <v>1.1020000000000001</v>
      </c>
      <c r="G351">
        <v>233377</v>
      </c>
    </row>
    <row r="352" spans="1:7" x14ac:dyDescent="0.3">
      <c r="A352" s="1">
        <v>39491</v>
      </c>
      <c r="B352">
        <v>1.1020000000000001</v>
      </c>
      <c r="C352">
        <v>1.1107</v>
      </c>
      <c r="D352">
        <v>1.1011500000000001</v>
      </c>
      <c r="E352">
        <f>(USDCHF_D1[[#This Row],[High]]+USDCHF_D1[[#This Row],[Low]])/2</f>
        <v>1.105925</v>
      </c>
      <c r="F352">
        <v>1.10815</v>
      </c>
      <c r="G352">
        <v>210437</v>
      </c>
    </row>
    <row r="353" spans="1:7" x14ac:dyDescent="0.3">
      <c r="A353" s="1">
        <v>39492</v>
      </c>
      <c r="B353">
        <v>1.10815</v>
      </c>
      <c r="C353">
        <v>1.1097999999999999</v>
      </c>
      <c r="D353">
        <v>1.0954999999999999</v>
      </c>
      <c r="E353">
        <f>(USDCHF_D1[[#This Row],[High]]+USDCHF_D1[[#This Row],[Low]])/2</f>
        <v>1.1026499999999999</v>
      </c>
      <c r="F353">
        <v>1.0972500000000001</v>
      </c>
      <c r="G353">
        <v>137070</v>
      </c>
    </row>
    <row r="354" spans="1:7" x14ac:dyDescent="0.3">
      <c r="A354" s="1">
        <v>39493</v>
      </c>
      <c r="B354">
        <v>1.0972500000000001</v>
      </c>
      <c r="C354">
        <v>1.0986499999999999</v>
      </c>
      <c r="D354">
        <v>1.0886</v>
      </c>
      <c r="E354">
        <f>(USDCHF_D1[[#This Row],[High]]+USDCHF_D1[[#This Row],[Low]])/2</f>
        <v>1.0936249999999998</v>
      </c>
      <c r="F354">
        <v>1.09277</v>
      </c>
      <c r="G354">
        <v>150040</v>
      </c>
    </row>
    <row r="355" spans="1:7" x14ac:dyDescent="0.3">
      <c r="A355" s="1">
        <v>39495</v>
      </c>
      <c r="B355">
        <v>1.0932299999999999</v>
      </c>
      <c r="C355">
        <v>1.0947</v>
      </c>
      <c r="D355">
        <v>1.0930299999999999</v>
      </c>
      <c r="E355">
        <f>(USDCHF_D1[[#This Row],[High]]+USDCHF_D1[[#This Row],[Low]])/2</f>
        <v>1.0938650000000001</v>
      </c>
      <c r="F355">
        <v>1.09355</v>
      </c>
      <c r="G355">
        <v>57551</v>
      </c>
    </row>
    <row r="356" spans="1:7" x14ac:dyDescent="0.3">
      <c r="A356" s="1">
        <v>39496</v>
      </c>
      <c r="B356">
        <v>1.09355</v>
      </c>
      <c r="C356">
        <v>1.1046</v>
      </c>
      <c r="D356">
        <v>1.0930500000000001</v>
      </c>
      <c r="E356">
        <f>(USDCHF_D1[[#This Row],[High]]+USDCHF_D1[[#This Row],[Low]])/2</f>
        <v>1.0988250000000002</v>
      </c>
      <c r="F356">
        <v>1.10175</v>
      </c>
      <c r="G356">
        <v>207150</v>
      </c>
    </row>
    <row r="357" spans="1:7" x14ac:dyDescent="0.3">
      <c r="A357" s="1">
        <v>39497</v>
      </c>
      <c r="B357">
        <v>1.10175</v>
      </c>
      <c r="C357">
        <v>1.1024499999999999</v>
      </c>
      <c r="D357">
        <v>1.0909</v>
      </c>
      <c r="E357">
        <f>(USDCHF_D1[[#This Row],[High]]+USDCHF_D1[[#This Row],[Low]])/2</f>
        <v>1.0966749999999998</v>
      </c>
      <c r="F357">
        <v>1.0943499999999999</v>
      </c>
      <c r="G357">
        <v>820245</v>
      </c>
    </row>
    <row r="358" spans="1:7" x14ac:dyDescent="0.3">
      <c r="A358" s="1">
        <v>39498</v>
      </c>
      <c r="B358">
        <v>1.0943499999999999</v>
      </c>
      <c r="C358">
        <v>1.1025</v>
      </c>
      <c r="D358">
        <v>1.0934999999999999</v>
      </c>
      <c r="E358">
        <f>(USDCHF_D1[[#This Row],[High]]+USDCHF_D1[[#This Row],[Low]])/2</f>
        <v>1.0979999999999999</v>
      </c>
      <c r="F358">
        <v>1.0983000000000001</v>
      </c>
      <c r="G358">
        <v>2281074</v>
      </c>
    </row>
    <row r="359" spans="1:7" x14ac:dyDescent="0.3">
      <c r="A359" s="1">
        <v>39499</v>
      </c>
      <c r="B359">
        <v>1.0983000000000001</v>
      </c>
      <c r="C359">
        <v>1.1032999999999999</v>
      </c>
      <c r="D359">
        <v>1.0866</v>
      </c>
      <c r="E359">
        <f>(USDCHF_D1[[#This Row],[High]]+USDCHF_D1[[#This Row],[Low]])/2</f>
        <v>1.0949499999999999</v>
      </c>
      <c r="F359">
        <v>1.0901000000000001</v>
      </c>
      <c r="G359">
        <v>393428</v>
      </c>
    </row>
    <row r="360" spans="1:7" x14ac:dyDescent="0.3">
      <c r="A360" s="1">
        <v>39500</v>
      </c>
      <c r="B360">
        <v>1.0901000000000001</v>
      </c>
      <c r="C360">
        <v>1.09175</v>
      </c>
      <c r="D360">
        <v>1.08355</v>
      </c>
      <c r="E360">
        <f>(USDCHF_D1[[#This Row],[High]]+USDCHF_D1[[#This Row],[Low]])/2</f>
        <v>1.08765</v>
      </c>
      <c r="F360">
        <v>1.08494</v>
      </c>
      <c r="G360">
        <v>108438</v>
      </c>
    </row>
    <row r="361" spans="1:7" x14ac:dyDescent="0.3">
      <c r="A361" s="1">
        <v>39502</v>
      </c>
      <c r="B361">
        <v>1.0848199999999999</v>
      </c>
      <c r="C361">
        <v>1.08605</v>
      </c>
      <c r="D361">
        <v>1.08464</v>
      </c>
      <c r="E361">
        <f>(USDCHF_D1[[#This Row],[High]]+USDCHF_D1[[#This Row],[Low]])/2</f>
        <v>1.085345</v>
      </c>
      <c r="F361">
        <v>1.08555</v>
      </c>
      <c r="G361">
        <v>5339</v>
      </c>
    </row>
    <row r="362" spans="1:7" x14ac:dyDescent="0.3">
      <c r="A362" s="1">
        <v>39503</v>
      </c>
      <c r="B362">
        <v>1.08555</v>
      </c>
      <c r="C362">
        <v>1.0929500000000001</v>
      </c>
      <c r="D362">
        <v>1.08545</v>
      </c>
      <c r="E362">
        <f>(USDCHF_D1[[#This Row],[High]]+USDCHF_D1[[#This Row],[Low]])/2</f>
        <v>1.0891999999999999</v>
      </c>
      <c r="F362">
        <v>1.0887</v>
      </c>
      <c r="G362">
        <v>320072</v>
      </c>
    </row>
    <row r="363" spans="1:7" x14ac:dyDescent="0.3">
      <c r="A363" s="1">
        <v>39504</v>
      </c>
      <c r="B363">
        <v>1.0887</v>
      </c>
      <c r="C363">
        <v>1.09175</v>
      </c>
      <c r="D363">
        <v>1.0704</v>
      </c>
      <c r="E363">
        <f>(USDCHF_D1[[#This Row],[High]]+USDCHF_D1[[#This Row],[Low]])/2</f>
        <v>1.081075</v>
      </c>
      <c r="F363">
        <v>1.0755999999999999</v>
      </c>
      <c r="G363">
        <v>530170</v>
      </c>
    </row>
    <row r="364" spans="1:7" x14ac:dyDescent="0.3">
      <c r="A364" s="1">
        <v>39505</v>
      </c>
      <c r="B364">
        <v>1.0755999999999999</v>
      </c>
      <c r="C364">
        <v>1.0764</v>
      </c>
      <c r="D364">
        <v>1.0609999999999999</v>
      </c>
      <c r="E364">
        <f>(USDCHF_D1[[#This Row],[High]]+USDCHF_D1[[#This Row],[Low]])/2</f>
        <v>1.0687</v>
      </c>
      <c r="F364">
        <v>1.0629500000000001</v>
      </c>
      <c r="G364">
        <v>1569251</v>
      </c>
    </row>
    <row r="365" spans="1:7" x14ac:dyDescent="0.3">
      <c r="A365" s="1">
        <v>39506</v>
      </c>
      <c r="B365">
        <v>1.0629500000000001</v>
      </c>
      <c r="C365">
        <v>1.0644</v>
      </c>
      <c r="D365">
        <v>1.0484</v>
      </c>
      <c r="E365">
        <f>(USDCHF_D1[[#This Row],[High]]+USDCHF_D1[[#This Row],[Low]])/2</f>
        <v>1.0564</v>
      </c>
      <c r="F365">
        <v>1.05105</v>
      </c>
      <c r="G365">
        <v>1041893</v>
      </c>
    </row>
    <row r="366" spans="1:7" x14ac:dyDescent="0.3">
      <c r="A366" s="1">
        <v>39507</v>
      </c>
      <c r="B366">
        <v>1.05105</v>
      </c>
      <c r="C366">
        <v>1.0527500000000001</v>
      </c>
      <c r="D366">
        <v>1.0400799999999999</v>
      </c>
      <c r="E366">
        <f>(USDCHF_D1[[#This Row],[High]]+USDCHF_D1[[#This Row],[Low]])/2</f>
        <v>1.0464150000000001</v>
      </c>
      <c r="F366">
        <v>1.0406500000000001</v>
      </c>
      <c r="G366">
        <v>813085</v>
      </c>
    </row>
    <row r="367" spans="1:7" x14ac:dyDescent="0.3">
      <c r="A367" s="1">
        <v>39509</v>
      </c>
      <c r="B367">
        <v>1.03948</v>
      </c>
      <c r="C367">
        <v>1.0395799999999999</v>
      </c>
      <c r="D367">
        <v>1.032</v>
      </c>
      <c r="E367">
        <f>(USDCHF_D1[[#This Row],[High]]+USDCHF_D1[[#This Row],[Low]])/2</f>
        <v>1.03579</v>
      </c>
      <c r="F367">
        <v>1.0335000000000001</v>
      </c>
      <c r="G367">
        <v>17803</v>
      </c>
    </row>
    <row r="368" spans="1:7" x14ac:dyDescent="0.3">
      <c r="A368" s="1">
        <v>39510</v>
      </c>
      <c r="B368">
        <v>1.0335000000000001</v>
      </c>
      <c r="C368">
        <v>1.0458000000000001</v>
      </c>
      <c r="D368">
        <v>1.0307999999999999</v>
      </c>
      <c r="E368">
        <f>(USDCHF_D1[[#This Row],[High]]+USDCHF_D1[[#This Row],[Low]])/2</f>
        <v>1.0383</v>
      </c>
      <c r="F368">
        <v>1.04105</v>
      </c>
      <c r="G368">
        <v>472903</v>
      </c>
    </row>
    <row r="369" spans="1:7" x14ac:dyDescent="0.3">
      <c r="A369" s="1">
        <v>39511</v>
      </c>
      <c r="B369">
        <v>1.04105</v>
      </c>
      <c r="C369">
        <v>1.0428500000000001</v>
      </c>
      <c r="D369">
        <v>1.0336000000000001</v>
      </c>
      <c r="E369">
        <f>(USDCHF_D1[[#This Row],[High]]+USDCHF_D1[[#This Row],[Low]])/2</f>
        <v>1.0382250000000002</v>
      </c>
      <c r="F369">
        <v>1.03925</v>
      </c>
      <c r="G369">
        <v>426573</v>
      </c>
    </row>
    <row r="370" spans="1:7" x14ac:dyDescent="0.3">
      <c r="A370" s="1">
        <v>39512</v>
      </c>
      <c r="B370">
        <v>1.03925</v>
      </c>
      <c r="C370">
        <v>1.0427999999999999</v>
      </c>
      <c r="D370">
        <v>1.03355</v>
      </c>
      <c r="E370">
        <f>(USDCHF_D1[[#This Row],[High]]+USDCHF_D1[[#This Row],[Low]])/2</f>
        <v>1.0381749999999998</v>
      </c>
      <c r="F370">
        <v>1.0363</v>
      </c>
      <c r="G370">
        <v>1088067</v>
      </c>
    </row>
    <row r="371" spans="1:7" x14ac:dyDescent="0.3">
      <c r="A371" s="1">
        <v>39513</v>
      </c>
      <c r="B371">
        <v>1.0363</v>
      </c>
      <c r="C371">
        <v>1.0383</v>
      </c>
      <c r="D371">
        <v>1.0208999999999999</v>
      </c>
      <c r="E371">
        <f>(USDCHF_D1[[#This Row],[High]]+USDCHF_D1[[#This Row],[Low]])/2</f>
        <v>1.0295999999999998</v>
      </c>
      <c r="F371">
        <v>1.0221499999999999</v>
      </c>
      <c r="G371">
        <v>870598</v>
      </c>
    </row>
    <row r="372" spans="1:7" x14ac:dyDescent="0.3">
      <c r="A372" s="1">
        <v>39514</v>
      </c>
      <c r="B372">
        <v>1.0221499999999999</v>
      </c>
      <c r="C372">
        <v>1.0284500000000001</v>
      </c>
      <c r="D372">
        <v>1.01325</v>
      </c>
      <c r="E372">
        <f>(USDCHF_D1[[#This Row],[High]]+USDCHF_D1[[#This Row],[Low]])/2</f>
        <v>1.02085</v>
      </c>
      <c r="F372">
        <v>1.02488</v>
      </c>
      <c r="G372">
        <v>540218</v>
      </c>
    </row>
    <row r="373" spans="1:7" x14ac:dyDescent="0.3">
      <c r="A373" s="1">
        <v>39516</v>
      </c>
      <c r="B373">
        <v>1.0229699999999999</v>
      </c>
      <c r="C373">
        <v>1.0235000000000001</v>
      </c>
      <c r="D373">
        <v>1.01905</v>
      </c>
      <c r="E373">
        <f>(USDCHF_D1[[#This Row],[High]]+USDCHF_D1[[#This Row],[Low]])/2</f>
        <v>1.0212750000000002</v>
      </c>
      <c r="F373">
        <v>1.0201</v>
      </c>
      <c r="G373">
        <v>286887</v>
      </c>
    </row>
    <row r="374" spans="1:7" x14ac:dyDescent="0.3">
      <c r="A374" s="1">
        <v>39517</v>
      </c>
      <c r="B374">
        <v>1.0201</v>
      </c>
      <c r="C374">
        <v>1.02565</v>
      </c>
      <c r="D374">
        <v>1.01715</v>
      </c>
      <c r="E374">
        <f>(USDCHF_D1[[#This Row],[High]]+USDCHF_D1[[#This Row],[Low]])/2</f>
        <v>1.0213999999999999</v>
      </c>
      <c r="F374">
        <v>1.0187999999999999</v>
      </c>
      <c r="G374">
        <v>557303</v>
      </c>
    </row>
    <row r="375" spans="1:7" x14ac:dyDescent="0.3">
      <c r="A375" s="1">
        <v>39518</v>
      </c>
      <c r="B375">
        <v>1.0187999999999999</v>
      </c>
      <c r="C375">
        <v>1.03525</v>
      </c>
      <c r="D375">
        <v>1.0147999999999999</v>
      </c>
      <c r="E375">
        <f>(USDCHF_D1[[#This Row],[High]]+USDCHF_D1[[#This Row],[Low]])/2</f>
        <v>1.0250249999999999</v>
      </c>
      <c r="F375">
        <v>1.0324</v>
      </c>
      <c r="G375">
        <v>953199</v>
      </c>
    </row>
    <row r="376" spans="1:7" x14ac:dyDescent="0.3">
      <c r="A376" s="1">
        <v>39519</v>
      </c>
      <c r="B376">
        <v>1.0324</v>
      </c>
      <c r="C376">
        <v>1.0327500000000001</v>
      </c>
      <c r="D376">
        <v>1.0126999999999999</v>
      </c>
      <c r="E376">
        <f>(USDCHF_D1[[#This Row],[High]]+USDCHF_D1[[#This Row],[Low]])/2</f>
        <v>1.0227249999999999</v>
      </c>
      <c r="F376">
        <v>1.0145500000000001</v>
      </c>
      <c r="G376">
        <v>1518378</v>
      </c>
    </row>
    <row r="377" spans="1:7" x14ac:dyDescent="0.3">
      <c r="A377" s="1">
        <v>39520</v>
      </c>
      <c r="B377">
        <v>1.0145500000000001</v>
      </c>
      <c r="C377">
        <v>1.0164500000000001</v>
      </c>
      <c r="D377">
        <v>1.0044</v>
      </c>
      <c r="E377">
        <f>(USDCHF_D1[[#This Row],[High]]+USDCHF_D1[[#This Row],[Low]])/2</f>
        <v>1.0104250000000001</v>
      </c>
      <c r="F377">
        <v>1.0102</v>
      </c>
      <c r="G377">
        <v>910673</v>
      </c>
    </row>
    <row r="378" spans="1:7" x14ac:dyDescent="0.3">
      <c r="A378" s="1">
        <v>39521</v>
      </c>
      <c r="B378">
        <v>1.0102</v>
      </c>
      <c r="C378">
        <v>1.0143</v>
      </c>
      <c r="D378">
        <v>0.99719999999999998</v>
      </c>
      <c r="E378">
        <f>(USDCHF_D1[[#This Row],[High]]+USDCHF_D1[[#This Row],[Low]])/2</f>
        <v>1.0057499999999999</v>
      </c>
      <c r="F378">
        <v>0.99760000000000004</v>
      </c>
      <c r="G378">
        <v>1341082</v>
      </c>
    </row>
    <row r="379" spans="1:7" x14ac:dyDescent="0.3">
      <c r="A379" s="1">
        <v>39523</v>
      </c>
      <c r="B379">
        <v>0.99692000000000003</v>
      </c>
      <c r="C379">
        <v>0.99704000000000004</v>
      </c>
      <c r="D379">
        <v>0.98640000000000005</v>
      </c>
      <c r="E379">
        <f>(USDCHF_D1[[#This Row],[High]]+USDCHF_D1[[#This Row],[Low]])/2</f>
        <v>0.99172000000000005</v>
      </c>
      <c r="F379">
        <v>0.98819999999999997</v>
      </c>
      <c r="G379">
        <v>174971</v>
      </c>
    </row>
    <row r="380" spans="1:7" x14ac:dyDescent="0.3">
      <c r="A380" s="1">
        <v>39524</v>
      </c>
      <c r="B380">
        <v>0.98819999999999997</v>
      </c>
      <c r="C380">
        <v>0.98980000000000001</v>
      </c>
      <c r="D380">
        <v>0.96289999999999998</v>
      </c>
      <c r="E380">
        <f>(USDCHF_D1[[#This Row],[High]]+USDCHF_D1[[#This Row],[Low]])/2</f>
        <v>0.97635000000000005</v>
      </c>
      <c r="F380">
        <v>0.98399999999999999</v>
      </c>
      <c r="G380">
        <v>1507115</v>
      </c>
    </row>
    <row r="381" spans="1:7" x14ac:dyDescent="0.3">
      <c r="A381" s="1">
        <v>39525</v>
      </c>
      <c r="B381">
        <v>0.98399999999999999</v>
      </c>
      <c r="C381">
        <v>1.00535</v>
      </c>
      <c r="D381">
        <v>0.97840000000000005</v>
      </c>
      <c r="E381">
        <f>(USDCHF_D1[[#This Row],[High]]+USDCHF_D1[[#This Row],[Low]])/2</f>
        <v>0.99187500000000006</v>
      </c>
      <c r="F381">
        <v>0.99944999999999995</v>
      </c>
      <c r="G381">
        <v>1375840</v>
      </c>
    </row>
    <row r="382" spans="1:7" x14ac:dyDescent="0.3">
      <c r="A382" s="1">
        <v>39526</v>
      </c>
      <c r="B382">
        <v>0.99944999999999995</v>
      </c>
      <c r="C382">
        <v>1.0028999999999999</v>
      </c>
      <c r="D382">
        <v>0.98680000000000001</v>
      </c>
      <c r="E382">
        <f>(USDCHF_D1[[#This Row],[High]]+USDCHF_D1[[#This Row],[Low]])/2</f>
        <v>0.99485000000000001</v>
      </c>
      <c r="F382">
        <v>0.99650000000000005</v>
      </c>
      <c r="G382">
        <v>912800</v>
      </c>
    </row>
    <row r="383" spans="1:7" x14ac:dyDescent="0.3">
      <c r="A383" s="1">
        <v>39527</v>
      </c>
      <c r="B383">
        <v>0.99650000000000005</v>
      </c>
      <c r="C383">
        <v>1.0167999999999999</v>
      </c>
      <c r="D383">
        <v>0.996</v>
      </c>
      <c r="E383">
        <f>(USDCHF_D1[[#This Row],[High]]+USDCHF_D1[[#This Row],[Low]])/2</f>
        <v>1.0064</v>
      </c>
      <c r="F383">
        <v>1.0067999999999999</v>
      </c>
      <c r="G383">
        <v>965019</v>
      </c>
    </row>
    <row r="384" spans="1:7" x14ac:dyDescent="0.3">
      <c r="A384" s="1">
        <v>39528</v>
      </c>
      <c r="B384">
        <v>1.0067999999999999</v>
      </c>
      <c r="C384">
        <v>1.01</v>
      </c>
      <c r="D384">
        <v>1.0064</v>
      </c>
      <c r="E384">
        <f>(USDCHF_D1[[#This Row],[High]]+USDCHF_D1[[#This Row],[Low]])/2</f>
        <v>1.0082</v>
      </c>
      <c r="F384">
        <v>1.0085</v>
      </c>
      <c r="G384">
        <v>1291741</v>
      </c>
    </row>
    <row r="385" spans="1:7" x14ac:dyDescent="0.3">
      <c r="A385" s="1">
        <v>39530</v>
      </c>
      <c r="B385">
        <v>1.0088999999999999</v>
      </c>
      <c r="C385">
        <v>1.0126999999999999</v>
      </c>
      <c r="D385">
        <v>1.00878</v>
      </c>
      <c r="E385">
        <f>(USDCHF_D1[[#This Row],[High]]+USDCHF_D1[[#This Row],[Low]])/2</f>
        <v>1.01074</v>
      </c>
      <c r="F385">
        <v>1.0121500000000001</v>
      </c>
      <c r="G385">
        <v>247660</v>
      </c>
    </row>
    <row r="386" spans="1:7" x14ac:dyDescent="0.3">
      <c r="A386" s="1">
        <v>39531</v>
      </c>
      <c r="B386">
        <v>1.0121500000000001</v>
      </c>
      <c r="C386">
        <v>1.0249999999999999</v>
      </c>
      <c r="D386">
        <v>1.012</v>
      </c>
      <c r="E386">
        <f>(USDCHF_D1[[#This Row],[High]]+USDCHF_D1[[#This Row],[Low]])/2</f>
        <v>1.0185</v>
      </c>
      <c r="F386">
        <v>1.0188999999999999</v>
      </c>
      <c r="G386">
        <v>1409268</v>
      </c>
    </row>
    <row r="387" spans="1:7" x14ac:dyDescent="0.3">
      <c r="A387" s="1">
        <v>39532</v>
      </c>
      <c r="B387">
        <v>1.0188999999999999</v>
      </c>
      <c r="C387">
        <v>1.0222</v>
      </c>
      <c r="D387">
        <v>1.0038</v>
      </c>
      <c r="E387">
        <f>(USDCHF_D1[[#This Row],[High]]+USDCHF_D1[[#This Row],[Low]])/2</f>
        <v>1.0129999999999999</v>
      </c>
      <c r="F387">
        <v>1.0085</v>
      </c>
      <c r="G387">
        <v>667018</v>
      </c>
    </row>
    <row r="388" spans="1:7" x14ac:dyDescent="0.3">
      <c r="A388" s="1">
        <v>39533</v>
      </c>
      <c r="B388">
        <v>1.0085</v>
      </c>
      <c r="C388">
        <v>1.0114000000000001</v>
      </c>
      <c r="D388">
        <v>0.98799999999999999</v>
      </c>
      <c r="E388">
        <f>(USDCHF_D1[[#This Row],[High]]+USDCHF_D1[[#This Row],[Low]])/2</f>
        <v>0.99970000000000003</v>
      </c>
      <c r="F388">
        <v>0.99175000000000002</v>
      </c>
      <c r="G388">
        <v>1133601</v>
      </c>
    </row>
    <row r="389" spans="1:7" x14ac:dyDescent="0.3">
      <c r="A389" s="1">
        <v>39534</v>
      </c>
      <c r="B389">
        <v>0.99175000000000002</v>
      </c>
      <c r="C389">
        <v>0.99880000000000002</v>
      </c>
      <c r="D389">
        <v>0.98860000000000003</v>
      </c>
      <c r="E389">
        <f>(USDCHF_D1[[#This Row],[High]]+USDCHF_D1[[#This Row],[Low]])/2</f>
        <v>0.99370000000000003</v>
      </c>
      <c r="F389">
        <v>0.99199999999999999</v>
      </c>
      <c r="G389">
        <v>774796</v>
      </c>
    </row>
    <row r="390" spans="1:7" x14ac:dyDescent="0.3">
      <c r="A390" s="1">
        <v>39535</v>
      </c>
      <c r="B390">
        <v>0.99199999999999999</v>
      </c>
      <c r="C390">
        <v>0.99965000000000004</v>
      </c>
      <c r="D390">
        <v>0.99160000000000004</v>
      </c>
      <c r="E390">
        <f>(USDCHF_D1[[#This Row],[High]]+USDCHF_D1[[#This Row],[Low]])/2</f>
        <v>0.99562499999999998</v>
      </c>
      <c r="F390">
        <v>0.99450000000000005</v>
      </c>
      <c r="G390">
        <v>909272</v>
      </c>
    </row>
    <row r="391" spans="1:7" x14ac:dyDescent="0.3">
      <c r="A391" s="1">
        <v>39537</v>
      </c>
      <c r="B391">
        <v>0.99353999999999998</v>
      </c>
      <c r="C391">
        <v>0.99775000000000003</v>
      </c>
      <c r="D391">
        <v>0.99099999999999999</v>
      </c>
      <c r="E391">
        <f>(USDCHF_D1[[#This Row],[High]]+USDCHF_D1[[#This Row],[Low]])/2</f>
        <v>0.99437500000000001</v>
      </c>
      <c r="F391">
        <v>0.99755000000000005</v>
      </c>
      <c r="G391">
        <v>161177</v>
      </c>
    </row>
    <row r="392" spans="1:7" x14ac:dyDescent="0.3">
      <c r="A392" s="1">
        <v>39538</v>
      </c>
      <c r="B392">
        <v>0.99755000000000005</v>
      </c>
      <c r="C392">
        <v>0.99924999999999997</v>
      </c>
      <c r="D392">
        <v>0.98699999999999999</v>
      </c>
      <c r="E392">
        <f>(USDCHF_D1[[#This Row],[High]]+USDCHF_D1[[#This Row],[Low]])/2</f>
        <v>0.99312500000000004</v>
      </c>
      <c r="F392">
        <v>0.99455000000000005</v>
      </c>
      <c r="G392">
        <v>1019189</v>
      </c>
    </row>
    <row r="393" spans="1:7" x14ac:dyDescent="0.3">
      <c r="A393" s="1">
        <v>39539</v>
      </c>
      <c r="B393">
        <v>0.99444999999999995</v>
      </c>
      <c r="C393">
        <v>1.014</v>
      </c>
      <c r="D393">
        <v>0.99285000000000001</v>
      </c>
      <c r="E393">
        <f>(USDCHF_D1[[#This Row],[High]]+USDCHF_D1[[#This Row],[Low]])/2</f>
        <v>1.003425</v>
      </c>
      <c r="F393">
        <v>1.0108999999999999</v>
      </c>
      <c r="G393">
        <v>1632488</v>
      </c>
    </row>
    <row r="394" spans="1:7" x14ac:dyDescent="0.3">
      <c r="A394" s="1">
        <v>39540</v>
      </c>
      <c r="B394">
        <v>1.0108999999999999</v>
      </c>
      <c r="C394">
        <v>1.0164500000000001</v>
      </c>
      <c r="D394">
        <v>1.00675</v>
      </c>
      <c r="E394">
        <f>(USDCHF_D1[[#This Row],[High]]+USDCHF_D1[[#This Row],[Low]])/2</f>
        <v>1.0116000000000001</v>
      </c>
      <c r="F394">
        <v>1.0083</v>
      </c>
      <c r="G394">
        <v>1261170</v>
      </c>
    </row>
    <row r="395" spans="1:7" x14ac:dyDescent="0.3">
      <c r="A395" s="1">
        <v>39541</v>
      </c>
      <c r="B395">
        <v>1.0083</v>
      </c>
      <c r="C395">
        <v>1.0217499999999999</v>
      </c>
      <c r="D395">
        <v>1.0069999999999999</v>
      </c>
      <c r="E395">
        <f>(USDCHF_D1[[#This Row],[High]]+USDCHF_D1[[#This Row],[Low]])/2</f>
        <v>1.0143749999999998</v>
      </c>
      <c r="F395">
        <v>1.0115000000000001</v>
      </c>
      <c r="G395">
        <v>1042401</v>
      </c>
    </row>
    <row r="396" spans="1:7" x14ac:dyDescent="0.3">
      <c r="A396" s="1">
        <v>39542</v>
      </c>
      <c r="B396">
        <v>1.0115000000000001</v>
      </c>
      <c r="C396">
        <v>1.0128999999999999</v>
      </c>
      <c r="D396">
        <v>1.00145</v>
      </c>
      <c r="E396">
        <f>(USDCHF_D1[[#This Row],[High]]+USDCHF_D1[[#This Row],[Low]])/2</f>
        <v>1.0071749999999999</v>
      </c>
      <c r="F396">
        <v>1.0054000000000001</v>
      </c>
      <c r="G396">
        <v>599261</v>
      </c>
    </row>
    <row r="397" spans="1:7" x14ac:dyDescent="0.3">
      <c r="A397" s="1">
        <v>39544</v>
      </c>
      <c r="B397">
        <v>1.00543</v>
      </c>
      <c r="C397">
        <v>1.0074000000000001</v>
      </c>
      <c r="D397">
        <v>1.0049699999999999</v>
      </c>
      <c r="E397">
        <f>(USDCHF_D1[[#This Row],[High]]+USDCHF_D1[[#This Row],[Low]])/2</f>
        <v>1.0061849999999999</v>
      </c>
      <c r="F397">
        <v>1.0059</v>
      </c>
      <c r="G397">
        <v>382716</v>
      </c>
    </row>
    <row r="398" spans="1:7" x14ac:dyDescent="0.3">
      <c r="A398" s="1">
        <v>39545</v>
      </c>
      <c r="B398">
        <v>1.0059</v>
      </c>
      <c r="C398">
        <v>1.0172000000000001</v>
      </c>
      <c r="D398">
        <v>1.0059</v>
      </c>
      <c r="E398">
        <f>(USDCHF_D1[[#This Row],[High]]+USDCHF_D1[[#This Row],[Low]])/2</f>
        <v>1.0115500000000002</v>
      </c>
      <c r="F398">
        <v>1.0130999999999999</v>
      </c>
      <c r="G398">
        <v>1096660</v>
      </c>
    </row>
    <row r="399" spans="1:7" x14ac:dyDescent="0.3">
      <c r="A399" s="1">
        <v>39546</v>
      </c>
      <c r="B399">
        <v>1.0130999999999999</v>
      </c>
      <c r="C399">
        <v>1.0166999999999999</v>
      </c>
      <c r="D399">
        <v>1.0065999999999999</v>
      </c>
      <c r="E399">
        <f>(USDCHF_D1[[#This Row],[High]]+USDCHF_D1[[#This Row],[Low]])/2</f>
        <v>1.0116499999999999</v>
      </c>
      <c r="F399">
        <v>1.0156000000000001</v>
      </c>
      <c r="G399">
        <v>1220716</v>
      </c>
    </row>
    <row r="400" spans="1:7" x14ac:dyDescent="0.3">
      <c r="A400" s="1">
        <v>39547</v>
      </c>
      <c r="B400">
        <v>1.0156000000000001</v>
      </c>
      <c r="C400">
        <v>1.0157</v>
      </c>
      <c r="D400">
        <v>0.99750000000000005</v>
      </c>
      <c r="E400">
        <f>(USDCHF_D1[[#This Row],[High]]+USDCHF_D1[[#This Row],[Low]])/2</f>
        <v>1.0066000000000002</v>
      </c>
      <c r="F400">
        <v>1.0023</v>
      </c>
      <c r="G400">
        <v>806370</v>
      </c>
    </row>
    <row r="401" spans="1:7" x14ac:dyDescent="0.3">
      <c r="A401" s="1">
        <v>39548</v>
      </c>
      <c r="B401">
        <v>1.0023</v>
      </c>
      <c r="C401">
        <v>1.0087999999999999</v>
      </c>
      <c r="D401">
        <v>0.98880000000000001</v>
      </c>
      <c r="E401">
        <f>(USDCHF_D1[[#This Row],[High]]+USDCHF_D1[[#This Row],[Low]])/2</f>
        <v>0.99879999999999991</v>
      </c>
      <c r="F401">
        <v>1.0067999999999999</v>
      </c>
      <c r="G401">
        <v>570281</v>
      </c>
    </row>
    <row r="402" spans="1:7" x14ac:dyDescent="0.3">
      <c r="A402" s="1">
        <v>39549</v>
      </c>
      <c r="B402">
        <v>1.0067999999999999</v>
      </c>
      <c r="C402">
        <v>1.00895</v>
      </c>
      <c r="D402">
        <v>0.99650000000000005</v>
      </c>
      <c r="E402">
        <f>(USDCHF_D1[[#This Row],[High]]+USDCHF_D1[[#This Row],[Low]])/2</f>
        <v>1.0027250000000001</v>
      </c>
      <c r="F402">
        <v>0.99990000000000001</v>
      </c>
      <c r="G402">
        <v>294716</v>
      </c>
    </row>
    <row r="403" spans="1:7" x14ac:dyDescent="0.3">
      <c r="A403" s="1">
        <v>39551</v>
      </c>
      <c r="B403">
        <v>1.0055000000000001</v>
      </c>
      <c r="C403">
        <v>1.0077</v>
      </c>
      <c r="D403">
        <v>1.0045999999999999</v>
      </c>
      <c r="E403">
        <f>(USDCHF_D1[[#This Row],[High]]+USDCHF_D1[[#This Row],[Low]])/2</f>
        <v>1.0061499999999999</v>
      </c>
      <c r="F403">
        <v>1.0052000000000001</v>
      </c>
      <c r="G403">
        <v>44244</v>
      </c>
    </row>
    <row r="404" spans="1:7" x14ac:dyDescent="0.3">
      <c r="A404" s="1">
        <v>39552</v>
      </c>
      <c r="B404">
        <v>1.0052000000000001</v>
      </c>
      <c r="C404">
        <v>1.0071000000000001</v>
      </c>
      <c r="D404">
        <v>0.99250000000000005</v>
      </c>
      <c r="E404">
        <f>(USDCHF_D1[[#This Row],[High]]+USDCHF_D1[[#This Row],[Low]])/2</f>
        <v>0.99980000000000002</v>
      </c>
      <c r="F404">
        <v>1</v>
      </c>
      <c r="G404">
        <v>302114</v>
      </c>
    </row>
    <row r="405" spans="1:7" x14ac:dyDescent="0.3">
      <c r="A405" s="1">
        <v>39553</v>
      </c>
      <c r="B405">
        <v>1</v>
      </c>
      <c r="C405">
        <v>1.0109999999999999</v>
      </c>
      <c r="D405">
        <v>0.99565000000000003</v>
      </c>
      <c r="E405">
        <f>(USDCHF_D1[[#This Row],[High]]+USDCHF_D1[[#This Row],[Low]])/2</f>
        <v>1.003325</v>
      </c>
      <c r="F405">
        <v>1.008</v>
      </c>
      <c r="G405">
        <v>342461</v>
      </c>
    </row>
    <row r="406" spans="1:7" x14ac:dyDescent="0.3">
      <c r="A406" s="1">
        <v>39554</v>
      </c>
      <c r="B406">
        <v>1.008</v>
      </c>
      <c r="C406">
        <v>1.0085999999999999</v>
      </c>
      <c r="D406">
        <v>0.99395</v>
      </c>
      <c r="E406">
        <f>(USDCHF_D1[[#This Row],[High]]+USDCHF_D1[[#This Row],[Low]])/2</f>
        <v>1.0012749999999999</v>
      </c>
      <c r="F406">
        <v>0.99939999999999996</v>
      </c>
      <c r="G406">
        <v>321455</v>
      </c>
    </row>
    <row r="407" spans="1:7" x14ac:dyDescent="0.3">
      <c r="A407" s="1">
        <v>39555</v>
      </c>
      <c r="B407">
        <v>0.99939999999999996</v>
      </c>
      <c r="C407">
        <v>1.0093000000000001</v>
      </c>
      <c r="D407">
        <v>0.99590000000000001</v>
      </c>
      <c r="E407">
        <f>(USDCHF_D1[[#This Row],[High]]+USDCHF_D1[[#This Row],[Low]])/2</f>
        <v>1.0026000000000002</v>
      </c>
      <c r="F407">
        <v>1.0054000000000001</v>
      </c>
      <c r="G407">
        <v>329745</v>
      </c>
    </row>
    <row r="408" spans="1:7" x14ac:dyDescent="0.3">
      <c r="A408" s="1">
        <v>39556</v>
      </c>
      <c r="B408">
        <v>1.0054000000000001</v>
      </c>
      <c r="C408">
        <v>1.0283500000000001</v>
      </c>
      <c r="D408">
        <v>1.0038</v>
      </c>
      <c r="E408">
        <f>(USDCHF_D1[[#This Row],[High]]+USDCHF_D1[[#This Row],[Low]])/2</f>
        <v>1.0160750000000001</v>
      </c>
      <c r="F408">
        <v>1.0177</v>
      </c>
      <c r="G408">
        <v>364792</v>
      </c>
    </row>
    <row r="409" spans="1:7" x14ac:dyDescent="0.3">
      <c r="A409" s="1">
        <v>39558</v>
      </c>
      <c r="B409">
        <v>1.0179800000000001</v>
      </c>
      <c r="C409">
        <v>1.0192000000000001</v>
      </c>
      <c r="D409">
        <v>1.0167999999999999</v>
      </c>
      <c r="E409">
        <f>(USDCHF_D1[[#This Row],[High]]+USDCHF_D1[[#This Row],[Low]])/2</f>
        <v>1.018</v>
      </c>
      <c r="F409">
        <v>1.0183</v>
      </c>
      <c r="G409">
        <v>258868</v>
      </c>
    </row>
    <row r="410" spans="1:7" x14ac:dyDescent="0.3">
      <c r="A410" s="1">
        <v>39559</v>
      </c>
      <c r="B410">
        <v>1.0183</v>
      </c>
      <c r="C410">
        <v>1.0205</v>
      </c>
      <c r="D410">
        <v>1.0063500000000001</v>
      </c>
      <c r="E410">
        <f>(USDCHF_D1[[#This Row],[High]]+USDCHF_D1[[#This Row],[Low]])/2</f>
        <v>1.013425</v>
      </c>
      <c r="F410">
        <v>1.0083</v>
      </c>
      <c r="G410">
        <v>983301</v>
      </c>
    </row>
    <row r="411" spans="1:7" x14ac:dyDescent="0.3">
      <c r="A411" s="1">
        <v>39560</v>
      </c>
      <c r="B411">
        <v>1.0083</v>
      </c>
      <c r="C411">
        <v>1.0130999999999999</v>
      </c>
      <c r="D411">
        <v>0.99970000000000003</v>
      </c>
      <c r="E411">
        <f>(USDCHF_D1[[#This Row],[High]]+USDCHF_D1[[#This Row],[Low]])/2</f>
        <v>1.0064</v>
      </c>
      <c r="F411">
        <v>1.0035000000000001</v>
      </c>
      <c r="G411">
        <v>954687</v>
      </c>
    </row>
    <row r="412" spans="1:7" x14ac:dyDescent="0.3">
      <c r="A412" s="1">
        <v>39561</v>
      </c>
      <c r="B412">
        <v>1.0035000000000001</v>
      </c>
      <c r="C412">
        <v>1.0169999999999999</v>
      </c>
      <c r="D412">
        <v>1.0021500000000001</v>
      </c>
      <c r="E412">
        <f>(USDCHF_D1[[#This Row],[High]]+USDCHF_D1[[#This Row],[Low]])/2</f>
        <v>1.0095749999999999</v>
      </c>
      <c r="F412">
        <v>1.0157499999999999</v>
      </c>
      <c r="G412">
        <v>1101479</v>
      </c>
    </row>
    <row r="413" spans="1:7" x14ac:dyDescent="0.3">
      <c r="A413" s="1">
        <v>39562</v>
      </c>
      <c r="B413">
        <v>1.0157499999999999</v>
      </c>
      <c r="C413">
        <v>1.0384500000000001</v>
      </c>
      <c r="D413">
        <v>1.01515</v>
      </c>
      <c r="E413">
        <f>(USDCHF_D1[[#This Row],[High]]+USDCHF_D1[[#This Row],[Low]])/2</f>
        <v>1.0268000000000002</v>
      </c>
      <c r="F413">
        <v>1.0355000000000001</v>
      </c>
      <c r="G413">
        <v>1208390</v>
      </c>
    </row>
    <row r="414" spans="1:7" x14ac:dyDescent="0.3">
      <c r="A414" s="1">
        <v>39563</v>
      </c>
      <c r="B414">
        <v>1.0355000000000001</v>
      </c>
      <c r="C414">
        <v>1.04305</v>
      </c>
      <c r="D414">
        <v>1.0301</v>
      </c>
      <c r="E414">
        <f>(USDCHF_D1[[#This Row],[High]]+USDCHF_D1[[#This Row],[Low]])/2</f>
        <v>1.036575</v>
      </c>
      <c r="F414">
        <v>1.034</v>
      </c>
      <c r="G414">
        <v>1028209</v>
      </c>
    </row>
    <row r="415" spans="1:7" x14ac:dyDescent="0.3">
      <c r="A415" s="1">
        <v>39565</v>
      </c>
      <c r="B415">
        <v>1.0347299999999999</v>
      </c>
      <c r="C415">
        <v>1.0366</v>
      </c>
      <c r="D415">
        <v>1.0335300000000001</v>
      </c>
      <c r="E415">
        <f>(USDCHF_D1[[#This Row],[High]]+USDCHF_D1[[#This Row],[Low]])/2</f>
        <v>1.0350649999999999</v>
      </c>
      <c r="F415">
        <v>1.036</v>
      </c>
      <c r="G415">
        <v>51129</v>
      </c>
    </row>
    <row r="416" spans="1:7" x14ac:dyDescent="0.3">
      <c r="A416" s="1">
        <v>39566</v>
      </c>
      <c r="B416">
        <v>1.036</v>
      </c>
      <c r="C416">
        <v>1.03685</v>
      </c>
      <c r="D416">
        <v>1.0299</v>
      </c>
      <c r="E416">
        <f>(USDCHF_D1[[#This Row],[High]]+USDCHF_D1[[#This Row],[Low]])/2</f>
        <v>1.0333749999999999</v>
      </c>
      <c r="F416">
        <v>1.0336000000000001</v>
      </c>
      <c r="G416">
        <v>198563</v>
      </c>
    </row>
    <row r="417" spans="1:7" x14ac:dyDescent="0.3">
      <c r="A417" s="1">
        <v>39567</v>
      </c>
      <c r="B417">
        <v>1.0336000000000001</v>
      </c>
      <c r="C417">
        <v>1.0398499999999999</v>
      </c>
      <c r="D417">
        <v>1.0316000000000001</v>
      </c>
      <c r="E417">
        <f>(USDCHF_D1[[#This Row],[High]]+USDCHF_D1[[#This Row],[Low]])/2</f>
        <v>1.035725</v>
      </c>
      <c r="F417">
        <v>1.0364</v>
      </c>
      <c r="G417">
        <v>205478</v>
      </c>
    </row>
    <row r="418" spans="1:7" x14ac:dyDescent="0.3">
      <c r="A418" s="1">
        <v>39568</v>
      </c>
      <c r="B418">
        <v>1.0364</v>
      </c>
      <c r="C418">
        <v>1.0442499999999999</v>
      </c>
      <c r="D418">
        <v>1.0327</v>
      </c>
      <c r="E418">
        <f>(USDCHF_D1[[#This Row],[High]]+USDCHF_D1[[#This Row],[Low]])/2</f>
        <v>1.038475</v>
      </c>
      <c r="F418">
        <v>1.0347999999999999</v>
      </c>
      <c r="G418">
        <v>221630</v>
      </c>
    </row>
    <row r="419" spans="1:7" x14ac:dyDescent="0.3">
      <c r="A419" s="1">
        <v>39569</v>
      </c>
      <c r="B419">
        <v>1.0348999999999999</v>
      </c>
      <c r="C419">
        <v>1.0508</v>
      </c>
      <c r="D419">
        <v>1.03315</v>
      </c>
      <c r="E419">
        <f>(USDCHF_D1[[#This Row],[High]]+USDCHF_D1[[#This Row],[Low]])/2</f>
        <v>1.0419749999999999</v>
      </c>
      <c r="F419">
        <v>1.0473300000000001</v>
      </c>
      <c r="G419">
        <v>543410</v>
      </c>
    </row>
    <row r="420" spans="1:7" x14ac:dyDescent="0.3">
      <c r="A420" s="1">
        <v>39570</v>
      </c>
      <c r="B420">
        <v>1.0475000000000001</v>
      </c>
      <c r="C420">
        <v>1.0608</v>
      </c>
      <c r="D420">
        <v>1.0464</v>
      </c>
      <c r="E420">
        <f>(USDCHF_D1[[#This Row],[High]]+USDCHF_D1[[#This Row],[Low]])/2</f>
        <v>1.0535999999999999</v>
      </c>
      <c r="F420">
        <v>1.0569</v>
      </c>
      <c r="G420">
        <v>315361</v>
      </c>
    </row>
    <row r="421" spans="1:7" x14ac:dyDescent="0.3">
      <c r="A421" s="1">
        <v>39572</v>
      </c>
      <c r="B421">
        <v>1.0549999999999999</v>
      </c>
      <c r="C421">
        <v>1.056</v>
      </c>
      <c r="D421">
        <v>1.05474</v>
      </c>
      <c r="E421">
        <f>(USDCHF_D1[[#This Row],[High]]+USDCHF_D1[[#This Row],[Low]])/2</f>
        <v>1.0553699999999999</v>
      </c>
      <c r="F421">
        <v>1.0551999999999999</v>
      </c>
      <c r="G421">
        <v>33214</v>
      </c>
    </row>
    <row r="422" spans="1:7" x14ac:dyDescent="0.3">
      <c r="A422" s="1">
        <v>39573</v>
      </c>
      <c r="B422">
        <v>1.0551999999999999</v>
      </c>
      <c r="C422">
        <v>1.0596000000000001</v>
      </c>
      <c r="D422">
        <v>1.0509999999999999</v>
      </c>
      <c r="E422">
        <f>(USDCHF_D1[[#This Row],[High]]+USDCHF_D1[[#This Row],[Low]])/2</f>
        <v>1.0552999999999999</v>
      </c>
      <c r="F422">
        <v>1.0526</v>
      </c>
      <c r="G422">
        <v>184364</v>
      </c>
    </row>
    <row r="423" spans="1:7" x14ac:dyDescent="0.3">
      <c r="A423" s="1">
        <v>39574</v>
      </c>
      <c r="B423">
        <v>1.0526</v>
      </c>
      <c r="C423">
        <v>1.05505</v>
      </c>
      <c r="D423">
        <v>1.0427</v>
      </c>
      <c r="E423">
        <f>(USDCHF_D1[[#This Row],[High]]+USDCHF_D1[[#This Row],[Low]])/2</f>
        <v>1.048875</v>
      </c>
      <c r="F423">
        <v>1.0524</v>
      </c>
      <c r="G423">
        <v>411195</v>
      </c>
    </row>
    <row r="424" spans="1:7" x14ac:dyDescent="0.3">
      <c r="A424" s="1">
        <v>39575</v>
      </c>
      <c r="B424">
        <v>1.0524</v>
      </c>
      <c r="C424">
        <v>1.05925</v>
      </c>
      <c r="D424">
        <v>1.0516000000000001</v>
      </c>
      <c r="E424">
        <f>(USDCHF_D1[[#This Row],[High]]+USDCHF_D1[[#This Row],[Low]])/2</f>
        <v>1.0554250000000001</v>
      </c>
      <c r="F424">
        <v>1.0582</v>
      </c>
      <c r="G424">
        <v>243707</v>
      </c>
    </row>
    <row r="425" spans="1:7" x14ac:dyDescent="0.3">
      <c r="A425" s="1">
        <v>39576</v>
      </c>
      <c r="B425">
        <v>1.0582</v>
      </c>
      <c r="C425">
        <v>1.0625</v>
      </c>
      <c r="D425">
        <v>1.0480499999999999</v>
      </c>
      <c r="E425">
        <f>(USDCHF_D1[[#This Row],[High]]+USDCHF_D1[[#This Row],[Low]])/2</f>
        <v>1.055275</v>
      </c>
      <c r="F425">
        <v>1.0505</v>
      </c>
      <c r="G425">
        <v>301787</v>
      </c>
    </row>
    <row r="426" spans="1:7" x14ac:dyDescent="0.3">
      <c r="A426" s="1">
        <v>39577</v>
      </c>
      <c r="B426">
        <v>1.0505</v>
      </c>
      <c r="C426">
        <v>1.0506</v>
      </c>
      <c r="D426">
        <v>1.0388999999999999</v>
      </c>
      <c r="E426">
        <f>(USDCHF_D1[[#This Row],[High]]+USDCHF_D1[[#This Row],[Low]])/2</f>
        <v>1.0447500000000001</v>
      </c>
      <c r="F426">
        <v>1.0407999999999999</v>
      </c>
      <c r="G426">
        <v>188784</v>
      </c>
    </row>
    <row r="427" spans="1:7" x14ac:dyDescent="0.3">
      <c r="A427" s="1">
        <v>39579</v>
      </c>
      <c r="B427">
        <v>1.0414699999999999</v>
      </c>
      <c r="C427">
        <v>1.0445</v>
      </c>
      <c r="D427">
        <v>1.0407</v>
      </c>
      <c r="E427">
        <f>(USDCHF_D1[[#This Row],[High]]+USDCHF_D1[[#This Row],[Low]])/2</f>
        <v>1.0426</v>
      </c>
      <c r="F427">
        <v>1.0415000000000001</v>
      </c>
      <c r="G427">
        <v>20716</v>
      </c>
    </row>
    <row r="428" spans="1:7" x14ac:dyDescent="0.3">
      <c r="A428" s="1">
        <v>39580</v>
      </c>
      <c r="B428">
        <v>1.0415000000000001</v>
      </c>
      <c r="C428">
        <v>1.05115</v>
      </c>
      <c r="D428">
        <v>1.0406</v>
      </c>
      <c r="E428">
        <f>(USDCHF_D1[[#This Row],[High]]+USDCHF_D1[[#This Row],[Low]])/2</f>
        <v>1.0458750000000001</v>
      </c>
      <c r="F428">
        <v>1.0448</v>
      </c>
      <c r="G428">
        <v>128974</v>
      </c>
    </row>
    <row r="429" spans="1:7" x14ac:dyDescent="0.3">
      <c r="A429" s="1">
        <v>39581</v>
      </c>
      <c r="B429">
        <v>1.0448</v>
      </c>
      <c r="C429">
        <v>1.05565</v>
      </c>
      <c r="D429">
        <v>1.04165</v>
      </c>
      <c r="E429">
        <f>(USDCHF_D1[[#This Row],[High]]+USDCHF_D1[[#This Row],[Low]])/2</f>
        <v>1.0486499999999999</v>
      </c>
      <c r="F429">
        <v>1.0522</v>
      </c>
      <c r="G429">
        <v>149402</v>
      </c>
    </row>
    <row r="430" spans="1:7" x14ac:dyDescent="0.3">
      <c r="A430" s="1">
        <v>39582</v>
      </c>
      <c r="B430">
        <v>1.0522499999999999</v>
      </c>
      <c r="C430">
        <v>1.0600499999999999</v>
      </c>
      <c r="D430">
        <v>1.0510999999999999</v>
      </c>
      <c r="E430">
        <f>(USDCHF_D1[[#This Row],[High]]+USDCHF_D1[[#This Row],[Low]])/2</f>
        <v>1.0555749999999999</v>
      </c>
      <c r="F430">
        <v>1.0550999999999999</v>
      </c>
      <c r="G430">
        <v>106775</v>
      </c>
    </row>
    <row r="431" spans="1:7" x14ac:dyDescent="0.3">
      <c r="A431" s="1">
        <v>39583</v>
      </c>
      <c r="B431">
        <v>1.0550999999999999</v>
      </c>
      <c r="C431">
        <v>1.0593999999999999</v>
      </c>
      <c r="D431">
        <v>1.0485500000000001</v>
      </c>
      <c r="E431">
        <f>(USDCHF_D1[[#This Row],[High]]+USDCHF_D1[[#This Row],[Low]])/2</f>
        <v>1.0539749999999999</v>
      </c>
      <c r="F431">
        <v>1.0563</v>
      </c>
      <c r="G431">
        <v>398998</v>
      </c>
    </row>
    <row r="432" spans="1:7" x14ac:dyDescent="0.3">
      <c r="A432" s="1">
        <v>39584</v>
      </c>
      <c r="B432">
        <v>1.0563</v>
      </c>
      <c r="C432">
        <v>1.0588</v>
      </c>
      <c r="D432">
        <v>1.0431999999999999</v>
      </c>
      <c r="E432">
        <f>(USDCHF_D1[[#This Row],[High]]+USDCHF_D1[[#This Row],[Low]])/2</f>
        <v>1.0509999999999999</v>
      </c>
      <c r="F432">
        <v>1.0472999999999999</v>
      </c>
      <c r="G432">
        <v>176188</v>
      </c>
    </row>
    <row r="433" spans="1:7" x14ac:dyDescent="0.3">
      <c r="A433" s="1">
        <v>39586</v>
      </c>
      <c r="B433">
        <v>1.0466500000000001</v>
      </c>
      <c r="C433">
        <v>1.0486</v>
      </c>
      <c r="D433">
        <v>1.0445500000000001</v>
      </c>
      <c r="E433">
        <f>(USDCHF_D1[[#This Row],[High]]+USDCHF_D1[[#This Row],[Low]])/2</f>
        <v>1.046575</v>
      </c>
      <c r="F433">
        <v>1.0478000000000001</v>
      </c>
      <c r="G433">
        <v>12995</v>
      </c>
    </row>
    <row r="434" spans="1:7" x14ac:dyDescent="0.3">
      <c r="A434" s="1">
        <v>39587</v>
      </c>
      <c r="B434">
        <v>1.0478000000000001</v>
      </c>
      <c r="C434">
        <v>1.05725</v>
      </c>
      <c r="D434">
        <v>1.0414000000000001</v>
      </c>
      <c r="E434">
        <f>(USDCHF_D1[[#This Row],[High]]+USDCHF_D1[[#This Row],[Low]])/2</f>
        <v>1.0493250000000001</v>
      </c>
      <c r="F434">
        <v>1.0519799999999999</v>
      </c>
      <c r="G434">
        <v>195592</v>
      </c>
    </row>
    <row r="435" spans="1:7" x14ac:dyDescent="0.3">
      <c r="A435" s="1">
        <v>39588</v>
      </c>
      <c r="B435">
        <v>1.0522</v>
      </c>
      <c r="C435">
        <v>1.0533999999999999</v>
      </c>
      <c r="D435">
        <v>1.0356000000000001</v>
      </c>
      <c r="E435">
        <f>(USDCHF_D1[[#This Row],[High]]+USDCHF_D1[[#This Row],[Low]])/2</f>
        <v>1.0445</v>
      </c>
      <c r="F435">
        <v>1.0367999999999999</v>
      </c>
      <c r="G435">
        <v>156843</v>
      </c>
    </row>
    <row r="436" spans="1:7" x14ac:dyDescent="0.3">
      <c r="A436" s="1">
        <v>39589</v>
      </c>
      <c r="B436">
        <v>1.0370999999999999</v>
      </c>
      <c r="C436">
        <v>1.03925</v>
      </c>
      <c r="D436">
        <v>1.0238</v>
      </c>
      <c r="E436">
        <f>(USDCHF_D1[[#This Row],[High]]+USDCHF_D1[[#This Row],[Low]])/2</f>
        <v>1.031525</v>
      </c>
      <c r="F436">
        <v>1.0257000000000001</v>
      </c>
      <c r="G436">
        <v>239266</v>
      </c>
    </row>
    <row r="437" spans="1:7" x14ac:dyDescent="0.3">
      <c r="A437" s="1">
        <v>39590</v>
      </c>
      <c r="B437">
        <v>1.0257000000000001</v>
      </c>
      <c r="C437">
        <v>1.0355000000000001</v>
      </c>
      <c r="D437">
        <v>1.0232000000000001</v>
      </c>
      <c r="E437">
        <f>(USDCHF_D1[[#This Row],[High]]+USDCHF_D1[[#This Row],[Low]])/2</f>
        <v>1.02935</v>
      </c>
      <c r="F437">
        <v>1.0302500000000001</v>
      </c>
      <c r="G437">
        <v>254783</v>
      </c>
    </row>
    <row r="438" spans="1:7" x14ac:dyDescent="0.3">
      <c r="A438" s="1">
        <v>39591</v>
      </c>
      <c r="B438">
        <v>1.0303</v>
      </c>
      <c r="C438">
        <v>1.0336000000000001</v>
      </c>
      <c r="D438">
        <v>1.02145</v>
      </c>
      <c r="E438">
        <f>(USDCHF_D1[[#This Row],[High]]+USDCHF_D1[[#This Row],[Low]])/2</f>
        <v>1.027525</v>
      </c>
      <c r="F438">
        <v>1.02349</v>
      </c>
      <c r="G438">
        <v>175625</v>
      </c>
    </row>
    <row r="439" spans="1:7" x14ac:dyDescent="0.3">
      <c r="A439" s="1">
        <v>39593</v>
      </c>
      <c r="B439">
        <v>1.0242</v>
      </c>
      <c r="C439">
        <v>1.0261</v>
      </c>
      <c r="D439">
        <v>1.0229999999999999</v>
      </c>
      <c r="E439">
        <f>(USDCHF_D1[[#This Row],[High]]+USDCHF_D1[[#This Row],[Low]])/2</f>
        <v>1.0245500000000001</v>
      </c>
      <c r="F439">
        <v>1.0236000000000001</v>
      </c>
      <c r="G439">
        <v>29988</v>
      </c>
    </row>
    <row r="440" spans="1:7" x14ac:dyDescent="0.3">
      <c r="A440" s="1">
        <v>39594</v>
      </c>
      <c r="B440">
        <v>1.0236000000000001</v>
      </c>
      <c r="C440">
        <v>1.0279</v>
      </c>
      <c r="D440">
        <v>1.0230999999999999</v>
      </c>
      <c r="E440">
        <f>(USDCHF_D1[[#This Row],[High]]+USDCHF_D1[[#This Row],[Low]])/2</f>
        <v>1.0255000000000001</v>
      </c>
      <c r="F440">
        <v>1.0243</v>
      </c>
      <c r="G440">
        <v>148968</v>
      </c>
    </row>
    <row r="441" spans="1:7" x14ac:dyDescent="0.3">
      <c r="A441" s="1">
        <v>39595</v>
      </c>
      <c r="B441">
        <v>1.0243</v>
      </c>
      <c r="C441">
        <v>1.0354000000000001</v>
      </c>
      <c r="D441">
        <v>1.0223</v>
      </c>
      <c r="E441">
        <f>(USDCHF_D1[[#This Row],[High]]+USDCHF_D1[[#This Row],[Low]])/2</f>
        <v>1.02885</v>
      </c>
      <c r="F441">
        <v>1.0336000000000001</v>
      </c>
      <c r="G441">
        <v>353136</v>
      </c>
    </row>
    <row r="442" spans="1:7" x14ac:dyDescent="0.3">
      <c r="A442" s="1">
        <v>39596</v>
      </c>
      <c r="B442">
        <v>1.0336000000000001</v>
      </c>
      <c r="C442">
        <v>1.0423500000000001</v>
      </c>
      <c r="D442">
        <v>1.026</v>
      </c>
      <c r="E442">
        <f>(USDCHF_D1[[#This Row],[High]]+USDCHF_D1[[#This Row],[Low]])/2</f>
        <v>1.0341750000000001</v>
      </c>
      <c r="F442">
        <v>1.0370999999999999</v>
      </c>
      <c r="G442">
        <v>390095</v>
      </c>
    </row>
    <row r="443" spans="1:7" x14ac:dyDescent="0.3">
      <c r="A443" s="1">
        <v>39597</v>
      </c>
      <c r="B443">
        <v>1.0370999999999999</v>
      </c>
      <c r="C443">
        <v>1.0525</v>
      </c>
      <c r="D443">
        <v>1.0368999999999999</v>
      </c>
      <c r="E443">
        <f>(USDCHF_D1[[#This Row],[High]]+USDCHF_D1[[#This Row],[Low]])/2</f>
        <v>1.0447</v>
      </c>
      <c r="F443">
        <v>1.04955</v>
      </c>
      <c r="G443">
        <v>111547</v>
      </c>
    </row>
    <row r="444" spans="1:7" x14ac:dyDescent="0.3">
      <c r="A444" s="1">
        <v>39598</v>
      </c>
      <c r="B444">
        <v>1.0495000000000001</v>
      </c>
      <c r="C444">
        <v>1.0527</v>
      </c>
      <c r="D444">
        <v>1.04135</v>
      </c>
      <c r="E444">
        <f>(USDCHF_D1[[#This Row],[High]]+USDCHF_D1[[#This Row],[Low]])/2</f>
        <v>1.0470250000000001</v>
      </c>
      <c r="F444">
        <v>1.0421</v>
      </c>
      <c r="G444">
        <v>140593</v>
      </c>
    </row>
    <row r="445" spans="1:7" x14ac:dyDescent="0.3">
      <c r="A445" s="1">
        <v>39600</v>
      </c>
      <c r="B445">
        <v>1.0409999999999999</v>
      </c>
      <c r="C445">
        <v>1.0430999999999999</v>
      </c>
      <c r="D445">
        <v>1.0405599999999999</v>
      </c>
      <c r="E445">
        <f>(USDCHF_D1[[#This Row],[High]]+USDCHF_D1[[#This Row],[Low]])/2</f>
        <v>1.04183</v>
      </c>
      <c r="F445">
        <v>1.0422</v>
      </c>
      <c r="G445">
        <v>6184</v>
      </c>
    </row>
    <row r="446" spans="1:7" x14ac:dyDescent="0.3">
      <c r="A446" s="1">
        <v>39601</v>
      </c>
      <c r="B446">
        <v>1.0422</v>
      </c>
      <c r="C446">
        <v>1.0448</v>
      </c>
      <c r="D446">
        <v>1.0324500000000001</v>
      </c>
      <c r="E446">
        <f>(USDCHF_D1[[#This Row],[High]]+USDCHF_D1[[#This Row],[Low]])/2</f>
        <v>1.0386250000000001</v>
      </c>
      <c r="F446">
        <v>1.0363800000000001</v>
      </c>
      <c r="G446">
        <v>158553</v>
      </c>
    </row>
    <row r="447" spans="1:7" x14ac:dyDescent="0.3">
      <c r="A447" s="1">
        <v>39602</v>
      </c>
      <c r="B447">
        <v>1.0366</v>
      </c>
      <c r="C447">
        <v>1.04895</v>
      </c>
      <c r="D447">
        <v>1.0273000000000001</v>
      </c>
      <c r="E447">
        <f>(USDCHF_D1[[#This Row],[High]]+USDCHF_D1[[#This Row],[Low]])/2</f>
        <v>1.038125</v>
      </c>
      <c r="F447">
        <v>1.04095</v>
      </c>
      <c r="G447">
        <v>102171</v>
      </c>
    </row>
    <row r="448" spans="1:7" x14ac:dyDescent="0.3">
      <c r="A448" s="1">
        <v>39603</v>
      </c>
      <c r="B448">
        <v>1.0409999999999999</v>
      </c>
      <c r="C448">
        <v>1.0445500000000001</v>
      </c>
      <c r="D448">
        <v>1.0362</v>
      </c>
      <c r="E448">
        <f>(USDCHF_D1[[#This Row],[High]]+USDCHF_D1[[#This Row],[Low]])/2</f>
        <v>1.040375</v>
      </c>
      <c r="F448">
        <v>1.0421</v>
      </c>
      <c r="G448">
        <v>135444</v>
      </c>
    </row>
    <row r="449" spans="1:7" x14ac:dyDescent="0.3">
      <c r="A449" s="1">
        <v>39604</v>
      </c>
      <c r="B449">
        <v>1.042</v>
      </c>
      <c r="C449">
        <v>1.0521</v>
      </c>
      <c r="D449">
        <v>1.03515</v>
      </c>
      <c r="E449">
        <f>(USDCHF_D1[[#This Row],[High]]+USDCHF_D1[[#This Row],[Low]])/2</f>
        <v>1.043625</v>
      </c>
      <c r="F449">
        <v>1.0378000000000001</v>
      </c>
      <c r="G449">
        <v>116813</v>
      </c>
    </row>
    <row r="450" spans="1:7" x14ac:dyDescent="0.3">
      <c r="A450" s="1">
        <v>39605</v>
      </c>
      <c r="B450">
        <v>1.0378000000000001</v>
      </c>
      <c r="C450">
        <v>1.0407999999999999</v>
      </c>
      <c r="D450">
        <v>1.0184</v>
      </c>
      <c r="E450">
        <f>(USDCHF_D1[[#This Row],[High]]+USDCHF_D1[[#This Row],[Low]])/2</f>
        <v>1.0295999999999998</v>
      </c>
      <c r="F450">
        <v>1.01875</v>
      </c>
      <c r="G450">
        <v>85876</v>
      </c>
    </row>
    <row r="451" spans="1:7" x14ac:dyDescent="0.3">
      <c r="A451" s="1">
        <v>39607</v>
      </c>
      <c r="B451">
        <v>1.0179499999999999</v>
      </c>
      <c r="C451">
        <v>1.0181199999999999</v>
      </c>
      <c r="D451">
        <v>1.0164</v>
      </c>
      <c r="E451">
        <f>(USDCHF_D1[[#This Row],[High]]+USDCHF_D1[[#This Row],[Low]])/2</f>
        <v>1.0172599999999998</v>
      </c>
      <c r="F451">
        <v>1.0172000000000001</v>
      </c>
      <c r="G451">
        <v>17592</v>
      </c>
    </row>
    <row r="452" spans="1:7" x14ac:dyDescent="0.3">
      <c r="A452" s="1">
        <v>39608</v>
      </c>
      <c r="B452">
        <v>1.0172000000000001</v>
      </c>
      <c r="C452">
        <v>1.0297000000000001</v>
      </c>
      <c r="D452">
        <v>1.01475</v>
      </c>
      <c r="E452">
        <f>(USDCHF_D1[[#This Row],[High]]+USDCHF_D1[[#This Row],[Low]])/2</f>
        <v>1.0222250000000002</v>
      </c>
      <c r="F452">
        <v>1.0271999999999999</v>
      </c>
      <c r="G452">
        <v>140926</v>
      </c>
    </row>
    <row r="453" spans="1:7" x14ac:dyDescent="0.3">
      <c r="A453" s="1">
        <v>39609</v>
      </c>
      <c r="B453">
        <v>1.0271999999999999</v>
      </c>
      <c r="C453">
        <v>1.0438499999999999</v>
      </c>
      <c r="D453">
        <v>1.0271999999999999</v>
      </c>
      <c r="E453">
        <f>(USDCHF_D1[[#This Row],[High]]+USDCHF_D1[[#This Row],[Low]])/2</f>
        <v>1.0355249999999998</v>
      </c>
      <c r="F453">
        <v>1.04295</v>
      </c>
      <c r="G453">
        <v>202635</v>
      </c>
    </row>
    <row r="454" spans="1:7" x14ac:dyDescent="0.3">
      <c r="A454" s="1">
        <v>39610</v>
      </c>
      <c r="B454">
        <v>1.04295</v>
      </c>
      <c r="C454">
        <v>1.0448</v>
      </c>
      <c r="D454">
        <v>1.0302</v>
      </c>
      <c r="E454">
        <f>(USDCHF_D1[[#This Row],[High]]+USDCHF_D1[[#This Row],[Low]])/2</f>
        <v>1.0375000000000001</v>
      </c>
      <c r="F454">
        <v>1.0302</v>
      </c>
      <c r="G454">
        <v>191934</v>
      </c>
    </row>
    <row r="455" spans="1:7" x14ac:dyDescent="0.3">
      <c r="A455" s="1">
        <v>39611</v>
      </c>
      <c r="B455">
        <v>1.0302</v>
      </c>
      <c r="C455">
        <v>1.0489999999999999</v>
      </c>
      <c r="D455">
        <v>1.0302</v>
      </c>
      <c r="E455">
        <f>(USDCHF_D1[[#This Row],[High]]+USDCHF_D1[[#This Row],[Low]])/2</f>
        <v>1.0396000000000001</v>
      </c>
      <c r="F455">
        <v>1.0405</v>
      </c>
      <c r="G455">
        <v>244210</v>
      </c>
    </row>
    <row r="456" spans="1:7" x14ac:dyDescent="0.3">
      <c r="A456" s="1">
        <v>39612</v>
      </c>
      <c r="B456">
        <v>1.0405</v>
      </c>
      <c r="C456">
        <v>1.0541</v>
      </c>
      <c r="D456">
        <v>1.03965</v>
      </c>
      <c r="E456">
        <f>(USDCHF_D1[[#This Row],[High]]+USDCHF_D1[[#This Row],[Low]])/2</f>
        <v>1.046875</v>
      </c>
      <c r="F456">
        <v>1.0467</v>
      </c>
      <c r="G456">
        <v>258256</v>
      </c>
    </row>
    <row r="457" spans="1:7" x14ac:dyDescent="0.3">
      <c r="A457" s="1">
        <v>39614</v>
      </c>
      <c r="B457">
        <v>1.04487</v>
      </c>
      <c r="C457">
        <v>1.0475000000000001</v>
      </c>
      <c r="D457">
        <v>1.04419</v>
      </c>
      <c r="E457">
        <f>(USDCHF_D1[[#This Row],[High]]+USDCHF_D1[[#This Row],[Low]])/2</f>
        <v>1.0458449999999999</v>
      </c>
      <c r="F457">
        <v>1.0468999999999999</v>
      </c>
      <c r="G457">
        <v>10426</v>
      </c>
    </row>
    <row r="458" spans="1:7" x14ac:dyDescent="0.3">
      <c r="A458" s="1">
        <v>39615</v>
      </c>
      <c r="B458">
        <v>1.04695</v>
      </c>
      <c r="C458">
        <v>1.0519499999999999</v>
      </c>
      <c r="D458">
        <v>1.038</v>
      </c>
      <c r="E458">
        <f>(USDCHF_D1[[#This Row],[High]]+USDCHF_D1[[#This Row],[Low]])/2</f>
        <v>1.044975</v>
      </c>
      <c r="F458">
        <v>1.0446</v>
      </c>
      <c r="G458">
        <v>349079</v>
      </c>
    </row>
    <row r="459" spans="1:7" x14ac:dyDescent="0.3">
      <c r="A459" s="1">
        <v>39616</v>
      </c>
      <c r="B459">
        <v>1.0446</v>
      </c>
      <c r="C459">
        <v>1.0458000000000001</v>
      </c>
      <c r="D459">
        <v>1.0377000000000001</v>
      </c>
      <c r="E459">
        <f>(USDCHF_D1[[#This Row],[High]]+USDCHF_D1[[#This Row],[Low]])/2</f>
        <v>1.04175</v>
      </c>
      <c r="F459">
        <v>1.0408999999999999</v>
      </c>
      <c r="G459">
        <v>432943</v>
      </c>
    </row>
    <row r="460" spans="1:7" x14ac:dyDescent="0.3">
      <c r="A460" s="1">
        <v>39617</v>
      </c>
      <c r="B460">
        <v>1.0408999999999999</v>
      </c>
      <c r="C460">
        <v>1.0468</v>
      </c>
      <c r="D460">
        <v>1.0349999999999999</v>
      </c>
      <c r="E460">
        <f>(USDCHF_D1[[#This Row],[High]]+USDCHF_D1[[#This Row],[Low]])/2</f>
        <v>1.0408999999999999</v>
      </c>
      <c r="F460">
        <v>1.0353000000000001</v>
      </c>
      <c r="G460">
        <v>401291</v>
      </c>
    </row>
    <row r="461" spans="1:7" x14ac:dyDescent="0.3">
      <c r="A461" s="1">
        <v>39618</v>
      </c>
      <c r="B461">
        <v>1.0353000000000001</v>
      </c>
      <c r="C461">
        <v>1.0474000000000001</v>
      </c>
      <c r="D461">
        <v>1.0319</v>
      </c>
      <c r="E461">
        <f>(USDCHF_D1[[#This Row],[High]]+USDCHF_D1[[#This Row],[Low]])/2</f>
        <v>1.03965</v>
      </c>
      <c r="F461">
        <v>1.0441</v>
      </c>
      <c r="G461">
        <v>517575</v>
      </c>
    </row>
    <row r="462" spans="1:7" x14ac:dyDescent="0.3">
      <c r="A462" s="1">
        <v>39619</v>
      </c>
      <c r="B462">
        <v>1.0441</v>
      </c>
      <c r="C462">
        <v>1.0447</v>
      </c>
      <c r="D462">
        <v>1.0304</v>
      </c>
      <c r="E462">
        <f>(USDCHF_D1[[#This Row],[High]]+USDCHF_D1[[#This Row],[Low]])/2</f>
        <v>1.03755</v>
      </c>
      <c r="F462">
        <v>1.03565</v>
      </c>
      <c r="G462">
        <v>376826</v>
      </c>
    </row>
    <row r="463" spans="1:7" x14ac:dyDescent="0.3">
      <c r="A463" s="1">
        <v>39621</v>
      </c>
      <c r="B463">
        <v>1.0347200000000001</v>
      </c>
      <c r="C463">
        <v>1.0370999999999999</v>
      </c>
      <c r="D463">
        <v>1.0328900000000001</v>
      </c>
      <c r="E463">
        <f>(USDCHF_D1[[#This Row],[High]]+USDCHF_D1[[#This Row],[Low]])/2</f>
        <v>1.0349949999999999</v>
      </c>
      <c r="F463">
        <v>1.0366</v>
      </c>
      <c r="G463">
        <v>19424</v>
      </c>
    </row>
    <row r="464" spans="1:7" x14ac:dyDescent="0.3">
      <c r="A464" s="1">
        <v>39622</v>
      </c>
      <c r="B464">
        <v>1.0366</v>
      </c>
      <c r="C464">
        <v>1.0492999999999999</v>
      </c>
      <c r="D464">
        <v>1.0342499999999999</v>
      </c>
      <c r="E464">
        <f>(USDCHF_D1[[#This Row],[High]]+USDCHF_D1[[#This Row],[Low]])/2</f>
        <v>1.0417749999999999</v>
      </c>
      <c r="F464">
        <v>1.0450999999999999</v>
      </c>
      <c r="G464">
        <v>465570</v>
      </c>
    </row>
    <row r="465" spans="1:7" x14ac:dyDescent="0.3">
      <c r="A465" s="1">
        <v>39623</v>
      </c>
      <c r="B465">
        <v>1.0450999999999999</v>
      </c>
      <c r="C465">
        <v>1.0470999999999999</v>
      </c>
      <c r="D465">
        <v>1.03495</v>
      </c>
      <c r="E465">
        <f>(USDCHF_D1[[#This Row],[High]]+USDCHF_D1[[#This Row],[Low]])/2</f>
        <v>1.0410249999999999</v>
      </c>
      <c r="F465">
        <v>1.0409200000000001</v>
      </c>
      <c r="G465">
        <v>311269</v>
      </c>
    </row>
    <row r="466" spans="1:7" x14ac:dyDescent="0.3">
      <c r="A466" s="1">
        <v>39624</v>
      </c>
      <c r="B466">
        <v>1.0407999999999999</v>
      </c>
      <c r="C466">
        <v>1.0446</v>
      </c>
      <c r="D466">
        <v>1.0340499999999999</v>
      </c>
      <c r="E466">
        <f>(USDCHF_D1[[#This Row],[High]]+USDCHF_D1[[#This Row],[Low]])/2</f>
        <v>1.0393249999999998</v>
      </c>
      <c r="F466">
        <v>1.0354000000000001</v>
      </c>
      <c r="G466">
        <v>463088</v>
      </c>
    </row>
    <row r="467" spans="1:7" x14ac:dyDescent="0.3">
      <c r="A467" s="1">
        <v>39625</v>
      </c>
      <c r="B467">
        <v>1.0354000000000001</v>
      </c>
      <c r="C467">
        <v>1.0390999999999999</v>
      </c>
      <c r="D467">
        <v>1.0219499999999999</v>
      </c>
      <c r="E467">
        <f>(USDCHF_D1[[#This Row],[High]]+USDCHF_D1[[#This Row],[Low]])/2</f>
        <v>1.0305249999999999</v>
      </c>
      <c r="F467">
        <v>1.0229999999999999</v>
      </c>
      <c r="G467">
        <v>412305</v>
      </c>
    </row>
    <row r="468" spans="1:7" x14ac:dyDescent="0.3">
      <c r="A468" s="1">
        <v>39626</v>
      </c>
      <c r="B468">
        <v>1.0229999999999999</v>
      </c>
      <c r="C468">
        <v>1.0268999999999999</v>
      </c>
      <c r="D468">
        <v>1.0165500000000001</v>
      </c>
      <c r="E468">
        <f>(USDCHF_D1[[#This Row],[High]]+USDCHF_D1[[#This Row],[Low]])/2</f>
        <v>1.021725</v>
      </c>
      <c r="F468">
        <v>1.0183500000000001</v>
      </c>
      <c r="G468">
        <v>379151</v>
      </c>
    </row>
    <row r="469" spans="1:7" x14ac:dyDescent="0.3">
      <c r="A469" s="1">
        <v>39628</v>
      </c>
      <c r="B469">
        <v>1.01851</v>
      </c>
      <c r="C469">
        <v>1.0196000000000001</v>
      </c>
      <c r="D469">
        <v>1.0168999999999999</v>
      </c>
      <c r="E469">
        <f>(USDCHF_D1[[#This Row],[High]]+USDCHF_D1[[#This Row],[Low]])/2</f>
        <v>1.0182500000000001</v>
      </c>
      <c r="F469">
        <v>1.0182</v>
      </c>
      <c r="G469">
        <v>14642</v>
      </c>
    </row>
    <row r="470" spans="1:7" x14ac:dyDescent="0.3">
      <c r="A470" s="1">
        <v>39629</v>
      </c>
      <c r="B470">
        <v>1.0181</v>
      </c>
      <c r="C470">
        <v>1.0217000000000001</v>
      </c>
      <c r="D470">
        <v>1.01305</v>
      </c>
      <c r="E470">
        <f>(USDCHF_D1[[#This Row],[High]]+USDCHF_D1[[#This Row],[Low]])/2</f>
        <v>1.0173749999999999</v>
      </c>
      <c r="F470">
        <v>1.0206</v>
      </c>
      <c r="G470">
        <v>465912</v>
      </c>
    </row>
    <row r="471" spans="1:7" x14ac:dyDescent="0.3">
      <c r="A471" s="1">
        <v>39630</v>
      </c>
      <c r="B471">
        <v>1.0205</v>
      </c>
      <c r="C471">
        <v>1.0227999999999999</v>
      </c>
      <c r="D471">
        <v>1.0138</v>
      </c>
      <c r="E471">
        <f>(USDCHF_D1[[#This Row],[High]]+USDCHF_D1[[#This Row],[Low]])/2</f>
        <v>1.0183</v>
      </c>
      <c r="F471">
        <v>1.0206999999999999</v>
      </c>
      <c r="G471">
        <v>402952</v>
      </c>
    </row>
    <row r="472" spans="1:7" x14ac:dyDescent="0.3">
      <c r="A472" s="1">
        <v>39631</v>
      </c>
      <c r="B472">
        <v>1.0206999999999999</v>
      </c>
      <c r="C472">
        <v>1.02315</v>
      </c>
      <c r="D472">
        <v>1.0128999999999999</v>
      </c>
      <c r="E472">
        <f>(USDCHF_D1[[#This Row],[High]]+USDCHF_D1[[#This Row],[Low]])/2</f>
        <v>1.018025</v>
      </c>
      <c r="F472">
        <v>1.0138</v>
      </c>
      <c r="G472">
        <v>380327</v>
      </c>
    </row>
    <row r="473" spans="1:7" x14ac:dyDescent="0.3">
      <c r="A473" s="1">
        <v>39632</v>
      </c>
      <c r="B473">
        <v>1.0138</v>
      </c>
      <c r="C473">
        <v>1.0283</v>
      </c>
      <c r="D473">
        <v>1.01105</v>
      </c>
      <c r="E473">
        <f>(USDCHF_D1[[#This Row],[High]]+USDCHF_D1[[#This Row],[Low]])/2</f>
        <v>1.0196749999999999</v>
      </c>
      <c r="F473">
        <v>1.0266</v>
      </c>
      <c r="G473">
        <v>267575</v>
      </c>
    </row>
    <row r="474" spans="1:7" x14ac:dyDescent="0.3">
      <c r="A474" s="1">
        <v>39633</v>
      </c>
      <c r="B474">
        <v>1.0265</v>
      </c>
      <c r="C474">
        <v>1.0277000000000001</v>
      </c>
      <c r="D474">
        <v>1.02315</v>
      </c>
      <c r="E474">
        <f>(USDCHF_D1[[#This Row],[High]]+USDCHF_D1[[#This Row],[Low]])/2</f>
        <v>1.025425</v>
      </c>
      <c r="F474">
        <v>1.0254799999999999</v>
      </c>
      <c r="G474">
        <v>176284</v>
      </c>
    </row>
    <row r="475" spans="1:7" x14ac:dyDescent="0.3">
      <c r="A475" s="1">
        <v>39635</v>
      </c>
      <c r="B475">
        <v>1.02467</v>
      </c>
      <c r="C475">
        <v>1.0259499999999999</v>
      </c>
      <c r="D475">
        <v>1.0243599999999999</v>
      </c>
      <c r="E475">
        <f>(USDCHF_D1[[#This Row],[High]]+USDCHF_D1[[#This Row],[Low]])/2</f>
        <v>1.0251549999999998</v>
      </c>
      <c r="F475">
        <v>1.0254000000000001</v>
      </c>
      <c r="G475">
        <v>9178</v>
      </c>
    </row>
    <row r="476" spans="1:7" x14ac:dyDescent="0.3">
      <c r="A476" s="1">
        <v>39636</v>
      </c>
      <c r="B476">
        <v>1.0254000000000001</v>
      </c>
      <c r="C476">
        <v>1.0342</v>
      </c>
      <c r="D476">
        <v>1.0225</v>
      </c>
      <c r="E476">
        <f>(USDCHF_D1[[#This Row],[High]]+USDCHF_D1[[#This Row],[Low]])/2</f>
        <v>1.0283500000000001</v>
      </c>
      <c r="F476">
        <v>1.026</v>
      </c>
      <c r="G476">
        <v>247092</v>
      </c>
    </row>
    <row r="477" spans="1:7" x14ac:dyDescent="0.3">
      <c r="A477" s="1">
        <v>39637</v>
      </c>
      <c r="B477">
        <v>1.026</v>
      </c>
      <c r="C477">
        <v>1.0348999999999999</v>
      </c>
      <c r="D477">
        <v>1.0219</v>
      </c>
      <c r="E477">
        <f>(USDCHF_D1[[#This Row],[High]]+USDCHF_D1[[#This Row],[Low]])/2</f>
        <v>1.0284</v>
      </c>
      <c r="F477">
        <v>1.0335000000000001</v>
      </c>
      <c r="G477">
        <v>379996</v>
      </c>
    </row>
    <row r="478" spans="1:7" x14ac:dyDescent="0.3">
      <c r="A478" s="1">
        <v>39638</v>
      </c>
      <c r="B478">
        <v>1.0335000000000001</v>
      </c>
      <c r="C478">
        <v>1.03525</v>
      </c>
      <c r="D478">
        <v>1.02765</v>
      </c>
      <c r="E478">
        <f>(USDCHF_D1[[#This Row],[High]]+USDCHF_D1[[#This Row],[Low]])/2</f>
        <v>1.03145</v>
      </c>
      <c r="F478">
        <v>1.0289999999999999</v>
      </c>
      <c r="G478">
        <v>306223</v>
      </c>
    </row>
    <row r="479" spans="1:7" x14ac:dyDescent="0.3">
      <c r="A479" s="1">
        <v>39639</v>
      </c>
      <c r="B479">
        <v>1.0289999999999999</v>
      </c>
      <c r="C479">
        <v>1.0337000000000001</v>
      </c>
      <c r="D479">
        <v>1.0253000000000001</v>
      </c>
      <c r="E479">
        <f>(USDCHF_D1[[#This Row],[High]]+USDCHF_D1[[#This Row],[Low]])/2</f>
        <v>1.0295000000000001</v>
      </c>
      <c r="F479">
        <v>1.0275000000000001</v>
      </c>
      <c r="G479">
        <v>273307</v>
      </c>
    </row>
    <row r="480" spans="1:7" x14ac:dyDescent="0.3">
      <c r="A480" s="1">
        <v>39640</v>
      </c>
      <c r="B480">
        <v>1.0275000000000001</v>
      </c>
      <c r="C480">
        <v>1.0303</v>
      </c>
      <c r="D480">
        <v>1.0137</v>
      </c>
      <c r="E480">
        <f>(USDCHF_D1[[#This Row],[High]]+USDCHF_D1[[#This Row],[Low]])/2</f>
        <v>1.022</v>
      </c>
      <c r="F480">
        <v>1.016</v>
      </c>
      <c r="G480">
        <v>245524</v>
      </c>
    </row>
    <row r="481" spans="1:7" x14ac:dyDescent="0.3">
      <c r="A481" s="1">
        <v>39642</v>
      </c>
      <c r="B481">
        <v>1.01512</v>
      </c>
      <c r="C481">
        <v>1.02</v>
      </c>
      <c r="D481">
        <v>1.01284</v>
      </c>
      <c r="E481">
        <f>(USDCHF_D1[[#This Row],[High]]+USDCHF_D1[[#This Row],[Low]])/2</f>
        <v>1.0164200000000001</v>
      </c>
      <c r="F481">
        <v>1.0190999999999999</v>
      </c>
      <c r="G481">
        <v>41010</v>
      </c>
    </row>
    <row r="482" spans="1:7" x14ac:dyDescent="0.3">
      <c r="A482" s="1">
        <v>39643</v>
      </c>
      <c r="B482">
        <v>1.0190999999999999</v>
      </c>
      <c r="C482">
        <v>1.02505</v>
      </c>
      <c r="D482">
        <v>1.0144</v>
      </c>
      <c r="E482">
        <f>(USDCHF_D1[[#This Row],[High]]+USDCHF_D1[[#This Row],[Low]])/2</f>
        <v>1.019725</v>
      </c>
      <c r="F482">
        <v>1.0170999999999999</v>
      </c>
      <c r="G482">
        <v>277112</v>
      </c>
    </row>
    <row r="483" spans="1:7" x14ac:dyDescent="0.3">
      <c r="A483" s="1">
        <v>39644</v>
      </c>
      <c r="B483">
        <v>1.0170999999999999</v>
      </c>
      <c r="C483">
        <v>1.01725</v>
      </c>
      <c r="D483">
        <v>1.00105</v>
      </c>
      <c r="E483">
        <f>(USDCHF_D1[[#This Row],[High]]+USDCHF_D1[[#This Row],[Low]])/2</f>
        <v>1.00915</v>
      </c>
      <c r="F483">
        <v>1.0089999999999999</v>
      </c>
      <c r="G483">
        <v>271488</v>
      </c>
    </row>
    <row r="484" spans="1:7" x14ac:dyDescent="0.3">
      <c r="A484" s="1">
        <v>39645</v>
      </c>
      <c r="B484">
        <v>1.0089999999999999</v>
      </c>
      <c r="C484">
        <v>1.01875</v>
      </c>
      <c r="D484">
        <v>1.00285</v>
      </c>
      <c r="E484">
        <f>(USDCHF_D1[[#This Row],[High]]+USDCHF_D1[[#This Row],[Low]])/2</f>
        <v>1.0108000000000001</v>
      </c>
      <c r="F484">
        <v>1.0175000000000001</v>
      </c>
      <c r="G484">
        <v>299727</v>
      </c>
    </row>
    <row r="485" spans="1:7" x14ac:dyDescent="0.3">
      <c r="A485" s="1">
        <v>39646</v>
      </c>
      <c r="B485">
        <v>1.0175000000000001</v>
      </c>
      <c r="C485">
        <v>1.0258499999999999</v>
      </c>
      <c r="D485">
        <v>1.01345</v>
      </c>
      <c r="E485">
        <f>(USDCHF_D1[[#This Row],[High]]+USDCHF_D1[[#This Row],[Low]])/2</f>
        <v>1.0196499999999999</v>
      </c>
      <c r="F485">
        <v>1.0198</v>
      </c>
      <c r="G485">
        <v>198670</v>
      </c>
    </row>
    <row r="486" spans="1:7" x14ac:dyDescent="0.3">
      <c r="A486" s="1">
        <v>39647</v>
      </c>
      <c r="B486">
        <v>1.0198</v>
      </c>
      <c r="C486">
        <v>1.02515</v>
      </c>
      <c r="D486">
        <v>1.01735</v>
      </c>
      <c r="E486">
        <f>(USDCHF_D1[[#This Row],[High]]+USDCHF_D1[[#This Row],[Low]])/2</f>
        <v>1.02125</v>
      </c>
      <c r="F486">
        <v>1.022</v>
      </c>
      <c r="G486">
        <v>177557</v>
      </c>
    </row>
    <row r="487" spans="1:7" x14ac:dyDescent="0.3">
      <c r="A487" s="1">
        <v>39649</v>
      </c>
      <c r="B487">
        <v>1.0221</v>
      </c>
      <c r="C487">
        <v>1.0232000000000001</v>
      </c>
      <c r="D487">
        <v>1.0221</v>
      </c>
      <c r="E487">
        <f>(USDCHF_D1[[#This Row],[High]]+USDCHF_D1[[#This Row],[Low]])/2</f>
        <v>1.0226500000000001</v>
      </c>
      <c r="F487">
        <v>1.0222</v>
      </c>
      <c r="G487">
        <v>7863</v>
      </c>
    </row>
    <row r="488" spans="1:7" x14ac:dyDescent="0.3">
      <c r="A488" s="1">
        <v>39650</v>
      </c>
      <c r="B488">
        <v>1.0222</v>
      </c>
      <c r="C488">
        <v>1.0242</v>
      </c>
      <c r="D488">
        <v>1.0166500000000001</v>
      </c>
      <c r="E488">
        <f>(USDCHF_D1[[#This Row],[High]]+USDCHF_D1[[#This Row],[Low]])/2</f>
        <v>1.0204249999999999</v>
      </c>
      <c r="F488">
        <v>1.0178499999999999</v>
      </c>
      <c r="G488">
        <v>155152</v>
      </c>
    </row>
    <row r="489" spans="1:7" x14ac:dyDescent="0.3">
      <c r="A489" s="1">
        <v>39651</v>
      </c>
      <c r="B489">
        <v>1.0179</v>
      </c>
      <c r="C489">
        <v>1.0335000000000001</v>
      </c>
      <c r="D489">
        <v>1.0137</v>
      </c>
      <c r="E489">
        <f>(USDCHF_D1[[#This Row],[High]]+USDCHF_D1[[#This Row],[Low]])/2</f>
        <v>1.0236000000000001</v>
      </c>
      <c r="F489">
        <v>1.0305</v>
      </c>
      <c r="G489">
        <v>200806</v>
      </c>
    </row>
    <row r="490" spans="1:7" x14ac:dyDescent="0.3">
      <c r="A490" s="1">
        <v>39652</v>
      </c>
      <c r="B490">
        <v>1.0306</v>
      </c>
      <c r="C490">
        <v>1.0399499999999999</v>
      </c>
      <c r="D490">
        <v>1.0289999999999999</v>
      </c>
      <c r="E490">
        <f>(USDCHF_D1[[#This Row],[High]]+USDCHF_D1[[#This Row],[Low]])/2</f>
        <v>1.034475</v>
      </c>
      <c r="F490">
        <v>1.0385</v>
      </c>
      <c r="G490">
        <v>239772</v>
      </c>
    </row>
    <row r="491" spans="1:7" x14ac:dyDescent="0.3">
      <c r="A491" s="1">
        <v>39653</v>
      </c>
      <c r="B491">
        <v>1.0385</v>
      </c>
      <c r="C491">
        <v>1.0404</v>
      </c>
      <c r="D491">
        <v>1.0350999999999999</v>
      </c>
      <c r="E491">
        <f>(USDCHF_D1[[#This Row],[High]]+USDCHF_D1[[#This Row],[Low]])/2</f>
        <v>1.03775</v>
      </c>
      <c r="F491">
        <v>1.0357000000000001</v>
      </c>
      <c r="G491">
        <v>224844</v>
      </c>
    </row>
    <row r="492" spans="1:7" x14ac:dyDescent="0.3">
      <c r="A492" s="1">
        <v>39654</v>
      </c>
      <c r="B492">
        <v>1.0357499999999999</v>
      </c>
      <c r="C492">
        <v>1.0408500000000001</v>
      </c>
      <c r="D492">
        <v>1.03155</v>
      </c>
      <c r="E492">
        <f>(USDCHF_D1[[#This Row],[High]]+USDCHF_D1[[#This Row],[Low]])/2</f>
        <v>1.0362</v>
      </c>
      <c r="F492">
        <v>1.0361</v>
      </c>
      <c r="G492">
        <v>205991</v>
      </c>
    </row>
    <row r="493" spans="1:7" x14ac:dyDescent="0.3">
      <c r="A493" s="1">
        <v>39656</v>
      </c>
      <c r="B493">
        <v>1.0359799999999999</v>
      </c>
      <c r="C493">
        <v>1.0383</v>
      </c>
      <c r="D493">
        <v>1.03583</v>
      </c>
      <c r="E493">
        <f>(USDCHF_D1[[#This Row],[High]]+USDCHF_D1[[#This Row],[Low]])/2</f>
        <v>1.0370650000000001</v>
      </c>
      <c r="F493">
        <v>1.0377000000000001</v>
      </c>
      <c r="G493">
        <v>9315</v>
      </c>
    </row>
    <row r="494" spans="1:7" x14ac:dyDescent="0.3">
      <c r="A494" s="1">
        <v>39657</v>
      </c>
      <c r="B494">
        <v>1.0377000000000001</v>
      </c>
      <c r="C494">
        <v>1.0387</v>
      </c>
      <c r="D494">
        <v>1.0324500000000001</v>
      </c>
      <c r="E494">
        <f>(USDCHF_D1[[#This Row],[High]]+USDCHF_D1[[#This Row],[Low]])/2</f>
        <v>1.0355750000000001</v>
      </c>
      <c r="F494">
        <v>1.0331999999999999</v>
      </c>
      <c r="G494">
        <v>186021</v>
      </c>
    </row>
    <row r="495" spans="1:7" x14ac:dyDescent="0.3">
      <c r="A495" s="1">
        <v>39658</v>
      </c>
      <c r="B495">
        <v>1.0331999999999999</v>
      </c>
      <c r="C495">
        <v>1.0479000000000001</v>
      </c>
      <c r="D495">
        <v>1.0318000000000001</v>
      </c>
      <c r="E495">
        <f>(USDCHF_D1[[#This Row],[High]]+USDCHF_D1[[#This Row],[Low]])/2</f>
        <v>1.0398499999999999</v>
      </c>
      <c r="F495">
        <v>1.0454000000000001</v>
      </c>
      <c r="G495">
        <v>185605</v>
      </c>
    </row>
    <row r="496" spans="1:7" x14ac:dyDescent="0.3">
      <c r="A496" s="1">
        <v>39659</v>
      </c>
      <c r="B496">
        <v>1.0454000000000001</v>
      </c>
      <c r="C496">
        <v>1.0522</v>
      </c>
      <c r="D496">
        <v>1.044</v>
      </c>
      <c r="E496">
        <f>(USDCHF_D1[[#This Row],[High]]+USDCHF_D1[[#This Row],[Low]])/2</f>
        <v>1.0481</v>
      </c>
      <c r="F496">
        <v>1.048</v>
      </c>
      <c r="G496">
        <v>192313</v>
      </c>
    </row>
    <row r="497" spans="1:7" x14ac:dyDescent="0.3">
      <c r="A497" s="1">
        <v>39660</v>
      </c>
      <c r="B497">
        <v>1.0481</v>
      </c>
      <c r="C497">
        <v>1.0497000000000001</v>
      </c>
      <c r="D497">
        <v>1.0403500000000001</v>
      </c>
      <c r="E497">
        <f>(USDCHF_D1[[#This Row],[High]]+USDCHF_D1[[#This Row],[Low]])/2</f>
        <v>1.0450250000000001</v>
      </c>
      <c r="F497">
        <v>1.048</v>
      </c>
      <c r="G497">
        <v>180341</v>
      </c>
    </row>
    <row r="498" spans="1:7" x14ac:dyDescent="0.3">
      <c r="A498" s="1">
        <v>39661</v>
      </c>
      <c r="B498">
        <v>1.048</v>
      </c>
      <c r="C498">
        <v>1.05165</v>
      </c>
      <c r="D498">
        <v>1.0459499999999999</v>
      </c>
      <c r="E498">
        <f>(USDCHF_D1[[#This Row],[High]]+USDCHF_D1[[#This Row],[Low]])/2</f>
        <v>1.0488</v>
      </c>
      <c r="F498">
        <v>1.0495000000000001</v>
      </c>
      <c r="G498">
        <v>293703</v>
      </c>
    </row>
    <row r="499" spans="1:7" x14ac:dyDescent="0.3">
      <c r="A499" s="1">
        <v>39663</v>
      </c>
      <c r="B499">
        <v>1.0493600000000001</v>
      </c>
      <c r="C499">
        <v>1.04948</v>
      </c>
      <c r="D499">
        <v>1.0477000000000001</v>
      </c>
      <c r="E499">
        <f>(USDCHF_D1[[#This Row],[High]]+USDCHF_D1[[#This Row],[Low]])/2</f>
        <v>1.0485899999999999</v>
      </c>
      <c r="F499">
        <v>1.0486</v>
      </c>
      <c r="G499">
        <v>7132</v>
      </c>
    </row>
    <row r="500" spans="1:7" x14ac:dyDescent="0.3">
      <c r="A500" s="1">
        <v>39664</v>
      </c>
      <c r="B500">
        <v>1.0486</v>
      </c>
      <c r="C500">
        <v>1.0506500000000001</v>
      </c>
      <c r="D500">
        <v>1.04335</v>
      </c>
      <c r="E500">
        <f>(USDCHF_D1[[#This Row],[High]]+USDCHF_D1[[#This Row],[Low]])/2</f>
        <v>1.0470000000000002</v>
      </c>
      <c r="F500">
        <v>1.0487</v>
      </c>
      <c r="G500">
        <v>189537</v>
      </c>
    </row>
    <row r="501" spans="1:7" x14ac:dyDescent="0.3">
      <c r="A501" s="1">
        <v>39665</v>
      </c>
      <c r="B501">
        <v>1.0487</v>
      </c>
      <c r="C501">
        <v>1.05585</v>
      </c>
      <c r="D501">
        <v>1.0486500000000001</v>
      </c>
      <c r="E501">
        <f>(USDCHF_D1[[#This Row],[High]]+USDCHF_D1[[#This Row],[Low]])/2</f>
        <v>1.0522499999999999</v>
      </c>
      <c r="F501">
        <v>1.0536000000000001</v>
      </c>
      <c r="G501">
        <v>381538</v>
      </c>
    </row>
    <row r="502" spans="1:7" x14ac:dyDescent="0.3">
      <c r="A502" s="1">
        <v>39666</v>
      </c>
      <c r="B502">
        <v>1.0536000000000001</v>
      </c>
      <c r="C502">
        <v>1.0609999999999999</v>
      </c>
      <c r="D502">
        <v>1.0501499999999999</v>
      </c>
      <c r="E502">
        <f>(USDCHF_D1[[#This Row],[High]]+USDCHF_D1[[#This Row],[Low]])/2</f>
        <v>1.0555749999999999</v>
      </c>
      <c r="F502">
        <v>1.0588</v>
      </c>
      <c r="G502">
        <v>320030</v>
      </c>
    </row>
    <row r="503" spans="1:7" x14ac:dyDescent="0.3">
      <c r="A503" s="1">
        <v>39667</v>
      </c>
      <c r="B503">
        <v>1.0588</v>
      </c>
      <c r="C503">
        <v>1.0637000000000001</v>
      </c>
      <c r="D503">
        <v>1.0523499999999999</v>
      </c>
      <c r="E503">
        <f>(USDCHF_D1[[#This Row],[High]]+USDCHF_D1[[#This Row],[Low]])/2</f>
        <v>1.058025</v>
      </c>
      <c r="F503">
        <v>1.0622499999999999</v>
      </c>
      <c r="G503">
        <v>317751</v>
      </c>
    </row>
    <row r="504" spans="1:7" x14ac:dyDescent="0.3">
      <c r="A504" s="1">
        <v>39668</v>
      </c>
      <c r="B504">
        <v>1.0622499999999999</v>
      </c>
      <c r="C504">
        <v>1.0837000000000001</v>
      </c>
      <c r="D504">
        <v>1.0621</v>
      </c>
      <c r="E504">
        <f>(USDCHF_D1[[#This Row],[High]]+USDCHF_D1[[#This Row],[Low]])/2</f>
        <v>1.0729000000000002</v>
      </c>
      <c r="F504">
        <v>1.0821499999999999</v>
      </c>
      <c r="G504">
        <v>495818</v>
      </c>
    </row>
    <row r="505" spans="1:7" x14ac:dyDescent="0.3">
      <c r="A505" s="1">
        <v>39670</v>
      </c>
      <c r="B505">
        <v>1.08497</v>
      </c>
      <c r="C505">
        <v>1.0855399999999999</v>
      </c>
      <c r="D505">
        <v>1.0819000000000001</v>
      </c>
      <c r="E505">
        <f>(USDCHF_D1[[#This Row],[High]]+USDCHF_D1[[#This Row],[Low]])/2</f>
        <v>1.08372</v>
      </c>
      <c r="F505">
        <v>1.0838000000000001</v>
      </c>
      <c r="G505">
        <v>37465</v>
      </c>
    </row>
    <row r="506" spans="1:7" x14ac:dyDescent="0.3">
      <c r="A506" s="1">
        <v>39671</v>
      </c>
      <c r="B506">
        <v>1.0837000000000001</v>
      </c>
      <c r="C506">
        <v>1.0881000000000001</v>
      </c>
      <c r="D506">
        <v>1.0742</v>
      </c>
      <c r="E506">
        <f>(USDCHF_D1[[#This Row],[High]]+USDCHF_D1[[#This Row],[Low]])/2</f>
        <v>1.0811500000000001</v>
      </c>
      <c r="F506">
        <v>1.0858000000000001</v>
      </c>
      <c r="G506">
        <v>360990</v>
      </c>
    </row>
    <row r="507" spans="1:7" x14ac:dyDescent="0.3">
      <c r="A507" s="1">
        <v>39672</v>
      </c>
      <c r="B507">
        <v>1.0858000000000001</v>
      </c>
      <c r="C507">
        <v>1.0925</v>
      </c>
      <c r="D507">
        <v>1.083</v>
      </c>
      <c r="E507">
        <f>(USDCHF_D1[[#This Row],[High]]+USDCHF_D1[[#This Row],[Low]])/2</f>
        <v>1.08775</v>
      </c>
      <c r="F507">
        <v>1.0876999999999999</v>
      </c>
      <c r="G507">
        <v>557762</v>
      </c>
    </row>
    <row r="508" spans="1:7" x14ac:dyDescent="0.3">
      <c r="A508" s="1">
        <v>39673</v>
      </c>
      <c r="B508">
        <v>1.0876999999999999</v>
      </c>
      <c r="C508">
        <v>1.0922000000000001</v>
      </c>
      <c r="D508">
        <v>1.0824499999999999</v>
      </c>
      <c r="E508">
        <f>(USDCHF_D1[[#This Row],[High]]+USDCHF_D1[[#This Row],[Low]])/2</f>
        <v>1.0873249999999999</v>
      </c>
      <c r="F508">
        <v>1.0859000000000001</v>
      </c>
      <c r="G508">
        <v>423903</v>
      </c>
    </row>
    <row r="509" spans="1:7" x14ac:dyDescent="0.3">
      <c r="A509" s="1">
        <v>39674</v>
      </c>
      <c r="B509">
        <v>1.0859000000000001</v>
      </c>
      <c r="C509">
        <v>1.09805</v>
      </c>
      <c r="D509">
        <v>1.0834999999999999</v>
      </c>
      <c r="E509">
        <f>(USDCHF_D1[[#This Row],[High]]+USDCHF_D1[[#This Row],[Low]])/2</f>
        <v>1.0907749999999998</v>
      </c>
      <c r="F509">
        <v>1.0965</v>
      </c>
      <c r="G509">
        <v>452330</v>
      </c>
    </row>
    <row r="510" spans="1:7" x14ac:dyDescent="0.3">
      <c r="A510" s="1">
        <v>39675</v>
      </c>
      <c r="B510">
        <v>1.0966</v>
      </c>
      <c r="C510">
        <v>1.1008</v>
      </c>
      <c r="D510">
        <v>1.0943499999999999</v>
      </c>
      <c r="E510">
        <f>(USDCHF_D1[[#This Row],[High]]+USDCHF_D1[[#This Row],[Low]])/2</f>
        <v>1.097575</v>
      </c>
      <c r="F510">
        <v>1.0958000000000001</v>
      </c>
      <c r="G510">
        <v>410752</v>
      </c>
    </row>
    <row r="511" spans="1:7" x14ac:dyDescent="0.3">
      <c r="A511" s="1">
        <v>39677</v>
      </c>
      <c r="B511">
        <v>1.0966</v>
      </c>
      <c r="C511">
        <v>1.0973999999999999</v>
      </c>
      <c r="D511">
        <v>1.0951500000000001</v>
      </c>
      <c r="E511">
        <f>(USDCHF_D1[[#This Row],[High]]+USDCHF_D1[[#This Row],[Low]])/2</f>
        <v>1.0962749999999999</v>
      </c>
      <c r="F511">
        <v>1.0963000000000001</v>
      </c>
      <c r="G511">
        <v>10997</v>
      </c>
    </row>
    <row r="512" spans="1:7" x14ac:dyDescent="0.3">
      <c r="A512" s="1">
        <v>39678</v>
      </c>
      <c r="B512">
        <v>1.0963000000000001</v>
      </c>
      <c r="C512">
        <v>1.1004</v>
      </c>
      <c r="D512">
        <v>1.0911500000000001</v>
      </c>
      <c r="E512">
        <f>(USDCHF_D1[[#This Row],[High]]+USDCHF_D1[[#This Row],[Low]])/2</f>
        <v>1.0957750000000002</v>
      </c>
      <c r="F512">
        <v>1.097</v>
      </c>
      <c r="G512">
        <v>335770</v>
      </c>
    </row>
    <row r="513" spans="1:7" x14ac:dyDescent="0.3">
      <c r="A513" s="1">
        <v>39679</v>
      </c>
      <c r="B513">
        <v>1.097</v>
      </c>
      <c r="C513">
        <v>1.1032</v>
      </c>
      <c r="D513">
        <v>1.0893999999999999</v>
      </c>
      <c r="E513">
        <f>(USDCHF_D1[[#This Row],[High]]+USDCHF_D1[[#This Row],[Low]])/2</f>
        <v>1.0962999999999998</v>
      </c>
      <c r="F513">
        <v>1.0909</v>
      </c>
      <c r="G513">
        <v>440184</v>
      </c>
    </row>
    <row r="514" spans="1:7" x14ac:dyDescent="0.3">
      <c r="A514" s="1">
        <v>39680</v>
      </c>
      <c r="B514">
        <v>1.0909</v>
      </c>
      <c r="C514">
        <v>1.10415</v>
      </c>
      <c r="D514">
        <v>1.0902000000000001</v>
      </c>
      <c r="E514">
        <f>(USDCHF_D1[[#This Row],[High]]+USDCHF_D1[[#This Row],[Low]])/2</f>
        <v>1.097175</v>
      </c>
      <c r="F514">
        <v>1.0980000000000001</v>
      </c>
      <c r="G514">
        <v>351707</v>
      </c>
    </row>
    <row r="515" spans="1:7" x14ac:dyDescent="0.3">
      <c r="A515" s="1">
        <v>39681</v>
      </c>
      <c r="B515">
        <v>1.0980000000000001</v>
      </c>
      <c r="C515">
        <v>1.0983000000000001</v>
      </c>
      <c r="D515">
        <v>1.0842000000000001</v>
      </c>
      <c r="E515">
        <f>(USDCHF_D1[[#This Row],[High]]+USDCHF_D1[[#This Row],[Low]])/2</f>
        <v>1.0912500000000001</v>
      </c>
      <c r="F515">
        <v>1.0871999999999999</v>
      </c>
      <c r="G515">
        <v>342015</v>
      </c>
    </row>
    <row r="516" spans="1:7" x14ac:dyDescent="0.3">
      <c r="A516" s="1">
        <v>39682</v>
      </c>
      <c r="B516">
        <v>1.0871999999999999</v>
      </c>
      <c r="C516">
        <v>1.0999000000000001</v>
      </c>
      <c r="D516">
        <v>1.0863499999999999</v>
      </c>
      <c r="E516">
        <f>(USDCHF_D1[[#This Row],[High]]+USDCHF_D1[[#This Row],[Low]])/2</f>
        <v>1.0931250000000001</v>
      </c>
      <c r="F516">
        <v>1.0983499999999999</v>
      </c>
      <c r="G516">
        <v>378903</v>
      </c>
    </row>
    <row r="517" spans="1:7" x14ac:dyDescent="0.3">
      <c r="A517" s="1">
        <v>39684</v>
      </c>
      <c r="B517">
        <v>1.0985</v>
      </c>
      <c r="C517">
        <v>1.099</v>
      </c>
      <c r="D517">
        <v>1.0971</v>
      </c>
      <c r="E517">
        <f>(USDCHF_D1[[#This Row],[High]]+USDCHF_D1[[#This Row],[Low]])/2</f>
        <v>1.09805</v>
      </c>
      <c r="F517">
        <v>1.0979000000000001</v>
      </c>
      <c r="G517">
        <v>13903</v>
      </c>
    </row>
    <row r="518" spans="1:7" x14ac:dyDescent="0.3">
      <c r="A518" s="1">
        <v>39685</v>
      </c>
      <c r="B518">
        <v>1.0979000000000001</v>
      </c>
      <c r="C518">
        <v>1.1032999999999999</v>
      </c>
      <c r="D518">
        <v>1.0923</v>
      </c>
      <c r="E518">
        <f>(USDCHF_D1[[#This Row],[High]]+USDCHF_D1[[#This Row],[Low]])/2</f>
        <v>1.0977999999999999</v>
      </c>
      <c r="F518">
        <v>1.0972</v>
      </c>
      <c r="G518">
        <v>309022</v>
      </c>
    </row>
    <row r="519" spans="1:7" x14ac:dyDescent="0.3">
      <c r="A519" s="1">
        <v>39686</v>
      </c>
      <c r="B519">
        <v>1.0972</v>
      </c>
      <c r="C519">
        <v>1.1086</v>
      </c>
      <c r="D519">
        <v>1.0971500000000001</v>
      </c>
      <c r="E519">
        <f>(USDCHF_D1[[#This Row],[High]]+USDCHF_D1[[#This Row],[Low]])/2</f>
        <v>1.102875</v>
      </c>
      <c r="F519">
        <v>1.1000000000000001</v>
      </c>
      <c r="G519">
        <v>353246</v>
      </c>
    </row>
    <row r="520" spans="1:7" x14ac:dyDescent="0.3">
      <c r="A520" s="1">
        <v>39687</v>
      </c>
      <c r="B520">
        <v>1.1000000000000001</v>
      </c>
      <c r="C520">
        <v>1.1025</v>
      </c>
      <c r="D520">
        <v>1.0914999999999999</v>
      </c>
      <c r="E520">
        <f>(USDCHF_D1[[#This Row],[High]]+USDCHF_D1[[#This Row],[Low]])/2</f>
        <v>1.097</v>
      </c>
      <c r="F520">
        <v>1.0955999999999999</v>
      </c>
      <c r="G520">
        <v>302597</v>
      </c>
    </row>
    <row r="521" spans="1:7" x14ac:dyDescent="0.3">
      <c r="A521" s="1">
        <v>39688</v>
      </c>
      <c r="B521">
        <v>1.0955999999999999</v>
      </c>
      <c r="C521">
        <v>1.1012999999999999</v>
      </c>
      <c r="D521">
        <v>1.0883</v>
      </c>
      <c r="E521">
        <f>(USDCHF_D1[[#This Row],[High]]+USDCHF_D1[[#This Row],[Low]])/2</f>
        <v>1.0948</v>
      </c>
      <c r="F521">
        <v>1.0985499999999999</v>
      </c>
      <c r="G521">
        <v>417031</v>
      </c>
    </row>
    <row r="522" spans="1:7" x14ac:dyDescent="0.3">
      <c r="A522" s="1">
        <v>39689</v>
      </c>
      <c r="B522">
        <v>1.0985499999999999</v>
      </c>
      <c r="C522">
        <v>1.1039000000000001</v>
      </c>
      <c r="D522">
        <v>1.0923499999999999</v>
      </c>
      <c r="E522">
        <f>(USDCHF_D1[[#This Row],[High]]+USDCHF_D1[[#This Row],[Low]])/2</f>
        <v>1.098125</v>
      </c>
      <c r="F522">
        <v>1.1012500000000001</v>
      </c>
      <c r="G522">
        <v>291414</v>
      </c>
    </row>
    <row r="523" spans="1:7" x14ac:dyDescent="0.3">
      <c r="A523" s="1">
        <v>39691</v>
      </c>
      <c r="B523">
        <v>1.0984</v>
      </c>
      <c r="C523">
        <v>1.09985</v>
      </c>
      <c r="D523">
        <v>1.0963499999999999</v>
      </c>
      <c r="E523">
        <f>(USDCHF_D1[[#This Row],[High]]+USDCHF_D1[[#This Row],[Low]])/2</f>
        <v>1.0981000000000001</v>
      </c>
      <c r="F523">
        <v>1.0987499999999999</v>
      </c>
      <c r="G523">
        <v>24614</v>
      </c>
    </row>
    <row r="524" spans="1:7" x14ac:dyDescent="0.3">
      <c r="A524" s="1">
        <v>39692</v>
      </c>
      <c r="B524">
        <v>1.0985499999999999</v>
      </c>
      <c r="C524">
        <v>1.1046</v>
      </c>
      <c r="D524">
        <v>1.0949</v>
      </c>
      <c r="E524">
        <f>(USDCHF_D1[[#This Row],[High]]+USDCHF_D1[[#This Row],[Low]])/2</f>
        <v>1.09975</v>
      </c>
      <c r="F524">
        <v>1.1016999999999999</v>
      </c>
      <c r="G524">
        <v>251030</v>
      </c>
    </row>
    <row r="525" spans="1:7" x14ac:dyDescent="0.3">
      <c r="A525" s="1">
        <v>39693</v>
      </c>
      <c r="B525">
        <v>1.1016999999999999</v>
      </c>
      <c r="C525">
        <v>1.113</v>
      </c>
      <c r="D525">
        <v>1.1013999999999999</v>
      </c>
      <c r="E525">
        <f>(USDCHF_D1[[#This Row],[High]]+USDCHF_D1[[#This Row],[Low]])/2</f>
        <v>1.1072</v>
      </c>
      <c r="F525">
        <v>1.10805</v>
      </c>
      <c r="G525">
        <v>304539</v>
      </c>
    </row>
    <row r="526" spans="1:7" x14ac:dyDescent="0.3">
      <c r="A526" s="1">
        <v>39694</v>
      </c>
      <c r="B526">
        <v>1.10805</v>
      </c>
      <c r="C526">
        <v>1.1171</v>
      </c>
      <c r="D526">
        <v>1.10405</v>
      </c>
      <c r="E526">
        <f>(USDCHF_D1[[#This Row],[High]]+USDCHF_D1[[#This Row],[Low]])/2</f>
        <v>1.1105749999999999</v>
      </c>
      <c r="F526">
        <v>1.105</v>
      </c>
      <c r="G526">
        <v>382506</v>
      </c>
    </row>
    <row r="527" spans="1:7" x14ac:dyDescent="0.3">
      <c r="A527" s="1">
        <v>39695</v>
      </c>
      <c r="B527">
        <v>1.105</v>
      </c>
      <c r="C527">
        <v>1.1177999999999999</v>
      </c>
      <c r="D527">
        <v>1.1007499999999999</v>
      </c>
      <c r="E527">
        <f>(USDCHF_D1[[#This Row],[High]]+USDCHF_D1[[#This Row],[Low]])/2</f>
        <v>1.1092749999999998</v>
      </c>
      <c r="F527">
        <v>1.1113999999999999</v>
      </c>
      <c r="G527">
        <v>480426</v>
      </c>
    </row>
    <row r="528" spans="1:7" x14ac:dyDescent="0.3">
      <c r="A528" s="1">
        <v>39696</v>
      </c>
      <c r="B528">
        <v>1.1113999999999999</v>
      </c>
      <c r="C528">
        <v>1.1191500000000001</v>
      </c>
      <c r="D528">
        <v>1.1067</v>
      </c>
      <c r="E528">
        <f>(USDCHF_D1[[#This Row],[High]]+USDCHF_D1[[#This Row],[Low]])/2</f>
        <v>1.1129250000000002</v>
      </c>
      <c r="F528">
        <v>1.1186</v>
      </c>
      <c r="G528">
        <v>548348</v>
      </c>
    </row>
    <row r="529" spans="1:7" x14ac:dyDescent="0.3">
      <c r="A529" s="1">
        <v>39698</v>
      </c>
      <c r="B529">
        <v>1.1186</v>
      </c>
      <c r="C529">
        <v>1.1211</v>
      </c>
      <c r="D529">
        <v>1.1149</v>
      </c>
      <c r="E529">
        <f>(USDCHF_D1[[#This Row],[High]]+USDCHF_D1[[#This Row],[Low]])/2</f>
        <v>1.1179999999999999</v>
      </c>
      <c r="F529">
        <v>1.1187</v>
      </c>
      <c r="G529">
        <v>65923</v>
      </c>
    </row>
    <row r="530" spans="1:7" x14ac:dyDescent="0.3">
      <c r="A530" s="1">
        <v>39699</v>
      </c>
      <c r="B530">
        <v>1.1187</v>
      </c>
      <c r="C530">
        <v>1.1372500000000001</v>
      </c>
      <c r="D530">
        <v>1.1125499999999999</v>
      </c>
      <c r="E530">
        <f>(USDCHF_D1[[#This Row],[High]]+USDCHF_D1[[#This Row],[Low]])/2</f>
        <v>1.1249</v>
      </c>
      <c r="F530">
        <v>1.1293</v>
      </c>
      <c r="G530">
        <v>503270</v>
      </c>
    </row>
    <row r="531" spans="1:7" x14ac:dyDescent="0.3">
      <c r="A531" s="1">
        <v>39700</v>
      </c>
      <c r="B531">
        <v>1.1293</v>
      </c>
      <c r="C531">
        <v>1.1364000000000001</v>
      </c>
      <c r="D531">
        <v>1.1213500000000001</v>
      </c>
      <c r="E531">
        <f>(USDCHF_D1[[#This Row],[High]]+USDCHF_D1[[#This Row],[Low]])/2</f>
        <v>1.1288750000000001</v>
      </c>
      <c r="F531">
        <v>1.1288</v>
      </c>
      <c r="G531">
        <v>684732</v>
      </c>
    </row>
    <row r="532" spans="1:7" x14ac:dyDescent="0.3">
      <c r="A532" s="1">
        <v>39701</v>
      </c>
      <c r="B532">
        <v>1.1289</v>
      </c>
      <c r="C532">
        <v>1.1395</v>
      </c>
      <c r="D532">
        <v>1.1242000000000001</v>
      </c>
      <c r="E532">
        <f>(USDCHF_D1[[#This Row],[High]]+USDCHF_D1[[#This Row],[Low]])/2</f>
        <v>1.13185</v>
      </c>
      <c r="F532">
        <v>1.1391500000000001</v>
      </c>
      <c r="G532">
        <v>565168</v>
      </c>
    </row>
    <row r="533" spans="1:7" x14ac:dyDescent="0.3">
      <c r="A533" s="1">
        <v>39702</v>
      </c>
      <c r="B533">
        <v>1.1391500000000001</v>
      </c>
      <c r="C533">
        <v>1.14175</v>
      </c>
      <c r="D533">
        <v>1.1334500000000001</v>
      </c>
      <c r="E533">
        <f>(USDCHF_D1[[#This Row],[High]]+USDCHF_D1[[#This Row],[Low]])/2</f>
        <v>1.1375999999999999</v>
      </c>
      <c r="F533">
        <v>1.1367</v>
      </c>
      <c r="G533">
        <v>528705</v>
      </c>
    </row>
    <row r="534" spans="1:7" x14ac:dyDescent="0.3">
      <c r="A534" s="1">
        <v>39703</v>
      </c>
      <c r="B534">
        <v>1.1367</v>
      </c>
      <c r="C534">
        <v>1.1398999999999999</v>
      </c>
      <c r="D534">
        <v>1.1291</v>
      </c>
      <c r="E534">
        <f>(USDCHF_D1[[#This Row],[High]]+USDCHF_D1[[#This Row],[Low]])/2</f>
        <v>1.1345000000000001</v>
      </c>
      <c r="F534">
        <v>1.1304000000000001</v>
      </c>
      <c r="G534">
        <v>456457</v>
      </c>
    </row>
    <row r="535" spans="1:7" x14ac:dyDescent="0.3">
      <c r="A535" s="1">
        <v>39705</v>
      </c>
      <c r="B535">
        <v>1.12931</v>
      </c>
      <c r="C535">
        <v>1.12931</v>
      </c>
      <c r="D535">
        <v>1.11541</v>
      </c>
      <c r="E535">
        <f>(USDCHF_D1[[#This Row],[High]]+USDCHF_D1[[#This Row],[Low]])/2</f>
        <v>1.12236</v>
      </c>
      <c r="F535">
        <v>1.1194</v>
      </c>
      <c r="G535">
        <v>24726</v>
      </c>
    </row>
    <row r="536" spans="1:7" x14ac:dyDescent="0.3">
      <c r="A536" s="1">
        <v>39706</v>
      </c>
      <c r="B536">
        <v>1.1194</v>
      </c>
      <c r="C536">
        <v>1.12795</v>
      </c>
      <c r="D536">
        <v>1.1052999999999999</v>
      </c>
      <c r="E536">
        <f>(USDCHF_D1[[#This Row],[High]]+USDCHF_D1[[#This Row],[Low]])/2</f>
        <v>1.116625</v>
      </c>
      <c r="F536">
        <v>1.113</v>
      </c>
      <c r="G536">
        <v>845329</v>
      </c>
    </row>
    <row r="537" spans="1:7" x14ac:dyDescent="0.3">
      <c r="A537" s="1">
        <v>39707</v>
      </c>
      <c r="B537">
        <v>1.113</v>
      </c>
      <c r="C537">
        <v>1.1248</v>
      </c>
      <c r="D537">
        <v>1.1044499999999999</v>
      </c>
      <c r="E537">
        <f>(USDCHF_D1[[#This Row],[High]]+USDCHF_D1[[#This Row],[Low]])/2</f>
        <v>1.114625</v>
      </c>
      <c r="F537">
        <v>1.1224499999999999</v>
      </c>
      <c r="G537">
        <v>798279</v>
      </c>
    </row>
    <row r="538" spans="1:7" x14ac:dyDescent="0.3">
      <c r="A538" s="1">
        <v>39708</v>
      </c>
      <c r="B538">
        <v>1.1224000000000001</v>
      </c>
      <c r="C538">
        <v>1.1243000000000001</v>
      </c>
      <c r="D538">
        <v>1.0991</v>
      </c>
      <c r="E538">
        <f>(USDCHF_D1[[#This Row],[High]]+USDCHF_D1[[#This Row],[Low]])/2</f>
        <v>1.1116999999999999</v>
      </c>
      <c r="F538">
        <v>1.1029</v>
      </c>
      <c r="G538">
        <v>976638</v>
      </c>
    </row>
    <row r="539" spans="1:7" x14ac:dyDescent="0.3">
      <c r="A539" s="1">
        <v>39709</v>
      </c>
      <c r="B539">
        <v>1.103</v>
      </c>
      <c r="C539">
        <v>1.1108</v>
      </c>
      <c r="D539">
        <v>1.08995</v>
      </c>
      <c r="E539">
        <f>(USDCHF_D1[[#This Row],[High]]+USDCHF_D1[[#This Row],[Low]])/2</f>
        <v>1.1003750000000001</v>
      </c>
      <c r="F539">
        <v>1.1088</v>
      </c>
      <c r="G539">
        <v>758478</v>
      </c>
    </row>
    <row r="540" spans="1:7" x14ac:dyDescent="0.3">
      <c r="A540" s="1">
        <v>39710</v>
      </c>
      <c r="B540">
        <v>1.1088</v>
      </c>
      <c r="C540">
        <v>1.12785</v>
      </c>
      <c r="D540">
        <v>1.1006499999999999</v>
      </c>
      <c r="E540">
        <f>(USDCHF_D1[[#This Row],[High]]+USDCHF_D1[[#This Row],[Low]])/2</f>
        <v>1.11425</v>
      </c>
      <c r="F540">
        <v>1.1046</v>
      </c>
      <c r="G540">
        <v>521525</v>
      </c>
    </row>
    <row r="541" spans="1:7" x14ac:dyDescent="0.3">
      <c r="A541" s="1">
        <v>39712</v>
      </c>
      <c r="B541">
        <v>1.1047800000000001</v>
      </c>
      <c r="C541">
        <v>1.1050500000000001</v>
      </c>
      <c r="D541">
        <v>1.1007</v>
      </c>
      <c r="E541">
        <f>(USDCHF_D1[[#This Row],[High]]+USDCHF_D1[[#This Row],[Low]])/2</f>
        <v>1.102875</v>
      </c>
      <c r="F541">
        <v>1.10215</v>
      </c>
      <c r="G541">
        <v>76672</v>
      </c>
    </row>
    <row r="542" spans="1:7" x14ac:dyDescent="0.3">
      <c r="A542" s="1">
        <v>39713</v>
      </c>
      <c r="B542">
        <v>1.10225</v>
      </c>
      <c r="C542">
        <v>1.1049</v>
      </c>
      <c r="D542">
        <v>1.0687</v>
      </c>
      <c r="E542">
        <f>(USDCHF_D1[[#This Row],[High]]+USDCHF_D1[[#This Row],[Low]])/2</f>
        <v>1.0868</v>
      </c>
      <c r="F542">
        <v>1.0742499999999999</v>
      </c>
      <c r="G542">
        <v>382880</v>
      </c>
    </row>
    <row r="543" spans="1:7" x14ac:dyDescent="0.3">
      <c r="A543" s="1">
        <v>39714</v>
      </c>
      <c r="B543">
        <v>1.0744</v>
      </c>
      <c r="C543">
        <v>1.0888</v>
      </c>
      <c r="D543">
        <v>1.0724499999999999</v>
      </c>
      <c r="E543">
        <f>(USDCHF_D1[[#This Row],[High]]+USDCHF_D1[[#This Row],[Low]])/2</f>
        <v>1.0806249999999999</v>
      </c>
      <c r="F543">
        <v>1.085</v>
      </c>
      <c r="G543">
        <v>485052</v>
      </c>
    </row>
    <row r="544" spans="1:7" x14ac:dyDescent="0.3">
      <c r="A544" s="1">
        <v>39715</v>
      </c>
      <c r="B544">
        <v>1.085</v>
      </c>
      <c r="C544">
        <v>1.0932999999999999</v>
      </c>
      <c r="D544">
        <v>1.0803</v>
      </c>
      <c r="E544">
        <f>(USDCHF_D1[[#This Row],[High]]+USDCHF_D1[[#This Row],[Low]])/2</f>
        <v>1.0868</v>
      </c>
      <c r="F544">
        <v>1.0878000000000001</v>
      </c>
      <c r="G544">
        <v>404894</v>
      </c>
    </row>
    <row r="545" spans="1:7" x14ac:dyDescent="0.3">
      <c r="A545" s="1">
        <v>39716</v>
      </c>
      <c r="B545">
        <v>1.0878000000000001</v>
      </c>
      <c r="C545">
        <v>1.09405</v>
      </c>
      <c r="D545">
        <v>1.0801000000000001</v>
      </c>
      <c r="E545">
        <f>(USDCHF_D1[[#This Row],[High]]+USDCHF_D1[[#This Row],[Low]])/2</f>
        <v>1.087075</v>
      </c>
      <c r="F545">
        <v>1.0850500000000001</v>
      </c>
      <c r="G545">
        <v>450350</v>
      </c>
    </row>
    <row r="546" spans="1:7" x14ac:dyDescent="0.3">
      <c r="A546" s="1">
        <v>39717</v>
      </c>
      <c r="B546">
        <v>1.0851500000000001</v>
      </c>
      <c r="C546">
        <v>1.09145</v>
      </c>
      <c r="D546">
        <v>1.0829</v>
      </c>
      <c r="E546">
        <f>(USDCHF_D1[[#This Row],[High]]+USDCHF_D1[[#This Row],[Low]])/2</f>
        <v>1.087175</v>
      </c>
      <c r="F546">
        <v>1.0902000000000001</v>
      </c>
      <c r="G546">
        <v>302940</v>
      </c>
    </row>
    <row r="547" spans="1:7" x14ac:dyDescent="0.3">
      <c r="A547" s="1">
        <v>39719</v>
      </c>
      <c r="B547">
        <v>1.0909899999999999</v>
      </c>
      <c r="C547">
        <v>1.0947</v>
      </c>
      <c r="D547">
        <v>1.0909</v>
      </c>
      <c r="E547">
        <f>(USDCHF_D1[[#This Row],[High]]+USDCHF_D1[[#This Row],[Low]])/2</f>
        <v>1.0928</v>
      </c>
      <c r="F547">
        <v>1.0929</v>
      </c>
      <c r="G547">
        <v>32843</v>
      </c>
    </row>
    <row r="548" spans="1:7" x14ac:dyDescent="0.3">
      <c r="A548" s="1">
        <v>39720</v>
      </c>
      <c r="B548">
        <v>1.0929500000000001</v>
      </c>
      <c r="C548">
        <v>1.1087</v>
      </c>
      <c r="D548">
        <v>1.08155</v>
      </c>
      <c r="E548">
        <f>(USDCHF_D1[[#This Row],[High]]+USDCHF_D1[[#This Row],[Low]])/2</f>
        <v>1.0951249999999999</v>
      </c>
      <c r="F548">
        <v>1.0936999999999999</v>
      </c>
      <c r="G548">
        <v>497370</v>
      </c>
    </row>
    <row r="549" spans="1:7" x14ac:dyDescent="0.3">
      <c r="A549" s="1">
        <v>39721</v>
      </c>
      <c r="B549">
        <v>1.0936999999999999</v>
      </c>
      <c r="C549">
        <v>1.1246</v>
      </c>
      <c r="D549">
        <v>1.0907</v>
      </c>
      <c r="E549">
        <f>(USDCHF_D1[[#This Row],[High]]+USDCHF_D1[[#This Row],[Low]])/2</f>
        <v>1.10765</v>
      </c>
      <c r="F549">
        <v>1.119</v>
      </c>
      <c r="G549">
        <v>580381</v>
      </c>
    </row>
    <row r="550" spans="1:7" x14ac:dyDescent="0.3">
      <c r="A550" s="1">
        <v>39722</v>
      </c>
      <c r="B550">
        <v>1.1190500000000001</v>
      </c>
      <c r="C550">
        <v>1.1291</v>
      </c>
      <c r="D550">
        <v>1.1144499999999999</v>
      </c>
      <c r="E550">
        <f>(USDCHF_D1[[#This Row],[High]]+USDCHF_D1[[#This Row],[Low]])/2</f>
        <v>1.121775</v>
      </c>
      <c r="F550">
        <v>1.1276999999999999</v>
      </c>
      <c r="G550">
        <v>566860</v>
      </c>
    </row>
    <row r="551" spans="1:7" x14ac:dyDescent="0.3">
      <c r="A551" s="1">
        <v>39723</v>
      </c>
      <c r="B551">
        <v>1.1276999999999999</v>
      </c>
      <c r="C551">
        <v>1.1413</v>
      </c>
      <c r="D551">
        <v>1.1248499999999999</v>
      </c>
      <c r="E551">
        <f>(USDCHF_D1[[#This Row],[High]]+USDCHF_D1[[#This Row],[Low]])/2</f>
        <v>1.1330749999999998</v>
      </c>
      <c r="F551">
        <v>1.13415</v>
      </c>
      <c r="G551">
        <v>463965</v>
      </c>
    </row>
    <row r="552" spans="1:7" x14ac:dyDescent="0.3">
      <c r="A552" s="1">
        <v>39724</v>
      </c>
      <c r="B552">
        <v>1.13415</v>
      </c>
      <c r="C552">
        <v>1.14025</v>
      </c>
      <c r="D552">
        <v>1.12165</v>
      </c>
      <c r="E552">
        <f>(USDCHF_D1[[#This Row],[High]]+USDCHF_D1[[#This Row],[Low]])/2</f>
        <v>1.1309499999999999</v>
      </c>
      <c r="F552">
        <v>1.1288499999999999</v>
      </c>
      <c r="G552">
        <v>483583</v>
      </c>
    </row>
    <row r="553" spans="1:7" x14ac:dyDescent="0.3">
      <c r="A553" s="1">
        <v>39726</v>
      </c>
      <c r="B553">
        <v>1.1293299999999999</v>
      </c>
      <c r="C553">
        <v>1.1370499999999999</v>
      </c>
      <c r="D553">
        <v>1.12775</v>
      </c>
      <c r="E553">
        <f>(USDCHF_D1[[#This Row],[High]]+USDCHF_D1[[#This Row],[Low]])/2</f>
        <v>1.1324000000000001</v>
      </c>
      <c r="F553">
        <v>1.1293500000000001</v>
      </c>
      <c r="G553">
        <v>57810</v>
      </c>
    </row>
    <row r="554" spans="1:7" x14ac:dyDescent="0.3">
      <c r="A554" s="1">
        <v>39727</v>
      </c>
      <c r="B554">
        <v>1.1294500000000001</v>
      </c>
      <c r="C554">
        <v>1.14855</v>
      </c>
      <c r="D554">
        <v>1.1286</v>
      </c>
      <c r="E554">
        <f>(USDCHF_D1[[#This Row],[High]]+USDCHF_D1[[#This Row],[Low]])/2</f>
        <v>1.1385749999999999</v>
      </c>
      <c r="F554">
        <v>1.1473</v>
      </c>
      <c r="G554">
        <v>736265</v>
      </c>
    </row>
    <row r="555" spans="1:7" x14ac:dyDescent="0.3">
      <c r="A555" s="1">
        <v>39728</v>
      </c>
      <c r="B555">
        <v>1.1473500000000001</v>
      </c>
      <c r="C555">
        <v>1.14825</v>
      </c>
      <c r="D555">
        <v>1.1359999999999999</v>
      </c>
      <c r="E555">
        <f>(USDCHF_D1[[#This Row],[High]]+USDCHF_D1[[#This Row],[Low]])/2</f>
        <v>1.1421250000000001</v>
      </c>
      <c r="F555">
        <v>1.1412</v>
      </c>
      <c r="G555">
        <v>587999</v>
      </c>
    </row>
    <row r="556" spans="1:7" x14ac:dyDescent="0.3">
      <c r="A556" s="1">
        <v>39729</v>
      </c>
      <c r="B556">
        <v>1.1413</v>
      </c>
      <c r="C556">
        <v>1.1428</v>
      </c>
      <c r="D556">
        <v>1.1208</v>
      </c>
      <c r="E556">
        <f>(USDCHF_D1[[#This Row],[High]]+USDCHF_D1[[#This Row],[Low]])/2</f>
        <v>1.1318000000000001</v>
      </c>
      <c r="F556">
        <v>1.1286</v>
      </c>
      <c r="G556">
        <v>7947060</v>
      </c>
    </row>
    <row r="557" spans="1:7" x14ac:dyDescent="0.3">
      <c r="A557" s="1">
        <v>39730</v>
      </c>
      <c r="B557">
        <v>1.1286</v>
      </c>
      <c r="C557">
        <v>1.13425</v>
      </c>
      <c r="D557">
        <v>1.1228499999999999</v>
      </c>
      <c r="E557">
        <f>(USDCHF_D1[[#This Row],[High]]+USDCHF_D1[[#This Row],[Low]])/2</f>
        <v>1.1285499999999999</v>
      </c>
      <c r="F557">
        <v>1.1307</v>
      </c>
      <c r="G557">
        <v>14976510</v>
      </c>
    </row>
    <row r="558" spans="1:7" x14ac:dyDescent="0.3">
      <c r="A558" s="1">
        <v>39731</v>
      </c>
      <c r="B558">
        <v>1.1307</v>
      </c>
      <c r="C558">
        <v>1.1408499999999999</v>
      </c>
      <c r="D558">
        <v>1.1127499999999999</v>
      </c>
      <c r="E558">
        <f>(USDCHF_D1[[#This Row],[High]]+USDCHF_D1[[#This Row],[Low]])/2</f>
        <v>1.1267999999999998</v>
      </c>
      <c r="F558">
        <v>1.1380999999999999</v>
      </c>
      <c r="G558">
        <v>12479806</v>
      </c>
    </row>
    <row r="559" spans="1:7" x14ac:dyDescent="0.3">
      <c r="A559" s="1">
        <v>39733</v>
      </c>
      <c r="B559">
        <v>1.1371500000000001</v>
      </c>
      <c r="C559">
        <v>1.1371500000000001</v>
      </c>
      <c r="D559">
        <v>1.1269</v>
      </c>
      <c r="E559">
        <f>(USDCHF_D1[[#This Row],[High]]+USDCHF_D1[[#This Row],[Low]])/2</f>
        <v>1.1320250000000001</v>
      </c>
      <c r="F559">
        <v>1.1309</v>
      </c>
      <c r="G559">
        <v>563175</v>
      </c>
    </row>
    <row r="560" spans="1:7" x14ac:dyDescent="0.3">
      <c r="A560" s="1">
        <v>39734</v>
      </c>
      <c r="B560">
        <v>1.131</v>
      </c>
      <c r="C560">
        <v>1.1439999999999999</v>
      </c>
      <c r="D560">
        <v>1.1244499999999999</v>
      </c>
      <c r="E560">
        <f>(USDCHF_D1[[#This Row],[High]]+USDCHF_D1[[#This Row],[Low]])/2</f>
        <v>1.1342249999999998</v>
      </c>
      <c r="F560">
        <v>1.1339999999999999</v>
      </c>
      <c r="G560">
        <v>9771269</v>
      </c>
    </row>
    <row r="561" spans="1:7" x14ac:dyDescent="0.3">
      <c r="A561" s="1">
        <v>39735</v>
      </c>
      <c r="B561">
        <v>1.1339999999999999</v>
      </c>
      <c r="C561">
        <v>1.13825</v>
      </c>
      <c r="D561">
        <v>1.1272500000000001</v>
      </c>
      <c r="E561">
        <f>(USDCHF_D1[[#This Row],[High]]+USDCHF_D1[[#This Row],[Low]])/2</f>
        <v>1.1327500000000001</v>
      </c>
      <c r="F561">
        <v>1.13815</v>
      </c>
      <c r="G561">
        <v>10677710</v>
      </c>
    </row>
    <row r="562" spans="1:7" x14ac:dyDescent="0.3">
      <c r="A562" s="1">
        <v>39736</v>
      </c>
      <c r="B562">
        <v>1.13825</v>
      </c>
      <c r="C562">
        <v>1.14055</v>
      </c>
      <c r="D562">
        <v>1.12965</v>
      </c>
      <c r="E562">
        <f>(USDCHF_D1[[#This Row],[High]]+USDCHF_D1[[#This Row],[Low]])/2</f>
        <v>1.1351</v>
      </c>
      <c r="F562">
        <v>1.1331</v>
      </c>
      <c r="G562">
        <v>9398866</v>
      </c>
    </row>
    <row r="563" spans="1:7" x14ac:dyDescent="0.3">
      <c r="A563" s="1">
        <v>39737</v>
      </c>
      <c r="B563">
        <v>1.133</v>
      </c>
      <c r="C563">
        <v>1.1489</v>
      </c>
      <c r="D563">
        <v>1.12815</v>
      </c>
      <c r="E563">
        <f>(USDCHF_D1[[#This Row],[High]]+USDCHF_D1[[#This Row],[Low]])/2</f>
        <v>1.138525</v>
      </c>
      <c r="F563">
        <v>1.1342000000000001</v>
      </c>
      <c r="G563">
        <v>11087568</v>
      </c>
    </row>
    <row r="564" spans="1:7" x14ac:dyDescent="0.3">
      <c r="A564" s="1">
        <v>39738</v>
      </c>
      <c r="B564">
        <v>1.13425</v>
      </c>
      <c r="C564">
        <v>1.1393</v>
      </c>
      <c r="D564">
        <v>1.1292</v>
      </c>
      <c r="E564">
        <f>(USDCHF_D1[[#This Row],[High]]+USDCHF_D1[[#This Row],[Low]])/2</f>
        <v>1.13425</v>
      </c>
      <c r="F564">
        <v>1.1369</v>
      </c>
      <c r="G564">
        <v>9580952</v>
      </c>
    </row>
    <row r="565" spans="1:7" x14ac:dyDescent="0.3">
      <c r="A565" s="1">
        <v>39740</v>
      </c>
      <c r="B565">
        <v>1.13462</v>
      </c>
      <c r="C565">
        <v>1.1365000000000001</v>
      </c>
      <c r="D565">
        <v>1.1331</v>
      </c>
      <c r="E565">
        <f>(USDCHF_D1[[#This Row],[High]]+USDCHF_D1[[#This Row],[Low]])/2</f>
        <v>1.1348</v>
      </c>
      <c r="F565">
        <v>1.13435</v>
      </c>
      <c r="G565">
        <v>425723</v>
      </c>
    </row>
    <row r="566" spans="1:7" x14ac:dyDescent="0.3">
      <c r="A566" s="1">
        <v>39741</v>
      </c>
      <c r="B566">
        <v>1.1345000000000001</v>
      </c>
      <c r="C566">
        <v>1.1523000000000001</v>
      </c>
      <c r="D566">
        <v>1.1323000000000001</v>
      </c>
      <c r="E566">
        <f>(USDCHF_D1[[#This Row],[High]]+USDCHF_D1[[#This Row],[Low]])/2</f>
        <v>1.1423000000000001</v>
      </c>
      <c r="F566">
        <v>1.1493</v>
      </c>
      <c r="G566">
        <v>5925987</v>
      </c>
    </row>
    <row r="567" spans="1:7" x14ac:dyDescent="0.3">
      <c r="A567" s="1">
        <v>39742</v>
      </c>
      <c r="B567">
        <v>1.1493</v>
      </c>
      <c r="C567">
        <v>1.1590499999999999</v>
      </c>
      <c r="D567">
        <v>1.1489</v>
      </c>
      <c r="E567">
        <f>(USDCHF_D1[[#This Row],[High]]+USDCHF_D1[[#This Row],[Low]])/2</f>
        <v>1.153975</v>
      </c>
      <c r="F567">
        <v>1.1549499999999999</v>
      </c>
      <c r="G567">
        <v>8321884</v>
      </c>
    </row>
    <row r="568" spans="1:7" x14ac:dyDescent="0.3">
      <c r="A568" s="1">
        <v>39743</v>
      </c>
      <c r="B568">
        <v>1.1551</v>
      </c>
      <c r="C568">
        <v>1.1711499999999999</v>
      </c>
      <c r="D568">
        <v>1.1528499999999999</v>
      </c>
      <c r="E568">
        <f>(USDCHF_D1[[#This Row],[High]]+USDCHF_D1[[#This Row],[Low]])/2</f>
        <v>1.1619999999999999</v>
      </c>
      <c r="F568">
        <v>1.165</v>
      </c>
      <c r="G568">
        <v>8763108</v>
      </c>
    </row>
    <row r="569" spans="1:7" x14ac:dyDescent="0.3">
      <c r="A569" s="1">
        <v>39744</v>
      </c>
      <c r="B569">
        <v>1.1651</v>
      </c>
      <c r="C569">
        <v>1.1698</v>
      </c>
      <c r="D569">
        <v>1.15595</v>
      </c>
      <c r="E569">
        <f>(USDCHF_D1[[#This Row],[High]]+USDCHF_D1[[#This Row],[Low]])/2</f>
        <v>1.1628750000000001</v>
      </c>
      <c r="F569">
        <v>1.1619999999999999</v>
      </c>
      <c r="G569">
        <v>7765995</v>
      </c>
    </row>
    <row r="570" spans="1:7" x14ac:dyDescent="0.3">
      <c r="A570" s="1">
        <v>39745</v>
      </c>
      <c r="B570">
        <v>1.1619999999999999</v>
      </c>
      <c r="C570">
        <v>1.1748000000000001</v>
      </c>
      <c r="D570">
        <v>1.1479999999999999</v>
      </c>
      <c r="E570">
        <f>(USDCHF_D1[[#This Row],[High]]+USDCHF_D1[[#This Row],[Low]])/2</f>
        <v>1.1614</v>
      </c>
      <c r="F570">
        <v>1.1668000000000001</v>
      </c>
      <c r="G570">
        <v>4818309</v>
      </c>
    </row>
    <row r="571" spans="1:7" x14ac:dyDescent="0.3">
      <c r="A571" s="1">
        <v>39747</v>
      </c>
      <c r="B571">
        <v>1.1679900000000001</v>
      </c>
      <c r="C571">
        <v>1.1700999999999999</v>
      </c>
      <c r="D571">
        <v>1.1588499999999999</v>
      </c>
      <c r="E571">
        <f>(USDCHF_D1[[#This Row],[High]]+USDCHF_D1[[#This Row],[Low]])/2</f>
        <v>1.1644749999999999</v>
      </c>
      <c r="F571">
        <v>1.16255</v>
      </c>
      <c r="G571">
        <v>304617</v>
      </c>
    </row>
    <row r="572" spans="1:7" x14ac:dyDescent="0.3">
      <c r="A572" s="1">
        <v>39748</v>
      </c>
      <c r="B572">
        <v>1.16255</v>
      </c>
      <c r="C572">
        <v>1.1711</v>
      </c>
      <c r="D572">
        <v>1.1516999999999999</v>
      </c>
      <c r="E572">
        <f>(USDCHF_D1[[#This Row],[High]]+USDCHF_D1[[#This Row],[Low]])/2</f>
        <v>1.1614</v>
      </c>
      <c r="F572">
        <v>1.1564000000000001</v>
      </c>
      <c r="G572">
        <v>3523383</v>
      </c>
    </row>
    <row r="573" spans="1:7" x14ac:dyDescent="0.3">
      <c r="A573" s="1">
        <v>39749</v>
      </c>
      <c r="B573">
        <v>1.1564000000000001</v>
      </c>
      <c r="C573">
        <v>1.1655500000000001</v>
      </c>
      <c r="D573">
        <v>1.1498999999999999</v>
      </c>
      <c r="E573">
        <f>(USDCHF_D1[[#This Row],[High]]+USDCHF_D1[[#This Row],[Low]])/2</f>
        <v>1.1577250000000001</v>
      </c>
      <c r="F573">
        <v>1.1509499999999999</v>
      </c>
      <c r="G573">
        <v>372756</v>
      </c>
    </row>
    <row r="574" spans="1:7" x14ac:dyDescent="0.3">
      <c r="A574" s="1">
        <v>39750</v>
      </c>
      <c r="B574">
        <v>1.1509499999999999</v>
      </c>
      <c r="C574">
        <v>1.1583000000000001</v>
      </c>
      <c r="D574">
        <v>1.1249499999999999</v>
      </c>
      <c r="E574">
        <f>(USDCHF_D1[[#This Row],[High]]+USDCHF_D1[[#This Row],[Low]])/2</f>
        <v>1.1416249999999999</v>
      </c>
      <c r="F574">
        <v>1.13209</v>
      </c>
      <c r="G574">
        <v>327727</v>
      </c>
    </row>
    <row r="575" spans="1:7" x14ac:dyDescent="0.3">
      <c r="A575" s="1">
        <v>39751</v>
      </c>
      <c r="B575">
        <v>1.1327499999999999</v>
      </c>
      <c r="C575">
        <v>1.1478999999999999</v>
      </c>
      <c r="D575">
        <v>1.1198999999999999</v>
      </c>
      <c r="E575">
        <f>(USDCHF_D1[[#This Row],[High]]+USDCHF_D1[[#This Row],[Low]])/2</f>
        <v>1.1338999999999999</v>
      </c>
      <c r="F575">
        <v>1.1388</v>
      </c>
      <c r="G575">
        <v>322644</v>
      </c>
    </row>
    <row r="576" spans="1:7" x14ac:dyDescent="0.3">
      <c r="A576" s="1">
        <v>39752</v>
      </c>
      <c r="B576">
        <v>1.1389</v>
      </c>
      <c r="C576">
        <v>1.1684000000000001</v>
      </c>
      <c r="D576">
        <v>1.1353500000000001</v>
      </c>
      <c r="E576">
        <f>(USDCHF_D1[[#This Row],[High]]+USDCHF_D1[[#This Row],[Low]])/2</f>
        <v>1.151875</v>
      </c>
      <c r="F576">
        <v>1.16065</v>
      </c>
      <c r="G576">
        <v>401303</v>
      </c>
    </row>
    <row r="577" spans="1:7" x14ac:dyDescent="0.3">
      <c r="A577" s="1">
        <v>39754</v>
      </c>
      <c r="B577">
        <v>1.1573</v>
      </c>
      <c r="C577">
        <v>1.1579999999999999</v>
      </c>
      <c r="D577">
        <v>1.1548</v>
      </c>
      <c r="E577">
        <f>(USDCHF_D1[[#This Row],[High]]+USDCHF_D1[[#This Row],[Low]])/2</f>
        <v>1.1564000000000001</v>
      </c>
      <c r="F577">
        <v>1.1555</v>
      </c>
      <c r="G577">
        <v>4808</v>
      </c>
    </row>
    <row r="578" spans="1:7" x14ac:dyDescent="0.3">
      <c r="A578" s="1">
        <v>39755</v>
      </c>
      <c r="B578">
        <v>1.15526</v>
      </c>
      <c r="C578">
        <v>1.1788000000000001</v>
      </c>
      <c r="D578">
        <v>1.1473</v>
      </c>
      <c r="E578">
        <f>(USDCHF_D1[[#This Row],[High]]+USDCHF_D1[[#This Row],[Low]])/2</f>
        <v>1.1630500000000001</v>
      </c>
      <c r="F578">
        <v>1.1768000000000001</v>
      </c>
      <c r="G578">
        <v>461941</v>
      </c>
    </row>
    <row r="579" spans="1:7" x14ac:dyDescent="0.3">
      <c r="A579" s="1">
        <v>39756</v>
      </c>
      <c r="B579">
        <v>1.17685</v>
      </c>
      <c r="C579">
        <v>1.18</v>
      </c>
      <c r="D579">
        <v>1.1567499999999999</v>
      </c>
      <c r="E579">
        <f>(USDCHF_D1[[#This Row],[High]]+USDCHF_D1[[#This Row],[Low]])/2</f>
        <v>1.1683749999999999</v>
      </c>
      <c r="F579">
        <v>1.1629</v>
      </c>
      <c r="G579">
        <v>545381</v>
      </c>
    </row>
    <row r="580" spans="1:7" x14ac:dyDescent="0.3">
      <c r="A580" s="1">
        <v>39757</v>
      </c>
      <c r="B580">
        <v>1.1629</v>
      </c>
      <c r="C580">
        <v>1.17435</v>
      </c>
      <c r="D580">
        <v>1.1549499999999999</v>
      </c>
      <c r="E580">
        <f>(USDCHF_D1[[#This Row],[High]]+USDCHF_D1[[#This Row],[Low]])/2</f>
        <v>1.16465</v>
      </c>
      <c r="F580">
        <v>1.15985</v>
      </c>
      <c r="G580">
        <v>453506</v>
      </c>
    </row>
    <row r="581" spans="1:7" x14ac:dyDescent="0.3">
      <c r="A581" s="1">
        <v>39758</v>
      </c>
      <c r="B581">
        <v>1.15995</v>
      </c>
      <c r="C581">
        <v>1.1794500000000001</v>
      </c>
      <c r="D581">
        <v>1.1578999999999999</v>
      </c>
      <c r="E581">
        <f>(USDCHF_D1[[#This Row],[High]]+USDCHF_D1[[#This Row],[Low]])/2</f>
        <v>1.1686749999999999</v>
      </c>
      <c r="F581">
        <v>1.1775500000000001</v>
      </c>
      <c r="G581">
        <v>451013</v>
      </c>
    </row>
    <row r="582" spans="1:7" x14ac:dyDescent="0.3">
      <c r="A582" s="1">
        <v>39759</v>
      </c>
      <c r="B582">
        <v>1.1775500000000001</v>
      </c>
      <c r="C582">
        <v>1.1797</v>
      </c>
      <c r="D582">
        <v>1.16795</v>
      </c>
      <c r="E582">
        <f>(USDCHF_D1[[#This Row],[High]]+USDCHF_D1[[#This Row],[Low]])/2</f>
        <v>1.1738249999999999</v>
      </c>
      <c r="F582">
        <v>1.17855</v>
      </c>
      <c r="G582">
        <v>347150</v>
      </c>
    </row>
    <row r="583" spans="1:7" x14ac:dyDescent="0.3">
      <c r="A583" s="1">
        <v>39761</v>
      </c>
      <c r="B583">
        <v>1.17266</v>
      </c>
      <c r="C583">
        <v>1.1776500000000001</v>
      </c>
      <c r="D583">
        <v>1.1721999999999999</v>
      </c>
      <c r="E583">
        <f>(USDCHF_D1[[#This Row],[High]]+USDCHF_D1[[#This Row],[Low]])/2</f>
        <v>1.174925</v>
      </c>
      <c r="F583">
        <v>1.1749000000000001</v>
      </c>
      <c r="G583">
        <v>8592</v>
      </c>
    </row>
    <row r="584" spans="1:7" x14ac:dyDescent="0.3">
      <c r="A584" s="1">
        <v>39762</v>
      </c>
      <c r="B584">
        <v>1.175</v>
      </c>
      <c r="C584">
        <v>1.1802999999999999</v>
      </c>
      <c r="D584">
        <v>1.1712</v>
      </c>
      <c r="E584">
        <f>(USDCHF_D1[[#This Row],[High]]+USDCHF_D1[[#This Row],[Low]])/2</f>
        <v>1.1757499999999999</v>
      </c>
      <c r="F584">
        <v>1.1787000000000001</v>
      </c>
      <c r="G584">
        <v>296309</v>
      </c>
    </row>
    <row r="585" spans="1:7" x14ac:dyDescent="0.3">
      <c r="A585" s="1">
        <v>39763</v>
      </c>
      <c r="B585">
        <v>1.1787000000000001</v>
      </c>
      <c r="C585">
        <v>1.1894</v>
      </c>
      <c r="D585">
        <v>1.1721999999999999</v>
      </c>
      <c r="E585">
        <f>(USDCHF_D1[[#This Row],[High]]+USDCHF_D1[[#This Row],[Low]])/2</f>
        <v>1.1808000000000001</v>
      </c>
      <c r="F585">
        <v>1.1870000000000001</v>
      </c>
      <c r="G585">
        <v>362785</v>
      </c>
    </row>
    <row r="586" spans="1:7" x14ac:dyDescent="0.3">
      <c r="A586" s="1">
        <v>39764</v>
      </c>
      <c r="B586">
        <v>1.1870000000000001</v>
      </c>
      <c r="C586">
        <v>1.1892</v>
      </c>
      <c r="D586">
        <v>1.1759500000000001</v>
      </c>
      <c r="E586">
        <f>(USDCHF_D1[[#This Row],[High]]+USDCHF_D1[[#This Row],[Low]])/2</f>
        <v>1.1825749999999999</v>
      </c>
      <c r="F586">
        <v>1.1870000000000001</v>
      </c>
      <c r="G586">
        <v>446729</v>
      </c>
    </row>
    <row r="587" spans="1:7" x14ac:dyDescent="0.3">
      <c r="A587" s="1">
        <v>39765</v>
      </c>
      <c r="B587">
        <v>1.1870000000000001</v>
      </c>
      <c r="C587">
        <v>1.2000500000000001</v>
      </c>
      <c r="D587">
        <v>1.18245</v>
      </c>
      <c r="E587">
        <f>(USDCHF_D1[[#This Row],[High]]+USDCHF_D1[[#This Row],[Low]])/2</f>
        <v>1.1912500000000001</v>
      </c>
      <c r="F587">
        <v>1.1858</v>
      </c>
      <c r="G587">
        <v>372860</v>
      </c>
    </row>
    <row r="588" spans="1:7" x14ac:dyDescent="0.3">
      <c r="A588" s="1">
        <v>39766</v>
      </c>
      <c r="B588">
        <v>1.1855500000000001</v>
      </c>
      <c r="C588">
        <v>1.1991000000000001</v>
      </c>
      <c r="D588">
        <v>1.1845300000000001</v>
      </c>
      <c r="E588">
        <f>(USDCHF_D1[[#This Row],[High]]+USDCHF_D1[[#This Row],[Low]])/2</f>
        <v>1.1918150000000001</v>
      </c>
      <c r="F588">
        <v>1.1950499999999999</v>
      </c>
      <c r="G588">
        <v>319420</v>
      </c>
    </row>
    <row r="589" spans="1:7" x14ac:dyDescent="0.3">
      <c r="A589" s="1">
        <v>39768</v>
      </c>
      <c r="B589">
        <v>1.1995</v>
      </c>
      <c r="C589">
        <v>1.20045</v>
      </c>
      <c r="D589">
        <v>1.19625</v>
      </c>
      <c r="E589">
        <f>(USDCHF_D1[[#This Row],[High]]+USDCHF_D1[[#This Row],[Low]])/2</f>
        <v>1.19835</v>
      </c>
      <c r="F589">
        <v>1.1989000000000001</v>
      </c>
      <c r="G589">
        <v>5048</v>
      </c>
    </row>
    <row r="590" spans="1:7" x14ac:dyDescent="0.3">
      <c r="A590" s="1">
        <v>39769</v>
      </c>
      <c r="B590">
        <v>1.1990000000000001</v>
      </c>
      <c r="C590">
        <v>1.2003999999999999</v>
      </c>
      <c r="D590">
        <v>1.18875</v>
      </c>
      <c r="E590">
        <f>(USDCHF_D1[[#This Row],[High]]+USDCHF_D1[[#This Row],[Low]])/2</f>
        <v>1.1945749999999999</v>
      </c>
      <c r="F590">
        <v>1.1983999999999999</v>
      </c>
      <c r="G590">
        <v>353716</v>
      </c>
    </row>
    <row r="591" spans="1:7" x14ac:dyDescent="0.3">
      <c r="A591" s="1">
        <v>39770</v>
      </c>
      <c r="B591">
        <v>1.1982999999999999</v>
      </c>
      <c r="C591">
        <v>1.2044999999999999</v>
      </c>
      <c r="D591">
        <v>1.1967000000000001</v>
      </c>
      <c r="E591">
        <f>(USDCHF_D1[[#This Row],[High]]+USDCHF_D1[[#This Row],[Low]])/2</f>
        <v>1.2006000000000001</v>
      </c>
      <c r="F591">
        <v>1.2012799999999999</v>
      </c>
      <c r="G591">
        <v>310153</v>
      </c>
    </row>
    <row r="592" spans="1:7" x14ac:dyDescent="0.3">
      <c r="A592" s="1">
        <v>39771</v>
      </c>
      <c r="B592">
        <v>1.2016500000000001</v>
      </c>
      <c r="C592">
        <v>1.2144999999999999</v>
      </c>
      <c r="D592">
        <v>1.1941999999999999</v>
      </c>
      <c r="E592">
        <f>(USDCHF_D1[[#This Row],[High]]+USDCHF_D1[[#This Row],[Low]])/2</f>
        <v>1.2043499999999998</v>
      </c>
      <c r="F592">
        <v>1.2116</v>
      </c>
      <c r="G592">
        <v>359964</v>
      </c>
    </row>
    <row r="593" spans="1:7" x14ac:dyDescent="0.3">
      <c r="A593" s="1">
        <v>39772</v>
      </c>
      <c r="B593">
        <v>1.2116</v>
      </c>
      <c r="C593">
        <v>1.2278500000000001</v>
      </c>
      <c r="D593">
        <v>1.2099500000000001</v>
      </c>
      <c r="E593">
        <f>(USDCHF_D1[[#This Row],[High]]+USDCHF_D1[[#This Row],[Low]])/2</f>
        <v>1.2189000000000001</v>
      </c>
      <c r="F593">
        <v>1.2253000000000001</v>
      </c>
      <c r="G593">
        <v>285094</v>
      </c>
    </row>
    <row r="594" spans="1:7" x14ac:dyDescent="0.3">
      <c r="A594" s="1">
        <v>39773</v>
      </c>
      <c r="B594">
        <v>1.2253499999999999</v>
      </c>
      <c r="C594">
        <v>1.2297</v>
      </c>
      <c r="D594">
        <v>1.21715</v>
      </c>
      <c r="E594">
        <f>(USDCHF_D1[[#This Row],[High]]+USDCHF_D1[[#This Row],[Low]])/2</f>
        <v>1.223425</v>
      </c>
      <c r="F594">
        <v>1.22142</v>
      </c>
      <c r="G594">
        <v>388992</v>
      </c>
    </row>
    <row r="595" spans="1:7" x14ac:dyDescent="0.3">
      <c r="A595" s="1">
        <v>39775</v>
      </c>
      <c r="B595">
        <v>1.2215499999999999</v>
      </c>
      <c r="C595">
        <v>1.2221</v>
      </c>
      <c r="D595">
        <v>1.21835</v>
      </c>
      <c r="E595">
        <f>(USDCHF_D1[[#This Row],[High]]+USDCHF_D1[[#This Row],[Low]])/2</f>
        <v>1.2202250000000001</v>
      </c>
      <c r="F595">
        <v>1.2188000000000001</v>
      </c>
      <c r="G595">
        <v>9045</v>
      </c>
    </row>
    <row r="596" spans="1:7" x14ac:dyDescent="0.3">
      <c r="A596" s="1">
        <v>39776</v>
      </c>
      <c r="B596">
        <v>1.2188000000000001</v>
      </c>
      <c r="C596">
        <v>1.2222999999999999</v>
      </c>
      <c r="D596">
        <v>1.1911</v>
      </c>
      <c r="E596">
        <f>(USDCHF_D1[[#This Row],[High]]+USDCHF_D1[[#This Row],[Low]])/2</f>
        <v>1.2067000000000001</v>
      </c>
      <c r="F596">
        <v>1.1966000000000001</v>
      </c>
      <c r="G596">
        <v>466321</v>
      </c>
    </row>
    <row r="597" spans="1:7" x14ac:dyDescent="0.3">
      <c r="A597" s="1">
        <v>39777</v>
      </c>
      <c r="B597">
        <v>1.1966000000000001</v>
      </c>
      <c r="C597">
        <v>1.2060999999999999</v>
      </c>
      <c r="D597">
        <v>1.18293</v>
      </c>
      <c r="E597">
        <f>(USDCHF_D1[[#This Row],[High]]+USDCHF_D1[[#This Row],[Low]])/2</f>
        <v>1.194515</v>
      </c>
      <c r="F597">
        <v>1.1865000000000001</v>
      </c>
      <c r="G597">
        <v>668204</v>
      </c>
    </row>
    <row r="598" spans="1:7" x14ac:dyDescent="0.3">
      <c r="A598" s="1">
        <v>39778</v>
      </c>
      <c r="B598">
        <v>1.1866000000000001</v>
      </c>
      <c r="C598">
        <v>1.2077500000000001</v>
      </c>
      <c r="D598">
        <v>1.1843399999999999</v>
      </c>
      <c r="E598">
        <f>(USDCHF_D1[[#This Row],[High]]+USDCHF_D1[[#This Row],[Low]])/2</f>
        <v>1.196045</v>
      </c>
      <c r="F598">
        <v>1.2024999999999999</v>
      </c>
      <c r="G598">
        <v>543808</v>
      </c>
    </row>
    <row r="599" spans="1:7" x14ac:dyDescent="0.3">
      <c r="A599" s="1">
        <v>39779</v>
      </c>
      <c r="B599">
        <v>1.2024999999999999</v>
      </c>
      <c r="C599">
        <v>1.2033499999999999</v>
      </c>
      <c r="D599">
        <v>1.1953</v>
      </c>
      <c r="E599">
        <f>(USDCHF_D1[[#This Row],[High]]+USDCHF_D1[[#This Row],[Low]])/2</f>
        <v>1.199325</v>
      </c>
      <c r="F599">
        <v>1.2004999999999999</v>
      </c>
      <c r="G599">
        <v>349145</v>
      </c>
    </row>
    <row r="600" spans="1:7" x14ac:dyDescent="0.3">
      <c r="A600" s="1">
        <v>39780</v>
      </c>
      <c r="B600">
        <v>1.2004999999999999</v>
      </c>
      <c r="C600">
        <v>1.22</v>
      </c>
      <c r="D600">
        <v>1.1960500000000001</v>
      </c>
      <c r="E600">
        <f>(USDCHF_D1[[#This Row],[High]]+USDCHF_D1[[#This Row],[Low]])/2</f>
        <v>1.2080250000000001</v>
      </c>
      <c r="F600">
        <v>1.21295</v>
      </c>
      <c r="G600">
        <v>328612</v>
      </c>
    </row>
    <row r="601" spans="1:7" x14ac:dyDescent="0.3">
      <c r="A601" s="1">
        <v>39782</v>
      </c>
      <c r="B601">
        <v>1.2123299999999999</v>
      </c>
      <c r="C601">
        <v>1.2152499999999999</v>
      </c>
      <c r="D601">
        <v>1.2120899999999999</v>
      </c>
      <c r="E601">
        <f>(USDCHF_D1[[#This Row],[High]]+USDCHF_D1[[#This Row],[Low]])/2</f>
        <v>1.21367</v>
      </c>
      <c r="F601">
        <v>1.2133</v>
      </c>
      <c r="G601">
        <v>10276</v>
      </c>
    </row>
    <row r="602" spans="1:7" x14ac:dyDescent="0.3">
      <c r="A602" s="1">
        <v>39783</v>
      </c>
      <c r="B602">
        <v>1.2129000000000001</v>
      </c>
      <c r="C602">
        <v>1.2142500000000001</v>
      </c>
      <c r="D602">
        <v>1.2019500000000001</v>
      </c>
      <c r="E602">
        <f>(USDCHF_D1[[#This Row],[High]]+USDCHF_D1[[#This Row],[Low]])/2</f>
        <v>1.2081</v>
      </c>
      <c r="F602">
        <v>1.2041500000000001</v>
      </c>
      <c r="G602">
        <v>379550</v>
      </c>
    </row>
    <row r="603" spans="1:7" x14ac:dyDescent="0.3">
      <c r="A603" s="1">
        <v>39784</v>
      </c>
      <c r="B603">
        <v>1.2042999999999999</v>
      </c>
      <c r="C603">
        <v>1.2096499999999999</v>
      </c>
      <c r="D603">
        <v>1.1993499999999999</v>
      </c>
      <c r="E603">
        <f>(USDCHF_D1[[#This Row],[High]]+USDCHF_D1[[#This Row],[Low]])/2</f>
        <v>1.2044999999999999</v>
      </c>
      <c r="F603">
        <v>1.2062999999999999</v>
      </c>
      <c r="G603">
        <v>416264</v>
      </c>
    </row>
    <row r="604" spans="1:7" x14ac:dyDescent="0.3">
      <c r="A604" s="1">
        <v>39785</v>
      </c>
      <c r="B604">
        <v>1.2062999999999999</v>
      </c>
      <c r="C604">
        <v>1.2169000000000001</v>
      </c>
      <c r="D604">
        <v>1.20495</v>
      </c>
      <c r="E604">
        <f>(USDCHF_D1[[#This Row],[High]]+USDCHF_D1[[#This Row],[Low]])/2</f>
        <v>1.210925</v>
      </c>
      <c r="F604">
        <v>1.2101</v>
      </c>
      <c r="G604">
        <v>506457</v>
      </c>
    </row>
    <row r="605" spans="1:7" x14ac:dyDescent="0.3">
      <c r="A605" s="1">
        <v>39786</v>
      </c>
      <c r="B605">
        <v>1.2100500000000001</v>
      </c>
      <c r="C605">
        <v>1.21885</v>
      </c>
      <c r="D605">
        <v>1.1923999999999999</v>
      </c>
      <c r="E605">
        <f>(USDCHF_D1[[#This Row],[High]]+USDCHF_D1[[#This Row],[Low]])/2</f>
        <v>1.2056249999999999</v>
      </c>
      <c r="F605">
        <v>1.1954499999999999</v>
      </c>
      <c r="G605">
        <v>536708</v>
      </c>
    </row>
    <row r="606" spans="1:7" x14ac:dyDescent="0.3">
      <c r="A606" s="1">
        <v>39787</v>
      </c>
      <c r="B606">
        <v>1.1955</v>
      </c>
      <c r="C606">
        <v>1.2251000000000001</v>
      </c>
      <c r="D606">
        <v>1.19519</v>
      </c>
      <c r="E606">
        <f>(USDCHF_D1[[#This Row],[High]]+USDCHF_D1[[#This Row],[Low]])/2</f>
        <v>1.210145</v>
      </c>
      <c r="F606">
        <v>1.2201500000000001</v>
      </c>
      <c r="G606">
        <v>448873</v>
      </c>
    </row>
    <row r="607" spans="1:7" x14ac:dyDescent="0.3">
      <c r="A607" s="1">
        <v>39789</v>
      </c>
      <c r="B607">
        <v>1.21916</v>
      </c>
      <c r="C607">
        <v>1.2230000000000001</v>
      </c>
      <c r="D607">
        <v>1.2175499999999999</v>
      </c>
      <c r="E607">
        <f>(USDCHF_D1[[#This Row],[High]]+USDCHF_D1[[#This Row],[Low]])/2</f>
        <v>1.220275</v>
      </c>
      <c r="F607">
        <v>1.2177500000000001</v>
      </c>
      <c r="G607">
        <v>5604</v>
      </c>
    </row>
    <row r="608" spans="1:7" x14ac:dyDescent="0.3">
      <c r="A608" s="1">
        <v>39790</v>
      </c>
      <c r="B608">
        <v>1.2179</v>
      </c>
      <c r="C608">
        <v>1.22</v>
      </c>
      <c r="D608">
        <v>1.2017</v>
      </c>
      <c r="E608">
        <f>(USDCHF_D1[[#This Row],[High]]+USDCHF_D1[[#This Row],[Low]])/2</f>
        <v>1.21085</v>
      </c>
      <c r="F608">
        <v>1.2059500000000001</v>
      </c>
      <c r="G608">
        <v>423300</v>
      </c>
    </row>
    <row r="609" spans="1:7" x14ac:dyDescent="0.3">
      <c r="A609" s="1">
        <v>39791</v>
      </c>
      <c r="B609">
        <v>1.206</v>
      </c>
      <c r="C609">
        <v>1.2178</v>
      </c>
      <c r="D609">
        <v>1.20065</v>
      </c>
      <c r="E609">
        <f>(USDCHF_D1[[#This Row],[High]]+USDCHF_D1[[#This Row],[Low]])/2</f>
        <v>1.209225</v>
      </c>
      <c r="F609">
        <v>1.2051499999999999</v>
      </c>
      <c r="G609">
        <v>421430</v>
      </c>
    </row>
    <row r="610" spans="1:7" x14ac:dyDescent="0.3">
      <c r="A610" s="1">
        <v>39792</v>
      </c>
      <c r="B610">
        <v>1.2051499999999999</v>
      </c>
      <c r="C610">
        <v>1.20835</v>
      </c>
      <c r="D610">
        <v>1.19255</v>
      </c>
      <c r="E610">
        <f>(USDCHF_D1[[#This Row],[High]]+USDCHF_D1[[#This Row],[Low]])/2</f>
        <v>1.20045</v>
      </c>
      <c r="F610">
        <v>1.1991000000000001</v>
      </c>
      <c r="G610">
        <v>352810</v>
      </c>
    </row>
    <row r="611" spans="1:7" x14ac:dyDescent="0.3">
      <c r="A611" s="1">
        <v>39793</v>
      </c>
      <c r="B611">
        <v>1.1992</v>
      </c>
      <c r="C611">
        <v>1.1993499999999999</v>
      </c>
      <c r="D611">
        <v>1.179</v>
      </c>
      <c r="E611">
        <f>(USDCHF_D1[[#This Row],[High]]+USDCHF_D1[[#This Row],[Low]])/2</f>
        <v>1.1891750000000001</v>
      </c>
      <c r="F611">
        <v>1.1853499999999999</v>
      </c>
      <c r="G611">
        <v>367526</v>
      </c>
    </row>
    <row r="612" spans="1:7" x14ac:dyDescent="0.3">
      <c r="A612" s="1">
        <v>39794</v>
      </c>
      <c r="B612">
        <v>1.1854</v>
      </c>
      <c r="C612">
        <v>1.1867000000000001</v>
      </c>
      <c r="D612">
        <v>1.1738999999999999</v>
      </c>
      <c r="E612">
        <f>(USDCHF_D1[[#This Row],[High]]+USDCHF_D1[[#This Row],[Low]])/2</f>
        <v>1.1802999999999999</v>
      </c>
      <c r="F612">
        <v>1.17685</v>
      </c>
      <c r="G612">
        <v>348839</v>
      </c>
    </row>
    <row r="613" spans="1:7" x14ac:dyDescent="0.3">
      <c r="A613" s="1">
        <v>39796</v>
      </c>
      <c r="B613">
        <v>1.17655</v>
      </c>
      <c r="C613">
        <v>1.17666</v>
      </c>
      <c r="D613">
        <v>1.17035</v>
      </c>
      <c r="E613">
        <f>(USDCHF_D1[[#This Row],[High]]+USDCHF_D1[[#This Row],[Low]])/2</f>
        <v>1.173505</v>
      </c>
      <c r="F613">
        <v>1.1722999999999999</v>
      </c>
      <c r="G613">
        <v>6812</v>
      </c>
    </row>
    <row r="614" spans="1:7" x14ac:dyDescent="0.3">
      <c r="A614" s="1">
        <v>39797</v>
      </c>
      <c r="B614">
        <v>1.1722999999999999</v>
      </c>
      <c r="C614">
        <v>1.17475</v>
      </c>
      <c r="D614">
        <v>1.1555599999999999</v>
      </c>
      <c r="E614">
        <f>(USDCHF_D1[[#This Row],[High]]+USDCHF_D1[[#This Row],[Low]])/2</f>
        <v>1.1651549999999999</v>
      </c>
      <c r="F614">
        <v>1.1577999999999999</v>
      </c>
      <c r="G614">
        <v>364815</v>
      </c>
    </row>
    <row r="615" spans="1:7" x14ac:dyDescent="0.3">
      <c r="A615" s="1">
        <v>39798</v>
      </c>
      <c r="B615">
        <v>1.1577999999999999</v>
      </c>
      <c r="C615">
        <v>1.1585000000000001</v>
      </c>
      <c r="D615">
        <v>1.1142000000000001</v>
      </c>
      <c r="E615">
        <f>(USDCHF_D1[[#This Row],[High]]+USDCHF_D1[[#This Row],[Low]])/2</f>
        <v>1.1363500000000002</v>
      </c>
      <c r="F615">
        <v>1.1196999999999999</v>
      </c>
      <c r="G615">
        <v>350085</v>
      </c>
    </row>
    <row r="616" spans="1:7" x14ac:dyDescent="0.3">
      <c r="A616" s="1">
        <v>39799</v>
      </c>
      <c r="B616">
        <v>1.1197999999999999</v>
      </c>
      <c r="C616">
        <v>1.1245499999999999</v>
      </c>
      <c r="D616">
        <v>1.0708</v>
      </c>
      <c r="E616">
        <f>(USDCHF_D1[[#This Row],[High]]+USDCHF_D1[[#This Row],[Low]])/2</f>
        <v>1.097675</v>
      </c>
      <c r="F616">
        <v>1.0732999999999999</v>
      </c>
      <c r="G616">
        <v>365094</v>
      </c>
    </row>
    <row r="617" spans="1:7" x14ac:dyDescent="0.3">
      <c r="A617" s="1">
        <v>39800</v>
      </c>
      <c r="B617">
        <v>1.07335</v>
      </c>
      <c r="C617">
        <v>1.0867500000000001</v>
      </c>
      <c r="D617">
        <v>1.0411999999999999</v>
      </c>
      <c r="E617">
        <f>(USDCHF_D1[[#This Row],[High]]+USDCHF_D1[[#This Row],[Low]])/2</f>
        <v>1.0639750000000001</v>
      </c>
      <c r="F617">
        <v>1.0789</v>
      </c>
      <c r="G617">
        <v>298424</v>
      </c>
    </row>
    <row r="618" spans="1:7" x14ac:dyDescent="0.3">
      <c r="A618" s="1">
        <v>39801</v>
      </c>
      <c r="B618">
        <v>1.0790500000000001</v>
      </c>
      <c r="C618">
        <v>1.1131500000000001</v>
      </c>
      <c r="D618">
        <v>1.0743</v>
      </c>
      <c r="E618">
        <f>(USDCHF_D1[[#This Row],[High]]+USDCHF_D1[[#This Row],[Low]])/2</f>
        <v>1.0937250000000001</v>
      </c>
      <c r="F618">
        <v>1.10304</v>
      </c>
      <c r="G618">
        <v>250917</v>
      </c>
    </row>
    <row r="619" spans="1:7" x14ac:dyDescent="0.3">
      <c r="A619" s="1">
        <v>39803</v>
      </c>
      <c r="B619">
        <v>1.1012999999999999</v>
      </c>
      <c r="C619">
        <v>1.1048</v>
      </c>
      <c r="D619">
        <v>1.1012999999999999</v>
      </c>
      <c r="E619">
        <f>(USDCHF_D1[[#This Row],[High]]+USDCHF_D1[[#This Row],[Low]])/2</f>
        <v>1.1030500000000001</v>
      </c>
      <c r="F619">
        <v>1.1033500000000001</v>
      </c>
      <c r="G619">
        <v>6779</v>
      </c>
    </row>
    <row r="620" spans="1:7" x14ac:dyDescent="0.3">
      <c r="A620" s="1">
        <v>39804</v>
      </c>
      <c r="B620">
        <v>1.1033999999999999</v>
      </c>
      <c r="C620">
        <v>1.10395</v>
      </c>
      <c r="D620">
        <v>1.0880000000000001</v>
      </c>
      <c r="E620">
        <f>(USDCHF_D1[[#This Row],[High]]+USDCHF_D1[[#This Row],[Low]])/2</f>
        <v>1.0959750000000001</v>
      </c>
      <c r="F620">
        <v>1.09328</v>
      </c>
      <c r="G620">
        <v>291460</v>
      </c>
    </row>
    <row r="621" spans="1:7" x14ac:dyDescent="0.3">
      <c r="A621" s="1">
        <v>39805</v>
      </c>
      <c r="B621">
        <v>1.0932299999999999</v>
      </c>
      <c r="C621">
        <v>1.0944499999999999</v>
      </c>
      <c r="D621">
        <v>1.0829</v>
      </c>
      <c r="E621">
        <f>(USDCHF_D1[[#This Row],[High]]+USDCHF_D1[[#This Row],[Low]])/2</f>
        <v>1.0886749999999998</v>
      </c>
      <c r="F621">
        <v>1.0878000000000001</v>
      </c>
      <c r="G621">
        <v>214984</v>
      </c>
    </row>
    <row r="622" spans="1:7" x14ac:dyDescent="0.3">
      <c r="A622" s="1">
        <v>39806</v>
      </c>
      <c r="B622">
        <v>1.08795</v>
      </c>
      <c r="C622">
        <v>1.0884499999999999</v>
      </c>
      <c r="D622">
        <v>1.07125</v>
      </c>
      <c r="E622">
        <f>(USDCHF_D1[[#This Row],[High]]+USDCHF_D1[[#This Row],[Low]])/2</f>
        <v>1.07985</v>
      </c>
      <c r="F622">
        <v>1.073</v>
      </c>
      <c r="G622">
        <v>135983</v>
      </c>
    </row>
    <row r="623" spans="1:7" x14ac:dyDescent="0.3">
      <c r="A623" s="1">
        <v>39807</v>
      </c>
      <c r="B623">
        <v>1.07263</v>
      </c>
      <c r="C623">
        <v>1.07867</v>
      </c>
      <c r="D623">
        <v>1.07175</v>
      </c>
      <c r="E623">
        <f>(USDCHF_D1[[#This Row],[High]]+USDCHF_D1[[#This Row],[Low]])/2</f>
        <v>1.07521</v>
      </c>
      <c r="F623">
        <v>1.0769</v>
      </c>
      <c r="G623">
        <v>215722</v>
      </c>
    </row>
    <row r="624" spans="1:7" x14ac:dyDescent="0.3">
      <c r="A624" s="1">
        <v>39808</v>
      </c>
      <c r="B624">
        <v>1.0766500000000001</v>
      </c>
      <c r="C624">
        <v>1.0793699999999999</v>
      </c>
      <c r="D624">
        <v>1.0664199999999999</v>
      </c>
      <c r="E624">
        <f>(USDCHF_D1[[#This Row],[High]]+USDCHF_D1[[#This Row],[Low]])/2</f>
        <v>1.0728949999999999</v>
      </c>
      <c r="F624">
        <v>1.0698000000000001</v>
      </c>
      <c r="G624">
        <v>88834</v>
      </c>
    </row>
    <row r="625" spans="1:7" x14ac:dyDescent="0.3">
      <c r="A625" s="1">
        <v>39810</v>
      </c>
      <c r="B625">
        <v>1.0674399999999999</v>
      </c>
      <c r="C625">
        <v>1.06782</v>
      </c>
      <c r="D625">
        <v>1.0646500000000001</v>
      </c>
      <c r="E625">
        <f>(USDCHF_D1[[#This Row],[High]]+USDCHF_D1[[#This Row],[Low]])/2</f>
        <v>1.066235</v>
      </c>
      <c r="F625">
        <v>1.06545</v>
      </c>
      <c r="G625">
        <v>3794</v>
      </c>
    </row>
    <row r="626" spans="1:7" x14ac:dyDescent="0.3">
      <c r="A626" s="1">
        <v>39811</v>
      </c>
      <c r="B626">
        <v>1.06545</v>
      </c>
      <c r="C626">
        <v>1.0664499999999999</v>
      </c>
      <c r="D626">
        <v>1.0368999999999999</v>
      </c>
      <c r="E626">
        <f>(USDCHF_D1[[#This Row],[High]]+USDCHF_D1[[#This Row],[Low]])/2</f>
        <v>1.0516749999999999</v>
      </c>
      <c r="F626">
        <v>1.0569999999999999</v>
      </c>
      <c r="G626">
        <v>219315</v>
      </c>
    </row>
    <row r="627" spans="1:7" x14ac:dyDescent="0.3">
      <c r="A627" s="1">
        <v>39812</v>
      </c>
      <c r="B627">
        <v>1.05705</v>
      </c>
      <c r="C627">
        <v>1.0638000000000001</v>
      </c>
      <c r="D627">
        <v>1.0484500000000001</v>
      </c>
      <c r="E627">
        <f>(USDCHF_D1[[#This Row],[High]]+USDCHF_D1[[#This Row],[Low]])/2</f>
        <v>1.0561250000000002</v>
      </c>
      <c r="F627">
        <v>1.0552999999999999</v>
      </c>
      <c r="G627">
        <v>195034</v>
      </c>
    </row>
    <row r="628" spans="1:7" x14ac:dyDescent="0.3">
      <c r="A628" s="1">
        <v>39813</v>
      </c>
      <c r="B628">
        <v>1.0548500000000001</v>
      </c>
      <c r="C628">
        <v>1.0741000000000001</v>
      </c>
      <c r="D628">
        <v>1.054</v>
      </c>
      <c r="E628">
        <f>(USDCHF_D1[[#This Row],[High]]+USDCHF_D1[[#This Row],[Low]])/2</f>
        <v>1.0640499999999999</v>
      </c>
      <c r="F628">
        <v>1.06846</v>
      </c>
      <c r="G628">
        <v>156890</v>
      </c>
    </row>
    <row r="629" spans="1:7" x14ac:dyDescent="0.3">
      <c r="A629" s="1">
        <v>39814</v>
      </c>
      <c r="B629">
        <v>1.0678399999999999</v>
      </c>
      <c r="C629">
        <v>1.0690299999999999</v>
      </c>
      <c r="D629">
        <v>1.06047</v>
      </c>
      <c r="E629">
        <f>(USDCHF_D1[[#This Row],[High]]+USDCHF_D1[[#This Row],[Low]])/2</f>
        <v>1.0647500000000001</v>
      </c>
      <c r="F629">
        <v>1.0646</v>
      </c>
      <c r="G629">
        <v>187919</v>
      </c>
    </row>
    <row r="630" spans="1:7" x14ac:dyDescent="0.3">
      <c r="A630" s="1">
        <v>39815</v>
      </c>
      <c r="B630">
        <v>1.0646</v>
      </c>
      <c r="C630">
        <v>1.0844499999999999</v>
      </c>
      <c r="D630">
        <v>1.0613999999999999</v>
      </c>
      <c r="E630">
        <f>(USDCHF_D1[[#This Row],[High]]+USDCHF_D1[[#This Row],[Low]])/2</f>
        <v>1.0729249999999999</v>
      </c>
      <c r="F630">
        <v>1.0791500000000001</v>
      </c>
      <c r="G630">
        <v>147091</v>
      </c>
    </row>
    <row r="631" spans="1:7" x14ac:dyDescent="0.3">
      <c r="A631" s="1">
        <v>39817</v>
      </c>
      <c r="B631">
        <v>1.0793999999999999</v>
      </c>
      <c r="C631">
        <v>1.0815699999999999</v>
      </c>
      <c r="D631">
        <v>1.0706500000000001</v>
      </c>
      <c r="E631">
        <f>(USDCHF_D1[[#This Row],[High]]+USDCHF_D1[[#This Row],[Low]])/2</f>
        <v>1.0761099999999999</v>
      </c>
      <c r="F631">
        <v>1.071</v>
      </c>
      <c r="G631">
        <v>6709</v>
      </c>
    </row>
    <row r="632" spans="1:7" x14ac:dyDescent="0.3">
      <c r="A632" s="1">
        <v>39818</v>
      </c>
      <c r="B632">
        <v>1.071</v>
      </c>
      <c r="C632">
        <v>1.1125</v>
      </c>
      <c r="D632">
        <v>1.0702499999999999</v>
      </c>
      <c r="E632">
        <f>(USDCHF_D1[[#This Row],[High]]+USDCHF_D1[[#This Row],[Low]])/2</f>
        <v>1.091375</v>
      </c>
      <c r="F632">
        <v>1.1083000000000001</v>
      </c>
      <c r="G632">
        <v>278568</v>
      </c>
    </row>
    <row r="633" spans="1:7" x14ac:dyDescent="0.3">
      <c r="A633" s="1">
        <v>39819</v>
      </c>
      <c r="B633">
        <v>1.1083000000000001</v>
      </c>
      <c r="C633">
        <v>1.12785</v>
      </c>
      <c r="D633">
        <v>1.1072</v>
      </c>
      <c r="E633">
        <f>(USDCHF_D1[[#This Row],[High]]+USDCHF_D1[[#This Row],[Low]])/2</f>
        <v>1.1175250000000001</v>
      </c>
      <c r="F633">
        <v>1.1160000000000001</v>
      </c>
      <c r="G633">
        <v>377907</v>
      </c>
    </row>
    <row r="634" spans="1:7" x14ac:dyDescent="0.3">
      <c r="A634" s="1">
        <v>39820</v>
      </c>
      <c r="B634">
        <v>1.1160000000000001</v>
      </c>
      <c r="C634">
        <v>1.1207499999999999</v>
      </c>
      <c r="D634">
        <v>1.0867500000000001</v>
      </c>
      <c r="E634">
        <f>(USDCHF_D1[[#This Row],[High]]+USDCHF_D1[[#This Row],[Low]])/2</f>
        <v>1.10375</v>
      </c>
      <c r="F634">
        <v>1.10355</v>
      </c>
      <c r="G634">
        <v>375878</v>
      </c>
    </row>
    <row r="635" spans="1:7" x14ac:dyDescent="0.3">
      <c r="A635" s="1">
        <v>39821</v>
      </c>
      <c r="B635">
        <v>1.1035999999999999</v>
      </c>
      <c r="C635">
        <v>1.1083000000000001</v>
      </c>
      <c r="D635">
        <v>1.0864</v>
      </c>
      <c r="E635">
        <f>(USDCHF_D1[[#This Row],[High]]+USDCHF_D1[[#This Row],[Low]])/2</f>
        <v>1.09735</v>
      </c>
      <c r="F635">
        <v>1.09385</v>
      </c>
      <c r="G635">
        <v>328381</v>
      </c>
    </row>
    <row r="636" spans="1:7" x14ac:dyDescent="0.3">
      <c r="A636" s="1">
        <v>39822</v>
      </c>
      <c r="B636">
        <v>1.0941000000000001</v>
      </c>
      <c r="C636">
        <v>1.1188499999999999</v>
      </c>
      <c r="D636">
        <v>1.0885499999999999</v>
      </c>
      <c r="E636">
        <f>(USDCHF_D1[[#This Row],[High]]+USDCHF_D1[[#This Row],[Low]])/2</f>
        <v>1.1036999999999999</v>
      </c>
      <c r="F636">
        <v>1.113</v>
      </c>
      <c r="G636">
        <v>342139</v>
      </c>
    </row>
    <row r="637" spans="1:7" x14ac:dyDescent="0.3">
      <c r="A637" s="1">
        <v>39824</v>
      </c>
      <c r="B637">
        <v>1.11155</v>
      </c>
      <c r="C637">
        <v>1.1145499999999999</v>
      </c>
      <c r="D637">
        <v>1.11015</v>
      </c>
      <c r="E637">
        <f>(USDCHF_D1[[#This Row],[High]]+USDCHF_D1[[#This Row],[Low]])/2</f>
        <v>1.1123499999999999</v>
      </c>
      <c r="F637">
        <v>1.1143000000000001</v>
      </c>
      <c r="G637">
        <v>7714</v>
      </c>
    </row>
    <row r="638" spans="1:7" x14ac:dyDescent="0.3">
      <c r="A638" s="1">
        <v>39825</v>
      </c>
      <c r="B638">
        <v>1.1143000000000001</v>
      </c>
      <c r="C638">
        <v>1.1240000000000001</v>
      </c>
      <c r="D638">
        <v>1.10965</v>
      </c>
      <c r="E638">
        <f>(USDCHF_D1[[#This Row],[High]]+USDCHF_D1[[#This Row],[Low]])/2</f>
        <v>1.116825</v>
      </c>
      <c r="F638">
        <v>1.1149</v>
      </c>
      <c r="G638">
        <v>451240</v>
      </c>
    </row>
    <row r="639" spans="1:7" x14ac:dyDescent="0.3">
      <c r="A639" s="1">
        <v>39826</v>
      </c>
      <c r="B639">
        <v>1.1148499999999999</v>
      </c>
      <c r="C639">
        <v>1.1254</v>
      </c>
      <c r="D639">
        <v>1.1143000000000001</v>
      </c>
      <c r="E639">
        <f>(USDCHF_D1[[#This Row],[High]]+USDCHF_D1[[#This Row],[Low]])/2</f>
        <v>1.11985</v>
      </c>
      <c r="F639">
        <v>1.11835</v>
      </c>
      <c r="G639">
        <v>548211</v>
      </c>
    </row>
    <row r="640" spans="1:7" x14ac:dyDescent="0.3">
      <c r="A640" s="1">
        <v>39827</v>
      </c>
      <c r="B640">
        <v>1.1184000000000001</v>
      </c>
      <c r="C640">
        <v>1.1240000000000001</v>
      </c>
      <c r="D640">
        <v>1.1123000000000001</v>
      </c>
      <c r="E640">
        <f>(USDCHF_D1[[#This Row],[High]]+USDCHF_D1[[#This Row],[Low]])/2</f>
        <v>1.11815</v>
      </c>
      <c r="F640">
        <v>1.1147499999999999</v>
      </c>
      <c r="G640">
        <v>509848</v>
      </c>
    </row>
    <row r="641" spans="1:7" x14ac:dyDescent="0.3">
      <c r="A641" s="1">
        <v>39828</v>
      </c>
      <c r="B641">
        <v>1.1148</v>
      </c>
      <c r="C641">
        <v>1.1289</v>
      </c>
      <c r="D641">
        <v>1.1134999999999999</v>
      </c>
      <c r="E641">
        <f>(USDCHF_D1[[#This Row],[High]]+USDCHF_D1[[#This Row],[Low]])/2</f>
        <v>1.1212</v>
      </c>
      <c r="F641">
        <v>1.1217999999999999</v>
      </c>
      <c r="G641">
        <v>608875</v>
      </c>
    </row>
    <row r="642" spans="1:7" x14ac:dyDescent="0.3">
      <c r="A642" s="1">
        <v>39829</v>
      </c>
      <c r="B642">
        <v>1.1218999999999999</v>
      </c>
      <c r="C642">
        <v>1.12365</v>
      </c>
      <c r="D642">
        <v>1.1107499999999999</v>
      </c>
      <c r="E642">
        <f>(USDCHF_D1[[#This Row],[High]]+USDCHF_D1[[#This Row],[Low]])/2</f>
        <v>1.1172</v>
      </c>
      <c r="F642">
        <v>1.1186</v>
      </c>
      <c r="G642">
        <v>539579</v>
      </c>
    </row>
    <row r="643" spans="1:7" x14ac:dyDescent="0.3">
      <c r="A643" s="1">
        <v>39831</v>
      </c>
      <c r="B643">
        <v>1.11435</v>
      </c>
      <c r="C643">
        <v>1.1171500000000001</v>
      </c>
      <c r="D643">
        <v>1.11205</v>
      </c>
      <c r="E643">
        <f>(USDCHF_D1[[#This Row],[High]]+USDCHF_D1[[#This Row],[Low]])/2</f>
        <v>1.1146</v>
      </c>
      <c r="F643">
        <v>1.1165</v>
      </c>
      <c r="G643">
        <v>15134</v>
      </c>
    </row>
    <row r="644" spans="1:7" x14ac:dyDescent="0.3">
      <c r="A644" s="1">
        <v>39832</v>
      </c>
      <c r="B644">
        <v>1.1165499999999999</v>
      </c>
      <c r="C644">
        <v>1.1356999999999999</v>
      </c>
      <c r="D644">
        <v>1.1141000000000001</v>
      </c>
      <c r="E644">
        <f>(USDCHF_D1[[#This Row],[High]]+USDCHF_D1[[#This Row],[Low]])/2</f>
        <v>1.1249</v>
      </c>
      <c r="F644">
        <v>1.13215</v>
      </c>
      <c r="G644">
        <v>430633</v>
      </c>
    </row>
    <row r="645" spans="1:7" x14ac:dyDescent="0.3">
      <c r="A645" s="1">
        <v>39833</v>
      </c>
      <c r="B645">
        <v>1.1322000000000001</v>
      </c>
      <c r="C645">
        <v>1.1517500000000001</v>
      </c>
      <c r="D645">
        <v>1.1315500000000001</v>
      </c>
      <c r="E645">
        <f>(USDCHF_D1[[#This Row],[High]]+USDCHF_D1[[#This Row],[Low]])/2</f>
        <v>1.1416500000000001</v>
      </c>
      <c r="F645">
        <v>1.1475500000000001</v>
      </c>
      <c r="G645">
        <v>513548</v>
      </c>
    </row>
    <row r="646" spans="1:7" x14ac:dyDescent="0.3">
      <c r="A646" s="1">
        <v>39834</v>
      </c>
      <c r="B646">
        <v>1.1476</v>
      </c>
      <c r="C646">
        <v>1.1615</v>
      </c>
      <c r="D646">
        <v>1.13805</v>
      </c>
      <c r="E646">
        <f>(USDCHF_D1[[#This Row],[High]]+USDCHF_D1[[#This Row],[Low]])/2</f>
        <v>1.149775</v>
      </c>
      <c r="F646">
        <v>1.15425</v>
      </c>
      <c r="G646">
        <v>471840</v>
      </c>
    </row>
    <row r="647" spans="1:7" x14ac:dyDescent="0.3">
      <c r="A647" s="1">
        <v>39835</v>
      </c>
      <c r="B647">
        <v>1.1543000000000001</v>
      </c>
      <c r="C647">
        <v>1.1595</v>
      </c>
      <c r="D647">
        <v>1.15045</v>
      </c>
      <c r="E647">
        <f>(USDCHF_D1[[#This Row],[High]]+USDCHF_D1[[#This Row],[Low]])/2</f>
        <v>1.1549749999999999</v>
      </c>
      <c r="F647">
        <v>1.1536500000000001</v>
      </c>
      <c r="G647">
        <v>464054</v>
      </c>
    </row>
    <row r="648" spans="1:7" x14ac:dyDescent="0.3">
      <c r="A648" s="1">
        <v>39836</v>
      </c>
      <c r="B648">
        <v>1.1536500000000001</v>
      </c>
      <c r="C648">
        <v>1.1715</v>
      </c>
      <c r="D648">
        <v>1.1529499999999999</v>
      </c>
      <c r="E648">
        <f>(USDCHF_D1[[#This Row],[High]]+USDCHF_D1[[#This Row],[Low]])/2</f>
        <v>1.1622249999999998</v>
      </c>
      <c r="F648">
        <v>1.1531</v>
      </c>
      <c r="G648">
        <v>475357</v>
      </c>
    </row>
    <row r="649" spans="1:7" x14ac:dyDescent="0.3">
      <c r="A649" s="1">
        <v>39838</v>
      </c>
      <c r="B649">
        <v>1.15404</v>
      </c>
      <c r="C649">
        <v>1.16235</v>
      </c>
      <c r="D649">
        <v>1.1538999999999999</v>
      </c>
      <c r="E649">
        <f>(USDCHF_D1[[#This Row],[High]]+USDCHF_D1[[#This Row],[Low]])/2</f>
        <v>1.1581250000000001</v>
      </c>
      <c r="F649">
        <v>1.1610499999999999</v>
      </c>
      <c r="G649">
        <v>11820</v>
      </c>
    </row>
    <row r="650" spans="1:7" x14ac:dyDescent="0.3">
      <c r="A650" s="1">
        <v>39839</v>
      </c>
      <c r="B650">
        <v>1.1611</v>
      </c>
      <c r="C650">
        <v>1.1642999999999999</v>
      </c>
      <c r="D650">
        <v>1.1326499999999999</v>
      </c>
      <c r="E650">
        <f>(USDCHF_D1[[#This Row],[High]]+USDCHF_D1[[#This Row],[Low]])/2</f>
        <v>1.1484749999999999</v>
      </c>
      <c r="F650">
        <v>1.13825</v>
      </c>
      <c r="G650">
        <v>553769</v>
      </c>
    </row>
    <row r="651" spans="1:7" x14ac:dyDescent="0.3">
      <c r="A651" s="1">
        <v>39840</v>
      </c>
      <c r="B651">
        <v>1.1382000000000001</v>
      </c>
      <c r="C651">
        <v>1.1435500000000001</v>
      </c>
      <c r="D651">
        <v>1.1312500000000001</v>
      </c>
      <c r="E651">
        <f>(USDCHF_D1[[#This Row],[High]]+USDCHF_D1[[#This Row],[Low]])/2</f>
        <v>1.1374</v>
      </c>
      <c r="F651">
        <v>1.13975</v>
      </c>
      <c r="G651">
        <v>596086</v>
      </c>
    </row>
    <row r="652" spans="1:7" x14ac:dyDescent="0.3">
      <c r="A652" s="1">
        <v>39841</v>
      </c>
      <c r="B652">
        <v>1.1397999999999999</v>
      </c>
      <c r="C652">
        <v>1.1565000000000001</v>
      </c>
      <c r="D652">
        <v>1.1329499999999999</v>
      </c>
      <c r="E652">
        <f>(USDCHF_D1[[#This Row],[High]]+USDCHF_D1[[#This Row],[Low]])/2</f>
        <v>1.144725</v>
      </c>
      <c r="F652">
        <v>1.1524000000000001</v>
      </c>
      <c r="G652">
        <v>630591</v>
      </c>
    </row>
    <row r="653" spans="1:7" x14ac:dyDescent="0.3">
      <c r="A653" s="1">
        <v>39842</v>
      </c>
      <c r="B653">
        <v>1.15235</v>
      </c>
      <c r="C653">
        <v>1.15795</v>
      </c>
      <c r="D653">
        <v>1.14055</v>
      </c>
      <c r="E653">
        <f>(USDCHF_D1[[#This Row],[High]]+USDCHF_D1[[#This Row],[Low]])/2</f>
        <v>1.1492499999999999</v>
      </c>
      <c r="F653">
        <v>1.15415</v>
      </c>
      <c r="G653">
        <v>678782</v>
      </c>
    </row>
    <row r="654" spans="1:7" x14ac:dyDescent="0.3">
      <c r="A654" s="1">
        <v>39843</v>
      </c>
      <c r="B654">
        <v>1.15415</v>
      </c>
      <c r="C654">
        <v>1.1658999999999999</v>
      </c>
      <c r="D654">
        <v>1.1512</v>
      </c>
      <c r="E654">
        <f>(USDCHF_D1[[#This Row],[High]]+USDCHF_D1[[#This Row],[Low]])/2</f>
        <v>1.15855</v>
      </c>
      <c r="F654">
        <v>1.16005</v>
      </c>
      <c r="G654">
        <v>510142</v>
      </c>
    </row>
    <row r="655" spans="1:7" x14ac:dyDescent="0.3">
      <c r="A655" s="1">
        <v>39845</v>
      </c>
      <c r="B655">
        <v>1.1620900000000001</v>
      </c>
      <c r="C655">
        <v>1.1638500000000001</v>
      </c>
      <c r="D655">
        <v>1.1607000000000001</v>
      </c>
      <c r="E655">
        <f>(USDCHF_D1[[#This Row],[High]]+USDCHF_D1[[#This Row],[Low]])/2</f>
        <v>1.1622750000000002</v>
      </c>
      <c r="F655">
        <v>1.16275</v>
      </c>
      <c r="G655">
        <v>17019</v>
      </c>
    </row>
    <row r="656" spans="1:7" x14ac:dyDescent="0.3">
      <c r="A656" s="1">
        <v>39846</v>
      </c>
      <c r="B656">
        <v>1.16275</v>
      </c>
      <c r="C656">
        <v>1.16845</v>
      </c>
      <c r="D656">
        <v>1.1576500000000001</v>
      </c>
      <c r="E656">
        <f>(USDCHF_D1[[#This Row],[High]]+USDCHF_D1[[#This Row],[Low]])/2</f>
        <v>1.1630500000000001</v>
      </c>
      <c r="F656">
        <v>1.1617999999999999</v>
      </c>
      <c r="G656">
        <v>555422</v>
      </c>
    </row>
    <row r="657" spans="1:7" x14ac:dyDescent="0.3">
      <c r="A657" s="1">
        <v>39847</v>
      </c>
      <c r="B657">
        <v>1.1617999999999999</v>
      </c>
      <c r="C657">
        <v>1.16665</v>
      </c>
      <c r="D657">
        <v>1.14005</v>
      </c>
      <c r="E657">
        <f>(USDCHF_D1[[#This Row],[High]]+USDCHF_D1[[#This Row],[Low]])/2</f>
        <v>1.1533500000000001</v>
      </c>
      <c r="F657">
        <v>1.14415</v>
      </c>
      <c r="G657">
        <v>514406</v>
      </c>
    </row>
    <row r="658" spans="1:7" x14ac:dyDescent="0.3">
      <c r="A658" s="1">
        <v>39848</v>
      </c>
      <c r="B658">
        <v>1.14415</v>
      </c>
      <c r="C658">
        <v>1.1635</v>
      </c>
      <c r="D658">
        <v>1.141</v>
      </c>
      <c r="E658">
        <f>(USDCHF_D1[[#This Row],[High]]+USDCHF_D1[[#This Row],[Low]])/2</f>
        <v>1.15225</v>
      </c>
      <c r="F658">
        <v>1.1577500000000001</v>
      </c>
      <c r="G658">
        <v>548886</v>
      </c>
    </row>
    <row r="659" spans="1:7" x14ac:dyDescent="0.3">
      <c r="A659" s="1">
        <v>39849</v>
      </c>
      <c r="B659">
        <v>1.1577500000000001</v>
      </c>
      <c r="C659">
        <v>1.17275</v>
      </c>
      <c r="D659">
        <v>1.1572</v>
      </c>
      <c r="E659">
        <f>(USDCHF_D1[[#This Row],[High]]+USDCHF_D1[[#This Row],[Low]])/2</f>
        <v>1.1649750000000001</v>
      </c>
      <c r="F659">
        <v>1.1711</v>
      </c>
      <c r="G659">
        <v>477593</v>
      </c>
    </row>
    <row r="660" spans="1:7" x14ac:dyDescent="0.3">
      <c r="A660" s="1">
        <v>39850</v>
      </c>
      <c r="B660">
        <v>1.1712</v>
      </c>
      <c r="C660">
        <v>1.17435</v>
      </c>
      <c r="D660">
        <v>1.1590499999999999</v>
      </c>
      <c r="E660">
        <f>(USDCHF_D1[[#This Row],[High]]+USDCHF_D1[[#This Row],[Low]])/2</f>
        <v>1.1667000000000001</v>
      </c>
      <c r="F660">
        <v>1.1620200000000001</v>
      </c>
      <c r="G660">
        <v>439363</v>
      </c>
    </row>
    <row r="661" spans="1:7" x14ac:dyDescent="0.3">
      <c r="A661" s="1">
        <v>39852</v>
      </c>
      <c r="B661">
        <v>1.1596299999999999</v>
      </c>
      <c r="C661">
        <v>1.1608000000000001</v>
      </c>
      <c r="D661">
        <v>1.1584000000000001</v>
      </c>
      <c r="E661">
        <f>(USDCHF_D1[[#This Row],[High]]+USDCHF_D1[[#This Row],[Low]])/2</f>
        <v>1.1596000000000002</v>
      </c>
      <c r="F661">
        <v>1.16025</v>
      </c>
      <c r="G661">
        <v>19560</v>
      </c>
    </row>
    <row r="662" spans="1:7" x14ac:dyDescent="0.3">
      <c r="A662" s="1">
        <v>39853</v>
      </c>
      <c r="B662">
        <v>1.16025</v>
      </c>
      <c r="C662">
        <v>1.1677999999999999</v>
      </c>
      <c r="D662">
        <v>1.1500999999999999</v>
      </c>
      <c r="E662">
        <f>(USDCHF_D1[[#This Row],[High]]+USDCHF_D1[[#This Row],[Low]])/2</f>
        <v>1.1589499999999999</v>
      </c>
      <c r="F662">
        <v>1.1672</v>
      </c>
      <c r="G662">
        <v>550063</v>
      </c>
    </row>
    <row r="663" spans="1:7" x14ac:dyDescent="0.3">
      <c r="A663" s="1">
        <v>39854</v>
      </c>
      <c r="B663">
        <v>1.1672</v>
      </c>
      <c r="C663">
        <v>1.1779999999999999</v>
      </c>
      <c r="D663">
        <v>1.1506000000000001</v>
      </c>
      <c r="E663">
        <f>(USDCHF_D1[[#This Row],[High]]+USDCHF_D1[[#This Row],[Low]])/2</f>
        <v>1.1642999999999999</v>
      </c>
      <c r="F663">
        <v>1.15645</v>
      </c>
      <c r="G663">
        <v>621914</v>
      </c>
    </row>
    <row r="664" spans="1:7" x14ac:dyDescent="0.3">
      <c r="A664" s="1">
        <v>39855</v>
      </c>
      <c r="B664">
        <v>1.15645</v>
      </c>
      <c r="C664">
        <v>1.1633</v>
      </c>
      <c r="D664">
        <v>1.1511499999999999</v>
      </c>
      <c r="E664">
        <f>(USDCHF_D1[[#This Row],[High]]+USDCHF_D1[[#This Row],[Low]])/2</f>
        <v>1.1572249999999999</v>
      </c>
      <c r="F664">
        <v>1.1606000000000001</v>
      </c>
      <c r="G664">
        <v>625140</v>
      </c>
    </row>
    <row r="665" spans="1:7" x14ac:dyDescent="0.3">
      <c r="A665" s="1">
        <v>39856</v>
      </c>
      <c r="B665">
        <v>1.1606000000000001</v>
      </c>
      <c r="C665">
        <v>1.1714</v>
      </c>
      <c r="D665">
        <v>1.15595</v>
      </c>
      <c r="E665">
        <f>(USDCHF_D1[[#This Row],[High]]+USDCHF_D1[[#This Row],[Low]])/2</f>
        <v>1.163675</v>
      </c>
      <c r="F665">
        <v>1.1612</v>
      </c>
      <c r="G665">
        <v>602296</v>
      </c>
    </row>
    <row r="666" spans="1:7" x14ac:dyDescent="0.3">
      <c r="A666" s="1">
        <v>39857</v>
      </c>
      <c r="B666">
        <v>1.1612499999999999</v>
      </c>
      <c r="C666">
        <v>1.16595</v>
      </c>
      <c r="D666">
        <v>1.15605</v>
      </c>
      <c r="E666">
        <f>(USDCHF_D1[[#This Row],[High]]+USDCHF_D1[[#This Row],[Low]])/2</f>
        <v>1.161</v>
      </c>
      <c r="F666">
        <v>1.15974</v>
      </c>
      <c r="G666">
        <v>489485</v>
      </c>
    </row>
    <row r="667" spans="1:7" x14ac:dyDescent="0.3">
      <c r="A667" s="1">
        <v>39859</v>
      </c>
      <c r="B667">
        <v>1.1646099999999999</v>
      </c>
      <c r="C667">
        <v>1.1654</v>
      </c>
      <c r="D667">
        <v>1.1623000000000001</v>
      </c>
      <c r="E667">
        <f>(USDCHF_D1[[#This Row],[High]]+USDCHF_D1[[#This Row],[Low]])/2</f>
        <v>1.1638500000000001</v>
      </c>
      <c r="F667">
        <v>1.1634</v>
      </c>
      <c r="G667">
        <v>16333</v>
      </c>
    </row>
    <row r="668" spans="1:7" x14ac:dyDescent="0.3">
      <c r="A668" s="1">
        <v>39860</v>
      </c>
      <c r="B668">
        <v>1.1634</v>
      </c>
      <c r="C668">
        <v>1.1707000000000001</v>
      </c>
      <c r="D668">
        <v>1.15795</v>
      </c>
      <c r="E668">
        <f>(USDCHF_D1[[#This Row],[High]]+USDCHF_D1[[#This Row],[Low]])/2</f>
        <v>1.1643250000000001</v>
      </c>
      <c r="F668">
        <v>1.1594500000000001</v>
      </c>
      <c r="G668">
        <v>412343</v>
      </c>
    </row>
    <row r="669" spans="1:7" x14ac:dyDescent="0.3">
      <c r="A669" s="1">
        <v>39861</v>
      </c>
      <c r="B669">
        <v>1.1594500000000001</v>
      </c>
      <c r="C669">
        <v>1.1778</v>
      </c>
      <c r="D669">
        <v>1.1594500000000001</v>
      </c>
      <c r="E669">
        <f>(USDCHF_D1[[#This Row],[High]]+USDCHF_D1[[#This Row],[Low]])/2</f>
        <v>1.168625</v>
      </c>
      <c r="F669">
        <v>1.1687000000000001</v>
      </c>
      <c r="G669">
        <v>649546</v>
      </c>
    </row>
    <row r="670" spans="1:7" x14ac:dyDescent="0.3">
      <c r="A670" s="1">
        <v>39862</v>
      </c>
      <c r="B670">
        <v>1.1687000000000001</v>
      </c>
      <c r="C670">
        <v>1.1826000000000001</v>
      </c>
      <c r="D670">
        <v>1.1651</v>
      </c>
      <c r="E670">
        <f>(USDCHF_D1[[#This Row],[High]]+USDCHF_D1[[#This Row],[Low]])/2</f>
        <v>1.1738500000000001</v>
      </c>
      <c r="F670">
        <v>1.1746000000000001</v>
      </c>
      <c r="G670">
        <v>586302</v>
      </c>
    </row>
    <row r="671" spans="1:7" x14ac:dyDescent="0.3">
      <c r="A671" s="1">
        <v>39863</v>
      </c>
      <c r="B671">
        <v>1.1746000000000001</v>
      </c>
      <c r="C671">
        <v>1.1799500000000001</v>
      </c>
      <c r="D671">
        <v>1.1701999999999999</v>
      </c>
      <c r="E671">
        <f>(USDCHF_D1[[#This Row],[High]]+USDCHF_D1[[#This Row],[Low]])/2</f>
        <v>1.1750750000000001</v>
      </c>
      <c r="F671">
        <v>1.1744000000000001</v>
      </c>
      <c r="G671">
        <v>614783</v>
      </c>
    </row>
    <row r="672" spans="1:7" x14ac:dyDescent="0.3">
      <c r="A672" s="1">
        <v>39864</v>
      </c>
      <c r="B672">
        <v>1.17445</v>
      </c>
      <c r="C672">
        <v>1.1883999999999999</v>
      </c>
      <c r="D672">
        <v>1.1460999999999999</v>
      </c>
      <c r="E672">
        <f>(USDCHF_D1[[#This Row],[High]]+USDCHF_D1[[#This Row],[Low]])/2</f>
        <v>1.1672499999999999</v>
      </c>
      <c r="F672">
        <v>1.1559999999999999</v>
      </c>
      <c r="G672">
        <v>571983</v>
      </c>
    </row>
    <row r="673" spans="1:7" x14ac:dyDescent="0.3">
      <c r="A673" s="1">
        <v>39866</v>
      </c>
      <c r="B673">
        <v>1.15913</v>
      </c>
      <c r="C673">
        <v>1.1594899999999999</v>
      </c>
      <c r="D673">
        <v>1.1563000000000001</v>
      </c>
      <c r="E673">
        <f>(USDCHF_D1[[#This Row],[High]]+USDCHF_D1[[#This Row],[Low]])/2</f>
        <v>1.1578949999999999</v>
      </c>
      <c r="F673">
        <v>1.159</v>
      </c>
      <c r="G673">
        <v>13314</v>
      </c>
    </row>
    <row r="674" spans="1:7" x14ac:dyDescent="0.3">
      <c r="A674" s="1">
        <v>39867</v>
      </c>
      <c r="B674">
        <v>1.159</v>
      </c>
      <c r="C674">
        <v>1.171</v>
      </c>
      <c r="D674">
        <v>1.14595</v>
      </c>
      <c r="E674">
        <f>(USDCHF_D1[[#This Row],[High]]+USDCHF_D1[[#This Row],[Low]])/2</f>
        <v>1.1584750000000001</v>
      </c>
      <c r="F674">
        <v>1.17075</v>
      </c>
      <c r="G674">
        <v>695078</v>
      </c>
    </row>
    <row r="675" spans="1:7" x14ac:dyDescent="0.3">
      <c r="A675" s="1">
        <v>39868</v>
      </c>
      <c r="B675">
        <v>1.1708000000000001</v>
      </c>
      <c r="C675">
        <v>1.1712499999999999</v>
      </c>
      <c r="D675">
        <v>1.1532</v>
      </c>
      <c r="E675">
        <f>(USDCHF_D1[[#This Row],[High]]+USDCHF_D1[[#This Row],[Low]])/2</f>
        <v>1.1622249999999998</v>
      </c>
      <c r="F675">
        <v>1.1581999999999999</v>
      </c>
      <c r="G675">
        <v>662970</v>
      </c>
    </row>
    <row r="676" spans="1:7" x14ac:dyDescent="0.3">
      <c r="A676" s="1">
        <v>39869</v>
      </c>
      <c r="B676">
        <v>1.1581999999999999</v>
      </c>
      <c r="C676">
        <v>1.17425</v>
      </c>
      <c r="D676">
        <v>1.1548</v>
      </c>
      <c r="E676">
        <f>(USDCHF_D1[[#This Row],[High]]+USDCHF_D1[[#This Row],[Low]])/2</f>
        <v>1.164525</v>
      </c>
      <c r="F676">
        <v>1.1697500000000001</v>
      </c>
      <c r="G676">
        <v>687774</v>
      </c>
    </row>
    <row r="677" spans="1:7" x14ac:dyDescent="0.3">
      <c r="A677" s="1">
        <v>39870</v>
      </c>
      <c r="B677">
        <v>1.1697500000000001</v>
      </c>
      <c r="C677">
        <v>1.1729000000000001</v>
      </c>
      <c r="D677">
        <v>1.1596</v>
      </c>
      <c r="E677">
        <f>(USDCHF_D1[[#This Row],[High]]+USDCHF_D1[[#This Row],[Low]])/2</f>
        <v>1.16625</v>
      </c>
      <c r="F677">
        <v>1.1658999999999999</v>
      </c>
      <c r="G677">
        <v>537916</v>
      </c>
    </row>
    <row r="678" spans="1:7" x14ac:dyDescent="0.3">
      <c r="A678" s="1">
        <v>39871</v>
      </c>
      <c r="B678">
        <v>1.1658999999999999</v>
      </c>
      <c r="C678">
        <v>1.1759999999999999</v>
      </c>
      <c r="D678">
        <v>1.1612</v>
      </c>
      <c r="E678">
        <f>(USDCHF_D1[[#This Row],[High]]+USDCHF_D1[[#This Row],[Low]])/2</f>
        <v>1.1686000000000001</v>
      </c>
      <c r="F678">
        <v>1.1697</v>
      </c>
      <c r="G678">
        <v>534736</v>
      </c>
    </row>
    <row r="679" spans="1:7" x14ac:dyDescent="0.3">
      <c r="A679" s="1">
        <v>39873</v>
      </c>
      <c r="B679">
        <v>1.17075</v>
      </c>
      <c r="C679">
        <v>1.1737</v>
      </c>
      <c r="D679">
        <v>1.1697</v>
      </c>
      <c r="E679">
        <f>(USDCHF_D1[[#This Row],[High]]+USDCHF_D1[[#This Row],[Low]])/2</f>
        <v>1.1717</v>
      </c>
      <c r="F679">
        <v>1.1730499999999999</v>
      </c>
      <c r="G679">
        <v>11460</v>
      </c>
    </row>
    <row r="680" spans="1:7" x14ac:dyDescent="0.3">
      <c r="A680" s="1">
        <v>39874</v>
      </c>
      <c r="B680">
        <v>1.173</v>
      </c>
      <c r="C680">
        <v>1.1796</v>
      </c>
      <c r="D680">
        <v>1.17015</v>
      </c>
      <c r="E680">
        <f>(USDCHF_D1[[#This Row],[High]]+USDCHF_D1[[#This Row],[Low]])/2</f>
        <v>1.1748750000000001</v>
      </c>
      <c r="F680">
        <v>1.1758</v>
      </c>
      <c r="G680">
        <v>613916</v>
      </c>
    </row>
    <row r="681" spans="1:7" x14ac:dyDescent="0.3">
      <c r="A681" s="1">
        <v>39875</v>
      </c>
      <c r="B681">
        <v>1.1758</v>
      </c>
      <c r="C681">
        <v>1.17885</v>
      </c>
      <c r="D681">
        <v>1.16825</v>
      </c>
      <c r="E681">
        <f>(USDCHF_D1[[#This Row],[High]]+USDCHF_D1[[#This Row],[Low]])/2</f>
        <v>1.1735500000000001</v>
      </c>
      <c r="F681">
        <v>1.1787000000000001</v>
      </c>
      <c r="G681">
        <v>625166</v>
      </c>
    </row>
    <row r="682" spans="1:7" x14ac:dyDescent="0.3">
      <c r="A682" s="1">
        <v>39876</v>
      </c>
      <c r="B682">
        <v>1.17875</v>
      </c>
      <c r="C682">
        <v>1.1848000000000001</v>
      </c>
      <c r="D682">
        <v>1.1644000000000001</v>
      </c>
      <c r="E682">
        <f>(USDCHF_D1[[#This Row],[High]]+USDCHF_D1[[#This Row],[Low]])/2</f>
        <v>1.1746000000000001</v>
      </c>
      <c r="F682">
        <v>1.169</v>
      </c>
      <c r="G682">
        <v>657159</v>
      </c>
    </row>
    <row r="683" spans="1:7" x14ac:dyDescent="0.3">
      <c r="A683" s="1">
        <v>39877</v>
      </c>
      <c r="B683">
        <v>1.1691</v>
      </c>
      <c r="C683">
        <v>1.181</v>
      </c>
      <c r="D683">
        <v>1.1674500000000001</v>
      </c>
      <c r="E683">
        <f>(USDCHF_D1[[#This Row],[High]]+USDCHF_D1[[#This Row],[Low]])/2</f>
        <v>1.1742250000000001</v>
      </c>
      <c r="F683">
        <v>1.16995</v>
      </c>
      <c r="G683">
        <v>529273</v>
      </c>
    </row>
    <row r="684" spans="1:7" x14ac:dyDescent="0.3">
      <c r="A684" s="1">
        <v>39878</v>
      </c>
      <c r="B684">
        <v>1.16995</v>
      </c>
      <c r="C684">
        <v>1.1711</v>
      </c>
      <c r="D684">
        <v>1.14835</v>
      </c>
      <c r="E684">
        <f>(USDCHF_D1[[#This Row],[High]]+USDCHF_D1[[#This Row],[Low]])/2</f>
        <v>1.1597249999999999</v>
      </c>
      <c r="F684">
        <v>1.15865</v>
      </c>
      <c r="G684">
        <v>604214</v>
      </c>
    </row>
    <row r="685" spans="1:7" x14ac:dyDescent="0.3">
      <c r="A685" s="1">
        <v>39880</v>
      </c>
      <c r="B685">
        <v>1.1583300000000001</v>
      </c>
      <c r="C685">
        <v>1.1586700000000001</v>
      </c>
      <c r="D685">
        <v>1.1531</v>
      </c>
      <c r="E685">
        <f>(USDCHF_D1[[#This Row],[High]]+USDCHF_D1[[#This Row],[Low]])/2</f>
        <v>1.1558850000000001</v>
      </c>
      <c r="F685">
        <v>1.1535</v>
      </c>
      <c r="G685">
        <v>35268</v>
      </c>
    </row>
    <row r="686" spans="1:7" x14ac:dyDescent="0.3">
      <c r="A686" s="1">
        <v>39881</v>
      </c>
      <c r="B686">
        <v>1.1535</v>
      </c>
      <c r="C686">
        <v>1.1680999999999999</v>
      </c>
      <c r="D686">
        <v>1.1534</v>
      </c>
      <c r="E686">
        <f>(USDCHF_D1[[#This Row],[High]]+USDCHF_D1[[#This Row],[Low]])/2</f>
        <v>1.1607499999999999</v>
      </c>
      <c r="F686">
        <v>1.1586000000000001</v>
      </c>
      <c r="G686">
        <v>623842</v>
      </c>
    </row>
    <row r="687" spans="1:7" x14ac:dyDescent="0.3">
      <c r="A687" s="1">
        <v>39882</v>
      </c>
      <c r="B687">
        <v>1.1586000000000001</v>
      </c>
      <c r="C687">
        <v>1.165</v>
      </c>
      <c r="D687">
        <v>1.1432</v>
      </c>
      <c r="E687">
        <f>(USDCHF_D1[[#This Row],[High]]+USDCHF_D1[[#This Row],[Low]])/2</f>
        <v>1.1541000000000001</v>
      </c>
      <c r="F687">
        <v>1.1593500000000001</v>
      </c>
      <c r="G687">
        <v>661971</v>
      </c>
    </row>
    <row r="688" spans="1:7" x14ac:dyDescent="0.3">
      <c r="A688" s="1">
        <v>39883</v>
      </c>
      <c r="B688">
        <v>1.1593500000000001</v>
      </c>
      <c r="C688">
        <v>1.1676</v>
      </c>
      <c r="D688">
        <v>1.15168</v>
      </c>
      <c r="E688">
        <f>(USDCHF_D1[[#This Row],[High]]+USDCHF_D1[[#This Row],[Low]])/2</f>
        <v>1.15964</v>
      </c>
      <c r="F688">
        <v>1.1553</v>
      </c>
      <c r="G688">
        <v>714093</v>
      </c>
    </row>
    <row r="689" spans="1:7" x14ac:dyDescent="0.3">
      <c r="A689" s="1">
        <v>39884</v>
      </c>
      <c r="B689">
        <v>1.1554500000000001</v>
      </c>
      <c r="C689">
        <v>1.19665</v>
      </c>
      <c r="D689">
        <v>1.1494500000000001</v>
      </c>
      <c r="E689">
        <f>(USDCHF_D1[[#This Row],[High]]+USDCHF_D1[[#This Row],[Low]])/2</f>
        <v>1.1730499999999999</v>
      </c>
      <c r="F689">
        <v>1.18685</v>
      </c>
      <c r="G689">
        <v>634634</v>
      </c>
    </row>
    <row r="690" spans="1:7" x14ac:dyDescent="0.3">
      <c r="A690" s="1">
        <v>39885</v>
      </c>
      <c r="B690">
        <v>1.18685</v>
      </c>
      <c r="C690">
        <v>1.1934499999999999</v>
      </c>
      <c r="D690">
        <v>1.1835</v>
      </c>
      <c r="E690">
        <f>(USDCHF_D1[[#This Row],[High]]+USDCHF_D1[[#This Row],[Low]])/2</f>
        <v>1.1884749999999999</v>
      </c>
      <c r="F690">
        <v>1.1850000000000001</v>
      </c>
      <c r="G690">
        <v>566761</v>
      </c>
    </row>
    <row r="691" spans="1:7" x14ac:dyDescent="0.3">
      <c r="A691" s="1">
        <v>39887</v>
      </c>
      <c r="B691">
        <v>1.1855100000000001</v>
      </c>
      <c r="C691">
        <v>1.1912</v>
      </c>
      <c r="D691">
        <v>1.1855100000000001</v>
      </c>
      <c r="E691">
        <f>(USDCHF_D1[[#This Row],[High]]+USDCHF_D1[[#This Row],[Low]])/2</f>
        <v>1.1883550000000001</v>
      </c>
      <c r="F691">
        <v>1.1890499999999999</v>
      </c>
      <c r="G691">
        <v>12111</v>
      </c>
    </row>
    <row r="692" spans="1:7" x14ac:dyDescent="0.3">
      <c r="A692" s="1">
        <v>39888</v>
      </c>
      <c r="B692">
        <v>1.1891</v>
      </c>
      <c r="C692">
        <v>1.1912</v>
      </c>
      <c r="D692">
        <v>1.18035</v>
      </c>
      <c r="E692">
        <f>(USDCHF_D1[[#This Row],[High]]+USDCHF_D1[[#This Row],[Low]])/2</f>
        <v>1.185775</v>
      </c>
      <c r="F692">
        <v>1.18435</v>
      </c>
      <c r="G692">
        <v>641925</v>
      </c>
    </row>
    <row r="693" spans="1:7" x14ac:dyDescent="0.3">
      <c r="A693" s="1">
        <v>39889</v>
      </c>
      <c r="B693">
        <v>1.18445</v>
      </c>
      <c r="C693">
        <v>1.19015</v>
      </c>
      <c r="D693">
        <v>1.1798999999999999</v>
      </c>
      <c r="E693">
        <f>(USDCHF_D1[[#This Row],[High]]+USDCHF_D1[[#This Row],[Low]])/2</f>
        <v>1.185025</v>
      </c>
      <c r="F693">
        <v>1.18045</v>
      </c>
      <c r="G693">
        <v>638646</v>
      </c>
    </row>
    <row r="694" spans="1:7" x14ac:dyDescent="0.3">
      <c r="A694" s="1">
        <v>39890</v>
      </c>
      <c r="B694">
        <v>1.1805000000000001</v>
      </c>
      <c r="C694">
        <v>1.1830000000000001</v>
      </c>
      <c r="D694">
        <v>1.1371500000000001</v>
      </c>
      <c r="E694">
        <f>(USDCHF_D1[[#This Row],[High]]+USDCHF_D1[[#This Row],[Low]])/2</f>
        <v>1.160075</v>
      </c>
      <c r="F694">
        <v>1.1412500000000001</v>
      </c>
      <c r="G694">
        <v>720478</v>
      </c>
    </row>
    <row r="695" spans="1:7" x14ac:dyDescent="0.3">
      <c r="A695" s="1">
        <v>39891</v>
      </c>
      <c r="B695">
        <v>1.1412500000000001</v>
      </c>
      <c r="C695">
        <v>1.14575</v>
      </c>
      <c r="D695">
        <v>1.11575</v>
      </c>
      <c r="E695">
        <f>(USDCHF_D1[[#This Row],[High]]+USDCHF_D1[[#This Row],[Low]])/2</f>
        <v>1.1307499999999999</v>
      </c>
      <c r="F695">
        <v>1.1231500000000001</v>
      </c>
      <c r="G695">
        <v>777027</v>
      </c>
    </row>
    <row r="696" spans="1:7" x14ac:dyDescent="0.3">
      <c r="A696" s="1">
        <v>39892</v>
      </c>
      <c r="B696">
        <v>1.1232</v>
      </c>
      <c r="C696">
        <v>1.1297999999999999</v>
      </c>
      <c r="D696">
        <v>1.1169</v>
      </c>
      <c r="E696">
        <f>(USDCHF_D1[[#This Row],[High]]+USDCHF_D1[[#This Row],[Low]])/2</f>
        <v>1.1233499999999998</v>
      </c>
      <c r="F696">
        <v>1.1272</v>
      </c>
      <c r="G696">
        <v>606542</v>
      </c>
    </row>
    <row r="697" spans="1:7" x14ac:dyDescent="0.3">
      <c r="A697" s="1">
        <v>39894</v>
      </c>
      <c r="B697">
        <v>1.1247</v>
      </c>
      <c r="C697">
        <v>1.12565</v>
      </c>
      <c r="D697">
        <v>1.1215999999999999</v>
      </c>
      <c r="E697">
        <f>(USDCHF_D1[[#This Row],[High]]+USDCHF_D1[[#This Row],[Low]])/2</f>
        <v>1.1236250000000001</v>
      </c>
      <c r="F697">
        <v>1.1253</v>
      </c>
      <c r="G697">
        <v>17153</v>
      </c>
    </row>
    <row r="698" spans="1:7" x14ac:dyDescent="0.3">
      <c r="A698" s="1">
        <v>39895</v>
      </c>
      <c r="B698">
        <v>1.1253500000000001</v>
      </c>
      <c r="C698">
        <v>1.1341000000000001</v>
      </c>
      <c r="D698">
        <v>1.1170500000000001</v>
      </c>
      <c r="E698">
        <f>(USDCHF_D1[[#This Row],[High]]+USDCHF_D1[[#This Row],[Low]])/2</f>
        <v>1.125575</v>
      </c>
      <c r="F698">
        <v>1.1253500000000001</v>
      </c>
      <c r="G698">
        <v>629863</v>
      </c>
    </row>
    <row r="699" spans="1:7" x14ac:dyDescent="0.3">
      <c r="A699" s="1">
        <v>39896</v>
      </c>
      <c r="B699">
        <v>1.1253500000000001</v>
      </c>
      <c r="C699">
        <v>1.13245</v>
      </c>
      <c r="D699">
        <v>1.121</v>
      </c>
      <c r="E699">
        <f>(USDCHF_D1[[#This Row],[High]]+USDCHF_D1[[#This Row],[Low]])/2</f>
        <v>1.126725</v>
      </c>
      <c r="F699">
        <v>1.1306499999999999</v>
      </c>
      <c r="G699">
        <v>721646</v>
      </c>
    </row>
    <row r="700" spans="1:7" x14ac:dyDescent="0.3">
      <c r="A700" s="1">
        <v>39897</v>
      </c>
      <c r="B700">
        <v>1.1307</v>
      </c>
      <c r="C700">
        <v>1.1327499999999999</v>
      </c>
      <c r="D700">
        <v>1.1169</v>
      </c>
      <c r="E700">
        <f>(USDCHF_D1[[#This Row],[High]]+USDCHF_D1[[#This Row],[Low]])/2</f>
        <v>1.124825</v>
      </c>
      <c r="F700">
        <v>1.1215999999999999</v>
      </c>
      <c r="G700">
        <v>602309</v>
      </c>
    </row>
    <row r="701" spans="1:7" x14ac:dyDescent="0.3">
      <c r="A701" s="1">
        <v>39898</v>
      </c>
      <c r="B701">
        <v>1.1215999999999999</v>
      </c>
      <c r="C701">
        <v>1.1288499999999999</v>
      </c>
      <c r="D701">
        <v>1.11815</v>
      </c>
      <c r="E701">
        <f>(USDCHF_D1[[#This Row],[High]]+USDCHF_D1[[#This Row],[Low]])/2</f>
        <v>1.1234999999999999</v>
      </c>
      <c r="F701">
        <v>1.1272500000000001</v>
      </c>
      <c r="G701">
        <v>600118</v>
      </c>
    </row>
    <row r="702" spans="1:7" x14ac:dyDescent="0.3">
      <c r="A702" s="1">
        <v>39899</v>
      </c>
      <c r="B702">
        <v>1.1272500000000001</v>
      </c>
      <c r="C702">
        <v>1.14795</v>
      </c>
      <c r="D702">
        <v>1.12225</v>
      </c>
      <c r="E702">
        <f>(USDCHF_D1[[#This Row],[High]]+USDCHF_D1[[#This Row],[Low]])/2</f>
        <v>1.1351</v>
      </c>
      <c r="F702">
        <v>1.1439999999999999</v>
      </c>
      <c r="G702">
        <v>585805</v>
      </c>
    </row>
    <row r="703" spans="1:7" x14ac:dyDescent="0.3">
      <c r="A703" s="1">
        <v>39901</v>
      </c>
      <c r="B703">
        <v>1.14368</v>
      </c>
      <c r="C703">
        <v>1.1495500000000001</v>
      </c>
      <c r="D703">
        <v>1.1436299999999999</v>
      </c>
      <c r="E703">
        <f>(USDCHF_D1[[#This Row],[High]]+USDCHF_D1[[#This Row],[Low]])/2</f>
        <v>1.14659</v>
      </c>
      <c r="F703">
        <v>1.1448</v>
      </c>
      <c r="G703">
        <v>16308</v>
      </c>
    </row>
    <row r="704" spans="1:7" x14ac:dyDescent="0.3">
      <c r="A704" s="1">
        <v>39902</v>
      </c>
      <c r="B704">
        <v>1.1448</v>
      </c>
      <c r="C704">
        <v>1.1549</v>
      </c>
      <c r="D704">
        <v>1.1438999999999999</v>
      </c>
      <c r="E704">
        <f>(USDCHF_D1[[#This Row],[High]]+USDCHF_D1[[#This Row],[Low]])/2</f>
        <v>1.1494</v>
      </c>
      <c r="F704">
        <v>1.15045</v>
      </c>
      <c r="G704">
        <v>602982</v>
      </c>
    </row>
    <row r="705" spans="1:7" x14ac:dyDescent="0.3">
      <c r="A705" s="1">
        <v>39903</v>
      </c>
      <c r="B705">
        <v>1.1504000000000001</v>
      </c>
      <c r="C705">
        <v>1.1515</v>
      </c>
      <c r="D705">
        <v>1.1356999999999999</v>
      </c>
      <c r="E705">
        <f>(USDCHF_D1[[#This Row],[High]]+USDCHF_D1[[#This Row],[Low]])/2</f>
        <v>1.1435999999999999</v>
      </c>
      <c r="F705">
        <v>1.139</v>
      </c>
      <c r="G705">
        <v>631876</v>
      </c>
    </row>
    <row r="706" spans="1:7" x14ac:dyDescent="0.3">
      <c r="A706" s="1">
        <v>39904</v>
      </c>
      <c r="B706">
        <v>1.139</v>
      </c>
      <c r="C706">
        <v>1.1507000000000001</v>
      </c>
      <c r="D706">
        <v>1.1373</v>
      </c>
      <c r="E706">
        <f>(USDCHF_D1[[#This Row],[High]]+USDCHF_D1[[#This Row],[Low]])/2</f>
        <v>1.1440000000000001</v>
      </c>
      <c r="F706">
        <v>1.1453</v>
      </c>
      <c r="G706">
        <v>584402</v>
      </c>
    </row>
    <row r="707" spans="1:7" x14ac:dyDescent="0.3">
      <c r="A707" s="1">
        <v>39905</v>
      </c>
      <c r="B707">
        <v>1.1453</v>
      </c>
      <c r="C707">
        <v>1.1486000000000001</v>
      </c>
      <c r="D707">
        <v>1.1307499999999999</v>
      </c>
      <c r="E707">
        <f>(USDCHF_D1[[#This Row],[High]]+USDCHF_D1[[#This Row],[Low]])/2</f>
        <v>1.139675</v>
      </c>
      <c r="F707">
        <v>1.13385</v>
      </c>
      <c r="G707">
        <v>594584</v>
      </c>
    </row>
    <row r="708" spans="1:7" x14ac:dyDescent="0.3">
      <c r="A708" s="1">
        <v>39906</v>
      </c>
      <c r="B708">
        <v>1.13365</v>
      </c>
      <c r="C708">
        <v>1.139</v>
      </c>
      <c r="D708">
        <v>1.1295999999999999</v>
      </c>
      <c r="E708">
        <f>(USDCHF_D1[[#This Row],[High]]+USDCHF_D1[[#This Row],[Low]])/2</f>
        <v>1.1343000000000001</v>
      </c>
      <c r="F708">
        <v>1.1308499999999999</v>
      </c>
      <c r="G708">
        <v>416590</v>
      </c>
    </row>
    <row r="709" spans="1:7" x14ac:dyDescent="0.3">
      <c r="A709" s="1">
        <v>39908</v>
      </c>
      <c r="B709">
        <v>1.1296999999999999</v>
      </c>
      <c r="C709">
        <v>1.1302700000000001</v>
      </c>
      <c r="D709">
        <v>1.12605</v>
      </c>
      <c r="E709">
        <f>(USDCHF_D1[[#This Row],[High]]+USDCHF_D1[[#This Row],[Low]])/2</f>
        <v>1.1281600000000001</v>
      </c>
      <c r="F709">
        <v>1.1274999999999999</v>
      </c>
      <c r="G709">
        <v>17658</v>
      </c>
    </row>
    <row r="710" spans="1:7" x14ac:dyDescent="0.3">
      <c r="A710" s="1">
        <v>39909</v>
      </c>
      <c r="B710">
        <v>1.1274500000000001</v>
      </c>
      <c r="C710">
        <v>1.14205</v>
      </c>
      <c r="D710">
        <v>1.1238300000000001</v>
      </c>
      <c r="E710">
        <f>(USDCHF_D1[[#This Row],[High]]+USDCHF_D1[[#This Row],[Low]])/2</f>
        <v>1.1329400000000001</v>
      </c>
      <c r="F710">
        <v>1.1379999999999999</v>
      </c>
      <c r="G710">
        <v>526903</v>
      </c>
    </row>
    <row r="711" spans="1:7" x14ac:dyDescent="0.3">
      <c r="A711" s="1">
        <v>39910</v>
      </c>
      <c r="B711">
        <v>1.1379999999999999</v>
      </c>
      <c r="C711">
        <v>1.1483000000000001</v>
      </c>
      <c r="D711">
        <v>1.1345499999999999</v>
      </c>
      <c r="E711">
        <f>(USDCHF_D1[[#This Row],[High]]+USDCHF_D1[[#This Row],[Low]])/2</f>
        <v>1.1414249999999999</v>
      </c>
      <c r="F711">
        <v>1.14255</v>
      </c>
      <c r="G711">
        <v>585852</v>
      </c>
    </row>
    <row r="712" spans="1:7" x14ac:dyDescent="0.3">
      <c r="A712" s="1">
        <v>39911</v>
      </c>
      <c r="B712">
        <v>1.14255</v>
      </c>
      <c r="C712">
        <v>1.15185</v>
      </c>
      <c r="D712">
        <v>1.14185</v>
      </c>
      <c r="E712">
        <f>(USDCHF_D1[[#This Row],[High]]+USDCHF_D1[[#This Row],[Low]])/2</f>
        <v>1.1468500000000001</v>
      </c>
      <c r="F712">
        <v>1.1488</v>
      </c>
      <c r="G712">
        <v>538026</v>
      </c>
    </row>
    <row r="713" spans="1:7" x14ac:dyDescent="0.3">
      <c r="A713" s="1">
        <v>39912</v>
      </c>
      <c r="B713">
        <v>1.14855</v>
      </c>
      <c r="C713">
        <v>1.1617500000000001</v>
      </c>
      <c r="D713">
        <v>1.1427</v>
      </c>
      <c r="E713">
        <f>(USDCHF_D1[[#This Row],[High]]+USDCHF_D1[[#This Row],[Low]])/2</f>
        <v>1.1522250000000001</v>
      </c>
      <c r="F713">
        <v>1.1590499999999999</v>
      </c>
      <c r="G713">
        <v>494910</v>
      </c>
    </row>
    <row r="714" spans="1:7" x14ac:dyDescent="0.3">
      <c r="A714" s="1">
        <v>39913</v>
      </c>
      <c r="B714">
        <v>1.159</v>
      </c>
      <c r="C714">
        <v>1.16225</v>
      </c>
      <c r="D714">
        <v>1.15374</v>
      </c>
      <c r="E714">
        <f>(USDCHF_D1[[#This Row],[High]]+USDCHF_D1[[#This Row],[Low]])/2</f>
        <v>1.1579950000000001</v>
      </c>
      <c r="F714">
        <v>1.1539999999999999</v>
      </c>
      <c r="G714">
        <v>154825</v>
      </c>
    </row>
    <row r="715" spans="1:7" x14ac:dyDescent="0.3">
      <c r="A715" s="1">
        <v>39915</v>
      </c>
      <c r="B715">
        <v>1.1540600000000001</v>
      </c>
      <c r="C715">
        <v>1.1572</v>
      </c>
      <c r="D715">
        <v>1.15384</v>
      </c>
      <c r="E715">
        <f>(USDCHF_D1[[#This Row],[High]]+USDCHF_D1[[#This Row],[Low]])/2</f>
        <v>1.1555200000000001</v>
      </c>
      <c r="F715">
        <v>1.1570499999999999</v>
      </c>
      <c r="G715">
        <v>14389</v>
      </c>
    </row>
    <row r="716" spans="1:7" x14ac:dyDescent="0.3">
      <c r="A716" s="1">
        <v>39916</v>
      </c>
      <c r="B716">
        <v>1.1570499999999999</v>
      </c>
      <c r="C716">
        <v>1.1606000000000001</v>
      </c>
      <c r="D716">
        <v>1.13035</v>
      </c>
      <c r="E716">
        <f>(USDCHF_D1[[#This Row],[High]]+USDCHF_D1[[#This Row],[Low]])/2</f>
        <v>1.145475</v>
      </c>
      <c r="F716">
        <v>1.1328499999999999</v>
      </c>
      <c r="G716">
        <v>191287</v>
      </c>
    </row>
    <row r="717" spans="1:7" x14ac:dyDescent="0.3">
      <c r="A717" s="1">
        <v>39917</v>
      </c>
      <c r="B717">
        <v>1.1328499999999999</v>
      </c>
      <c r="C717">
        <v>1.1448</v>
      </c>
      <c r="D717">
        <v>1.13215</v>
      </c>
      <c r="E717">
        <f>(USDCHF_D1[[#This Row],[High]]+USDCHF_D1[[#This Row],[Low]])/2</f>
        <v>1.1384750000000001</v>
      </c>
      <c r="F717">
        <v>1.1371500000000001</v>
      </c>
      <c r="G717">
        <v>460453</v>
      </c>
    </row>
    <row r="718" spans="1:7" x14ac:dyDescent="0.3">
      <c r="A718" s="1">
        <v>39918</v>
      </c>
      <c r="B718">
        <v>1.1371500000000001</v>
      </c>
      <c r="C718">
        <v>1.1486499999999999</v>
      </c>
      <c r="D718">
        <v>1.1365000000000001</v>
      </c>
      <c r="E718">
        <f>(USDCHF_D1[[#This Row],[High]]+USDCHF_D1[[#This Row],[Low]])/2</f>
        <v>1.1425749999999999</v>
      </c>
      <c r="F718">
        <v>1.1427</v>
      </c>
      <c r="G718">
        <v>529838</v>
      </c>
    </row>
    <row r="719" spans="1:7" x14ac:dyDescent="0.3">
      <c r="A719" s="1">
        <v>39919</v>
      </c>
      <c r="B719">
        <v>1.1427</v>
      </c>
      <c r="C719">
        <v>1.15195</v>
      </c>
      <c r="D719">
        <v>1.1397999999999999</v>
      </c>
      <c r="E719">
        <f>(USDCHF_D1[[#This Row],[High]]+USDCHF_D1[[#This Row],[Low]])/2</f>
        <v>1.145875</v>
      </c>
      <c r="F719">
        <v>1.1473</v>
      </c>
      <c r="G719">
        <v>508282</v>
      </c>
    </row>
    <row r="720" spans="1:7" x14ac:dyDescent="0.3">
      <c r="A720" s="1">
        <v>39920</v>
      </c>
      <c r="B720">
        <v>1.1474</v>
      </c>
      <c r="C720">
        <v>1.1688000000000001</v>
      </c>
      <c r="D720">
        <v>1.1467000000000001</v>
      </c>
      <c r="E720">
        <f>(USDCHF_D1[[#This Row],[High]]+USDCHF_D1[[#This Row],[Low]])/2</f>
        <v>1.1577500000000001</v>
      </c>
      <c r="F720">
        <v>1.1649499999999999</v>
      </c>
      <c r="G720">
        <v>372233</v>
      </c>
    </row>
    <row r="721" spans="1:7" x14ac:dyDescent="0.3">
      <c r="A721" s="1">
        <v>39922</v>
      </c>
      <c r="B721">
        <v>1.1648400000000001</v>
      </c>
      <c r="C721">
        <v>1.16875</v>
      </c>
      <c r="D721">
        <v>1.16422</v>
      </c>
      <c r="E721">
        <f>(USDCHF_D1[[#This Row],[High]]+USDCHF_D1[[#This Row],[Low]])/2</f>
        <v>1.166485</v>
      </c>
      <c r="F721">
        <v>1.1686000000000001</v>
      </c>
      <c r="G721">
        <v>21715</v>
      </c>
    </row>
    <row r="722" spans="1:7" x14ac:dyDescent="0.3">
      <c r="A722" s="1">
        <v>39923</v>
      </c>
      <c r="B722">
        <v>1.1686000000000001</v>
      </c>
      <c r="C722">
        <v>1.17415</v>
      </c>
      <c r="D722">
        <v>1.1672</v>
      </c>
      <c r="E722">
        <f>(USDCHF_D1[[#This Row],[High]]+USDCHF_D1[[#This Row],[Low]])/2</f>
        <v>1.1706750000000001</v>
      </c>
      <c r="F722">
        <v>1.1700999999999999</v>
      </c>
      <c r="G722">
        <v>443562</v>
      </c>
    </row>
    <row r="723" spans="1:7" x14ac:dyDescent="0.3">
      <c r="A723" s="1">
        <v>39924</v>
      </c>
      <c r="B723">
        <v>1.1700999999999999</v>
      </c>
      <c r="C723">
        <v>1.1718</v>
      </c>
      <c r="D723">
        <v>1.1636</v>
      </c>
      <c r="E723">
        <f>(USDCHF_D1[[#This Row],[High]]+USDCHF_D1[[#This Row],[Low]])/2</f>
        <v>1.1677</v>
      </c>
      <c r="F723">
        <v>1.1677999999999999</v>
      </c>
      <c r="G723">
        <v>469811</v>
      </c>
    </row>
    <row r="724" spans="1:7" x14ac:dyDescent="0.3">
      <c r="A724" s="1">
        <v>39925</v>
      </c>
      <c r="B724">
        <v>1.1677500000000001</v>
      </c>
      <c r="C724">
        <v>1.1721999999999999</v>
      </c>
      <c r="D724">
        <v>1.1596</v>
      </c>
      <c r="E724">
        <f>(USDCHF_D1[[#This Row],[High]]+USDCHF_D1[[#This Row],[Low]])/2</f>
        <v>1.1658999999999999</v>
      </c>
      <c r="F724">
        <v>1.1636</v>
      </c>
      <c r="G724">
        <v>447149</v>
      </c>
    </row>
    <row r="725" spans="1:7" x14ac:dyDescent="0.3">
      <c r="A725" s="1">
        <v>39926</v>
      </c>
      <c r="B725">
        <v>1.1635500000000001</v>
      </c>
      <c r="C725">
        <v>1.1675</v>
      </c>
      <c r="D725">
        <v>1.1499299999999999</v>
      </c>
      <c r="E725">
        <f>(USDCHF_D1[[#This Row],[High]]+USDCHF_D1[[#This Row],[Low]])/2</f>
        <v>1.1587149999999999</v>
      </c>
      <c r="F725">
        <v>1.1519999999999999</v>
      </c>
      <c r="G725">
        <v>441292</v>
      </c>
    </row>
    <row r="726" spans="1:7" x14ac:dyDescent="0.3">
      <c r="A726" s="1">
        <v>39927</v>
      </c>
      <c r="B726">
        <v>1.15195</v>
      </c>
      <c r="C726">
        <v>1.15255</v>
      </c>
      <c r="D726">
        <v>1.1349</v>
      </c>
      <c r="E726">
        <f>(USDCHF_D1[[#This Row],[High]]+USDCHF_D1[[#This Row],[Low]])/2</f>
        <v>1.1437249999999999</v>
      </c>
      <c r="F726">
        <v>1.1389499999999999</v>
      </c>
      <c r="G726">
        <v>534386</v>
      </c>
    </row>
    <row r="727" spans="1:7" x14ac:dyDescent="0.3">
      <c r="A727" s="1">
        <v>39929</v>
      </c>
      <c r="B727">
        <v>1.1379699999999999</v>
      </c>
      <c r="C727">
        <v>1.1392</v>
      </c>
      <c r="D727">
        <v>1.1358999999999999</v>
      </c>
      <c r="E727">
        <f>(USDCHF_D1[[#This Row],[High]]+USDCHF_D1[[#This Row],[Low]])/2</f>
        <v>1.1375500000000001</v>
      </c>
      <c r="F727">
        <v>1.13825</v>
      </c>
      <c r="G727">
        <v>19493</v>
      </c>
    </row>
    <row r="728" spans="1:7" x14ac:dyDescent="0.3">
      <c r="A728" s="1">
        <v>39930</v>
      </c>
      <c r="B728">
        <v>1.13825</v>
      </c>
      <c r="C728">
        <v>1.16035</v>
      </c>
      <c r="D728">
        <v>1.13825</v>
      </c>
      <c r="E728">
        <f>(USDCHF_D1[[#This Row],[High]]+USDCHF_D1[[#This Row],[Low]])/2</f>
        <v>1.1493</v>
      </c>
      <c r="F728">
        <v>1.15605</v>
      </c>
      <c r="G728">
        <v>719656</v>
      </c>
    </row>
    <row r="729" spans="1:7" x14ac:dyDescent="0.3">
      <c r="A729" s="1">
        <v>39931</v>
      </c>
      <c r="B729">
        <v>1.15605</v>
      </c>
      <c r="C729">
        <v>1.1596</v>
      </c>
      <c r="D729">
        <v>1.14185</v>
      </c>
      <c r="E729">
        <f>(USDCHF_D1[[#This Row],[High]]+USDCHF_D1[[#This Row],[Low]])/2</f>
        <v>1.150725</v>
      </c>
      <c r="F729">
        <v>1.1435999999999999</v>
      </c>
      <c r="G729">
        <v>542000</v>
      </c>
    </row>
    <row r="730" spans="1:7" x14ac:dyDescent="0.3">
      <c r="A730" s="1">
        <v>39932</v>
      </c>
      <c r="B730">
        <v>1.1435999999999999</v>
      </c>
      <c r="C730">
        <v>1.1446499999999999</v>
      </c>
      <c r="D730">
        <v>1.1301000000000001</v>
      </c>
      <c r="E730">
        <f>(USDCHF_D1[[#This Row],[High]]+USDCHF_D1[[#This Row],[Low]])/2</f>
        <v>1.137375</v>
      </c>
      <c r="F730">
        <v>1.1357999999999999</v>
      </c>
      <c r="G730">
        <v>506315</v>
      </c>
    </row>
    <row r="731" spans="1:7" x14ac:dyDescent="0.3">
      <c r="A731" s="1">
        <v>39933</v>
      </c>
      <c r="B731">
        <v>1.1357999999999999</v>
      </c>
      <c r="C731">
        <v>1.1433</v>
      </c>
      <c r="D731">
        <v>1.1269499999999999</v>
      </c>
      <c r="E731">
        <f>(USDCHF_D1[[#This Row],[High]]+USDCHF_D1[[#This Row],[Low]])/2</f>
        <v>1.1351249999999999</v>
      </c>
      <c r="F731">
        <v>1.1395</v>
      </c>
      <c r="G731">
        <v>589246</v>
      </c>
    </row>
    <row r="732" spans="1:7" x14ac:dyDescent="0.3">
      <c r="A732" s="1">
        <v>39934</v>
      </c>
      <c r="B732">
        <v>1.1395</v>
      </c>
      <c r="C732">
        <v>1.1410499999999999</v>
      </c>
      <c r="D732">
        <v>1.1334</v>
      </c>
      <c r="E732">
        <f>(USDCHF_D1[[#This Row],[High]]+USDCHF_D1[[#This Row],[Low]])/2</f>
        <v>1.1372249999999999</v>
      </c>
      <c r="F732">
        <v>1.1355999999999999</v>
      </c>
      <c r="G732">
        <v>316965</v>
      </c>
    </row>
    <row r="733" spans="1:7" x14ac:dyDescent="0.3">
      <c r="A733" s="1">
        <v>39936</v>
      </c>
      <c r="B733">
        <v>1.1361300000000001</v>
      </c>
      <c r="C733">
        <v>1.1374</v>
      </c>
      <c r="D733">
        <v>1.1338699999999999</v>
      </c>
      <c r="E733">
        <f>(USDCHF_D1[[#This Row],[High]]+USDCHF_D1[[#This Row],[Low]])/2</f>
        <v>1.135635</v>
      </c>
      <c r="F733">
        <v>1.1365400000000001</v>
      </c>
      <c r="G733">
        <v>41212</v>
      </c>
    </row>
    <row r="734" spans="1:7" x14ac:dyDescent="0.3">
      <c r="A734" s="1">
        <v>39937</v>
      </c>
      <c r="B734">
        <v>1.13672</v>
      </c>
      <c r="C734">
        <v>1.1420999999999999</v>
      </c>
      <c r="D734">
        <v>1.1246</v>
      </c>
      <c r="E734">
        <f>(USDCHF_D1[[#This Row],[High]]+USDCHF_D1[[#This Row],[Low]])/2</f>
        <v>1.1333500000000001</v>
      </c>
      <c r="F734">
        <v>1.1257999999999999</v>
      </c>
      <c r="G734">
        <v>359146</v>
      </c>
    </row>
    <row r="735" spans="1:7" x14ac:dyDescent="0.3">
      <c r="A735" s="1">
        <v>39938</v>
      </c>
      <c r="B735">
        <v>1.1257999999999999</v>
      </c>
      <c r="C735">
        <v>1.13615</v>
      </c>
      <c r="D735">
        <v>1.1244000000000001</v>
      </c>
      <c r="E735">
        <f>(USDCHF_D1[[#This Row],[High]]+USDCHF_D1[[#This Row],[Low]])/2</f>
        <v>1.1302750000000001</v>
      </c>
      <c r="F735">
        <v>1.1336999999999999</v>
      </c>
      <c r="G735">
        <v>645716</v>
      </c>
    </row>
    <row r="736" spans="1:7" x14ac:dyDescent="0.3">
      <c r="A736" s="1">
        <v>39939</v>
      </c>
      <c r="B736">
        <v>1.13375</v>
      </c>
      <c r="C736">
        <v>1.13855</v>
      </c>
      <c r="D736">
        <v>1.12835</v>
      </c>
      <c r="E736">
        <f>(USDCHF_D1[[#This Row],[High]]+USDCHF_D1[[#This Row],[Low]])/2</f>
        <v>1.1334499999999998</v>
      </c>
      <c r="F736">
        <v>1.1345000000000001</v>
      </c>
      <c r="G736">
        <v>680637</v>
      </c>
    </row>
    <row r="737" spans="1:7" x14ac:dyDescent="0.3">
      <c r="A737" s="1">
        <v>39940</v>
      </c>
      <c r="B737">
        <v>1.13445</v>
      </c>
      <c r="C737">
        <v>1.14225</v>
      </c>
      <c r="D737">
        <v>1.1252</v>
      </c>
      <c r="E737">
        <f>(USDCHF_D1[[#This Row],[High]]+USDCHF_D1[[#This Row],[Low]])/2</f>
        <v>1.1337250000000001</v>
      </c>
      <c r="F737">
        <v>1.12995</v>
      </c>
      <c r="G737">
        <v>607476</v>
      </c>
    </row>
    <row r="738" spans="1:7" x14ac:dyDescent="0.3">
      <c r="A738" s="1">
        <v>39941</v>
      </c>
      <c r="B738">
        <v>1.1299999999999999</v>
      </c>
      <c r="C738">
        <v>1.13365</v>
      </c>
      <c r="D738">
        <v>1.10477</v>
      </c>
      <c r="E738">
        <f>(USDCHF_D1[[#This Row],[High]]+USDCHF_D1[[#This Row],[Low]])/2</f>
        <v>1.11921</v>
      </c>
      <c r="F738">
        <v>1.10565</v>
      </c>
      <c r="G738">
        <v>528589</v>
      </c>
    </row>
    <row r="739" spans="1:7" x14ac:dyDescent="0.3">
      <c r="A739" s="1">
        <v>39943</v>
      </c>
      <c r="B739">
        <v>1.1043799999999999</v>
      </c>
      <c r="C739">
        <v>1.10615</v>
      </c>
      <c r="D739">
        <v>1.1023000000000001</v>
      </c>
      <c r="E739">
        <f>(USDCHF_D1[[#This Row],[High]]+USDCHF_D1[[#This Row],[Low]])/2</f>
        <v>1.104225</v>
      </c>
      <c r="F739">
        <v>1.1053999999999999</v>
      </c>
      <c r="G739">
        <v>17631</v>
      </c>
    </row>
    <row r="740" spans="1:7" x14ac:dyDescent="0.3">
      <c r="A740" s="1">
        <v>39944</v>
      </c>
      <c r="B740">
        <v>1.1049500000000001</v>
      </c>
      <c r="C740">
        <v>1.1106499999999999</v>
      </c>
      <c r="D740">
        <v>1.10188</v>
      </c>
      <c r="E740">
        <f>(USDCHF_D1[[#This Row],[High]]+USDCHF_D1[[#This Row],[Low]])/2</f>
        <v>1.1062650000000001</v>
      </c>
      <c r="F740">
        <v>1.1093999999999999</v>
      </c>
      <c r="G740">
        <v>702073</v>
      </c>
    </row>
    <row r="741" spans="1:7" x14ac:dyDescent="0.3">
      <c r="A741" s="1">
        <v>39945</v>
      </c>
      <c r="B741">
        <v>1.1093</v>
      </c>
      <c r="C741">
        <v>1.1105</v>
      </c>
      <c r="D741">
        <v>1.1003499999999999</v>
      </c>
      <c r="E741">
        <f>(USDCHF_D1[[#This Row],[High]]+USDCHF_D1[[#This Row],[Low]])/2</f>
        <v>1.1054249999999999</v>
      </c>
      <c r="F741">
        <v>1.1026499999999999</v>
      </c>
      <c r="G741">
        <v>676467</v>
      </c>
    </row>
    <row r="742" spans="1:7" x14ac:dyDescent="0.3">
      <c r="A742" s="1">
        <v>39946</v>
      </c>
      <c r="B742">
        <v>1.1027499999999999</v>
      </c>
      <c r="C742">
        <v>1.11205</v>
      </c>
      <c r="D742">
        <v>1.0975999999999999</v>
      </c>
      <c r="E742">
        <f>(USDCHF_D1[[#This Row],[High]]+USDCHF_D1[[#This Row],[Low]])/2</f>
        <v>1.1048249999999999</v>
      </c>
      <c r="F742">
        <v>1.1112500000000001</v>
      </c>
      <c r="G742">
        <v>596608</v>
      </c>
    </row>
    <row r="743" spans="1:7" x14ac:dyDescent="0.3">
      <c r="A743" s="1">
        <v>39947</v>
      </c>
      <c r="B743">
        <v>1.1113</v>
      </c>
      <c r="C743">
        <v>1.1122000000000001</v>
      </c>
      <c r="D743">
        <v>1.1025499999999999</v>
      </c>
      <c r="E743">
        <f>(USDCHF_D1[[#This Row],[High]]+USDCHF_D1[[#This Row],[Low]])/2</f>
        <v>1.107375</v>
      </c>
      <c r="F743">
        <v>1.1046</v>
      </c>
      <c r="G743">
        <v>518378</v>
      </c>
    </row>
    <row r="744" spans="1:7" x14ac:dyDescent="0.3">
      <c r="A744" s="1">
        <v>39948</v>
      </c>
      <c r="B744">
        <v>1.1046</v>
      </c>
      <c r="C744">
        <v>1.1248</v>
      </c>
      <c r="D744">
        <v>1.1036999999999999</v>
      </c>
      <c r="E744">
        <f>(USDCHF_D1[[#This Row],[High]]+USDCHF_D1[[#This Row],[Low]])/2</f>
        <v>1.11425</v>
      </c>
      <c r="F744">
        <v>1.1212500000000001</v>
      </c>
      <c r="G744">
        <v>475806</v>
      </c>
    </row>
    <row r="745" spans="1:7" x14ac:dyDescent="0.3">
      <c r="A745" s="1">
        <v>39950</v>
      </c>
      <c r="B745">
        <v>1.1216200000000001</v>
      </c>
      <c r="C745">
        <v>1.1263000000000001</v>
      </c>
      <c r="D745">
        <v>1.1206499999999999</v>
      </c>
      <c r="E745">
        <f>(USDCHF_D1[[#This Row],[High]]+USDCHF_D1[[#This Row],[Low]])/2</f>
        <v>1.123475</v>
      </c>
      <c r="F745">
        <v>1.1242000000000001</v>
      </c>
      <c r="G745">
        <v>60335</v>
      </c>
    </row>
    <row r="746" spans="1:7" x14ac:dyDescent="0.3">
      <c r="A746" s="1">
        <v>39951</v>
      </c>
      <c r="B746">
        <v>1.1242000000000001</v>
      </c>
      <c r="C746">
        <v>1.1264000000000001</v>
      </c>
      <c r="D746">
        <v>1.11351</v>
      </c>
      <c r="E746">
        <f>(USDCHF_D1[[#This Row],[High]]+USDCHF_D1[[#This Row],[Low]])/2</f>
        <v>1.119955</v>
      </c>
      <c r="F746">
        <v>1.1148</v>
      </c>
      <c r="G746">
        <v>647246</v>
      </c>
    </row>
    <row r="747" spans="1:7" x14ac:dyDescent="0.3">
      <c r="A747" s="1">
        <v>39952</v>
      </c>
      <c r="B747">
        <v>1.1147499999999999</v>
      </c>
      <c r="C747">
        <v>1.1164000000000001</v>
      </c>
      <c r="D747">
        <v>1.1069500000000001</v>
      </c>
      <c r="E747">
        <f>(USDCHF_D1[[#This Row],[High]]+USDCHF_D1[[#This Row],[Low]])/2</f>
        <v>1.111675</v>
      </c>
      <c r="F747">
        <v>1.1079000000000001</v>
      </c>
      <c r="G747">
        <v>615626</v>
      </c>
    </row>
    <row r="748" spans="1:7" x14ac:dyDescent="0.3">
      <c r="A748" s="1">
        <v>39953</v>
      </c>
      <c r="B748">
        <v>1.1081000000000001</v>
      </c>
      <c r="C748">
        <v>1.1128499999999999</v>
      </c>
      <c r="D748">
        <v>1.0968</v>
      </c>
      <c r="E748">
        <f>(USDCHF_D1[[#This Row],[High]]+USDCHF_D1[[#This Row],[Low]])/2</f>
        <v>1.1048249999999999</v>
      </c>
      <c r="F748">
        <v>1.0993999999999999</v>
      </c>
      <c r="G748">
        <v>622044</v>
      </c>
    </row>
    <row r="749" spans="1:7" x14ac:dyDescent="0.3">
      <c r="A749" s="1">
        <v>39954</v>
      </c>
      <c r="B749">
        <v>1.0993999999999999</v>
      </c>
      <c r="C749">
        <v>1.10565</v>
      </c>
      <c r="D749">
        <v>1.08975</v>
      </c>
      <c r="E749">
        <f>(USDCHF_D1[[#This Row],[High]]+USDCHF_D1[[#This Row],[Low]])/2</f>
        <v>1.0977000000000001</v>
      </c>
      <c r="F749">
        <v>1.0901000000000001</v>
      </c>
      <c r="G749">
        <v>591434</v>
      </c>
    </row>
    <row r="750" spans="1:7" x14ac:dyDescent="0.3">
      <c r="A750" s="1">
        <v>39955</v>
      </c>
      <c r="B750">
        <v>1.09015</v>
      </c>
      <c r="C750">
        <v>1.0927500000000001</v>
      </c>
      <c r="D750">
        <v>1.0810999999999999</v>
      </c>
      <c r="E750">
        <f>(USDCHF_D1[[#This Row],[High]]+USDCHF_D1[[#This Row],[Low]])/2</f>
        <v>1.0869249999999999</v>
      </c>
      <c r="F750">
        <v>1.08555</v>
      </c>
      <c r="G750">
        <v>533644</v>
      </c>
    </row>
    <row r="751" spans="1:7" x14ac:dyDescent="0.3">
      <c r="A751" s="1">
        <v>39957</v>
      </c>
      <c r="B751">
        <v>1.0848199999999999</v>
      </c>
      <c r="C751">
        <v>1.0848199999999999</v>
      </c>
      <c r="D751">
        <v>1.0823</v>
      </c>
      <c r="E751">
        <f>(USDCHF_D1[[#This Row],[High]]+USDCHF_D1[[#This Row],[Low]])/2</f>
        <v>1.0835599999999999</v>
      </c>
      <c r="F751">
        <v>1.0841000000000001</v>
      </c>
      <c r="G751">
        <v>10356</v>
      </c>
    </row>
    <row r="752" spans="1:7" x14ac:dyDescent="0.3">
      <c r="A752" s="1">
        <v>39958</v>
      </c>
      <c r="B752">
        <v>1.0841499999999999</v>
      </c>
      <c r="C752">
        <v>1.0871500000000001</v>
      </c>
      <c r="D752">
        <v>1.08121</v>
      </c>
      <c r="E752">
        <f>(USDCHF_D1[[#This Row],[High]]+USDCHF_D1[[#This Row],[Low]])/2</f>
        <v>1.0841799999999999</v>
      </c>
      <c r="F752">
        <v>1.08325</v>
      </c>
      <c r="G752">
        <v>319847</v>
      </c>
    </row>
    <row r="753" spans="1:7" x14ac:dyDescent="0.3">
      <c r="A753" s="1">
        <v>39959</v>
      </c>
      <c r="B753">
        <v>1.08325</v>
      </c>
      <c r="C753">
        <v>1.0926</v>
      </c>
      <c r="D753">
        <v>1.08135</v>
      </c>
      <c r="E753">
        <f>(USDCHF_D1[[#This Row],[High]]+USDCHF_D1[[#This Row],[Low]])/2</f>
        <v>1.086975</v>
      </c>
      <c r="F753">
        <v>1.0834999999999999</v>
      </c>
      <c r="G753">
        <v>605981</v>
      </c>
    </row>
    <row r="754" spans="1:7" x14ac:dyDescent="0.3">
      <c r="A754" s="1">
        <v>39960</v>
      </c>
      <c r="B754">
        <v>1.08345</v>
      </c>
      <c r="C754">
        <v>1.09355</v>
      </c>
      <c r="D754">
        <v>1.081</v>
      </c>
      <c r="E754">
        <f>(USDCHF_D1[[#This Row],[High]]+USDCHF_D1[[#This Row],[Low]])/2</f>
        <v>1.087275</v>
      </c>
      <c r="F754">
        <v>1.0927</v>
      </c>
      <c r="G754">
        <v>657970</v>
      </c>
    </row>
    <row r="755" spans="1:7" x14ac:dyDescent="0.3">
      <c r="A755" s="1">
        <v>39961</v>
      </c>
      <c r="B755">
        <v>1.0927</v>
      </c>
      <c r="C755">
        <v>1.0953999999999999</v>
      </c>
      <c r="D755">
        <v>1.0803</v>
      </c>
      <c r="E755">
        <f>(USDCHF_D1[[#This Row],[High]]+USDCHF_D1[[#This Row],[Low]])/2</f>
        <v>1.08785</v>
      </c>
      <c r="F755">
        <v>1.0842000000000001</v>
      </c>
      <c r="G755">
        <v>667678</v>
      </c>
    </row>
    <row r="756" spans="1:7" x14ac:dyDescent="0.3">
      <c r="A756" s="1">
        <v>39962</v>
      </c>
      <c r="B756">
        <v>1.0842000000000001</v>
      </c>
      <c r="C756">
        <v>1.0844</v>
      </c>
      <c r="D756">
        <v>1.06555</v>
      </c>
      <c r="E756">
        <f>(USDCHF_D1[[#This Row],[High]]+USDCHF_D1[[#This Row],[Low]])/2</f>
        <v>1.074975</v>
      </c>
      <c r="F756">
        <v>1.0667</v>
      </c>
      <c r="G756">
        <v>772470</v>
      </c>
    </row>
    <row r="757" spans="1:7" x14ac:dyDescent="0.3">
      <c r="A757" s="1">
        <v>39964</v>
      </c>
      <c r="B757">
        <v>1.0659700000000001</v>
      </c>
      <c r="C757">
        <v>1.0696000000000001</v>
      </c>
      <c r="D757">
        <v>1.0658000000000001</v>
      </c>
      <c r="E757">
        <f>(USDCHF_D1[[#This Row],[High]]+USDCHF_D1[[#This Row],[Low]])/2</f>
        <v>1.0677000000000001</v>
      </c>
      <c r="F757">
        <v>1.0693999999999999</v>
      </c>
      <c r="G757">
        <v>11742</v>
      </c>
    </row>
    <row r="758" spans="1:7" x14ac:dyDescent="0.3">
      <c r="A758" s="1">
        <v>39965</v>
      </c>
      <c r="B758">
        <v>1.0694999999999999</v>
      </c>
      <c r="C758">
        <v>1.0724</v>
      </c>
      <c r="D758">
        <v>1.06175</v>
      </c>
      <c r="E758">
        <f>(USDCHF_D1[[#This Row],[High]]+USDCHF_D1[[#This Row],[Low]])/2</f>
        <v>1.067075</v>
      </c>
      <c r="F758">
        <v>1.0689500000000001</v>
      </c>
      <c r="G758">
        <v>661416</v>
      </c>
    </row>
    <row r="759" spans="1:7" x14ac:dyDescent="0.3">
      <c r="A759" s="1">
        <v>39966</v>
      </c>
      <c r="B759">
        <v>1.0689500000000001</v>
      </c>
      <c r="C759">
        <v>1.0743499999999999</v>
      </c>
      <c r="D759">
        <v>1.05905</v>
      </c>
      <c r="E759">
        <f>(USDCHF_D1[[#This Row],[High]]+USDCHF_D1[[#This Row],[Low]])/2</f>
        <v>1.0667</v>
      </c>
      <c r="F759">
        <v>1.0628500000000001</v>
      </c>
      <c r="G759">
        <v>836648</v>
      </c>
    </row>
    <row r="760" spans="1:7" x14ac:dyDescent="0.3">
      <c r="A760" s="1">
        <v>39967</v>
      </c>
      <c r="B760">
        <v>1.0628500000000001</v>
      </c>
      <c r="C760">
        <v>1.0746</v>
      </c>
      <c r="D760">
        <v>1.0601</v>
      </c>
      <c r="E760">
        <f>(USDCHF_D1[[#This Row],[High]]+USDCHF_D1[[#This Row],[Low]])/2</f>
        <v>1.06735</v>
      </c>
      <c r="F760">
        <v>1.0710999999999999</v>
      </c>
      <c r="G760">
        <v>923550</v>
      </c>
    </row>
    <row r="761" spans="1:7" x14ac:dyDescent="0.3">
      <c r="A761" s="1">
        <v>39968</v>
      </c>
      <c r="B761">
        <v>1.0710500000000001</v>
      </c>
      <c r="C761">
        <v>1.0765499999999999</v>
      </c>
      <c r="D761">
        <v>1.0640000000000001</v>
      </c>
      <c r="E761">
        <f>(USDCHF_D1[[#This Row],[High]]+USDCHF_D1[[#This Row],[Low]])/2</f>
        <v>1.0702750000000001</v>
      </c>
      <c r="F761">
        <v>1.06955</v>
      </c>
      <c r="G761">
        <v>766050</v>
      </c>
    </row>
    <row r="762" spans="1:7" x14ac:dyDescent="0.3">
      <c r="A762" s="1">
        <v>39969</v>
      </c>
      <c r="B762">
        <v>1.06955</v>
      </c>
      <c r="C762">
        <v>1.0907</v>
      </c>
      <c r="D762">
        <v>1.0663</v>
      </c>
      <c r="E762">
        <f>(USDCHF_D1[[#This Row],[High]]+USDCHF_D1[[#This Row],[Low]])/2</f>
        <v>1.0785</v>
      </c>
      <c r="F762">
        <v>1.0853999999999999</v>
      </c>
      <c r="G762">
        <v>622953</v>
      </c>
    </row>
    <row r="763" spans="1:7" x14ac:dyDescent="0.3">
      <c r="A763" s="1">
        <v>39971</v>
      </c>
      <c r="B763">
        <v>1.0859000000000001</v>
      </c>
      <c r="C763">
        <v>1.0894999999999999</v>
      </c>
      <c r="D763">
        <v>1.08525</v>
      </c>
      <c r="E763">
        <f>(USDCHF_D1[[#This Row],[High]]+USDCHF_D1[[#This Row],[Low]])/2</f>
        <v>1.087375</v>
      </c>
      <c r="F763">
        <v>1.0857000000000001</v>
      </c>
      <c r="G763">
        <v>19663</v>
      </c>
    </row>
    <row r="764" spans="1:7" x14ac:dyDescent="0.3">
      <c r="A764" s="1">
        <v>39972</v>
      </c>
      <c r="B764">
        <v>1.0857000000000001</v>
      </c>
      <c r="C764">
        <v>1.0986</v>
      </c>
      <c r="D764">
        <v>1.08345</v>
      </c>
      <c r="E764">
        <f>(USDCHF_D1[[#This Row],[High]]+USDCHF_D1[[#This Row],[Low]])/2</f>
        <v>1.0910250000000001</v>
      </c>
      <c r="F764">
        <v>1.0895999999999999</v>
      </c>
      <c r="G764">
        <v>752522</v>
      </c>
    </row>
    <row r="765" spans="1:7" x14ac:dyDescent="0.3">
      <c r="A765" s="1">
        <v>39973</v>
      </c>
      <c r="B765">
        <v>1.0895999999999999</v>
      </c>
      <c r="C765">
        <v>1.0952999999999999</v>
      </c>
      <c r="D765">
        <v>1.0761499999999999</v>
      </c>
      <c r="E765">
        <f>(USDCHF_D1[[#This Row],[High]]+USDCHF_D1[[#This Row],[Low]])/2</f>
        <v>1.0857250000000001</v>
      </c>
      <c r="F765">
        <v>1.0787500000000001</v>
      </c>
      <c r="G765">
        <v>743009</v>
      </c>
    </row>
    <row r="766" spans="1:7" x14ac:dyDescent="0.3">
      <c r="A766" s="1">
        <v>39974</v>
      </c>
      <c r="B766">
        <v>1.0787500000000001</v>
      </c>
      <c r="C766">
        <v>1.08575</v>
      </c>
      <c r="D766">
        <v>1.07185</v>
      </c>
      <c r="E766">
        <f>(USDCHF_D1[[#This Row],[High]]+USDCHF_D1[[#This Row],[Low]])/2</f>
        <v>1.0788</v>
      </c>
      <c r="F766">
        <v>1.0802499999999999</v>
      </c>
      <c r="G766">
        <v>718510</v>
      </c>
    </row>
    <row r="767" spans="1:7" x14ac:dyDescent="0.3">
      <c r="A767" s="1">
        <v>39975</v>
      </c>
      <c r="B767">
        <v>1.0803</v>
      </c>
      <c r="C767">
        <v>1.0840000000000001</v>
      </c>
      <c r="D767">
        <v>1.0649500000000001</v>
      </c>
      <c r="E767">
        <f>(USDCHF_D1[[#This Row],[High]]+USDCHF_D1[[#This Row],[Low]])/2</f>
        <v>1.0744750000000001</v>
      </c>
      <c r="F767">
        <v>1.0689</v>
      </c>
      <c r="G767">
        <v>716065</v>
      </c>
    </row>
    <row r="768" spans="1:7" x14ac:dyDescent="0.3">
      <c r="A768" s="1">
        <v>39976</v>
      </c>
      <c r="B768">
        <v>1.069</v>
      </c>
      <c r="C768">
        <v>1.0847</v>
      </c>
      <c r="D768">
        <v>1.0688500000000001</v>
      </c>
      <c r="E768">
        <f>(USDCHF_D1[[#This Row],[High]]+USDCHF_D1[[#This Row],[Low]])/2</f>
        <v>1.076775</v>
      </c>
      <c r="F768">
        <v>1.0788</v>
      </c>
      <c r="G768">
        <v>657426</v>
      </c>
    </row>
    <row r="769" spans="1:7" x14ac:dyDescent="0.3">
      <c r="A769" s="1">
        <v>39978</v>
      </c>
      <c r="B769">
        <v>1.0795300000000001</v>
      </c>
      <c r="C769">
        <v>1.0814699999999999</v>
      </c>
      <c r="D769">
        <v>1.0776600000000001</v>
      </c>
      <c r="E769">
        <f>(USDCHF_D1[[#This Row],[High]]+USDCHF_D1[[#This Row],[Low]])/2</f>
        <v>1.0795650000000001</v>
      </c>
      <c r="F769">
        <v>1.07982</v>
      </c>
      <c r="G769">
        <v>42801</v>
      </c>
    </row>
    <row r="770" spans="1:7" x14ac:dyDescent="0.3">
      <c r="A770" s="1">
        <v>39979</v>
      </c>
      <c r="B770">
        <v>1.07982</v>
      </c>
      <c r="C770">
        <v>1.09491</v>
      </c>
      <c r="D770">
        <v>1.0789800000000001</v>
      </c>
      <c r="E770">
        <f>(USDCHF_D1[[#This Row],[High]]+USDCHF_D1[[#This Row],[Low]])/2</f>
        <v>1.0869450000000001</v>
      </c>
      <c r="F770">
        <v>1.09304</v>
      </c>
      <c r="G770">
        <v>259980</v>
      </c>
    </row>
    <row r="771" spans="1:7" x14ac:dyDescent="0.3">
      <c r="A771" s="1">
        <v>39980</v>
      </c>
      <c r="B771">
        <v>1.0930200000000001</v>
      </c>
      <c r="C771">
        <v>1.0954600000000001</v>
      </c>
      <c r="D771">
        <v>1.08202</v>
      </c>
      <c r="E771">
        <f>(USDCHF_D1[[#This Row],[High]]+USDCHF_D1[[#This Row],[Low]])/2</f>
        <v>1.08874</v>
      </c>
      <c r="F771">
        <v>1.08944</v>
      </c>
      <c r="G771">
        <v>260793</v>
      </c>
    </row>
    <row r="772" spans="1:7" x14ac:dyDescent="0.3">
      <c r="A772" s="1">
        <v>39981</v>
      </c>
      <c r="B772">
        <v>1.08955</v>
      </c>
      <c r="C772">
        <v>1.09222</v>
      </c>
      <c r="D772">
        <v>1.0762100000000001</v>
      </c>
      <c r="E772">
        <f>(USDCHF_D1[[#This Row],[High]]+USDCHF_D1[[#This Row],[Low]])/2</f>
        <v>1.0842149999999999</v>
      </c>
      <c r="F772">
        <v>1.07806</v>
      </c>
      <c r="G772">
        <v>258793</v>
      </c>
    </row>
    <row r="773" spans="1:7" x14ac:dyDescent="0.3">
      <c r="A773" s="1">
        <v>39982</v>
      </c>
      <c r="B773">
        <v>1.0780099999999999</v>
      </c>
      <c r="C773">
        <v>1.08965</v>
      </c>
      <c r="D773">
        <v>1.0759399999999999</v>
      </c>
      <c r="E773">
        <f>(USDCHF_D1[[#This Row],[High]]+USDCHF_D1[[#This Row],[Low]])/2</f>
        <v>1.082795</v>
      </c>
      <c r="F773">
        <v>1.08595</v>
      </c>
      <c r="G773">
        <v>258343</v>
      </c>
    </row>
    <row r="774" spans="1:7" x14ac:dyDescent="0.3">
      <c r="A774" s="1">
        <v>39983</v>
      </c>
      <c r="B774">
        <v>1.0860000000000001</v>
      </c>
      <c r="C774">
        <v>1.08908</v>
      </c>
      <c r="D774">
        <v>1.0764499999999999</v>
      </c>
      <c r="E774">
        <f>(USDCHF_D1[[#This Row],[High]]+USDCHF_D1[[#This Row],[Low]])/2</f>
        <v>1.082765</v>
      </c>
      <c r="F774">
        <v>1.0811999999999999</v>
      </c>
      <c r="G774">
        <v>403494</v>
      </c>
    </row>
    <row r="775" spans="1:7" x14ac:dyDescent="0.3">
      <c r="A775" s="1">
        <v>39985</v>
      </c>
      <c r="B775">
        <v>1.07978</v>
      </c>
      <c r="C775">
        <v>1.0818000000000001</v>
      </c>
      <c r="D775">
        <v>1.0788</v>
      </c>
      <c r="E775">
        <f>(USDCHF_D1[[#This Row],[High]]+USDCHF_D1[[#This Row],[Low]])/2</f>
        <v>1.0803</v>
      </c>
      <c r="F775">
        <v>1.0810999999999999</v>
      </c>
      <c r="G775">
        <v>14952</v>
      </c>
    </row>
    <row r="776" spans="1:7" x14ac:dyDescent="0.3">
      <c r="A776" s="1">
        <v>39986</v>
      </c>
      <c r="B776">
        <v>1.0810999999999999</v>
      </c>
      <c r="C776">
        <v>1.08965</v>
      </c>
      <c r="D776">
        <v>1.0810999999999999</v>
      </c>
      <c r="E776">
        <f>(USDCHF_D1[[#This Row],[High]]+USDCHF_D1[[#This Row],[Low]])/2</f>
        <v>1.085375</v>
      </c>
      <c r="F776">
        <v>1.0869</v>
      </c>
      <c r="G776">
        <v>738778</v>
      </c>
    </row>
    <row r="777" spans="1:7" x14ac:dyDescent="0.3">
      <c r="A777" s="1">
        <v>39987</v>
      </c>
      <c r="B777">
        <v>1.0869500000000001</v>
      </c>
      <c r="C777">
        <v>1.08815</v>
      </c>
      <c r="D777">
        <v>1.0642</v>
      </c>
      <c r="E777">
        <f>(USDCHF_D1[[#This Row],[High]]+USDCHF_D1[[#This Row],[Low]])/2</f>
        <v>1.0761750000000001</v>
      </c>
      <c r="F777">
        <v>1.06735</v>
      </c>
      <c r="G777">
        <v>824651</v>
      </c>
    </row>
    <row r="778" spans="1:7" x14ac:dyDescent="0.3">
      <c r="A778" s="1">
        <v>39988</v>
      </c>
      <c r="B778">
        <v>1.06735</v>
      </c>
      <c r="C778">
        <v>1.1022000000000001</v>
      </c>
      <c r="D778">
        <v>1.0631999999999999</v>
      </c>
      <c r="E778">
        <f>(USDCHF_D1[[#This Row],[High]]+USDCHF_D1[[#This Row],[Low]])/2</f>
        <v>1.0827</v>
      </c>
      <c r="F778">
        <v>1.0971500000000001</v>
      </c>
      <c r="G778">
        <v>702158</v>
      </c>
    </row>
    <row r="779" spans="1:7" x14ac:dyDescent="0.3">
      <c r="A779" s="1">
        <v>39989</v>
      </c>
      <c r="B779">
        <v>1.0971500000000001</v>
      </c>
      <c r="C779">
        <v>1.1017999999999999</v>
      </c>
      <c r="D779">
        <v>1.09179</v>
      </c>
      <c r="E779">
        <f>(USDCHF_D1[[#This Row],[High]]+USDCHF_D1[[#This Row],[Low]])/2</f>
        <v>1.096795</v>
      </c>
      <c r="F779">
        <v>1.0922400000000001</v>
      </c>
      <c r="G779">
        <v>595120</v>
      </c>
    </row>
    <row r="780" spans="1:7" x14ac:dyDescent="0.3">
      <c r="A780" s="1">
        <v>39990</v>
      </c>
      <c r="B780">
        <v>1.0919700000000001</v>
      </c>
      <c r="C780">
        <v>1.0932500000000001</v>
      </c>
      <c r="D780">
        <v>1.0795999999999999</v>
      </c>
      <c r="E780">
        <f>(USDCHF_D1[[#This Row],[High]]+USDCHF_D1[[#This Row],[Low]])/2</f>
        <v>1.086425</v>
      </c>
      <c r="F780">
        <v>1.08355</v>
      </c>
      <c r="G780">
        <v>453656</v>
      </c>
    </row>
    <row r="781" spans="1:7" x14ac:dyDescent="0.3">
      <c r="A781" s="1">
        <v>39992</v>
      </c>
      <c r="B781">
        <v>1.0826100000000001</v>
      </c>
      <c r="C781">
        <v>1.0854999999999999</v>
      </c>
      <c r="D781">
        <v>1.0811999999999999</v>
      </c>
      <c r="E781">
        <f>(USDCHF_D1[[#This Row],[High]]+USDCHF_D1[[#This Row],[Low]])/2</f>
        <v>1.0833499999999998</v>
      </c>
      <c r="F781">
        <v>1.083</v>
      </c>
      <c r="G781">
        <v>25433</v>
      </c>
    </row>
    <row r="782" spans="1:7" x14ac:dyDescent="0.3">
      <c r="A782" s="1">
        <v>39993</v>
      </c>
      <c r="B782">
        <v>1.083</v>
      </c>
      <c r="C782">
        <v>1.0911999999999999</v>
      </c>
      <c r="D782">
        <v>1.0808</v>
      </c>
      <c r="E782">
        <f>(USDCHF_D1[[#This Row],[High]]+USDCHF_D1[[#This Row],[Low]])/2</f>
        <v>1.0859999999999999</v>
      </c>
      <c r="F782">
        <v>1.0819000000000001</v>
      </c>
      <c r="G782">
        <v>497292</v>
      </c>
    </row>
    <row r="783" spans="1:7" x14ac:dyDescent="0.3">
      <c r="A783" s="1">
        <v>39994</v>
      </c>
      <c r="B783">
        <v>1.0819000000000001</v>
      </c>
      <c r="C783">
        <v>1.089</v>
      </c>
      <c r="D783">
        <v>1.0778000000000001</v>
      </c>
      <c r="E783">
        <f>(USDCHF_D1[[#This Row],[High]]+USDCHF_D1[[#This Row],[Low]])/2</f>
        <v>1.0834000000000001</v>
      </c>
      <c r="F783">
        <v>1.0851999999999999</v>
      </c>
      <c r="G783">
        <v>599253</v>
      </c>
    </row>
    <row r="784" spans="1:7" x14ac:dyDescent="0.3">
      <c r="A784" s="1">
        <v>39995</v>
      </c>
      <c r="B784">
        <v>1.08545</v>
      </c>
      <c r="C784">
        <v>1.0885</v>
      </c>
      <c r="D784">
        <v>1.0705499999999999</v>
      </c>
      <c r="E784">
        <f>(USDCHF_D1[[#This Row],[High]]+USDCHF_D1[[#This Row],[Low]])/2</f>
        <v>1.0795249999999998</v>
      </c>
      <c r="F784">
        <v>1.0747500000000001</v>
      </c>
      <c r="G784">
        <v>684023</v>
      </c>
    </row>
    <row r="785" spans="1:7" x14ac:dyDescent="0.3">
      <c r="A785" s="1">
        <v>39996</v>
      </c>
      <c r="B785">
        <v>1.0747500000000001</v>
      </c>
      <c r="C785">
        <v>1.0902000000000001</v>
      </c>
      <c r="D785">
        <v>1.0745499999999999</v>
      </c>
      <c r="E785">
        <f>(USDCHF_D1[[#This Row],[High]]+USDCHF_D1[[#This Row],[Low]])/2</f>
        <v>1.0823749999999999</v>
      </c>
      <c r="F785">
        <v>1.0871500000000001</v>
      </c>
      <c r="G785">
        <v>576235</v>
      </c>
    </row>
    <row r="786" spans="1:7" x14ac:dyDescent="0.3">
      <c r="A786" s="1">
        <v>39997</v>
      </c>
      <c r="B786">
        <v>1.0871999999999999</v>
      </c>
      <c r="C786">
        <v>1.08945</v>
      </c>
      <c r="D786">
        <v>1.0829500000000001</v>
      </c>
      <c r="E786">
        <f>(USDCHF_D1[[#This Row],[High]]+USDCHF_D1[[#This Row],[Low]])/2</f>
        <v>1.0862000000000001</v>
      </c>
      <c r="F786">
        <v>1.0864499999999999</v>
      </c>
      <c r="G786">
        <v>277941</v>
      </c>
    </row>
    <row r="787" spans="1:7" x14ac:dyDescent="0.3">
      <c r="A787" s="1">
        <v>39999</v>
      </c>
      <c r="B787">
        <v>1.0873999999999999</v>
      </c>
      <c r="C787">
        <v>1.0883499999999999</v>
      </c>
      <c r="D787">
        <v>1.087</v>
      </c>
      <c r="E787">
        <f>(USDCHF_D1[[#This Row],[High]]+USDCHF_D1[[#This Row],[Low]])/2</f>
        <v>1.0876749999999999</v>
      </c>
      <c r="F787">
        <v>1.08755</v>
      </c>
      <c r="G787">
        <v>24285</v>
      </c>
    </row>
    <row r="788" spans="1:7" x14ac:dyDescent="0.3">
      <c r="A788" s="1">
        <v>40000</v>
      </c>
      <c r="B788">
        <v>1.08735</v>
      </c>
      <c r="C788">
        <v>1.0955999999999999</v>
      </c>
      <c r="D788">
        <v>1.08335</v>
      </c>
      <c r="E788">
        <f>(USDCHF_D1[[#This Row],[High]]+USDCHF_D1[[#This Row],[Low]])/2</f>
        <v>1.089475</v>
      </c>
      <c r="F788">
        <v>1.0834999999999999</v>
      </c>
      <c r="G788">
        <v>643606</v>
      </c>
    </row>
    <row r="789" spans="1:7" x14ac:dyDescent="0.3">
      <c r="A789" s="1">
        <v>40001</v>
      </c>
      <c r="B789">
        <v>1.0834999999999999</v>
      </c>
      <c r="C789">
        <v>1.0914999999999999</v>
      </c>
      <c r="D789">
        <v>1.08005</v>
      </c>
      <c r="E789">
        <f>(USDCHF_D1[[#This Row],[High]]+USDCHF_D1[[#This Row],[Low]])/2</f>
        <v>1.0857749999999999</v>
      </c>
      <c r="F789">
        <v>1.0905499999999999</v>
      </c>
      <c r="G789">
        <v>659177</v>
      </c>
    </row>
    <row r="790" spans="1:7" x14ac:dyDescent="0.3">
      <c r="A790" s="1">
        <v>40002</v>
      </c>
      <c r="B790">
        <v>1.0905499999999999</v>
      </c>
      <c r="C790">
        <v>1.0942499999999999</v>
      </c>
      <c r="D790">
        <v>1.08755</v>
      </c>
      <c r="E790">
        <f>(USDCHF_D1[[#This Row],[High]]+USDCHF_D1[[#This Row],[Low]])/2</f>
        <v>1.0909</v>
      </c>
      <c r="F790">
        <v>1.0910500000000001</v>
      </c>
      <c r="G790">
        <v>623668</v>
      </c>
    </row>
    <row r="791" spans="1:7" x14ac:dyDescent="0.3">
      <c r="A791" s="1">
        <v>40003</v>
      </c>
      <c r="B791">
        <v>1.0910500000000001</v>
      </c>
      <c r="C791">
        <v>1.0915999999999999</v>
      </c>
      <c r="D791">
        <v>1.0750500000000001</v>
      </c>
      <c r="E791">
        <f>(USDCHF_D1[[#This Row],[High]]+USDCHF_D1[[#This Row],[Low]])/2</f>
        <v>1.0833249999999999</v>
      </c>
      <c r="F791">
        <v>1.07925</v>
      </c>
      <c r="G791">
        <v>595332</v>
      </c>
    </row>
    <row r="792" spans="1:7" x14ac:dyDescent="0.3">
      <c r="A792" s="1">
        <v>40004</v>
      </c>
      <c r="B792">
        <v>1.07925</v>
      </c>
      <c r="C792">
        <v>1.0924</v>
      </c>
      <c r="D792">
        <v>1.0788500000000001</v>
      </c>
      <c r="E792">
        <f>(USDCHF_D1[[#This Row],[High]]+USDCHF_D1[[#This Row],[Low]])/2</f>
        <v>1.0856250000000001</v>
      </c>
      <c r="F792">
        <v>1.0863499999999999</v>
      </c>
      <c r="G792">
        <v>568326</v>
      </c>
    </row>
    <row r="793" spans="1:7" x14ac:dyDescent="0.3">
      <c r="A793" s="1">
        <v>40006</v>
      </c>
      <c r="B793">
        <v>1.0858699999999999</v>
      </c>
      <c r="C793">
        <v>1.0858699999999999</v>
      </c>
      <c r="D793">
        <v>1.0833999999999999</v>
      </c>
      <c r="E793">
        <f>(USDCHF_D1[[#This Row],[High]]+USDCHF_D1[[#This Row],[Low]])/2</f>
        <v>1.084635</v>
      </c>
      <c r="F793">
        <v>1.08365</v>
      </c>
      <c r="G793">
        <v>17596</v>
      </c>
    </row>
    <row r="794" spans="1:7" x14ac:dyDescent="0.3">
      <c r="A794" s="1">
        <v>40007</v>
      </c>
      <c r="B794">
        <v>1.08365</v>
      </c>
      <c r="C794">
        <v>1.0889</v>
      </c>
      <c r="D794">
        <v>1.0805499999999999</v>
      </c>
      <c r="E794">
        <f>(USDCHF_D1[[#This Row],[High]]+USDCHF_D1[[#This Row],[Low]])/2</f>
        <v>1.0847249999999999</v>
      </c>
      <c r="F794">
        <v>1.0809</v>
      </c>
      <c r="G794">
        <v>695985</v>
      </c>
    </row>
    <row r="795" spans="1:7" x14ac:dyDescent="0.3">
      <c r="A795" s="1">
        <v>40008</v>
      </c>
      <c r="B795">
        <v>1.0809</v>
      </c>
      <c r="C795">
        <v>1.0939000000000001</v>
      </c>
      <c r="D795">
        <v>1.0806500000000001</v>
      </c>
      <c r="E795">
        <f>(USDCHF_D1[[#This Row],[High]]+USDCHF_D1[[#This Row],[Low]])/2</f>
        <v>1.087275</v>
      </c>
      <c r="F795">
        <v>1.08815</v>
      </c>
      <c r="G795">
        <v>708559</v>
      </c>
    </row>
    <row r="796" spans="1:7" x14ac:dyDescent="0.3">
      <c r="A796" s="1">
        <v>40009</v>
      </c>
      <c r="B796">
        <v>1.0880000000000001</v>
      </c>
      <c r="C796">
        <v>1.0886</v>
      </c>
      <c r="D796">
        <v>1.0722</v>
      </c>
      <c r="E796">
        <f>(USDCHF_D1[[#This Row],[High]]+USDCHF_D1[[#This Row],[Low]])/2</f>
        <v>1.0804</v>
      </c>
      <c r="F796">
        <v>1.07545</v>
      </c>
      <c r="G796">
        <v>658395</v>
      </c>
    </row>
    <row r="797" spans="1:7" x14ac:dyDescent="0.3">
      <c r="A797" s="1">
        <v>40010</v>
      </c>
      <c r="B797">
        <v>1.0753999999999999</v>
      </c>
      <c r="C797">
        <v>1.0790500000000001</v>
      </c>
      <c r="D797">
        <v>1.0703</v>
      </c>
      <c r="E797">
        <f>(USDCHF_D1[[#This Row],[High]]+USDCHF_D1[[#This Row],[Low]])/2</f>
        <v>1.074675</v>
      </c>
      <c r="F797">
        <v>1.0741000000000001</v>
      </c>
      <c r="G797">
        <v>498580</v>
      </c>
    </row>
    <row r="798" spans="1:7" x14ac:dyDescent="0.3">
      <c r="A798" s="1">
        <v>40011</v>
      </c>
      <c r="B798">
        <v>1.0740499999999999</v>
      </c>
      <c r="C798">
        <v>1.08175</v>
      </c>
      <c r="D798">
        <v>1.07345</v>
      </c>
      <c r="E798">
        <f>(USDCHF_D1[[#This Row],[High]]+USDCHF_D1[[#This Row],[Low]])/2</f>
        <v>1.0775999999999999</v>
      </c>
      <c r="F798">
        <v>1.0765499999999999</v>
      </c>
      <c r="G798">
        <v>503631</v>
      </c>
    </row>
    <row r="799" spans="1:7" x14ac:dyDescent="0.3">
      <c r="A799" s="1">
        <v>40013</v>
      </c>
      <c r="B799">
        <v>1.0770299999999999</v>
      </c>
      <c r="C799">
        <v>1.07735</v>
      </c>
      <c r="D799">
        <v>1.0747500000000001</v>
      </c>
      <c r="E799">
        <f>(USDCHF_D1[[#This Row],[High]]+USDCHF_D1[[#This Row],[Low]])/2</f>
        <v>1.07605</v>
      </c>
      <c r="F799">
        <v>1.0748</v>
      </c>
      <c r="G799">
        <v>22178</v>
      </c>
    </row>
    <row r="800" spans="1:7" x14ac:dyDescent="0.3">
      <c r="A800" s="1">
        <v>40014</v>
      </c>
      <c r="B800">
        <v>1.0747</v>
      </c>
      <c r="C800">
        <v>1.0754999999999999</v>
      </c>
      <c r="D800">
        <v>1.0657000000000001</v>
      </c>
      <c r="E800">
        <f>(USDCHF_D1[[#This Row],[High]]+USDCHF_D1[[#This Row],[Low]])/2</f>
        <v>1.0706</v>
      </c>
      <c r="F800">
        <v>1.0689500000000001</v>
      </c>
      <c r="G800">
        <v>564384</v>
      </c>
    </row>
    <row r="801" spans="1:7" x14ac:dyDescent="0.3">
      <c r="A801" s="1">
        <v>40015</v>
      </c>
      <c r="B801">
        <v>1.069</v>
      </c>
      <c r="C801">
        <v>1.0717000000000001</v>
      </c>
      <c r="D801">
        <v>1.0622499999999999</v>
      </c>
      <c r="E801">
        <f>(USDCHF_D1[[#This Row],[High]]+USDCHF_D1[[#This Row],[Low]])/2</f>
        <v>1.066975</v>
      </c>
      <c r="F801">
        <v>1.06795</v>
      </c>
      <c r="G801">
        <v>514578</v>
      </c>
    </row>
    <row r="802" spans="1:7" x14ac:dyDescent="0.3">
      <c r="A802" s="1">
        <v>40016</v>
      </c>
      <c r="B802">
        <v>1.06795</v>
      </c>
      <c r="C802">
        <v>1.0714999999999999</v>
      </c>
      <c r="D802">
        <v>1.0630999999999999</v>
      </c>
      <c r="E802">
        <f>(USDCHF_D1[[#This Row],[High]]+USDCHF_D1[[#This Row],[Low]])/2</f>
        <v>1.0672999999999999</v>
      </c>
      <c r="F802">
        <v>1.0669500000000001</v>
      </c>
      <c r="G802">
        <v>478995</v>
      </c>
    </row>
    <row r="803" spans="1:7" x14ac:dyDescent="0.3">
      <c r="A803" s="1">
        <v>40017</v>
      </c>
      <c r="B803">
        <v>1.0669999999999999</v>
      </c>
      <c r="C803">
        <v>1.0770500000000001</v>
      </c>
      <c r="D803">
        <v>1.0632999999999999</v>
      </c>
      <c r="E803">
        <f>(USDCHF_D1[[#This Row],[High]]+USDCHF_D1[[#This Row],[Low]])/2</f>
        <v>1.0701749999999999</v>
      </c>
      <c r="F803">
        <v>1.0736000000000001</v>
      </c>
      <c r="G803">
        <v>480837</v>
      </c>
    </row>
    <row r="804" spans="1:7" x14ac:dyDescent="0.3">
      <c r="A804" s="1">
        <v>40018</v>
      </c>
      <c r="B804">
        <v>1.07355</v>
      </c>
      <c r="C804">
        <v>1.07585</v>
      </c>
      <c r="D804">
        <v>1.06735</v>
      </c>
      <c r="E804">
        <f>(USDCHF_D1[[#This Row],[High]]+USDCHF_D1[[#This Row],[Low]])/2</f>
        <v>1.0716000000000001</v>
      </c>
      <c r="F804">
        <v>1.07165</v>
      </c>
      <c r="G804">
        <v>396413</v>
      </c>
    </row>
    <row r="805" spans="1:7" x14ac:dyDescent="0.3">
      <c r="A805" s="1">
        <v>40020</v>
      </c>
      <c r="B805">
        <v>1.07159</v>
      </c>
      <c r="C805">
        <v>1.0730999999999999</v>
      </c>
      <c r="D805">
        <v>1.069</v>
      </c>
      <c r="E805">
        <f>(USDCHF_D1[[#This Row],[High]]+USDCHF_D1[[#This Row],[Low]])/2</f>
        <v>1.0710500000000001</v>
      </c>
      <c r="F805">
        <v>1.0725499999999999</v>
      </c>
      <c r="G805">
        <v>12021</v>
      </c>
    </row>
    <row r="806" spans="1:7" x14ac:dyDescent="0.3">
      <c r="A806" s="1">
        <v>40021</v>
      </c>
      <c r="B806">
        <v>1.0725499999999999</v>
      </c>
      <c r="C806">
        <v>1.0741499999999999</v>
      </c>
      <c r="D806">
        <v>1.06535</v>
      </c>
      <c r="E806">
        <f>(USDCHF_D1[[#This Row],[High]]+USDCHF_D1[[#This Row],[Low]])/2</f>
        <v>1.06975</v>
      </c>
      <c r="F806">
        <v>1.06995</v>
      </c>
      <c r="G806">
        <v>461832</v>
      </c>
    </row>
    <row r="807" spans="1:7" x14ac:dyDescent="0.3">
      <c r="A807" s="1">
        <v>40022</v>
      </c>
      <c r="B807">
        <v>1.06995</v>
      </c>
      <c r="C807">
        <v>1.0797000000000001</v>
      </c>
      <c r="D807">
        <v>1.0657000000000001</v>
      </c>
      <c r="E807">
        <f>(USDCHF_D1[[#This Row],[High]]+USDCHF_D1[[#This Row],[Low]])/2</f>
        <v>1.0727000000000002</v>
      </c>
      <c r="F807">
        <v>1.0767</v>
      </c>
      <c r="G807">
        <v>452340</v>
      </c>
    </row>
    <row r="808" spans="1:7" x14ac:dyDescent="0.3">
      <c r="A808" s="1">
        <v>40023</v>
      </c>
      <c r="B808">
        <v>1.0766500000000001</v>
      </c>
      <c r="C808">
        <v>1.0907500000000001</v>
      </c>
      <c r="D808">
        <v>1.0730500000000001</v>
      </c>
      <c r="E808">
        <f>(USDCHF_D1[[#This Row],[High]]+USDCHF_D1[[#This Row],[Low]])/2</f>
        <v>1.0819000000000001</v>
      </c>
      <c r="F808">
        <v>1.08945</v>
      </c>
      <c r="G808">
        <v>597807</v>
      </c>
    </row>
    <row r="809" spans="1:7" x14ac:dyDescent="0.3">
      <c r="A809" s="1">
        <v>40024</v>
      </c>
      <c r="B809">
        <v>1.0893999999999999</v>
      </c>
      <c r="C809">
        <v>1.0933999999999999</v>
      </c>
      <c r="D809">
        <v>1.0841000000000001</v>
      </c>
      <c r="E809">
        <f>(USDCHF_D1[[#This Row],[High]]+USDCHF_D1[[#This Row],[Low]])/2</f>
        <v>1.0887500000000001</v>
      </c>
      <c r="F809">
        <v>1.0871</v>
      </c>
      <c r="G809">
        <v>465398</v>
      </c>
    </row>
    <row r="810" spans="1:7" x14ac:dyDescent="0.3">
      <c r="A810" s="1">
        <v>40025</v>
      </c>
      <c r="B810">
        <v>1.0871999999999999</v>
      </c>
      <c r="C810">
        <v>1.0891500000000001</v>
      </c>
      <c r="D810">
        <v>1.06585</v>
      </c>
      <c r="E810">
        <f>(USDCHF_D1[[#This Row],[High]]+USDCHF_D1[[#This Row],[Low]])/2</f>
        <v>1.0775000000000001</v>
      </c>
      <c r="F810">
        <v>1.0685</v>
      </c>
      <c r="G810">
        <v>459239</v>
      </c>
    </row>
    <row r="811" spans="1:7" x14ac:dyDescent="0.3">
      <c r="A811" s="1">
        <v>40027</v>
      </c>
      <c r="B811">
        <v>1.06839</v>
      </c>
      <c r="C811">
        <v>1.07</v>
      </c>
      <c r="D811">
        <v>1.0657000000000001</v>
      </c>
      <c r="E811">
        <f>(USDCHF_D1[[#This Row],[High]]+USDCHF_D1[[#This Row],[Low]])/2</f>
        <v>1.06785</v>
      </c>
      <c r="F811">
        <v>1.06735</v>
      </c>
      <c r="G811">
        <v>23092</v>
      </c>
    </row>
    <row r="812" spans="1:7" x14ac:dyDescent="0.3">
      <c r="A812" s="1">
        <v>40028</v>
      </c>
      <c r="B812">
        <v>1.06735</v>
      </c>
      <c r="C812">
        <v>1.0732999999999999</v>
      </c>
      <c r="D812">
        <v>1.0563</v>
      </c>
      <c r="E812">
        <f>(USDCHF_D1[[#This Row],[High]]+USDCHF_D1[[#This Row],[Low]])/2</f>
        <v>1.0648</v>
      </c>
      <c r="F812">
        <v>1.05955</v>
      </c>
      <c r="G812">
        <v>534513</v>
      </c>
    </row>
    <row r="813" spans="1:7" x14ac:dyDescent="0.3">
      <c r="A813" s="1">
        <v>40029</v>
      </c>
      <c r="B813">
        <v>1.0596000000000001</v>
      </c>
      <c r="C813">
        <v>1.0646500000000001</v>
      </c>
      <c r="D813">
        <v>1.05755</v>
      </c>
      <c r="E813">
        <f>(USDCHF_D1[[#This Row],[High]]+USDCHF_D1[[#This Row],[Low]])/2</f>
        <v>1.0611000000000002</v>
      </c>
      <c r="F813">
        <v>1.05935</v>
      </c>
      <c r="G813">
        <v>516625</v>
      </c>
    </row>
    <row r="814" spans="1:7" x14ac:dyDescent="0.3">
      <c r="A814" s="1">
        <v>40030</v>
      </c>
      <c r="B814">
        <v>1.05935</v>
      </c>
      <c r="C814">
        <v>1.0659000000000001</v>
      </c>
      <c r="D814">
        <v>1.0584</v>
      </c>
      <c r="E814">
        <f>(USDCHF_D1[[#This Row],[High]]+USDCHF_D1[[#This Row],[Low]])/2</f>
        <v>1.0621499999999999</v>
      </c>
      <c r="F814">
        <v>1.06125</v>
      </c>
      <c r="G814">
        <v>652566</v>
      </c>
    </row>
    <row r="815" spans="1:7" x14ac:dyDescent="0.3">
      <c r="A815" s="1">
        <v>40031</v>
      </c>
      <c r="B815">
        <v>1.06125</v>
      </c>
      <c r="C815">
        <v>1.0680000000000001</v>
      </c>
      <c r="D815">
        <v>1.0601499999999999</v>
      </c>
      <c r="E815">
        <f>(USDCHF_D1[[#This Row],[High]]+USDCHF_D1[[#This Row],[Low]])/2</f>
        <v>1.0640749999999999</v>
      </c>
      <c r="F815">
        <v>1.0637000000000001</v>
      </c>
      <c r="G815">
        <v>542094</v>
      </c>
    </row>
    <row r="816" spans="1:7" x14ac:dyDescent="0.3">
      <c r="A816" s="1">
        <v>40032</v>
      </c>
      <c r="B816">
        <v>1.0637000000000001</v>
      </c>
      <c r="C816">
        <v>1.0844</v>
      </c>
      <c r="D816">
        <v>1.0571999999999999</v>
      </c>
      <c r="E816">
        <f>(USDCHF_D1[[#This Row],[High]]+USDCHF_D1[[#This Row],[Low]])/2</f>
        <v>1.0708</v>
      </c>
      <c r="F816">
        <v>1.0808500000000001</v>
      </c>
      <c r="G816">
        <v>274641</v>
      </c>
    </row>
    <row r="817" spans="1:7" x14ac:dyDescent="0.3">
      <c r="A817" s="1">
        <v>40034</v>
      </c>
      <c r="B817">
        <v>1.0810999999999999</v>
      </c>
      <c r="C817">
        <v>1.0828</v>
      </c>
      <c r="D817">
        <v>1.0807</v>
      </c>
      <c r="E817">
        <f>(USDCHF_D1[[#This Row],[High]]+USDCHF_D1[[#This Row],[Low]])/2</f>
        <v>1.08175</v>
      </c>
      <c r="F817">
        <v>1.0818000000000001</v>
      </c>
      <c r="G817">
        <v>13124</v>
      </c>
    </row>
    <row r="818" spans="1:7" x14ac:dyDescent="0.3">
      <c r="A818" s="1">
        <v>40035</v>
      </c>
      <c r="B818">
        <v>1.0818000000000001</v>
      </c>
      <c r="C818">
        <v>1.0883</v>
      </c>
      <c r="D818">
        <v>1.0797000000000001</v>
      </c>
      <c r="E818">
        <f>(USDCHF_D1[[#This Row],[High]]+USDCHF_D1[[#This Row],[Low]])/2</f>
        <v>1.0840000000000001</v>
      </c>
      <c r="F818">
        <v>1.0857000000000001</v>
      </c>
      <c r="G818">
        <v>254421</v>
      </c>
    </row>
    <row r="819" spans="1:7" x14ac:dyDescent="0.3">
      <c r="A819" s="1">
        <v>40036</v>
      </c>
      <c r="B819">
        <v>1.0857000000000001</v>
      </c>
      <c r="C819">
        <v>1.0864499999999999</v>
      </c>
      <c r="D819">
        <v>1.0789500000000001</v>
      </c>
      <c r="E819">
        <f>(USDCHF_D1[[#This Row],[High]]+USDCHF_D1[[#This Row],[Low]])/2</f>
        <v>1.0827</v>
      </c>
      <c r="F819">
        <v>1.08175</v>
      </c>
      <c r="G819">
        <v>242962</v>
      </c>
    </row>
    <row r="820" spans="1:7" x14ac:dyDescent="0.3">
      <c r="A820" s="1">
        <v>40037</v>
      </c>
      <c r="B820">
        <v>1.0817000000000001</v>
      </c>
      <c r="C820">
        <v>1.0846</v>
      </c>
      <c r="D820">
        <v>1.0730999999999999</v>
      </c>
      <c r="E820">
        <f>(USDCHF_D1[[#This Row],[High]]+USDCHF_D1[[#This Row],[Low]])/2</f>
        <v>1.0788500000000001</v>
      </c>
      <c r="F820">
        <v>1.07565</v>
      </c>
      <c r="G820">
        <v>259970</v>
      </c>
    </row>
    <row r="821" spans="1:7" x14ac:dyDescent="0.3">
      <c r="A821" s="1">
        <v>40038</v>
      </c>
      <c r="B821">
        <v>1.07585</v>
      </c>
      <c r="C821">
        <v>1.0764499999999999</v>
      </c>
      <c r="D821">
        <v>1.06745</v>
      </c>
      <c r="E821">
        <f>(USDCHF_D1[[#This Row],[High]]+USDCHF_D1[[#This Row],[Low]])/2</f>
        <v>1.07195</v>
      </c>
      <c r="F821">
        <v>1.0707500000000001</v>
      </c>
      <c r="G821">
        <v>234921</v>
      </c>
    </row>
    <row r="822" spans="1:7" x14ac:dyDescent="0.3">
      <c r="A822" s="1">
        <v>40039</v>
      </c>
      <c r="B822">
        <v>1.0707500000000001</v>
      </c>
      <c r="C822">
        <v>1.0751500000000001</v>
      </c>
      <c r="D822">
        <v>1.0670500000000001</v>
      </c>
      <c r="E822">
        <f>(USDCHF_D1[[#This Row],[High]]+USDCHF_D1[[#This Row],[Low]])/2</f>
        <v>1.0710999999999999</v>
      </c>
      <c r="F822">
        <v>1.0714999999999999</v>
      </c>
      <c r="G822">
        <v>204793</v>
      </c>
    </row>
    <row r="823" spans="1:7" x14ac:dyDescent="0.3">
      <c r="A823" s="1">
        <v>40041</v>
      </c>
      <c r="B823">
        <v>1.07257</v>
      </c>
      <c r="C823">
        <v>1.0753999999999999</v>
      </c>
      <c r="D823">
        <v>1.07257</v>
      </c>
      <c r="E823">
        <f>(USDCHF_D1[[#This Row],[High]]+USDCHF_D1[[#This Row],[Low]])/2</f>
        <v>1.073985</v>
      </c>
      <c r="F823">
        <v>1.0753999999999999</v>
      </c>
      <c r="G823">
        <v>6971</v>
      </c>
    </row>
    <row r="824" spans="1:7" x14ac:dyDescent="0.3">
      <c r="A824" s="1">
        <v>40042</v>
      </c>
      <c r="B824">
        <v>1.0753999999999999</v>
      </c>
      <c r="C824">
        <v>1.0833999999999999</v>
      </c>
      <c r="D824">
        <v>1.0744499999999999</v>
      </c>
      <c r="E824">
        <f>(USDCHF_D1[[#This Row],[High]]+USDCHF_D1[[#This Row],[Low]])/2</f>
        <v>1.0789249999999999</v>
      </c>
      <c r="F824">
        <v>1.07605</v>
      </c>
      <c r="G824">
        <v>311986</v>
      </c>
    </row>
    <row r="825" spans="1:7" x14ac:dyDescent="0.3">
      <c r="A825" s="1">
        <v>40043</v>
      </c>
      <c r="B825">
        <v>1.07605</v>
      </c>
      <c r="C825">
        <v>1.0801499999999999</v>
      </c>
      <c r="D825">
        <v>1.0725499999999999</v>
      </c>
      <c r="E825">
        <f>(USDCHF_D1[[#This Row],[High]]+USDCHF_D1[[#This Row],[Low]])/2</f>
        <v>1.0763499999999999</v>
      </c>
      <c r="F825">
        <v>1.0732999999999999</v>
      </c>
      <c r="G825">
        <v>358260</v>
      </c>
    </row>
    <row r="826" spans="1:7" x14ac:dyDescent="0.3">
      <c r="A826" s="1">
        <v>40044</v>
      </c>
      <c r="B826">
        <v>1.0732999999999999</v>
      </c>
      <c r="C826">
        <v>1.0781000000000001</v>
      </c>
      <c r="D826">
        <v>1.0622499999999999</v>
      </c>
      <c r="E826">
        <f>(USDCHF_D1[[#This Row],[High]]+USDCHF_D1[[#This Row],[Low]])/2</f>
        <v>1.0701749999999999</v>
      </c>
      <c r="F826">
        <v>1.0644</v>
      </c>
      <c r="G826">
        <v>341854</v>
      </c>
    </row>
    <row r="827" spans="1:7" x14ac:dyDescent="0.3">
      <c r="A827" s="1">
        <v>40045</v>
      </c>
      <c r="B827">
        <v>1.0644</v>
      </c>
      <c r="C827">
        <v>1.0685</v>
      </c>
      <c r="D827">
        <v>1.06185</v>
      </c>
      <c r="E827">
        <f>(USDCHF_D1[[#This Row],[High]]+USDCHF_D1[[#This Row],[Low]])/2</f>
        <v>1.065175</v>
      </c>
      <c r="F827">
        <v>1.0629999999999999</v>
      </c>
      <c r="G827">
        <v>269308</v>
      </c>
    </row>
    <row r="828" spans="1:7" x14ac:dyDescent="0.3">
      <c r="A828" s="1">
        <v>40046</v>
      </c>
      <c r="B828">
        <v>1.0629999999999999</v>
      </c>
      <c r="C828">
        <v>1.0654999999999999</v>
      </c>
      <c r="D828">
        <v>1.0552999999999999</v>
      </c>
      <c r="E828">
        <f>(USDCHF_D1[[#This Row],[High]]+USDCHF_D1[[#This Row],[Low]])/2</f>
        <v>1.0604</v>
      </c>
      <c r="F828">
        <v>1.0583</v>
      </c>
      <c r="G828">
        <v>234452</v>
      </c>
    </row>
    <row r="829" spans="1:7" x14ac:dyDescent="0.3">
      <c r="A829" s="1">
        <v>40048</v>
      </c>
      <c r="B829">
        <v>1.05759</v>
      </c>
      <c r="C829">
        <v>1.0581</v>
      </c>
      <c r="D829">
        <v>1.0561</v>
      </c>
      <c r="E829">
        <f>(USDCHF_D1[[#This Row],[High]]+USDCHF_D1[[#This Row],[Low]])/2</f>
        <v>1.0571000000000002</v>
      </c>
      <c r="F829">
        <v>1.0578000000000001</v>
      </c>
      <c r="G829">
        <v>6925</v>
      </c>
    </row>
    <row r="830" spans="1:7" x14ac:dyDescent="0.3">
      <c r="A830" s="1">
        <v>40049</v>
      </c>
      <c r="B830">
        <v>1.0579000000000001</v>
      </c>
      <c r="C830">
        <v>1.0629999999999999</v>
      </c>
      <c r="D830">
        <v>1.05705</v>
      </c>
      <c r="E830">
        <f>(USDCHF_D1[[#This Row],[High]]+USDCHF_D1[[#This Row],[Low]])/2</f>
        <v>1.060025</v>
      </c>
      <c r="F830">
        <v>1.06185</v>
      </c>
      <c r="G830">
        <v>253117</v>
      </c>
    </row>
    <row r="831" spans="1:7" x14ac:dyDescent="0.3">
      <c r="A831" s="1">
        <v>40050</v>
      </c>
      <c r="B831">
        <v>1.06185</v>
      </c>
      <c r="C831">
        <v>1.0641</v>
      </c>
      <c r="D831">
        <v>1.0565</v>
      </c>
      <c r="E831">
        <f>(USDCHF_D1[[#This Row],[High]]+USDCHF_D1[[#This Row],[Low]])/2</f>
        <v>1.0603</v>
      </c>
      <c r="F831">
        <v>1.0623499999999999</v>
      </c>
      <c r="G831">
        <v>288495</v>
      </c>
    </row>
    <row r="832" spans="1:7" x14ac:dyDescent="0.3">
      <c r="A832" s="1">
        <v>40051</v>
      </c>
      <c r="B832">
        <v>1.0623499999999999</v>
      </c>
      <c r="C832">
        <v>1.07145</v>
      </c>
      <c r="D832">
        <v>1.05775</v>
      </c>
      <c r="E832">
        <f>(USDCHF_D1[[#This Row],[High]]+USDCHF_D1[[#This Row],[Low]])/2</f>
        <v>1.0646</v>
      </c>
      <c r="F832">
        <v>1.0687500000000001</v>
      </c>
      <c r="G832">
        <v>312392</v>
      </c>
    </row>
    <row r="833" spans="1:7" x14ac:dyDescent="0.3">
      <c r="A833" s="1">
        <v>40052</v>
      </c>
      <c r="B833">
        <v>1.0687500000000001</v>
      </c>
      <c r="C833">
        <v>1.0704</v>
      </c>
      <c r="D833">
        <v>1.0527500000000001</v>
      </c>
      <c r="E833">
        <f>(USDCHF_D1[[#This Row],[High]]+USDCHF_D1[[#This Row],[Low]])/2</f>
        <v>1.0615749999999999</v>
      </c>
      <c r="F833">
        <v>1.0569500000000001</v>
      </c>
      <c r="G833">
        <v>312024</v>
      </c>
    </row>
    <row r="834" spans="1:7" x14ac:dyDescent="0.3">
      <c r="A834" s="1">
        <v>40053</v>
      </c>
      <c r="B834">
        <v>1.0569999999999999</v>
      </c>
      <c r="C834">
        <v>1.0618000000000001</v>
      </c>
      <c r="D834">
        <v>1.054</v>
      </c>
      <c r="E834">
        <f>(USDCHF_D1[[#This Row],[High]]+USDCHF_D1[[#This Row],[Low]])/2</f>
        <v>1.0579000000000001</v>
      </c>
      <c r="F834">
        <v>1.05955</v>
      </c>
      <c r="G834">
        <v>281874</v>
      </c>
    </row>
    <row r="835" spans="1:7" x14ac:dyDescent="0.3">
      <c r="A835" s="1">
        <v>40055</v>
      </c>
      <c r="B835">
        <v>1.0590999999999999</v>
      </c>
      <c r="C835">
        <v>1.0607500000000001</v>
      </c>
      <c r="D835">
        <v>1.05836</v>
      </c>
      <c r="E835">
        <f>(USDCHF_D1[[#This Row],[High]]+USDCHF_D1[[#This Row],[Low]])/2</f>
        <v>1.059555</v>
      </c>
      <c r="F835">
        <v>1.0593999999999999</v>
      </c>
      <c r="G835">
        <v>10390</v>
      </c>
    </row>
    <row r="836" spans="1:7" x14ac:dyDescent="0.3">
      <c r="A836" s="1">
        <v>40056</v>
      </c>
      <c r="B836">
        <v>1.0593999999999999</v>
      </c>
      <c r="C836">
        <v>1.0636000000000001</v>
      </c>
      <c r="D836">
        <v>1.05555</v>
      </c>
      <c r="E836">
        <f>(USDCHF_D1[[#This Row],[High]]+USDCHF_D1[[#This Row],[Low]])/2</f>
        <v>1.0595750000000002</v>
      </c>
      <c r="F836">
        <v>1.0583</v>
      </c>
      <c r="G836">
        <v>272249</v>
      </c>
    </row>
    <row r="837" spans="1:7" x14ac:dyDescent="0.3">
      <c r="A837" s="1">
        <v>40057</v>
      </c>
      <c r="B837">
        <v>1.0585</v>
      </c>
      <c r="C837">
        <v>1.0705499999999999</v>
      </c>
      <c r="D837">
        <v>1.0543</v>
      </c>
      <c r="E837">
        <f>(USDCHF_D1[[#This Row],[High]]+USDCHF_D1[[#This Row],[Low]])/2</f>
        <v>1.062425</v>
      </c>
      <c r="F837">
        <v>1.0666500000000001</v>
      </c>
      <c r="G837">
        <v>347043</v>
      </c>
    </row>
    <row r="838" spans="1:7" x14ac:dyDescent="0.3">
      <c r="A838" s="1">
        <v>40058</v>
      </c>
      <c r="B838">
        <v>1.0666500000000001</v>
      </c>
      <c r="C838">
        <v>1.0686</v>
      </c>
      <c r="D838">
        <v>1.0581</v>
      </c>
      <c r="E838">
        <f>(USDCHF_D1[[#This Row],[High]]+USDCHF_D1[[#This Row],[Low]])/2</f>
        <v>1.06335</v>
      </c>
      <c r="F838">
        <v>1.0602499999999999</v>
      </c>
      <c r="G838">
        <v>312893</v>
      </c>
    </row>
    <row r="839" spans="1:7" x14ac:dyDescent="0.3">
      <c r="A839" s="1">
        <v>40059</v>
      </c>
      <c r="B839">
        <v>1.0602499999999999</v>
      </c>
      <c r="C839">
        <v>1.0637000000000001</v>
      </c>
      <c r="D839">
        <v>1.0545</v>
      </c>
      <c r="E839">
        <f>(USDCHF_D1[[#This Row],[High]]+USDCHF_D1[[#This Row],[Low]])/2</f>
        <v>1.0590999999999999</v>
      </c>
      <c r="F839">
        <v>1.0621</v>
      </c>
      <c r="G839">
        <v>291979</v>
      </c>
    </row>
    <row r="840" spans="1:7" x14ac:dyDescent="0.3">
      <c r="A840" s="1">
        <v>40060</v>
      </c>
      <c r="B840">
        <v>1.0621</v>
      </c>
      <c r="C840">
        <v>1.06985</v>
      </c>
      <c r="D840">
        <v>1.0578000000000001</v>
      </c>
      <c r="E840">
        <f>(USDCHF_D1[[#This Row],[High]]+USDCHF_D1[[#This Row],[Low]])/2</f>
        <v>1.063825</v>
      </c>
      <c r="F840">
        <v>1.0605</v>
      </c>
      <c r="G840">
        <v>219761</v>
      </c>
    </row>
    <row r="841" spans="1:7" x14ac:dyDescent="0.3">
      <c r="A841" s="1">
        <v>40062</v>
      </c>
      <c r="B841">
        <v>1.06037</v>
      </c>
      <c r="C841">
        <v>1.06134</v>
      </c>
      <c r="D841">
        <v>1.0588500000000001</v>
      </c>
      <c r="E841">
        <f>(USDCHF_D1[[#This Row],[High]]+USDCHF_D1[[#This Row],[Low]])/2</f>
        <v>1.060095</v>
      </c>
      <c r="F841">
        <v>1.05935</v>
      </c>
      <c r="G841">
        <v>8955</v>
      </c>
    </row>
    <row r="842" spans="1:7" x14ac:dyDescent="0.3">
      <c r="A842" s="1">
        <v>40063</v>
      </c>
      <c r="B842">
        <v>1.05935</v>
      </c>
      <c r="C842">
        <v>1.0606</v>
      </c>
      <c r="D842">
        <v>1.05555</v>
      </c>
      <c r="E842">
        <f>(USDCHF_D1[[#This Row],[High]]+USDCHF_D1[[#This Row],[Low]])/2</f>
        <v>1.0580750000000001</v>
      </c>
      <c r="F842">
        <v>1.0599499999999999</v>
      </c>
      <c r="G842">
        <v>185365</v>
      </c>
    </row>
    <row r="843" spans="1:7" x14ac:dyDescent="0.3">
      <c r="A843" s="1">
        <v>40064</v>
      </c>
      <c r="B843">
        <v>1.0599499999999999</v>
      </c>
      <c r="C843">
        <v>1.0603</v>
      </c>
      <c r="D843">
        <v>1.04315</v>
      </c>
      <c r="E843">
        <f>(USDCHF_D1[[#This Row],[High]]+USDCHF_D1[[#This Row],[Low]])/2</f>
        <v>1.051725</v>
      </c>
      <c r="F843">
        <v>1.0457000000000001</v>
      </c>
      <c r="G843">
        <v>285071</v>
      </c>
    </row>
    <row r="844" spans="1:7" x14ac:dyDescent="0.3">
      <c r="A844" s="1">
        <v>40065</v>
      </c>
      <c r="B844">
        <v>1.0457000000000001</v>
      </c>
      <c r="C844">
        <v>1.0488999999999999</v>
      </c>
      <c r="D844">
        <v>1.0383500000000001</v>
      </c>
      <c r="E844">
        <f>(USDCHF_D1[[#This Row],[High]]+USDCHF_D1[[#This Row],[Low]])/2</f>
        <v>1.043625</v>
      </c>
      <c r="F844">
        <v>1.0416000000000001</v>
      </c>
      <c r="G844">
        <v>282519</v>
      </c>
    </row>
    <row r="845" spans="1:7" x14ac:dyDescent="0.3">
      <c r="A845" s="1">
        <v>40066</v>
      </c>
      <c r="B845">
        <v>1.0416000000000001</v>
      </c>
      <c r="C845">
        <v>1.0465</v>
      </c>
      <c r="D845">
        <v>1.0359499999999999</v>
      </c>
      <c r="E845">
        <f>(USDCHF_D1[[#This Row],[High]]+USDCHF_D1[[#This Row],[Low]])/2</f>
        <v>1.0412249999999998</v>
      </c>
      <c r="F845">
        <v>1.0383500000000001</v>
      </c>
      <c r="G845">
        <v>277324</v>
      </c>
    </row>
    <row r="846" spans="1:7" x14ac:dyDescent="0.3">
      <c r="A846" s="1">
        <v>40067</v>
      </c>
      <c r="B846">
        <v>1.0384</v>
      </c>
      <c r="C846">
        <v>1.0399499999999999</v>
      </c>
      <c r="D846">
        <v>1.0338499999999999</v>
      </c>
      <c r="E846">
        <f>(USDCHF_D1[[#This Row],[High]]+USDCHF_D1[[#This Row],[Low]])/2</f>
        <v>1.0368999999999999</v>
      </c>
      <c r="F846">
        <v>1.0380499999999999</v>
      </c>
      <c r="G846">
        <v>251873</v>
      </c>
    </row>
    <row r="847" spans="1:7" x14ac:dyDescent="0.3">
      <c r="A847" s="1">
        <v>40069</v>
      </c>
      <c r="B847">
        <v>1.03582</v>
      </c>
      <c r="C847">
        <v>1.03765</v>
      </c>
      <c r="D847">
        <v>1.0350999999999999</v>
      </c>
      <c r="E847">
        <f>(USDCHF_D1[[#This Row],[High]]+USDCHF_D1[[#This Row],[Low]])/2</f>
        <v>1.036375</v>
      </c>
      <c r="F847">
        <v>1.03725</v>
      </c>
      <c r="G847">
        <v>7457</v>
      </c>
    </row>
    <row r="848" spans="1:7" x14ac:dyDescent="0.3">
      <c r="A848" s="1">
        <v>40070</v>
      </c>
      <c r="B848">
        <v>1.03735</v>
      </c>
      <c r="C848">
        <v>1.0423</v>
      </c>
      <c r="D848">
        <v>1.0323</v>
      </c>
      <c r="E848">
        <f>(USDCHF_D1[[#This Row],[High]]+USDCHF_D1[[#This Row],[Low]])/2</f>
        <v>1.0373000000000001</v>
      </c>
      <c r="F848">
        <v>1.0326500000000001</v>
      </c>
      <c r="G848">
        <v>236402</v>
      </c>
    </row>
    <row r="849" spans="1:7" x14ac:dyDescent="0.3">
      <c r="A849" s="1">
        <v>40071</v>
      </c>
      <c r="B849">
        <v>1.0326500000000001</v>
      </c>
      <c r="C849">
        <v>1.0419</v>
      </c>
      <c r="D849">
        <v>1.0325</v>
      </c>
      <c r="E849">
        <f>(USDCHF_D1[[#This Row],[High]]+USDCHF_D1[[#This Row],[Low]])/2</f>
        <v>1.0371999999999999</v>
      </c>
      <c r="F849">
        <v>1.0337000000000001</v>
      </c>
      <c r="G849">
        <v>253975</v>
      </c>
    </row>
    <row r="850" spans="1:7" x14ac:dyDescent="0.3">
      <c r="A850" s="1">
        <v>40072</v>
      </c>
      <c r="B850">
        <v>1.0337000000000001</v>
      </c>
      <c r="C850">
        <v>1.0367999999999999</v>
      </c>
      <c r="D850">
        <v>1.0297000000000001</v>
      </c>
      <c r="E850">
        <f>(USDCHF_D1[[#This Row],[High]]+USDCHF_D1[[#This Row],[Low]])/2</f>
        <v>1.03325</v>
      </c>
      <c r="F850">
        <v>1.0319499999999999</v>
      </c>
      <c r="G850">
        <v>294587</v>
      </c>
    </row>
    <row r="851" spans="1:7" x14ac:dyDescent="0.3">
      <c r="A851" s="1">
        <v>40073</v>
      </c>
      <c r="B851">
        <v>1.032</v>
      </c>
      <c r="C851">
        <v>1.0359</v>
      </c>
      <c r="D851">
        <v>1.0274000000000001</v>
      </c>
      <c r="E851">
        <f>(USDCHF_D1[[#This Row],[High]]+USDCHF_D1[[#This Row],[Low]])/2</f>
        <v>1.03165</v>
      </c>
      <c r="F851">
        <v>1.0290999999999999</v>
      </c>
      <c r="G851">
        <v>371883</v>
      </c>
    </row>
    <row r="852" spans="1:7" x14ac:dyDescent="0.3">
      <c r="A852" s="1">
        <v>40074</v>
      </c>
      <c r="B852">
        <v>1.0290999999999999</v>
      </c>
      <c r="C852">
        <v>1.0347</v>
      </c>
      <c r="D852">
        <v>1.02755</v>
      </c>
      <c r="E852">
        <f>(USDCHF_D1[[#This Row],[High]]+USDCHF_D1[[#This Row],[Low]])/2</f>
        <v>1.0311249999999998</v>
      </c>
      <c r="F852">
        <v>1.0290999999999999</v>
      </c>
      <c r="G852">
        <v>335966</v>
      </c>
    </row>
    <row r="853" spans="1:7" x14ac:dyDescent="0.3">
      <c r="A853" s="1">
        <v>40076</v>
      </c>
      <c r="B853">
        <v>1.02956</v>
      </c>
      <c r="C853">
        <v>1.0313000000000001</v>
      </c>
      <c r="D853">
        <v>1.02905</v>
      </c>
      <c r="E853">
        <f>(USDCHF_D1[[#This Row],[High]]+USDCHF_D1[[#This Row],[Low]])/2</f>
        <v>1.0301750000000001</v>
      </c>
      <c r="F853">
        <v>1.02955</v>
      </c>
      <c r="G853">
        <v>10241</v>
      </c>
    </row>
    <row r="854" spans="1:7" x14ac:dyDescent="0.3">
      <c r="A854" s="1">
        <v>40077</v>
      </c>
      <c r="B854">
        <v>1.02955</v>
      </c>
      <c r="C854">
        <v>1.0388999999999999</v>
      </c>
      <c r="D854">
        <v>1.02895</v>
      </c>
      <c r="E854">
        <f>(USDCHF_D1[[#This Row],[High]]+USDCHF_D1[[#This Row],[Low]])/2</f>
        <v>1.033925</v>
      </c>
      <c r="F854">
        <v>1.0319499999999999</v>
      </c>
      <c r="G854">
        <v>337197</v>
      </c>
    </row>
    <row r="855" spans="1:7" x14ac:dyDescent="0.3">
      <c r="A855" s="1">
        <v>40078</v>
      </c>
      <c r="B855">
        <v>1.0319499999999999</v>
      </c>
      <c r="C855">
        <v>1.0319499999999999</v>
      </c>
      <c r="D855">
        <v>1.0185999999999999</v>
      </c>
      <c r="E855">
        <f>(USDCHF_D1[[#This Row],[High]]+USDCHF_D1[[#This Row],[Low]])/2</f>
        <v>1.0252749999999999</v>
      </c>
      <c r="F855">
        <v>1.0221499999999999</v>
      </c>
      <c r="G855">
        <v>320546</v>
      </c>
    </row>
    <row r="856" spans="1:7" x14ac:dyDescent="0.3">
      <c r="A856" s="1">
        <v>40079</v>
      </c>
      <c r="B856">
        <v>1.0223500000000001</v>
      </c>
      <c r="C856">
        <v>1.03</v>
      </c>
      <c r="D856">
        <v>1.01895</v>
      </c>
      <c r="E856">
        <f>(USDCHF_D1[[#This Row],[High]]+USDCHF_D1[[#This Row],[Low]])/2</f>
        <v>1.024475</v>
      </c>
      <c r="F856">
        <v>1.02695</v>
      </c>
      <c r="G856">
        <v>372001</v>
      </c>
    </row>
    <row r="857" spans="1:7" x14ac:dyDescent="0.3">
      <c r="A857" s="1">
        <v>40080</v>
      </c>
      <c r="B857">
        <v>1.02695</v>
      </c>
      <c r="C857">
        <v>1.0323500000000001</v>
      </c>
      <c r="D857">
        <v>1.02085</v>
      </c>
      <c r="E857">
        <f>(USDCHF_D1[[#This Row],[High]]+USDCHF_D1[[#This Row],[Low]])/2</f>
        <v>1.0266000000000002</v>
      </c>
      <c r="F857">
        <v>1.0297000000000001</v>
      </c>
      <c r="G857">
        <v>408928</v>
      </c>
    </row>
    <row r="858" spans="1:7" x14ac:dyDescent="0.3">
      <c r="A858" s="1">
        <v>40081</v>
      </c>
      <c r="B858">
        <v>1.0297000000000001</v>
      </c>
      <c r="C858">
        <v>1.0342</v>
      </c>
      <c r="D858">
        <v>1.0243</v>
      </c>
      <c r="E858">
        <f>(USDCHF_D1[[#This Row],[High]]+USDCHF_D1[[#This Row],[Low]])/2</f>
        <v>1.02925</v>
      </c>
      <c r="F858">
        <v>1.0270999999999999</v>
      </c>
      <c r="G858">
        <v>400980</v>
      </c>
    </row>
    <row r="859" spans="1:7" x14ac:dyDescent="0.3">
      <c r="A859" s="1">
        <v>40083</v>
      </c>
      <c r="B859">
        <v>1.02678</v>
      </c>
      <c r="C859">
        <v>1.0279499999999999</v>
      </c>
      <c r="D859">
        <v>1.02495</v>
      </c>
      <c r="E859">
        <f>(USDCHF_D1[[#This Row],[High]]+USDCHF_D1[[#This Row],[Low]])/2</f>
        <v>1.0264500000000001</v>
      </c>
      <c r="F859">
        <v>1.0262</v>
      </c>
      <c r="G859">
        <v>12123</v>
      </c>
    </row>
    <row r="860" spans="1:7" x14ac:dyDescent="0.3">
      <c r="A860" s="1">
        <v>40084</v>
      </c>
      <c r="B860">
        <v>1.0262500000000001</v>
      </c>
      <c r="C860">
        <v>1.03745</v>
      </c>
      <c r="D860">
        <v>1.0262</v>
      </c>
      <c r="E860">
        <f>(USDCHF_D1[[#This Row],[High]]+USDCHF_D1[[#This Row],[Low]])/2</f>
        <v>1.031825</v>
      </c>
      <c r="F860">
        <v>1.0325</v>
      </c>
      <c r="G860">
        <v>363475</v>
      </c>
    </row>
    <row r="861" spans="1:7" x14ac:dyDescent="0.3">
      <c r="A861" s="1">
        <v>40085</v>
      </c>
      <c r="B861">
        <v>1.0324500000000001</v>
      </c>
      <c r="C861">
        <v>1.0405500000000001</v>
      </c>
      <c r="D861">
        <v>1.03125</v>
      </c>
      <c r="E861">
        <f>(USDCHF_D1[[#This Row],[High]]+USDCHF_D1[[#This Row],[Low]])/2</f>
        <v>1.0359</v>
      </c>
      <c r="F861">
        <v>1.0357499999999999</v>
      </c>
      <c r="G861">
        <v>389455</v>
      </c>
    </row>
    <row r="862" spans="1:7" x14ac:dyDescent="0.3">
      <c r="A862" s="1">
        <v>40086</v>
      </c>
      <c r="B862">
        <v>1.0357000000000001</v>
      </c>
      <c r="C862">
        <v>1.0448999999999999</v>
      </c>
      <c r="D862">
        <v>1.0282500000000001</v>
      </c>
      <c r="E862">
        <f>(USDCHF_D1[[#This Row],[High]]+USDCHF_D1[[#This Row],[Low]])/2</f>
        <v>1.036575</v>
      </c>
      <c r="F862">
        <v>1.0346500000000001</v>
      </c>
      <c r="G862">
        <v>344683</v>
      </c>
    </row>
    <row r="863" spans="1:7" x14ac:dyDescent="0.3">
      <c r="A863" s="1">
        <v>40087</v>
      </c>
      <c r="B863">
        <v>1.0346</v>
      </c>
      <c r="C863">
        <v>1.04525</v>
      </c>
      <c r="D863">
        <v>1.0337000000000001</v>
      </c>
      <c r="E863">
        <f>(USDCHF_D1[[#This Row],[High]]+USDCHF_D1[[#This Row],[Low]])/2</f>
        <v>1.0394749999999999</v>
      </c>
      <c r="F863">
        <v>1.0426</v>
      </c>
      <c r="G863">
        <v>442394</v>
      </c>
    </row>
    <row r="864" spans="1:7" x14ac:dyDescent="0.3">
      <c r="A864" s="1">
        <v>40088</v>
      </c>
      <c r="B864">
        <v>1.0426</v>
      </c>
      <c r="C864">
        <v>1.0437000000000001</v>
      </c>
      <c r="D864">
        <v>1.03095</v>
      </c>
      <c r="E864">
        <f>(USDCHF_D1[[#This Row],[High]]+USDCHF_D1[[#This Row],[Low]])/2</f>
        <v>1.0373250000000001</v>
      </c>
      <c r="F864">
        <v>1.03505</v>
      </c>
      <c r="G864">
        <v>394473</v>
      </c>
    </row>
    <row r="865" spans="1:7" x14ac:dyDescent="0.3">
      <c r="A865" s="1">
        <v>40090</v>
      </c>
      <c r="B865">
        <v>1.03389</v>
      </c>
      <c r="C865">
        <v>1.0355000000000001</v>
      </c>
      <c r="D865">
        <v>1.0320100000000001</v>
      </c>
      <c r="E865">
        <f>(USDCHF_D1[[#This Row],[High]]+USDCHF_D1[[#This Row],[Low]])/2</f>
        <v>1.0337550000000002</v>
      </c>
      <c r="F865">
        <v>1.0341499999999999</v>
      </c>
      <c r="G865">
        <v>10785</v>
      </c>
    </row>
    <row r="866" spans="1:7" x14ac:dyDescent="0.3">
      <c r="A866" s="1">
        <v>40091</v>
      </c>
      <c r="B866">
        <v>1.0341499999999999</v>
      </c>
      <c r="C866">
        <v>1.0357499999999999</v>
      </c>
      <c r="D866">
        <v>1.0306</v>
      </c>
      <c r="E866">
        <f>(USDCHF_D1[[#This Row],[High]]+USDCHF_D1[[#This Row],[Low]])/2</f>
        <v>1.033175</v>
      </c>
      <c r="F866">
        <v>1.0315000000000001</v>
      </c>
      <c r="G866">
        <v>369502</v>
      </c>
    </row>
    <row r="867" spans="1:7" x14ac:dyDescent="0.3">
      <c r="A867" s="1">
        <v>40092</v>
      </c>
      <c r="B867">
        <v>1.0315000000000001</v>
      </c>
      <c r="C867">
        <v>1.0318499999999999</v>
      </c>
      <c r="D867">
        <v>1.0236499999999999</v>
      </c>
      <c r="E867">
        <f>(USDCHF_D1[[#This Row],[High]]+USDCHF_D1[[#This Row],[Low]])/2</f>
        <v>1.0277499999999999</v>
      </c>
      <c r="F867">
        <v>1.0266500000000001</v>
      </c>
      <c r="G867">
        <v>408910</v>
      </c>
    </row>
    <row r="868" spans="1:7" x14ac:dyDescent="0.3">
      <c r="A868" s="1">
        <v>40093</v>
      </c>
      <c r="B868">
        <v>1.0266500000000001</v>
      </c>
      <c r="C868">
        <v>1.0359</v>
      </c>
      <c r="D868">
        <v>1.0263</v>
      </c>
      <c r="E868">
        <f>(USDCHF_D1[[#This Row],[High]]+USDCHF_D1[[#This Row],[Low]])/2</f>
        <v>1.0310999999999999</v>
      </c>
      <c r="F868">
        <v>1.03115</v>
      </c>
      <c r="G868">
        <v>420923</v>
      </c>
    </row>
    <row r="869" spans="1:7" x14ac:dyDescent="0.3">
      <c r="A869" s="1">
        <v>40094</v>
      </c>
      <c r="B869">
        <v>1.03115</v>
      </c>
      <c r="C869">
        <v>1.0320499999999999</v>
      </c>
      <c r="D869">
        <v>1.0229999999999999</v>
      </c>
      <c r="E869">
        <f>(USDCHF_D1[[#This Row],[High]]+USDCHF_D1[[#This Row],[Low]])/2</f>
        <v>1.0275249999999998</v>
      </c>
      <c r="F869">
        <v>1.02735</v>
      </c>
      <c r="G869">
        <v>429318</v>
      </c>
    </row>
    <row r="870" spans="1:7" x14ac:dyDescent="0.3">
      <c r="A870" s="1">
        <v>40095</v>
      </c>
      <c r="B870">
        <v>1.02745</v>
      </c>
      <c r="C870">
        <v>1.03515</v>
      </c>
      <c r="D870">
        <v>1.0269999999999999</v>
      </c>
      <c r="E870">
        <f>(USDCHF_D1[[#This Row],[High]]+USDCHF_D1[[#This Row],[Low]])/2</f>
        <v>1.031075</v>
      </c>
      <c r="F870">
        <v>1.0310999999999999</v>
      </c>
      <c r="G870">
        <v>390706</v>
      </c>
    </row>
    <row r="871" spans="1:7" x14ac:dyDescent="0.3">
      <c r="A871" s="1">
        <v>40097</v>
      </c>
      <c r="B871">
        <v>1.0310699999999999</v>
      </c>
      <c r="C871">
        <v>1.0322</v>
      </c>
      <c r="D871">
        <v>1.0299700000000001</v>
      </c>
      <c r="E871">
        <f>(USDCHF_D1[[#This Row],[High]]+USDCHF_D1[[#This Row],[Low]])/2</f>
        <v>1.031085</v>
      </c>
      <c r="F871">
        <v>1.032</v>
      </c>
      <c r="G871">
        <v>16090</v>
      </c>
    </row>
    <row r="872" spans="1:7" x14ac:dyDescent="0.3">
      <c r="A872" s="1">
        <v>40098</v>
      </c>
      <c r="B872">
        <v>1.0320499999999999</v>
      </c>
      <c r="C872">
        <v>1.03525</v>
      </c>
      <c r="D872">
        <v>1.0233000000000001</v>
      </c>
      <c r="E872">
        <f>(USDCHF_D1[[#This Row],[High]]+USDCHF_D1[[#This Row],[Low]])/2</f>
        <v>1.0292750000000002</v>
      </c>
      <c r="F872">
        <v>1.02565</v>
      </c>
      <c r="G872">
        <v>336833</v>
      </c>
    </row>
    <row r="873" spans="1:7" x14ac:dyDescent="0.3">
      <c r="A873" s="1">
        <v>40099</v>
      </c>
      <c r="B873">
        <v>1.02565</v>
      </c>
      <c r="C873">
        <v>1.0277499999999999</v>
      </c>
      <c r="D873">
        <v>1.0193000000000001</v>
      </c>
      <c r="E873">
        <f>(USDCHF_D1[[#This Row],[High]]+USDCHF_D1[[#This Row],[Low]])/2</f>
        <v>1.023525</v>
      </c>
      <c r="F873">
        <v>1.0218</v>
      </c>
      <c r="G873">
        <v>421614</v>
      </c>
    </row>
    <row r="874" spans="1:7" x14ac:dyDescent="0.3">
      <c r="A874" s="1">
        <v>40100</v>
      </c>
      <c r="B874">
        <v>1.0217499999999999</v>
      </c>
      <c r="C874">
        <v>1.0226500000000001</v>
      </c>
      <c r="D874">
        <v>1.0126999999999999</v>
      </c>
      <c r="E874">
        <f>(USDCHF_D1[[#This Row],[High]]+USDCHF_D1[[#This Row],[Low]])/2</f>
        <v>1.0176750000000001</v>
      </c>
      <c r="F874">
        <v>1.0142500000000001</v>
      </c>
      <c r="G874">
        <v>381240</v>
      </c>
    </row>
    <row r="875" spans="1:7" x14ac:dyDescent="0.3">
      <c r="A875" s="1">
        <v>40101</v>
      </c>
      <c r="B875">
        <v>1.0142500000000001</v>
      </c>
      <c r="C875">
        <v>1.0196000000000001</v>
      </c>
      <c r="D875">
        <v>1.0117</v>
      </c>
      <c r="E875">
        <f>(USDCHF_D1[[#This Row],[High]]+USDCHF_D1[[#This Row],[Low]])/2</f>
        <v>1.0156499999999999</v>
      </c>
      <c r="F875">
        <v>1.0140499999999999</v>
      </c>
      <c r="G875">
        <v>399436</v>
      </c>
    </row>
    <row r="876" spans="1:7" x14ac:dyDescent="0.3">
      <c r="A876" s="1">
        <v>40102</v>
      </c>
      <c r="B876">
        <v>1.0140499999999999</v>
      </c>
      <c r="C876">
        <v>1.0223500000000001</v>
      </c>
      <c r="D876">
        <v>1.01285</v>
      </c>
      <c r="E876">
        <f>(USDCHF_D1[[#This Row],[High]]+USDCHF_D1[[#This Row],[Low]])/2</f>
        <v>1.0176000000000001</v>
      </c>
      <c r="F876">
        <v>1.0180499999999999</v>
      </c>
      <c r="G876">
        <v>430681</v>
      </c>
    </row>
    <row r="877" spans="1:7" x14ac:dyDescent="0.3">
      <c r="A877" s="1">
        <v>40104</v>
      </c>
      <c r="B877">
        <v>1.01753</v>
      </c>
      <c r="C877">
        <v>1.01955</v>
      </c>
      <c r="D877">
        <v>1.0165999999999999</v>
      </c>
      <c r="E877">
        <f>(USDCHF_D1[[#This Row],[High]]+USDCHF_D1[[#This Row],[Low]])/2</f>
        <v>1.0180750000000001</v>
      </c>
      <c r="F877">
        <v>1.018</v>
      </c>
      <c r="G877">
        <v>9468</v>
      </c>
    </row>
    <row r="878" spans="1:7" x14ac:dyDescent="0.3">
      <c r="A878" s="1">
        <v>40105</v>
      </c>
      <c r="B878">
        <v>1.018</v>
      </c>
      <c r="C878">
        <v>1.0227999999999999</v>
      </c>
      <c r="D878">
        <v>1.0101</v>
      </c>
      <c r="E878">
        <f>(USDCHF_D1[[#This Row],[High]]+USDCHF_D1[[#This Row],[Low]])/2</f>
        <v>1.0164499999999999</v>
      </c>
      <c r="F878">
        <v>1.0113000000000001</v>
      </c>
      <c r="G878">
        <v>411601</v>
      </c>
    </row>
    <row r="879" spans="1:7" x14ac:dyDescent="0.3">
      <c r="A879" s="1">
        <v>40106</v>
      </c>
      <c r="B879">
        <v>1.01125</v>
      </c>
      <c r="C879">
        <v>1.01675</v>
      </c>
      <c r="D879">
        <v>1.0082</v>
      </c>
      <c r="E879">
        <f>(USDCHF_D1[[#This Row],[High]]+USDCHF_D1[[#This Row],[Low]])/2</f>
        <v>1.012475</v>
      </c>
      <c r="F879">
        <v>1.0124</v>
      </c>
      <c r="G879">
        <v>450830</v>
      </c>
    </row>
    <row r="880" spans="1:7" x14ac:dyDescent="0.3">
      <c r="A880" s="1">
        <v>40107</v>
      </c>
      <c r="B880">
        <v>1.0124</v>
      </c>
      <c r="C880">
        <v>1.01535</v>
      </c>
      <c r="D880">
        <v>1.0035000000000001</v>
      </c>
      <c r="E880">
        <f>(USDCHF_D1[[#This Row],[High]]+USDCHF_D1[[#This Row],[Low]])/2</f>
        <v>1.009425</v>
      </c>
      <c r="F880">
        <v>1.0058</v>
      </c>
      <c r="G880">
        <v>457509</v>
      </c>
    </row>
    <row r="881" spans="1:7" x14ac:dyDescent="0.3">
      <c r="A881" s="1">
        <v>40108</v>
      </c>
      <c r="B881">
        <v>1.0058499999999999</v>
      </c>
      <c r="C881">
        <v>1.0122500000000001</v>
      </c>
      <c r="D881">
        <v>1.0039499999999999</v>
      </c>
      <c r="E881">
        <f>(USDCHF_D1[[#This Row],[High]]+USDCHF_D1[[#This Row],[Low]])/2</f>
        <v>1.0081</v>
      </c>
      <c r="F881">
        <v>1.0044999999999999</v>
      </c>
      <c r="G881">
        <v>409692</v>
      </c>
    </row>
    <row r="882" spans="1:7" x14ac:dyDescent="0.3">
      <c r="A882" s="1">
        <v>40109</v>
      </c>
      <c r="B882">
        <v>1.0045500000000001</v>
      </c>
      <c r="C882">
        <v>1.0101500000000001</v>
      </c>
      <c r="D882">
        <v>1.00325</v>
      </c>
      <c r="E882">
        <f>(USDCHF_D1[[#This Row],[High]]+USDCHF_D1[[#This Row],[Low]])/2</f>
        <v>1.0066999999999999</v>
      </c>
      <c r="F882">
        <v>1.0085</v>
      </c>
      <c r="G882">
        <v>420503</v>
      </c>
    </row>
    <row r="883" spans="1:7" x14ac:dyDescent="0.3">
      <c r="A883" s="1">
        <v>40111</v>
      </c>
      <c r="B883">
        <v>1.00868</v>
      </c>
      <c r="C883">
        <v>1.0095000000000001</v>
      </c>
      <c r="D883">
        <v>1.0074000000000001</v>
      </c>
      <c r="E883">
        <f>(USDCHF_D1[[#This Row],[High]]+USDCHF_D1[[#This Row],[Low]])/2</f>
        <v>1.0084500000000001</v>
      </c>
      <c r="F883">
        <v>1.00895</v>
      </c>
      <c r="G883">
        <v>15111</v>
      </c>
    </row>
    <row r="884" spans="1:7" x14ac:dyDescent="0.3">
      <c r="A884" s="1">
        <v>40112</v>
      </c>
      <c r="B884">
        <v>1.00895</v>
      </c>
      <c r="C884">
        <v>1.0202</v>
      </c>
      <c r="D884">
        <v>1.00515</v>
      </c>
      <c r="E884">
        <f>(USDCHF_D1[[#This Row],[High]]+USDCHF_D1[[#This Row],[Low]])/2</f>
        <v>1.012675</v>
      </c>
      <c r="F884">
        <v>1.0188999999999999</v>
      </c>
      <c r="G884">
        <v>394974</v>
      </c>
    </row>
    <row r="885" spans="1:7" x14ac:dyDescent="0.3">
      <c r="A885" s="1">
        <v>40113</v>
      </c>
      <c r="B885">
        <v>1.0188999999999999</v>
      </c>
      <c r="C885">
        <v>1.02505</v>
      </c>
      <c r="D885">
        <v>1.01475</v>
      </c>
      <c r="E885">
        <f>(USDCHF_D1[[#This Row],[High]]+USDCHF_D1[[#This Row],[Low]])/2</f>
        <v>1.0199</v>
      </c>
      <c r="F885">
        <v>1.02075</v>
      </c>
      <c r="G885">
        <v>435007</v>
      </c>
    </row>
    <row r="886" spans="1:7" x14ac:dyDescent="0.3">
      <c r="A886" s="1">
        <v>40114</v>
      </c>
      <c r="B886">
        <v>1.0206999999999999</v>
      </c>
      <c r="C886">
        <v>1.0278</v>
      </c>
      <c r="D886">
        <v>1.0190999999999999</v>
      </c>
      <c r="E886">
        <f>(USDCHF_D1[[#This Row],[High]]+USDCHF_D1[[#This Row],[Low]])/2</f>
        <v>1.02345</v>
      </c>
      <c r="F886">
        <v>1.0264500000000001</v>
      </c>
      <c r="G886">
        <v>420307</v>
      </c>
    </row>
    <row r="887" spans="1:7" x14ac:dyDescent="0.3">
      <c r="A887" s="1">
        <v>40115</v>
      </c>
      <c r="B887">
        <v>1.0264500000000001</v>
      </c>
      <c r="C887">
        <v>1.0286</v>
      </c>
      <c r="D887">
        <v>1.01675</v>
      </c>
      <c r="E887">
        <f>(USDCHF_D1[[#This Row],[High]]+USDCHF_D1[[#This Row],[Low]])/2</f>
        <v>1.022675</v>
      </c>
      <c r="F887">
        <v>1.0182500000000001</v>
      </c>
      <c r="G887">
        <v>436796</v>
      </c>
    </row>
    <row r="888" spans="1:7" x14ac:dyDescent="0.3">
      <c r="A888" s="1">
        <v>40116</v>
      </c>
      <c r="B888">
        <v>1.0182500000000001</v>
      </c>
      <c r="C888">
        <v>1.02755</v>
      </c>
      <c r="D888">
        <v>1.0156000000000001</v>
      </c>
      <c r="E888">
        <f>(USDCHF_D1[[#This Row],[High]]+USDCHF_D1[[#This Row],[Low]])/2</f>
        <v>1.0215749999999999</v>
      </c>
      <c r="F888">
        <v>1.0260499999999999</v>
      </c>
      <c r="G888">
        <v>410151</v>
      </c>
    </row>
    <row r="889" spans="1:7" x14ac:dyDescent="0.3">
      <c r="A889" s="1">
        <v>40118</v>
      </c>
      <c r="B889">
        <v>1.0254000000000001</v>
      </c>
      <c r="C889">
        <v>1.0277499999999999</v>
      </c>
      <c r="D889">
        <v>1.02355</v>
      </c>
      <c r="E889">
        <f>(USDCHF_D1[[#This Row],[High]]+USDCHF_D1[[#This Row],[Low]])/2</f>
        <v>1.02565</v>
      </c>
      <c r="F889">
        <v>1.0264</v>
      </c>
      <c r="G889">
        <v>11095</v>
      </c>
    </row>
    <row r="890" spans="1:7" x14ac:dyDescent="0.3">
      <c r="A890" s="1">
        <v>40119</v>
      </c>
      <c r="B890">
        <v>1.0264500000000001</v>
      </c>
      <c r="C890">
        <v>1.0265500000000001</v>
      </c>
      <c r="D890">
        <v>1.0164500000000001</v>
      </c>
      <c r="E890">
        <f>(USDCHF_D1[[#This Row],[High]]+USDCHF_D1[[#This Row],[Low]])/2</f>
        <v>1.0215000000000001</v>
      </c>
      <c r="F890">
        <v>1.0220499999999999</v>
      </c>
      <c r="G890">
        <v>469187</v>
      </c>
    </row>
    <row r="891" spans="1:7" x14ac:dyDescent="0.3">
      <c r="A891" s="1">
        <v>40120</v>
      </c>
      <c r="B891">
        <v>1.0220499999999999</v>
      </c>
      <c r="C891">
        <v>1.0338000000000001</v>
      </c>
      <c r="D891">
        <v>1.01945</v>
      </c>
      <c r="E891">
        <f>(USDCHF_D1[[#This Row],[High]]+USDCHF_D1[[#This Row],[Low]])/2</f>
        <v>1.0266250000000001</v>
      </c>
      <c r="F891">
        <v>1.0253000000000001</v>
      </c>
      <c r="G891">
        <v>562376</v>
      </c>
    </row>
    <row r="892" spans="1:7" x14ac:dyDescent="0.3">
      <c r="A892" s="1">
        <v>40121</v>
      </c>
      <c r="B892">
        <v>1.02535</v>
      </c>
      <c r="C892">
        <v>1.0277000000000001</v>
      </c>
      <c r="D892">
        <v>1.0126999999999999</v>
      </c>
      <c r="E892">
        <f>(USDCHF_D1[[#This Row],[High]]+USDCHF_D1[[#This Row],[Low]])/2</f>
        <v>1.0202</v>
      </c>
      <c r="F892">
        <v>1.0155000000000001</v>
      </c>
      <c r="G892">
        <v>469303</v>
      </c>
    </row>
    <row r="893" spans="1:7" x14ac:dyDescent="0.3">
      <c r="A893" s="1">
        <v>40122</v>
      </c>
      <c r="B893">
        <v>1.0155000000000001</v>
      </c>
      <c r="C893">
        <v>1.0193000000000001</v>
      </c>
      <c r="D893">
        <v>1.01315</v>
      </c>
      <c r="E893">
        <f>(USDCHF_D1[[#This Row],[High]]+USDCHF_D1[[#This Row],[Low]])/2</f>
        <v>1.0162249999999999</v>
      </c>
      <c r="F893">
        <v>1.0158499999999999</v>
      </c>
      <c r="G893">
        <v>464497</v>
      </c>
    </row>
    <row r="894" spans="1:7" x14ac:dyDescent="0.3">
      <c r="A894" s="1">
        <v>40123</v>
      </c>
      <c r="B894">
        <v>1.0159</v>
      </c>
      <c r="C894">
        <v>1.0201</v>
      </c>
      <c r="D894">
        <v>1.0125999999999999</v>
      </c>
      <c r="E894">
        <f>(USDCHF_D1[[#This Row],[High]]+USDCHF_D1[[#This Row],[Low]])/2</f>
        <v>1.0163500000000001</v>
      </c>
      <c r="F894">
        <v>1.01694</v>
      </c>
      <c r="G894">
        <v>380760</v>
      </c>
    </row>
    <row r="895" spans="1:7" x14ac:dyDescent="0.3">
      <c r="A895" s="1">
        <v>40125</v>
      </c>
      <c r="B895">
        <v>1.0145999999999999</v>
      </c>
      <c r="C895">
        <v>1.0165999999999999</v>
      </c>
      <c r="D895">
        <v>1.0143</v>
      </c>
      <c r="E895">
        <f>(USDCHF_D1[[#This Row],[High]]+USDCHF_D1[[#This Row],[Low]])/2</f>
        <v>1.01545</v>
      </c>
      <c r="F895">
        <v>1.0165</v>
      </c>
      <c r="G895">
        <v>11368</v>
      </c>
    </row>
    <row r="896" spans="1:7" x14ac:dyDescent="0.3">
      <c r="A896" s="1">
        <v>40126</v>
      </c>
      <c r="B896">
        <v>1.0165</v>
      </c>
      <c r="C896">
        <v>1.0173000000000001</v>
      </c>
      <c r="D896">
        <v>1.00545</v>
      </c>
      <c r="E896">
        <f>(USDCHF_D1[[#This Row],[High]]+USDCHF_D1[[#This Row],[Low]])/2</f>
        <v>1.0113750000000001</v>
      </c>
      <c r="F896">
        <v>1.00735</v>
      </c>
      <c r="G896">
        <v>441167</v>
      </c>
    </row>
    <row r="897" spans="1:7" x14ac:dyDescent="0.3">
      <c r="A897" s="1">
        <v>40127</v>
      </c>
      <c r="B897">
        <v>1.00735</v>
      </c>
      <c r="C897">
        <v>1.01085</v>
      </c>
      <c r="D897">
        <v>1.006</v>
      </c>
      <c r="E897">
        <f>(USDCHF_D1[[#This Row],[High]]+USDCHF_D1[[#This Row],[Low]])/2</f>
        <v>1.0084249999999999</v>
      </c>
      <c r="F897">
        <v>1.0071000000000001</v>
      </c>
      <c r="G897">
        <v>458336</v>
      </c>
    </row>
    <row r="898" spans="1:7" x14ac:dyDescent="0.3">
      <c r="A898" s="1">
        <v>40128</v>
      </c>
      <c r="B898">
        <v>1.0071000000000001</v>
      </c>
      <c r="C898">
        <v>1.0099</v>
      </c>
      <c r="D898">
        <v>1.00345</v>
      </c>
      <c r="E898">
        <f>(USDCHF_D1[[#This Row],[High]]+USDCHF_D1[[#This Row],[Low]])/2</f>
        <v>1.006675</v>
      </c>
      <c r="F898">
        <v>1.0081</v>
      </c>
      <c r="G898">
        <v>354582</v>
      </c>
    </row>
    <row r="899" spans="1:7" x14ac:dyDescent="0.3">
      <c r="A899" s="1">
        <v>40129</v>
      </c>
      <c r="B899">
        <v>1.0081</v>
      </c>
      <c r="C899">
        <v>1.0193000000000001</v>
      </c>
      <c r="D899">
        <v>1.0058499999999999</v>
      </c>
      <c r="E899">
        <f>(USDCHF_D1[[#This Row],[High]]+USDCHF_D1[[#This Row],[Low]])/2</f>
        <v>1.012575</v>
      </c>
      <c r="F899">
        <v>1.0167999999999999</v>
      </c>
      <c r="G899">
        <v>424995</v>
      </c>
    </row>
    <row r="900" spans="1:7" x14ac:dyDescent="0.3">
      <c r="A900" s="1">
        <v>40130</v>
      </c>
      <c r="B900">
        <v>1.0167999999999999</v>
      </c>
      <c r="C900">
        <v>1.0185</v>
      </c>
      <c r="D900">
        <v>1.0101</v>
      </c>
      <c r="E900">
        <f>(USDCHF_D1[[#This Row],[High]]+USDCHF_D1[[#This Row],[Low]])/2</f>
        <v>1.0143</v>
      </c>
      <c r="F900">
        <v>1.0122800000000001</v>
      </c>
      <c r="G900">
        <v>331138</v>
      </c>
    </row>
    <row r="901" spans="1:7" x14ac:dyDescent="0.3">
      <c r="A901" s="1">
        <v>40132</v>
      </c>
      <c r="B901">
        <v>1.0119</v>
      </c>
      <c r="C901">
        <v>1.0120499999999999</v>
      </c>
      <c r="D901">
        <v>1.00895</v>
      </c>
      <c r="E901">
        <f>(USDCHF_D1[[#This Row],[High]]+USDCHF_D1[[#This Row],[Low]])/2</f>
        <v>1.0105</v>
      </c>
      <c r="F901">
        <v>1.00895</v>
      </c>
      <c r="G901">
        <v>9871</v>
      </c>
    </row>
    <row r="902" spans="1:7" x14ac:dyDescent="0.3">
      <c r="A902" s="1">
        <v>40133</v>
      </c>
      <c r="B902">
        <v>1.00895</v>
      </c>
      <c r="C902">
        <v>1.0144</v>
      </c>
      <c r="D902">
        <v>1.0046999999999999</v>
      </c>
      <c r="E902">
        <f>(USDCHF_D1[[#This Row],[High]]+USDCHF_D1[[#This Row],[Low]])/2</f>
        <v>1.0095499999999999</v>
      </c>
      <c r="F902">
        <v>1.00715</v>
      </c>
      <c r="G902">
        <v>290224</v>
      </c>
    </row>
    <row r="903" spans="1:7" x14ac:dyDescent="0.3">
      <c r="A903" s="1">
        <v>40134</v>
      </c>
      <c r="B903">
        <v>1.00715</v>
      </c>
      <c r="C903">
        <v>1.02085</v>
      </c>
      <c r="D903">
        <v>1.006</v>
      </c>
      <c r="E903">
        <f>(USDCHF_D1[[#This Row],[High]]+USDCHF_D1[[#This Row],[Low]])/2</f>
        <v>1.013425</v>
      </c>
      <c r="F903">
        <v>1.0157799999999999</v>
      </c>
      <c r="G903">
        <v>412080</v>
      </c>
    </row>
    <row r="904" spans="1:7" x14ac:dyDescent="0.3">
      <c r="A904" s="1">
        <v>40135</v>
      </c>
      <c r="B904">
        <v>1.01573</v>
      </c>
      <c r="C904">
        <v>1.0165999999999999</v>
      </c>
      <c r="D904">
        <v>1.0076000000000001</v>
      </c>
      <c r="E904">
        <f>(USDCHF_D1[[#This Row],[High]]+USDCHF_D1[[#This Row],[Low]])/2</f>
        <v>1.0121</v>
      </c>
      <c r="F904">
        <v>1.0102500000000001</v>
      </c>
      <c r="G904">
        <v>331512</v>
      </c>
    </row>
    <row r="905" spans="1:7" x14ac:dyDescent="0.3">
      <c r="A905" s="1">
        <v>40136</v>
      </c>
      <c r="B905">
        <v>1.0102500000000001</v>
      </c>
      <c r="C905">
        <v>1.01955</v>
      </c>
      <c r="D905">
        <v>1.0102</v>
      </c>
      <c r="E905">
        <f>(USDCHF_D1[[#This Row],[High]]+USDCHF_D1[[#This Row],[Low]])/2</f>
        <v>1.014875</v>
      </c>
      <c r="F905">
        <v>1.01345</v>
      </c>
      <c r="G905">
        <v>337446</v>
      </c>
    </row>
    <row r="906" spans="1:7" x14ac:dyDescent="0.3">
      <c r="A906" s="1">
        <v>40137</v>
      </c>
      <c r="B906">
        <v>1.01345</v>
      </c>
      <c r="C906">
        <v>1.0223500000000001</v>
      </c>
      <c r="D906">
        <v>1.0122500000000001</v>
      </c>
      <c r="E906">
        <f>(USDCHF_D1[[#This Row],[High]]+USDCHF_D1[[#This Row],[Low]])/2</f>
        <v>1.0173000000000001</v>
      </c>
      <c r="F906">
        <v>1.0178</v>
      </c>
      <c r="G906">
        <v>348064</v>
      </c>
    </row>
    <row r="907" spans="1:7" x14ac:dyDescent="0.3">
      <c r="A907" s="1">
        <v>40139</v>
      </c>
      <c r="B907">
        <v>1.0182</v>
      </c>
      <c r="C907">
        <v>1.0197000000000001</v>
      </c>
      <c r="D907">
        <v>1.0168999999999999</v>
      </c>
      <c r="E907">
        <f>(USDCHF_D1[[#This Row],[High]]+USDCHF_D1[[#This Row],[Low]])/2</f>
        <v>1.0183</v>
      </c>
      <c r="F907">
        <v>1.0170999999999999</v>
      </c>
      <c r="G907">
        <v>11781</v>
      </c>
    </row>
    <row r="908" spans="1:7" x14ac:dyDescent="0.3">
      <c r="A908" s="1">
        <v>40140</v>
      </c>
      <c r="B908">
        <v>1.0170999999999999</v>
      </c>
      <c r="C908">
        <v>1.01715</v>
      </c>
      <c r="D908">
        <v>1.00715</v>
      </c>
      <c r="E908">
        <f>(USDCHF_D1[[#This Row],[High]]+USDCHF_D1[[#This Row],[Low]])/2</f>
        <v>1.0121500000000001</v>
      </c>
      <c r="F908">
        <v>1.0102</v>
      </c>
      <c r="G908">
        <v>270776</v>
      </c>
    </row>
    <row r="909" spans="1:7" x14ac:dyDescent="0.3">
      <c r="A909" s="1">
        <v>40141</v>
      </c>
      <c r="B909">
        <v>1.0102500000000001</v>
      </c>
      <c r="C909">
        <v>1.0152000000000001</v>
      </c>
      <c r="D909">
        <v>1.0076000000000001</v>
      </c>
      <c r="E909">
        <f>(USDCHF_D1[[#This Row],[High]]+USDCHF_D1[[#This Row],[Low]])/2</f>
        <v>1.0114000000000001</v>
      </c>
      <c r="F909">
        <v>1.0085999999999999</v>
      </c>
      <c r="G909">
        <v>311084</v>
      </c>
    </row>
    <row r="910" spans="1:7" x14ac:dyDescent="0.3">
      <c r="A910" s="1">
        <v>40142</v>
      </c>
      <c r="B910">
        <v>1.0085999999999999</v>
      </c>
      <c r="C910">
        <v>1.0091000000000001</v>
      </c>
      <c r="D910">
        <v>0.99555000000000005</v>
      </c>
      <c r="E910">
        <f>(USDCHF_D1[[#This Row],[High]]+USDCHF_D1[[#This Row],[Low]])/2</f>
        <v>1.0023250000000001</v>
      </c>
      <c r="F910">
        <v>0.99704999999999999</v>
      </c>
      <c r="G910">
        <v>268596</v>
      </c>
    </row>
    <row r="911" spans="1:7" x14ac:dyDescent="0.3">
      <c r="A911" s="1">
        <v>40143</v>
      </c>
      <c r="B911">
        <v>0.99704999999999999</v>
      </c>
      <c r="C911">
        <v>1.0076499999999999</v>
      </c>
      <c r="D911">
        <v>0.99155000000000004</v>
      </c>
      <c r="E911">
        <f>(USDCHF_D1[[#This Row],[High]]+USDCHF_D1[[#This Row],[Low]])/2</f>
        <v>0.99960000000000004</v>
      </c>
      <c r="F911">
        <v>1.00495</v>
      </c>
      <c r="G911">
        <v>222815</v>
      </c>
    </row>
    <row r="912" spans="1:7" x14ac:dyDescent="0.3">
      <c r="A912" s="1">
        <v>40144</v>
      </c>
      <c r="B912">
        <v>1.0049999999999999</v>
      </c>
      <c r="C912">
        <v>1.0176000000000001</v>
      </c>
      <c r="D912">
        <v>1.00285</v>
      </c>
      <c r="E912">
        <f>(USDCHF_D1[[#This Row],[High]]+USDCHF_D1[[#This Row],[Low]])/2</f>
        <v>1.0102250000000002</v>
      </c>
      <c r="F912">
        <v>1.0057499999999999</v>
      </c>
      <c r="G912">
        <v>262146</v>
      </c>
    </row>
    <row r="913" spans="1:7" x14ac:dyDescent="0.3">
      <c r="A913" s="1">
        <v>40146</v>
      </c>
      <c r="B913">
        <v>1.0039499999999999</v>
      </c>
      <c r="C913">
        <v>1.00745</v>
      </c>
      <c r="D913">
        <v>1.0027999999999999</v>
      </c>
      <c r="E913">
        <f>(USDCHF_D1[[#This Row],[High]]+USDCHF_D1[[#This Row],[Low]])/2</f>
        <v>1.005125</v>
      </c>
      <c r="F913">
        <v>1.0055000000000001</v>
      </c>
      <c r="G913">
        <v>9513</v>
      </c>
    </row>
    <row r="914" spans="1:7" x14ac:dyDescent="0.3">
      <c r="A914" s="1">
        <v>40147</v>
      </c>
      <c r="B914">
        <v>1.0055499999999999</v>
      </c>
      <c r="C914">
        <v>1.00705</v>
      </c>
      <c r="D914">
        <v>0.99934999999999996</v>
      </c>
      <c r="E914">
        <f>(USDCHF_D1[[#This Row],[High]]+USDCHF_D1[[#This Row],[Low]])/2</f>
        <v>1.0032000000000001</v>
      </c>
      <c r="F914">
        <v>1.0031000000000001</v>
      </c>
      <c r="G914">
        <v>426292</v>
      </c>
    </row>
    <row r="915" spans="1:7" x14ac:dyDescent="0.3">
      <c r="A915" s="1">
        <v>40148</v>
      </c>
      <c r="B915">
        <v>1.00325</v>
      </c>
      <c r="C915">
        <v>1.00745</v>
      </c>
      <c r="D915">
        <v>0.99695</v>
      </c>
      <c r="E915">
        <f>(USDCHF_D1[[#This Row],[High]]+USDCHF_D1[[#This Row],[Low]])/2</f>
        <v>1.0022</v>
      </c>
      <c r="F915">
        <v>0.99880000000000002</v>
      </c>
      <c r="G915">
        <v>395971</v>
      </c>
    </row>
    <row r="916" spans="1:7" x14ac:dyDescent="0.3">
      <c r="A916" s="1">
        <v>40149</v>
      </c>
      <c r="B916">
        <v>0.99880000000000002</v>
      </c>
      <c r="C916">
        <v>1.00265</v>
      </c>
      <c r="D916">
        <v>0.99780000000000002</v>
      </c>
      <c r="E916">
        <f>(USDCHF_D1[[#This Row],[High]]+USDCHF_D1[[#This Row],[Low]])/2</f>
        <v>1.0002249999999999</v>
      </c>
      <c r="F916">
        <v>1.0004999999999999</v>
      </c>
      <c r="G916">
        <v>389653</v>
      </c>
    </row>
    <row r="917" spans="1:7" x14ac:dyDescent="0.3">
      <c r="A917" s="1">
        <v>40150</v>
      </c>
      <c r="B917">
        <v>1.0005500000000001</v>
      </c>
      <c r="C917">
        <v>1.002</v>
      </c>
      <c r="D917">
        <v>0.99604999999999999</v>
      </c>
      <c r="E917">
        <f>(USDCHF_D1[[#This Row],[High]]+USDCHF_D1[[#This Row],[Low]])/2</f>
        <v>0.99902500000000005</v>
      </c>
      <c r="F917">
        <v>0.99990000000000001</v>
      </c>
      <c r="G917">
        <v>369971</v>
      </c>
    </row>
    <row r="918" spans="1:7" x14ac:dyDescent="0.3">
      <c r="A918" s="1">
        <v>40151</v>
      </c>
      <c r="B918">
        <v>0.99990000000000001</v>
      </c>
      <c r="C918">
        <v>1.0190999999999999</v>
      </c>
      <c r="D918">
        <v>0.99839999999999995</v>
      </c>
      <c r="E918">
        <f>(USDCHF_D1[[#This Row],[High]]+USDCHF_D1[[#This Row],[Low]])/2</f>
        <v>1.00875</v>
      </c>
      <c r="F918">
        <v>1.0163</v>
      </c>
      <c r="G918">
        <v>393121</v>
      </c>
    </row>
    <row r="919" spans="1:7" x14ac:dyDescent="0.3">
      <c r="A919" s="1">
        <v>40153</v>
      </c>
      <c r="B919">
        <v>1.0165500000000001</v>
      </c>
      <c r="C919">
        <v>1.01675</v>
      </c>
      <c r="D919">
        <v>1.01525</v>
      </c>
      <c r="E919">
        <f>(USDCHF_D1[[#This Row],[High]]+USDCHF_D1[[#This Row],[Low]])/2</f>
        <v>1.016</v>
      </c>
      <c r="F919">
        <v>1.0156000000000001</v>
      </c>
      <c r="G919">
        <v>11558</v>
      </c>
    </row>
    <row r="920" spans="1:7" x14ac:dyDescent="0.3">
      <c r="A920" s="1">
        <v>40154</v>
      </c>
      <c r="B920">
        <v>1.0157</v>
      </c>
      <c r="C920">
        <v>1.0244500000000001</v>
      </c>
      <c r="D920">
        <v>1.0136000000000001</v>
      </c>
      <c r="E920">
        <f>(USDCHF_D1[[#This Row],[High]]+USDCHF_D1[[#This Row],[Low]])/2</f>
        <v>1.0190250000000001</v>
      </c>
      <c r="F920">
        <v>1.0184</v>
      </c>
      <c r="G920">
        <v>521975</v>
      </c>
    </row>
    <row r="921" spans="1:7" x14ac:dyDescent="0.3">
      <c r="A921" s="1">
        <v>40155</v>
      </c>
      <c r="B921">
        <v>1.0184</v>
      </c>
      <c r="C921">
        <v>1.02905</v>
      </c>
      <c r="D921">
        <v>1.0163500000000001</v>
      </c>
      <c r="E921">
        <f>(USDCHF_D1[[#This Row],[High]]+USDCHF_D1[[#This Row],[Low]])/2</f>
        <v>1.0226999999999999</v>
      </c>
      <c r="F921">
        <v>1.02745</v>
      </c>
      <c r="G921">
        <v>477237</v>
      </c>
    </row>
    <row r="922" spans="1:7" x14ac:dyDescent="0.3">
      <c r="A922" s="1">
        <v>40156</v>
      </c>
      <c r="B922">
        <v>1.02745</v>
      </c>
      <c r="C922">
        <v>1.0299499999999999</v>
      </c>
      <c r="D922">
        <v>1.0218499999999999</v>
      </c>
      <c r="E922">
        <f>(USDCHF_D1[[#This Row],[High]]+USDCHF_D1[[#This Row],[Low]])/2</f>
        <v>1.0259</v>
      </c>
      <c r="F922">
        <v>1.026</v>
      </c>
      <c r="G922">
        <v>480631</v>
      </c>
    </row>
    <row r="923" spans="1:7" x14ac:dyDescent="0.3">
      <c r="A923" s="1">
        <v>40157</v>
      </c>
      <c r="B923">
        <v>1.026</v>
      </c>
      <c r="C923">
        <v>1.0301499999999999</v>
      </c>
      <c r="D923">
        <v>1.0237000000000001</v>
      </c>
      <c r="E923">
        <f>(USDCHF_D1[[#This Row],[High]]+USDCHF_D1[[#This Row],[Low]])/2</f>
        <v>1.0269249999999999</v>
      </c>
      <c r="F923">
        <v>1.0260499999999999</v>
      </c>
      <c r="G923">
        <v>304084</v>
      </c>
    </row>
    <row r="924" spans="1:7" x14ac:dyDescent="0.3">
      <c r="A924" s="1">
        <v>40158</v>
      </c>
      <c r="B924">
        <v>1.0260499999999999</v>
      </c>
      <c r="C924">
        <v>1.0367500000000001</v>
      </c>
      <c r="D924">
        <v>1.02345</v>
      </c>
      <c r="E924">
        <f>(USDCHF_D1[[#This Row],[High]]+USDCHF_D1[[#This Row],[Low]])/2</f>
        <v>1.0301</v>
      </c>
      <c r="F924">
        <v>1.0343</v>
      </c>
      <c r="G924">
        <v>365067</v>
      </c>
    </row>
    <row r="925" spans="1:7" x14ac:dyDescent="0.3">
      <c r="A925" s="1">
        <v>40160</v>
      </c>
      <c r="B925">
        <v>1.0341499999999999</v>
      </c>
      <c r="C925">
        <v>1.0359499999999999</v>
      </c>
      <c r="D925">
        <v>1.0339</v>
      </c>
      <c r="E925">
        <f>(USDCHF_D1[[#This Row],[High]]+USDCHF_D1[[#This Row],[Low]])/2</f>
        <v>1.0349249999999999</v>
      </c>
      <c r="F925">
        <v>1.0341499999999999</v>
      </c>
      <c r="G925">
        <v>10824</v>
      </c>
    </row>
    <row r="926" spans="1:7" x14ac:dyDescent="0.3">
      <c r="A926" s="1">
        <v>40161</v>
      </c>
      <c r="B926">
        <v>1.0338499999999999</v>
      </c>
      <c r="C926">
        <v>1.0353000000000001</v>
      </c>
      <c r="D926">
        <v>1.02945</v>
      </c>
      <c r="E926">
        <f>(USDCHF_D1[[#This Row],[High]]+USDCHF_D1[[#This Row],[Low]])/2</f>
        <v>1.032375</v>
      </c>
      <c r="F926">
        <v>1.03125</v>
      </c>
      <c r="G926">
        <v>366649</v>
      </c>
    </row>
    <row r="927" spans="1:7" x14ac:dyDescent="0.3">
      <c r="A927" s="1">
        <v>40162</v>
      </c>
      <c r="B927">
        <v>1.03125</v>
      </c>
      <c r="C927">
        <v>1.0428999999999999</v>
      </c>
      <c r="D927">
        <v>1.03094</v>
      </c>
      <c r="E927">
        <f>(USDCHF_D1[[#This Row],[High]]+USDCHF_D1[[#This Row],[Low]])/2</f>
        <v>1.0369199999999998</v>
      </c>
      <c r="F927">
        <v>1.0400499999999999</v>
      </c>
      <c r="G927">
        <v>391251</v>
      </c>
    </row>
    <row r="928" spans="1:7" x14ac:dyDescent="0.3">
      <c r="A928" s="1">
        <v>40163</v>
      </c>
      <c r="B928">
        <v>1.0400499999999999</v>
      </c>
      <c r="C928">
        <v>1.0425</v>
      </c>
      <c r="D928">
        <v>1.0345500000000001</v>
      </c>
      <c r="E928">
        <f>(USDCHF_D1[[#This Row],[High]]+USDCHF_D1[[#This Row],[Low]])/2</f>
        <v>1.0385249999999999</v>
      </c>
      <c r="F928">
        <v>1.0388999999999999</v>
      </c>
      <c r="G928">
        <v>404240</v>
      </c>
    </row>
    <row r="929" spans="1:7" x14ac:dyDescent="0.3">
      <c r="A929" s="1">
        <v>40164</v>
      </c>
      <c r="B929">
        <v>1.03895</v>
      </c>
      <c r="C929">
        <v>1.0507500000000001</v>
      </c>
      <c r="D929">
        <v>1.0385</v>
      </c>
      <c r="E929">
        <f>(USDCHF_D1[[#This Row],[High]]+USDCHF_D1[[#This Row],[Low]])/2</f>
        <v>1.0446249999999999</v>
      </c>
      <c r="F929">
        <v>1.0463499999999999</v>
      </c>
      <c r="G929">
        <v>482509</v>
      </c>
    </row>
    <row r="930" spans="1:7" x14ac:dyDescent="0.3">
      <c r="A930" s="1">
        <v>40165</v>
      </c>
      <c r="B930">
        <v>1.0463499999999999</v>
      </c>
      <c r="C930">
        <v>1.0478499999999999</v>
      </c>
      <c r="D930">
        <v>1.0386500000000001</v>
      </c>
      <c r="E930">
        <f>(USDCHF_D1[[#This Row],[High]]+USDCHF_D1[[#This Row],[Low]])/2</f>
        <v>1.04325</v>
      </c>
      <c r="F930">
        <v>1.0422499999999999</v>
      </c>
      <c r="G930">
        <v>465083</v>
      </c>
    </row>
    <row r="931" spans="1:7" x14ac:dyDescent="0.3">
      <c r="A931" s="1">
        <v>40167</v>
      </c>
      <c r="B931">
        <v>1.03955</v>
      </c>
      <c r="C931">
        <v>1.0412999999999999</v>
      </c>
      <c r="D931">
        <v>1.0381800000000001</v>
      </c>
      <c r="E931">
        <f>(USDCHF_D1[[#This Row],[High]]+USDCHF_D1[[#This Row],[Low]])/2</f>
        <v>1.0397400000000001</v>
      </c>
      <c r="F931">
        <v>1.0402499999999999</v>
      </c>
      <c r="G931">
        <v>7238</v>
      </c>
    </row>
    <row r="932" spans="1:7" x14ac:dyDescent="0.3">
      <c r="A932" s="1">
        <v>40168</v>
      </c>
      <c r="B932">
        <v>1.0402499999999999</v>
      </c>
      <c r="C932">
        <v>1.0481499999999999</v>
      </c>
      <c r="D932">
        <v>1.03925</v>
      </c>
      <c r="E932">
        <f>(USDCHF_D1[[#This Row],[High]]+USDCHF_D1[[#This Row],[Low]])/2</f>
        <v>1.0436999999999999</v>
      </c>
      <c r="F932">
        <v>1.04545</v>
      </c>
      <c r="G932">
        <v>374909</v>
      </c>
    </row>
    <row r="933" spans="1:7" x14ac:dyDescent="0.3">
      <c r="A933" s="1">
        <v>40169</v>
      </c>
      <c r="B933">
        <v>1.04545</v>
      </c>
      <c r="C933">
        <v>1.0503499999999999</v>
      </c>
      <c r="D933">
        <v>1.0441499999999999</v>
      </c>
      <c r="E933">
        <f>(USDCHF_D1[[#This Row],[High]]+USDCHF_D1[[#This Row],[Low]])/2</f>
        <v>1.04725</v>
      </c>
      <c r="F933">
        <v>1.0483499999999999</v>
      </c>
      <c r="G933">
        <v>407859</v>
      </c>
    </row>
    <row r="934" spans="1:7" x14ac:dyDescent="0.3">
      <c r="A934" s="1">
        <v>40170</v>
      </c>
      <c r="B934">
        <v>1.0483499999999999</v>
      </c>
      <c r="C934">
        <v>1.0497000000000001</v>
      </c>
      <c r="D934">
        <v>1.0358499999999999</v>
      </c>
      <c r="E934">
        <f>(USDCHF_D1[[#This Row],[High]]+USDCHF_D1[[#This Row],[Low]])/2</f>
        <v>1.042775</v>
      </c>
      <c r="F934">
        <v>1.03905</v>
      </c>
      <c r="G934">
        <v>222131</v>
      </c>
    </row>
    <row r="935" spans="1:7" x14ac:dyDescent="0.3">
      <c r="A935" s="1">
        <v>40171</v>
      </c>
      <c r="B935">
        <v>1.0389999999999999</v>
      </c>
      <c r="C935">
        <v>1.0395000000000001</v>
      </c>
      <c r="D935">
        <v>1.0320499999999999</v>
      </c>
      <c r="E935">
        <f>(USDCHF_D1[[#This Row],[High]]+USDCHF_D1[[#This Row],[Low]])/2</f>
        <v>1.0357750000000001</v>
      </c>
      <c r="F935">
        <v>1.0363800000000001</v>
      </c>
      <c r="G935">
        <v>224734</v>
      </c>
    </row>
    <row r="936" spans="1:7" x14ac:dyDescent="0.3">
      <c r="A936" s="1">
        <v>40172</v>
      </c>
      <c r="B936">
        <v>1.03627</v>
      </c>
      <c r="C936">
        <v>1.0377799999999999</v>
      </c>
      <c r="D936">
        <v>1.0342100000000001</v>
      </c>
      <c r="E936">
        <f>(USDCHF_D1[[#This Row],[High]]+USDCHF_D1[[#This Row],[Low]])/2</f>
        <v>1.035995</v>
      </c>
      <c r="F936">
        <v>1.0353600000000001</v>
      </c>
      <c r="G936">
        <v>387177</v>
      </c>
    </row>
    <row r="937" spans="1:7" x14ac:dyDescent="0.3">
      <c r="A937" s="1">
        <v>40174</v>
      </c>
      <c r="B937">
        <v>1.0342</v>
      </c>
      <c r="C937">
        <v>1.03745</v>
      </c>
      <c r="D937">
        <v>1.0337000000000001</v>
      </c>
      <c r="E937">
        <f>(USDCHF_D1[[#This Row],[High]]+USDCHF_D1[[#This Row],[Low]])/2</f>
        <v>1.0355750000000001</v>
      </c>
      <c r="F937">
        <v>1.0366500000000001</v>
      </c>
      <c r="G937">
        <v>7354</v>
      </c>
    </row>
    <row r="938" spans="1:7" x14ac:dyDescent="0.3">
      <c r="A938" s="1">
        <v>40175</v>
      </c>
      <c r="B938">
        <v>1.0366500000000001</v>
      </c>
      <c r="C938">
        <v>1.0387999999999999</v>
      </c>
      <c r="D938">
        <v>1.0327999999999999</v>
      </c>
      <c r="E938">
        <f>(USDCHF_D1[[#This Row],[High]]+USDCHF_D1[[#This Row],[Low]])/2</f>
        <v>1.0358000000000001</v>
      </c>
      <c r="F938">
        <v>1.0353000000000001</v>
      </c>
      <c r="G938">
        <v>215870</v>
      </c>
    </row>
    <row r="939" spans="1:7" x14ac:dyDescent="0.3">
      <c r="A939" s="1">
        <v>40176</v>
      </c>
      <c r="B939">
        <v>1.0353000000000001</v>
      </c>
      <c r="C939">
        <v>1.0385500000000001</v>
      </c>
      <c r="D939">
        <v>1.0279</v>
      </c>
      <c r="E939">
        <f>(USDCHF_D1[[#This Row],[High]]+USDCHF_D1[[#This Row],[Low]])/2</f>
        <v>1.0332250000000001</v>
      </c>
      <c r="F939">
        <v>1.03765</v>
      </c>
      <c r="G939">
        <v>323583</v>
      </c>
    </row>
    <row r="940" spans="1:7" x14ac:dyDescent="0.3">
      <c r="A940" s="1">
        <v>40177</v>
      </c>
      <c r="B940">
        <v>1.03765</v>
      </c>
      <c r="C940">
        <v>1.0421499999999999</v>
      </c>
      <c r="D940">
        <v>1.03505</v>
      </c>
      <c r="E940">
        <f>(USDCHF_D1[[#This Row],[High]]+USDCHF_D1[[#This Row],[Low]])/2</f>
        <v>1.0386</v>
      </c>
      <c r="F940">
        <v>1.0362499999999999</v>
      </c>
      <c r="G940">
        <v>256880</v>
      </c>
    </row>
    <row r="941" spans="1:7" x14ac:dyDescent="0.3">
      <c r="A941" s="1">
        <v>40178</v>
      </c>
      <c r="B941">
        <v>1.0362</v>
      </c>
      <c r="C941">
        <v>1.0385500000000001</v>
      </c>
      <c r="D941">
        <v>1.0285500000000001</v>
      </c>
      <c r="E941">
        <f>(USDCHF_D1[[#This Row],[High]]+USDCHF_D1[[#This Row],[Low]])/2</f>
        <v>1.03355</v>
      </c>
      <c r="F941">
        <v>1.03487</v>
      </c>
      <c r="G941">
        <v>151825</v>
      </c>
    </row>
    <row r="942" spans="1:7" x14ac:dyDescent="0.3">
      <c r="A942" s="1">
        <v>40179</v>
      </c>
      <c r="B942">
        <v>1.03491</v>
      </c>
      <c r="C942">
        <v>1.0355300000000001</v>
      </c>
      <c r="D942">
        <v>1.0334700000000001</v>
      </c>
      <c r="E942">
        <f>(USDCHF_D1[[#This Row],[High]]+USDCHF_D1[[#This Row],[Low]])/2</f>
        <v>1.0345</v>
      </c>
      <c r="F942">
        <v>1.0349999999999999</v>
      </c>
      <c r="G942">
        <v>313596</v>
      </c>
    </row>
    <row r="943" spans="1:7" x14ac:dyDescent="0.3">
      <c r="A943" s="1">
        <v>40181</v>
      </c>
      <c r="B943">
        <v>1.03644</v>
      </c>
      <c r="C943">
        <v>1.0369999999999999</v>
      </c>
      <c r="D943">
        <v>1.0338499999999999</v>
      </c>
      <c r="E943">
        <f>(USDCHF_D1[[#This Row],[High]]+USDCHF_D1[[#This Row],[Low]])/2</f>
        <v>1.035425</v>
      </c>
      <c r="F943">
        <v>1.0361</v>
      </c>
      <c r="G943">
        <v>8488</v>
      </c>
    </row>
    <row r="944" spans="1:7" x14ac:dyDescent="0.3">
      <c r="A944" s="1">
        <v>40182</v>
      </c>
      <c r="B944">
        <v>1.0361</v>
      </c>
      <c r="C944">
        <v>1.042</v>
      </c>
      <c r="D944">
        <v>1.0262500000000001</v>
      </c>
      <c r="E944">
        <f>(USDCHF_D1[[#This Row],[High]]+USDCHF_D1[[#This Row],[Low]])/2</f>
        <v>1.034125</v>
      </c>
      <c r="F944">
        <v>1.02915</v>
      </c>
      <c r="G944">
        <v>362117</v>
      </c>
    </row>
    <row r="945" spans="1:7" x14ac:dyDescent="0.3">
      <c r="A945" s="1">
        <v>40183</v>
      </c>
      <c r="B945">
        <v>1.02915</v>
      </c>
      <c r="C945">
        <v>1.0360499999999999</v>
      </c>
      <c r="D945">
        <v>1.0251999999999999</v>
      </c>
      <c r="E945">
        <f>(USDCHF_D1[[#This Row],[High]]+USDCHF_D1[[#This Row],[Low]])/2</f>
        <v>1.0306249999999999</v>
      </c>
      <c r="F945">
        <v>1.0334000000000001</v>
      </c>
      <c r="G945">
        <v>408366</v>
      </c>
    </row>
    <row r="946" spans="1:7" x14ac:dyDescent="0.3">
      <c r="A946" s="1">
        <v>40184</v>
      </c>
      <c r="B946">
        <v>1.0334000000000001</v>
      </c>
      <c r="C946">
        <v>1.0379499999999999</v>
      </c>
      <c r="D946">
        <v>1.02485</v>
      </c>
      <c r="E946">
        <f>(USDCHF_D1[[#This Row],[High]]+USDCHF_D1[[#This Row],[Low]])/2</f>
        <v>1.0314000000000001</v>
      </c>
      <c r="F946">
        <v>1.02765</v>
      </c>
      <c r="G946">
        <v>384472</v>
      </c>
    </row>
    <row r="947" spans="1:7" x14ac:dyDescent="0.3">
      <c r="A947" s="1">
        <v>40185</v>
      </c>
      <c r="B947">
        <v>1.02765</v>
      </c>
      <c r="C947">
        <v>1.03705</v>
      </c>
      <c r="D947">
        <v>1.0240499999999999</v>
      </c>
      <c r="E947">
        <f>(USDCHF_D1[[#This Row],[High]]+USDCHF_D1[[#This Row],[Low]])/2</f>
        <v>1.0305499999999999</v>
      </c>
      <c r="F947">
        <v>1.0337499999999999</v>
      </c>
      <c r="G947">
        <v>460575</v>
      </c>
    </row>
    <row r="948" spans="1:7" x14ac:dyDescent="0.3">
      <c r="A948" s="1">
        <v>40186</v>
      </c>
      <c r="B948">
        <v>1.0337499999999999</v>
      </c>
      <c r="C948">
        <v>1.0384500000000001</v>
      </c>
      <c r="D948">
        <v>1.0216000000000001</v>
      </c>
      <c r="E948">
        <f>(USDCHF_D1[[#This Row],[High]]+USDCHF_D1[[#This Row],[Low]])/2</f>
        <v>1.0300250000000002</v>
      </c>
      <c r="F948">
        <v>1.0239</v>
      </c>
      <c r="G948">
        <v>413072</v>
      </c>
    </row>
    <row r="949" spans="1:7" x14ac:dyDescent="0.3">
      <c r="A949" s="1">
        <v>40188</v>
      </c>
      <c r="B949">
        <v>1.0222500000000001</v>
      </c>
      <c r="C949">
        <v>1.024</v>
      </c>
      <c r="D949">
        <v>1.01915</v>
      </c>
      <c r="E949">
        <f>(USDCHF_D1[[#This Row],[High]]+USDCHF_D1[[#This Row],[Low]])/2</f>
        <v>1.0215749999999999</v>
      </c>
      <c r="F949">
        <v>1.0204</v>
      </c>
      <c r="G949">
        <v>13456</v>
      </c>
    </row>
    <row r="950" spans="1:7" x14ac:dyDescent="0.3">
      <c r="A950" s="1">
        <v>40189</v>
      </c>
      <c r="B950">
        <v>1.0202500000000001</v>
      </c>
      <c r="C950">
        <v>1.0206500000000001</v>
      </c>
      <c r="D950">
        <v>1.01305</v>
      </c>
      <c r="E950">
        <f>(USDCHF_D1[[#This Row],[High]]+USDCHF_D1[[#This Row],[Low]])/2</f>
        <v>1.01685</v>
      </c>
      <c r="F950">
        <v>1.01675</v>
      </c>
      <c r="G950">
        <v>356192</v>
      </c>
    </row>
    <row r="951" spans="1:7" x14ac:dyDescent="0.3">
      <c r="A951" s="1">
        <v>40190</v>
      </c>
      <c r="B951">
        <v>1.01675</v>
      </c>
      <c r="C951">
        <v>1.0207999999999999</v>
      </c>
      <c r="D951">
        <v>1.0144500000000001</v>
      </c>
      <c r="E951">
        <f>(USDCHF_D1[[#This Row],[High]]+USDCHF_D1[[#This Row],[Low]])/2</f>
        <v>1.017625</v>
      </c>
      <c r="F951">
        <v>1.01895</v>
      </c>
      <c r="G951">
        <v>385728</v>
      </c>
    </row>
    <row r="952" spans="1:7" x14ac:dyDescent="0.3">
      <c r="A952" s="1">
        <v>40191</v>
      </c>
      <c r="B952">
        <v>1.01875</v>
      </c>
      <c r="C952">
        <v>1.0219</v>
      </c>
      <c r="D952">
        <v>1.0137499999999999</v>
      </c>
      <c r="E952">
        <f>(USDCHF_D1[[#This Row],[High]]+USDCHF_D1[[#This Row],[Low]])/2</f>
        <v>1.017825</v>
      </c>
      <c r="F952">
        <v>1.01755</v>
      </c>
      <c r="G952">
        <v>409949</v>
      </c>
    </row>
    <row r="953" spans="1:7" x14ac:dyDescent="0.3">
      <c r="A953" s="1">
        <v>40192</v>
      </c>
      <c r="B953">
        <v>1.01755</v>
      </c>
      <c r="C953">
        <v>1.02345</v>
      </c>
      <c r="D953">
        <v>1.0159499999999999</v>
      </c>
      <c r="E953">
        <f>(USDCHF_D1[[#This Row],[High]]+USDCHF_D1[[#This Row],[Low]])/2</f>
        <v>1.0196999999999998</v>
      </c>
      <c r="F953">
        <v>1.0186999999999999</v>
      </c>
      <c r="G953">
        <v>383963</v>
      </c>
    </row>
    <row r="954" spans="1:7" x14ac:dyDescent="0.3">
      <c r="A954" s="1">
        <v>40193</v>
      </c>
      <c r="B954">
        <v>1.0186999999999999</v>
      </c>
      <c r="C954">
        <v>1.0286500000000001</v>
      </c>
      <c r="D954">
        <v>1.01858</v>
      </c>
      <c r="E954">
        <f>(USDCHF_D1[[#This Row],[High]]+USDCHF_D1[[#This Row],[Low]])/2</f>
        <v>1.0236149999999999</v>
      </c>
      <c r="F954">
        <v>1.0249999999999999</v>
      </c>
      <c r="G954">
        <v>424597</v>
      </c>
    </row>
    <row r="955" spans="1:7" x14ac:dyDescent="0.3">
      <c r="A955" s="1">
        <v>40195</v>
      </c>
      <c r="B955">
        <v>1.0275000000000001</v>
      </c>
      <c r="C955">
        <v>1.0283</v>
      </c>
      <c r="D955">
        <v>1.0265299999999999</v>
      </c>
      <c r="E955">
        <f>(USDCHF_D1[[#This Row],[High]]+USDCHF_D1[[#This Row],[Low]])/2</f>
        <v>1.027415</v>
      </c>
      <c r="F955">
        <v>1.0265500000000001</v>
      </c>
      <c r="G955">
        <v>7202</v>
      </c>
    </row>
    <row r="956" spans="1:7" x14ac:dyDescent="0.3">
      <c r="A956" s="1">
        <v>40196</v>
      </c>
      <c r="B956">
        <v>1.0266</v>
      </c>
      <c r="C956">
        <v>1.0290999999999999</v>
      </c>
      <c r="D956">
        <v>1.0235000000000001</v>
      </c>
      <c r="E956">
        <f>(USDCHF_D1[[#This Row],[High]]+USDCHF_D1[[#This Row],[Low]])/2</f>
        <v>1.0263</v>
      </c>
      <c r="F956">
        <v>1.0237000000000001</v>
      </c>
      <c r="G956">
        <v>229423</v>
      </c>
    </row>
    <row r="957" spans="1:7" x14ac:dyDescent="0.3">
      <c r="A957" s="1">
        <v>40197</v>
      </c>
      <c r="B957">
        <v>1.0237499999999999</v>
      </c>
      <c r="C957">
        <v>1.03545</v>
      </c>
      <c r="D957">
        <v>1.0226999999999999</v>
      </c>
      <c r="E957">
        <f>(USDCHF_D1[[#This Row],[High]]+USDCHF_D1[[#This Row],[Low]])/2</f>
        <v>1.029075</v>
      </c>
      <c r="F957">
        <v>1.0327999999999999</v>
      </c>
      <c r="G957">
        <v>481959</v>
      </c>
    </row>
    <row r="958" spans="1:7" x14ac:dyDescent="0.3">
      <c r="A958" s="1">
        <v>40198</v>
      </c>
      <c r="B958">
        <v>1.0327999999999999</v>
      </c>
      <c r="C958">
        <v>1.0462</v>
      </c>
      <c r="D958">
        <v>1.0326</v>
      </c>
      <c r="E958">
        <f>(USDCHF_D1[[#This Row],[High]]+USDCHF_D1[[#This Row],[Low]])/2</f>
        <v>1.0394000000000001</v>
      </c>
      <c r="F958">
        <v>1.04355</v>
      </c>
      <c r="G958">
        <v>497807</v>
      </c>
    </row>
    <row r="959" spans="1:7" x14ac:dyDescent="0.3">
      <c r="A959" s="1">
        <v>40199</v>
      </c>
      <c r="B959">
        <v>1.04355</v>
      </c>
      <c r="C959">
        <v>1.0495000000000001</v>
      </c>
      <c r="D959">
        <v>1.0402499999999999</v>
      </c>
      <c r="E959">
        <f>(USDCHF_D1[[#This Row],[High]]+USDCHF_D1[[#This Row],[Low]])/2</f>
        <v>1.044875</v>
      </c>
      <c r="F959">
        <v>1.0419499999999999</v>
      </c>
      <c r="G959">
        <v>519054</v>
      </c>
    </row>
    <row r="960" spans="1:7" x14ac:dyDescent="0.3">
      <c r="A960" s="1">
        <v>40200</v>
      </c>
      <c r="B960">
        <v>1.0420499999999999</v>
      </c>
      <c r="C960">
        <v>1.0446</v>
      </c>
      <c r="D960">
        <v>1.03745</v>
      </c>
      <c r="E960">
        <f>(USDCHF_D1[[#This Row],[High]]+USDCHF_D1[[#This Row],[Low]])/2</f>
        <v>1.0410249999999999</v>
      </c>
      <c r="F960">
        <v>1.04095</v>
      </c>
      <c r="G960">
        <v>467041</v>
      </c>
    </row>
    <row r="961" spans="1:7" x14ac:dyDescent="0.3">
      <c r="A961" s="1">
        <v>40202</v>
      </c>
      <c r="B961">
        <v>1.0398000000000001</v>
      </c>
      <c r="C961">
        <v>1.04155</v>
      </c>
      <c r="D961">
        <v>1.0397400000000001</v>
      </c>
      <c r="E961">
        <f>(USDCHF_D1[[#This Row],[High]]+USDCHF_D1[[#This Row],[Low]])/2</f>
        <v>1.040645</v>
      </c>
      <c r="F961">
        <v>1.04135</v>
      </c>
      <c r="G961">
        <v>7151</v>
      </c>
    </row>
    <row r="962" spans="1:7" x14ac:dyDescent="0.3">
      <c r="A962" s="1">
        <v>40203</v>
      </c>
      <c r="B962">
        <v>1.04135</v>
      </c>
      <c r="C962">
        <v>1.0423500000000001</v>
      </c>
      <c r="D962">
        <v>1.0367500000000001</v>
      </c>
      <c r="E962">
        <f>(USDCHF_D1[[#This Row],[High]]+USDCHF_D1[[#This Row],[Low]])/2</f>
        <v>1.0395500000000002</v>
      </c>
      <c r="F962">
        <v>1.04</v>
      </c>
      <c r="G962">
        <v>387738</v>
      </c>
    </row>
    <row r="963" spans="1:7" x14ac:dyDescent="0.3">
      <c r="A963" s="1">
        <v>40204</v>
      </c>
      <c r="B963">
        <v>1.0401</v>
      </c>
      <c r="C963">
        <v>1.04915</v>
      </c>
      <c r="D963">
        <v>1.03775</v>
      </c>
      <c r="E963">
        <f>(USDCHF_D1[[#This Row],[High]]+USDCHF_D1[[#This Row],[Low]])/2</f>
        <v>1.04345</v>
      </c>
      <c r="F963">
        <v>1.0458499999999999</v>
      </c>
      <c r="G963">
        <v>496906</v>
      </c>
    </row>
    <row r="964" spans="1:7" x14ac:dyDescent="0.3">
      <c r="A964" s="1">
        <v>40205</v>
      </c>
      <c r="B964">
        <v>1.0459000000000001</v>
      </c>
      <c r="C964">
        <v>1.0525500000000001</v>
      </c>
      <c r="D964">
        <v>1.0446</v>
      </c>
      <c r="E964">
        <f>(USDCHF_D1[[#This Row],[High]]+USDCHF_D1[[#This Row],[Low]])/2</f>
        <v>1.048575</v>
      </c>
      <c r="F964">
        <v>1.04965</v>
      </c>
      <c r="G964">
        <v>477334</v>
      </c>
    </row>
    <row r="965" spans="1:7" x14ac:dyDescent="0.3">
      <c r="A965" s="1">
        <v>40206</v>
      </c>
      <c r="B965">
        <v>1.04965</v>
      </c>
      <c r="C965">
        <v>1.0555000000000001</v>
      </c>
      <c r="D965">
        <v>1.04765</v>
      </c>
      <c r="E965">
        <f>(USDCHF_D1[[#This Row],[High]]+USDCHF_D1[[#This Row],[Low]])/2</f>
        <v>1.0515750000000001</v>
      </c>
      <c r="F965">
        <v>1.0519499999999999</v>
      </c>
      <c r="G965">
        <v>448938</v>
      </c>
    </row>
    <row r="966" spans="1:7" x14ac:dyDescent="0.3">
      <c r="A966" s="1">
        <v>40207</v>
      </c>
      <c r="B966">
        <v>1.0519499999999999</v>
      </c>
      <c r="C966">
        <v>1.0642499999999999</v>
      </c>
      <c r="D966">
        <v>1.0482</v>
      </c>
      <c r="E966">
        <f>(USDCHF_D1[[#This Row],[High]]+USDCHF_D1[[#This Row],[Low]])/2</f>
        <v>1.056225</v>
      </c>
      <c r="F966">
        <v>1.0606</v>
      </c>
      <c r="G966">
        <v>439699</v>
      </c>
    </row>
    <row r="967" spans="1:7" x14ac:dyDescent="0.3">
      <c r="A967" s="1">
        <v>40209</v>
      </c>
      <c r="B967">
        <v>1.0601499999999999</v>
      </c>
      <c r="C967">
        <v>1.0624499999999999</v>
      </c>
      <c r="D967">
        <v>1.0599499999999999</v>
      </c>
      <c r="E967">
        <f>(USDCHF_D1[[#This Row],[High]]+USDCHF_D1[[#This Row],[Low]])/2</f>
        <v>1.0611999999999999</v>
      </c>
      <c r="F967">
        <v>1.0601499999999999</v>
      </c>
      <c r="G967">
        <v>8035</v>
      </c>
    </row>
    <row r="968" spans="1:7" x14ac:dyDescent="0.3">
      <c r="A968" s="1">
        <v>40210</v>
      </c>
      <c r="B968">
        <v>1.0602</v>
      </c>
      <c r="C968">
        <v>1.0623</v>
      </c>
      <c r="D968">
        <v>1.0552999999999999</v>
      </c>
      <c r="E968">
        <f>(USDCHF_D1[[#This Row],[High]]+USDCHF_D1[[#This Row],[Low]])/2</f>
        <v>1.0588</v>
      </c>
      <c r="F968">
        <v>1.0568500000000001</v>
      </c>
      <c r="G968">
        <v>409700</v>
      </c>
    </row>
    <row r="969" spans="1:7" x14ac:dyDescent="0.3">
      <c r="A969" s="1">
        <v>40211</v>
      </c>
      <c r="B969">
        <v>1.0569</v>
      </c>
      <c r="C969">
        <v>1.0606500000000001</v>
      </c>
      <c r="D969">
        <v>1.0541</v>
      </c>
      <c r="E969">
        <f>(USDCHF_D1[[#This Row],[High]]+USDCHF_D1[[#This Row],[Low]])/2</f>
        <v>1.057375</v>
      </c>
      <c r="F969">
        <v>1.0547500000000001</v>
      </c>
      <c r="G969">
        <v>400411</v>
      </c>
    </row>
    <row r="970" spans="1:7" x14ac:dyDescent="0.3">
      <c r="A970" s="1">
        <v>40212</v>
      </c>
      <c r="B970">
        <v>1.0547</v>
      </c>
      <c r="C970">
        <v>1.06</v>
      </c>
      <c r="D970">
        <v>1.0497000000000001</v>
      </c>
      <c r="E970">
        <f>(USDCHF_D1[[#This Row],[High]]+USDCHF_D1[[#This Row],[Low]])/2</f>
        <v>1.0548500000000001</v>
      </c>
      <c r="F970">
        <v>1.0583499999999999</v>
      </c>
      <c r="G970">
        <v>426181</v>
      </c>
    </row>
    <row r="971" spans="1:7" x14ac:dyDescent="0.3">
      <c r="A971" s="1">
        <v>40213</v>
      </c>
      <c r="B971">
        <v>1.0583499999999999</v>
      </c>
      <c r="C971">
        <v>1.06755</v>
      </c>
      <c r="D971">
        <v>1.0580000000000001</v>
      </c>
      <c r="E971">
        <f>(USDCHF_D1[[#This Row],[High]]+USDCHF_D1[[#This Row],[Low]])/2</f>
        <v>1.062775</v>
      </c>
      <c r="F971">
        <v>1.0658000000000001</v>
      </c>
      <c r="G971">
        <v>385354</v>
      </c>
    </row>
    <row r="972" spans="1:7" x14ac:dyDescent="0.3">
      <c r="A972" s="1">
        <v>40214</v>
      </c>
      <c r="B972">
        <v>1.0658000000000001</v>
      </c>
      <c r="C972">
        <v>1.0794999999999999</v>
      </c>
      <c r="D972">
        <v>1.0646</v>
      </c>
      <c r="E972">
        <f>(USDCHF_D1[[#This Row],[High]]+USDCHF_D1[[#This Row],[Low]])/2</f>
        <v>1.0720499999999999</v>
      </c>
      <c r="F972">
        <v>1.0722499999999999</v>
      </c>
      <c r="G972">
        <v>389231</v>
      </c>
    </row>
    <row r="973" spans="1:7" x14ac:dyDescent="0.3">
      <c r="A973" s="1">
        <v>40216</v>
      </c>
      <c r="B973">
        <v>1.0744499999999999</v>
      </c>
      <c r="C973">
        <v>1.0768500000000001</v>
      </c>
      <c r="D973">
        <v>1.0737000000000001</v>
      </c>
      <c r="E973">
        <f>(USDCHF_D1[[#This Row],[High]]+USDCHF_D1[[#This Row],[Low]])/2</f>
        <v>1.075275</v>
      </c>
      <c r="F973">
        <v>1.07545</v>
      </c>
      <c r="G973">
        <v>12634</v>
      </c>
    </row>
    <row r="974" spans="1:7" x14ac:dyDescent="0.3">
      <c r="A974" s="1">
        <v>40217</v>
      </c>
      <c r="B974">
        <v>1.0754999999999999</v>
      </c>
      <c r="C974">
        <v>1.07725</v>
      </c>
      <c r="D974">
        <v>1.0683</v>
      </c>
      <c r="E974">
        <f>(USDCHF_D1[[#This Row],[High]]+USDCHF_D1[[#This Row],[Low]])/2</f>
        <v>1.072775</v>
      </c>
      <c r="F974">
        <v>1.0728500000000001</v>
      </c>
      <c r="G974">
        <v>482062</v>
      </c>
    </row>
    <row r="975" spans="1:7" x14ac:dyDescent="0.3">
      <c r="A975" s="1">
        <v>40218</v>
      </c>
      <c r="B975">
        <v>1.0728</v>
      </c>
      <c r="C975">
        <v>1.0746500000000001</v>
      </c>
      <c r="D975">
        <v>1.0609</v>
      </c>
      <c r="E975">
        <f>(USDCHF_D1[[#This Row],[High]]+USDCHF_D1[[#This Row],[Low]])/2</f>
        <v>1.0677750000000001</v>
      </c>
      <c r="F975">
        <v>1.06535</v>
      </c>
      <c r="G975">
        <v>452233</v>
      </c>
    </row>
    <row r="976" spans="1:7" x14ac:dyDescent="0.3">
      <c r="A976" s="1">
        <v>40219</v>
      </c>
      <c r="B976">
        <v>1.06535</v>
      </c>
      <c r="C976">
        <v>1.0720499999999999</v>
      </c>
      <c r="D976">
        <v>1.06175</v>
      </c>
      <c r="E976">
        <f>(USDCHF_D1[[#This Row],[High]]+USDCHF_D1[[#This Row],[Low]])/2</f>
        <v>1.0669</v>
      </c>
      <c r="F976">
        <v>1.0666500000000001</v>
      </c>
      <c r="G976">
        <v>392974</v>
      </c>
    </row>
    <row r="977" spans="1:7" x14ac:dyDescent="0.3">
      <c r="A977" s="1">
        <v>40220</v>
      </c>
      <c r="B977">
        <v>1.0666500000000001</v>
      </c>
      <c r="C977">
        <v>1.0783</v>
      </c>
      <c r="D977">
        <v>1.0626</v>
      </c>
      <c r="E977">
        <f>(USDCHF_D1[[#This Row],[High]]+USDCHF_D1[[#This Row],[Low]])/2</f>
        <v>1.0704500000000001</v>
      </c>
      <c r="F977">
        <v>1.0705</v>
      </c>
      <c r="G977">
        <v>471889</v>
      </c>
    </row>
    <row r="978" spans="1:7" x14ac:dyDescent="0.3">
      <c r="A978" s="1">
        <v>40221</v>
      </c>
      <c r="B978">
        <v>1.0705</v>
      </c>
      <c r="C978">
        <v>1.0827</v>
      </c>
      <c r="D978">
        <v>1.0705</v>
      </c>
      <c r="E978">
        <f>(USDCHF_D1[[#This Row],[High]]+USDCHF_D1[[#This Row],[Low]])/2</f>
        <v>1.0766</v>
      </c>
      <c r="F978">
        <v>1.0751500000000001</v>
      </c>
      <c r="G978">
        <v>351026</v>
      </c>
    </row>
    <row r="979" spans="1:7" x14ac:dyDescent="0.3">
      <c r="A979" s="1">
        <v>40223</v>
      </c>
      <c r="B979">
        <v>1.0764</v>
      </c>
      <c r="C979">
        <v>1.0770500000000001</v>
      </c>
      <c r="D979">
        <v>1.07565</v>
      </c>
      <c r="E979">
        <f>(USDCHF_D1[[#This Row],[High]]+USDCHF_D1[[#This Row],[Low]])/2</f>
        <v>1.0763500000000001</v>
      </c>
      <c r="F979">
        <v>1.0759000000000001</v>
      </c>
      <c r="G979">
        <v>4082</v>
      </c>
    </row>
    <row r="980" spans="1:7" x14ac:dyDescent="0.3">
      <c r="A980" s="1">
        <v>40224</v>
      </c>
      <c r="B980">
        <v>1.0759000000000001</v>
      </c>
      <c r="C980">
        <v>1.0802499999999999</v>
      </c>
      <c r="D980">
        <v>1.07535</v>
      </c>
      <c r="E980">
        <f>(USDCHF_D1[[#This Row],[High]]+USDCHF_D1[[#This Row],[Low]])/2</f>
        <v>1.0777999999999999</v>
      </c>
      <c r="F980">
        <v>1.07755</v>
      </c>
      <c r="G980">
        <v>201052</v>
      </c>
    </row>
    <row r="981" spans="1:7" x14ac:dyDescent="0.3">
      <c r="A981" s="1">
        <v>40225</v>
      </c>
      <c r="B981">
        <v>1.07755</v>
      </c>
      <c r="C981">
        <v>1.0788500000000001</v>
      </c>
      <c r="D981">
        <v>1.0651999999999999</v>
      </c>
      <c r="E981">
        <f>(USDCHF_D1[[#This Row],[High]]+USDCHF_D1[[#This Row],[Low]])/2</f>
        <v>1.072025</v>
      </c>
      <c r="F981">
        <v>1.0661</v>
      </c>
      <c r="G981">
        <v>342474</v>
      </c>
    </row>
    <row r="982" spans="1:7" x14ac:dyDescent="0.3">
      <c r="A982" s="1">
        <v>40226</v>
      </c>
      <c r="B982">
        <v>1.0661</v>
      </c>
      <c r="C982">
        <v>1.07985</v>
      </c>
      <c r="D982">
        <v>1.0646500000000001</v>
      </c>
      <c r="E982">
        <f>(USDCHF_D1[[#This Row],[High]]+USDCHF_D1[[#This Row],[Low]])/2</f>
        <v>1.0722499999999999</v>
      </c>
      <c r="F982">
        <v>1.0774999999999999</v>
      </c>
      <c r="G982">
        <v>383091</v>
      </c>
    </row>
    <row r="983" spans="1:7" x14ac:dyDescent="0.3">
      <c r="A983" s="1">
        <v>40227</v>
      </c>
      <c r="B983">
        <v>1.0774999999999999</v>
      </c>
      <c r="C983">
        <v>1.089</v>
      </c>
      <c r="D983">
        <v>1.0748</v>
      </c>
      <c r="E983">
        <f>(USDCHF_D1[[#This Row],[High]]+USDCHF_D1[[#This Row],[Low]])/2</f>
        <v>1.0819000000000001</v>
      </c>
      <c r="F983">
        <v>1.0872999999999999</v>
      </c>
      <c r="G983">
        <v>318891</v>
      </c>
    </row>
    <row r="984" spans="1:7" x14ac:dyDescent="0.3">
      <c r="A984" s="1">
        <v>40228</v>
      </c>
      <c r="B984">
        <v>1.0872999999999999</v>
      </c>
      <c r="C984">
        <v>1.0898000000000001</v>
      </c>
      <c r="D984">
        <v>1.0749500000000001</v>
      </c>
      <c r="E984">
        <f>(USDCHF_D1[[#This Row],[High]]+USDCHF_D1[[#This Row],[Low]])/2</f>
        <v>1.0823750000000001</v>
      </c>
      <c r="F984">
        <v>1.0754999999999999</v>
      </c>
      <c r="G984">
        <v>289126</v>
      </c>
    </row>
    <row r="985" spans="1:7" x14ac:dyDescent="0.3">
      <c r="A985" s="1">
        <v>40230</v>
      </c>
      <c r="B985">
        <v>1.0742499999999999</v>
      </c>
      <c r="C985">
        <v>1.0771999999999999</v>
      </c>
      <c r="D985">
        <v>1.07355</v>
      </c>
      <c r="E985">
        <f>(USDCHF_D1[[#This Row],[High]]+USDCHF_D1[[#This Row],[Low]])/2</f>
        <v>1.075375</v>
      </c>
      <c r="F985">
        <v>1.0748500000000001</v>
      </c>
      <c r="G985">
        <v>9615</v>
      </c>
    </row>
    <row r="986" spans="1:7" x14ac:dyDescent="0.3">
      <c r="A986" s="1">
        <v>40231</v>
      </c>
      <c r="B986">
        <v>1.0748500000000001</v>
      </c>
      <c r="C986">
        <v>1.0788</v>
      </c>
      <c r="D986">
        <v>1.07385</v>
      </c>
      <c r="E986">
        <f>(USDCHF_D1[[#This Row],[High]]+USDCHF_D1[[#This Row],[Low]])/2</f>
        <v>1.076325</v>
      </c>
      <c r="F986">
        <v>1.07535</v>
      </c>
      <c r="G986">
        <v>334247</v>
      </c>
    </row>
    <row r="987" spans="1:7" x14ac:dyDescent="0.3">
      <c r="A987" s="1">
        <v>40232</v>
      </c>
      <c r="B987">
        <v>1.0752999999999999</v>
      </c>
      <c r="C987">
        <v>1.0848</v>
      </c>
      <c r="D987">
        <v>1.0714999999999999</v>
      </c>
      <c r="E987">
        <f>(USDCHF_D1[[#This Row],[High]]+USDCHF_D1[[#This Row],[Low]])/2</f>
        <v>1.0781499999999999</v>
      </c>
      <c r="F987">
        <v>1.0824</v>
      </c>
      <c r="G987">
        <v>283756</v>
      </c>
    </row>
    <row r="988" spans="1:7" x14ac:dyDescent="0.3">
      <c r="A988" s="1">
        <v>40233</v>
      </c>
      <c r="B988">
        <v>1.0824</v>
      </c>
      <c r="C988">
        <v>1.0842499999999999</v>
      </c>
      <c r="D988">
        <v>1.0739000000000001</v>
      </c>
      <c r="E988">
        <f>(USDCHF_D1[[#This Row],[High]]+USDCHF_D1[[#This Row],[Low]])/2</f>
        <v>1.079075</v>
      </c>
      <c r="F988">
        <v>1.0809</v>
      </c>
      <c r="G988">
        <v>295748</v>
      </c>
    </row>
    <row r="989" spans="1:7" x14ac:dyDescent="0.3">
      <c r="A989" s="1">
        <v>40234</v>
      </c>
      <c r="B989">
        <v>1.0809</v>
      </c>
      <c r="C989">
        <v>1.0878000000000001</v>
      </c>
      <c r="D989">
        <v>1.0783499999999999</v>
      </c>
      <c r="E989">
        <f>(USDCHF_D1[[#This Row],[High]]+USDCHF_D1[[#This Row],[Low]])/2</f>
        <v>1.083075</v>
      </c>
      <c r="F989">
        <v>1.0810999999999999</v>
      </c>
      <c r="G989">
        <v>363118</v>
      </c>
    </row>
    <row r="990" spans="1:7" x14ac:dyDescent="0.3">
      <c r="A990" s="1">
        <v>40235</v>
      </c>
      <c r="B990">
        <v>1.0811500000000001</v>
      </c>
      <c r="C990">
        <v>1.0811999999999999</v>
      </c>
      <c r="D990">
        <v>1.0693999999999999</v>
      </c>
      <c r="E990">
        <f>(USDCHF_D1[[#This Row],[High]]+USDCHF_D1[[#This Row],[Low]])/2</f>
        <v>1.0752999999999999</v>
      </c>
      <c r="F990">
        <v>1.0730500000000001</v>
      </c>
      <c r="G990">
        <v>345622</v>
      </c>
    </row>
    <row r="991" spans="1:7" x14ac:dyDescent="0.3">
      <c r="A991" s="1">
        <v>40237</v>
      </c>
      <c r="B991">
        <v>1.07385</v>
      </c>
      <c r="C991">
        <v>1.0746500000000001</v>
      </c>
      <c r="D991">
        <v>1.0728</v>
      </c>
      <c r="E991">
        <f>(USDCHF_D1[[#This Row],[High]]+USDCHF_D1[[#This Row],[Low]])/2</f>
        <v>1.073725</v>
      </c>
      <c r="F991">
        <v>1.07325</v>
      </c>
      <c r="G991">
        <v>11951</v>
      </c>
    </row>
    <row r="992" spans="1:7" x14ac:dyDescent="0.3">
      <c r="A992" s="1">
        <v>40238</v>
      </c>
      <c r="B992">
        <v>1.0730500000000001</v>
      </c>
      <c r="C992">
        <v>1.0870500000000001</v>
      </c>
      <c r="D992">
        <v>1.07195</v>
      </c>
      <c r="E992">
        <f>(USDCHF_D1[[#This Row],[High]]+USDCHF_D1[[#This Row],[Low]])/2</f>
        <v>1.0794999999999999</v>
      </c>
      <c r="F992">
        <v>1.0792999999999999</v>
      </c>
      <c r="G992">
        <v>477613</v>
      </c>
    </row>
    <row r="993" spans="1:7" x14ac:dyDescent="0.3">
      <c r="A993" s="1">
        <v>40239</v>
      </c>
      <c r="B993">
        <v>1.0792999999999999</v>
      </c>
      <c r="C993">
        <v>1.0888500000000001</v>
      </c>
      <c r="D993">
        <v>1.0742</v>
      </c>
      <c r="E993">
        <f>(USDCHF_D1[[#This Row],[High]]+USDCHF_D1[[#This Row],[Low]])/2</f>
        <v>1.0815250000000001</v>
      </c>
      <c r="F993">
        <v>1.0743499999999999</v>
      </c>
      <c r="G993">
        <v>416143</v>
      </c>
    </row>
    <row r="994" spans="1:7" x14ac:dyDescent="0.3">
      <c r="A994" s="1">
        <v>40240</v>
      </c>
      <c r="B994">
        <v>1.0743</v>
      </c>
      <c r="C994">
        <v>1.0763499999999999</v>
      </c>
      <c r="D994">
        <v>1.0648500000000001</v>
      </c>
      <c r="E994">
        <f>(USDCHF_D1[[#This Row],[High]]+USDCHF_D1[[#This Row],[Low]])/2</f>
        <v>1.0706</v>
      </c>
      <c r="F994">
        <v>1.0676000000000001</v>
      </c>
      <c r="G994">
        <v>389777</v>
      </c>
    </row>
    <row r="995" spans="1:7" x14ac:dyDescent="0.3">
      <c r="A995" s="1">
        <v>40241</v>
      </c>
      <c r="B995">
        <v>1.0676000000000001</v>
      </c>
      <c r="C995">
        <v>1.0794999999999999</v>
      </c>
      <c r="D995">
        <v>1.0668500000000001</v>
      </c>
      <c r="E995">
        <f>(USDCHF_D1[[#This Row],[High]]+USDCHF_D1[[#This Row],[Low]])/2</f>
        <v>1.073175</v>
      </c>
      <c r="F995">
        <v>1.0769</v>
      </c>
      <c r="G995">
        <v>402178</v>
      </c>
    </row>
    <row r="996" spans="1:7" x14ac:dyDescent="0.3">
      <c r="A996" s="1">
        <v>40242</v>
      </c>
      <c r="B996">
        <v>1.0769</v>
      </c>
      <c r="C996">
        <v>1.0809500000000001</v>
      </c>
      <c r="D996">
        <v>1.07345</v>
      </c>
      <c r="E996">
        <f>(USDCHF_D1[[#This Row],[High]]+USDCHF_D1[[#This Row],[Low]])/2</f>
        <v>1.0771999999999999</v>
      </c>
      <c r="F996">
        <v>1.07385</v>
      </c>
      <c r="G996">
        <v>308667</v>
      </c>
    </row>
    <row r="997" spans="1:7" x14ac:dyDescent="0.3">
      <c r="A997" s="1">
        <v>40244</v>
      </c>
      <c r="B997">
        <v>1.0730500000000001</v>
      </c>
      <c r="C997">
        <v>1.07395</v>
      </c>
      <c r="D997">
        <v>1.0722499999999999</v>
      </c>
      <c r="E997">
        <f>(USDCHF_D1[[#This Row],[High]]+USDCHF_D1[[#This Row],[Low]])/2</f>
        <v>1.0730999999999999</v>
      </c>
      <c r="F997">
        <v>1.073</v>
      </c>
      <c r="G997">
        <v>16286</v>
      </c>
    </row>
    <row r="998" spans="1:7" x14ac:dyDescent="0.3">
      <c r="A998" s="1">
        <v>40245</v>
      </c>
      <c r="B998">
        <v>1.0730500000000001</v>
      </c>
      <c r="C998">
        <v>1.0748500000000001</v>
      </c>
      <c r="D998">
        <v>1.06755</v>
      </c>
      <c r="E998">
        <f>(USDCHF_D1[[#This Row],[High]]+USDCHF_D1[[#This Row],[Low]])/2</f>
        <v>1.0712000000000002</v>
      </c>
      <c r="F998">
        <v>1.0739000000000001</v>
      </c>
      <c r="G998">
        <v>474463</v>
      </c>
    </row>
    <row r="999" spans="1:7" x14ac:dyDescent="0.3">
      <c r="A999" s="1">
        <v>40246</v>
      </c>
      <c r="B999">
        <v>1.0739000000000001</v>
      </c>
      <c r="C999">
        <v>1.0804</v>
      </c>
      <c r="D999">
        <v>1.0726</v>
      </c>
      <c r="E999">
        <f>(USDCHF_D1[[#This Row],[High]]+USDCHF_D1[[#This Row],[Low]])/2</f>
        <v>1.0765</v>
      </c>
      <c r="F999">
        <v>1.0744499999999999</v>
      </c>
      <c r="G999">
        <v>497043</v>
      </c>
    </row>
    <row r="1000" spans="1:7" x14ac:dyDescent="0.3">
      <c r="A1000" s="1">
        <v>40247</v>
      </c>
      <c r="B1000">
        <v>1.0744499999999999</v>
      </c>
      <c r="C1000">
        <v>1.0793999999999999</v>
      </c>
      <c r="D1000">
        <v>1.0684499999999999</v>
      </c>
      <c r="E1000">
        <f>(USDCHF_D1[[#This Row],[High]]+USDCHF_D1[[#This Row],[Low]])/2</f>
        <v>1.073925</v>
      </c>
      <c r="F1000">
        <v>1.0706</v>
      </c>
      <c r="G1000">
        <v>396238</v>
      </c>
    </row>
    <row r="1001" spans="1:7" x14ac:dyDescent="0.3">
      <c r="A1001" s="1">
        <v>40248</v>
      </c>
      <c r="B1001">
        <v>1.0706</v>
      </c>
      <c r="C1001">
        <v>1.0730500000000001</v>
      </c>
      <c r="D1001">
        <v>1.06775</v>
      </c>
      <c r="E1001">
        <f>(USDCHF_D1[[#This Row],[High]]+USDCHF_D1[[#This Row],[Low]])/2</f>
        <v>1.0704</v>
      </c>
      <c r="F1001">
        <v>1.0683</v>
      </c>
      <c r="G1001">
        <v>371249</v>
      </c>
    </row>
    <row r="1002" spans="1:7" x14ac:dyDescent="0.3">
      <c r="A1002" s="1">
        <v>40249</v>
      </c>
      <c r="B1002">
        <v>1.0683</v>
      </c>
      <c r="C1002">
        <v>1.06955</v>
      </c>
      <c r="D1002">
        <v>1.0575000000000001</v>
      </c>
      <c r="E1002">
        <f>(USDCHF_D1[[#This Row],[High]]+USDCHF_D1[[#This Row],[Low]])/2</f>
        <v>1.0635250000000001</v>
      </c>
      <c r="F1002">
        <v>1.0576000000000001</v>
      </c>
      <c r="G1002">
        <v>402322</v>
      </c>
    </row>
    <row r="1003" spans="1:7" x14ac:dyDescent="0.3">
      <c r="A1003" s="1">
        <v>40251</v>
      </c>
      <c r="B1003">
        <v>1.0571600000000001</v>
      </c>
      <c r="C1003">
        <v>1.0589500000000001</v>
      </c>
      <c r="D1003">
        <v>1.0568500000000001</v>
      </c>
      <c r="E1003">
        <f>(USDCHF_D1[[#This Row],[High]]+USDCHF_D1[[#This Row],[Low]])/2</f>
        <v>1.0579000000000001</v>
      </c>
      <c r="F1003">
        <v>1.0580000000000001</v>
      </c>
      <c r="G1003">
        <v>20407</v>
      </c>
    </row>
    <row r="1004" spans="1:7" x14ac:dyDescent="0.3">
      <c r="A1004" s="1">
        <v>40252</v>
      </c>
      <c r="B1004">
        <v>1.0580000000000001</v>
      </c>
      <c r="C1004">
        <v>1.0642</v>
      </c>
      <c r="D1004">
        <v>1.0579000000000001</v>
      </c>
      <c r="E1004">
        <f>(USDCHF_D1[[#This Row],[High]]+USDCHF_D1[[#This Row],[Low]])/2</f>
        <v>1.06105</v>
      </c>
      <c r="F1004">
        <v>1.0618000000000001</v>
      </c>
      <c r="G1004">
        <v>392473</v>
      </c>
    </row>
    <row r="1005" spans="1:7" x14ac:dyDescent="0.3">
      <c r="A1005" s="1">
        <v>40253</v>
      </c>
      <c r="B1005">
        <v>1.06175</v>
      </c>
      <c r="C1005">
        <v>1.0626500000000001</v>
      </c>
      <c r="D1005">
        <v>1.0532999999999999</v>
      </c>
      <c r="E1005">
        <f>(USDCHF_D1[[#This Row],[High]]+USDCHF_D1[[#This Row],[Low]])/2</f>
        <v>1.0579749999999999</v>
      </c>
      <c r="F1005">
        <v>1.0550999999999999</v>
      </c>
      <c r="G1005">
        <v>464606</v>
      </c>
    </row>
    <row r="1006" spans="1:7" x14ac:dyDescent="0.3">
      <c r="A1006" s="1">
        <v>40254</v>
      </c>
      <c r="B1006">
        <v>1.0550999999999999</v>
      </c>
      <c r="C1006">
        <v>1.0565</v>
      </c>
      <c r="D1006">
        <v>1.0506500000000001</v>
      </c>
      <c r="E1006">
        <f>(USDCHF_D1[[#This Row],[High]]+USDCHF_D1[[#This Row],[Low]])/2</f>
        <v>1.0535749999999999</v>
      </c>
      <c r="F1006">
        <v>1.0542</v>
      </c>
      <c r="G1006">
        <v>400176</v>
      </c>
    </row>
    <row r="1007" spans="1:7" x14ac:dyDescent="0.3">
      <c r="A1007" s="1">
        <v>40255</v>
      </c>
      <c r="B1007">
        <v>1.0542499999999999</v>
      </c>
      <c r="C1007">
        <v>1.0646500000000001</v>
      </c>
      <c r="D1007">
        <v>1.0532999999999999</v>
      </c>
      <c r="E1007">
        <f>(USDCHF_D1[[#This Row],[High]]+USDCHF_D1[[#This Row],[Low]])/2</f>
        <v>1.058975</v>
      </c>
      <c r="F1007">
        <v>1.05745</v>
      </c>
      <c r="G1007">
        <v>404225</v>
      </c>
    </row>
    <row r="1008" spans="1:7" x14ac:dyDescent="0.3">
      <c r="A1008" s="1">
        <v>40256</v>
      </c>
      <c r="B1008">
        <v>1.0573999999999999</v>
      </c>
      <c r="C1008">
        <v>1.0634999999999999</v>
      </c>
      <c r="D1008">
        <v>1.0539000000000001</v>
      </c>
      <c r="E1008">
        <f>(USDCHF_D1[[#This Row],[High]]+USDCHF_D1[[#This Row],[Low]])/2</f>
        <v>1.0587</v>
      </c>
      <c r="F1008">
        <v>1.0612999999999999</v>
      </c>
      <c r="G1008">
        <v>393533</v>
      </c>
    </row>
    <row r="1009" spans="1:7" x14ac:dyDescent="0.3">
      <c r="A1009" s="1">
        <v>40258</v>
      </c>
      <c r="B1009">
        <v>1.0607500000000001</v>
      </c>
      <c r="C1009">
        <v>1.06186</v>
      </c>
      <c r="D1009">
        <v>1.0597000000000001</v>
      </c>
      <c r="E1009">
        <f>(USDCHF_D1[[#This Row],[High]]+USDCHF_D1[[#This Row],[Low]])/2</f>
        <v>1.0607800000000001</v>
      </c>
      <c r="F1009">
        <v>1.0611999999999999</v>
      </c>
      <c r="G1009">
        <v>20061</v>
      </c>
    </row>
    <row r="1010" spans="1:7" x14ac:dyDescent="0.3">
      <c r="A1010" s="1">
        <v>40259</v>
      </c>
      <c r="B1010">
        <v>1.06115</v>
      </c>
      <c r="C1010">
        <v>1.0661</v>
      </c>
      <c r="D1010">
        <v>1.0562</v>
      </c>
      <c r="E1010">
        <f>(USDCHF_D1[[#This Row],[High]]+USDCHF_D1[[#This Row],[Low]])/2</f>
        <v>1.06115</v>
      </c>
      <c r="F1010">
        <v>1.0575000000000001</v>
      </c>
      <c r="G1010">
        <v>442412</v>
      </c>
    </row>
    <row r="1011" spans="1:7" x14ac:dyDescent="0.3">
      <c r="A1011" s="1">
        <v>40260</v>
      </c>
      <c r="B1011">
        <v>1.0575000000000001</v>
      </c>
      <c r="C1011">
        <v>1.0638000000000001</v>
      </c>
      <c r="D1011">
        <v>1.0546500000000001</v>
      </c>
      <c r="E1011">
        <f>(USDCHF_D1[[#This Row],[High]]+USDCHF_D1[[#This Row],[Low]])/2</f>
        <v>1.0592250000000001</v>
      </c>
      <c r="F1011">
        <v>1.05705</v>
      </c>
      <c r="G1011">
        <v>498470</v>
      </c>
    </row>
    <row r="1012" spans="1:7" x14ac:dyDescent="0.3">
      <c r="A1012" s="1">
        <v>40261</v>
      </c>
      <c r="B1012">
        <v>1.05705</v>
      </c>
      <c r="C1012">
        <v>1.0738000000000001</v>
      </c>
      <c r="D1012">
        <v>1.05575</v>
      </c>
      <c r="E1012">
        <f>(USDCHF_D1[[#This Row],[High]]+USDCHF_D1[[#This Row],[Low]])/2</f>
        <v>1.064775</v>
      </c>
      <c r="F1012">
        <v>1.0719000000000001</v>
      </c>
      <c r="G1012">
        <v>497580</v>
      </c>
    </row>
    <row r="1013" spans="1:7" x14ac:dyDescent="0.3">
      <c r="A1013" s="1">
        <v>40262</v>
      </c>
      <c r="B1013">
        <v>1.0719000000000001</v>
      </c>
      <c r="C1013">
        <v>1.0750500000000001</v>
      </c>
      <c r="D1013">
        <v>1.0671999999999999</v>
      </c>
      <c r="E1013">
        <f>(USDCHF_D1[[#This Row],[High]]+USDCHF_D1[[#This Row],[Low]])/2</f>
        <v>1.0711249999999999</v>
      </c>
      <c r="F1013">
        <v>1.0717000000000001</v>
      </c>
      <c r="G1013">
        <v>465074</v>
      </c>
    </row>
    <row r="1014" spans="1:7" x14ac:dyDescent="0.3">
      <c r="A1014" s="1">
        <v>40263</v>
      </c>
      <c r="B1014">
        <v>1.07175</v>
      </c>
      <c r="C1014">
        <v>1.0727</v>
      </c>
      <c r="D1014">
        <v>1.0634999999999999</v>
      </c>
      <c r="E1014">
        <f>(USDCHF_D1[[#This Row],[High]]+USDCHF_D1[[#This Row],[Low]])/2</f>
        <v>1.0680999999999998</v>
      </c>
      <c r="F1014">
        <v>1.0649999999999999</v>
      </c>
      <c r="G1014">
        <v>412979</v>
      </c>
    </row>
    <row r="1015" spans="1:7" x14ac:dyDescent="0.3">
      <c r="A1015" s="1">
        <v>40265</v>
      </c>
      <c r="B1015">
        <v>1.0586500000000001</v>
      </c>
      <c r="C1015">
        <v>1.0645</v>
      </c>
      <c r="D1015">
        <v>1.0581499999999999</v>
      </c>
      <c r="E1015">
        <f>(USDCHF_D1[[#This Row],[High]]+USDCHF_D1[[#This Row],[Low]])/2</f>
        <v>1.0613250000000001</v>
      </c>
      <c r="F1015">
        <v>1.0640499999999999</v>
      </c>
      <c r="G1015">
        <v>12138</v>
      </c>
    </row>
    <row r="1016" spans="1:7" x14ac:dyDescent="0.3">
      <c r="A1016" s="1">
        <v>40266</v>
      </c>
      <c r="B1016">
        <v>1.0640499999999999</v>
      </c>
      <c r="C1016">
        <v>1.0690500000000001</v>
      </c>
      <c r="D1016">
        <v>1.0591999999999999</v>
      </c>
      <c r="E1016">
        <f>(USDCHF_D1[[#This Row],[High]]+USDCHF_D1[[#This Row],[Low]])/2</f>
        <v>1.064125</v>
      </c>
      <c r="F1016">
        <v>1.06185</v>
      </c>
      <c r="G1016">
        <v>467455</v>
      </c>
    </row>
    <row r="1017" spans="1:7" x14ac:dyDescent="0.3">
      <c r="A1017" s="1">
        <v>40267</v>
      </c>
      <c r="B1017">
        <v>1.0619000000000001</v>
      </c>
      <c r="C1017">
        <v>1.0680000000000001</v>
      </c>
      <c r="D1017">
        <v>1.0586500000000001</v>
      </c>
      <c r="E1017">
        <f>(USDCHF_D1[[#This Row],[High]]+USDCHF_D1[[#This Row],[Low]])/2</f>
        <v>1.0633250000000001</v>
      </c>
      <c r="F1017">
        <v>1.06515</v>
      </c>
      <c r="G1017">
        <v>463283</v>
      </c>
    </row>
    <row r="1018" spans="1:7" x14ac:dyDescent="0.3">
      <c r="A1018" s="1">
        <v>40268</v>
      </c>
      <c r="B1018">
        <v>1.06515</v>
      </c>
      <c r="C1018">
        <v>1.0683499999999999</v>
      </c>
      <c r="D1018">
        <v>1.0488500000000001</v>
      </c>
      <c r="E1018">
        <f>(USDCHF_D1[[#This Row],[High]]+USDCHF_D1[[#This Row],[Low]])/2</f>
        <v>1.0586</v>
      </c>
      <c r="F1018">
        <v>1.0522499999999999</v>
      </c>
      <c r="G1018">
        <v>438583</v>
      </c>
    </row>
    <row r="1019" spans="1:7" x14ac:dyDescent="0.3">
      <c r="A1019" s="1">
        <v>40269</v>
      </c>
      <c r="B1019">
        <v>1.0521</v>
      </c>
      <c r="C1019">
        <v>1.0610999999999999</v>
      </c>
      <c r="D1019">
        <v>1.04345</v>
      </c>
      <c r="E1019">
        <f>(USDCHF_D1[[#This Row],[High]]+USDCHF_D1[[#This Row],[Low]])/2</f>
        <v>1.0522749999999998</v>
      </c>
      <c r="F1019">
        <v>1.0542</v>
      </c>
      <c r="G1019">
        <v>381097</v>
      </c>
    </row>
    <row r="1020" spans="1:7" x14ac:dyDescent="0.3">
      <c r="A1020" s="1">
        <v>40270</v>
      </c>
      <c r="B1020">
        <v>1.0542</v>
      </c>
      <c r="C1020">
        <v>1.0643499999999999</v>
      </c>
      <c r="D1020">
        <v>1.0541</v>
      </c>
      <c r="E1020">
        <f>(USDCHF_D1[[#This Row],[High]]+USDCHF_D1[[#This Row],[Low]])/2</f>
        <v>1.0592250000000001</v>
      </c>
      <c r="F1020">
        <v>1.0605</v>
      </c>
      <c r="G1020">
        <v>150597</v>
      </c>
    </row>
    <row r="1021" spans="1:7" x14ac:dyDescent="0.3">
      <c r="A1021" s="1">
        <v>40272</v>
      </c>
      <c r="B1021">
        <v>1.06115</v>
      </c>
      <c r="C1021">
        <v>1.0619499999999999</v>
      </c>
      <c r="D1021">
        <v>1.0605199999999999</v>
      </c>
      <c r="E1021">
        <f>(USDCHF_D1[[#This Row],[High]]+USDCHF_D1[[#This Row],[Low]])/2</f>
        <v>1.0612349999999999</v>
      </c>
      <c r="F1021">
        <v>1.06165</v>
      </c>
      <c r="G1021">
        <v>8915</v>
      </c>
    </row>
    <row r="1022" spans="1:7" x14ac:dyDescent="0.3">
      <c r="A1022" s="1">
        <v>40273</v>
      </c>
      <c r="B1022">
        <v>1.06165</v>
      </c>
      <c r="C1022">
        <v>1.0643499999999999</v>
      </c>
      <c r="D1022">
        <v>1.0583199999999999</v>
      </c>
      <c r="E1022">
        <f>(USDCHF_D1[[#This Row],[High]]+USDCHF_D1[[#This Row],[Low]])/2</f>
        <v>1.0613349999999999</v>
      </c>
      <c r="F1022">
        <v>1.06345</v>
      </c>
      <c r="G1022">
        <v>174076</v>
      </c>
    </row>
    <row r="1023" spans="1:7" x14ac:dyDescent="0.3">
      <c r="A1023" s="1">
        <v>40274</v>
      </c>
      <c r="B1023">
        <v>1.06345</v>
      </c>
      <c r="C1023">
        <v>1.0721499999999999</v>
      </c>
      <c r="D1023">
        <v>1.0632999999999999</v>
      </c>
      <c r="E1023">
        <f>(USDCHF_D1[[#This Row],[High]]+USDCHF_D1[[#This Row],[Low]])/2</f>
        <v>1.0677249999999998</v>
      </c>
      <c r="F1023">
        <v>1.06995</v>
      </c>
      <c r="G1023">
        <v>470313</v>
      </c>
    </row>
    <row r="1024" spans="1:7" x14ac:dyDescent="0.3">
      <c r="A1024" s="1">
        <v>40275</v>
      </c>
      <c r="B1024">
        <v>1.06995</v>
      </c>
      <c r="C1024">
        <v>1.0749500000000001</v>
      </c>
      <c r="D1024">
        <v>1.0686</v>
      </c>
      <c r="E1024">
        <f>(USDCHF_D1[[#This Row],[High]]+USDCHF_D1[[#This Row],[Low]])/2</f>
        <v>1.0717750000000001</v>
      </c>
      <c r="F1024">
        <v>1.0746</v>
      </c>
      <c r="G1024">
        <v>398253</v>
      </c>
    </row>
    <row r="1025" spans="1:7" x14ac:dyDescent="0.3">
      <c r="A1025" s="1">
        <v>40276</v>
      </c>
      <c r="B1025">
        <v>1.0746</v>
      </c>
      <c r="C1025">
        <v>1.0785499999999999</v>
      </c>
      <c r="D1025">
        <v>1.0712999999999999</v>
      </c>
      <c r="E1025">
        <f>(USDCHF_D1[[#This Row],[High]]+USDCHF_D1[[#This Row],[Low]])/2</f>
        <v>1.0749249999999999</v>
      </c>
      <c r="F1025">
        <v>1.0718000000000001</v>
      </c>
      <c r="G1025">
        <v>359963</v>
      </c>
    </row>
    <row r="1026" spans="1:7" x14ac:dyDescent="0.3">
      <c r="A1026" s="1">
        <v>40277</v>
      </c>
      <c r="B1026">
        <v>1.07185</v>
      </c>
      <c r="C1026">
        <v>1.0762499999999999</v>
      </c>
      <c r="D1026">
        <v>1.06545</v>
      </c>
      <c r="E1026">
        <f>(USDCHF_D1[[#This Row],[High]]+USDCHF_D1[[#This Row],[Low]])/2</f>
        <v>1.0708500000000001</v>
      </c>
      <c r="F1026">
        <v>1.0654999999999999</v>
      </c>
      <c r="G1026">
        <v>373676</v>
      </c>
    </row>
    <row r="1027" spans="1:7" x14ac:dyDescent="0.3">
      <c r="A1027" s="1">
        <v>40279</v>
      </c>
      <c r="B1027">
        <v>1.0527</v>
      </c>
      <c r="C1027">
        <v>1.0598000000000001</v>
      </c>
      <c r="D1027">
        <v>1.0522</v>
      </c>
      <c r="E1027">
        <f>(USDCHF_D1[[#This Row],[High]]+USDCHF_D1[[#This Row],[Low]])/2</f>
        <v>1.056</v>
      </c>
      <c r="F1027">
        <v>1.05735</v>
      </c>
      <c r="G1027">
        <v>31670</v>
      </c>
    </row>
    <row r="1028" spans="1:7" x14ac:dyDescent="0.3">
      <c r="A1028" s="1">
        <v>40280</v>
      </c>
      <c r="B1028">
        <v>1.05735</v>
      </c>
      <c r="C1028">
        <v>1.06165</v>
      </c>
      <c r="D1028">
        <v>1.0549999999999999</v>
      </c>
      <c r="E1028">
        <f>(USDCHF_D1[[#This Row],[High]]+USDCHF_D1[[#This Row],[Low]])/2</f>
        <v>1.058325</v>
      </c>
      <c r="F1028">
        <v>1.05975</v>
      </c>
      <c r="G1028">
        <v>475414</v>
      </c>
    </row>
    <row r="1029" spans="1:7" x14ac:dyDescent="0.3">
      <c r="A1029" s="1">
        <v>40281</v>
      </c>
      <c r="B1029">
        <v>1.05975</v>
      </c>
      <c r="C1029">
        <v>1.0602499999999999</v>
      </c>
      <c r="D1029">
        <v>1.05335</v>
      </c>
      <c r="E1029">
        <f>(USDCHF_D1[[#This Row],[High]]+USDCHF_D1[[#This Row],[Low]])/2</f>
        <v>1.0568</v>
      </c>
      <c r="F1029">
        <v>1.0541</v>
      </c>
      <c r="G1029">
        <v>481703</v>
      </c>
    </row>
    <row r="1030" spans="1:7" x14ac:dyDescent="0.3">
      <c r="A1030" s="1">
        <v>40282</v>
      </c>
      <c r="B1030">
        <v>1.0541</v>
      </c>
      <c r="C1030">
        <v>1.0560499999999999</v>
      </c>
      <c r="D1030">
        <v>1.0501499999999999</v>
      </c>
      <c r="E1030">
        <f>(USDCHF_D1[[#This Row],[High]]+USDCHF_D1[[#This Row],[Low]])/2</f>
        <v>1.0530999999999999</v>
      </c>
      <c r="F1030">
        <v>1.05125</v>
      </c>
      <c r="G1030">
        <v>473263</v>
      </c>
    </row>
    <row r="1031" spans="1:7" x14ac:dyDescent="0.3">
      <c r="A1031" s="1">
        <v>40283</v>
      </c>
      <c r="B1031">
        <v>1.05125</v>
      </c>
      <c r="C1031">
        <v>1.06115</v>
      </c>
      <c r="D1031">
        <v>1.0506500000000001</v>
      </c>
      <c r="E1031">
        <f>(USDCHF_D1[[#This Row],[High]]+USDCHF_D1[[#This Row],[Low]])/2</f>
        <v>1.0559000000000001</v>
      </c>
      <c r="F1031">
        <v>1.0567500000000001</v>
      </c>
      <c r="G1031">
        <v>457433</v>
      </c>
    </row>
    <row r="1032" spans="1:7" x14ac:dyDescent="0.3">
      <c r="A1032" s="1">
        <v>40284</v>
      </c>
      <c r="B1032">
        <v>1.0567500000000001</v>
      </c>
      <c r="C1032">
        <v>1.06335</v>
      </c>
      <c r="D1032">
        <v>1.0566500000000001</v>
      </c>
      <c r="E1032">
        <f>(USDCHF_D1[[#This Row],[High]]+USDCHF_D1[[#This Row],[Low]])/2</f>
        <v>1.06</v>
      </c>
      <c r="F1032">
        <v>1.06125</v>
      </c>
      <c r="G1032">
        <v>392898</v>
      </c>
    </row>
    <row r="1033" spans="1:7" x14ac:dyDescent="0.3">
      <c r="A1033" s="1">
        <v>40286</v>
      </c>
      <c r="B1033">
        <v>1.06315</v>
      </c>
      <c r="C1033">
        <v>1.06365</v>
      </c>
      <c r="D1033">
        <v>1.0613999999999999</v>
      </c>
      <c r="E1033">
        <f>(USDCHF_D1[[#This Row],[High]]+USDCHF_D1[[#This Row],[Low]])/2</f>
        <v>1.0625249999999999</v>
      </c>
      <c r="F1033">
        <v>1.0636000000000001</v>
      </c>
      <c r="G1033">
        <v>14226</v>
      </c>
    </row>
    <row r="1034" spans="1:7" x14ac:dyDescent="0.3">
      <c r="A1034" s="1">
        <v>40287</v>
      </c>
      <c r="B1034">
        <v>1.0636000000000001</v>
      </c>
      <c r="C1034">
        <v>1.069</v>
      </c>
      <c r="D1034">
        <v>1.0621499999999999</v>
      </c>
      <c r="E1034">
        <f>(USDCHF_D1[[#This Row],[High]]+USDCHF_D1[[#This Row],[Low]])/2</f>
        <v>1.0655749999999999</v>
      </c>
      <c r="F1034">
        <v>1.0630999999999999</v>
      </c>
      <c r="G1034">
        <v>421807</v>
      </c>
    </row>
    <row r="1035" spans="1:7" x14ac:dyDescent="0.3">
      <c r="A1035" s="1">
        <v>40288</v>
      </c>
      <c r="B1035">
        <v>1.0630999999999999</v>
      </c>
      <c r="C1035">
        <v>1.0694999999999999</v>
      </c>
      <c r="D1035">
        <v>1.0602</v>
      </c>
      <c r="E1035">
        <f>(USDCHF_D1[[#This Row],[High]]+USDCHF_D1[[#This Row],[Low]])/2</f>
        <v>1.0648499999999999</v>
      </c>
      <c r="F1035">
        <v>1.069</v>
      </c>
      <c r="G1035">
        <v>443274</v>
      </c>
    </row>
    <row r="1036" spans="1:7" x14ac:dyDescent="0.3">
      <c r="A1036" s="1">
        <v>40289</v>
      </c>
      <c r="B1036">
        <v>1.069</v>
      </c>
      <c r="C1036">
        <v>1.0724499999999999</v>
      </c>
      <c r="D1036">
        <v>1.06585</v>
      </c>
      <c r="E1036">
        <f>(USDCHF_D1[[#This Row],[High]]+USDCHF_D1[[#This Row],[Low]])/2</f>
        <v>1.06915</v>
      </c>
      <c r="F1036">
        <v>1.0701499999999999</v>
      </c>
      <c r="G1036">
        <v>458879</v>
      </c>
    </row>
    <row r="1037" spans="1:7" x14ac:dyDescent="0.3">
      <c r="A1037" s="1">
        <v>40290</v>
      </c>
      <c r="B1037">
        <v>1.0701499999999999</v>
      </c>
      <c r="C1037">
        <v>1.0849</v>
      </c>
      <c r="D1037">
        <v>1.06735</v>
      </c>
      <c r="E1037">
        <f>(USDCHF_D1[[#This Row],[High]]+USDCHF_D1[[#This Row],[Low]])/2</f>
        <v>1.076125</v>
      </c>
      <c r="F1037">
        <v>1.08325</v>
      </c>
      <c r="G1037">
        <v>505590</v>
      </c>
    </row>
    <row r="1038" spans="1:7" x14ac:dyDescent="0.3">
      <c r="A1038" s="1">
        <v>40291</v>
      </c>
      <c r="B1038">
        <v>1.08325</v>
      </c>
      <c r="C1038">
        <v>1.085</v>
      </c>
      <c r="D1038">
        <v>1.07145</v>
      </c>
      <c r="E1038">
        <f>(USDCHF_D1[[#This Row],[High]]+USDCHF_D1[[#This Row],[Low]])/2</f>
        <v>1.078225</v>
      </c>
      <c r="F1038">
        <v>1.0720499999999999</v>
      </c>
      <c r="G1038">
        <v>476488</v>
      </c>
    </row>
    <row r="1039" spans="1:7" x14ac:dyDescent="0.3">
      <c r="A1039" s="1">
        <v>40293</v>
      </c>
      <c r="B1039">
        <v>1.0747800000000001</v>
      </c>
      <c r="C1039">
        <v>1.0753999999999999</v>
      </c>
      <c r="D1039">
        <v>1.0723</v>
      </c>
      <c r="E1039">
        <f>(USDCHF_D1[[#This Row],[High]]+USDCHF_D1[[#This Row],[Low]])/2</f>
        <v>1.07385</v>
      </c>
      <c r="F1039">
        <v>1.07385</v>
      </c>
      <c r="G1039">
        <v>11393</v>
      </c>
    </row>
    <row r="1040" spans="1:7" x14ac:dyDescent="0.3">
      <c r="A1040" s="1">
        <v>40294</v>
      </c>
      <c r="B1040">
        <v>1.07385</v>
      </c>
      <c r="C1040">
        <v>1.0787</v>
      </c>
      <c r="D1040">
        <v>1.06985</v>
      </c>
      <c r="E1040">
        <f>(USDCHF_D1[[#This Row],[High]]+USDCHF_D1[[#This Row],[Low]])/2</f>
        <v>1.0742750000000001</v>
      </c>
      <c r="F1040">
        <v>1.0716000000000001</v>
      </c>
      <c r="G1040">
        <v>415800</v>
      </c>
    </row>
    <row r="1041" spans="1:7" x14ac:dyDescent="0.3">
      <c r="A1041" s="1">
        <v>40295</v>
      </c>
      <c r="B1041">
        <v>1.0716000000000001</v>
      </c>
      <c r="C1041">
        <v>1.0899000000000001</v>
      </c>
      <c r="D1041">
        <v>1.0716000000000001</v>
      </c>
      <c r="E1041">
        <f>(USDCHF_D1[[#This Row],[High]]+USDCHF_D1[[#This Row],[Low]])/2</f>
        <v>1.0807500000000001</v>
      </c>
      <c r="F1041">
        <v>1.0871999999999999</v>
      </c>
      <c r="G1041">
        <v>598560</v>
      </c>
    </row>
    <row r="1042" spans="1:7" x14ac:dyDescent="0.3">
      <c r="A1042" s="1">
        <v>40296</v>
      </c>
      <c r="B1042">
        <v>1.0871999999999999</v>
      </c>
      <c r="C1042">
        <v>1.0924</v>
      </c>
      <c r="D1042">
        <v>1.0813999999999999</v>
      </c>
      <c r="E1042">
        <f>(USDCHF_D1[[#This Row],[High]]+USDCHF_D1[[#This Row],[Low]])/2</f>
        <v>1.0869</v>
      </c>
      <c r="F1042">
        <v>1.0863499999999999</v>
      </c>
      <c r="G1042">
        <v>583278</v>
      </c>
    </row>
    <row r="1043" spans="1:7" x14ac:dyDescent="0.3">
      <c r="A1043" s="1">
        <v>40297</v>
      </c>
      <c r="B1043">
        <v>1.0863499999999999</v>
      </c>
      <c r="C1043">
        <v>1.0868500000000001</v>
      </c>
      <c r="D1043">
        <v>1.0805499999999999</v>
      </c>
      <c r="E1043">
        <f>(USDCHF_D1[[#This Row],[High]]+USDCHF_D1[[#This Row],[Low]])/2</f>
        <v>1.0836999999999999</v>
      </c>
      <c r="F1043">
        <v>1.0823499999999999</v>
      </c>
      <c r="G1043">
        <v>518300</v>
      </c>
    </row>
    <row r="1044" spans="1:7" x14ac:dyDescent="0.3">
      <c r="A1044" s="1">
        <v>40298</v>
      </c>
      <c r="B1044">
        <v>1.0823499999999999</v>
      </c>
      <c r="C1044">
        <v>1.0845499999999999</v>
      </c>
      <c r="D1044">
        <v>1.0746500000000001</v>
      </c>
      <c r="E1044">
        <f>(USDCHF_D1[[#This Row],[High]]+USDCHF_D1[[#This Row],[Low]])/2</f>
        <v>1.0796000000000001</v>
      </c>
      <c r="F1044">
        <v>1.0772999999999999</v>
      </c>
      <c r="G1044">
        <v>413650</v>
      </c>
    </row>
    <row r="1045" spans="1:7" x14ac:dyDescent="0.3">
      <c r="A1045" s="1">
        <v>40300</v>
      </c>
      <c r="B1045">
        <v>1.0727500000000001</v>
      </c>
      <c r="C1045">
        <v>1.077</v>
      </c>
      <c r="D1045">
        <v>1.0724</v>
      </c>
      <c r="E1045">
        <f>(USDCHF_D1[[#This Row],[High]]+USDCHF_D1[[#This Row],[Low]])/2</f>
        <v>1.0747</v>
      </c>
      <c r="F1045">
        <v>1.0768</v>
      </c>
      <c r="G1045">
        <v>11520</v>
      </c>
    </row>
    <row r="1046" spans="1:7" x14ac:dyDescent="0.3">
      <c r="A1046" s="1">
        <v>40301</v>
      </c>
      <c r="B1046">
        <v>1.0768</v>
      </c>
      <c r="C1046">
        <v>1.0889</v>
      </c>
      <c r="D1046">
        <v>1.0768</v>
      </c>
      <c r="E1046">
        <f>(USDCHF_D1[[#This Row],[High]]+USDCHF_D1[[#This Row],[Low]])/2</f>
        <v>1.0828500000000001</v>
      </c>
      <c r="F1046">
        <v>1.0854999999999999</v>
      </c>
      <c r="G1046">
        <v>401198</v>
      </c>
    </row>
    <row r="1047" spans="1:7" x14ac:dyDescent="0.3">
      <c r="A1047" s="1">
        <v>40302</v>
      </c>
      <c r="B1047">
        <v>1.0854999999999999</v>
      </c>
      <c r="C1047">
        <v>1.1050500000000001</v>
      </c>
      <c r="D1047">
        <v>1.08389</v>
      </c>
      <c r="E1047">
        <f>(USDCHF_D1[[#This Row],[High]]+USDCHF_D1[[#This Row],[Low]])/2</f>
        <v>1.0944700000000001</v>
      </c>
      <c r="F1047">
        <v>1.10375</v>
      </c>
      <c r="G1047">
        <v>534203</v>
      </c>
    </row>
    <row r="1048" spans="1:7" x14ac:dyDescent="0.3">
      <c r="A1048" s="1">
        <v>40303</v>
      </c>
      <c r="B1048">
        <v>1.10375</v>
      </c>
      <c r="C1048">
        <v>1.11995</v>
      </c>
      <c r="D1048">
        <v>1.1022000000000001</v>
      </c>
      <c r="E1048">
        <f>(USDCHF_D1[[#This Row],[High]]+USDCHF_D1[[#This Row],[Low]])/2</f>
        <v>1.111075</v>
      </c>
      <c r="F1048">
        <v>1.1177999999999999</v>
      </c>
      <c r="G1048">
        <v>539505</v>
      </c>
    </row>
    <row r="1049" spans="1:7" x14ac:dyDescent="0.3">
      <c r="A1049" s="1">
        <v>40304</v>
      </c>
      <c r="B1049">
        <v>1.1177999999999999</v>
      </c>
      <c r="C1049">
        <v>1.1246</v>
      </c>
      <c r="D1049">
        <v>1.1016999999999999</v>
      </c>
      <c r="E1049">
        <f>(USDCHF_D1[[#This Row],[High]]+USDCHF_D1[[#This Row],[Low]])/2</f>
        <v>1.1131500000000001</v>
      </c>
      <c r="F1049">
        <v>1.1133</v>
      </c>
      <c r="G1049">
        <v>515897</v>
      </c>
    </row>
    <row r="1050" spans="1:7" x14ac:dyDescent="0.3">
      <c r="A1050" s="1">
        <v>40305</v>
      </c>
      <c r="B1050">
        <v>1.1133500000000001</v>
      </c>
      <c r="C1050">
        <v>1.1175999999999999</v>
      </c>
      <c r="D1050">
        <v>1.1048</v>
      </c>
      <c r="E1050">
        <f>(USDCHF_D1[[#This Row],[High]]+USDCHF_D1[[#This Row],[Low]])/2</f>
        <v>1.1112</v>
      </c>
      <c r="F1050">
        <v>1.10775</v>
      </c>
      <c r="G1050">
        <v>373448</v>
      </c>
    </row>
    <row r="1051" spans="1:7" x14ac:dyDescent="0.3">
      <c r="A1051" s="1">
        <v>40307</v>
      </c>
      <c r="B1051">
        <v>1.0990500000000001</v>
      </c>
      <c r="C1051">
        <v>1.10615</v>
      </c>
      <c r="D1051">
        <v>1.0987499999999999</v>
      </c>
      <c r="E1051">
        <f>(USDCHF_D1[[#This Row],[High]]+USDCHF_D1[[#This Row],[Low]])/2</f>
        <v>1.1024499999999999</v>
      </c>
      <c r="F1051">
        <v>1.10395</v>
      </c>
      <c r="G1051">
        <v>19650</v>
      </c>
    </row>
    <row r="1052" spans="1:7" x14ac:dyDescent="0.3">
      <c r="A1052" s="1">
        <v>40308</v>
      </c>
      <c r="B1052">
        <v>1.1042000000000001</v>
      </c>
      <c r="C1052">
        <v>1.1125</v>
      </c>
      <c r="D1052">
        <v>1.09215</v>
      </c>
      <c r="E1052">
        <f>(USDCHF_D1[[#This Row],[High]]+USDCHF_D1[[#This Row],[Low]])/2</f>
        <v>1.102325</v>
      </c>
      <c r="F1052">
        <v>1.1111</v>
      </c>
      <c r="G1052">
        <v>529848</v>
      </c>
    </row>
    <row r="1053" spans="1:7" x14ac:dyDescent="0.3">
      <c r="A1053" s="1">
        <v>40309</v>
      </c>
      <c r="B1053">
        <v>1.1109</v>
      </c>
      <c r="C1053">
        <v>1.1133</v>
      </c>
      <c r="D1053">
        <v>1.10355</v>
      </c>
      <c r="E1053">
        <f>(USDCHF_D1[[#This Row],[High]]+USDCHF_D1[[#This Row],[Low]])/2</f>
        <v>1.108425</v>
      </c>
      <c r="F1053">
        <v>1.1111500000000001</v>
      </c>
      <c r="G1053">
        <v>559917</v>
      </c>
    </row>
    <row r="1054" spans="1:7" x14ac:dyDescent="0.3">
      <c r="A1054" s="1">
        <v>40310</v>
      </c>
      <c r="B1054">
        <v>1.1111500000000001</v>
      </c>
      <c r="C1054">
        <v>1.11385</v>
      </c>
      <c r="D1054">
        <v>1.10595</v>
      </c>
      <c r="E1054">
        <f>(USDCHF_D1[[#This Row],[High]]+USDCHF_D1[[#This Row],[Low]])/2</f>
        <v>1.1099000000000001</v>
      </c>
      <c r="F1054">
        <v>1.1093500000000001</v>
      </c>
      <c r="G1054">
        <v>434455</v>
      </c>
    </row>
    <row r="1055" spans="1:7" x14ac:dyDescent="0.3">
      <c r="A1055" s="1">
        <v>40311</v>
      </c>
      <c r="B1055">
        <v>1.1093500000000001</v>
      </c>
      <c r="C1055">
        <v>1.1192500000000001</v>
      </c>
      <c r="D1055">
        <v>1.10765</v>
      </c>
      <c r="E1055">
        <f>(USDCHF_D1[[#This Row],[High]]+USDCHF_D1[[#This Row],[Low]])/2</f>
        <v>1.1134500000000001</v>
      </c>
      <c r="F1055">
        <v>1.1176999999999999</v>
      </c>
      <c r="G1055">
        <v>450232</v>
      </c>
    </row>
    <row r="1056" spans="1:7" x14ac:dyDescent="0.3">
      <c r="A1056" s="1">
        <v>40312</v>
      </c>
      <c r="B1056">
        <v>1.11775</v>
      </c>
      <c r="C1056">
        <v>1.1335999999999999</v>
      </c>
      <c r="D1056">
        <v>1.1150500000000001</v>
      </c>
      <c r="E1056">
        <f>(USDCHF_D1[[#This Row],[High]]+USDCHF_D1[[#This Row],[Low]])/2</f>
        <v>1.124325</v>
      </c>
      <c r="F1056">
        <v>1.1334500000000001</v>
      </c>
      <c r="G1056">
        <v>543911</v>
      </c>
    </row>
    <row r="1057" spans="1:7" x14ac:dyDescent="0.3">
      <c r="A1057" s="1">
        <v>40314</v>
      </c>
      <c r="B1057">
        <v>1.1342000000000001</v>
      </c>
      <c r="C1057">
        <v>1.1346000000000001</v>
      </c>
      <c r="D1057">
        <v>1.13185</v>
      </c>
      <c r="E1057">
        <f>(USDCHF_D1[[#This Row],[High]]+USDCHF_D1[[#This Row],[Low]])/2</f>
        <v>1.1332249999999999</v>
      </c>
      <c r="F1057">
        <v>1.1331</v>
      </c>
      <c r="G1057">
        <v>10411</v>
      </c>
    </row>
    <row r="1058" spans="1:7" x14ac:dyDescent="0.3">
      <c r="A1058" s="1">
        <v>40315</v>
      </c>
      <c r="B1058">
        <v>1.1331</v>
      </c>
      <c r="C1058">
        <v>1.1445000000000001</v>
      </c>
      <c r="D1058">
        <v>1.12975</v>
      </c>
      <c r="E1058">
        <f>(USDCHF_D1[[#This Row],[High]]+USDCHF_D1[[#This Row],[Low]])/2</f>
        <v>1.1371250000000002</v>
      </c>
      <c r="F1058">
        <v>1.1326000000000001</v>
      </c>
      <c r="G1058">
        <v>356216</v>
      </c>
    </row>
    <row r="1059" spans="1:7" x14ac:dyDescent="0.3">
      <c r="A1059" s="1">
        <v>40316</v>
      </c>
      <c r="B1059">
        <v>1.1326000000000001</v>
      </c>
      <c r="C1059">
        <v>1.1532</v>
      </c>
      <c r="D1059">
        <v>1.1267</v>
      </c>
      <c r="E1059">
        <f>(USDCHF_D1[[#This Row],[High]]+USDCHF_D1[[#This Row],[Low]])/2</f>
        <v>1.13995</v>
      </c>
      <c r="F1059">
        <v>1.1530499999999999</v>
      </c>
      <c r="G1059">
        <v>508709</v>
      </c>
    </row>
    <row r="1060" spans="1:7" x14ac:dyDescent="0.3">
      <c r="A1060" s="1">
        <v>40317</v>
      </c>
      <c r="B1060">
        <v>1.1530499999999999</v>
      </c>
      <c r="C1060">
        <v>1.15855</v>
      </c>
      <c r="D1060">
        <v>1.1417999999999999</v>
      </c>
      <c r="E1060">
        <f>(USDCHF_D1[[#This Row],[High]]+USDCHF_D1[[#This Row],[Low]])/2</f>
        <v>1.1501749999999999</v>
      </c>
      <c r="F1060">
        <v>1.15235</v>
      </c>
      <c r="G1060">
        <v>507710</v>
      </c>
    </row>
    <row r="1061" spans="1:7" x14ac:dyDescent="0.3">
      <c r="A1061" s="1">
        <v>40318</v>
      </c>
      <c r="B1061">
        <v>1.15245</v>
      </c>
      <c r="C1061">
        <v>1.1574</v>
      </c>
      <c r="D1061">
        <v>1.1452</v>
      </c>
      <c r="E1061">
        <f>(USDCHF_D1[[#This Row],[High]]+USDCHF_D1[[#This Row],[Low]])/2</f>
        <v>1.1513</v>
      </c>
      <c r="F1061">
        <v>1.1488</v>
      </c>
      <c r="G1061">
        <v>498256</v>
      </c>
    </row>
    <row r="1062" spans="1:7" x14ac:dyDescent="0.3">
      <c r="A1062" s="1">
        <v>40319</v>
      </c>
      <c r="B1062">
        <v>1.1488499999999999</v>
      </c>
      <c r="C1062">
        <v>1.15805</v>
      </c>
      <c r="D1062">
        <v>1.1449499999999999</v>
      </c>
      <c r="E1062">
        <f>(USDCHF_D1[[#This Row],[High]]+USDCHF_D1[[#This Row],[Low]])/2</f>
        <v>1.1515</v>
      </c>
      <c r="F1062">
        <v>1.1493</v>
      </c>
      <c r="G1062">
        <v>320695</v>
      </c>
    </row>
    <row r="1063" spans="1:7" x14ac:dyDescent="0.3">
      <c r="A1063" s="1">
        <v>40321</v>
      </c>
      <c r="B1063">
        <v>1.15035</v>
      </c>
      <c r="C1063">
        <v>1.1517500000000001</v>
      </c>
      <c r="D1063">
        <v>1.1488499999999999</v>
      </c>
      <c r="E1063">
        <f>(USDCHF_D1[[#This Row],[High]]+USDCHF_D1[[#This Row],[Low]])/2</f>
        <v>1.1503000000000001</v>
      </c>
      <c r="F1063">
        <v>1.1511</v>
      </c>
      <c r="G1063">
        <v>15900</v>
      </c>
    </row>
    <row r="1064" spans="1:7" x14ac:dyDescent="0.3">
      <c r="A1064" s="1">
        <v>40322</v>
      </c>
      <c r="B1064">
        <v>1.1511</v>
      </c>
      <c r="C1064">
        <v>1.16185</v>
      </c>
      <c r="D1064">
        <v>1.1492500000000001</v>
      </c>
      <c r="E1064">
        <f>(USDCHF_D1[[#This Row],[High]]+USDCHF_D1[[#This Row],[Low]])/2</f>
        <v>1.1555500000000001</v>
      </c>
      <c r="F1064">
        <v>1.1603000000000001</v>
      </c>
      <c r="G1064">
        <v>545085</v>
      </c>
    </row>
    <row r="1065" spans="1:7" x14ac:dyDescent="0.3">
      <c r="A1065" s="1">
        <v>40323</v>
      </c>
      <c r="B1065">
        <v>1.1601999999999999</v>
      </c>
      <c r="C1065">
        <v>1.1695</v>
      </c>
      <c r="D1065">
        <v>1.1514500000000001</v>
      </c>
      <c r="E1065">
        <f>(USDCHF_D1[[#This Row],[High]]+USDCHF_D1[[#This Row],[Low]])/2</f>
        <v>1.1604749999999999</v>
      </c>
      <c r="F1065">
        <v>1.1574500000000001</v>
      </c>
      <c r="G1065">
        <v>604100</v>
      </c>
    </row>
    <row r="1066" spans="1:7" x14ac:dyDescent="0.3">
      <c r="A1066" s="1">
        <v>40324</v>
      </c>
      <c r="B1066">
        <v>1.1574</v>
      </c>
      <c r="C1066">
        <v>1.16235</v>
      </c>
      <c r="D1066">
        <v>1.1514500000000001</v>
      </c>
      <c r="E1066">
        <f>(USDCHF_D1[[#This Row],[High]]+USDCHF_D1[[#This Row],[Low]])/2</f>
        <v>1.1569</v>
      </c>
      <c r="F1066">
        <v>1.1587499999999999</v>
      </c>
      <c r="G1066">
        <v>494933</v>
      </c>
    </row>
    <row r="1067" spans="1:7" x14ac:dyDescent="0.3">
      <c r="A1067" s="1">
        <v>40325</v>
      </c>
      <c r="B1067">
        <v>1.1587000000000001</v>
      </c>
      <c r="C1067">
        <v>1.1655</v>
      </c>
      <c r="D1067">
        <v>1.1485000000000001</v>
      </c>
      <c r="E1067">
        <f>(USDCHF_D1[[#This Row],[High]]+USDCHF_D1[[#This Row],[Low]])/2</f>
        <v>1.157</v>
      </c>
      <c r="F1067">
        <v>1.15225</v>
      </c>
      <c r="G1067">
        <v>578882</v>
      </c>
    </row>
    <row r="1068" spans="1:7" x14ac:dyDescent="0.3">
      <c r="A1068" s="1">
        <v>40326</v>
      </c>
      <c r="B1068">
        <v>1.15235</v>
      </c>
      <c r="C1068">
        <v>1.1595500000000001</v>
      </c>
      <c r="D1068">
        <v>1.1480999999999999</v>
      </c>
      <c r="E1068">
        <f>(USDCHF_D1[[#This Row],[High]]+USDCHF_D1[[#This Row],[Low]])/2</f>
        <v>1.1538249999999999</v>
      </c>
      <c r="F1068">
        <v>1.1589499999999999</v>
      </c>
      <c r="G1068">
        <v>398753</v>
      </c>
    </row>
    <row r="1069" spans="1:7" x14ac:dyDescent="0.3">
      <c r="A1069" s="1">
        <v>40328</v>
      </c>
      <c r="B1069">
        <v>1.15795</v>
      </c>
      <c r="C1069">
        <v>1.1590499999999999</v>
      </c>
      <c r="D1069">
        <v>1.1567499999999999</v>
      </c>
      <c r="E1069">
        <f>(USDCHF_D1[[#This Row],[High]]+USDCHF_D1[[#This Row],[Low]])/2</f>
        <v>1.1578999999999999</v>
      </c>
      <c r="F1069">
        <v>1.1574</v>
      </c>
      <c r="G1069">
        <v>14869</v>
      </c>
    </row>
    <row r="1070" spans="1:7" x14ac:dyDescent="0.3">
      <c r="A1070" s="1">
        <v>40329</v>
      </c>
      <c r="B1070">
        <v>1.1574</v>
      </c>
      <c r="C1070">
        <v>1.1583000000000001</v>
      </c>
      <c r="D1070">
        <v>1.1531499999999999</v>
      </c>
      <c r="E1070">
        <f>(USDCHF_D1[[#This Row],[High]]+USDCHF_D1[[#This Row],[Low]])/2</f>
        <v>1.1557249999999999</v>
      </c>
      <c r="F1070">
        <v>1.1554500000000001</v>
      </c>
      <c r="G1070">
        <v>313773</v>
      </c>
    </row>
    <row r="1071" spans="1:7" x14ac:dyDescent="0.3">
      <c r="A1071" s="1">
        <v>40330</v>
      </c>
      <c r="B1071">
        <v>1.15585</v>
      </c>
      <c r="C1071">
        <v>1.1730499999999999</v>
      </c>
      <c r="D1071">
        <v>1.1469</v>
      </c>
      <c r="E1071">
        <f>(USDCHF_D1[[#This Row],[High]]+USDCHF_D1[[#This Row],[Low]])/2</f>
        <v>1.159975</v>
      </c>
      <c r="F1071">
        <v>1.1547499999999999</v>
      </c>
      <c r="G1071">
        <v>486121</v>
      </c>
    </row>
    <row r="1072" spans="1:7" x14ac:dyDescent="0.3">
      <c r="A1072" s="1">
        <v>40331</v>
      </c>
      <c r="B1072">
        <v>1.1547499999999999</v>
      </c>
      <c r="C1072">
        <v>1.16025</v>
      </c>
      <c r="D1072">
        <v>1.1527000000000001</v>
      </c>
      <c r="E1072">
        <f>(USDCHF_D1[[#This Row],[High]]+USDCHF_D1[[#This Row],[Low]])/2</f>
        <v>1.1564749999999999</v>
      </c>
      <c r="F1072">
        <v>1.1547499999999999</v>
      </c>
      <c r="G1072">
        <v>403730</v>
      </c>
    </row>
    <row r="1073" spans="1:7" x14ac:dyDescent="0.3">
      <c r="A1073" s="1">
        <v>40332</v>
      </c>
      <c r="B1073">
        <v>1.1548499999999999</v>
      </c>
      <c r="C1073">
        <v>1.1573</v>
      </c>
      <c r="D1073">
        <v>1.1496</v>
      </c>
      <c r="E1073">
        <f>(USDCHF_D1[[#This Row],[High]]+USDCHF_D1[[#This Row],[Low]])/2</f>
        <v>1.1534499999999999</v>
      </c>
      <c r="F1073">
        <v>1.1547000000000001</v>
      </c>
      <c r="G1073">
        <v>433219</v>
      </c>
    </row>
    <row r="1074" spans="1:7" x14ac:dyDescent="0.3">
      <c r="A1074" s="1">
        <v>40333</v>
      </c>
      <c r="B1074">
        <v>1.1547000000000001</v>
      </c>
      <c r="C1074">
        <v>1.1644000000000001</v>
      </c>
      <c r="D1074">
        <v>1.1423000000000001</v>
      </c>
      <c r="E1074">
        <f>(USDCHF_D1[[#This Row],[High]]+USDCHF_D1[[#This Row],[Low]])/2</f>
        <v>1.1533500000000001</v>
      </c>
      <c r="F1074">
        <v>1.16235</v>
      </c>
      <c r="G1074">
        <v>323538</v>
      </c>
    </row>
    <row r="1075" spans="1:7" x14ac:dyDescent="0.3">
      <c r="A1075" s="1">
        <v>40335</v>
      </c>
      <c r="B1075">
        <v>1.1637</v>
      </c>
      <c r="C1075">
        <v>1.16455</v>
      </c>
      <c r="D1075">
        <v>1.1617</v>
      </c>
      <c r="E1075">
        <f>(USDCHF_D1[[#This Row],[High]]+USDCHF_D1[[#This Row],[Low]])/2</f>
        <v>1.163125</v>
      </c>
      <c r="F1075">
        <v>1.1638999999999999</v>
      </c>
      <c r="G1075">
        <v>20047</v>
      </c>
    </row>
    <row r="1076" spans="1:7" x14ac:dyDescent="0.3">
      <c r="A1076" s="1">
        <v>40336</v>
      </c>
      <c r="B1076">
        <v>1.1638999999999999</v>
      </c>
      <c r="C1076">
        <v>1.1673</v>
      </c>
      <c r="D1076">
        <v>1.15845</v>
      </c>
      <c r="E1076">
        <f>(USDCHF_D1[[#This Row],[High]]+USDCHF_D1[[#This Row],[Low]])/2</f>
        <v>1.1628750000000001</v>
      </c>
      <c r="F1076">
        <v>1.1628499999999999</v>
      </c>
      <c r="G1076">
        <v>451458</v>
      </c>
    </row>
    <row r="1077" spans="1:7" x14ac:dyDescent="0.3">
      <c r="A1077" s="1">
        <v>40337</v>
      </c>
      <c r="B1077">
        <v>1.1628000000000001</v>
      </c>
      <c r="C1077">
        <v>1.16415</v>
      </c>
      <c r="D1077">
        <v>1.14855</v>
      </c>
      <c r="E1077">
        <f>(USDCHF_D1[[#This Row],[High]]+USDCHF_D1[[#This Row],[Low]])/2</f>
        <v>1.15635</v>
      </c>
      <c r="F1077">
        <v>1.1530499999999999</v>
      </c>
      <c r="G1077">
        <v>432976</v>
      </c>
    </row>
    <row r="1078" spans="1:7" x14ac:dyDescent="0.3">
      <c r="A1078" s="1">
        <v>40338</v>
      </c>
      <c r="B1078">
        <v>1.153</v>
      </c>
      <c r="C1078">
        <v>1.1554500000000001</v>
      </c>
      <c r="D1078">
        <v>1.1415500000000001</v>
      </c>
      <c r="E1078">
        <f>(USDCHF_D1[[#This Row],[High]]+USDCHF_D1[[#This Row],[Low]])/2</f>
        <v>1.1485000000000001</v>
      </c>
      <c r="F1078">
        <v>1.1478999999999999</v>
      </c>
      <c r="G1078">
        <v>369814</v>
      </c>
    </row>
    <row r="1079" spans="1:7" x14ac:dyDescent="0.3">
      <c r="A1079" s="1">
        <v>40339</v>
      </c>
      <c r="B1079">
        <v>1.1478999999999999</v>
      </c>
      <c r="C1079">
        <v>1.15035</v>
      </c>
      <c r="D1079">
        <v>1.13975</v>
      </c>
      <c r="E1079">
        <f>(USDCHF_D1[[#This Row],[High]]+USDCHF_D1[[#This Row],[Low]])/2</f>
        <v>1.1450499999999999</v>
      </c>
      <c r="F1079">
        <v>1.1424000000000001</v>
      </c>
      <c r="G1079">
        <v>329246</v>
      </c>
    </row>
    <row r="1080" spans="1:7" x14ac:dyDescent="0.3">
      <c r="A1080" s="1">
        <v>40340</v>
      </c>
      <c r="B1080">
        <v>1.14245</v>
      </c>
      <c r="C1080">
        <v>1.1546000000000001</v>
      </c>
      <c r="D1080">
        <v>1.14055</v>
      </c>
      <c r="E1080">
        <f>(USDCHF_D1[[#This Row],[High]]+USDCHF_D1[[#This Row],[Low]])/2</f>
        <v>1.147575</v>
      </c>
      <c r="F1080">
        <v>1.1492500000000001</v>
      </c>
      <c r="G1080">
        <v>281894</v>
      </c>
    </row>
    <row r="1081" spans="1:7" x14ac:dyDescent="0.3">
      <c r="A1081" s="1">
        <v>40342</v>
      </c>
      <c r="B1081">
        <v>1.1475</v>
      </c>
      <c r="C1081">
        <v>1.1489</v>
      </c>
      <c r="D1081">
        <v>1.1435999999999999</v>
      </c>
      <c r="E1081">
        <f>(USDCHF_D1[[#This Row],[High]]+USDCHF_D1[[#This Row],[Low]])/2</f>
        <v>1.14625</v>
      </c>
      <c r="F1081">
        <v>1.1438999999999999</v>
      </c>
      <c r="G1081">
        <v>16229</v>
      </c>
    </row>
    <row r="1082" spans="1:7" x14ac:dyDescent="0.3">
      <c r="A1082" s="1">
        <v>40343</v>
      </c>
      <c r="B1082">
        <v>1.1438999999999999</v>
      </c>
      <c r="C1082">
        <v>1.1468</v>
      </c>
      <c r="D1082">
        <v>1.135</v>
      </c>
      <c r="E1082">
        <f>(USDCHF_D1[[#This Row],[High]]+USDCHF_D1[[#This Row],[Low]])/2</f>
        <v>1.1409</v>
      </c>
      <c r="F1082">
        <v>1.1425000000000001</v>
      </c>
      <c r="G1082">
        <v>365190</v>
      </c>
    </row>
    <row r="1083" spans="1:7" x14ac:dyDescent="0.3">
      <c r="A1083" s="1">
        <v>40344</v>
      </c>
      <c r="B1083">
        <v>1.1425000000000001</v>
      </c>
      <c r="C1083">
        <v>1.14795</v>
      </c>
      <c r="D1083">
        <v>1.1292500000000001</v>
      </c>
      <c r="E1083">
        <f>(USDCHF_D1[[#This Row],[High]]+USDCHF_D1[[#This Row],[Low]])/2</f>
        <v>1.1386000000000001</v>
      </c>
      <c r="F1083">
        <v>1.1332</v>
      </c>
      <c r="G1083">
        <v>357869</v>
      </c>
    </row>
    <row r="1084" spans="1:7" x14ac:dyDescent="0.3">
      <c r="A1084" s="1">
        <v>40345</v>
      </c>
      <c r="B1084">
        <v>1.1332</v>
      </c>
      <c r="C1084">
        <v>1.1338999999999999</v>
      </c>
      <c r="D1084">
        <v>1.1249499999999999</v>
      </c>
      <c r="E1084">
        <f>(USDCHF_D1[[#This Row],[High]]+USDCHF_D1[[#This Row],[Low]])/2</f>
        <v>1.1294249999999999</v>
      </c>
      <c r="F1084">
        <v>1.1310500000000001</v>
      </c>
      <c r="G1084">
        <v>316506</v>
      </c>
    </row>
    <row r="1085" spans="1:7" x14ac:dyDescent="0.3">
      <c r="A1085" s="1">
        <v>40346</v>
      </c>
      <c r="B1085">
        <v>1.1310500000000001</v>
      </c>
      <c r="C1085">
        <v>1.1329</v>
      </c>
      <c r="D1085">
        <v>1.10945</v>
      </c>
      <c r="E1085">
        <f>(USDCHF_D1[[#This Row],[High]]+USDCHF_D1[[#This Row],[Low]])/2</f>
        <v>1.121175</v>
      </c>
      <c r="F1085">
        <v>1.11117</v>
      </c>
      <c r="G1085">
        <v>295589</v>
      </c>
    </row>
    <row r="1086" spans="1:7" x14ac:dyDescent="0.3">
      <c r="A1086" s="1">
        <v>40347</v>
      </c>
      <c r="B1086">
        <v>1.1110800000000001</v>
      </c>
      <c r="C1086">
        <v>1.1130500000000001</v>
      </c>
      <c r="D1086">
        <v>1.1077600000000001</v>
      </c>
      <c r="E1086">
        <f>(USDCHF_D1[[#This Row],[High]]+USDCHF_D1[[#This Row],[Low]])/2</f>
        <v>1.1104050000000001</v>
      </c>
      <c r="F1086">
        <v>1.1083499999999999</v>
      </c>
      <c r="G1086">
        <v>194530</v>
      </c>
    </row>
    <row r="1087" spans="1:7" x14ac:dyDescent="0.3">
      <c r="A1087" s="1">
        <v>40349</v>
      </c>
      <c r="B1087">
        <v>1.1035999999999999</v>
      </c>
      <c r="C1087">
        <v>1.1060000000000001</v>
      </c>
      <c r="D1087">
        <v>1.0991500000000001</v>
      </c>
      <c r="E1087">
        <f>(USDCHF_D1[[#This Row],[High]]+USDCHF_D1[[#This Row],[Low]])/2</f>
        <v>1.1025750000000001</v>
      </c>
      <c r="F1087">
        <v>1.1047</v>
      </c>
      <c r="G1087">
        <v>16596</v>
      </c>
    </row>
    <row r="1088" spans="1:7" x14ac:dyDescent="0.3">
      <c r="A1088" s="1">
        <v>40350</v>
      </c>
      <c r="B1088">
        <v>1.1047</v>
      </c>
      <c r="C1088">
        <v>1.1136999999999999</v>
      </c>
      <c r="D1088">
        <v>1.1008500000000001</v>
      </c>
      <c r="E1088">
        <f>(USDCHF_D1[[#This Row],[High]]+USDCHF_D1[[#This Row],[Low]])/2</f>
        <v>1.107275</v>
      </c>
      <c r="F1088">
        <v>1.1099000000000001</v>
      </c>
      <c r="G1088">
        <v>261356</v>
      </c>
    </row>
    <row r="1089" spans="1:7" x14ac:dyDescent="0.3">
      <c r="A1089" s="1">
        <v>40351</v>
      </c>
      <c r="B1089">
        <v>1.1099000000000001</v>
      </c>
      <c r="C1089">
        <v>1.1120000000000001</v>
      </c>
      <c r="D1089">
        <v>1.10355</v>
      </c>
      <c r="E1089">
        <f>(USDCHF_D1[[#This Row],[High]]+USDCHF_D1[[#This Row],[Low]])/2</f>
        <v>1.1077750000000002</v>
      </c>
      <c r="F1089">
        <v>1.10805</v>
      </c>
      <c r="G1089">
        <v>301163</v>
      </c>
    </row>
    <row r="1090" spans="1:7" x14ac:dyDescent="0.3">
      <c r="A1090" s="1">
        <v>40352</v>
      </c>
      <c r="B1090">
        <v>1.10805</v>
      </c>
      <c r="C1090">
        <v>1.11375</v>
      </c>
      <c r="D1090">
        <v>1.1020000000000001</v>
      </c>
      <c r="E1090">
        <f>(USDCHF_D1[[#This Row],[High]]+USDCHF_D1[[#This Row],[Low]])/2</f>
        <v>1.1078749999999999</v>
      </c>
      <c r="F1090">
        <v>1.10555</v>
      </c>
      <c r="G1090">
        <v>297003</v>
      </c>
    </row>
    <row r="1091" spans="1:7" x14ac:dyDescent="0.3">
      <c r="A1091" s="1">
        <v>40353</v>
      </c>
      <c r="B1091">
        <v>1.10555</v>
      </c>
      <c r="C1091">
        <v>1.1067</v>
      </c>
      <c r="D1091">
        <v>1.0982000000000001</v>
      </c>
      <c r="E1091">
        <f>(USDCHF_D1[[#This Row],[High]]+USDCHF_D1[[#This Row],[Low]])/2</f>
        <v>1.1024500000000002</v>
      </c>
      <c r="F1091">
        <v>1.1017999999999999</v>
      </c>
      <c r="G1091">
        <v>279036</v>
      </c>
    </row>
    <row r="1092" spans="1:7" x14ac:dyDescent="0.3">
      <c r="A1092" s="1">
        <v>40354</v>
      </c>
      <c r="B1092">
        <v>1.1017999999999999</v>
      </c>
      <c r="C1092">
        <v>1.1047</v>
      </c>
      <c r="D1092">
        <v>1.0920000000000001</v>
      </c>
      <c r="E1092">
        <f>(USDCHF_D1[[#This Row],[High]]+USDCHF_D1[[#This Row],[Low]])/2</f>
        <v>1.0983499999999999</v>
      </c>
      <c r="F1092">
        <v>1.0923499999999999</v>
      </c>
      <c r="G1092">
        <v>276198</v>
      </c>
    </row>
    <row r="1093" spans="1:7" x14ac:dyDescent="0.3">
      <c r="A1093" s="1">
        <v>40356</v>
      </c>
      <c r="B1093">
        <v>1.0929500000000001</v>
      </c>
      <c r="C1093">
        <v>1.0940000000000001</v>
      </c>
      <c r="D1093">
        <v>1.0904499999999999</v>
      </c>
      <c r="E1093">
        <f>(USDCHF_D1[[#This Row],[High]]+USDCHF_D1[[#This Row],[Low]])/2</f>
        <v>1.092225</v>
      </c>
      <c r="F1093">
        <v>1.0908</v>
      </c>
      <c r="G1093">
        <v>15925</v>
      </c>
    </row>
    <row r="1094" spans="1:7" x14ac:dyDescent="0.3">
      <c r="A1094" s="1">
        <v>40357</v>
      </c>
      <c r="B1094">
        <v>1.0908500000000001</v>
      </c>
      <c r="C1094">
        <v>1.09385</v>
      </c>
      <c r="D1094">
        <v>1.0817000000000001</v>
      </c>
      <c r="E1094">
        <f>(USDCHF_D1[[#This Row],[High]]+USDCHF_D1[[#This Row],[Low]])/2</f>
        <v>1.0877750000000002</v>
      </c>
      <c r="F1094">
        <v>1.0873999999999999</v>
      </c>
      <c r="G1094">
        <v>328561</v>
      </c>
    </row>
    <row r="1095" spans="1:7" x14ac:dyDescent="0.3">
      <c r="A1095" s="1">
        <v>40358</v>
      </c>
      <c r="B1095">
        <v>1.0873999999999999</v>
      </c>
      <c r="C1095">
        <v>1.0902000000000001</v>
      </c>
      <c r="D1095">
        <v>1.0801000000000001</v>
      </c>
      <c r="E1095">
        <f>(USDCHF_D1[[#This Row],[High]]+USDCHF_D1[[#This Row],[Low]])/2</f>
        <v>1.0851500000000001</v>
      </c>
      <c r="F1095">
        <v>1.0824499999999999</v>
      </c>
      <c r="G1095">
        <v>278160</v>
      </c>
    </row>
    <row r="1096" spans="1:7" x14ac:dyDescent="0.3">
      <c r="A1096" s="1">
        <v>40359</v>
      </c>
      <c r="B1096">
        <v>1.0824499999999999</v>
      </c>
      <c r="C1096">
        <v>1.0854999999999999</v>
      </c>
      <c r="D1096">
        <v>1.0751999999999999</v>
      </c>
      <c r="E1096">
        <f>(USDCHF_D1[[#This Row],[High]]+USDCHF_D1[[#This Row],[Low]])/2</f>
        <v>1.0803499999999999</v>
      </c>
      <c r="F1096">
        <v>1.0785</v>
      </c>
      <c r="G1096">
        <v>292974</v>
      </c>
    </row>
    <row r="1097" spans="1:7" x14ac:dyDescent="0.3">
      <c r="A1097" s="1">
        <v>40360</v>
      </c>
      <c r="B1097">
        <v>1.0784</v>
      </c>
      <c r="C1097">
        <v>1.0789</v>
      </c>
      <c r="D1097">
        <v>1.0578000000000001</v>
      </c>
      <c r="E1097">
        <f>(USDCHF_D1[[#This Row],[High]]+USDCHF_D1[[#This Row],[Low]])/2</f>
        <v>1.0683500000000001</v>
      </c>
      <c r="F1097">
        <v>1.0606500000000001</v>
      </c>
      <c r="G1097">
        <v>247942</v>
      </c>
    </row>
    <row r="1098" spans="1:7" x14ac:dyDescent="0.3">
      <c r="A1098" s="1">
        <v>40361</v>
      </c>
      <c r="B1098">
        <v>1.0606500000000001</v>
      </c>
      <c r="C1098">
        <v>1.0697000000000001</v>
      </c>
      <c r="D1098">
        <v>1.0585500000000001</v>
      </c>
      <c r="E1098">
        <f>(USDCHF_D1[[#This Row],[High]]+USDCHF_D1[[#This Row],[Low]])/2</f>
        <v>1.0641250000000002</v>
      </c>
      <c r="F1098">
        <v>1.0625</v>
      </c>
      <c r="G1098">
        <v>200862</v>
      </c>
    </row>
    <row r="1099" spans="1:7" x14ac:dyDescent="0.3">
      <c r="A1099" s="1">
        <v>40363</v>
      </c>
      <c r="B1099">
        <v>1.06267</v>
      </c>
      <c r="C1099">
        <v>1.0647</v>
      </c>
      <c r="D1099">
        <v>1.0625800000000001</v>
      </c>
      <c r="E1099">
        <f>(USDCHF_D1[[#This Row],[High]]+USDCHF_D1[[#This Row],[Low]])/2</f>
        <v>1.0636399999999999</v>
      </c>
      <c r="F1099">
        <v>1.0645500000000001</v>
      </c>
      <c r="G1099">
        <v>17455</v>
      </c>
    </row>
    <row r="1100" spans="1:7" x14ac:dyDescent="0.3">
      <c r="A1100" s="1">
        <v>40364</v>
      </c>
      <c r="B1100">
        <v>1.0645500000000001</v>
      </c>
      <c r="C1100">
        <v>1.06735</v>
      </c>
      <c r="D1100">
        <v>1.06185</v>
      </c>
      <c r="E1100">
        <f>(USDCHF_D1[[#This Row],[High]]+USDCHF_D1[[#This Row],[Low]])/2</f>
        <v>1.0646</v>
      </c>
      <c r="F1100">
        <v>1.0662</v>
      </c>
      <c r="G1100">
        <v>197715</v>
      </c>
    </row>
    <row r="1101" spans="1:7" x14ac:dyDescent="0.3">
      <c r="A1101" s="1">
        <v>40365</v>
      </c>
      <c r="B1101">
        <v>1.0662</v>
      </c>
      <c r="C1101">
        <v>1.0666500000000001</v>
      </c>
      <c r="D1101">
        <v>1.0561499999999999</v>
      </c>
      <c r="E1101">
        <f>(USDCHF_D1[[#This Row],[High]]+USDCHF_D1[[#This Row],[Low]])/2</f>
        <v>1.0613999999999999</v>
      </c>
      <c r="F1101">
        <v>1.0602499999999999</v>
      </c>
      <c r="G1101">
        <v>294392</v>
      </c>
    </row>
    <row r="1102" spans="1:7" x14ac:dyDescent="0.3">
      <c r="A1102" s="1">
        <v>40366</v>
      </c>
      <c r="B1102">
        <v>1.0603499999999999</v>
      </c>
      <c r="C1102">
        <v>1.06365</v>
      </c>
      <c r="D1102">
        <v>1.0503499999999999</v>
      </c>
      <c r="E1102">
        <f>(USDCHF_D1[[#This Row],[High]]+USDCHF_D1[[#This Row],[Low]])/2</f>
        <v>1.0569999999999999</v>
      </c>
      <c r="F1102">
        <v>1.0503499999999999</v>
      </c>
      <c r="G1102">
        <v>311530</v>
      </c>
    </row>
    <row r="1103" spans="1:7" x14ac:dyDescent="0.3">
      <c r="A1103" s="1">
        <v>40367</v>
      </c>
      <c r="B1103">
        <v>1.0503499999999999</v>
      </c>
      <c r="C1103">
        <v>1.0563</v>
      </c>
      <c r="D1103">
        <v>1.0481</v>
      </c>
      <c r="E1103">
        <f>(USDCHF_D1[[#This Row],[High]]+USDCHF_D1[[#This Row],[Low]])/2</f>
        <v>1.0522</v>
      </c>
      <c r="F1103">
        <v>1.0500499999999999</v>
      </c>
      <c r="G1103">
        <v>200783</v>
      </c>
    </row>
    <row r="1104" spans="1:7" x14ac:dyDescent="0.3">
      <c r="A1104" s="1">
        <v>40368</v>
      </c>
      <c r="B1104">
        <v>1.05</v>
      </c>
      <c r="C1104">
        <v>1.05925</v>
      </c>
      <c r="D1104">
        <v>1.0489999999999999</v>
      </c>
      <c r="E1104">
        <f>(USDCHF_D1[[#This Row],[High]]+USDCHF_D1[[#This Row],[Low]])/2</f>
        <v>1.054125</v>
      </c>
      <c r="F1104">
        <v>1.0575000000000001</v>
      </c>
      <c r="G1104">
        <v>207370</v>
      </c>
    </row>
    <row r="1105" spans="1:7" x14ac:dyDescent="0.3">
      <c r="A1105" s="1">
        <v>40370</v>
      </c>
      <c r="B1105">
        <v>1.0568500000000001</v>
      </c>
      <c r="C1105">
        <v>1.0578399999999999</v>
      </c>
      <c r="D1105">
        <v>1.0544500000000001</v>
      </c>
      <c r="E1105">
        <f>(USDCHF_D1[[#This Row],[High]]+USDCHF_D1[[#This Row],[Low]])/2</f>
        <v>1.0561449999999999</v>
      </c>
      <c r="F1105">
        <v>1.0549500000000001</v>
      </c>
      <c r="G1105">
        <v>16113</v>
      </c>
    </row>
    <row r="1106" spans="1:7" x14ac:dyDescent="0.3">
      <c r="A1106" s="1">
        <v>40371</v>
      </c>
      <c r="B1106">
        <v>1.0549500000000001</v>
      </c>
      <c r="C1106">
        <v>1.06755</v>
      </c>
      <c r="D1106">
        <v>1.0546500000000001</v>
      </c>
      <c r="E1106">
        <f>(USDCHF_D1[[#This Row],[High]]+USDCHF_D1[[#This Row],[Low]])/2</f>
        <v>1.0611000000000002</v>
      </c>
      <c r="F1106">
        <v>1.0608500000000001</v>
      </c>
      <c r="G1106">
        <v>274827</v>
      </c>
    </row>
    <row r="1107" spans="1:7" x14ac:dyDescent="0.3">
      <c r="A1107" s="1">
        <v>40372</v>
      </c>
      <c r="B1107">
        <v>1.0608500000000001</v>
      </c>
      <c r="C1107">
        <v>1.0645500000000001</v>
      </c>
      <c r="D1107">
        <v>1.05135</v>
      </c>
      <c r="E1107">
        <f>(USDCHF_D1[[#This Row],[High]]+USDCHF_D1[[#This Row],[Low]])/2</f>
        <v>1.0579499999999999</v>
      </c>
      <c r="F1107">
        <v>1.05525</v>
      </c>
      <c r="G1107">
        <v>262659</v>
      </c>
    </row>
    <row r="1108" spans="1:7" x14ac:dyDescent="0.3">
      <c r="A1108" s="1">
        <v>40373</v>
      </c>
      <c r="B1108">
        <v>1.0552999999999999</v>
      </c>
      <c r="C1108">
        <v>1.06175</v>
      </c>
      <c r="D1108">
        <v>1.0507899999999999</v>
      </c>
      <c r="E1108">
        <f>(USDCHF_D1[[#This Row],[High]]+USDCHF_D1[[#This Row],[Low]])/2</f>
        <v>1.05627</v>
      </c>
      <c r="F1108">
        <v>1.0525</v>
      </c>
      <c r="G1108">
        <v>254601</v>
      </c>
    </row>
    <row r="1109" spans="1:7" x14ac:dyDescent="0.3">
      <c r="A1109" s="1">
        <v>40374</v>
      </c>
      <c r="B1109">
        <v>1.0525</v>
      </c>
      <c r="C1109">
        <v>1.0546500000000001</v>
      </c>
      <c r="D1109">
        <v>1.0400499999999999</v>
      </c>
      <c r="E1109">
        <f>(USDCHF_D1[[#This Row],[High]]+USDCHF_D1[[#This Row],[Low]])/2</f>
        <v>1.04735</v>
      </c>
      <c r="F1109">
        <v>1.0423500000000001</v>
      </c>
      <c r="G1109">
        <v>347263</v>
      </c>
    </row>
    <row r="1110" spans="1:7" x14ac:dyDescent="0.3">
      <c r="A1110" s="1">
        <v>40375</v>
      </c>
      <c r="B1110">
        <v>1.0423</v>
      </c>
      <c r="C1110">
        <v>1.0542</v>
      </c>
      <c r="D1110">
        <v>1.0399499999999999</v>
      </c>
      <c r="E1110">
        <f>(USDCHF_D1[[#This Row],[High]]+USDCHF_D1[[#This Row],[Low]])/2</f>
        <v>1.047075</v>
      </c>
      <c r="F1110">
        <v>1.0503</v>
      </c>
      <c r="G1110">
        <v>241766</v>
      </c>
    </row>
    <row r="1111" spans="1:7" x14ac:dyDescent="0.3">
      <c r="A1111" s="1">
        <v>40377</v>
      </c>
      <c r="B1111">
        <v>1.0499700000000001</v>
      </c>
      <c r="C1111">
        <v>1.0501</v>
      </c>
      <c r="D1111">
        <v>1.0476000000000001</v>
      </c>
      <c r="E1111">
        <f>(USDCHF_D1[[#This Row],[High]]+USDCHF_D1[[#This Row],[Low]])/2</f>
        <v>1.0488500000000001</v>
      </c>
      <c r="F1111">
        <v>1.0488500000000001</v>
      </c>
      <c r="G1111">
        <v>11193</v>
      </c>
    </row>
    <row r="1112" spans="1:7" x14ac:dyDescent="0.3">
      <c r="A1112" s="1">
        <v>40378</v>
      </c>
      <c r="B1112">
        <v>1.0488500000000001</v>
      </c>
      <c r="C1112">
        <v>1.0560499999999999</v>
      </c>
      <c r="D1112">
        <v>1.0446500000000001</v>
      </c>
      <c r="E1112">
        <f>(USDCHF_D1[[#This Row],[High]]+USDCHF_D1[[#This Row],[Low]])/2</f>
        <v>1.0503499999999999</v>
      </c>
      <c r="F1112">
        <v>1.054</v>
      </c>
      <c r="G1112">
        <v>241152</v>
      </c>
    </row>
    <row r="1113" spans="1:7" x14ac:dyDescent="0.3">
      <c r="A1113" s="1">
        <v>40379</v>
      </c>
      <c r="B1113">
        <v>1.054</v>
      </c>
      <c r="C1113">
        <v>1.0547500000000001</v>
      </c>
      <c r="D1113">
        <v>1.04525</v>
      </c>
      <c r="E1113">
        <f>(USDCHF_D1[[#This Row],[High]]+USDCHF_D1[[#This Row],[Low]])/2</f>
        <v>1.05</v>
      </c>
      <c r="F1113">
        <v>1.0504500000000001</v>
      </c>
      <c r="G1113">
        <v>241984</v>
      </c>
    </row>
    <row r="1114" spans="1:7" x14ac:dyDescent="0.3">
      <c r="A1114" s="1">
        <v>40380</v>
      </c>
      <c r="B1114">
        <v>1.0504500000000001</v>
      </c>
      <c r="C1114">
        <v>1.0542499999999999</v>
      </c>
      <c r="D1114">
        <v>1.0484</v>
      </c>
      <c r="E1114">
        <f>(USDCHF_D1[[#This Row],[High]]+USDCHF_D1[[#This Row],[Low]])/2</f>
        <v>1.0513249999999998</v>
      </c>
      <c r="F1114">
        <v>1.0503</v>
      </c>
      <c r="G1114">
        <v>262494</v>
      </c>
    </row>
    <row r="1115" spans="1:7" x14ac:dyDescent="0.3">
      <c r="A1115" s="1">
        <v>40381</v>
      </c>
      <c r="B1115">
        <v>1.0503</v>
      </c>
      <c r="C1115">
        <v>1.0509500000000001</v>
      </c>
      <c r="D1115">
        <v>1.0394000000000001</v>
      </c>
      <c r="E1115">
        <f>(USDCHF_D1[[#This Row],[High]]+USDCHF_D1[[#This Row],[Low]])/2</f>
        <v>1.045175</v>
      </c>
      <c r="F1115">
        <v>1.042</v>
      </c>
      <c r="G1115">
        <v>221171</v>
      </c>
    </row>
    <row r="1116" spans="1:7" x14ac:dyDescent="0.3">
      <c r="A1116" s="1">
        <v>40382</v>
      </c>
      <c r="B1116">
        <v>1.042</v>
      </c>
      <c r="C1116">
        <v>1.0564</v>
      </c>
      <c r="D1116">
        <v>1.0407500000000001</v>
      </c>
      <c r="E1116">
        <f>(USDCHF_D1[[#This Row],[High]]+USDCHF_D1[[#This Row],[Low]])/2</f>
        <v>1.048575</v>
      </c>
      <c r="F1116">
        <v>1.0545</v>
      </c>
      <c r="G1116">
        <v>156556</v>
      </c>
    </row>
    <row r="1117" spans="1:7" x14ac:dyDescent="0.3">
      <c r="A1117" s="1">
        <v>40384</v>
      </c>
      <c r="B1117">
        <v>1.05457</v>
      </c>
      <c r="C1117">
        <v>1.0547</v>
      </c>
      <c r="D1117">
        <v>1.0525500000000001</v>
      </c>
      <c r="E1117">
        <f>(USDCHF_D1[[#This Row],[High]]+USDCHF_D1[[#This Row],[Low]])/2</f>
        <v>1.053625</v>
      </c>
      <c r="F1117">
        <v>1.0529500000000001</v>
      </c>
      <c r="G1117">
        <v>4952</v>
      </c>
    </row>
    <row r="1118" spans="1:7" x14ac:dyDescent="0.3">
      <c r="A1118" s="1">
        <v>40385</v>
      </c>
      <c r="B1118">
        <v>1.0528500000000001</v>
      </c>
      <c r="C1118">
        <v>1.0556000000000001</v>
      </c>
      <c r="D1118">
        <v>1.0459499999999999</v>
      </c>
      <c r="E1118">
        <f>(USDCHF_D1[[#This Row],[High]]+USDCHF_D1[[#This Row],[Low]])/2</f>
        <v>1.050775</v>
      </c>
      <c r="F1118">
        <v>1.0495000000000001</v>
      </c>
      <c r="G1118">
        <v>241957</v>
      </c>
    </row>
    <row r="1119" spans="1:7" x14ac:dyDescent="0.3">
      <c r="A1119" s="1">
        <v>40386</v>
      </c>
      <c r="B1119">
        <v>1.0495000000000001</v>
      </c>
      <c r="C1119">
        <v>1.0640000000000001</v>
      </c>
      <c r="D1119">
        <v>1.0481</v>
      </c>
      <c r="E1119">
        <f>(USDCHF_D1[[#This Row],[High]]+USDCHF_D1[[#This Row],[Low]])/2</f>
        <v>1.0560499999999999</v>
      </c>
      <c r="F1119">
        <v>1.0611999999999999</v>
      </c>
      <c r="G1119">
        <v>321962</v>
      </c>
    </row>
    <row r="1120" spans="1:7" x14ac:dyDescent="0.3">
      <c r="A1120" s="1">
        <v>40387</v>
      </c>
      <c r="B1120">
        <v>1.06105</v>
      </c>
      <c r="C1120">
        <v>1.0623</v>
      </c>
      <c r="D1120">
        <v>1.05375</v>
      </c>
      <c r="E1120">
        <f>(USDCHF_D1[[#This Row],[High]]+USDCHF_D1[[#This Row],[Low]])/2</f>
        <v>1.058025</v>
      </c>
      <c r="F1120">
        <v>1.0565</v>
      </c>
      <c r="G1120">
        <v>291602</v>
      </c>
    </row>
    <row r="1121" spans="1:7" x14ac:dyDescent="0.3">
      <c r="A1121" s="1">
        <v>40388</v>
      </c>
      <c r="B1121">
        <v>1.0565</v>
      </c>
      <c r="C1121">
        <v>1.0580499999999999</v>
      </c>
      <c r="D1121">
        <v>1.0373000000000001</v>
      </c>
      <c r="E1121">
        <f>(USDCHF_D1[[#This Row],[High]]+USDCHF_D1[[#This Row],[Low]])/2</f>
        <v>1.0476749999999999</v>
      </c>
      <c r="F1121">
        <v>1.0400499999999999</v>
      </c>
      <c r="G1121">
        <v>244915</v>
      </c>
    </row>
    <row r="1122" spans="1:7" x14ac:dyDescent="0.3">
      <c r="A1122" s="1">
        <v>40389</v>
      </c>
      <c r="B1122">
        <v>1.0400499999999999</v>
      </c>
      <c r="C1122">
        <v>1.0466500000000001</v>
      </c>
      <c r="D1122">
        <v>1.0361499999999999</v>
      </c>
      <c r="E1122">
        <f>(USDCHF_D1[[#This Row],[High]]+USDCHF_D1[[#This Row],[Low]])/2</f>
        <v>1.0413999999999999</v>
      </c>
      <c r="F1122">
        <v>1.04105</v>
      </c>
      <c r="G1122">
        <v>241549</v>
      </c>
    </row>
    <row r="1123" spans="1:7" x14ac:dyDescent="0.3">
      <c r="A1123" s="1">
        <v>40391</v>
      </c>
      <c r="B1123">
        <v>1.0401100000000001</v>
      </c>
      <c r="C1123">
        <v>1.0438000000000001</v>
      </c>
      <c r="D1123">
        <v>1.0394399999999999</v>
      </c>
      <c r="E1123">
        <f>(USDCHF_D1[[#This Row],[High]]+USDCHF_D1[[#This Row],[Low]])/2</f>
        <v>1.04162</v>
      </c>
      <c r="F1123">
        <v>1.0430999999999999</v>
      </c>
      <c r="G1123">
        <v>16700</v>
      </c>
    </row>
    <row r="1124" spans="1:7" x14ac:dyDescent="0.3">
      <c r="A1124" s="1">
        <v>40392</v>
      </c>
      <c r="B1124">
        <v>1.0430999999999999</v>
      </c>
      <c r="C1124">
        <v>1.04755</v>
      </c>
      <c r="D1124">
        <v>1.0347500000000001</v>
      </c>
      <c r="E1124">
        <f>(USDCHF_D1[[#This Row],[High]]+USDCHF_D1[[#This Row],[Low]])/2</f>
        <v>1.04115</v>
      </c>
      <c r="F1124">
        <v>1.03925</v>
      </c>
      <c r="G1124">
        <v>245435</v>
      </c>
    </row>
    <row r="1125" spans="1:7" x14ac:dyDescent="0.3">
      <c r="A1125" s="1">
        <v>40393</v>
      </c>
      <c r="B1125">
        <v>1.03925</v>
      </c>
      <c r="C1125">
        <v>1.0414000000000001</v>
      </c>
      <c r="D1125">
        <v>1.0347999999999999</v>
      </c>
      <c r="E1125">
        <f>(USDCHF_D1[[#This Row],[High]]+USDCHF_D1[[#This Row],[Low]])/2</f>
        <v>1.0381</v>
      </c>
      <c r="F1125">
        <v>1.0399</v>
      </c>
      <c r="G1125">
        <v>260643</v>
      </c>
    </row>
    <row r="1126" spans="1:7" x14ac:dyDescent="0.3">
      <c r="A1126" s="1">
        <v>40394</v>
      </c>
      <c r="B1126">
        <v>1.0399</v>
      </c>
      <c r="C1126">
        <v>1.0553999999999999</v>
      </c>
      <c r="D1126">
        <v>1.0378499999999999</v>
      </c>
      <c r="E1126">
        <f>(USDCHF_D1[[#This Row],[High]]+USDCHF_D1[[#This Row],[Low]])/2</f>
        <v>1.0466249999999999</v>
      </c>
      <c r="F1126">
        <v>1.0538000000000001</v>
      </c>
      <c r="G1126">
        <v>316027</v>
      </c>
    </row>
    <row r="1127" spans="1:7" x14ac:dyDescent="0.3">
      <c r="A1127" s="1">
        <v>40395</v>
      </c>
      <c r="B1127">
        <v>1.0538000000000001</v>
      </c>
      <c r="C1127">
        <v>1.0542</v>
      </c>
      <c r="D1127">
        <v>1.04125</v>
      </c>
      <c r="E1127">
        <f>(USDCHF_D1[[#This Row],[High]]+USDCHF_D1[[#This Row],[Low]])/2</f>
        <v>1.047725</v>
      </c>
      <c r="F1127">
        <v>1.0466500000000001</v>
      </c>
      <c r="G1127">
        <v>302197</v>
      </c>
    </row>
    <row r="1128" spans="1:7" x14ac:dyDescent="0.3">
      <c r="A1128" s="1">
        <v>40396</v>
      </c>
      <c r="B1128">
        <v>1.0465500000000001</v>
      </c>
      <c r="C1128">
        <v>1.0508</v>
      </c>
      <c r="D1128">
        <v>1.03315</v>
      </c>
      <c r="E1128">
        <f>(USDCHF_D1[[#This Row],[High]]+USDCHF_D1[[#This Row],[Low]])/2</f>
        <v>1.0419749999999999</v>
      </c>
      <c r="F1128">
        <v>1.0388999999999999</v>
      </c>
      <c r="G1128">
        <v>199154</v>
      </c>
    </row>
    <row r="1129" spans="1:7" x14ac:dyDescent="0.3">
      <c r="A1129" s="1">
        <v>40398</v>
      </c>
      <c r="B1129">
        <v>1.0378400000000001</v>
      </c>
      <c r="C1129">
        <v>1.0388500000000001</v>
      </c>
      <c r="D1129">
        <v>1.0366899999999999</v>
      </c>
      <c r="E1129">
        <f>(USDCHF_D1[[#This Row],[High]]+USDCHF_D1[[#This Row],[Low]])/2</f>
        <v>1.0377700000000001</v>
      </c>
      <c r="F1129">
        <v>1.0384500000000001</v>
      </c>
      <c r="G1129">
        <v>5300</v>
      </c>
    </row>
    <row r="1130" spans="1:7" x14ac:dyDescent="0.3">
      <c r="A1130" s="1">
        <v>40399</v>
      </c>
      <c r="B1130">
        <v>1.0384500000000001</v>
      </c>
      <c r="C1130">
        <v>1.05</v>
      </c>
      <c r="D1130">
        <v>1.0375000000000001</v>
      </c>
      <c r="E1130">
        <f>(USDCHF_D1[[#This Row],[High]]+USDCHF_D1[[#This Row],[Low]])/2</f>
        <v>1.0437500000000002</v>
      </c>
      <c r="F1130">
        <v>1.0494000000000001</v>
      </c>
      <c r="G1130">
        <v>276274</v>
      </c>
    </row>
    <row r="1131" spans="1:7" x14ac:dyDescent="0.3">
      <c r="A1131" s="1">
        <v>40400</v>
      </c>
      <c r="B1131">
        <v>1.0494000000000001</v>
      </c>
      <c r="C1131">
        <v>1.06175</v>
      </c>
      <c r="D1131">
        <v>1.0460499999999999</v>
      </c>
      <c r="E1131">
        <f>(USDCHF_D1[[#This Row],[High]]+USDCHF_D1[[#This Row],[Low]])/2</f>
        <v>1.0539000000000001</v>
      </c>
      <c r="F1131">
        <v>1.04915</v>
      </c>
      <c r="G1131">
        <v>336621</v>
      </c>
    </row>
    <row r="1132" spans="1:7" x14ac:dyDescent="0.3">
      <c r="A1132" s="1">
        <v>40401</v>
      </c>
      <c r="B1132">
        <v>1.04915</v>
      </c>
      <c r="C1132">
        <v>1.0624</v>
      </c>
      <c r="D1132">
        <v>1.04915</v>
      </c>
      <c r="E1132">
        <f>(USDCHF_D1[[#This Row],[High]]+USDCHF_D1[[#This Row],[Low]])/2</f>
        <v>1.0557750000000001</v>
      </c>
      <c r="F1132">
        <v>1.05935</v>
      </c>
      <c r="G1132">
        <v>318367</v>
      </c>
    </row>
    <row r="1133" spans="1:7" x14ac:dyDescent="0.3">
      <c r="A1133" s="1">
        <v>40402</v>
      </c>
      <c r="B1133">
        <v>1.05935</v>
      </c>
      <c r="C1133">
        <v>1.0596000000000001</v>
      </c>
      <c r="D1133">
        <v>1.0465</v>
      </c>
      <c r="E1133">
        <f>(USDCHF_D1[[#This Row],[High]]+USDCHF_D1[[#This Row],[Low]])/2</f>
        <v>1.05305</v>
      </c>
      <c r="F1133">
        <v>1.0490999999999999</v>
      </c>
      <c r="G1133">
        <v>272291</v>
      </c>
    </row>
    <row r="1134" spans="1:7" x14ac:dyDescent="0.3">
      <c r="A1134" s="1">
        <v>40403</v>
      </c>
      <c r="B1134">
        <v>1.0490999999999999</v>
      </c>
      <c r="C1134">
        <v>1.0548</v>
      </c>
      <c r="D1134">
        <v>1.0482</v>
      </c>
      <c r="E1134">
        <f>(USDCHF_D1[[#This Row],[High]]+USDCHF_D1[[#This Row],[Low]])/2</f>
        <v>1.0514999999999999</v>
      </c>
      <c r="F1134">
        <v>1.0508</v>
      </c>
      <c r="G1134">
        <v>262133</v>
      </c>
    </row>
    <row r="1135" spans="1:7" x14ac:dyDescent="0.3">
      <c r="A1135" s="1">
        <v>40405</v>
      </c>
      <c r="B1135">
        <v>1.0507200000000001</v>
      </c>
      <c r="C1135">
        <v>1.052</v>
      </c>
      <c r="D1135">
        <v>1.04715</v>
      </c>
      <c r="E1135">
        <f>(USDCHF_D1[[#This Row],[High]]+USDCHF_D1[[#This Row],[Low]])/2</f>
        <v>1.0495749999999999</v>
      </c>
      <c r="F1135">
        <v>1.0519499999999999</v>
      </c>
      <c r="G1135">
        <v>8915</v>
      </c>
    </row>
    <row r="1136" spans="1:7" x14ac:dyDescent="0.3">
      <c r="A1136" s="1">
        <v>40406</v>
      </c>
      <c r="B1136">
        <v>1.052</v>
      </c>
      <c r="C1136">
        <v>1.0533999999999999</v>
      </c>
      <c r="D1136">
        <v>1.03505</v>
      </c>
      <c r="E1136">
        <f>(USDCHF_D1[[#This Row],[High]]+USDCHF_D1[[#This Row],[Low]])/2</f>
        <v>1.044225</v>
      </c>
      <c r="F1136">
        <v>1.03945</v>
      </c>
      <c r="G1136">
        <v>279493</v>
      </c>
    </row>
    <row r="1137" spans="1:7" x14ac:dyDescent="0.3">
      <c r="A1137" s="1">
        <v>40407</v>
      </c>
      <c r="B1137">
        <v>1.03945</v>
      </c>
      <c r="C1137">
        <v>1.0448</v>
      </c>
      <c r="D1137">
        <v>1.0362</v>
      </c>
      <c r="E1137">
        <f>(USDCHF_D1[[#This Row],[High]]+USDCHF_D1[[#This Row],[Low]])/2</f>
        <v>1.0405</v>
      </c>
      <c r="F1137">
        <v>1.0443499999999999</v>
      </c>
      <c r="G1137">
        <v>302649</v>
      </c>
    </row>
    <row r="1138" spans="1:7" x14ac:dyDescent="0.3">
      <c r="A1138" s="1">
        <v>40408</v>
      </c>
      <c r="B1138">
        <v>1.0443499999999999</v>
      </c>
      <c r="C1138">
        <v>1.04525</v>
      </c>
      <c r="D1138">
        <v>1.0385</v>
      </c>
      <c r="E1138">
        <f>(USDCHF_D1[[#This Row],[High]]+USDCHF_D1[[#This Row],[Low]])/2</f>
        <v>1.0418750000000001</v>
      </c>
      <c r="F1138">
        <v>1.04375</v>
      </c>
      <c r="G1138">
        <v>200561</v>
      </c>
    </row>
    <row r="1139" spans="1:7" x14ac:dyDescent="0.3">
      <c r="A1139" s="1">
        <v>40409</v>
      </c>
      <c r="B1139">
        <v>1.0438499999999999</v>
      </c>
      <c r="C1139">
        <v>1.0465</v>
      </c>
      <c r="D1139">
        <v>1.0257000000000001</v>
      </c>
      <c r="E1139">
        <f>(USDCHF_D1[[#This Row],[High]]+USDCHF_D1[[#This Row],[Low]])/2</f>
        <v>1.0361</v>
      </c>
      <c r="F1139">
        <v>1.0319</v>
      </c>
      <c r="G1139">
        <v>315603</v>
      </c>
    </row>
    <row r="1140" spans="1:7" x14ac:dyDescent="0.3">
      <c r="A1140" s="1">
        <v>40410</v>
      </c>
      <c r="B1140">
        <v>1.0319499999999999</v>
      </c>
      <c r="C1140">
        <v>1.03925</v>
      </c>
      <c r="D1140">
        <v>1.0286</v>
      </c>
      <c r="E1140">
        <f>(USDCHF_D1[[#This Row],[High]]+USDCHF_D1[[#This Row],[Low]])/2</f>
        <v>1.033925</v>
      </c>
      <c r="F1140">
        <v>1.0338499999999999</v>
      </c>
      <c r="G1140">
        <v>212573</v>
      </c>
    </row>
    <row r="1141" spans="1:7" x14ac:dyDescent="0.3">
      <c r="A1141" s="1">
        <v>40412</v>
      </c>
      <c r="B1141">
        <v>1.0345500000000001</v>
      </c>
      <c r="C1141">
        <v>1.0361499999999999</v>
      </c>
      <c r="D1141">
        <v>1.0340100000000001</v>
      </c>
      <c r="E1141">
        <f>(USDCHF_D1[[#This Row],[High]]+USDCHF_D1[[#This Row],[Low]])/2</f>
        <v>1.03508</v>
      </c>
      <c r="F1141">
        <v>1.03485</v>
      </c>
      <c r="G1141">
        <v>10564</v>
      </c>
    </row>
    <row r="1142" spans="1:7" x14ac:dyDescent="0.3">
      <c r="A1142" s="1">
        <v>40413</v>
      </c>
      <c r="B1142">
        <v>1.03485</v>
      </c>
      <c r="C1142">
        <v>1.0423500000000001</v>
      </c>
      <c r="D1142">
        <v>1.0301499999999999</v>
      </c>
      <c r="E1142">
        <f>(USDCHF_D1[[#This Row],[High]]+USDCHF_D1[[#This Row],[Low]])/2</f>
        <v>1.0362499999999999</v>
      </c>
      <c r="F1142">
        <v>1.0418499999999999</v>
      </c>
      <c r="G1142">
        <v>214072</v>
      </c>
    </row>
    <row r="1143" spans="1:7" x14ac:dyDescent="0.3">
      <c r="A1143" s="1">
        <v>40414</v>
      </c>
      <c r="B1143">
        <v>1.0418499999999999</v>
      </c>
      <c r="C1143">
        <v>1.04505</v>
      </c>
      <c r="D1143">
        <v>1.0286</v>
      </c>
      <c r="E1143">
        <f>(USDCHF_D1[[#This Row],[High]]+USDCHF_D1[[#This Row],[Low]])/2</f>
        <v>1.0368249999999999</v>
      </c>
      <c r="F1143">
        <v>1.03125</v>
      </c>
      <c r="G1143">
        <v>254089</v>
      </c>
    </row>
    <row r="1144" spans="1:7" x14ac:dyDescent="0.3">
      <c r="A1144" s="1">
        <v>40415</v>
      </c>
      <c r="B1144">
        <v>1.03125</v>
      </c>
      <c r="C1144">
        <v>1.03285</v>
      </c>
      <c r="D1144">
        <v>1.02475</v>
      </c>
      <c r="E1144">
        <f>(USDCHF_D1[[#This Row],[High]]+USDCHF_D1[[#This Row],[Low]])/2</f>
        <v>1.0287999999999999</v>
      </c>
      <c r="F1144">
        <v>1.0298</v>
      </c>
      <c r="G1144">
        <v>266566</v>
      </c>
    </row>
    <row r="1145" spans="1:7" x14ac:dyDescent="0.3">
      <c r="A1145" s="1">
        <v>40416</v>
      </c>
      <c r="B1145">
        <v>1.0298</v>
      </c>
      <c r="C1145">
        <v>1.0318499999999999</v>
      </c>
      <c r="D1145">
        <v>1.0222</v>
      </c>
      <c r="E1145">
        <f>(USDCHF_D1[[#This Row],[High]]+USDCHF_D1[[#This Row],[Low]])/2</f>
        <v>1.0270250000000001</v>
      </c>
      <c r="F1145">
        <v>1.0241499999999999</v>
      </c>
      <c r="G1145">
        <v>263859</v>
      </c>
    </row>
    <row r="1146" spans="1:7" x14ac:dyDescent="0.3">
      <c r="A1146" s="1">
        <v>40417</v>
      </c>
      <c r="B1146">
        <v>1.0241</v>
      </c>
      <c r="C1146">
        <v>1.0304500000000001</v>
      </c>
      <c r="D1146">
        <v>1.0220499999999999</v>
      </c>
      <c r="E1146">
        <f>(USDCHF_D1[[#This Row],[High]]+USDCHF_D1[[#This Row],[Low]])/2</f>
        <v>1.0262500000000001</v>
      </c>
      <c r="F1146">
        <v>1.0278</v>
      </c>
      <c r="G1146">
        <v>188443</v>
      </c>
    </row>
    <row r="1147" spans="1:7" x14ac:dyDescent="0.3">
      <c r="A1147" s="1">
        <v>40419</v>
      </c>
      <c r="B1147">
        <v>1.0278799999999999</v>
      </c>
      <c r="C1147">
        <v>1.02905</v>
      </c>
      <c r="D1147">
        <v>1.02644</v>
      </c>
      <c r="E1147">
        <f>(USDCHF_D1[[#This Row],[High]]+USDCHF_D1[[#This Row],[Low]])/2</f>
        <v>1.0277449999999999</v>
      </c>
      <c r="F1147">
        <v>1.0283500000000001</v>
      </c>
      <c r="G1147">
        <v>13024</v>
      </c>
    </row>
    <row r="1148" spans="1:7" x14ac:dyDescent="0.3">
      <c r="A1148" s="1">
        <v>40420</v>
      </c>
      <c r="B1148">
        <v>1.0283500000000001</v>
      </c>
      <c r="C1148">
        <v>1.0308999999999999</v>
      </c>
      <c r="D1148">
        <v>1.0237000000000001</v>
      </c>
      <c r="E1148">
        <f>(USDCHF_D1[[#This Row],[High]]+USDCHF_D1[[#This Row],[Low]])/2</f>
        <v>1.0272999999999999</v>
      </c>
      <c r="F1148">
        <v>1.0251999999999999</v>
      </c>
      <c r="G1148">
        <v>170391</v>
      </c>
    </row>
    <row r="1149" spans="1:7" x14ac:dyDescent="0.3">
      <c r="A1149" s="1">
        <v>40421</v>
      </c>
      <c r="B1149">
        <v>1.0251999999999999</v>
      </c>
      <c r="C1149">
        <v>1.0259</v>
      </c>
      <c r="D1149">
        <v>1.0135000000000001</v>
      </c>
      <c r="E1149">
        <f>(USDCHF_D1[[#This Row],[High]]+USDCHF_D1[[#This Row],[Low]])/2</f>
        <v>1.0197000000000001</v>
      </c>
      <c r="F1149">
        <v>1.01535</v>
      </c>
      <c r="G1149">
        <v>289828</v>
      </c>
    </row>
    <row r="1150" spans="1:7" x14ac:dyDescent="0.3">
      <c r="A1150" s="1">
        <v>40422</v>
      </c>
      <c r="B1150">
        <v>1.01555</v>
      </c>
      <c r="C1150">
        <v>1.0181500000000001</v>
      </c>
      <c r="D1150">
        <v>1.0064500000000001</v>
      </c>
      <c r="E1150">
        <f>(USDCHF_D1[[#This Row],[High]]+USDCHF_D1[[#This Row],[Low]])/2</f>
        <v>1.0123000000000002</v>
      </c>
      <c r="F1150">
        <v>1.0165500000000001</v>
      </c>
      <c r="G1150">
        <v>272823</v>
      </c>
    </row>
    <row r="1151" spans="1:7" x14ac:dyDescent="0.3">
      <c r="A1151" s="1">
        <v>40423</v>
      </c>
      <c r="B1151">
        <v>1.0165500000000001</v>
      </c>
      <c r="C1151">
        <v>1.0184500000000001</v>
      </c>
      <c r="D1151">
        <v>1.00945</v>
      </c>
      <c r="E1151">
        <f>(USDCHF_D1[[#This Row],[High]]+USDCHF_D1[[#This Row],[Low]])/2</f>
        <v>1.0139499999999999</v>
      </c>
      <c r="F1151">
        <v>1.01345</v>
      </c>
      <c r="G1151">
        <v>192912</v>
      </c>
    </row>
    <row r="1152" spans="1:7" x14ac:dyDescent="0.3">
      <c r="A1152" s="1">
        <v>40424</v>
      </c>
      <c r="B1152">
        <v>1.01345</v>
      </c>
      <c r="C1152">
        <v>1.0238499999999999</v>
      </c>
      <c r="D1152">
        <v>1.0116400000000001</v>
      </c>
      <c r="E1152">
        <f>(USDCHF_D1[[#This Row],[High]]+USDCHF_D1[[#This Row],[Low]])/2</f>
        <v>1.0177450000000001</v>
      </c>
      <c r="F1152">
        <v>1.0160499999999999</v>
      </c>
      <c r="G1152">
        <v>150120</v>
      </c>
    </row>
    <row r="1153" spans="1:7" x14ac:dyDescent="0.3">
      <c r="A1153" s="1">
        <v>40426</v>
      </c>
      <c r="B1153">
        <v>1.01623</v>
      </c>
      <c r="C1153">
        <v>1.0177499999999999</v>
      </c>
      <c r="D1153">
        <v>1.01555</v>
      </c>
      <c r="E1153">
        <f>(USDCHF_D1[[#This Row],[High]]+USDCHF_D1[[#This Row],[Low]])/2</f>
        <v>1.0166499999999998</v>
      </c>
      <c r="F1153">
        <v>1.0172000000000001</v>
      </c>
      <c r="G1153">
        <v>8837</v>
      </c>
    </row>
    <row r="1154" spans="1:7" x14ac:dyDescent="0.3">
      <c r="A1154" s="1">
        <v>40427</v>
      </c>
      <c r="B1154">
        <v>1.0172000000000001</v>
      </c>
      <c r="C1154">
        <v>1.0183</v>
      </c>
      <c r="D1154">
        <v>1.00905</v>
      </c>
      <c r="E1154">
        <f>(USDCHF_D1[[#This Row],[High]]+USDCHF_D1[[#This Row],[Low]])/2</f>
        <v>1.0136750000000001</v>
      </c>
      <c r="F1154">
        <v>1.0094000000000001</v>
      </c>
      <c r="G1154">
        <v>163200</v>
      </c>
    </row>
    <row r="1155" spans="1:7" x14ac:dyDescent="0.3">
      <c r="A1155" s="1">
        <v>40428</v>
      </c>
      <c r="B1155">
        <v>1.0094000000000001</v>
      </c>
      <c r="C1155">
        <v>1.0146999999999999</v>
      </c>
      <c r="D1155">
        <v>1.0078</v>
      </c>
      <c r="E1155">
        <f>(USDCHF_D1[[#This Row],[High]]+USDCHF_D1[[#This Row],[Low]])/2</f>
        <v>1.01125</v>
      </c>
      <c r="F1155">
        <v>1.01115</v>
      </c>
      <c r="G1155">
        <v>247213</v>
      </c>
    </row>
    <row r="1156" spans="1:7" x14ac:dyDescent="0.3">
      <c r="A1156" s="1">
        <v>40429</v>
      </c>
      <c r="B1156">
        <v>1.01115</v>
      </c>
      <c r="C1156">
        <v>1.0139499999999999</v>
      </c>
      <c r="D1156">
        <v>1.0060500000000001</v>
      </c>
      <c r="E1156">
        <f>(USDCHF_D1[[#This Row],[High]]+USDCHF_D1[[#This Row],[Low]])/2</f>
        <v>1.01</v>
      </c>
      <c r="F1156">
        <v>1.01135</v>
      </c>
      <c r="G1156">
        <v>258411</v>
      </c>
    </row>
    <row r="1157" spans="1:7" x14ac:dyDescent="0.3">
      <c r="A1157" s="1">
        <v>40430</v>
      </c>
      <c r="B1157">
        <v>1.01135</v>
      </c>
      <c r="C1157">
        <v>1.0166999999999999</v>
      </c>
      <c r="D1157">
        <v>1.01</v>
      </c>
      <c r="E1157">
        <f>(USDCHF_D1[[#This Row],[High]]+USDCHF_D1[[#This Row],[Low]])/2</f>
        <v>1.01335</v>
      </c>
      <c r="F1157">
        <v>1.0153000000000001</v>
      </c>
      <c r="G1157">
        <v>287770</v>
      </c>
    </row>
    <row r="1158" spans="1:7" x14ac:dyDescent="0.3">
      <c r="A1158" s="1">
        <v>40431</v>
      </c>
      <c r="B1158">
        <v>1.01525</v>
      </c>
      <c r="C1158">
        <v>1.0277499999999999</v>
      </c>
      <c r="D1158">
        <v>1.01345</v>
      </c>
      <c r="E1158">
        <f>(USDCHF_D1[[#This Row],[High]]+USDCHF_D1[[#This Row],[Low]])/2</f>
        <v>1.0206</v>
      </c>
      <c r="F1158">
        <v>1.0196000000000001</v>
      </c>
      <c r="G1158">
        <v>234102</v>
      </c>
    </row>
    <row r="1159" spans="1:7" x14ac:dyDescent="0.3">
      <c r="A1159" s="1">
        <v>40433</v>
      </c>
      <c r="B1159">
        <v>1.0193000000000001</v>
      </c>
      <c r="C1159">
        <v>1.0206999999999999</v>
      </c>
      <c r="D1159">
        <v>1.0179</v>
      </c>
      <c r="E1159">
        <f>(USDCHF_D1[[#This Row],[High]]+USDCHF_D1[[#This Row],[Low]])/2</f>
        <v>1.0192999999999999</v>
      </c>
      <c r="F1159">
        <v>1.01895</v>
      </c>
      <c r="G1159">
        <v>12245</v>
      </c>
    </row>
    <row r="1160" spans="1:7" x14ac:dyDescent="0.3">
      <c r="A1160" s="1">
        <v>40434</v>
      </c>
      <c r="B1160">
        <v>1.01895</v>
      </c>
      <c r="C1160">
        <v>1.01895</v>
      </c>
      <c r="D1160">
        <v>1.00671</v>
      </c>
      <c r="E1160">
        <f>(USDCHF_D1[[#This Row],[High]]+USDCHF_D1[[#This Row],[Low]])/2</f>
        <v>1.0128300000000001</v>
      </c>
      <c r="F1160">
        <v>1.0080499999999999</v>
      </c>
      <c r="G1160">
        <v>276277</v>
      </c>
    </row>
    <row r="1161" spans="1:7" x14ac:dyDescent="0.3">
      <c r="A1161" s="1">
        <v>40435</v>
      </c>
      <c r="B1161">
        <v>1.0080499999999999</v>
      </c>
      <c r="C1161">
        <v>1.00865</v>
      </c>
      <c r="D1161">
        <v>0.99324999999999997</v>
      </c>
      <c r="E1161">
        <f>(USDCHF_D1[[#This Row],[High]]+USDCHF_D1[[#This Row],[Low]])/2</f>
        <v>1.00095</v>
      </c>
      <c r="F1161">
        <v>0.99629999999999996</v>
      </c>
      <c r="G1161">
        <v>280274</v>
      </c>
    </row>
    <row r="1162" spans="1:7" x14ac:dyDescent="0.3">
      <c r="A1162" s="1">
        <v>40436</v>
      </c>
      <c r="B1162">
        <v>0.99624999999999997</v>
      </c>
      <c r="C1162">
        <v>1.00485</v>
      </c>
      <c r="D1162">
        <v>0.99475000000000002</v>
      </c>
      <c r="E1162">
        <f>(USDCHF_D1[[#This Row],[High]]+USDCHF_D1[[#This Row],[Low]])/2</f>
        <v>0.99980000000000002</v>
      </c>
      <c r="F1162">
        <v>1.0019499999999999</v>
      </c>
      <c r="G1162">
        <v>311948</v>
      </c>
    </row>
    <row r="1163" spans="1:7" x14ac:dyDescent="0.3">
      <c r="A1163" s="1">
        <v>40437</v>
      </c>
      <c r="B1163">
        <v>1.002</v>
      </c>
      <c r="C1163">
        <v>1.01705</v>
      </c>
      <c r="D1163">
        <v>0.99980000000000002</v>
      </c>
      <c r="E1163">
        <f>(USDCHF_D1[[#This Row],[High]]+USDCHF_D1[[#This Row],[Low]])/2</f>
        <v>1.0084249999999999</v>
      </c>
      <c r="F1163">
        <v>1.0158499999999999</v>
      </c>
      <c r="G1163">
        <v>251118</v>
      </c>
    </row>
    <row r="1164" spans="1:7" x14ac:dyDescent="0.3">
      <c r="A1164" s="1">
        <v>40438</v>
      </c>
      <c r="B1164">
        <v>1.0158499999999999</v>
      </c>
      <c r="C1164">
        <v>1.0182500000000001</v>
      </c>
      <c r="D1164">
        <v>1.00685</v>
      </c>
      <c r="E1164">
        <f>(USDCHF_D1[[#This Row],[High]]+USDCHF_D1[[#This Row],[Low]])/2</f>
        <v>1.0125500000000001</v>
      </c>
      <c r="F1164">
        <v>1.0096499999999999</v>
      </c>
      <c r="G1164">
        <v>281165</v>
      </c>
    </row>
    <row r="1165" spans="1:7" x14ac:dyDescent="0.3">
      <c r="A1165" s="1">
        <v>40440</v>
      </c>
      <c r="B1165">
        <v>1.00909</v>
      </c>
      <c r="C1165">
        <v>1.0108999999999999</v>
      </c>
      <c r="D1165">
        <v>1.00814</v>
      </c>
      <c r="E1165">
        <f>(USDCHF_D1[[#This Row],[High]]+USDCHF_D1[[#This Row],[Low]])/2</f>
        <v>1.00952</v>
      </c>
      <c r="F1165">
        <v>1.0105500000000001</v>
      </c>
      <c r="G1165">
        <v>6347</v>
      </c>
    </row>
    <row r="1166" spans="1:7" x14ac:dyDescent="0.3">
      <c r="A1166" s="1">
        <v>40441</v>
      </c>
      <c r="B1166">
        <v>1.0105</v>
      </c>
      <c r="C1166">
        <v>1.0118</v>
      </c>
      <c r="D1166">
        <v>1.0027999999999999</v>
      </c>
      <c r="E1166">
        <f>(USDCHF_D1[[#This Row],[High]]+USDCHF_D1[[#This Row],[Low]])/2</f>
        <v>1.0072999999999999</v>
      </c>
      <c r="F1166">
        <v>1.0044</v>
      </c>
      <c r="G1166">
        <v>227802</v>
      </c>
    </row>
    <row r="1167" spans="1:7" x14ac:dyDescent="0.3">
      <c r="A1167" s="1">
        <v>40442</v>
      </c>
      <c r="B1167">
        <v>1.0044</v>
      </c>
      <c r="C1167">
        <v>1.00745</v>
      </c>
      <c r="D1167">
        <v>0.99585000000000001</v>
      </c>
      <c r="E1167">
        <f>(USDCHF_D1[[#This Row],[High]]+USDCHF_D1[[#This Row],[Low]])/2</f>
        <v>1.0016499999999999</v>
      </c>
      <c r="F1167">
        <v>0.99619999999999997</v>
      </c>
      <c r="G1167">
        <v>238840</v>
      </c>
    </row>
    <row r="1168" spans="1:7" x14ac:dyDescent="0.3">
      <c r="A1168" s="1">
        <v>40443</v>
      </c>
      <c r="B1168">
        <v>0.99624999999999997</v>
      </c>
      <c r="C1168">
        <v>0.99824999999999997</v>
      </c>
      <c r="D1168">
        <v>0.98375000000000001</v>
      </c>
      <c r="E1168">
        <f>(USDCHF_D1[[#This Row],[High]]+USDCHF_D1[[#This Row],[Low]])/2</f>
        <v>0.99099999999999999</v>
      </c>
      <c r="F1168">
        <v>0.98685</v>
      </c>
      <c r="G1168">
        <v>238822</v>
      </c>
    </row>
    <row r="1169" spans="1:7" x14ac:dyDescent="0.3">
      <c r="A1169" s="1">
        <v>40444</v>
      </c>
      <c r="B1169">
        <v>0.98685</v>
      </c>
      <c r="C1169">
        <v>0.9899</v>
      </c>
      <c r="D1169">
        <v>0.98040000000000005</v>
      </c>
      <c r="E1169">
        <f>(USDCHF_D1[[#This Row],[High]]+USDCHF_D1[[#This Row],[Low]])/2</f>
        <v>0.98514999999999997</v>
      </c>
      <c r="F1169">
        <v>0.98660000000000003</v>
      </c>
      <c r="G1169">
        <v>242648</v>
      </c>
    </row>
    <row r="1170" spans="1:7" x14ac:dyDescent="0.3">
      <c r="A1170" s="1">
        <v>40445</v>
      </c>
      <c r="B1170">
        <v>0.98665000000000003</v>
      </c>
      <c r="C1170">
        <v>0.98824999999999996</v>
      </c>
      <c r="D1170">
        <v>0.97785</v>
      </c>
      <c r="E1170">
        <f>(USDCHF_D1[[#This Row],[High]]+USDCHF_D1[[#This Row],[Low]])/2</f>
        <v>0.98304999999999998</v>
      </c>
      <c r="F1170">
        <v>0.98350000000000004</v>
      </c>
      <c r="G1170">
        <v>231901</v>
      </c>
    </row>
    <row r="1171" spans="1:7" x14ac:dyDescent="0.3">
      <c r="A1171" s="1">
        <v>40447</v>
      </c>
      <c r="B1171">
        <v>0.98160000000000003</v>
      </c>
      <c r="C1171">
        <v>0.98514999999999997</v>
      </c>
      <c r="D1171">
        <v>0.98119999999999996</v>
      </c>
      <c r="E1171">
        <f>(USDCHF_D1[[#This Row],[High]]+USDCHF_D1[[#This Row],[Low]])/2</f>
        <v>0.98317499999999991</v>
      </c>
      <c r="F1171">
        <v>0.98365000000000002</v>
      </c>
      <c r="G1171">
        <v>10915</v>
      </c>
    </row>
    <row r="1172" spans="1:7" x14ac:dyDescent="0.3">
      <c r="A1172" s="1">
        <v>40448</v>
      </c>
      <c r="B1172">
        <v>0.98360000000000003</v>
      </c>
      <c r="C1172">
        <v>0.98709999999999998</v>
      </c>
      <c r="D1172">
        <v>0.98165000000000002</v>
      </c>
      <c r="E1172">
        <f>(USDCHF_D1[[#This Row],[High]]+USDCHF_D1[[#This Row],[Low]])/2</f>
        <v>0.984375</v>
      </c>
      <c r="F1172">
        <v>0.98570000000000002</v>
      </c>
      <c r="G1172">
        <v>266659</v>
      </c>
    </row>
    <row r="1173" spans="1:7" x14ac:dyDescent="0.3">
      <c r="A1173" s="1">
        <v>40449</v>
      </c>
      <c r="B1173">
        <v>0.98575000000000002</v>
      </c>
      <c r="C1173">
        <v>0.98775000000000002</v>
      </c>
      <c r="D1173">
        <v>0.97375</v>
      </c>
      <c r="E1173">
        <f>(USDCHF_D1[[#This Row],[High]]+USDCHF_D1[[#This Row],[Low]])/2</f>
        <v>0.98075000000000001</v>
      </c>
      <c r="F1173">
        <v>0.97619999999999996</v>
      </c>
      <c r="G1173">
        <v>252796</v>
      </c>
    </row>
    <row r="1174" spans="1:7" x14ac:dyDescent="0.3">
      <c r="A1174" s="1">
        <v>40450</v>
      </c>
      <c r="B1174">
        <v>0.97614999999999996</v>
      </c>
      <c r="C1174">
        <v>0.98145000000000004</v>
      </c>
      <c r="D1174">
        <v>0.97335000000000005</v>
      </c>
      <c r="E1174">
        <f>(USDCHF_D1[[#This Row],[High]]+USDCHF_D1[[#This Row],[Low]])/2</f>
        <v>0.97740000000000005</v>
      </c>
      <c r="F1174">
        <v>0.97665999999999997</v>
      </c>
      <c r="G1174">
        <v>224921</v>
      </c>
    </row>
    <row r="1175" spans="1:7" x14ac:dyDescent="0.3">
      <c r="A1175" s="1">
        <v>40451</v>
      </c>
      <c r="B1175">
        <v>0.97675000000000001</v>
      </c>
      <c r="C1175">
        <v>0.98424999999999996</v>
      </c>
      <c r="D1175">
        <v>0.9708</v>
      </c>
      <c r="E1175">
        <f>(USDCHF_D1[[#This Row],[High]]+USDCHF_D1[[#This Row],[Low]])/2</f>
        <v>0.97752499999999998</v>
      </c>
      <c r="F1175">
        <v>0.98114999999999997</v>
      </c>
      <c r="G1175">
        <v>220067</v>
      </c>
    </row>
    <row r="1176" spans="1:7" x14ac:dyDescent="0.3">
      <c r="A1176" s="1">
        <v>40452</v>
      </c>
      <c r="B1176">
        <v>0.98204999999999998</v>
      </c>
      <c r="C1176">
        <v>0.98280000000000001</v>
      </c>
      <c r="D1176">
        <v>0.97209999999999996</v>
      </c>
      <c r="E1176">
        <f>(USDCHF_D1[[#This Row],[High]]+USDCHF_D1[[#This Row],[Low]])/2</f>
        <v>0.97744999999999993</v>
      </c>
      <c r="F1176">
        <v>0.97360000000000002</v>
      </c>
      <c r="G1176">
        <v>201003</v>
      </c>
    </row>
    <row r="1177" spans="1:7" x14ac:dyDescent="0.3">
      <c r="A1177" s="1">
        <v>40454</v>
      </c>
      <c r="B1177">
        <v>0.9728</v>
      </c>
      <c r="C1177">
        <v>0.97655000000000003</v>
      </c>
      <c r="D1177">
        <v>0.97260000000000002</v>
      </c>
      <c r="E1177">
        <f>(USDCHF_D1[[#This Row],[High]]+USDCHF_D1[[#This Row],[Low]])/2</f>
        <v>0.97457499999999997</v>
      </c>
      <c r="F1177">
        <v>0.97555000000000003</v>
      </c>
      <c r="G1177">
        <v>7865</v>
      </c>
    </row>
    <row r="1178" spans="1:7" x14ac:dyDescent="0.3">
      <c r="A1178" s="1">
        <v>40455</v>
      </c>
      <c r="B1178">
        <v>0.97555000000000003</v>
      </c>
      <c r="C1178">
        <v>0.97894999999999999</v>
      </c>
      <c r="D1178">
        <v>0.97035000000000005</v>
      </c>
      <c r="E1178">
        <f>(USDCHF_D1[[#This Row],[High]]+USDCHF_D1[[#This Row],[Low]])/2</f>
        <v>0.97465000000000002</v>
      </c>
      <c r="F1178">
        <v>0.97175</v>
      </c>
      <c r="G1178">
        <v>230135</v>
      </c>
    </row>
    <row r="1179" spans="1:7" x14ac:dyDescent="0.3">
      <c r="A1179" s="1">
        <v>40456</v>
      </c>
      <c r="B1179">
        <v>0.97170000000000001</v>
      </c>
      <c r="C1179">
        <v>0.9738</v>
      </c>
      <c r="D1179">
        <v>0.96445000000000003</v>
      </c>
      <c r="E1179">
        <f>(USDCHF_D1[[#This Row],[High]]+USDCHF_D1[[#This Row],[Low]])/2</f>
        <v>0.96912500000000001</v>
      </c>
      <c r="F1179">
        <v>0.96530000000000005</v>
      </c>
      <c r="G1179">
        <v>205921</v>
      </c>
    </row>
    <row r="1180" spans="1:7" x14ac:dyDescent="0.3">
      <c r="A1180" s="1">
        <v>40457</v>
      </c>
      <c r="B1180">
        <v>0.96545000000000003</v>
      </c>
      <c r="C1180">
        <v>0.96840000000000004</v>
      </c>
      <c r="D1180">
        <v>0.95984999999999998</v>
      </c>
      <c r="E1180">
        <f>(USDCHF_D1[[#This Row],[High]]+USDCHF_D1[[#This Row],[Low]])/2</f>
        <v>0.96412500000000001</v>
      </c>
      <c r="F1180">
        <v>0.96240000000000003</v>
      </c>
      <c r="G1180">
        <v>206417</v>
      </c>
    </row>
    <row r="1181" spans="1:7" x14ac:dyDescent="0.3">
      <c r="A1181" s="1">
        <v>40458</v>
      </c>
      <c r="B1181">
        <v>0.96235000000000004</v>
      </c>
      <c r="C1181">
        <v>0.97004999999999997</v>
      </c>
      <c r="D1181">
        <v>0.95535000000000003</v>
      </c>
      <c r="E1181">
        <f>(USDCHF_D1[[#This Row],[High]]+USDCHF_D1[[#This Row],[Low]])/2</f>
        <v>0.9627</v>
      </c>
      <c r="F1181">
        <v>0.96604999999999996</v>
      </c>
      <c r="G1181">
        <v>194272</v>
      </c>
    </row>
    <row r="1182" spans="1:7" x14ac:dyDescent="0.3">
      <c r="A1182" s="1">
        <v>40459</v>
      </c>
      <c r="B1182">
        <v>0.96619999999999995</v>
      </c>
      <c r="C1182">
        <v>0.96970000000000001</v>
      </c>
      <c r="D1182">
        <v>0.95909999999999995</v>
      </c>
      <c r="E1182">
        <f>(USDCHF_D1[[#This Row],[High]]+USDCHF_D1[[#This Row],[Low]])/2</f>
        <v>0.96439999999999992</v>
      </c>
      <c r="F1182">
        <v>0.9627</v>
      </c>
      <c r="G1182">
        <v>194601</v>
      </c>
    </row>
    <row r="1183" spans="1:7" x14ac:dyDescent="0.3">
      <c r="A1183" s="1">
        <v>40461</v>
      </c>
      <c r="B1183">
        <v>0.96060000000000001</v>
      </c>
      <c r="C1183">
        <v>0.96209999999999996</v>
      </c>
      <c r="D1183">
        <v>0.9587</v>
      </c>
      <c r="E1183">
        <f>(USDCHF_D1[[#This Row],[High]]+USDCHF_D1[[#This Row],[Low]])/2</f>
        <v>0.96039999999999992</v>
      </c>
      <c r="F1183">
        <v>0.96204999999999996</v>
      </c>
      <c r="G1183">
        <v>6534</v>
      </c>
    </row>
    <row r="1184" spans="1:7" x14ac:dyDescent="0.3">
      <c r="A1184" s="1">
        <v>40462</v>
      </c>
      <c r="B1184">
        <v>0.96199999999999997</v>
      </c>
      <c r="C1184">
        <v>0.96630000000000005</v>
      </c>
      <c r="D1184">
        <v>0.95940000000000003</v>
      </c>
      <c r="E1184">
        <f>(USDCHF_D1[[#This Row],[High]]+USDCHF_D1[[#This Row],[Low]])/2</f>
        <v>0.96284999999999998</v>
      </c>
      <c r="F1184">
        <v>0.96560000000000001</v>
      </c>
      <c r="G1184">
        <v>197835</v>
      </c>
    </row>
    <row r="1185" spans="1:7" x14ac:dyDescent="0.3">
      <c r="A1185" s="1">
        <v>40463</v>
      </c>
      <c r="B1185">
        <v>0.96560000000000001</v>
      </c>
      <c r="C1185">
        <v>0.97275</v>
      </c>
      <c r="D1185">
        <v>0.95540000000000003</v>
      </c>
      <c r="E1185">
        <f>(USDCHF_D1[[#This Row],[High]]+USDCHF_D1[[#This Row],[Low]])/2</f>
        <v>0.96407500000000002</v>
      </c>
      <c r="F1185">
        <v>0.95725000000000005</v>
      </c>
      <c r="G1185">
        <v>248130</v>
      </c>
    </row>
    <row r="1186" spans="1:7" x14ac:dyDescent="0.3">
      <c r="A1186" s="1">
        <v>40464</v>
      </c>
      <c r="B1186">
        <v>0.95720000000000005</v>
      </c>
      <c r="C1186">
        <v>0.96409999999999996</v>
      </c>
      <c r="D1186">
        <v>0.95445000000000002</v>
      </c>
      <c r="E1186">
        <f>(USDCHF_D1[[#This Row],[High]]+USDCHF_D1[[#This Row],[Low]])/2</f>
        <v>0.95927499999999999</v>
      </c>
      <c r="F1186">
        <v>0.95699999999999996</v>
      </c>
      <c r="G1186">
        <v>227379</v>
      </c>
    </row>
    <row r="1187" spans="1:7" x14ac:dyDescent="0.3">
      <c r="A1187" s="1">
        <v>40465</v>
      </c>
      <c r="B1187">
        <v>0.95699999999999996</v>
      </c>
      <c r="C1187">
        <v>0.95699999999999996</v>
      </c>
      <c r="D1187">
        <v>0.94630000000000003</v>
      </c>
      <c r="E1187">
        <f>(USDCHF_D1[[#This Row],[High]]+USDCHF_D1[[#This Row],[Low]])/2</f>
        <v>0.95165</v>
      </c>
      <c r="F1187">
        <v>0.95550000000000002</v>
      </c>
      <c r="G1187">
        <v>244618</v>
      </c>
    </row>
    <row r="1188" spans="1:7" x14ac:dyDescent="0.3">
      <c r="A1188" s="1">
        <v>40466</v>
      </c>
      <c r="B1188">
        <v>0.95550000000000002</v>
      </c>
      <c r="C1188">
        <v>0.96014999999999995</v>
      </c>
      <c r="D1188">
        <v>0.94845000000000002</v>
      </c>
      <c r="E1188">
        <f>(USDCHF_D1[[#This Row],[High]]+USDCHF_D1[[#This Row],[Low]])/2</f>
        <v>0.95429999999999993</v>
      </c>
      <c r="F1188">
        <v>0.95865</v>
      </c>
      <c r="G1188">
        <v>164060</v>
      </c>
    </row>
    <row r="1189" spans="1:7" x14ac:dyDescent="0.3">
      <c r="A1189" s="1">
        <v>40468</v>
      </c>
      <c r="B1189">
        <v>0.95767999999999998</v>
      </c>
      <c r="C1189">
        <v>0.95914999999999995</v>
      </c>
      <c r="D1189">
        <v>0.95708000000000004</v>
      </c>
      <c r="E1189">
        <f>(USDCHF_D1[[#This Row],[High]]+USDCHF_D1[[#This Row],[Low]])/2</f>
        <v>0.95811500000000005</v>
      </c>
      <c r="F1189">
        <v>0.95884999999999998</v>
      </c>
      <c r="G1189">
        <v>7449</v>
      </c>
    </row>
    <row r="1190" spans="1:7" x14ac:dyDescent="0.3">
      <c r="A1190" s="1">
        <v>40469</v>
      </c>
      <c r="B1190">
        <v>0.95884999999999998</v>
      </c>
      <c r="C1190">
        <v>0.96489999999999998</v>
      </c>
      <c r="D1190">
        <v>0.95415000000000005</v>
      </c>
      <c r="E1190">
        <f>(USDCHF_D1[[#This Row],[High]]+USDCHF_D1[[#This Row],[Low]])/2</f>
        <v>0.95952499999999996</v>
      </c>
      <c r="F1190">
        <v>0.95950000000000002</v>
      </c>
      <c r="G1190">
        <v>290021</v>
      </c>
    </row>
    <row r="1191" spans="1:7" x14ac:dyDescent="0.3">
      <c r="A1191" s="1">
        <v>40470</v>
      </c>
      <c r="B1191">
        <v>0.95950000000000002</v>
      </c>
      <c r="C1191">
        <v>0.97555000000000003</v>
      </c>
      <c r="D1191">
        <v>0.9577</v>
      </c>
      <c r="E1191">
        <f>(USDCHF_D1[[#This Row],[High]]+USDCHF_D1[[#This Row],[Low]])/2</f>
        <v>0.96662500000000007</v>
      </c>
      <c r="F1191">
        <v>0.97160000000000002</v>
      </c>
      <c r="G1191">
        <v>303695</v>
      </c>
    </row>
    <row r="1192" spans="1:7" x14ac:dyDescent="0.3">
      <c r="A1192" s="1">
        <v>40471</v>
      </c>
      <c r="B1192">
        <v>0.97160000000000002</v>
      </c>
      <c r="C1192">
        <v>0.97160000000000002</v>
      </c>
      <c r="D1192">
        <v>0.95714999999999995</v>
      </c>
      <c r="E1192">
        <f>(USDCHF_D1[[#This Row],[High]]+USDCHF_D1[[#This Row],[Low]])/2</f>
        <v>0.96437499999999998</v>
      </c>
      <c r="F1192">
        <v>0.96194999999999997</v>
      </c>
      <c r="G1192">
        <v>224248</v>
      </c>
    </row>
    <row r="1193" spans="1:7" x14ac:dyDescent="0.3">
      <c r="A1193" s="1">
        <v>40472</v>
      </c>
      <c r="B1193">
        <v>0.96189999999999998</v>
      </c>
      <c r="C1193">
        <v>0.96909999999999996</v>
      </c>
      <c r="D1193">
        <v>0.96114999999999995</v>
      </c>
      <c r="E1193">
        <f>(USDCHF_D1[[#This Row],[High]]+USDCHF_D1[[#This Row],[Low]])/2</f>
        <v>0.96512500000000001</v>
      </c>
      <c r="F1193">
        <v>0.96814999999999996</v>
      </c>
      <c r="G1193">
        <v>257524</v>
      </c>
    </row>
    <row r="1194" spans="1:7" x14ac:dyDescent="0.3">
      <c r="A1194" s="1">
        <v>40473</v>
      </c>
      <c r="B1194">
        <v>0.96814999999999996</v>
      </c>
      <c r="C1194">
        <v>0.98045000000000004</v>
      </c>
      <c r="D1194">
        <v>0.96645000000000003</v>
      </c>
      <c r="E1194">
        <f>(USDCHF_D1[[#This Row],[High]]+USDCHF_D1[[#This Row],[Low]])/2</f>
        <v>0.97345000000000004</v>
      </c>
      <c r="F1194">
        <v>0.97704999999999997</v>
      </c>
      <c r="G1194">
        <v>227880</v>
      </c>
    </row>
    <row r="1195" spans="1:7" x14ac:dyDescent="0.3">
      <c r="A1195" s="1">
        <v>40475</v>
      </c>
      <c r="B1195">
        <v>0.97341999999999995</v>
      </c>
      <c r="C1195">
        <v>0.97840000000000005</v>
      </c>
      <c r="D1195">
        <v>0.97341999999999995</v>
      </c>
      <c r="E1195">
        <f>(USDCHF_D1[[#This Row],[High]]+USDCHF_D1[[#This Row],[Low]])/2</f>
        <v>0.97591000000000006</v>
      </c>
      <c r="F1195">
        <v>0.97758999999999996</v>
      </c>
      <c r="G1195">
        <v>36353</v>
      </c>
    </row>
    <row r="1196" spans="1:7" x14ac:dyDescent="0.3">
      <c r="A1196" s="1">
        <v>40476</v>
      </c>
      <c r="B1196">
        <v>0.97758999999999996</v>
      </c>
      <c r="C1196">
        <v>0.97826999999999997</v>
      </c>
      <c r="D1196">
        <v>0.96628000000000003</v>
      </c>
      <c r="E1196">
        <f>(USDCHF_D1[[#This Row],[High]]+USDCHF_D1[[#This Row],[Low]])/2</f>
        <v>0.972275</v>
      </c>
      <c r="F1196">
        <v>0.97336999999999996</v>
      </c>
      <c r="G1196">
        <v>155563</v>
      </c>
    </row>
    <row r="1197" spans="1:7" x14ac:dyDescent="0.3">
      <c r="A1197" s="1">
        <v>40477</v>
      </c>
      <c r="B1197">
        <v>0.97338999999999998</v>
      </c>
      <c r="C1197">
        <v>0.98816000000000004</v>
      </c>
      <c r="D1197">
        <v>0.97019</v>
      </c>
      <c r="E1197">
        <f>(USDCHF_D1[[#This Row],[High]]+USDCHF_D1[[#This Row],[Low]])/2</f>
        <v>0.97917500000000002</v>
      </c>
      <c r="F1197">
        <v>0.98460999999999999</v>
      </c>
      <c r="G1197">
        <v>78240</v>
      </c>
    </row>
    <row r="1198" spans="1:7" x14ac:dyDescent="0.3">
      <c r="A1198" s="1">
        <v>40478</v>
      </c>
      <c r="B1198">
        <v>0.98458999999999997</v>
      </c>
      <c r="C1198">
        <v>0.99285000000000001</v>
      </c>
      <c r="D1198">
        <v>0.98387000000000002</v>
      </c>
      <c r="E1198">
        <f>(USDCHF_D1[[#This Row],[High]]+USDCHF_D1[[#This Row],[Low]])/2</f>
        <v>0.98836000000000002</v>
      </c>
      <c r="F1198">
        <v>0.98926999999999998</v>
      </c>
      <c r="G1198">
        <v>87737</v>
      </c>
    </row>
    <row r="1199" spans="1:7" x14ac:dyDescent="0.3">
      <c r="A1199" s="1">
        <v>40479</v>
      </c>
      <c r="B1199">
        <v>0.98934</v>
      </c>
      <c r="C1199">
        <v>0.99000999999999995</v>
      </c>
      <c r="D1199">
        <v>0.98038000000000003</v>
      </c>
      <c r="E1199">
        <f>(USDCHF_D1[[#This Row],[High]]+USDCHF_D1[[#This Row],[Low]])/2</f>
        <v>0.98519500000000004</v>
      </c>
      <c r="F1199">
        <v>0.98406000000000005</v>
      </c>
      <c r="G1199">
        <v>95057</v>
      </c>
    </row>
    <row r="1200" spans="1:7" x14ac:dyDescent="0.3">
      <c r="A1200" s="1">
        <v>40480</v>
      </c>
      <c r="B1200">
        <v>0.98407</v>
      </c>
      <c r="C1200">
        <v>0.99102000000000001</v>
      </c>
      <c r="D1200">
        <v>0.98206000000000004</v>
      </c>
      <c r="E1200">
        <f>(USDCHF_D1[[#This Row],[High]]+USDCHF_D1[[#This Row],[Low]])/2</f>
        <v>0.98653999999999997</v>
      </c>
      <c r="F1200">
        <v>0.98221999999999998</v>
      </c>
      <c r="G1200">
        <v>76320</v>
      </c>
    </row>
    <row r="1201" spans="1:7" x14ac:dyDescent="0.3">
      <c r="A1201" s="1">
        <v>40482</v>
      </c>
      <c r="B1201">
        <v>0.98212999999999995</v>
      </c>
      <c r="C1201">
        <v>0.98287999999999998</v>
      </c>
      <c r="D1201">
        <v>0.98121999999999998</v>
      </c>
      <c r="E1201">
        <f>(USDCHF_D1[[#This Row],[High]]+USDCHF_D1[[#This Row],[Low]])/2</f>
        <v>0.98204999999999998</v>
      </c>
      <c r="F1201">
        <v>0.98204000000000002</v>
      </c>
      <c r="G1201">
        <v>11913</v>
      </c>
    </row>
    <row r="1202" spans="1:7" x14ac:dyDescent="0.3">
      <c r="A1202" s="1">
        <v>40483</v>
      </c>
      <c r="B1202">
        <v>0.98206000000000004</v>
      </c>
      <c r="C1202">
        <v>0.99707000000000001</v>
      </c>
      <c r="D1202">
        <v>0.98119999999999996</v>
      </c>
      <c r="E1202">
        <f>(USDCHF_D1[[#This Row],[High]]+USDCHF_D1[[#This Row],[Low]])/2</f>
        <v>0.98913499999999999</v>
      </c>
      <c r="F1202">
        <v>0.99192000000000002</v>
      </c>
      <c r="G1202">
        <v>87896</v>
      </c>
    </row>
    <row r="1203" spans="1:7" x14ac:dyDescent="0.3">
      <c r="A1203" s="1">
        <v>40484</v>
      </c>
      <c r="B1203">
        <v>0.99190999999999996</v>
      </c>
      <c r="C1203">
        <v>0.99319999999999997</v>
      </c>
      <c r="D1203">
        <v>0.9758</v>
      </c>
      <c r="E1203">
        <f>(USDCHF_D1[[#This Row],[High]]+USDCHF_D1[[#This Row],[Low]])/2</f>
        <v>0.98449999999999993</v>
      </c>
      <c r="F1203">
        <v>0.97945000000000004</v>
      </c>
      <c r="G1203">
        <v>84215</v>
      </c>
    </row>
    <row r="1204" spans="1:7" x14ac:dyDescent="0.3">
      <c r="A1204" s="1">
        <v>40485</v>
      </c>
      <c r="B1204">
        <v>0.97940000000000005</v>
      </c>
      <c r="C1204">
        <v>0.98231999999999997</v>
      </c>
      <c r="D1204">
        <v>0.96918000000000004</v>
      </c>
      <c r="E1204">
        <f>(USDCHF_D1[[#This Row],[High]]+USDCHF_D1[[#This Row],[Low]])/2</f>
        <v>0.97575000000000001</v>
      </c>
      <c r="F1204">
        <v>0.97214</v>
      </c>
      <c r="G1204">
        <v>87748</v>
      </c>
    </row>
    <row r="1205" spans="1:7" x14ac:dyDescent="0.3">
      <c r="A1205" s="1">
        <v>40486</v>
      </c>
      <c r="B1205">
        <v>0.97213000000000005</v>
      </c>
      <c r="C1205">
        <v>0.97370000000000001</v>
      </c>
      <c r="D1205">
        <v>0.95618000000000003</v>
      </c>
      <c r="E1205">
        <f>(USDCHF_D1[[#This Row],[High]]+USDCHF_D1[[#This Row],[Low]])/2</f>
        <v>0.96494000000000002</v>
      </c>
      <c r="F1205">
        <v>0.95796000000000003</v>
      </c>
      <c r="G1205">
        <v>85722</v>
      </c>
    </row>
    <row r="1206" spans="1:7" x14ac:dyDescent="0.3">
      <c r="A1206" s="1">
        <v>40487</v>
      </c>
      <c r="B1206">
        <v>0.95796000000000003</v>
      </c>
      <c r="C1206">
        <v>0.96406000000000003</v>
      </c>
      <c r="D1206">
        <v>0.95477999999999996</v>
      </c>
      <c r="E1206">
        <f>(USDCHF_D1[[#This Row],[High]]+USDCHF_D1[[#This Row],[Low]])/2</f>
        <v>0.95941999999999994</v>
      </c>
      <c r="F1206">
        <v>0.96126</v>
      </c>
      <c r="G1206">
        <v>78923</v>
      </c>
    </row>
    <row r="1207" spans="1:7" x14ac:dyDescent="0.3">
      <c r="A1207" s="1">
        <v>40489</v>
      </c>
      <c r="B1207">
        <v>0.96147000000000005</v>
      </c>
      <c r="C1207">
        <v>0.96253999999999995</v>
      </c>
      <c r="D1207">
        <v>0.96028000000000002</v>
      </c>
      <c r="E1207">
        <f>(USDCHF_D1[[#This Row],[High]]+USDCHF_D1[[#This Row],[Low]])/2</f>
        <v>0.96140999999999999</v>
      </c>
      <c r="F1207">
        <v>0.96048999999999995</v>
      </c>
      <c r="G1207">
        <v>5723</v>
      </c>
    </row>
    <row r="1208" spans="1:7" x14ac:dyDescent="0.3">
      <c r="A1208" s="1">
        <v>40490</v>
      </c>
      <c r="B1208">
        <v>0.96067000000000002</v>
      </c>
      <c r="C1208">
        <v>0.96814</v>
      </c>
      <c r="D1208">
        <v>0.96020000000000005</v>
      </c>
      <c r="E1208">
        <f>(USDCHF_D1[[#This Row],[High]]+USDCHF_D1[[#This Row],[Low]])/2</f>
        <v>0.96416999999999997</v>
      </c>
      <c r="F1208">
        <v>0.96743000000000001</v>
      </c>
      <c r="G1208">
        <v>84253</v>
      </c>
    </row>
    <row r="1209" spans="1:7" x14ac:dyDescent="0.3">
      <c r="A1209" s="1">
        <v>40491</v>
      </c>
      <c r="B1209">
        <v>0.96748000000000001</v>
      </c>
      <c r="C1209">
        <v>0.96963999999999995</v>
      </c>
      <c r="D1209">
        <v>0.95870999999999995</v>
      </c>
      <c r="E1209">
        <f>(USDCHF_D1[[#This Row],[High]]+USDCHF_D1[[#This Row],[Low]])/2</f>
        <v>0.964175</v>
      </c>
      <c r="F1209">
        <v>0.96855000000000002</v>
      </c>
      <c r="G1209">
        <v>87445</v>
      </c>
    </row>
    <row r="1210" spans="1:7" x14ac:dyDescent="0.3">
      <c r="A1210" s="1">
        <v>40492</v>
      </c>
      <c r="B1210">
        <v>0.96862000000000004</v>
      </c>
      <c r="C1210">
        <v>0.97672000000000003</v>
      </c>
      <c r="D1210">
        <v>0.96728000000000003</v>
      </c>
      <c r="E1210">
        <f>(USDCHF_D1[[#This Row],[High]]+USDCHF_D1[[#This Row],[Low]])/2</f>
        <v>0.97199999999999998</v>
      </c>
      <c r="F1210">
        <v>0.97055000000000002</v>
      </c>
      <c r="G1210">
        <v>86935</v>
      </c>
    </row>
    <row r="1211" spans="1:7" x14ac:dyDescent="0.3">
      <c r="A1211" s="1">
        <v>40493</v>
      </c>
      <c r="B1211">
        <v>0.97055000000000002</v>
      </c>
      <c r="C1211">
        <v>0.97865000000000002</v>
      </c>
      <c r="D1211">
        <v>0.96704999999999997</v>
      </c>
      <c r="E1211">
        <f>(USDCHF_D1[[#This Row],[High]]+USDCHF_D1[[#This Row],[Low]])/2</f>
        <v>0.97284999999999999</v>
      </c>
      <c r="F1211">
        <v>0.97631000000000001</v>
      </c>
      <c r="G1211">
        <v>87105</v>
      </c>
    </row>
    <row r="1212" spans="1:7" x14ac:dyDescent="0.3">
      <c r="A1212" s="1">
        <v>40494</v>
      </c>
      <c r="B1212">
        <v>0.97626999999999997</v>
      </c>
      <c r="C1212">
        <v>0.98131999999999997</v>
      </c>
      <c r="D1212">
        <v>0.97233999999999998</v>
      </c>
      <c r="E1212">
        <f>(USDCHF_D1[[#This Row],[High]]+USDCHF_D1[[#This Row],[Low]])/2</f>
        <v>0.97682999999999998</v>
      </c>
      <c r="F1212">
        <v>0.98072999999999999</v>
      </c>
      <c r="G1212">
        <v>84098</v>
      </c>
    </row>
    <row r="1213" spans="1:7" x14ac:dyDescent="0.3">
      <c r="A1213" s="1">
        <v>40496</v>
      </c>
      <c r="B1213">
        <v>0.97819</v>
      </c>
      <c r="C1213">
        <v>0.98050000000000004</v>
      </c>
      <c r="D1213">
        <v>0.97797000000000001</v>
      </c>
      <c r="E1213">
        <f>(USDCHF_D1[[#This Row],[High]]+USDCHF_D1[[#This Row],[Low]])/2</f>
        <v>0.97923500000000008</v>
      </c>
      <c r="F1213">
        <v>0.97926000000000002</v>
      </c>
      <c r="G1213">
        <v>1875</v>
      </c>
    </row>
    <row r="1214" spans="1:7" x14ac:dyDescent="0.3">
      <c r="A1214" s="1">
        <v>40497</v>
      </c>
      <c r="B1214">
        <v>0.97916000000000003</v>
      </c>
      <c r="C1214">
        <v>0.98709000000000002</v>
      </c>
      <c r="D1214">
        <v>0.97621000000000002</v>
      </c>
      <c r="E1214">
        <f>(USDCHF_D1[[#This Row],[High]]+USDCHF_D1[[#This Row],[Low]])/2</f>
        <v>0.98165000000000002</v>
      </c>
      <c r="F1214">
        <v>0.98512</v>
      </c>
      <c r="G1214">
        <v>51096</v>
      </c>
    </row>
    <row r="1215" spans="1:7" x14ac:dyDescent="0.3">
      <c r="A1215" s="1">
        <v>40498</v>
      </c>
      <c r="B1215">
        <v>0.98509999999999998</v>
      </c>
      <c r="C1215">
        <v>0.99765000000000004</v>
      </c>
      <c r="D1215">
        <v>0.98285999999999996</v>
      </c>
      <c r="E1215">
        <f>(USDCHF_D1[[#This Row],[High]]+USDCHF_D1[[#This Row],[Low]])/2</f>
        <v>0.990255</v>
      </c>
      <c r="F1215">
        <v>0.99631000000000003</v>
      </c>
      <c r="G1215">
        <v>55564</v>
      </c>
    </row>
    <row r="1216" spans="1:7" x14ac:dyDescent="0.3">
      <c r="A1216" s="1">
        <v>40499</v>
      </c>
      <c r="B1216">
        <v>0.99641000000000002</v>
      </c>
      <c r="C1216">
        <v>0.99758999999999998</v>
      </c>
      <c r="D1216">
        <v>0.98821000000000003</v>
      </c>
      <c r="E1216">
        <f>(USDCHF_D1[[#This Row],[High]]+USDCHF_D1[[#This Row],[Low]])/2</f>
        <v>0.9929</v>
      </c>
      <c r="F1216">
        <v>0.99065000000000003</v>
      </c>
      <c r="G1216">
        <v>46365</v>
      </c>
    </row>
    <row r="1217" spans="1:7" x14ac:dyDescent="0.3">
      <c r="A1217" s="1">
        <v>40500</v>
      </c>
      <c r="B1217">
        <v>0.99067000000000005</v>
      </c>
      <c r="C1217">
        <v>0.99975000000000003</v>
      </c>
      <c r="D1217">
        <v>0.98553000000000002</v>
      </c>
      <c r="E1217">
        <f>(USDCHF_D1[[#This Row],[High]]+USDCHF_D1[[#This Row],[Low]])/2</f>
        <v>0.99263999999999997</v>
      </c>
      <c r="F1217">
        <v>0.99539</v>
      </c>
      <c r="G1217">
        <v>50364</v>
      </c>
    </row>
    <row r="1218" spans="1:7" x14ac:dyDescent="0.3">
      <c r="A1218" s="1">
        <v>40501</v>
      </c>
      <c r="B1218">
        <v>0.99536999999999998</v>
      </c>
      <c r="C1218">
        <v>0.99965999999999999</v>
      </c>
      <c r="D1218">
        <v>0.98753999999999997</v>
      </c>
      <c r="E1218">
        <f>(USDCHF_D1[[#This Row],[High]]+USDCHF_D1[[#This Row],[Low]])/2</f>
        <v>0.99360000000000004</v>
      </c>
      <c r="F1218">
        <v>0.99217</v>
      </c>
      <c r="G1218">
        <v>42474</v>
      </c>
    </row>
    <row r="1219" spans="1:7" x14ac:dyDescent="0.3">
      <c r="A1219" s="1">
        <v>40503</v>
      </c>
      <c r="B1219">
        <v>0.99145000000000005</v>
      </c>
      <c r="C1219">
        <v>0.99363999999999997</v>
      </c>
      <c r="D1219">
        <v>0.99107999999999996</v>
      </c>
      <c r="E1219">
        <f>(USDCHF_D1[[#This Row],[High]]+USDCHF_D1[[#This Row],[Low]])/2</f>
        <v>0.99235999999999991</v>
      </c>
      <c r="F1219">
        <v>0.99229999999999996</v>
      </c>
      <c r="G1219">
        <v>2247</v>
      </c>
    </row>
    <row r="1220" spans="1:7" x14ac:dyDescent="0.3">
      <c r="A1220" s="1">
        <v>40504</v>
      </c>
      <c r="B1220">
        <v>0.99226000000000003</v>
      </c>
      <c r="C1220">
        <v>0.99404999999999999</v>
      </c>
      <c r="D1220">
        <v>0.98748000000000002</v>
      </c>
      <c r="E1220">
        <f>(USDCHF_D1[[#This Row],[High]]+USDCHF_D1[[#This Row],[Low]])/2</f>
        <v>0.99076500000000001</v>
      </c>
      <c r="F1220">
        <v>0.98782999999999999</v>
      </c>
      <c r="G1220">
        <v>40926</v>
      </c>
    </row>
    <row r="1221" spans="1:7" x14ac:dyDescent="0.3">
      <c r="A1221" s="1">
        <v>40505</v>
      </c>
      <c r="B1221">
        <v>0.98787000000000003</v>
      </c>
      <c r="C1221">
        <v>0.99744999999999995</v>
      </c>
      <c r="D1221">
        <v>0.98485</v>
      </c>
      <c r="E1221">
        <f>(USDCHF_D1[[#This Row],[High]]+USDCHF_D1[[#This Row],[Low]])/2</f>
        <v>0.99114999999999998</v>
      </c>
      <c r="F1221">
        <v>0.99658000000000002</v>
      </c>
      <c r="G1221">
        <v>51290</v>
      </c>
    </row>
    <row r="1222" spans="1:7" x14ac:dyDescent="0.3">
      <c r="A1222" s="1">
        <v>40506</v>
      </c>
      <c r="B1222">
        <v>0.99653999999999998</v>
      </c>
      <c r="C1222">
        <v>0.99885000000000002</v>
      </c>
      <c r="D1222">
        <v>0.98982000000000003</v>
      </c>
      <c r="E1222">
        <f>(USDCHF_D1[[#This Row],[High]]+USDCHF_D1[[#This Row],[Low]])/2</f>
        <v>0.99433499999999997</v>
      </c>
      <c r="F1222">
        <v>0.99446000000000001</v>
      </c>
      <c r="G1222">
        <v>50824</v>
      </c>
    </row>
    <row r="1223" spans="1:7" x14ac:dyDescent="0.3">
      <c r="A1223" s="1">
        <v>40507</v>
      </c>
      <c r="B1223">
        <v>0.99444999999999995</v>
      </c>
      <c r="C1223">
        <v>1.00197</v>
      </c>
      <c r="D1223">
        <v>0.99439999999999995</v>
      </c>
      <c r="E1223">
        <f>(USDCHF_D1[[#This Row],[High]]+USDCHF_D1[[#This Row],[Low]])/2</f>
        <v>0.99818499999999999</v>
      </c>
      <c r="F1223">
        <v>1.0001899999999999</v>
      </c>
      <c r="G1223">
        <v>56936</v>
      </c>
    </row>
    <row r="1224" spans="1:7" x14ac:dyDescent="0.3">
      <c r="A1224" s="1">
        <v>40508</v>
      </c>
      <c r="B1224">
        <v>1.0002</v>
      </c>
      <c r="C1224">
        <v>1.0053300000000001</v>
      </c>
      <c r="D1224">
        <v>0.99834000000000001</v>
      </c>
      <c r="E1224">
        <f>(USDCHF_D1[[#This Row],[High]]+USDCHF_D1[[#This Row],[Low]])/2</f>
        <v>1.001835</v>
      </c>
      <c r="F1224">
        <v>1.0027600000000001</v>
      </c>
      <c r="G1224">
        <v>41565</v>
      </c>
    </row>
    <row r="1225" spans="1:7" x14ac:dyDescent="0.3">
      <c r="A1225" s="1">
        <v>40510</v>
      </c>
      <c r="B1225">
        <v>1.00203</v>
      </c>
      <c r="C1225">
        <v>1.0034799999999999</v>
      </c>
      <c r="D1225">
        <v>1.0016</v>
      </c>
      <c r="E1225">
        <f>(USDCHF_D1[[#This Row],[High]]+USDCHF_D1[[#This Row],[Low]])/2</f>
        <v>1.00254</v>
      </c>
      <c r="F1225">
        <v>1.00285</v>
      </c>
      <c r="G1225">
        <v>2982</v>
      </c>
    </row>
    <row r="1226" spans="1:7" x14ac:dyDescent="0.3">
      <c r="A1226" s="1">
        <v>40511</v>
      </c>
      <c r="B1226">
        <v>1.0027999999999999</v>
      </c>
      <c r="C1226">
        <v>1.0045599999999999</v>
      </c>
      <c r="D1226">
        <v>0.99878</v>
      </c>
      <c r="E1226">
        <f>(USDCHF_D1[[#This Row],[High]]+USDCHF_D1[[#This Row],[Low]])/2</f>
        <v>1.0016699999999998</v>
      </c>
      <c r="F1226">
        <v>1.00116</v>
      </c>
      <c r="G1226">
        <v>82178</v>
      </c>
    </row>
    <row r="1227" spans="1:7" x14ac:dyDescent="0.3">
      <c r="A1227" s="1">
        <v>40512</v>
      </c>
      <c r="B1227">
        <v>1.0011300000000001</v>
      </c>
      <c r="C1227">
        <v>1.00427</v>
      </c>
      <c r="D1227">
        <v>0.99256999999999995</v>
      </c>
      <c r="E1227">
        <f>(USDCHF_D1[[#This Row],[High]]+USDCHF_D1[[#This Row],[Low]])/2</f>
        <v>0.99841999999999997</v>
      </c>
      <c r="F1227">
        <v>1.0031099999999999</v>
      </c>
      <c r="G1227">
        <v>150795</v>
      </c>
    </row>
    <row r="1228" spans="1:7" x14ac:dyDescent="0.3">
      <c r="A1228" s="1">
        <v>40513</v>
      </c>
      <c r="B1228">
        <v>1.0026999999999999</v>
      </c>
      <c r="C1228">
        <v>1.0065900000000001</v>
      </c>
      <c r="D1228">
        <v>0.99846999999999997</v>
      </c>
      <c r="E1228">
        <f>(USDCHF_D1[[#This Row],[High]]+USDCHF_D1[[#This Row],[Low]])/2</f>
        <v>1.0025300000000001</v>
      </c>
      <c r="F1228">
        <v>1.0028600000000001</v>
      </c>
      <c r="G1228">
        <v>136274</v>
      </c>
    </row>
    <row r="1229" spans="1:7" x14ac:dyDescent="0.3">
      <c r="A1229" s="1">
        <v>40514</v>
      </c>
      <c r="B1229">
        <v>1.0028600000000001</v>
      </c>
      <c r="C1229">
        <v>1.0053399999999999</v>
      </c>
      <c r="D1229">
        <v>0.98873999999999995</v>
      </c>
      <c r="E1229">
        <f>(USDCHF_D1[[#This Row],[High]]+USDCHF_D1[[#This Row],[Low]])/2</f>
        <v>0.99703999999999993</v>
      </c>
      <c r="F1229">
        <v>0.99268999999999996</v>
      </c>
      <c r="G1229">
        <v>122668</v>
      </c>
    </row>
    <row r="1230" spans="1:7" x14ac:dyDescent="0.3">
      <c r="A1230" s="1">
        <v>40515</v>
      </c>
      <c r="B1230">
        <v>0.99268999999999996</v>
      </c>
      <c r="C1230">
        <v>0.99497999999999998</v>
      </c>
      <c r="D1230">
        <v>0.97250999999999999</v>
      </c>
      <c r="E1230">
        <f>(USDCHF_D1[[#This Row],[High]]+USDCHF_D1[[#This Row],[Low]])/2</f>
        <v>0.98374499999999998</v>
      </c>
      <c r="F1230">
        <v>0.97336</v>
      </c>
      <c r="G1230">
        <v>104499</v>
      </c>
    </row>
    <row r="1231" spans="1:7" x14ac:dyDescent="0.3">
      <c r="A1231" s="1">
        <v>40517</v>
      </c>
      <c r="B1231">
        <v>0.97467999999999999</v>
      </c>
      <c r="C1231">
        <v>0.9758</v>
      </c>
      <c r="D1231">
        <v>0.97382999999999997</v>
      </c>
      <c r="E1231">
        <f>(USDCHF_D1[[#This Row],[High]]+USDCHF_D1[[#This Row],[Low]])/2</f>
        <v>0.97481499999999999</v>
      </c>
      <c r="F1231">
        <v>0.97497</v>
      </c>
      <c r="G1231">
        <v>4110</v>
      </c>
    </row>
    <row r="1232" spans="1:7" x14ac:dyDescent="0.3">
      <c r="A1232" s="1">
        <v>40518</v>
      </c>
      <c r="B1232">
        <v>0.97497</v>
      </c>
      <c r="C1232">
        <v>0.98738999999999999</v>
      </c>
      <c r="D1232">
        <v>0.97255999999999998</v>
      </c>
      <c r="E1232">
        <f>(USDCHF_D1[[#This Row],[High]]+USDCHF_D1[[#This Row],[Low]])/2</f>
        <v>0.97997500000000004</v>
      </c>
      <c r="F1232">
        <v>0.98212999999999995</v>
      </c>
      <c r="G1232">
        <v>129338</v>
      </c>
    </row>
    <row r="1233" spans="1:7" x14ac:dyDescent="0.3">
      <c r="A1233" s="1">
        <v>40519</v>
      </c>
      <c r="B1233">
        <v>0.98214999999999997</v>
      </c>
      <c r="C1233">
        <v>0.98838000000000004</v>
      </c>
      <c r="D1233">
        <v>0.97560999999999998</v>
      </c>
      <c r="E1233">
        <f>(USDCHF_D1[[#This Row],[High]]+USDCHF_D1[[#This Row],[Low]])/2</f>
        <v>0.98199499999999995</v>
      </c>
      <c r="F1233">
        <v>0.9879</v>
      </c>
      <c r="G1233">
        <v>112588</v>
      </c>
    </row>
    <row r="1234" spans="1:7" x14ac:dyDescent="0.3">
      <c r="A1234" s="1">
        <v>40520</v>
      </c>
      <c r="B1234">
        <v>0.98794000000000004</v>
      </c>
      <c r="C1234">
        <v>0.99148999999999998</v>
      </c>
      <c r="D1234">
        <v>0.98480999999999996</v>
      </c>
      <c r="E1234">
        <f>(USDCHF_D1[[#This Row],[High]]+USDCHF_D1[[#This Row],[Low]])/2</f>
        <v>0.98814999999999997</v>
      </c>
      <c r="F1234">
        <v>0.98636999999999997</v>
      </c>
      <c r="G1234">
        <v>114569</v>
      </c>
    </row>
    <row r="1235" spans="1:7" x14ac:dyDescent="0.3">
      <c r="A1235" s="1">
        <v>40521</v>
      </c>
      <c r="B1235">
        <v>0.98636999999999997</v>
      </c>
      <c r="C1235">
        <v>0.98948000000000003</v>
      </c>
      <c r="D1235">
        <v>0.98085999999999995</v>
      </c>
      <c r="E1235">
        <f>(USDCHF_D1[[#This Row],[High]]+USDCHF_D1[[#This Row],[Low]])/2</f>
        <v>0.98516999999999999</v>
      </c>
      <c r="F1235">
        <v>0.98326000000000002</v>
      </c>
      <c r="G1235">
        <v>120802</v>
      </c>
    </row>
    <row r="1236" spans="1:7" x14ac:dyDescent="0.3">
      <c r="A1236" s="1">
        <v>40522</v>
      </c>
      <c r="B1236">
        <v>0.98324</v>
      </c>
      <c r="C1236">
        <v>0.98407999999999995</v>
      </c>
      <c r="D1236">
        <v>0.97945000000000004</v>
      </c>
      <c r="E1236">
        <f>(USDCHF_D1[[#This Row],[High]]+USDCHF_D1[[#This Row],[Low]])/2</f>
        <v>0.981765</v>
      </c>
      <c r="F1236">
        <v>0.98045000000000004</v>
      </c>
      <c r="G1236">
        <v>89091</v>
      </c>
    </row>
    <row r="1237" spans="1:7" x14ac:dyDescent="0.3">
      <c r="A1237" s="1">
        <v>40524</v>
      </c>
      <c r="B1237">
        <v>0.98329</v>
      </c>
      <c r="C1237">
        <v>0.98382000000000003</v>
      </c>
      <c r="D1237">
        <v>0.98138999999999998</v>
      </c>
      <c r="E1237">
        <f>(USDCHF_D1[[#This Row],[High]]+USDCHF_D1[[#This Row],[Low]])/2</f>
        <v>0.98260499999999995</v>
      </c>
      <c r="F1237">
        <v>0.98180999999999996</v>
      </c>
      <c r="G1237">
        <v>3232</v>
      </c>
    </row>
    <row r="1238" spans="1:7" x14ac:dyDescent="0.3">
      <c r="A1238" s="1">
        <v>40525</v>
      </c>
      <c r="B1238">
        <v>0.98180999999999996</v>
      </c>
      <c r="C1238">
        <v>0.98507</v>
      </c>
      <c r="D1238">
        <v>0.96482999999999997</v>
      </c>
      <c r="E1238">
        <f>(USDCHF_D1[[#This Row],[High]]+USDCHF_D1[[#This Row],[Low]])/2</f>
        <v>0.97494999999999998</v>
      </c>
      <c r="F1238">
        <v>0.96789000000000003</v>
      </c>
      <c r="G1238">
        <v>119365</v>
      </c>
    </row>
    <row r="1239" spans="1:7" x14ac:dyDescent="0.3">
      <c r="A1239" s="1">
        <v>40526</v>
      </c>
      <c r="B1239">
        <v>0.96794000000000002</v>
      </c>
      <c r="C1239">
        <v>0.96897999999999995</v>
      </c>
      <c r="D1239">
        <v>0.95589000000000002</v>
      </c>
      <c r="E1239">
        <f>(USDCHF_D1[[#This Row],[High]]+USDCHF_D1[[#This Row],[Low]])/2</f>
        <v>0.96243499999999993</v>
      </c>
      <c r="F1239">
        <v>0.96099000000000001</v>
      </c>
      <c r="G1239">
        <v>140017</v>
      </c>
    </row>
    <row r="1240" spans="1:7" x14ac:dyDescent="0.3">
      <c r="A1240" s="1">
        <v>40527</v>
      </c>
      <c r="B1240">
        <v>0.96101000000000003</v>
      </c>
      <c r="C1240">
        <v>0.96953999999999996</v>
      </c>
      <c r="D1240">
        <v>0.95740000000000003</v>
      </c>
      <c r="E1240">
        <f>(USDCHF_D1[[#This Row],[High]]+USDCHF_D1[[#This Row],[Low]])/2</f>
        <v>0.96347000000000005</v>
      </c>
      <c r="F1240">
        <v>0.96728999999999998</v>
      </c>
      <c r="G1240">
        <v>142918</v>
      </c>
    </row>
    <row r="1241" spans="1:7" x14ac:dyDescent="0.3">
      <c r="A1241" s="1">
        <v>40528</v>
      </c>
      <c r="B1241">
        <v>0.96728999999999998</v>
      </c>
      <c r="C1241">
        <v>0.97335000000000005</v>
      </c>
      <c r="D1241">
        <v>0.96357000000000004</v>
      </c>
      <c r="E1241">
        <f>(USDCHF_D1[[#This Row],[High]]+USDCHF_D1[[#This Row],[Low]])/2</f>
        <v>0.9684600000000001</v>
      </c>
      <c r="F1241">
        <v>0.96457000000000004</v>
      </c>
      <c r="G1241">
        <v>134730</v>
      </c>
    </row>
    <row r="1242" spans="1:7" x14ac:dyDescent="0.3">
      <c r="A1242" s="1">
        <v>40529</v>
      </c>
      <c r="B1242">
        <v>0.96457000000000004</v>
      </c>
      <c r="C1242">
        <v>0.97194000000000003</v>
      </c>
      <c r="D1242">
        <v>0.95577999999999996</v>
      </c>
      <c r="E1242">
        <f>(USDCHF_D1[[#This Row],[High]]+USDCHF_D1[[#This Row],[Low]])/2</f>
        <v>0.96385999999999994</v>
      </c>
      <c r="F1242">
        <v>0.96833000000000002</v>
      </c>
      <c r="G1242">
        <v>126007</v>
      </c>
    </row>
    <row r="1243" spans="1:7" x14ac:dyDescent="0.3">
      <c r="A1243" s="1">
        <v>40531</v>
      </c>
      <c r="B1243">
        <v>0.96792</v>
      </c>
      <c r="C1243">
        <v>0.97106000000000003</v>
      </c>
      <c r="D1243">
        <v>0.96719999999999995</v>
      </c>
      <c r="E1243">
        <f>(USDCHF_D1[[#This Row],[High]]+USDCHF_D1[[#This Row],[Low]])/2</f>
        <v>0.96913000000000005</v>
      </c>
      <c r="F1243">
        <v>0.96979000000000004</v>
      </c>
      <c r="G1243">
        <v>3374</v>
      </c>
    </row>
    <row r="1244" spans="1:7" x14ac:dyDescent="0.3">
      <c r="A1244" s="1">
        <v>40532</v>
      </c>
      <c r="B1244">
        <v>0.96982999999999997</v>
      </c>
      <c r="C1244">
        <v>0.97202</v>
      </c>
      <c r="D1244">
        <v>0.96309</v>
      </c>
      <c r="E1244">
        <f>(USDCHF_D1[[#This Row],[High]]+USDCHF_D1[[#This Row],[Low]])/2</f>
        <v>0.96755499999999994</v>
      </c>
      <c r="F1244">
        <v>0.96477000000000002</v>
      </c>
      <c r="G1244">
        <v>131733</v>
      </c>
    </row>
    <row r="1245" spans="1:7" x14ac:dyDescent="0.3">
      <c r="A1245" s="1">
        <v>40533</v>
      </c>
      <c r="B1245">
        <v>0.96477000000000002</v>
      </c>
      <c r="C1245">
        <v>0.96492999999999995</v>
      </c>
      <c r="D1245">
        <v>0.95621</v>
      </c>
      <c r="E1245">
        <f>(USDCHF_D1[[#This Row],[High]]+USDCHF_D1[[#This Row],[Low]])/2</f>
        <v>0.96056999999999992</v>
      </c>
      <c r="F1245">
        <v>0.95789999999999997</v>
      </c>
      <c r="G1245">
        <v>134086</v>
      </c>
    </row>
    <row r="1246" spans="1:7" x14ac:dyDescent="0.3">
      <c r="A1246" s="1">
        <v>40534</v>
      </c>
      <c r="B1246">
        <v>0.95789999999999997</v>
      </c>
      <c r="C1246">
        <v>0.95872000000000002</v>
      </c>
      <c r="D1246">
        <v>0.95023999999999997</v>
      </c>
      <c r="E1246">
        <f>(USDCHF_D1[[#This Row],[High]]+USDCHF_D1[[#This Row],[Low]])/2</f>
        <v>0.95448</v>
      </c>
      <c r="F1246">
        <v>0.95137000000000005</v>
      </c>
      <c r="G1246">
        <v>137242</v>
      </c>
    </row>
    <row r="1247" spans="1:7" x14ac:dyDescent="0.3">
      <c r="A1247" s="1">
        <v>40535</v>
      </c>
      <c r="B1247">
        <v>0.95142000000000004</v>
      </c>
      <c r="C1247">
        <v>0.96640000000000004</v>
      </c>
      <c r="D1247">
        <v>0.94964999999999999</v>
      </c>
      <c r="E1247">
        <f>(USDCHF_D1[[#This Row],[High]]+USDCHF_D1[[#This Row],[Low]])/2</f>
        <v>0.95802500000000002</v>
      </c>
      <c r="F1247">
        <v>0.95743999999999996</v>
      </c>
      <c r="G1247">
        <v>111545</v>
      </c>
    </row>
    <row r="1248" spans="1:7" x14ac:dyDescent="0.3">
      <c r="A1248" s="1">
        <v>40536</v>
      </c>
      <c r="B1248">
        <v>0.95742000000000005</v>
      </c>
      <c r="C1248">
        <v>0.96340000000000003</v>
      </c>
      <c r="D1248">
        <v>0.95538000000000001</v>
      </c>
      <c r="E1248">
        <f>(USDCHF_D1[[#This Row],[High]]+USDCHF_D1[[#This Row],[Low]])/2</f>
        <v>0.95938999999999997</v>
      </c>
      <c r="F1248">
        <v>0.96174000000000004</v>
      </c>
      <c r="G1248">
        <v>45247</v>
      </c>
    </row>
    <row r="1249" spans="1:7" x14ac:dyDescent="0.3">
      <c r="A1249" s="1">
        <v>40538</v>
      </c>
      <c r="B1249">
        <v>0.96075999999999995</v>
      </c>
      <c r="C1249">
        <v>0.96391000000000004</v>
      </c>
      <c r="D1249">
        <v>0.96055000000000001</v>
      </c>
      <c r="E1249">
        <f>(USDCHF_D1[[#This Row],[High]]+USDCHF_D1[[#This Row],[Low]])/2</f>
        <v>0.96223000000000003</v>
      </c>
      <c r="F1249">
        <v>0.96353999999999995</v>
      </c>
      <c r="G1249">
        <v>2948</v>
      </c>
    </row>
    <row r="1250" spans="1:7" x14ac:dyDescent="0.3">
      <c r="A1250" s="1">
        <v>40539</v>
      </c>
      <c r="B1250">
        <v>0.96362999999999999</v>
      </c>
      <c r="C1250">
        <v>0.96453999999999995</v>
      </c>
      <c r="D1250">
        <v>0.95750999999999997</v>
      </c>
      <c r="E1250">
        <f>(USDCHF_D1[[#This Row],[High]]+USDCHF_D1[[#This Row],[Low]])/2</f>
        <v>0.96102500000000002</v>
      </c>
      <c r="F1250">
        <v>0.95867000000000002</v>
      </c>
      <c r="G1250">
        <v>74180</v>
      </c>
    </row>
    <row r="1251" spans="1:7" x14ac:dyDescent="0.3">
      <c r="A1251" s="1">
        <v>40540</v>
      </c>
      <c r="B1251">
        <v>0.95867000000000002</v>
      </c>
      <c r="C1251">
        <v>0.95872000000000002</v>
      </c>
      <c r="D1251">
        <v>0.94338999999999995</v>
      </c>
      <c r="E1251">
        <f>(USDCHF_D1[[#This Row],[High]]+USDCHF_D1[[#This Row],[Low]])/2</f>
        <v>0.95105499999999998</v>
      </c>
      <c r="F1251">
        <v>0.95191000000000003</v>
      </c>
      <c r="G1251">
        <v>112341</v>
      </c>
    </row>
    <row r="1252" spans="1:7" x14ac:dyDescent="0.3">
      <c r="A1252" s="1">
        <v>40541</v>
      </c>
      <c r="B1252">
        <v>0.95191999999999999</v>
      </c>
      <c r="C1252">
        <v>0.95321</v>
      </c>
      <c r="D1252">
        <v>0.94379000000000002</v>
      </c>
      <c r="E1252">
        <f>(USDCHF_D1[[#This Row],[High]]+USDCHF_D1[[#This Row],[Low]])/2</f>
        <v>0.94850000000000001</v>
      </c>
      <c r="F1252">
        <v>0.94467000000000001</v>
      </c>
      <c r="G1252">
        <v>84052</v>
      </c>
    </row>
    <row r="1253" spans="1:7" x14ac:dyDescent="0.3">
      <c r="A1253" s="1">
        <v>40542</v>
      </c>
      <c r="B1253">
        <v>0.94467000000000001</v>
      </c>
      <c r="C1253">
        <v>0.94486999999999999</v>
      </c>
      <c r="D1253">
        <v>0.93416999999999994</v>
      </c>
      <c r="E1253">
        <f>(USDCHF_D1[[#This Row],[High]]+USDCHF_D1[[#This Row],[Low]])/2</f>
        <v>0.93951999999999991</v>
      </c>
      <c r="F1253">
        <v>0.93459000000000003</v>
      </c>
      <c r="G1253">
        <v>81244</v>
      </c>
    </row>
    <row r="1254" spans="1:7" x14ac:dyDescent="0.3">
      <c r="A1254" s="1">
        <v>40543</v>
      </c>
      <c r="B1254">
        <v>0.93459000000000003</v>
      </c>
      <c r="C1254">
        <v>0.93967000000000001</v>
      </c>
      <c r="D1254">
        <v>0.92993000000000003</v>
      </c>
      <c r="E1254">
        <f>(USDCHF_D1[[#This Row],[High]]+USDCHF_D1[[#This Row],[Low]])/2</f>
        <v>0.93480000000000008</v>
      </c>
      <c r="F1254">
        <v>0.93403999999999998</v>
      </c>
      <c r="G1254">
        <v>67038</v>
      </c>
    </row>
    <row r="1255" spans="1:7" x14ac:dyDescent="0.3">
      <c r="A1255" s="1">
        <v>40545</v>
      </c>
      <c r="B1255">
        <v>0.9345</v>
      </c>
      <c r="C1255">
        <v>0.93469000000000002</v>
      </c>
      <c r="D1255">
        <v>0.93203999999999998</v>
      </c>
      <c r="E1255">
        <f>(USDCHF_D1[[#This Row],[High]]+USDCHF_D1[[#This Row],[Low]])/2</f>
        <v>0.933365</v>
      </c>
      <c r="F1255">
        <v>0.93206999999999995</v>
      </c>
      <c r="G1255">
        <v>3038</v>
      </c>
    </row>
    <row r="1256" spans="1:7" x14ac:dyDescent="0.3">
      <c r="A1256" s="1">
        <v>40546</v>
      </c>
      <c r="B1256">
        <v>0.93203999999999998</v>
      </c>
      <c r="C1256">
        <v>0.93825999999999998</v>
      </c>
      <c r="D1256">
        <v>0.93191999999999997</v>
      </c>
      <c r="E1256">
        <f>(USDCHF_D1[[#This Row],[High]]+USDCHF_D1[[#This Row],[Low]])/2</f>
        <v>0.93508999999999998</v>
      </c>
      <c r="F1256">
        <v>0.93415000000000004</v>
      </c>
      <c r="G1256">
        <v>78993</v>
      </c>
    </row>
    <row r="1257" spans="1:7" x14ac:dyDescent="0.3">
      <c r="A1257" s="1">
        <v>40547</v>
      </c>
      <c r="B1257">
        <v>0.93415000000000004</v>
      </c>
      <c r="C1257">
        <v>0.95162999999999998</v>
      </c>
      <c r="D1257">
        <v>0.93264999999999998</v>
      </c>
      <c r="E1257">
        <f>(USDCHF_D1[[#This Row],[High]]+USDCHF_D1[[#This Row],[Low]])/2</f>
        <v>0.94213999999999998</v>
      </c>
      <c r="F1257">
        <v>0.94723000000000002</v>
      </c>
      <c r="G1257">
        <v>140366</v>
      </c>
    </row>
    <row r="1258" spans="1:7" x14ac:dyDescent="0.3">
      <c r="A1258" s="1">
        <v>40548</v>
      </c>
      <c r="B1258">
        <v>0.94723000000000002</v>
      </c>
      <c r="C1258">
        <v>0.96848000000000001</v>
      </c>
      <c r="D1258">
        <v>0.94684000000000001</v>
      </c>
      <c r="E1258">
        <f>(USDCHF_D1[[#This Row],[High]]+USDCHF_D1[[#This Row],[Low]])/2</f>
        <v>0.95765999999999996</v>
      </c>
      <c r="F1258">
        <v>0.96589000000000003</v>
      </c>
      <c r="G1258">
        <v>125101</v>
      </c>
    </row>
    <row r="1259" spans="1:7" x14ac:dyDescent="0.3">
      <c r="A1259" s="1">
        <v>40549</v>
      </c>
      <c r="B1259">
        <v>0.96589000000000003</v>
      </c>
      <c r="C1259">
        <v>0.97075</v>
      </c>
      <c r="D1259">
        <v>0.96099999999999997</v>
      </c>
      <c r="E1259">
        <f>(USDCHF_D1[[#This Row],[High]]+USDCHF_D1[[#This Row],[Low]])/2</f>
        <v>0.96587500000000004</v>
      </c>
      <c r="F1259">
        <v>0.96589999999999998</v>
      </c>
      <c r="G1259">
        <v>121037</v>
      </c>
    </row>
    <row r="1260" spans="1:7" x14ac:dyDescent="0.3">
      <c r="A1260" s="1">
        <v>40550</v>
      </c>
      <c r="B1260">
        <v>0.96589999999999998</v>
      </c>
      <c r="C1260">
        <v>0.96899000000000002</v>
      </c>
      <c r="D1260">
        <v>0.96038000000000001</v>
      </c>
      <c r="E1260">
        <f>(USDCHF_D1[[#This Row],[High]]+USDCHF_D1[[#This Row],[Low]])/2</f>
        <v>0.96468500000000001</v>
      </c>
      <c r="F1260">
        <v>0.96713000000000005</v>
      </c>
      <c r="G1260">
        <v>117125</v>
      </c>
    </row>
    <row r="1261" spans="1:7" x14ac:dyDescent="0.3">
      <c r="A1261" s="1">
        <v>40552</v>
      </c>
      <c r="B1261">
        <v>0.96775999999999995</v>
      </c>
      <c r="C1261">
        <v>0.96962000000000004</v>
      </c>
      <c r="D1261">
        <v>0.96552000000000004</v>
      </c>
      <c r="E1261">
        <f>(USDCHF_D1[[#This Row],[High]]+USDCHF_D1[[#This Row],[Low]])/2</f>
        <v>0.96757000000000004</v>
      </c>
      <c r="F1261">
        <v>0.96675999999999995</v>
      </c>
      <c r="G1261">
        <v>4205</v>
      </c>
    </row>
    <row r="1262" spans="1:7" x14ac:dyDescent="0.3">
      <c r="A1262" s="1">
        <v>40553</v>
      </c>
      <c r="B1262">
        <v>0.96675</v>
      </c>
      <c r="C1262">
        <v>0.97263999999999995</v>
      </c>
      <c r="D1262">
        <v>0.96301999999999999</v>
      </c>
      <c r="E1262">
        <f>(USDCHF_D1[[#This Row],[High]]+USDCHF_D1[[#This Row],[Low]])/2</f>
        <v>0.96782999999999997</v>
      </c>
      <c r="F1262">
        <v>0.96601000000000004</v>
      </c>
      <c r="G1262">
        <v>114882</v>
      </c>
    </row>
    <row r="1263" spans="1:7" x14ac:dyDescent="0.3">
      <c r="A1263" s="1">
        <v>40554</v>
      </c>
      <c r="B1263">
        <v>0.96597999999999995</v>
      </c>
      <c r="C1263">
        <v>0.97831000000000001</v>
      </c>
      <c r="D1263">
        <v>0.96597999999999995</v>
      </c>
      <c r="E1263">
        <f>(USDCHF_D1[[#This Row],[High]]+USDCHF_D1[[#This Row],[Low]])/2</f>
        <v>0.97214500000000004</v>
      </c>
      <c r="F1263">
        <v>0.97360000000000002</v>
      </c>
      <c r="G1263">
        <v>116808</v>
      </c>
    </row>
    <row r="1264" spans="1:7" x14ac:dyDescent="0.3">
      <c r="A1264" s="1">
        <v>40555</v>
      </c>
      <c r="B1264">
        <v>0.97358999999999996</v>
      </c>
      <c r="C1264">
        <v>0.97553999999999996</v>
      </c>
      <c r="D1264">
        <v>0.96609</v>
      </c>
      <c r="E1264">
        <f>(USDCHF_D1[[#This Row],[High]]+USDCHF_D1[[#This Row],[Low]])/2</f>
        <v>0.97081499999999998</v>
      </c>
      <c r="F1264">
        <v>0.96714</v>
      </c>
      <c r="G1264">
        <v>133878</v>
      </c>
    </row>
    <row r="1265" spans="1:7" x14ac:dyDescent="0.3">
      <c r="A1265" s="1">
        <v>40556</v>
      </c>
      <c r="B1265">
        <v>0.96714</v>
      </c>
      <c r="C1265">
        <v>0.97633999999999999</v>
      </c>
      <c r="D1265">
        <v>0.96120000000000005</v>
      </c>
      <c r="E1265">
        <f>(USDCHF_D1[[#This Row],[High]]+USDCHF_D1[[#This Row],[Low]])/2</f>
        <v>0.96877000000000002</v>
      </c>
      <c r="F1265">
        <v>0.96394999999999997</v>
      </c>
      <c r="G1265">
        <v>126614</v>
      </c>
    </row>
    <row r="1266" spans="1:7" x14ac:dyDescent="0.3">
      <c r="A1266" s="1">
        <v>40557</v>
      </c>
      <c r="B1266">
        <v>0.96394999999999997</v>
      </c>
      <c r="C1266">
        <v>0.96867999999999999</v>
      </c>
      <c r="D1266">
        <v>0.96045000000000003</v>
      </c>
      <c r="E1266">
        <f>(USDCHF_D1[[#This Row],[High]]+USDCHF_D1[[#This Row],[Low]])/2</f>
        <v>0.96456500000000001</v>
      </c>
      <c r="F1266">
        <v>0.96318999999999999</v>
      </c>
      <c r="G1266">
        <v>103663</v>
      </c>
    </row>
    <row r="1267" spans="1:7" x14ac:dyDescent="0.3">
      <c r="A1267" s="1">
        <v>40559</v>
      </c>
      <c r="B1267">
        <v>0.96174000000000004</v>
      </c>
      <c r="C1267">
        <v>0.96421999999999997</v>
      </c>
      <c r="D1267">
        <v>0.96174000000000004</v>
      </c>
      <c r="E1267">
        <f>(USDCHF_D1[[#This Row],[High]]+USDCHF_D1[[#This Row],[Low]])/2</f>
        <v>0.96297999999999995</v>
      </c>
      <c r="F1267">
        <v>0.96386000000000005</v>
      </c>
      <c r="G1267">
        <v>3094</v>
      </c>
    </row>
    <row r="1268" spans="1:7" x14ac:dyDescent="0.3">
      <c r="A1268" s="1">
        <v>40560</v>
      </c>
      <c r="B1268">
        <v>0.96387999999999996</v>
      </c>
      <c r="C1268">
        <v>0.96758999999999995</v>
      </c>
      <c r="D1268">
        <v>0.96348</v>
      </c>
      <c r="E1268">
        <f>(USDCHF_D1[[#This Row],[High]]+USDCHF_D1[[#This Row],[Low]])/2</f>
        <v>0.96553500000000003</v>
      </c>
      <c r="F1268">
        <v>0.96467000000000003</v>
      </c>
      <c r="G1268">
        <v>111035</v>
      </c>
    </row>
    <row r="1269" spans="1:7" x14ac:dyDescent="0.3">
      <c r="A1269" s="1">
        <v>40561</v>
      </c>
      <c r="B1269">
        <v>0.96467000000000003</v>
      </c>
      <c r="C1269">
        <v>0.96555999999999997</v>
      </c>
      <c r="D1269">
        <v>0.95509999999999995</v>
      </c>
      <c r="E1269">
        <f>(USDCHF_D1[[#This Row],[High]]+USDCHF_D1[[#This Row],[Low]])/2</f>
        <v>0.96032999999999991</v>
      </c>
      <c r="F1269">
        <v>0.96377000000000002</v>
      </c>
      <c r="G1269">
        <v>142073</v>
      </c>
    </row>
    <row r="1270" spans="1:7" x14ac:dyDescent="0.3">
      <c r="A1270" s="1">
        <v>40562</v>
      </c>
      <c r="B1270">
        <v>0.96379999999999999</v>
      </c>
      <c r="C1270">
        <v>0.96406999999999998</v>
      </c>
      <c r="D1270">
        <v>0.95194999999999996</v>
      </c>
      <c r="E1270">
        <f>(USDCHF_D1[[#This Row],[High]]+USDCHF_D1[[#This Row],[Low]])/2</f>
        <v>0.95801000000000003</v>
      </c>
      <c r="F1270">
        <v>0.95599000000000001</v>
      </c>
      <c r="G1270">
        <v>127900</v>
      </c>
    </row>
    <row r="1271" spans="1:7" x14ac:dyDescent="0.3">
      <c r="A1271" s="1">
        <v>40563</v>
      </c>
      <c r="B1271">
        <v>0.95599000000000001</v>
      </c>
      <c r="C1271">
        <v>0.96840999999999999</v>
      </c>
      <c r="D1271">
        <v>0.95265999999999995</v>
      </c>
      <c r="E1271">
        <f>(USDCHF_D1[[#This Row],[High]]+USDCHF_D1[[#This Row],[Low]])/2</f>
        <v>0.96053499999999992</v>
      </c>
      <c r="F1271">
        <v>0.96691000000000005</v>
      </c>
      <c r="G1271">
        <v>152199</v>
      </c>
    </row>
    <row r="1272" spans="1:7" x14ac:dyDescent="0.3">
      <c r="A1272" s="1">
        <v>40564</v>
      </c>
      <c r="B1272">
        <v>0.96691000000000005</v>
      </c>
      <c r="C1272">
        <v>0.96862999999999999</v>
      </c>
      <c r="D1272">
        <v>0.95721999999999996</v>
      </c>
      <c r="E1272">
        <f>(USDCHF_D1[[#This Row],[High]]+USDCHF_D1[[#This Row],[Low]])/2</f>
        <v>0.96292500000000003</v>
      </c>
      <c r="F1272">
        <v>0.95806999999999998</v>
      </c>
      <c r="G1272">
        <v>119129</v>
      </c>
    </row>
    <row r="1273" spans="1:7" x14ac:dyDescent="0.3">
      <c r="A1273" s="1">
        <v>40566</v>
      </c>
      <c r="B1273">
        <v>0.9556</v>
      </c>
      <c r="C1273">
        <v>0.95881000000000005</v>
      </c>
      <c r="D1273">
        <v>0.95525000000000004</v>
      </c>
      <c r="E1273">
        <f>(USDCHF_D1[[#This Row],[High]]+USDCHF_D1[[#This Row],[Low]])/2</f>
        <v>0.95703000000000005</v>
      </c>
      <c r="F1273">
        <v>0.95833000000000002</v>
      </c>
      <c r="G1273">
        <v>3609</v>
      </c>
    </row>
    <row r="1274" spans="1:7" x14ac:dyDescent="0.3">
      <c r="A1274" s="1">
        <v>40567</v>
      </c>
      <c r="B1274">
        <v>0.95833000000000002</v>
      </c>
      <c r="C1274">
        <v>0.96221000000000001</v>
      </c>
      <c r="D1274">
        <v>0.94708999999999999</v>
      </c>
      <c r="E1274">
        <f>(USDCHF_D1[[#This Row],[High]]+USDCHF_D1[[#This Row],[Low]])/2</f>
        <v>0.95465</v>
      </c>
      <c r="F1274">
        <v>0.94923999999999997</v>
      </c>
      <c r="G1274">
        <v>132958</v>
      </c>
    </row>
    <row r="1275" spans="1:7" x14ac:dyDescent="0.3">
      <c r="A1275" s="1">
        <v>40568</v>
      </c>
      <c r="B1275">
        <v>0.94925000000000004</v>
      </c>
      <c r="C1275">
        <v>0.95221999999999996</v>
      </c>
      <c r="D1275">
        <v>0.94030000000000002</v>
      </c>
      <c r="E1275">
        <f>(USDCHF_D1[[#This Row],[High]]+USDCHF_D1[[#This Row],[Low]])/2</f>
        <v>0.94625999999999999</v>
      </c>
      <c r="F1275">
        <v>0.94218999999999997</v>
      </c>
      <c r="G1275">
        <v>137001</v>
      </c>
    </row>
    <row r="1276" spans="1:7" x14ac:dyDescent="0.3">
      <c r="A1276" s="1">
        <v>40569</v>
      </c>
      <c r="B1276">
        <v>0.94218999999999997</v>
      </c>
      <c r="C1276">
        <v>0.94643999999999995</v>
      </c>
      <c r="D1276">
        <v>0.94001000000000001</v>
      </c>
      <c r="E1276">
        <f>(USDCHF_D1[[#This Row],[High]]+USDCHF_D1[[#This Row],[Low]])/2</f>
        <v>0.94322499999999998</v>
      </c>
      <c r="F1276">
        <v>0.94269000000000003</v>
      </c>
      <c r="G1276">
        <v>129352</v>
      </c>
    </row>
    <row r="1277" spans="1:7" x14ac:dyDescent="0.3">
      <c r="A1277" s="1">
        <v>40570</v>
      </c>
      <c r="B1277">
        <v>0.94264999999999999</v>
      </c>
      <c r="C1277">
        <v>0.94811999999999996</v>
      </c>
      <c r="D1277">
        <v>0.93894999999999995</v>
      </c>
      <c r="E1277">
        <f>(USDCHF_D1[[#This Row],[High]]+USDCHF_D1[[#This Row],[Low]])/2</f>
        <v>0.94353500000000001</v>
      </c>
      <c r="F1277">
        <v>0.94613000000000003</v>
      </c>
      <c r="G1277">
        <v>138856</v>
      </c>
    </row>
    <row r="1278" spans="1:7" x14ac:dyDescent="0.3">
      <c r="A1278" s="1">
        <v>40571</v>
      </c>
      <c r="B1278">
        <v>0.94608999999999999</v>
      </c>
      <c r="C1278">
        <v>0.94706000000000001</v>
      </c>
      <c r="D1278">
        <v>0.94013000000000002</v>
      </c>
      <c r="E1278">
        <f>(USDCHF_D1[[#This Row],[High]]+USDCHF_D1[[#This Row],[Low]])/2</f>
        <v>0.94359499999999996</v>
      </c>
      <c r="F1278">
        <v>0.94184000000000001</v>
      </c>
      <c r="G1278">
        <v>128636</v>
      </c>
    </row>
    <row r="1279" spans="1:7" x14ac:dyDescent="0.3">
      <c r="A1279" s="1">
        <v>40573</v>
      </c>
      <c r="B1279">
        <v>0.94083000000000006</v>
      </c>
      <c r="C1279">
        <v>0.94262999999999997</v>
      </c>
      <c r="D1279">
        <v>0.94050999999999996</v>
      </c>
      <c r="E1279">
        <f>(USDCHF_D1[[#This Row],[High]]+USDCHF_D1[[#This Row],[Low]])/2</f>
        <v>0.94157000000000002</v>
      </c>
      <c r="F1279">
        <v>0.94184999999999997</v>
      </c>
      <c r="G1279">
        <v>3927</v>
      </c>
    </row>
    <row r="1280" spans="1:7" x14ac:dyDescent="0.3">
      <c r="A1280" s="1">
        <v>40574</v>
      </c>
      <c r="B1280">
        <v>0.94184999999999997</v>
      </c>
      <c r="C1280">
        <v>0.94484000000000001</v>
      </c>
      <c r="D1280">
        <v>0.93686000000000003</v>
      </c>
      <c r="E1280">
        <f>(USDCHF_D1[[#This Row],[High]]+USDCHF_D1[[#This Row],[Low]])/2</f>
        <v>0.94084999999999996</v>
      </c>
      <c r="F1280">
        <v>0.94352999999999998</v>
      </c>
      <c r="G1280">
        <v>123173</v>
      </c>
    </row>
    <row r="1281" spans="1:7" x14ac:dyDescent="0.3">
      <c r="A1281" s="1">
        <v>40575</v>
      </c>
      <c r="B1281">
        <v>0.94338999999999995</v>
      </c>
      <c r="C1281">
        <v>0.94560999999999995</v>
      </c>
      <c r="D1281">
        <v>0.93364000000000003</v>
      </c>
      <c r="E1281">
        <f>(USDCHF_D1[[#This Row],[High]]+USDCHF_D1[[#This Row],[Low]])/2</f>
        <v>0.93962499999999993</v>
      </c>
      <c r="F1281">
        <v>0.93540000000000001</v>
      </c>
      <c r="G1281">
        <v>155546</v>
      </c>
    </row>
    <row r="1282" spans="1:7" x14ac:dyDescent="0.3">
      <c r="A1282" s="1">
        <v>40576</v>
      </c>
      <c r="B1282">
        <v>0.93540000000000001</v>
      </c>
      <c r="C1282">
        <v>0.94413000000000002</v>
      </c>
      <c r="D1282">
        <v>0.93283000000000005</v>
      </c>
      <c r="E1282">
        <f>(USDCHF_D1[[#This Row],[High]]+USDCHF_D1[[#This Row],[Low]])/2</f>
        <v>0.93847999999999998</v>
      </c>
      <c r="F1282">
        <v>0.93964999999999999</v>
      </c>
      <c r="G1282">
        <v>156184</v>
      </c>
    </row>
    <row r="1283" spans="1:7" x14ac:dyDescent="0.3">
      <c r="A1283" s="1">
        <v>40577</v>
      </c>
      <c r="B1283">
        <v>0.93964999999999999</v>
      </c>
      <c r="C1283">
        <v>0.95247000000000004</v>
      </c>
      <c r="D1283">
        <v>0.93949000000000005</v>
      </c>
      <c r="E1283">
        <f>(USDCHF_D1[[#This Row],[High]]+USDCHF_D1[[#This Row],[Low]])/2</f>
        <v>0.94598000000000004</v>
      </c>
      <c r="F1283">
        <v>0.94630000000000003</v>
      </c>
      <c r="G1283">
        <v>185701</v>
      </c>
    </row>
    <row r="1284" spans="1:7" x14ac:dyDescent="0.3">
      <c r="A1284" s="1">
        <v>40578</v>
      </c>
      <c r="B1284">
        <v>0.94628000000000001</v>
      </c>
      <c r="C1284">
        <v>0.95931</v>
      </c>
      <c r="D1284">
        <v>0.94525999999999999</v>
      </c>
      <c r="E1284">
        <f>(USDCHF_D1[[#This Row],[High]]+USDCHF_D1[[#This Row],[Low]])/2</f>
        <v>0.95228500000000005</v>
      </c>
      <c r="F1284">
        <v>0.95499999999999996</v>
      </c>
      <c r="G1284">
        <v>167481</v>
      </c>
    </row>
    <row r="1285" spans="1:7" x14ac:dyDescent="0.3">
      <c r="A1285" s="1">
        <v>40580</v>
      </c>
      <c r="B1285">
        <v>0.95740999999999998</v>
      </c>
      <c r="C1285">
        <v>0.95740999999999998</v>
      </c>
      <c r="D1285">
        <v>0.95450000000000002</v>
      </c>
      <c r="E1285">
        <f>(USDCHF_D1[[#This Row],[High]]+USDCHF_D1[[#This Row],[Low]])/2</f>
        <v>0.955955</v>
      </c>
      <c r="F1285">
        <v>0.9546</v>
      </c>
      <c r="G1285">
        <v>6974</v>
      </c>
    </row>
    <row r="1286" spans="1:7" x14ac:dyDescent="0.3">
      <c r="A1286" s="1">
        <v>40581</v>
      </c>
      <c r="B1286">
        <v>0.95457000000000003</v>
      </c>
      <c r="C1286">
        <v>0.95974999999999999</v>
      </c>
      <c r="D1286">
        <v>0.95293000000000005</v>
      </c>
      <c r="E1286">
        <f>(USDCHF_D1[[#This Row],[High]]+USDCHF_D1[[#This Row],[Low]])/2</f>
        <v>0.95633999999999997</v>
      </c>
      <c r="F1286">
        <v>0.95484999999999998</v>
      </c>
      <c r="G1286">
        <v>189421</v>
      </c>
    </row>
    <row r="1287" spans="1:7" x14ac:dyDescent="0.3">
      <c r="A1287" s="1">
        <v>40582</v>
      </c>
      <c r="B1287">
        <v>0.95492999999999995</v>
      </c>
      <c r="C1287">
        <v>0.96423999999999999</v>
      </c>
      <c r="D1287">
        <v>0.95230000000000004</v>
      </c>
      <c r="E1287">
        <f>(USDCHF_D1[[#This Row],[High]]+USDCHF_D1[[#This Row],[Low]])/2</f>
        <v>0.95826999999999996</v>
      </c>
      <c r="F1287">
        <v>0.96326999999999996</v>
      </c>
      <c r="G1287">
        <v>196737</v>
      </c>
    </row>
    <row r="1288" spans="1:7" x14ac:dyDescent="0.3">
      <c r="A1288" s="1">
        <v>40583</v>
      </c>
      <c r="B1288">
        <v>0.96328999999999998</v>
      </c>
      <c r="C1288">
        <v>0.96604999999999996</v>
      </c>
      <c r="D1288">
        <v>0.95521</v>
      </c>
      <c r="E1288">
        <f>(USDCHF_D1[[#This Row],[High]]+USDCHF_D1[[#This Row],[Low]])/2</f>
        <v>0.96062999999999998</v>
      </c>
      <c r="F1288">
        <v>0.95826</v>
      </c>
      <c r="G1288">
        <v>158785</v>
      </c>
    </row>
    <row r="1289" spans="1:7" x14ac:dyDescent="0.3">
      <c r="A1289" s="1">
        <v>40584</v>
      </c>
      <c r="B1289">
        <v>0.95823999999999998</v>
      </c>
      <c r="C1289">
        <v>0.97023999999999999</v>
      </c>
      <c r="D1289">
        <v>0.95794000000000001</v>
      </c>
      <c r="E1289">
        <f>(USDCHF_D1[[#This Row],[High]]+USDCHF_D1[[#This Row],[Low]])/2</f>
        <v>0.96409</v>
      </c>
      <c r="F1289">
        <v>0.96874000000000005</v>
      </c>
      <c r="G1289">
        <v>159838</v>
      </c>
    </row>
    <row r="1290" spans="1:7" x14ac:dyDescent="0.3">
      <c r="A1290" s="1">
        <v>40585</v>
      </c>
      <c r="B1290">
        <v>0.96874000000000005</v>
      </c>
      <c r="C1290">
        <v>0.97743999999999998</v>
      </c>
      <c r="D1290">
        <v>0.96779000000000004</v>
      </c>
      <c r="E1290">
        <f>(USDCHF_D1[[#This Row],[High]]+USDCHF_D1[[#This Row],[Low]])/2</f>
        <v>0.97261500000000001</v>
      </c>
      <c r="F1290">
        <v>0.97306999999999999</v>
      </c>
      <c r="G1290">
        <v>135935</v>
      </c>
    </row>
    <row r="1291" spans="1:7" x14ac:dyDescent="0.3">
      <c r="A1291" s="1">
        <v>40587</v>
      </c>
      <c r="B1291">
        <v>0.97424999999999995</v>
      </c>
      <c r="C1291">
        <v>0.97440000000000004</v>
      </c>
      <c r="D1291">
        <v>0.97250000000000003</v>
      </c>
      <c r="E1291">
        <f>(USDCHF_D1[[#This Row],[High]]+USDCHF_D1[[#This Row],[Low]])/2</f>
        <v>0.97345000000000004</v>
      </c>
      <c r="F1291">
        <v>0.9738</v>
      </c>
      <c r="G1291">
        <v>5327</v>
      </c>
    </row>
    <row r="1292" spans="1:7" x14ac:dyDescent="0.3">
      <c r="A1292" s="1">
        <v>40588</v>
      </c>
      <c r="B1292">
        <v>0.9738</v>
      </c>
      <c r="C1292">
        <v>0.97441999999999995</v>
      </c>
      <c r="D1292">
        <v>0.96911999999999998</v>
      </c>
      <c r="E1292">
        <f>(USDCHF_D1[[#This Row],[High]]+USDCHF_D1[[#This Row],[Low]])/2</f>
        <v>0.97177000000000002</v>
      </c>
      <c r="F1292">
        <v>0.97074000000000005</v>
      </c>
      <c r="G1292">
        <v>134596</v>
      </c>
    </row>
    <row r="1293" spans="1:7" x14ac:dyDescent="0.3">
      <c r="A1293" s="1">
        <v>40589</v>
      </c>
      <c r="B1293">
        <v>0.97075999999999996</v>
      </c>
      <c r="C1293">
        <v>0.97287000000000001</v>
      </c>
      <c r="D1293">
        <v>0.96492999999999995</v>
      </c>
      <c r="E1293">
        <f>(USDCHF_D1[[#This Row],[High]]+USDCHF_D1[[#This Row],[Low]])/2</f>
        <v>0.96889999999999998</v>
      </c>
      <c r="F1293">
        <v>0.96613000000000004</v>
      </c>
      <c r="G1293">
        <v>175080</v>
      </c>
    </row>
    <row r="1294" spans="1:7" x14ac:dyDescent="0.3">
      <c r="A1294" s="1">
        <v>40590</v>
      </c>
      <c r="B1294">
        <v>0.96613000000000004</v>
      </c>
      <c r="C1294">
        <v>0.97387000000000001</v>
      </c>
      <c r="D1294">
        <v>0.95526999999999995</v>
      </c>
      <c r="E1294">
        <f>(USDCHF_D1[[#This Row],[High]]+USDCHF_D1[[#This Row],[Low]])/2</f>
        <v>0.96456999999999993</v>
      </c>
      <c r="F1294">
        <v>0.95911999999999997</v>
      </c>
      <c r="G1294">
        <v>182754</v>
      </c>
    </row>
    <row r="1295" spans="1:7" x14ac:dyDescent="0.3">
      <c r="A1295" s="1">
        <v>40591</v>
      </c>
      <c r="B1295">
        <v>0.95911999999999997</v>
      </c>
      <c r="C1295">
        <v>0.96014999999999995</v>
      </c>
      <c r="D1295">
        <v>0.94772000000000001</v>
      </c>
      <c r="E1295">
        <f>(USDCHF_D1[[#This Row],[High]]+USDCHF_D1[[#This Row],[Low]])/2</f>
        <v>0.95393499999999998</v>
      </c>
      <c r="F1295">
        <v>0.94957000000000003</v>
      </c>
      <c r="G1295">
        <v>174964</v>
      </c>
    </row>
    <row r="1296" spans="1:7" x14ac:dyDescent="0.3">
      <c r="A1296" s="1">
        <v>40592</v>
      </c>
      <c r="B1296">
        <v>0.94943999999999995</v>
      </c>
      <c r="C1296">
        <v>0.95386000000000004</v>
      </c>
      <c r="D1296">
        <v>0.94340999999999997</v>
      </c>
      <c r="E1296">
        <f>(USDCHF_D1[[#This Row],[High]]+USDCHF_D1[[#This Row],[Low]])/2</f>
        <v>0.94863500000000001</v>
      </c>
      <c r="F1296">
        <v>0.94406999999999996</v>
      </c>
      <c r="G1296">
        <v>161659</v>
      </c>
    </row>
    <row r="1297" spans="1:7" x14ac:dyDescent="0.3">
      <c r="A1297" s="1">
        <v>40594</v>
      </c>
      <c r="B1297">
        <v>0.94318000000000002</v>
      </c>
      <c r="C1297">
        <v>0.94603999999999999</v>
      </c>
      <c r="D1297">
        <v>0.94286000000000003</v>
      </c>
      <c r="E1297">
        <f>(USDCHF_D1[[#This Row],[High]]+USDCHF_D1[[#This Row],[Low]])/2</f>
        <v>0.94445000000000001</v>
      </c>
      <c r="F1297">
        <v>0.94391999999999998</v>
      </c>
      <c r="G1297">
        <v>4467</v>
      </c>
    </row>
    <row r="1298" spans="1:7" x14ac:dyDescent="0.3">
      <c r="A1298" s="1">
        <v>40595</v>
      </c>
      <c r="B1298">
        <v>0.94391999999999998</v>
      </c>
      <c r="C1298">
        <v>0.94882999999999995</v>
      </c>
      <c r="D1298">
        <v>0.94386000000000003</v>
      </c>
      <c r="E1298">
        <f>(USDCHF_D1[[#This Row],[High]]+USDCHF_D1[[#This Row],[Low]])/2</f>
        <v>0.94634499999999999</v>
      </c>
      <c r="F1298">
        <v>0.94596000000000002</v>
      </c>
      <c r="G1298">
        <v>116980</v>
      </c>
    </row>
    <row r="1299" spans="1:7" x14ac:dyDescent="0.3">
      <c r="A1299" s="1">
        <v>40596</v>
      </c>
      <c r="B1299">
        <v>0.94596000000000002</v>
      </c>
      <c r="C1299">
        <v>0.95050000000000001</v>
      </c>
      <c r="D1299">
        <v>0.93659999999999999</v>
      </c>
      <c r="E1299">
        <f>(USDCHF_D1[[#This Row],[High]]+USDCHF_D1[[#This Row],[Low]])/2</f>
        <v>0.94355</v>
      </c>
      <c r="F1299">
        <v>0.93762000000000001</v>
      </c>
      <c r="G1299">
        <v>198143</v>
      </c>
    </row>
    <row r="1300" spans="1:7" x14ac:dyDescent="0.3">
      <c r="A1300" s="1">
        <v>40597</v>
      </c>
      <c r="B1300">
        <v>0.93762000000000001</v>
      </c>
      <c r="C1300">
        <v>0.93915000000000004</v>
      </c>
      <c r="D1300">
        <v>0.93072999999999995</v>
      </c>
      <c r="E1300">
        <f>(USDCHF_D1[[#This Row],[High]]+USDCHF_D1[[#This Row],[Low]])/2</f>
        <v>0.93493999999999999</v>
      </c>
      <c r="F1300">
        <v>0.93186000000000002</v>
      </c>
      <c r="G1300">
        <v>169254</v>
      </c>
    </row>
    <row r="1301" spans="1:7" x14ac:dyDescent="0.3">
      <c r="A1301" s="1">
        <v>40598</v>
      </c>
      <c r="B1301">
        <v>0.93186000000000002</v>
      </c>
      <c r="C1301">
        <v>0.93249000000000004</v>
      </c>
      <c r="D1301">
        <v>0.92257999999999996</v>
      </c>
      <c r="E1301">
        <f>(USDCHF_D1[[#This Row],[High]]+USDCHF_D1[[#This Row],[Low]])/2</f>
        <v>0.927535</v>
      </c>
      <c r="F1301">
        <v>0.92493999999999998</v>
      </c>
      <c r="G1301">
        <v>220304</v>
      </c>
    </row>
    <row r="1302" spans="1:7" x14ac:dyDescent="0.3">
      <c r="A1302" s="1">
        <v>40599</v>
      </c>
      <c r="B1302">
        <v>0.92490000000000006</v>
      </c>
      <c r="C1302">
        <v>0.93183000000000005</v>
      </c>
      <c r="D1302">
        <v>0.92396999999999996</v>
      </c>
      <c r="E1302">
        <f>(USDCHF_D1[[#This Row],[High]]+USDCHF_D1[[#This Row],[Low]])/2</f>
        <v>0.92789999999999995</v>
      </c>
      <c r="F1302">
        <v>0.92801</v>
      </c>
      <c r="G1302">
        <v>163523</v>
      </c>
    </row>
    <row r="1303" spans="1:7" x14ac:dyDescent="0.3">
      <c r="A1303" s="1">
        <v>40601</v>
      </c>
      <c r="B1303">
        <v>0.92776999999999998</v>
      </c>
      <c r="C1303">
        <v>0.92862</v>
      </c>
      <c r="D1303">
        <v>0.92761000000000005</v>
      </c>
      <c r="E1303">
        <f>(USDCHF_D1[[#This Row],[High]]+USDCHF_D1[[#This Row],[Low]])/2</f>
        <v>0.92811500000000002</v>
      </c>
      <c r="F1303">
        <v>0.92810000000000004</v>
      </c>
      <c r="G1303">
        <v>4814</v>
      </c>
    </row>
    <row r="1304" spans="1:7" x14ac:dyDescent="0.3">
      <c r="A1304" s="1">
        <v>40602</v>
      </c>
      <c r="B1304">
        <v>0.92822000000000005</v>
      </c>
      <c r="C1304">
        <v>0.93062999999999996</v>
      </c>
      <c r="D1304">
        <v>0.92584999999999995</v>
      </c>
      <c r="E1304">
        <f>(USDCHF_D1[[#This Row],[High]]+USDCHF_D1[[#This Row],[Low]])/2</f>
        <v>0.92823999999999995</v>
      </c>
      <c r="F1304">
        <v>0.92883000000000004</v>
      </c>
      <c r="G1304">
        <v>169155</v>
      </c>
    </row>
    <row r="1305" spans="1:7" x14ac:dyDescent="0.3">
      <c r="A1305" s="1">
        <v>40603</v>
      </c>
      <c r="B1305">
        <v>0.92893000000000003</v>
      </c>
      <c r="C1305">
        <v>0.93211999999999995</v>
      </c>
      <c r="D1305">
        <v>0.92730000000000001</v>
      </c>
      <c r="E1305">
        <f>(USDCHF_D1[[#This Row],[High]]+USDCHF_D1[[#This Row],[Low]])/2</f>
        <v>0.92971000000000004</v>
      </c>
      <c r="F1305">
        <v>0.92837000000000003</v>
      </c>
      <c r="G1305">
        <v>168108</v>
      </c>
    </row>
    <row r="1306" spans="1:7" x14ac:dyDescent="0.3">
      <c r="A1306" s="1">
        <v>40604</v>
      </c>
      <c r="B1306">
        <v>0.92834000000000005</v>
      </c>
      <c r="C1306">
        <v>0.92903999999999998</v>
      </c>
      <c r="D1306">
        <v>0.92015999999999998</v>
      </c>
      <c r="E1306">
        <f>(USDCHF_D1[[#This Row],[High]]+USDCHF_D1[[#This Row],[Low]])/2</f>
        <v>0.92459999999999998</v>
      </c>
      <c r="F1306">
        <v>0.92364000000000002</v>
      </c>
      <c r="G1306">
        <v>157232</v>
      </c>
    </row>
    <row r="1307" spans="1:7" x14ac:dyDescent="0.3">
      <c r="A1307" s="1">
        <v>40605</v>
      </c>
      <c r="B1307">
        <v>0.92362999999999995</v>
      </c>
      <c r="C1307">
        <v>0.93269000000000002</v>
      </c>
      <c r="D1307">
        <v>0.92325000000000002</v>
      </c>
      <c r="E1307">
        <f>(USDCHF_D1[[#This Row],[High]]+USDCHF_D1[[#This Row],[Low]])/2</f>
        <v>0.92796999999999996</v>
      </c>
      <c r="F1307">
        <v>0.93210000000000004</v>
      </c>
      <c r="G1307">
        <v>158984</v>
      </c>
    </row>
    <row r="1308" spans="1:7" x14ac:dyDescent="0.3">
      <c r="A1308" s="1">
        <v>40606</v>
      </c>
      <c r="B1308">
        <v>0.93210000000000004</v>
      </c>
      <c r="C1308">
        <v>0.93291000000000002</v>
      </c>
      <c r="D1308">
        <v>0.92230000000000001</v>
      </c>
      <c r="E1308">
        <f>(USDCHF_D1[[#This Row],[High]]+USDCHF_D1[[#This Row],[Low]])/2</f>
        <v>0.92760500000000001</v>
      </c>
      <c r="F1308">
        <v>0.92452999999999996</v>
      </c>
      <c r="G1308">
        <v>130551</v>
      </c>
    </row>
    <row r="1309" spans="1:7" x14ac:dyDescent="0.3">
      <c r="A1309" s="1">
        <v>40608</v>
      </c>
      <c r="B1309">
        <v>0.92500000000000004</v>
      </c>
      <c r="C1309">
        <v>0.92623999999999995</v>
      </c>
      <c r="D1309">
        <v>0.92462999999999995</v>
      </c>
      <c r="E1309">
        <f>(USDCHF_D1[[#This Row],[High]]+USDCHF_D1[[#This Row],[Low]])/2</f>
        <v>0.92543500000000001</v>
      </c>
      <c r="F1309">
        <v>0.92623999999999995</v>
      </c>
      <c r="G1309">
        <v>3925</v>
      </c>
    </row>
    <row r="1310" spans="1:7" x14ac:dyDescent="0.3">
      <c r="A1310" s="1">
        <v>40609</v>
      </c>
      <c r="B1310">
        <v>0.92623999999999995</v>
      </c>
      <c r="C1310">
        <v>0.92749999999999999</v>
      </c>
      <c r="D1310">
        <v>0.92357999999999996</v>
      </c>
      <c r="E1310">
        <f>(USDCHF_D1[[#This Row],[High]]+USDCHF_D1[[#This Row],[Low]])/2</f>
        <v>0.92554000000000003</v>
      </c>
      <c r="F1310">
        <v>0.92642000000000002</v>
      </c>
      <c r="G1310">
        <v>143900</v>
      </c>
    </row>
    <row r="1311" spans="1:7" x14ac:dyDescent="0.3">
      <c r="A1311" s="1">
        <v>40610</v>
      </c>
      <c r="B1311">
        <v>0.92642000000000002</v>
      </c>
      <c r="C1311">
        <v>0.93630000000000002</v>
      </c>
      <c r="D1311">
        <v>0.92612000000000005</v>
      </c>
      <c r="E1311">
        <f>(USDCHF_D1[[#This Row],[High]]+USDCHF_D1[[#This Row],[Low]])/2</f>
        <v>0.93121000000000009</v>
      </c>
      <c r="F1311">
        <v>0.93523000000000001</v>
      </c>
      <c r="G1311">
        <v>138831</v>
      </c>
    </row>
    <row r="1312" spans="1:7" x14ac:dyDescent="0.3">
      <c r="A1312" s="1">
        <v>40611</v>
      </c>
      <c r="B1312">
        <v>0.93520999999999999</v>
      </c>
      <c r="C1312">
        <v>0.93686000000000003</v>
      </c>
      <c r="D1312">
        <v>0.92689999999999995</v>
      </c>
      <c r="E1312">
        <f>(USDCHF_D1[[#This Row],[High]]+USDCHF_D1[[#This Row],[Low]])/2</f>
        <v>0.93188000000000004</v>
      </c>
      <c r="F1312">
        <v>0.92981999999999998</v>
      </c>
      <c r="G1312">
        <v>134087</v>
      </c>
    </row>
    <row r="1313" spans="1:7" x14ac:dyDescent="0.3">
      <c r="A1313" s="1">
        <v>40612</v>
      </c>
      <c r="B1313">
        <v>0.92983000000000005</v>
      </c>
      <c r="C1313">
        <v>0.93623999999999996</v>
      </c>
      <c r="D1313">
        <v>0.92806</v>
      </c>
      <c r="E1313">
        <f>(USDCHF_D1[[#This Row],[High]]+USDCHF_D1[[#This Row],[Low]])/2</f>
        <v>0.93215000000000003</v>
      </c>
      <c r="F1313">
        <v>0.93193999999999999</v>
      </c>
      <c r="G1313">
        <v>190298</v>
      </c>
    </row>
    <row r="1314" spans="1:7" x14ac:dyDescent="0.3">
      <c r="A1314" s="1">
        <v>40613</v>
      </c>
      <c r="B1314">
        <v>0.93193999999999999</v>
      </c>
      <c r="C1314">
        <v>0.93579999999999997</v>
      </c>
      <c r="D1314">
        <v>0.92678000000000005</v>
      </c>
      <c r="E1314">
        <f>(USDCHF_D1[[#This Row],[High]]+USDCHF_D1[[#This Row],[Low]])/2</f>
        <v>0.93128999999999995</v>
      </c>
      <c r="F1314">
        <v>0.92967999999999995</v>
      </c>
      <c r="G1314">
        <v>173969</v>
      </c>
    </row>
    <row r="1315" spans="1:7" x14ac:dyDescent="0.3">
      <c r="A1315" s="1">
        <v>40615</v>
      </c>
      <c r="B1315">
        <v>0.92940999999999996</v>
      </c>
      <c r="C1315">
        <v>0.92940999999999996</v>
      </c>
      <c r="D1315">
        <v>0.92564999999999997</v>
      </c>
      <c r="E1315">
        <f>(USDCHF_D1[[#This Row],[High]]+USDCHF_D1[[#This Row],[Low]])/2</f>
        <v>0.92752999999999997</v>
      </c>
      <c r="F1315">
        <v>0.92837999999999998</v>
      </c>
      <c r="G1315">
        <v>15014</v>
      </c>
    </row>
    <row r="1316" spans="1:7" x14ac:dyDescent="0.3">
      <c r="A1316" s="1">
        <v>40616</v>
      </c>
      <c r="B1316">
        <v>0.92837999999999998</v>
      </c>
      <c r="C1316">
        <v>0.93159999999999998</v>
      </c>
      <c r="D1316">
        <v>0.92291000000000001</v>
      </c>
      <c r="E1316">
        <f>(USDCHF_D1[[#This Row],[High]]+USDCHF_D1[[#This Row],[Low]])/2</f>
        <v>0.92725499999999994</v>
      </c>
      <c r="F1316">
        <v>0.92478000000000005</v>
      </c>
      <c r="G1316">
        <v>158514</v>
      </c>
    </row>
    <row r="1317" spans="1:7" x14ac:dyDescent="0.3">
      <c r="A1317" s="1">
        <v>40617</v>
      </c>
      <c r="B1317">
        <v>0.92481000000000002</v>
      </c>
      <c r="C1317">
        <v>0.92508999999999997</v>
      </c>
      <c r="D1317">
        <v>0.91403999999999996</v>
      </c>
      <c r="E1317">
        <f>(USDCHF_D1[[#This Row],[High]]+USDCHF_D1[[#This Row],[Low]])/2</f>
        <v>0.91956499999999997</v>
      </c>
      <c r="F1317">
        <v>0.91818</v>
      </c>
      <c r="G1317">
        <v>229133</v>
      </c>
    </row>
    <row r="1318" spans="1:7" x14ac:dyDescent="0.3">
      <c r="A1318" s="1">
        <v>40618</v>
      </c>
      <c r="B1318">
        <v>0.91818999999999995</v>
      </c>
      <c r="C1318">
        <v>0.91978000000000004</v>
      </c>
      <c r="D1318">
        <v>0.8921</v>
      </c>
      <c r="E1318">
        <f>(USDCHF_D1[[#This Row],[High]]+USDCHF_D1[[#This Row],[Low]])/2</f>
        <v>0.90593999999999997</v>
      </c>
      <c r="F1318">
        <v>0.90386</v>
      </c>
      <c r="G1318">
        <v>210646</v>
      </c>
    </row>
    <row r="1319" spans="1:7" x14ac:dyDescent="0.3">
      <c r="A1319" s="1">
        <v>40619</v>
      </c>
      <c r="B1319">
        <v>0.90381</v>
      </c>
      <c r="C1319">
        <v>0.90581999999999996</v>
      </c>
      <c r="D1319">
        <v>0.89620999999999995</v>
      </c>
      <c r="E1319">
        <f>(USDCHF_D1[[#This Row],[High]]+USDCHF_D1[[#This Row],[Low]])/2</f>
        <v>0.9010149999999999</v>
      </c>
      <c r="F1319">
        <v>0.89942</v>
      </c>
      <c r="G1319">
        <v>206429</v>
      </c>
    </row>
    <row r="1320" spans="1:7" x14ac:dyDescent="0.3">
      <c r="A1320" s="1">
        <v>40620</v>
      </c>
      <c r="B1320">
        <v>0.89941000000000004</v>
      </c>
      <c r="C1320">
        <v>0.90898000000000001</v>
      </c>
      <c r="D1320">
        <v>0.89875000000000005</v>
      </c>
      <c r="E1320">
        <f>(USDCHF_D1[[#This Row],[High]]+USDCHF_D1[[#This Row],[Low]])/2</f>
        <v>0.90386500000000003</v>
      </c>
      <c r="F1320">
        <v>0.90020999999999995</v>
      </c>
      <c r="G1320">
        <v>176513</v>
      </c>
    </row>
    <row r="1321" spans="1:7" x14ac:dyDescent="0.3">
      <c r="A1321" s="1">
        <v>40622</v>
      </c>
      <c r="B1321">
        <v>0.89992000000000005</v>
      </c>
      <c r="C1321">
        <v>0.90359999999999996</v>
      </c>
      <c r="D1321">
        <v>0.89888999999999997</v>
      </c>
      <c r="E1321">
        <f>(USDCHF_D1[[#This Row],[High]]+USDCHF_D1[[#This Row],[Low]])/2</f>
        <v>0.90124499999999996</v>
      </c>
      <c r="F1321">
        <v>0.90358000000000005</v>
      </c>
      <c r="G1321">
        <v>7531</v>
      </c>
    </row>
    <row r="1322" spans="1:7" x14ac:dyDescent="0.3">
      <c r="A1322" s="1">
        <v>40623</v>
      </c>
      <c r="B1322">
        <v>0.90359</v>
      </c>
      <c r="C1322">
        <v>0.90741000000000005</v>
      </c>
      <c r="D1322">
        <v>0.90293000000000001</v>
      </c>
      <c r="E1322">
        <f>(USDCHF_D1[[#This Row],[High]]+USDCHF_D1[[#This Row],[Low]])/2</f>
        <v>0.90517000000000003</v>
      </c>
      <c r="F1322">
        <v>0.90508999999999995</v>
      </c>
      <c r="G1322">
        <v>161599</v>
      </c>
    </row>
    <row r="1323" spans="1:7" x14ac:dyDescent="0.3">
      <c r="A1323" s="1">
        <v>40624</v>
      </c>
      <c r="B1323">
        <v>0.90508</v>
      </c>
      <c r="C1323">
        <v>0.90566999999999998</v>
      </c>
      <c r="D1323">
        <v>0.90125</v>
      </c>
      <c r="E1323">
        <f>(USDCHF_D1[[#This Row],[High]]+USDCHF_D1[[#This Row],[Low]])/2</f>
        <v>0.90345999999999993</v>
      </c>
      <c r="F1323">
        <v>0.90414000000000005</v>
      </c>
      <c r="G1323">
        <v>149042</v>
      </c>
    </row>
    <row r="1324" spans="1:7" x14ac:dyDescent="0.3">
      <c r="A1324" s="1">
        <v>40625</v>
      </c>
      <c r="B1324">
        <v>0.90414000000000005</v>
      </c>
      <c r="C1324">
        <v>0.90873999999999999</v>
      </c>
      <c r="D1324">
        <v>0.89783000000000002</v>
      </c>
      <c r="E1324">
        <f>(USDCHF_D1[[#This Row],[High]]+USDCHF_D1[[#This Row],[Low]])/2</f>
        <v>0.903285</v>
      </c>
      <c r="F1324">
        <v>0.90798000000000001</v>
      </c>
      <c r="G1324">
        <v>176483</v>
      </c>
    </row>
    <row r="1325" spans="1:7" x14ac:dyDescent="0.3">
      <c r="A1325" s="1">
        <v>40626</v>
      </c>
      <c r="B1325">
        <v>0.90798999999999996</v>
      </c>
      <c r="C1325">
        <v>0.91234999999999999</v>
      </c>
      <c r="D1325">
        <v>0.90283999999999998</v>
      </c>
      <c r="E1325">
        <f>(USDCHF_D1[[#This Row],[High]]+USDCHF_D1[[#This Row],[Low]])/2</f>
        <v>0.90759499999999993</v>
      </c>
      <c r="F1325">
        <v>0.90834000000000004</v>
      </c>
      <c r="G1325">
        <v>153584</v>
      </c>
    </row>
    <row r="1326" spans="1:7" x14ac:dyDescent="0.3">
      <c r="A1326" s="1">
        <v>40627</v>
      </c>
      <c r="B1326">
        <v>0.90834000000000004</v>
      </c>
      <c r="C1326">
        <v>0.92139000000000004</v>
      </c>
      <c r="D1326">
        <v>0.90778999999999999</v>
      </c>
      <c r="E1326">
        <f>(USDCHF_D1[[#This Row],[High]]+USDCHF_D1[[#This Row],[Low]])/2</f>
        <v>0.91459000000000001</v>
      </c>
      <c r="F1326">
        <v>0.91959999999999997</v>
      </c>
      <c r="G1326">
        <v>139547</v>
      </c>
    </row>
    <row r="1327" spans="1:7" x14ac:dyDescent="0.3">
      <c r="A1327" s="1">
        <v>40629</v>
      </c>
      <c r="B1327">
        <v>0.92010999999999998</v>
      </c>
      <c r="C1327">
        <v>0.92276999999999998</v>
      </c>
      <c r="D1327">
        <v>0.91998999999999997</v>
      </c>
      <c r="E1327">
        <f>(USDCHF_D1[[#This Row],[High]]+USDCHF_D1[[#This Row],[Low]])/2</f>
        <v>0.92137999999999998</v>
      </c>
      <c r="F1327">
        <v>0.92257</v>
      </c>
      <c r="G1327">
        <v>7049</v>
      </c>
    </row>
    <row r="1328" spans="1:7" x14ac:dyDescent="0.3">
      <c r="A1328" s="1">
        <v>40630</v>
      </c>
      <c r="B1328">
        <v>0.92257</v>
      </c>
      <c r="C1328">
        <v>0.92340999999999995</v>
      </c>
      <c r="D1328">
        <v>0.91515999999999997</v>
      </c>
      <c r="E1328">
        <f>(USDCHF_D1[[#This Row],[High]]+USDCHF_D1[[#This Row],[Low]])/2</f>
        <v>0.91928499999999991</v>
      </c>
      <c r="F1328">
        <v>0.91651000000000005</v>
      </c>
      <c r="G1328">
        <v>146607</v>
      </c>
    </row>
    <row r="1329" spans="1:7" x14ac:dyDescent="0.3">
      <c r="A1329" s="1">
        <v>40631</v>
      </c>
      <c r="B1329">
        <v>0.91651000000000005</v>
      </c>
      <c r="C1329">
        <v>0.92237999999999998</v>
      </c>
      <c r="D1329">
        <v>0.91396999999999995</v>
      </c>
      <c r="E1329">
        <f>(USDCHF_D1[[#This Row],[High]]+USDCHF_D1[[#This Row],[Low]])/2</f>
        <v>0.91817499999999996</v>
      </c>
      <c r="F1329">
        <v>0.91986000000000001</v>
      </c>
      <c r="G1329">
        <v>147885</v>
      </c>
    </row>
    <row r="1330" spans="1:7" x14ac:dyDescent="0.3">
      <c r="A1330" s="1">
        <v>40632</v>
      </c>
      <c r="B1330">
        <v>0.91988000000000003</v>
      </c>
      <c r="C1330">
        <v>0.92749999999999999</v>
      </c>
      <c r="D1330">
        <v>0.91757</v>
      </c>
      <c r="E1330">
        <f>(USDCHF_D1[[#This Row],[High]]+USDCHF_D1[[#This Row],[Low]])/2</f>
        <v>0.92253499999999999</v>
      </c>
      <c r="F1330">
        <v>0.91927000000000003</v>
      </c>
      <c r="G1330">
        <v>170599</v>
      </c>
    </row>
    <row r="1331" spans="1:7" x14ac:dyDescent="0.3">
      <c r="A1331" s="1">
        <v>40633</v>
      </c>
      <c r="B1331">
        <v>0.91927000000000003</v>
      </c>
      <c r="C1331">
        <v>0.91998999999999997</v>
      </c>
      <c r="D1331">
        <v>0.91259999999999997</v>
      </c>
      <c r="E1331">
        <f>(USDCHF_D1[[#This Row],[High]]+USDCHF_D1[[#This Row],[Low]])/2</f>
        <v>0.91629499999999997</v>
      </c>
      <c r="F1331">
        <v>0.91978000000000004</v>
      </c>
      <c r="G1331">
        <v>160386</v>
      </c>
    </row>
    <row r="1332" spans="1:7" x14ac:dyDescent="0.3">
      <c r="A1332" s="1">
        <v>40634</v>
      </c>
      <c r="B1332">
        <v>0.91995000000000005</v>
      </c>
      <c r="C1332">
        <v>0.93396999999999997</v>
      </c>
      <c r="D1332">
        <v>0.91866999999999999</v>
      </c>
      <c r="E1332">
        <f>(USDCHF_D1[[#This Row],[High]]+USDCHF_D1[[#This Row],[Low]])/2</f>
        <v>0.92632000000000003</v>
      </c>
      <c r="F1332">
        <v>0.92349000000000003</v>
      </c>
      <c r="G1332">
        <v>157592</v>
      </c>
    </row>
    <row r="1333" spans="1:7" x14ac:dyDescent="0.3">
      <c r="A1333" s="1">
        <v>40636</v>
      </c>
      <c r="B1333">
        <v>0.92344000000000004</v>
      </c>
      <c r="C1333">
        <v>0.92588999999999999</v>
      </c>
      <c r="D1333">
        <v>0.92330000000000001</v>
      </c>
      <c r="E1333">
        <f>(USDCHF_D1[[#This Row],[High]]+USDCHF_D1[[#This Row],[Low]])/2</f>
        <v>0.92459500000000006</v>
      </c>
      <c r="F1333">
        <v>0.92547000000000001</v>
      </c>
      <c r="G1333">
        <v>5006</v>
      </c>
    </row>
    <row r="1334" spans="1:7" x14ac:dyDescent="0.3">
      <c r="A1334" s="1">
        <v>40637</v>
      </c>
      <c r="B1334">
        <v>0.92545999999999995</v>
      </c>
      <c r="C1334">
        <v>0.92610999999999999</v>
      </c>
      <c r="D1334">
        <v>0.91910999999999998</v>
      </c>
      <c r="E1334">
        <f>(USDCHF_D1[[#This Row],[High]]+USDCHF_D1[[#This Row],[Low]])/2</f>
        <v>0.92260999999999993</v>
      </c>
      <c r="F1334">
        <v>0.92430999999999996</v>
      </c>
      <c r="G1334">
        <v>133587</v>
      </c>
    </row>
    <row r="1335" spans="1:7" x14ac:dyDescent="0.3">
      <c r="A1335" s="1">
        <v>40638</v>
      </c>
      <c r="B1335">
        <v>0.92430999999999996</v>
      </c>
      <c r="C1335">
        <v>0.92725999999999997</v>
      </c>
      <c r="D1335">
        <v>0.92047000000000001</v>
      </c>
      <c r="E1335">
        <f>(USDCHF_D1[[#This Row],[High]]+USDCHF_D1[[#This Row],[Low]])/2</f>
        <v>0.92386499999999994</v>
      </c>
      <c r="F1335">
        <v>0.92520999999999998</v>
      </c>
      <c r="G1335">
        <v>127804</v>
      </c>
    </row>
    <row r="1336" spans="1:7" x14ac:dyDescent="0.3">
      <c r="A1336" s="1">
        <v>40639</v>
      </c>
      <c r="B1336">
        <v>0.92520000000000002</v>
      </c>
      <c r="C1336">
        <v>0.92949999999999999</v>
      </c>
      <c r="D1336">
        <v>0.91300000000000003</v>
      </c>
      <c r="E1336">
        <f>(USDCHF_D1[[#This Row],[High]]+USDCHF_D1[[#This Row],[Low]])/2</f>
        <v>0.92125000000000001</v>
      </c>
      <c r="F1336">
        <v>0.91803000000000001</v>
      </c>
      <c r="G1336">
        <v>161041</v>
      </c>
    </row>
    <row r="1337" spans="1:7" x14ac:dyDescent="0.3">
      <c r="A1337" s="1">
        <v>40640</v>
      </c>
      <c r="B1337">
        <v>0.91803999999999997</v>
      </c>
      <c r="C1337">
        <v>0.91995000000000005</v>
      </c>
      <c r="D1337">
        <v>0.91525000000000001</v>
      </c>
      <c r="E1337">
        <f>(USDCHF_D1[[#This Row],[High]]+USDCHF_D1[[#This Row],[Low]])/2</f>
        <v>0.91759999999999997</v>
      </c>
      <c r="F1337">
        <v>0.91586999999999996</v>
      </c>
      <c r="G1337">
        <v>143913</v>
      </c>
    </row>
    <row r="1338" spans="1:7" x14ac:dyDescent="0.3">
      <c r="A1338" s="1">
        <v>40641</v>
      </c>
      <c r="B1338">
        <v>0.91588000000000003</v>
      </c>
      <c r="C1338">
        <v>0.91649000000000003</v>
      </c>
      <c r="D1338">
        <v>0.90576999999999996</v>
      </c>
      <c r="E1338">
        <f>(USDCHF_D1[[#This Row],[High]]+USDCHF_D1[[#This Row],[Low]])/2</f>
        <v>0.91113</v>
      </c>
      <c r="F1338">
        <v>0.90615999999999997</v>
      </c>
      <c r="G1338">
        <v>130654</v>
      </c>
    </row>
    <row r="1339" spans="1:7" x14ac:dyDescent="0.3">
      <c r="A1339" s="1">
        <v>40643</v>
      </c>
      <c r="B1339">
        <v>0.90697000000000005</v>
      </c>
      <c r="C1339">
        <v>0.90937999999999997</v>
      </c>
      <c r="D1339">
        <v>0.90652999999999995</v>
      </c>
      <c r="E1339">
        <f>(USDCHF_D1[[#This Row],[High]]+USDCHF_D1[[#This Row],[Low]])/2</f>
        <v>0.90795499999999996</v>
      </c>
      <c r="F1339">
        <v>0.90900999999999998</v>
      </c>
      <c r="G1339">
        <v>6906</v>
      </c>
    </row>
    <row r="1340" spans="1:7" x14ac:dyDescent="0.3">
      <c r="A1340" s="1">
        <v>40644</v>
      </c>
      <c r="B1340">
        <v>0.90900999999999998</v>
      </c>
      <c r="C1340">
        <v>0.91044999999999998</v>
      </c>
      <c r="D1340">
        <v>0.90464</v>
      </c>
      <c r="E1340">
        <f>(USDCHF_D1[[#This Row],[High]]+USDCHF_D1[[#This Row],[Low]])/2</f>
        <v>0.90754500000000005</v>
      </c>
      <c r="F1340">
        <v>0.90620999999999996</v>
      </c>
      <c r="G1340">
        <v>118058</v>
      </c>
    </row>
    <row r="1341" spans="1:7" x14ac:dyDescent="0.3">
      <c r="A1341" s="1">
        <v>40645</v>
      </c>
      <c r="B1341">
        <v>0.90620000000000001</v>
      </c>
      <c r="C1341">
        <v>0.90744000000000002</v>
      </c>
      <c r="D1341">
        <v>0.89419000000000004</v>
      </c>
      <c r="E1341">
        <f>(USDCHF_D1[[#This Row],[High]]+USDCHF_D1[[#This Row],[Low]])/2</f>
        <v>0.90081500000000003</v>
      </c>
      <c r="F1341">
        <v>0.89707000000000003</v>
      </c>
      <c r="G1341">
        <v>158555</v>
      </c>
    </row>
    <row r="1342" spans="1:7" x14ac:dyDescent="0.3">
      <c r="A1342" s="1">
        <v>40646</v>
      </c>
      <c r="B1342">
        <v>0.89709000000000005</v>
      </c>
      <c r="C1342">
        <v>0.89907999999999999</v>
      </c>
      <c r="D1342">
        <v>0.89281999999999995</v>
      </c>
      <c r="E1342">
        <f>(USDCHF_D1[[#This Row],[High]]+USDCHF_D1[[#This Row],[Low]])/2</f>
        <v>0.89595000000000002</v>
      </c>
      <c r="F1342">
        <v>0.89534000000000002</v>
      </c>
      <c r="G1342">
        <v>138042</v>
      </c>
    </row>
    <row r="1343" spans="1:7" x14ac:dyDescent="0.3">
      <c r="A1343" s="1">
        <v>40647</v>
      </c>
      <c r="B1343">
        <v>0.89536000000000004</v>
      </c>
      <c r="C1343">
        <v>0.89690000000000003</v>
      </c>
      <c r="D1343">
        <v>0.88954999999999995</v>
      </c>
      <c r="E1343">
        <f>(USDCHF_D1[[#This Row],[High]]+USDCHF_D1[[#This Row],[Low]])/2</f>
        <v>0.89322499999999994</v>
      </c>
      <c r="F1343">
        <v>0.89229000000000003</v>
      </c>
      <c r="G1343">
        <v>144764</v>
      </c>
    </row>
    <row r="1344" spans="1:7" x14ac:dyDescent="0.3">
      <c r="A1344" s="1">
        <v>40648</v>
      </c>
      <c r="B1344">
        <v>0.89229000000000003</v>
      </c>
      <c r="C1344">
        <v>0.89587000000000006</v>
      </c>
      <c r="D1344">
        <v>0.89151000000000002</v>
      </c>
      <c r="E1344">
        <f>(USDCHF_D1[[#This Row],[High]]+USDCHF_D1[[#This Row],[Low]])/2</f>
        <v>0.8936900000000001</v>
      </c>
      <c r="F1344">
        <v>0.89180999999999999</v>
      </c>
      <c r="G1344">
        <v>112634</v>
      </c>
    </row>
    <row r="1345" spans="1:7" x14ac:dyDescent="0.3">
      <c r="A1345" s="1">
        <v>40650</v>
      </c>
      <c r="B1345">
        <v>0.89207000000000003</v>
      </c>
      <c r="C1345">
        <v>0.89312999999999998</v>
      </c>
      <c r="D1345">
        <v>0.89183999999999997</v>
      </c>
      <c r="E1345">
        <f>(USDCHF_D1[[#This Row],[High]]+USDCHF_D1[[#This Row],[Low]])/2</f>
        <v>0.89248499999999997</v>
      </c>
      <c r="F1345">
        <v>0.89281999999999995</v>
      </c>
      <c r="G1345">
        <v>6509</v>
      </c>
    </row>
    <row r="1346" spans="1:7" x14ac:dyDescent="0.3">
      <c r="A1346" s="1">
        <v>40651</v>
      </c>
      <c r="B1346">
        <v>0.89280000000000004</v>
      </c>
      <c r="C1346">
        <v>0.89990999999999999</v>
      </c>
      <c r="D1346">
        <v>0.89049999999999996</v>
      </c>
      <c r="E1346">
        <f>(USDCHF_D1[[#This Row],[High]]+USDCHF_D1[[#This Row],[Low]])/2</f>
        <v>0.89520500000000003</v>
      </c>
      <c r="F1346">
        <v>0.89556999999999998</v>
      </c>
      <c r="G1346">
        <v>147555</v>
      </c>
    </row>
    <row r="1347" spans="1:7" x14ac:dyDescent="0.3">
      <c r="A1347" s="1">
        <v>40652</v>
      </c>
      <c r="B1347">
        <v>0.89556999999999998</v>
      </c>
      <c r="C1347">
        <v>0.90093999999999996</v>
      </c>
      <c r="D1347">
        <v>0.89453000000000005</v>
      </c>
      <c r="E1347">
        <f>(USDCHF_D1[[#This Row],[High]]+USDCHF_D1[[#This Row],[Low]])/2</f>
        <v>0.89773499999999995</v>
      </c>
      <c r="F1347">
        <v>0.89914000000000005</v>
      </c>
      <c r="G1347">
        <v>166652</v>
      </c>
    </row>
    <row r="1348" spans="1:7" x14ac:dyDescent="0.3">
      <c r="A1348" s="1">
        <v>40653</v>
      </c>
      <c r="B1348">
        <v>0.89914000000000005</v>
      </c>
      <c r="C1348">
        <v>0.89966000000000002</v>
      </c>
      <c r="D1348">
        <v>0.88744999999999996</v>
      </c>
      <c r="E1348">
        <f>(USDCHF_D1[[#This Row],[High]]+USDCHF_D1[[#This Row],[Low]])/2</f>
        <v>0.89355499999999999</v>
      </c>
      <c r="F1348">
        <v>0.88856000000000002</v>
      </c>
      <c r="G1348">
        <v>180132</v>
      </c>
    </row>
    <row r="1349" spans="1:7" x14ac:dyDescent="0.3">
      <c r="A1349" s="1">
        <v>40654</v>
      </c>
      <c r="B1349">
        <v>0.88858999999999999</v>
      </c>
      <c r="C1349">
        <v>0.88882000000000005</v>
      </c>
      <c r="D1349">
        <v>0.878</v>
      </c>
      <c r="E1349">
        <f>(USDCHF_D1[[#This Row],[High]]+USDCHF_D1[[#This Row],[Low]])/2</f>
        <v>0.88341000000000003</v>
      </c>
      <c r="F1349">
        <v>0.88599000000000006</v>
      </c>
      <c r="G1349">
        <v>151814</v>
      </c>
    </row>
    <row r="1350" spans="1:7" x14ac:dyDescent="0.3">
      <c r="A1350" s="1">
        <v>40655</v>
      </c>
      <c r="B1350">
        <v>0.88599000000000006</v>
      </c>
      <c r="C1350">
        <v>0.88780000000000003</v>
      </c>
      <c r="D1350">
        <v>0.88449</v>
      </c>
      <c r="E1350">
        <f>(USDCHF_D1[[#This Row],[High]]+USDCHF_D1[[#This Row],[Low]])/2</f>
        <v>0.88614499999999996</v>
      </c>
      <c r="F1350">
        <v>0.88573999999999997</v>
      </c>
      <c r="G1350">
        <v>34020</v>
      </c>
    </row>
    <row r="1351" spans="1:7" x14ac:dyDescent="0.3">
      <c r="A1351" s="1">
        <v>40657</v>
      </c>
      <c r="B1351">
        <v>0.88514000000000004</v>
      </c>
      <c r="C1351">
        <v>0.88627999999999996</v>
      </c>
      <c r="D1351">
        <v>0.88368000000000002</v>
      </c>
      <c r="E1351">
        <f>(USDCHF_D1[[#This Row],[High]]+USDCHF_D1[[#This Row],[Low]])/2</f>
        <v>0.88497999999999999</v>
      </c>
      <c r="F1351">
        <v>0.88378000000000001</v>
      </c>
      <c r="G1351">
        <v>8176</v>
      </c>
    </row>
    <row r="1352" spans="1:7" x14ac:dyDescent="0.3">
      <c r="A1352" s="1">
        <v>40658</v>
      </c>
      <c r="B1352">
        <v>0.88376999999999994</v>
      </c>
      <c r="C1352">
        <v>0.88731000000000004</v>
      </c>
      <c r="D1352">
        <v>0.87714000000000003</v>
      </c>
      <c r="E1352">
        <f>(USDCHF_D1[[#This Row],[High]]+USDCHF_D1[[#This Row],[Low]])/2</f>
        <v>0.88222500000000004</v>
      </c>
      <c r="F1352">
        <v>0.88134000000000001</v>
      </c>
      <c r="G1352">
        <v>120958</v>
      </c>
    </row>
    <row r="1353" spans="1:7" x14ac:dyDescent="0.3">
      <c r="A1353" s="1">
        <v>40659</v>
      </c>
      <c r="B1353">
        <v>0.88132999999999995</v>
      </c>
      <c r="C1353">
        <v>0.88517999999999997</v>
      </c>
      <c r="D1353">
        <v>0.86694000000000004</v>
      </c>
      <c r="E1353">
        <f>(USDCHF_D1[[#This Row],[High]]+USDCHF_D1[[#This Row],[Low]])/2</f>
        <v>0.87606000000000006</v>
      </c>
      <c r="F1353">
        <v>0.87024999999999997</v>
      </c>
      <c r="G1353">
        <v>169395</v>
      </c>
    </row>
    <row r="1354" spans="1:7" x14ac:dyDescent="0.3">
      <c r="A1354" s="1">
        <v>40660</v>
      </c>
      <c r="B1354">
        <v>0.87026999999999999</v>
      </c>
      <c r="C1354">
        <v>0.88336999999999999</v>
      </c>
      <c r="D1354">
        <v>0.87026000000000003</v>
      </c>
      <c r="E1354">
        <f>(USDCHF_D1[[#This Row],[High]]+USDCHF_D1[[#This Row],[Low]])/2</f>
        <v>0.87681500000000001</v>
      </c>
      <c r="F1354">
        <v>0.87529999999999997</v>
      </c>
      <c r="G1354">
        <v>174592</v>
      </c>
    </row>
    <row r="1355" spans="1:7" x14ac:dyDescent="0.3">
      <c r="A1355" s="1">
        <v>40661</v>
      </c>
      <c r="B1355">
        <v>0.87534000000000001</v>
      </c>
      <c r="C1355">
        <v>0.87592999999999999</v>
      </c>
      <c r="D1355">
        <v>0.86882999999999999</v>
      </c>
      <c r="E1355">
        <f>(USDCHF_D1[[#This Row],[High]]+USDCHF_D1[[#This Row],[Low]])/2</f>
        <v>0.87237999999999993</v>
      </c>
      <c r="F1355">
        <v>0.873</v>
      </c>
      <c r="G1355">
        <v>139467</v>
      </c>
    </row>
    <row r="1356" spans="1:7" x14ac:dyDescent="0.3">
      <c r="A1356" s="1">
        <v>40662</v>
      </c>
      <c r="B1356">
        <v>0.873</v>
      </c>
      <c r="C1356">
        <v>0.87473000000000001</v>
      </c>
      <c r="D1356">
        <v>0.86255999999999999</v>
      </c>
      <c r="E1356">
        <f>(USDCHF_D1[[#This Row],[High]]+USDCHF_D1[[#This Row],[Low]])/2</f>
        <v>0.868645</v>
      </c>
      <c r="F1356">
        <v>0.86512</v>
      </c>
      <c r="G1356">
        <v>109950</v>
      </c>
    </row>
    <row r="1357" spans="1:7" x14ac:dyDescent="0.3">
      <c r="A1357" s="1">
        <v>40664</v>
      </c>
      <c r="B1357">
        <v>0.86492999999999998</v>
      </c>
      <c r="C1357">
        <v>0.86634999999999995</v>
      </c>
      <c r="D1357">
        <v>0.86368</v>
      </c>
      <c r="E1357">
        <f>(USDCHF_D1[[#This Row],[High]]+USDCHF_D1[[#This Row],[Low]])/2</f>
        <v>0.86501499999999998</v>
      </c>
      <c r="F1357">
        <v>0.86423000000000005</v>
      </c>
      <c r="G1357">
        <v>15108</v>
      </c>
    </row>
    <row r="1358" spans="1:7" x14ac:dyDescent="0.3">
      <c r="A1358" s="1">
        <v>40665</v>
      </c>
      <c r="B1358">
        <v>0.86423000000000005</v>
      </c>
      <c r="C1358">
        <v>0.86958999999999997</v>
      </c>
      <c r="D1358">
        <v>0.86246</v>
      </c>
      <c r="E1358">
        <f>(USDCHF_D1[[#This Row],[High]]+USDCHF_D1[[#This Row],[Low]])/2</f>
        <v>0.86602500000000004</v>
      </c>
      <c r="F1358">
        <v>0.86606000000000005</v>
      </c>
      <c r="G1358">
        <v>123990</v>
      </c>
    </row>
    <row r="1359" spans="1:7" x14ac:dyDescent="0.3">
      <c r="A1359" s="1">
        <v>40666</v>
      </c>
      <c r="B1359">
        <v>0.86606000000000005</v>
      </c>
      <c r="C1359">
        <v>0.86734</v>
      </c>
      <c r="D1359">
        <v>0.85955000000000004</v>
      </c>
      <c r="E1359">
        <f>(USDCHF_D1[[#This Row],[High]]+USDCHF_D1[[#This Row],[Low]])/2</f>
        <v>0.86344500000000002</v>
      </c>
      <c r="F1359">
        <v>0.86141000000000001</v>
      </c>
      <c r="G1359">
        <v>134849</v>
      </c>
    </row>
    <row r="1360" spans="1:7" x14ac:dyDescent="0.3">
      <c r="A1360" s="1">
        <v>40667</v>
      </c>
      <c r="B1360">
        <v>0.86141000000000001</v>
      </c>
      <c r="C1360">
        <v>0.86478999999999995</v>
      </c>
      <c r="D1360">
        <v>0.85526000000000002</v>
      </c>
      <c r="E1360">
        <f>(USDCHF_D1[[#This Row],[High]]+USDCHF_D1[[#This Row],[Low]])/2</f>
        <v>0.86002500000000004</v>
      </c>
      <c r="F1360">
        <v>0.86109000000000002</v>
      </c>
      <c r="G1360">
        <v>186560</v>
      </c>
    </row>
    <row r="1361" spans="1:7" x14ac:dyDescent="0.3">
      <c r="A1361" s="1">
        <v>40668</v>
      </c>
      <c r="B1361">
        <v>0.86109000000000002</v>
      </c>
      <c r="C1361">
        <v>0.87124999999999997</v>
      </c>
      <c r="D1361">
        <v>0.85563999999999996</v>
      </c>
      <c r="E1361">
        <f>(USDCHF_D1[[#This Row],[High]]+USDCHF_D1[[#This Row],[Low]])/2</f>
        <v>0.86344500000000002</v>
      </c>
      <c r="F1361">
        <v>0.87009000000000003</v>
      </c>
      <c r="G1361">
        <v>174535</v>
      </c>
    </row>
    <row r="1362" spans="1:7" x14ac:dyDescent="0.3">
      <c r="A1362" s="1">
        <v>40669</v>
      </c>
      <c r="B1362">
        <v>0.87011000000000005</v>
      </c>
      <c r="C1362">
        <v>0.87983</v>
      </c>
      <c r="D1362">
        <v>0.86765999999999999</v>
      </c>
      <c r="E1362">
        <f>(USDCHF_D1[[#This Row],[High]]+USDCHF_D1[[#This Row],[Low]])/2</f>
        <v>0.87374499999999999</v>
      </c>
      <c r="F1362">
        <v>0.87797000000000003</v>
      </c>
      <c r="G1362">
        <v>182022</v>
      </c>
    </row>
    <row r="1363" spans="1:7" x14ac:dyDescent="0.3">
      <c r="A1363" s="1">
        <v>40671</v>
      </c>
      <c r="B1363">
        <v>0.87807000000000002</v>
      </c>
      <c r="C1363">
        <v>0.87861</v>
      </c>
      <c r="D1363">
        <v>0.87602000000000002</v>
      </c>
      <c r="E1363">
        <f>(USDCHF_D1[[#This Row],[High]]+USDCHF_D1[[#This Row],[Low]])/2</f>
        <v>0.87731500000000007</v>
      </c>
      <c r="F1363">
        <v>0.87649999999999995</v>
      </c>
      <c r="G1363">
        <v>11810</v>
      </c>
    </row>
    <row r="1364" spans="1:7" x14ac:dyDescent="0.3">
      <c r="A1364" s="1">
        <v>40672</v>
      </c>
      <c r="B1364">
        <v>0.87653000000000003</v>
      </c>
      <c r="C1364">
        <v>0.87873999999999997</v>
      </c>
      <c r="D1364">
        <v>0.87072000000000005</v>
      </c>
      <c r="E1364">
        <f>(USDCHF_D1[[#This Row],[High]]+USDCHF_D1[[#This Row],[Low]])/2</f>
        <v>0.87473000000000001</v>
      </c>
      <c r="F1364">
        <v>0.87146999999999997</v>
      </c>
      <c r="G1364">
        <v>172389</v>
      </c>
    </row>
    <row r="1365" spans="1:7" x14ac:dyDescent="0.3">
      <c r="A1365" s="1">
        <v>40673</v>
      </c>
      <c r="B1365">
        <v>0.87146999999999997</v>
      </c>
      <c r="C1365">
        <v>0.88229999999999997</v>
      </c>
      <c r="D1365">
        <v>0.87146999999999997</v>
      </c>
      <c r="E1365">
        <f>(USDCHF_D1[[#This Row],[High]]+USDCHF_D1[[#This Row],[Low]])/2</f>
        <v>0.87688499999999991</v>
      </c>
      <c r="F1365">
        <v>0.88055000000000005</v>
      </c>
      <c r="G1365">
        <v>215099</v>
      </c>
    </row>
    <row r="1366" spans="1:7" x14ac:dyDescent="0.3">
      <c r="A1366" s="1">
        <v>40674</v>
      </c>
      <c r="B1366">
        <v>0.88055000000000005</v>
      </c>
      <c r="C1366">
        <v>0.88831000000000004</v>
      </c>
      <c r="D1366">
        <v>0.87829999999999997</v>
      </c>
      <c r="E1366">
        <f>(USDCHF_D1[[#This Row],[High]]+USDCHF_D1[[#This Row],[Low]])/2</f>
        <v>0.88330500000000001</v>
      </c>
      <c r="F1366">
        <v>0.88605999999999996</v>
      </c>
      <c r="G1366">
        <v>182716</v>
      </c>
    </row>
    <row r="1367" spans="1:7" x14ac:dyDescent="0.3">
      <c r="A1367" s="1">
        <v>40675</v>
      </c>
      <c r="B1367">
        <v>0.88609000000000004</v>
      </c>
      <c r="C1367">
        <v>0.89037999999999995</v>
      </c>
      <c r="D1367">
        <v>0.88254999999999995</v>
      </c>
      <c r="E1367">
        <f>(USDCHF_D1[[#This Row],[High]]+USDCHF_D1[[#This Row],[Low]])/2</f>
        <v>0.88646499999999995</v>
      </c>
      <c r="F1367">
        <v>0.88458000000000003</v>
      </c>
      <c r="G1367">
        <v>179118</v>
      </c>
    </row>
    <row r="1368" spans="1:7" x14ac:dyDescent="0.3">
      <c r="A1368" s="1">
        <v>40676</v>
      </c>
      <c r="B1368">
        <v>0.88461999999999996</v>
      </c>
      <c r="C1368">
        <v>0.89459999999999995</v>
      </c>
      <c r="D1368">
        <v>0.87973999999999997</v>
      </c>
      <c r="E1368">
        <f>(USDCHF_D1[[#This Row],[High]]+USDCHF_D1[[#This Row],[Low]])/2</f>
        <v>0.88717000000000001</v>
      </c>
      <c r="F1368">
        <v>0.89215</v>
      </c>
      <c r="G1368">
        <v>174415</v>
      </c>
    </row>
    <row r="1369" spans="1:7" x14ac:dyDescent="0.3">
      <c r="A1369" s="1">
        <v>40678</v>
      </c>
      <c r="B1369">
        <v>0.89241000000000004</v>
      </c>
      <c r="C1369">
        <v>0.89370000000000005</v>
      </c>
      <c r="D1369">
        <v>0.89198</v>
      </c>
      <c r="E1369">
        <f>(USDCHF_D1[[#This Row],[High]]+USDCHF_D1[[#This Row],[Low]])/2</f>
        <v>0.89284000000000008</v>
      </c>
      <c r="F1369">
        <v>0.89359</v>
      </c>
      <c r="G1369">
        <v>10515</v>
      </c>
    </row>
    <row r="1370" spans="1:7" x14ac:dyDescent="0.3">
      <c r="A1370" s="1">
        <v>40679</v>
      </c>
      <c r="B1370">
        <v>0.89356999999999998</v>
      </c>
      <c r="C1370">
        <v>0.89380000000000004</v>
      </c>
      <c r="D1370">
        <v>0.87990000000000002</v>
      </c>
      <c r="E1370">
        <f>(USDCHF_D1[[#This Row],[High]]+USDCHF_D1[[#This Row],[Low]])/2</f>
        <v>0.88685000000000003</v>
      </c>
      <c r="F1370">
        <v>0.8851</v>
      </c>
      <c r="G1370">
        <v>148377</v>
      </c>
    </row>
    <row r="1371" spans="1:7" x14ac:dyDescent="0.3">
      <c r="A1371" s="1">
        <v>40680</v>
      </c>
      <c r="B1371">
        <v>0.8851</v>
      </c>
      <c r="C1371">
        <v>0.88819000000000004</v>
      </c>
      <c r="D1371">
        <v>0.87838000000000005</v>
      </c>
      <c r="E1371">
        <f>(USDCHF_D1[[#This Row],[High]]+USDCHF_D1[[#This Row],[Low]])/2</f>
        <v>0.8832850000000001</v>
      </c>
      <c r="F1371">
        <v>0.87988999999999995</v>
      </c>
      <c r="G1371">
        <v>165827</v>
      </c>
    </row>
    <row r="1372" spans="1:7" x14ac:dyDescent="0.3">
      <c r="A1372" s="1">
        <v>40681</v>
      </c>
      <c r="B1372">
        <v>0.87988999999999995</v>
      </c>
      <c r="C1372">
        <v>0.88438000000000005</v>
      </c>
      <c r="D1372">
        <v>0.87829999999999997</v>
      </c>
      <c r="E1372">
        <f>(USDCHF_D1[[#This Row],[High]]+USDCHF_D1[[#This Row],[Low]])/2</f>
        <v>0.88134000000000001</v>
      </c>
      <c r="F1372">
        <v>0.88114999999999999</v>
      </c>
      <c r="G1372">
        <v>132384</v>
      </c>
    </row>
    <row r="1373" spans="1:7" x14ac:dyDescent="0.3">
      <c r="A1373" s="1">
        <v>40682</v>
      </c>
      <c r="B1373">
        <v>0.88114999999999999</v>
      </c>
      <c r="C1373">
        <v>0.88790000000000002</v>
      </c>
      <c r="D1373">
        <v>0.87646000000000002</v>
      </c>
      <c r="E1373">
        <f>(USDCHF_D1[[#This Row],[High]]+USDCHF_D1[[#This Row],[Low]])/2</f>
        <v>0.88217999999999996</v>
      </c>
      <c r="F1373">
        <v>0.88051999999999997</v>
      </c>
      <c r="G1373">
        <v>138020</v>
      </c>
    </row>
    <row r="1374" spans="1:7" x14ac:dyDescent="0.3">
      <c r="A1374" s="1">
        <v>40683</v>
      </c>
      <c r="B1374">
        <v>0.88051999999999997</v>
      </c>
      <c r="C1374">
        <v>0.88551000000000002</v>
      </c>
      <c r="D1374">
        <v>0.87475000000000003</v>
      </c>
      <c r="E1374">
        <f>(USDCHF_D1[[#This Row],[High]]+USDCHF_D1[[#This Row],[Low]])/2</f>
        <v>0.88013000000000008</v>
      </c>
      <c r="F1374">
        <v>0.87709999999999999</v>
      </c>
      <c r="G1374">
        <v>140312</v>
      </c>
    </row>
    <row r="1375" spans="1:7" x14ac:dyDescent="0.3">
      <c r="A1375" s="1">
        <v>40685</v>
      </c>
      <c r="B1375">
        <v>0.87863999999999998</v>
      </c>
      <c r="C1375">
        <v>0.87924999999999998</v>
      </c>
      <c r="D1375">
        <v>0.87707000000000002</v>
      </c>
      <c r="E1375">
        <f>(USDCHF_D1[[#This Row],[High]]+USDCHF_D1[[#This Row],[Low]])/2</f>
        <v>0.87816000000000005</v>
      </c>
      <c r="F1375">
        <v>0.87733000000000005</v>
      </c>
      <c r="G1375">
        <v>9605</v>
      </c>
    </row>
    <row r="1376" spans="1:7" x14ac:dyDescent="0.3">
      <c r="A1376" s="1">
        <v>40686</v>
      </c>
      <c r="B1376">
        <v>0.87733000000000005</v>
      </c>
      <c r="C1376">
        <v>0.88922999999999996</v>
      </c>
      <c r="D1376">
        <v>0.87548999999999999</v>
      </c>
      <c r="E1376">
        <f>(USDCHF_D1[[#This Row],[High]]+USDCHF_D1[[#This Row],[Low]])/2</f>
        <v>0.88236000000000003</v>
      </c>
      <c r="F1376">
        <v>0.88843000000000005</v>
      </c>
      <c r="G1376">
        <v>145407</v>
      </c>
    </row>
    <row r="1377" spans="1:7" x14ac:dyDescent="0.3">
      <c r="A1377" s="1">
        <v>40687</v>
      </c>
      <c r="B1377">
        <v>0.88843000000000005</v>
      </c>
      <c r="C1377">
        <v>0.88851999999999998</v>
      </c>
      <c r="D1377">
        <v>0.87819000000000003</v>
      </c>
      <c r="E1377">
        <f>(USDCHF_D1[[#This Row],[High]]+USDCHF_D1[[#This Row],[Low]])/2</f>
        <v>0.883355</v>
      </c>
      <c r="F1377">
        <v>0.88016000000000005</v>
      </c>
      <c r="G1377">
        <v>118821</v>
      </c>
    </row>
    <row r="1378" spans="1:7" x14ac:dyDescent="0.3">
      <c r="A1378" s="1">
        <v>40688</v>
      </c>
      <c r="B1378">
        <v>0.88016000000000005</v>
      </c>
      <c r="C1378">
        <v>0.88134999999999997</v>
      </c>
      <c r="D1378">
        <v>0.87085999999999997</v>
      </c>
      <c r="E1378">
        <f>(USDCHF_D1[[#This Row],[High]]+USDCHF_D1[[#This Row],[Low]])/2</f>
        <v>0.87610499999999991</v>
      </c>
      <c r="F1378">
        <v>0.87319999999999998</v>
      </c>
      <c r="G1378">
        <v>123869</v>
      </c>
    </row>
    <row r="1379" spans="1:7" x14ac:dyDescent="0.3">
      <c r="A1379" s="1">
        <v>40689</v>
      </c>
      <c r="B1379">
        <v>0.87319999999999998</v>
      </c>
      <c r="C1379">
        <v>0.87324000000000002</v>
      </c>
      <c r="D1379">
        <v>0.86399000000000004</v>
      </c>
      <c r="E1379">
        <f>(USDCHF_D1[[#This Row],[High]]+USDCHF_D1[[#This Row],[Low]])/2</f>
        <v>0.86861500000000003</v>
      </c>
      <c r="F1379">
        <v>0.86548999999999998</v>
      </c>
      <c r="G1379">
        <v>127391</v>
      </c>
    </row>
    <row r="1380" spans="1:7" x14ac:dyDescent="0.3">
      <c r="A1380" s="1">
        <v>40690</v>
      </c>
      <c r="B1380">
        <v>0.86548999999999998</v>
      </c>
      <c r="C1380">
        <v>0.86617999999999995</v>
      </c>
      <c r="D1380">
        <v>0.84633999999999998</v>
      </c>
      <c r="E1380">
        <f>(USDCHF_D1[[#This Row],[High]]+USDCHF_D1[[#This Row],[Low]])/2</f>
        <v>0.85626000000000002</v>
      </c>
      <c r="F1380">
        <v>0.85038999999999998</v>
      </c>
      <c r="G1380">
        <v>151143</v>
      </c>
    </row>
    <row r="1381" spans="1:7" x14ac:dyDescent="0.3">
      <c r="A1381" s="1">
        <v>40692</v>
      </c>
      <c r="B1381">
        <v>0.84840000000000004</v>
      </c>
      <c r="C1381">
        <v>0.85124</v>
      </c>
      <c r="D1381">
        <v>0.84826999999999997</v>
      </c>
      <c r="E1381">
        <f>(USDCHF_D1[[#This Row],[High]]+USDCHF_D1[[#This Row],[Low]])/2</f>
        <v>0.84975500000000004</v>
      </c>
      <c r="F1381">
        <v>0.85102</v>
      </c>
      <c r="G1381">
        <v>6303</v>
      </c>
    </row>
    <row r="1382" spans="1:7" x14ac:dyDescent="0.3">
      <c r="A1382" s="1">
        <v>40693</v>
      </c>
      <c r="B1382">
        <v>0.85104000000000002</v>
      </c>
      <c r="C1382">
        <v>0.85306999999999999</v>
      </c>
      <c r="D1382">
        <v>0.84814000000000001</v>
      </c>
      <c r="E1382">
        <f>(USDCHF_D1[[#This Row],[High]]+USDCHF_D1[[#This Row],[Low]])/2</f>
        <v>0.85060500000000006</v>
      </c>
      <c r="F1382">
        <v>0.84899999999999998</v>
      </c>
      <c r="G1382">
        <v>78639</v>
      </c>
    </row>
    <row r="1383" spans="1:7" x14ac:dyDescent="0.3">
      <c r="A1383" s="1">
        <v>40694</v>
      </c>
      <c r="B1383">
        <v>0.84899999999999998</v>
      </c>
      <c r="C1383">
        <v>0.85458999999999996</v>
      </c>
      <c r="D1383">
        <v>0.84658999999999995</v>
      </c>
      <c r="E1383">
        <f>(USDCHF_D1[[#This Row],[High]]+USDCHF_D1[[#This Row],[Low]])/2</f>
        <v>0.85058999999999996</v>
      </c>
      <c r="F1383">
        <v>0.85145999999999999</v>
      </c>
      <c r="G1383">
        <v>132903</v>
      </c>
    </row>
    <row r="1384" spans="1:7" x14ac:dyDescent="0.3">
      <c r="A1384" s="1">
        <v>40695</v>
      </c>
      <c r="B1384">
        <v>0.85163</v>
      </c>
      <c r="C1384">
        <v>0.85421999999999998</v>
      </c>
      <c r="D1384">
        <v>0.83826999999999996</v>
      </c>
      <c r="E1384">
        <f>(USDCHF_D1[[#This Row],[High]]+USDCHF_D1[[#This Row],[Low]])/2</f>
        <v>0.84624499999999991</v>
      </c>
      <c r="F1384">
        <v>0.84209999999999996</v>
      </c>
      <c r="G1384">
        <v>132172</v>
      </c>
    </row>
    <row r="1385" spans="1:7" x14ac:dyDescent="0.3">
      <c r="A1385" s="1">
        <v>40696</v>
      </c>
      <c r="B1385">
        <v>0.84211999999999998</v>
      </c>
      <c r="C1385">
        <v>0.84528000000000003</v>
      </c>
      <c r="D1385">
        <v>0.84016000000000002</v>
      </c>
      <c r="E1385">
        <f>(USDCHF_D1[[#This Row],[High]]+USDCHF_D1[[#This Row],[Low]])/2</f>
        <v>0.84272000000000002</v>
      </c>
      <c r="F1385">
        <v>0.8427</v>
      </c>
      <c r="G1385">
        <v>115230</v>
      </c>
    </row>
    <row r="1386" spans="1:7" x14ac:dyDescent="0.3">
      <c r="A1386" s="1">
        <v>40697</v>
      </c>
      <c r="B1386">
        <v>0.84267999999999998</v>
      </c>
      <c r="C1386">
        <v>0.84452000000000005</v>
      </c>
      <c r="D1386">
        <v>0.83303000000000005</v>
      </c>
      <c r="E1386">
        <f>(USDCHF_D1[[#This Row],[High]]+USDCHF_D1[[#This Row],[Low]])/2</f>
        <v>0.83877500000000005</v>
      </c>
      <c r="F1386">
        <v>0.83355000000000001</v>
      </c>
      <c r="G1386">
        <v>112180</v>
      </c>
    </row>
    <row r="1387" spans="1:7" x14ac:dyDescent="0.3">
      <c r="A1387" s="1">
        <v>40699</v>
      </c>
      <c r="B1387">
        <v>0.83443000000000001</v>
      </c>
      <c r="C1387">
        <v>0.83520000000000005</v>
      </c>
      <c r="D1387">
        <v>0.83272000000000002</v>
      </c>
      <c r="E1387">
        <f>(USDCHF_D1[[#This Row],[High]]+USDCHF_D1[[#This Row],[Low]])/2</f>
        <v>0.83396000000000003</v>
      </c>
      <c r="F1387">
        <v>0.83309999999999995</v>
      </c>
      <c r="G1387">
        <v>8435</v>
      </c>
    </row>
    <row r="1388" spans="1:7" x14ac:dyDescent="0.3">
      <c r="A1388" s="1">
        <v>40700</v>
      </c>
      <c r="B1388">
        <v>0.83309999999999995</v>
      </c>
      <c r="C1388">
        <v>0.83855000000000002</v>
      </c>
      <c r="D1388">
        <v>0.83287999999999995</v>
      </c>
      <c r="E1388">
        <f>(USDCHF_D1[[#This Row],[High]]+USDCHF_D1[[#This Row],[Low]])/2</f>
        <v>0.83571499999999999</v>
      </c>
      <c r="F1388">
        <v>0.83494000000000002</v>
      </c>
      <c r="G1388">
        <v>119257</v>
      </c>
    </row>
    <row r="1389" spans="1:7" x14ac:dyDescent="0.3">
      <c r="A1389" s="1">
        <v>40701</v>
      </c>
      <c r="B1389">
        <v>0.83494000000000002</v>
      </c>
      <c r="C1389">
        <v>0.83904000000000001</v>
      </c>
      <c r="D1389">
        <v>0.83262999999999998</v>
      </c>
      <c r="E1389">
        <f>(USDCHF_D1[[#This Row],[High]]+USDCHF_D1[[#This Row],[Low]])/2</f>
        <v>0.83583499999999999</v>
      </c>
      <c r="F1389">
        <v>0.83675999999999995</v>
      </c>
      <c r="G1389">
        <v>122741</v>
      </c>
    </row>
    <row r="1390" spans="1:7" x14ac:dyDescent="0.3">
      <c r="A1390" s="1">
        <v>40702</v>
      </c>
      <c r="B1390">
        <v>0.83675999999999995</v>
      </c>
      <c r="C1390">
        <v>0.83797999999999995</v>
      </c>
      <c r="D1390">
        <v>0.83462000000000003</v>
      </c>
      <c r="E1390">
        <f>(USDCHF_D1[[#This Row],[High]]+USDCHF_D1[[#This Row],[Low]])/2</f>
        <v>0.83630000000000004</v>
      </c>
      <c r="F1390">
        <v>0.83623000000000003</v>
      </c>
      <c r="G1390">
        <v>122189</v>
      </c>
    </row>
    <row r="1391" spans="1:7" x14ac:dyDescent="0.3">
      <c r="A1391" s="1">
        <v>40703</v>
      </c>
      <c r="B1391">
        <v>0.83623000000000003</v>
      </c>
      <c r="C1391">
        <v>0.84453</v>
      </c>
      <c r="D1391">
        <v>0.83545999999999998</v>
      </c>
      <c r="E1391">
        <f>(USDCHF_D1[[#This Row],[High]]+USDCHF_D1[[#This Row],[Low]])/2</f>
        <v>0.83999500000000005</v>
      </c>
      <c r="F1391">
        <v>0.84118999999999999</v>
      </c>
      <c r="G1391">
        <v>127592</v>
      </c>
    </row>
    <row r="1392" spans="1:7" x14ac:dyDescent="0.3">
      <c r="A1392" s="1">
        <v>40704</v>
      </c>
      <c r="B1392">
        <v>0.84118999999999999</v>
      </c>
      <c r="C1392">
        <v>0.84394999999999998</v>
      </c>
      <c r="D1392">
        <v>0.83960999999999997</v>
      </c>
      <c r="E1392">
        <f>(USDCHF_D1[[#This Row],[High]]+USDCHF_D1[[#This Row],[Low]])/2</f>
        <v>0.84177999999999997</v>
      </c>
      <c r="F1392">
        <v>0.84267999999999998</v>
      </c>
      <c r="G1392">
        <v>105261</v>
      </c>
    </row>
    <row r="1393" spans="1:7" x14ac:dyDescent="0.3">
      <c r="A1393" s="1">
        <v>40706</v>
      </c>
      <c r="B1393">
        <v>0.84289999999999998</v>
      </c>
      <c r="C1393">
        <v>0.84338999999999997</v>
      </c>
      <c r="D1393">
        <v>0.84184000000000003</v>
      </c>
      <c r="E1393">
        <f>(USDCHF_D1[[#This Row],[High]]+USDCHF_D1[[#This Row],[Low]])/2</f>
        <v>0.842615</v>
      </c>
      <c r="F1393">
        <v>0.84197999999999995</v>
      </c>
      <c r="G1393">
        <v>4731</v>
      </c>
    </row>
    <row r="1394" spans="1:7" x14ac:dyDescent="0.3">
      <c r="A1394" s="1">
        <v>40707</v>
      </c>
      <c r="B1394">
        <v>0.84197999999999995</v>
      </c>
      <c r="C1394">
        <v>0.84675</v>
      </c>
      <c r="D1394">
        <v>0.83531</v>
      </c>
      <c r="E1394">
        <f>(USDCHF_D1[[#This Row],[High]]+USDCHF_D1[[#This Row],[Low]])/2</f>
        <v>0.84102999999999994</v>
      </c>
      <c r="F1394">
        <v>0.83675999999999995</v>
      </c>
      <c r="G1394">
        <v>112387</v>
      </c>
    </row>
    <row r="1395" spans="1:7" x14ac:dyDescent="0.3">
      <c r="A1395" s="1">
        <v>40708</v>
      </c>
      <c r="B1395">
        <v>0.83674999999999999</v>
      </c>
      <c r="C1395">
        <v>0.84563999999999995</v>
      </c>
      <c r="D1395">
        <v>0.8347</v>
      </c>
      <c r="E1395">
        <f>(USDCHF_D1[[#This Row],[High]]+USDCHF_D1[[#This Row],[Low]])/2</f>
        <v>0.84016999999999997</v>
      </c>
      <c r="F1395">
        <v>0.84499999999999997</v>
      </c>
      <c r="G1395">
        <v>137343</v>
      </c>
    </row>
    <row r="1396" spans="1:7" x14ac:dyDescent="0.3">
      <c r="A1396" s="1">
        <v>40709</v>
      </c>
      <c r="B1396">
        <v>0.84499000000000002</v>
      </c>
      <c r="C1396">
        <v>0.85507999999999995</v>
      </c>
      <c r="D1396">
        <v>0.84421999999999997</v>
      </c>
      <c r="E1396">
        <f>(USDCHF_D1[[#This Row],[High]]+USDCHF_D1[[#This Row],[Low]])/2</f>
        <v>0.84965000000000002</v>
      </c>
      <c r="F1396">
        <v>0.8518</v>
      </c>
      <c r="G1396">
        <v>142272</v>
      </c>
    </row>
    <row r="1397" spans="1:7" x14ac:dyDescent="0.3">
      <c r="A1397" s="1">
        <v>40710</v>
      </c>
      <c r="B1397">
        <v>0.85182000000000002</v>
      </c>
      <c r="C1397">
        <v>0.85489999999999999</v>
      </c>
      <c r="D1397">
        <v>0.84663999999999995</v>
      </c>
      <c r="E1397">
        <f>(USDCHF_D1[[#This Row],[High]]+USDCHF_D1[[#This Row],[Low]])/2</f>
        <v>0.85077000000000003</v>
      </c>
      <c r="F1397">
        <v>0.84877999999999998</v>
      </c>
      <c r="G1397">
        <v>157704</v>
      </c>
    </row>
    <row r="1398" spans="1:7" x14ac:dyDescent="0.3">
      <c r="A1398" s="1">
        <v>40711</v>
      </c>
      <c r="B1398">
        <v>0.8488</v>
      </c>
      <c r="C1398">
        <v>0.85097999999999996</v>
      </c>
      <c r="D1398">
        <v>0.84421999999999997</v>
      </c>
      <c r="E1398">
        <f>(USDCHF_D1[[#This Row],[High]]+USDCHF_D1[[#This Row],[Low]])/2</f>
        <v>0.84759999999999991</v>
      </c>
      <c r="F1398">
        <v>0.84819999999999995</v>
      </c>
      <c r="G1398">
        <v>123803</v>
      </c>
    </row>
    <row r="1399" spans="1:7" x14ac:dyDescent="0.3">
      <c r="A1399" s="1">
        <v>40713</v>
      </c>
      <c r="B1399">
        <v>0.84892999999999996</v>
      </c>
      <c r="C1399">
        <v>0.84931999999999996</v>
      </c>
      <c r="D1399">
        <v>0.84691000000000005</v>
      </c>
      <c r="E1399">
        <f>(USDCHF_D1[[#This Row],[High]]+USDCHF_D1[[#This Row],[Low]])/2</f>
        <v>0.84811499999999995</v>
      </c>
      <c r="F1399">
        <v>0.84877000000000002</v>
      </c>
      <c r="G1399">
        <v>6329</v>
      </c>
    </row>
    <row r="1400" spans="1:7" x14ac:dyDescent="0.3">
      <c r="A1400" s="1">
        <v>40714</v>
      </c>
      <c r="B1400">
        <v>0.84877000000000002</v>
      </c>
      <c r="C1400">
        <v>0.85160000000000002</v>
      </c>
      <c r="D1400">
        <v>0.84060999999999997</v>
      </c>
      <c r="E1400">
        <f>(USDCHF_D1[[#This Row],[High]]+USDCHF_D1[[#This Row],[Low]])/2</f>
        <v>0.846105</v>
      </c>
      <c r="F1400">
        <v>0.84416999999999998</v>
      </c>
      <c r="G1400">
        <v>132061</v>
      </c>
    </row>
    <row r="1401" spans="1:7" x14ac:dyDescent="0.3">
      <c r="A1401" s="1">
        <v>40715</v>
      </c>
      <c r="B1401">
        <v>0.84416999999999998</v>
      </c>
      <c r="C1401">
        <v>0.84519</v>
      </c>
      <c r="D1401">
        <v>0.83994999999999997</v>
      </c>
      <c r="E1401">
        <f>(USDCHF_D1[[#This Row],[High]]+USDCHF_D1[[#This Row],[Low]])/2</f>
        <v>0.84257000000000004</v>
      </c>
      <c r="F1401">
        <v>0.84199000000000002</v>
      </c>
      <c r="G1401">
        <v>108815</v>
      </c>
    </row>
    <row r="1402" spans="1:7" x14ac:dyDescent="0.3">
      <c r="A1402" s="1">
        <v>40716</v>
      </c>
      <c r="B1402">
        <v>0.84197999999999995</v>
      </c>
      <c r="C1402">
        <v>0.84319999999999995</v>
      </c>
      <c r="D1402">
        <v>0.83396999999999999</v>
      </c>
      <c r="E1402">
        <f>(USDCHF_D1[[#This Row],[High]]+USDCHF_D1[[#This Row],[Low]])/2</f>
        <v>0.83858499999999991</v>
      </c>
      <c r="F1402">
        <v>0.84028999999999998</v>
      </c>
      <c r="G1402">
        <v>103583</v>
      </c>
    </row>
    <row r="1403" spans="1:7" x14ac:dyDescent="0.3">
      <c r="A1403" s="1">
        <v>40717</v>
      </c>
      <c r="B1403">
        <v>0.84028999999999998</v>
      </c>
      <c r="C1403">
        <v>0.84379000000000004</v>
      </c>
      <c r="D1403">
        <v>0.83640000000000003</v>
      </c>
      <c r="E1403">
        <f>(USDCHF_D1[[#This Row],[High]]+USDCHF_D1[[#This Row],[Low]])/2</f>
        <v>0.84009500000000004</v>
      </c>
      <c r="F1403">
        <v>0.83855000000000002</v>
      </c>
      <c r="G1403">
        <v>130466</v>
      </c>
    </row>
    <row r="1404" spans="1:7" x14ac:dyDescent="0.3">
      <c r="A1404" s="1">
        <v>40718</v>
      </c>
      <c r="B1404">
        <v>0.83857999999999999</v>
      </c>
      <c r="C1404">
        <v>0.83945000000000003</v>
      </c>
      <c r="D1404">
        <v>0.83169000000000004</v>
      </c>
      <c r="E1404">
        <f>(USDCHF_D1[[#This Row],[High]]+USDCHF_D1[[#This Row],[Low]])/2</f>
        <v>0.83557000000000003</v>
      </c>
      <c r="F1404">
        <v>0.83321999999999996</v>
      </c>
      <c r="G1404">
        <v>110268</v>
      </c>
    </row>
    <row r="1405" spans="1:7" x14ac:dyDescent="0.3">
      <c r="A1405" s="1">
        <v>40720</v>
      </c>
      <c r="B1405">
        <v>0.83203000000000005</v>
      </c>
      <c r="C1405">
        <v>0.83550000000000002</v>
      </c>
      <c r="D1405">
        <v>0.83148999999999995</v>
      </c>
      <c r="E1405">
        <f>(USDCHF_D1[[#This Row],[High]]+USDCHF_D1[[#This Row],[Low]])/2</f>
        <v>0.83349499999999999</v>
      </c>
      <c r="F1405">
        <v>0.83484999999999998</v>
      </c>
      <c r="G1405">
        <v>6620</v>
      </c>
    </row>
    <row r="1406" spans="1:7" x14ac:dyDescent="0.3">
      <c r="A1406" s="1">
        <v>40721</v>
      </c>
      <c r="B1406">
        <v>0.83484999999999998</v>
      </c>
      <c r="C1406">
        <v>0.83833999999999997</v>
      </c>
      <c r="D1406">
        <v>0.83186000000000004</v>
      </c>
      <c r="E1406">
        <f>(USDCHF_D1[[#This Row],[High]]+USDCHF_D1[[#This Row],[Low]])/2</f>
        <v>0.83509999999999995</v>
      </c>
      <c r="F1406">
        <v>0.83401000000000003</v>
      </c>
      <c r="G1406">
        <v>111658</v>
      </c>
    </row>
    <row r="1407" spans="1:7" x14ac:dyDescent="0.3">
      <c r="A1407" s="1">
        <v>40722</v>
      </c>
      <c r="B1407">
        <v>0.83401000000000003</v>
      </c>
      <c r="C1407">
        <v>0.83574000000000004</v>
      </c>
      <c r="D1407">
        <v>0.82750000000000001</v>
      </c>
      <c r="E1407">
        <f>(USDCHF_D1[[#This Row],[High]]+USDCHF_D1[[#This Row],[Low]])/2</f>
        <v>0.83162000000000003</v>
      </c>
      <c r="F1407">
        <v>0.83245999999999998</v>
      </c>
      <c r="G1407">
        <v>127446</v>
      </c>
    </row>
    <row r="1408" spans="1:7" x14ac:dyDescent="0.3">
      <c r="A1408" s="1">
        <v>40723</v>
      </c>
      <c r="B1408">
        <v>0.83245999999999998</v>
      </c>
      <c r="C1408">
        <v>0.83674999999999999</v>
      </c>
      <c r="D1408">
        <v>0.82965999999999995</v>
      </c>
      <c r="E1408">
        <f>(USDCHF_D1[[#This Row],[High]]+USDCHF_D1[[#This Row],[Low]])/2</f>
        <v>0.83320499999999997</v>
      </c>
      <c r="F1408">
        <v>0.83399000000000001</v>
      </c>
      <c r="G1408">
        <v>132247</v>
      </c>
    </row>
    <row r="1409" spans="1:7" x14ac:dyDescent="0.3">
      <c r="A1409" s="1">
        <v>40724</v>
      </c>
      <c r="B1409">
        <v>0.83396999999999999</v>
      </c>
      <c r="C1409">
        <v>0.84641</v>
      </c>
      <c r="D1409">
        <v>0.83050000000000002</v>
      </c>
      <c r="E1409">
        <f>(USDCHF_D1[[#This Row],[High]]+USDCHF_D1[[#This Row],[Low]])/2</f>
        <v>0.83845499999999995</v>
      </c>
      <c r="F1409">
        <v>0.84214999999999995</v>
      </c>
      <c r="G1409">
        <v>114663</v>
      </c>
    </row>
    <row r="1410" spans="1:7" x14ac:dyDescent="0.3">
      <c r="A1410" s="1">
        <v>40725</v>
      </c>
      <c r="B1410">
        <v>0.84209999999999996</v>
      </c>
      <c r="C1410">
        <v>0.85258</v>
      </c>
      <c r="D1410">
        <v>0.84065000000000001</v>
      </c>
      <c r="E1410">
        <f>(USDCHF_D1[[#This Row],[High]]+USDCHF_D1[[#This Row],[Low]])/2</f>
        <v>0.84661500000000001</v>
      </c>
      <c r="F1410">
        <v>0.84736</v>
      </c>
      <c r="G1410">
        <v>106410</v>
      </c>
    </row>
    <row r="1411" spans="1:7" x14ac:dyDescent="0.3">
      <c r="A1411" s="1">
        <v>40727</v>
      </c>
      <c r="B1411">
        <v>0.84753999999999996</v>
      </c>
      <c r="C1411">
        <v>0.84848000000000001</v>
      </c>
      <c r="D1411">
        <v>0.84616000000000002</v>
      </c>
      <c r="E1411">
        <f>(USDCHF_D1[[#This Row],[High]]+USDCHF_D1[[#This Row],[Low]])/2</f>
        <v>0.84732000000000007</v>
      </c>
      <c r="F1411">
        <v>0.84699000000000002</v>
      </c>
      <c r="G1411">
        <v>6062</v>
      </c>
    </row>
    <row r="1412" spans="1:7" x14ac:dyDescent="0.3">
      <c r="A1412" s="1">
        <v>40728</v>
      </c>
      <c r="B1412">
        <v>0.84699000000000002</v>
      </c>
      <c r="C1412">
        <v>0.85026999999999997</v>
      </c>
      <c r="D1412">
        <v>0.84628999999999999</v>
      </c>
      <c r="E1412">
        <f>(USDCHF_D1[[#This Row],[High]]+USDCHF_D1[[#This Row],[Low]])/2</f>
        <v>0.84827999999999992</v>
      </c>
      <c r="F1412">
        <v>0.84833999999999998</v>
      </c>
      <c r="G1412">
        <v>84189</v>
      </c>
    </row>
    <row r="1413" spans="1:7" x14ac:dyDescent="0.3">
      <c r="A1413" s="1">
        <v>40729</v>
      </c>
      <c r="B1413">
        <v>0.84835000000000005</v>
      </c>
      <c r="C1413">
        <v>0.85067000000000004</v>
      </c>
      <c r="D1413">
        <v>0.83833000000000002</v>
      </c>
      <c r="E1413">
        <f>(USDCHF_D1[[#This Row],[High]]+USDCHF_D1[[#This Row],[Low]])/2</f>
        <v>0.84450000000000003</v>
      </c>
      <c r="F1413">
        <v>0.84058999999999995</v>
      </c>
      <c r="G1413">
        <v>109653</v>
      </c>
    </row>
    <row r="1414" spans="1:7" x14ac:dyDescent="0.3">
      <c r="A1414" s="1">
        <v>40730</v>
      </c>
      <c r="B1414">
        <v>0.84057999999999999</v>
      </c>
      <c r="C1414">
        <v>0.84424999999999994</v>
      </c>
      <c r="D1414">
        <v>0.83638000000000001</v>
      </c>
      <c r="E1414">
        <f>(USDCHF_D1[[#This Row],[High]]+USDCHF_D1[[#This Row],[Low]])/2</f>
        <v>0.84031499999999992</v>
      </c>
      <c r="F1414">
        <v>0.83921999999999997</v>
      </c>
      <c r="G1414">
        <v>123883</v>
      </c>
    </row>
    <row r="1415" spans="1:7" x14ac:dyDescent="0.3">
      <c r="A1415" s="1">
        <v>40731</v>
      </c>
      <c r="B1415">
        <v>0.83918999999999999</v>
      </c>
      <c r="C1415">
        <v>0.84948000000000001</v>
      </c>
      <c r="D1415">
        <v>0.83792</v>
      </c>
      <c r="E1415">
        <f>(USDCHF_D1[[#This Row],[High]]+USDCHF_D1[[#This Row],[Low]])/2</f>
        <v>0.84370000000000001</v>
      </c>
      <c r="F1415">
        <v>0.84486000000000006</v>
      </c>
      <c r="G1415">
        <v>115851</v>
      </c>
    </row>
    <row r="1416" spans="1:7" x14ac:dyDescent="0.3">
      <c r="A1416" s="1">
        <v>40732</v>
      </c>
      <c r="B1416">
        <v>0.84486000000000006</v>
      </c>
      <c r="C1416">
        <v>0.85197999999999996</v>
      </c>
      <c r="D1416">
        <v>0.83594999999999997</v>
      </c>
      <c r="E1416">
        <f>(USDCHF_D1[[#This Row],[High]]+USDCHF_D1[[#This Row],[Low]])/2</f>
        <v>0.84396499999999997</v>
      </c>
      <c r="F1416">
        <v>0.83640999999999999</v>
      </c>
      <c r="G1416">
        <v>114974</v>
      </c>
    </row>
    <row r="1417" spans="1:7" x14ac:dyDescent="0.3">
      <c r="A1417" s="1">
        <v>40734</v>
      </c>
      <c r="B1417">
        <v>0.83823000000000003</v>
      </c>
      <c r="C1417">
        <v>0.83826999999999996</v>
      </c>
      <c r="D1417">
        <v>0.83587999999999996</v>
      </c>
      <c r="E1417">
        <f>(USDCHF_D1[[#This Row],[High]]+USDCHF_D1[[#This Row],[Low]])/2</f>
        <v>0.83707500000000001</v>
      </c>
      <c r="F1417">
        <v>0.83738000000000001</v>
      </c>
      <c r="G1417">
        <v>7575</v>
      </c>
    </row>
    <row r="1418" spans="1:7" x14ac:dyDescent="0.3">
      <c r="A1418" s="1">
        <v>40735</v>
      </c>
      <c r="B1418">
        <v>0.83738000000000001</v>
      </c>
      <c r="C1418">
        <v>0.83872000000000002</v>
      </c>
      <c r="D1418">
        <v>0.83299000000000001</v>
      </c>
      <c r="E1418">
        <f>(USDCHF_D1[[#This Row],[High]]+USDCHF_D1[[#This Row],[Low]])/2</f>
        <v>0.83585500000000001</v>
      </c>
      <c r="F1418">
        <v>0.83597999999999995</v>
      </c>
      <c r="G1418">
        <v>126295</v>
      </c>
    </row>
    <row r="1419" spans="1:7" x14ac:dyDescent="0.3">
      <c r="A1419" s="1">
        <v>40736</v>
      </c>
      <c r="B1419">
        <v>0.83597999999999995</v>
      </c>
      <c r="C1419">
        <v>0.83972000000000002</v>
      </c>
      <c r="D1419">
        <v>0.82809999999999995</v>
      </c>
      <c r="E1419">
        <f>(USDCHF_D1[[#This Row],[High]]+USDCHF_D1[[#This Row],[Low]])/2</f>
        <v>0.83390999999999993</v>
      </c>
      <c r="F1419">
        <v>0.83155999999999997</v>
      </c>
      <c r="G1419">
        <v>159610</v>
      </c>
    </row>
    <row r="1420" spans="1:7" x14ac:dyDescent="0.3">
      <c r="A1420" s="1">
        <v>40737</v>
      </c>
      <c r="B1420">
        <v>0.83155999999999997</v>
      </c>
      <c r="C1420">
        <v>0.83298000000000005</v>
      </c>
      <c r="D1420">
        <v>0.80796999999999997</v>
      </c>
      <c r="E1420">
        <f>(USDCHF_D1[[#This Row],[High]]+USDCHF_D1[[#This Row],[Low]])/2</f>
        <v>0.82047500000000007</v>
      </c>
      <c r="F1420">
        <v>0.80991999999999997</v>
      </c>
      <c r="G1420">
        <v>138809</v>
      </c>
    </row>
    <row r="1421" spans="1:7" x14ac:dyDescent="0.3">
      <c r="A1421" s="1">
        <v>40738</v>
      </c>
      <c r="B1421">
        <v>0.80994999999999995</v>
      </c>
      <c r="C1421">
        <v>0.81986999999999999</v>
      </c>
      <c r="D1421">
        <v>0.80993999999999999</v>
      </c>
      <c r="E1421">
        <f>(USDCHF_D1[[#This Row],[High]]+USDCHF_D1[[#This Row],[Low]])/2</f>
        <v>0.81490499999999999</v>
      </c>
      <c r="F1421">
        <v>0.81381999999999999</v>
      </c>
      <c r="G1421">
        <v>123714</v>
      </c>
    </row>
    <row r="1422" spans="1:7" x14ac:dyDescent="0.3">
      <c r="A1422" s="1">
        <v>40739</v>
      </c>
      <c r="B1422">
        <v>0.81383000000000005</v>
      </c>
      <c r="C1422">
        <v>0.81911</v>
      </c>
      <c r="D1422">
        <v>0.81235000000000002</v>
      </c>
      <c r="E1422">
        <f>(USDCHF_D1[[#This Row],[High]]+USDCHF_D1[[#This Row],[Low]])/2</f>
        <v>0.81573000000000007</v>
      </c>
      <c r="F1422">
        <v>0.81460999999999995</v>
      </c>
      <c r="G1422">
        <v>118403</v>
      </c>
    </row>
    <row r="1423" spans="1:7" x14ac:dyDescent="0.3">
      <c r="A1423" s="1">
        <v>40741</v>
      </c>
      <c r="B1423">
        <v>0.80886999999999998</v>
      </c>
      <c r="C1423">
        <v>0.81113999999999997</v>
      </c>
      <c r="D1423">
        <v>0.80813999999999997</v>
      </c>
      <c r="E1423">
        <f>(USDCHF_D1[[#This Row],[High]]+USDCHF_D1[[#This Row],[Low]])/2</f>
        <v>0.80963999999999992</v>
      </c>
      <c r="F1423">
        <v>0.8105</v>
      </c>
      <c r="G1423">
        <v>8507</v>
      </c>
    </row>
    <row r="1424" spans="1:7" x14ac:dyDescent="0.3">
      <c r="A1424" s="1">
        <v>40742</v>
      </c>
      <c r="B1424">
        <v>0.81049000000000004</v>
      </c>
      <c r="C1424">
        <v>0.81930999999999998</v>
      </c>
      <c r="D1424">
        <v>0.81049000000000004</v>
      </c>
      <c r="E1424">
        <f>(USDCHF_D1[[#This Row],[High]]+USDCHF_D1[[#This Row],[Low]])/2</f>
        <v>0.81489999999999996</v>
      </c>
      <c r="F1424">
        <v>0.81647000000000003</v>
      </c>
      <c r="G1424">
        <v>123470</v>
      </c>
    </row>
    <row r="1425" spans="1:7" x14ac:dyDescent="0.3">
      <c r="A1425" s="1">
        <v>40743</v>
      </c>
      <c r="B1425">
        <v>0.81647000000000003</v>
      </c>
      <c r="C1425">
        <v>0.82772000000000001</v>
      </c>
      <c r="D1425">
        <v>0.81506000000000001</v>
      </c>
      <c r="E1425">
        <f>(USDCHF_D1[[#This Row],[High]]+USDCHF_D1[[#This Row],[Low]])/2</f>
        <v>0.82139000000000006</v>
      </c>
      <c r="F1425">
        <v>0.82437000000000005</v>
      </c>
      <c r="G1425">
        <v>125392</v>
      </c>
    </row>
    <row r="1426" spans="1:7" x14ac:dyDescent="0.3">
      <c r="A1426" s="1">
        <v>40744</v>
      </c>
      <c r="B1426">
        <v>0.82435999999999998</v>
      </c>
      <c r="C1426">
        <v>0.82547000000000004</v>
      </c>
      <c r="D1426">
        <v>0.81772</v>
      </c>
      <c r="E1426">
        <f>(USDCHF_D1[[#This Row],[High]]+USDCHF_D1[[#This Row],[Low]])/2</f>
        <v>0.82159500000000008</v>
      </c>
      <c r="F1426">
        <v>0.82230000000000003</v>
      </c>
      <c r="G1426">
        <v>111361</v>
      </c>
    </row>
    <row r="1427" spans="1:7" x14ac:dyDescent="0.3">
      <c r="A1427" s="1">
        <v>40745</v>
      </c>
      <c r="B1427">
        <v>0.82230000000000003</v>
      </c>
      <c r="C1427">
        <v>0.82367000000000001</v>
      </c>
      <c r="D1427">
        <v>0.81357000000000002</v>
      </c>
      <c r="E1427">
        <f>(USDCHF_D1[[#This Row],[High]]+USDCHF_D1[[#This Row],[Low]])/2</f>
        <v>0.81862000000000001</v>
      </c>
      <c r="F1427">
        <v>0.81745000000000001</v>
      </c>
      <c r="G1427">
        <v>133881</v>
      </c>
    </row>
    <row r="1428" spans="1:7" x14ac:dyDescent="0.3">
      <c r="A1428" s="1">
        <v>40746</v>
      </c>
      <c r="B1428">
        <v>0.81745000000000001</v>
      </c>
      <c r="C1428">
        <v>0.82467999999999997</v>
      </c>
      <c r="D1428">
        <v>0.81528</v>
      </c>
      <c r="E1428">
        <f>(USDCHF_D1[[#This Row],[High]]+USDCHF_D1[[#This Row],[Low]])/2</f>
        <v>0.81997999999999993</v>
      </c>
      <c r="F1428">
        <v>0.81940000000000002</v>
      </c>
      <c r="G1428">
        <v>112025</v>
      </c>
    </row>
    <row r="1429" spans="1:7" x14ac:dyDescent="0.3">
      <c r="A1429" s="1">
        <v>40748</v>
      </c>
      <c r="B1429">
        <v>0.81096999999999997</v>
      </c>
      <c r="C1429">
        <v>0.81459000000000004</v>
      </c>
      <c r="D1429">
        <v>0.81096999999999997</v>
      </c>
      <c r="E1429">
        <f>(USDCHF_D1[[#This Row],[High]]+USDCHF_D1[[#This Row],[Low]])/2</f>
        <v>0.81278000000000006</v>
      </c>
      <c r="F1429">
        <v>0.81369999999999998</v>
      </c>
      <c r="G1429">
        <v>8257</v>
      </c>
    </row>
    <row r="1430" spans="1:7" x14ac:dyDescent="0.3">
      <c r="A1430" s="1">
        <v>40749</v>
      </c>
      <c r="B1430">
        <v>0.81374999999999997</v>
      </c>
      <c r="C1430">
        <v>0.81547000000000003</v>
      </c>
      <c r="D1430">
        <v>0.80201999999999996</v>
      </c>
      <c r="E1430">
        <f>(USDCHF_D1[[#This Row],[High]]+USDCHF_D1[[#This Row],[Low]])/2</f>
        <v>0.80874500000000005</v>
      </c>
      <c r="F1430">
        <v>0.80545999999999995</v>
      </c>
      <c r="G1430">
        <v>111402</v>
      </c>
    </row>
    <row r="1431" spans="1:7" x14ac:dyDescent="0.3">
      <c r="A1431" s="1">
        <v>40750</v>
      </c>
      <c r="B1431">
        <v>0.80545999999999995</v>
      </c>
      <c r="C1431">
        <v>0.80659999999999998</v>
      </c>
      <c r="D1431">
        <v>0.79974000000000001</v>
      </c>
      <c r="E1431">
        <f>(USDCHF_D1[[#This Row],[High]]+USDCHF_D1[[#This Row],[Low]])/2</f>
        <v>0.80316999999999994</v>
      </c>
      <c r="F1431">
        <v>0.80154999999999998</v>
      </c>
      <c r="G1431">
        <v>124836</v>
      </c>
    </row>
    <row r="1432" spans="1:7" x14ac:dyDescent="0.3">
      <c r="A1432" s="1">
        <v>40751</v>
      </c>
      <c r="B1432">
        <v>0.80154999999999998</v>
      </c>
      <c r="C1432">
        <v>0.80464000000000002</v>
      </c>
      <c r="D1432">
        <v>0.79957999999999996</v>
      </c>
      <c r="E1432">
        <f>(USDCHF_D1[[#This Row],[High]]+USDCHF_D1[[#This Row],[Low]])/2</f>
        <v>0.80210999999999999</v>
      </c>
      <c r="F1432">
        <v>0.80120999999999998</v>
      </c>
      <c r="G1432">
        <v>113088</v>
      </c>
    </row>
    <row r="1433" spans="1:7" x14ac:dyDescent="0.3">
      <c r="A1433" s="1">
        <v>40752</v>
      </c>
      <c r="B1433">
        <v>0.80120999999999998</v>
      </c>
      <c r="C1433">
        <v>0.80457000000000001</v>
      </c>
      <c r="D1433">
        <v>0.79896999999999996</v>
      </c>
      <c r="E1433">
        <f>(USDCHF_D1[[#This Row],[High]]+USDCHF_D1[[#This Row],[Low]])/2</f>
        <v>0.80176999999999998</v>
      </c>
      <c r="F1433">
        <v>0.80162999999999995</v>
      </c>
      <c r="G1433">
        <v>116788</v>
      </c>
    </row>
    <row r="1434" spans="1:7" x14ac:dyDescent="0.3">
      <c r="A1434" s="1">
        <v>40753</v>
      </c>
      <c r="B1434">
        <v>0.80164000000000002</v>
      </c>
      <c r="C1434">
        <v>0.80310999999999999</v>
      </c>
      <c r="D1434">
        <v>0.78498000000000001</v>
      </c>
      <c r="E1434">
        <f>(USDCHF_D1[[#This Row],[High]]+USDCHF_D1[[#This Row],[Low]])/2</f>
        <v>0.794045</v>
      </c>
      <c r="F1434">
        <v>0.78532999999999997</v>
      </c>
      <c r="G1434">
        <v>124463</v>
      </c>
    </row>
    <row r="1435" spans="1:7" x14ac:dyDescent="0.3">
      <c r="A1435" s="1">
        <v>40755</v>
      </c>
      <c r="B1435">
        <v>0.79181000000000001</v>
      </c>
      <c r="C1435">
        <v>0.79454000000000002</v>
      </c>
      <c r="D1435">
        <v>0.79037999999999997</v>
      </c>
      <c r="E1435">
        <f>(USDCHF_D1[[#This Row],[High]]+USDCHF_D1[[#This Row],[Low]])/2</f>
        <v>0.79245999999999994</v>
      </c>
      <c r="F1435">
        <v>0.79186000000000001</v>
      </c>
      <c r="G1435">
        <v>11438</v>
      </c>
    </row>
    <row r="1436" spans="1:7" x14ac:dyDescent="0.3">
      <c r="A1436" s="1">
        <v>40756</v>
      </c>
      <c r="B1436">
        <v>0.79210000000000003</v>
      </c>
      <c r="C1436">
        <v>0.79520999999999997</v>
      </c>
      <c r="D1436">
        <v>0.77295999999999998</v>
      </c>
      <c r="E1436">
        <f>(USDCHF_D1[[#This Row],[High]]+USDCHF_D1[[#This Row],[Low]])/2</f>
        <v>0.78408499999999992</v>
      </c>
      <c r="F1436">
        <v>0.78447999999999996</v>
      </c>
      <c r="G1436">
        <v>145150</v>
      </c>
    </row>
    <row r="1437" spans="1:7" x14ac:dyDescent="0.3">
      <c r="A1437" s="1">
        <v>40757</v>
      </c>
      <c r="B1437">
        <v>0.78449000000000002</v>
      </c>
      <c r="C1437">
        <v>0.78480000000000005</v>
      </c>
      <c r="D1437">
        <v>0.76085000000000003</v>
      </c>
      <c r="E1437">
        <f>(USDCHF_D1[[#This Row],[High]]+USDCHF_D1[[#This Row],[Low]])/2</f>
        <v>0.7728250000000001</v>
      </c>
      <c r="F1437">
        <v>0.76617000000000002</v>
      </c>
      <c r="G1437">
        <v>159757</v>
      </c>
    </row>
    <row r="1438" spans="1:7" x14ac:dyDescent="0.3">
      <c r="A1438" s="1">
        <v>40758</v>
      </c>
      <c r="B1438">
        <v>0.76619000000000004</v>
      </c>
      <c r="C1438">
        <v>0.77876000000000001</v>
      </c>
      <c r="D1438">
        <v>0.76275000000000004</v>
      </c>
      <c r="E1438">
        <f>(USDCHF_D1[[#This Row],[High]]+USDCHF_D1[[#This Row],[Low]])/2</f>
        <v>0.77075500000000008</v>
      </c>
      <c r="F1438">
        <v>0.77075000000000005</v>
      </c>
      <c r="G1438">
        <v>158306</v>
      </c>
    </row>
    <row r="1439" spans="1:7" x14ac:dyDescent="0.3">
      <c r="A1439" s="1">
        <v>40759</v>
      </c>
      <c r="B1439">
        <v>0.77075000000000005</v>
      </c>
      <c r="C1439">
        <v>0.78008999999999995</v>
      </c>
      <c r="D1439">
        <v>0.76154999999999995</v>
      </c>
      <c r="E1439">
        <f>(USDCHF_D1[[#This Row],[High]]+USDCHF_D1[[#This Row],[Low]])/2</f>
        <v>0.77081999999999995</v>
      </c>
      <c r="F1439">
        <v>0.76504000000000005</v>
      </c>
      <c r="G1439">
        <v>168225</v>
      </c>
    </row>
    <row r="1440" spans="1:7" x14ac:dyDescent="0.3">
      <c r="A1440" s="1">
        <v>40760</v>
      </c>
      <c r="B1440">
        <v>0.76512000000000002</v>
      </c>
      <c r="C1440">
        <v>0.77398999999999996</v>
      </c>
      <c r="D1440">
        <v>0.75783</v>
      </c>
      <c r="E1440">
        <f>(USDCHF_D1[[#This Row],[High]]+USDCHF_D1[[#This Row],[Low]])/2</f>
        <v>0.76590999999999998</v>
      </c>
      <c r="F1440">
        <v>0.76678000000000002</v>
      </c>
      <c r="G1440">
        <v>148032</v>
      </c>
    </row>
    <row r="1441" spans="1:7" x14ac:dyDescent="0.3">
      <c r="A1441" s="1">
        <v>40762</v>
      </c>
      <c r="B1441">
        <v>0.75885999999999998</v>
      </c>
      <c r="C1441">
        <v>0.76319999999999999</v>
      </c>
      <c r="D1441">
        <v>0.75549999999999995</v>
      </c>
      <c r="E1441">
        <f>(USDCHF_D1[[#This Row],[High]]+USDCHF_D1[[#This Row],[Low]])/2</f>
        <v>0.75934999999999997</v>
      </c>
      <c r="F1441">
        <v>0.76119999999999999</v>
      </c>
      <c r="G1441">
        <v>15275</v>
      </c>
    </row>
    <row r="1442" spans="1:7" x14ac:dyDescent="0.3">
      <c r="A1442" s="1">
        <v>40763</v>
      </c>
      <c r="B1442">
        <v>0.76119999999999999</v>
      </c>
      <c r="C1442">
        <v>0.76509000000000005</v>
      </c>
      <c r="D1442">
        <v>0.74814000000000003</v>
      </c>
      <c r="E1442">
        <f>(USDCHF_D1[[#This Row],[High]]+USDCHF_D1[[#This Row],[Low]])/2</f>
        <v>0.75661500000000004</v>
      </c>
      <c r="F1442">
        <v>0.75412999999999997</v>
      </c>
      <c r="G1442">
        <v>172420</v>
      </c>
    </row>
    <row r="1443" spans="1:7" x14ac:dyDescent="0.3">
      <c r="A1443" s="1">
        <v>40764</v>
      </c>
      <c r="B1443">
        <v>0.75414000000000003</v>
      </c>
      <c r="C1443">
        <v>0.75922999999999996</v>
      </c>
      <c r="D1443">
        <v>0.70662999999999998</v>
      </c>
      <c r="E1443">
        <f>(USDCHF_D1[[#This Row],[High]]+USDCHF_D1[[#This Row],[Low]])/2</f>
        <v>0.73292999999999997</v>
      </c>
      <c r="F1443">
        <v>0.72304000000000002</v>
      </c>
      <c r="G1443">
        <v>191260</v>
      </c>
    </row>
    <row r="1444" spans="1:7" x14ac:dyDescent="0.3">
      <c r="A1444" s="1">
        <v>40765</v>
      </c>
      <c r="B1444">
        <v>0.72299000000000002</v>
      </c>
      <c r="C1444">
        <v>0.73299000000000003</v>
      </c>
      <c r="D1444">
        <v>0.71789999999999998</v>
      </c>
      <c r="E1444">
        <f>(USDCHF_D1[[#This Row],[High]]+USDCHF_D1[[#This Row],[Low]])/2</f>
        <v>0.72544500000000001</v>
      </c>
      <c r="F1444">
        <v>0.72602</v>
      </c>
      <c r="G1444">
        <v>161623</v>
      </c>
    </row>
    <row r="1445" spans="1:7" x14ac:dyDescent="0.3">
      <c r="A1445" s="1">
        <v>40766</v>
      </c>
      <c r="B1445">
        <v>0.72596000000000005</v>
      </c>
      <c r="C1445">
        <v>0.76859999999999995</v>
      </c>
      <c r="D1445">
        <v>0.72370000000000001</v>
      </c>
      <c r="E1445">
        <f>(USDCHF_D1[[#This Row],[High]]+USDCHF_D1[[#This Row],[Low]])/2</f>
        <v>0.74614999999999998</v>
      </c>
      <c r="F1445">
        <v>0.76241999999999999</v>
      </c>
      <c r="G1445">
        <v>172528</v>
      </c>
    </row>
    <row r="1446" spans="1:7" x14ac:dyDescent="0.3">
      <c r="A1446" s="1">
        <v>40767</v>
      </c>
      <c r="B1446">
        <v>0.76241000000000003</v>
      </c>
      <c r="C1446">
        <v>0.77854000000000001</v>
      </c>
      <c r="D1446">
        <v>0.75477000000000005</v>
      </c>
      <c r="E1446">
        <f>(USDCHF_D1[[#This Row],[High]]+USDCHF_D1[[#This Row],[Low]])/2</f>
        <v>0.76665500000000009</v>
      </c>
      <c r="F1446">
        <v>0.77800000000000002</v>
      </c>
      <c r="G1446">
        <v>137832</v>
      </c>
    </row>
    <row r="1447" spans="1:7" x14ac:dyDescent="0.3">
      <c r="A1447" s="1">
        <v>40769</v>
      </c>
      <c r="B1447">
        <v>0.78269999999999995</v>
      </c>
      <c r="C1447">
        <v>0.79149000000000003</v>
      </c>
      <c r="D1447">
        <v>0.78173000000000004</v>
      </c>
      <c r="E1447">
        <f>(USDCHF_D1[[#This Row],[High]]+USDCHF_D1[[#This Row],[Low]])/2</f>
        <v>0.78661000000000003</v>
      </c>
      <c r="F1447">
        <v>0.79017999999999999</v>
      </c>
      <c r="G1447">
        <v>9258</v>
      </c>
    </row>
    <row r="1448" spans="1:7" x14ac:dyDescent="0.3">
      <c r="A1448" s="1">
        <v>40770</v>
      </c>
      <c r="B1448">
        <v>0.79017000000000004</v>
      </c>
      <c r="C1448">
        <v>0.79964999999999997</v>
      </c>
      <c r="D1448">
        <v>0.77873999999999999</v>
      </c>
      <c r="E1448">
        <f>(USDCHF_D1[[#This Row],[High]]+USDCHF_D1[[#This Row],[Low]])/2</f>
        <v>0.78919499999999998</v>
      </c>
      <c r="F1448">
        <v>0.78395999999999999</v>
      </c>
      <c r="G1448">
        <v>132767</v>
      </c>
    </row>
    <row r="1449" spans="1:7" x14ac:dyDescent="0.3">
      <c r="A1449" s="1">
        <v>40771</v>
      </c>
      <c r="B1449">
        <v>0.78395000000000004</v>
      </c>
      <c r="C1449">
        <v>0.79766000000000004</v>
      </c>
      <c r="D1449">
        <v>0.77688999999999997</v>
      </c>
      <c r="E1449">
        <f>(USDCHF_D1[[#This Row],[High]]+USDCHF_D1[[#This Row],[Low]])/2</f>
        <v>0.78727499999999995</v>
      </c>
      <c r="F1449">
        <v>0.79545999999999994</v>
      </c>
      <c r="G1449">
        <v>138623</v>
      </c>
    </row>
    <row r="1450" spans="1:7" x14ac:dyDescent="0.3">
      <c r="A1450" s="1">
        <v>40772</v>
      </c>
      <c r="B1450">
        <v>0.79544000000000004</v>
      </c>
      <c r="C1450">
        <v>0.80167999999999995</v>
      </c>
      <c r="D1450">
        <v>0.78237000000000001</v>
      </c>
      <c r="E1450">
        <f>(USDCHF_D1[[#This Row],[High]]+USDCHF_D1[[#This Row],[Low]])/2</f>
        <v>0.79202499999999998</v>
      </c>
      <c r="F1450">
        <v>0.79061999999999999</v>
      </c>
      <c r="G1450">
        <v>153296</v>
      </c>
    </row>
    <row r="1451" spans="1:7" x14ac:dyDescent="0.3">
      <c r="A1451" s="1">
        <v>40773</v>
      </c>
      <c r="B1451">
        <v>0.79063000000000005</v>
      </c>
      <c r="C1451">
        <v>0.79874000000000001</v>
      </c>
      <c r="D1451">
        <v>0.78569999999999995</v>
      </c>
      <c r="E1451">
        <f>(USDCHF_D1[[#This Row],[High]]+USDCHF_D1[[#This Row],[Low]])/2</f>
        <v>0.79221999999999992</v>
      </c>
      <c r="F1451">
        <v>0.79452999999999996</v>
      </c>
      <c r="G1451">
        <v>148362</v>
      </c>
    </row>
    <row r="1452" spans="1:7" x14ac:dyDescent="0.3">
      <c r="A1452" s="1">
        <v>40774</v>
      </c>
      <c r="B1452">
        <v>0.79452999999999996</v>
      </c>
      <c r="C1452">
        <v>0.79596</v>
      </c>
      <c r="D1452">
        <v>0.78069</v>
      </c>
      <c r="E1452">
        <f>(USDCHF_D1[[#This Row],[High]]+USDCHF_D1[[#This Row],[Low]])/2</f>
        <v>0.78832499999999994</v>
      </c>
      <c r="F1452">
        <v>0.78456999999999999</v>
      </c>
      <c r="G1452">
        <v>140483</v>
      </c>
    </row>
    <row r="1453" spans="1:7" x14ac:dyDescent="0.3">
      <c r="A1453" s="1">
        <v>40776</v>
      </c>
      <c r="B1453">
        <v>0.79020999999999997</v>
      </c>
      <c r="C1453">
        <v>0.79042999999999997</v>
      </c>
      <c r="D1453">
        <v>0.78588999999999998</v>
      </c>
      <c r="E1453">
        <f>(USDCHF_D1[[#This Row],[High]]+USDCHF_D1[[#This Row],[Low]])/2</f>
        <v>0.78815999999999997</v>
      </c>
      <c r="F1453">
        <v>0.78686999999999996</v>
      </c>
      <c r="G1453">
        <v>8271</v>
      </c>
    </row>
    <row r="1454" spans="1:7" x14ac:dyDescent="0.3">
      <c r="A1454" s="1">
        <v>40777</v>
      </c>
      <c r="B1454">
        <v>0.78693000000000002</v>
      </c>
      <c r="C1454">
        <v>0.79103999999999997</v>
      </c>
      <c r="D1454">
        <v>0.78381999999999996</v>
      </c>
      <c r="E1454">
        <f>(USDCHF_D1[[#This Row],[High]]+USDCHF_D1[[#This Row],[Low]])/2</f>
        <v>0.78742999999999996</v>
      </c>
      <c r="F1454">
        <v>0.78924000000000005</v>
      </c>
      <c r="G1454">
        <v>130695</v>
      </c>
    </row>
    <row r="1455" spans="1:7" x14ac:dyDescent="0.3">
      <c r="A1455" s="1">
        <v>40778</v>
      </c>
      <c r="B1455">
        <v>0.78924000000000005</v>
      </c>
      <c r="C1455">
        <v>0.79352</v>
      </c>
      <c r="D1455">
        <v>0.78519000000000005</v>
      </c>
      <c r="E1455">
        <f>(USDCHF_D1[[#This Row],[High]]+USDCHF_D1[[#This Row],[Low]])/2</f>
        <v>0.78935500000000003</v>
      </c>
      <c r="F1455">
        <v>0.79274</v>
      </c>
      <c r="G1455">
        <v>122895</v>
      </c>
    </row>
    <row r="1456" spans="1:7" x14ac:dyDescent="0.3">
      <c r="A1456" s="1">
        <v>40779</v>
      </c>
      <c r="B1456">
        <v>0.79274</v>
      </c>
      <c r="C1456">
        <v>0.79654000000000003</v>
      </c>
      <c r="D1456">
        <v>0.78744999999999998</v>
      </c>
      <c r="E1456">
        <f>(USDCHF_D1[[#This Row],[High]]+USDCHF_D1[[#This Row],[Low]])/2</f>
        <v>0.791995</v>
      </c>
      <c r="F1456">
        <v>0.79579999999999995</v>
      </c>
      <c r="G1456">
        <v>126231</v>
      </c>
    </row>
    <row r="1457" spans="1:7" x14ac:dyDescent="0.3">
      <c r="A1457" s="1">
        <v>40780</v>
      </c>
      <c r="B1457">
        <v>0.79579</v>
      </c>
      <c r="C1457">
        <v>0.79883000000000004</v>
      </c>
      <c r="D1457">
        <v>0.79096999999999995</v>
      </c>
      <c r="E1457">
        <f>(USDCHF_D1[[#This Row],[High]]+USDCHF_D1[[#This Row],[Low]])/2</f>
        <v>0.79489999999999994</v>
      </c>
      <c r="F1457">
        <v>0.79352999999999996</v>
      </c>
      <c r="G1457">
        <v>127447</v>
      </c>
    </row>
    <row r="1458" spans="1:7" x14ac:dyDescent="0.3">
      <c r="A1458" s="1">
        <v>40781</v>
      </c>
      <c r="B1458">
        <v>0.79352999999999996</v>
      </c>
      <c r="C1458">
        <v>0.81569000000000003</v>
      </c>
      <c r="D1458">
        <v>0.78920000000000001</v>
      </c>
      <c r="E1458">
        <f>(USDCHF_D1[[#This Row],[High]]+USDCHF_D1[[#This Row],[Low]])/2</f>
        <v>0.80244500000000007</v>
      </c>
      <c r="F1458">
        <v>0.80595000000000006</v>
      </c>
      <c r="G1458">
        <v>132902</v>
      </c>
    </row>
    <row r="1459" spans="1:7" x14ac:dyDescent="0.3">
      <c r="A1459" s="1">
        <v>40783</v>
      </c>
      <c r="B1459">
        <v>0.80679999999999996</v>
      </c>
      <c r="C1459">
        <v>0.80920999999999998</v>
      </c>
      <c r="D1459">
        <v>0.80669000000000002</v>
      </c>
      <c r="E1459">
        <f>(USDCHF_D1[[#This Row],[High]]+USDCHF_D1[[#This Row],[Low]])/2</f>
        <v>0.80794999999999995</v>
      </c>
      <c r="F1459">
        <v>0.80910000000000004</v>
      </c>
      <c r="G1459">
        <v>5008</v>
      </c>
    </row>
    <row r="1460" spans="1:7" x14ac:dyDescent="0.3">
      <c r="A1460" s="1">
        <v>40784</v>
      </c>
      <c r="B1460">
        <v>0.80910000000000004</v>
      </c>
      <c r="C1460">
        <v>0.82403000000000004</v>
      </c>
      <c r="D1460">
        <v>0.80742000000000003</v>
      </c>
      <c r="E1460">
        <f>(USDCHF_D1[[#This Row],[High]]+USDCHF_D1[[#This Row],[Low]])/2</f>
        <v>0.81572500000000003</v>
      </c>
      <c r="F1460">
        <v>0.81694999999999995</v>
      </c>
      <c r="G1460">
        <v>109525</v>
      </c>
    </row>
    <row r="1461" spans="1:7" x14ac:dyDescent="0.3">
      <c r="A1461" s="1">
        <v>40785</v>
      </c>
      <c r="B1461">
        <v>0.81694999999999995</v>
      </c>
      <c r="C1461">
        <v>0.82318000000000002</v>
      </c>
      <c r="D1461">
        <v>0.81205000000000005</v>
      </c>
      <c r="E1461">
        <f>(USDCHF_D1[[#This Row],[High]]+USDCHF_D1[[#This Row],[Low]])/2</f>
        <v>0.81761499999999998</v>
      </c>
      <c r="F1461">
        <v>0.82028000000000001</v>
      </c>
      <c r="G1461">
        <v>114874</v>
      </c>
    </row>
    <row r="1462" spans="1:7" x14ac:dyDescent="0.3">
      <c r="A1462" s="1">
        <v>40786</v>
      </c>
      <c r="B1462">
        <v>0.82028999999999996</v>
      </c>
      <c r="C1462">
        <v>0.82076000000000005</v>
      </c>
      <c r="D1462">
        <v>0.79927000000000004</v>
      </c>
      <c r="E1462">
        <f>(USDCHF_D1[[#This Row],[High]]+USDCHF_D1[[#This Row],[Low]])/2</f>
        <v>0.81001500000000004</v>
      </c>
      <c r="F1462">
        <v>0.80542999999999998</v>
      </c>
      <c r="G1462">
        <v>125132</v>
      </c>
    </row>
    <row r="1463" spans="1:7" x14ac:dyDescent="0.3">
      <c r="A1463" s="1">
        <v>40787</v>
      </c>
      <c r="B1463">
        <v>0.80508000000000002</v>
      </c>
      <c r="C1463">
        <v>0.80876000000000003</v>
      </c>
      <c r="D1463">
        <v>0.79257</v>
      </c>
      <c r="E1463">
        <f>(USDCHF_D1[[#This Row],[High]]+USDCHF_D1[[#This Row],[Low]])/2</f>
        <v>0.80066499999999996</v>
      </c>
      <c r="F1463">
        <v>0.79422999999999999</v>
      </c>
      <c r="G1463">
        <v>125276</v>
      </c>
    </row>
    <row r="1464" spans="1:7" x14ac:dyDescent="0.3">
      <c r="A1464" s="1">
        <v>40788</v>
      </c>
      <c r="B1464">
        <v>0.79423999999999995</v>
      </c>
      <c r="C1464">
        <v>0.79512000000000005</v>
      </c>
      <c r="D1464">
        <v>0.77107000000000003</v>
      </c>
      <c r="E1464">
        <f>(USDCHF_D1[[#This Row],[High]]+USDCHF_D1[[#This Row],[Low]])/2</f>
        <v>0.7830950000000001</v>
      </c>
      <c r="F1464">
        <v>0.78798999999999997</v>
      </c>
      <c r="G1464">
        <v>121364</v>
      </c>
    </row>
    <row r="1465" spans="1:7" x14ac:dyDescent="0.3">
      <c r="A1465" s="1">
        <v>40790</v>
      </c>
      <c r="B1465">
        <v>0.78683999999999998</v>
      </c>
      <c r="C1465">
        <v>0.79052</v>
      </c>
      <c r="D1465">
        <v>0.78681999999999996</v>
      </c>
      <c r="E1465">
        <f>(USDCHF_D1[[#This Row],[High]]+USDCHF_D1[[#This Row],[Low]])/2</f>
        <v>0.78866999999999998</v>
      </c>
      <c r="F1465">
        <v>0.78956999999999999</v>
      </c>
      <c r="G1465">
        <v>7035</v>
      </c>
    </row>
    <row r="1466" spans="1:7" x14ac:dyDescent="0.3">
      <c r="A1466" s="1">
        <v>40791</v>
      </c>
      <c r="B1466">
        <v>0.78959000000000001</v>
      </c>
      <c r="C1466">
        <v>0.79127999999999998</v>
      </c>
      <c r="D1466">
        <v>0.78203</v>
      </c>
      <c r="E1466">
        <f>(USDCHF_D1[[#This Row],[High]]+USDCHF_D1[[#This Row],[Low]])/2</f>
        <v>0.78665499999999999</v>
      </c>
      <c r="F1466">
        <v>0.78500000000000003</v>
      </c>
      <c r="G1466">
        <v>108787</v>
      </c>
    </row>
    <row r="1467" spans="1:7" x14ac:dyDescent="0.3">
      <c r="A1467" s="1">
        <v>40792</v>
      </c>
      <c r="B1467">
        <v>0.78502000000000005</v>
      </c>
      <c r="C1467">
        <v>0.86258000000000001</v>
      </c>
      <c r="D1467">
        <v>0.78395000000000004</v>
      </c>
      <c r="E1467">
        <f>(USDCHF_D1[[#This Row],[High]]+USDCHF_D1[[#This Row],[Low]])/2</f>
        <v>0.82326500000000002</v>
      </c>
      <c r="F1467">
        <v>0.86099999999999999</v>
      </c>
      <c r="G1467">
        <v>173276</v>
      </c>
    </row>
    <row r="1468" spans="1:7" x14ac:dyDescent="0.3">
      <c r="A1468" s="1">
        <v>40793</v>
      </c>
      <c r="B1468">
        <v>0.86099999999999999</v>
      </c>
      <c r="C1468">
        <v>0.86150000000000004</v>
      </c>
      <c r="D1468">
        <v>0.85387999999999997</v>
      </c>
      <c r="E1468">
        <f>(USDCHF_D1[[#This Row],[High]]+USDCHF_D1[[#This Row],[Low]])/2</f>
        <v>0.85769000000000006</v>
      </c>
      <c r="F1468">
        <v>0.85862000000000005</v>
      </c>
      <c r="G1468">
        <v>126686</v>
      </c>
    </row>
    <row r="1469" spans="1:7" x14ac:dyDescent="0.3">
      <c r="A1469" s="1">
        <v>40794</v>
      </c>
      <c r="B1469">
        <v>0.85862000000000005</v>
      </c>
      <c r="C1469">
        <v>0.87683999999999995</v>
      </c>
      <c r="D1469">
        <v>0.85818000000000005</v>
      </c>
      <c r="E1469">
        <f>(USDCHF_D1[[#This Row],[High]]+USDCHF_D1[[#This Row],[Low]])/2</f>
        <v>0.86751</v>
      </c>
      <c r="F1469">
        <v>0.87465999999999999</v>
      </c>
      <c r="G1469">
        <v>144164</v>
      </c>
    </row>
    <row r="1470" spans="1:7" x14ac:dyDescent="0.3">
      <c r="A1470" s="1">
        <v>40795</v>
      </c>
      <c r="B1470">
        <v>0.87465999999999999</v>
      </c>
      <c r="C1470">
        <v>0.88634999999999997</v>
      </c>
      <c r="D1470">
        <v>0.87051999999999996</v>
      </c>
      <c r="E1470">
        <f>(USDCHF_D1[[#This Row],[High]]+USDCHF_D1[[#This Row],[Low]])/2</f>
        <v>0.87843499999999997</v>
      </c>
      <c r="F1470">
        <v>0.88343000000000005</v>
      </c>
      <c r="G1470">
        <v>156005</v>
      </c>
    </row>
    <row r="1471" spans="1:7" x14ac:dyDescent="0.3">
      <c r="A1471" s="1">
        <v>40797</v>
      </c>
      <c r="B1471">
        <v>0.88739999999999997</v>
      </c>
      <c r="C1471">
        <v>0.88932</v>
      </c>
      <c r="D1471">
        <v>0.88578000000000001</v>
      </c>
      <c r="E1471">
        <f>(USDCHF_D1[[#This Row],[High]]+USDCHF_D1[[#This Row],[Low]])/2</f>
        <v>0.88755000000000006</v>
      </c>
      <c r="F1471">
        <v>0.88771</v>
      </c>
      <c r="G1471">
        <v>11250</v>
      </c>
    </row>
    <row r="1472" spans="1:7" x14ac:dyDescent="0.3">
      <c r="A1472" s="1">
        <v>40798</v>
      </c>
      <c r="B1472">
        <v>0.88768999999999998</v>
      </c>
      <c r="C1472">
        <v>0.89268999999999998</v>
      </c>
      <c r="D1472">
        <v>0.87965000000000004</v>
      </c>
      <c r="E1472">
        <f>(USDCHF_D1[[#This Row],[High]]+USDCHF_D1[[#This Row],[Low]])/2</f>
        <v>0.88617000000000001</v>
      </c>
      <c r="F1472">
        <v>0.88283999999999996</v>
      </c>
      <c r="G1472">
        <v>200561</v>
      </c>
    </row>
    <row r="1473" spans="1:7" x14ac:dyDescent="0.3">
      <c r="A1473" s="1">
        <v>40799</v>
      </c>
      <c r="B1473">
        <v>0.88285999999999998</v>
      </c>
      <c r="C1473">
        <v>0.88790000000000002</v>
      </c>
      <c r="D1473">
        <v>0.87575999999999998</v>
      </c>
      <c r="E1473">
        <f>(USDCHF_D1[[#This Row],[High]]+USDCHF_D1[[#This Row],[Low]])/2</f>
        <v>0.88183</v>
      </c>
      <c r="F1473">
        <v>0.88009999999999999</v>
      </c>
      <c r="G1473">
        <v>183056</v>
      </c>
    </row>
    <row r="1474" spans="1:7" x14ac:dyDescent="0.3">
      <c r="A1474" s="1">
        <v>40800</v>
      </c>
      <c r="B1474">
        <v>0.88009999999999999</v>
      </c>
      <c r="C1474">
        <v>0.88536000000000004</v>
      </c>
      <c r="D1474">
        <v>0.87285999999999997</v>
      </c>
      <c r="E1474">
        <f>(USDCHF_D1[[#This Row],[High]]+USDCHF_D1[[#This Row],[Low]])/2</f>
        <v>0.87911000000000006</v>
      </c>
      <c r="F1474">
        <v>0.87605</v>
      </c>
      <c r="G1474">
        <v>201472</v>
      </c>
    </row>
    <row r="1475" spans="1:7" x14ac:dyDescent="0.3">
      <c r="A1475" s="1">
        <v>40801</v>
      </c>
      <c r="B1475">
        <v>0.87605</v>
      </c>
      <c r="C1475">
        <v>0.87968000000000002</v>
      </c>
      <c r="D1475">
        <v>0.86470000000000002</v>
      </c>
      <c r="E1475">
        <f>(USDCHF_D1[[#This Row],[High]]+USDCHF_D1[[#This Row],[Low]])/2</f>
        <v>0.87219000000000002</v>
      </c>
      <c r="F1475">
        <v>0.86963000000000001</v>
      </c>
      <c r="G1475">
        <v>162852</v>
      </c>
    </row>
    <row r="1476" spans="1:7" x14ac:dyDescent="0.3">
      <c r="A1476" s="1">
        <v>40802</v>
      </c>
      <c r="B1476">
        <v>0.86963999999999997</v>
      </c>
      <c r="C1476">
        <v>0.87770999999999999</v>
      </c>
      <c r="D1476">
        <v>0.86951000000000001</v>
      </c>
      <c r="E1476">
        <f>(USDCHF_D1[[#This Row],[High]]+USDCHF_D1[[#This Row],[Low]])/2</f>
        <v>0.87361</v>
      </c>
      <c r="F1476">
        <v>0.87529000000000001</v>
      </c>
      <c r="G1476">
        <v>145762</v>
      </c>
    </row>
    <row r="1477" spans="1:7" x14ac:dyDescent="0.3">
      <c r="A1477" s="1">
        <v>40804</v>
      </c>
      <c r="B1477">
        <v>0.88051999999999997</v>
      </c>
      <c r="C1477">
        <v>0.88288999999999995</v>
      </c>
      <c r="D1477">
        <v>0.87936999999999999</v>
      </c>
      <c r="E1477">
        <f>(USDCHF_D1[[#This Row],[High]]+USDCHF_D1[[#This Row],[Low]])/2</f>
        <v>0.88112999999999997</v>
      </c>
      <c r="F1477">
        <v>0.88170000000000004</v>
      </c>
      <c r="G1477">
        <v>9787</v>
      </c>
    </row>
    <row r="1478" spans="1:7" x14ac:dyDescent="0.3">
      <c r="A1478" s="1">
        <v>40805</v>
      </c>
      <c r="B1478">
        <v>0.88168999999999997</v>
      </c>
      <c r="C1478">
        <v>0.88746999999999998</v>
      </c>
      <c r="D1478">
        <v>0.87985000000000002</v>
      </c>
      <c r="E1478">
        <f>(USDCHF_D1[[#This Row],[High]]+USDCHF_D1[[#This Row],[Low]])/2</f>
        <v>0.88366</v>
      </c>
      <c r="F1478">
        <v>0.88524999999999998</v>
      </c>
      <c r="G1478">
        <v>177668</v>
      </c>
    </row>
    <row r="1479" spans="1:7" x14ac:dyDescent="0.3">
      <c r="A1479" s="1">
        <v>40806</v>
      </c>
      <c r="B1479">
        <v>0.88522999999999996</v>
      </c>
      <c r="C1479">
        <v>0.89207999999999998</v>
      </c>
      <c r="D1479">
        <v>0.879</v>
      </c>
      <c r="E1479">
        <f>(USDCHF_D1[[#This Row],[High]]+USDCHF_D1[[#This Row],[Low]])/2</f>
        <v>0.88553999999999999</v>
      </c>
      <c r="F1479">
        <v>0.88697999999999999</v>
      </c>
      <c r="G1479">
        <v>174895</v>
      </c>
    </row>
    <row r="1480" spans="1:7" x14ac:dyDescent="0.3">
      <c r="A1480" s="1">
        <v>40807</v>
      </c>
      <c r="B1480">
        <v>0.88697999999999999</v>
      </c>
      <c r="C1480">
        <v>0.90100000000000002</v>
      </c>
      <c r="D1480">
        <v>0.88546000000000002</v>
      </c>
      <c r="E1480">
        <f>(USDCHF_D1[[#This Row],[High]]+USDCHF_D1[[#This Row],[Low]])/2</f>
        <v>0.89322999999999997</v>
      </c>
      <c r="F1480">
        <v>0.90012000000000003</v>
      </c>
      <c r="G1480">
        <v>158994</v>
      </c>
    </row>
    <row r="1481" spans="1:7" x14ac:dyDescent="0.3">
      <c r="A1481" s="1">
        <v>40808</v>
      </c>
      <c r="B1481">
        <v>0.90012000000000003</v>
      </c>
      <c r="C1481">
        <v>0.91818999999999995</v>
      </c>
      <c r="D1481">
        <v>0.89915</v>
      </c>
      <c r="E1481">
        <f>(USDCHF_D1[[#This Row],[High]]+USDCHF_D1[[#This Row],[Low]])/2</f>
        <v>0.90866999999999998</v>
      </c>
      <c r="F1481">
        <v>0.9073</v>
      </c>
      <c r="G1481">
        <v>180430</v>
      </c>
    </row>
    <row r="1482" spans="1:7" x14ac:dyDescent="0.3">
      <c r="A1482" s="1">
        <v>40809</v>
      </c>
      <c r="B1482">
        <v>0.90730999999999995</v>
      </c>
      <c r="C1482">
        <v>0.90820999999999996</v>
      </c>
      <c r="D1482">
        <v>0.89958000000000005</v>
      </c>
      <c r="E1482">
        <f>(USDCHF_D1[[#This Row],[High]]+USDCHF_D1[[#This Row],[Low]])/2</f>
        <v>0.903895</v>
      </c>
      <c r="F1482">
        <v>0.90466999999999997</v>
      </c>
      <c r="G1482">
        <v>158433</v>
      </c>
    </row>
    <row r="1483" spans="1:7" x14ac:dyDescent="0.3">
      <c r="A1483" s="1">
        <v>40811</v>
      </c>
      <c r="B1483">
        <v>0.90436000000000005</v>
      </c>
      <c r="C1483">
        <v>0.90642</v>
      </c>
      <c r="D1483">
        <v>0.90297000000000005</v>
      </c>
      <c r="E1483">
        <f>(USDCHF_D1[[#This Row],[High]]+USDCHF_D1[[#This Row],[Low]])/2</f>
        <v>0.90469500000000003</v>
      </c>
      <c r="F1483">
        <v>0.90608999999999995</v>
      </c>
      <c r="G1483">
        <v>7198</v>
      </c>
    </row>
    <row r="1484" spans="1:7" x14ac:dyDescent="0.3">
      <c r="A1484" s="1">
        <v>40812</v>
      </c>
      <c r="B1484">
        <v>0.90610999999999997</v>
      </c>
      <c r="C1484">
        <v>0.91422999999999999</v>
      </c>
      <c r="D1484">
        <v>0.90056000000000003</v>
      </c>
      <c r="E1484">
        <f>(USDCHF_D1[[#This Row],[High]]+USDCHF_D1[[#This Row],[Low]])/2</f>
        <v>0.90739499999999995</v>
      </c>
      <c r="F1484">
        <v>0.90264</v>
      </c>
      <c r="G1484">
        <v>175762</v>
      </c>
    </row>
    <row r="1485" spans="1:7" x14ac:dyDescent="0.3">
      <c r="A1485" s="1">
        <v>40813</v>
      </c>
      <c r="B1485">
        <v>0.90264999999999995</v>
      </c>
      <c r="C1485">
        <v>0.90569999999999995</v>
      </c>
      <c r="D1485">
        <v>0.89244000000000001</v>
      </c>
      <c r="E1485">
        <f>(USDCHF_D1[[#This Row],[High]]+USDCHF_D1[[#This Row],[Low]])/2</f>
        <v>0.89907000000000004</v>
      </c>
      <c r="F1485">
        <v>0.89637</v>
      </c>
      <c r="G1485">
        <v>155865</v>
      </c>
    </row>
    <row r="1486" spans="1:7" x14ac:dyDescent="0.3">
      <c r="A1486" s="1">
        <v>40814</v>
      </c>
      <c r="B1486">
        <v>0.89641999999999999</v>
      </c>
      <c r="C1486">
        <v>0.90210000000000001</v>
      </c>
      <c r="D1486">
        <v>0.89256999999999997</v>
      </c>
      <c r="E1486">
        <f>(USDCHF_D1[[#This Row],[High]]+USDCHF_D1[[#This Row],[Low]])/2</f>
        <v>0.89733499999999999</v>
      </c>
      <c r="F1486">
        <v>0.90198</v>
      </c>
      <c r="G1486">
        <v>150042</v>
      </c>
    </row>
    <row r="1487" spans="1:7" x14ac:dyDescent="0.3">
      <c r="A1487" s="1">
        <v>40815</v>
      </c>
      <c r="B1487">
        <v>0.90190999999999999</v>
      </c>
      <c r="C1487">
        <v>0.90198999999999996</v>
      </c>
      <c r="D1487">
        <v>0.89178000000000002</v>
      </c>
      <c r="E1487">
        <f>(USDCHF_D1[[#This Row],[High]]+USDCHF_D1[[#This Row],[Low]])/2</f>
        <v>0.89688499999999993</v>
      </c>
      <c r="F1487">
        <v>0.89707999999999999</v>
      </c>
      <c r="G1487">
        <v>147851</v>
      </c>
    </row>
    <row r="1488" spans="1:7" x14ac:dyDescent="0.3">
      <c r="A1488" s="1">
        <v>40816</v>
      </c>
      <c r="B1488">
        <v>0.89709000000000005</v>
      </c>
      <c r="C1488">
        <v>0.90847999999999995</v>
      </c>
      <c r="D1488">
        <v>0.89646999999999999</v>
      </c>
      <c r="E1488">
        <f>(USDCHF_D1[[#This Row],[High]]+USDCHF_D1[[#This Row],[Low]])/2</f>
        <v>0.90247499999999992</v>
      </c>
      <c r="F1488">
        <v>0.90756999999999999</v>
      </c>
      <c r="G1488">
        <v>133530</v>
      </c>
    </row>
    <row r="1489" spans="1:7" x14ac:dyDescent="0.3">
      <c r="A1489" s="1">
        <v>40818</v>
      </c>
      <c r="B1489">
        <v>0.90981000000000001</v>
      </c>
      <c r="C1489">
        <v>0.91088000000000002</v>
      </c>
      <c r="D1489">
        <v>0.90822999999999998</v>
      </c>
      <c r="E1489">
        <f>(USDCHF_D1[[#This Row],[High]]+USDCHF_D1[[#This Row],[Low]])/2</f>
        <v>0.909555</v>
      </c>
      <c r="F1489">
        <v>0.90954000000000002</v>
      </c>
      <c r="G1489">
        <v>6888</v>
      </c>
    </row>
    <row r="1490" spans="1:7" x14ac:dyDescent="0.3">
      <c r="A1490" s="1">
        <v>40819</v>
      </c>
      <c r="B1490">
        <v>0.90952999999999995</v>
      </c>
      <c r="C1490">
        <v>0.92168000000000005</v>
      </c>
      <c r="D1490">
        <v>0.90769999999999995</v>
      </c>
      <c r="E1490">
        <f>(USDCHF_D1[[#This Row],[High]]+USDCHF_D1[[#This Row],[Low]])/2</f>
        <v>0.91469</v>
      </c>
      <c r="F1490">
        <v>0.92064000000000001</v>
      </c>
      <c r="G1490">
        <v>159938</v>
      </c>
    </row>
    <row r="1491" spans="1:7" x14ac:dyDescent="0.3">
      <c r="A1491" s="1">
        <v>40820</v>
      </c>
      <c r="B1491">
        <v>0.92064000000000001</v>
      </c>
      <c r="C1491">
        <v>0.92613000000000001</v>
      </c>
      <c r="D1491">
        <v>0.91454999999999997</v>
      </c>
      <c r="E1491">
        <f>(USDCHF_D1[[#This Row],[High]]+USDCHF_D1[[#This Row],[Low]])/2</f>
        <v>0.92033999999999994</v>
      </c>
      <c r="F1491">
        <v>0.91830999999999996</v>
      </c>
      <c r="G1491">
        <v>173778</v>
      </c>
    </row>
    <row r="1492" spans="1:7" x14ac:dyDescent="0.3">
      <c r="A1492" s="1">
        <v>40821</v>
      </c>
      <c r="B1492">
        <v>0.91832000000000003</v>
      </c>
      <c r="C1492">
        <v>0.92505000000000004</v>
      </c>
      <c r="D1492">
        <v>0.91612000000000005</v>
      </c>
      <c r="E1492">
        <f>(USDCHF_D1[[#This Row],[High]]+USDCHF_D1[[#This Row],[Low]])/2</f>
        <v>0.92058499999999999</v>
      </c>
      <c r="F1492">
        <v>0.92323999999999995</v>
      </c>
      <c r="G1492">
        <v>174539</v>
      </c>
    </row>
    <row r="1493" spans="1:7" x14ac:dyDescent="0.3">
      <c r="A1493" s="1">
        <v>40822</v>
      </c>
      <c r="B1493">
        <v>0.92323999999999995</v>
      </c>
      <c r="C1493">
        <v>0.93147000000000002</v>
      </c>
      <c r="D1493">
        <v>0.91852</v>
      </c>
      <c r="E1493">
        <f>(USDCHF_D1[[#This Row],[High]]+USDCHF_D1[[#This Row],[Low]])/2</f>
        <v>0.92499500000000001</v>
      </c>
      <c r="F1493">
        <v>0.91949000000000003</v>
      </c>
      <c r="G1493">
        <v>160760</v>
      </c>
    </row>
    <row r="1494" spans="1:7" x14ac:dyDescent="0.3">
      <c r="A1494" s="1">
        <v>40823</v>
      </c>
      <c r="B1494">
        <v>0.91947000000000001</v>
      </c>
      <c r="C1494">
        <v>0.92874999999999996</v>
      </c>
      <c r="D1494">
        <v>0.91459000000000001</v>
      </c>
      <c r="E1494">
        <f>(USDCHF_D1[[#This Row],[High]]+USDCHF_D1[[#This Row],[Low]])/2</f>
        <v>0.92166999999999999</v>
      </c>
      <c r="F1494">
        <v>0.92715000000000003</v>
      </c>
      <c r="G1494">
        <v>146458</v>
      </c>
    </row>
    <row r="1495" spans="1:7" x14ac:dyDescent="0.3">
      <c r="A1495" s="1">
        <v>40825</v>
      </c>
      <c r="B1495">
        <v>0.92696999999999996</v>
      </c>
      <c r="C1495">
        <v>0.92720000000000002</v>
      </c>
      <c r="D1495">
        <v>0.92530000000000001</v>
      </c>
      <c r="E1495">
        <f>(USDCHF_D1[[#This Row],[High]]+USDCHF_D1[[#This Row],[Low]])/2</f>
        <v>0.92625000000000002</v>
      </c>
      <c r="F1495">
        <v>0.92600000000000005</v>
      </c>
      <c r="G1495">
        <v>5686</v>
      </c>
    </row>
    <row r="1496" spans="1:7" x14ac:dyDescent="0.3">
      <c r="A1496" s="1">
        <v>40826</v>
      </c>
      <c r="B1496">
        <v>0.92601</v>
      </c>
      <c r="C1496">
        <v>0.92613000000000001</v>
      </c>
      <c r="D1496">
        <v>0.9002</v>
      </c>
      <c r="E1496">
        <f>(USDCHF_D1[[#This Row],[High]]+USDCHF_D1[[#This Row],[Low]])/2</f>
        <v>0.913165</v>
      </c>
      <c r="F1496">
        <v>0.90449000000000002</v>
      </c>
      <c r="G1496">
        <v>157263</v>
      </c>
    </row>
    <row r="1497" spans="1:7" x14ac:dyDescent="0.3">
      <c r="A1497" s="1">
        <v>40827</v>
      </c>
      <c r="B1497">
        <v>0.90449000000000002</v>
      </c>
      <c r="C1497">
        <v>0.91215999999999997</v>
      </c>
      <c r="D1497">
        <v>0.90241000000000005</v>
      </c>
      <c r="E1497">
        <f>(USDCHF_D1[[#This Row],[High]]+USDCHF_D1[[#This Row],[Low]])/2</f>
        <v>0.90728500000000001</v>
      </c>
      <c r="F1497">
        <v>0.90861000000000003</v>
      </c>
      <c r="G1497">
        <v>162341</v>
      </c>
    </row>
    <row r="1498" spans="1:7" x14ac:dyDescent="0.3">
      <c r="A1498" s="1">
        <v>40828</v>
      </c>
      <c r="B1498">
        <v>0.90861000000000003</v>
      </c>
      <c r="C1498">
        <v>0.91108999999999996</v>
      </c>
      <c r="D1498">
        <v>0.89175000000000004</v>
      </c>
      <c r="E1498">
        <f>(USDCHF_D1[[#This Row],[High]]+USDCHF_D1[[#This Row],[Low]])/2</f>
        <v>0.90142</v>
      </c>
      <c r="F1498">
        <v>0.89634000000000003</v>
      </c>
      <c r="G1498">
        <v>171285</v>
      </c>
    </row>
    <row r="1499" spans="1:7" x14ac:dyDescent="0.3">
      <c r="A1499" s="1">
        <v>40829</v>
      </c>
      <c r="B1499">
        <v>0.89632999999999996</v>
      </c>
      <c r="C1499">
        <v>0.90388999999999997</v>
      </c>
      <c r="D1499">
        <v>0.89271999999999996</v>
      </c>
      <c r="E1499">
        <f>(USDCHF_D1[[#This Row],[High]]+USDCHF_D1[[#This Row],[Low]])/2</f>
        <v>0.89830499999999991</v>
      </c>
      <c r="F1499">
        <v>0.89981999999999995</v>
      </c>
      <c r="G1499">
        <v>166808</v>
      </c>
    </row>
    <row r="1500" spans="1:7" x14ac:dyDescent="0.3">
      <c r="A1500" s="1">
        <v>40830</v>
      </c>
      <c r="B1500">
        <v>0.89978999999999998</v>
      </c>
      <c r="C1500">
        <v>0.90088000000000001</v>
      </c>
      <c r="D1500">
        <v>0.89031000000000005</v>
      </c>
      <c r="E1500">
        <f>(USDCHF_D1[[#This Row],[High]]+USDCHF_D1[[#This Row],[Low]])/2</f>
        <v>0.89559500000000003</v>
      </c>
      <c r="F1500">
        <v>0.89088000000000001</v>
      </c>
      <c r="G1500">
        <v>139693</v>
      </c>
    </row>
    <row r="1501" spans="1:7" x14ac:dyDescent="0.3">
      <c r="A1501" s="1">
        <v>40832</v>
      </c>
      <c r="B1501">
        <v>0.89156000000000002</v>
      </c>
      <c r="C1501">
        <v>0.89266000000000001</v>
      </c>
      <c r="D1501">
        <v>0.89093999999999995</v>
      </c>
      <c r="E1501">
        <f>(USDCHF_D1[[#This Row],[High]]+USDCHF_D1[[#This Row],[Low]])/2</f>
        <v>0.89179999999999993</v>
      </c>
      <c r="F1501">
        <v>0.89204000000000006</v>
      </c>
      <c r="G1501">
        <v>7691</v>
      </c>
    </row>
    <row r="1502" spans="1:7" x14ac:dyDescent="0.3">
      <c r="A1502" s="1">
        <v>40833</v>
      </c>
      <c r="B1502">
        <v>0.89207000000000003</v>
      </c>
      <c r="C1502">
        <v>0.89970000000000006</v>
      </c>
      <c r="D1502">
        <v>0.88807000000000003</v>
      </c>
      <c r="E1502">
        <f>(USDCHF_D1[[#This Row],[High]]+USDCHF_D1[[#This Row],[Low]])/2</f>
        <v>0.89388500000000004</v>
      </c>
      <c r="F1502">
        <v>0.89834999999999998</v>
      </c>
      <c r="G1502">
        <v>154568</v>
      </c>
    </row>
    <row r="1503" spans="1:7" x14ac:dyDescent="0.3">
      <c r="A1503" s="1">
        <v>40834</v>
      </c>
      <c r="B1503">
        <v>0.89831000000000005</v>
      </c>
      <c r="C1503">
        <v>0.90478999999999998</v>
      </c>
      <c r="D1503">
        <v>0.89449999999999996</v>
      </c>
      <c r="E1503">
        <f>(USDCHF_D1[[#This Row],[High]]+USDCHF_D1[[#This Row],[Low]])/2</f>
        <v>0.89964500000000003</v>
      </c>
      <c r="F1503">
        <v>0.89954000000000001</v>
      </c>
      <c r="G1503">
        <v>172271</v>
      </c>
    </row>
    <row r="1504" spans="1:7" x14ac:dyDescent="0.3">
      <c r="A1504" s="1">
        <v>40835</v>
      </c>
      <c r="B1504">
        <v>0.89951999999999999</v>
      </c>
      <c r="C1504">
        <v>0.90381</v>
      </c>
      <c r="D1504">
        <v>0.89497000000000004</v>
      </c>
      <c r="E1504">
        <f>(USDCHF_D1[[#This Row],[High]]+USDCHF_D1[[#This Row],[Low]])/2</f>
        <v>0.89939000000000002</v>
      </c>
      <c r="F1504">
        <v>0.90285000000000004</v>
      </c>
      <c r="G1504">
        <v>157356</v>
      </c>
    </row>
    <row r="1505" spans="1:7" x14ac:dyDescent="0.3">
      <c r="A1505" s="1">
        <v>40836</v>
      </c>
      <c r="B1505">
        <v>0.90281</v>
      </c>
      <c r="C1505">
        <v>0.90825</v>
      </c>
      <c r="D1505">
        <v>0.89287000000000005</v>
      </c>
      <c r="E1505">
        <f>(USDCHF_D1[[#This Row],[High]]+USDCHF_D1[[#This Row],[Low]])/2</f>
        <v>0.90056000000000003</v>
      </c>
      <c r="F1505">
        <v>0.89341000000000004</v>
      </c>
      <c r="G1505">
        <v>164481</v>
      </c>
    </row>
    <row r="1506" spans="1:7" x14ac:dyDescent="0.3">
      <c r="A1506" s="1">
        <v>40837</v>
      </c>
      <c r="B1506">
        <v>0.89341999999999999</v>
      </c>
      <c r="C1506">
        <v>0.89517999999999998</v>
      </c>
      <c r="D1506">
        <v>0.88055000000000005</v>
      </c>
      <c r="E1506">
        <f>(USDCHF_D1[[#This Row],[High]]+USDCHF_D1[[#This Row],[Low]])/2</f>
        <v>0.88786500000000002</v>
      </c>
      <c r="F1506">
        <v>0.88188999999999995</v>
      </c>
      <c r="G1506">
        <v>140649</v>
      </c>
    </row>
    <row r="1507" spans="1:7" x14ac:dyDescent="0.3">
      <c r="A1507" s="1">
        <v>40839</v>
      </c>
      <c r="B1507">
        <v>0.88456000000000001</v>
      </c>
      <c r="C1507">
        <v>0.88509000000000004</v>
      </c>
      <c r="D1507">
        <v>0.88200000000000001</v>
      </c>
      <c r="E1507">
        <f>(USDCHF_D1[[#This Row],[High]]+USDCHF_D1[[#This Row],[Low]])/2</f>
        <v>0.88354500000000002</v>
      </c>
      <c r="F1507">
        <v>0.88378000000000001</v>
      </c>
      <c r="G1507">
        <v>11272</v>
      </c>
    </row>
    <row r="1508" spans="1:7" x14ac:dyDescent="0.3">
      <c r="A1508" s="1">
        <v>40840</v>
      </c>
      <c r="B1508">
        <v>0.88378000000000001</v>
      </c>
      <c r="C1508">
        <v>0.88773000000000002</v>
      </c>
      <c r="D1508">
        <v>0.87880999999999998</v>
      </c>
      <c r="E1508">
        <f>(USDCHF_D1[[#This Row],[High]]+USDCHF_D1[[#This Row],[Low]])/2</f>
        <v>0.88327</v>
      </c>
      <c r="F1508">
        <v>0.87963999999999998</v>
      </c>
      <c r="G1508">
        <v>147301</v>
      </c>
    </row>
    <row r="1509" spans="1:7" x14ac:dyDescent="0.3">
      <c r="A1509" s="1">
        <v>40841</v>
      </c>
      <c r="B1509">
        <v>0.87961</v>
      </c>
      <c r="C1509">
        <v>0.88446999999999998</v>
      </c>
      <c r="D1509">
        <v>0.87714000000000003</v>
      </c>
      <c r="E1509">
        <f>(USDCHF_D1[[#This Row],[High]]+USDCHF_D1[[#This Row],[Low]])/2</f>
        <v>0.88080500000000006</v>
      </c>
      <c r="F1509">
        <v>0.87853000000000003</v>
      </c>
      <c r="G1509">
        <v>148505</v>
      </c>
    </row>
    <row r="1510" spans="1:7" x14ac:dyDescent="0.3">
      <c r="A1510" s="1">
        <v>40842</v>
      </c>
      <c r="B1510">
        <v>0.87853000000000003</v>
      </c>
      <c r="C1510">
        <v>0.88585000000000003</v>
      </c>
      <c r="D1510">
        <v>0.87283999999999995</v>
      </c>
      <c r="E1510">
        <f>(USDCHF_D1[[#This Row],[High]]+USDCHF_D1[[#This Row],[Low]])/2</f>
        <v>0.87934500000000004</v>
      </c>
      <c r="F1510">
        <v>0.88093999999999995</v>
      </c>
      <c r="G1510">
        <v>133268</v>
      </c>
    </row>
    <row r="1511" spans="1:7" x14ac:dyDescent="0.3">
      <c r="A1511" s="1">
        <v>40843</v>
      </c>
      <c r="B1511">
        <v>0.88092999999999999</v>
      </c>
      <c r="C1511">
        <v>0.88117000000000001</v>
      </c>
      <c r="D1511">
        <v>0.85670999999999997</v>
      </c>
      <c r="E1511">
        <f>(USDCHF_D1[[#This Row],[High]]+USDCHF_D1[[#This Row],[Low]])/2</f>
        <v>0.86894000000000005</v>
      </c>
      <c r="F1511">
        <v>0.85977000000000003</v>
      </c>
      <c r="G1511">
        <v>161859</v>
      </c>
    </row>
    <row r="1512" spans="1:7" x14ac:dyDescent="0.3">
      <c r="A1512" s="1">
        <v>40844</v>
      </c>
      <c r="B1512">
        <v>0.85977000000000003</v>
      </c>
      <c r="C1512">
        <v>0.86507999999999996</v>
      </c>
      <c r="D1512">
        <v>0.85972999999999999</v>
      </c>
      <c r="E1512">
        <f>(USDCHF_D1[[#This Row],[High]]+USDCHF_D1[[#This Row],[Low]])/2</f>
        <v>0.86240499999999998</v>
      </c>
      <c r="F1512">
        <v>0.86287000000000003</v>
      </c>
      <c r="G1512">
        <v>105729</v>
      </c>
    </row>
    <row r="1513" spans="1:7" x14ac:dyDescent="0.3">
      <c r="A1513" s="1">
        <v>40846</v>
      </c>
      <c r="B1513">
        <v>0.86273999999999995</v>
      </c>
      <c r="C1513">
        <v>0.86321000000000003</v>
      </c>
      <c r="D1513">
        <v>0.86126000000000003</v>
      </c>
      <c r="E1513">
        <f>(USDCHF_D1[[#This Row],[High]]+USDCHF_D1[[#This Row],[Low]])/2</f>
        <v>0.86223500000000008</v>
      </c>
      <c r="F1513">
        <v>0.86246</v>
      </c>
      <c r="G1513">
        <v>7631</v>
      </c>
    </row>
    <row r="1514" spans="1:7" x14ac:dyDescent="0.3">
      <c r="A1514" s="1">
        <v>40847</v>
      </c>
      <c r="B1514">
        <v>0.86251</v>
      </c>
      <c r="C1514">
        <v>0.87861</v>
      </c>
      <c r="D1514">
        <v>0.86102999999999996</v>
      </c>
      <c r="E1514">
        <f>(USDCHF_D1[[#This Row],[High]]+USDCHF_D1[[#This Row],[Low]])/2</f>
        <v>0.86982000000000004</v>
      </c>
      <c r="F1514">
        <v>0.87724000000000002</v>
      </c>
      <c r="G1514">
        <v>148000</v>
      </c>
    </row>
    <row r="1515" spans="1:7" x14ac:dyDescent="0.3">
      <c r="A1515" s="1">
        <v>40848</v>
      </c>
      <c r="B1515">
        <v>0.87724000000000002</v>
      </c>
      <c r="C1515">
        <v>0.89593</v>
      </c>
      <c r="D1515">
        <v>0.87653000000000003</v>
      </c>
      <c r="E1515">
        <f>(USDCHF_D1[[#This Row],[High]]+USDCHF_D1[[#This Row],[Low]])/2</f>
        <v>0.88623000000000007</v>
      </c>
      <c r="F1515">
        <v>0.88941999999999999</v>
      </c>
      <c r="G1515">
        <v>169581</v>
      </c>
    </row>
    <row r="1516" spans="1:7" x14ac:dyDescent="0.3">
      <c r="A1516" s="1">
        <v>40849</v>
      </c>
      <c r="B1516">
        <v>0.88944000000000001</v>
      </c>
      <c r="C1516">
        <v>0.88951000000000002</v>
      </c>
      <c r="D1516">
        <v>0.87934999999999997</v>
      </c>
      <c r="E1516">
        <f>(USDCHF_D1[[#This Row],[High]]+USDCHF_D1[[#This Row],[Low]])/2</f>
        <v>0.88443000000000005</v>
      </c>
      <c r="F1516">
        <v>0.88627</v>
      </c>
      <c r="G1516">
        <v>144760</v>
      </c>
    </row>
    <row r="1517" spans="1:7" x14ac:dyDescent="0.3">
      <c r="A1517" s="1">
        <v>40850</v>
      </c>
      <c r="B1517">
        <v>0.88626000000000005</v>
      </c>
      <c r="C1517">
        <v>0.88931000000000004</v>
      </c>
      <c r="D1517">
        <v>0.87609000000000004</v>
      </c>
      <c r="E1517">
        <f>(USDCHF_D1[[#This Row],[High]]+USDCHF_D1[[#This Row],[Low]])/2</f>
        <v>0.88270000000000004</v>
      </c>
      <c r="F1517">
        <v>0.87788999999999995</v>
      </c>
      <c r="G1517">
        <v>151454</v>
      </c>
    </row>
    <row r="1518" spans="1:7" x14ac:dyDescent="0.3">
      <c r="A1518" s="1">
        <v>40851</v>
      </c>
      <c r="B1518">
        <v>0.87788999999999995</v>
      </c>
      <c r="C1518">
        <v>0.89049</v>
      </c>
      <c r="D1518">
        <v>0.87743000000000004</v>
      </c>
      <c r="E1518">
        <f>(USDCHF_D1[[#This Row],[High]]+USDCHF_D1[[#This Row],[Low]])/2</f>
        <v>0.88396000000000008</v>
      </c>
      <c r="F1518">
        <v>0.88441999999999998</v>
      </c>
      <c r="G1518">
        <v>132909</v>
      </c>
    </row>
    <row r="1519" spans="1:7" x14ac:dyDescent="0.3">
      <c r="A1519" s="1">
        <v>40853</v>
      </c>
      <c r="B1519">
        <v>0.88714000000000004</v>
      </c>
      <c r="C1519">
        <v>0.89139999999999997</v>
      </c>
      <c r="D1519">
        <v>0.88673000000000002</v>
      </c>
      <c r="E1519">
        <f>(USDCHF_D1[[#This Row],[High]]+USDCHF_D1[[#This Row],[Low]])/2</f>
        <v>0.88906499999999999</v>
      </c>
      <c r="F1519">
        <v>0.89043000000000005</v>
      </c>
      <c r="G1519">
        <v>6061</v>
      </c>
    </row>
    <row r="1520" spans="1:7" x14ac:dyDescent="0.3">
      <c r="A1520" s="1">
        <v>40854</v>
      </c>
      <c r="B1520">
        <v>0.89043000000000005</v>
      </c>
      <c r="C1520">
        <v>0.90305999999999997</v>
      </c>
      <c r="D1520">
        <v>0.88926000000000005</v>
      </c>
      <c r="E1520">
        <f>(USDCHF_D1[[#This Row],[High]]+USDCHF_D1[[#This Row],[Low]])/2</f>
        <v>0.89616000000000007</v>
      </c>
      <c r="F1520">
        <v>0.90134000000000003</v>
      </c>
      <c r="G1520">
        <v>144569</v>
      </c>
    </row>
    <row r="1521" spans="1:7" x14ac:dyDescent="0.3">
      <c r="A1521" s="1">
        <v>40855</v>
      </c>
      <c r="B1521">
        <v>0.90134000000000003</v>
      </c>
      <c r="C1521">
        <v>0.90669999999999995</v>
      </c>
      <c r="D1521">
        <v>0.89224000000000003</v>
      </c>
      <c r="E1521">
        <f>(USDCHF_D1[[#This Row],[High]]+USDCHF_D1[[#This Row],[Low]])/2</f>
        <v>0.89946999999999999</v>
      </c>
      <c r="F1521">
        <v>0.89473999999999998</v>
      </c>
      <c r="G1521">
        <v>138751</v>
      </c>
    </row>
    <row r="1522" spans="1:7" x14ac:dyDescent="0.3">
      <c r="A1522" s="1">
        <v>40856</v>
      </c>
      <c r="B1522">
        <v>0.89473999999999998</v>
      </c>
      <c r="C1522">
        <v>0.91098000000000001</v>
      </c>
      <c r="D1522">
        <v>0.89210999999999996</v>
      </c>
      <c r="E1522">
        <f>(USDCHF_D1[[#This Row],[High]]+USDCHF_D1[[#This Row],[Low]])/2</f>
        <v>0.90154500000000004</v>
      </c>
      <c r="F1522">
        <v>0.91076999999999997</v>
      </c>
      <c r="G1522">
        <v>140588</v>
      </c>
    </row>
    <row r="1523" spans="1:7" x14ac:dyDescent="0.3">
      <c r="A1523" s="1">
        <v>40857</v>
      </c>
      <c r="B1523">
        <v>0.91076999999999997</v>
      </c>
      <c r="C1523">
        <v>0.91508999999999996</v>
      </c>
      <c r="D1523">
        <v>0.90178999999999998</v>
      </c>
      <c r="E1523">
        <f>(USDCHF_D1[[#This Row],[High]]+USDCHF_D1[[#This Row],[Low]])/2</f>
        <v>0.90843999999999991</v>
      </c>
      <c r="F1523">
        <v>0.90576000000000001</v>
      </c>
      <c r="G1523">
        <v>145092</v>
      </c>
    </row>
    <row r="1524" spans="1:7" x14ac:dyDescent="0.3">
      <c r="A1524" s="1">
        <v>40858</v>
      </c>
      <c r="B1524">
        <v>0.90571000000000002</v>
      </c>
      <c r="C1524">
        <v>0.90830999999999995</v>
      </c>
      <c r="D1524">
        <v>0.89525999999999994</v>
      </c>
      <c r="E1524">
        <f>(USDCHF_D1[[#This Row],[High]]+USDCHF_D1[[#This Row],[Low]])/2</f>
        <v>0.90178499999999995</v>
      </c>
      <c r="F1524">
        <v>0.89973999999999998</v>
      </c>
      <c r="G1524">
        <v>122582</v>
      </c>
    </row>
    <row r="1525" spans="1:7" x14ac:dyDescent="0.3">
      <c r="A1525" s="1">
        <v>40860</v>
      </c>
      <c r="B1525">
        <v>0.89810000000000001</v>
      </c>
      <c r="C1525">
        <v>0.90098</v>
      </c>
      <c r="D1525">
        <v>0.89771999999999996</v>
      </c>
      <c r="E1525">
        <f>(USDCHF_D1[[#This Row],[High]]+USDCHF_D1[[#This Row],[Low]])/2</f>
        <v>0.89934999999999998</v>
      </c>
      <c r="F1525">
        <v>0.89922000000000002</v>
      </c>
      <c r="G1525">
        <v>5938</v>
      </c>
    </row>
    <row r="1526" spans="1:7" x14ac:dyDescent="0.3">
      <c r="A1526" s="1">
        <v>40861</v>
      </c>
      <c r="B1526">
        <v>0.89924000000000004</v>
      </c>
      <c r="C1526">
        <v>0.90920999999999996</v>
      </c>
      <c r="D1526">
        <v>0.89610999999999996</v>
      </c>
      <c r="E1526">
        <f>(USDCHF_D1[[#This Row],[High]]+USDCHF_D1[[#This Row],[Low]])/2</f>
        <v>0.90266000000000002</v>
      </c>
      <c r="F1526">
        <v>0.90854999999999997</v>
      </c>
      <c r="G1526">
        <v>168422</v>
      </c>
    </row>
    <row r="1527" spans="1:7" x14ac:dyDescent="0.3">
      <c r="A1527" s="1">
        <v>40862</v>
      </c>
      <c r="B1527">
        <v>0.90854000000000001</v>
      </c>
      <c r="C1527">
        <v>0.91979</v>
      </c>
      <c r="D1527">
        <v>0.90805999999999998</v>
      </c>
      <c r="E1527">
        <f>(USDCHF_D1[[#This Row],[High]]+USDCHF_D1[[#This Row],[Low]])/2</f>
        <v>0.91392499999999999</v>
      </c>
      <c r="F1527">
        <v>0.91778999999999999</v>
      </c>
      <c r="G1527">
        <v>176846</v>
      </c>
    </row>
    <row r="1528" spans="1:7" x14ac:dyDescent="0.3">
      <c r="A1528" s="1">
        <v>40863</v>
      </c>
      <c r="B1528">
        <v>0.91778999999999999</v>
      </c>
      <c r="C1528">
        <v>0.92290000000000005</v>
      </c>
      <c r="D1528">
        <v>0.91388999999999998</v>
      </c>
      <c r="E1528">
        <f>(USDCHF_D1[[#This Row],[High]]+USDCHF_D1[[#This Row],[Low]])/2</f>
        <v>0.91839500000000007</v>
      </c>
      <c r="F1528">
        <v>0.92152999999999996</v>
      </c>
      <c r="G1528">
        <v>192726</v>
      </c>
    </row>
    <row r="1529" spans="1:7" x14ac:dyDescent="0.3">
      <c r="A1529" s="1">
        <v>40864</v>
      </c>
      <c r="B1529">
        <v>0.92152999999999996</v>
      </c>
      <c r="C1529">
        <v>0.92359000000000002</v>
      </c>
      <c r="D1529">
        <v>0.91517999999999999</v>
      </c>
      <c r="E1529">
        <f>(USDCHF_D1[[#This Row],[High]]+USDCHF_D1[[#This Row],[Low]])/2</f>
        <v>0.91938500000000001</v>
      </c>
      <c r="F1529">
        <v>0.92195000000000005</v>
      </c>
      <c r="G1529">
        <v>191536</v>
      </c>
    </row>
    <row r="1530" spans="1:7" x14ac:dyDescent="0.3">
      <c r="A1530" s="1">
        <v>40865</v>
      </c>
      <c r="B1530">
        <v>0.92195000000000005</v>
      </c>
      <c r="C1530">
        <v>0.92232000000000003</v>
      </c>
      <c r="D1530">
        <v>0.90846000000000005</v>
      </c>
      <c r="E1530">
        <f>(USDCHF_D1[[#This Row],[High]]+USDCHF_D1[[#This Row],[Low]])/2</f>
        <v>0.91539000000000004</v>
      </c>
      <c r="F1530">
        <v>0.91613999999999995</v>
      </c>
      <c r="G1530">
        <v>175309</v>
      </c>
    </row>
    <row r="1531" spans="1:7" x14ac:dyDescent="0.3">
      <c r="A1531" s="1">
        <v>40867</v>
      </c>
      <c r="B1531">
        <v>0.91701999999999995</v>
      </c>
      <c r="C1531">
        <v>0.91807000000000005</v>
      </c>
      <c r="D1531">
        <v>0.91617000000000004</v>
      </c>
      <c r="E1531">
        <f>(USDCHF_D1[[#This Row],[High]]+USDCHF_D1[[#This Row],[Low]])/2</f>
        <v>0.91712000000000005</v>
      </c>
      <c r="F1531">
        <v>0.91632000000000002</v>
      </c>
      <c r="G1531">
        <v>4755</v>
      </c>
    </row>
    <row r="1532" spans="1:7" x14ac:dyDescent="0.3">
      <c r="A1532" s="1">
        <v>40868</v>
      </c>
      <c r="B1532">
        <v>0.91632000000000002</v>
      </c>
      <c r="C1532">
        <v>0.92091999999999996</v>
      </c>
      <c r="D1532">
        <v>0.91398999999999997</v>
      </c>
      <c r="E1532">
        <f>(USDCHF_D1[[#This Row],[High]]+USDCHF_D1[[#This Row],[Low]])/2</f>
        <v>0.91745499999999991</v>
      </c>
      <c r="F1532">
        <v>0.91769000000000001</v>
      </c>
      <c r="G1532">
        <v>176482</v>
      </c>
    </row>
    <row r="1533" spans="1:7" x14ac:dyDescent="0.3">
      <c r="A1533" s="1">
        <v>40869</v>
      </c>
      <c r="B1533">
        <v>0.91766999999999999</v>
      </c>
      <c r="C1533">
        <v>0.91857999999999995</v>
      </c>
      <c r="D1533">
        <v>0.91069999999999995</v>
      </c>
      <c r="E1533">
        <f>(USDCHF_D1[[#This Row],[High]]+USDCHF_D1[[#This Row],[Low]])/2</f>
        <v>0.9146399999999999</v>
      </c>
      <c r="F1533">
        <v>0.91332999999999998</v>
      </c>
      <c r="G1533">
        <v>163802</v>
      </c>
    </row>
    <row r="1534" spans="1:7" x14ac:dyDescent="0.3">
      <c r="A1534" s="1">
        <v>40870</v>
      </c>
      <c r="B1534">
        <v>0.91334000000000004</v>
      </c>
      <c r="C1534">
        <v>0.92132999999999998</v>
      </c>
      <c r="D1534">
        <v>0.91274999999999995</v>
      </c>
      <c r="E1534">
        <f>(USDCHF_D1[[#This Row],[High]]+USDCHF_D1[[#This Row],[Low]])/2</f>
        <v>0.91703999999999997</v>
      </c>
      <c r="F1534">
        <v>0.91974999999999996</v>
      </c>
      <c r="G1534">
        <v>178913</v>
      </c>
    </row>
    <row r="1535" spans="1:7" x14ac:dyDescent="0.3">
      <c r="A1535" s="1">
        <v>40871</v>
      </c>
      <c r="B1535">
        <v>0.91981000000000002</v>
      </c>
      <c r="C1535">
        <v>0.92156000000000005</v>
      </c>
      <c r="D1535">
        <v>0.91534000000000004</v>
      </c>
      <c r="E1535">
        <f>(USDCHF_D1[[#This Row],[High]]+USDCHF_D1[[#This Row],[Low]])/2</f>
        <v>0.91844999999999999</v>
      </c>
      <c r="F1535">
        <v>0.92057</v>
      </c>
      <c r="G1535">
        <v>127163</v>
      </c>
    </row>
    <row r="1536" spans="1:7" x14ac:dyDescent="0.3">
      <c r="A1536" s="1">
        <v>40872</v>
      </c>
      <c r="B1536">
        <v>0.92052</v>
      </c>
      <c r="C1536">
        <v>0.93303000000000003</v>
      </c>
      <c r="D1536">
        <v>0.92044999999999999</v>
      </c>
      <c r="E1536">
        <f>(USDCHF_D1[[#This Row],[High]]+USDCHF_D1[[#This Row],[Low]])/2</f>
        <v>0.92674000000000001</v>
      </c>
      <c r="F1536">
        <v>0.92947000000000002</v>
      </c>
      <c r="G1536">
        <v>147603</v>
      </c>
    </row>
    <row r="1537" spans="1:7" x14ac:dyDescent="0.3">
      <c r="A1537" s="1">
        <v>40874</v>
      </c>
      <c r="B1537">
        <v>0.92757999999999996</v>
      </c>
      <c r="C1537">
        <v>0.92862</v>
      </c>
      <c r="D1537">
        <v>0.92681000000000002</v>
      </c>
      <c r="E1537">
        <f>(USDCHF_D1[[#This Row],[High]]+USDCHF_D1[[#This Row],[Low]])/2</f>
        <v>0.92771500000000007</v>
      </c>
      <c r="F1537">
        <v>0.92766000000000004</v>
      </c>
      <c r="G1537">
        <v>8080</v>
      </c>
    </row>
    <row r="1538" spans="1:7" x14ac:dyDescent="0.3">
      <c r="A1538" s="1">
        <v>40875</v>
      </c>
      <c r="B1538">
        <v>0.92764000000000002</v>
      </c>
      <c r="C1538">
        <v>0.93067999999999995</v>
      </c>
      <c r="D1538">
        <v>0.91752999999999996</v>
      </c>
      <c r="E1538">
        <f>(USDCHF_D1[[#This Row],[High]]+USDCHF_D1[[#This Row],[Low]])/2</f>
        <v>0.92410499999999995</v>
      </c>
      <c r="F1538">
        <v>0.92273000000000005</v>
      </c>
      <c r="G1538">
        <v>161800</v>
      </c>
    </row>
    <row r="1539" spans="1:7" x14ac:dyDescent="0.3">
      <c r="A1539" s="1">
        <v>40876</v>
      </c>
      <c r="B1539">
        <v>0.92274999999999996</v>
      </c>
      <c r="C1539">
        <v>0.9244</v>
      </c>
      <c r="D1539">
        <v>0.91391</v>
      </c>
      <c r="E1539">
        <f>(USDCHF_D1[[#This Row],[High]]+USDCHF_D1[[#This Row],[Low]])/2</f>
        <v>0.91915499999999994</v>
      </c>
      <c r="F1539">
        <v>0.92122000000000004</v>
      </c>
      <c r="G1539">
        <v>177025</v>
      </c>
    </row>
    <row r="1540" spans="1:7" x14ac:dyDescent="0.3">
      <c r="A1540" s="1">
        <v>40877</v>
      </c>
      <c r="B1540">
        <v>0.92122000000000004</v>
      </c>
      <c r="C1540">
        <v>0.92513999999999996</v>
      </c>
      <c r="D1540">
        <v>0.90654000000000001</v>
      </c>
      <c r="E1540">
        <f>(USDCHF_D1[[#This Row],[High]]+USDCHF_D1[[#This Row],[Low]])/2</f>
        <v>0.91583999999999999</v>
      </c>
      <c r="F1540">
        <v>0.91369</v>
      </c>
      <c r="G1540">
        <v>174346</v>
      </c>
    </row>
    <row r="1541" spans="1:7" x14ac:dyDescent="0.3">
      <c r="A1541" s="1">
        <v>40878</v>
      </c>
      <c r="B1541">
        <v>0.91373000000000004</v>
      </c>
      <c r="C1541">
        <v>0.91896</v>
      </c>
      <c r="D1541">
        <v>0.90708999999999995</v>
      </c>
      <c r="E1541">
        <f>(USDCHF_D1[[#This Row],[High]]+USDCHF_D1[[#This Row],[Low]])/2</f>
        <v>0.91302499999999998</v>
      </c>
      <c r="F1541">
        <v>0.91549000000000003</v>
      </c>
      <c r="G1541">
        <v>161957</v>
      </c>
    </row>
    <row r="1542" spans="1:7" x14ac:dyDescent="0.3">
      <c r="A1542" s="1">
        <v>40879</v>
      </c>
      <c r="B1542">
        <v>0.91549000000000003</v>
      </c>
      <c r="C1542">
        <v>0.92415999999999998</v>
      </c>
      <c r="D1542">
        <v>0.91095999999999999</v>
      </c>
      <c r="E1542">
        <f>(USDCHF_D1[[#This Row],[High]]+USDCHF_D1[[#This Row],[Low]])/2</f>
        <v>0.91755999999999993</v>
      </c>
      <c r="F1542">
        <v>0.92144000000000004</v>
      </c>
      <c r="G1542">
        <v>140833</v>
      </c>
    </row>
    <row r="1543" spans="1:7" x14ac:dyDescent="0.3">
      <c r="A1543" s="1">
        <v>40881</v>
      </c>
      <c r="B1543">
        <v>0.92056000000000004</v>
      </c>
      <c r="C1543">
        <v>0.92257</v>
      </c>
      <c r="D1543">
        <v>0.91979</v>
      </c>
      <c r="E1543">
        <f>(USDCHF_D1[[#This Row],[High]]+USDCHF_D1[[#This Row],[Low]])/2</f>
        <v>0.92118</v>
      </c>
      <c r="F1543">
        <v>0.92018999999999995</v>
      </c>
      <c r="G1543">
        <v>6788</v>
      </c>
    </row>
    <row r="1544" spans="1:7" x14ac:dyDescent="0.3">
      <c r="A1544" s="1">
        <v>40882</v>
      </c>
      <c r="B1544">
        <v>0.92015999999999998</v>
      </c>
      <c r="C1544">
        <v>0.92313999999999996</v>
      </c>
      <c r="D1544">
        <v>0.91649000000000003</v>
      </c>
      <c r="E1544">
        <f>(USDCHF_D1[[#This Row],[High]]+USDCHF_D1[[#This Row],[Low]])/2</f>
        <v>0.91981500000000005</v>
      </c>
      <c r="F1544">
        <v>0.92149999999999999</v>
      </c>
      <c r="G1544">
        <v>162789</v>
      </c>
    </row>
    <row r="1545" spans="1:7" x14ac:dyDescent="0.3">
      <c r="A1545" s="1">
        <v>40883</v>
      </c>
      <c r="B1545">
        <v>0.92149999999999999</v>
      </c>
      <c r="C1545">
        <v>0.92959999999999998</v>
      </c>
      <c r="D1545">
        <v>0.92064000000000001</v>
      </c>
      <c r="E1545">
        <f>(USDCHF_D1[[#This Row],[High]]+USDCHF_D1[[#This Row],[Low]])/2</f>
        <v>0.92511999999999994</v>
      </c>
      <c r="F1545">
        <v>0.92520999999999998</v>
      </c>
      <c r="G1545">
        <v>164251</v>
      </c>
    </row>
    <row r="1546" spans="1:7" x14ac:dyDescent="0.3">
      <c r="A1546" s="1">
        <v>40884</v>
      </c>
      <c r="B1546">
        <v>0.92520999999999998</v>
      </c>
      <c r="C1546">
        <v>0.92879999999999996</v>
      </c>
      <c r="D1546">
        <v>0.92269999999999996</v>
      </c>
      <c r="E1546">
        <f>(USDCHF_D1[[#This Row],[High]]+USDCHF_D1[[#This Row],[Low]])/2</f>
        <v>0.92574999999999996</v>
      </c>
      <c r="F1546">
        <v>0.92420999999999998</v>
      </c>
      <c r="G1546">
        <v>159216</v>
      </c>
    </row>
    <row r="1547" spans="1:7" x14ac:dyDescent="0.3">
      <c r="A1547" s="1">
        <v>40885</v>
      </c>
      <c r="B1547">
        <v>0.92425000000000002</v>
      </c>
      <c r="C1547">
        <v>0.92901999999999996</v>
      </c>
      <c r="D1547">
        <v>0.91761999999999999</v>
      </c>
      <c r="E1547">
        <f>(USDCHF_D1[[#This Row],[High]]+USDCHF_D1[[#This Row],[Low]])/2</f>
        <v>0.92331999999999992</v>
      </c>
      <c r="F1547">
        <v>0.92559999999999998</v>
      </c>
      <c r="G1547">
        <v>171009</v>
      </c>
    </row>
    <row r="1548" spans="1:7" x14ac:dyDescent="0.3">
      <c r="A1548" s="1">
        <v>40886</v>
      </c>
      <c r="B1548">
        <v>0.92562</v>
      </c>
      <c r="C1548">
        <v>0.92842000000000002</v>
      </c>
      <c r="D1548">
        <v>0.91815999999999998</v>
      </c>
      <c r="E1548">
        <f>(USDCHF_D1[[#This Row],[High]]+USDCHF_D1[[#This Row],[Low]])/2</f>
        <v>0.92328999999999994</v>
      </c>
      <c r="F1548">
        <v>0.92315000000000003</v>
      </c>
      <c r="G1548">
        <v>167745</v>
      </c>
    </row>
    <row r="1549" spans="1:7" x14ac:dyDescent="0.3">
      <c r="A1549" s="1">
        <v>40888</v>
      </c>
      <c r="B1549">
        <v>0.92505000000000004</v>
      </c>
      <c r="C1549">
        <v>0.92644000000000004</v>
      </c>
      <c r="D1549">
        <v>0.92474000000000001</v>
      </c>
      <c r="E1549">
        <f>(USDCHF_D1[[#This Row],[High]]+USDCHF_D1[[#This Row],[Low]])/2</f>
        <v>0.92559000000000002</v>
      </c>
      <c r="F1549">
        <v>0.92566999999999999</v>
      </c>
      <c r="G1549">
        <v>5520</v>
      </c>
    </row>
    <row r="1550" spans="1:7" x14ac:dyDescent="0.3">
      <c r="A1550" s="1">
        <v>40889</v>
      </c>
      <c r="B1550">
        <v>0.92566999999999999</v>
      </c>
      <c r="C1550">
        <v>0.93876000000000004</v>
      </c>
      <c r="D1550">
        <v>0.92474000000000001</v>
      </c>
      <c r="E1550">
        <f>(USDCHF_D1[[#This Row],[High]]+USDCHF_D1[[#This Row],[Low]])/2</f>
        <v>0.93175000000000008</v>
      </c>
      <c r="F1550">
        <v>0.93862999999999996</v>
      </c>
      <c r="G1550">
        <v>185501</v>
      </c>
    </row>
    <row r="1551" spans="1:7" x14ac:dyDescent="0.3">
      <c r="A1551" s="1">
        <v>40890</v>
      </c>
      <c r="B1551">
        <v>0.93859999999999999</v>
      </c>
      <c r="C1551">
        <v>0.94776000000000005</v>
      </c>
      <c r="D1551">
        <v>0.93413999999999997</v>
      </c>
      <c r="E1551">
        <f>(USDCHF_D1[[#This Row],[High]]+USDCHF_D1[[#This Row],[Low]])/2</f>
        <v>0.94094999999999995</v>
      </c>
      <c r="F1551">
        <v>0.94625000000000004</v>
      </c>
      <c r="G1551">
        <v>197994</v>
      </c>
    </row>
    <row r="1552" spans="1:7" x14ac:dyDescent="0.3">
      <c r="A1552" s="1">
        <v>40891</v>
      </c>
      <c r="B1552">
        <v>0.94625000000000004</v>
      </c>
      <c r="C1552">
        <v>0.95394999999999996</v>
      </c>
      <c r="D1552">
        <v>0.94291000000000003</v>
      </c>
      <c r="E1552">
        <f>(USDCHF_D1[[#This Row],[High]]+USDCHF_D1[[#This Row],[Low]])/2</f>
        <v>0.94843</v>
      </c>
      <c r="F1552">
        <v>0.95384999999999998</v>
      </c>
      <c r="G1552">
        <v>190299</v>
      </c>
    </row>
    <row r="1553" spans="1:7" x14ac:dyDescent="0.3">
      <c r="A1553" s="1">
        <v>40892</v>
      </c>
      <c r="B1553">
        <v>0.95384999999999998</v>
      </c>
      <c r="C1553">
        <v>0.95470999999999995</v>
      </c>
      <c r="D1553">
        <v>0.93879999999999997</v>
      </c>
      <c r="E1553">
        <f>(USDCHF_D1[[#This Row],[High]]+USDCHF_D1[[#This Row],[Low]])/2</f>
        <v>0.94675500000000001</v>
      </c>
      <c r="F1553">
        <v>0.93952000000000002</v>
      </c>
      <c r="G1553">
        <v>201745</v>
      </c>
    </row>
    <row r="1554" spans="1:7" x14ac:dyDescent="0.3">
      <c r="A1554" s="1">
        <v>40893</v>
      </c>
      <c r="B1554">
        <v>0.9395</v>
      </c>
      <c r="C1554">
        <v>0.94144000000000005</v>
      </c>
      <c r="D1554">
        <v>0.93513000000000002</v>
      </c>
      <c r="E1554">
        <f>(USDCHF_D1[[#This Row],[High]]+USDCHF_D1[[#This Row],[Low]])/2</f>
        <v>0.93828500000000004</v>
      </c>
      <c r="F1554">
        <v>0.93591999999999997</v>
      </c>
      <c r="G1554">
        <v>177440</v>
      </c>
    </row>
    <row r="1555" spans="1:7" x14ac:dyDescent="0.3">
      <c r="A1555" s="1">
        <v>40895</v>
      </c>
      <c r="B1555">
        <v>0.93615000000000004</v>
      </c>
      <c r="C1555">
        <v>0.93672999999999995</v>
      </c>
      <c r="D1555">
        <v>0.93594999999999995</v>
      </c>
      <c r="E1555">
        <f>(USDCHF_D1[[#This Row],[High]]+USDCHF_D1[[#This Row],[Low]])/2</f>
        <v>0.93633999999999995</v>
      </c>
      <c r="F1555">
        <v>0.93633999999999995</v>
      </c>
      <c r="G1555">
        <v>3663</v>
      </c>
    </row>
    <row r="1556" spans="1:7" x14ac:dyDescent="0.3">
      <c r="A1556" s="1">
        <v>40896</v>
      </c>
      <c r="B1556">
        <v>0.93633999999999995</v>
      </c>
      <c r="C1556">
        <v>0.93994</v>
      </c>
      <c r="D1556">
        <v>0.93478000000000006</v>
      </c>
      <c r="E1556">
        <f>(USDCHF_D1[[#This Row],[High]]+USDCHF_D1[[#This Row],[Low]])/2</f>
        <v>0.93735999999999997</v>
      </c>
      <c r="F1556">
        <v>0.93679000000000001</v>
      </c>
      <c r="G1556">
        <v>186285</v>
      </c>
    </row>
    <row r="1557" spans="1:7" x14ac:dyDescent="0.3">
      <c r="A1557" s="1">
        <v>40897</v>
      </c>
      <c r="B1557">
        <v>0.93684999999999996</v>
      </c>
      <c r="C1557">
        <v>0.93806</v>
      </c>
      <c r="D1557">
        <v>0.92671000000000003</v>
      </c>
      <c r="E1557">
        <f>(USDCHF_D1[[#This Row],[High]]+USDCHF_D1[[#This Row],[Low]])/2</f>
        <v>0.93238500000000002</v>
      </c>
      <c r="F1557">
        <v>0.93140999999999996</v>
      </c>
      <c r="G1557">
        <v>170143</v>
      </c>
    </row>
    <row r="1558" spans="1:7" x14ac:dyDescent="0.3">
      <c r="A1558" s="1">
        <v>40898</v>
      </c>
      <c r="B1558">
        <v>0.93145</v>
      </c>
      <c r="C1558">
        <v>0.93930000000000002</v>
      </c>
      <c r="D1558">
        <v>0.92422000000000004</v>
      </c>
      <c r="E1558">
        <f>(USDCHF_D1[[#This Row],[High]]+USDCHF_D1[[#This Row],[Low]])/2</f>
        <v>0.93176000000000003</v>
      </c>
      <c r="F1558">
        <v>0.93630999999999998</v>
      </c>
      <c r="G1558">
        <v>183892</v>
      </c>
    </row>
    <row r="1559" spans="1:7" x14ac:dyDescent="0.3">
      <c r="A1559" s="1">
        <v>40899</v>
      </c>
      <c r="B1559">
        <v>0.93630000000000002</v>
      </c>
      <c r="C1559">
        <v>0.93994</v>
      </c>
      <c r="D1559">
        <v>0.93062</v>
      </c>
      <c r="E1559">
        <f>(USDCHF_D1[[#This Row],[High]]+USDCHF_D1[[#This Row],[Low]])/2</f>
        <v>0.93528</v>
      </c>
      <c r="F1559">
        <v>0.93539000000000005</v>
      </c>
      <c r="G1559">
        <v>160621</v>
      </c>
    </row>
    <row r="1560" spans="1:7" x14ac:dyDescent="0.3">
      <c r="A1560" s="1">
        <v>40900</v>
      </c>
      <c r="B1560">
        <v>0.93540999999999996</v>
      </c>
      <c r="C1560">
        <v>0.93879999999999997</v>
      </c>
      <c r="D1560">
        <v>0.93337999999999999</v>
      </c>
      <c r="E1560">
        <f>(USDCHF_D1[[#This Row],[High]]+USDCHF_D1[[#This Row],[Low]])/2</f>
        <v>0.93608999999999998</v>
      </c>
      <c r="F1560">
        <v>0.93633</v>
      </c>
      <c r="G1560">
        <v>128850</v>
      </c>
    </row>
    <row r="1561" spans="1:7" x14ac:dyDescent="0.3">
      <c r="A1561" s="1">
        <v>40902</v>
      </c>
      <c r="B1561">
        <v>0.93696999999999997</v>
      </c>
      <c r="C1561">
        <v>0.93847999999999998</v>
      </c>
      <c r="D1561">
        <v>0.93537999999999999</v>
      </c>
      <c r="E1561">
        <f>(USDCHF_D1[[#This Row],[High]]+USDCHF_D1[[#This Row],[Low]])/2</f>
        <v>0.93693000000000004</v>
      </c>
      <c r="F1561">
        <v>0.93637999999999999</v>
      </c>
      <c r="G1561">
        <v>1780</v>
      </c>
    </row>
    <row r="1562" spans="1:7" x14ac:dyDescent="0.3">
      <c r="A1562" s="1">
        <v>40903</v>
      </c>
      <c r="B1562">
        <v>0.93637999999999999</v>
      </c>
      <c r="C1562">
        <v>0.93706999999999996</v>
      </c>
      <c r="D1562">
        <v>0.93379000000000001</v>
      </c>
      <c r="E1562">
        <f>(USDCHF_D1[[#This Row],[High]]+USDCHF_D1[[#This Row],[Low]])/2</f>
        <v>0.93542999999999998</v>
      </c>
      <c r="F1562">
        <v>0.93659000000000003</v>
      </c>
      <c r="G1562">
        <v>19708</v>
      </c>
    </row>
    <row r="1563" spans="1:7" x14ac:dyDescent="0.3">
      <c r="A1563" s="1">
        <v>40904</v>
      </c>
      <c r="B1563">
        <v>0.93659000000000003</v>
      </c>
      <c r="C1563">
        <v>0.93825000000000003</v>
      </c>
      <c r="D1563">
        <v>0.93320999999999998</v>
      </c>
      <c r="E1563">
        <f>(USDCHF_D1[[#This Row],[High]]+USDCHF_D1[[#This Row],[Low]])/2</f>
        <v>0.93572999999999995</v>
      </c>
      <c r="F1563">
        <v>0.93418000000000001</v>
      </c>
      <c r="G1563">
        <v>87616</v>
      </c>
    </row>
    <row r="1564" spans="1:7" x14ac:dyDescent="0.3">
      <c r="A1564" s="1">
        <v>40905</v>
      </c>
      <c r="B1564">
        <v>0.93416999999999994</v>
      </c>
      <c r="C1564">
        <v>0.94408999999999998</v>
      </c>
      <c r="D1564">
        <v>0.93200000000000005</v>
      </c>
      <c r="E1564">
        <f>(USDCHF_D1[[#This Row],[High]]+USDCHF_D1[[#This Row],[Low]])/2</f>
        <v>0.93804500000000002</v>
      </c>
      <c r="F1564">
        <v>0.94342999999999999</v>
      </c>
      <c r="G1564">
        <v>160978</v>
      </c>
    </row>
    <row r="1565" spans="1:7" x14ac:dyDescent="0.3">
      <c r="A1565" s="1">
        <v>40906</v>
      </c>
      <c r="B1565">
        <v>0.94342999999999999</v>
      </c>
      <c r="C1565">
        <v>0.94701000000000002</v>
      </c>
      <c r="D1565">
        <v>0.93947000000000003</v>
      </c>
      <c r="E1565">
        <f>(USDCHF_D1[[#This Row],[High]]+USDCHF_D1[[#This Row],[Low]])/2</f>
        <v>0.94324000000000008</v>
      </c>
      <c r="F1565">
        <v>0.94020999999999999</v>
      </c>
      <c r="G1565">
        <v>178005</v>
      </c>
    </row>
    <row r="1566" spans="1:7" x14ac:dyDescent="0.3">
      <c r="A1566" s="1">
        <v>40907</v>
      </c>
      <c r="B1566">
        <v>0.94021999999999994</v>
      </c>
      <c r="C1566">
        <v>0.94267999999999996</v>
      </c>
      <c r="D1566">
        <v>0.93403999999999998</v>
      </c>
      <c r="E1566">
        <f>(USDCHF_D1[[#This Row],[High]]+USDCHF_D1[[#This Row],[Low]])/2</f>
        <v>0.93835999999999997</v>
      </c>
      <c r="F1566">
        <v>0.93857000000000002</v>
      </c>
      <c r="G1566">
        <v>151487</v>
      </c>
    </row>
    <row r="1567" spans="1:7" x14ac:dyDescent="0.3">
      <c r="A1567" s="1">
        <v>40909</v>
      </c>
      <c r="B1567">
        <v>0.93835999999999997</v>
      </c>
      <c r="C1567">
        <v>0.93966000000000005</v>
      </c>
      <c r="D1567">
        <v>0.93767</v>
      </c>
      <c r="E1567">
        <f>(USDCHF_D1[[#This Row],[High]]+USDCHF_D1[[#This Row],[Low]])/2</f>
        <v>0.93866500000000008</v>
      </c>
      <c r="F1567">
        <v>0.93789</v>
      </c>
      <c r="G1567">
        <v>1664</v>
      </c>
    </row>
    <row r="1568" spans="1:7" x14ac:dyDescent="0.3">
      <c r="A1568" s="1">
        <v>40910</v>
      </c>
      <c r="B1568">
        <v>0.93796999999999997</v>
      </c>
      <c r="C1568">
        <v>0.94116999999999995</v>
      </c>
      <c r="D1568">
        <v>0.93452000000000002</v>
      </c>
      <c r="E1568">
        <f>(USDCHF_D1[[#This Row],[High]]+USDCHF_D1[[#This Row],[Low]])/2</f>
        <v>0.93784500000000004</v>
      </c>
      <c r="F1568">
        <v>0.93937999999999999</v>
      </c>
      <c r="G1568">
        <v>36567</v>
      </c>
    </row>
    <row r="1569" spans="1:7" x14ac:dyDescent="0.3">
      <c r="A1569" s="1">
        <v>40911</v>
      </c>
      <c r="B1569">
        <v>0.93937999999999999</v>
      </c>
      <c r="C1569">
        <v>0.94003000000000003</v>
      </c>
      <c r="D1569">
        <v>0.93035000000000001</v>
      </c>
      <c r="E1569">
        <f>(USDCHF_D1[[#This Row],[High]]+USDCHF_D1[[#This Row],[Low]])/2</f>
        <v>0.93518999999999997</v>
      </c>
      <c r="F1569">
        <v>0.93176999999999999</v>
      </c>
      <c r="G1569">
        <v>193761</v>
      </c>
    </row>
    <row r="1570" spans="1:7" x14ac:dyDescent="0.3">
      <c r="A1570" s="1">
        <v>40912</v>
      </c>
      <c r="B1570">
        <v>0.93176999999999999</v>
      </c>
      <c r="C1570">
        <v>0.94484999999999997</v>
      </c>
      <c r="D1570">
        <v>0.93166000000000004</v>
      </c>
      <c r="E1570">
        <f>(USDCHF_D1[[#This Row],[High]]+USDCHF_D1[[#This Row],[Low]])/2</f>
        <v>0.93825500000000006</v>
      </c>
      <c r="F1570">
        <v>0.94218000000000002</v>
      </c>
      <c r="G1570">
        <v>212859</v>
      </c>
    </row>
    <row r="1571" spans="1:7" x14ac:dyDescent="0.3">
      <c r="A1571" s="1">
        <v>40913</v>
      </c>
      <c r="B1571">
        <v>0.94218000000000002</v>
      </c>
      <c r="C1571">
        <v>0.95374000000000003</v>
      </c>
      <c r="D1571">
        <v>0.94138999999999995</v>
      </c>
      <c r="E1571">
        <f>(USDCHF_D1[[#This Row],[High]]+USDCHF_D1[[#This Row],[Low]])/2</f>
        <v>0.94756499999999999</v>
      </c>
      <c r="F1571">
        <v>0.95228999999999997</v>
      </c>
      <c r="G1571">
        <v>221604</v>
      </c>
    </row>
    <row r="1572" spans="1:7" x14ac:dyDescent="0.3">
      <c r="A1572" s="1">
        <v>40914</v>
      </c>
      <c r="B1572">
        <v>0.95228999999999997</v>
      </c>
      <c r="C1572">
        <v>0.95784000000000002</v>
      </c>
      <c r="D1572">
        <v>0.95054000000000005</v>
      </c>
      <c r="E1572">
        <f>(USDCHF_D1[[#This Row],[High]]+USDCHF_D1[[#This Row],[Low]])/2</f>
        <v>0.95419000000000009</v>
      </c>
      <c r="F1572">
        <v>0.95509999999999995</v>
      </c>
      <c r="G1572">
        <v>187525</v>
      </c>
    </row>
    <row r="1573" spans="1:7" x14ac:dyDescent="0.3">
      <c r="A1573" s="1">
        <v>40916</v>
      </c>
      <c r="B1573">
        <v>0.95731999999999995</v>
      </c>
      <c r="C1573">
        <v>0.95943999999999996</v>
      </c>
      <c r="D1573">
        <v>0.95630000000000004</v>
      </c>
      <c r="E1573">
        <f>(USDCHF_D1[[#This Row],[High]]+USDCHF_D1[[#This Row],[Low]])/2</f>
        <v>0.95787</v>
      </c>
      <c r="F1573">
        <v>0.95833000000000002</v>
      </c>
      <c r="G1573">
        <v>7084</v>
      </c>
    </row>
    <row r="1574" spans="1:7" x14ac:dyDescent="0.3">
      <c r="A1574" s="1">
        <v>40917</v>
      </c>
      <c r="B1574">
        <v>0.95833000000000002</v>
      </c>
      <c r="C1574">
        <v>0.95837000000000006</v>
      </c>
      <c r="D1574">
        <v>0.94762999999999997</v>
      </c>
      <c r="E1574">
        <f>(USDCHF_D1[[#This Row],[High]]+USDCHF_D1[[#This Row],[Low]])/2</f>
        <v>0.95300000000000007</v>
      </c>
      <c r="F1574">
        <v>0.94808999999999999</v>
      </c>
      <c r="G1574">
        <v>218830</v>
      </c>
    </row>
    <row r="1575" spans="1:7" x14ac:dyDescent="0.3">
      <c r="A1575" s="1">
        <v>40918</v>
      </c>
      <c r="B1575">
        <v>0.94808999999999999</v>
      </c>
      <c r="C1575">
        <v>0.95140000000000002</v>
      </c>
      <c r="D1575">
        <v>0.94647000000000003</v>
      </c>
      <c r="E1575">
        <f>(USDCHF_D1[[#This Row],[High]]+USDCHF_D1[[#This Row],[Low]])/2</f>
        <v>0.94893500000000008</v>
      </c>
      <c r="F1575">
        <v>0.9506</v>
      </c>
      <c r="G1575">
        <v>202325</v>
      </c>
    </row>
    <row r="1576" spans="1:7" x14ac:dyDescent="0.3">
      <c r="A1576" s="1">
        <v>40919</v>
      </c>
      <c r="B1576">
        <v>0.95060999999999996</v>
      </c>
      <c r="C1576">
        <v>0.95664000000000005</v>
      </c>
      <c r="D1576">
        <v>0.94821999999999995</v>
      </c>
      <c r="E1576">
        <f>(USDCHF_D1[[#This Row],[High]]+USDCHF_D1[[#This Row],[Low]])/2</f>
        <v>0.95243</v>
      </c>
      <c r="F1576">
        <v>0.95330999999999999</v>
      </c>
      <c r="G1576">
        <v>217312</v>
      </c>
    </row>
    <row r="1577" spans="1:7" x14ac:dyDescent="0.3">
      <c r="A1577" s="1">
        <v>40920</v>
      </c>
      <c r="B1577">
        <v>0.95330999999999999</v>
      </c>
      <c r="C1577">
        <v>0.95450999999999997</v>
      </c>
      <c r="D1577">
        <v>0.94111999999999996</v>
      </c>
      <c r="E1577">
        <f>(USDCHF_D1[[#This Row],[High]]+USDCHF_D1[[#This Row],[Low]])/2</f>
        <v>0.94781499999999996</v>
      </c>
      <c r="F1577">
        <v>0.94401000000000002</v>
      </c>
      <c r="G1577">
        <v>212269</v>
      </c>
    </row>
    <row r="1578" spans="1:7" x14ac:dyDescent="0.3">
      <c r="A1578" s="1">
        <v>40921</v>
      </c>
      <c r="B1578">
        <v>0.94386000000000003</v>
      </c>
      <c r="C1578">
        <v>0.95740999999999998</v>
      </c>
      <c r="D1578">
        <v>0.94064999999999999</v>
      </c>
      <c r="E1578">
        <f>(USDCHF_D1[[#This Row],[High]]+USDCHF_D1[[#This Row],[Low]])/2</f>
        <v>0.94903000000000004</v>
      </c>
      <c r="F1578">
        <v>0.95169999999999999</v>
      </c>
      <c r="G1578">
        <v>230533</v>
      </c>
    </row>
    <row r="1579" spans="1:7" x14ac:dyDescent="0.3">
      <c r="A1579" s="1">
        <v>40923</v>
      </c>
      <c r="B1579">
        <v>0.95489999999999997</v>
      </c>
      <c r="C1579">
        <v>0.95525000000000004</v>
      </c>
      <c r="D1579">
        <v>0.95398000000000005</v>
      </c>
      <c r="E1579">
        <f>(USDCHF_D1[[#This Row],[High]]+USDCHF_D1[[#This Row],[Low]])/2</f>
        <v>0.95461499999999999</v>
      </c>
      <c r="F1579">
        <v>0.95404999999999995</v>
      </c>
      <c r="G1579">
        <v>7281</v>
      </c>
    </row>
    <row r="1580" spans="1:7" x14ac:dyDescent="0.3">
      <c r="A1580" s="1">
        <v>40924</v>
      </c>
      <c r="B1580">
        <v>0.95404999999999995</v>
      </c>
      <c r="C1580">
        <v>0.95748999999999995</v>
      </c>
      <c r="D1580">
        <v>0.95250000000000001</v>
      </c>
      <c r="E1580">
        <f>(USDCHF_D1[[#This Row],[High]]+USDCHF_D1[[#This Row],[Low]])/2</f>
        <v>0.95499500000000004</v>
      </c>
      <c r="F1580">
        <v>0.95550000000000002</v>
      </c>
      <c r="G1580">
        <v>176643</v>
      </c>
    </row>
    <row r="1581" spans="1:7" x14ac:dyDescent="0.3">
      <c r="A1581" s="1">
        <v>40925</v>
      </c>
      <c r="B1581">
        <v>0.95550000000000002</v>
      </c>
      <c r="C1581">
        <v>0.95559000000000005</v>
      </c>
      <c r="D1581">
        <v>0.94472</v>
      </c>
      <c r="E1581">
        <f>(USDCHF_D1[[#This Row],[High]]+USDCHF_D1[[#This Row],[Low]])/2</f>
        <v>0.95015500000000008</v>
      </c>
      <c r="F1581">
        <v>0.94896000000000003</v>
      </c>
      <c r="G1581">
        <v>214439</v>
      </c>
    </row>
    <row r="1582" spans="1:7" x14ac:dyDescent="0.3">
      <c r="A1582" s="1">
        <v>40926</v>
      </c>
      <c r="B1582">
        <v>0.94894999999999996</v>
      </c>
      <c r="C1582">
        <v>0.94962999999999997</v>
      </c>
      <c r="D1582">
        <v>0.93825999999999998</v>
      </c>
      <c r="E1582">
        <f>(USDCHF_D1[[#This Row],[High]]+USDCHF_D1[[#This Row],[Low]])/2</f>
        <v>0.94394500000000003</v>
      </c>
      <c r="F1582">
        <v>0.93874999999999997</v>
      </c>
      <c r="G1582">
        <v>221034</v>
      </c>
    </row>
    <row r="1583" spans="1:7" x14ac:dyDescent="0.3">
      <c r="A1583" s="1">
        <v>40927</v>
      </c>
      <c r="B1583">
        <v>0.93874999999999997</v>
      </c>
      <c r="C1583">
        <v>0.94118000000000002</v>
      </c>
      <c r="D1583">
        <v>0.93162</v>
      </c>
      <c r="E1583">
        <f>(USDCHF_D1[[#This Row],[High]]+USDCHF_D1[[#This Row],[Low]])/2</f>
        <v>0.93640000000000001</v>
      </c>
      <c r="F1583">
        <v>0.93247000000000002</v>
      </c>
      <c r="G1583">
        <v>215307</v>
      </c>
    </row>
    <row r="1584" spans="1:7" x14ac:dyDescent="0.3">
      <c r="A1584" s="1">
        <v>40928</v>
      </c>
      <c r="B1584">
        <v>0.93245999999999996</v>
      </c>
      <c r="C1584">
        <v>0.93696000000000002</v>
      </c>
      <c r="D1584">
        <v>0.93062</v>
      </c>
      <c r="E1584">
        <f>(USDCHF_D1[[#This Row],[High]]+USDCHF_D1[[#This Row],[Low]])/2</f>
        <v>0.93379000000000001</v>
      </c>
      <c r="F1584">
        <v>0.93430999999999997</v>
      </c>
      <c r="G1584">
        <v>188815</v>
      </c>
    </row>
    <row r="1585" spans="1:7" x14ac:dyDescent="0.3">
      <c r="A1585" s="1">
        <v>40930</v>
      </c>
      <c r="B1585">
        <v>0.93742999999999999</v>
      </c>
      <c r="C1585">
        <v>0.93796000000000002</v>
      </c>
      <c r="D1585">
        <v>0.9365</v>
      </c>
      <c r="E1585">
        <f>(USDCHF_D1[[#This Row],[High]]+USDCHF_D1[[#This Row],[Low]])/2</f>
        <v>0.93723000000000001</v>
      </c>
      <c r="F1585">
        <v>0.93700000000000006</v>
      </c>
      <c r="G1585">
        <v>4639</v>
      </c>
    </row>
    <row r="1586" spans="1:7" x14ac:dyDescent="0.3">
      <c r="A1586" s="1">
        <v>40931</v>
      </c>
      <c r="B1586">
        <v>0.93700000000000006</v>
      </c>
      <c r="C1586">
        <v>0.93749000000000005</v>
      </c>
      <c r="D1586">
        <v>0.92515000000000003</v>
      </c>
      <c r="E1586">
        <f>(USDCHF_D1[[#This Row],[High]]+USDCHF_D1[[#This Row],[Low]])/2</f>
        <v>0.93132000000000004</v>
      </c>
      <c r="F1586">
        <v>0.92674000000000001</v>
      </c>
      <c r="G1586">
        <v>183074</v>
      </c>
    </row>
    <row r="1587" spans="1:7" x14ac:dyDescent="0.3">
      <c r="A1587" s="1">
        <v>40932</v>
      </c>
      <c r="B1587">
        <v>0.92673000000000005</v>
      </c>
      <c r="C1587">
        <v>0.93110000000000004</v>
      </c>
      <c r="D1587">
        <v>0.92344999999999999</v>
      </c>
      <c r="E1587">
        <f>(USDCHF_D1[[#This Row],[High]]+USDCHF_D1[[#This Row],[Low]])/2</f>
        <v>0.92727500000000007</v>
      </c>
      <c r="F1587">
        <v>0.92757000000000001</v>
      </c>
      <c r="G1587">
        <v>190550</v>
      </c>
    </row>
    <row r="1588" spans="1:7" x14ac:dyDescent="0.3">
      <c r="A1588" s="1">
        <v>40933</v>
      </c>
      <c r="B1588">
        <v>0.92757999999999996</v>
      </c>
      <c r="C1588">
        <v>0.93386000000000002</v>
      </c>
      <c r="D1588">
        <v>0.92039000000000004</v>
      </c>
      <c r="E1588">
        <f>(USDCHF_D1[[#This Row],[High]]+USDCHF_D1[[#This Row],[Low]])/2</f>
        <v>0.92712499999999998</v>
      </c>
      <c r="F1588">
        <v>0.92183000000000004</v>
      </c>
      <c r="G1588">
        <v>200042</v>
      </c>
    </row>
    <row r="1589" spans="1:7" x14ac:dyDescent="0.3">
      <c r="A1589" s="1">
        <v>40934</v>
      </c>
      <c r="B1589">
        <v>0.92183000000000004</v>
      </c>
      <c r="C1589">
        <v>0.92281999999999997</v>
      </c>
      <c r="D1589">
        <v>0.91559999999999997</v>
      </c>
      <c r="E1589">
        <f>(USDCHF_D1[[#This Row],[High]]+USDCHF_D1[[#This Row],[Low]])/2</f>
        <v>0.91920999999999997</v>
      </c>
      <c r="F1589">
        <v>0.92169999999999996</v>
      </c>
      <c r="G1589">
        <v>190230</v>
      </c>
    </row>
    <row r="1590" spans="1:7" x14ac:dyDescent="0.3">
      <c r="A1590" s="1">
        <v>40935</v>
      </c>
      <c r="B1590">
        <v>0.92169999999999996</v>
      </c>
      <c r="C1590">
        <v>0.92281999999999997</v>
      </c>
      <c r="D1590">
        <v>0.91095999999999999</v>
      </c>
      <c r="E1590">
        <f>(USDCHF_D1[[#This Row],[High]]+USDCHF_D1[[#This Row],[Low]])/2</f>
        <v>0.91688999999999998</v>
      </c>
      <c r="F1590">
        <v>0.91198999999999997</v>
      </c>
      <c r="G1590">
        <v>189008</v>
      </c>
    </row>
    <row r="1591" spans="1:7" x14ac:dyDescent="0.3">
      <c r="A1591" s="1">
        <v>40937</v>
      </c>
      <c r="B1591">
        <v>0.91161999999999999</v>
      </c>
      <c r="C1591">
        <v>0.91335999999999995</v>
      </c>
      <c r="D1591">
        <v>0.91161999999999999</v>
      </c>
      <c r="E1591">
        <f>(USDCHF_D1[[#This Row],[High]]+USDCHF_D1[[#This Row],[Low]])/2</f>
        <v>0.91249000000000002</v>
      </c>
      <c r="F1591">
        <v>0.91324000000000005</v>
      </c>
      <c r="G1591">
        <v>3870</v>
      </c>
    </row>
    <row r="1592" spans="1:7" x14ac:dyDescent="0.3">
      <c r="A1592" s="1">
        <v>40938</v>
      </c>
      <c r="B1592">
        <v>0.91324000000000005</v>
      </c>
      <c r="C1592">
        <v>0.92091999999999996</v>
      </c>
      <c r="D1592">
        <v>0.91303999999999996</v>
      </c>
      <c r="E1592">
        <f>(USDCHF_D1[[#This Row],[High]]+USDCHF_D1[[#This Row],[Low]])/2</f>
        <v>0.91697999999999991</v>
      </c>
      <c r="F1592">
        <v>0.91754000000000002</v>
      </c>
      <c r="G1592">
        <v>187424</v>
      </c>
    </row>
    <row r="1593" spans="1:7" x14ac:dyDescent="0.3">
      <c r="A1593" s="1">
        <v>40939</v>
      </c>
      <c r="B1593">
        <v>0.91754000000000002</v>
      </c>
      <c r="C1593">
        <v>0.92274999999999996</v>
      </c>
      <c r="D1593">
        <v>0.91222999999999999</v>
      </c>
      <c r="E1593">
        <f>(USDCHF_D1[[#This Row],[High]]+USDCHF_D1[[#This Row],[Low]])/2</f>
        <v>0.91748999999999992</v>
      </c>
      <c r="F1593">
        <v>0.92030000000000001</v>
      </c>
      <c r="G1593">
        <v>214109</v>
      </c>
    </row>
    <row r="1594" spans="1:7" x14ac:dyDescent="0.3">
      <c r="A1594" s="1">
        <v>40940</v>
      </c>
      <c r="B1594">
        <v>0.92035999999999996</v>
      </c>
      <c r="C1594">
        <v>0.92493999999999998</v>
      </c>
      <c r="D1594">
        <v>0.91144999999999998</v>
      </c>
      <c r="E1594">
        <f>(USDCHF_D1[[#This Row],[High]]+USDCHF_D1[[#This Row],[Low]])/2</f>
        <v>0.91819499999999998</v>
      </c>
      <c r="F1594">
        <v>0.91444999999999999</v>
      </c>
      <c r="G1594">
        <v>219213</v>
      </c>
    </row>
    <row r="1595" spans="1:7" x14ac:dyDescent="0.3">
      <c r="A1595" s="1">
        <v>40941</v>
      </c>
      <c r="B1595">
        <v>0.91444999999999999</v>
      </c>
      <c r="C1595">
        <v>0.92071999999999998</v>
      </c>
      <c r="D1595">
        <v>0.91300000000000003</v>
      </c>
      <c r="E1595">
        <f>(USDCHF_D1[[#This Row],[High]]+USDCHF_D1[[#This Row],[Low]])/2</f>
        <v>0.91686000000000001</v>
      </c>
      <c r="F1595">
        <v>0.91747999999999996</v>
      </c>
      <c r="G1595">
        <v>187867</v>
      </c>
    </row>
    <row r="1596" spans="1:7" x14ac:dyDescent="0.3">
      <c r="A1596" s="1">
        <v>40942</v>
      </c>
      <c r="B1596">
        <v>0.91751000000000005</v>
      </c>
      <c r="C1596">
        <v>0.92337000000000002</v>
      </c>
      <c r="D1596">
        <v>0.91274999999999995</v>
      </c>
      <c r="E1596">
        <f>(USDCHF_D1[[#This Row],[High]]+USDCHF_D1[[#This Row],[Low]])/2</f>
        <v>0.91805999999999999</v>
      </c>
      <c r="F1596">
        <v>0.91786000000000001</v>
      </c>
      <c r="G1596">
        <v>180236</v>
      </c>
    </row>
    <row r="1597" spans="1:7" x14ac:dyDescent="0.3">
      <c r="A1597" s="1">
        <v>40944</v>
      </c>
      <c r="B1597">
        <v>0.92010999999999998</v>
      </c>
      <c r="C1597">
        <v>0.92054000000000002</v>
      </c>
      <c r="D1597">
        <v>0.91898999999999997</v>
      </c>
      <c r="E1597">
        <f>(USDCHF_D1[[#This Row],[High]]+USDCHF_D1[[#This Row],[Low]])/2</f>
        <v>0.91976499999999994</v>
      </c>
      <c r="F1597">
        <v>0.91920000000000002</v>
      </c>
      <c r="G1597">
        <v>5602</v>
      </c>
    </row>
    <row r="1598" spans="1:7" x14ac:dyDescent="0.3">
      <c r="A1598" s="1">
        <v>40945</v>
      </c>
      <c r="B1598">
        <v>0.91920000000000002</v>
      </c>
      <c r="C1598">
        <v>0.92625000000000002</v>
      </c>
      <c r="D1598">
        <v>0.91781999999999997</v>
      </c>
      <c r="E1598">
        <f>(USDCHF_D1[[#This Row],[High]]+USDCHF_D1[[#This Row],[Low]])/2</f>
        <v>0.92203499999999994</v>
      </c>
      <c r="F1598">
        <v>0.91947000000000001</v>
      </c>
      <c r="G1598">
        <v>167909</v>
      </c>
    </row>
    <row r="1599" spans="1:7" x14ac:dyDescent="0.3">
      <c r="A1599" s="1">
        <v>40946</v>
      </c>
      <c r="B1599">
        <v>0.91947000000000001</v>
      </c>
      <c r="C1599">
        <v>0.92266999999999999</v>
      </c>
      <c r="D1599">
        <v>0.91090000000000004</v>
      </c>
      <c r="E1599">
        <f>(USDCHF_D1[[#This Row],[High]]+USDCHF_D1[[#This Row],[Low]])/2</f>
        <v>0.91678499999999996</v>
      </c>
      <c r="F1599">
        <v>0.91227999999999998</v>
      </c>
      <c r="G1599">
        <v>178236</v>
      </c>
    </row>
    <row r="1600" spans="1:7" x14ac:dyDescent="0.3">
      <c r="A1600" s="1">
        <v>40947</v>
      </c>
      <c r="B1600">
        <v>0.91230999999999995</v>
      </c>
      <c r="C1600">
        <v>0.91513</v>
      </c>
      <c r="D1600">
        <v>0.91059999999999997</v>
      </c>
      <c r="E1600">
        <f>(USDCHF_D1[[#This Row],[High]]+USDCHF_D1[[#This Row],[Low]])/2</f>
        <v>0.91286500000000004</v>
      </c>
      <c r="F1600">
        <v>0.91335</v>
      </c>
      <c r="G1600">
        <v>176587</v>
      </c>
    </row>
    <row r="1601" spans="1:7" x14ac:dyDescent="0.3">
      <c r="A1601" s="1">
        <v>40948</v>
      </c>
      <c r="B1601">
        <v>0.91335</v>
      </c>
      <c r="C1601">
        <v>0.91466000000000003</v>
      </c>
      <c r="D1601">
        <v>0.90886999999999996</v>
      </c>
      <c r="E1601">
        <f>(USDCHF_D1[[#This Row],[High]]+USDCHF_D1[[#This Row],[Low]])/2</f>
        <v>0.91176499999999994</v>
      </c>
      <c r="F1601">
        <v>0.91217000000000004</v>
      </c>
      <c r="G1601">
        <v>179639</v>
      </c>
    </row>
    <row r="1602" spans="1:7" x14ac:dyDescent="0.3">
      <c r="A1602" s="1">
        <v>40949</v>
      </c>
      <c r="B1602">
        <v>0.91217000000000004</v>
      </c>
      <c r="C1602">
        <v>0.92000999999999999</v>
      </c>
      <c r="D1602">
        <v>0.91024000000000005</v>
      </c>
      <c r="E1602">
        <f>(USDCHF_D1[[#This Row],[High]]+USDCHF_D1[[#This Row],[Low]])/2</f>
        <v>0.91512499999999997</v>
      </c>
      <c r="F1602">
        <v>0.91644000000000003</v>
      </c>
      <c r="G1602">
        <v>153786</v>
      </c>
    </row>
    <row r="1603" spans="1:7" x14ac:dyDescent="0.3">
      <c r="A1603" s="1">
        <v>40951</v>
      </c>
      <c r="B1603">
        <v>0.91476999999999997</v>
      </c>
      <c r="C1603">
        <v>0.91554000000000002</v>
      </c>
      <c r="D1603">
        <v>0.91185000000000005</v>
      </c>
      <c r="E1603">
        <f>(USDCHF_D1[[#This Row],[High]]+USDCHF_D1[[#This Row],[Low]])/2</f>
        <v>0.91369500000000003</v>
      </c>
      <c r="F1603">
        <v>0.91356999999999999</v>
      </c>
      <c r="G1603">
        <v>8958</v>
      </c>
    </row>
    <row r="1604" spans="1:7" x14ac:dyDescent="0.3">
      <c r="A1604" s="1">
        <v>40952</v>
      </c>
      <c r="B1604">
        <v>0.91356999999999999</v>
      </c>
      <c r="C1604">
        <v>0.91908999999999996</v>
      </c>
      <c r="D1604">
        <v>0.91025999999999996</v>
      </c>
      <c r="E1604">
        <f>(USDCHF_D1[[#This Row],[High]]+USDCHF_D1[[#This Row],[Low]])/2</f>
        <v>0.9146749999999999</v>
      </c>
      <c r="F1604">
        <v>0.91859000000000002</v>
      </c>
      <c r="G1604">
        <v>164882</v>
      </c>
    </row>
    <row r="1605" spans="1:7" x14ac:dyDescent="0.3">
      <c r="A1605" s="1">
        <v>40953</v>
      </c>
      <c r="B1605">
        <v>0.91859000000000002</v>
      </c>
      <c r="C1605">
        <v>0.92291999999999996</v>
      </c>
      <c r="D1605">
        <v>0.91425000000000001</v>
      </c>
      <c r="E1605">
        <f>(USDCHF_D1[[#This Row],[High]]+USDCHF_D1[[#This Row],[Low]])/2</f>
        <v>0.91858499999999998</v>
      </c>
      <c r="F1605">
        <v>0.91969000000000001</v>
      </c>
      <c r="G1605">
        <v>167774</v>
      </c>
    </row>
    <row r="1606" spans="1:7" x14ac:dyDescent="0.3">
      <c r="A1606" s="1">
        <v>40954</v>
      </c>
      <c r="B1606">
        <v>0.91968000000000005</v>
      </c>
      <c r="C1606">
        <v>0.92510000000000003</v>
      </c>
      <c r="D1606">
        <v>0.91551000000000005</v>
      </c>
      <c r="E1606">
        <f>(USDCHF_D1[[#This Row],[High]]+USDCHF_D1[[#This Row],[Low]])/2</f>
        <v>0.92030500000000004</v>
      </c>
      <c r="F1606">
        <v>0.92440999999999995</v>
      </c>
      <c r="G1606">
        <v>182927</v>
      </c>
    </row>
    <row r="1607" spans="1:7" x14ac:dyDescent="0.3">
      <c r="A1607" s="1">
        <v>40955</v>
      </c>
      <c r="B1607">
        <v>0.9244</v>
      </c>
      <c r="C1607">
        <v>0.93</v>
      </c>
      <c r="D1607">
        <v>0.91752999999999996</v>
      </c>
      <c r="E1607">
        <f>(USDCHF_D1[[#This Row],[High]]+USDCHF_D1[[#This Row],[Low]])/2</f>
        <v>0.92376499999999995</v>
      </c>
      <c r="F1607">
        <v>0.91915999999999998</v>
      </c>
      <c r="G1607">
        <v>185334</v>
      </c>
    </row>
    <row r="1608" spans="1:7" x14ac:dyDescent="0.3">
      <c r="A1608" s="1">
        <v>40956</v>
      </c>
      <c r="B1608">
        <v>0.91915999999999998</v>
      </c>
      <c r="C1608">
        <v>0.92064000000000001</v>
      </c>
      <c r="D1608">
        <v>0.91593999999999998</v>
      </c>
      <c r="E1608">
        <f>(USDCHF_D1[[#This Row],[High]]+USDCHF_D1[[#This Row],[Low]])/2</f>
        <v>0.91829000000000005</v>
      </c>
      <c r="F1608">
        <v>0.91991000000000001</v>
      </c>
      <c r="G1608">
        <v>139090</v>
      </c>
    </row>
    <row r="1609" spans="1:7" x14ac:dyDescent="0.3">
      <c r="A1609" s="1">
        <v>40958</v>
      </c>
      <c r="B1609">
        <v>0.91734000000000004</v>
      </c>
      <c r="C1609">
        <v>0.91786999999999996</v>
      </c>
      <c r="D1609">
        <v>0.91361000000000003</v>
      </c>
      <c r="E1609">
        <f>(USDCHF_D1[[#This Row],[High]]+USDCHF_D1[[#This Row],[Low]])/2</f>
        <v>0.91574</v>
      </c>
      <c r="F1609">
        <v>0.91481999999999997</v>
      </c>
      <c r="G1609">
        <v>8596</v>
      </c>
    </row>
    <row r="1610" spans="1:7" x14ac:dyDescent="0.3">
      <c r="A1610" s="1">
        <v>40959</v>
      </c>
      <c r="B1610">
        <v>0.91481999999999997</v>
      </c>
      <c r="C1610">
        <v>0.91639999999999999</v>
      </c>
      <c r="D1610">
        <v>0.90869</v>
      </c>
      <c r="E1610">
        <f>(USDCHF_D1[[#This Row],[High]]+USDCHF_D1[[#This Row],[Low]])/2</f>
        <v>0.91254499999999994</v>
      </c>
      <c r="F1610">
        <v>0.91349999999999998</v>
      </c>
      <c r="G1610">
        <v>118763</v>
      </c>
    </row>
    <row r="1611" spans="1:7" x14ac:dyDescent="0.3">
      <c r="A1611" s="1">
        <v>40960</v>
      </c>
      <c r="B1611">
        <v>0.91349999999999998</v>
      </c>
      <c r="C1611">
        <v>0.91488000000000003</v>
      </c>
      <c r="D1611">
        <v>0.90825</v>
      </c>
      <c r="E1611">
        <f>(USDCHF_D1[[#This Row],[High]]+USDCHF_D1[[#This Row],[Low]])/2</f>
        <v>0.91156499999999996</v>
      </c>
      <c r="F1611">
        <v>0.91159999999999997</v>
      </c>
      <c r="G1611">
        <v>175663</v>
      </c>
    </row>
    <row r="1612" spans="1:7" x14ac:dyDescent="0.3">
      <c r="A1612" s="1">
        <v>40961</v>
      </c>
      <c r="B1612">
        <v>0.91159999999999997</v>
      </c>
      <c r="C1612">
        <v>0.91373000000000004</v>
      </c>
      <c r="D1612">
        <v>0.90966000000000002</v>
      </c>
      <c r="E1612">
        <f>(USDCHF_D1[[#This Row],[High]]+USDCHF_D1[[#This Row],[Low]])/2</f>
        <v>0.91169500000000003</v>
      </c>
      <c r="F1612">
        <v>0.91015000000000001</v>
      </c>
      <c r="G1612">
        <v>159509</v>
      </c>
    </row>
    <row r="1613" spans="1:7" x14ac:dyDescent="0.3">
      <c r="A1613" s="1">
        <v>40962</v>
      </c>
      <c r="B1613">
        <v>0.91015000000000001</v>
      </c>
      <c r="C1613">
        <v>0.91139000000000003</v>
      </c>
      <c r="D1613">
        <v>0.90080000000000005</v>
      </c>
      <c r="E1613">
        <f>(USDCHF_D1[[#This Row],[High]]+USDCHF_D1[[#This Row],[Low]])/2</f>
        <v>0.90609500000000009</v>
      </c>
      <c r="F1613">
        <v>0.90093000000000001</v>
      </c>
      <c r="G1613">
        <v>166561</v>
      </c>
    </row>
    <row r="1614" spans="1:7" x14ac:dyDescent="0.3">
      <c r="A1614" s="1">
        <v>40963</v>
      </c>
      <c r="B1614">
        <v>0.90093000000000001</v>
      </c>
      <c r="C1614">
        <v>0.90268000000000004</v>
      </c>
      <c r="D1614">
        <v>0.89307000000000003</v>
      </c>
      <c r="E1614">
        <f>(USDCHF_D1[[#This Row],[High]]+USDCHF_D1[[#This Row],[Low]])/2</f>
        <v>0.89787499999999998</v>
      </c>
      <c r="F1614">
        <v>0.89581999999999995</v>
      </c>
      <c r="G1614">
        <v>149480</v>
      </c>
    </row>
    <row r="1615" spans="1:7" x14ac:dyDescent="0.3">
      <c r="A1615" s="1">
        <v>40965</v>
      </c>
      <c r="B1615">
        <v>0.89463000000000004</v>
      </c>
      <c r="C1615">
        <v>0.89522999999999997</v>
      </c>
      <c r="D1615">
        <v>0.89359999999999995</v>
      </c>
      <c r="E1615">
        <f>(USDCHF_D1[[#This Row],[High]]+USDCHF_D1[[#This Row],[Low]])/2</f>
        <v>0.89441499999999996</v>
      </c>
      <c r="F1615">
        <v>0.89424999999999999</v>
      </c>
      <c r="G1615">
        <v>7954</v>
      </c>
    </row>
    <row r="1616" spans="1:7" x14ac:dyDescent="0.3">
      <c r="A1616" s="1">
        <v>40966</v>
      </c>
      <c r="B1616">
        <v>0.89424999999999999</v>
      </c>
      <c r="C1616">
        <v>0.90107000000000004</v>
      </c>
      <c r="D1616">
        <v>0.89424999999999999</v>
      </c>
      <c r="E1616">
        <f>(USDCHF_D1[[#This Row],[High]]+USDCHF_D1[[#This Row],[Low]])/2</f>
        <v>0.89766000000000001</v>
      </c>
      <c r="F1616">
        <v>0.89851000000000003</v>
      </c>
      <c r="G1616">
        <v>168250</v>
      </c>
    </row>
    <row r="1617" spans="1:7" x14ac:dyDescent="0.3">
      <c r="A1617" s="1">
        <v>40967</v>
      </c>
      <c r="B1617">
        <v>0.89851000000000003</v>
      </c>
      <c r="C1617">
        <v>0.90015999999999996</v>
      </c>
      <c r="D1617">
        <v>0.89407999999999999</v>
      </c>
      <c r="E1617">
        <f>(USDCHF_D1[[#This Row],[High]]+USDCHF_D1[[#This Row],[Low]])/2</f>
        <v>0.89711999999999992</v>
      </c>
      <c r="F1617">
        <v>0.89412000000000003</v>
      </c>
      <c r="G1617">
        <v>182555</v>
      </c>
    </row>
    <row r="1618" spans="1:7" x14ac:dyDescent="0.3">
      <c r="A1618" s="1">
        <v>40968</v>
      </c>
      <c r="B1618">
        <v>0.89410000000000001</v>
      </c>
      <c r="C1618">
        <v>0.90519000000000005</v>
      </c>
      <c r="D1618">
        <v>0.89354999999999996</v>
      </c>
      <c r="E1618">
        <f>(USDCHF_D1[[#This Row],[High]]+USDCHF_D1[[#This Row],[Low]])/2</f>
        <v>0.89937</v>
      </c>
      <c r="F1618">
        <v>0.90454999999999997</v>
      </c>
      <c r="G1618">
        <v>204133</v>
      </c>
    </row>
    <row r="1619" spans="1:7" x14ac:dyDescent="0.3">
      <c r="A1619" s="1">
        <v>40969</v>
      </c>
      <c r="B1619">
        <v>0.90466999999999997</v>
      </c>
      <c r="C1619">
        <v>0.90722000000000003</v>
      </c>
      <c r="D1619">
        <v>0.90210000000000001</v>
      </c>
      <c r="E1619">
        <f>(USDCHF_D1[[#This Row],[High]]+USDCHF_D1[[#This Row],[Low]])/2</f>
        <v>0.90466000000000002</v>
      </c>
      <c r="F1619">
        <v>0.90500999999999998</v>
      </c>
      <c r="G1619">
        <v>190549</v>
      </c>
    </row>
    <row r="1620" spans="1:7" x14ac:dyDescent="0.3">
      <c r="A1620" s="1">
        <v>40970</v>
      </c>
      <c r="B1620">
        <v>0.90503</v>
      </c>
      <c r="C1620">
        <v>0.91490000000000005</v>
      </c>
      <c r="D1620">
        <v>0.90459000000000001</v>
      </c>
      <c r="E1620">
        <f>(USDCHF_D1[[#This Row],[High]]+USDCHF_D1[[#This Row],[Low]])/2</f>
        <v>0.90974500000000003</v>
      </c>
      <c r="F1620">
        <v>0.91386000000000001</v>
      </c>
      <c r="G1620">
        <v>168404</v>
      </c>
    </row>
    <row r="1621" spans="1:7" x14ac:dyDescent="0.3">
      <c r="A1621" s="1">
        <v>40972</v>
      </c>
      <c r="B1621">
        <v>0.91425000000000001</v>
      </c>
      <c r="C1621">
        <v>0.91485000000000005</v>
      </c>
      <c r="D1621">
        <v>0.91364000000000001</v>
      </c>
      <c r="E1621">
        <f>(USDCHF_D1[[#This Row],[High]]+USDCHF_D1[[#This Row],[Low]])/2</f>
        <v>0.91424499999999997</v>
      </c>
      <c r="F1621">
        <v>0.91473000000000004</v>
      </c>
      <c r="G1621">
        <v>5383</v>
      </c>
    </row>
    <row r="1622" spans="1:7" x14ac:dyDescent="0.3">
      <c r="A1622" s="1">
        <v>40973</v>
      </c>
      <c r="B1622">
        <v>0.91474999999999995</v>
      </c>
      <c r="C1622">
        <v>0.91618999999999995</v>
      </c>
      <c r="D1622">
        <v>0.91057999999999995</v>
      </c>
      <c r="E1622">
        <f>(USDCHF_D1[[#This Row],[High]]+USDCHF_D1[[#This Row],[Low]])/2</f>
        <v>0.91338499999999989</v>
      </c>
      <c r="F1622">
        <v>0.91185000000000005</v>
      </c>
      <c r="G1622">
        <v>175505</v>
      </c>
    </row>
    <row r="1623" spans="1:7" x14ac:dyDescent="0.3">
      <c r="A1623" s="1">
        <v>40974</v>
      </c>
      <c r="B1623">
        <v>0.91185000000000005</v>
      </c>
      <c r="C1623">
        <v>0.91959999999999997</v>
      </c>
      <c r="D1623">
        <v>0.91139999999999999</v>
      </c>
      <c r="E1623">
        <f>(USDCHF_D1[[#This Row],[High]]+USDCHF_D1[[#This Row],[Low]])/2</f>
        <v>0.91549999999999998</v>
      </c>
      <c r="F1623">
        <v>0.91866000000000003</v>
      </c>
      <c r="G1623">
        <v>195808</v>
      </c>
    </row>
    <row r="1624" spans="1:7" x14ac:dyDescent="0.3">
      <c r="A1624" s="1">
        <v>40975</v>
      </c>
      <c r="B1624">
        <v>0.91864000000000001</v>
      </c>
      <c r="C1624">
        <v>0.92013999999999996</v>
      </c>
      <c r="D1624">
        <v>0.91561000000000003</v>
      </c>
      <c r="E1624">
        <f>(USDCHF_D1[[#This Row],[High]]+USDCHF_D1[[#This Row],[Low]])/2</f>
        <v>0.917875</v>
      </c>
      <c r="F1624">
        <v>0.91700999999999999</v>
      </c>
      <c r="G1624">
        <v>166298</v>
      </c>
    </row>
    <row r="1625" spans="1:7" x14ac:dyDescent="0.3">
      <c r="A1625" s="1">
        <v>40976</v>
      </c>
      <c r="B1625">
        <v>0.91700999999999999</v>
      </c>
      <c r="C1625">
        <v>0.91752</v>
      </c>
      <c r="D1625">
        <v>0.90708999999999995</v>
      </c>
      <c r="E1625">
        <f>(USDCHF_D1[[#This Row],[High]]+USDCHF_D1[[#This Row],[Low]])/2</f>
        <v>0.91230499999999992</v>
      </c>
      <c r="F1625">
        <v>0.90834000000000004</v>
      </c>
      <c r="G1625">
        <v>164224</v>
      </c>
    </row>
    <row r="1626" spans="1:7" x14ac:dyDescent="0.3">
      <c r="A1626" s="1">
        <v>40977</v>
      </c>
      <c r="B1626">
        <v>0.90835999999999995</v>
      </c>
      <c r="C1626">
        <v>0.92066000000000003</v>
      </c>
      <c r="D1626">
        <v>0.90830999999999995</v>
      </c>
      <c r="E1626">
        <f>(USDCHF_D1[[#This Row],[High]]+USDCHF_D1[[#This Row],[Low]])/2</f>
        <v>0.91448499999999999</v>
      </c>
      <c r="F1626">
        <v>0.91857999999999995</v>
      </c>
      <c r="G1626">
        <v>166187</v>
      </c>
    </row>
    <row r="1627" spans="1:7" x14ac:dyDescent="0.3">
      <c r="A1627" s="1">
        <v>40979</v>
      </c>
      <c r="B1627">
        <v>0.91974</v>
      </c>
      <c r="C1627">
        <v>0.91993000000000003</v>
      </c>
      <c r="D1627">
        <v>0.91879999999999995</v>
      </c>
      <c r="E1627">
        <f>(USDCHF_D1[[#This Row],[High]]+USDCHF_D1[[#This Row],[Low]])/2</f>
        <v>0.91936499999999999</v>
      </c>
      <c r="F1627">
        <v>0.91907000000000005</v>
      </c>
      <c r="G1627">
        <v>2939</v>
      </c>
    </row>
    <row r="1628" spans="1:7" x14ac:dyDescent="0.3">
      <c r="A1628" s="1">
        <v>40980</v>
      </c>
      <c r="B1628">
        <v>0.91907000000000005</v>
      </c>
      <c r="C1628">
        <v>0.92183000000000004</v>
      </c>
      <c r="D1628">
        <v>0.91512000000000004</v>
      </c>
      <c r="E1628">
        <f>(USDCHF_D1[[#This Row],[High]]+USDCHF_D1[[#This Row],[Low]])/2</f>
        <v>0.91847500000000004</v>
      </c>
      <c r="F1628">
        <v>0.91527999999999998</v>
      </c>
      <c r="G1628">
        <v>140367</v>
      </c>
    </row>
    <row r="1629" spans="1:7" x14ac:dyDescent="0.3">
      <c r="A1629" s="1">
        <v>40981</v>
      </c>
      <c r="B1629">
        <v>0.91529000000000005</v>
      </c>
      <c r="C1629">
        <v>0.92493000000000003</v>
      </c>
      <c r="D1629">
        <v>0.91398000000000001</v>
      </c>
      <c r="E1629">
        <f>(USDCHF_D1[[#This Row],[High]]+USDCHF_D1[[#This Row],[Low]])/2</f>
        <v>0.91945500000000002</v>
      </c>
      <c r="F1629">
        <v>0.92359999999999998</v>
      </c>
      <c r="G1629">
        <v>162993</v>
      </c>
    </row>
    <row r="1630" spans="1:7" x14ac:dyDescent="0.3">
      <c r="A1630" s="1">
        <v>40982</v>
      </c>
      <c r="B1630">
        <v>0.92359000000000002</v>
      </c>
      <c r="C1630">
        <v>0.93310999999999999</v>
      </c>
      <c r="D1630">
        <v>0.92315000000000003</v>
      </c>
      <c r="E1630">
        <f>(USDCHF_D1[[#This Row],[High]]+USDCHF_D1[[#This Row],[Low]])/2</f>
        <v>0.92813000000000001</v>
      </c>
      <c r="F1630">
        <v>0.93159000000000003</v>
      </c>
      <c r="G1630">
        <v>171407</v>
      </c>
    </row>
    <row r="1631" spans="1:7" x14ac:dyDescent="0.3">
      <c r="A1631" s="1">
        <v>40983</v>
      </c>
      <c r="B1631">
        <v>0.93159000000000003</v>
      </c>
      <c r="C1631">
        <v>0.93345999999999996</v>
      </c>
      <c r="D1631">
        <v>0.92012000000000005</v>
      </c>
      <c r="E1631">
        <f>(USDCHF_D1[[#This Row],[High]]+USDCHF_D1[[#This Row],[Low]])/2</f>
        <v>0.92679</v>
      </c>
      <c r="F1631">
        <v>0.92334000000000005</v>
      </c>
      <c r="G1631">
        <v>165943</v>
      </c>
    </row>
    <row r="1632" spans="1:7" x14ac:dyDescent="0.3">
      <c r="A1632" s="1">
        <v>40984</v>
      </c>
      <c r="B1632">
        <v>0.92334000000000005</v>
      </c>
      <c r="C1632">
        <v>0.92537000000000003</v>
      </c>
      <c r="D1632">
        <v>0.91505999999999998</v>
      </c>
      <c r="E1632">
        <f>(USDCHF_D1[[#This Row],[High]]+USDCHF_D1[[#This Row],[Low]])/2</f>
        <v>0.92021500000000001</v>
      </c>
      <c r="F1632">
        <v>0.91525999999999996</v>
      </c>
      <c r="G1632">
        <v>138704</v>
      </c>
    </row>
    <row r="1633" spans="1:7" x14ac:dyDescent="0.3">
      <c r="A1633" s="1">
        <v>40986</v>
      </c>
      <c r="B1633">
        <v>0.91539000000000004</v>
      </c>
      <c r="C1633">
        <v>0.91574</v>
      </c>
      <c r="D1633">
        <v>0.91500000000000004</v>
      </c>
      <c r="E1633">
        <f>(USDCHF_D1[[#This Row],[High]]+USDCHF_D1[[#This Row],[Low]])/2</f>
        <v>0.91537000000000002</v>
      </c>
      <c r="F1633">
        <v>0.91566999999999998</v>
      </c>
      <c r="G1633">
        <v>5633</v>
      </c>
    </row>
    <row r="1634" spans="1:7" x14ac:dyDescent="0.3">
      <c r="A1634" s="1">
        <v>40987</v>
      </c>
      <c r="B1634">
        <v>0.91566999999999998</v>
      </c>
      <c r="C1634">
        <v>0.91776000000000002</v>
      </c>
      <c r="D1634">
        <v>0.90912000000000004</v>
      </c>
      <c r="E1634">
        <f>(USDCHF_D1[[#This Row],[High]]+USDCHF_D1[[#This Row],[Low]])/2</f>
        <v>0.91344000000000003</v>
      </c>
      <c r="F1634">
        <v>0.91171999999999997</v>
      </c>
      <c r="G1634">
        <v>133195</v>
      </c>
    </row>
    <row r="1635" spans="1:7" x14ac:dyDescent="0.3">
      <c r="A1635" s="1">
        <v>40988</v>
      </c>
      <c r="B1635">
        <v>0.91171999999999997</v>
      </c>
      <c r="C1635">
        <v>0.91529000000000005</v>
      </c>
      <c r="D1635">
        <v>0.90995999999999999</v>
      </c>
      <c r="E1635">
        <f>(USDCHF_D1[[#This Row],[High]]+USDCHF_D1[[#This Row],[Low]])/2</f>
        <v>0.91262500000000002</v>
      </c>
      <c r="F1635">
        <v>0.91110000000000002</v>
      </c>
      <c r="G1635">
        <v>153205</v>
      </c>
    </row>
    <row r="1636" spans="1:7" x14ac:dyDescent="0.3">
      <c r="A1636" s="1">
        <v>40989</v>
      </c>
      <c r="B1636">
        <v>0.91108</v>
      </c>
      <c r="C1636">
        <v>0.91483000000000003</v>
      </c>
      <c r="D1636">
        <v>0.90768000000000004</v>
      </c>
      <c r="E1636">
        <f>(USDCHF_D1[[#This Row],[High]]+USDCHF_D1[[#This Row],[Low]])/2</f>
        <v>0.91125500000000004</v>
      </c>
      <c r="F1636">
        <v>0.91222000000000003</v>
      </c>
      <c r="G1636">
        <v>156513</v>
      </c>
    </row>
    <row r="1637" spans="1:7" x14ac:dyDescent="0.3">
      <c r="A1637" s="1">
        <v>40990</v>
      </c>
      <c r="B1637">
        <v>0.91222000000000003</v>
      </c>
      <c r="C1637">
        <v>0.91781999999999997</v>
      </c>
      <c r="D1637">
        <v>0.90947</v>
      </c>
      <c r="E1637">
        <f>(USDCHF_D1[[#This Row],[High]]+USDCHF_D1[[#This Row],[Low]])/2</f>
        <v>0.91364500000000004</v>
      </c>
      <c r="F1637">
        <v>0.91298999999999997</v>
      </c>
      <c r="G1637">
        <v>174989</v>
      </c>
    </row>
    <row r="1638" spans="1:7" x14ac:dyDescent="0.3">
      <c r="A1638" s="1">
        <v>40991</v>
      </c>
      <c r="B1638">
        <v>0.91298999999999997</v>
      </c>
      <c r="C1638">
        <v>0.91393000000000002</v>
      </c>
      <c r="D1638">
        <v>0.90664</v>
      </c>
      <c r="E1638">
        <f>(USDCHF_D1[[#This Row],[High]]+USDCHF_D1[[#This Row],[Low]])/2</f>
        <v>0.91028500000000001</v>
      </c>
      <c r="F1638">
        <v>0.90781000000000001</v>
      </c>
      <c r="G1638">
        <v>155759</v>
      </c>
    </row>
    <row r="1639" spans="1:7" x14ac:dyDescent="0.3">
      <c r="A1639" s="1">
        <v>40993</v>
      </c>
      <c r="B1639">
        <v>0.90764</v>
      </c>
      <c r="C1639">
        <v>0.90815000000000001</v>
      </c>
      <c r="D1639">
        <v>0.90695999999999999</v>
      </c>
      <c r="E1639">
        <f>(USDCHF_D1[[#This Row],[High]]+USDCHF_D1[[#This Row],[Low]])/2</f>
        <v>0.907555</v>
      </c>
      <c r="F1639">
        <v>0.90724000000000005</v>
      </c>
      <c r="G1639">
        <v>4384</v>
      </c>
    </row>
    <row r="1640" spans="1:7" x14ac:dyDescent="0.3">
      <c r="A1640" s="1">
        <v>40994</v>
      </c>
      <c r="B1640">
        <v>0.90724000000000005</v>
      </c>
      <c r="C1640">
        <v>0.91361000000000003</v>
      </c>
      <c r="D1640">
        <v>0.90219000000000005</v>
      </c>
      <c r="E1640">
        <f>(USDCHF_D1[[#This Row],[High]]+USDCHF_D1[[#This Row],[Low]])/2</f>
        <v>0.90790000000000004</v>
      </c>
      <c r="F1640">
        <v>0.90305000000000002</v>
      </c>
      <c r="G1640">
        <v>167801</v>
      </c>
    </row>
    <row r="1641" spans="1:7" x14ac:dyDescent="0.3">
      <c r="A1641" s="1">
        <v>40995</v>
      </c>
      <c r="B1641">
        <v>0.90305000000000002</v>
      </c>
      <c r="C1641">
        <v>0.90529000000000004</v>
      </c>
      <c r="D1641">
        <v>0.90159</v>
      </c>
      <c r="E1641">
        <f>(USDCHF_D1[[#This Row],[High]]+USDCHF_D1[[#This Row],[Low]])/2</f>
        <v>0.90344000000000002</v>
      </c>
      <c r="F1641">
        <v>0.90447999999999995</v>
      </c>
      <c r="G1641">
        <v>156395</v>
      </c>
    </row>
    <row r="1642" spans="1:7" x14ac:dyDescent="0.3">
      <c r="A1642" s="1">
        <v>40996</v>
      </c>
      <c r="B1642">
        <v>0.90447999999999995</v>
      </c>
      <c r="C1642">
        <v>0.90813999999999995</v>
      </c>
      <c r="D1642">
        <v>0.90159999999999996</v>
      </c>
      <c r="E1642">
        <f>(USDCHF_D1[[#This Row],[High]]+USDCHF_D1[[#This Row],[Low]])/2</f>
        <v>0.90486999999999995</v>
      </c>
      <c r="F1642">
        <v>0.90454000000000001</v>
      </c>
      <c r="G1642">
        <v>164326</v>
      </c>
    </row>
    <row r="1643" spans="1:7" x14ac:dyDescent="0.3">
      <c r="A1643" s="1">
        <v>40997</v>
      </c>
      <c r="B1643">
        <v>0.90454000000000001</v>
      </c>
      <c r="C1643">
        <v>0.9093</v>
      </c>
      <c r="D1643">
        <v>0.90322999999999998</v>
      </c>
      <c r="E1643">
        <f>(USDCHF_D1[[#This Row],[High]]+USDCHF_D1[[#This Row],[Low]])/2</f>
        <v>0.90626499999999999</v>
      </c>
      <c r="F1643">
        <v>0.90541000000000005</v>
      </c>
      <c r="G1643">
        <v>170140</v>
      </c>
    </row>
    <row r="1644" spans="1:7" x14ac:dyDescent="0.3">
      <c r="A1644" s="1">
        <v>40998</v>
      </c>
      <c r="B1644">
        <v>0.90541000000000005</v>
      </c>
      <c r="C1644">
        <v>0.90564</v>
      </c>
      <c r="D1644">
        <v>0.90083999999999997</v>
      </c>
      <c r="E1644">
        <f>(USDCHF_D1[[#This Row],[High]]+USDCHF_D1[[#This Row],[Low]])/2</f>
        <v>0.90324000000000004</v>
      </c>
      <c r="F1644">
        <v>0.90230999999999995</v>
      </c>
      <c r="G1644">
        <v>151985</v>
      </c>
    </row>
    <row r="1645" spans="1:7" x14ac:dyDescent="0.3">
      <c r="A1645" s="1">
        <v>41000</v>
      </c>
      <c r="B1645">
        <v>0.90083999999999997</v>
      </c>
      <c r="C1645">
        <v>0.90141000000000004</v>
      </c>
      <c r="D1645">
        <v>0.90029999999999999</v>
      </c>
      <c r="E1645">
        <f>(USDCHF_D1[[#This Row],[High]]+USDCHF_D1[[#This Row],[Low]])/2</f>
        <v>0.90085499999999996</v>
      </c>
      <c r="F1645">
        <v>0.90132000000000001</v>
      </c>
      <c r="G1645">
        <v>5249</v>
      </c>
    </row>
    <row r="1646" spans="1:7" x14ac:dyDescent="0.3">
      <c r="A1646" s="1">
        <v>41001</v>
      </c>
      <c r="B1646">
        <v>0.90132000000000001</v>
      </c>
      <c r="C1646">
        <v>0.90710000000000002</v>
      </c>
      <c r="D1646">
        <v>0.90014000000000005</v>
      </c>
      <c r="E1646">
        <f>(USDCHF_D1[[#This Row],[High]]+USDCHF_D1[[#This Row],[Low]])/2</f>
        <v>0.90362000000000009</v>
      </c>
      <c r="F1646">
        <v>0.90290999999999999</v>
      </c>
      <c r="G1646">
        <v>156071</v>
      </c>
    </row>
    <row r="1647" spans="1:7" x14ac:dyDescent="0.3">
      <c r="A1647" s="1">
        <v>41002</v>
      </c>
      <c r="B1647">
        <v>0.90290000000000004</v>
      </c>
      <c r="C1647">
        <v>0.91144000000000003</v>
      </c>
      <c r="D1647">
        <v>0.90034000000000003</v>
      </c>
      <c r="E1647">
        <f>(USDCHF_D1[[#This Row],[High]]+USDCHF_D1[[#This Row],[Low]])/2</f>
        <v>0.90589000000000008</v>
      </c>
      <c r="F1647">
        <v>0.91100000000000003</v>
      </c>
      <c r="G1647">
        <v>162425</v>
      </c>
    </row>
    <row r="1648" spans="1:7" x14ac:dyDescent="0.3">
      <c r="A1648" s="1">
        <v>41003</v>
      </c>
      <c r="B1648">
        <v>0.91098000000000001</v>
      </c>
      <c r="C1648">
        <v>0.91825000000000001</v>
      </c>
      <c r="D1648">
        <v>0.91003999999999996</v>
      </c>
      <c r="E1648">
        <f>(USDCHF_D1[[#This Row],[High]]+USDCHF_D1[[#This Row],[Low]])/2</f>
        <v>0.91414499999999999</v>
      </c>
      <c r="F1648">
        <v>0.91552</v>
      </c>
      <c r="G1648">
        <v>172217</v>
      </c>
    </row>
    <row r="1649" spans="1:7" x14ac:dyDescent="0.3">
      <c r="A1649" s="1">
        <v>41004</v>
      </c>
      <c r="B1649">
        <v>0.91552</v>
      </c>
      <c r="C1649">
        <v>0.92220999999999997</v>
      </c>
      <c r="D1649">
        <v>0.91429000000000005</v>
      </c>
      <c r="E1649">
        <f>(USDCHF_D1[[#This Row],[High]]+USDCHF_D1[[#This Row],[Low]])/2</f>
        <v>0.91825000000000001</v>
      </c>
      <c r="F1649">
        <v>0.92005000000000003</v>
      </c>
      <c r="G1649">
        <v>140088</v>
      </c>
    </row>
    <row r="1650" spans="1:7" x14ac:dyDescent="0.3">
      <c r="A1650" s="1">
        <v>41005</v>
      </c>
      <c r="B1650">
        <v>0.91998999999999997</v>
      </c>
      <c r="C1650">
        <v>0.92057</v>
      </c>
      <c r="D1650">
        <v>0.91601999999999995</v>
      </c>
      <c r="E1650">
        <f>(USDCHF_D1[[#This Row],[High]]+USDCHF_D1[[#This Row],[Low]])/2</f>
        <v>0.91829499999999997</v>
      </c>
      <c r="F1650">
        <v>0.91657</v>
      </c>
      <c r="G1650">
        <v>50384</v>
      </c>
    </row>
    <row r="1651" spans="1:7" x14ac:dyDescent="0.3">
      <c r="A1651" s="1">
        <v>41007</v>
      </c>
      <c r="B1651">
        <v>0.91642000000000001</v>
      </c>
      <c r="C1651">
        <v>0.91951000000000005</v>
      </c>
      <c r="D1651">
        <v>0.91581999999999997</v>
      </c>
      <c r="E1651">
        <f>(USDCHF_D1[[#This Row],[High]]+USDCHF_D1[[#This Row],[Low]])/2</f>
        <v>0.91766499999999995</v>
      </c>
      <c r="F1651">
        <v>0.91793000000000002</v>
      </c>
      <c r="G1651">
        <v>5151</v>
      </c>
    </row>
    <row r="1652" spans="1:7" x14ac:dyDescent="0.3">
      <c r="A1652" s="1">
        <v>41008</v>
      </c>
      <c r="B1652">
        <v>0.91793000000000002</v>
      </c>
      <c r="C1652">
        <v>0.92164000000000001</v>
      </c>
      <c r="D1652">
        <v>0.91505999999999998</v>
      </c>
      <c r="E1652">
        <f>(USDCHF_D1[[#This Row],[High]]+USDCHF_D1[[#This Row],[Low]])/2</f>
        <v>0.91835</v>
      </c>
      <c r="F1652">
        <v>0.91712000000000005</v>
      </c>
      <c r="G1652">
        <v>92701</v>
      </c>
    </row>
    <row r="1653" spans="1:7" x14ac:dyDescent="0.3">
      <c r="A1653" s="1">
        <v>41009</v>
      </c>
      <c r="B1653">
        <v>0.91712000000000005</v>
      </c>
      <c r="C1653">
        <v>0.92101999999999995</v>
      </c>
      <c r="D1653">
        <v>0.91452999999999995</v>
      </c>
      <c r="E1653">
        <f>(USDCHF_D1[[#This Row],[High]]+USDCHF_D1[[#This Row],[Low]])/2</f>
        <v>0.91777500000000001</v>
      </c>
      <c r="F1653">
        <v>0.91891</v>
      </c>
      <c r="G1653">
        <v>177644</v>
      </c>
    </row>
    <row r="1654" spans="1:7" x14ac:dyDescent="0.3">
      <c r="A1654" s="1">
        <v>41010</v>
      </c>
      <c r="B1654">
        <v>0.91895000000000004</v>
      </c>
      <c r="C1654">
        <v>0.91937999999999998</v>
      </c>
      <c r="D1654">
        <v>0.91288000000000002</v>
      </c>
      <c r="E1654">
        <f>(USDCHF_D1[[#This Row],[High]]+USDCHF_D1[[#This Row],[Low]])/2</f>
        <v>0.91613</v>
      </c>
      <c r="F1654">
        <v>0.91718</v>
      </c>
      <c r="G1654">
        <v>171131</v>
      </c>
    </row>
    <row r="1655" spans="1:7" x14ac:dyDescent="0.3">
      <c r="A1655" s="1">
        <v>41011</v>
      </c>
      <c r="B1655">
        <v>0.91718999999999995</v>
      </c>
      <c r="C1655">
        <v>0.91783999999999999</v>
      </c>
      <c r="D1655">
        <v>0.90910000000000002</v>
      </c>
      <c r="E1655">
        <f>(USDCHF_D1[[#This Row],[High]]+USDCHF_D1[[#This Row],[Low]])/2</f>
        <v>0.91347</v>
      </c>
      <c r="F1655">
        <v>0.91119000000000006</v>
      </c>
      <c r="G1655">
        <v>170752</v>
      </c>
    </row>
    <row r="1656" spans="1:7" x14ac:dyDescent="0.3">
      <c r="A1656" s="1">
        <v>41012</v>
      </c>
      <c r="B1656">
        <v>0.91119000000000006</v>
      </c>
      <c r="C1656">
        <v>0.92018</v>
      </c>
      <c r="D1656">
        <v>0.91032000000000002</v>
      </c>
      <c r="E1656">
        <f>(USDCHF_D1[[#This Row],[High]]+USDCHF_D1[[#This Row],[Low]])/2</f>
        <v>0.91525000000000001</v>
      </c>
      <c r="F1656">
        <v>0.91920999999999997</v>
      </c>
      <c r="G1656">
        <v>152594</v>
      </c>
    </row>
    <row r="1657" spans="1:7" x14ac:dyDescent="0.3">
      <c r="A1657" s="1">
        <v>41014</v>
      </c>
      <c r="B1657">
        <v>0.92010999999999998</v>
      </c>
      <c r="C1657">
        <v>0.92188000000000003</v>
      </c>
      <c r="D1657">
        <v>0.91966000000000003</v>
      </c>
      <c r="E1657">
        <f>(USDCHF_D1[[#This Row],[High]]+USDCHF_D1[[#This Row],[Low]])/2</f>
        <v>0.92077000000000009</v>
      </c>
      <c r="F1657">
        <v>0.92178000000000004</v>
      </c>
      <c r="G1657">
        <v>6990</v>
      </c>
    </row>
    <row r="1658" spans="1:7" x14ac:dyDescent="0.3">
      <c r="A1658" s="1">
        <v>41015</v>
      </c>
      <c r="B1658">
        <v>0.92176999999999998</v>
      </c>
      <c r="C1658">
        <v>0.92513000000000001</v>
      </c>
      <c r="D1658">
        <v>0.91400000000000003</v>
      </c>
      <c r="E1658">
        <f>(USDCHF_D1[[#This Row],[High]]+USDCHF_D1[[#This Row],[Low]])/2</f>
        <v>0.91956499999999997</v>
      </c>
      <c r="F1658">
        <v>0.91563000000000005</v>
      </c>
      <c r="G1658">
        <v>192826</v>
      </c>
    </row>
    <row r="1659" spans="1:7" x14ac:dyDescent="0.3">
      <c r="A1659" s="1">
        <v>41016</v>
      </c>
      <c r="B1659">
        <v>0.91564000000000001</v>
      </c>
      <c r="C1659">
        <v>0.91818999999999995</v>
      </c>
      <c r="D1659">
        <v>0.91246000000000005</v>
      </c>
      <c r="E1659">
        <f>(USDCHF_D1[[#This Row],[High]]+USDCHF_D1[[#This Row],[Low]])/2</f>
        <v>0.91532499999999994</v>
      </c>
      <c r="F1659">
        <v>0.91459999999999997</v>
      </c>
      <c r="G1659">
        <v>170976</v>
      </c>
    </row>
    <row r="1660" spans="1:7" x14ac:dyDescent="0.3">
      <c r="A1660" s="1">
        <v>41017</v>
      </c>
      <c r="B1660">
        <v>0.91459999999999997</v>
      </c>
      <c r="C1660">
        <v>0.92098999999999998</v>
      </c>
      <c r="D1660">
        <v>0.91435</v>
      </c>
      <c r="E1660">
        <f>(USDCHF_D1[[#This Row],[High]]+USDCHF_D1[[#This Row],[Low]])/2</f>
        <v>0.91766999999999999</v>
      </c>
      <c r="F1660">
        <v>0.91622999999999999</v>
      </c>
      <c r="G1660">
        <v>173809</v>
      </c>
    </row>
    <row r="1661" spans="1:7" x14ac:dyDescent="0.3">
      <c r="A1661" s="1">
        <v>41018</v>
      </c>
      <c r="B1661">
        <v>0.91622999999999999</v>
      </c>
      <c r="C1661">
        <v>0.91952999999999996</v>
      </c>
      <c r="D1661">
        <v>0.91274999999999995</v>
      </c>
      <c r="E1661">
        <f>(USDCHF_D1[[#This Row],[High]]+USDCHF_D1[[#This Row],[Low]])/2</f>
        <v>0.91613999999999995</v>
      </c>
      <c r="F1661">
        <v>0.91461000000000003</v>
      </c>
      <c r="G1661">
        <v>184336</v>
      </c>
    </row>
    <row r="1662" spans="1:7" x14ac:dyDescent="0.3">
      <c r="A1662" s="1">
        <v>41019</v>
      </c>
      <c r="B1662">
        <v>0.91459000000000001</v>
      </c>
      <c r="C1662">
        <v>0.91544000000000003</v>
      </c>
      <c r="D1662">
        <v>0.90822999999999998</v>
      </c>
      <c r="E1662">
        <f>(USDCHF_D1[[#This Row],[High]]+USDCHF_D1[[#This Row],[Low]])/2</f>
        <v>0.91183499999999995</v>
      </c>
      <c r="F1662">
        <v>0.90876999999999997</v>
      </c>
      <c r="G1662">
        <v>170848</v>
      </c>
    </row>
    <row r="1663" spans="1:7" x14ac:dyDescent="0.3">
      <c r="A1663" s="1">
        <v>41021</v>
      </c>
      <c r="B1663">
        <v>0.91112000000000004</v>
      </c>
      <c r="C1663">
        <v>0.91112000000000004</v>
      </c>
      <c r="D1663">
        <v>0.90956999999999999</v>
      </c>
      <c r="E1663">
        <f>(USDCHF_D1[[#This Row],[High]]+USDCHF_D1[[#This Row],[Low]])/2</f>
        <v>0.91034499999999996</v>
      </c>
      <c r="F1663">
        <v>0.90966000000000002</v>
      </c>
      <c r="G1663">
        <v>4608</v>
      </c>
    </row>
    <row r="1664" spans="1:7" x14ac:dyDescent="0.3">
      <c r="A1664" s="1">
        <v>41022</v>
      </c>
      <c r="B1664">
        <v>0.90966000000000002</v>
      </c>
      <c r="C1664">
        <v>0.91718999999999995</v>
      </c>
      <c r="D1664">
        <v>0.90949999999999998</v>
      </c>
      <c r="E1664">
        <f>(USDCHF_D1[[#This Row],[High]]+USDCHF_D1[[#This Row],[Low]])/2</f>
        <v>0.91334499999999996</v>
      </c>
      <c r="F1664">
        <v>0.91381999999999997</v>
      </c>
      <c r="G1664">
        <v>157667</v>
      </c>
    </row>
    <row r="1665" spans="1:7" x14ac:dyDescent="0.3">
      <c r="A1665" s="1">
        <v>41023</v>
      </c>
      <c r="B1665">
        <v>0.91381999999999997</v>
      </c>
      <c r="C1665">
        <v>0.91420000000000001</v>
      </c>
      <c r="D1665">
        <v>0.90905000000000002</v>
      </c>
      <c r="E1665">
        <f>(USDCHF_D1[[#This Row],[High]]+USDCHF_D1[[#This Row],[Low]])/2</f>
        <v>0.91162500000000002</v>
      </c>
      <c r="F1665">
        <v>0.91059999999999997</v>
      </c>
      <c r="G1665">
        <v>154388</v>
      </c>
    </row>
    <row r="1666" spans="1:7" x14ac:dyDescent="0.3">
      <c r="A1666" s="1">
        <v>41024</v>
      </c>
      <c r="B1666">
        <v>0.91059999999999997</v>
      </c>
      <c r="C1666">
        <v>0.91212000000000004</v>
      </c>
      <c r="D1666">
        <v>0.90781000000000001</v>
      </c>
      <c r="E1666">
        <f>(USDCHF_D1[[#This Row],[High]]+USDCHF_D1[[#This Row],[Low]])/2</f>
        <v>0.90996500000000002</v>
      </c>
      <c r="F1666">
        <v>0.90812999999999999</v>
      </c>
      <c r="G1666">
        <v>163488</v>
      </c>
    </row>
    <row r="1667" spans="1:7" x14ac:dyDescent="0.3">
      <c r="A1667" s="1">
        <v>41025</v>
      </c>
      <c r="B1667">
        <v>0.90813999999999995</v>
      </c>
      <c r="C1667">
        <v>0.91169</v>
      </c>
      <c r="D1667">
        <v>0.90578000000000003</v>
      </c>
      <c r="E1667">
        <f>(USDCHF_D1[[#This Row],[High]]+USDCHF_D1[[#This Row],[Low]])/2</f>
        <v>0.90873500000000007</v>
      </c>
      <c r="F1667">
        <v>0.91085000000000005</v>
      </c>
      <c r="G1667">
        <v>157259</v>
      </c>
    </row>
    <row r="1668" spans="1:7" x14ac:dyDescent="0.3">
      <c r="A1668" s="1">
        <v>41026</v>
      </c>
      <c r="B1668">
        <v>0.91088000000000002</v>
      </c>
      <c r="C1668">
        <v>0.91332000000000002</v>
      </c>
      <c r="D1668">
        <v>0.90515000000000001</v>
      </c>
      <c r="E1668">
        <f>(USDCHF_D1[[#This Row],[High]]+USDCHF_D1[[#This Row],[Low]])/2</f>
        <v>0.90923500000000002</v>
      </c>
      <c r="F1668">
        <v>0.90620999999999996</v>
      </c>
      <c r="G1668">
        <v>161157</v>
      </c>
    </row>
    <row r="1669" spans="1:7" x14ac:dyDescent="0.3">
      <c r="A1669" s="1">
        <v>41028</v>
      </c>
      <c r="B1669">
        <v>0.90725</v>
      </c>
      <c r="C1669">
        <v>0.90737999999999996</v>
      </c>
      <c r="D1669">
        <v>0.90661000000000003</v>
      </c>
      <c r="E1669">
        <f>(USDCHF_D1[[#This Row],[High]]+USDCHF_D1[[#This Row],[Low]])/2</f>
        <v>0.906995</v>
      </c>
      <c r="F1669">
        <v>0.90715000000000001</v>
      </c>
      <c r="G1669">
        <v>4986</v>
      </c>
    </row>
    <row r="1670" spans="1:7" x14ac:dyDescent="0.3">
      <c r="A1670" s="1">
        <v>41029</v>
      </c>
      <c r="B1670">
        <v>0.90715000000000001</v>
      </c>
      <c r="C1670">
        <v>0.90966000000000002</v>
      </c>
      <c r="D1670">
        <v>0.90554000000000001</v>
      </c>
      <c r="E1670">
        <f>(USDCHF_D1[[#This Row],[High]]+USDCHF_D1[[#This Row],[Low]])/2</f>
        <v>0.90759999999999996</v>
      </c>
      <c r="F1670">
        <v>0.90744999999999998</v>
      </c>
      <c r="G1670">
        <v>141674</v>
      </c>
    </row>
    <row r="1671" spans="1:7" x14ac:dyDescent="0.3">
      <c r="A1671" s="1">
        <v>41030</v>
      </c>
      <c r="B1671">
        <v>0.90747</v>
      </c>
      <c r="C1671">
        <v>0.90993999999999997</v>
      </c>
      <c r="D1671">
        <v>0.90422999999999998</v>
      </c>
      <c r="E1671">
        <f>(USDCHF_D1[[#This Row],[High]]+USDCHF_D1[[#This Row],[Low]])/2</f>
        <v>0.90708499999999992</v>
      </c>
      <c r="F1671">
        <v>0.90759000000000001</v>
      </c>
      <c r="G1671">
        <v>108718</v>
      </c>
    </row>
    <row r="1672" spans="1:7" x14ac:dyDescent="0.3">
      <c r="A1672" s="1">
        <v>41031</v>
      </c>
      <c r="B1672">
        <v>0.90759999999999996</v>
      </c>
      <c r="C1672">
        <v>0.91569</v>
      </c>
      <c r="D1672">
        <v>0.90754000000000001</v>
      </c>
      <c r="E1672">
        <f>(USDCHF_D1[[#This Row],[High]]+USDCHF_D1[[#This Row],[Low]])/2</f>
        <v>0.91161500000000006</v>
      </c>
      <c r="F1672">
        <v>0.91378000000000004</v>
      </c>
      <c r="G1672">
        <v>154690</v>
      </c>
    </row>
    <row r="1673" spans="1:7" x14ac:dyDescent="0.3">
      <c r="A1673" s="1">
        <v>41032</v>
      </c>
      <c r="B1673">
        <v>0.91376000000000002</v>
      </c>
      <c r="C1673">
        <v>0.91737000000000002</v>
      </c>
      <c r="D1673">
        <v>0.91142999999999996</v>
      </c>
      <c r="E1673">
        <f>(USDCHF_D1[[#This Row],[High]]+USDCHF_D1[[#This Row],[Low]])/2</f>
        <v>0.91439999999999999</v>
      </c>
      <c r="F1673">
        <v>0.91337999999999997</v>
      </c>
      <c r="G1673">
        <v>141270</v>
      </c>
    </row>
    <row r="1674" spans="1:7" x14ac:dyDescent="0.3">
      <c r="A1674" s="1">
        <v>41033</v>
      </c>
      <c r="B1674">
        <v>0.91342999999999996</v>
      </c>
      <c r="C1674">
        <v>0.91839999999999999</v>
      </c>
      <c r="D1674">
        <v>0.91147</v>
      </c>
      <c r="E1674">
        <f>(USDCHF_D1[[#This Row],[High]]+USDCHF_D1[[#This Row],[Low]])/2</f>
        <v>0.91493500000000005</v>
      </c>
      <c r="F1674">
        <v>0.91803999999999997</v>
      </c>
      <c r="G1674">
        <v>140257</v>
      </c>
    </row>
    <row r="1675" spans="1:7" x14ac:dyDescent="0.3">
      <c r="A1675" s="1">
        <v>41035</v>
      </c>
      <c r="B1675">
        <v>0.92269999999999996</v>
      </c>
      <c r="C1675">
        <v>0.92698000000000003</v>
      </c>
      <c r="D1675">
        <v>0.92127000000000003</v>
      </c>
      <c r="E1675">
        <f>(USDCHF_D1[[#This Row],[High]]+USDCHF_D1[[#This Row],[Low]])/2</f>
        <v>0.92412500000000009</v>
      </c>
      <c r="F1675">
        <v>0.92657</v>
      </c>
      <c r="G1675">
        <v>15567</v>
      </c>
    </row>
    <row r="1676" spans="1:7" x14ac:dyDescent="0.3">
      <c r="A1676" s="1">
        <v>41036</v>
      </c>
      <c r="B1676">
        <v>0.92657</v>
      </c>
      <c r="C1676">
        <v>0.92657</v>
      </c>
      <c r="D1676">
        <v>0.91944999999999999</v>
      </c>
      <c r="E1676">
        <f>(USDCHF_D1[[#This Row],[High]]+USDCHF_D1[[#This Row],[Low]])/2</f>
        <v>0.92301</v>
      </c>
      <c r="F1676">
        <v>0.91988999999999999</v>
      </c>
      <c r="G1676">
        <v>159822</v>
      </c>
    </row>
    <row r="1677" spans="1:7" x14ac:dyDescent="0.3">
      <c r="A1677" s="1">
        <v>41037</v>
      </c>
      <c r="B1677">
        <v>0.91991999999999996</v>
      </c>
      <c r="C1677">
        <v>0.92508999999999997</v>
      </c>
      <c r="D1677">
        <v>0.91983000000000004</v>
      </c>
      <c r="E1677">
        <f>(USDCHF_D1[[#This Row],[High]]+USDCHF_D1[[#This Row],[Low]])/2</f>
        <v>0.92246000000000006</v>
      </c>
      <c r="F1677">
        <v>0.92437000000000002</v>
      </c>
      <c r="G1677">
        <v>173178</v>
      </c>
    </row>
    <row r="1678" spans="1:7" x14ac:dyDescent="0.3">
      <c r="A1678" s="1">
        <v>41038</v>
      </c>
      <c r="B1678">
        <v>0.92437000000000002</v>
      </c>
      <c r="C1678">
        <v>0.93015000000000003</v>
      </c>
      <c r="D1678">
        <v>0.92366000000000004</v>
      </c>
      <c r="E1678">
        <f>(USDCHF_D1[[#This Row],[High]]+USDCHF_D1[[#This Row],[Low]])/2</f>
        <v>0.92690500000000009</v>
      </c>
      <c r="F1678">
        <v>0.92849999999999999</v>
      </c>
      <c r="G1678">
        <v>207246</v>
      </c>
    </row>
    <row r="1679" spans="1:7" x14ac:dyDescent="0.3">
      <c r="A1679" s="1">
        <v>41039</v>
      </c>
      <c r="B1679">
        <v>0.92849999999999999</v>
      </c>
      <c r="C1679">
        <v>0.92925999999999997</v>
      </c>
      <c r="D1679">
        <v>0.92564000000000002</v>
      </c>
      <c r="E1679">
        <f>(USDCHF_D1[[#This Row],[High]]+USDCHF_D1[[#This Row],[Low]])/2</f>
        <v>0.92745</v>
      </c>
      <c r="F1679">
        <v>0.92867999999999995</v>
      </c>
      <c r="G1679">
        <v>181916</v>
      </c>
    </row>
    <row r="1680" spans="1:7" x14ac:dyDescent="0.3">
      <c r="A1680" s="1">
        <v>41040</v>
      </c>
      <c r="B1680">
        <v>0.92867999999999995</v>
      </c>
      <c r="C1680">
        <v>0.93062999999999996</v>
      </c>
      <c r="D1680">
        <v>0.92708000000000002</v>
      </c>
      <c r="E1680">
        <f>(USDCHF_D1[[#This Row],[High]]+USDCHF_D1[[#This Row],[Low]])/2</f>
        <v>0.92885499999999999</v>
      </c>
      <c r="F1680">
        <v>0.92969999999999997</v>
      </c>
      <c r="G1680">
        <v>169660</v>
      </c>
    </row>
    <row r="1681" spans="1:7" x14ac:dyDescent="0.3">
      <c r="A1681" s="1">
        <v>41042</v>
      </c>
      <c r="B1681">
        <v>0.93062</v>
      </c>
      <c r="C1681">
        <v>0.93228</v>
      </c>
      <c r="D1681">
        <v>0.92959000000000003</v>
      </c>
      <c r="E1681">
        <f>(USDCHF_D1[[#This Row],[High]]+USDCHF_D1[[#This Row],[Low]])/2</f>
        <v>0.93093500000000007</v>
      </c>
      <c r="F1681">
        <v>0.93137000000000003</v>
      </c>
      <c r="G1681">
        <v>11042</v>
      </c>
    </row>
    <row r="1682" spans="1:7" x14ac:dyDescent="0.3">
      <c r="A1682" s="1">
        <v>41043</v>
      </c>
      <c r="B1682">
        <v>0.93135000000000001</v>
      </c>
      <c r="C1682">
        <v>0.93706</v>
      </c>
      <c r="D1682">
        <v>0.93078000000000005</v>
      </c>
      <c r="E1682">
        <f>(USDCHF_D1[[#This Row],[High]]+USDCHF_D1[[#This Row],[Low]])/2</f>
        <v>0.93392000000000008</v>
      </c>
      <c r="F1682">
        <v>0.93615000000000004</v>
      </c>
      <c r="G1682">
        <v>195436</v>
      </c>
    </row>
    <row r="1683" spans="1:7" x14ac:dyDescent="0.3">
      <c r="A1683" s="1">
        <v>41044</v>
      </c>
      <c r="B1683">
        <v>0.93613999999999997</v>
      </c>
      <c r="C1683">
        <v>0.94401999999999997</v>
      </c>
      <c r="D1683">
        <v>0.93339000000000005</v>
      </c>
      <c r="E1683">
        <f>(USDCHF_D1[[#This Row],[High]]+USDCHF_D1[[#This Row],[Low]])/2</f>
        <v>0.93870500000000001</v>
      </c>
      <c r="F1683">
        <v>0.94308000000000003</v>
      </c>
      <c r="G1683">
        <v>220998</v>
      </c>
    </row>
    <row r="1684" spans="1:7" x14ac:dyDescent="0.3">
      <c r="A1684" s="1">
        <v>41045</v>
      </c>
      <c r="B1684">
        <v>0.94306000000000001</v>
      </c>
      <c r="C1684">
        <v>0.94701999999999997</v>
      </c>
      <c r="D1684">
        <v>0.94135999999999997</v>
      </c>
      <c r="E1684">
        <f>(USDCHF_D1[[#This Row],[High]]+USDCHF_D1[[#This Row],[Low]])/2</f>
        <v>0.94418999999999997</v>
      </c>
      <c r="F1684">
        <v>0.94328999999999996</v>
      </c>
      <c r="G1684">
        <v>244426</v>
      </c>
    </row>
    <row r="1685" spans="1:7" x14ac:dyDescent="0.3">
      <c r="A1685" s="1">
        <v>41046</v>
      </c>
      <c r="B1685">
        <v>0.94325999999999999</v>
      </c>
      <c r="C1685">
        <v>0.94820000000000004</v>
      </c>
      <c r="D1685">
        <v>0.94199999999999995</v>
      </c>
      <c r="E1685">
        <f>(USDCHF_D1[[#This Row],[High]]+USDCHF_D1[[#This Row],[Low]])/2</f>
        <v>0.94510000000000005</v>
      </c>
      <c r="F1685">
        <v>0.94581999999999999</v>
      </c>
      <c r="G1685">
        <v>224908</v>
      </c>
    </row>
    <row r="1686" spans="1:7" x14ac:dyDescent="0.3">
      <c r="A1686" s="1">
        <v>41047</v>
      </c>
      <c r="B1686">
        <v>0.94581999999999999</v>
      </c>
      <c r="C1686">
        <v>0.94999</v>
      </c>
      <c r="D1686">
        <v>0.93867</v>
      </c>
      <c r="E1686">
        <f>(USDCHF_D1[[#This Row],[High]]+USDCHF_D1[[#This Row],[Low]])/2</f>
        <v>0.94433</v>
      </c>
      <c r="F1686">
        <v>0.93942000000000003</v>
      </c>
      <c r="G1686">
        <v>225240</v>
      </c>
    </row>
    <row r="1687" spans="1:7" x14ac:dyDescent="0.3">
      <c r="A1687" s="1">
        <v>41049</v>
      </c>
      <c r="B1687">
        <v>0.94062000000000001</v>
      </c>
      <c r="C1687">
        <v>0.94213999999999998</v>
      </c>
      <c r="D1687">
        <v>0.93918999999999997</v>
      </c>
      <c r="E1687">
        <f>(USDCHF_D1[[#This Row],[High]]+USDCHF_D1[[#This Row],[Low]])/2</f>
        <v>0.94066499999999997</v>
      </c>
      <c r="F1687">
        <v>0.94038999999999995</v>
      </c>
      <c r="G1687">
        <v>10422</v>
      </c>
    </row>
    <row r="1688" spans="1:7" x14ac:dyDescent="0.3">
      <c r="A1688" s="1">
        <v>41050</v>
      </c>
      <c r="B1688">
        <v>0.94037999999999999</v>
      </c>
      <c r="C1688">
        <v>0.94377</v>
      </c>
      <c r="D1688">
        <v>0.93676999999999999</v>
      </c>
      <c r="E1688">
        <f>(USDCHF_D1[[#This Row],[High]]+USDCHF_D1[[#This Row],[Low]])/2</f>
        <v>0.94026999999999994</v>
      </c>
      <c r="F1688">
        <v>0.93742000000000003</v>
      </c>
      <c r="G1688">
        <v>213565</v>
      </c>
    </row>
    <row r="1689" spans="1:7" x14ac:dyDescent="0.3">
      <c r="A1689" s="1">
        <v>41051</v>
      </c>
      <c r="B1689">
        <v>0.93740000000000001</v>
      </c>
      <c r="C1689">
        <v>0.94915000000000005</v>
      </c>
      <c r="D1689">
        <v>0.93727000000000005</v>
      </c>
      <c r="E1689">
        <f>(USDCHF_D1[[#This Row],[High]]+USDCHF_D1[[#This Row],[Low]])/2</f>
        <v>0.9432100000000001</v>
      </c>
      <c r="F1689">
        <v>0.94854000000000005</v>
      </c>
      <c r="G1689">
        <v>229259</v>
      </c>
    </row>
    <row r="1690" spans="1:7" x14ac:dyDescent="0.3">
      <c r="A1690" s="1">
        <v>41052</v>
      </c>
      <c r="B1690">
        <v>0.94854000000000005</v>
      </c>
      <c r="C1690">
        <v>0.95723999999999998</v>
      </c>
      <c r="D1690">
        <v>0.94660999999999995</v>
      </c>
      <c r="E1690">
        <f>(USDCHF_D1[[#This Row],[High]]+USDCHF_D1[[#This Row],[Low]])/2</f>
        <v>0.95192499999999991</v>
      </c>
      <c r="F1690">
        <v>0.95606999999999998</v>
      </c>
      <c r="G1690">
        <v>259099</v>
      </c>
    </row>
    <row r="1691" spans="1:7" x14ac:dyDescent="0.3">
      <c r="A1691" s="1">
        <v>41053</v>
      </c>
      <c r="B1691">
        <v>0.95604999999999996</v>
      </c>
      <c r="C1691">
        <v>0.95948999999999995</v>
      </c>
      <c r="D1691">
        <v>0.95338999999999996</v>
      </c>
      <c r="E1691">
        <f>(USDCHF_D1[[#This Row],[High]]+USDCHF_D1[[#This Row],[Low]])/2</f>
        <v>0.95643999999999996</v>
      </c>
      <c r="F1691">
        <v>0.95867000000000002</v>
      </c>
      <c r="G1691">
        <v>251987</v>
      </c>
    </row>
    <row r="1692" spans="1:7" x14ac:dyDescent="0.3">
      <c r="A1692" s="1">
        <v>41054</v>
      </c>
      <c r="B1692">
        <v>0.95865</v>
      </c>
      <c r="C1692">
        <v>0.96104999999999996</v>
      </c>
      <c r="D1692">
        <v>0.95403000000000004</v>
      </c>
      <c r="E1692">
        <f>(USDCHF_D1[[#This Row],[High]]+USDCHF_D1[[#This Row],[Low]])/2</f>
        <v>0.95754000000000006</v>
      </c>
      <c r="F1692">
        <v>0.95884999999999998</v>
      </c>
      <c r="G1692">
        <v>196103</v>
      </c>
    </row>
    <row r="1693" spans="1:7" x14ac:dyDescent="0.3">
      <c r="A1693" s="1">
        <v>41056</v>
      </c>
      <c r="B1693">
        <v>0.95587</v>
      </c>
      <c r="C1693">
        <v>0.95709999999999995</v>
      </c>
      <c r="D1693">
        <v>0.95582</v>
      </c>
      <c r="E1693">
        <f>(USDCHF_D1[[#This Row],[High]]+USDCHF_D1[[#This Row],[Low]])/2</f>
        <v>0.95645999999999998</v>
      </c>
      <c r="F1693">
        <v>0.95630000000000004</v>
      </c>
      <c r="G1693">
        <v>10017</v>
      </c>
    </row>
    <row r="1694" spans="1:7" x14ac:dyDescent="0.3">
      <c r="A1694" s="1">
        <v>41057</v>
      </c>
      <c r="B1694">
        <v>0.95630000000000004</v>
      </c>
      <c r="C1694">
        <v>0.96018000000000003</v>
      </c>
      <c r="D1694">
        <v>0.95284999999999997</v>
      </c>
      <c r="E1694">
        <f>(USDCHF_D1[[#This Row],[High]]+USDCHF_D1[[#This Row],[Low]])/2</f>
        <v>0.956515</v>
      </c>
      <c r="F1694">
        <v>0.95987999999999996</v>
      </c>
      <c r="G1694">
        <v>135961</v>
      </c>
    </row>
    <row r="1695" spans="1:7" x14ac:dyDescent="0.3">
      <c r="A1695" s="1">
        <v>41058</v>
      </c>
      <c r="B1695">
        <v>0.95986000000000005</v>
      </c>
      <c r="C1695">
        <v>0.96374000000000004</v>
      </c>
      <c r="D1695">
        <v>0.95587</v>
      </c>
      <c r="E1695">
        <f>(USDCHF_D1[[#This Row],[High]]+USDCHF_D1[[#This Row],[Low]])/2</f>
        <v>0.95980500000000002</v>
      </c>
      <c r="F1695">
        <v>0.96253999999999995</v>
      </c>
      <c r="G1695">
        <v>214281</v>
      </c>
    </row>
    <row r="1696" spans="1:7" x14ac:dyDescent="0.3">
      <c r="A1696" s="1">
        <v>41059</v>
      </c>
      <c r="B1696">
        <v>0.96253999999999995</v>
      </c>
      <c r="C1696">
        <v>0.97169000000000005</v>
      </c>
      <c r="D1696">
        <v>0.96187</v>
      </c>
      <c r="E1696">
        <f>(USDCHF_D1[[#This Row],[High]]+USDCHF_D1[[#This Row],[Low]])/2</f>
        <v>0.96677999999999997</v>
      </c>
      <c r="F1696">
        <v>0.97072999999999998</v>
      </c>
      <c r="G1696">
        <v>241867</v>
      </c>
    </row>
    <row r="1697" spans="1:7" x14ac:dyDescent="0.3">
      <c r="A1697" s="1">
        <v>41060</v>
      </c>
      <c r="B1697">
        <v>0.97074000000000005</v>
      </c>
      <c r="C1697">
        <v>0.97358</v>
      </c>
      <c r="D1697">
        <v>0.96657000000000004</v>
      </c>
      <c r="E1697">
        <f>(USDCHF_D1[[#This Row],[High]]+USDCHF_D1[[#This Row],[Low]])/2</f>
        <v>0.97007500000000002</v>
      </c>
      <c r="F1697">
        <v>0.97167000000000003</v>
      </c>
      <c r="G1697">
        <v>229533</v>
      </c>
    </row>
    <row r="1698" spans="1:7" x14ac:dyDescent="0.3">
      <c r="A1698" s="1">
        <v>41061</v>
      </c>
      <c r="B1698">
        <v>0.97150000000000003</v>
      </c>
      <c r="C1698">
        <v>0.97709999999999997</v>
      </c>
      <c r="D1698">
        <v>0.96394000000000002</v>
      </c>
      <c r="E1698">
        <f>(USDCHF_D1[[#This Row],[High]]+USDCHF_D1[[#This Row],[Low]])/2</f>
        <v>0.97052000000000005</v>
      </c>
      <c r="F1698">
        <v>0.96575999999999995</v>
      </c>
      <c r="G1698">
        <v>242219</v>
      </c>
    </row>
    <row r="1699" spans="1:7" x14ac:dyDescent="0.3">
      <c r="A1699" s="1">
        <v>41063</v>
      </c>
      <c r="B1699">
        <v>0.96699999999999997</v>
      </c>
      <c r="C1699">
        <v>0.96889000000000003</v>
      </c>
      <c r="D1699">
        <v>0.96511000000000002</v>
      </c>
      <c r="E1699">
        <f>(USDCHF_D1[[#This Row],[High]]+USDCHF_D1[[#This Row],[Low]])/2</f>
        <v>0.96700000000000008</v>
      </c>
      <c r="F1699">
        <v>0.96869000000000005</v>
      </c>
      <c r="G1699">
        <v>12117</v>
      </c>
    </row>
    <row r="1700" spans="1:7" x14ac:dyDescent="0.3">
      <c r="A1700" s="1">
        <v>41064</v>
      </c>
      <c r="B1700">
        <v>0.96867999999999999</v>
      </c>
      <c r="C1700">
        <v>0.96957000000000004</v>
      </c>
      <c r="D1700">
        <v>0.95877000000000001</v>
      </c>
      <c r="E1700">
        <f>(USDCHF_D1[[#This Row],[High]]+USDCHF_D1[[#This Row],[Low]])/2</f>
        <v>0.96416999999999997</v>
      </c>
      <c r="F1700">
        <v>0.95886000000000005</v>
      </c>
      <c r="G1700">
        <v>204202</v>
      </c>
    </row>
    <row r="1701" spans="1:7" x14ac:dyDescent="0.3">
      <c r="A1701" s="1">
        <v>41065</v>
      </c>
      <c r="B1701">
        <v>0.95887</v>
      </c>
      <c r="C1701">
        <v>0.96762000000000004</v>
      </c>
      <c r="D1701">
        <v>0.95765</v>
      </c>
      <c r="E1701">
        <f>(USDCHF_D1[[#This Row],[High]]+USDCHF_D1[[#This Row],[Low]])/2</f>
        <v>0.96263500000000002</v>
      </c>
      <c r="F1701">
        <v>0.96377000000000002</v>
      </c>
      <c r="G1701">
        <v>217770</v>
      </c>
    </row>
    <row r="1702" spans="1:7" x14ac:dyDescent="0.3">
      <c r="A1702" s="1">
        <v>41066</v>
      </c>
      <c r="B1702">
        <v>0.96377000000000002</v>
      </c>
      <c r="C1702">
        <v>0.96506999999999998</v>
      </c>
      <c r="D1702">
        <v>0.95396999999999998</v>
      </c>
      <c r="E1702">
        <f>(USDCHF_D1[[#This Row],[High]]+USDCHF_D1[[#This Row],[Low]])/2</f>
        <v>0.95951999999999993</v>
      </c>
      <c r="F1702">
        <v>0.95498000000000005</v>
      </c>
      <c r="G1702">
        <v>252564</v>
      </c>
    </row>
    <row r="1703" spans="1:7" x14ac:dyDescent="0.3">
      <c r="A1703" s="1">
        <v>41067</v>
      </c>
      <c r="B1703">
        <v>0.95496999999999999</v>
      </c>
      <c r="C1703">
        <v>0.95775999999999994</v>
      </c>
      <c r="D1703">
        <v>0.95133999999999996</v>
      </c>
      <c r="E1703">
        <f>(USDCHF_D1[[#This Row],[High]]+USDCHF_D1[[#This Row],[Low]])/2</f>
        <v>0.95455000000000001</v>
      </c>
      <c r="F1703">
        <v>0.95555000000000001</v>
      </c>
      <c r="G1703">
        <v>219513</v>
      </c>
    </row>
    <row r="1704" spans="1:7" x14ac:dyDescent="0.3">
      <c r="A1704" s="1">
        <v>41068</v>
      </c>
      <c r="B1704">
        <v>0.95553999999999994</v>
      </c>
      <c r="C1704">
        <v>0.96572999999999998</v>
      </c>
      <c r="D1704">
        <v>0.95523000000000002</v>
      </c>
      <c r="E1704">
        <f>(USDCHF_D1[[#This Row],[High]]+USDCHF_D1[[#This Row],[Low]])/2</f>
        <v>0.96048</v>
      </c>
      <c r="F1704">
        <v>0.95933999999999997</v>
      </c>
      <c r="G1704">
        <v>211140</v>
      </c>
    </row>
    <row r="1705" spans="1:7" x14ac:dyDescent="0.3">
      <c r="A1705" s="1">
        <v>41070</v>
      </c>
      <c r="B1705">
        <v>0.95008999999999999</v>
      </c>
      <c r="C1705">
        <v>0.95091999999999999</v>
      </c>
      <c r="D1705">
        <v>0.94757000000000002</v>
      </c>
      <c r="E1705">
        <f>(USDCHF_D1[[#This Row],[High]]+USDCHF_D1[[#This Row],[Low]])/2</f>
        <v>0.94924500000000001</v>
      </c>
      <c r="F1705">
        <v>0.94979999999999998</v>
      </c>
      <c r="G1705">
        <v>15252</v>
      </c>
    </row>
    <row r="1706" spans="1:7" x14ac:dyDescent="0.3">
      <c r="A1706" s="1">
        <v>41071</v>
      </c>
      <c r="B1706">
        <v>0.94979999999999998</v>
      </c>
      <c r="C1706">
        <v>0.96457000000000004</v>
      </c>
      <c r="D1706">
        <v>0.94979000000000002</v>
      </c>
      <c r="E1706">
        <f>(USDCHF_D1[[#This Row],[High]]+USDCHF_D1[[#This Row],[Low]])/2</f>
        <v>0.95718000000000003</v>
      </c>
      <c r="F1706">
        <v>0.96255000000000002</v>
      </c>
      <c r="G1706">
        <v>221737</v>
      </c>
    </row>
    <row r="1707" spans="1:7" x14ac:dyDescent="0.3">
      <c r="A1707" s="1">
        <v>41072</v>
      </c>
      <c r="B1707">
        <v>0.96257000000000004</v>
      </c>
      <c r="C1707">
        <v>0.96499999999999997</v>
      </c>
      <c r="D1707">
        <v>0.95840999999999998</v>
      </c>
      <c r="E1707">
        <f>(USDCHF_D1[[#This Row],[High]]+USDCHF_D1[[#This Row],[Low]])/2</f>
        <v>0.96170500000000003</v>
      </c>
      <c r="F1707">
        <v>0.9607</v>
      </c>
      <c r="G1707">
        <v>225980</v>
      </c>
    </row>
    <row r="1708" spans="1:7" x14ac:dyDescent="0.3">
      <c r="A1708" s="1">
        <v>41073</v>
      </c>
      <c r="B1708">
        <v>0.96089999999999998</v>
      </c>
      <c r="C1708">
        <v>0.96275999999999995</v>
      </c>
      <c r="D1708">
        <v>0.95218999999999998</v>
      </c>
      <c r="E1708">
        <f>(USDCHF_D1[[#This Row],[High]]+USDCHF_D1[[#This Row],[Low]])/2</f>
        <v>0.95747499999999997</v>
      </c>
      <c r="F1708">
        <v>0.95516999999999996</v>
      </c>
      <c r="G1708">
        <v>225328</v>
      </c>
    </row>
    <row r="1709" spans="1:7" x14ac:dyDescent="0.3">
      <c r="A1709" s="1">
        <v>41074</v>
      </c>
      <c r="B1709">
        <v>0.95513000000000003</v>
      </c>
      <c r="C1709">
        <v>0.95733999999999997</v>
      </c>
      <c r="D1709">
        <v>0.95030000000000003</v>
      </c>
      <c r="E1709">
        <f>(USDCHF_D1[[#This Row],[High]]+USDCHF_D1[[#This Row],[Low]])/2</f>
        <v>0.95382</v>
      </c>
      <c r="F1709">
        <v>0.95111000000000001</v>
      </c>
      <c r="G1709">
        <v>218993</v>
      </c>
    </row>
    <row r="1710" spans="1:7" x14ac:dyDescent="0.3">
      <c r="A1710" s="1">
        <v>41075</v>
      </c>
      <c r="B1710">
        <v>0.95111999999999997</v>
      </c>
      <c r="C1710">
        <v>0.95372999999999997</v>
      </c>
      <c r="D1710">
        <v>0.94796000000000002</v>
      </c>
      <c r="E1710">
        <f>(USDCHF_D1[[#This Row],[High]]+USDCHF_D1[[#This Row],[Low]])/2</f>
        <v>0.95084499999999994</v>
      </c>
      <c r="F1710">
        <v>0.94957999999999998</v>
      </c>
      <c r="G1710">
        <v>188044</v>
      </c>
    </row>
    <row r="1711" spans="1:7" x14ac:dyDescent="0.3">
      <c r="A1711" s="1">
        <v>41077</v>
      </c>
      <c r="B1711">
        <v>0.94552999999999998</v>
      </c>
      <c r="C1711">
        <v>0.94589999999999996</v>
      </c>
      <c r="D1711">
        <v>0.94213999999999998</v>
      </c>
      <c r="E1711">
        <f>(USDCHF_D1[[#This Row],[High]]+USDCHF_D1[[#This Row],[Low]])/2</f>
        <v>0.94401999999999997</v>
      </c>
      <c r="F1711">
        <v>0.94545999999999997</v>
      </c>
      <c r="G1711">
        <v>10744</v>
      </c>
    </row>
    <row r="1712" spans="1:7" x14ac:dyDescent="0.3">
      <c r="A1712" s="1">
        <v>41078</v>
      </c>
      <c r="B1712">
        <v>0.94547000000000003</v>
      </c>
      <c r="C1712">
        <v>0.95633000000000001</v>
      </c>
      <c r="D1712">
        <v>0.94398000000000004</v>
      </c>
      <c r="E1712">
        <f>(USDCHF_D1[[#This Row],[High]]+USDCHF_D1[[#This Row],[Low]])/2</f>
        <v>0.95015500000000008</v>
      </c>
      <c r="F1712">
        <v>0.95338000000000001</v>
      </c>
      <c r="G1712">
        <v>208289</v>
      </c>
    </row>
    <row r="1713" spans="1:7" x14ac:dyDescent="0.3">
      <c r="A1713" s="1">
        <v>41079</v>
      </c>
      <c r="B1713">
        <v>0.95338000000000001</v>
      </c>
      <c r="C1713">
        <v>0.95545000000000002</v>
      </c>
      <c r="D1713">
        <v>0.94325000000000003</v>
      </c>
      <c r="E1713">
        <f>(USDCHF_D1[[#This Row],[High]]+USDCHF_D1[[#This Row],[Low]])/2</f>
        <v>0.94935000000000003</v>
      </c>
      <c r="F1713">
        <v>0.94711999999999996</v>
      </c>
      <c r="G1713">
        <v>229470</v>
      </c>
    </row>
    <row r="1714" spans="1:7" x14ac:dyDescent="0.3">
      <c r="A1714" s="1">
        <v>41080</v>
      </c>
      <c r="B1714">
        <v>0.94711999999999996</v>
      </c>
      <c r="C1714">
        <v>0.95008999999999999</v>
      </c>
      <c r="D1714">
        <v>0.94238</v>
      </c>
      <c r="E1714">
        <f>(USDCHF_D1[[#This Row],[High]]+USDCHF_D1[[#This Row],[Low]])/2</f>
        <v>0.94623499999999994</v>
      </c>
      <c r="F1714">
        <v>0.94720000000000004</v>
      </c>
      <c r="G1714">
        <v>212988</v>
      </c>
    </row>
    <row r="1715" spans="1:7" x14ac:dyDescent="0.3">
      <c r="A1715" s="1">
        <v>41081</v>
      </c>
      <c r="B1715">
        <v>0.94720000000000004</v>
      </c>
      <c r="C1715">
        <v>0.95830000000000004</v>
      </c>
      <c r="D1715">
        <v>0.94569000000000003</v>
      </c>
      <c r="E1715">
        <f>(USDCHF_D1[[#This Row],[High]]+USDCHF_D1[[#This Row],[Low]])/2</f>
        <v>0.95199500000000004</v>
      </c>
      <c r="F1715">
        <v>0.95699999999999996</v>
      </c>
      <c r="G1715">
        <v>232553</v>
      </c>
    </row>
    <row r="1716" spans="1:7" x14ac:dyDescent="0.3">
      <c r="A1716" s="1">
        <v>41082</v>
      </c>
      <c r="B1716">
        <v>0.95699000000000001</v>
      </c>
      <c r="C1716">
        <v>0.95916000000000001</v>
      </c>
      <c r="D1716">
        <v>0.95430999999999999</v>
      </c>
      <c r="E1716">
        <f>(USDCHF_D1[[#This Row],[High]]+USDCHF_D1[[#This Row],[Low]])/2</f>
        <v>0.956735</v>
      </c>
      <c r="F1716">
        <v>0.95530999999999999</v>
      </c>
      <c r="G1716">
        <v>182510</v>
      </c>
    </row>
    <row r="1717" spans="1:7" x14ac:dyDescent="0.3">
      <c r="A1717" s="1">
        <v>41084</v>
      </c>
      <c r="B1717">
        <v>0.95677000000000001</v>
      </c>
      <c r="C1717">
        <v>0.95813000000000004</v>
      </c>
      <c r="D1717">
        <v>0.95625000000000004</v>
      </c>
      <c r="E1717">
        <f>(USDCHF_D1[[#This Row],[High]]+USDCHF_D1[[#This Row],[Low]])/2</f>
        <v>0.95718999999999999</v>
      </c>
      <c r="F1717">
        <v>0.95787999999999995</v>
      </c>
      <c r="G1717">
        <v>6037</v>
      </c>
    </row>
    <row r="1718" spans="1:7" x14ac:dyDescent="0.3">
      <c r="A1718" s="1">
        <v>41085</v>
      </c>
      <c r="B1718">
        <v>0.95789000000000002</v>
      </c>
      <c r="C1718">
        <v>0.96287999999999996</v>
      </c>
      <c r="D1718">
        <v>0.95733000000000001</v>
      </c>
      <c r="E1718">
        <f>(USDCHF_D1[[#This Row],[High]]+USDCHF_D1[[#This Row],[Low]])/2</f>
        <v>0.96010499999999999</v>
      </c>
      <c r="F1718">
        <v>0.96050999999999997</v>
      </c>
      <c r="G1718">
        <v>175833</v>
      </c>
    </row>
    <row r="1719" spans="1:7" x14ac:dyDescent="0.3">
      <c r="A1719" s="1">
        <v>41086</v>
      </c>
      <c r="B1719">
        <v>0.96050000000000002</v>
      </c>
      <c r="C1719">
        <v>0.96518000000000004</v>
      </c>
      <c r="D1719">
        <v>0.95840000000000003</v>
      </c>
      <c r="E1719">
        <f>(USDCHF_D1[[#This Row],[High]]+USDCHF_D1[[#This Row],[Low]])/2</f>
        <v>0.96179000000000003</v>
      </c>
      <c r="F1719">
        <v>0.96181000000000005</v>
      </c>
      <c r="G1719">
        <v>191865</v>
      </c>
    </row>
    <row r="1720" spans="1:7" x14ac:dyDescent="0.3">
      <c r="A1720" s="1">
        <v>41087</v>
      </c>
      <c r="B1720">
        <v>0.96181000000000005</v>
      </c>
      <c r="C1720">
        <v>0.96497999999999995</v>
      </c>
      <c r="D1720">
        <v>0.96011000000000002</v>
      </c>
      <c r="E1720">
        <f>(USDCHF_D1[[#This Row],[High]]+USDCHF_D1[[#This Row],[Low]])/2</f>
        <v>0.96254499999999998</v>
      </c>
      <c r="F1720">
        <v>0.96304000000000001</v>
      </c>
      <c r="G1720">
        <v>172929</v>
      </c>
    </row>
    <row r="1721" spans="1:7" x14ac:dyDescent="0.3">
      <c r="A1721" s="1">
        <v>41088</v>
      </c>
      <c r="B1721">
        <v>0.96301000000000003</v>
      </c>
      <c r="C1721">
        <v>0.96782999999999997</v>
      </c>
      <c r="D1721">
        <v>0.95906000000000002</v>
      </c>
      <c r="E1721">
        <f>(USDCHF_D1[[#This Row],[High]]+USDCHF_D1[[#This Row],[Low]])/2</f>
        <v>0.963445</v>
      </c>
      <c r="F1721">
        <v>0.96521999999999997</v>
      </c>
      <c r="G1721">
        <v>204120</v>
      </c>
    </row>
    <row r="1722" spans="1:7" x14ac:dyDescent="0.3">
      <c r="A1722" s="1">
        <v>41089</v>
      </c>
      <c r="B1722">
        <v>0.96521999999999997</v>
      </c>
      <c r="C1722">
        <v>0.96589999999999998</v>
      </c>
      <c r="D1722">
        <v>0.94630000000000003</v>
      </c>
      <c r="E1722">
        <f>(USDCHF_D1[[#This Row],[High]]+USDCHF_D1[[#This Row],[Low]])/2</f>
        <v>0.95609999999999995</v>
      </c>
      <c r="F1722">
        <v>0.94852999999999998</v>
      </c>
      <c r="G1722">
        <v>221036</v>
      </c>
    </row>
    <row r="1723" spans="1:7" x14ac:dyDescent="0.3">
      <c r="A1723" s="1">
        <v>41091</v>
      </c>
      <c r="B1723">
        <v>0.94723000000000002</v>
      </c>
      <c r="C1723">
        <v>0.94994999999999996</v>
      </c>
      <c r="D1723">
        <v>0.94723000000000002</v>
      </c>
      <c r="E1723">
        <f>(USDCHF_D1[[#This Row],[High]]+USDCHF_D1[[#This Row],[Low]])/2</f>
        <v>0.94859000000000004</v>
      </c>
      <c r="F1723">
        <v>0.94964000000000004</v>
      </c>
      <c r="G1723">
        <v>10235</v>
      </c>
    </row>
    <row r="1724" spans="1:7" x14ac:dyDescent="0.3">
      <c r="A1724" s="1">
        <v>41092</v>
      </c>
      <c r="B1724">
        <v>0.94962000000000002</v>
      </c>
      <c r="C1724">
        <v>0.95586000000000004</v>
      </c>
      <c r="D1724">
        <v>0.94835000000000003</v>
      </c>
      <c r="E1724">
        <f>(USDCHF_D1[[#This Row],[High]]+USDCHF_D1[[#This Row],[Low]])/2</f>
        <v>0.95210499999999998</v>
      </c>
      <c r="F1724">
        <v>0.95477000000000001</v>
      </c>
      <c r="G1724">
        <v>174798</v>
      </c>
    </row>
    <row r="1725" spans="1:7" x14ac:dyDescent="0.3">
      <c r="A1725" s="1">
        <v>41093</v>
      </c>
      <c r="B1725">
        <v>0.95477000000000001</v>
      </c>
      <c r="C1725">
        <v>0.95631999999999995</v>
      </c>
      <c r="D1725">
        <v>0.95118000000000003</v>
      </c>
      <c r="E1725">
        <f>(USDCHF_D1[[#This Row],[High]]+USDCHF_D1[[#This Row],[Low]])/2</f>
        <v>0.95374999999999999</v>
      </c>
      <c r="F1725">
        <v>0.95284000000000002</v>
      </c>
      <c r="G1725">
        <v>149577</v>
      </c>
    </row>
    <row r="1726" spans="1:7" x14ac:dyDescent="0.3">
      <c r="A1726" s="1">
        <v>41094</v>
      </c>
      <c r="B1726">
        <v>0.95286000000000004</v>
      </c>
      <c r="C1726">
        <v>0.96043999999999996</v>
      </c>
      <c r="D1726">
        <v>0.95269000000000004</v>
      </c>
      <c r="E1726">
        <f>(USDCHF_D1[[#This Row],[High]]+USDCHF_D1[[#This Row],[Low]])/2</f>
        <v>0.956565</v>
      </c>
      <c r="F1726">
        <v>0.95969000000000004</v>
      </c>
      <c r="G1726">
        <v>114106</v>
      </c>
    </row>
    <row r="1727" spans="1:7" x14ac:dyDescent="0.3">
      <c r="A1727" s="1">
        <v>41095</v>
      </c>
      <c r="B1727">
        <v>0.95965999999999996</v>
      </c>
      <c r="C1727">
        <v>0.97150999999999998</v>
      </c>
      <c r="D1727">
        <v>0.95804</v>
      </c>
      <c r="E1727">
        <f>(USDCHF_D1[[#This Row],[High]]+USDCHF_D1[[#This Row],[Low]])/2</f>
        <v>0.96477499999999994</v>
      </c>
      <c r="F1727">
        <v>0.96923000000000004</v>
      </c>
      <c r="G1727">
        <v>177032</v>
      </c>
    </row>
    <row r="1728" spans="1:7" x14ac:dyDescent="0.3">
      <c r="A1728" s="1">
        <v>41096</v>
      </c>
      <c r="B1728">
        <v>0.96923999999999999</v>
      </c>
      <c r="C1728">
        <v>0.97940000000000005</v>
      </c>
      <c r="D1728">
        <v>0.96850000000000003</v>
      </c>
      <c r="E1728">
        <f>(USDCHF_D1[[#This Row],[High]]+USDCHF_D1[[#This Row],[Low]])/2</f>
        <v>0.97395000000000009</v>
      </c>
      <c r="F1728">
        <v>0.97733999999999999</v>
      </c>
      <c r="G1728">
        <v>164069</v>
      </c>
    </row>
    <row r="1729" spans="1:7" x14ac:dyDescent="0.3">
      <c r="A1729" s="1">
        <v>41098</v>
      </c>
      <c r="B1729">
        <v>0.97904000000000002</v>
      </c>
      <c r="C1729">
        <v>0.97992999999999997</v>
      </c>
      <c r="D1729">
        <v>0.97799999999999998</v>
      </c>
      <c r="E1729">
        <f>(USDCHF_D1[[#This Row],[High]]+USDCHF_D1[[#This Row],[Low]])/2</f>
        <v>0.97896499999999997</v>
      </c>
      <c r="F1729">
        <v>0.97877000000000003</v>
      </c>
      <c r="G1729">
        <v>9556</v>
      </c>
    </row>
    <row r="1730" spans="1:7" x14ac:dyDescent="0.3">
      <c r="A1730" s="1">
        <v>41099</v>
      </c>
      <c r="B1730">
        <v>0.97877000000000003</v>
      </c>
      <c r="C1730">
        <v>0.97885999999999995</v>
      </c>
      <c r="D1730">
        <v>0.97443000000000002</v>
      </c>
      <c r="E1730">
        <f>(USDCHF_D1[[#This Row],[High]]+USDCHF_D1[[#This Row],[Low]])/2</f>
        <v>0.97664499999999999</v>
      </c>
      <c r="F1730">
        <v>0.97501000000000004</v>
      </c>
      <c r="G1730">
        <v>162574</v>
      </c>
    </row>
    <row r="1731" spans="1:7" x14ac:dyDescent="0.3">
      <c r="A1731" s="1">
        <v>41100</v>
      </c>
      <c r="B1731">
        <v>0.97497999999999996</v>
      </c>
      <c r="C1731">
        <v>0.98148999999999997</v>
      </c>
      <c r="D1731">
        <v>0.97370999999999996</v>
      </c>
      <c r="E1731">
        <f>(USDCHF_D1[[#This Row],[High]]+USDCHF_D1[[#This Row],[Low]])/2</f>
        <v>0.97760000000000002</v>
      </c>
      <c r="F1731">
        <v>0.97987999999999997</v>
      </c>
      <c r="G1731">
        <v>158516</v>
      </c>
    </row>
    <row r="1732" spans="1:7" x14ac:dyDescent="0.3">
      <c r="A1732" s="1">
        <v>41101</v>
      </c>
      <c r="B1732">
        <v>0.97987999999999997</v>
      </c>
      <c r="C1732">
        <v>0.98312999999999995</v>
      </c>
      <c r="D1732">
        <v>0.97667999999999999</v>
      </c>
      <c r="E1732">
        <f>(USDCHF_D1[[#This Row],[High]]+USDCHF_D1[[#This Row],[Low]])/2</f>
        <v>0.97990500000000003</v>
      </c>
      <c r="F1732">
        <v>0.98067000000000004</v>
      </c>
      <c r="G1732">
        <v>153366</v>
      </c>
    </row>
    <row r="1733" spans="1:7" x14ac:dyDescent="0.3">
      <c r="A1733" s="1">
        <v>41102</v>
      </c>
      <c r="B1733">
        <v>0.98067000000000004</v>
      </c>
      <c r="C1733">
        <v>0.98697000000000001</v>
      </c>
      <c r="D1733">
        <v>0.98063</v>
      </c>
      <c r="E1733">
        <f>(USDCHF_D1[[#This Row],[High]]+USDCHF_D1[[#This Row],[Low]])/2</f>
        <v>0.98380000000000001</v>
      </c>
      <c r="F1733">
        <v>0.98519000000000001</v>
      </c>
      <c r="G1733">
        <v>161544</v>
      </c>
    </row>
    <row r="1734" spans="1:7" x14ac:dyDescent="0.3">
      <c r="A1734" s="1">
        <v>41103</v>
      </c>
      <c r="B1734">
        <v>0.98516999999999999</v>
      </c>
      <c r="C1734">
        <v>0.98724999999999996</v>
      </c>
      <c r="D1734">
        <v>0.9798</v>
      </c>
      <c r="E1734">
        <f>(USDCHF_D1[[#This Row],[High]]+USDCHF_D1[[#This Row],[Low]])/2</f>
        <v>0.98352499999999998</v>
      </c>
      <c r="F1734">
        <v>0.98028000000000004</v>
      </c>
      <c r="G1734">
        <v>142964</v>
      </c>
    </row>
    <row r="1735" spans="1:7" x14ac:dyDescent="0.3">
      <c r="A1735" s="1">
        <v>41105</v>
      </c>
      <c r="B1735">
        <v>0.97877000000000003</v>
      </c>
      <c r="C1735">
        <v>0.98079000000000005</v>
      </c>
      <c r="D1735">
        <v>0.97850000000000004</v>
      </c>
      <c r="E1735">
        <f>(USDCHF_D1[[#This Row],[High]]+USDCHF_D1[[#This Row],[Low]])/2</f>
        <v>0.9796450000000001</v>
      </c>
      <c r="F1735">
        <v>0.98060000000000003</v>
      </c>
      <c r="G1735">
        <v>5310</v>
      </c>
    </row>
    <row r="1736" spans="1:7" x14ac:dyDescent="0.3">
      <c r="A1736" s="1">
        <v>41106</v>
      </c>
      <c r="B1736">
        <v>0.98060000000000003</v>
      </c>
      <c r="C1736">
        <v>0.98631999999999997</v>
      </c>
      <c r="D1736">
        <v>0.97726000000000002</v>
      </c>
      <c r="E1736">
        <f>(USDCHF_D1[[#This Row],[High]]+USDCHF_D1[[#This Row],[Low]])/2</f>
        <v>0.98178999999999994</v>
      </c>
      <c r="F1736">
        <v>0.97907</v>
      </c>
      <c r="G1736">
        <v>148463</v>
      </c>
    </row>
    <row r="1737" spans="1:7" x14ac:dyDescent="0.3">
      <c r="A1737" s="1">
        <v>41107</v>
      </c>
      <c r="B1737">
        <v>0.97907</v>
      </c>
      <c r="C1737">
        <v>0.98517999999999994</v>
      </c>
      <c r="D1737">
        <v>0.97509000000000001</v>
      </c>
      <c r="E1737">
        <f>(USDCHF_D1[[#This Row],[High]]+USDCHF_D1[[#This Row],[Low]])/2</f>
        <v>0.98013499999999998</v>
      </c>
      <c r="F1737">
        <v>0.97689000000000004</v>
      </c>
      <c r="G1737">
        <v>167977</v>
      </c>
    </row>
    <row r="1738" spans="1:7" x14ac:dyDescent="0.3">
      <c r="A1738" s="1">
        <v>41108</v>
      </c>
      <c r="B1738">
        <v>0.97687000000000002</v>
      </c>
      <c r="C1738">
        <v>0.98294000000000004</v>
      </c>
      <c r="D1738">
        <v>0.97599999999999998</v>
      </c>
      <c r="E1738">
        <f>(USDCHF_D1[[#This Row],[High]]+USDCHF_D1[[#This Row],[Low]])/2</f>
        <v>0.97947000000000006</v>
      </c>
      <c r="F1738">
        <v>0.97818000000000005</v>
      </c>
      <c r="G1738">
        <v>163783</v>
      </c>
    </row>
    <row r="1739" spans="1:7" x14ac:dyDescent="0.3">
      <c r="A1739" s="1">
        <v>41109</v>
      </c>
      <c r="B1739">
        <v>0.97816999999999998</v>
      </c>
      <c r="C1739">
        <v>0.98202999999999996</v>
      </c>
      <c r="D1739">
        <v>0.97467000000000004</v>
      </c>
      <c r="E1739">
        <f>(USDCHF_D1[[#This Row],[High]]+USDCHF_D1[[#This Row],[Low]])/2</f>
        <v>0.97835000000000005</v>
      </c>
      <c r="F1739">
        <v>0.97831000000000001</v>
      </c>
      <c r="G1739">
        <v>167127</v>
      </c>
    </row>
    <row r="1740" spans="1:7" x14ac:dyDescent="0.3">
      <c r="A1740" s="1">
        <v>41110</v>
      </c>
      <c r="B1740">
        <v>0.97829999999999995</v>
      </c>
      <c r="C1740">
        <v>0.98872000000000004</v>
      </c>
      <c r="D1740">
        <v>0.97774000000000005</v>
      </c>
      <c r="E1740">
        <f>(USDCHF_D1[[#This Row],[High]]+USDCHF_D1[[#This Row],[Low]])/2</f>
        <v>0.98323000000000005</v>
      </c>
      <c r="F1740">
        <v>0.98760999999999999</v>
      </c>
      <c r="G1740">
        <v>157089</v>
      </c>
    </row>
    <row r="1741" spans="1:7" x14ac:dyDescent="0.3">
      <c r="A1741" s="1">
        <v>41112</v>
      </c>
      <c r="B1741">
        <v>0.99055000000000004</v>
      </c>
      <c r="C1741">
        <v>0.99117999999999995</v>
      </c>
      <c r="D1741">
        <v>0.98987000000000003</v>
      </c>
      <c r="E1741">
        <f>(USDCHF_D1[[#This Row],[High]]+USDCHF_D1[[#This Row],[Low]])/2</f>
        <v>0.99052499999999999</v>
      </c>
      <c r="F1741">
        <v>0.99021999999999999</v>
      </c>
      <c r="G1741">
        <v>10745</v>
      </c>
    </row>
    <row r="1742" spans="1:7" x14ac:dyDescent="0.3">
      <c r="A1742" s="1">
        <v>41113</v>
      </c>
      <c r="B1742">
        <v>0.99021999999999999</v>
      </c>
      <c r="C1742">
        <v>0.99512999999999996</v>
      </c>
      <c r="D1742">
        <v>0.98877999999999999</v>
      </c>
      <c r="E1742">
        <f>(USDCHF_D1[[#This Row],[High]]+USDCHF_D1[[#This Row],[Low]])/2</f>
        <v>0.99195499999999992</v>
      </c>
      <c r="F1742">
        <v>0.99053000000000002</v>
      </c>
      <c r="G1742">
        <v>190486</v>
      </c>
    </row>
    <row r="1743" spans="1:7" x14ac:dyDescent="0.3">
      <c r="A1743" s="1">
        <v>41114</v>
      </c>
      <c r="B1743">
        <v>0.99053000000000002</v>
      </c>
      <c r="C1743">
        <v>0.99714999999999998</v>
      </c>
      <c r="D1743">
        <v>0.98941999999999997</v>
      </c>
      <c r="E1743">
        <f>(USDCHF_D1[[#This Row],[High]]+USDCHF_D1[[#This Row],[Low]])/2</f>
        <v>0.99328499999999997</v>
      </c>
      <c r="F1743">
        <v>0.99560999999999999</v>
      </c>
      <c r="G1743">
        <v>187991</v>
      </c>
    </row>
    <row r="1744" spans="1:7" x14ac:dyDescent="0.3">
      <c r="A1744" s="1">
        <v>41115</v>
      </c>
      <c r="B1744">
        <v>0.99561999999999995</v>
      </c>
      <c r="C1744">
        <v>0.99629999999999996</v>
      </c>
      <c r="D1744">
        <v>0.98675999999999997</v>
      </c>
      <c r="E1744">
        <f>(USDCHF_D1[[#This Row],[High]]+USDCHF_D1[[#This Row],[Low]])/2</f>
        <v>0.99153000000000002</v>
      </c>
      <c r="F1744">
        <v>0.98926999999999998</v>
      </c>
      <c r="G1744">
        <v>190581</v>
      </c>
    </row>
    <row r="1745" spans="1:7" x14ac:dyDescent="0.3">
      <c r="A1745" s="1">
        <v>41116</v>
      </c>
      <c r="B1745">
        <v>0.98926000000000003</v>
      </c>
      <c r="C1745">
        <v>0.99102000000000001</v>
      </c>
      <c r="D1745">
        <v>0.97409999999999997</v>
      </c>
      <c r="E1745">
        <f>(USDCHF_D1[[#This Row],[High]]+USDCHF_D1[[#This Row],[Low]])/2</f>
        <v>0.98255999999999999</v>
      </c>
      <c r="F1745">
        <v>0.97809000000000001</v>
      </c>
      <c r="G1745">
        <v>189324</v>
      </c>
    </row>
    <row r="1746" spans="1:7" x14ac:dyDescent="0.3">
      <c r="A1746" s="1">
        <v>41117</v>
      </c>
      <c r="B1746">
        <v>0.97811000000000003</v>
      </c>
      <c r="C1746">
        <v>0.98084000000000005</v>
      </c>
      <c r="D1746">
        <v>0.96947000000000005</v>
      </c>
      <c r="E1746">
        <f>(USDCHF_D1[[#This Row],[High]]+USDCHF_D1[[#This Row],[Low]])/2</f>
        <v>0.97515499999999999</v>
      </c>
      <c r="F1746">
        <v>0.97479000000000005</v>
      </c>
      <c r="G1746">
        <v>198562</v>
      </c>
    </row>
    <row r="1747" spans="1:7" x14ac:dyDescent="0.3">
      <c r="A1747" s="1">
        <v>41119</v>
      </c>
      <c r="B1747">
        <v>0.97633999999999999</v>
      </c>
      <c r="C1747">
        <v>0.97660000000000002</v>
      </c>
      <c r="D1747">
        <v>0.97553999999999996</v>
      </c>
      <c r="E1747">
        <f>(USDCHF_D1[[#This Row],[High]]+USDCHF_D1[[#This Row],[Low]])/2</f>
        <v>0.97606999999999999</v>
      </c>
      <c r="F1747">
        <v>0.97616000000000003</v>
      </c>
      <c r="G1747">
        <v>5832</v>
      </c>
    </row>
    <row r="1748" spans="1:7" x14ac:dyDescent="0.3">
      <c r="A1748" s="1">
        <v>41120</v>
      </c>
      <c r="B1748">
        <v>0.97616000000000003</v>
      </c>
      <c r="C1748">
        <v>0.98233000000000004</v>
      </c>
      <c r="D1748">
        <v>0.97594999999999998</v>
      </c>
      <c r="E1748">
        <f>(USDCHF_D1[[#This Row],[High]]+USDCHF_D1[[#This Row],[Low]])/2</f>
        <v>0.97914000000000001</v>
      </c>
      <c r="F1748">
        <v>0.97968</v>
      </c>
      <c r="G1748">
        <v>176132</v>
      </c>
    </row>
    <row r="1749" spans="1:7" x14ac:dyDescent="0.3">
      <c r="A1749" s="1">
        <v>41121</v>
      </c>
      <c r="B1749">
        <v>0.97968</v>
      </c>
      <c r="C1749">
        <v>0.98050999999999999</v>
      </c>
      <c r="D1749">
        <v>0.97411999999999999</v>
      </c>
      <c r="E1749">
        <f>(USDCHF_D1[[#This Row],[High]]+USDCHF_D1[[#This Row],[Low]])/2</f>
        <v>0.97731499999999993</v>
      </c>
      <c r="F1749">
        <v>0.97704000000000002</v>
      </c>
      <c r="G1749">
        <v>180727</v>
      </c>
    </row>
    <row r="1750" spans="1:7" x14ac:dyDescent="0.3">
      <c r="A1750" s="1">
        <v>41122</v>
      </c>
      <c r="B1750">
        <v>0.97701000000000005</v>
      </c>
      <c r="C1750">
        <v>0.98331000000000002</v>
      </c>
      <c r="D1750">
        <v>0.97369000000000006</v>
      </c>
      <c r="E1750">
        <f>(USDCHF_D1[[#This Row],[High]]+USDCHF_D1[[#This Row],[Low]])/2</f>
        <v>0.97850000000000004</v>
      </c>
      <c r="F1750">
        <v>0.98141</v>
      </c>
      <c r="G1750">
        <v>159736</v>
      </c>
    </row>
    <row r="1751" spans="1:7" x14ac:dyDescent="0.3">
      <c r="A1751" s="1">
        <v>41123</v>
      </c>
      <c r="B1751">
        <v>0.98141999999999996</v>
      </c>
      <c r="C1751">
        <v>0.98980999999999997</v>
      </c>
      <c r="D1751">
        <v>0.96897</v>
      </c>
      <c r="E1751">
        <f>(USDCHF_D1[[#This Row],[High]]+USDCHF_D1[[#This Row],[Low]])/2</f>
        <v>0.97938999999999998</v>
      </c>
      <c r="F1751">
        <v>0.98638000000000003</v>
      </c>
      <c r="G1751">
        <v>178748</v>
      </c>
    </row>
    <row r="1752" spans="1:7" x14ac:dyDescent="0.3">
      <c r="A1752" s="1">
        <v>41124</v>
      </c>
      <c r="B1752">
        <v>0.98640000000000005</v>
      </c>
      <c r="C1752">
        <v>0.98726000000000003</v>
      </c>
      <c r="D1752">
        <v>0.96943999999999997</v>
      </c>
      <c r="E1752">
        <f>(USDCHF_D1[[#This Row],[High]]+USDCHF_D1[[#This Row],[Low]])/2</f>
        <v>0.97835000000000005</v>
      </c>
      <c r="F1752">
        <v>0.97011000000000003</v>
      </c>
      <c r="G1752">
        <v>170091</v>
      </c>
    </row>
    <row r="1753" spans="1:7" x14ac:dyDescent="0.3">
      <c r="A1753" s="1">
        <v>41126</v>
      </c>
      <c r="B1753">
        <v>0.96867000000000003</v>
      </c>
      <c r="C1753">
        <v>0.97030000000000005</v>
      </c>
      <c r="D1753">
        <v>0.96562000000000003</v>
      </c>
      <c r="E1753">
        <f>(USDCHF_D1[[#This Row],[High]]+USDCHF_D1[[#This Row],[Low]])/2</f>
        <v>0.96796000000000004</v>
      </c>
      <c r="F1753">
        <v>0.96679000000000004</v>
      </c>
      <c r="G1753">
        <v>11467</v>
      </c>
    </row>
    <row r="1754" spans="1:7" x14ac:dyDescent="0.3">
      <c r="A1754" s="1">
        <v>41127</v>
      </c>
      <c r="B1754">
        <v>0.96679999999999999</v>
      </c>
      <c r="C1754">
        <v>0.97392999999999996</v>
      </c>
      <c r="D1754">
        <v>0.96653999999999995</v>
      </c>
      <c r="E1754">
        <f>(USDCHF_D1[[#This Row],[High]]+USDCHF_D1[[#This Row],[Low]])/2</f>
        <v>0.97023499999999996</v>
      </c>
      <c r="F1754">
        <v>0.96950000000000003</v>
      </c>
      <c r="G1754">
        <v>160693</v>
      </c>
    </row>
    <row r="1755" spans="1:7" x14ac:dyDescent="0.3">
      <c r="A1755" s="1">
        <v>41128</v>
      </c>
      <c r="B1755">
        <v>0.96950000000000003</v>
      </c>
      <c r="C1755">
        <v>0.97058</v>
      </c>
      <c r="D1755">
        <v>0.96575999999999995</v>
      </c>
      <c r="E1755">
        <f>(USDCHF_D1[[#This Row],[High]]+USDCHF_D1[[#This Row],[Low]])/2</f>
        <v>0.96816999999999998</v>
      </c>
      <c r="F1755">
        <v>0.97</v>
      </c>
      <c r="G1755">
        <v>145876</v>
      </c>
    </row>
    <row r="1756" spans="1:7" x14ac:dyDescent="0.3">
      <c r="A1756" s="1">
        <v>41129</v>
      </c>
      <c r="B1756">
        <v>0.97</v>
      </c>
      <c r="C1756">
        <v>0.97441999999999995</v>
      </c>
      <c r="D1756">
        <v>0.96860000000000002</v>
      </c>
      <c r="E1756">
        <f>(USDCHF_D1[[#This Row],[High]]+USDCHF_D1[[#This Row],[Low]])/2</f>
        <v>0.97150999999999998</v>
      </c>
      <c r="F1756">
        <v>0.97089000000000003</v>
      </c>
      <c r="G1756">
        <v>144234</v>
      </c>
    </row>
    <row r="1757" spans="1:7" x14ac:dyDescent="0.3">
      <c r="A1757" s="1">
        <v>41130</v>
      </c>
      <c r="B1757">
        <v>0.97089999999999999</v>
      </c>
      <c r="C1757">
        <v>0.97897000000000001</v>
      </c>
      <c r="D1757">
        <v>0.96975</v>
      </c>
      <c r="E1757">
        <f>(USDCHF_D1[[#This Row],[High]]+USDCHF_D1[[#This Row],[Low]])/2</f>
        <v>0.97436</v>
      </c>
      <c r="F1757">
        <v>0.97697000000000001</v>
      </c>
      <c r="G1757">
        <v>144395</v>
      </c>
    </row>
    <row r="1758" spans="1:7" x14ac:dyDescent="0.3">
      <c r="A1758" s="1">
        <v>41131</v>
      </c>
      <c r="B1758">
        <v>0.97697000000000001</v>
      </c>
      <c r="C1758">
        <v>0.98092999999999997</v>
      </c>
      <c r="D1758">
        <v>0.97487999999999997</v>
      </c>
      <c r="E1758">
        <f>(USDCHF_D1[[#This Row],[High]]+USDCHF_D1[[#This Row],[Low]])/2</f>
        <v>0.97790500000000002</v>
      </c>
      <c r="F1758">
        <v>0.97685999999999995</v>
      </c>
      <c r="G1758">
        <v>133188</v>
      </c>
    </row>
    <row r="1759" spans="1:7" x14ac:dyDescent="0.3">
      <c r="A1759" s="1">
        <v>41133</v>
      </c>
      <c r="B1759">
        <v>0.97690999999999995</v>
      </c>
      <c r="C1759">
        <v>0.97838000000000003</v>
      </c>
      <c r="D1759">
        <v>0.97674000000000005</v>
      </c>
      <c r="E1759">
        <f>(USDCHF_D1[[#This Row],[High]]+USDCHF_D1[[#This Row],[Low]])/2</f>
        <v>0.97755999999999998</v>
      </c>
      <c r="F1759">
        <v>0.97835000000000005</v>
      </c>
      <c r="G1759">
        <v>5625</v>
      </c>
    </row>
    <row r="1760" spans="1:7" x14ac:dyDescent="0.3">
      <c r="A1760" s="1">
        <v>41134</v>
      </c>
      <c r="B1760">
        <v>0.97836000000000001</v>
      </c>
      <c r="C1760">
        <v>0.97943000000000002</v>
      </c>
      <c r="D1760">
        <v>0.97057000000000004</v>
      </c>
      <c r="E1760">
        <f>(USDCHF_D1[[#This Row],[High]]+USDCHF_D1[[#This Row],[Low]])/2</f>
        <v>0.97500000000000009</v>
      </c>
      <c r="F1760">
        <v>0.97433000000000003</v>
      </c>
      <c r="G1760">
        <v>145886</v>
      </c>
    </row>
    <row r="1761" spans="1:7" x14ac:dyDescent="0.3">
      <c r="A1761" s="1">
        <v>41135</v>
      </c>
      <c r="B1761">
        <v>0.97433000000000003</v>
      </c>
      <c r="C1761">
        <v>0.97518000000000005</v>
      </c>
      <c r="D1761">
        <v>0.96967000000000003</v>
      </c>
      <c r="E1761">
        <f>(USDCHF_D1[[#This Row],[High]]+USDCHF_D1[[#This Row],[Low]])/2</f>
        <v>0.97242500000000009</v>
      </c>
      <c r="F1761">
        <v>0.97457000000000005</v>
      </c>
      <c r="G1761">
        <v>132307</v>
      </c>
    </row>
    <row r="1762" spans="1:7" x14ac:dyDescent="0.3">
      <c r="A1762" s="1">
        <v>41136</v>
      </c>
      <c r="B1762">
        <v>0.97458</v>
      </c>
      <c r="C1762">
        <v>0.97919999999999996</v>
      </c>
      <c r="D1762">
        <v>0.97311999999999999</v>
      </c>
      <c r="E1762">
        <f>(USDCHF_D1[[#This Row],[High]]+USDCHF_D1[[#This Row],[Low]])/2</f>
        <v>0.97615999999999992</v>
      </c>
      <c r="F1762">
        <v>0.97728000000000004</v>
      </c>
      <c r="G1762">
        <v>117172</v>
      </c>
    </row>
    <row r="1763" spans="1:7" x14ac:dyDescent="0.3">
      <c r="A1763" s="1">
        <v>41137</v>
      </c>
      <c r="B1763">
        <v>0.97726000000000002</v>
      </c>
      <c r="C1763">
        <v>0.97987999999999997</v>
      </c>
      <c r="D1763">
        <v>0.97062000000000004</v>
      </c>
      <c r="E1763">
        <f>(USDCHF_D1[[#This Row],[High]]+USDCHF_D1[[#This Row],[Low]])/2</f>
        <v>0.97524999999999995</v>
      </c>
      <c r="F1763">
        <v>0.97197999999999996</v>
      </c>
      <c r="G1763">
        <v>124936</v>
      </c>
    </row>
    <row r="1764" spans="1:7" x14ac:dyDescent="0.3">
      <c r="A1764" s="1">
        <v>41138</v>
      </c>
      <c r="B1764">
        <v>0.97189999999999999</v>
      </c>
      <c r="C1764">
        <v>0.97726000000000002</v>
      </c>
      <c r="D1764">
        <v>0.96996000000000004</v>
      </c>
      <c r="E1764">
        <f>(USDCHF_D1[[#This Row],[High]]+USDCHF_D1[[#This Row],[Low]])/2</f>
        <v>0.97361000000000009</v>
      </c>
      <c r="F1764">
        <v>0.97360000000000002</v>
      </c>
      <c r="G1764">
        <v>114658</v>
      </c>
    </row>
    <row r="1765" spans="1:7" x14ac:dyDescent="0.3">
      <c r="A1765" s="1">
        <v>41140</v>
      </c>
      <c r="B1765">
        <v>0.97236</v>
      </c>
      <c r="C1765">
        <v>0.97433000000000003</v>
      </c>
      <c r="D1765">
        <v>0.97206000000000004</v>
      </c>
      <c r="E1765">
        <f>(USDCHF_D1[[#This Row],[High]]+USDCHF_D1[[#This Row],[Low]])/2</f>
        <v>0.97319500000000003</v>
      </c>
      <c r="F1765">
        <v>0.97399999999999998</v>
      </c>
      <c r="G1765">
        <v>6059</v>
      </c>
    </row>
    <row r="1766" spans="1:7" x14ac:dyDescent="0.3">
      <c r="A1766" s="1">
        <v>41141</v>
      </c>
      <c r="B1766">
        <v>0.97397999999999996</v>
      </c>
      <c r="C1766">
        <v>0.97672000000000003</v>
      </c>
      <c r="D1766">
        <v>0.97099999999999997</v>
      </c>
      <c r="E1766">
        <f>(USDCHF_D1[[#This Row],[High]]+USDCHF_D1[[#This Row],[Low]])/2</f>
        <v>0.97385999999999995</v>
      </c>
      <c r="F1766">
        <v>0.97236999999999996</v>
      </c>
      <c r="G1766">
        <v>121221</v>
      </c>
    </row>
    <row r="1767" spans="1:7" x14ac:dyDescent="0.3">
      <c r="A1767" s="1">
        <v>41142</v>
      </c>
      <c r="B1767">
        <v>0.97238999999999998</v>
      </c>
      <c r="C1767">
        <v>0.97272000000000003</v>
      </c>
      <c r="D1767">
        <v>0.96157000000000004</v>
      </c>
      <c r="E1767">
        <f>(USDCHF_D1[[#This Row],[High]]+USDCHF_D1[[#This Row],[Low]])/2</f>
        <v>0.96714500000000003</v>
      </c>
      <c r="F1767">
        <v>0.96260000000000001</v>
      </c>
      <c r="G1767">
        <v>151769</v>
      </c>
    </row>
    <row r="1768" spans="1:7" x14ac:dyDescent="0.3">
      <c r="A1768" s="1">
        <v>41143</v>
      </c>
      <c r="B1768">
        <v>0.96257999999999999</v>
      </c>
      <c r="C1768">
        <v>0.96594999999999998</v>
      </c>
      <c r="D1768">
        <v>0.95735999999999999</v>
      </c>
      <c r="E1768">
        <f>(USDCHF_D1[[#This Row],[High]]+USDCHF_D1[[#This Row],[Low]])/2</f>
        <v>0.96165499999999993</v>
      </c>
      <c r="F1768">
        <v>0.95816999999999997</v>
      </c>
      <c r="G1768">
        <v>149164</v>
      </c>
    </row>
    <row r="1769" spans="1:7" x14ac:dyDescent="0.3">
      <c r="A1769" s="1">
        <v>41144</v>
      </c>
      <c r="B1769">
        <v>0.95818000000000003</v>
      </c>
      <c r="C1769">
        <v>0.95894000000000001</v>
      </c>
      <c r="D1769">
        <v>0.95381000000000005</v>
      </c>
      <c r="E1769">
        <f>(USDCHF_D1[[#This Row],[High]]+USDCHF_D1[[#This Row],[Low]])/2</f>
        <v>0.95637499999999998</v>
      </c>
      <c r="F1769">
        <v>0.95608000000000004</v>
      </c>
      <c r="G1769">
        <v>160292</v>
      </c>
    </row>
    <row r="1770" spans="1:7" x14ac:dyDescent="0.3">
      <c r="A1770" s="1">
        <v>41145</v>
      </c>
      <c r="B1770">
        <v>0.95609</v>
      </c>
      <c r="C1770">
        <v>0.96213000000000004</v>
      </c>
      <c r="D1770">
        <v>0.95564000000000004</v>
      </c>
      <c r="E1770">
        <f>(USDCHF_D1[[#This Row],[High]]+USDCHF_D1[[#This Row],[Low]])/2</f>
        <v>0.95888499999999999</v>
      </c>
      <c r="F1770">
        <v>0.95960000000000001</v>
      </c>
      <c r="G1770">
        <v>142366</v>
      </c>
    </row>
    <row r="1771" spans="1:7" x14ac:dyDescent="0.3">
      <c r="A1771" s="1">
        <v>41147</v>
      </c>
      <c r="B1771">
        <v>0.95952999999999999</v>
      </c>
      <c r="C1771">
        <v>0.96045999999999998</v>
      </c>
      <c r="D1771">
        <v>0.95884000000000003</v>
      </c>
      <c r="E1771">
        <f>(USDCHF_D1[[#This Row],[High]]+USDCHF_D1[[#This Row],[Low]])/2</f>
        <v>0.95965</v>
      </c>
      <c r="F1771">
        <v>0.96033000000000002</v>
      </c>
      <c r="G1771">
        <v>6884</v>
      </c>
    </row>
    <row r="1772" spans="1:7" x14ac:dyDescent="0.3">
      <c r="A1772" s="1">
        <v>41148</v>
      </c>
      <c r="B1772">
        <v>0.96033000000000002</v>
      </c>
      <c r="C1772">
        <v>0.96147000000000005</v>
      </c>
      <c r="D1772">
        <v>0.95801999999999998</v>
      </c>
      <c r="E1772">
        <f>(USDCHF_D1[[#This Row],[High]]+USDCHF_D1[[#This Row],[Low]])/2</f>
        <v>0.95974500000000007</v>
      </c>
      <c r="F1772">
        <v>0.96074000000000004</v>
      </c>
      <c r="G1772">
        <v>85732</v>
      </c>
    </row>
    <row r="1773" spans="1:7" x14ac:dyDescent="0.3">
      <c r="A1773" s="1">
        <v>41149</v>
      </c>
      <c r="B1773">
        <v>0.96074000000000004</v>
      </c>
      <c r="C1773">
        <v>0.96348999999999996</v>
      </c>
      <c r="D1773">
        <v>0.95479000000000003</v>
      </c>
      <c r="E1773">
        <f>(USDCHF_D1[[#This Row],[High]]+USDCHF_D1[[#This Row],[Low]])/2</f>
        <v>0.95913999999999999</v>
      </c>
      <c r="F1773">
        <v>0.95533999999999997</v>
      </c>
      <c r="G1773">
        <v>144726</v>
      </c>
    </row>
    <row r="1774" spans="1:7" x14ac:dyDescent="0.3">
      <c r="A1774" s="1">
        <v>41150</v>
      </c>
      <c r="B1774">
        <v>0.95531999999999995</v>
      </c>
      <c r="C1774">
        <v>0.95926</v>
      </c>
      <c r="D1774">
        <v>0.95516999999999996</v>
      </c>
      <c r="E1774">
        <f>(USDCHF_D1[[#This Row],[High]]+USDCHF_D1[[#This Row],[Low]])/2</f>
        <v>0.95721499999999993</v>
      </c>
      <c r="F1774">
        <v>0.95840999999999998</v>
      </c>
      <c r="G1774">
        <v>130031</v>
      </c>
    </row>
    <row r="1775" spans="1:7" x14ac:dyDescent="0.3">
      <c r="A1775" s="1">
        <v>41151</v>
      </c>
      <c r="B1775">
        <v>0.95840999999999998</v>
      </c>
      <c r="C1775">
        <v>0.96169000000000004</v>
      </c>
      <c r="D1775">
        <v>0.95584000000000002</v>
      </c>
      <c r="E1775">
        <f>(USDCHF_D1[[#This Row],[High]]+USDCHF_D1[[#This Row],[Low]])/2</f>
        <v>0.95876500000000009</v>
      </c>
      <c r="F1775">
        <v>0.96001999999999998</v>
      </c>
      <c r="G1775">
        <v>127450</v>
      </c>
    </row>
    <row r="1776" spans="1:7" x14ac:dyDescent="0.3">
      <c r="A1776" s="1">
        <v>41152</v>
      </c>
      <c r="B1776">
        <v>0.96001999999999998</v>
      </c>
      <c r="C1776">
        <v>0.96114999999999995</v>
      </c>
      <c r="D1776">
        <v>0.95018999999999998</v>
      </c>
      <c r="E1776">
        <f>(USDCHF_D1[[#This Row],[High]]+USDCHF_D1[[#This Row],[Low]])/2</f>
        <v>0.95567000000000002</v>
      </c>
      <c r="F1776">
        <v>0.95489999999999997</v>
      </c>
      <c r="G1776">
        <v>153634</v>
      </c>
    </row>
    <row r="1777" spans="1:7" x14ac:dyDescent="0.3">
      <c r="A1777" s="1">
        <v>41154</v>
      </c>
      <c r="B1777">
        <v>0.95501999999999998</v>
      </c>
      <c r="C1777">
        <v>0.95543</v>
      </c>
      <c r="D1777">
        <v>0.95396999999999998</v>
      </c>
      <c r="E1777">
        <f>(USDCHF_D1[[#This Row],[High]]+USDCHF_D1[[#This Row],[Low]])/2</f>
        <v>0.95469999999999999</v>
      </c>
      <c r="F1777">
        <v>0.95496000000000003</v>
      </c>
      <c r="G1777">
        <v>6442</v>
      </c>
    </row>
    <row r="1778" spans="1:7" x14ac:dyDescent="0.3">
      <c r="A1778" s="1">
        <v>41155</v>
      </c>
      <c r="B1778">
        <v>0.95498000000000005</v>
      </c>
      <c r="C1778">
        <v>0.95604999999999996</v>
      </c>
      <c r="D1778">
        <v>0.95218000000000003</v>
      </c>
      <c r="E1778">
        <f>(USDCHF_D1[[#This Row],[High]]+USDCHF_D1[[#This Row],[Low]])/2</f>
        <v>0.95411500000000005</v>
      </c>
      <c r="F1778">
        <v>0.95411999999999997</v>
      </c>
      <c r="G1778">
        <v>103406</v>
      </c>
    </row>
    <row r="1779" spans="1:7" x14ac:dyDescent="0.3">
      <c r="A1779" s="1">
        <v>41156</v>
      </c>
      <c r="B1779">
        <v>0.95411999999999997</v>
      </c>
      <c r="C1779">
        <v>0.95891000000000004</v>
      </c>
      <c r="D1779">
        <v>0.95086000000000004</v>
      </c>
      <c r="E1779">
        <f>(USDCHF_D1[[#This Row],[High]]+USDCHF_D1[[#This Row],[Low]])/2</f>
        <v>0.95488499999999998</v>
      </c>
      <c r="F1779">
        <v>0.95821999999999996</v>
      </c>
      <c r="G1779">
        <v>136165</v>
      </c>
    </row>
    <row r="1780" spans="1:7" x14ac:dyDescent="0.3">
      <c r="A1780" s="1">
        <v>41157</v>
      </c>
      <c r="B1780">
        <v>0.95825000000000005</v>
      </c>
      <c r="C1780">
        <v>0.96075999999999995</v>
      </c>
      <c r="D1780">
        <v>0.95294999999999996</v>
      </c>
      <c r="E1780">
        <f>(USDCHF_D1[[#This Row],[High]]+USDCHF_D1[[#This Row],[Low]])/2</f>
        <v>0.95685500000000001</v>
      </c>
      <c r="F1780">
        <v>0.95555000000000001</v>
      </c>
      <c r="G1780">
        <v>157746</v>
      </c>
    </row>
    <row r="1781" spans="1:7" x14ac:dyDescent="0.3">
      <c r="A1781" s="1">
        <v>41158</v>
      </c>
      <c r="B1781">
        <v>0.95555000000000001</v>
      </c>
      <c r="C1781">
        <v>0.95967999999999998</v>
      </c>
      <c r="D1781">
        <v>0.95184999999999997</v>
      </c>
      <c r="E1781">
        <f>(USDCHF_D1[[#This Row],[High]]+USDCHF_D1[[#This Row],[Low]])/2</f>
        <v>0.95576499999999998</v>
      </c>
      <c r="F1781">
        <v>0.95382</v>
      </c>
      <c r="G1781">
        <v>157946</v>
      </c>
    </row>
    <row r="1782" spans="1:7" x14ac:dyDescent="0.3">
      <c r="A1782" s="1">
        <v>41159</v>
      </c>
      <c r="B1782">
        <v>0.95382</v>
      </c>
      <c r="C1782">
        <v>0.95799999999999996</v>
      </c>
      <c r="D1782">
        <v>0.94337000000000004</v>
      </c>
      <c r="E1782">
        <f>(USDCHF_D1[[#This Row],[High]]+USDCHF_D1[[#This Row],[Low]])/2</f>
        <v>0.950685</v>
      </c>
      <c r="F1782">
        <v>0.94398000000000004</v>
      </c>
      <c r="G1782">
        <v>137803</v>
      </c>
    </row>
    <row r="1783" spans="1:7" x14ac:dyDescent="0.3">
      <c r="A1783" s="1">
        <v>41161</v>
      </c>
      <c r="B1783">
        <v>0.94325999999999999</v>
      </c>
      <c r="C1783">
        <v>0.94596000000000002</v>
      </c>
      <c r="D1783">
        <v>0.94293000000000005</v>
      </c>
      <c r="E1783">
        <f>(USDCHF_D1[[#This Row],[High]]+USDCHF_D1[[#This Row],[Low]])/2</f>
        <v>0.94444499999999998</v>
      </c>
      <c r="F1783">
        <v>0.94537000000000004</v>
      </c>
      <c r="G1783">
        <v>6500</v>
      </c>
    </row>
    <row r="1784" spans="1:7" x14ac:dyDescent="0.3">
      <c r="A1784" s="1">
        <v>41162</v>
      </c>
      <c r="B1784">
        <v>0.94540999999999997</v>
      </c>
      <c r="C1784">
        <v>0.94832000000000005</v>
      </c>
      <c r="D1784">
        <v>0.94357999999999997</v>
      </c>
      <c r="E1784">
        <f>(USDCHF_D1[[#This Row],[High]]+USDCHF_D1[[#This Row],[Low]])/2</f>
        <v>0.94595000000000007</v>
      </c>
      <c r="F1784">
        <v>0.94638999999999995</v>
      </c>
      <c r="G1784">
        <v>117903</v>
      </c>
    </row>
    <row r="1785" spans="1:7" x14ac:dyDescent="0.3">
      <c r="A1785" s="1">
        <v>41163</v>
      </c>
      <c r="B1785">
        <v>0.94638999999999995</v>
      </c>
      <c r="C1785">
        <v>0.94667000000000001</v>
      </c>
      <c r="D1785">
        <v>0.93779999999999997</v>
      </c>
      <c r="E1785">
        <f>(USDCHF_D1[[#This Row],[High]]+USDCHF_D1[[#This Row],[Low]])/2</f>
        <v>0.94223499999999993</v>
      </c>
      <c r="F1785">
        <v>0.93915000000000004</v>
      </c>
      <c r="G1785">
        <v>134656</v>
      </c>
    </row>
    <row r="1786" spans="1:7" x14ac:dyDescent="0.3">
      <c r="A1786" s="1">
        <v>41164</v>
      </c>
      <c r="B1786">
        <v>0.93915000000000004</v>
      </c>
      <c r="C1786">
        <v>0.94042999999999999</v>
      </c>
      <c r="D1786">
        <v>0.93408999999999998</v>
      </c>
      <c r="E1786">
        <f>(USDCHF_D1[[#This Row],[High]]+USDCHF_D1[[#This Row],[Low]])/2</f>
        <v>0.93725999999999998</v>
      </c>
      <c r="F1786">
        <v>0.93713000000000002</v>
      </c>
      <c r="G1786">
        <v>142996</v>
      </c>
    </row>
    <row r="1787" spans="1:7" x14ac:dyDescent="0.3">
      <c r="A1787" s="1">
        <v>41165</v>
      </c>
      <c r="B1787">
        <v>0.93715000000000004</v>
      </c>
      <c r="C1787">
        <v>0.94184999999999997</v>
      </c>
      <c r="D1787">
        <v>0.93467</v>
      </c>
      <c r="E1787">
        <f>(USDCHF_D1[[#This Row],[High]]+USDCHF_D1[[#This Row],[Low]])/2</f>
        <v>0.93825999999999998</v>
      </c>
      <c r="F1787">
        <v>0.93496000000000001</v>
      </c>
      <c r="G1787">
        <v>145264</v>
      </c>
    </row>
    <row r="1788" spans="1:7" x14ac:dyDescent="0.3">
      <c r="A1788" s="1">
        <v>41166</v>
      </c>
      <c r="B1788">
        <v>0.93496000000000001</v>
      </c>
      <c r="C1788">
        <v>0.93528999999999995</v>
      </c>
      <c r="D1788">
        <v>0.92383999999999999</v>
      </c>
      <c r="E1788">
        <f>(USDCHF_D1[[#This Row],[High]]+USDCHF_D1[[#This Row],[Low]])/2</f>
        <v>0.92956499999999997</v>
      </c>
      <c r="F1788">
        <v>0.92708000000000002</v>
      </c>
      <c r="G1788">
        <v>143785</v>
      </c>
    </row>
    <row r="1789" spans="1:7" x14ac:dyDescent="0.3">
      <c r="A1789" s="1">
        <v>41168</v>
      </c>
      <c r="B1789">
        <v>0.92615000000000003</v>
      </c>
      <c r="C1789">
        <v>0.92749999999999999</v>
      </c>
      <c r="D1789">
        <v>0.92544000000000004</v>
      </c>
      <c r="E1789">
        <f>(USDCHF_D1[[#This Row],[High]]+USDCHF_D1[[#This Row],[Low]])/2</f>
        <v>0.92647000000000002</v>
      </c>
      <c r="F1789">
        <v>0.92635000000000001</v>
      </c>
      <c r="G1789">
        <v>6098</v>
      </c>
    </row>
    <row r="1790" spans="1:7" x14ac:dyDescent="0.3">
      <c r="A1790" s="1">
        <v>41169</v>
      </c>
      <c r="B1790">
        <v>0.92635999999999996</v>
      </c>
      <c r="C1790">
        <v>0.92961000000000005</v>
      </c>
      <c r="D1790">
        <v>0.92459000000000002</v>
      </c>
      <c r="E1790">
        <f>(USDCHF_D1[[#This Row],[High]]+USDCHF_D1[[#This Row],[Low]])/2</f>
        <v>0.92710000000000004</v>
      </c>
      <c r="F1790">
        <v>0.92720999999999998</v>
      </c>
      <c r="G1790">
        <v>129461</v>
      </c>
    </row>
    <row r="1791" spans="1:7" x14ac:dyDescent="0.3">
      <c r="A1791" s="1">
        <v>41170</v>
      </c>
      <c r="B1791">
        <v>0.92718999999999996</v>
      </c>
      <c r="C1791">
        <v>0.92967999999999995</v>
      </c>
      <c r="D1791">
        <v>0.92452000000000001</v>
      </c>
      <c r="E1791">
        <f>(USDCHF_D1[[#This Row],[High]]+USDCHF_D1[[#This Row],[Low]])/2</f>
        <v>0.92710000000000004</v>
      </c>
      <c r="F1791">
        <v>0.92818999999999996</v>
      </c>
      <c r="G1791">
        <v>142336</v>
      </c>
    </row>
    <row r="1792" spans="1:7" x14ac:dyDescent="0.3">
      <c r="A1792" s="1">
        <v>41171</v>
      </c>
      <c r="B1792">
        <v>0.92818999999999996</v>
      </c>
      <c r="C1792">
        <v>0.93067999999999995</v>
      </c>
      <c r="D1792">
        <v>0.92579</v>
      </c>
      <c r="E1792">
        <f>(USDCHF_D1[[#This Row],[High]]+USDCHF_D1[[#This Row],[Low]])/2</f>
        <v>0.92823499999999992</v>
      </c>
      <c r="F1792">
        <v>0.92627000000000004</v>
      </c>
      <c r="G1792">
        <v>149186</v>
      </c>
    </row>
    <row r="1793" spans="1:7" x14ac:dyDescent="0.3">
      <c r="A1793" s="1">
        <v>41172</v>
      </c>
      <c r="B1793">
        <v>0.92627000000000004</v>
      </c>
      <c r="C1793">
        <v>0.93555999999999995</v>
      </c>
      <c r="D1793">
        <v>0.92623</v>
      </c>
      <c r="E1793">
        <f>(USDCHF_D1[[#This Row],[High]]+USDCHF_D1[[#This Row],[Low]])/2</f>
        <v>0.93089500000000003</v>
      </c>
      <c r="F1793">
        <v>0.93230999999999997</v>
      </c>
      <c r="G1793">
        <v>149596</v>
      </c>
    </row>
    <row r="1794" spans="1:7" x14ac:dyDescent="0.3">
      <c r="A1794" s="1">
        <v>41173</v>
      </c>
      <c r="B1794">
        <v>0.93230999999999997</v>
      </c>
      <c r="C1794">
        <v>0.93437999999999999</v>
      </c>
      <c r="D1794">
        <v>0.92845</v>
      </c>
      <c r="E1794">
        <f>(USDCHF_D1[[#This Row],[High]]+USDCHF_D1[[#This Row],[Low]])/2</f>
        <v>0.93141499999999999</v>
      </c>
      <c r="F1794">
        <v>0.93315999999999999</v>
      </c>
      <c r="G1794">
        <v>135860</v>
      </c>
    </row>
    <row r="1795" spans="1:7" x14ac:dyDescent="0.3">
      <c r="A1795" s="1">
        <v>41175</v>
      </c>
      <c r="B1795">
        <v>0.93255999999999994</v>
      </c>
      <c r="C1795">
        <v>0.93403000000000003</v>
      </c>
      <c r="D1795">
        <v>0.93171999999999999</v>
      </c>
      <c r="E1795">
        <f>(USDCHF_D1[[#This Row],[High]]+USDCHF_D1[[#This Row],[Low]])/2</f>
        <v>0.93287500000000001</v>
      </c>
      <c r="F1795">
        <v>0.93313999999999997</v>
      </c>
      <c r="G1795">
        <v>6291</v>
      </c>
    </row>
    <row r="1796" spans="1:7" x14ac:dyDescent="0.3">
      <c r="A1796" s="1">
        <v>41176</v>
      </c>
      <c r="B1796">
        <v>0.93313999999999997</v>
      </c>
      <c r="C1796">
        <v>0.93913000000000002</v>
      </c>
      <c r="D1796">
        <v>0.93293999999999999</v>
      </c>
      <c r="E1796">
        <f>(USDCHF_D1[[#This Row],[High]]+USDCHF_D1[[#This Row],[Low]])/2</f>
        <v>0.93603499999999995</v>
      </c>
      <c r="F1796">
        <v>0.93464000000000003</v>
      </c>
      <c r="G1796">
        <v>117305</v>
      </c>
    </row>
    <row r="1797" spans="1:7" x14ac:dyDescent="0.3">
      <c r="A1797" s="1">
        <v>41177</v>
      </c>
      <c r="B1797">
        <v>0.93464000000000003</v>
      </c>
      <c r="C1797">
        <v>0.93838999999999995</v>
      </c>
      <c r="D1797">
        <v>0.93278000000000005</v>
      </c>
      <c r="E1797">
        <f>(USDCHF_D1[[#This Row],[High]]+USDCHF_D1[[#This Row],[Low]])/2</f>
        <v>0.935585</v>
      </c>
      <c r="F1797">
        <v>0.93759999999999999</v>
      </c>
      <c r="G1797">
        <v>136136</v>
      </c>
    </row>
    <row r="1798" spans="1:7" x14ac:dyDescent="0.3">
      <c r="A1798" s="1">
        <v>41178</v>
      </c>
      <c r="B1798">
        <v>0.93757999999999997</v>
      </c>
      <c r="C1798">
        <v>0.94172</v>
      </c>
      <c r="D1798">
        <v>0.93674999999999997</v>
      </c>
      <c r="E1798">
        <f>(USDCHF_D1[[#This Row],[High]]+USDCHF_D1[[#This Row],[Low]])/2</f>
        <v>0.93923500000000004</v>
      </c>
      <c r="F1798">
        <v>0.93913000000000002</v>
      </c>
      <c r="G1798">
        <v>131816</v>
      </c>
    </row>
    <row r="1799" spans="1:7" x14ac:dyDescent="0.3">
      <c r="A1799" s="1">
        <v>41179</v>
      </c>
      <c r="B1799">
        <v>0.93915000000000004</v>
      </c>
      <c r="C1799">
        <v>0.94166000000000005</v>
      </c>
      <c r="D1799">
        <v>0.93601999999999996</v>
      </c>
      <c r="E1799">
        <f>(USDCHF_D1[[#This Row],[High]]+USDCHF_D1[[#This Row],[Low]])/2</f>
        <v>0.93884000000000001</v>
      </c>
      <c r="F1799">
        <v>0.93725999999999998</v>
      </c>
      <c r="G1799">
        <v>123936</v>
      </c>
    </row>
    <row r="1800" spans="1:7" x14ac:dyDescent="0.3">
      <c r="A1800" s="1">
        <v>41180</v>
      </c>
      <c r="B1800">
        <v>0.93725999999999998</v>
      </c>
      <c r="C1800">
        <v>0.94145000000000001</v>
      </c>
      <c r="D1800">
        <v>0.93347999999999998</v>
      </c>
      <c r="E1800">
        <f>(USDCHF_D1[[#This Row],[High]]+USDCHF_D1[[#This Row],[Low]])/2</f>
        <v>0.93746499999999999</v>
      </c>
      <c r="F1800">
        <v>0.93974999999999997</v>
      </c>
      <c r="G1800">
        <v>136488</v>
      </c>
    </row>
    <row r="1801" spans="1:7" x14ac:dyDescent="0.3">
      <c r="A1801" s="1">
        <v>41182</v>
      </c>
      <c r="B1801">
        <v>0.94038999999999995</v>
      </c>
      <c r="C1801">
        <v>0.94352000000000003</v>
      </c>
      <c r="D1801">
        <v>0.93942999999999999</v>
      </c>
      <c r="E1801">
        <f>(USDCHF_D1[[#This Row],[High]]+USDCHF_D1[[#This Row],[Low]])/2</f>
        <v>0.94147500000000006</v>
      </c>
      <c r="F1801">
        <v>0.94342000000000004</v>
      </c>
      <c r="G1801">
        <v>9062</v>
      </c>
    </row>
    <row r="1802" spans="1:7" x14ac:dyDescent="0.3">
      <c r="A1802" s="1">
        <v>41183</v>
      </c>
      <c r="B1802">
        <v>0.94337000000000004</v>
      </c>
      <c r="C1802">
        <v>0.94374000000000002</v>
      </c>
      <c r="D1802">
        <v>0.93518000000000001</v>
      </c>
      <c r="E1802">
        <f>(USDCHF_D1[[#This Row],[High]]+USDCHF_D1[[#This Row],[Low]])/2</f>
        <v>0.93945999999999996</v>
      </c>
      <c r="F1802">
        <v>0.93830999999999998</v>
      </c>
      <c r="G1802">
        <v>138097</v>
      </c>
    </row>
    <row r="1803" spans="1:7" x14ac:dyDescent="0.3">
      <c r="A1803" s="1">
        <v>41184</v>
      </c>
      <c r="B1803">
        <v>0.93830999999999998</v>
      </c>
      <c r="C1803">
        <v>0.93879000000000001</v>
      </c>
      <c r="D1803">
        <v>0.93323999999999996</v>
      </c>
      <c r="E1803">
        <f>(USDCHF_D1[[#This Row],[High]]+USDCHF_D1[[#This Row],[Low]])/2</f>
        <v>0.93601500000000004</v>
      </c>
      <c r="F1803">
        <v>0.93698000000000004</v>
      </c>
      <c r="G1803">
        <v>128786</v>
      </c>
    </row>
    <row r="1804" spans="1:7" x14ac:dyDescent="0.3">
      <c r="A1804" s="1">
        <v>41185</v>
      </c>
      <c r="B1804">
        <v>0.93698000000000004</v>
      </c>
      <c r="C1804">
        <v>0.93981999999999999</v>
      </c>
      <c r="D1804">
        <v>0.93550999999999995</v>
      </c>
      <c r="E1804">
        <f>(USDCHF_D1[[#This Row],[High]]+USDCHF_D1[[#This Row],[Low]])/2</f>
        <v>0.93766499999999997</v>
      </c>
      <c r="F1804">
        <v>0.93730000000000002</v>
      </c>
      <c r="G1804">
        <v>135298</v>
      </c>
    </row>
    <row r="1805" spans="1:7" x14ac:dyDescent="0.3">
      <c r="A1805" s="1">
        <v>41186</v>
      </c>
      <c r="B1805">
        <v>0.93730000000000002</v>
      </c>
      <c r="C1805">
        <v>0.93828999999999996</v>
      </c>
      <c r="D1805">
        <v>0.92945999999999995</v>
      </c>
      <c r="E1805">
        <f>(USDCHF_D1[[#This Row],[High]]+USDCHF_D1[[#This Row],[Low]])/2</f>
        <v>0.93387500000000001</v>
      </c>
      <c r="F1805">
        <v>0.93096999999999996</v>
      </c>
      <c r="G1805">
        <v>145842</v>
      </c>
    </row>
    <row r="1806" spans="1:7" x14ac:dyDescent="0.3">
      <c r="A1806" s="1">
        <v>41187</v>
      </c>
      <c r="B1806">
        <v>0.93096999999999996</v>
      </c>
      <c r="C1806">
        <v>0.93230999999999997</v>
      </c>
      <c r="D1806">
        <v>0.92749999999999999</v>
      </c>
      <c r="E1806">
        <f>(USDCHF_D1[[#This Row],[High]]+USDCHF_D1[[#This Row],[Low]])/2</f>
        <v>0.92990499999999998</v>
      </c>
      <c r="F1806">
        <v>0.92923</v>
      </c>
      <c r="G1806">
        <v>130171</v>
      </c>
    </row>
    <row r="1807" spans="1:7" x14ac:dyDescent="0.3">
      <c r="A1807" s="1">
        <v>41189</v>
      </c>
      <c r="B1807">
        <v>0.92949999999999999</v>
      </c>
      <c r="C1807">
        <v>0.93120999999999998</v>
      </c>
      <c r="D1807">
        <v>0.92920999999999998</v>
      </c>
      <c r="E1807">
        <f>(USDCHF_D1[[#This Row],[High]]+USDCHF_D1[[#This Row],[Low]])/2</f>
        <v>0.93020999999999998</v>
      </c>
      <c r="F1807">
        <v>0.93101</v>
      </c>
      <c r="G1807">
        <v>6196</v>
      </c>
    </row>
    <row r="1808" spans="1:7" x14ac:dyDescent="0.3">
      <c r="A1808" s="1">
        <v>41190</v>
      </c>
      <c r="B1808">
        <v>0.93101</v>
      </c>
      <c r="C1808">
        <v>0.93572999999999995</v>
      </c>
      <c r="D1808">
        <v>0.93098999999999998</v>
      </c>
      <c r="E1808">
        <f>(USDCHF_D1[[#This Row],[High]]+USDCHF_D1[[#This Row],[Low]])/2</f>
        <v>0.93335999999999997</v>
      </c>
      <c r="F1808">
        <v>0.93271999999999999</v>
      </c>
      <c r="G1808">
        <v>117827</v>
      </c>
    </row>
    <row r="1809" spans="1:7" x14ac:dyDescent="0.3">
      <c r="A1809" s="1">
        <v>41191</v>
      </c>
      <c r="B1809">
        <v>0.93274000000000001</v>
      </c>
      <c r="C1809">
        <v>0.94242999999999999</v>
      </c>
      <c r="D1809">
        <v>0.93223</v>
      </c>
      <c r="E1809">
        <f>(USDCHF_D1[[#This Row],[High]]+USDCHF_D1[[#This Row],[Low]])/2</f>
        <v>0.93733</v>
      </c>
      <c r="F1809">
        <v>0.94189000000000001</v>
      </c>
      <c r="G1809">
        <v>151474</v>
      </c>
    </row>
    <row r="1810" spans="1:7" x14ac:dyDescent="0.3">
      <c r="A1810" s="1">
        <v>41192</v>
      </c>
      <c r="B1810">
        <v>0.94191000000000003</v>
      </c>
      <c r="C1810">
        <v>0.94313999999999998</v>
      </c>
      <c r="D1810">
        <v>0.93740999999999997</v>
      </c>
      <c r="E1810">
        <f>(USDCHF_D1[[#This Row],[High]]+USDCHF_D1[[#This Row],[Low]])/2</f>
        <v>0.94027499999999997</v>
      </c>
      <c r="F1810">
        <v>0.94001000000000001</v>
      </c>
      <c r="G1810">
        <v>150341</v>
      </c>
    </row>
    <row r="1811" spans="1:7" x14ac:dyDescent="0.3">
      <c r="A1811" s="1">
        <v>41193</v>
      </c>
      <c r="B1811">
        <v>0.93996999999999997</v>
      </c>
      <c r="C1811">
        <v>0.94181000000000004</v>
      </c>
      <c r="D1811">
        <v>0.93364999999999998</v>
      </c>
      <c r="E1811">
        <f>(USDCHF_D1[[#This Row],[High]]+USDCHF_D1[[#This Row],[Low]])/2</f>
        <v>0.93772999999999995</v>
      </c>
      <c r="F1811">
        <v>0.93493000000000004</v>
      </c>
      <c r="G1811">
        <v>137308</v>
      </c>
    </row>
    <row r="1812" spans="1:7" x14ac:dyDescent="0.3">
      <c r="A1812" s="1">
        <v>41194</v>
      </c>
      <c r="B1812">
        <v>0.93491999999999997</v>
      </c>
      <c r="C1812">
        <v>0.93566000000000005</v>
      </c>
      <c r="D1812">
        <v>0.93057999999999996</v>
      </c>
      <c r="E1812">
        <f>(USDCHF_D1[[#This Row],[High]]+USDCHF_D1[[#This Row],[Low]])/2</f>
        <v>0.93311999999999995</v>
      </c>
      <c r="F1812">
        <v>0.93330000000000002</v>
      </c>
      <c r="G1812">
        <v>122562</v>
      </c>
    </row>
    <row r="1813" spans="1:7" x14ac:dyDescent="0.3">
      <c r="A1813" s="1">
        <v>41196</v>
      </c>
      <c r="B1813">
        <v>0.93291999999999997</v>
      </c>
      <c r="C1813">
        <v>0.93493000000000004</v>
      </c>
      <c r="D1813">
        <v>0.93245999999999996</v>
      </c>
      <c r="E1813">
        <f>(USDCHF_D1[[#This Row],[High]]+USDCHF_D1[[#This Row],[Low]])/2</f>
        <v>0.93369499999999994</v>
      </c>
      <c r="F1813">
        <v>0.93479999999999996</v>
      </c>
      <c r="G1813">
        <v>5570</v>
      </c>
    </row>
    <row r="1814" spans="1:7" x14ac:dyDescent="0.3">
      <c r="A1814" s="1">
        <v>41197</v>
      </c>
      <c r="B1814">
        <v>0.93481000000000003</v>
      </c>
      <c r="C1814">
        <v>0.93710000000000004</v>
      </c>
      <c r="D1814">
        <v>0.93161000000000005</v>
      </c>
      <c r="E1814">
        <f>(USDCHF_D1[[#This Row],[High]]+USDCHF_D1[[#This Row],[Low]])/2</f>
        <v>0.93435500000000005</v>
      </c>
      <c r="F1814">
        <v>0.93193000000000004</v>
      </c>
      <c r="G1814">
        <v>125556</v>
      </c>
    </row>
    <row r="1815" spans="1:7" x14ac:dyDescent="0.3">
      <c r="A1815" s="1">
        <v>41198</v>
      </c>
      <c r="B1815">
        <v>0.93193999999999999</v>
      </c>
      <c r="C1815">
        <v>0.93327000000000004</v>
      </c>
      <c r="D1815">
        <v>0.92144000000000004</v>
      </c>
      <c r="E1815">
        <f>(USDCHF_D1[[#This Row],[High]]+USDCHF_D1[[#This Row],[Low]])/2</f>
        <v>0.92735500000000004</v>
      </c>
      <c r="F1815">
        <v>0.92293999999999998</v>
      </c>
      <c r="G1815">
        <v>138300</v>
      </c>
    </row>
    <row r="1816" spans="1:7" x14ac:dyDescent="0.3">
      <c r="A1816" s="1">
        <v>41199</v>
      </c>
      <c r="B1816">
        <v>0.92293999999999998</v>
      </c>
      <c r="C1816">
        <v>0.92476000000000003</v>
      </c>
      <c r="D1816">
        <v>0.9214</v>
      </c>
      <c r="E1816">
        <f>(USDCHF_D1[[#This Row],[High]]+USDCHF_D1[[#This Row],[Low]])/2</f>
        <v>0.92308000000000001</v>
      </c>
      <c r="F1816">
        <v>0.92240999999999995</v>
      </c>
      <c r="G1816">
        <v>146166</v>
      </c>
    </row>
    <row r="1817" spans="1:7" x14ac:dyDescent="0.3">
      <c r="A1817" s="1">
        <v>41200</v>
      </c>
      <c r="B1817">
        <v>0.92240999999999995</v>
      </c>
      <c r="C1817">
        <v>0.92561000000000004</v>
      </c>
      <c r="D1817">
        <v>0.92149999999999999</v>
      </c>
      <c r="E1817">
        <f>(USDCHF_D1[[#This Row],[High]]+USDCHF_D1[[#This Row],[Low]])/2</f>
        <v>0.92355500000000001</v>
      </c>
      <c r="F1817">
        <v>0.92457</v>
      </c>
      <c r="G1817">
        <v>133840</v>
      </c>
    </row>
    <row r="1818" spans="1:7" x14ac:dyDescent="0.3">
      <c r="A1818" s="1">
        <v>41201</v>
      </c>
      <c r="B1818">
        <v>0.92457999999999996</v>
      </c>
      <c r="C1818">
        <v>0.92895000000000005</v>
      </c>
      <c r="D1818">
        <v>0.92413000000000001</v>
      </c>
      <c r="E1818">
        <f>(USDCHF_D1[[#This Row],[High]]+USDCHF_D1[[#This Row],[Low]])/2</f>
        <v>0.92654000000000003</v>
      </c>
      <c r="F1818">
        <v>0.92828999999999995</v>
      </c>
      <c r="G1818">
        <v>118202</v>
      </c>
    </row>
    <row r="1819" spans="1:7" x14ac:dyDescent="0.3">
      <c r="A1819" s="1">
        <v>41203</v>
      </c>
      <c r="B1819">
        <v>0.92801999999999996</v>
      </c>
      <c r="C1819">
        <v>0.92876999999999998</v>
      </c>
      <c r="D1819">
        <v>0.92745999999999995</v>
      </c>
      <c r="E1819">
        <f>(USDCHF_D1[[#This Row],[High]]+USDCHF_D1[[#This Row],[Low]])/2</f>
        <v>0.92811500000000002</v>
      </c>
      <c r="F1819">
        <v>0.92798000000000003</v>
      </c>
      <c r="G1819">
        <v>4990</v>
      </c>
    </row>
    <row r="1820" spans="1:7" x14ac:dyDescent="0.3">
      <c r="A1820" s="1">
        <v>41204</v>
      </c>
      <c r="B1820">
        <v>0.92800000000000005</v>
      </c>
      <c r="C1820">
        <v>0.92879999999999996</v>
      </c>
      <c r="D1820">
        <v>0.92486999999999997</v>
      </c>
      <c r="E1820">
        <f>(USDCHF_D1[[#This Row],[High]]+USDCHF_D1[[#This Row],[Low]])/2</f>
        <v>0.92683499999999996</v>
      </c>
      <c r="F1820">
        <v>0.92625999999999997</v>
      </c>
      <c r="G1820">
        <v>122511</v>
      </c>
    </row>
    <row r="1821" spans="1:7" x14ac:dyDescent="0.3">
      <c r="A1821" s="1">
        <v>41205</v>
      </c>
      <c r="B1821">
        <v>0.92625999999999997</v>
      </c>
      <c r="C1821">
        <v>0.93425999999999998</v>
      </c>
      <c r="D1821">
        <v>0.92625999999999997</v>
      </c>
      <c r="E1821">
        <f>(USDCHF_D1[[#This Row],[High]]+USDCHF_D1[[#This Row],[Low]])/2</f>
        <v>0.93025999999999998</v>
      </c>
      <c r="F1821">
        <v>0.93291999999999997</v>
      </c>
      <c r="G1821">
        <v>132871</v>
      </c>
    </row>
    <row r="1822" spans="1:7" x14ac:dyDescent="0.3">
      <c r="A1822" s="1">
        <v>41206</v>
      </c>
      <c r="B1822">
        <v>0.93291000000000002</v>
      </c>
      <c r="C1822">
        <v>0.93613000000000002</v>
      </c>
      <c r="D1822">
        <v>0.93139000000000005</v>
      </c>
      <c r="E1822">
        <f>(USDCHF_D1[[#This Row],[High]]+USDCHF_D1[[#This Row],[Low]])/2</f>
        <v>0.93376000000000003</v>
      </c>
      <c r="F1822">
        <v>0.93284</v>
      </c>
      <c r="G1822">
        <v>141305</v>
      </c>
    </row>
    <row r="1823" spans="1:7" x14ac:dyDescent="0.3">
      <c r="A1823" s="1">
        <v>41207</v>
      </c>
      <c r="B1823">
        <v>0.93284999999999996</v>
      </c>
      <c r="C1823">
        <v>0.93562999999999996</v>
      </c>
      <c r="D1823">
        <v>0.92903000000000002</v>
      </c>
      <c r="E1823">
        <f>(USDCHF_D1[[#This Row],[High]]+USDCHF_D1[[#This Row],[Low]])/2</f>
        <v>0.93232999999999999</v>
      </c>
      <c r="F1823">
        <v>0.93505000000000005</v>
      </c>
      <c r="G1823">
        <v>140590</v>
      </c>
    </row>
    <row r="1824" spans="1:7" x14ac:dyDescent="0.3">
      <c r="A1824" s="1">
        <v>41208</v>
      </c>
      <c r="B1824">
        <v>0.93503999999999998</v>
      </c>
      <c r="C1824">
        <v>0.93857999999999997</v>
      </c>
      <c r="D1824">
        <v>0.93328999999999995</v>
      </c>
      <c r="E1824">
        <f>(USDCHF_D1[[#This Row],[High]]+USDCHF_D1[[#This Row],[Low]])/2</f>
        <v>0.93593499999999996</v>
      </c>
      <c r="F1824">
        <v>0.93457000000000001</v>
      </c>
      <c r="G1824">
        <v>135727</v>
      </c>
    </row>
    <row r="1825" spans="1:7" x14ac:dyDescent="0.3">
      <c r="A1825" s="1">
        <v>41210</v>
      </c>
      <c r="B1825">
        <v>0.93428</v>
      </c>
      <c r="C1825">
        <v>0.93603999999999998</v>
      </c>
      <c r="D1825">
        <v>0.93369000000000002</v>
      </c>
      <c r="E1825">
        <f>(USDCHF_D1[[#This Row],[High]]+USDCHF_D1[[#This Row],[Low]])/2</f>
        <v>0.93486500000000006</v>
      </c>
      <c r="F1825">
        <v>0.93591000000000002</v>
      </c>
      <c r="G1825">
        <v>4331</v>
      </c>
    </row>
    <row r="1826" spans="1:7" x14ac:dyDescent="0.3">
      <c r="A1826" s="1">
        <v>41211</v>
      </c>
      <c r="B1826">
        <v>0.93589</v>
      </c>
      <c r="C1826">
        <v>0.93803000000000003</v>
      </c>
      <c r="D1826">
        <v>0.93440000000000001</v>
      </c>
      <c r="E1826">
        <f>(USDCHF_D1[[#This Row],[High]]+USDCHF_D1[[#This Row],[Low]])/2</f>
        <v>0.93621500000000002</v>
      </c>
      <c r="F1826">
        <v>0.93616999999999995</v>
      </c>
      <c r="G1826">
        <v>96773</v>
      </c>
    </row>
    <row r="1827" spans="1:7" x14ac:dyDescent="0.3">
      <c r="A1827" s="1">
        <v>41212</v>
      </c>
      <c r="B1827">
        <v>0.93615999999999999</v>
      </c>
      <c r="C1827">
        <v>0.93745000000000001</v>
      </c>
      <c r="D1827">
        <v>0.92998999999999998</v>
      </c>
      <c r="E1827">
        <f>(USDCHF_D1[[#This Row],[High]]+USDCHF_D1[[#This Row],[Low]])/2</f>
        <v>0.93371999999999999</v>
      </c>
      <c r="F1827">
        <v>0.93225999999999998</v>
      </c>
      <c r="G1827">
        <v>108140</v>
      </c>
    </row>
    <row r="1828" spans="1:7" x14ac:dyDescent="0.3">
      <c r="A1828" s="1">
        <v>41213</v>
      </c>
      <c r="B1828">
        <v>0.93225000000000002</v>
      </c>
      <c r="C1828">
        <v>0.93327000000000004</v>
      </c>
      <c r="D1828">
        <v>0.92762</v>
      </c>
      <c r="E1828">
        <f>(USDCHF_D1[[#This Row],[High]]+USDCHF_D1[[#This Row],[Low]])/2</f>
        <v>0.93044499999999997</v>
      </c>
      <c r="F1828">
        <v>0.93139000000000005</v>
      </c>
      <c r="G1828">
        <v>129086</v>
      </c>
    </row>
    <row r="1829" spans="1:7" x14ac:dyDescent="0.3">
      <c r="A1829" s="1">
        <v>41214</v>
      </c>
      <c r="B1829">
        <v>0.93135999999999997</v>
      </c>
      <c r="C1829">
        <v>0.93418999999999996</v>
      </c>
      <c r="D1829">
        <v>0.92954000000000003</v>
      </c>
      <c r="E1829">
        <f>(USDCHF_D1[[#This Row],[High]]+USDCHF_D1[[#This Row],[Low]])/2</f>
        <v>0.93186499999999994</v>
      </c>
      <c r="F1829">
        <v>0.93152000000000001</v>
      </c>
      <c r="G1829">
        <v>119106</v>
      </c>
    </row>
    <row r="1830" spans="1:7" x14ac:dyDescent="0.3">
      <c r="A1830" s="1">
        <v>41215</v>
      </c>
      <c r="B1830">
        <v>0.93152000000000001</v>
      </c>
      <c r="C1830">
        <v>0.94142000000000003</v>
      </c>
      <c r="D1830">
        <v>0.93150999999999995</v>
      </c>
      <c r="E1830">
        <f>(USDCHF_D1[[#This Row],[High]]+USDCHF_D1[[#This Row],[Low]])/2</f>
        <v>0.93646499999999999</v>
      </c>
      <c r="F1830">
        <v>0.94025000000000003</v>
      </c>
      <c r="G1830">
        <v>129942</v>
      </c>
    </row>
    <row r="1831" spans="1:7" x14ac:dyDescent="0.3">
      <c r="A1831" s="1">
        <v>41217</v>
      </c>
      <c r="B1831">
        <v>0.94128999999999996</v>
      </c>
      <c r="C1831">
        <v>0.94147999999999998</v>
      </c>
      <c r="D1831">
        <v>0.94011</v>
      </c>
      <c r="E1831">
        <f>(USDCHF_D1[[#This Row],[High]]+USDCHF_D1[[#This Row],[Low]])/2</f>
        <v>0.94079500000000005</v>
      </c>
      <c r="F1831">
        <v>0.94142999999999999</v>
      </c>
      <c r="G1831">
        <v>3529</v>
      </c>
    </row>
    <row r="1832" spans="1:7" x14ac:dyDescent="0.3">
      <c r="A1832" s="1">
        <v>41218</v>
      </c>
      <c r="B1832">
        <v>0.94140999999999997</v>
      </c>
      <c r="C1832">
        <v>0.94484000000000001</v>
      </c>
      <c r="D1832">
        <v>0.93988000000000005</v>
      </c>
      <c r="E1832">
        <f>(USDCHF_D1[[#This Row],[High]]+USDCHF_D1[[#This Row],[Low]])/2</f>
        <v>0.94236000000000009</v>
      </c>
      <c r="F1832">
        <v>0.94320999999999999</v>
      </c>
      <c r="G1832">
        <v>128536</v>
      </c>
    </row>
    <row r="1833" spans="1:7" x14ac:dyDescent="0.3">
      <c r="A1833" s="1">
        <v>41219</v>
      </c>
      <c r="B1833">
        <v>0.94318999999999997</v>
      </c>
      <c r="C1833">
        <v>0.94557999999999998</v>
      </c>
      <c r="D1833">
        <v>0.94194</v>
      </c>
      <c r="E1833">
        <f>(USDCHF_D1[[#This Row],[High]]+USDCHF_D1[[#This Row],[Low]])/2</f>
        <v>0.94375999999999993</v>
      </c>
      <c r="F1833">
        <v>0.94330999999999998</v>
      </c>
      <c r="G1833">
        <v>126928</v>
      </c>
    </row>
    <row r="1834" spans="1:7" x14ac:dyDescent="0.3">
      <c r="A1834" s="1">
        <v>41220</v>
      </c>
      <c r="B1834">
        <v>0.94332000000000005</v>
      </c>
      <c r="C1834">
        <v>0.94710000000000005</v>
      </c>
      <c r="D1834">
        <v>0.93806999999999996</v>
      </c>
      <c r="E1834">
        <f>(USDCHF_D1[[#This Row],[High]]+USDCHF_D1[[#This Row],[Low]])/2</f>
        <v>0.94258500000000001</v>
      </c>
      <c r="F1834">
        <v>0.94559000000000004</v>
      </c>
      <c r="G1834">
        <v>176797</v>
      </c>
    </row>
    <row r="1835" spans="1:7" x14ac:dyDescent="0.3">
      <c r="A1835" s="1">
        <v>41221</v>
      </c>
      <c r="B1835">
        <v>0.94557999999999998</v>
      </c>
      <c r="C1835">
        <v>0.94813000000000003</v>
      </c>
      <c r="D1835">
        <v>0.94403999999999999</v>
      </c>
      <c r="E1835">
        <f>(USDCHF_D1[[#This Row],[High]]+USDCHF_D1[[#This Row],[Low]])/2</f>
        <v>0.94608500000000006</v>
      </c>
      <c r="F1835">
        <v>0.94635999999999998</v>
      </c>
      <c r="G1835">
        <v>151162</v>
      </c>
    </row>
    <row r="1836" spans="1:7" x14ac:dyDescent="0.3">
      <c r="A1836" s="1">
        <v>41222</v>
      </c>
      <c r="B1836">
        <v>0.94633999999999996</v>
      </c>
      <c r="C1836">
        <v>0.94982999999999995</v>
      </c>
      <c r="D1836">
        <v>0.94284000000000001</v>
      </c>
      <c r="E1836">
        <f>(USDCHF_D1[[#This Row],[High]]+USDCHF_D1[[#This Row],[Low]])/2</f>
        <v>0.94633499999999993</v>
      </c>
      <c r="F1836">
        <v>0.94857999999999998</v>
      </c>
      <c r="G1836">
        <v>131415</v>
      </c>
    </row>
    <row r="1837" spans="1:7" x14ac:dyDescent="0.3">
      <c r="A1837" s="1">
        <v>41224</v>
      </c>
      <c r="B1837">
        <v>0.94825000000000004</v>
      </c>
      <c r="C1837">
        <v>0.94860999999999995</v>
      </c>
      <c r="D1837">
        <v>0.94679999999999997</v>
      </c>
      <c r="E1837">
        <f>(USDCHF_D1[[#This Row],[High]]+USDCHF_D1[[#This Row],[Low]])/2</f>
        <v>0.94770500000000002</v>
      </c>
      <c r="F1837">
        <v>0.94798000000000004</v>
      </c>
      <c r="G1837">
        <v>2847</v>
      </c>
    </row>
    <row r="1838" spans="1:7" x14ac:dyDescent="0.3">
      <c r="A1838" s="1">
        <v>41225</v>
      </c>
      <c r="B1838">
        <v>0.94798000000000004</v>
      </c>
      <c r="C1838">
        <v>0.94948999999999995</v>
      </c>
      <c r="D1838">
        <v>0.94681999999999999</v>
      </c>
      <c r="E1838">
        <f>(USDCHF_D1[[#This Row],[High]]+USDCHF_D1[[#This Row],[Low]])/2</f>
        <v>0.94815499999999997</v>
      </c>
      <c r="F1838">
        <v>0.94840000000000002</v>
      </c>
      <c r="G1838">
        <v>88384</v>
      </c>
    </row>
    <row r="1839" spans="1:7" x14ac:dyDescent="0.3">
      <c r="A1839" s="1">
        <v>41226</v>
      </c>
      <c r="B1839">
        <v>0.94840000000000002</v>
      </c>
      <c r="C1839">
        <v>0.95121</v>
      </c>
      <c r="D1839">
        <v>0.94655</v>
      </c>
      <c r="E1839">
        <f>(USDCHF_D1[[#This Row],[High]]+USDCHF_D1[[#This Row],[Low]])/2</f>
        <v>0.94887999999999995</v>
      </c>
      <c r="F1839">
        <v>0.94713999999999998</v>
      </c>
      <c r="G1839">
        <v>131760</v>
      </c>
    </row>
    <row r="1840" spans="1:7" x14ac:dyDescent="0.3">
      <c r="A1840" s="1">
        <v>41227</v>
      </c>
      <c r="B1840">
        <v>0.94713999999999998</v>
      </c>
      <c r="C1840">
        <v>0.94747000000000003</v>
      </c>
      <c r="D1840">
        <v>0.94223999999999997</v>
      </c>
      <c r="E1840">
        <f>(USDCHF_D1[[#This Row],[High]]+USDCHF_D1[[#This Row],[Low]])/2</f>
        <v>0.944855</v>
      </c>
      <c r="F1840">
        <v>0.94547000000000003</v>
      </c>
      <c r="G1840">
        <v>122252</v>
      </c>
    </row>
    <row r="1841" spans="1:7" x14ac:dyDescent="0.3">
      <c r="A1841" s="1">
        <v>41228</v>
      </c>
      <c r="B1841">
        <v>0.94547000000000003</v>
      </c>
      <c r="C1841">
        <v>0.94626999999999994</v>
      </c>
      <c r="D1841">
        <v>0.94030999999999998</v>
      </c>
      <c r="E1841">
        <f>(USDCHF_D1[[#This Row],[High]]+USDCHF_D1[[#This Row],[Low]])/2</f>
        <v>0.94328999999999996</v>
      </c>
      <c r="F1841">
        <v>0.94233</v>
      </c>
      <c r="G1841">
        <v>111641</v>
      </c>
    </row>
    <row r="1842" spans="1:7" x14ac:dyDescent="0.3">
      <c r="A1842" s="1">
        <v>41229</v>
      </c>
      <c r="B1842">
        <v>0.94235000000000002</v>
      </c>
      <c r="C1842">
        <v>0.94908000000000003</v>
      </c>
      <c r="D1842">
        <v>0.94213999999999998</v>
      </c>
      <c r="E1842">
        <f>(USDCHF_D1[[#This Row],[High]]+USDCHF_D1[[#This Row],[Low]])/2</f>
        <v>0.94561000000000006</v>
      </c>
      <c r="F1842">
        <v>0.94530000000000003</v>
      </c>
      <c r="G1842">
        <v>112456</v>
      </c>
    </row>
    <row r="1843" spans="1:7" x14ac:dyDescent="0.3">
      <c r="A1843" s="1">
        <v>41231</v>
      </c>
      <c r="B1843">
        <v>0.94467000000000001</v>
      </c>
      <c r="C1843">
        <v>0.94552000000000003</v>
      </c>
      <c r="D1843">
        <v>0.94410000000000005</v>
      </c>
      <c r="E1843">
        <f>(USDCHF_D1[[#This Row],[High]]+USDCHF_D1[[#This Row],[Low]])/2</f>
        <v>0.94481000000000004</v>
      </c>
      <c r="F1843">
        <v>0.94430999999999998</v>
      </c>
      <c r="G1843">
        <v>4058</v>
      </c>
    </row>
    <row r="1844" spans="1:7" x14ac:dyDescent="0.3">
      <c r="A1844" s="1">
        <v>41232</v>
      </c>
      <c r="B1844">
        <v>0.94430999999999998</v>
      </c>
      <c r="C1844">
        <v>0.94554000000000005</v>
      </c>
      <c r="D1844">
        <v>0.93937999999999999</v>
      </c>
      <c r="E1844">
        <f>(USDCHF_D1[[#This Row],[High]]+USDCHF_D1[[#This Row],[Low]])/2</f>
        <v>0.94246000000000008</v>
      </c>
      <c r="F1844">
        <v>0.94274999999999998</v>
      </c>
      <c r="G1844">
        <v>107954</v>
      </c>
    </row>
    <row r="1845" spans="1:7" x14ac:dyDescent="0.3">
      <c r="A1845" s="1">
        <v>41233</v>
      </c>
      <c r="B1845">
        <v>0.94274999999999998</v>
      </c>
      <c r="C1845">
        <v>0.94288000000000005</v>
      </c>
      <c r="D1845">
        <v>0.93915000000000004</v>
      </c>
      <c r="E1845">
        <f>(USDCHF_D1[[#This Row],[High]]+USDCHF_D1[[#This Row],[Low]])/2</f>
        <v>0.94101500000000005</v>
      </c>
      <c r="F1845">
        <v>0.94023000000000001</v>
      </c>
      <c r="G1845">
        <v>113086</v>
      </c>
    </row>
    <row r="1846" spans="1:7" x14ac:dyDescent="0.3">
      <c r="A1846" s="1">
        <v>41234</v>
      </c>
      <c r="B1846">
        <v>0.94023000000000001</v>
      </c>
      <c r="C1846">
        <v>0.94579999999999997</v>
      </c>
      <c r="D1846">
        <v>0.93567999999999996</v>
      </c>
      <c r="E1846">
        <f>(USDCHF_D1[[#This Row],[High]]+USDCHF_D1[[#This Row],[Low]])/2</f>
        <v>0.94073999999999991</v>
      </c>
      <c r="F1846">
        <v>0.93642000000000003</v>
      </c>
      <c r="G1846">
        <v>114300</v>
      </c>
    </row>
    <row r="1847" spans="1:7" x14ac:dyDescent="0.3">
      <c r="A1847" s="1">
        <v>41235</v>
      </c>
      <c r="B1847">
        <v>0.93642000000000003</v>
      </c>
      <c r="C1847">
        <v>0.93847999999999998</v>
      </c>
      <c r="D1847">
        <v>0.93371999999999999</v>
      </c>
      <c r="E1847">
        <f>(USDCHF_D1[[#This Row],[High]]+USDCHF_D1[[#This Row],[Low]])/2</f>
        <v>0.93609999999999993</v>
      </c>
      <c r="F1847">
        <v>0.93537000000000003</v>
      </c>
      <c r="G1847">
        <v>87769</v>
      </c>
    </row>
    <row r="1848" spans="1:7" x14ac:dyDescent="0.3">
      <c r="A1848" s="1">
        <v>41236</v>
      </c>
      <c r="B1848">
        <v>0.93535999999999997</v>
      </c>
      <c r="C1848">
        <v>0.93579999999999997</v>
      </c>
      <c r="D1848">
        <v>0.92647000000000002</v>
      </c>
      <c r="E1848">
        <f>(USDCHF_D1[[#This Row],[High]]+USDCHF_D1[[#This Row],[Low]])/2</f>
        <v>0.93113500000000005</v>
      </c>
      <c r="F1848">
        <v>0.92778000000000005</v>
      </c>
      <c r="G1848">
        <v>95878</v>
      </c>
    </row>
    <row r="1849" spans="1:7" x14ac:dyDescent="0.3">
      <c r="A1849" s="1">
        <v>41238</v>
      </c>
      <c r="B1849">
        <v>0.92796000000000001</v>
      </c>
      <c r="C1849">
        <v>0.92854999999999999</v>
      </c>
      <c r="D1849">
        <v>0.92769999999999997</v>
      </c>
      <c r="E1849">
        <f>(USDCHF_D1[[#This Row],[High]]+USDCHF_D1[[#This Row],[Low]])/2</f>
        <v>0.92812499999999998</v>
      </c>
      <c r="F1849">
        <v>0.92791000000000001</v>
      </c>
      <c r="G1849">
        <v>4326</v>
      </c>
    </row>
    <row r="1850" spans="1:7" x14ac:dyDescent="0.3">
      <c r="A1850" s="1">
        <v>41239</v>
      </c>
      <c r="B1850">
        <v>0.92791000000000001</v>
      </c>
      <c r="C1850">
        <v>0.92998000000000003</v>
      </c>
      <c r="D1850">
        <v>0.92527999999999999</v>
      </c>
      <c r="E1850">
        <f>(USDCHF_D1[[#This Row],[High]]+USDCHF_D1[[#This Row],[Low]])/2</f>
        <v>0.92762999999999995</v>
      </c>
      <c r="F1850">
        <v>0.92659000000000002</v>
      </c>
      <c r="G1850">
        <v>101653</v>
      </c>
    </row>
    <row r="1851" spans="1:7" x14ac:dyDescent="0.3">
      <c r="A1851" s="1">
        <v>41240</v>
      </c>
      <c r="B1851">
        <v>0.92659000000000002</v>
      </c>
      <c r="C1851">
        <v>0.93245</v>
      </c>
      <c r="D1851">
        <v>0.92566999999999999</v>
      </c>
      <c r="E1851">
        <f>(USDCHF_D1[[#This Row],[High]]+USDCHF_D1[[#This Row],[Low]])/2</f>
        <v>0.92906</v>
      </c>
      <c r="F1851">
        <v>0.93057000000000001</v>
      </c>
      <c r="G1851">
        <v>113027</v>
      </c>
    </row>
    <row r="1852" spans="1:7" x14ac:dyDescent="0.3">
      <c r="A1852" s="1">
        <v>41241</v>
      </c>
      <c r="B1852">
        <v>0.93056000000000005</v>
      </c>
      <c r="C1852">
        <v>0.93406999999999996</v>
      </c>
      <c r="D1852">
        <v>0.92839000000000005</v>
      </c>
      <c r="E1852">
        <f>(USDCHF_D1[[#This Row],[High]]+USDCHF_D1[[#This Row],[Low]])/2</f>
        <v>0.93123</v>
      </c>
      <c r="F1852">
        <v>0.92937999999999998</v>
      </c>
      <c r="G1852">
        <v>120145</v>
      </c>
    </row>
    <row r="1853" spans="1:7" x14ac:dyDescent="0.3">
      <c r="A1853" s="1">
        <v>41242</v>
      </c>
      <c r="B1853">
        <v>0.92935000000000001</v>
      </c>
      <c r="C1853">
        <v>0.93032000000000004</v>
      </c>
      <c r="D1853">
        <v>0.92530000000000001</v>
      </c>
      <c r="E1853">
        <f>(USDCHF_D1[[#This Row],[High]]+USDCHF_D1[[#This Row],[Low]])/2</f>
        <v>0.92781000000000002</v>
      </c>
      <c r="F1853">
        <v>0.92793999999999999</v>
      </c>
      <c r="G1853">
        <v>97855</v>
      </c>
    </row>
    <row r="1854" spans="1:7" x14ac:dyDescent="0.3">
      <c r="A1854" s="1">
        <v>41243</v>
      </c>
      <c r="B1854">
        <v>0.92793000000000003</v>
      </c>
      <c r="C1854">
        <v>0.92917000000000005</v>
      </c>
      <c r="D1854">
        <v>0.92452000000000001</v>
      </c>
      <c r="E1854">
        <f>(USDCHF_D1[[#This Row],[High]]+USDCHF_D1[[#This Row],[Low]])/2</f>
        <v>0.92684500000000003</v>
      </c>
      <c r="F1854">
        <v>0.92766000000000004</v>
      </c>
      <c r="G1854">
        <v>109759</v>
      </c>
    </row>
    <row r="1855" spans="1:7" x14ac:dyDescent="0.3">
      <c r="A1855" s="1">
        <v>41245</v>
      </c>
      <c r="B1855">
        <v>0.92793999999999999</v>
      </c>
      <c r="C1855">
        <v>0.92793999999999999</v>
      </c>
      <c r="D1855">
        <v>0.92710000000000004</v>
      </c>
      <c r="E1855">
        <f>(USDCHF_D1[[#This Row],[High]]+USDCHF_D1[[#This Row],[Low]])/2</f>
        <v>0.92752000000000001</v>
      </c>
      <c r="F1855">
        <v>0.92732000000000003</v>
      </c>
      <c r="G1855">
        <v>5319</v>
      </c>
    </row>
    <row r="1856" spans="1:7" x14ac:dyDescent="0.3">
      <c r="A1856" s="1">
        <v>41246</v>
      </c>
      <c r="B1856">
        <v>0.92732000000000003</v>
      </c>
      <c r="C1856">
        <v>0.92752000000000001</v>
      </c>
      <c r="D1856">
        <v>0.92408000000000001</v>
      </c>
      <c r="E1856">
        <f>(USDCHF_D1[[#This Row],[High]]+USDCHF_D1[[#This Row],[Low]])/2</f>
        <v>0.92579999999999996</v>
      </c>
      <c r="F1856">
        <v>0.92469999999999997</v>
      </c>
      <c r="G1856">
        <v>101946</v>
      </c>
    </row>
    <row r="1857" spans="1:7" x14ac:dyDescent="0.3">
      <c r="A1857" s="1">
        <v>41247</v>
      </c>
      <c r="B1857">
        <v>0.92469999999999997</v>
      </c>
      <c r="C1857">
        <v>0.92930999999999997</v>
      </c>
      <c r="D1857">
        <v>0.92444999999999999</v>
      </c>
      <c r="E1857">
        <f>(USDCHF_D1[[#This Row],[High]]+USDCHF_D1[[#This Row],[Low]])/2</f>
        <v>0.92687999999999993</v>
      </c>
      <c r="F1857">
        <v>0.92642999999999998</v>
      </c>
      <c r="G1857">
        <v>101327</v>
      </c>
    </row>
    <row r="1858" spans="1:7" x14ac:dyDescent="0.3">
      <c r="A1858" s="1">
        <v>41248</v>
      </c>
      <c r="B1858">
        <v>0.92645</v>
      </c>
      <c r="C1858">
        <v>0.92988999999999999</v>
      </c>
      <c r="D1858">
        <v>0.92500000000000004</v>
      </c>
      <c r="E1858">
        <f>(USDCHF_D1[[#This Row],[High]]+USDCHF_D1[[#This Row],[Low]])/2</f>
        <v>0.92744500000000007</v>
      </c>
      <c r="F1858">
        <v>0.92654999999999998</v>
      </c>
      <c r="G1858">
        <v>111391</v>
      </c>
    </row>
    <row r="1859" spans="1:7" x14ac:dyDescent="0.3">
      <c r="A1859" s="1">
        <v>41249</v>
      </c>
      <c r="B1859">
        <v>0.92654999999999998</v>
      </c>
      <c r="C1859">
        <v>0.93394999999999995</v>
      </c>
      <c r="D1859">
        <v>0.92554999999999998</v>
      </c>
      <c r="E1859">
        <f>(USDCHF_D1[[#This Row],[High]]+USDCHF_D1[[#This Row],[Low]])/2</f>
        <v>0.92974999999999997</v>
      </c>
      <c r="F1859">
        <v>0.93269000000000002</v>
      </c>
      <c r="G1859">
        <v>120873</v>
      </c>
    </row>
    <row r="1860" spans="1:7" x14ac:dyDescent="0.3">
      <c r="A1860" s="1">
        <v>41250</v>
      </c>
      <c r="B1860">
        <v>0.93269000000000002</v>
      </c>
      <c r="C1860">
        <v>0.93823999999999996</v>
      </c>
      <c r="D1860">
        <v>0.93123999999999996</v>
      </c>
      <c r="E1860">
        <f>(USDCHF_D1[[#This Row],[High]]+USDCHF_D1[[#This Row],[Low]])/2</f>
        <v>0.9347399999999999</v>
      </c>
      <c r="F1860">
        <v>0.93427000000000004</v>
      </c>
      <c r="G1860">
        <v>110793</v>
      </c>
    </row>
    <row r="1861" spans="1:7" x14ac:dyDescent="0.3">
      <c r="A1861" s="1">
        <v>41252</v>
      </c>
      <c r="B1861">
        <v>0.93688000000000005</v>
      </c>
      <c r="C1861">
        <v>0.93705000000000005</v>
      </c>
      <c r="D1861">
        <v>0.93559999999999999</v>
      </c>
      <c r="E1861">
        <f>(USDCHF_D1[[#This Row],[High]]+USDCHF_D1[[#This Row],[Low]])/2</f>
        <v>0.93632500000000007</v>
      </c>
      <c r="F1861">
        <v>0.93581999999999999</v>
      </c>
      <c r="G1861">
        <v>5077</v>
      </c>
    </row>
    <row r="1862" spans="1:7" x14ac:dyDescent="0.3">
      <c r="A1862" s="1">
        <v>41253</v>
      </c>
      <c r="B1862">
        <v>0.93581999999999999</v>
      </c>
      <c r="C1862">
        <v>0.93694</v>
      </c>
      <c r="D1862">
        <v>0.93259999999999998</v>
      </c>
      <c r="E1862">
        <f>(USDCHF_D1[[#This Row],[High]]+USDCHF_D1[[#This Row],[Low]])/2</f>
        <v>0.93476999999999999</v>
      </c>
      <c r="F1862">
        <v>0.93366000000000005</v>
      </c>
      <c r="G1862">
        <v>96791</v>
      </c>
    </row>
    <row r="1863" spans="1:7" x14ac:dyDescent="0.3">
      <c r="A1863" s="1">
        <v>41254</v>
      </c>
      <c r="B1863">
        <v>0.93366000000000005</v>
      </c>
      <c r="C1863">
        <v>0.93688000000000005</v>
      </c>
      <c r="D1863">
        <v>0.93137999999999999</v>
      </c>
      <c r="E1863">
        <f>(USDCHF_D1[[#This Row],[High]]+USDCHF_D1[[#This Row],[Low]])/2</f>
        <v>0.93413000000000002</v>
      </c>
      <c r="F1863">
        <v>0.93152000000000001</v>
      </c>
      <c r="G1863">
        <v>110487</v>
      </c>
    </row>
    <row r="1864" spans="1:7" x14ac:dyDescent="0.3">
      <c r="A1864" s="1">
        <v>41255</v>
      </c>
      <c r="B1864">
        <v>0.93152000000000001</v>
      </c>
      <c r="C1864">
        <v>0.93261000000000005</v>
      </c>
      <c r="D1864">
        <v>0.92432999999999998</v>
      </c>
      <c r="E1864">
        <f>(USDCHF_D1[[#This Row],[High]]+USDCHF_D1[[#This Row],[Low]])/2</f>
        <v>0.92847000000000002</v>
      </c>
      <c r="F1864">
        <v>0.92664999999999997</v>
      </c>
      <c r="G1864">
        <v>105885</v>
      </c>
    </row>
    <row r="1865" spans="1:7" x14ac:dyDescent="0.3">
      <c r="A1865" s="1">
        <v>41256</v>
      </c>
      <c r="B1865">
        <v>0.92664999999999997</v>
      </c>
      <c r="C1865">
        <v>0.92749999999999999</v>
      </c>
      <c r="D1865">
        <v>0.92252999999999996</v>
      </c>
      <c r="E1865">
        <f>(USDCHF_D1[[#This Row],[High]]+USDCHF_D1[[#This Row],[Low]])/2</f>
        <v>0.92501499999999992</v>
      </c>
      <c r="F1865">
        <v>0.92371999999999999</v>
      </c>
      <c r="G1865">
        <v>109144</v>
      </c>
    </row>
    <row r="1866" spans="1:7" x14ac:dyDescent="0.3">
      <c r="A1866" s="1">
        <v>41257</v>
      </c>
      <c r="B1866">
        <v>0.92371999999999999</v>
      </c>
      <c r="C1866">
        <v>0.92471999999999999</v>
      </c>
      <c r="D1866">
        <v>0.91664000000000001</v>
      </c>
      <c r="E1866">
        <f>(USDCHF_D1[[#This Row],[High]]+USDCHF_D1[[#This Row],[Low]])/2</f>
        <v>0.92067999999999994</v>
      </c>
      <c r="F1866">
        <v>0.91725000000000001</v>
      </c>
      <c r="G1866">
        <v>103645</v>
      </c>
    </row>
    <row r="1867" spans="1:7" x14ac:dyDescent="0.3">
      <c r="A1867" s="1">
        <v>41259</v>
      </c>
      <c r="B1867">
        <v>0.91646000000000005</v>
      </c>
      <c r="C1867">
        <v>0.91834000000000005</v>
      </c>
      <c r="D1867">
        <v>0.91546000000000005</v>
      </c>
      <c r="E1867">
        <f>(USDCHF_D1[[#This Row],[High]]+USDCHF_D1[[#This Row],[Low]])/2</f>
        <v>0.91690000000000005</v>
      </c>
      <c r="F1867">
        <v>0.91817000000000004</v>
      </c>
      <c r="G1867">
        <v>7820</v>
      </c>
    </row>
    <row r="1868" spans="1:7" x14ac:dyDescent="0.3">
      <c r="A1868" s="1">
        <v>41260</v>
      </c>
      <c r="B1868">
        <v>0.91818</v>
      </c>
      <c r="C1868">
        <v>0.91942999999999997</v>
      </c>
      <c r="D1868">
        <v>0.91659999999999997</v>
      </c>
      <c r="E1868">
        <f>(USDCHF_D1[[#This Row],[High]]+USDCHF_D1[[#This Row],[Low]])/2</f>
        <v>0.91801500000000003</v>
      </c>
      <c r="F1868">
        <v>0.91786999999999996</v>
      </c>
      <c r="G1868">
        <v>90919</v>
      </c>
    </row>
    <row r="1869" spans="1:7" x14ac:dyDescent="0.3">
      <c r="A1869" s="1">
        <v>41261</v>
      </c>
      <c r="B1869">
        <v>0.91786999999999996</v>
      </c>
      <c r="C1869">
        <v>0.91857</v>
      </c>
      <c r="D1869">
        <v>0.91207000000000005</v>
      </c>
      <c r="E1869">
        <f>(USDCHF_D1[[#This Row],[High]]+USDCHF_D1[[#This Row],[Low]])/2</f>
        <v>0.91532000000000002</v>
      </c>
      <c r="F1869">
        <v>0.91310999999999998</v>
      </c>
      <c r="G1869">
        <v>93933</v>
      </c>
    </row>
    <row r="1870" spans="1:7" x14ac:dyDescent="0.3">
      <c r="A1870" s="1">
        <v>41262</v>
      </c>
      <c r="B1870">
        <v>0.91308999999999996</v>
      </c>
      <c r="C1870">
        <v>0.91537999999999997</v>
      </c>
      <c r="D1870">
        <v>0.90873000000000004</v>
      </c>
      <c r="E1870">
        <f>(USDCHF_D1[[#This Row],[High]]+USDCHF_D1[[#This Row],[Low]])/2</f>
        <v>0.91205500000000006</v>
      </c>
      <c r="F1870">
        <v>0.91361999999999999</v>
      </c>
      <c r="G1870">
        <v>108525</v>
      </c>
    </row>
    <row r="1871" spans="1:7" x14ac:dyDescent="0.3">
      <c r="A1871" s="1">
        <v>41263</v>
      </c>
      <c r="B1871">
        <v>0.91361999999999999</v>
      </c>
      <c r="C1871">
        <v>0.91473000000000004</v>
      </c>
      <c r="D1871">
        <v>0.90832999999999997</v>
      </c>
      <c r="E1871">
        <f>(USDCHF_D1[[#This Row],[High]]+USDCHF_D1[[#This Row],[Low]])/2</f>
        <v>0.91152999999999995</v>
      </c>
      <c r="F1871">
        <v>0.91207000000000005</v>
      </c>
      <c r="G1871">
        <v>105218</v>
      </c>
    </row>
    <row r="1872" spans="1:7" x14ac:dyDescent="0.3">
      <c r="A1872" s="1">
        <v>41264</v>
      </c>
      <c r="B1872">
        <v>0.91207000000000005</v>
      </c>
      <c r="C1872">
        <v>0.91783999999999999</v>
      </c>
      <c r="D1872">
        <v>0.91195999999999999</v>
      </c>
      <c r="E1872">
        <f>(USDCHF_D1[[#This Row],[High]]+USDCHF_D1[[#This Row],[Low]])/2</f>
        <v>0.91490000000000005</v>
      </c>
      <c r="F1872">
        <v>0.91544000000000003</v>
      </c>
      <c r="G1872">
        <v>114514</v>
      </c>
    </row>
    <row r="1873" spans="1:7" x14ac:dyDescent="0.3">
      <c r="A1873" s="1">
        <v>41266</v>
      </c>
      <c r="B1873">
        <v>0.91617000000000004</v>
      </c>
      <c r="C1873">
        <v>0.91664000000000001</v>
      </c>
      <c r="D1873">
        <v>0.91581000000000001</v>
      </c>
      <c r="E1873">
        <f>(USDCHF_D1[[#This Row],[High]]+USDCHF_D1[[#This Row],[Low]])/2</f>
        <v>0.91622500000000007</v>
      </c>
      <c r="F1873">
        <v>0.91617000000000004</v>
      </c>
      <c r="G1873">
        <v>3799</v>
      </c>
    </row>
    <row r="1874" spans="1:7" x14ac:dyDescent="0.3">
      <c r="A1874" s="1">
        <v>41267</v>
      </c>
      <c r="B1874">
        <v>0.91620000000000001</v>
      </c>
      <c r="C1874">
        <v>0.91708000000000001</v>
      </c>
      <c r="D1874">
        <v>0.91254000000000002</v>
      </c>
      <c r="E1874">
        <f>(USDCHF_D1[[#This Row],[High]]+USDCHF_D1[[#This Row],[Low]])/2</f>
        <v>0.91481000000000001</v>
      </c>
      <c r="F1874">
        <v>0.91603999999999997</v>
      </c>
      <c r="G1874">
        <v>61610</v>
      </c>
    </row>
    <row r="1875" spans="1:7" x14ac:dyDescent="0.3">
      <c r="A1875" s="1">
        <v>41268</v>
      </c>
      <c r="B1875">
        <v>0.91596</v>
      </c>
      <c r="C1875">
        <v>0.91703999999999997</v>
      </c>
      <c r="D1875">
        <v>0.91263000000000005</v>
      </c>
      <c r="E1875">
        <f>(USDCHF_D1[[#This Row],[High]]+USDCHF_D1[[#This Row],[Low]])/2</f>
        <v>0.91483500000000006</v>
      </c>
      <c r="F1875">
        <v>0.91586999999999996</v>
      </c>
      <c r="G1875">
        <v>36837</v>
      </c>
    </row>
    <row r="1876" spans="1:7" x14ac:dyDescent="0.3">
      <c r="A1876" s="1">
        <v>41269</v>
      </c>
      <c r="B1876">
        <v>0.91586999999999996</v>
      </c>
      <c r="C1876">
        <v>0.91671999999999998</v>
      </c>
      <c r="D1876">
        <v>0.91113</v>
      </c>
      <c r="E1876">
        <f>(USDCHF_D1[[#This Row],[High]]+USDCHF_D1[[#This Row],[Low]])/2</f>
        <v>0.91392499999999999</v>
      </c>
      <c r="F1876">
        <v>0.91312000000000004</v>
      </c>
      <c r="G1876">
        <v>74415</v>
      </c>
    </row>
    <row r="1877" spans="1:7" x14ac:dyDescent="0.3">
      <c r="A1877" s="1">
        <v>41270</v>
      </c>
      <c r="B1877">
        <v>0.91313</v>
      </c>
      <c r="C1877">
        <v>0.91564999999999996</v>
      </c>
      <c r="D1877">
        <v>0.90954000000000002</v>
      </c>
      <c r="E1877">
        <f>(USDCHF_D1[[#This Row],[High]]+USDCHF_D1[[#This Row],[Low]])/2</f>
        <v>0.91259500000000005</v>
      </c>
      <c r="F1877">
        <v>0.91252</v>
      </c>
      <c r="G1877">
        <v>94336</v>
      </c>
    </row>
    <row r="1878" spans="1:7" x14ac:dyDescent="0.3">
      <c r="A1878" s="1">
        <v>41271</v>
      </c>
      <c r="B1878">
        <v>0.91252</v>
      </c>
      <c r="C1878">
        <v>0.91813999999999996</v>
      </c>
      <c r="D1878">
        <v>0.91169999999999995</v>
      </c>
      <c r="E1878">
        <f>(USDCHF_D1[[#This Row],[High]]+USDCHF_D1[[#This Row],[Low]])/2</f>
        <v>0.91491999999999996</v>
      </c>
      <c r="F1878">
        <v>0.91337000000000002</v>
      </c>
      <c r="G1878">
        <v>97665</v>
      </c>
    </row>
    <row r="1879" spans="1:7" x14ac:dyDescent="0.3">
      <c r="A1879" s="1">
        <v>41273</v>
      </c>
      <c r="B1879">
        <v>0.91281999999999996</v>
      </c>
      <c r="C1879">
        <v>0.91354000000000002</v>
      </c>
      <c r="D1879">
        <v>0.91246000000000005</v>
      </c>
      <c r="E1879">
        <f>(USDCHF_D1[[#This Row],[High]]+USDCHF_D1[[#This Row],[Low]])/2</f>
        <v>0.91300000000000003</v>
      </c>
      <c r="F1879">
        <v>0.91268000000000005</v>
      </c>
      <c r="G1879">
        <v>3341</v>
      </c>
    </row>
    <row r="1880" spans="1:7" x14ac:dyDescent="0.3">
      <c r="A1880" s="1">
        <v>41274</v>
      </c>
      <c r="B1880">
        <v>0.91266000000000003</v>
      </c>
      <c r="C1880">
        <v>0.91756000000000004</v>
      </c>
      <c r="D1880">
        <v>0.91202000000000005</v>
      </c>
      <c r="E1880">
        <f>(USDCHF_D1[[#This Row],[High]]+USDCHF_D1[[#This Row],[Low]])/2</f>
        <v>0.91478999999999999</v>
      </c>
      <c r="F1880">
        <v>0.91756000000000004</v>
      </c>
      <c r="G1880">
        <v>96120</v>
      </c>
    </row>
    <row r="1881" spans="1:7" x14ac:dyDescent="0.3">
      <c r="A1881" s="1">
        <v>41275</v>
      </c>
      <c r="B1881">
        <v>0.91449999999999998</v>
      </c>
      <c r="C1881">
        <v>0.91574999999999995</v>
      </c>
      <c r="D1881">
        <v>0.91376000000000002</v>
      </c>
      <c r="E1881">
        <f>(USDCHF_D1[[#This Row],[High]]+USDCHF_D1[[#This Row],[Low]])/2</f>
        <v>0.91475499999999998</v>
      </c>
      <c r="F1881">
        <v>0.91537999999999997</v>
      </c>
      <c r="G1881">
        <v>4887</v>
      </c>
    </row>
    <row r="1882" spans="1:7" x14ac:dyDescent="0.3">
      <c r="A1882" s="1">
        <v>41276</v>
      </c>
      <c r="B1882">
        <v>0.91535999999999995</v>
      </c>
      <c r="C1882">
        <v>0.91990000000000005</v>
      </c>
      <c r="D1882">
        <v>0.90769999999999995</v>
      </c>
      <c r="E1882">
        <f>(USDCHF_D1[[#This Row],[High]]+USDCHF_D1[[#This Row],[Low]])/2</f>
        <v>0.91379999999999995</v>
      </c>
      <c r="F1882">
        <v>0.91786999999999996</v>
      </c>
      <c r="G1882">
        <v>139560</v>
      </c>
    </row>
    <row r="1883" spans="1:7" x14ac:dyDescent="0.3">
      <c r="A1883" s="1">
        <v>41277</v>
      </c>
      <c r="B1883">
        <v>0.91786999999999996</v>
      </c>
      <c r="C1883">
        <v>0.92815999999999999</v>
      </c>
      <c r="D1883">
        <v>0.91744999999999999</v>
      </c>
      <c r="E1883">
        <f>(USDCHF_D1[[#This Row],[High]]+USDCHF_D1[[#This Row],[Low]])/2</f>
        <v>0.92280499999999999</v>
      </c>
      <c r="F1883">
        <v>0.92813999999999997</v>
      </c>
      <c r="G1883">
        <v>122051</v>
      </c>
    </row>
    <row r="1884" spans="1:7" x14ac:dyDescent="0.3">
      <c r="A1884" s="1">
        <v>41278</v>
      </c>
      <c r="B1884">
        <v>0.92813999999999997</v>
      </c>
      <c r="C1884">
        <v>0.93028</v>
      </c>
      <c r="D1884">
        <v>0.92312000000000005</v>
      </c>
      <c r="E1884">
        <f>(USDCHF_D1[[#This Row],[High]]+USDCHF_D1[[#This Row],[Low]])/2</f>
        <v>0.92670000000000008</v>
      </c>
      <c r="F1884">
        <v>0.92452999999999996</v>
      </c>
      <c r="G1884">
        <v>119506</v>
      </c>
    </row>
    <row r="1885" spans="1:7" x14ac:dyDescent="0.3">
      <c r="A1885" s="1">
        <v>41280</v>
      </c>
      <c r="B1885">
        <v>0.92435999999999996</v>
      </c>
      <c r="C1885">
        <v>0.92556000000000005</v>
      </c>
      <c r="D1885">
        <v>0.92398999999999998</v>
      </c>
      <c r="E1885">
        <f>(USDCHF_D1[[#This Row],[High]]+USDCHF_D1[[#This Row],[Low]])/2</f>
        <v>0.92477500000000001</v>
      </c>
      <c r="F1885">
        <v>0.92471999999999999</v>
      </c>
      <c r="G1885">
        <v>3354</v>
      </c>
    </row>
    <row r="1886" spans="1:7" x14ac:dyDescent="0.3">
      <c r="A1886" s="1">
        <v>41281</v>
      </c>
      <c r="B1886">
        <v>0.92476000000000003</v>
      </c>
      <c r="C1886">
        <v>0.92862999999999996</v>
      </c>
      <c r="D1886">
        <v>0.92032999999999998</v>
      </c>
      <c r="E1886">
        <f>(USDCHF_D1[[#This Row],[High]]+USDCHF_D1[[#This Row],[Low]])/2</f>
        <v>0.92447999999999997</v>
      </c>
      <c r="F1886">
        <v>0.92083999999999999</v>
      </c>
      <c r="G1886">
        <v>106951</v>
      </c>
    </row>
    <row r="1887" spans="1:7" x14ac:dyDescent="0.3">
      <c r="A1887" s="1">
        <v>41282</v>
      </c>
      <c r="B1887">
        <v>0.92084999999999995</v>
      </c>
      <c r="C1887">
        <v>0.92566999999999999</v>
      </c>
      <c r="D1887">
        <v>0.92005000000000003</v>
      </c>
      <c r="E1887">
        <f>(USDCHF_D1[[#This Row],[High]]+USDCHF_D1[[#This Row],[Low]])/2</f>
        <v>0.92286000000000001</v>
      </c>
      <c r="F1887">
        <v>0.92381000000000002</v>
      </c>
      <c r="G1887">
        <v>112117</v>
      </c>
    </row>
    <row r="1888" spans="1:7" x14ac:dyDescent="0.3">
      <c r="A1888" s="1">
        <v>41283</v>
      </c>
      <c r="B1888">
        <v>0.92379999999999995</v>
      </c>
      <c r="C1888">
        <v>0.92728999999999995</v>
      </c>
      <c r="D1888">
        <v>0.92310000000000003</v>
      </c>
      <c r="E1888">
        <f>(USDCHF_D1[[#This Row],[High]]+USDCHF_D1[[#This Row],[Low]])/2</f>
        <v>0.92519499999999999</v>
      </c>
      <c r="F1888">
        <v>0.92598000000000003</v>
      </c>
      <c r="G1888">
        <v>112762</v>
      </c>
    </row>
    <row r="1889" spans="1:7" x14ac:dyDescent="0.3">
      <c r="A1889" s="1">
        <v>41284</v>
      </c>
      <c r="B1889">
        <v>0.92598000000000003</v>
      </c>
      <c r="C1889">
        <v>0.92681000000000002</v>
      </c>
      <c r="D1889">
        <v>0.91283000000000003</v>
      </c>
      <c r="E1889">
        <f>(USDCHF_D1[[#This Row],[High]]+USDCHF_D1[[#This Row],[Low]])/2</f>
        <v>0.91982000000000008</v>
      </c>
      <c r="F1889">
        <v>0.91407000000000005</v>
      </c>
      <c r="G1889">
        <v>140314</v>
      </c>
    </row>
    <row r="1890" spans="1:7" x14ac:dyDescent="0.3">
      <c r="A1890" s="1">
        <v>41285</v>
      </c>
      <c r="B1890">
        <v>0.91407000000000005</v>
      </c>
      <c r="C1890">
        <v>0.91781000000000001</v>
      </c>
      <c r="D1890">
        <v>0.91103000000000001</v>
      </c>
      <c r="E1890">
        <f>(USDCHF_D1[[#This Row],[High]]+USDCHF_D1[[#This Row],[Low]])/2</f>
        <v>0.91442000000000001</v>
      </c>
      <c r="F1890">
        <v>0.91346000000000005</v>
      </c>
      <c r="G1890">
        <v>132685</v>
      </c>
    </row>
    <row r="1891" spans="1:7" x14ac:dyDescent="0.3">
      <c r="A1891" s="1">
        <v>41287</v>
      </c>
      <c r="B1891">
        <v>0.91224000000000005</v>
      </c>
      <c r="C1891">
        <v>0.91429000000000005</v>
      </c>
      <c r="D1891">
        <v>0.91224000000000005</v>
      </c>
      <c r="E1891">
        <f>(USDCHF_D1[[#This Row],[High]]+USDCHF_D1[[#This Row],[Low]])/2</f>
        <v>0.91326499999999999</v>
      </c>
      <c r="F1891">
        <v>0.91381000000000001</v>
      </c>
      <c r="G1891">
        <v>6449</v>
      </c>
    </row>
    <row r="1892" spans="1:7" x14ac:dyDescent="0.3">
      <c r="A1892" s="1">
        <v>41288</v>
      </c>
      <c r="B1892">
        <v>0.91381999999999997</v>
      </c>
      <c r="C1892">
        <v>0.92284999999999995</v>
      </c>
      <c r="D1892">
        <v>0.91193000000000002</v>
      </c>
      <c r="E1892">
        <f>(USDCHF_D1[[#This Row],[High]]+USDCHF_D1[[#This Row],[Low]])/2</f>
        <v>0.91738999999999993</v>
      </c>
      <c r="F1892">
        <v>0.92264000000000002</v>
      </c>
      <c r="G1892">
        <v>134814</v>
      </c>
    </row>
    <row r="1893" spans="1:7" x14ac:dyDescent="0.3">
      <c r="A1893" s="1">
        <v>41289</v>
      </c>
      <c r="B1893">
        <v>0.92262999999999995</v>
      </c>
      <c r="C1893">
        <v>0.93320999999999998</v>
      </c>
      <c r="D1893">
        <v>0.92110999999999998</v>
      </c>
      <c r="E1893">
        <f>(USDCHF_D1[[#This Row],[High]]+USDCHF_D1[[#This Row],[Low]])/2</f>
        <v>0.92715999999999998</v>
      </c>
      <c r="F1893">
        <v>0.93140000000000001</v>
      </c>
      <c r="G1893">
        <v>167142</v>
      </c>
    </row>
    <row r="1894" spans="1:7" x14ac:dyDescent="0.3">
      <c r="A1894" s="1">
        <v>41290</v>
      </c>
      <c r="B1894">
        <v>0.93144000000000005</v>
      </c>
      <c r="C1894">
        <v>0.93289</v>
      </c>
      <c r="D1894">
        <v>0.92857000000000001</v>
      </c>
      <c r="E1894">
        <f>(USDCHF_D1[[#This Row],[High]]+USDCHF_D1[[#This Row],[Low]])/2</f>
        <v>0.93073000000000006</v>
      </c>
      <c r="F1894">
        <v>0.93128</v>
      </c>
      <c r="G1894">
        <v>143430</v>
      </c>
    </row>
    <row r="1895" spans="1:7" x14ac:dyDescent="0.3">
      <c r="A1895" s="1">
        <v>41291</v>
      </c>
      <c r="B1895">
        <v>0.93127000000000004</v>
      </c>
      <c r="C1895">
        <v>0.93596999999999997</v>
      </c>
      <c r="D1895">
        <v>0.92974999999999997</v>
      </c>
      <c r="E1895">
        <f>(USDCHF_D1[[#This Row],[High]]+USDCHF_D1[[#This Row],[Low]])/2</f>
        <v>0.93286000000000002</v>
      </c>
      <c r="F1895">
        <v>0.93313999999999997</v>
      </c>
      <c r="G1895">
        <v>154004</v>
      </c>
    </row>
    <row r="1896" spans="1:7" x14ac:dyDescent="0.3">
      <c r="A1896" s="1">
        <v>41292</v>
      </c>
      <c r="B1896">
        <v>0.93313999999999997</v>
      </c>
      <c r="C1896">
        <v>0.93883000000000005</v>
      </c>
      <c r="D1896">
        <v>0.9304</v>
      </c>
      <c r="E1896">
        <f>(USDCHF_D1[[#This Row],[High]]+USDCHF_D1[[#This Row],[Low]])/2</f>
        <v>0.93461499999999997</v>
      </c>
      <c r="F1896">
        <v>0.93400000000000005</v>
      </c>
      <c r="G1896">
        <v>153750</v>
      </c>
    </row>
    <row r="1897" spans="1:7" x14ac:dyDescent="0.3">
      <c r="A1897" s="1">
        <v>41294</v>
      </c>
      <c r="B1897">
        <v>0.93425999999999998</v>
      </c>
      <c r="C1897">
        <v>0.93476999999999999</v>
      </c>
      <c r="D1897">
        <v>0.93383000000000005</v>
      </c>
      <c r="E1897">
        <f>(USDCHF_D1[[#This Row],[High]]+USDCHF_D1[[#This Row],[Low]])/2</f>
        <v>0.93430000000000002</v>
      </c>
      <c r="F1897">
        <v>0.93405000000000005</v>
      </c>
      <c r="G1897">
        <v>4333</v>
      </c>
    </row>
    <row r="1898" spans="1:7" x14ac:dyDescent="0.3">
      <c r="A1898" s="1">
        <v>41295</v>
      </c>
      <c r="B1898">
        <v>0.93406</v>
      </c>
      <c r="C1898">
        <v>0.93491000000000002</v>
      </c>
      <c r="D1898">
        <v>0.93076999999999999</v>
      </c>
      <c r="E1898">
        <f>(USDCHF_D1[[#This Row],[High]]+USDCHF_D1[[#This Row],[Low]])/2</f>
        <v>0.93284</v>
      </c>
      <c r="F1898">
        <v>0.93455999999999995</v>
      </c>
      <c r="G1898">
        <v>102116</v>
      </c>
    </row>
    <row r="1899" spans="1:7" x14ac:dyDescent="0.3">
      <c r="A1899" s="1">
        <v>41296</v>
      </c>
      <c r="B1899">
        <v>0.93452999999999997</v>
      </c>
      <c r="C1899">
        <v>0.93462000000000001</v>
      </c>
      <c r="D1899">
        <v>0.92745</v>
      </c>
      <c r="E1899">
        <f>(USDCHF_D1[[#This Row],[High]]+USDCHF_D1[[#This Row],[Low]])/2</f>
        <v>0.93103500000000006</v>
      </c>
      <c r="F1899">
        <v>0.92947999999999997</v>
      </c>
      <c r="G1899">
        <v>156673</v>
      </c>
    </row>
    <row r="1900" spans="1:7" x14ac:dyDescent="0.3">
      <c r="A1900" s="1">
        <v>41297</v>
      </c>
      <c r="B1900">
        <v>0.92947000000000002</v>
      </c>
      <c r="C1900">
        <v>0.93152999999999997</v>
      </c>
      <c r="D1900">
        <v>0.92769000000000001</v>
      </c>
      <c r="E1900">
        <f>(USDCHF_D1[[#This Row],[High]]+USDCHF_D1[[#This Row],[Low]])/2</f>
        <v>0.92961000000000005</v>
      </c>
      <c r="F1900">
        <v>0.92995000000000005</v>
      </c>
      <c r="G1900">
        <v>124512</v>
      </c>
    </row>
    <row r="1901" spans="1:7" x14ac:dyDescent="0.3">
      <c r="A1901" s="1">
        <v>41298</v>
      </c>
      <c r="B1901">
        <v>0.92993999999999999</v>
      </c>
      <c r="C1901">
        <v>0.93242999999999998</v>
      </c>
      <c r="D1901">
        <v>0.92793999999999999</v>
      </c>
      <c r="E1901">
        <f>(USDCHF_D1[[#This Row],[High]]+USDCHF_D1[[#This Row],[Low]])/2</f>
        <v>0.93018500000000004</v>
      </c>
      <c r="F1901">
        <v>0.92944000000000004</v>
      </c>
      <c r="G1901">
        <v>139803</v>
      </c>
    </row>
    <row r="1902" spans="1:7" x14ac:dyDescent="0.3">
      <c r="A1902" s="1">
        <v>41299</v>
      </c>
      <c r="B1902">
        <v>0.92944000000000004</v>
      </c>
      <c r="C1902">
        <v>0.93064999999999998</v>
      </c>
      <c r="D1902">
        <v>0.92215000000000003</v>
      </c>
      <c r="E1902">
        <f>(USDCHF_D1[[#This Row],[High]]+USDCHF_D1[[#This Row],[Low]])/2</f>
        <v>0.9264</v>
      </c>
      <c r="F1902">
        <v>0.92625000000000002</v>
      </c>
      <c r="G1902">
        <v>144722</v>
      </c>
    </row>
    <row r="1903" spans="1:7" x14ac:dyDescent="0.3">
      <c r="A1903" s="1">
        <v>41301</v>
      </c>
      <c r="B1903">
        <v>0.92676000000000003</v>
      </c>
      <c r="C1903">
        <v>0.92871999999999999</v>
      </c>
      <c r="D1903">
        <v>0.92652999999999996</v>
      </c>
      <c r="E1903">
        <f>(USDCHF_D1[[#This Row],[High]]+USDCHF_D1[[#This Row],[Low]])/2</f>
        <v>0.92762499999999992</v>
      </c>
      <c r="F1903">
        <v>0.92693999999999999</v>
      </c>
      <c r="G1903">
        <v>7394</v>
      </c>
    </row>
    <row r="1904" spans="1:7" x14ac:dyDescent="0.3">
      <c r="A1904" s="1">
        <v>41302</v>
      </c>
      <c r="B1904">
        <v>0.92693999999999999</v>
      </c>
      <c r="C1904">
        <v>0.92920999999999998</v>
      </c>
      <c r="D1904">
        <v>0.92571000000000003</v>
      </c>
      <c r="E1904">
        <f>(USDCHF_D1[[#This Row],[High]]+USDCHF_D1[[#This Row],[Low]])/2</f>
        <v>0.92745999999999995</v>
      </c>
      <c r="F1904">
        <v>0.92627999999999999</v>
      </c>
      <c r="G1904">
        <v>127115</v>
      </c>
    </row>
    <row r="1905" spans="1:7" x14ac:dyDescent="0.3">
      <c r="A1905" s="1">
        <v>41303</v>
      </c>
      <c r="B1905">
        <v>0.92627999999999999</v>
      </c>
      <c r="C1905">
        <v>0.92674000000000001</v>
      </c>
      <c r="D1905">
        <v>0.91930999999999996</v>
      </c>
      <c r="E1905">
        <f>(USDCHF_D1[[#This Row],[High]]+USDCHF_D1[[#This Row],[Low]])/2</f>
        <v>0.92302499999999998</v>
      </c>
      <c r="F1905">
        <v>0.92220999999999997</v>
      </c>
      <c r="G1905">
        <v>133769</v>
      </c>
    </row>
    <row r="1906" spans="1:7" x14ac:dyDescent="0.3">
      <c r="A1906" s="1">
        <v>41304</v>
      </c>
      <c r="B1906">
        <v>0.92220999999999997</v>
      </c>
      <c r="C1906">
        <v>0.92266999999999999</v>
      </c>
      <c r="D1906">
        <v>0.9093</v>
      </c>
      <c r="E1906">
        <f>(USDCHF_D1[[#This Row],[High]]+USDCHF_D1[[#This Row],[Low]])/2</f>
        <v>0.91598500000000005</v>
      </c>
      <c r="F1906">
        <v>0.91105999999999998</v>
      </c>
      <c r="G1906">
        <v>145727</v>
      </c>
    </row>
    <row r="1907" spans="1:7" x14ac:dyDescent="0.3">
      <c r="A1907" s="1">
        <v>41305</v>
      </c>
      <c r="B1907">
        <v>0.91105000000000003</v>
      </c>
      <c r="C1907">
        <v>0.91202000000000005</v>
      </c>
      <c r="D1907">
        <v>0.90749999999999997</v>
      </c>
      <c r="E1907">
        <f>(USDCHF_D1[[#This Row],[High]]+USDCHF_D1[[#This Row],[Low]])/2</f>
        <v>0.90976000000000001</v>
      </c>
      <c r="F1907">
        <v>0.90917000000000003</v>
      </c>
      <c r="G1907">
        <v>133750</v>
      </c>
    </row>
    <row r="1908" spans="1:7" x14ac:dyDescent="0.3">
      <c r="A1908" s="1">
        <v>41306</v>
      </c>
      <c r="B1908">
        <v>0.90912000000000004</v>
      </c>
      <c r="C1908">
        <v>0.91086</v>
      </c>
      <c r="D1908">
        <v>0.90217000000000003</v>
      </c>
      <c r="E1908">
        <f>(USDCHF_D1[[#This Row],[High]]+USDCHF_D1[[#This Row],[Low]])/2</f>
        <v>0.90651499999999996</v>
      </c>
      <c r="F1908">
        <v>0.90803999999999996</v>
      </c>
      <c r="G1908">
        <v>157749</v>
      </c>
    </row>
    <row r="1909" spans="1:7" x14ac:dyDescent="0.3">
      <c r="A1909" s="1">
        <v>41308</v>
      </c>
      <c r="B1909">
        <v>0.90803999999999996</v>
      </c>
      <c r="C1909">
        <v>0.90871000000000002</v>
      </c>
      <c r="D1909">
        <v>0.90742999999999996</v>
      </c>
      <c r="E1909">
        <f>(USDCHF_D1[[#This Row],[High]]+USDCHF_D1[[#This Row],[Low]])/2</f>
        <v>0.90806999999999993</v>
      </c>
      <c r="F1909">
        <v>0.90827999999999998</v>
      </c>
      <c r="G1909">
        <v>7145</v>
      </c>
    </row>
    <row r="1910" spans="1:7" x14ac:dyDescent="0.3">
      <c r="A1910" s="1">
        <v>41309</v>
      </c>
      <c r="B1910">
        <v>0.90825</v>
      </c>
      <c r="C1910">
        <v>0.91168000000000005</v>
      </c>
      <c r="D1910">
        <v>0.90720999999999996</v>
      </c>
      <c r="E1910">
        <f>(USDCHF_D1[[#This Row],[High]]+USDCHF_D1[[#This Row],[Low]])/2</f>
        <v>0.90944500000000006</v>
      </c>
      <c r="F1910">
        <v>0.90886</v>
      </c>
      <c r="G1910">
        <v>128595</v>
      </c>
    </row>
    <row r="1911" spans="1:7" x14ac:dyDescent="0.3">
      <c r="A1911" s="1">
        <v>41310</v>
      </c>
      <c r="B1911">
        <v>0.90883999999999998</v>
      </c>
      <c r="C1911">
        <v>0.91156999999999999</v>
      </c>
      <c r="D1911">
        <v>0.90724000000000005</v>
      </c>
      <c r="E1911">
        <f>(USDCHF_D1[[#This Row],[High]]+USDCHF_D1[[#This Row],[Low]])/2</f>
        <v>0.90940500000000002</v>
      </c>
      <c r="F1911">
        <v>0.90791999999999995</v>
      </c>
      <c r="G1911">
        <v>149353</v>
      </c>
    </row>
    <row r="1912" spans="1:7" x14ac:dyDescent="0.3">
      <c r="A1912" s="1">
        <v>41311</v>
      </c>
      <c r="B1912">
        <v>0.90791999999999995</v>
      </c>
      <c r="C1912">
        <v>0.91491999999999996</v>
      </c>
      <c r="D1912">
        <v>0.90563000000000005</v>
      </c>
      <c r="E1912">
        <f>(USDCHF_D1[[#This Row],[High]]+USDCHF_D1[[#This Row],[Low]])/2</f>
        <v>0.91027499999999995</v>
      </c>
      <c r="F1912">
        <v>0.91008</v>
      </c>
      <c r="G1912">
        <v>148070</v>
      </c>
    </row>
    <row r="1913" spans="1:7" x14ac:dyDescent="0.3">
      <c r="A1913" s="1">
        <v>41312</v>
      </c>
      <c r="B1913">
        <v>0.91008999999999995</v>
      </c>
      <c r="C1913">
        <v>0.92007000000000005</v>
      </c>
      <c r="D1913">
        <v>0.90651000000000004</v>
      </c>
      <c r="E1913">
        <f>(USDCHF_D1[[#This Row],[High]]+USDCHF_D1[[#This Row],[Low]])/2</f>
        <v>0.91329000000000005</v>
      </c>
      <c r="F1913">
        <v>0.91864999999999997</v>
      </c>
      <c r="G1913">
        <v>153719</v>
      </c>
    </row>
    <row r="1914" spans="1:7" x14ac:dyDescent="0.3">
      <c r="A1914" s="1">
        <v>41313</v>
      </c>
      <c r="B1914">
        <v>0.91862999999999995</v>
      </c>
      <c r="C1914">
        <v>0.91893999999999998</v>
      </c>
      <c r="D1914">
        <v>0.91532999999999998</v>
      </c>
      <c r="E1914">
        <f>(USDCHF_D1[[#This Row],[High]]+USDCHF_D1[[#This Row],[Low]])/2</f>
        <v>0.91713500000000003</v>
      </c>
      <c r="F1914">
        <v>0.91690000000000005</v>
      </c>
      <c r="G1914">
        <v>122095</v>
      </c>
    </row>
    <row r="1915" spans="1:7" x14ac:dyDescent="0.3">
      <c r="A1915" s="1">
        <v>41315</v>
      </c>
      <c r="B1915">
        <v>0.91761999999999999</v>
      </c>
      <c r="C1915">
        <v>0.91793999999999998</v>
      </c>
      <c r="D1915">
        <v>0.91703999999999997</v>
      </c>
      <c r="E1915">
        <f>(USDCHF_D1[[#This Row],[High]]+USDCHF_D1[[#This Row],[Low]])/2</f>
        <v>0.91748999999999992</v>
      </c>
      <c r="F1915">
        <v>0.91735999999999995</v>
      </c>
      <c r="G1915">
        <v>8854</v>
      </c>
    </row>
    <row r="1916" spans="1:7" x14ac:dyDescent="0.3">
      <c r="A1916" s="1">
        <v>41316</v>
      </c>
      <c r="B1916">
        <v>0.91735999999999995</v>
      </c>
      <c r="C1916">
        <v>0.92130000000000001</v>
      </c>
      <c r="D1916">
        <v>0.91564000000000001</v>
      </c>
      <c r="E1916">
        <f>(USDCHF_D1[[#This Row],[High]]+USDCHF_D1[[#This Row],[Low]])/2</f>
        <v>0.91847000000000001</v>
      </c>
      <c r="F1916">
        <v>0.92068000000000005</v>
      </c>
      <c r="G1916">
        <v>133942</v>
      </c>
    </row>
    <row r="1917" spans="1:7" x14ac:dyDescent="0.3">
      <c r="A1917" s="1">
        <v>41317</v>
      </c>
      <c r="B1917">
        <v>0.92066999999999999</v>
      </c>
      <c r="C1917">
        <v>0.92140999999999995</v>
      </c>
      <c r="D1917">
        <v>0.91493999999999998</v>
      </c>
      <c r="E1917">
        <f>(USDCHF_D1[[#This Row],[High]]+USDCHF_D1[[#This Row],[Low]])/2</f>
        <v>0.91817499999999996</v>
      </c>
      <c r="F1917">
        <v>0.91661000000000004</v>
      </c>
      <c r="G1917">
        <v>137034</v>
      </c>
    </row>
    <row r="1918" spans="1:7" x14ac:dyDescent="0.3">
      <c r="A1918" s="1">
        <v>41318</v>
      </c>
      <c r="B1918">
        <v>0.91664000000000001</v>
      </c>
      <c r="C1918">
        <v>0.91961000000000004</v>
      </c>
      <c r="D1918">
        <v>0.91520999999999997</v>
      </c>
      <c r="E1918">
        <f>(USDCHF_D1[[#This Row],[High]]+USDCHF_D1[[#This Row],[Low]])/2</f>
        <v>0.91741000000000006</v>
      </c>
      <c r="F1918">
        <v>0.91739000000000004</v>
      </c>
      <c r="G1918">
        <v>121413</v>
      </c>
    </row>
    <row r="1919" spans="1:7" x14ac:dyDescent="0.3">
      <c r="A1919" s="1">
        <v>41319</v>
      </c>
      <c r="B1919">
        <v>0.91737999999999997</v>
      </c>
      <c r="C1919">
        <v>0.92454999999999998</v>
      </c>
      <c r="D1919">
        <v>0.91679999999999995</v>
      </c>
      <c r="E1919">
        <f>(USDCHF_D1[[#This Row],[High]]+USDCHF_D1[[#This Row],[Low]])/2</f>
        <v>0.92067499999999991</v>
      </c>
      <c r="F1919">
        <v>0.92223999999999995</v>
      </c>
      <c r="G1919">
        <v>134925</v>
      </c>
    </row>
    <row r="1920" spans="1:7" x14ac:dyDescent="0.3">
      <c r="A1920" s="1">
        <v>41320</v>
      </c>
      <c r="B1920">
        <v>0.92223999999999995</v>
      </c>
      <c r="C1920">
        <v>0.92408999999999997</v>
      </c>
      <c r="D1920">
        <v>0.92044000000000004</v>
      </c>
      <c r="E1920">
        <f>(USDCHF_D1[[#This Row],[High]]+USDCHF_D1[[#This Row],[Low]])/2</f>
        <v>0.922265</v>
      </c>
      <c r="F1920">
        <v>0.92169000000000001</v>
      </c>
      <c r="G1920">
        <v>123242</v>
      </c>
    </row>
    <row r="1921" spans="1:7" x14ac:dyDescent="0.3">
      <c r="A1921" s="1">
        <v>41322</v>
      </c>
      <c r="B1921">
        <v>0.92261000000000004</v>
      </c>
      <c r="C1921">
        <v>0.92327000000000004</v>
      </c>
      <c r="D1921">
        <v>0.92176000000000002</v>
      </c>
      <c r="E1921">
        <f>(USDCHF_D1[[#This Row],[High]]+USDCHF_D1[[#This Row],[Low]])/2</f>
        <v>0.92251499999999997</v>
      </c>
      <c r="F1921">
        <v>0.92310999999999999</v>
      </c>
      <c r="G1921">
        <v>5117</v>
      </c>
    </row>
    <row r="1922" spans="1:7" x14ac:dyDescent="0.3">
      <c r="A1922" s="1">
        <v>41323</v>
      </c>
      <c r="B1922">
        <v>0.92310999999999999</v>
      </c>
      <c r="C1922">
        <v>0.92576000000000003</v>
      </c>
      <c r="D1922">
        <v>0.92095000000000005</v>
      </c>
      <c r="E1922">
        <f>(USDCHF_D1[[#This Row],[High]]+USDCHF_D1[[#This Row],[Low]])/2</f>
        <v>0.92335500000000004</v>
      </c>
      <c r="F1922">
        <v>0.92322000000000004</v>
      </c>
      <c r="G1922">
        <v>105692</v>
      </c>
    </row>
    <row r="1923" spans="1:7" x14ac:dyDescent="0.3">
      <c r="A1923" s="1">
        <v>41324</v>
      </c>
      <c r="B1923">
        <v>0.92320999999999998</v>
      </c>
      <c r="C1923">
        <v>0.92488000000000004</v>
      </c>
      <c r="D1923">
        <v>0.92151000000000005</v>
      </c>
      <c r="E1923">
        <f>(USDCHF_D1[[#This Row],[High]]+USDCHF_D1[[#This Row],[Low]])/2</f>
        <v>0.92319499999999999</v>
      </c>
      <c r="F1923">
        <v>0.92215999999999998</v>
      </c>
      <c r="G1923">
        <v>105217</v>
      </c>
    </row>
    <row r="1924" spans="1:7" x14ac:dyDescent="0.3">
      <c r="A1924" s="1">
        <v>41325</v>
      </c>
      <c r="B1924">
        <v>0.92215999999999998</v>
      </c>
      <c r="C1924">
        <v>0.92854999999999999</v>
      </c>
      <c r="D1924">
        <v>0.91842000000000001</v>
      </c>
      <c r="E1924">
        <f>(USDCHF_D1[[#This Row],[High]]+USDCHF_D1[[#This Row],[Low]])/2</f>
        <v>0.923485</v>
      </c>
      <c r="F1924">
        <v>0.92806999999999995</v>
      </c>
      <c r="G1924">
        <v>123813</v>
      </c>
    </row>
    <row r="1925" spans="1:7" x14ac:dyDescent="0.3">
      <c r="A1925" s="1">
        <v>41326</v>
      </c>
      <c r="B1925">
        <v>0.92810000000000004</v>
      </c>
      <c r="C1925">
        <v>0.93325000000000002</v>
      </c>
      <c r="D1925">
        <v>0.92720999999999998</v>
      </c>
      <c r="E1925">
        <f>(USDCHF_D1[[#This Row],[High]]+USDCHF_D1[[#This Row],[Low]])/2</f>
        <v>0.93023</v>
      </c>
      <c r="F1925">
        <v>0.93071000000000004</v>
      </c>
      <c r="G1925">
        <v>137096</v>
      </c>
    </row>
    <row r="1926" spans="1:7" x14ac:dyDescent="0.3">
      <c r="A1926" s="1">
        <v>41327</v>
      </c>
      <c r="B1926">
        <v>0.93069999999999997</v>
      </c>
      <c r="C1926">
        <v>0.93281000000000003</v>
      </c>
      <c r="D1926">
        <v>0.92830999999999997</v>
      </c>
      <c r="E1926">
        <f>(USDCHF_D1[[#This Row],[High]]+USDCHF_D1[[#This Row],[Low]])/2</f>
        <v>0.93056000000000005</v>
      </c>
      <c r="F1926">
        <v>0.92945</v>
      </c>
      <c r="G1926">
        <v>123916</v>
      </c>
    </row>
    <row r="1927" spans="1:7" x14ac:dyDescent="0.3">
      <c r="A1927" s="1">
        <v>41329</v>
      </c>
      <c r="B1927">
        <v>0.92910999999999999</v>
      </c>
      <c r="C1927">
        <v>0.93140000000000001</v>
      </c>
      <c r="D1927">
        <v>0.92891999999999997</v>
      </c>
      <c r="E1927">
        <f>(USDCHF_D1[[#This Row],[High]]+USDCHF_D1[[#This Row],[Low]])/2</f>
        <v>0.93015999999999999</v>
      </c>
      <c r="F1927">
        <v>0.93049999999999999</v>
      </c>
      <c r="G1927">
        <v>10090</v>
      </c>
    </row>
    <row r="1928" spans="1:7" x14ac:dyDescent="0.3">
      <c r="A1928" s="1">
        <v>41330</v>
      </c>
      <c r="B1928">
        <v>0.93052000000000001</v>
      </c>
      <c r="C1928">
        <v>0.93383000000000005</v>
      </c>
      <c r="D1928">
        <v>0.92310000000000003</v>
      </c>
      <c r="E1928">
        <f>(USDCHF_D1[[#This Row],[High]]+USDCHF_D1[[#This Row],[Low]])/2</f>
        <v>0.9284650000000001</v>
      </c>
      <c r="F1928">
        <v>0.93167999999999995</v>
      </c>
      <c r="G1928">
        <v>203923</v>
      </c>
    </row>
    <row r="1929" spans="1:7" x14ac:dyDescent="0.3">
      <c r="A1929" s="1">
        <v>41331</v>
      </c>
      <c r="B1929">
        <v>0.93167999999999995</v>
      </c>
      <c r="C1929">
        <v>0.93349000000000004</v>
      </c>
      <c r="D1929">
        <v>0.92859000000000003</v>
      </c>
      <c r="E1929">
        <f>(USDCHF_D1[[#This Row],[High]]+USDCHF_D1[[#This Row],[Low]])/2</f>
        <v>0.93104000000000009</v>
      </c>
      <c r="F1929">
        <v>0.93162999999999996</v>
      </c>
      <c r="G1929">
        <v>212102</v>
      </c>
    </row>
    <row r="1930" spans="1:7" x14ac:dyDescent="0.3">
      <c r="A1930" s="1">
        <v>41332</v>
      </c>
      <c r="B1930">
        <v>0.93159999999999998</v>
      </c>
      <c r="C1930">
        <v>0.93320000000000003</v>
      </c>
      <c r="D1930">
        <v>0.92793999999999999</v>
      </c>
      <c r="E1930">
        <f>(USDCHF_D1[[#This Row],[High]]+USDCHF_D1[[#This Row],[Low]])/2</f>
        <v>0.93057000000000001</v>
      </c>
      <c r="F1930">
        <v>0.92869999999999997</v>
      </c>
      <c r="G1930">
        <v>181210</v>
      </c>
    </row>
    <row r="1931" spans="1:7" x14ac:dyDescent="0.3">
      <c r="A1931" s="1">
        <v>41333</v>
      </c>
      <c r="B1931">
        <v>0.92869999999999997</v>
      </c>
      <c r="C1931">
        <v>0.93732000000000004</v>
      </c>
      <c r="D1931">
        <v>0.92822000000000005</v>
      </c>
      <c r="E1931">
        <f>(USDCHF_D1[[#This Row],[High]]+USDCHF_D1[[#This Row],[Low]])/2</f>
        <v>0.9327700000000001</v>
      </c>
      <c r="F1931">
        <v>0.93694999999999995</v>
      </c>
      <c r="G1931">
        <v>152601</v>
      </c>
    </row>
    <row r="1932" spans="1:7" x14ac:dyDescent="0.3">
      <c r="A1932" s="1">
        <v>41334</v>
      </c>
      <c r="B1932">
        <v>0.93703999999999998</v>
      </c>
      <c r="C1932">
        <v>0.94625999999999999</v>
      </c>
      <c r="D1932">
        <v>0.93511</v>
      </c>
      <c r="E1932">
        <f>(USDCHF_D1[[#This Row],[High]]+USDCHF_D1[[#This Row],[Low]])/2</f>
        <v>0.94068499999999999</v>
      </c>
      <c r="F1932">
        <v>0.94242000000000004</v>
      </c>
      <c r="G1932">
        <v>162388</v>
      </c>
    </row>
    <row r="1933" spans="1:7" x14ac:dyDescent="0.3">
      <c r="A1933" s="1">
        <v>41336</v>
      </c>
      <c r="B1933">
        <v>0.94213000000000002</v>
      </c>
      <c r="C1933">
        <v>0.94276000000000004</v>
      </c>
      <c r="D1933">
        <v>0.94157999999999997</v>
      </c>
      <c r="E1933">
        <f>(USDCHF_D1[[#This Row],[High]]+USDCHF_D1[[#This Row],[Low]])/2</f>
        <v>0.94216999999999995</v>
      </c>
      <c r="F1933">
        <v>0.94216</v>
      </c>
      <c r="G1933">
        <v>6822</v>
      </c>
    </row>
    <row r="1934" spans="1:7" x14ac:dyDescent="0.3">
      <c r="A1934" s="1">
        <v>41337</v>
      </c>
      <c r="B1934">
        <v>0.94216</v>
      </c>
      <c r="C1934">
        <v>0.94399999999999995</v>
      </c>
      <c r="D1934">
        <v>0.94001999999999997</v>
      </c>
      <c r="E1934">
        <f>(USDCHF_D1[[#This Row],[High]]+USDCHF_D1[[#This Row],[Low]])/2</f>
        <v>0.94201000000000001</v>
      </c>
      <c r="F1934">
        <v>0.94030999999999998</v>
      </c>
      <c r="G1934">
        <v>122675</v>
      </c>
    </row>
    <row r="1935" spans="1:7" x14ac:dyDescent="0.3">
      <c r="A1935" s="1">
        <v>41338</v>
      </c>
      <c r="B1935">
        <v>0.94033</v>
      </c>
      <c r="C1935">
        <v>0.94332000000000005</v>
      </c>
      <c r="D1935">
        <v>0.93930000000000002</v>
      </c>
      <c r="E1935">
        <f>(USDCHF_D1[[#This Row],[High]]+USDCHF_D1[[#This Row],[Low]])/2</f>
        <v>0.94131000000000009</v>
      </c>
      <c r="F1935">
        <v>0.94120000000000004</v>
      </c>
      <c r="G1935">
        <v>128075</v>
      </c>
    </row>
    <row r="1936" spans="1:7" x14ac:dyDescent="0.3">
      <c r="A1936" s="1">
        <v>41339</v>
      </c>
      <c r="B1936">
        <v>0.94120000000000004</v>
      </c>
      <c r="C1936">
        <v>0.94889000000000001</v>
      </c>
      <c r="D1936">
        <v>0.94020000000000004</v>
      </c>
      <c r="E1936">
        <f>(USDCHF_D1[[#This Row],[High]]+USDCHF_D1[[#This Row],[Low]])/2</f>
        <v>0.94454499999999997</v>
      </c>
      <c r="F1936">
        <v>0.94852999999999998</v>
      </c>
      <c r="G1936">
        <v>122720</v>
      </c>
    </row>
    <row r="1937" spans="1:7" x14ac:dyDescent="0.3">
      <c r="A1937" s="1">
        <v>41340</v>
      </c>
      <c r="B1937">
        <v>0.94854000000000005</v>
      </c>
      <c r="C1937">
        <v>0.94884000000000002</v>
      </c>
      <c r="D1937">
        <v>0.94096000000000002</v>
      </c>
      <c r="E1937">
        <f>(USDCHF_D1[[#This Row],[High]]+USDCHF_D1[[#This Row],[Low]])/2</f>
        <v>0.94490000000000007</v>
      </c>
      <c r="F1937">
        <v>0.94240000000000002</v>
      </c>
      <c r="G1937">
        <v>152625</v>
      </c>
    </row>
    <row r="1938" spans="1:7" x14ac:dyDescent="0.3">
      <c r="A1938" s="1">
        <v>41341</v>
      </c>
      <c r="B1938">
        <v>0.94240999999999997</v>
      </c>
      <c r="C1938">
        <v>0.95516000000000001</v>
      </c>
      <c r="D1938">
        <v>0.94171000000000005</v>
      </c>
      <c r="E1938">
        <f>(USDCHF_D1[[#This Row],[High]]+USDCHF_D1[[#This Row],[Low]])/2</f>
        <v>0.94843500000000003</v>
      </c>
      <c r="F1938">
        <v>0.95093000000000005</v>
      </c>
      <c r="G1938">
        <v>140226</v>
      </c>
    </row>
    <row r="1939" spans="1:7" x14ac:dyDescent="0.3">
      <c r="A1939" s="1">
        <v>41343</v>
      </c>
      <c r="B1939">
        <v>0.95221</v>
      </c>
      <c r="C1939">
        <v>0.95291000000000003</v>
      </c>
      <c r="D1939">
        <v>0.95135000000000003</v>
      </c>
      <c r="E1939">
        <f>(USDCHF_D1[[#This Row],[High]]+USDCHF_D1[[#This Row],[Low]])/2</f>
        <v>0.95213000000000003</v>
      </c>
      <c r="F1939">
        <v>0.95238999999999996</v>
      </c>
      <c r="G1939">
        <v>10877</v>
      </c>
    </row>
    <row r="1940" spans="1:7" x14ac:dyDescent="0.3">
      <c r="A1940" s="1">
        <v>41344</v>
      </c>
      <c r="B1940">
        <v>0.95238999999999996</v>
      </c>
      <c r="C1940">
        <v>0.95255999999999996</v>
      </c>
      <c r="D1940">
        <v>0.94655</v>
      </c>
      <c r="E1940">
        <f>(USDCHF_D1[[#This Row],[High]]+USDCHF_D1[[#This Row],[Low]])/2</f>
        <v>0.94955499999999993</v>
      </c>
      <c r="F1940">
        <v>0.94830999999999999</v>
      </c>
      <c r="G1940">
        <v>120038</v>
      </c>
    </row>
    <row r="1941" spans="1:7" x14ac:dyDescent="0.3">
      <c r="A1941" s="1">
        <v>41345</v>
      </c>
      <c r="B1941">
        <v>0.94828000000000001</v>
      </c>
      <c r="C1941">
        <v>0.95042000000000004</v>
      </c>
      <c r="D1941">
        <v>0.94357999999999997</v>
      </c>
      <c r="E1941">
        <f>(USDCHF_D1[[#This Row],[High]]+USDCHF_D1[[#This Row],[Low]])/2</f>
        <v>0.94700000000000006</v>
      </c>
      <c r="F1941">
        <v>0.94715000000000005</v>
      </c>
      <c r="G1941">
        <v>140636</v>
      </c>
    </row>
    <row r="1942" spans="1:7" x14ac:dyDescent="0.3">
      <c r="A1942" s="1">
        <v>41346</v>
      </c>
      <c r="B1942">
        <v>0.94716</v>
      </c>
      <c r="C1942">
        <v>0.95323000000000002</v>
      </c>
      <c r="D1942">
        <v>0.94293000000000005</v>
      </c>
      <c r="E1942">
        <f>(USDCHF_D1[[#This Row],[High]]+USDCHF_D1[[#This Row],[Low]])/2</f>
        <v>0.94808000000000003</v>
      </c>
      <c r="F1942">
        <v>0.9526</v>
      </c>
      <c r="G1942">
        <v>128465</v>
      </c>
    </row>
    <row r="1943" spans="1:7" x14ac:dyDescent="0.3">
      <c r="A1943" s="1">
        <v>41347</v>
      </c>
      <c r="B1943">
        <v>0.9526</v>
      </c>
      <c r="C1943">
        <v>0.95664000000000005</v>
      </c>
      <c r="D1943">
        <v>0.94508000000000003</v>
      </c>
      <c r="E1943">
        <f>(USDCHF_D1[[#This Row],[High]]+USDCHF_D1[[#This Row],[Low]])/2</f>
        <v>0.95086000000000004</v>
      </c>
      <c r="F1943">
        <v>0.94696000000000002</v>
      </c>
      <c r="G1943">
        <v>142298</v>
      </c>
    </row>
    <row r="1944" spans="1:7" x14ac:dyDescent="0.3">
      <c r="A1944" s="1">
        <v>41348</v>
      </c>
      <c r="B1944">
        <v>0.94696000000000002</v>
      </c>
      <c r="C1944">
        <v>0.94759000000000004</v>
      </c>
      <c r="D1944">
        <v>0.93789</v>
      </c>
      <c r="E1944">
        <f>(USDCHF_D1[[#This Row],[High]]+USDCHF_D1[[#This Row],[Low]])/2</f>
        <v>0.94274000000000002</v>
      </c>
      <c r="F1944">
        <v>0.93828</v>
      </c>
      <c r="G1944">
        <v>134786</v>
      </c>
    </row>
    <row r="1945" spans="1:7" x14ac:dyDescent="0.3">
      <c r="A1945" s="1">
        <v>41350</v>
      </c>
      <c r="B1945">
        <v>0.94425999999999999</v>
      </c>
      <c r="C1945">
        <v>0.94557000000000002</v>
      </c>
      <c r="D1945">
        <v>0.94181999999999999</v>
      </c>
      <c r="E1945">
        <f>(USDCHF_D1[[#This Row],[High]]+USDCHF_D1[[#This Row],[Low]])/2</f>
        <v>0.94369499999999995</v>
      </c>
      <c r="F1945">
        <v>0.94516999999999995</v>
      </c>
      <c r="G1945">
        <v>20207</v>
      </c>
    </row>
    <row r="1946" spans="1:7" x14ac:dyDescent="0.3">
      <c r="A1946" s="1">
        <v>41351</v>
      </c>
      <c r="B1946">
        <v>0.94523000000000001</v>
      </c>
      <c r="C1946">
        <v>0.94864000000000004</v>
      </c>
      <c r="D1946">
        <v>0.94162000000000001</v>
      </c>
      <c r="E1946">
        <f>(USDCHF_D1[[#This Row],[High]]+USDCHF_D1[[#This Row],[Low]])/2</f>
        <v>0.94513000000000003</v>
      </c>
      <c r="F1946">
        <v>0.94725000000000004</v>
      </c>
      <c r="G1946">
        <v>158570</v>
      </c>
    </row>
    <row r="1947" spans="1:7" x14ac:dyDescent="0.3">
      <c r="A1947" s="1">
        <v>41352</v>
      </c>
      <c r="B1947">
        <v>0.94726999999999995</v>
      </c>
      <c r="C1947">
        <v>0.94908999999999999</v>
      </c>
      <c r="D1947">
        <v>0.94252999999999998</v>
      </c>
      <c r="E1947">
        <f>(USDCHF_D1[[#This Row],[High]]+USDCHF_D1[[#This Row],[Low]])/2</f>
        <v>0.94581000000000004</v>
      </c>
      <c r="F1947">
        <v>0.94767000000000001</v>
      </c>
      <c r="G1947">
        <v>163713</v>
      </c>
    </row>
    <row r="1948" spans="1:7" x14ac:dyDescent="0.3">
      <c r="A1948" s="1">
        <v>41353</v>
      </c>
      <c r="B1948">
        <v>0.94765999999999995</v>
      </c>
      <c r="C1948">
        <v>0.94806999999999997</v>
      </c>
      <c r="D1948">
        <v>0.94108000000000003</v>
      </c>
      <c r="E1948">
        <f>(USDCHF_D1[[#This Row],[High]]+USDCHF_D1[[#This Row],[Low]])/2</f>
        <v>0.94457499999999994</v>
      </c>
      <c r="F1948">
        <v>0.94474000000000002</v>
      </c>
      <c r="G1948">
        <v>147698</v>
      </c>
    </row>
    <row r="1949" spans="1:7" x14ac:dyDescent="0.3">
      <c r="A1949" s="1">
        <v>41354</v>
      </c>
      <c r="B1949">
        <v>0.94474000000000002</v>
      </c>
      <c r="C1949">
        <v>0.94818999999999998</v>
      </c>
      <c r="D1949">
        <v>0.94381000000000004</v>
      </c>
      <c r="E1949">
        <f>(USDCHF_D1[[#This Row],[High]]+USDCHF_D1[[#This Row],[Low]])/2</f>
        <v>0.94599999999999995</v>
      </c>
      <c r="F1949">
        <v>0.94630999999999998</v>
      </c>
      <c r="G1949">
        <v>164380</v>
      </c>
    </row>
    <row r="1950" spans="1:7" x14ac:dyDescent="0.3">
      <c r="A1950" s="1">
        <v>41355</v>
      </c>
      <c r="B1950">
        <v>0.94630999999999998</v>
      </c>
      <c r="C1950">
        <v>0.94740999999999997</v>
      </c>
      <c r="D1950">
        <v>0.93960999999999995</v>
      </c>
      <c r="E1950">
        <f>(USDCHF_D1[[#This Row],[High]]+USDCHF_D1[[#This Row],[Low]])/2</f>
        <v>0.94350999999999996</v>
      </c>
      <c r="F1950">
        <v>0.94091000000000002</v>
      </c>
      <c r="G1950">
        <v>143860</v>
      </c>
    </row>
    <row r="1951" spans="1:7" x14ac:dyDescent="0.3">
      <c r="A1951" s="1">
        <v>41357</v>
      </c>
      <c r="B1951">
        <v>0.94294</v>
      </c>
      <c r="C1951">
        <v>0.94343999999999995</v>
      </c>
      <c r="D1951">
        <v>0.93508999999999998</v>
      </c>
      <c r="E1951">
        <f>(USDCHF_D1[[#This Row],[High]]+USDCHF_D1[[#This Row],[Low]])/2</f>
        <v>0.93926500000000002</v>
      </c>
      <c r="F1951">
        <v>0.93867</v>
      </c>
      <c r="G1951">
        <v>12655</v>
      </c>
    </row>
    <row r="1952" spans="1:7" x14ac:dyDescent="0.3">
      <c r="A1952" s="1">
        <v>41358</v>
      </c>
      <c r="B1952">
        <v>0.93871000000000004</v>
      </c>
      <c r="C1952">
        <v>0.94964999999999999</v>
      </c>
      <c r="D1952">
        <v>0.93803000000000003</v>
      </c>
      <c r="E1952">
        <f>(USDCHF_D1[[#This Row],[High]]+USDCHF_D1[[#This Row],[Low]])/2</f>
        <v>0.94384000000000001</v>
      </c>
      <c r="F1952">
        <v>0.94830999999999999</v>
      </c>
      <c r="G1952">
        <v>164748</v>
      </c>
    </row>
    <row r="1953" spans="1:7" x14ac:dyDescent="0.3">
      <c r="A1953" s="1">
        <v>41359</v>
      </c>
      <c r="B1953">
        <v>0.94828999999999997</v>
      </c>
      <c r="C1953">
        <v>0.95045000000000002</v>
      </c>
      <c r="D1953">
        <v>0.94718000000000002</v>
      </c>
      <c r="E1953">
        <f>(USDCHF_D1[[#This Row],[High]]+USDCHF_D1[[#This Row],[Low]])/2</f>
        <v>0.94881499999999996</v>
      </c>
      <c r="F1953">
        <v>0.94811000000000001</v>
      </c>
      <c r="G1953">
        <v>124033</v>
      </c>
    </row>
    <row r="1954" spans="1:7" x14ac:dyDescent="0.3">
      <c r="A1954" s="1">
        <v>41360</v>
      </c>
      <c r="B1954">
        <v>0.94811999999999996</v>
      </c>
      <c r="C1954">
        <v>0.95533000000000001</v>
      </c>
      <c r="D1954">
        <v>0.94771000000000005</v>
      </c>
      <c r="E1954">
        <f>(USDCHF_D1[[#This Row],[High]]+USDCHF_D1[[#This Row],[Low]])/2</f>
        <v>0.95152000000000003</v>
      </c>
      <c r="F1954">
        <v>0.95394000000000001</v>
      </c>
      <c r="G1954">
        <v>120468</v>
      </c>
    </row>
    <row r="1955" spans="1:7" x14ac:dyDescent="0.3">
      <c r="A1955" s="1">
        <v>41361</v>
      </c>
      <c r="B1955">
        <v>0.95394000000000001</v>
      </c>
      <c r="C1955">
        <v>0.95479999999999998</v>
      </c>
      <c r="D1955">
        <v>0.9466</v>
      </c>
      <c r="E1955">
        <f>(USDCHF_D1[[#This Row],[High]]+USDCHF_D1[[#This Row],[Low]])/2</f>
        <v>0.95069999999999999</v>
      </c>
      <c r="F1955">
        <v>0.94923000000000002</v>
      </c>
      <c r="G1955">
        <v>118337</v>
      </c>
    </row>
    <row r="1956" spans="1:7" x14ac:dyDescent="0.3">
      <c r="A1956" s="1">
        <v>41362</v>
      </c>
      <c r="B1956">
        <v>0.94923000000000002</v>
      </c>
      <c r="C1956">
        <v>0.95113999999999999</v>
      </c>
      <c r="D1956">
        <v>0.94801000000000002</v>
      </c>
      <c r="E1956">
        <f>(USDCHF_D1[[#This Row],[High]]+USDCHF_D1[[#This Row],[Low]])/2</f>
        <v>0.94957500000000006</v>
      </c>
      <c r="F1956">
        <v>0.94884999999999997</v>
      </c>
      <c r="G1956">
        <v>59425</v>
      </c>
    </row>
    <row r="1957" spans="1:7" x14ac:dyDescent="0.3">
      <c r="A1957" s="1">
        <v>41364</v>
      </c>
      <c r="B1957">
        <v>0.94977999999999996</v>
      </c>
      <c r="C1957">
        <v>0.95057999999999998</v>
      </c>
      <c r="D1957">
        <v>0.94954000000000005</v>
      </c>
      <c r="E1957">
        <f>(USDCHF_D1[[#This Row],[High]]+USDCHF_D1[[#This Row],[Low]])/2</f>
        <v>0.95006000000000002</v>
      </c>
      <c r="F1957">
        <v>0.95016</v>
      </c>
      <c r="G1957">
        <v>4558</v>
      </c>
    </row>
    <row r="1958" spans="1:7" x14ac:dyDescent="0.3">
      <c r="A1958" s="1">
        <v>41365</v>
      </c>
      <c r="B1958">
        <v>0.95011999999999996</v>
      </c>
      <c r="C1958">
        <v>0.95265</v>
      </c>
      <c r="D1958">
        <v>0.94555999999999996</v>
      </c>
      <c r="E1958">
        <f>(USDCHF_D1[[#This Row],[High]]+USDCHF_D1[[#This Row],[Low]])/2</f>
        <v>0.94910499999999998</v>
      </c>
      <c r="F1958">
        <v>0.94640000000000002</v>
      </c>
      <c r="G1958">
        <v>70601</v>
      </c>
    </row>
    <row r="1959" spans="1:7" x14ac:dyDescent="0.3">
      <c r="A1959" s="1">
        <v>41366</v>
      </c>
      <c r="B1959">
        <v>0.94640999999999997</v>
      </c>
      <c r="C1959">
        <v>0.94969000000000003</v>
      </c>
      <c r="D1959">
        <v>0.94440999999999997</v>
      </c>
      <c r="E1959">
        <f>(USDCHF_D1[[#This Row],[High]]+USDCHF_D1[[#This Row],[Low]])/2</f>
        <v>0.94704999999999995</v>
      </c>
      <c r="F1959">
        <v>0.94869000000000003</v>
      </c>
      <c r="G1959">
        <v>125140</v>
      </c>
    </row>
    <row r="1960" spans="1:7" x14ac:dyDescent="0.3">
      <c r="A1960" s="1">
        <v>41367</v>
      </c>
      <c r="B1960">
        <v>0.94867999999999997</v>
      </c>
      <c r="C1960">
        <v>0.95201000000000002</v>
      </c>
      <c r="D1960">
        <v>0.94416</v>
      </c>
      <c r="E1960">
        <f>(USDCHF_D1[[#This Row],[High]]+USDCHF_D1[[#This Row],[Low]])/2</f>
        <v>0.94808500000000007</v>
      </c>
      <c r="F1960">
        <v>0.94486000000000003</v>
      </c>
      <c r="G1960">
        <v>112784</v>
      </c>
    </row>
    <row r="1961" spans="1:7" x14ac:dyDescent="0.3">
      <c r="A1961" s="1">
        <v>41368</v>
      </c>
      <c r="B1961">
        <v>0.94486000000000003</v>
      </c>
      <c r="C1961">
        <v>0.9526</v>
      </c>
      <c r="D1961">
        <v>0.93820000000000003</v>
      </c>
      <c r="E1961">
        <f>(USDCHF_D1[[#This Row],[High]]+USDCHF_D1[[#This Row],[Low]])/2</f>
        <v>0.94540000000000002</v>
      </c>
      <c r="F1961">
        <v>0.94062000000000001</v>
      </c>
      <c r="G1961">
        <v>155818</v>
      </c>
    </row>
    <row r="1962" spans="1:7" x14ac:dyDescent="0.3">
      <c r="A1962" s="1">
        <v>41369</v>
      </c>
      <c r="B1962">
        <v>0.94057999999999997</v>
      </c>
      <c r="C1962">
        <v>0.94332000000000005</v>
      </c>
      <c r="D1962">
        <v>0.93125999999999998</v>
      </c>
      <c r="E1962">
        <f>(USDCHF_D1[[#This Row],[High]]+USDCHF_D1[[#This Row],[Low]])/2</f>
        <v>0.93728999999999996</v>
      </c>
      <c r="F1962">
        <v>0.93445999999999996</v>
      </c>
      <c r="G1962">
        <v>125739</v>
      </c>
    </row>
    <row r="1963" spans="1:7" x14ac:dyDescent="0.3">
      <c r="A1963" s="1">
        <v>41371</v>
      </c>
      <c r="B1963">
        <v>0.93479999999999996</v>
      </c>
      <c r="C1963">
        <v>0.93527000000000005</v>
      </c>
      <c r="D1963">
        <v>0.93279000000000001</v>
      </c>
      <c r="E1963">
        <f>(USDCHF_D1[[#This Row],[High]]+USDCHF_D1[[#This Row],[Low]])/2</f>
        <v>0.93403000000000003</v>
      </c>
      <c r="F1963">
        <v>0.93381000000000003</v>
      </c>
      <c r="G1963">
        <v>8727</v>
      </c>
    </row>
    <row r="1964" spans="1:7" x14ac:dyDescent="0.3">
      <c r="A1964" s="1">
        <v>41372</v>
      </c>
      <c r="B1964">
        <v>0.93379000000000001</v>
      </c>
      <c r="C1964">
        <v>0.93608999999999998</v>
      </c>
      <c r="D1964">
        <v>0.93306999999999995</v>
      </c>
      <c r="E1964">
        <f>(USDCHF_D1[[#This Row],[High]]+USDCHF_D1[[#This Row],[Low]])/2</f>
        <v>0.93457999999999997</v>
      </c>
      <c r="F1964">
        <v>0.93420000000000003</v>
      </c>
      <c r="G1964">
        <v>110617</v>
      </c>
    </row>
    <row r="1965" spans="1:7" x14ac:dyDescent="0.3">
      <c r="A1965" s="1">
        <v>41373</v>
      </c>
      <c r="B1965">
        <v>0.93418999999999996</v>
      </c>
      <c r="C1965">
        <v>0.93662999999999996</v>
      </c>
      <c r="D1965">
        <v>0.93072999999999995</v>
      </c>
      <c r="E1965">
        <f>(USDCHF_D1[[#This Row],[High]]+USDCHF_D1[[#This Row],[Low]])/2</f>
        <v>0.93367999999999995</v>
      </c>
      <c r="F1965">
        <v>0.93239000000000005</v>
      </c>
      <c r="G1965">
        <v>123685</v>
      </c>
    </row>
    <row r="1966" spans="1:7" x14ac:dyDescent="0.3">
      <c r="A1966" s="1">
        <v>41374</v>
      </c>
      <c r="B1966">
        <v>0.93239000000000005</v>
      </c>
      <c r="C1966">
        <v>0.93362000000000001</v>
      </c>
      <c r="D1966">
        <v>0.92947000000000002</v>
      </c>
      <c r="E1966">
        <f>(USDCHF_D1[[#This Row],[High]]+USDCHF_D1[[#This Row],[Low]])/2</f>
        <v>0.93154500000000007</v>
      </c>
      <c r="F1966">
        <v>0.93332999999999999</v>
      </c>
      <c r="G1966">
        <v>109908</v>
      </c>
    </row>
    <row r="1967" spans="1:7" x14ac:dyDescent="0.3">
      <c r="A1967" s="1">
        <v>41375</v>
      </c>
      <c r="B1967">
        <v>0.93330999999999997</v>
      </c>
      <c r="C1967">
        <v>0.93396000000000001</v>
      </c>
      <c r="D1967">
        <v>0.92784999999999995</v>
      </c>
      <c r="E1967">
        <f>(USDCHF_D1[[#This Row],[High]]+USDCHF_D1[[#This Row],[Low]])/2</f>
        <v>0.93090499999999998</v>
      </c>
      <c r="F1967">
        <v>0.93006</v>
      </c>
      <c r="G1967">
        <v>116896</v>
      </c>
    </row>
    <row r="1968" spans="1:7" x14ac:dyDescent="0.3">
      <c r="A1968" s="1">
        <v>41376</v>
      </c>
      <c r="B1968">
        <v>0.93006999999999995</v>
      </c>
      <c r="C1968">
        <v>0.93320000000000003</v>
      </c>
      <c r="D1968">
        <v>0.92637999999999998</v>
      </c>
      <c r="E1968">
        <f>(USDCHF_D1[[#This Row],[High]]+USDCHF_D1[[#This Row],[Low]])/2</f>
        <v>0.92979000000000001</v>
      </c>
      <c r="F1968">
        <v>0.92745999999999995</v>
      </c>
      <c r="G1968">
        <v>111640</v>
      </c>
    </row>
    <row r="1969" spans="1:7" x14ac:dyDescent="0.3">
      <c r="A1969" s="1">
        <v>41378</v>
      </c>
      <c r="B1969">
        <v>0.92684</v>
      </c>
      <c r="C1969">
        <v>0.92842999999999998</v>
      </c>
      <c r="D1969">
        <v>0.9264</v>
      </c>
      <c r="E1969">
        <f>(USDCHF_D1[[#This Row],[High]]+USDCHF_D1[[#This Row],[Low]])/2</f>
        <v>0.92741499999999999</v>
      </c>
      <c r="F1969">
        <v>0.9284</v>
      </c>
      <c r="G1969">
        <v>5351</v>
      </c>
    </row>
    <row r="1970" spans="1:7" x14ac:dyDescent="0.3">
      <c r="A1970" s="1">
        <v>41379</v>
      </c>
      <c r="B1970">
        <v>0.92839000000000005</v>
      </c>
      <c r="C1970">
        <v>0.93274999999999997</v>
      </c>
      <c r="D1970">
        <v>0.92681999999999998</v>
      </c>
      <c r="E1970">
        <f>(USDCHF_D1[[#This Row],[High]]+USDCHF_D1[[#This Row],[Low]])/2</f>
        <v>0.92978499999999997</v>
      </c>
      <c r="F1970">
        <v>0.93008000000000002</v>
      </c>
      <c r="G1970">
        <v>150576</v>
      </c>
    </row>
    <row r="1971" spans="1:7" x14ac:dyDescent="0.3">
      <c r="A1971" s="1">
        <v>41380</v>
      </c>
      <c r="B1971">
        <v>0.93006999999999995</v>
      </c>
      <c r="C1971">
        <v>0.93264999999999998</v>
      </c>
      <c r="D1971">
        <v>0.92076000000000002</v>
      </c>
      <c r="E1971">
        <f>(USDCHF_D1[[#This Row],[High]]+USDCHF_D1[[#This Row],[Low]])/2</f>
        <v>0.926705</v>
      </c>
      <c r="F1971">
        <v>0.92227000000000003</v>
      </c>
      <c r="G1971">
        <v>152597</v>
      </c>
    </row>
    <row r="1972" spans="1:7" x14ac:dyDescent="0.3">
      <c r="A1972" s="1">
        <v>41381</v>
      </c>
      <c r="B1972">
        <v>0.92227000000000003</v>
      </c>
      <c r="C1972">
        <v>0.93384999999999996</v>
      </c>
      <c r="D1972">
        <v>0.92059000000000002</v>
      </c>
      <c r="E1972">
        <f>(USDCHF_D1[[#This Row],[High]]+USDCHF_D1[[#This Row],[Low]])/2</f>
        <v>0.92721999999999993</v>
      </c>
      <c r="F1972">
        <v>0.93252999999999997</v>
      </c>
      <c r="G1972">
        <v>165294</v>
      </c>
    </row>
    <row r="1973" spans="1:7" x14ac:dyDescent="0.3">
      <c r="A1973" s="1">
        <v>41382</v>
      </c>
      <c r="B1973">
        <v>0.93252999999999997</v>
      </c>
      <c r="C1973">
        <v>0.93344000000000005</v>
      </c>
      <c r="D1973">
        <v>0.92891000000000001</v>
      </c>
      <c r="E1973">
        <f>(USDCHF_D1[[#This Row],[High]]+USDCHF_D1[[#This Row],[Low]])/2</f>
        <v>0.93117500000000009</v>
      </c>
      <c r="F1973">
        <v>0.93235999999999997</v>
      </c>
      <c r="G1973">
        <v>160954</v>
      </c>
    </row>
    <row r="1974" spans="1:7" x14ac:dyDescent="0.3">
      <c r="A1974" s="1">
        <v>41383</v>
      </c>
      <c r="B1974">
        <v>0.93235000000000001</v>
      </c>
      <c r="C1974">
        <v>0.93423999999999996</v>
      </c>
      <c r="D1974">
        <v>0.92761000000000005</v>
      </c>
      <c r="E1974">
        <f>(USDCHF_D1[[#This Row],[High]]+USDCHF_D1[[#This Row],[Low]])/2</f>
        <v>0.930925</v>
      </c>
      <c r="F1974">
        <v>0.93357999999999997</v>
      </c>
      <c r="G1974">
        <v>141981</v>
      </c>
    </row>
    <row r="1975" spans="1:7" x14ac:dyDescent="0.3">
      <c r="A1975" s="1">
        <v>41385</v>
      </c>
      <c r="B1975">
        <v>0.93162999999999996</v>
      </c>
      <c r="C1975">
        <v>0.93347000000000002</v>
      </c>
      <c r="D1975">
        <v>0.93157000000000001</v>
      </c>
      <c r="E1975">
        <f>(USDCHF_D1[[#This Row],[High]]+USDCHF_D1[[#This Row],[Low]])/2</f>
        <v>0.93252000000000002</v>
      </c>
      <c r="F1975">
        <v>0.93335000000000001</v>
      </c>
      <c r="G1975">
        <v>5858</v>
      </c>
    </row>
    <row r="1976" spans="1:7" x14ac:dyDescent="0.3">
      <c r="A1976" s="1">
        <v>41386</v>
      </c>
      <c r="B1976">
        <v>0.93335999999999997</v>
      </c>
      <c r="C1976">
        <v>0.93706999999999996</v>
      </c>
      <c r="D1976">
        <v>0.93145</v>
      </c>
      <c r="E1976">
        <f>(USDCHF_D1[[#This Row],[High]]+USDCHF_D1[[#This Row],[Low]])/2</f>
        <v>0.93425999999999998</v>
      </c>
      <c r="F1976">
        <v>0.93444000000000005</v>
      </c>
      <c r="G1976">
        <v>122402</v>
      </c>
    </row>
    <row r="1977" spans="1:7" x14ac:dyDescent="0.3">
      <c r="A1977" s="1">
        <v>41387</v>
      </c>
      <c r="B1977">
        <v>0.93444000000000005</v>
      </c>
      <c r="C1977">
        <v>0.94599999999999995</v>
      </c>
      <c r="D1977">
        <v>0.93269999999999997</v>
      </c>
      <c r="E1977">
        <f>(USDCHF_D1[[#This Row],[High]]+USDCHF_D1[[#This Row],[Low]])/2</f>
        <v>0.93934999999999991</v>
      </c>
      <c r="F1977">
        <v>0.94576000000000005</v>
      </c>
      <c r="G1977">
        <v>148851</v>
      </c>
    </row>
    <row r="1978" spans="1:7" x14ac:dyDescent="0.3">
      <c r="A1978" s="1">
        <v>41388</v>
      </c>
      <c r="B1978">
        <v>0.94576000000000005</v>
      </c>
      <c r="C1978">
        <v>0.94984999999999997</v>
      </c>
      <c r="D1978">
        <v>0.94433999999999996</v>
      </c>
      <c r="E1978">
        <f>(USDCHF_D1[[#This Row],[High]]+USDCHF_D1[[#This Row],[Low]])/2</f>
        <v>0.94709500000000002</v>
      </c>
      <c r="F1978">
        <v>0.94738999999999995</v>
      </c>
      <c r="G1978">
        <v>127054</v>
      </c>
    </row>
    <row r="1979" spans="1:7" x14ac:dyDescent="0.3">
      <c r="A1979" s="1">
        <v>41389</v>
      </c>
      <c r="B1979">
        <v>0.94738</v>
      </c>
      <c r="C1979">
        <v>0.94838999999999996</v>
      </c>
      <c r="D1979">
        <v>0.94220000000000004</v>
      </c>
      <c r="E1979">
        <f>(USDCHF_D1[[#This Row],[High]]+USDCHF_D1[[#This Row],[Low]])/2</f>
        <v>0.945295</v>
      </c>
      <c r="F1979">
        <v>0.94523000000000001</v>
      </c>
      <c r="G1979">
        <v>131008</v>
      </c>
    </row>
    <row r="1980" spans="1:7" x14ac:dyDescent="0.3">
      <c r="A1980" s="1">
        <v>41390</v>
      </c>
      <c r="B1980">
        <v>0.94523000000000001</v>
      </c>
      <c r="C1980">
        <v>0.94557999999999998</v>
      </c>
      <c r="D1980">
        <v>0.94018999999999997</v>
      </c>
      <c r="E1980">
        <f>(USDCHF_D1[[#This Row],[High]]+USDCHF_D1[[#This Row],[Low]])/2</f>
        <v>0.94288499999999997</v>
      </c>
      <c r="F1980">
        <v>0.94232000000000005</v>
      </c>
      <c r="G1980">
        <v>124827</v>
      </c>
    </row>
    <row r="1981" spans="1:7" x14ac:dyDescent="0.3">
      <c r="A1981" s="1">
        <v>41392</v>
      </c>
      <c r="B1981">
        <v>0.94071000000000005</v>
      </c>
      <c r="C1981">
        <v>0.94242999999999999</v>
      </c>
      <c r="D1981">
        <v>0.93994999999999995</v>
      </c>
      <c r="E1981">
        <f>(USDCHF_D1[[#This Row],[High]]+USDCHF_D1[[#This Row],[Low]])/2</f>
        <v>0.94118999999999997</v>
      </c>
      <c r="F1981">
        <v>0.94220000000000004</v>
      </c>
      <c r="G1981">
        <v>8231</v>
      </c>
    </row>
    <row r="1982" spans="1:7" x14ac:dyDescent="0.3">
      <c r="A1982" s="1">
        <v>41393</v>
      </c>
      <c r="B1982">
        <v>0.94220999999999999</v>
      </c>
      <c r="C1982">
        <v>0.94294</v>
      </c>
      <c r="D1982">
        <v>0.93540000000000001</v>
      </c>
      <c r="E1982">
        <f>(USDCHF_D1[[#This Row],[High]]+USDCHF_D1[[#This Row],[Low]])/2</f>
        <v>0.93917000000000006</v>
      </c>
      <c r="F1982">
        <v>0.93728999999999996</v>
      </c>
      <c r="G1982">
        <v>115235</v>
      </c>
    </row>
    <row r="1983" spans="1:7" x14ac:dyDescent="0.3">
      <c r="A1983" s="1">
        <v>41394</v>
      </c>
      <c r="B1983">
        <v>0.93728999999999996</v>
      </c>
      <c r="C1983">
        <v>0.93838999999999995</v>
      </c>
      <c r="D1983">
        <v>0.92781000000000002</v>
      </c>
      <c r="E1983">
        <f>(USDCHF_D1[[#This Row],[High]]+USDCHF_D1[[#This Row],[Low]])/2</f>
        <v>0.93310000000000004</v>
      </c>
      <c r="F1983">
        <v>0.92947999999999997</v>
      </c>
      <c r="G1983">
        <v>132125</v>
      </c>
    </row>
    <row r="1984" spans="1:7" x14ac:dyDescent="0.3">
      <c r="A1984" s="1">
        <v>41395</v>
      </c>
      <c r="B1984">
        <v>0.92940999999999996</v>
      </c>
      <c r="C1984">
        <v>0.93089</v>
      </c>
      <c r="D1984">
        <v>0.92466999999999999</v>
      </c>
      <c r="E1984">
        <f>(USDCHF_D1[[#This Row],[High]]+USDCHF_D1[[#This Row],[Low]])/2</f>
        <v>0.92778000000000005</v>
      </c>
      <c r="F1984">
        <v>0.92700000000000005</v>
      </c>
      <c r="G1984">
        <v>110241</v>
      </c>
    </row>
    <row r="1985" spans="1:7" x14ac:dyDescent="0.3">
      <c r="A1985" s="1">
        <v>41396</v>
      </c>
      <c r="B1985">
        <v>0.92698000000000003</v>
      </c>
      <c r="C1985">
        <v>0.93623000000000001</v>
      </c>
      <c r="D1985">
        <v>0.92664000000000002</v>
      </c>
      <c r="E1985">
        <f>(USDCHF_D1[[#This Row],[High]]+USDCHF_D1[[#This Row],[Low]])/2</f>
        <v>0.93143500000000001</v>
      </c>
      <c r="F1985">
        <v>0.93469999999999998</v>
      </c>
      <c r="G1985">
        <v>142741</v>
      </c>
    </row>
    <row r="1986" spans="1:7" x14ac:dyDescent="0.3">
      <c r="A1986" s="1">
        <v>41397</v>
      </c>
      <c r="B1986">
        <v>0.93469999999999998</v>
      </c>
      <c r="C1986">
        <v>0.93991000000000002</v>
      </c>
      <c r="D1986">
        <v>0.93023</v>
      </c>
      <c r="E1986">
        <f>(USDCHF_D1[[#This Row],[High]]+USDCHF_D1[[#This Row],[Low]])/2</f>
        <v>0.93507000000000007</v>
      </c>
      <c r="F1986">
        <v>0.93532000000000004</v>
      </c>
      <c r="G1986">
        <v>139614</v>
      </c>
    </row>
    <row r="1987" spans="1:7" x14ac:dyDescent="0.3">
      <c r="A1987" s="1">
        <v>41399</v>
      </c>
      <c r="B1987">
        <v>0.93491999999999997</v>
      </c>
      <c r="C1987">
        <v>0.93564999999999998</v>
      </c>
      <c r="D1987">
        <v>0.93452999999999997</v>
      </c>
      <c r="E1987">
        <f>(USDCHF_D1[[#This Row],[High]]+USDCHF_D1[[#This Row],[Low]])/2</f>
        <v>0.93508999999999998</v>
      </c>
      <c r="F1987">
        <v>0.93540999999999996</v>
      </c>
      <c r="G1987">
        <v>6014</v>
      </c>
    </row>
    <row r="1988" spans="1:7" x14ac:dyDescent="0.3">
      <c r="A1988" s="1">
        <v>41400</v>
      </c>
      <c r="B1988">
        <v>0.93539000000000005</v>
      </c>
      <c r="C1988">
        <v>0.93967999999999996</v>
      </c>
      <c r="D1988">
        <v>0.93381999999999998</v>
      </c>
      <c r="E1988">
        <f>(USDCHF_D1[[#This Row],[High]]+USDCHF_D1[[#This Row],[Low]])/2</f>
        <v>0.93674999999999997</v>
      </c>
      <c r="F1988">
        <v>0.93857999999999997</v>
      </c>
      <c r="G1988">
        <v>89567</v>
      </c>
    </row>
    <row r="1989" spans="1:7" x14ac:dyDescent="0.3">
      <c r="A1989" s="1">
        <v>41401</v>
      </c>
      <c r="B1989">
        <v>0.93857999999999997</v>
      </c>
      <c r="C1989">
        <v>0.94362999999999997</v>
      </c>
      <c r="D1989">
        <v>0.93664000000000003</v>
      </c>
      <c r="E1989">
        <f>(USDCHF_D1[[#This Row],[High]]+USDCHF_D1[[#This Row],[Low]])/2</f>
        <v>0.94013499999999994</v>
      </c>
      <c r="F1989">
        <v>0.94088000000000005</v>
      </c>
      <c r="G1989">
        <v>111913</v>
      </c>
    </row>
    <row r="1990" spans="1:7" x14ac:dyDescent="0.3">
      <c r="A1990" s="1">
        <v>41402</v>
      </c>
      <c r="B1990">
        <v>0.94088000000000005</v>
      </c>
      <c r="C1990">
        <v>0.94106000000000001</v>
      </c>
      <c r="D1990">
        <v>0.93367</v>
      </c>
      <c r="E1990">
        <f>(USDCHF_D1[[#This Row],[High]]+USDCHF_D1[[#This Row],[Low]])/2</f>
        <v>0.937365</v>
      </c>
      <c r="F1990">
        <v>0.93503999999999998</v>
      </c>
      <c r="G1990">
        <v>121622</v>
      </c>
    </row>
    <row r="1991" spans="1:7" x14ac:dyDescent="0.3">
      <c r="A1991" s="1">
        <v>41403</v>
      </c>
      <c r="B1991">
        <v>0.93503999999999998</v>
      </c>
      <c r="C1991">
        <v>0.94984000000000002</v>
      </c>
      <c r="D1991">
        <v>0.93333999999999995</v>
      </c>
      <c r="E1991">
        <f>(USDCHF_D1[[#This Row],[High]]+USDCHF_D1[[#This Row],[Low]])/2</f>
        <v>0.94158999999999993</v>
      </c>
      <c r="F1991">
        <v>0.94957999999999998</v>
      </c>
      <c r="G1991">
        <v>136423</v>
      </c>
    </row>
    <row r="1992" spans="1:7" x14ac:dyDescent="0.3">
      <c r="A1992" s="1">
        <v>41404</v>
      </c>
      <c r="B1992">
        <v>0.94954000000000005</v>
      </c>
      <c r="C1992">
        <v>0.96277000000000001</v>
      </c>
      <c r="D1992">
        <v>0.94757999999999998</v>
      </c>
      <c r="E1992">
        <f>(USDCHF_D1[[#This Row],[High]]+USDCHF_D1[[#This Row],[Low]])/2</f>
        <v>0.955175</v>
      </c>
      <c r="F1992">
        <v>0.95670999999999995</v>
      </c>
      <c r="G1992">
        <v>166312</v>
      </c>
    </row>
    <row r="1993" spans="1:7" x14ac:dyDescent="0.3">
      <c r="A1993" s="1">
        <v>41406</v>
      </c>
      <c r="B1993">
        <v>0.95847000000000004</v>
      </c>
      <c r="C1993">
        <v>0.95955000000000001</v>
      </c>
      <c r="D1993">
        <v>0.95796999999999999</v>
      </c>
      <c r="E1993">
        <f>(USDCHF_D1[[#This Row],[High]]+USDCHF_D1[[#This Row],[Low]])/2</f>
        <v>0.95876000000000006</v>
      </c>
      <c r="F1993">
        <v>0.95865999999999996</v>
      </c>
      <c r="G1993">
        <v>8588</v>
      </c>
    </row>
    <row r="1994" spans="1:7" x14ac:dyDescent="0.3">
      <c r="A1994" s="1">
        <v>41407</v>
      </c>
      <c r="B1994">
        <v>0.95867000000000002</v>
      </c>
      <c r="C1994">
        <v>0.95952000000000004</v>
      </c>
      <c r="D1994">
        <v>0.95469000000000004</v>
      </c>
      <c r="E1994">
        <f>(USDCHF_D1[[#This Row],[High]]+USDCHF_D1[[#This Row],[Low]])/2</f>
        <v>0.95710500000000009</v>
      </c>
      <c r="F1994">
        <v>0.95625000000000004</v>
      </c>
      <c r="G1994">
        <v>143669</v>
      </c>
    </row>
    <row r="1995" spans="1:7" x14ac:dyDescent="0.3">
      <c r="A1995" s="1">
        <v>41408</v>
      </c>
      <c r="B1995">
        <v>0.95625000000000004</v>
      </c>
      <c r="C1995">
        <v>0.96740999999999999</v>
      </c>
      <c r="D1995">
        <v>0.95208000000000004</v>
      </c>
      <c r="E1995">
        <f>(USDCHF_D1[[#This Row],[High]]+USDCHF_D1[[#This Row],[Low]])/2</f>
        <v>0.95974500000000007</v>
      </c>
      <c r="F1995">
        <v>0.96528999999999998</v>
      </c>
      <c r="G1995">
        <v>168381</v>
      </c>
    </row>
    <row r="1996" spans="1:7" x14ac:dyDescent="0.3">
      <c r="A1996" s="1">
        <v>41409</v>
      </c>
      <c r="B1996">
        <v>0.96530000000000005</v>
      </c>
      <c r="C1996">
        <v>0.97472999999999999</v>
      </c>
      <c r="D1996">
        <v>0.96423999999999999</v>
      </c>
      <c r="E1996">
        <f>(USDCHF_D1[[#This Row],[High]]+USDCHF_D1[[#This Row],[Low]])/2</f>
        <v>0.96948499999999993</v>
      </c>
      <c r="F1996">
        <v>0.96536</v>
      </c>
      <c r="G1996">
        <v>165064</v>
      </c>
    </row>
    <row r="1997" spans="1:7" x14ac:dyDescent="0.3">
      <c r="A1997" s="1">
        <v>41410</v>
      </c>
      <c r="B1997">
        <v>0.96538999999999997</v>
      </c>
      <c r="C1997">
        <v>0.97080999999999995</v>
      </c>
      <c r="D1997">
        <v>0.95777000000000001</v>
      </c>
      <c r="E1997">
        <f>(USDCHF_D1[[#This Row],[High]]+USDCHF_D1[[#This Row],[Low]])/2</f>
        <v>0.96428999999999998</v>
      </c>
      <c r="F1997">
        <v>0.9647</v>
      </c>
      <c r="G1997">
        <v>151472</v>
      </c>
    </row>
    <row r="1998" spans="1:7" x14ac:dyDescent="0.3">
      <c r="A1998" s="1">
        <v>41411</v>
      </c>
      <c r="B1998">
        <v>0.9647</v>
      </c>
      <c r="C1998">
        <v>0.97604000000000002</v>
      </c>
      <c r="D1998">
        <v>0.96364000000000005</v>
      </c>
      <c r="E1998">
        <f>(USDCHF_D1[[#This Row],[High]]+USDCHF_D1[[#This Row],[Low]])/2</f>
        <v>0.96984000000000004</v>
      </c>
      <c r="F1998">
        <v>0.97209000000000001</v>
      </c>
      <c r="G1998">
        <v>133355</v>
      </c>
    </row>
    <row r="1999" spans="1:7" x14ac:dyDescent="0.3">
      <c r="A1999" s="1">
        <v>41413</v>
      </c>
      <c r="B1999">
        <v>0.97002999999999995</v>
      </c>
      <c r="C1999">
        <v>0.97187999999999997</v>
      </c>
      <c r="D1999">
        <v>0.96860999999999997</v>
      </c>
      <c r="E1999">
        <f>(USDCHF_D1[[#This Row],[High]]+USDCHF_D1[[#This Row],[Low]])/2</f>
        <v>0.97024500000000002</v>
      </c>
      <c r="F1999">
        <v>0.97058</v>
      </c>
      <c r="G1999">
        <v>6217</v>
      </c>
    </row>
    <row r="2000" spans="1:7" x14ac:dyDescent="0.3">
      <c r="A2000" s="1">
        <v>41414</v>
      </c>
      <c r="B2000">
        <v>0.97058999999999995</v>
      </c>
      <c r="C2000">
        <v>0.97172999999999998</v>
      </c>
      <c r="D2000">
        <v>0.96475999999999995</v>
      </c>
      <c r="E2000">
        <f>(USDCHF_D1[[#This Row],[High]]+USDCHF_D1[[#This Row],[Low]])/2</f>
        <v>0.96824500000000002</v>
      </c>
      <c r="F2000">
        <v>0.96680999999999995</v>
      </c>
      <c r="G2000">
        <v>119968</v>
      </c>
    </row>
    <row r="2001" spans="1:7" x14ac:dyDescent="0.3">
      <c r="A2001" s="1">
        <v>41415</v>
      </c>
      <c r="B2001">
        <v>0.96680999999999995</v>
      </c>
      <c r="C2001">
        <v>0.97504000000000002</v>
      </c>
      <c r="D2001">
        <v>0.96548999999999996</v>
      </c>
      <c r="E2001">
        <f>(USDCHF_D1[[#This Row],[High]]+USDCHF_D1[[#This Row],[Low]])/2</f>
        <v>0.97026499999999993</v>
      </c>
      <c r="F2001">
        <v>0.96921999999999997</v>
      </c>
      <c r="G2001">
        <v>151256</v>
      </c>
    </row>
    <row r="2002" spans="1:7" x14ac:dyDescent="0.3">
      <c r="A2002" s="1">
        <v>41416</v>
      </c>
      <c r="B2002">
        <v>0.96923000000000004</v>
      </c>
      <c r="C2002">
        <v>0.98384000000000005</v>
      </c>
      <c r="D2002">
        <v>0.96787000000000001</v>
      </c>
      <c r="E2002">
        <f>(USDCHF_D1[[#This Row],[High]]+USDCHF_D1[[#This Row],[Low]])/2</f>
        <v>0.97585500000000003</v>
      </c>
      <c r="F2002">
        <v>0.98028999999999999</v>
      </c>
      <c r="G2002">
        <v>190252</v>
      </c>
    </row>
    <row r="2003" spans="1:7" x14ac:dyDescent="0.3">
      <c r="A2003" s="1">
        <v>41417</v>
      </c>
      <c r="B2003">
        <v>0.98026999999999997</v>
      </c>
      <c r="C2003">
        <v>0.98172000000000004</v>
      </c>
      <c r="D2003">
        <v>0.96328000000000003</v>
      </c>
      <c r="E2003">
        <f>(USDCHF_D1[[#This Row],[High]]+USDCHF_D1[[#This Row],[Low]])/2</f>
        <v>0.97250000000000003</v>
      </c>
      <c r="F2003">
        <v>0.97026999999999997</v>
      </c>
      <c r="G2003">
        <v>199801</v>
      </c>
    </row>
    <row r="2004" spans="1:7" x14ac:dyDescent="0.3">
      <c r="A2004" s="1">
        <v>41418</v>
      </c>
      <c r="B2004">
        <v>0.97026999999999997</v>
      </c>
      <c r="C2004">
        <v>0.97165999999999997</v>
      </c>
      <c r="D2004">
        <v>0.95899999999999996</v>
      </c>
      <c r="E2004">
        <f>(USDCHF_D1[[#This Row],[High]]+USDCHF_D1[[#This Row],[Low]])/2</f>
        <v>0.96533000000000002</v>
      </c>
      <c r="F2004">
        <v>0.96128999999999998</v>
      </c>
      <c r="G2004">
        <v>140316</v>
      </c>
    </row>
    <row r="2005" spans="1:7" x14ac:dyDescent="0.3">
      <c r="A2005" s="1">
        <v>41420</v>
      </c>
      <c r="B2005">
        <v>0.96153</v>
      </c>
      <c r="C2005">
        <v>0.96245999999999998</v>
      </c>
      <c r="D2005">
        <v>0.96072999999999997</v>
      </c>
      <c r="E2005">
        <f>(USDCHF_D1[[#This Row],[High]]+USDCHF_D1[[#This Row],[Low]])/2</f>
        <v>0.96159499999999998</v>
      </c>
      <c r="F2005">
        <v>0.96172000000000002</v>
      </c>
      <c r="G2005">
        <v>7550</v>
      </c>
    </row>
    <row r="2006" spans="1:7" x14ac:dyDescent="0.3">
      <c r="A2006" s="1">
        <v>41421</v>
      </c>
      <c r="B2006">
        <v>0.96172000000000002</v>
      </c>
      <c r="C2006">
        <v>0.96475</v>
      </c>
      <c r="D2006">
        <v>0.95920000000000005</v>
      </c>
      <c r="E2006">
        <f>(USDCHF_D1[[#This Row],[High]]+USDCHF_D1[[#This Row],[Low]])/2</f>
        <v>0.96197500000000002</v>
      </c>
      <c r="F2006">
        <v>0.96297999999999995</v>
      </c>
      <c r="G2006">
        <v>82082</v>
      </c>
    </row>
    <row r="2007" spans="1:7" x14ac:dyDescent="0.3">
      <c r="A2007" s="1">
        <v>41422</v>
      </c>
      <c r="B2007">
        <v>0.96297999999999995</v>
      </c>
      <c r="C2007">
        <v>0.97802</v>
      </c>
      <c r="D2007">
        <v>0.96296000000000004</v>
      </c>
      <c r="E2007">
        <f>(USDCHF_D1[[#This Row],[High]]+USDCHF_D1[[#This Row],[Low]])/2</f>
        <v>0.97049000000000007</v>
      </c>
      <c r="F2007">
        <v>0.97709000000000001</v>
      </c>
      <c r="G2007">
        <v>150962</v>
      </c>
    </row>
    <row r="2008" spans="1:7" x14ac:dyDescent="0.3">
      <c r="A2008" s="1">
        <v>41423</v>
      </c>
      <c r="B2008">
        <v>0.97709000000000001</v>
      </c>
      <c r="C2008">
        <v>0.97899000000000003</v>
      </c>
      <c r="D2008">
        <v>0.95994000000000002</v>
      </c>
      <c r="E2008">
        <f>(USDCHF_D1[[#This Row],[High]]+USDCHF_D1[[#This Row],[Low]])/2</f>
        <v>0.96946500000000002</v>
      </c>
      <c r="F2008">
        <v>0.96131999999999995</v>
      </c>
      <c r="G2008">
        <v>186667</v>
      </c>
    </row>
    <row r="2009" spans="1:7" x14ac:dyDescent="0.3">
      <c r="A2009" s="1">
        <v>41424</v>
      </c>
      <c r="B2009">
        <v>0.96131999999999995</v>
      </c>
      <c r="C2009">
        <v>0.96504999999999996</v>
      </c>
      <c r="D2009">
        <v>0.95250000000000001</v>
      </c>
      <c r="E2009">
        <f>(USDCHF_D1[[#This Row],[High]]+USDCHF_D1[[#This Row],[Low]])/2</f>
        <v>0.95877499999999993</v>
      </c>
      <c r="F2009">
        <v>0.95360999999999996</v>
      </c>
      <c r="G2009">
        <v>176487</v>
      </c>
    </row>
    <row r="2010" spans="1:7" x14ac:dyDescent="0.3">
      <c r="A2010" s="1">
        <v>41425</v>
      </c>
      <c r="B2010">
        <v>0.95357999999999998</v>
      </c>
      <c r="C2010">
        <v>0.96243999999999996</v>
      </c>
      <c r="D2010">
        <v>0.95109999999999995</v>
      </c>
      <c r="E2010">
        <f>(USDCHF_D1[[#This Row],[High]]+USDCHF_D1[[#This Row],[Low]])/2</f>
        <v>0.9567699999999999</v>
      </c>
      <c r="F2010">
        <v>0.95543999999999996</v>
      </c>
      <c r="G2010">
        <v>162671</v>
      </c>
    </row>
    <row r="2011" spans="1:7" x14ac:dyDescent="0.3">
      <c r="A2011" s="1">
        <v>41427</v>
      </c>
      <c r="B2011">
        <v>0.95565</v>
      </c>
      <c r="C2011">
        <v>0.95806999999999998</v>
      </c>
      <c r="D2011">
        <v>0.95518000000000003</v>
      </c>
      <c r="E2011">
        <f>(USDCHF_D1[[#This Row],[High]]+USDCHF_D1[[#This Row],[Low]])/2</f>
        <v>0.95662500000000006</v>
      </c>
      <c r="F2011">
        <v>0.95694999999999997</v>
      </c>
      <c r="G2011">
        <v>8247</v>
      </c>
    </row>
    <row r="2012" spans="1:7" x14ac:dyDescent="0.3">
      <c r="A2012" s="1">
        <v>41428</v>
      </c>
      <c r="B2012">
        <v>0.95694999999999997</v>
      </c>
      <c r="C2012">
        <v>0.96240000000000003</v>
      </c>
      <c r="D2012">
        <v>0.94077</v>
      </c>
      <c r="E2012">
        <f>(USDCHF_D1[[#This Row],[High]]+USDCHF_D1[[#This Row],[Low]])/2</f>
        <v>0.95158500000000001</v>
      </c>
      <c r="F2012">
        <v>0.94777</v>
      </c>
      <c r="G2012">
        <v>163071</v>
      </c>
    </row>
    <row r="2013" spans="1:7" x14ac:dyDescent="0.3">
      <c r="A2013" s="1">
        <v>41429</v>
      </c>
      <c r="B2013">
        <v>0.94777</v>
      </c>
      <c r="C2013">
        <v>0.95199</v>
      </c>
      <c r="D2013">
        <v>0.94528000000000001</v>
      </c>
      <c r="E2013">
        <f>(USDCHF_D1[[#This Row],[High]]+USDCHF_D1[[#This Row],[Low]])/2</f>
        <v>0.94863500000000001</v>
      </c>
      <c r="F2013">
        <v>0.94830000000000003</v>
      </c>
      <c r="G2013">
        <v>157596</v>
      </c>
    </row>
    <row r="2014" spans="1:7" x14ac:dyDescent="0.3">
      <c r="A2014" s="1">
        <v>41430</v>
      </c>
      <c r="B2014">
        <v>0.94830000000000003</v>
      </c>
      <c r="C2014">
        <v>0.94933000000000001</v>
      </c>
      <c r="D2014">
        <v>0.93945999999999996</v>
      </c>
      <c r="E2014">
        <f>(USDCHF_D1[[#This Row],[High]]+USDCHF_D1[[#This Row],[Low]])/2</f>
        <v>0.94439499999999998</v>
      </c>
      <c r="F2014">
        <v>0.94220000000000004</v>
      </c>
      <c r="G2014">
        <v>171457</v>
      </c>
    </row>
    <row r="2015" spans="1:7" x14ac:dyDescent="0.3">
      <c r="A2015" s="1">
        <v>41431</v>
      </c>
      <c r="B2015">
        <v>0.94220000000000004</v>
      </c>
      <c r="C2015">
        <v>0.94384999999999997</v>
      </c>
      <c r="D2015">
        <v>0.92249000000000003</v>
      </c>
      <c r="E2015">
        <f>(USDCHF_D1[[#This Row],[High]]+USDCHF_D1[[#This Row],[Low]])/2</f>
        <v>0.93317000000000005</v>
      </c>
      <c r="F2015">
        <v>0.92952999999999997</v>
      </c>
      <c r="G2015">
        <v>188059</v>
      </c>
    </row>
    <row r="2016" spans="1:7" x14ac:dyDescent="0.3">
      <c r="A2016" s="1">
        <v>41432</v>
      </c>
      <c r="B2016">
        <v>0.92952999999999997</v>
      </c>
      <c r="C2016">
        <v>0.93737000000000004</v>
      </c>
      <c r="D2016">
        <v>0.92490000000000006</v>
      </c>
      <c r="E2016">
        <f>(USDCHF_D1[[#This Row],[High]]+USDCHF_D1[[#This Row],[Low]])/2</f>
        <v>0.93113500000000005</v>
      </c>
      <c r="F2016">
        <v>0.93586999999999998</v>
      </c>
      <c r="G2016">
        <v>177858</v>
      </c>
    </row>
    <row r="2017" spans="1:7" x14ac:dyDescent="0.3">
      <c r="A2017" s="1">
        <v>41434</v>
      </c>
      <c r="B2017">
        <v>0.93659999999999999</v>
      </c>
      <c r="C2017">
        <v>0.93769000000000002</v>
      </c>
      <c r="D2017">
        <v>0.93569999999999998</v>
      </c>
      <c r="E2017">
        <f>(USDCHF_D1[[#This Row],[High]]+USDCHF_D1[[#This Row],[Low]])/2</f>
        <v>0.93669500000000006</v>
      </c>
      <c r="F2017">
        <v>0.93735999999999997</v>
      </c>
      <c r="G2017">
        <v>7572</v>
      </c>
    </row>
    <row r="2018" spans="1:7" x14ac:dyDescent="0.3">
      <c r="A2018" s="1">
        <v>41435</v>
      </c>
      <c r="B2018">
        <v>0.93735999999999997</v>
      </c>
      <c r="C2018">
        <v>0.94181999999999999</v>
      </c>
      <c r="D2018">
        <v>0.93179999999999996</v>
      </c>
      <c r="E2018">
        <f>(USDCHF_D1[[#This Row],[High]]+USDCHF_D1[[#This Row],[Low]])/2</f>
        <v>0.93680999999999992</v>
      </c>
      <c r="F2018">
        <v>0.93432999999999999</v>
      </c>
      <c r="G2018">
        <v>146554</v>
      </c>
    </row>
    <row r="2019" spans="1:7" x14ac:dyDescent="0.3">
      <c r="A2019" s="1">
        <v>41436</v>
      </c>
      <c r="B2019">
        <v>0.93433999999999995</v>
      </c>
      <c r="C2019">
        <v>0.93489999999999995</v>
      </c>
      <c r="D2019">
        <v>0.92217000000000005</v>
      </c>
      <c r="E2019">
        <f>(USDCHF_D1[[#This Row],[High]]+USDCHF_D1[[#This Row],[Low]])/2</f>
        <v>0.928535</v>
      </c>
      <c r="F2019">
        <v>0.92520000000000002</v>
      </c>
      <c r="G2019">
        <v>177326</v>
      </c>
    </row>
    <row r="2020" spans="1:7" x14ac:dyDescent="0.3">
      <c r="A2020" s="1">
        <v>41437</v>
      </c>
      <c r="B2020">
        <v>0.92520000000000002</v>
      </c>
      <c r="C2020">
        <v>0.92862999999999996</v>
      </c>
      <c r="D2020">
        <v>0.91729000000000005</v>
      </c>
      <c r="E2020">
        <f>(USDCHF_D1[[#This Row],[High]]+USDCHF_D1[[#This Row],[Low]])/2</f>
        <v>0.92296</v>
      </c>
      <c r="F2020">
        <v>0.91984999999999995</v>
      </c>
      <c r="G2020">
        <v>161220</v>
      </c>
    </row>
    <row r="2021" spans="1:7" x14ac:dyDescent="0.3">
      <c r="A2021" s="1">
        <v>41438</v>
      </c>
      <c r="B2021">
        <v>0.91984999999999995</v>
      </c>
      <c r="C2021">
        <v>0.92584</v>
      </c>
      <c r="D2021">
        <v>0.91298000000000001</v>
      </c>
      <c r="E2021">
        <f>(USDCHF_D1[[#This Row],[High]]+USDCHF_D1[[#This Row],[Low]])/2</f>
        <v>0.91941000000000006</v>
      </c>
      <c r="F2021">
        <v>0.92344000000000004</v>
      </c>
      <c r="G2021">
        <v>183259</v>
      </c>
    </row>
    <row r="2022" spans="1:7" x14ac:dyDescent="0.3">
      <c r="A2022" s="1">
        <v>41439</v>
      </c>
      <c r="B2022">
        <v>0.92344000000000004</v>
      </c>
      <c r="C2022">
        <v>0.92696000000000001</v>
      </c>
      <c r="D2022">
        <v>0.91956000000000004</v>
      </c>
      <c r="E2022">
        <f>(USDCHF_D1[[#This Row],[High]]+USDCHF_D1[[#This Row],[Low]])/2</f>
        <v>0.92325999999999997</v>
      </c>
      <c r="F2022">
        <v>0.92100000000000004</v>
      </c>
      <c r="G2022">
        <v>143057</v>
      </c>
    </row>
    <row r="2023" spans="1:7" x14ac:dyDescent="0.3">
      <c r="A2023" s="1">
        <v>41441</v>
      </c>
      <c r="B2023">
        <v>0.92117000000000004</v>
      </c>
      <c r="C2023">
        <v>0.9224</v>
      </c>
      <c r="D2023">
        <v>0.92074999999999996</v>
      </c>
      <c r="E2023">
        <f>(USDCHF_D1[[#This Row],[High]]+USDCHF_D1[[#This Row],[Low]])/2</f>
        <v>0.92157500000000003</v>
      </c>
      <c r="F2023">
        <v>0.92154999999999998</v>
      </c>
      <c r="G2023">
        <v>4291</v>
      </c>
    </row>
    <row r="2024" spans="1:7" x14ac:dyDescent="0.3">
      <c r="A2024" s="1">
        <v>41442</v>
      </c>
      <c r="B2024">
        <v>0.92154999999999998</v>
      </c>
      <c r="C2024">
        <v>0.92713999999999996</v>
      </c>
      <c r="D2024">
        <v>0.92144000000000004</v>
      </c>
      <c r="E2024">
        <f>(USDCHF_D1[[#This Row],[High]]+USDCHF_D1[[#This Row],[Low]])/2</f>
        <v>0.92429000000000006</v>
      </c>
      <c r="F2024">
        <v>0.92225000000000001</v>
      </c>
      <c r="G2024">
        <v>112557</v>
      </c>
    </row>
    <row r="2025" spans="1:7" x14ac:dyDescent="0.3">
      <c r="A2025" s="1">
        <v>41443</v>
      </c>
      <c r="B2025">
        <v>0.92222999999999999</v>
      </c>
      <c r="C2025">
        <v>0.92620000000000002</v>
      </c>
      <c r="D2025">
        <v>0.91756000000000004</v>
      </c>
      <c r="E2025">
        <f>(USDCHF_D1[[#This Row],[High]]+USDCHF_D1[[#This Row],[Low]])/2</f>
        <v>0.92188000000000003</v>
      </c>
      <c r="F2025">
        <v>0.92020999999999997</v>
      </c>
      <c r="G2025">
        <v>126896</v>
      </c>
    </row>
    <row r="2026" spans="1:7" x14ac:dyDescent="0.3">
      <c r="A2026" s="1">
        <v>41444</v>
      </c>
      <c r="B2026">
        <v>0.92020999999999997</v>
      </c>
      <c r="C2026">
        <v>0.93213999999999997</v>
      </c>
      <c r="D2026">
        <v>0.91798999999999997</v>
      </c>
      <c r="E2026">
        <f>(USDCHF_D1[[#This Row],[High]]+USDCHF_D1[[#This Row],[Low]])/2</f>
        <v>0.92506500000000003</v>
      </c>
      <c r="F2026">
        <v>0.92915999999999999</v>
      </c>
      <c r="G2026">
        <v>133863</v>
      </c>
    </row>
    <row r="2027" spans="1:7" x14ac:dyDescent="0.3">
      <c r="A2027" s="1">
        <v>41445</v>
      </c>
      <c r="B2027">
        <v>0.92918000000000001</v>
      </c>
      <c r="C2027">
        <v>0.93605000000000005</v>
      </c>
      <c r="D2027">
        <v>0.92506999999999995</v>
      </c>
      <c r="E2027">
        <f>(USDCHF_D1[[#This Row],[High]]+USDCHF_D1[[#This Row],[Low]])/2</f>
        <v>0.93056000000000005</v>
      </c>
      <c r="F2027">
        <v>0.92623999999999995</v>
      </c>
      <c r="G2027">
        <v>196011</v>
      </c>
    </row>
    <row r="2028" spans="1:7" x14ac:dyDescent="0.3">
      <c r="A2028" s="1">
        <v>41446</v>
      </c>
      <c r="B2028">
        <v>0.92625000000000002</v>
      </c>
      <c r="C2028">
        <v>0.93677999999999995</v>
      </c>
      <c r="D2028">
        <v>0.92415999999999998</v>
      </c>
      <c r="E2028">
        <f>(USDCHF_D1[[#This Row],[High]]+USDCHF_D1[[#This Row],[Low]])/2</f>
        <v>0.93046999999999991</v>
      </c>
      <c r="F2028">
        <v>0.93427000000000004</v>
      </c>
      <c r="G2028">
        <v>140877</v>
      </c>
    </row>
    <row r="2029" spans="1:7" x14ac:dyDescent="0.3">
      <c r="A2029" s="1">
        <v>41448</v>
      </c>
      <c r="B2029">
        <v>0.93610000000000004</v>
      </c>
      <c r="C2029">
        <v>0.93691999999999998</v>
      </c>
      <c r="D2029">
        <v>0.93484</v>
      </c>
      <c r="E2029">
        <f>(USDCHF_D1[[#This Row],[High]]+USDCHF_D1[[#This Row],[Low]])/2</f>
        <v>0.93588000000000005</v>
      </c>
      <c r="F2029">
        <v>0.93674999999999997</v>
      </c>
      <c r="G2029">
        <v>6840</v>
      </c>
    </row>
    <row r="2030" spans="1:7" x14ac:dyDescent="0.3">
      <c r="A2030" s="1">
        <v>41449</v>
      </c>
      <c r="B2030">
        <v>0.93674999999999997</v>
      </c>
      <c r="C2030">
        <v>0.93803999999999998</v>
      </c>
      <c r="D2030">
        <v>0.93122000000000005</v>
      </c>
      <c r="E2030">
        <f>(USDCHF_D1[[#This Row],[High]]+USDCHF_D1[[#This Row],[Low]])/2</f>
        <v>0.93463000000000007</v>
      </c>
      <c r="F2030">
        <v>0.93235000000000001</v>
      </c>
      <c r="G2030">
        <v>157778</v>
      </c>
    </row>
    <row r="2031" spans="1:7" x14ac:dyDescent="0.3">
      <c r="A2031" s="1">
        <v>41450</v>
      </c>
      <c r="B2031">
        <v>0.93235999999999997</v>
      </c>
      <c r="C2031">
        <v>0.94074000000000002</v>
      </c>
      <c r="D2031">
        <v>0.93186999999999998</v>
      </c>
      <c r="E2031">
        <f>(USDCHF_D1[[#This Row],[High]]+USDCHF_D1[[#This Row],[Low]])/2</f>
        <v>0.93630499999999994</v>
      </c>
      <c r="F2031">
        <v>0.93915000000000004</v>
      </c>
      <c r="G2031">
        <v>138510</v>
      </c>
    </row>
    <row r="2032" spans="1:7" x14ac:dyDescent="0.3">
      <c r="A2032" s="1">
        <v>41451</v>
      </c>
      <c r="B2032">
        <v>0.93915000000000004</v>
      </c>
      <c r="C2032">
        <v>0.94430999999999998</v>
      </c>
      <c r="D2032">
        <v>0.93723999999999996</v>
      </c>
      <c r="E2032">
        <f>(USDCHF_D1[[#This Row],[High]]+USDCHF_D1[[#This Row],[Low]])/2</f>
        <v>0.94077499999999992</v>
      </c>
      <c r="F2032">
        <v>0.94218999999999997</v>
      </c>
      <c r="G2032">
        <v>138245</v>
      </c>
    </row>
    <row r="2033" spans="1:7" x14ac:dyDescent="0.3">
      <c r="A2033" s="1">
        <v>41452</v>
      </c>
      <c r="B2033">
        <v>0.94218999999999997</v>
      </c>
      <c r="C2033">
        <v>0.94874999999999998</v>
      </c>
      <c r="D2033">
        <v>0.94059999999999999</v>
      </c>
      <c r="E2033">
        <f>(USDCHF_D1[[#This Row],[High]]+USDCHF_D1[[#This Row],[Low]])/2</f>
        <v>0.94467499999999993</v>
      </c>
      <c r="F2033">
        <v>0.94527000000000005</v>
      </c>
      <c r="G2033">
        <v>132099</v>
      </c>
    </row>
    <row r="2034" spans="1:7" x14ac:dyDescent="0.3">
      <c r="A2034" s="1">
        <v>41453</v>
      </c>
      <c r="B2034">
        <v>0.94528999999999996</v>
      </c>
      <c r="C2034">
        <v>0.94745999999999997</v>
      </c>
      <c r="D2034">
        <v>0.94110000000000005</v>
      </c>
      <c r="E2034">
        <f>(USDCHF_D1[[#This Row],[High]]+USDCHF_D1[[#This Row],[Low]])/2</f>
        <v>0.94428000000000001</v>
      </c>
      <c r="F2034">
        <v>0.94479000000000002</v>
      </c>
      <c r="G2034">
        <v>128778</v>
      </c>
    </row>
    <row r="2035" spans="1:7" x14ac:dyDescent="0.3">
      <c r="A2035" s="1">
        <v>41455</v>
      </c>
      <c r="B2035">
        <v>0.94557000000000002</v>
      </c>
      <c r="C2035">
        <v>0.94565999999999995</v>
      </c>
      <c r="D2035">
        <v>0.94377999999999995</v>
      </c>
      <c r="E2035">
        <f>(USDCHF_D1[[#This Row],[High]]+USDCHF_D1[[#This Row],[Low]])/2</f>
        <v>0.94472</v>
      </c>
      <c r="F2035">
        <v>0.94552999999999998</v>
      </c>
      <c r="G2035">
        <v>9055</v>
      </c>
    </row>
    <row r="2036" spans="1:7" x14ac:dyDescent="0.3">
      <c r="A2036" s="1">
        <v>41456</v>
      </c>
      <c r="B2036">
        <v>0.94550999999999996</v>
      </c>
      <c r="C2036">
        <v>0.95030999999999999</v>
      </c>
      <c r="D2036">
        <v>0.94389000000000001</v>
      </c>
      <c r="E2036">
        <f>(USDCHF_D1[[#This Row],[High]]+USDCHF_D1[[#This Row],[Low]])/2</f>
        <v>0.94710000000000005</v>
      </c>
      <c r="F2036">
        <v>0.94479000000000002</v>
      </c>
      <c r="G2036">
        <v>107618</v>
      </c>
    </row>
    <row r="2037" spans="1:7" x14ac:dyDescent="0.3">
      <c r="A2037" s="1">
        <v>41457</v>
      </c>
      <c r="B2037">
        <v>0.94479000000000002</v>
      </c>
      <c r="C2037">
        <v>0.95291000000000003</v>
      </c>
      <c r="D2037">
        <v>0.94464000000000004</v>
      </c>
      <c r="E2037">
        <f>(USDCHF_D1[[#This Row],[High]]+USDCHF_D1[[#This Row],[Low]])/2</f>
        <v>0.94877500000000003</v>
      </c>
      <c r="F2037">
        <v>0.95130000000000003</v>
      </c>
      <c r="G2037">
        <v>112836</v>
      </c>
    </row>
    <row r="2038" spans="1:7" x14ac:dyDescent="0.3">
      <c r="A2038" s="1">
        <v>41458</v>
      </c>
      <c r="B2038">
        <v>0.95130000000000003</v>
      </c>
      <c r="C2038">
        <v>0.95228999999999997</v>
      </c>
      <c r="D2038">
        <v>0.94466000000000006</v>
      </c>
      <c r="E2038">
        <f>(USDCHF_D1[[#This Row],[High]]+USDCHF_D1[[#This Row],[Low]])/2</f>
        <v>0.94847499999999996</v>
      </c>
      <c r="F2038">
        <v>0.94596000000000002</v>
      </c>
      <c r="G2038">
        <v>133096</v>
      </c>
    </row>
    <row r="2039" spans="1:7" x14ac:dyDescent="0.3">
      <c r="A2039" s="1">
        <v>41459</v>
      </c>
      <c r="B2039">
        <v>0.94596999999999998</v>
      </c>
      <c r="C2039">
        <v>0.95838999999999996</v>
      </c>
      <c r="D2039">
        <v>0.94596999999999998</v>
      </c>
      <c r="E2039">
        <f>(USDCHF_D1[[#This Row],[High]]+USDCHF_D1[[#This Row],[Low]])/2</f>
        <v>0.95218000000000003</v>
      </c>
      <c r="F2039">
        <v>0.95813999999999999</v>
      </c>
      <c r="G2039">
        <v>107767</v>
      </c>
    </row>
    <row r="2040" spans="1:7" x14ac:dyDescent="0.3">
      <c r="A2040" s="1">
        <v>41460</v>
      </c>
      <c r="B2040">
        <v>0.95816000000000001</v>
      </c>
      <c r="C2040">
        <v>0.96604000000000001</v>
      </c>
      <c r="D2040">
        <v>0.95648999999999995</v>
      </c>
      <c r="E2040">
        <f>(USDCHF_D1[[#This Row],[High]]+USDCHF_D1[[#This Row],[Low]])/2</f>
        <v>0.96126500000000004</v>
      </c>
      <c r="F2040">
        <v>0.96313000000000004</v>
      </c>
      <c r="G2040">
        <v>122552</v>
      </c>
    </row>
    <row r="2041" spans="1:7" x14ac:dyDescent="0.3">
      <c r="A2041" s="1">
        <v>41462</v>
      </c>
      <c r="B2041">
        <v>0.96526999999999996</v>
      </c>
      <c r="C2041">
        <v>0.96650999999999998</v>
      </c>
      <c r="D2041">
        <v>0.96487999999999996</v>
      </c>
      <c r="E2041">
        <f>(USDCHF_D1[[#This Row],[High]]+USDCHF_D1[[#This Row],[Low]])/2</f>
        <v>0.96569499999999997</v>
      </c>
      <c r="F2041">
        <v>0.96601999999999999</v>
      </c>
      <c r="G2041">
        <v>9249</v>
      </c>
    </row>
    <row r="2042" spans="1:7" x14ac:dyDescent="0.3">
      <c r="A2042" s="1">
        <v>41463</v>
      </c>
      <c r="B2042">
        <v>0.96601999999999999</v>
      </c>
      <c r="C2042">
        <v>0.96662000000000003</v>
      </c>
      <c r="D2042">
        <v>0.96250000000000002</v>
      </c>
      <c r="E2042">
        <f>(USDCHF_D1[[#This Row],[High]]+USDCHF_D1[[#This Row],[Low]])/2</f>
        <v>0.96456000000000008</v>
      </c>
      <c r="F2042">
        <v>0.96440000000000003</v>
      </c>
      <c r="G2042">
        <v>100300</v>
      </c>
    </row>
    <row r="2043" spans="1:7" x14ac:dyDescent="0.3">
      <c r="A2043" s="1">
        <v>41464</v>
      </c>
      <c r="B2043">
        <v>0.96440000000000003</v>
      </c>
      <c r="C2043">
        <v>0.97507999999999995</v>
      </c>
      <c r="D2043">
        <v>0.9637</v>
      </c>
      <c r="E2043">
        <f>(USDCHF_D1[[#This Row],[High]]+USDCHF_D1[[#This Row],[Low]])/2</f>
        <v>0.96938999999999997</v>
      </c>
      <c r="F2043">
        <v>0.97365000000000002</v>
      </c>
      <c r="G2043">
        <v>129961</v>
      </c>
    </row>
    <row r="2044" spans="1:7" x14ac:dyDescent="0.3">
      <c r="A2044" s="1">
        <v>41465</v>
      </c>
      <c r="B2044">
        <v>0.97365000000000002</v>
      </c>
      <c r="C2044">
        <v>0.97443999999999997</v>
      </c>
      <c r="D2044">
        <v>0.94042000000000003</v>
      </c>
      <c r="E2044">
        <f>(USDCHF_D1[[#This Row],[High]]+USDCHF_D1[[#This Row],[Low]])/2</f>
        <v>0.95743</v>
      </c>
      <c r="F2044">
        <v>0.94726999999999995</v>
      </c>
      <c r="G2044">
        <v>152344</v>
      </c>
    </row>
    <row r="2045" spans="1:7" x14ac:dyDescent="0.3">
      <c r="A2045" s="1">
        <v>41466</v>
      </c>
      <c r="B2045">
        <v>0.94721999999999995</v>
      </c>
      <c r="C2045">
        <v>0.95350999999999997</v>
      </c>
      <c r="D2045">
        <v>0.94105000000000005</v>
      </c>
      <c r="E2045">
        <f>(USDCHF_D1[[#This Row],[High]]+USDCHF_D1[[#This Row],[Low]])/2</f>
        <v>0.94728000000000001</v>
      </c>
      <c r="F2045">
        <v>0.94757000000000002</v>
      </c>
      <c r="G2045">
        <v>167907</v>
      </c>
    </row>
    <row r="2046" spans="1:7" x14ac:dyDescent="0.3">
      <c r="A2046" s="1">
        <v>41467</v>
      </c>
      <c r="B2046">
        <v>0.94754000000000005</v>
      </c>
      <c r="C2046">
        <v>0.95135000000000003</v>
      </c>
      <c r="D2046">
        <v>0.94381000000000004</v>
      </c>
      <c r="E2046">
        <f>(USDCHF_D1[[#This Row],[High]]+USDCHF_D1[[#This Row],[Low]])/2</f>
        <v>0.94758000000000009</v>
      </c>
      <c r="F2046">
        <v>0.94620000000000004</v>
      </c>
      <c r="G2046">
        <v>107370</v>
      </c>
    </row>
    <row r="2047" spans="1:7" x14ac:dyDescent="0.3">
      <c r="A2047" s="1">
        <v>41469</v>
      </c>
      <c r="B2047">
        <v>0.94506999999999997</v>
      </c>
      <c r="C2047">
        <v>0.94684000000000001</v>
      </c>
      <c r="D2047">
        <v>0.94491999999999998</v>
      </c>
      <c r="E2047">
        <f>(USDCHF_D1[[#This Row],[High]]+USDCHF_D1[[#This Row],[Low]])/2</f>
        <v>0.94588000000000005</v>
      </c>
      <c r="F2047">
        <v>0.94672000000000001</v>
      </c>
      <c r="G2047">
        <v>4144</v>
      </c>
    </row>
    <row r="2048" spans="1:7" x14ac:dyDescent="0.3">
      <c r="A2048" s="1">
        <v>41470</v>
      </c>
      <c r="B2048">
        <v>0.94671000000000005</v>
      </c>
      <c r="C2048">
        <v>0.95338999999999996</v>
      </c>
      <c r="D2048">
        <v>0.94555</v>
      </c>
      <c r="E2048">
        <f>(USDCHF_D1[[#This Row],[High]]+USDCHF_D1[[#This Row],[Low]])/2</f>
        <v>0.94947000000000004</v>
      </c>
      <c r="F2048">
        <v>0.94835000000000003</v>
      </c>
      <c r="G2048">
        <v>132554</v>
      </c>
    </row>
    <row r="2049" spans="1:7" x14ac:dyDescent="0.3">
      <c r="A2049" s="1">
        <v>41471</v>
      </c>
      <c r="B2049">
        <v>0.94840000000000002</v>
      </c>
      <c r="C2049">
        <v>0.94950000000000001</v>
      </c>
      <c r="D2049">
        <v>0.93784000000000001</v>
      </c>
      <c r="E2049">
        <f>(USDCHF_D1[[#This Row],[High]]+USDCHF_D1[[#This Row],[Low]])/2</f>
        <v>0.94367000000000001</v>
      </c>
      <c r="F2049">
        <v>0.94033999999999995</v>
      </c>
      <c r="G2049">
        <v>134237</v>
      </c>
    </row>
    <row r="2050" spans="1:7" x14ac:dyDescent="0.3">
      <c r="A2050" s="1">
        <v>41472</v>
      </c>
      <c r="B2050">
        <v>0.94033999999999995</v>
      </c>
      <c r="C2050">
        <v>0.94452999999999998</v>
      </c>
      <c r="D2050">
        <v>0.93589999999999995</v>
      </c>
      <c r="E2050">
        <f>(USDCHF_D1[[#This Row],[High]]+USDCHF_D1[[#This Row],[Low]])/2</f>
        <v>0.94021500000000002</v>
      </c>
      <c r="F2050">
        <v>0.94123000000000001</v>
      </c>
      <c r="G2050">
        <v>134642</v>
      </c>
    </row>
    <row r="2051" spans="1:7" x14ac:dyDescent="0.3">
      <c r="A2051" s="1">
        <v>41473</v>
      </c>
      <c r="B2051">
        <v>0.94120999999999999</v>
      </c>
      <c r="C2051">
        <v>0.94774999999999998</v>
      </c>
      <c r="D2051">
        <v>0.94052000000000002</v>
      </c>
      <c r="E2051">
        <f>(USDCHF_D1[[#This Row],[High]]+USDCHF_D1[[#This Row],[Low]])/2</f>
        <v>0.94413499999999995</v>
      </c>
      <c r="F2051">
        <v>0.94442000000000004</v>
      </c>
      <c r="G2051">
        <v>112109</v>
      </c>
    </row>
    <row r="2052" spans="1:7" x14ac:dyDescent="0.3">
      <c r="A2052" s="1">
        <v>41474</v>
      </c>
      <c r="B2052">
        <v>0.94442000000000004</v>
      </c>
      <c r="C2052">
        <v>0.94613000000000003</v>
      </c>
      <c r="D2052">
        <v>0.93964999999999999</v>
      </c>
      <c r="E2052">
        <f>(USDCHF_D1[[#This Row],[High]]+USDCHF_D1[[#This Row],[Low]])/2</f>
        <v>0.94289000000000001</v>
      </c>
      <c r="F2052">
        <v>0.94086999999999998</v>
      </c>
      <c r="G2052">
        <v>97833</v>
      </c>
    </row>
    <row r="2053" spans="1:7" x14ac:dyDescent="0.3">
      <c r="A2053" s="1">
        <v>41476</v>
      </c>
      <c r="B2053">
        <v>0.94091999999999998</v>
      </c>
      <c r="C2053">
        <v>0.94152000000000002</v>
      </c>
      <c r="D2053">
        <v>0.93889999999999996</v>
      </c>
      <c r="E2053">
        <f>(USDCHF_D1[[#This Row],[High]]+USDCHF_D1[[#This Row],[Low]])/2</f>
        <v>0.94020999999999999</v>
      </c>
      <c r="F2053">
        <v>0.93945000000000001</v>
      </c>
      <c r="G2053">
        <v>3710</v>
      </c>
    </row>
    <row r="2054" spans="1:7" x14ac:dyDescent="0.3">
      <c r="A2054" s="1">
        <v>41477</v>
      </c>
      <c r="B2054">
        <v>0.93940000000000001</v>
      </c>
      <c r="C2054">
        <v>0.94074999999999998</v>
      </c>
      <c r="D2054">
        <v>0.93220000000000003</v>
      </c>
      <c r="E2054">
        <f>(USDCHF_D1[[#This Row],[High]]+USDCHF_D1[[#This Row],[Low]])/2</f>
        <v>0.93647499999999995</v>
      </c>
      <c r="F2054">
        <v>0.93586000000000003</v>
      </c>
      <c r="G2054">
        <v>204174</v>
      </c>
    </row>
    <row r="2055" spans="1:7" x14ac:dyDescent="0.3">
      <c r="A2055" s="1">
        <v>41478</v>
      </c>
      <c r="B2055">
        <v>0.93576000000000004</v>
      </c>
      <c r="C2055">
        <v>0.94064999999999999</v>
      </c>
      <c r="D2055">
        <v>0.93418000000000001</v>
      </c>
      <c r="E2055">
        <f>(USDCHF_D1[[#This Row],[High]]+USDCHF_D1[[#This Row],[Low]])/2</f>
        <v>0.937415</v>
      </c>
      <c r="F2055">
        <v>0.93486999999999998</v>
      </c>
      <c r="G2055">
        <v>215532</v>
      </c>
    </row>
    <row r="2056" spans="1:7" x14ac:dyDescent="0.3">
      <c r="A2056" s="1">
        <v>41479</v>
      </c>
      <c r="B2056">
        <v>0.93491999999999997</v>
      </c>
      <c r="C2056">
        <v>0.93881999999999999</v>
      </c>
      <c r="D2056">
        <v>0.93398999999999999</v>
      </c>
      <c r="E2056">
        <f>(USDCHF_D1[[#This Row],[High]]+USDCHF_D1[[#This Row],[Low]])/2</f>
        <v>0.93640499999999993</v>
      </c>
      <c r="F2056">
        <v>0.93793000000000004</v>
      </c>
      <c r="G2056">
        <v>229647</v>
      </c>
    </row>
    <row r="2057" spans="1:7" x14ac:dyDescent="0.3">
      <c r="A2057" s="1">
        <v>41480</v>
      </c>
      <c r="B2057">
        <v>0.93789</v>
      </c>
      <c r="C2057">
        <v>0.93945000000000001</v>
      </c>
      <c r="D2057">
        <v>0.92827000000000004</v>
      </c>
      <c r="E2057">
        <f>(USDCHF_D1[[#This Row],[High]]+USDCHF_D1[[#This Row],[Low]])/2</f>
        <v>0.93386000000000002</v>
      </c>
      <c r="F2057">
        <v>0.92984999999999995</v>
      </c>
      <c r="G2057">
        <v>226480</v>
      </c>
    </row>
    <row r="2058" spans="1:7" x14ac:dyDescent="0.3">
      <c r="A2058" s="1">
        <v>41481</v>
      </c>
      <c r="B2058">
        <v>0.92974000000000001</v>
      </c>
      <c r="C2058">
        <v>0.93045</v>
      </c>
      <c r="D2058">
        <v>0.92635000000000001</v>
      </c>
      <c r="E2058">
        <f>(USDCHF_D1[[#This Row],[High]]+USDCHF_D1[[#This Row],[Low]])/2</f>
        <v>0.9284</v>
      </c>
      <c r="F2058">
        <v>0.92830999999999997</v>
      </c>
      <c r="G2058">
        <v>202758</v>
      </c>
    </row>
    <row r="2059" spans="1:7" x14ac:dyDescent="0.3">
      <c r="A2059" s="1">
        <v>41483</v>
      </c>
      <c r="B2059">
        <v>0.92810000000000004</v>
      </c>
      <c r="C2059">
        <v>0.92900000000000005</v>
      </c>
      <c r="D2059">
        <v>0.92747000000000002</v>
      </c>
      <c r="E2059">
        <f>(USDCHF_D1[[#This Row],[High]]+USDCHF_D1[[#This Row],[Low]])/2</f>
        <v>0.92823500000000003</v>
      </c>
      <c r="F2059">
        <v>0.92810000000000004</v>
      </c>
      <c r="G2059">
        <v>13562</v>
      </c>
    </row>
    <row r="2060" spans="1:7" x14ac:dyDescent="0.3">
      <c r="A2060" s="1">
        <v>41484</v>
      </c>
      <c r="B2060">
        <v>0.92810000000000004</v>
      </c>
      <c r="C2060">
        <v>0.93218000000000001</v>
      </c>
      <c r="D2060">
        <v>0.92693999999999999</v>
      </c>
      <c r="E2060">
        <f>(USDCHF_D1[[#This Row],[High]]+USDCHF_D1[[#This Row],[Low]])/2</f>
        <v>0.92955999999999994</v>
      </c>
      <c r="F2060">
        <v>0.93098999999999998</v>
      </c>
      <c r="G2060">
        <v>93643</v>
      </c>
    </row>
    <row r="2061" spans="1:7" x14ac:dyDescent="0.3">
      <c r="A2061" s="1">
        <v>41485</v>
      </c>
      <c r="B2061">
        <v>0.93098999999999998</v>
      </c>
      <c r="C2061">
        <v>0.93239000000000005</v>
      </c>
      <c r="D2061">
        <v>0.92727999999999999</v>
      </c>
      <c r="E2061">
        <f>(USDCHF_D1[[#This Row],[High]]+USDCHF_D1[[#This Row],[Low]])/2</f>
        <v>0.92983499999999997</v>
      </c>
      <c r="F2061">
        <v>0.92949000000000004</v>
      </c>
      <c r="G2061">
        <v>105084</v>
      </c>
    </row>
    <row r="2062" spans="1:7" x14ac:dyDescent="0.3">
      <c r="A2062" s="1">
        <v>41486</v>
      </c>
      <c r="B2062">
        <v>0.92949000000000004</v>
      </c>
      <c r="C2062">
        <v>0.93367</v>
      </c>
      <c r="D2062">
        <v>0.92276999999999998</v>
      </c>
      <c r="E2062">
        <f>(USDCHF_D1[[#This Row],[High]]+USDCHF_D1[[#This Row],[Low]])/2</f>
        <v>0.92822000000000005</v>
      </c>
      <c r="F2062">
        <v>0.92617000000000005</v>
      </c>
      <c r="G2062">
        <v>144033</v>
      </c>
    </row>
    <row r="2063" spans="1:7" x14ac:dyDescent="0.3">
      <c r="A2063" s="1">
        <v>41487</v>
      </c>
      <c r="B2063">
        <v>0.92615999999999998</v>
      </c>
      <c r="C2063">
        <v>0.93718999999999997</v>
      </c>
      <c r="D2063">
        <v>0.92528999999999995</v>
      </c>
      <c r="E2063">
        <f>(USDCHF_D1[[#This Row],[High]]+USDCHF_D1[[#This Row],[Low]])/2</f>
        <v>0.93123999999999996</v>
      </c>
      <c r="F2063">
        <v>0.93650999999999995</v>
      </c>
      <c r="G2063">
        <v>129506</v>
      </c>
    </row>
    <row r="2064" spans="1:7" x14ac:dyDescent="0.3">
      <c r="A2064" s="1">
        <v>41488</v>
      </c>
      <c r="B2064">
        <v>0.9365</v>
      </c>
      <c r="C2064">
        <v>0.93891999999999998</v>
      </c>
      <c r="D2064">
        <v>0.92737999999999998</v>
      </c>
      <c r="E2064">
        <f>(USDCHF_D1[[#This Row],[High]]+USDCHF_D1[[#This Row],[Low]])/2</f>
        <v>0.93314999999999992</v>
      </c>
      <c r="F2064">
        <v>0.92889999999999995</v>
      </c>
      <c r="G2064">
        <v>115240</v>
      </c>
    </row>
    <row r="2065" spans="1:7" x14ac:dyDescent="0.3">
      <c r="A2065" s="1">
        <v>41490</v>
      </c>
      <c r="B2065">
        <v>0.92913999999999997</v>
      </c>
      <c r="C2065">
        <v>0.92983000000000005</v>
      </c>
      <c r="D2065">
        <v>0.92796000000000001</v>
      </c>
      <c r="E2065">
        <f>(USDCHF_D1[[#This Row],[High]]+USDCHF_D1[[#This Row],[Low]])/2</f>
        <v>0.92889500000000003</v>
      </c>
      <c r="F2065">
        <v>0.92917000000000005</v>
      </c>
      <c r="G2065">
        <v>4653</v>
      </c>
    </row>
    <row r="2066" spans="1:7" x14ac:dyDescent="0.3">
      <c r="A2066" s="1">
        <v>41491</v>
      </c>
      <c r="B2066">
        <v>0.92917000000000005</v>
      </c>
      <c r="C2066">
        <v>0.93323</v>
      </c>
      <c r="D2066">
        <v>0.92679</v>
      </c>
      <c r="E2066">
        <f>(USDCHF_D1[[#This Row],[High]]+USDCHF_D1[[#This Row],[Low]])/2</f>
        <v>0.93001</v>
      </c>
      <c r="F2066">
        <v>0.9274</v>
      </c>
      <c r="G2066">
        <v>99398</v>
      </c>
    </row>
    <row r="2067" spans="1:7" x14ac:dyDescent="0.3">
      <c r="A2067" s="1">
        <v>41492</v>
      </c>
      <c r="B2067">
        <v>0.92739000000000005</v>
      </c>
      <c r="C2067">
        <v>0.92959999999999998</v>
      </c>
      <c r="D2067">
        <v>0.92379999999999995</v>
      </c>
      <c r="E2067">
        <f>(USDCHF_D1[[#This Row],[High]]+USDCHF_D1[[#This Row],[Low]])/2</f>
        <v>0.92669999999999997</v>
      </c>
      <c r="F2067">
        <v>0.92508999999999997</v>
      </c>
      <c r="G2067">
        <v>108710</v>
      </c>
    </row>
    <row r="2068" spans="1:7" x14ac:dyDescent="0.3">
      <c r="A2068" s="1">
        <v>41493</v>
      </c>
      <c r="B2068">
        <v>0.92508999999999997</v>
      </c>
      <c r="C2068">
        <v>0.92881999999999998</v>
      </c>
      <c r="D2068">
        <v>0.92069999999999996</v>
      </c>
      <c r="E2068">
        <f>(USDCHF_D1[[#This Row],[High]]+USDCHF_D1[[#This Row],[Low]])/2</f>
        <v>0.92476000000000003</v>
      </c>
      <c r="F2068">
        <v>0.92120999999999997</v>
      </c>
      <c r="G2068">
        <v>120164</v>
      </c>
    </row>
    <row r="2069" spans="1:7" x14ac:dyDescent="0.3">
      <c r="A2069" s="1">
        <v>41494</v>
      </c>
      <c r="B2069">
        <v>0.92122000000000004</v>
      </c>
      <c r="C2069">
        <v>0.92288999999999999</v>
      </c>
      <c r="D2069">
        <v>0.91744000000000003</v>
      </c>
      <c r="E2069">
        <f>(USDCHF_D1[[#This Row],[High]]+USDCHF_D1[[#This Row],[Low]])/2</f>
        <v>0.92016500000000001</v>
      </c>
      <c r="F2069">
        <v>0.92008999999999996</v>
      </c>
      <c r="G2069">
        <v>110446</v>
      </c>
    </row>
    <row r="2070" spans="1:7" x14ac:dyDescent="0.3">
      <c r="A2070" s="1">
        <v>41495</v>
      </c>
      <c r="B2070">
        <v>0.92008999999999996</v>
      </c>
      <c r="C2070">
        <v>0.92291000000000001</v>
      </c>
      <c r="D2070">
        <v>0.91905000000000003</v>
      </c>
      <c r="E2070">
        <f>(USDCHF_D1[[#This Row],[High]]+USDCHF_D1[[#This Row],[Low]])/2</f>
        <v>0.92098000000000002</v>
      </c>
      <c r="F2070">
        <v>0.92230000000000001</v>
      </c>
      <c r="G2070">
        <v>79303</v>
      </c>
    </row>
    <row r="2071" spans="1:7" x14ac:dyDescent="0.3">
      <c r="A2071" s="1">
        <v>41497</v>
      </c>
      <c r="B2071">
        <v>0.92332000000000003</v>
      </c>
      <c r="C2071">
        <v>0.92403999999999997</v>
      </c>
      <c r="D2071">
        <v>0.92161999999999999</v>
      </c>
      <c r="E2071">
        <f>(USDCHF_D1[[#This Row],[High]]+USDCHF_D1[[#This Row],[Low]])/2</f>
        <v>0.92283000000000004</v>
      </c>
      <c r="F2071">
        <v>0.92201999999999995</v>
      </c>
      <c r="G2071">
        <v>7657</v>
      </c>
    </row>
    <row r="2072" spans="1:7" x14ac:dyDescent="0.3">
      <c r="A2072" s="1">
        <v>41498</v>
      </c>
      <c r="B2072">
        <v>0.92203999999999997</v>
      </c>
      <c r="C2072">
        <v>0.92842999999999998</v>
      </c>
      <c r="D2072">
        <v>0.92193999999999998</v>
      </c>
      <c r="E2072">
        <f>(USDCHF_D1[[#This Row],[High]]+USDCHF_D1[[#This Row],[Low]])/2</f>
        <v>0.92518499999999992</v>
      </c>
      <c r="F2072">
        <v>0.92644000000000004</v>
      </c>
      <c r="G2072">
        <v>80320</v>
      </c>
    </row>
    <row r="2073" spans="1:7" x14ac:dyDescent="0.3">
      <c r="A2073" s="1">
        <v>41499</v>
      </c>
      <c r="B2073">
        <v>0.92642000000000002</v>
      </c>
      <c r="C2073">
        <v>0.93479999999999996</v>
      </c>
      <c r="D2073">
        <v>0.92578000000000005</v>
      </c>
      <c r="E2073">
        <f>(USDCHF_D1[[#This Row],[High]]+USDCHF_D1[[#This Row],[Low]])/2</f>
        <v>0.93029000000000006</v>
      </c>
      <c r="F2073">
        <v>0.93274000000000001</v>
      </c>
      <c r="G2073">
        <v>110988</v>
      </c>
    </row>
    <row r="2074" spans="1:7" x14ac:dyDescent="0.3">
      <c r="A2074" s="1">
        <v>41500</v>
      </c>
      <c r="B2074">
        <v>0.93274000000000001</v>
      </c>
      <c r="C2074">
        <v>0.93771000000000004</v>
      </c>
      <c r="D2074">
        <v>0.93242999999999998</v>
      </c>
      <c r="E2074">
        <f>(USDCHF_D1[[#This Row],[High]]+USDCHF_D1[[#This Row],[Low]])/2</f>
        <v>0.93507000000000007</v>
      </c>
      <c r="F2074">
        <v>0.93378000000000005</v>
      </c>
      <c r="G2074">
        <v>100561</v>
      </c>
    </row>
    <row r="2075" spans="1:7" x14ac:dyDescent="0.3">
      <c r="A2075" s="1">
        <v>41501</v>
      </c>
      <c r="B2075">
        <v>0.93379000000000001</v>
      </c>
      <c r="C2075">
        <v>0.93957999999999997</v>
      </c>
      <c r="D2075">
        <v>0.92474000000000001</v>
      </c>
      <c r="E2075">
        <f>(USDCHF_D1[[#This Row],[High]]+USDCHF_D1[[#This Row],[Low]])/2</f>
        <v>0.93215999999999999</v>
      </c>
      <c r="F2075">
        <v>0.9254</v>
      </c>
      <c r="G2075">
        <v>140926</v>
      </c>
    </row>
    <row r="2076" spans="1:7" x14ac:dyDescent="0.3">
      <c r="A2076" s="1">
        <v>41502</v>
      </c>
      <c r="B2076">
        <v>0.92540999999999995</v>
      </c>
      <c r="C2076">
        <v>0.92874999999999996</v>
      </c>
      <c r="D2076">
        <v>0.92169000000000001</v>
      </c>
      <c r="E2076">
        <f>(USDCHF_D1[[#This Row],[High]]+USDCHF_D1[[#This Row],[Low]])/2</f>
        <v>0.92521999999999993</v>
      </c>
      <c r="F2076">
        <v>0.92608000000000001</v>
      </c>
      <c r="G2076">
        <v>114054</v>
      </c>
    </row>
    <row r="2077" spans="1:7" x14ac:dyDescent="0.3">
      <c r="A2077" s="1">
        <v>41504</v>
      </c>
      <c r="B2077">
        <v>0.92586999999999997</v>
      </c>
      <c r="C2077">
        <v>0.92779</v>
      </c>
      <c r="D2077">
        <v>0.92544000000000004</v>
      </c>
      <c r="E2077">
        <f>(USDCHF_D1[[#This Row],[High]]+USDCHF_D1[[#This Row],[Low]])/2</f>
        <v>0.92661499999999997</v>
      </c>
      <c r="F2077">
        <v>0.92713999999999996</v>
      </c>
      <c r="G2077">
        <v>4372</v>
      </c>
    </row>
    <row r="2078" spans="1:7" x14ac:dyDescent="0.3">
      <c r="A2078" s="1">
        <v>41505</v>
      </c>
      <c r="B2078">
        <v>0.92713999999999996</v>
      </c>
      <c r="C2078">
        <v>0.92847999999999997</v>
      </c>
      <c r="D2078">
        <v>0.92281999999999997</v>
      </c>
      <c r="E2078">
        <f>(USDCHF_D1[[#This Row],[High]]+USDCHF_D1[[#This Row],[Low]])/2</f>
        <v>0.92564999999999997</v>
      </c>
      <c r="F2078">
        <v>0.92442999999999997</v>
      </c>
      <c r="G2078">
        <v>97050</v>
      </c>
    </row>
    <row r="2079" spans="1:7" x14ac:dyDescent="0.3">
      <c r="A2079" s="1">
        <v>41506</v>
      </c>
      <c r="B2079">
        <v>0.92442000000000002</v>
      </c>
      <c r="C2079">
        <v>0.92505999999999999</v>
      </c>
      <c r="D2079">
        <v>0.91469</v>
      </c>
      <c r="E2079">
        <f>(USDCHF_D1[[#This Row],[High]]+USDCHF_D1[[#This Row],[Low]])/2</f>
        <v>0.919875</v>
      </c>
      <c r="F2079">
        <v>0.91700000000000004</v>
      </c>
      <c r="G2079">
        <v>118320</v>
      </c>
    </row>
    <row r="2080" spans="1:7" x14ac:dyDescent="0.3">
      <c r="A2080" s="1">
        <v>41507</v>
      </c>
      <c r="B2080">
        <v>0.91700000000000004</v>
      </c>
      <c r="C2080">
        <v>0.92359999999999998</v>
      </c>
      <c r="D2080">
        <v>0.91620999999999997</v>
      </c>
      <c r="E2080">
        <f>(USDCHF_D1[[#This Row],[High]]+USDCHF_D1[[#This Row],[Low]])/2</f>
        <v>0.91990499999999997</v>
      </c>
      <c r="F2080">
        <v>0.92339000000000004</v>
      </c>
      <c r="G2080">
        <v>121353</v>
      </c>
    </row>
    <row r="2081" spans="1:7" x14ac:dyDescent="0.3">
      <c r="A2081" s="1">
        <v>41508</v>
      </c>
      <c r="B2081">
        <v>0.92339000000000004</v>
      </c>
      <c r="C2081">
        <v>0.92895000000000005</v>
      </c>
      <c r="D2081">
        <v>0.92247999999999997</v>
      </c>
      <c r="E2081">
        <f>(USDCHF_D1[[#This Row],[High]]+USDCHF_D1[[#This Row],[Low]])/2</f>
        <v>0.92571500000000007</v>
      </c>
      <c r="F2081">
        <v>0.92351000000000005</v>
      </c>
      <c r="G2081">
        <v>108978</v>
      </c>
    </row>
    <row r="2082" spans="1:7" x14ac:dyDescent="0.3">
      <c r="A2082" s="1">
        <v>41509</v>
      </c>
      <c r="B2082">
        <v>0.92354999999999998</v>
      </c>
      <c r="C2082">
        <v>0.92630999999999997</v>
      </c>
      <c r="D2082">
        <v>0.91896</v>
      </c>
      <c r="E2082">
        <f>(USDCHF_D1[[#This Row],[High]]+USDCHF_D1[[#This Row],[Low]])/2</f>
        <v>0.92263499999999998</v>
      </c>
      <c r="F2082">
        <v>0.92176000000000002</v>
      </c>
      <c r="G2082">
        <v>113967</v>
      </c>
    </row>
    <row r="2083" spans="1:7" x14ac:dyDescent="0.3">
      <c r="A2083" s="1">
        <v>41511</v>
      </c>
      <c r="B2083">
        <v>0.92105000000000004</v>
      </c>
      <c r="C2083">
        <v>0.92174999999999996</v>
      </c>
      <c r="D2083">
        <v>0.92032000000000003</v>
      </c>
      <c r="E2083">
        <f>(USDCHF_D1[[#This Row],[High]]+USDCHF_D1[[#This Row],[Low]])/2</f>
        <v>0.92103500000000005</v>
      </c>
      <c r="F2083">
        <v>0.92103000000000002</v>
      </c>
      <c r="G2083">
        <v>3731</v>
      </c>
    </row>
    <row r="2084" spans="1:7" x14ac:dyDescent="0.3">
      <c r="A2084" s="1">
        <v>41512</v>
      </c>
      <c r="B2084">
        <v>0.92103000000000002</v>
      </c>
      <c r="C2084">
        <v>0.92462</v>
      </c>
      <c r="D2084">
        <v>0.92081000000000002</v>
      </c>
      <c r="E2084">
        <f>(USDCHF_D1[[#This Row],[High]]+USDCHF_D1[[#This Row],[Low]])/2</f>
        <v>0.92271499999999995</v>
      </c>
      <c r="F2084">
        <v>0.92203999999999997</v>
      </c>
      <c r="G2084">
        <v>66327</v>
      </c>
    </row>
    <row r="2085" spans="1:7" x14ac:dyDescent="0.3">
      <c r="A2085" s="1">
        <v>41513</v>
      </c>
      <c r="B2085">
        <v>0.92203999999999997</v>
      </c>
      <c r="C2085">
        <v>0.92286000000000001</v>
      </c>
      <c r="D2085">
        <v>0.91703999999999997</v>
      </c>
      <c r="E2085">
        <f>(USDCHF_D1[[#This Row],[High]]+USDCHF_D1[[#This Row],[Low]])/2</f>
        <v>0.91995000000000005</v>
      </c>
      <c r="F2085">
        <v>0.91715999999999998</v>
      </c>
      <c r="G2085">
        <v>110183</v>
      </c>
    </row>
    <row r="2086" spans="1:7" x14ac:dyDescent="0.3">
      <c r="A2086" s="1">
        <v>41514</v>
      </c>
      <c r="B2086">
        <v>0.91718</v>
      </c>
      <c r="C2086">
        <v>0.92349000000000003</v>
      </c>
      <c r="D2086">
        <v>0.91705999999999999</v>
      </c>
      <c r="E2086">
        <f>(USDCHF_D1[[#This Row],[High]]+USDCHF_D1[[#This Row],[Low]])/2</f>
        <v>0.92027499999999995</v>
      </c>
      <c r="F2086">
        <v>0.92269999999999996</v>
      </c>
      <c r="G2086">
        <v>112904</v>
      </c>
    </row>
    <row r="2087" spans="1:7" x14ac:dyDescent="0.3">
      <c r="A2087" s="1">
        <v>41515</v>
      </c>
      <c r="B2087">
        <v>0.92269000000000001</v>
      </c>
      <c r="C2087">
        <v>0.93210000000000004</v>
      </c>
      <c r="D2087">
        <v>0.92200000000000004</v>
      </c>
      <c r="E2087">
        <f>(USDCHF_D1[[#This Row],[High]]+USDCHF_D1[[#This Row],[Low]])/2</f>
        <v>0.92705000000000004</v>
      </c>
      <c r="F2087">
        <v>0.93122000000000005</v>
      </c>
      <c r="G2087">
        <v>117399</v>
      </c>
    </row>
    <row r="2088" spans="1:7" x14ac:dyDescent="0.3">
      <c r="A2088" s="1">
        <v>41516</v>
      </c>
      <c r="B2088">
        <v>0.93125000000000002</v>
      </c>
      <c r="C2088">
        <v>0.93320999999999998</v>
      </c>
      <c r="D2088">
        <v>0.92884999999999995</v>
      </c>
      <c r="E2088">
        <f>(USDCHF_D1[[#This Row],[High]]+USDCHF_D1[[#This Row],[Low]])/2</f>
        <v>0.93103000000000002</v>
      </c>
      <c r="F2088">
        <v>0.92957000000000001</v>
      </c>
      <c r="G2088">
        <v>99656</v>
      </c>
    </row>
    <row r="2089" spans="1:7" x14ac:dyDescent="0.3">
      <c r="A2089" s="1">
        <v>41518</v>
      </c>
      <c r="B2089">
        <v>0.93145999999999995</v>
      </c>
      <c r="C2089">
        <v>0.93289</v>
      </c>
      <c r="D2089">
        <v>0.93093000000000004</v>
      </c>
      <c r="E2089">
        <f>(USDCHF_D1[[#This Row],[High]]+USDCHF_D1[[#This Row],[Low]])/2</f>
        <v>0.93191000000000002</v>
      </c>
      <c r="F2089">
        <v>0.93250999999999995</v>
      </c>
      <c r="G2089">
        <v>5619</v>
      </c>
    </row>
    <row r="2090" spans="1:7" x14ac:dyDescent="0.3">
      <c r="A2090" s="1">
        <v>41519</v>
      </c>
      <c r="B2090">
        <v>0.93250999999999995</v>
      </c>
      <c r="C2090">
        <v>0.93496000000000001</v>
      </c>
      <c r="D2090">
        <v>0.93133999999999995</v>
      </c>
      <c r="E2090">
        <f>(USDCHF_D1[[#This Row],[High]]+USDCHF_D1[[#This Row],[Low]])/2</f>
        <v>0.93314999999999992</v>
      </c>
      <c r="F2090">
        <v>0.93469999999999998</v>
      </c>
      <c r="G2090">
        <v>73747</v>
      </c>
    </row>
    <row r="2091" spans="1:7" x14ac:dyDescent="0.3">
      <c r="A2091" s="1">
        <v>41520</v>
      </c>
      <c r="B2091">
        <v>0.93472</v>
      </c>
      <c r="C2091">
        <v>0.93825000000000003</v>
      </c>
      <c r="D2091">
        <v>0.93418000000000001</v>
      </c>
      <c r="E2091">
        <f>(USDCHF_D1[[#This Row],[High]]+USDCHF_D1[[#This Row],[Low]])/2</f>
        <v>0.93621500000000002</v>
      </c>
      <c r="F2091">
        <v>0.93637000000000004</v>
      </c>
      <c r="G2091">
        <v>100458</v>
      </c>
    </row>
    <row r="2092" spans="1:7" x14ac:dyDescent="0.3">
      <c r="A2092" s="1">
        <v>41521</v>
      </c>
      <c r="B2092">
        <v>0.93637000000000004</v>
      </c>
      <c r="C2092">
        <v>0.93822000000000005</v>
      </c>
      <c r="D2092">
        <v>0.93474999999999997</v>
      </c>
      <c r="E2092">
        <f>(USDCHF_D1[[#This Row],[High]]+USDCHF_D1[[#This Row],[Low]])/2</f>
        <v>0.93648500000000001</v>
      </c>
      <c r="F2092">
        <v>0.93581999999999999</v>
      </c>
      <c r="G2092">
        <v>90328</v>
      </c>
    </row>
    <row r="2093" spans="1:7" x14ac:dyDescent="0.3">
      <c r="A2093" s="1">
        <v>41522</v>
      </c>
      <c r="B2093">
        <v>0.93581000000000003</v>
      </c>
      <c r="C2093">
        <v>0.94545999999999997</v>
      </c>
      <c r="D2093">
        <v>0.93569999999999998</v>
      </c>
      <c r="E2093">
        <f>(USDCHF_D1[[#This Row],[High]]+USDCHF_D1[[#This Row],[Low]])/2</f>
        <v>0.94057999999999997</v>
      </c>
      <c r="F2093">
        <v>0.94498000000000004</v>
      </c>
      <c r="G2093">
        <v>112671</v>
      </c>
    </row>
    <row r="2094" spans="1:7" x14ac:dyDescent="0.3">
      <c r="A2094" s="1">
        <v>41523</v>
      </c>
      <c r="B2094">
        <v>0.94496999999999998</v>
      </c>
      <c r="C2094">
        <v>0.94552000000000003</v>
      </c>
      <c r="D2094">
        <v>0.93459000000000003</v>
      </c>
      <c r="E2094">
        <f>(USDCHF_D1[[#This Row],[High]]+USDCHF_D1[[#This Row],[Low]])/2</f>
        <v>0.94005500000000008</v>
      </c>
      <c r="F2094">
        <v>0.93730999999999998</v>
      </c>
      <c r="G2094">
        <v>103379</v>
      </c>
    </row>
    <row r="2095" spans="1:7" x14ac:dyDescent="0.3">
      <c r="A2095" s="1">
        <v>41525</v>
      </c>
      <c r="B2095">
        <v>0.93891999999999998</v>
      </c>
      <c r="C2095">
        <v>0.93916999999999995</v>
      </c>
      <c r="D2095">
        <v>0.93747000000000003</v>
      </c>
      <c r="E2095">
        <f>(USDCHF_D1[[#This Row],[High]]+USDCHF_D1[[#This Row],[Low]])/2</f>
        <v>0.93832000000000004</v>
      </c>
      <c r="F2095">
        <v>0.93881999999999999</v>
      </c>
      <c r="G2095">
        <v>4583</v>
      </c>
    </row>
    <row r="2096" spans="1:7" x14ac:dyDescent="0.3">
      <c r="A2096" s="1">
        <v>41526</v>
      </c>
      <c r="B2096">
        <v>0.93883000000000005</v>
      </c>
      <c r="C2096">
        <v>0.93913000000000002</v>
      </c>
      <c r="D2096">
        <v>0.93010999999999999</v>
      </c>
      <c r="E2096">
        <f>(USDCHF_D1[[#This Row],[High]]+USDCHF_D1[[#This Row],[Low]])/2</f>
        <v>0.93462000000000001</v>
      </c>
      <c r="F2096">
        <v>0.93264000000000002</v>
      </c>
      <c r="G2096">
        <v>79636</v>
      </c>
    </row>
    <row r="2097" spans="1:7" x14ac:dyDescent="0.3">
      <c r="A2097" s="1">
        <v>41527</v>
      </c>
      <c r="B2097">
        <v>0.93264000000000002</v>
      </c>
      <c r="C2097">
        <v>0.93664000000000003</v>
      </c>
      <c r="D2097">
        <v>0.93162</v>
      </c>
      <c r="E2097">
        <f>(USDCHF_D1[[#This Row],[High]]+USDCHF_D1[[#This Row],[Low]])/2</f>
        <v>0.93413000000000002</v>
      </c>
      <c r="F2097">
        <v>0.93486999999999998</v>
      </c>
      <c r="G2097">
        <v>84439</v>
      </c>
    </row>
    <row r="2098" spans="1:7" x14ac:dyDescent="0.3">
      <c r="A2098" s="1">
        <v>41528</v>
      </c>
      <c r="B2098">
        <v>0.93486000000000002</v>
      </c>
      <c r="C2098">
        <v>0.93708000000000002</v>
      </c>
      <c r="D2098">
        <v>0.92847999999999997</v>
      </c>
      <c r="E2098">
        <f>(USDCHF_D1[[#This Row],[High]]+USDCHF_D1[[#This Row],[Low]])/2</f>
        <v>0.93277999999999994</v>
      </c>
      <c r="F2098">
        <v>0.93008999999999997</v>
      </c>
      <c r="G2098">
        <v>95874</v>
      </c>
    </row>
    <row r="2099" spans="1:7" x14ac:dyDescent="0.3">
      <c r="A2099" s="1">
        <v>41529</v>
      </c>
      <c r="B2099">
        <v>0.93006999999999995</v>
      </c>
      <c r="C2099">
        <v>0.93345</v>
      </c>
      <c r="D2099">
        <v>0.92717000000000005</v>
      </c>
      <c r="E2099">
        <f>(USDCHF_D1[[#This Row],[High]]+USDCHF_D1[[#This Row],[Low]])/2</f>
        <v>0.93030999999999997</v>
      </c>
      <c r="F2099">
        <v>0.93086000000000002</v>
      </c>
      <c r="G2099">
        <v>97489</v>
      </c>
    </row>
    <row r="2100" spans="1:7" x14ac:dyDescent="0.3">
      <c r="A2100" s="1">
        <v>41530</v>
      </c>
      <c r="B2100">
        <v>0.93086000000000002</v>
      </c>
      <c r="C2100">
        <v>0.93410000000000004</v>
      </c>
      <c r="D2100">
        <v>0.92800000000000005</v>
      </c>
      <c r="E2100">
        <f>(USDCHF_D1[[#This Row],[High]]+USDCHF_D1[[#This Row],[Low]])/2</f>
        <v>0.93105000000000004</v>
      </c>
      <c r="F2100">
        <v>0.92954999999999999</v>
      </c>
      <c r="G2100">
        <v>85548</v>
      </c>
    </row>
    <row r="2101" spans="1:7" x14ac:dyDescent="0.3">
      <c r="A2101" s="1">
        <v>41532</v>
      </c>
      <c r="B2101">
        <v>0.92327000000000004</v>
      </c>
      <c r="C2101">
        <v>0.92520999999999998</v>
      </c>
      <c r="D2101">
        <v>0.92283999999999999</v>
      </c>
      <c r="E2101">
        <f>(USDCHF_D1[[#This Row],[High]]+USDCHF_D1[[#This Row],[Low]])/2</f>
        <v>0.92402499999999999</v>
      </c>
      <c r="F2101">
        <v>0.92517000000000005</v>
      </c>
      <c r="G2101">
        <v>7769</v>
      </c>
    </row>
    <row r="2102" spans="1:7" x14ac:dyDescent="0.3">
      <c r="A2102" s="1">
        <v>41533</v>
      </c>
      <c r="B2102">
        <v>0.92518</v>
      </c>
      <c r="C2102">
        <v>0.92778000000000005</v>
      </c>
      <c r="D2102">
        <v>0.92356000000000005</v>
      </c>
      <c r="E2102">
        <f>(USDCHF_D1[[#This Row],[High]]+USDCHF_D1[[#This Row],[Low]])/2</f>
        <v>0.92566999999999999</v>
      </c>
      <c r="F2102">
        <v>0.92686999999999997</v>
      </c>
      <c r="G2102">
        <v>76701</v>
      </c>
    </row>
    <row r="2103" spans="1:7" x14ac:dyDescent="0.3">
      <c r="A2103" s="1">
        <v>41534</v>
      </c>
      <c r="B2103">
        <v>0.92691000000000001</v>
      </c>
      <c r="C2103">
        <v>0.92788000000000004</v>
      </c>
      <c r="D2103">
        <v>0.92527000000000004</v>
      </c>
      <c r="E2103">
        <f>(USDCHF_D1[[#This Row],[High]]+USDCHF_D1[[#This Row],[Low]])/2</f>
        <v>0.92657500000000004</v>
      </c>
      <c r="F2103">
        <v>0.92600000000000005</v>
      </c>
      <c r="G2103">
        <v>70305</v>
      </c>
    </row>
    <row r="2104" spans="1:7" x14ac:dyDescent="0.3">
      <c r="A2104" s="1">
        <v>41535</v>
      </c>
      <c r="B2104">
        <v>0.92600000000000005</v>
      </c>
      <c r="C2104">
        <v>0.92679999999999996</v>
      </c>
      <c r="D2104">
        <v>0.91086999999999996</v>
      </c>
      <c r="E2104">
        <f>(USDCHF_D1[[#This Row],[High]]+USDCHF_D1[[#This Row],[Low]])/2</f>
        <v>0.91883499999999996</v>
      </c>
      <c r="F2104">
        <v>0.91237999999999997</v>
      </c>
      <c r="G2104">
        <v>114707</v>
      </c>
    </row>
    <row r="2105" spans="1:7" x14ac:dyDescent="0.3">
      <c r="A2105" s="1">
        <v>41536</v>
      </c>
      <c r="B2105">
        <v>0.91241000000000005</v>
      </c>
      <c r="C2105">
        <v>0.91313999999999995</v>
      </c>
      <c r="D2105">
        <v>0.90896999999999994</v>
      </c>
      <c r="E2105">
        <f>(USDCHF_D1[[#This Row],[High]]+USDCHF_D1[[#This Row],[Low]])/2</f>
        <v>0.91105499999999995</v>
      </c>
      <c r="F2105">
        <v>0.91052999999999995</v>
      </c>
      <c r="G2105">
        <v>116296</v>
      </c>
    </row>
    <row r="2106" spans="1:7" x14ac:dyDescent="0.3">
      <c r="A2106" s="1">
        <v>41537</v>
      </c>
      <c r="B2106">
        <v>0.91054000000000002</v>
      </c>
      <c r="C2106">
        <v>0.91266000000000003</v>
      </c>
      <c r="D2106">
        <v>0.90888999999999998</v>
      </c>
      <c r="E2106">
        <f>(USDCHF_D1[[#This Row],[High]]+USDCHF_D1[[#This Row],[Low]])/2</f>
        <v>0.910775</v>
      </c>
      <c r="F2106">
        <v>0.91003000000000001</v>
      </c>
      <c r="G2106">
        <v>103147</v>
      </c>
    </row>
    <row r="2107" spans="1:7" x14ac:dyDescent="0.3">
      <c r="A2107" s="1">
        <v>41539</v>
      </c>
      <c r="B2107">
        <v>0.90820999999999996</v>
      </c>
      <c r="C2107">
        <v>0.91085000000000005</v>
      </c>
      <c r="D2107">
        <v>0.90820999999999996</v>
      </c>
      <c r="E2107">
        <f>(USDCHF_D1[[#This Row],[High]]+USDCHF_D1[[#This Row],[Low]])/2</f>
        <v>0.90952999999999995</v>
      </c>
      <c r="F2107">
        <v>0.91085000000000005</v>
      </c>
      <c r="G2107">
        <v>3945</v>
      </c>
    </row>
    <row r="2108" spans="1:7" x14ac:dyDescent="0.3">
      <c r="A2108" s="1">
        <v>41540</v>
      </c>
      <c r="B2108">
        <v>0.91081000000000001</v>
      </c>
      <c r="C2108">
        <v>0.91295999999999999</v>
      </c>
      <c r="D2108">
        <v>0.90842000000000001</v>
      </c>
      <c r="E2108">
        <f>(USDCHF_D1[[#This Row],[High]]+USDCHF_D1[[#This Row],[Low]])/2</f>
        <v>0.91069</v>
      </c>
      <c r="F2108">
        <v>0.91044999999999998</v>
      </c>
      <c r="G2108">
        <v>94059</v>
      </c>
    </row>
    <row r="2109" spans="1:7" x14ac:dyDescent="0.3">
      <c r="A2109" s="1">
        <v>41541</v>
      </c>
      <c r="B2109">
        <v>0.91044999999999998</v>
      </c>
      <c r="C2109">
        <v>0.91356000000000004</v>
      </c>
      <c r="D2109">
        <v>0.90988000000000002</v>
      </c>
      <c r="E2109">
        <f>(USDCHF_D1[[#This Row],[High]]+USDCHF_D1[[#This Row],[Low]])/2</f>
        <v>0.91172000000000009</v>
      </c>
      <c r="F2109">
        <v>0.91332999999999998</v>
      </c>
      <c r="G2109">
        <v>80770</v>
      </c>
    </row>
    <row r="2110" spans="1:7" x14ac:dyDescent="0.3">
      <c r="A2110" s="1">
        <v>41542</v>
      </c>
      <c r="B2110">
        <v>0.91332999999999998</v>
      </c>
      <c r="C2110">
        <v>0.91371999999999998</v>
      </c>
      <c r="D2110">
        <v>0.90783999999999998</v>
      </c>
      <c r="E2110">
        <f>(USDCHF_D1[[#This Row],[High]]+USDCHF_D1[[#This Row],[Low]])/2</f>
        <v>0.91077999999999992</v>
      </c>
      <c r="F2110">
        <v>0.90995000000000004</v>
      </c>
      <c r="G2110">
        <v>79294</v>
      </c>
    </row>
    <row r="2111" spans="1:7" x14ac:dyDescent="0.3">
      <c r="A2111" s="1">
        <v>41543</v>
      </c>
      <c r="B2111">
        <v>0.90995000000000004</v>
      </c>
      <c r="C2111">
        <v>0.91169</v>
      </c>
      <c r="D2111">
        <v>0.90869999999999995</v>
      </c>
      <c r="E2111">
        <f>(USDCHF_D1[[#This Row],[High]]+USDCHF_D1[[#This Row],[Low]])/2</f>
        <v>0.91019499999999998</v>
      </c>
      <c r="F2111">
        <v>0.91020000000000001</v>
      </c>
      <c r="G2111">
        <v>78526</v>
      </c>
    </row>
    <row r="2112" spans="1:7" x14ac:dyDescent="0.3">
      <c r="A2112" s="1">
        <v>41544</v>
      </c>
      <c r="B2112">
        <v>0.91020999999999996</v>
      </c>
      <c r="C2112">
        <v>0.91103999999999996</v>
      </c>
      <c r="D2112">
        <v>0.90208999999999995</v>
      </c>
      <c r="E2112">
        <f>(USDCHF_D1[[#This Row],[High]]+USDCHF_D1[[#This Row],[Low]])/2</f>
        <v>0.90656499999999995</v>
      </c>
      <c r="F2112">
        <v>0.90554000000000001</v>
      </c>
      <c r="G2112">
        <v>78088</v>
      </c>
    </row>
    <row r="2113" spans="1:7" x14ac:dyDescent="0.3">
      <c r="A2113" s="1">
        <v>41546</v>
      </c>
      <c r="B2113">
        <v>0.90610000000000002</v>
      </c>
      <c r="C2113">
        <v>0.90674999999999994</v>
      </c>
      <c r="D2113">
        <v>0.90525999999999995</v>
      </c>
      <c r="E2113">
        <f>(USDCHF_D1[[#This Row],[High]]+USDCHF_D1[[#This Row],[Low]])/2</f>
        <v>0.90600499999999995</v>
      </c>
      <c r="F2113">
        <v>0.90529999999999999</v>
      </c>
      <c r="G2113">
        <v>5360</v>
      </c>
    </row>
    <row r="2114" spans="1:7" x14ac:dyDescent="0.3">
      <c r="A2114" s="1">
        <v>41547</v>
      </c>
      <c r="B2114">
        <v>0.90530999999999995</v>
      </c>
      <c r="C2114">
        <v>0.90683000000000002</v>
      </c>
      <c r="D2114">
        <v>0.90247999999999995</v>
      </c>
      <c r="E2114">
        <f>(USDCHF_D1[[#This Row],[High]]+USDCHF_D1[[#This Row],[Low]])/2</f>
        <v>0.90465499999999999</v>
      </c>
      <c r="F2114">
        <v>0.90539999999999998</v>
      </c>
      <c r="G2114">
        <v>85769</v>
      </c>
    </row>
    <row r="2115" spans="1:7" x14ac:dyDescent="0.3">
      <c r="A2115" s="1">
        <v>41548</v>
      </c>
      <c r="B2115">
        <v>0.90541000000000005</v>
      </c>
      <c r="C2115">
        <v>0.90749999999999997</v>
      </c>
      <c r="D2115">
        <v>0.89924000000000004</v>
      </c>
      <c r="E2115">
        <f>(USDCHF_D1[[#This Row],[High]]+USDCHF_D1[[#This Row],[Low]])/2</f>
        <v>0.90337000000000001</v>
      </c>
      <c r="F2115">
        <v>0.90654000000000001</v>
      </c>
      <c r="G2115">
        <v>109033</v>
      </c>
    </row>
    <row r="2116" spans="1:7" x14ac:dyDescent="0.3">
      <c r="A2116" s="1">
        <v>41549</v>
      </c>
      <c r="B2116">
        <v>0.90651999999999999</v>
      </c>
      <c r="C2116">
        <v>0.90771999999999997</v>
      </c>
      <c r="D2116">
        <v>0.89942</v>
      </c>
      <c r="E2116">
        <f>(USDCHF_D1[[#This Row],[High]]+USDCHF_D1[[#This Row],[Low]])/2</f>
        <v>0.90356999999999998</v>
      </c>
      <c r="F2116">
        <v>0.90198</v>
      </c>
      <c r="G2116">
        <v>107073</v>
      </c>
    </row>
    <row r="2117" spans="1:7" x14ac:dyDescent="0.3">
      <c r="A2117" s="1">
        <v>41550</v>
      </c>
      <c r="B2117">
        <v>0.90198</v>
      </c>
      <c r="C2117">
        <v>0.90332000000000001</v>
      </c>
      <c r="D2117">
        <v>0.89673000000000003</v>
      </c>
      <c r="E2117">
        <f>(USDCHF_D1[[#This Row],[High]]+USDCHF_D1[[#This Row],[Low]])/2</f>
        <v>0.90002500000000007</v>
      </c>
      <c r="F2117">
        <v>0.89888000000000001</v>
      </c>
      <c r="G2117">
        <v>99239</v>
      </c>
    </row>
    <row r="2118" spans="1:7" x14ac:dyDescent="0.3">
      <c r="A2118" s="1">
        <v>41551</v>
      </c>
      <c r="B2118">
        <v>0.89888000000000001</v>
      </c>
      <c r="C2118">
        <v>0.90815999999999997</v>
      </c>
      <c r="D2118">
        <v>0.89781</v>
      </c>
      <c r="E2118">
        <f>(USDCHF_D1[[#This Row],[High]]+USDCHF_D1[[#This Row],[Low]])/2</f>
        <v>0.90298499999999993</v>
      </c>
      <c r="F2118">
        <v>0.90705999999999998</v>
      </c>
      <c r="G2118">
        <v>89164</v>
      </c>
    </row>
    <row r="2119" spans="1:7" x14ac:dyDescent="0.3">
      <c r="A2119" s="1">
        <v>41553</v>
      </c>
      <c r="B2119">
        <v>0.90634000000000003</v>
      </c>
      <c r="C2119">
        <v>0.90686999999999995</v>
      </c>
      <c r="D2119">
        <v>0.90515000000000001</v>
      </c>
      <c r="E2119">
        <f>(USDCHF_D1[[#This Row],[High]]+USDCHF_D1[[#This Row],[Low]])/2</f>
        <v>0.90600999999999998</v>
      </c>
      <c r="F2119">
        <v>0.90539999999999998</v>
      </c>
      <c r="G2119">
        <v>3824</v>
      </c>
    </row>
    <row r="2120" spans="1:7" x14ac:dyDescent="0.3">
      <c r="A2120" s="1">
        <v>41554</v>
      </c>
      <c r="B2120">
        <v>0.90539999999999998</v>
      </c>
      <c r="C2120">
        <v>0.90624000000000005</v>
      </c>
      <c r="D2120">
        <v>0.90158000000000005</v>
      </c>
      <c r="E2120">
        <f>(USDCHF_D1[[#This Row],[High]]+USDCHF_D1[[#This Row],[Low]])/2</f>
        <v>0.90390999999999999</v>
      </c>
      <c r="F2120">
        <v>0.90286</v>
      </c>
      <c r="G2120">
        <v>79141</v>
      </c>
    </row>
    <row r="2121" spans="1:7" x14ac:dyDescent="0.3">
      <c r="A2121" s="1">
        <v>41555</v>
      </c>
      <c r="B2121">
        <v>0.90286</v>
      </c>
      <c r="C2121">
        <v>0.90656000000000003</v>
      </c>
      <c r="D2121">
        <v>0.90151000000000003</v>
      </c>
      <c r="E2121">
        <f>(USDCHF_D1[[#This Row],[High]]+USDCHF_D1[[#This Row],[Low]])/2</f>
        <v>0.90403500000000003</v>
      </c>
      <c r="F2121">
        <v>0.90195999999999998</v>
      </c>
      <c r="G2121">
        <v>99848</v>
      </c>
    </row>
    <row r="2122" spans="1:7" x14ac:dyDescent="0.3">
      <c r="A2122" s="1">
        <v>41556</v>
      </c>
      <c r="B2122">
        <v>0.90195999999999998</v>
      </c>
      <c r="C2122">
        <v>0.91276999999999997</v>
      </c>
      <c r="D2122">
        <v>0.90186999999999995</v>
      </c>
      <c r="E2122">
        <f>(USDCHF_D1[[#This Row],[High]]+USDCHF_D1[[#This Row],[Low]])/2</f>
        <v>0.9073199999999999</v>
      </c>
      <c r="F2122">
        <v>0.91061999999999999</v>
      </c>
      <c r="G2122">
        <v>136434</v>
      </c>
    </row>
    <row r="2123" spans="1:7" x14ac:dyDescent="0.3">
      <c r="A2123" s="1">
        <v>41557</v>
      </c>
      <c r="B2123">
        <v>0.91064999999999996</v>
      </c>
      <c r="C2123">
        <v>0.91308</v>
      </c>
      <c r="D2123">
        <v>0.90822000000000003</v>
      </c>
      <c r="E2123">
        <f>(USDCHF_D1[[#This Row],[High]]+USDCHF_D1[[#This Row],[Low]])/2</f>
        <v>0.91064999999999996</v>
      </c>
      <c r="F2123">
        <v>0.91096999999999995</v>
      </c>
      <c r="G2123">
        <v>106844</v>
      </c>
    </row>
    <row r="2124" spans="1:7" x14ac:dyDescent="0.3">
      <c r="A2124" s="1">
        <v>41558</v>
      </c>
      <c r="B2124">
        <v>0.91100000000000003</v>
      </c>
      <c r="C2124">
        <v>0.91315000000000002</v>
      </c>
      <c r="D2124">
        <v>0.90697000000000005</v>
      </c>
      <c r="E2124">
        <f>(USDCHF_D1[[#This Row],[High]]+USDCHF_D1[[#This Row],[Low]])/2</f>
        <v>0.91006000000000009</v>
      </c>
      <c r="F2124">
        <v>0.9113</v>
      </c>
      <c r="G2124">
        <v>91054</v>
      </c>
    </row>
    <row r="2125" spans="1:7" x14ac:dyDescent="0.3">
      <c r="A2125" s="1">
        <v>41560</v>
      </c>
      <c r="B2125">
        <v>0.90917000000000003</v>
      </c>
      <c r="C2125">
        <v>0.91051000000000004</v>
      </c>
      <c r="D2125">
        <v>0.90912999999999999</v>
      </c>
      <c r="E2125">
        <f>(USDCHF_D1[[#This Row],[High]]+USDCHF_D1[[#This Row],[Low]])/2</f>
        <v>0.90982000000000007</v>
      </c>
      <c r="F2125">
        <v>0.91003000000000001</v>
      </c>
      <c r="G2125">
        <v>4879</v>
      </c>
    </row>
    <row r="2126" spans="1:7" x14ac:dyDescent="0.3">
      <c r="A2126" s="1">
        <v>41561</v>
      </c>
      <c r="B2126">
        <v>0.91005999999999998</v>
      </c>
      <c r="C2126">
        <v>0.91217999999999999</v>
      </c>
      <c r="D2126">
        <v>0.90639999999999998</v>
      </c>
      <c r="E2126">
        <f>(USDCHF_D1[[#This Row],[High]]+USDCHF_D1[[#This Row],[Low]])/2</f>
        <v>0.90928999999999993</v>
      </c>
      <c r="F2126">
        <v>0.91125999999999996</v>
      </c>
      <c r="G2126">
        <v>75378</v>
      </c>
    </row>
    <row r="2127" spans="1:7" x14ac:dyDescent="0.3">
      <c r="A2127" s="1">
        <v>41562</v>
      </c>
      <c r="B2127">
        <v>0.91125999999999996</v>
      </c>
      <c r="C2127">
        <v>0.91778999999999999</v>
      </c>
      <c r="D2127">
        <v>0.90925</v>
      </c>
      <c r="E2127">
        <f>(USDCHF_D1[[#This Row],[High]]+USDCHF_D1[[#This Row],[Low]])/2</f>
        <v>0.91352</v>
      </c>
      <c r="F2127">
        <v>0.91366000000000003</v>
      </c>
      <c r="G2127">
        <v>124002</v>
      </c>
    </row>
    <row r="2128" spans="1:7" x14ac:dyDescent="0.3">
      <c r="A2128" s="1">
        <v>41563</v>
      </c>
      <c r="B2128">
        <v>0.91364999999999996</v>
      </c>
      <c r="C2128">
        <v>0.91752</v>
      </c>
      <c r="D2128">
        <v>0.90976999999999997</v>
      </c>
      <c r="E2128">
        <f>(USDCHF_D1[[#This Row],[High]]+USDCHF_D1[[#This Row],[Low]])/2</f>
        <v>0.91364500000000004</v>
      </c>
      <c r="F2128">
        <v>0.91425999999999996</v>
      </c>
      <c r="G2128">
        <v>137110</v>
      </c>
    </row>
    <row r="2129" spans="1:7" x14ac:dyDescent="0.3">
      <c r="A2129" s="1">
        <v>41564</v>
      </c>
      <c r="B2129">
        <v>0.91427000000000003</v>
      </c>
      <c r="C2129">
        <v>0.91459999999999997</v>
      </c>
      <c r="D2129">
        <v>0.90076999999999996</v>
      </c>
      <c r="E2129">
        <f>(USDCHF_D1[[#This Row],[High]]+USDCHF_D1[[#This Row],[Low]])/2</f>
        <v>0.90768499999999996</v>
      </c>
      <c r="F2129">
        <v>0.90315999999999996</v>
      </c>
      <c r="G2129">
        <v>134730</v>
      </c>
    </row>
    <row r="2130" spans="1:7" x14ac:dyDescent="0.3">
      <c r="A2130" s="1">
        <v>41565</v>
      </c>
      <c r="B2130">
        <v>0.90315999999999996</v>
      </c>
      <c r="C2130">
        <v>0.90366000000000002</v>
      </c>
      <c r="D2130">
        <v>0.90039999999999998</v>
      </c>
      <c r="E2130">
        <f>(USDCHF_D1[[#This Row],[High]]+USDCHF_D1[[#This Row],[Low]])/2</f>
        <v>0.90203</v>
      </c>
      <c r="F2130">
        <v>0.90147999999999995</v>
      </c>
      <c r="G2130">
        <v>85108</v>
      </c>
    </row>
    <row r="2131" spans="1:7" x14ac:dyDescent="0.3">
      <c r="A2131" s="1">
        <v>41567</v>
      </c>
      <c r="B2131">
        <v>0.90164</v>
      </c>
      <c r="C2131">
        <v>0.90232000000000001</v>
      </c>
      <c r="D2131">
        <v>0.90158000000000005</v>
      </c>
      <c r="E2131">
        <f>(USDCHF_D1[[#This Row],[High]]+USDCHF_D1[[#This Row],[Low]])/2</f>
        <v>0.90195000000000003</v>
      </c>
      <c r="F2131">
        <v>0.90219000000000005</v>
      </c>
      <c r="G2131">
        <v>5378</v>
      </c>
    </row>
    <row r="2132" spans="1:7" x14ac:dyDescent="0.3">
      <c r="A2132" s="1">
        <v>41568</v>
      </c>
      <c r="B2132">
        <v>0.90215000000000001</v>
      </c>
      <c r="C2132">
        <v>0.90447</v>
      </c>
      <c r="D2132">
        <v>0.90056000000000003</v>
      </c>
      <c r="E2132">
        <f>(USDCHF_D1[[#This Row],[High]]+USDCHF_D1[[#This Row],[Low]])/2</f>
        <v>0.90251499999999996</v>
      </c>
      <c r="F2132">
        <v>0.90256000000000003</v>
      </c>
      <c r="G2132">
        <v>81426</v>
      </c>
    </row>
    <row r="2133" spans="1:7" x14ac:dyDescent="0.3">
      <c r="A2133" s="1">
        <v>41569</v>
      </c>
      <c r="B2133">
        <v>0.90256000000000003</v>
      </c>
      <c r="C2133">
        <v>0.90391999999999995</v>
      </c>
      <c r="D2133">
        <v>0.89398</v>
      </c>
      <c r="E2133">
        <f>(USDCHF_D1[[#This Row],[High]]+USDCHF_D1[[#This Row],[Low]])/2</f>
        <v>0.89894999999999992</v>
      </c>
      <c r="F2133">
        <v>0.89500000000000002</v>
      </c>
      <c r="G2133">
        <v>104431</v>
      </c>
    </row>
    <row r="2134" spans="1:7" x14ac:dyDescent="0.3">
      <c r="A2134" s="1">
        <v>41570</v>
      </c>
      <c r="B2134">
        <v>0.89500000000000002</v>
      </c>
      <c r="C2134">
        <v>0.89656000000000002</v>
      </c>
      <c r="D2134">
        <v>0.89107999999999998</v>
      </c>
      <c r="E2134">
        <f>(USDCHF_D1[[#This Row],[High]]+USDCHF_D1[[#This Row],[Low]])/2</f>
        <v>0.89382000000000006</v>
      </c>
      <c r="F2134">
        <v>0.89239000000000002</v>
      </c>
      <c r="G2134">
        <v>104500</v>
      </c>
    </row>
    <row r="2135" spans="1:7" x14ac:dyDescent="0.3">
      <c r="A2135" s="1">
        <v>41571</v>
      </c>
      <c r="B2135">
        <v>0.89237999999999995</v>
      </c>
      <c r="C2135">
        <v>0.89278999999999997</v>
      </c>
      <c r="D2135">
        <v>0.88900000000000001</v>
      </c>
      <c r="E2135">
        <f>(USDCHF_D1[[#This Row],[High]]+USDCHF_D1[[#This Row],[Low]])/2</f>
        <v>0.89089499999999999</v>
      </c>
      <c r="F2135">
        <v>0.89229999999999998</v>
      </c>
      <c r="G2135">
        <v>113932</v>
      </c>
    </row>
    <row r="2136" spans="1:7" x14ac:dyDescent="0.3">
      <c r="A2136" s="1">
        <v>41572</v>
      </c>
      <c r="B2136">
        <v>0.89229999999999998</v>
      </c>
      <c r="C2136">
        <v>0.89649999999999996</v>
      </c>
      <c r="D2136">
        <v>0.88924999999999998</v>
      </c>
      <c r="E2136">
        <f>(USDCHF_D1[[#This Row],[High]]+USDCHF_D1[[#This Row],[Low]])/2</f>
        <v>0.89287499999999997</v>
      </c>
      <c r="F2136">
        <v>0.89227999999999996</v>
      </c>
      <c r="G2136">
        <v>123325</v>
      </c>
    </row>
    <row r="2137" spans="1:7" x14ac:dyDescent="0.3">
      <c r="A2137" s="1">
        <v>41574</v>
      </c>
      <c r="B2137">
        <v>0.89239999999999997</v>
      </c>
      <c r="C2137">
        <v>0.89295999999999998</v>
      </c>
      <c r="D2137">
        <v>0.89204000000000006</v>
      </c>
      <c r="E2137">
        <f>(USDCHF_D1[[#This Row],[High]]+USDCHF_D1[[#This Row],[Low]])/2</f>
        <v>0.89250000000000007</v>
      </c>
      <c r="F2137">
        <v>0.89263999999999999</v>
      </c>
      <c r="G2137">
        <v>4128</v>
      </c>
    </row>
    <row r="2138" spans="1:7" x14ac:dyDescent="0.3">
      <c r="A2138" s="1">
        <v>41575</v>
      </c>
      <c r="B2138">
        <v>0.89263000000000003</v>
      </c>
      <c r="C2138">
        <v>0.89625999999999995</v>
      </c>
      <c r="D2138">
        <v>0.89224000000000003</v>
      </c>
      <c r="E2138">
        <f>(USDCHF_D1[[#This Row],[High]]+USDCHF_D1[[#This Row],[Low]])/2</f>
        <v>0.89424999999999999</v>
      </c>
      <c r="F2138">
        <v>0.89558000000000004</v>
      </c>
      <c r="G2138">
        <v>98070</v>
      </c>
    </row>
    <row r="2139" spans="1:7" x14ac:dyDescent="0.3">
      <c r="A2139" s="1">
        <v>41576</v>
      </c>
      <c r="B2139">
        <v>0.89559</v>
      </c>
      <c r="C2139">
        <v>0.90024000000000004</v>
      </c>
      <c r="D2139">
        <v>0.89434999999999998</v>
      </c>
      <c r="E2139">
        <f>(USDCHF_D1[[#This Row],[High]]+USDCHF_D1[[#This Row],[Low]])/2</f>
        <v>0.89729499999999995</v>
      </c>
      <c r="F2139">
        <v>0.89951999999999999</v>
      </c>
      <c r="G2139">
        <v>113560</v>
      </c>
    </row>
    <row r="2140" spans="1:7" x14ac:dyDescent="0.3">
      <c r="A2140" s="1">
        <v>41577</v>
      </c>
      <c r="B2140">
        <v>0.89951999999999999</v>
      </c>
      <c r="C2140">
        <v>0.90237999999999996</v>
      </c>
      <c r="D2140">
        <v>0.89500000000000002</v>
      </c>
      <c r="E2140">
        <f>(USDCHF_D1[[#This Row],[High]]+USDCHF_D1[[#This Row],[Low]])/2</f>
        <v>0.89868999999999999</v>
      </c>
      <c r="F2140">
        <v>0.90029999999999999</v>
      </c>
      <c r="G2140">
        <v>132162</v>
      </c>
    </row>
    <row r="2141" spans="1:7" x14ac:dyDescent="0.3">
      <c r="A2141" s="1">
        <v>41578</v>
      </c>
      <c r="B2141">
        <v>0.90031000000000005</v>
      </c>
      <c r="C2141">
        <v>0.90756000000000003</v>
      </c>
      <c r="D2141">
        <v>0.89895000000000003</v>
      </c>
      <c r="E2141">
        <f>(USDCHF_D1[[#This Row],[High]]+USDCHF_D1[[#This Row],[Low]])/2</f>
        <v>0.90325500000000003</v>
      </c>
      <c r="F2141">
        <v>0.90734999999999999</v>
      </c>
      <c r="G2141">
        <v>140510</v>
      </c>
    </row>
    <row r="2142" spans="1:7" x14ac:dyDescent="0.3">
      <c r="A2142" s="1">
        <v>41579</v>
      </c>
      <c r="B2142">
        <v>0.90734999999999999</v>
      </c>
      <c r="C2142">
        <v>0.91376999999999997</v>
      </c>
      <c r="D2142">
        <v>0.90703</v>
      </c>
      <c r="E2142">
        <f>(USDCHF_D1[[#This Row],[High]]+USDCHF_D1[[#This Row],[Low]])/2</f>
        <v>0.91039999999999999</v>
      </c>
      <c r="F2142">
        <v>0.91198999999999997</v>
      </c>
      <c r="G2142">
        <v>130415</v>
      </c>
    </row>
    <row r="2143" spans="1:7" x14ac:dyDescent="0.3">
      <c r="A2143" s="1">
        <v>41581</v>
      </c>
      <c r="B2143">
        <v>0.91169</v>
      </c>
      <c r="C2143">
        <v>0.91264999999999996</v>
      </c>
      <c r="D2143">
        <v>0.91169</v>
      </c>
      <c r="E2143">
        <f>(USDCHF_D1[[#This Row],[High]]+USDCHF_D1[[#This Row],[Low]])/2</f>
        <v>0.91216999999999993</v>
      </c>
      <c r="F2143">
        <v>0.91247</v>
      </c>
      <c r="G2143">
        <v>3200</v>
      </c>
    </row>
    <row r="2144" spans="1:7" x14ac:dyDescent="0.3">
      <c r="A2144" s="1">
        <v>41582</v>
      </c>
      <c r="B2144">
        <v>0.91247999999999996</v>
      </c>
      <c r="C2144">
        <v>0.91515999999999997</v>
      </c>
      <c r="D2144">
        <v>0.90908999999999995</v>
      </c>
      <c r="E2144">
        <f>(USDCHF_D1[[#This Row],[High]]+USDCHF_D1[[#This Row],[Low]])/2</f>
        <v>0.91212499999999996</v>
      </c>
      <c r="F2144">
        <v>0.90985000000000005</v>
      </c>
      <c r="G2144">
        <v>76057</v>
      </c>
    </row>
    <row r="2145" spans="1:7" x14ac:dyDescent="0.3">
      <c r="A2145" s="1">
        <v>41583</v>
      </c>
      <c r="B2145">
        <v>0.90986999999999996</v>
      </c>
      <c r="C2145">
        <v>0.91471999999999998</v>
      </c>
      <c r="D2145">
        <v>0.90942000000000001</v>
      </c>
      <c r="E2145">
        <f>(USDCHF_D1[[#This Row],[High]]+USDCHF_D1[[#This Row],[Low]])/2</f>
        <v>0.91206999999999994</v>
      </c>
      <c r="F2145">
        <v>0.91364000000000001</v>
      </c>
      <c r="G2145">
        <v>100251</v>
      </c>
    </row>
    <row r="2146" spans="1:7" x14ac:dyDescent="0.3">
      <c r="A2146" s="1">
        <v>41584</v>
      </c>
      <c r="B2146">
        <v>0.91364000000000001</v>
      </c>
      <c r="C2146">
        <v>0.91388999999999998</v>
      </c>
      <c r="D2146">
        <v>0.90978999999999999</v>
      </c>
      <c r="E2146">
        <f>(USDCHF_D1[[#This Row],[High]]+USDCHF_D1[[#This Row],[Low]])/2</f>
        <v>0.91183999999999998</v>
      </c>
      <c r="F2146">
        <v>0.91188000000000002</v>
      </c>
      <c r="G2146">
        <v>99449</v>
      </c>
    </row>
    <row r="2147" spans="1:7" x14ac:dyDescent="0.3">
      <c r="A2147" s="1">
        <v>41585</v>
      </c>
      <c r="B2147">
        <v>0.91188000000000002</v>
      </c>
      <c r="C2147">
        <v>0.92496</v>
      </c>
      <c r="D2147">
        <v>0.91086999999999996</v>
      </c>
      <c r="E2147">
        <f>(USDCHF_D1[[#This Row],[High]]+USDCHF_D1[[#This Row],[Low]])/2</f>
        <v>0.91791500000000004</v>
      </c>
      <c r="F2147">
        <v>0.91666000000000003</v>
      </c>
      <c r="G2147">
        <v>166545</v>
      </c>
    </row>
    <row r="2148" spans="1:7" x14ac:dyDescent="0.3">
      <c r="A2148" s="1">
        <v>41586</v>
      </c>
      <c r="B2148">
        <v>0.91666000000000003</v>
      </c>
      <c r="C2148">
        <v>0.92464999999999997</v>
      </c>
      <c r="D2148">
        <v>0.91520000000000001</v>
      </c>
      <c r="E2148">
        <f>(USDCHF_D1[[#This Row],[High]]+USDCHF_D1[[#This Row],[Low]])/2</f>
        <v>0.91992499999999999</v>
      </c>
      <c r="F2148">
        <v>0.92096</v>
      </c>
      <c r="G2148">
        <v>188058</v>
      </c>
    </row>
    <row r="2149" spans="1:7" x14ac:dyDescent="0.3">
      <c r="A2149" s="1">
        <v>41588</v>
      </c>
      <c r="B2149">
        <v>0.92266999999999999</v>
      </c>
      <c r="C2149">
        <v>0.92313000000000001</v>
      </c>
      <c r="D2149">
        <v>0.92183999999999999</v>
      </c>
      <c r="E2149">
        <f>(USDCHF_D1[[#This Row],[High]]+USDCHF_D1[[#This Row],[Low]])/2</f>
        <v>0.922485</v>
      </c>
      <c r="F2149">
        <v>0.92296999999999996</v>
      </c>
      <c r="G2149">
        <v>5160</v>
      </c>
    </row>
    <row r="2150" spans="1:7" x14ac:dyDescent="0.3">
      <c r="A2150" s="1">
        <v>41589</v>
      </c>
      <c r="B2150">
        <v>0.92296999999999996</v>
      </c>
      <c r="C2150">
        <v>0.92296999999999996</v>
      </c>
      <c r="D2150">
        <v>0.91888999999999998</v>
      </c>
      <c r="E2150">
        <f>(USDCHF_D1[[#This Row],[High]]+USDCHF_D1[[#This Row],[Low]])/2</f>
        <v>0.92093000000000003</v>
      </c>
      <c r="F2150">
        <v>0.91940999999999995</v>
      </c>
      <c r="G2150">
        <v>110484</v>
      </c>
    </row>
    <row r="2151" spans="1:7" x14ac:dyDescent="0.3">
      <c r="A2151" s="1">
        <v>41590</v>
      </c>
      <c r="B2151">
        <v>0.91940999999999995</v>
      </c>
      <c r="C2151">
        <v>0.92259999999999998</v>
      </c>
      <c r="D2151">
        <v>0.91547999999999996</v>
      </c>
      <c r="E2151">
        <f>(USDCHF_D1[[#This Row],[High]]+USDCHF_D1[[#This Row],[Low]])/2</f>
        <v>0.91903999999999997</v>
      </c>
      <c r="F2151">
        <v>0.91727999999999998</v>
      </c>
      <c r="G2151">
        <v>175075</v>
      </c>
    </row>
    <row r="2152" spans="1:7" x14ac:dyDescent="0.3">
      <c r="A2152" s="1">
        <v>41591</v>
      </c>
      <c r="B2152">
        <v>0.91727999999999998</v>
      </c>
      <c r="C2152">
        <v>0.92003999999999997</v>
      </c>
      <c r="D2152">
        <v>0.91232000000000002</v>
      </c>
      <c r="E2152">
        <f>(USDCHF_D1[[#This Row],[High]]+USDCHF_D1[[#This Row],[Low]])/2</f>
        <v>0.91617999999999999</v>
      </c>
      <c r="F2152">
        <v>0.91381000000000001</v>
      </c>
      <c r="G2152">
        <v>159000</v>
      </c>
    </row>
    <row r="2153" spans="1:7" x14ac:dyDescent="0.3">
      <c r="A2153" s="1">
        <v>41592</v>
      </c>
      <c r="B2153">
        <v>0.91381000000000001</v>
      </c>
      <c r="C2153">
        <v>0.91881999999999997</v>
      </c>
      <c r="D2153">
        <v>0.91313</v>
      </c>
      <c r="E2153">
        <f>(USDCHF_D1[[#This Row],[High]]+USDCHF_D1[[#This Row],[Low]])/2</f>
        <v>0.91597499999999998</v>
      </c>
      <c r="F2153">
        <v>0.91801999999999995</v>
      </c>
      <c r="G2153">
        <v>175200</v>
      </c>
    </row>
    <row r="2154" spans="1:7" x14ac:dyDescent="0.3">
      <c r="A2154" s="1">
        <v>41593</v>
      </c>
      <c r="B2154">
        <v>0.91801999999999995</v>
      </c>
      <c r="C2154">
        <v>0.91912000000000005</v>
      </c>
      <c r="D2154">
        <v>0.91298999999999997</v>
      </c>
      <c r="E2154">
        <f>(USDCHF_D1[[#This Row],[High]]+USDCHF_D1[[#This Row],[Low]])/2</f>
        <v>0.91605500000000006</v>
      </c>
      <c r="F2154">
        <v>0.91463000000000005</v>
      </c>
      <c r="G2154">
        <v>118284</v>
      </c>
    </row>
    <row r="2155" spans="1:7" x14ac:dyDescent="0.3">
      <c r="A2155" s="1">
        <v>41595</v>
      </c>
      <c r="B2155">
        <v>0.91442999999999997</v>
      </c>
      <c r="C2155">
        <v>0.91571000000000002</v>
      </c>
      <c r="D2155">
        <v>0.9143</v>
      </c>
      <c r="E2155">
        <f>(USDCHF_D1[[#This Row],[High]]+USDCHF_D1[[#This Row],[Low]])/2</f>
        <v>0.91500500000000007</v>
      </c>
      <c r="F2155">
        <v>0.91549000000000003</v>
      </c>
      <c r="G2155">
        <v>3164</v>
      </c>
    </row>
    <row r="2156" spans="1:7" x14ac:dyDescent="0.3">
      <c r="A2156" s="1">
        <v>41596</v>
      </c>
      <c r="B2156">
        <v>0.91549000000000003</v>
      </c>
      <c r="C2156">
        <v>0.91613999999999995</v>
      </c>
      <c r="D2156">
        <v>0.90949999999999998</v>
      </c>
      <c r="E2156">
        <f>(USDCHF_D1[[#This Row],[High]]+USDCHF_D1[[#This Row],[Low]])/2</f>
        <v>0.91281999999999996</v>
      </c>
      <c r="F2156">
        <v>0.91290000000000004</v>
      </c>
      <c r="G2156">
        <v>109109</v>
      </c>
    </row>
    <row r="2157" spans="1:7" x14ac:dyDescent="0.3">
      <c r="A2157" s="1">
        <v>41597</v>
      </c>
      <c r="B2157">
        <v>0.91290000000000004</v>
      </c>
      <c r="C2157">
        <v>0.91442000000000001</v>
      </c>
      <c r="D2157">
        <v>0.90781000000000001</v>
      </c>
      <c r="E2157">
        <f>(USDCHF_D1[[#This Row],[High]]+USDCHF_D1[[#This Row],[Low]])/2</f>
        <v>0.91111500000000001</v>
      </c>
      <c r="F2157">
        <v>0.90878000000000003</v>
      </c>
      <c r="G2157">
        <v>130393</v>
      </c>
    </row>
    <row r="2158" spans="1:7" x14ac:dyDescent="0.3">
      <c r="A2158" s="1">
        <v>41598</v>
      </c>
      <c r="B2158">
        <v>0.90878999999999999</v>
      </c>
      <c r="C2158">
        <v>0.91905000000000003</v>
      </c>
      <c r="D2158">
        <v>0.90874999999999995</v>
      </c>
      <c r="E2158">
        <f>(USDCHF_D1[[#This Row],[High]]+USDCHF_D1[[#This Row],[Low]])/2</f>
        <v>0.91389999999999993</v>
      </c>
      <c r="F2158">
        <v>0.91722000000000004</v>
      </c>
      <c r="G2158">
        <v>149189</v>
      </c>
    </row>
    <row r="2159" spans="1:7" x14ac:dyDescent="0.3">
      <c r="A2159" s="1">
        <v>41599</v>
      </c>
      <c r="B2159">
        <v>0.91722000000000004</v>
      </c>
      <c r="C2159">
        <v>0.91883000000000004</v>
      </c>
      <c r="D2159">
        <v>0.91256000000000004</v>
      </c>
      <c r="E2159">
        <f>(USDCHF_D1[[#This Row],[High]]+USDCHF_D1[[#This Row],[Low]])/2</f>
        <v>0.91569500000000004</v>
      </c>
      <c r="F2159">
        <v>0.91408999999999996</v>
      </c>
      <c r="G2159">
        <v>161338</v>
      </c>
    </row>
    <row r="2160" spans="1:7" x14ac:dyDescent="0.3">
      <c r="A2160" s="1">
        <v>41600</v>
      </c>
      <c r="B2160">
        <v>0.91407000000000005</v>
      </c>
      <c r="C2160">
        <v>0.91498000000000002</v>
      </c>
      <c r="D2160">
        <v>0.90641000000000005</v>
      </c>
      <c r="E2160">
        <f>(USDCHF_D1[[#This Row],[High]]+USDCHF_D1[[#This Row],[Low]])/2</f>
        <v>0.91069500000000003</v>
      </c>
      <c r="F2160">
        <v>0.90641000000000005</v>
      </c>
      <c r="G2160">
        <v>105271</v>
      </c>
    </row>
    <row r="2161" spans="1:7" x14ac:dyDescent="0.3">
      <c r="A2161" s="1">
        <v>41602</v>
      </c>
      <c r="B2161">
        <v>0.90712000000000004</v>
      </c>
      <c r="C2161">
        <v>0.90734999999999999</v>
      </c>
      <c r="D2161">
        <v>0.90610000000000002</v>
      </c>
      <c r="E2161">
        <f>(USDCHF_D1[[#This Row],[High]]+USDCHF_D1[[#This Row],[Low]])/2</f>
        <v>0.906725</v>
      </c>
      <c r="F2161">
        <v>0.90702000000000005</v>
      </c>
      <c r="G2161">
        <v>4469</v>
      </c>
    </row>
    <row r="2162" spans="1:7" x14ac:dyDescent="0.3">
      <c r="A2162" s="1">
        <v>41603</v>
      </c>
      <c r="B2162">
        <v>0.90702000000000005</v>
      </c>
      <c r="C2162">
        <v>0.91310999999999998</v>
      </c>
      <c r="D2162">
        <v>0.90683000000000002</v>
      </c>
      <c r="E2162">
        <f>(USDCHF_D1[[#This Row],[High]]+USDCHF_D1[[#This Row],[Low]])/2</f>
        <v>0.90996999999999995</v>
      </c>
      <c r="F2162">
        <v>0.91069999999999995</v>
      </c>
      <c r="G2162">
        <v>109782</v>
      </c>
    </row>
    <row r="2163" spans="1:7" x14ac:dyDescent="0.3">
      <c r="A2163" s="1">
        <v>41604</v>
      </c>
      <c r="B2163">
        <v>0.91073000000000004</v>
      </c>
      <c r="C2163">
        <v>0.91127999999999998</v>
      </c>
      <c r="D2163">
        <v>0.90613999999999995</v>
      </c>
      <c r="E2163">
        <f>(USDCHF_D1[[#This Row],[High]]+USDCHF_D1[[#This Row],[Low]])/2</f>
        <v>0.90870999999999991</v>
      </c>
      <c r="F2163">
        <v>0.90690000000000004</v>
      </c>
      <c r="G2163">
        <v>125660</v>
      </c>
    </row>
    <row r="2164" spans="1:7" x14ac:dyDescent="0.3">
      <c r="A2164" s="1">
        <v>41605</v>
      </c>
      <c r="B2164">
        <v>0.90690000000000004</v>
      </c>
      <c r="C2164">
        <v>0.90922000000000003</v>
      </c>
      <c r="D2164">
        <v>0.90405000000000002</v>
      </c>
      <c r="E2164">
        <f>(USDCHF_D1[[#This Row],[High]]+USDCHF_D1[[#This Row],[Low]])/2</f>
        <v>0.90663500000000008</v>
      </c>
      <c r="F2164">
        <v>0.90822000000000003</v>
      </c>
      <c r="G2164">
        <v>135294</v>
      </c>
    </row>
    <row r="2165" spans="1:7" x14ac:dyDescent="0.3">
      <c r="A2165" s="1">
        <v>41606</v>
      </c>
      <c r="B2165">
        <v>0.90822000000000003</v>
      </c>
      <c r="C2165">
        <v>0.90859000000000001</v>
      </c>
      <c r="D2165">
        <v>0.90412000000000003</v>
      </c>
      <c r="E2165">
        <f>(USDCHF_D1[[#This Row],[High]]+USDCHF_D1[[#This Row],[Low]])/2</f>
        <v>0.90635500000000002</v>
      </c>
      <c r="F2165">
        <v>0.90598999999999996</v>
      </c>
      <c r="G2165">
        <v>89657</v>
      </c>
    </row>
    <row r="2166" spans="1:7" x14ac:dyDescent="0.3">
      <c r="A2166" s="1">
        <v>41607</v>
      </c>
      <c r="B2166">
        <v>0.90598999999999996</v>
      </c>
      <c r="C2166">
        <v>0.90710000000000002</v>
      </c>
      <c r="D2166">
        <v>0.90280000000000005</v>
      </c>
      <c r="E2166">
        <f>(USDCHF_D1[[#This Row],[High]]+USDCHF_D1[[#This Row],[Low]])/2</f>
        <v>0.90495000000000003</v>
      </c>
      <c r="F2166">
        <v>0.90580000000000005</v>
      </c>
      <c r="G2166">
        <v>120166</v>
      </c>
    </row>
    <row r="2167" spans="1:7" x14ac:dyDescent="0.3">
      <c r="A2167" s="1">
        <v>41609</v>
      </c>
      <c r="B2167">
        <v>0.90590999999999999</v>
      </c>
      <c r="C2167">
        <v>0.90652999999999995</v>
      </c>
      <c r="D2167">
        <v>0.90558000000000005</v>
      </c>
      <c r="E2167">
        <f>(USDCHF_D1[[#This Row],[High]]+USDCHF_D1[[#This Row],[Low]])/2</f>
        <v>0.90605500000000005</v>
      </c>
      <c r="F2167">
        <v>0.90639000000000003</v>
      </c>
      <c r="G2167">
        <v>3568</v>
      </c>
    </row>
    <row r="2168" spans="1:7" x14ac:dyDescent="0.3">
      <c r="A2168" s="1">
        <v>41610</v>
      </c>
      <c r="B2168">
        <v>0.90639000000000003</v>
      </c>
      <c r="C2168">
        <v>0.91098999999999997</v>
      </c>
      <c r="D2168">
        <v>0.90429999999999999</v>
      </c>
      <c r="E2168">
        <f>(USDCHF_D1[[#This Row],[High]]+USDCHF_D1[[#This Row],[Low]])/2</f>
        <v>0.90764500000000004</v>
      </c>
      <c r="F2168">
        <v>0.90869999999999995</v>
      </c>
      <c r="G2168">
        <v>138171</v>
      </c>
    </row>
    <row r="2169" spans="1:7" x14ac:dyDescent="0.3">
      <c r="A2169" s="1">
        <v>41611</v>
      </c>
      <c r="B2169">
        <v>0.90869999999999995</v>
      </c>
      <c r="C2169">
        <v>0.91003000000000001</v>
      </c>
      <c r="D2169">
        <v>0.90203999999999995</v>
      </c>
      <c r="E2169">
        <f>(USDCHF_D1[[#This Row],[High]]+USDCHF_D1[[#This Row],[Low]])/2</f>
        <v>0.90603499999999992</v>
      </c>
      <c r="F2169">
        <v>0.90400999999999998</v>
      </c>
      <c r="G2169">
        <v>144125</v>
      </c>
    </row>
    <row r="2170" spans="1:7" x14ac:dyDescent="0.3">
      <c r="A2170" s="1">
        <v>41612</v>
      </c>
      <c r="B2170">
        <v>0.90402000000000005</v>
      </c>
      <c r="C2170">
        <v>0.90759999999999996</v>
      </c>
      <c r="D2170">
        <v>0.90129999999999999</v>
      </c>
      <c r="E2170">
        <f>(USDCHF_D1[[#This Row],[High]]+USDCHF_D1[[#This Row],[Low]])/2</f>
        <v>0.90444999999999998</v>
      </c>
      <c r="F2170">
        <v>0.90237999999999996</v>
      </c>
      <c r="G2170">
        <v>188629</v>
      </c>
    </row>
    <row r="2171" spans="1:7" x14ac:dyDescent="0.3">
      <c r="A2171" s="1">
        <v>41613</v>
      </c>
      <c r="B2171">
        <v>0.90237999999999996</v>
      </c>
      <c r="C2171">
        <v>0.90495000000000003</v>
      </c>
      <c r="D2171">
        <v>0.89568000000000003</v>
      </c>
      <c r="E2171">
        <f>(USDCHF_D1[[#This Row],[High]]+USDCHF_D1[[#This Row],[Low]])/2</f>
        <v>0.90031499999999998</v>
      </c>
      <c r="F2171">
        <v>0.89661000000000002</v>
      </c>
      <c r="G2171">
        <v>156582</v>
      </c>
    </row>
    <row r="2172" spans="1:7" x14ac:dyDescent="0.3">
      <c r="A2172" s="1">
        <v>41614</v>
      </c>
      <c r="B2172">
        <v>0.89659999999999995</v>
      </c>
      <c r="C2172">
        <v>0.89839000000000002</v>
      </c>
      <c r="D2172">
        <v>0.89119999999999999</v>
      </c>
      <c r="E2172">
        <f>(USDCHF_D1[[#This Row],[High]]+USDCHF_D1[[#This Row],[Low]])/2</f>
        <v>0.89479500000000001</v>
      </c>
      <c r="F2172">
        <v>0.89137</v>
      </c>
      <c r="G2172">
        <v>124281</v>
      </c>
    </row>
    <row r="2173" spans="1:7" x14ac:dyDescent="0.3">
      <c r="A2173" s="1">
        <v>41616</v>
      </c>
      <c r="B2173">
        <v>0.89180000000000004</v>
      </c>
      <c r="C2173">
        <v>0.89249000000000001</v>
      </c>
      <c r="D2173">
        <v>0.89092000000000005</v>
      </c>
      <c r="E2173">
        <f>(USDCHF_D1[[#This Row],[High]]+USDCHF_D1[[#This Row],[Low]])/2</f>
        <v>0.89170499999999997</v>
      </c>
      <c r="F2173">
        <v>0.89232</v>
      </c>
      <c r="G2173">
        <v>2641</v>
      </c>
    </row>
    <row r="2174" spans="1:7" x14ac:dyDescent="0.3">
      <c r="A2174" s="1">
        <v>41617</v>
      </c>
      <c r="B2174">
        <v>0.89231000000000005</v>
      </c>
      <c r="C2174">
        <v>0.89339999999999997</v>
      </c>
      <c r="D2174">
        <v>0.88948000000000005</v>
      </c>
      <c r="E2174">
        <f>(USDCHF_D1[[#This Row],[High]]+USDCHF_D1[[#This Row],[Low]])/2</f>
        <v>0.89144000000000001</v>
      </c>
      <c r="F2174">
        <v>0.89020999999999995</v>
      </c>
      <c r="G2174">
        <v>69991</v>
      </c>
    </row>
    <row r="2175" spans="1:7" x14ac:dyDescent="0.3">
      <c r="A2175" s="1">
        <v>41618</v>
      </c>
      <c r="B2175">
        <v>0.89020999999999995</v>
      </c>
      <c r="C2175">
        <v>0.89066999999999996</v>
      </c>
      <c r="D2175">
        <v>0.88500999999999996</v>
      </c>
      <c r="E2175">
        <f>(USDCHF_D1[[#This Row],[High]]+USDCHF_D1[[#This Row],[Low]])/2</f>
        <v>0.88783999999999996</v>
      </c>
      <c r="F2175">
        <v>0.88717000000000001</v>
      </c>
      <c r="G2175">
        <v>80866</v>
      </c>
    </row>
    <row r="2176" spans="1:7" x14ac:dyDescent="0.3">
      <c r="A2176" s="1">
        <v>41619</v>
      </c>
      <c r="B2176">
        <v>0.88717000000000001</v>
      </c>
      <c r="C2176">
        <v>0.88861999999999997</v>
      </c>
      <c r="D2176">
        <v>0.88397999999999999</v>
      </c>
      <c r="E2176">
        <f>(USDCHF_D1[[#This Row],[High]]+USDCHF_D1[[#This Row],[Low]])/2</f>
        <v>0.88629999999999998</v>
      </c>
      <c r="F2176">
        <v>0.88685000000000003</v>
      </c>
      <c r="G2176">
        <v>87657</v>
      </c>
    </row>
    <row r="2177" spans="1:7" x14ac:dyDescent="0.3">
      <c r="A2177" s="1">
        <v>41620</v>
      </c>
      <c r="B2177">
        <v>0.88685000000000003</v>
      </c>
      <c r="C2177">
        <v>0.89090000000000003</v>
      </c>
      <c r="D2177">
        <v>0.88478999999999997</v>
      </c>
      <c r="E2177">
        <f>(USDCHF_D1[[#This Row],[High]]+USDCHF_D1[[#This Row],[Low]])/2</f>
        <v>0.887845</v>
      </c>
      <c r="F2177">
        <v>0.88985999999999998</v>
      </c>
      <c r="G2177">
        <v>111231</v>
      </c>
    </row>
    <row r="2178" spans="1:7" x14ac:dyDescent="0.3">
      <c r="A2178" s="1">
        <v>41621</v>
      </c>
      <c r="B2178">
        <v>0.88985999999999998</v>
      </c>
      <c r="C2178">
        <v>0.89173000000000002</v>
      </c>
      <c r="D2178">
        <v>0.88810999999999996</v>
      </c>
      <c r="E2178">
        <f>(USDCHF_D1[[#This Row],[High]]+USDCHF_D1[[#This Row],[Low]])/2</f>
        <v>0.88992000000000004</v>
      </c>
      <c r="F2178">
        <v>0.88936000000000004</v>
      </c>
      <c r="G2178">
        <v>82899</v>
      </c>
    </row>
    <row r="2179" spans="1:7" x14ac:dyDescent="0.3">
      <c r="A2179" s="1">
        <v>41623</v>
      </c>
      <c r="B2179">
        <v>0.89019000000000004</v>
      </c>
      <c r="C2179">
        <v>0.89051999999999998</v>
      </c>
      <c r="D2179">
        <v>0.88904000000000005</v>
      </c>
      <c r="E2179">
        <f>(USDCHF_D1[[#This Row],[High]]+USDCHF_D1[[#This Row],[Low]])/2</f>
        <v>0.88978000000000002</v>
      </c>
      <c r="F2179">
        <v>0.89024000000000003</v>
      </c>
      <c r="G2179">
        <v>2238</v>
      </c>
    </row>
    <row r="2180" spans="1:7" x14ac:dyDescent="0.3">
      <c r="A2180" s="1">
        <v>41624</v>
      </c>
      <c r="B2180">
        <v>0.89024000000000003</v>
      </c>
      <c r="C2180">
        <v>0.89027999999999996</v>
      </c>
      <c r="D2180">
        <v>0.88463999999999998</v>
      </c>
      <c r="E2180">
        <f>(USDCHF_D1[[#This Row],[High]]+USDCHF_D1[[#This Row],[Low]])/2</f>
        <v>0.88745999999999992</v>
      </c>
      <c r="F2180">
        <v>0.88714999999999999</v>
      </c>
      <c r="G2180">
        <v>78687</v>
      </c>
    </row>
    <row r="2181" spans="1:7" x14ac:dyDescent="0.3">
      <c r="A2181" s="1">
        <v>41625</v>
      </c>
      <c r="B2181">
        <v>0.88714999999999999</v>
      </c>
      <c r="C2181">
        <v>0.88949999999999996</v>
      </c>
      <c r="D2181">
        <v>0.88319999999999999</v>
      </c>
      <c r="E2181">
        <f>(USDCHF_D1[[#This Row],[High]]+USDCHF_D1[[#This Row],[Low]])/2</f>
        <v>0.88634999999999997</v>
      </c>
      <c r="F2181">
        <v>0.88493999999999995</v>
      </c>
      <c r="G2181">
        <v>77472</v>
      </c>
    </row>
    <row r="2182" spans="1:7" x14ac:dyDescent="0.3">
      <c r="A2182" s="1">
        <v>41626</v>
      </c>
      <c r="B2182">
        <v>0.88492000000000004</v>
      </c>
      <c r="C2182">
        <v>0.89583999999999997</v>
      </c>
      <c r="D2182">
        <v>0.88397999999999999</v>
      </c>
      <c r="E2182">
        <f>(USDCHF_D1[[#This Row],[High]]+USDCHF_D1[[#This Row],[Low]])/2</f>
        <v>0.88990999999999998</v>
      </c>
      <c r="F2182">
        <v>0.89436000000000004</v>
      </c>
      <c r="G2182">
        <v>118451</v>
      </c>
    </row>
    <row r="2183" spans="1:7" x14ac:dyDescent="0.3">
      <c r="A2183" s="1">
        <v>41627</v>
      </c>
      <c r="B2183">
        <v>0.89434999999999998</v>
      </c>
      <c r="C2183">
        <v>0.89873000000000003</v>
      </c>
      <c r="D2183">
        <v>0.89344000000000001</v>
      </c>
      <c r="E2183">
        <f>(USDCHF_D1[[#This Row],[High]]+USDCHF_D1[[#This Row],[Low]])/2</f>
        <v>0.89608500000000002</v>
      </c>
      <c r="F2183">
        <v>0.89819000000000004</v>
      </c>
      <c r="G2183">
        <v>97918</v>
      </c>
    </row>
    <row r="2184" spans="1:7" x14ac:dyDescent="0.3">
      <c r="A2184" s="1">
        <v>41628</v>
      </c>
      <c r="B2184">
        <v>0.89819000000000004</v>
      </c>
      <c r="C2184">
        <v>0.90008999999999995</v>
      </c>
      <c r="D2184">
        <v>0.89317999999999997</v>
      </c>
      <c r="E2184">
        <f>(USDCHF_D1[[#This Row],[High]]+USDCHF_D1[[#This Row],[Low]])/2</f>
        <v>0.89663499999999996</v>
      </c>
      <c r="F2184">
        <v>0.89564999999999995</v>
      </c>
      <c r="G2184">
        <v>104336</v>
      </c>
    </row>
    <row r="2185" spans="1:7" x14ac:dyDescent="0.3">
      <c r="A2185" s="1">
        <v>41630</v>
      </c>
      <c r="B2185">
        <v>0.89559999999999995</v>
      </c>
      <c r="C2185">
        <v>0.89644000000000001</v>
      </c>
      <c r="D2185">
        <v>0.89537999999999995</v>
      </c>
      <c r="E2185">
        <f>(USDCHF_D1[[#This Row],[High]]+USDCHF_D1[[#This Row],[Low]])/2</f>
        <v>0.89590999999999998</v>
      </c>
      <c r="F2185">
        <v>0.89551000000000003</v>
      </c>
      <c r="G2185">
        <v>2105</v>
      </c>
    </row>
    <row r="2186" spans="1:7" x14ac:dyDescent="0.3">
      <c r="A2186" s="1">
        <v>41631</v>
      </c>
      <c r="B2186">
        <v>0.89549999999999996</v>
      </c>
      <c r="C2186">
        <v>0.89671999999999996</v>
      </c>
      <c r="D2186">
        <v>0.89200000000000002</v>
      </c>
      <c r="E2186">
        <f>(USDCHF_D1[[#This Row],[High]]+USDCHF_D1[[#This Row],[Low]])/2</f>
        <v>0.89436000000000004</v>
      </c>
      <c r="F2186">
        <v>0.89358000000000004</v>
      </c>
      <c r="G2186">
        <v>77550</v>
      </c>
    </row>
    <row r="2187" spans="1:7" x14ac:dyDescent="0.3">
      <c r="A2187" s="1">
        <v>41632</v>
      </c>
      <c r="B2187">
        <v>0.89358000000000004</v>
      </c>
      <c r="C2187">
        <v>0.89717999999999998</v>
      </c>
      <c r="D2187">
        <v>0.89354999999999996</v>
      </c>
      <c r="E2187">
        <f>(USDCHF_D1[[#This Row],[High]]+USDCHF_D1[[#This Row],[Low]])/2</f>
        <v>0.89536499999999997</v>
      </c>
      <c r="F2187">
        <v>0.89561000000000002</v>
      </c>
      <c r="G2187">
        <v>74001</v>
      </c>
    </row>
    <row r="2188" spans="1:7" x14ac:dyDescent="0.3">
      <c r="A2188" s="1">
        <v>41633</v>
      </c>
      <c r="B2188">
        <v>0.89561999999999997</v>
      </c>
      <c r="C2188">
        <v>0.89693000000000001</v>
      </c>
      <c r="D2188">
        <v>0.89498</v>
      </c>
      <c r="E2188">
        <f>(USDCHF_D1[[#This Row],[High]]+USDCHF_D1[[#This Row],[Low]])/2</f>
        <v>0.89595500000000006</v>
      </c>
      <c r="F2188">
        <v>0.89597000000000004</v>
      </c>
      <c r="G2188">
        <v>2657</v>
      </c>
    </row>
    <row r="2189" spans="1:7" x14ac:dyDescent="0.3">
      <c r="A2189" s="1">
        <v>41634</v>
      </c>
      <c r="B2189">
        <v>0.89597000000000004</v>
      </c>
      <c r="C2189">
        <v>0.89690000000000003</v>
      </c>
      <c r="D2189">
        <v>0.89492000000000005</v>
      </c>
      <c r="E2189">
        <f>(USDCHF_D1[[#This Row],[High]]+USDCHF_D1[[#This Row],[Low]])/2</f>
        <v>0.89590999999999998</v>
      </c>
      <c r="F2189">
        <v>0.89622000000000002</v>
      </c>
      <c r="G2189">
        <v>79242</v>
      </c>
    </row>
    <row r="2190" spans="1:7" x14ac:dyDescent="0.3">
      <c r="A2190" s="1">
        <v>41635</v>
      </c>
      <c r="B2190">
        <v>0.89620999999999995</v>
      </c>
      <c r="C2190">
        <v>0.89639000000000002</v>
      </c>
      <c r="D2190">
        <v>0.87994000000000006</v>
      </c>
      <c r="E2190">
        <f>(USDCHF_D1[[#This Row],[High]]+USDCHF_D1[[#This Row],[Low]])/2</f>
        <v>0.88816500000000009</v>
      </c>
      <c r="F2190">
        <v>0.89105999999999996</v>
      </c>
      <c r="G2190">
        <v>128996</v>
      </c>
    </row>
    <row r="2191" spans="1:7" x14ac:dyDescent="0.3">
      <c r="A2191" s="1">
        <v>41637</v>
      </c>
      <c r="B2191">
        <v>0.89063000000000003</v>
      </c>
      <c r="C2191">
        <v>0.89168999999999998</v>
      </c>
      <c r="D2191">
        <v>0.88961999999999997</v>
      </c>
      <c r="E2191">
        <f>(USDCHF_D1[[#This Row],[High]]+USDCHF_D1[[#This Row],[Low]])/2</f>
        <v>0.89065499999999997</v>
      </c>
      <c r="F2191">
        <v>0.89139999999999997</v>
      </c>
      <c r="G2191">
        <v>2899</v>
      </c>
    </row>
    <row r="2192" spans="1:7" x14ac:dyDescent="0.3">
      <c r="A2192" s="1">
        <v>41638</v>
      </c>
      <c r="B2192">
        <v>0.89139999999999997</v>
      </c>
      <c r="C2192">
        <v>0.89312999999999998</v>
      </c>
      <c r="D2192">
        <v>0.88595000000000002</v>
      </c>
      <c r="E2192">
        <f>(USDCHF_D1[[#This Row],[High]]+USDCHF_D1[[#This Row],[Low]])/2</f>
        <v>0.88954</v>
      </c>
      <c r="F2192">
        <v>0.88722000000000001</v>
      </c>
      <c r="G2192">
        <v>106623</v>
      </c>
    </row>
    <row r="2193" spans="1:7" x14ac:dyDescent="0.3">
      <c r="A2193" s="1">
        <v>41639</v>
      </c>
      <c r="B2193">
        <v>0.88722000000000001</v>
      </c>
      <c r="C2193">
        <v>0.89302000000000004</v>
      </c>
      <c r="D2193">
        <v>0.88660000000000005</v>
      </c>
      <c r="E2193">
        <f>(USDCHF_D1[[#This Row],[High]]+USDCHF_D1[[#This Row],[Low]])/2</f>
        <v>0.88980999999999999</v>
      </c>
      <c r="F2193">
        <v>0.89275000000000004</v>
      </c>
      <c r="G2193">
        <v>76234</v>
      </c>
    </row>
    <row r="2194" spans="1:7" x14ac:dyDescent="0.3">
      <c r="A2194" s="1">
        <v>41640</v>
      </c>
      <c r="B2194">
        <v>0.89158000000000004</v>
      </c>
      <c r="C2194">
        <v>0.89261999999999997</v>
      </c>
      <c r="D2194">
        <v>0.89102999999999999</v>
      </c>
      <c r="E2194">
        <f>(USDCHF_D1[[#This Row],[High]]+USDCHF_D1[[#This Row],[Low]])/2</f>
        <v>0.89182499999999998</v>
      </c>
      <c r="F2194">
        <v>0.89144999999999996</v>
      </c>
      <c r="G2194">
        <v>2364</v>
      </c>
    </row>
    <row r="2195" spans="1:7" x14ac:dyDescent="0.3">
      <c r="A2195" s="1">
        <v>41641</v>
      </c>
      <c r="B2195">
        <v>0.89149</v>
      </c>
      <c r="C2195">
        <v>0.90285000000000004</v>
      </c>
      <c r="D2195">
        <v>0.89078999999999997</v>
      </c>
      <c r="E2195">
        <f>(USDCHF_D1[[#This Row],[High]]+USDCHF_D1[[#This Row],[Low]])/2</f>
        <v>0.89681999999999995</v>
      </c>
      <c r="F2195">
        <v>0.89922000000000002</v>
      </c>
      <c r="G2195">
        <v>150608</v>
      </c>
    </row>
    <row r="2196" spans="1:7" x14ac:dyDescent="0.3">
      <c r="A2196" s="1">
        <v>41642</v>
      </c>
      <c r="B2196">
        <v>0.89922000000000002</v>
      </c>
      <c r="C2196">
        <v>0.90573999999999999</v>
      </c>
      <c r="D2196">
        <v>0.89888000000000001</v>
      </c>
      <c r="E2196">
        <f>(USDCHF_D1[[#This Row],[High]]+USDCHF_D1[[#This Row],[Low]])/2</f>
        <v>0.90230999999999995</v>
      </c>
      <c r="F2196">
        <v>0.90468999999999999</v>
      </c>
      <c r="G2196">
        <v>135033</v>
      </c>
    </row>
    <row r="2197" spans="1:7" x14ac:dyDescent="0.3">
      <c r="A2197" s="1">
        <v>41644</v>
      </c>
      <c r="B2197">
        <v>0.90480000000000005</v>
      </c>
      <c r="C2197">
        <v>0.90546000000000004</v>
      </c>
      <c r="D2197">
        <v>0.90420999999999996</v>
      </c>
      <c r="E2197">
        <f>(USDCHF_D1[[#This Row],[High]]+USDCHF_D1[[#This Row],[Low]])/2</f>
        <v>0.90483500000000006</v>
      </c>
      <c r="F2197">
        <v>0.90527000000000002</v>
      </c>
      <c r="G2197">
        <v>2310</v>
      </c>
    </row>
    <row r="2198" spans="1:7" x14ac:dyDescent="0.3">
      <c r="A2198" s="1">
        <v>41645</v>
      </c>
      <c r="B2198">
        <v>0.90525999999999995</v>
      </c>
      <c r="C2198">
        <v>0.90700000000000003</v>
      </c>
      <c r="D2198">
        <v>0.90195999999999998</v>
      </c>
      <c r="E2198">
        <f>(USDCHF_D1[[#This Row],[High]]+USDCHF_D1[[#This Row],[Low]])/2</f>
        <v>0.90447999999999995</v>
      </c>
      <c r="F2198">
        <v>0.90385000000000004</v>
      </c>
      <c r="G2198">
        <v>120761</v>
      </c>
    </row>
    <row r="2199" spans="1:7" x14ac:dyDescent="0.3">
      <c r="A2199" s="1">
        <v>41646</v>
      </c>
      <c r="B2199">
        <v>0.90385000000000004</v>
      </c>
      <c r="C2199">
        <v>0.90986999999999996</v>
      </c>
      <c r="D2199">
        <v>0.90369999999999995</v>
      </c>
      <c r="E2199">
        <f>(USDCHF_D1[[#This Row],[High]]+USDCHF_D1[[#This Row],[Low]])/2</f>
        <v>0.90678499999999995</v>
      </c>
      <c r="F2199">
        <v>0.90932999999999997</v>
      </c>
      <c r="G2199">
        <v>122773</v>
      </c>
    </row>
    <row r="2200" spans="1:7" x14ac:dyDescent="0.3">
      <c r="A2200" s="1">
        <v>41647</v>
      </c>
      <c r="B2200">
        <v>0.90932999999999997</v>
      </c>
      <c r="C2200">
        <v>0.91266999999999998</v>
      </c>
      <c r="D2200">
        <v>0.90763000000000005</v>
      </c>
      <c r="E2200">
        <f>(USDCHF_D1[[#This Row],[High]]+USDCHF_D1[[#This Row],[Low]])/2</f>
        <v>0.91015000000000001</v>
      </c>
      <c r="F2200">
        <v>0.91157999999999995</v>
      </c>
      <c r="G2200">
        <v>140034</v>
      </c>
    </row>
    <row r="2201" spans="1:7" x14ac:dyDescent="0.3">
      <c r="A2201" s="1">
        <v>41648</v>
      </c>
      <c r="B2201">
        <v>0.91157999999999995</v>
      </c>
      <c r="C2201">
        <v>0.91237999999999997</v>
      </c>
      <c r="D2201">
        <v>0.90627000000000002</v>
      </c>
      <c r="E2201">
        <f>(USDCHF_D1[[#This Row],[High]]+USDCHF_D1[[#This Row],[Low]])/2</f>
        <v>0.90932499999999994</v>
      </c>
      <c r="F2201">
        <v>0.90686999999999995</v>
      </c>
      <c r="G2201">
        <v>128759</v>
      </c>
    </row>
    <row r="2202" spans="1:7" x14ac:dyDescent="0.3">
      <c r="A2202" s="1">
        <v>41649</v>
      </c>
      <c r="B2202">
        <v>0.90693000000000001</v>
      </c>
      <c r="C2202">
        <v>0.90902000000000005</v>
      </c>
      <c r="D2202">
        <v>0.90046000000000004</v>
      </c>
      <c r="E2202">
        <f>(USDCHF_D1[[#This Row],[High]]+USDCHF_D1[[#This Row],[Low]])/2</f>
        <v>0.9047400000000001</v>
      </c>
      <c r="F2202">
        <v>0.90210000000000001</v>
      </c>
      <c r="G2202">
        <v>113803</v>
      </c>
    </row>
    <row r="2203" spans="1:7" x14ac:dyDescent="0.3">
      <c r="A2203" s="1">
        <v>41651</v>
      </c>
      <c r="B2203">
        <v>0.90115000000000001</v>
      </c>
      <c r="C2203">
        <v>0.90244000000000002</v>
      </c>
      <c r="D2203">
        <v>0.90115000000000001</v>
      </c>
      <c r="E2203">
        <f>(USDCHF_D1[[#This Row],[High]]+USDCHF_D1[[#This Row],[Low]])/2</f>
        <v>0.90179500000000001</v>
      </c>
      <c r="F2203">
        <v>0.90207999999999999</v>
      </c>
      <c r="G2203">
        <v>2359</v>
      </c>
    </row>
    <row r="2204" spans="1:7" x14ac:dyDescent="0.3">
      <c r="A2204" s="1">
        <v>41652</v>
      </c>
      <c r="B2204">
        <v>0.90207999999999999</v>
      </c>
      <c r="C2204">
        <v>0.90476999999999996</v>
      </c>
      <c r="D2204">
        <v>0.89861000000000002</v>
      </c>
      <c r="E2204">
        <f>(USDCHF_D1[[#This Row],[High]]+USDCHF_D1[[#This Row],[Low]])/2</f>
        <v>0.90168999999999999</v>
      </c>
      <c r="F2204">
        <v>0.89931000000000005</v>
      </c>
      <c r="G2204">
        <v>100258</v>
      </c>
    </row>
    <row r="2205" spans="1:7" x14ac:dyDescent="0.3">
      <c r="A2205" s="1">
        <v>41653</v>
      </c>
      <c r="B2205">
        <v>0.89931000000000005</v>
      </c>
      <c r="C2205">
        <v>0.9032</v>
      </c>
      <c r="D2205">
        <v>0.89863999999999999</v>
      </c>
      <c r="E2205">
        <f>(USDCHF_D1[[#This Row],[High]]+USDCHF_D1[[#This Row],[Low]])/2</f>
        <v>0.90091999999999994</v>
      </c>
      <c r="F2205">
        <v>0.90314000000000005</v>
      </c>
      <c r="G2205">
        <v>105808</v>
      </c>
    </row>
    <row r="2206" spans="1:7" x14ac:dyDescent="0.3">
      <c r="A2206" s="1">
        <v>41654</v>
      </c>
      <c r="B2206">
        <v>0.90315999999999996</v>
      </c>
      <c r="C2206">
        <v>0.91078999999999999</v>
      </c>
      <c r="D2206">
        <v>0.90268999999999999</v>
      </c>
      <c r="E2206">
        <f>(USDCHF_D1[[#This Row],[High]]+USDCHF_D1[[#This Row],[Low]])/2</f>
        <v>0.90673999999999999</v>
      </c>
      <c r="F2206">
        <v>0.90910000000000002</v>
      </c>
      <c r="G2206">
        <v>123256</v>
      </c>
    </row>
    <row r="2207" spans="1:7" x14ac:dyDescent="0.3">
      <c r="A2207" s="1">
        <v>41655</v>
      </c>
      <c r="B2207">
        <v>0.90910999999999997</v>
      </c>
      <c r="C2207">
        <v>0.91034000000000004</v>
      </c>
      <c r="D2207">
        <v>0.90315000000000001</v>
      </c>
      <c r="E2207">
        <f>(USDCHF_D1[[#This Row],[High]]+USDCHF_D1[[#This Row],[Low]])/2</f>
        <v>0.90674500000000002</v>
      </c>
      <c r="F2207">
        <v>0.90500000000000003</v>
      </c>
      <c r="G2207">
        <v>132628</v>
      </c>
    </row>
    <row r="2208" spans="1:7" x14ac:dyDescent="0.3">
      <c r="A2208" s="1">
        <v>41656</v>
      </c>
      <c r="B2208">
        <v>0.90500000000000003</v>
      </c>
      <c r="C2208">
        <v>0.91196999999999995</v>
      </c>
      <c r="D2208">
        <v>0.90436000000000005</v>
      </c>
      <c r="E2208">
        <f>(USDCHF_D1[[#This Row],[High]]+USDCHF_D1[[#This Row],[Low]])/2</f>
        <v>0.908165</v>
      </c>
      <c r="F2208">
        <v>0.90981000000000001</v>
      </c>
      <c r="G2208">
        <v>95794</v>
      </c>
    </row>
    <row r="2209" spans="1:7" x14ac:dyDescent="0.3">
      <c r="A2209" s="1">
        <v>41658</v>
      </c>
      <c r="B2209">
        <v>0.91008999999999995</v>
      </c>
      <c r="C2209">
        <v>0.91157999999999995</v>
      </c>
      <c r="D2209">
        <v>0.91008</v>
      </c>
      <c r="E2209">
        <f>(USDCHF_D1[[#This Row],[High]]+USDCHF_D1[[#This Row],[Low]])/2</f>
        <v>0.91083000000000003</v>
      </c>
      <c r="F2209">
        <v>0.91147</v>
      </c>
      <c r="G2209">
        <v>2863</v>
      </c>
    </row>
    <row r="2210" spans="1:7" x14ac:dyDescent="0.3">
      <c r="A2210" s="1">
        <v>41659</v>
      </c>
      <c r="B2210">
        <v>0.91147</v>
      </c>
      <c r="C2210">
        <v>0.91320000000000001</v>
      </c>
      <c r="D2210">
        <v>0.90891</v>
      </c>
      <c r="E2210">
        <f>(USDCHF_D1[[#This Row],[High]]+USDCHF_D1[[#This Row],[Low]])/2</f>
        <v>0.91105499999999995</v>
      </c>
      <c r="F2210">
        <v>0.91088999999999998</v>
      </c>
      <c r="G2210">
        <v>79943</v>
      </c>
    </row>
    <row r="2211" spans="1:7" x14ac:dyDescent="0.3">
      <c r="A2211" s="1">
        <v>41660</v>
      </c>
      <c r="B2211">
        <v>0.91088999999999998</v>
      </c>
      <c r="C2211">
        <v>0.91561999999999999</v>
      </c>
      <c r="D2211">
        <v>0.90842000000000001</v>
      </c>
      <c r="E2211">
        <f>(USDCHF_D1[[#This Row],[High]]+USDCHF_D1[[#This Row],[Low]])/2</f>
        <v>0.91202000000000005</v>
      </c>
      <c r="F2211">
        <v>0.91071999999999997</v>
      </c>
      <c r="G2211">
        <v>95020</v>
      </c>
    </row>
    <row r="2212" spans="1:7" x14ac:dyDescent="0.3">
      <c r="A2212" s="1">
        <v>41661</v>
      </c>
      <c r="B2212">
        <v>0.91071999999999997</v>
      </c>
      <c r="C2212">
        <v>0.91242999999999996</v>
      </c>
      <c r="D2212">
        <v>0.90883999999999998</v>
      </c>
      <c r="E2212">
        <f>(USDCHF_D1[[#This Row],[High]]+USDCHF_D1[[#This Row],[Low]])/2</f>
        <v>0.91063499999999997</v>
      </c>
      <c r="F2212">
        <v>0.91225999999999996</v>
      </c>
      <c r="G2212">
        <v>76575</v>
      </c>
    </row>
    <row r="2213" spans="1:7" x14ac:dyDescent="0.3">
      <c r="A2213" s="1">
        <v>41662</v>
      </c>
      <c r="B2213">
        <v>0.91225999999999996</v>
      </c>
      <c r="C2213">
        <v>0.91337000000000002</v>
      </c>
      <c r="D2213">
        <v>0.89634999999999998</v>
      </c>
      <c r="E2213">
        <f>(USDCHF_D1[[#This Row],[High]]+USDCHF_D1[[#This Row],[Low]])/2</f>
        <v>0.90486</v>
      </c>
      <c r="F2213">
        <v>0.89805999999999997</v>
      </c>
      <c r="G2213">
        <v>108381</v>
      </c>
    </row>
    <row r="2214" spans="1:7" x14ac:dyDescent="0.3">
      <c r="A2214" s="1">
        <v>41663</v>
      </c>
      <c r="B2214">
        <v>0.89805999999999997</v>
      </c>
      <c r="C2214">
        <v>0.89910999999999996</v>
      </c>
      <c r="D2214">
        <v>0.89029999999999998</v>
      </c>
      <c r="E2214">
        <f>(USDCHF_D1[[#This Row],[High]]+USDCHF_D1[[#This Row],[Low]])/2</f>
        <v>0.89470499999999997</v>
      </c>
      <c r="F2214">
        <v>0.89368999999999998</v>
      </c>
      <c r="G2214">
        <v>102976</v>
      </c>
    </row>
    <row r="2215" spans="1:7" x14ac:dyDescent="0.3">
      <c r="A2215" s="1">
        <v>41665</v>
      </c>
      <c r="B2215">
        <v>0.89498999999999995</v>
      </c>
      <c r="C2215">
        <v>0.89507999999999999</v>
      </c>
      <c r="D2215">
        <v>0.89332</v>
      </c>
      <c r="E2215">
        <f>(USDCHF_D1[[#This Row],[High]]+USDCHF_D1[[#This Row],[Low]])/2</f>
        <v>0.89419999999999999</v>
      </c>
      <c r="F2215">
        <v>0.89385000000000003</v>
      </c>
      <c r="G2215">
        <v>2655</v>
      </c>
    </row>
    <row r="2216" spans="1:7" x14ac:dyDescent="0.3">
      <c r="A2216" s="1">
        <v>41666</v>
      </c>
      <c r="B2216">
        <v>0.89385000000000003</v>
      </c>
      <c r="C2216">
        <v>0.89844999999999997</v>
      </c>
      <c r="D2216">
        <v>0.89317999999999997</v>
      </c>
      <c r="E2216">
        <f>(USDCHF_D1[[#This Row],[High]]+USDCHF_D1[[#This Row],[Low]])/2</f>
        <v>0.89581500000000003</v>
      </c>
      <c r="F2216">
        <v>0.89639999999999997</v>
      </c>
      <c r="G2216">
        <v>87743</v>
      </c>
    </row>
    <row r="2217" spans="1:7" x14ac:dyDescent="0.3">
      <c r="A2217" s="1">
        <v>41667</v>
      </c>
      <c r="B2217">
        <v>0.89639999999999997</v>
      </c>
      <c r="C2217">
        <v>0.90098999999999996</v>
      </c>
      <c r="D2217">
        <v>0.89544999999999997</v>
      </c>
      <c r="E2217">
        <f>(USDCHF_D1[[#This Row],[High]]+USDCHF_D1[[#This Row],[Low]])/2</f>
        <v>0.89822000000000002</v>
      </c>
      <c r="F2217">
        <v>0.89964999999999995</v>
      </c>
      <c r="G2217">
        <v>81514</v>
      </c>
    </row>
    <row r="2218" spans="1:7" x14ac:dyDescent="0.3">
      <c r="A2218" s="1">
        <v>41668</v>
      </c>
      <c r="B2218">
        <v>0.89964999999999995</v>
      </c>
      <c r="C2218">
        <v>0.90093999999999996</v>
      </c>
      <c r="D2218">
        <v>0.89353000000000005</v>
      </c>
      <c r="E2218">
        <f>(USDCHF_D1[[#This Row],[High]]+USDCHF_D1[[#This Row],[Low]])/2</f>
        <v>0.897235</v>
      </c>
      <c r="F2218">
        <v>0.89509000000000005</v>
      </c>
      <c r="G2218">
        <v>107166</v>
      </c>
    </row>
    <row r="2219" spans="1:7" x14ac:dyDescent="0.3">
      <c r="A2219" s="1">
        <v>41669</v>
      </c>
      <c r="B2219">
        <v>0.89503999999999995</v>
      </c>
      <c r="C2219">
        <v>0.90476999999999996</v>
      </c>
      <c r="D2219">
        <v>0.89446000000000003</v>
      </c>
      <c r="E2219">
        <f>(USDCHF_D1[[#This Row],[High]]+USDCHF_D1[[#This Row],[Low]])/2</f>
        <v>0.89961500000000005</v>
      </c>
      <c r="F2219">
        <v>0.90256999999999998</v>
      </c>
      <c r="G2219">
        <v>101309</v>
      </c>
    </row>
    <row r="2220" spans="1:7" x14ac:dyDescent="0.3">
      <c r="A2220" s="1">
        <v>41670</v>
      </c>
      <c r="B2220">
        <v>0.90256999999999998</v>
      </c>
      <c r="C2220">
        <v>0.90795000000000003</v>
      </c>
      <c r="D2220">
        <v>0.90078000000000003</v>
      </c>
      <c r="E2220">
        <f>(USDCHF_D1[[#This Row],[High]]+USDCHF_D1[[#This Row],[Low]])/2</f>
        <v>0.90436500000000009</v>
      </c>
      <c r="F2220">
        <v>0.90578999999999998</v>
      </c>
      <c r="G2220">
        <v>104122</v>
      </c>
    </row>
    <row r="2221" spans="1:7" x14ac:dyDescent="0.3">
      <c r="A2221" s="1">
        <v>41672</v>
      </c>
      <c r="B2221">
        <v>0.90637999999999996</v>
      </c>
      <c r="C2221">
        <v>0.90673000000000004</v>
      </c>
      <c r="D2221">
        <v>0.90622000000000003</v>
      </c>
      <c r="E2221">
        <f>(USDCHF_D1[[#This Row],[High]]+USDCHF_D1[[#This Row],[Low]])/2</f>
        <v>0.90647500000000003</v>
      </c>
      <c r="F2221">
        <v>0.90651000000000004</v>
      </c>
      <c r="G2221">
        <v>2137</v>
      </c>
    </row>
    <row r="2222" spans="1:7" x14ac:dyDescent="0.3">
      <c r="A2222" s="1">
        <v>41673</v>
      </c>
      <c r="B2222">
        <v>0.90651000000000004</v>
      </c>
      <c r="C2222">
        <v>0.90812999999999999</v>
      </c>
      <c r="D2222">
        <v>0.90037</v>
      </c>
      <c r="E2222">
        <f>(USDCHF_D1[[#This Row],[High]]+USDCHF_D1[[#This Row],[Low]])/2</f>
        <v>0.90425</v>
      </c>
      <c r="F2222">
        <v>0.90129000000000004</v>
      </c>
      <c r="G2222">
        <v>93654</v>
      </c>
    </row>
    <row r="2223" spans="1:7" x14ac:dyDescent="0.3">
      <c r="A2223" s="1">
        <v>41674</v>
      </c>
      <c r="B2223">
        <v>0.90127999999999997</v>
      </c>
      <c r="C2223">
        <v>0.90615999999999997</v>
      </c>
      <c r="D2223">
        <v>0.90090000000000003</v>
      </c>
      <c r="E2223">
        <f>(USDCHF_D1[[#This Row],[High]]+USDCHF_D1[[#This Row],[Low]])/2</f>
        <v>0.90352999999999994</v>
      </c>
      <c r="F2223">
        <v>0.90402000000000005</v>
      </c>
      <c r="G2223">
        <v>81468</v>
      </c>
    </row>
    <row r="2224" spans="1:7" x14ac:dyDescent="0.3">
      <c r="A2224" s="1">
        <v>41675</v>
      </c>
      <c r="B2224">
        <v>0.90405000000000002</v>
      </c>
      <c r="C2224">
        <v>0.90568000000000004</v>
      </c>
      <c r="D2224">
        <v>0.90034999999999998</v>
      </c>
      <c r="E2224">
        <f>(USDCHF_D1[[#This Row],[High]]+USDCHF_D1[[#This Row],[Low]])/2</f>
        <v>0.90301500000000001</v>
      </c>
      <c r="F2224">
        <v>0.90400999999999998</v>
      </c>
      <c r="G2224">
        <v>84841</v>
      </c>
    </row>
    <row r="2225" spans="1:7" x14ac:dyDescent="0.3">
      <c r="A2225" s="1">
        <v>41676</v>
      </c>
      <c r="B2225">
        <v>0.90398999999999996</v>
      </c>
      <c r="C2225">
        <v>0.90632999999999997</v>
      </c>
      <c r="D2225">
        <v>0.89681</v>
      </c>
      <c r="E2225">
        <f>(USDCHF_D1[[#This Row],[High]]+USDCHF_D1[[#This Row],[Low]])/2</f>
        <v>0.90156999999999998</v>
      </c>
      <c r="F2225">
        <v>0.90075000000000005</v>
      </c>
      <c r="G2225">
        <v>85760</v>
      </c>
    </row>
    <row r="2226" spans="1:7" x14ac:dyDescent="0.3">
      <c r="A2226" s="1">
        <v>41677</v>
      </c>
      <c r="B2226">
        <v>0.90075000000000005</v>
      </c>
      <c r="C2226">
        <v>0.90219000000000005</v>
      </c>
      <c r="D2226">
        <v>0.89585000000000004</v>
      </c>
      <c r="E2226">
        <f>(USDCHF_D1[[#This Row],[High]]+USDCHF_D1[[#This Row],[Low]])/2</f>
        <v>0.89902000000000004</v>
      </c>
      <c r="F2226">
        <v>0.89790000000000003</v>
      </c>
      <c r="G2226">
        <v>74484</v>
      </c>
    </row>
    <row r="2227" spans="1:7" x14ac:dyDescent="0.3">
      <c r="A2227" s="1">
        <v>41679</v>
      </c>
      <c r="B2227">
        <v>0.89854000000000001</v>
      </c>
      <c r="C2227">
        <v>0.89912000000000003</v>
      </c>
      <c r="D2227">
        <v>0.89805000000000001</v>
      </c>
      <c r="E2227">
        <f>(USDCHF_D1[[#This Row],[High]]+USDCHF_D1[[#This Row],[Low]])/2</f>
        <v>0.89858499999999997</v>
      </c>
      <c r="F2227">
        <v>0.89880000000000004</v>
      </c>
      <c r="G2227">
        <v>2496</v>
      </c>
    </row>
    <row r="2228" spans="1:7" x14ac:dyDescent="0.3">
      <c r="A2228" s="1">
        <v>41680</v>
      </c>
      <c r="B2228">
        <v>0.89880000000000004</v>
      </c>
      <c r="C2228">
        <v>0.89936000000000005</v>
      </c>
      <c r="D2228">
        <v>0.89592000000000005</v>
      </c>
      <c r="E2228">
        <f>(USDCHF_D1[[#This Row],[High]]+USDCHF_D1[[#This Row],[Low]])/2</f>
        <v>0.89763999999999999</v>
      </c>
      <c r="F2228">
        <v>0.89670000000000005</v>
      </c>
      <c r="G2228">
        <v>61580</v>
      </c>
    </row>
    <row r="2229" spans="1:7" x14ac:dyDescent="0.3">
      <c r="A2229" s="1">
        <v>41681</v>
      </c>
      <c r="B2229">
        <v>0.89670000000000005</v>
      </c>
      <c r="C2229">
        <v>0.89876999999999996</v>
      </c>
      <c r="D2229">
        <v>0.89393999999999996</v>
      </c>
      <c r="E2229">
        <f>(USDCHF_D1[[#This Row],[High]]+USDCHF_D1[[#This Row],[Low]])/2</f>
        <v>0.89635500000000001</v>
      </c>
      <c r="F2229">
        <v>0.89839000000000002</v>
      </c>
      <c r="G2229">
        <v>79575</v>
      </c>
    </row>
    <row r="2230" spans="1:7" x14ac:dyDescent="0.3">
      <c r="A2230" s="1">
        <v>41682</v>
      </c>
      <c r="B2230">
        <v>0.89839000000000002</v>
      </c>
      <c r="C2230">
        <v>0.90381</v>
      </c>
      <c r="D2230">
        <v>0.89678999999999998</v>
      </c>
      <c r="E2230">
        <f>(USDCHF_D1[[#This Row],[High]]+USDCHF_D1[[#This Row],[Low]])/2</f>
        <v>0.90029999999999999</v>
      </c>
      <c r="F2230">
        <v>0.90076999999999996</v>
      </c>
      <c r="G2230">
        <v>80248</v>
      </c>
    </row>
    <row r="2231" spans="1:7" x14ac:dyDescent="0.3">
      <c r="A2231" s="1">
        <v>41683</v>
      </c>
      <c r="B2231">
        <v>0.90076000000000001</v>
      </c>
      <c r="C2231">
        <v>0.90093999999999996</v>
      </c>
      <c r="D2231">
        <v>0.89181999999999995</v>
      </c>
      <c r="E2231">
        <f>(USDCHF_D1[[#This Row],[High]]+USDCHF_D1[[#This Row],[Low]])/2</f>
        <v>0.89637999999999995</v>
      </c>
      <c r="F2231">
        <v>0.89351000000000003</v>
      </c>
      <c r="G2231">
        <v>91927</v>
      </c>
    </row>
    <row r="2232" spans="1:7" x14ac:dyDescent="0.3">
      <c r="A2232" s="1">
        <v>41684</v>
      </c>
      <c r="B2232">
        <v>0.89351000000000003</v>
      </c>
      <c r="C2232">
        <v>0.89407999999999999</v>
      </c>
      <c r="D2232">
        <v>0.89032999999999995</v>
      </c>
      <c r="E2232">
        <f>(USDCHF_D1[[#This Row],[High]]+USDCHF_D1[[#This Row],[Low]])/2</f>
        <v>0.89220499999999991</v>
      </c>
      <c r="F2232">
        <v>0.89215</v>
      </c>
      <c r="G2232">
        <v>71169</v>
      </c>
    </row>
    <row r="2233" spans="1:7" x14ac:dyDescent="0.3">
      <c r="A2233" s="1">
        <v>41686</v>
      </c>
      <c r="B2233">
        <v>0.89122000000000001</v>
      </c>
      <c r="C2233">
        <v>0.89195999999999998</v>
      </c>
      <c r="D2233">
        <v>0.89120999999999995</v>
      </c>
      <c r="E2233">
        <f>(USDCHF_D1[[#This Row],[High]]+USDCHF_D1[[#This Row],[Low]])/2</f>
        <v>0.89158499999999996</v>
      </c>
      <c r="F2233">
        <v>0.89141000000000004</v>
      </c>
      <c r="G2233">
        <v>2136</v>
      </c>
    </row>
    <row r="2234" spans="1:7" x14ac:dyDescent="0.3">
      <c r="A2234" s="1">
        <v>41687</v>
      </c>
      <c r="B2234">
        <v>0.89142999999999994</v>
      </c>
      <c r="C2234">
        <v>0.89258999999999999</v>
      </c>
      <c r="D2234">
        <v>0.89000999999999997</v>
      </c>
      <c r="E2234">
        <f>(USDCHF_D1[[#This Row],[High]]+USDCHF_D1[[#This Row],[Low]])/2</f>
        <v>0.89129999999999998</v>
      </c>
      <c r="F2234">
        <v>0.89171999999999996</v>
      </c>
      <c r="G2234">
        <v>57095</v>
      </c>
    </row>
    <row r="2235" spans="1:7" x14ac:dyDescent="0.3">
      <c r="A2235" s="1">
        <v>41688</v>
      </c>
      <c r="B2235">
        <v>0.89173000000000002</v>
      </c>
      <c r="C2235">
        <v>0.89283999999999997</v>
      </c>
      <c r="D2235">
        <v>0.88692000000000004</v>
      </c>
      <c r="E2235">
        <f>(USDCHF_D1[[#This Row],[High]]+USDCHF_D1[[#This Row],[Low]])/2</f>
        <v>0.88988</v>
      </c>
      <c r="F2235">
        <v>0.88782000000000005</v>
      </c>
      <c r="G2235">
        <v>83564</v>
      </c>
    </row>
    <row r="2236" spans="1:7" x14ac:dyDescent="0.3">
      <c r="A2236" s="1">
        <v>41689</v>
      </c>
      <c r="B2236">
        <v>0.88782000000000005</v>
      </c>
      <c r="C2236">
        <v>0.88951999999999998</v>
      </c>
      <c r="D2236">
        <v>0.88560000000000005</v>
      </c>
      <c r="E2236">
        <f>(USDCHF_D1[[#This Row],[High]]+USDCHF_D1[[#This Row],[Low]])/2</f>
        <v>0.88756000000000002</v>
      </c>
      <c r="F2236">
        <v>0.88893</v>
      </c>
      <c r="G2236">
        <v>74872</v>
      </c>
    </row>
    <row r="2237" spans="1:7" x14ac:dyDescent="0.3">
      <c r="A2237" s="1">
        <v>41690</v>
      </c>
      <c r="B2237">
        <v>0.88893</v>
      </c>
      <c r="C2237">
        <v>0.89144999999999996</v>
      </c>
      <c r="D2237">
        <v>0.88588999999999996</v>
      </c>
      <c r="E2237">
        <f>(USDCHF_D1[[#This Row],[High]]+USDCHF_D1[[#This Row],[Low]])/2</f>
        <v>0.88866999999999996</v>
      </c>
      <c r="F2237">
        <v>0.88936999999999999</v>
      </c>
      <c r="G2237">
        <v>68885</v>
      </c>
    </row>
    <row r="2238" spans="1:7" x14ac:dyDescent="0.3">
      <c r="A2238" s="1">
        <v>41691</v>
      </c>
      <c r="B2238">
        <v>0.88936999999999999</v>
      </c>
      <c r="C2238">
        <v>0.8911</v>
      </c>
      <c r="D2238">
        <v>0.88675999999999999</v>
      </c>
      <c r="E2238">
        <f>(USDCHF_D1[[#This Row],[High]]+USDCHF_D1[[#This Row],[Low]])/2</f>
        <v>0.88893</v>
      </c>
      <c r="F2238">
        <v>0.88739000000000001</v>
      </c>
      <c r="G2238">
        <v>59690</v>
      </c>
    </row>
    <row r="2239" spans="1:7" x14ac:dyDescent="0.3">
      <c r="A2239" s="1">
        <v>41693</v>
      </c>
      <c r="B2239">
        <v>0.88712999999999997</v>
      </c>
      <c r="C2239">
        <v>0.88773000000000002</v>
      </c>
      <c r="D2239">
        <v>0.88690000000000002</v>
      </c>
      <c r="E2239">
        <f>(USDCHF_D1[[#This Row],[High]]+USDCHF_D1[[#This Row],[Low]])/2</f>
        <v>0.88731500000000008</v>
      </c>
      <c r="F2239">
        <v>0.88739999999999997</v>
      </c>
      <c r="G2239">
        <v>1856</v>
      </c>
    </row>
    <row r="2240" spans="1:7" x14ac:dyDescent="0.3">
      <c r="A2240" s="1">
        <v>41694</v>
      </c>
      <c r="B2240">
        <v>0.88737999999999995</v>
      </c>
      <c r="C2240">
        <v>0.89104000000000005</v>
      </c>
      <c r="D2240">
        <v>0.88521000000000005</v>
      </c>
      <c r="E2240">
        <f>(USDCHF_D1[[#This Row],[High]]+USDCHF_D1[[#This Row],[Low]])/2</f>
        <v>0.88812500000000005</v>
      </c>
      <c r="F2240">
        <v>0.88870000000000005</v>
      </c>
      <c r="G2240">
        <v>60404</v>
      </c>
    </row>
    <row r="2241" spans="1:7" x14ac:dyDescent="0.3">
      <c r="A2241" s="1">
        <v>41695</v>
      </c>
      <c r="B2241">
        <v>0.88868999999999998</v>
      </c>
      <c r="C2241">
        <v>0.88912999999999998</v>
      </c>
      <c r="D2241">
        <v>0.88539999999999996</v>
      </c>
      <c r="E2241">
        <f>(USDCHF_D1[[#This Row],[High]]+USDCHF_D1[[#This Row],[Low]])/2</f>
        <v>0.88726499999999997</v>
      </c>
      <c r="F2241">
        <v>0.88695000000000002</v>
      </c>
      <c r="G2241">
        <v>59483</v>
      </c>
    </row>
    <row r="2242" spans="1:7" x14ac:dyDescent="0.3">
      <c r="A2242" s="1">
        <v>41696</v>
      </c>
      <c r="B2242">
        <v>0.88693999999999995</v>
      </c>
      <c r="C2242">
        <v>0.89302999999999999</v>
      </c>
      <c r="D2242">
        <v>0.88663999999999998</v>
      </c>
      <c r="E2242">
        <f>(USDCHF_D1[[#This Row],[High]]+USDCHF_D1[[#This Row],[Low]])/2</f>
        <v>0.88983499999999993</v>
      </c>
      <c r="F2242">
        <v>0.89071</v>
      </c>
      <c r="G2242">
        <v>67132</v>
      </c>
    </row>
    <row r="2243" spans="1:7" x14ac:dyDescent="0.3">
      <c r="A2243" s="1">
        <v>41697</v>
      </c>
      <c r="B2243">
        <v>0.89073000000000002</v>
      </c>
      <c r="C2243">
        <v>0.89190999999999998</v>
      </c>
      <c r="D2243">
        <v>0.88712000000000002</v>
      </c>
      <c r="E2243">
        <f>(USDCHF_D1[[#This Row],[High]]+USDCHF_D1[[#This Row],[Low]])/2</f>
        <v>0.88951500000000006</v>
      </c>
      <c r="F2243">
        <v>0.88834999999999997</v>
      </c>
      <c r="G2243">
        <v>66686</v>
      </c>
    </row>
    <row r="2244" spans="1:7" x14ac:dyDescent="0.3">
      <c r="A2244" s="1">
        <v>41698</v>
      </c>
      <c r="B2244">
        <v>0.88834999999999997</v>
      </c>
      <c r="C2244">
        <v>0.88895000000000002</v>
      </c>
      <c r="D2244">
        <v>0.87770999999999999</v>
      </c>
      <c r="E2244">
        <f>(USDCHF_D1[[#This Row],[High]]+USDCHF_D1[[#This Row],[Low]])/2</f>
        <v>0.88332999999999995</v>
      </c>
      <c r="F2244">
        <v>0.87949999999999995</v>
      </c>
      <c r="G2244">
        <v>77558</v>
      </c>
    </row>
    <row r="2245" spans="1:7" x14ac:dyDescent="0.3">
      <c r="A2245" s="1">
        <v>41700</v>
      </c>
      <c r="B2245">
        <v>0.88048999999999999</v>
      </c>
      <c r="C2245">
        <v>0.88058999999999998</v>
      </c>
      <c r="D2245">
        <v>0.87819000000000003</v>
      </c>
      <c r="E2245">
        <f>(USDCHF_D1[[#This Row],[High]]+USDCHF_D1[[#This Row],[Low]])/2</f>
        <v>0.87939000000000001</v>
      </c>
      <c r="F2245">
        <v>0.87977000000000005</v>
      </c>
      <c r="G2245">
        <v>4253</v>
      </c>
    </row>
    <row r="2246" spans="1:7" x14ac:dyDescent="0.3">
      <c r="A2246" s="1">
        <v>41701</v>
      </c>
      <c r="B2246">
        <v>0.87975999999999999</v>
      </c>
      <c r="C2246">
        <v>0.88358000000000003</v>
      </c>
      <c r="D2246">
        <v>0.87916000000000005</v>
      </c>
      <c r="E2246">
        <f>(USDCHF_D1[[#This Row],[High]]+USDCHF_D1[[#This Row],[Low]])/2</f>
        <v>0.88136999999999999</v>
      </c>
      <c r="F2246">
        <v>0.88290000000000002</v>
      </c>
      <c r="G2246">
        <v>68843</v>
      </c>
    </row>
    <row r="2247" spans="1:7" x14ac:dyDescent="0.3">
      <c r="A2247" s="1">
        <v>41702</v>
      </c>
      <c r="B2247">
        <v>0.88288999999999995</v>
      </c>
      <c r="C2247">
        <v>0.88782000000000005</v>
      </c>
      <c r="D2247">
        <v>0.88244999999999996</v>
      </c>
      <c r="E2247">
        <f>(USDCHF_D1[[#This Row],[High]]+USDCHF_D1[[#This Row],[Low]])/2</f>
        <v>0.88513500000000001</v>
      </c>
      <c r="F2247">
        <v>0.88732</v>
      </c>
      <c r="G2247">
        <v>70192</v>
      </c>
    </row>
    <row r="2248" spans="1:7" x14ac:dyDescent="0.3">
      <c r="A2248" s="1">
        <v>41703</v>
      </c>
      <c r="B2248">
        <v>0.88727999999999996</v>
      </c>
      <c r="C2248">
        <v>0.88954999999999995</v>
      </c>
      <c r="D2248">
        <v>0.88600000000000001</v>
      </c>
      <c r="E2248">
        <f>(USDCHF_D1[[#This Row],[High]]+USDCHF_D1[[#This Row],[Low]])/2</f>
        <v>0.88777499999999998</v>
      </c>
      <c r="F2248">
        <v>0.88739999999999997</v>
      </c>
      <c r="G2248">
        <v>68288</v>
      </c>
    </row>
    <row r="2249" spans="1:7" x14ac:dyDescent="0.3">
      <c r="A2249" s="1">
        <v>41704</v>
      </c>
      <c r="B2249">
        <v>0.88739999999999997</v>
      </c>
      <c r="C2249">
        <v>0.8891</v>
      </c>
      <c r="D2249">
        <v>0.87944999999999995</v>
      </c>
      <c r="E2249">
        <f>(USDCHF_D1[[#This Row],[High]]+USDCHF_D1[[#This Row],[Low]])/2</f>
        <v>0.88427499999999992</v>
      </c>
      <c r="F2249">
        <v>0.88019000000000003</v>
      </c>
      <c r="G2249">
        <v>82173</v>
      </c>
    </row>
    <row r="2250" spans="1:7" x14ac:dyDescent="0.3">
      <c r="A2250" s="1">
        <v>41705</v>
      </c>
      <c r="B2250">
        <v>0.88021000000000005</v>
      </c>
      <c r="C2250">
        <v>0.88160000000000005</v>
      </c>
      <c r="D2250">
        <v>0.87558999999999998</v>
      </c>
      <c r="E2250">
        <f>(USDCHF_D1[[#This Row],[High]]+USDCHF_D1[[#This Row],[Low]])/2</f>
        <v>0.87859500000000001</v>
      </c>
      <c r="F2250">
        <v>0.87748999999999999</v>
      </c>
      <c r="G2250">
        <v>68238</v>
      </c>
    </row>
    <row r="2251" spans="1:7" x14ac:dyDescent="0.3">
      <c r="A2251" s="1">
        <v>41707</v>
      </c>
      <c r="B2251">
        <v>0.87709000000000004</v>
      </c>
      <c r="C2251">
        <v>0.87805</v>
      </c>
      <c r="D2251">
        <v>0.87692000000000003</v>
      </c>
      <c r="E2251">
        <f>(USDCHF_D1[[#This Row],[High]]+USDCHF_D1[[#This Row],[Low]])/2</f>
        <v>0.87748500000000007</v>
      </c>
      <c r="F2251">
        <v>0.87785000000000002</v>
      </c>
      <c r="G2251">
        <v>2041</v>
      </c>
    </row>
    <row r="2252" spans="1:7" x14ac:dyDescent="0.3">
      <c r="A2252" s="1">
        <v>41708</v>
      </c>
      <c r="B2252">
        <v>0.87787999999999999</v>
      </c>
      <c r="C2252">
        <v>0.87931000000000004</v>
      </c>
      <c r="D2252">
        <v>0.87609999999999999</v>
      </c>
      <c r="E2252">
        <f>(USDCHF_D1[[#This Row],[High]]+USDCHF_D1[[#This Row],[Low]])/2</f>
        <v>0.87770499999999996</v>
      </c>
      <c r="F2252">
        <v>0.87778</v>
      </c>
      <c r="G2252">
        <v>51272</v>
      </c>
    </row>
    <row r="2253" spans="1:7" x14ac:dyDescent="0.3">
      <c r="A2253" s="1">
        <v>41709</v>
      </c>
      <c r="B2253">
        <v>0.87778</v>
      </c>
      <c r="C2253">
        <v>0.88048000000000004</v>
      </c>
      <c r="D2253">
        <v>0.87661</v>
      </c>
      <c r="E2253">
        <f>(USDCHF_D1[[#This Row],[High]]+USDCHF_D1[[#This Row],[Low]])/2</f>
        <v>0.87854500000000002</v>
      </c>
      <c r="F2253">
        <v>0.87756999999999996</v>
      </c>
      <c r="G2253">
        <v>57902</v>
      </c>
    </row>
    <row r="2254" spans="1:7" x14ac:dyDescent="0.3">
      <c r="A2254" s="1">
        <v>41710</v>
      </c>
      <c r="B2254">
        <v>0.87756000000000001</v>
      </c>
      <c r="C2254">
        <v>0.87882000000000005</v>
      </c>
      <c r="D2254">
        <v>0.87343000000000004</v>
      </c>
      <c r="E2254">
        <f>(USDCHF_D1[[#This Row],[High]]+USDCHF_D1[[#This Row],[Low]])/2</f>
        <v>0.87612500000000004</v>
      </c>
      <c r="F2254">
        <v>0.87422</v>
      </c>
      <c r="G2254">
        <v>71285</v>
      </c>
    </row>
    <row r="2255" spans="1:7" x14ac:dyDescent="0.3">
      <c r="A2255" s="1">
        <v>41711</v>
      </c>
      <c r="B2255">
        <v>0.87422</v>
      </c>
      <c r="C2255">
        <v>0.87644999999999995</v>
      </c>
      <c r="D2255">
        <v>0.86987000000000003</v>
      </c>
      <c r="E2255">
        <f>(USDCHF_D1[[#This Row],[High]]+USDCHF_D1[[#This Row],[Low]])/2</f>
        <v>0.87315999999999994</v>
      </c>
      <c r="F2255">
        <v>0.87499000000000005</v>
      </c>
      <c r="G2255">
        <v>94074</v>
      </c>
    </row>
    <row r="2256" spans="1:7" x14ac:dyDescent="0.3">
      <c r="A2256" s="1">
        <v>41712</v>
      </c>
      <c r="B2256">
        <v>0.87497000000000003</v>
      </c>
      <c r="C2256">
        <v>0.87616000000000005</v>
      </c>
      <c r="D2256">
        <v>0.87034</v>
      </c>
      <c r="E2256">
        <f>(USDCHF_D1[[#This Row],[High]]+USDCHF_D1[[#This Row],[Low]])/2</f>
        <v>0.87325000000000008</v>
      </c>
      <c r="F2256">
        <v>0.87216000000000005</v>
      </c>
      <c r="G2256">
        <v>75386</v>
      </c>
    </row>
    <row r="2257" spans="1:7" x14ac:dyDescent="0.3">
      <c r="A2257" s="1">
        <v>41714</v>
      </c>
      <c r="B2257">
        <v>0.87205999999999995</v>
      </c>
      <c r="C2257">
        <v>0.87280000000000002</v>
      </c>
      <c r="D2257">
        <v>0.87178999999999995</v>
      </c>
      <c r="E2257">
        <f>(USDCHF_D1[[#This Row],[High]]+USDCHF_D1[[#This Row],[Low]])/2</f>
        <v>0.87229500000000004</v>
      </c>
      <c r="F2257">
        <v>0.87236999999999998</v>
      </c>
      <c r="G2257">
        <v>2787</v>
      </c>
    </row>
    <row r="2258" spans="1:7" x14ac:dyDescent="0.3">
      <c r="A2258" s="1">
        <v>41715</v>
      </c>
      <c r="B2258">
        <v>0.87239999999999995</v>
      </c>
      <c r="C2258">
        <v>0.87561</v>
      </c>
      <c r="D2258">
        <v>0.87136999999999998</v>
      </c>
      <c r="E2258">
        <f>(USDCHF_D1[[#This Row],[High]]+USDCHF_D1[[#This Row],[Low]])/2</f>
        <v>0.87348999999999999</v>
      </c>
      <c r="F2258">
        <v>0.87351999999999996</v>
      </c>
      <c r="G2258">
        <v>67061</v>
      </c>
    </row>
    <row r="2259" spans="1:7" x14ac:dyDescent="0.3">
      <c r="A2259" s="1">
        <v>41716</v>
      </c>
      <c r="B2259">
        <v>0.87350000000000005</v>
      </c>
      <c r="C2259">
        <v>0.87692999999999999</v>
      </c>
      <c r="D2259">
        <v>0.87236999999999998</v>
      </c>
      <c r="E2259">
        <f>(USDCHF_D1[[#This Row],[High]]+USDCHF_D1[[#This Row],[Low]])/2</f>
        <v>0.87464999999999993</v>
      </c>
      <c r="F2259">
        <v>0.87322</v>
      </c>
      <c r="G2259">
        <v>71893</v>
      </c>
    </row>
    <row r="2260" spans="1:7" x14ac:dyDescent="0.3">
      <c r="A2260" s="1">
        <v>41717</v>
      </c>
      <c r="B2260">
        <v>0.87322</v>
      </c>
      <c r="C2260">
        <v>0.88292999999999999</v>
      </c>
      <c r="D2260">
        <v>0.87309999999999999</v>
      </c>
      <c r="E2260">
        <f>(USDCHF_D1[[#This Row],[High]]+USDCHF_D1[[#This Row],[Low]])/2</f>
        <v>0.87801499999999999</v>
      </c>
      <c r="F2260">
        <v>0.88183</v>
      </c>
      <c r="G2260">
        <v>81345</v>
      </c>
    </row>
    <row r="2261" spans="1:7" x14ac:dyDescent="0.3">
      <c r="A2261" s="1">
        <v>41718</v>
      </c>
      <c r="B2261">
        <v>0.88180000000000003</v>
      </c>
      <c r="C2261">
        <v>0.88688999999999996</v>
      </c>
      <c r="D2261">
        <v>0.87997999999999998</v>
      </c>
      <c r="E2261">
        <f>(USDCHF_D1[[#This Row],[High]]+USDCHF_D1[[#This Row],[Low]])/2</f>
        <v>0.88343499999999997</v>
      </c>
      <c r="F2261">
        <v>0.88353000000000004</v>
      </c>
      <c r="G2261">
        <v>89997</v>
      </c>
    </row>
    <row r="2262" spans="1:7" x14ac:dyDescent="0.3">
      <c r="A2262" s="1">
        <v>41719</v>
      </c>
      <c r="B2262">
        <v>0.88354999999999995</v>
      </c>
      <c r="C2262">
        <v>0.88422999999999996</v>
      </c>
      <c r="D2262">
        <v>0.88148000000000004</v>
      </c>
      <c r="E2262">
        <f>(USDCHF_D1[[#This Row],[High]]+USDCHF_D1[[#This Row],[Low]])/2</f>
        <v>0.88285499999999995</v>
      </c>
      <c r="F2262">
        <v>0.88256999999999997</v>
      </c>
      <c r="G2262">
        <v>61041</v>
      </c>
    </row>
    <row r="2263" spans="1:7" x14ac:dyDescent="0.3">
      <c r="A2263" s="1">
        <v>41721</v>
      </c>
      <c r="B2263">
        <v>0.88183999999999996</v>
      </c>
      <c r="C2263">
        <v>0.88278000000000001</v>
      </c>
      <c r="D2263">
        <v>0.88136999999999999</v>
      </c>
      <c r="E2263">
        <f>(USDCHF_D1[[#This Row],[High]]+USDCHF_D1[[#This Row],[Low]])/2</f>
        <v>0.88207499999999994</v>
      </c>
      <c r="F2263">
        <v>0.88226000000000004</v>
      </c>
      <c r="G2263">
        <v>2516</v>
      </c>
    </row>
    <row r="2264" spans="1:7" x14ac:dyDescent="0.3">
      <c r="A2264" s="1">
        <v>41722</v>
      </c>
      <c r="B2264">
        <v>0.88226000000000004</v>
      </c>
      <c r="C2264">
        <v>0.88658999999999999</v>
      </c>
      <c r="D2264">
        <v>0.87870000000000004</v>
      </c>
      <c r="E2264">
        <f>(USDCHF_D1[[#This Row],[High]]+USDCHF_D1[[#This Row],[Low]])/2</f>
        <v>0.88264500000000001</v>
      </c>
      <c r="F2264">
        <v>0.88080000000000003</v>
      </c>
      <c r="G2264">
        <v>79052</v>
      </c>
    </row>
    <row r="2265" spans="1:7" x14ac:dyDescent="0.3">
      <c r="A2265" s="1">
        <v>41723</v>
      </c>
      <c r="B2265">
        <v>0.88080000000000003</v>
      </c>
      <c r="C2265">
        <v>0.88788</v>
      </c>
      <c r="D2265">
        <v>0.88009999999999999</v>
      </c>
      <c r="E2265">
        <f>(USDCHF_D1[[#This Row],[High]]+USDCHF_D1[[#This Row],[Low]])/2</f>
        <v>0.88399000000000005</v>
      </c>
      <c r="F2265">
        <v>0.88309000000000004</v>
      </c>
      <c r="G2265">
        <v>93177</v>
      </c>
    </row>
    <row r="2266" spans="1:7" x14ac:dyDescent="0.3">
      <c r="A2266" s="1">
        <v>41724</v>
      </c>
      <c r="B2266">
        <v>0.8831</v>
      </c>
      <c r="C2266">
        <v>0.88697000000000004</v>
      </c>
      <c r="D2266">
        <v>0.88287000000000004</v>
      </c>
      <c r="E2266">
        <f>(USDCHF_D1[[#This Row],[High]]+USDCHF_D1[[#This Row],[Low]])/2</f>
        <v>0.88492000000000004</v>
      </c>
      <c r="F2266">
        <v>0.88493999999999995</v>
      </c>
      <c r="G2266">
        <v>86186</v>
      </c>
    </row>
    <row r="2267" spans="1:7" x14ac:dyDescent="0.3">
      <c r="A2267" s="1">
        <v>41725</v>
      </c>
      <c r="B2267">
        <v>0.88493999999999995</v>
      </c>
      <c r="C2267">
        <v>0.88732</v>
      </c>
      <c r="D2267">
        <v>0.88407999999999998</v>
      </c>
      <c r="E2267">
        <f>(USDCHF_D1[[#This Row],[High]]+USDCHF_D1[[#This Row],[Low]])/2</f>
        <v>0.88569999999999993</v>
      </c>
      <c r="F2267">
        <v>0.88653000000000004</v>
      </c>
      <c r="G2267">
        <v>94273</v>
      </c>
    </row>
    <row r="2268" spans="1:7" x14ac:dyDescent="0.3">
      <c r="A2268" s="1">
        <v>41726</v>
      </c>
      <c r="B2268">
        <v>0.88653000000000004</v>
      </c>
      <c r="C2268">
        <v>0.88985999999999998</v>
      </c>
      <c r="D2268">
        <v>0.88485999999999998</v>
      </c>
      <c r="E2268">
        <f>(USDCHF_D1[[#This Row],[High]]+USDCHF_D1[[#This Row],[Low]])/2</f>
        <v>0.88735999999999993</v>
      </c>
      <c r="F2268">
        <v>0.88666</v>
      </c>
      <c r="G2268">
        <v>76682</v>
      </c>
    </row>
    <row r="2269" spans="1:7" x14ac:dyDescent="0.3">
      <c r="A2269" s="1">
        <v>41728</v>
      </c>
      <c r="B2269">
        <v>0.88548000000000004</v>
      </c>
      <c r="C2269">
        <v>0.88727999999999996</v>
      </c>
      <c r="D2269">
        <v>0.88534000000000002</v>
      </c>
      <c r="E2269">
        <f>(USDCHF_D1[[#This Row],[High]]+USDCHF_D1[[#This Row],[Low]])/2</f>
        <v>0.88630999999999993</v>
      </c>
      <c r="F2269">
        <v>0.88690999999999998</v>
      </c>
      <c r="G2269">
        <v>3052</v>
      </c>
    </row>
    <row r="2270" spans="1:7" x14ac:dyDescent="0.3">
      <c r="A2270" s="1">
        <v>41729</v>
      </c>
      <c r="B2270">
        <v>0.88690999999999998</v>
      </c>
      <c r="C2270">
        <v>0.88888999999999996</v>
      </c>
      <c r="D2270">
        <v>0.88244999999999996</v>
      </c>
      <c r="E2270">
        <f>(USDCHF_D1[[#This Row],[High]]+USDCHF_D1[[#This Row],[Low]])/2</f>
        <v>0.88566999999999996</v>
      </c>
      <c r="F2270">
        <v>0.88431999999999999</v>
      </c>
      <c r="G2270">
        <v>81016</v>
      </c>
    </row>
    <row r="2271" spans="1:7" x14ac:dyDescent="0.3">
      <c r="A2271" s="1">
        <v>41730</v>
      </c>
      <c r="B2271">
        <v>0.88434000000000001</v>
      </c>
      <c r="C2271">
        <v>0.88492000000000004</v>
      </c>
      <c r="D2271">
        <v>0.88139999999999996</v>
      </c>
      <c r="E2271">
        <f>(USDCHF_D1[[#This Row],[High]]+USDCHF_D1[[#This Row],[Low]])/2</f>
        <v>0.88315999999999995</v>
      </c>
      <c r="F2271">
        <v>0.88329999999999997</v>
      </c>
      <c r="G2271">
        <v>66236</v>
      </c>
    </row>
    <row r="2272" spans="1:7" x14ac:dyDescent="0.3">
      <c r="A2272" s="1">
        <v>41731</v>
      </c>
      <c r="B2272">
        <v>0.88331000000000004</v>
      </c>
      <c r="C2272">
        <v>0.88748000000000005</v>
      </c>
      <c r="D2272">
        <v>0.88185000000000002</v>
      </c>
      <c r="E2272">
        <f>(USDCHF_D1[[#This Row],[High]]+USDCHF_D1[[#This Row],[Low]])/2</f>
        <v>0.88466500000000003</v>
      </c>
      <c r="F2272">
        <v>0.88658999999999999</v>
      </c>
      <c r="G2272">
        <v>62040</v>
      </c>
    </row>
    <row r="2273" spans="1:7" x14ac:dyDescent="0.3">
      <c r="A2273" s="1">
        <v>41732</v>
      </c>
      <c r="B2273">
        <v>0.88658999999999999</v>
      </c>
      <c r="C2273">
        <v>0.89276</v>
      </c>
      <c r="D2273">
        <v>0.88436000000000003</v>
      </c>
      <c r="E2273">
        <f>(USDCHF_D1[[#This Row],[High]]+USDCHF_D1[[#This Row],[Low]])/2</f>
        <v>0.88856000000000002</v>
      </c>
      <c r="F2273">
        <v>0.89088000000000001</v>
      </c>
      <c r="G2273">
        <v>81502</v>
      </c>
    </row>
    <row r="2274" spans="1:7" x14ac:dyDescent="0.3">
      <c r="A2274" s="1">
        <v>41733</v>
      </c>
      <c r="B2274">
        <v>0.89088000000000001</v>
      </c>
      <c r="C2274">
        <v>0.89524999999999999</v>
      </c>
      <c r="D2274">
        <v>0.89041999999999999</v>
      </c>
      <c r="E2274">
        <f>(USDCHF_D1[[#This Row],[High]]+USDCHF_D1[[#This Row],[Low]])/2</f>
        <v>0.89283500000000005</v>
      </c>
      <c r="F2274">
        <v>0.89159999999999995</v>
      </c>
      <c r="G2274">
        <v>74117</v>
      </c>
    </row>
    <row r="2275" spans="1:7" x14ac:dyDescent="0.3">
      <c r="A2275" s="1">
        <v>41735</v>
      </c>
      <c r="B2275">
        <v>0.89178999999999997</v>
      </c>
      <c r="C2275">
        <v>0.89256999999999997</v>
      </c>
      <c r="D2275">
        <v>0.89161999999999997</v>
      </c>
      <c r="E2275">
        <f>(USDCHF_D1[[#This Row],[High]]+USDCHF_D1[[#This Row],[Low]])/2</f>
        <v>0.89209499999999997</v>
      </c>
      <c r="F2275">
        <v>0.89163000000000003</v>
      </c>
      <c r="G2275">
        <v>2294</v>
      </c>
    </row>
    <row r="2276" spans="1:7" x14ac:dyDescent="0.3">
      <c r="A2276" s="1">
        <v>41736</v>
      </c>
      <c r="B2276">
        <v>0.89161999999999997</v>
      </c>
      <c r="C2276">
        <v>0.89236000000000004</v>
      </c>
      <c r="D2276">
        <v>0.88727</v>
      </c>
      <c r="E2276">
        <f>(USDCHF_D1[[#This Row],[High]]+USDCHF_D1[[#This Row],[Low]])/2</f>
        <v>0.88981500000000002</v>
      </c>
      <c r="F2276">
        <v>0.88771999999999995</v>
      </c>
      <c r="G2276">
        <v>67193</v>
      </c>
    </row>
    <row r="2277" spans="1:7" x14ac:dyDescent="0.3">
      <c r="A2277" s="1">
        <v>41737</v>
      </c>
      <c r="B2277">
        <v>0.88771999999999995</v>
      </c>
      <c r="C2277">
        <v>0.88792000000000004</v>
      </c>
      <c r="D2277">
        <v>0.88256000000000001</v>
      </c>
      <c r="E2277">
        <f>(USDCHF_D1[[#This Row],[High]]+USDCHF_D1[[#This Row],[Low]])/2</f>
        <v>0.88524000000000003</v>
      </c>
      <c r="F2277">
        <v>0.88383</v>
      </c>
      <c r="G2277">
        <v>90516</v>
      </c>
    </row>
    <row r="2278" spans="1:7" x14ac:dyDescent="0.3">
      <c r="A2278" s="1">
        <v>41738</v>
      </c>
      <c r="B2278">
        <v>0.88383</v>
      </c>
      <c r="C2278">
        <v>0.88456999999999997</v>
      </c>
      <c r="D2278">
        <v>0.87890999999999997</v>
      </c>
      <c r="E2278">
        <f>(USDCHF_D1[[#This Row],[High]]+USDCHF_D1[[#This Row],[Low]])/2</f>
        <v>0.88173999999999997</v>
      </c>
      <c r="F2278">
        <v>0.88002000000000002</v>
      </c>
      <c r="G2278">
        <v>89367</v>
      </c>
    </row>
    <row r="2279" spans="1:7" x14ac:dyDescent="0.3">
      <c r="A2279" s="1">
        <v>41739</v>
      </c>
      <c r="B2279">
        <v>0.88</v>
      </c>
      <c r="C2279">
        <v>0.88049999999999995</v>
      </c>
      <c r="D2279">
        <v>0.87507999999999997</v>
      </c>
      <c r="E2279">
        <f>(USDCHF_D1[[#This Row],[High]]+USDCHF_D1[[#This Row],[Low]])/2</f>
        <v>0.87778999999999996</v>
      </c>
      <c r="F2279">
        <v>0.87611000000000006</v>
      </c>
      <c r="G2279">
        <v>87172</v>
      </c>
    </row>
    <row r="2280" spans="1:7" x14ac:dyDescent="0.3">
      <c r="A2280" s="1">
        <v>41740</v>
      </c>
      <c r="B2280">
        <v>0.87611000000000006</v>
      </c>
      <c r="C2280">
        <v>0.87712999999999997</v>
      </c>
      <c r="D2280">
        <v>0.87433000000000005</v>
      </c>
      <c r="E2280">
        <f>(USDCHF_D1[[#This Row],[High]]+USDCHF_D1[[#This Row],[Low]])/2</f>
        <v>0.87573000000000001</v>
      </c>
      <c r="F2280">
        <v>0.87566999999999995</v>
      </c>
      <c r="G2280">
        <v>79923</v>
      </c>
    </row>
    <row r="2281" spans="1:7" x14ac:dyDescent="0.3">
      <c r="A2281" s="1">
        <v>41742</v>
      </c>
      <c r="B2281">
        <v>0.87799000000000005</v>
      </c>
      <c r="C2281">
        <v>0.87799000000000005</v>
      </c>
      <c r="D2281">
        <v>0.87663999999999997</v>
      </c>
      <c r="E2281">
        <f>(USDCHF_D1[[#This Row],[High]]+USDCHF_D1[[#This Row],[Low]])/2</f>
        <v>0.87731500000000007</v>
      </c>
      <c r="F2281">
        <v>0.87695000000000001</v>
      </c>
      <c r="G2281">
        <v>3570</v>
      </c>
    </row>
    <row r="2282" spans="1:7" x14ac:dyDescent="0.3">
      <c r="A2282" s="1">
        <v>41743</v>
      </c>
      <c r="B2282">
        <v>0.87697999999999998</v>
      </c>
      <c r="C2282">
        <v>0.88055000000000005</v>
      </c>
      <c r="D2282">
        <v>0.87643000000000004</v>
      </c>
      <c r="E2282">
        <f>(USDCHF_D1[[#This Row],[High]]+USDCHF_D1[[#This Row],[Low]])/2</f>
        <v>0.87848999999999999</v>
      </c>
      <c r="F2282">
        <v>0.88041000000000003</v>
      </c>
      <c r="G2282">
        <v>79086</v>
      </c>
    </row>
    <row r="2283" spans="1:7" x14ac:dyDescent="0.3">
      <c r="A2283" s="1">
        <v>41744</v>
      </c>
      <c r="B2283">
        <v>0.88041000000000003</v>
      </c>
      <c r="C2283">
        <v>0.88185999999999998</v>
      </c>
      <c r="D2283">
        <v>0.87829999999999997</v>
      </c>
      <c r="E2283">
        <f>(USDCHF_D1[[#This Row],[High]]+USDCHF_D1[[#This Row],[Low]])/2</f>
        <v>0.88007999999999997</v>
      </c>
      <c r="F2283">
        <v>0.88046000000000002</v>
      </c>
      <c r="G2283">
        <v>83222</v>
      </c>
    </row>
    <row r="2284" spans="1:7" x14ac:dyDescent="0.3">
      <c r="A2284" s="1">
        <v>41745</v>
      </c>
      <c r="B2284">
        <v>0.88046000000000002</v>
      </c>
      <c r="C2284">
        <v>0.88278000000000001</v>
      </c>
      <c r="D2284">
        <v>0.87807999999999997</v>
      </c>
      <c r="E2284">
        <f>(USDCHF_D1[[#This Row],[High]]+USDCHF_D1[[#This Row],[Low]])/2</f>
        <v>0.88043000000000005</v>
      </c>
      <c r="F2284">
        <v>0.88148000000000004</v>
      </c>
      <c r="G2284">
        <v>73830</v>
      </c>
    </row>
    <row r="2285" spans="1:7" x14ac:dyDescent="0.3">
      <c r="A2285" s="1">
        <v>41746</v>
      </c>
      <c r="B2285">
        <v>0.88148000000000004</v>
      </c>
      <c r="C2285">
        <v>0.88361000000000001</v>
      </c>
      <c r="D2285">
        <v>0.87775999999999998</v>
      </c>
      <c r="E2285">
        <f>(USDCHF_D1[[#This Row],[High]]+USDCHF_D1[[#This Row],[Low]])/2</f>
        <v>0.88068499999999994</v>
      </c>
      <c r="F2285">
        <v>0.88292999999999999</v>
      </c>
      <c r="G2285">
        <v>69460</v>
      </c>
    </row>
    <row r="2286" spans="1:7" x14ac:dyDescent="0.3">
      <c r="A2286" s="1">
        <v>41747</v>
      </c>
      <c r="B2286">
        <v>0.88292999999999999</v>
      </c>
      <c r="C2286">
        <v>0.88354999999999995</v>
      </c>
      <c r="D2286">
        <v>0.88231999999999999</v>
      </c>
      <c r="E2286">
        <f>(USDCHF_D1[[#This Row],[High]]+USDCHF_D1[[#This Row],[Low]])/2</f>
        <v>0.88293500000000003</v>
      </c>
      <c r="F2286">
        <v>0.88312999999999997</v>
      </c>
      <c r="G2286">
        <v>25476</v>
      </c>
    </row>
    <row r="2287" spans="1:7" x14ac:dyDescent="0.3">
      <c r="A2287" s="1">
        <v>41749</v>
      </c>
      <c r="B2287">
        <v>0.88324000000000003</v>
      </c>
      <c r="C2287">
        <v>0.88339000000000001</v>
      </c>
      <c r="D2287">
        <v>0.88297000000000003</v>
      </c>
      <c r="E2287">
        <f>(USDCHF_D1[[#This Row],[High]]+USDCHF_D1[[#This Row],[Low]])/2</f>
        <v>0.88318000000000008</v>
      </c>
      <c r="F2287">
        <v>0.88327999999999995</v>
      </c>
      <c r="G2287">
        <v>1869</v>
      </c>
    </row>
    <row r="2288" spans="1:7" x14ac:dyDescent="0.3">
      <c r="A2288" s="1">
        <v>41750</v>
      </c>
      <c r="B2288">
        <v>0.88327999999999995</v>
      </c>
      <c r="C2288">
        <v>0.88529000000000002</v>
      </c>
      <c r="D2288">
        <v>0.88188999999999995</v>
      </c>
      <c r="E2288">
        <f>(USDCHF_D1[[#This Row],[High]]+USDCHF_D1[[#This Row],[Low]])/2</f>
        <v>0.88358999999999999</v>
      </c>
      <c r="F2288">
        <v>0.88529000000000002</v>
      </c>
      <c r="G2288">
        <v>43330</v>
      </c>
    </row>
    <row r="2289" spans="1:7" x14ac:dyDescent="0.3">
      <c r="A2289" s="1">
        <v>41751</v>
      </c>
      <c r="B2289">
        <v>0.88529000000000002</v>
      </c>
      <c r="C2289">
        <v>0.88615999999999995</v>
      </c>
      <c r="D2289">
        <v>0.88326000000000005</v>
      </c>
      <c r="E2289">
        <f>(USDCHF_D1[[#This Row],[High]]+USDCHF_D1[[#This Row],[Low]])/2</f>
        <v>0.88471</v>
      </c>
      <c r="F2289">
        <v>0.88478000000000001</v>
      </c>
      <c r="G2289">
        <v>64121</v>
      </c>
    </row>
    <row r="2290" spans="1:7" x14ac:dyDescent="0.3">
      <c r="A2290" s="1">
        <v>41752</v>
      </c>
      <c r="B2290">
        <v>0.88478000000000001</v>
      </c>
      <c r="C2290">
        <v>0.88527</v>
      </c>
      <c r="D2290">
        <v>0.88073000000000001</v>
      </c>
      <c r="E2290">
        <f>(USDCHF_D1[[#This Row],[High]]+USDCHF_D1[[#This Row],[Low]])/2</f>
        <v>0.88300000000000001</v>
      </c>
      <c r="F2290">
        <v>0.88344</v>
      </c>
      <c r="G2290">
        <v>73270</v>
      </c>
    </row>
    <row r="2291" spans="1:7" x14ac:dyDescent="0.3">
      <c r="A2291" s="1">
        <v>41753</v>
      </c>
      <c r="B2291">
        <v>0.88341000000000003</v>
      </c>
      <c r="C2291">
        <v>0.88560000000000005</v>
      </c>
      <c r="D2291">
        <v>0.88131000000000004</v>
      </c>
      <c r="E2291">
        <f>(USDCHF_D1[[#This Row],[High]]+USDCHF_D1[[#This Row],[Low]])/2</f>
        <v>0.8834550000000001</v>
      </c>
      <c r="F2291">
        <v>0.88173999999999997</v>
      </c>
      <c r="G2291">
        <v>73750</v>
      </c>
    </row>
    <row r="2292" spans="1:7" x14ac:dyDescent="0.3">
      <c r="A2292" s="1">
        <v>41754</v>
      </c>
      <c r="B2292">
        <v>0.88177000000000005</v>
      </c>
      <c r="C2292">
        <v>0.88207999999999998</v>
      </c>
      <c r="D2292">
        <v>0.88021000000000005</v>
      </c>
      <c r="E2292">
        <f>(USDCHF_D1[[#This Row],[High]]+USDCHF_D1[[#This Row],[Low]])/2</f>
        <v>0.88114500000000007</v>
      </c>
      <c r="F2292">
        <v>0.88141000000000003</v>
      </c>
      <c r="G2292">
        <v>56874</v>
      </c>
    </row>
    <row r="2293" spans="1:7" x14ac:dyDescent="0.3">
      <c r="A2293" s="1">
        <v>41756</v>
      </c>
      <c r="B2293">
        <v>0.88024000000000002</v>
      </c>
      <c r="C2293">
        <v>0.88110999999999995</v>
      </c>
      <c r="D2293">
        <v>0.88024000000000002</v>
      </c>
      <c r="E2293">
        <f>(USDCHF_D1[[#This Row],[High]]+USDCHF_D1[[#This Row],[Low]])/2</f>
        <v>0.88067499999999999</v>
      </c>
      <c r="F2293">
        <v>0.88085000000000002</v>
      </c>
      <c r="G2293">
        <v>1645</v>
      </c>
    </row>
    <row r="2294" spans="1:7" x14ac:dyDescent="0.3">
      <c r="A2294" s="1">
        <v>41757</v>
      </c>
      <c r="B2294">
        <v>0.88083</v>
      </c>
      <c r="C2294">
        <v>0.88263000000000003</v>
      </c>
      <c r="D2294">
        <v>0.87702000000000002</v>
      </c>
      <c r="E2294">
        <f>(USDCHF_D1[[#This Row],[High]]+USDCHF_D1[[#This Row],[Low]])/2</f>
        <v>0.87982500000000008</v>
      </c>
      <c r="F2294">
        <v>0.88031000000000004</v>
      </c>
      <c r="G2294">
        <v>69130</v>
      </c>
    </row>
    <row r="2295" spans="1:7" x14ac:dyDescent="0.3">
      <c r="A2295" s="1">
        <v>41758</v>
      </c>
      <c r="B2295">
        <v>0.88029999999999997</v>
      </c>
      <c r="C2295">
        <v>0.88460000000000005</v>
      </c>
      <c r="D2295">
        <v>0.87863000000000002</v>
      </c>
      <c r="E2295">
        <f>(USDCHF_D1[[#This Row],[High]]+USDCHF_D1[[#This Row],[Low]])/2</f>
        <v>0.88161500000000004</v>
      </c>
      <c r="F2295">
        <v>0.88329999999999997</v>
      </c>
      <c r="G2295">
        <v>65075</v>
      </c>
    </row>
    <row r="2296" spans="1:7" x14ac:dyDescent="0.3">
      <c r="A2296" s="1">
        <v>41759</v>
      </c>
      <c r="B2296">
        <v>0.88329999999999997</v>
      </c>
      <c r="C2296">
        <v>0.88507000000000002</v>
      </c>
      <c r="D2296">
        <v>0.87912000000000001</v>
      </c>
      <c r="E2296">
        <f>(USDCHF_D1[[#This Row],[High]]+USDCHF_D1[[#This Row],[Low]])/2</f>
        <v>0.88209500000000007</v>
      </c>
      <c r="F2296">
        <v>0.88009000000000004</v>
      </c>
      <c r="G2296">
        <v>78497</v>
      </c>
    </row>
    <row r="2297" spans="1:7" x14ac:dyDescent="0.3">
      <c r="A2297" s="1">
        <v>41760</v>
      </c>
      <c r="B2297">
        <v>0.88009999999999999</v>
      </c>
      <c r="C2297">
        <v>0.88022999999999996</v>
      </c>
      <c r="D2297">
        <v>0.87826000000000004</v>
      </c>
      <c r="E2297">
        <f>(USDCHF_D1[[#This Row],[High]]+USDCHF_D1[[#This Row],[Low]])/2</f>
        <v>0.87924500000000005</v>
      </c>
      <c r="F2297">
        <v>0.87917000000000001</v>
      </c>
      <c r="G2297">
        <v>49516</v>
      </c>
    </row>
    <row r="2298" spans="1:7" x14ac:dyDescent="0.3">
      <c r="A2298" s="1">
        <v>41761</v>
      </c>
      <c r="B2298">
        <v>0.87917000000000001</v>
      </c>
      <c r="C2298">
        <v>0.88410999999999995</v>
      </c>
      <c r="D2298">
        <v>0.87727999999999995</v>
      </c>
      <c r="E2298">
        <f>(USDCHF_D1[[#This Row],[High]]+USDCHF_D1[[#This Row],[Low]])/2</f>
        <v>0.88069500000000001</v>
      </c>
      <c r="F2298">
        <v>0.87775999999999998</v>
      </c>
      <c r="G2298">
        <v>64760</v>
      </c>
    </row>
    <row r="2299" spans="1:7" x14ac:dyDescent="0.3">
      <c r="A2299" s="1">
        <v>41763</v>
      </c>
      <c r="B2299">
        <v>0.87622</v>
      </c>
      <c r="C2299">
        <v>0.87775000000000003</v>
      </c>
      <c r="D2299">
        <v>0.87612999999999996</v>
      </c>
      <c r="E2299">
        <f>(USDCHF_D1[[#This Row],[High]]+USDCHF_D1[[#This Row],[Low]])/2</f>
        <v>0.87694000000000005</v>
      </c>
      <c r="F2299">
        <v>0.87766999999999995</v>
      </c>
      <c r="G2299">
        <v>1447</v>
      </c>
    </row>
    <row r="2300" spans="1:7" x14ac:dyDescent="0.3">
      <c r="A2300" s="1">
        <v>41764</v>
      </c>
      <c r="B2300">
        <v>0.87773000000000001</v>
      </c>
      <c r="C2300">
        <v>0.87809999999999999</v>
      </c>
      <c r="D2300">
        <v>0.87656999999999996</v>
      </c>
      <c r="E2300">
        <f>(USDCHF_D1[[#This Row],[High]]+USDCHF_D1[[#This Row],[Low]])/2</f>
        <v>0.87733499999999998</v>
      </c>
      <c r="F2300">
        <v>0.87785000000000002</v>
      </c>
      <c r="G2300">
        <v>48973</v>
      </c>
    </row>
    <row r="2301" spans="1:7" x14ac:dyDescent="0.3">
      <c r="A2301" s="1">
        <v>41765</v>
      </c>
      <c r="B2301">
        <v>0.87783999999999995</v>
      </c>
      <c r="C2301">
        <v>0.87802000000000002</v>
      </c>
      <c r="D2301">
        <v>0.87207999999999997</v>
      </c>
      <c r="E2301">
        <f>(USDCHF_D1[[#This Row],[High]]+USDCHF_D1[[#This Row],[Low]])/2</f>
        <v>0.87504999999999999</v>
      </c>
      <c r="F2301">
        <v>0.87419000000000002</v>
      </c>
      <c r="G2301">
        <v>62593</v>
      </c>
    </row>
    <row r="2302" spans="1:7" x14ac:dyDescent="0.3">
      <c r="A2302" s="1">
        <v>41766</v>
      </c>
      <c r="B2302">
        <v>0.87419000000000002</v>
      </c>
      <c r="C2302">
        <v>0.87646999999999997</v>
      </c>
      <c r="D2302">
        <v>0.87338000000000005</v>
      </c>
      <c r="E2302">
        <f>(USDCHF_D1[[#This Row],[High]]+USDCHF_D1[[#This Row],[Low]])/2</f>
        <v>0.87492499999999995</v>
      </c>
      <c r="F2302">
        <v>0.87624000000000002</v>
      </c>
      <c r="G2302">
        <v>64081</v>
      </c>
    </row>
    <row r="2303" spans="1:7" x14ac:dyDescent="0.3">
      <c r="A2303" s="1">
        <v>41767</v>
      </c>
      <c r="B2303">
        <v>0.87624000000000002</v>
      </c>
      <c r="C2303">
        <v>0.88048999999999999</v>
      </c>
      <c r="D2303">
        <v>0.87029999999999996</v>
      </c>
      <c r="E2303">
        <f>(USDCHF_D1[[#This Row],[High]]+USDCHF_D1[[#This Row],[Low]])/2</f>
        <v>0.87539499999999992</v>
      </c>
      <c r="F2303">
        <v>0.88004000000000004</v>
      </c>
      <c r="G2303">
        <v>86119</v>
      </c>
    </row>
    <row r="2304" spans="1:7" x14ac:dyDescent="0.3">
      <c r="A2304" s="1">
        <v>41768</v>
      </c>
      <c r="B2304">
        <v>0.88002999999999998</v>
      </c>
      <c r="C2304">
        <v>0.88729000000000002</v>
      </c>
      <c r="D2304">
        <v>0.87997000000000003</v>
      </c>
      <c r="E2304">
        <f>(USDCHF_D1[[#This Row],[High]]+USDCHF_D1[[#This Row],[Low]])/2</f>
        <v>0.88363000000000003</v>
      </c>
      <c r="F2304">
        <v>0.88627999999999996</v>
      </c>
      <c r="G2304">
        <v>72382</v>
      </c>
    </row>
    <row r="2305" spans="1:7" x14ac:dyDescent="0.3">
      <c r="A2305" s="1">
        <v>41770</v>
      </c>
      <c r="B2305">
        <v>0.88570000000000004</v>
      </c>
      <c r="C2305">
        <v>0.88700999999999997</v>
      </c>
      <c r="D2305">
        <v>0.88563000000000003</v>
      </c>
      <c r="E2305">
        <f>(USDCHF_D1[[#This Row],[High]]+USDCHF_D1[[#This Row],[Low]])/2</f>
        <v>0.88632</v>
      </c>
      <c r="F2305">
        <v>0.88663999999999998</v>
      </c>
      <c r="G2305">
        <v>2920</v>
      </c>
    </row>
    <row r="2306" spans="1:7" x14ac:dyDescent="0.3">
      <c r="A2306" s="1">
        <v>41771</v>
      </c>
      <c r="B2306">
        <v>0.88665000000000005</v>
      </c>
      <c r="C2306">
        <v>0.88812999999999998</v>
      </c>
      <c r="D2306">
        <v>0.88583000000000001</v>
      </c>
      <c r="E2306">
        <f>(USDCHF_D1[[#This Row],[High]]+USDCHF_D1[[#This Row],[Low]])/2</f>
        <v>0.88697999999999999</v>
      </c>
      <c r="F2306">
        <v>0.88771</v>
      </c>
      <c r="G2306">
        <v>61416</v>
      </c>
    </row>
    <row r="2307" spans="1:7" x14ac:dyDescent="0.3">
      <c r="A2307" s="1">
        <v>41772</v>
      </c>
      <c r="B2307">
        <v>0.88771</v>
      </c>
      <c r="C2307">
        <v>0.89080999999999999</v>
      </c>
      <c r="D2307">
        <v>0.88654999999999995</v>
      </c>
      <c r="E2307">
        <f>(USDCHF_D1[[#This Row],[High]]+USDCHF_D1[[#This Row],[Low]])/2</f>
        <v>0.88867999999999991</v>
      </c>
      <c r="F2307">
        <v>0.88963999999999999</v>
      </c>
      <c r="G2307">
        <v>87387</v>
      </c>
    </row>
    <row r="2308" spans="1:7" x14ac:dyDescent="0.3">
      <c r="A2308" s="1">
        <v>41773</v>
      </c>
      <c r="B2308">
        <v>0.88963999999999999</v>
      </c>
      <c r="C2308">
        <v>0.89044999999999996</v>
      </c>
      <c r="D2308">
        <v>0.88831000000000004</v>
      </c>
      <c r="E2308">
        <f>(USDCHF_D1[[#This Row],[High]]+USDCHF_D1[[#This Row],[Low]])/2</f>
        <v>0.88938000000000006</v>
      </c>
      <c r="F2308">
        <v>0.88946000000000003</v>
      </c>
      <c r="G2308">
        <v>83016</v>
      </c>
    </row>
    <row r="2309" spans="1:7" x14ac:dyDescent="0.3">
      <c r="A2309" s="1">
        <v>41774</v>
      </c>
      <c r="B2309">
        <v>0.88946000000000003</v>
      </c>
      <c r="C2309">
        <v>0.89600999999999997</v>
      </c>
      <c r="D2309">
        <v>0.88822999999999996</v>
      </c>
      <c r="E2309">
        <f>(USDCHF_D1[[#This Row],[High]]+USDCHF_D1[[#This Row],[Low]])/2</f>
        <v>0.89212000000000002</v>
      </c>
      <c r="F2309">
        <v>0.89056999999999997</v>
      </c>
      <c r="G2309">
        <v>106040</v>
      </c>
    </row>
    <row r="2310" spans="1:7" x14ac:dyDescent="0.3">
      <c r="A2310" s="1">
        <v>41775</v>
      </c>
      <c r="B2310">
        <v>0.89056999999999997</v>
      </c>
      <c r="C2310">
        <v>0.89266000000000001</v>
      </c>
      <c r="D2310">
        <v>0.88980000000000004</v>
      </c>
      <c r="E2310">
        <f>(USDCHF_D1[[#This Row],[High]]+USDCHF_D1[[#This Row],[Low]])/2</f>
        <v>0.89122999999999997</v>
      </c>
      <c r="F2310">
        <v>0.89261999999999997</v>
      </c>
      <c r="G2310">
        <v>66513</v>
      </c>
    </row>
    <row r="2311" spans="1:7" x14ac:dyDescent="0.3">
      <c r="A2311" s="1">
        <v>41777</v>
      </c>
      <c r="B2311">
        <v>0.89202999999999999</v>
      </c>
      <c r="C2311">
        <v>0.89237999999999995</v>
      </c>
      <c r="D2311">
        <v>0.89193</v>
      </c>
      <c r="E2311">
        <f>(USDCHF_D1[[#This Row],[High]]+USDCHF_D1[[#This Row],[Low]])/2</f>
        <v>0.89215500000000003</v>
      </c>
      <c r="F2311">
        <v>0.89200999999999997</v>
      </c>
      <c r="G2311">
        <v>2309</v>
      </c>
    </row>
    <row r="2312" spans="1:7" x14ac:dyDescent="0.3">
      <c r="A2312" s="1">
        <v>41778</v>
      </c>
      <c r="B2312">
        <v>0.89200999999999997</v>
      </c>
      <c r="C2312">
        <v>0.89241000000000004</v>
      </c>
      <c r="D2312">
        <v>0.89041000000000003</v>
      </c>
      <c r="E2312">
        <f>(USDCHF_D1[[#This Row],[High]]+USDCHF_D1[[#This Row],[Low]])/2</f>
        <v>0.89141000000000004</v>
      </c>
      <c r="F2312">
        <v>0.89190999999999998</v>
      </c>
      <c r="G2312">
        <v>71248</v>
      </c>
    </row>
    <row r="2313" spans="1:7" x14ac:dyDescent="0.3">
      <c r="A2313" s="1">
        <v>41779</v>
      </c>
      <c r="B2313">
        <v>0.89190999999999998</v>
      </c>
      <c r="C2313">
        <v>0.89398</v>
      </c>
      <c r="D2313">
        <v>0.89137</v>
      </c>
      <c r="E2313">
        <f>(USDCHF_D1[[#This Row],[High]]+USDCHF_D1[[#This Row],[Low]])/2</f>
        <v>0.892675</v>
      </c>
      <c r="F2313">
        <v>0.89166000000000001</v>
      </c>
      <c r="G2313">
        <v>64030</v>
      </c>
    </row>
    <row r="2314" spans="1:7" x14ac:dyDescent="0.3">
      <c r="A2314" s="1">
        <v>41780</v>
      </c>
      <c r="B2314">
        <v>0.89166000000000001</v>
      </c>
      <c r="C2314">
        <v>0.89648000000000005</v>
      </c>
      <c r="D2314">
        <v>0.88970000000000005</v>
      </c>
      <c r="E2314">
        <f>(USDCHF_D1[[#This Row],[High]]+USDCHF_D1[[#This Row],[Low]])/2</f>
        <v>0.89309000000000005</v>
      </c>
      <c r="F2314">
        <v>0.89337</v>
      </c>
      <c r="G2314">
        <v>76342</v>
      </c>
    </row>
    <row r="2315" spans="1:7" x14ac:dyDescent="0.3">
      <c r="A2315" s="1">
        <v>41781</v>
      </c>
      <c r="B2315">
        <v>0.89339000000000002</v>
      </c>
      <c r="C2315">
        <v>0.89517999999999998</v>
      </c>
      <c r="D2315">
        <v>0.89236000000000004</v>
      </c>
      <c r="E2315">
        <f>(USDCHF_D1[[#This Row],[High]]+USDCHF_D1[[#This Row],[Low]])/2</f>
        <v>0.89376999999999995</v>
      </c>
      <c r="F2315">
        <v>0.89453000000000005</v>
      </c>
      <c r="G2315">
        <v>64569</v>
      </c>
    </row>
    <row r="2316" spans="1:7" x14ac:dyDescent="0.3">
      <c r="A2316" s="1">
        <v>41782</v>
      </c>
      <c r="B2316">
        <v>0.89453000000000005</v>
      </c>
      <c r="C2316">
        <v>0.89717999999999998</v>
      </c>
      <c r="D2316">
        <v>0.89434999999999998</v>
      </c>
      <c r="E2316">
        <f>(USDCHF_D1[[#This Row],[High]]+USDCHF_D1[[#This Row],[Low]])/2</f>
        <v>0.89576499999999992</v>
      </c>
      <c r="F2316">
        <v>0.89536000000000004</v>
      </c>
      <c r="G2316">
        <v>54685</v>
      </c>
    </row>
    <row r="2317" spans="1:7" x14ac:dyDescent="0.3">
      <c r="A2317" s="1">
        <v>41784</v>
      </c>
      <c r="B2317">
        <v>0.89605000000000001</v>
      </c>
      <c r="C2317">
        <v>0.89653000000000005</v>
      </c>
      <c r="D2317">
        <v>0.89542999999999995</v>
      </c>
      <c r="E2317">
        <f>(USDCHF_D1[[#This Row],[High]]+USDCHF_D1[[#This Row],[Low]])/2</f>
        <v>0.89598</v>
      </c>
      <c r="F2317">
        <v>0.89573999999999998</v>
      </c>
      <c r="G2317">
        <v>1985</v>
      </c>
    </row>
    <row r="2318" spans="1:7" x14ac:dyDescent="0.3">
      <c r="A2318" s="1">
        <v>41785</v>
      </c>
      <c r="B2318">
        <v>0.89573999999999998</v>
      </c>
      <c r="C2318">
        <v>0.89666999999999997</v>
      </c>
      <c r="D2318">
        <v>0.89397000000000004</v>
      </c>
      <c r="E2318">
        <f>(USDCHF_D1[[#This Row],[High]]+USDCHF_D1[[#This Row],[Low]])/2</f>
        <v>0.89532</v>
      </c>
      <c r="F2318">
        <v>0.89459</v>
      </c>
      <c r="G2318">
        <v>42468</v>
      </c>
    </row>
    <row r="2319" spans="1:7" x14ac:dyDescent="0.3">
      <c r="A2319" s="1">
        <v>41786</v>
      </c>
      <c r="B2319">
        <v>0.89459999999999995</v>
      </c>
      <c r="C2319">
        <v>0.89815</v>
      </c>
      <c r="D2319">
        <v>0.89373000000000002</v>
      </c>
      <c r="E2319">
        <f>(USDCHF_D1[[#This Row],[High]]+USDCHF_D1[[#This Row],[Low]])/2</f>
        <v>0.89593999999999996</v>
      </c>
      <c r="F2319">
        <v>0.89666999999999997</v>
      </c>
      <c r="G2319">
        <v>60673</v>
      </c>
    </row>
    <row r="2320" spans="1:7" x14ac:dyDescent="0.3">
      <c r="A2320" s="1">
        <v>41787</v>
      </c>
      <c r="B2320">
        <v>0.89668000000000003</v>
      </c>
      <c r="C2320">
        <v>0.89898</v>
      </c>
      <c r="D2320">
        <v>0.89642999999999995</v>
      </c>
      <c r="E2320">
        <f>(USDCHF_D1[[#This Row],[High]]+USDCHF_D1[[#This Row],[Low]])/2</f>
        <v>0.89770499999999998</v>
      </c>
      <c r="F2320">
        <v>0.89827000000000001</v>
      </c>
      <c r="G2320">
        <v>63418</v>
      </c>
    </row>
    <row r="2321" spans="1:7" x14ac:dyDescent="0.3">
      <c r="A2321" s="1">
        <v>41788</v>
      </c>
      <c r="B2321">
        <v>0.89825999999999995</v>
      </c>
      <c r="C2321">
        <v>0.89831000000000005</v>
      </c>
      <c r="D2321">
        <v>0.89553000000000005</v>
      </c>
      <c r="E2321">
        <f>(USDCHF_D1[[#This Row],[High]]+USDCHF_D1[[#This Row],[Low]])/2</f>
        <v>0.89692000000000005</v>
      </c>
      <c r="F2321">
        <v>0.89800999999999997</v>
      </c>
      <c r="G2321">
        <v>60244</v>
      </c>
    </row>
    <row r="2322" spans="1:7" x14ac:dyDescent="0.3">
      <c r="A2322" s="1">
        <v>41789</v>
      </c>
      <c r="B2322">
        <v>0.89798999999999995</v>
      </c>
      <c r="C2322">
        <v>0.89832000000000001</v>
      </c>
      <c r="D2322">
        <v>0.89331000000000005</v>
      </c>
      <c r="E2322">
        <f>(USDCHF_D1[[#This Row],[High]]+USDCHF_D1[[#This Row],[Low]])/2</f>
        <v>0.89581500000000003</v>
      </c>
      <c r="F2322">
        <v>0.89529000000000003</v>
      </c>
      <c r="G2322">
        <v>60267</v>
      </c>
    </row>
    <row r="2323" spans="1:7" x14ac:dyDescent="0.3">
      <c r="A2323" s="1">
        <v>41791</v>
      </c>
      <c r="B2323">
        <v>0.89437</v>
      </c>
      <c r="C2323">
        <v>0.89585999999999999</v>
      </c>
      <c r="D2323">
        <v>0.89437</v>
      </c>
      <c r="E2323">
        <f>(USDCHF_D1[[#This Row],[High]]+USDCHF_D1[[#This Row],[Low]])/2</f>
        <v>0.89511499999999999</v>
      </c>
      <c r="F2323">
        <v>0.89551000000000003</v>
      </c>
      <c r="G2323">
        <v>2392</v>
      </c>
    </row>
    <row r="2324" spans="1:7" x14ac:dyDescent="0.3">
      <c r="A2324" s="1">
        <v>41792</v>
      </c>
      <c r="B2324">
        <v>0.89551000000000003</v>
      </c>
      <c r="C2324">
        <v>0.89953000000000005</v>
      </c>
      <c r="D2324">
        <v>0.89525999999999994</v>
      </c>
      <c r="E2324">
        <f>(USDCHF_D1[[#This Row],[High]]+USDCHF_D1[[#This Row],[Low]])/2</f>
        <v>0.89739499999999994</v>
      </c>
      <c r="F2324">
        <v>0.89863000000000004</v>
      </c>
      <c r="G2324">
        <v>64639</v>
      </c>
    </row>
    <row r="2325" spans="1:7" x14ac:dyDescent="0.3">
      <c r="A2325" s="1">
        <v>41793</v>
      </c>
      <c r="B2325">
        <v>0.89866000000000001</v>
      </c>
      <c r="C2325">
        <v>0.89954999999999996</v>
      </c>
      <c r="D2325">
        <v>0.89505999999999997</v>
      </c>
      <c r="E2325">
        <f>(USDCHF_D1[[#This Row],[High]]+USDCHF_D1[[#This Row],[Low]])/2</f>
        <v>0.89730500000000002</v>
      </c>
      <c r="F2325">
        <v>0.89673999999999998</v>
      </c>
      <c r="G2325">
        <v>66311</v>
      </c>
    </row>
    <row r="2326" spans="1:7" x14ac:dyDescent="0.3">
      <c r="A2326" s="1">
        <v>41794</v>
      </c>
      <c r="B2326">
        <v>0.89673999999999998</v>
      </c>
      <c r="C2326">
        <v>0.89817000000000002</v>
      </c>
      <c r="D2326">
        <v>0.89490999999999998</v>
      </c>
      <c r="E2326">
        <f>(USDCHF_D1[[#This Row],[High]]+USDCHF_D1[[#This Row],[Low]])/2</f>
        <v>0.89654</v>
      </c>
      <c r="F2326">
        <v>0.89690000000000003</v>
      </c>
      <c r="G2326">
        <v>66999</v>
      </c>
    </row>
    <row r="2327" spans="1:7" x14ac:dyDescent="0.3">
      <c r="A2327" s="1">
        <v>41795</v>
      </c>
      <c r="B2327">
        <v>0.89688999999999997</v>
      </c>
      <c r="C2327">
        <v>0.90364999999999995</v>
      </c>
      <c r="D2327">
        <v>0.89078000000000002</v>
      </c>
      <c r="E2327">
        <f>(USDCHF_D1[[#This Row],[High]]+USDCHF_D1[[#This Row],[Low]])/2</f>
        <v>0.89721499999999998</v>
      </c>
      <c r="F2327">
        <v>0.89185000000000003</v>
      </c>
      <c r="G2327">
        <v>114394</v>
      </c>
    </row>
    <row r="2328" spans="1:7" x14ac:dyDescent="0.3">
      <c r="A2328" s="1">
        <v>41796</v>
      </c>
      <c r="B2328">
        <v>0.89185000000000003</v>
      </c>
      <c r="C2328">
        <v>0.89510999999999996</v>
      </c>
      <c r="D2328">
        <v>0.89093</v>
      </c>
      <c r="E2328">
        <f>(USDCHF_D1[[#This Row],[High]]+USDCHF_D1[[#This Row],[Low]])/2</f>
        <v>0.89301999999999992</v>
      </c>
      <c r="F2328">
        <v>0.89346999999999999</v>
      </c>
      <c r="G2328">
        <v>84934</v>
      </c>
    </row>
    <row r="2329" spans="1:7" x14ac:dyDescent="0.3">
      <c r="A2329" s="1">
        <v>41798</v>
      </c>
      <c r="B2329">
        <v>0.89332999999999996</v>
      </c>
      <c r="C2329">
        <v>0.89353000000000005</v>
      </c>
      <c r="D2329">
        <v>0.89302999999999999</v>
      </c>
      <c r="E2329">
        <f>(USDCHF_D1[[#This Row],[High]]+USDCHF_D1[[#This Row],[Low]])/2</f>
        <v>0.89328000000000007</v>
      </c>
      <c r="F2329">
        <v>0.89324999999999999</v>
      </c>
      <c r="G2329">
        <v>2341</v>
      </c>
    </row>
    <row r="2330" spans="1:7" x14ac:dyDescent="0.3">
      <c r="A2330" s="1">
        <v>41799</v>
      </c>
      <c r="B2330">
        <v>0.89324999999999999</v>
      </c>
      <c r="C2330">
        <v>0.89792000000000005</v>
      </c>
      <c r="D2330">
        <v>0.89193</v>
      </c>
      <c r="E2330">
        <f>(USDCHF_D1[[#This Row],[High]]+USDCHF_D1[[#This Row],[Low]])/2</f>
        <v>0.89492499999999997</v>
      </c>
      <c r="F2330">
        <v>0.89702999999999999</v>
      </c>
      <c r="G2330">
        <v>73383</v>
      </c>
    </row>
    <row r="2331" spans="1:7" x14ac:dyDescent="0.3">
      <c r="A2331" s="1">
        <v>41800</v>
      </c>
      <c r="B2331">
        <v>0.89705999999999997</v>
      </c>
      <c r="C2331">
        <v>0.90075000000000005</v>
      </c>
      <c r="D2331">
        <v>0.89641000000000004</v>
      </c>
      <c r="E2331">
        <f>(USDCHF_D1[[#This Row],[High]]+USDCHF_D1[[#This Row],[Low]])/2</f>
        <v>0.89858000000000005</v>
      </c>
      <c r="F2331">
        <v>0.89956999999999998</v>
      </c>
      <c r="G2331">
        <v>88540</v>
      </c>
    </row>
    <row r="2332" spans="1:7" x14ac:dyDescent="0.3">
      <c r="A2332" s="1">
        <v>41801</v>
      </c>
      <c r="B2332">
        <v>0.89956999999999998</v>
      </c>
      <c r="C2332">
        <v>0.90112000000000003</v>
      </c>
      <c r="D2332">
        <v>0.89797000000000005</v>
      </c>
      <c r="E2332">
        <f>(USDCHF_D1[[#This Row],[High]]+USDCHF_D1[[#This Row],[Low]])/2</f>
        <v>0.89954500000000004</v>
      </c>
      <c r="F2332">
        <v>0.89951000000000003</v>
      </c>
      <c r="G2332">
        <v>87182</v>
      </c>
    </row>
    <row r="2333" spans="1:7" x14ac:dyDescent="0.3">
      <c r="A2333" s="1">
        <v>41802</v>
      </c>
      <c r="B2333">
        <v>0.89951000000000003</v>
      </c>
      <c r="C2333">
        <v>0.90115999999999996</v>
      </c>
      <c r="D2333">
        <v>0.89695999999999998</v>
      </c>
      <c r="E2333">
        <f>(USDCHF_D1[[#This Row],[High]]+USDCHF_D1[[#This Row],[Low]])/2</f>
        <v>0.89905999999999997</v>
      </c>
      <c r="F2333">
        <v>0.89827000000000001</v>
      </c>
      <c r="G2333">
        <v>89668</v>
      </c>
    </row>
    <row r="2334" spans="1:7" x14ac:dyDescent="0.3">
      <c r="A2334" s="1">
        <v>41803</v>
      </c>
      <c r="B2334">
        <v>0.89827000000000001</v>
      </c>
      <c r="C2334">
        <v>0.90108999999999995</v>
      </c>
      <c r="D2334">
        <v>0.89597000000000004</v>
      </c>
      <c r="E2334">
        <f>(USDCHF_D1[[#This Row],[High]]+USDCHF_D1[[#This Row],[Low]])/2</f>
        <v>0.89853000000000005</v>
      </c>
      <c r="F2334">
        <v>0.89973999999999998</v>
      </c>
      <c r="G2334">
        <v>81072</v>
      </c>
    </row>
    <row r="2335" spans="1:7" x14ac:dyDescent="0.3">
      <c r="A2335" s="1">
        <v>41805</v>
      </c>
      <c r="B2335">
        <v>0.89956999999999998</v>
      </c>
      <c r="C2335">
        <v>0.90059999999999996</v>
      </c>
      <c r="D2335">
        <v>0.89949000000000001</v>
      </c>
      <c r="E2335">
        <f>(USDCHF_D1[[#This Row],[High]]+USDCHF_D1[[#This Row],[Low]])/2</f>
        <v>0.90004499999999998</v>
      </c>
      <c r="F2335">
        <v>0.90019000000000005</v>
      </c>
      <c r="G2335">
        <v>4272</v>
      </c>
    </row>
    <row r="2336" spans="1:7" x14ac:dyDescent="0.3">
      <c r="A2336" s="1">
        <v>41806</v>
      </c>
      <c r="B2336">
        <v>0.90019000000000005</v>
      </c>
      <c r="C2336">
        <v>0.90127000000000002</v>
      </c>
      <c r="D2336">
        <v>0.89651999999999998</v>
      </c>
      <c r="E2336">
        <f>(USDCHF_D1[[#This Row],[High]]+USDCHF_D1[[#This Row],[Low]])/2</f>
        <v>0.898895</v>
      </c>
      <c r="F2336">
        <v>0.89705999999999997</v>
      </c>
      <c r="G2336">
        <v>75211</v>
      </c>
    </row>
    <row r="2337" spans="1:7" x14ac:dyDescent="0.3">
      <c r="A2337" s="1">
        <v>41807</v>
      </c>
      <c r="B2337">
        <v>0.89705999999999997</v>
      </c>
      <c r="C2337">
        <v>0.90046999999999999</v>
      </c>
      <c r="D2337">
        <v>0.89644999999999997</v>
      </c>
      <c r="E2337">
        <f>(USDCHF_D1[[#This Row],[High]]+USDCHF_D1[[#This Row],[Low]])/2</f>
        <v>0.89846000000000004</v>
      </c>
      <c r="F2337">
        <v>0.89915999999999996</v>
      </c>
      <c r="G2337">
        <v>67312</v>
      </c>
    </row>
    <row r="2338" spans="1:7" x14ac:dyDescent="0.3">
      <c r="A2338" s="1">
        <v>41808</v>
      </c>
      <c r="B2338">
        <v>0.89915999999999996</v>
      </c>
      <c r="C2338">
        <v>0.89986999999999995</v>
      </c>
      <c r="D2338">
        <v>0.89549000000000001</v>
      </c>
      <c r="E2338">
        <f>(USDCHF_D1[[#This Row],[High]]+USDCHF_D1[[#This Row],[Low]])/2</f>
        <v>0.89768000000000003</v>
      </c>
      <c r="F2338">
        <v>0.89632000000000001</v>
      </c>
      <c r="G2338">
        <v>79145</v>
      </c>
    </row>
    <row r="2339" spans="1:7" x14ac:dyDescent="0.3">
      <c r="A2339" s="1">
        <v>41809</v>
      </c>
      <c r="B2339">
        <v>0.89632000000000001</v>
      </c>
      <c r="C2339">
        <v>0.89661999999999997</v>
      </c>
      <c r="D2339">
        <v>0.89105000000000001</v>
      </c>
      <c r="E2339">
        <f>(USDCHF_D1[[#This Row],[High]]+USDCHF_D1[[#This Row],[Low]])/2</f>
        <v>0.89383499999999994</v>
      </c>
      <c r="F2339">
        <v>0.89390999999999998</v>
      </c>
      <c r="G2339">
        <v>66444</v>
      </c>
    </row>
    <row r="2340" spans="1:7" x14ac:dyDescent="0.3">
      <c r="A2340" s="1">
        <v>41810</v>
      </c>
      <c r="B2340">
        <v>0.89390999999999998</v>
      </c>
      <c r="C2340">
        <v>0.89742999999999995</v>
      </c>
      <c r="D2340">
        <v>0.89239000000000002</v>
      </c>
      <c r="E2340">
        <f>(USDCHF_D1[[#This Row],[High]]+USDCHF_D1[[#This Row],[Low]])/2</f>
        <v>0.89490999999999998</v>
      </c>
      <c r="F2340">
        <v>0.89480000000000004</v>
      </c>
      <c r="G2340">
        <v>48803</v>
      </c>
    </row>
    <row r="2341" spans="1:7" x14ac:dyDescent="0.3">
      <c r="A2341" s="1">
        <v>41812</v>
      </c>
      <c r="B2341">
        <v>0.89519000000000004</v>
      </c>
      <c r="C2341">
        <v>0.89573999999999998</v>
      </c>
      <c r="D2341">
        <v>0.89476</v>
      </c>
      <c r="E2341">
        <f>(USDCHF_D1[[#This Row],[High]]+USDCHF_D1[[#This Row],[Low]])/2</f>
        <v>0.89524999999999999</v>
      </c>
      <c r="F2341">
        <v>0.89568999999999999</v>
      </c>
      <c r="G2341">
        <v>3223</v>
      </c>
    </row>
    <row r="2342" spans="1:7" x14ac:dyDescent="0.3">
      <c r="A2342" s="1">
        <v>41813</v>
      </c>
      <c r="B2342">
        <v>0.89571999999999996</v>
      </c>
      <c r="C2342">
        <v>0.89676</v>
      </c>
      <c r="D2342">
        <v>0.89398999999999995</v>
      </c>
      <c r="E2342">
        <f>(USDCHF_D1[[#This Row],[High]]+USDCHF_D1[[#This Row],[Low]])/2</f>
        <v>0.89537500000000003</v>
      </c>
      <c r="F2342">
        <v>0.89451000000000003</v>
      </c>
      <c r="G2342">
        <v>59456</v>
      </c>
    </row>
    <row r="2343" spans="1:7" x14ac:dyDescent="0.3">
      <c r="A2343" s="1">
        <v>41814</v>
      </c>
      <c r="B2343">
        <v>0.89448000000000005</v>
      </c>
      <c r="C2343">
        <v>0.89578999999999998</v>
      </c>
      <c r="D2343">
        <v>0.89246000000000003</v>
      </c>
      <c r="E2343">
        <f>(USDCHF_D1[[#This Row],[High]]+USDCHF_D1[[#This Row],[Low]])/2</f>
        <v>0.89412500000000006</v>
      </c>
      <c r="F2343">
        <v>0.89383999999999997</v>
      </c>
      <c r="G2343">
        <v>61198</v>
      </c>
    </row>
    <row r="2344" spans="1:7" x14ac:dyDescent="0.3">
      <c r="A2344" s="1">
        <v>41815</v>
      </c>
      <c r="B2344">
        <v>0.89385000000000003</v>
      </c>
      <c r="C2344">
        <v>0.89453000000000005</v>
      </c>
      <c r="D2344">
        <v>0.89078000000000002</v>
      </c>
      <c r="E2344">
        <f>(USDCHF_D1[[#This Row],[High]]+USDCHF_D1[[#This Row],[Low]])/2</f>
        <v>0.89265499999999998</v>
      </c>
      <c r="F2344">
        <v>0.89280000000000004</v>
      </c>
      <c r="G2344">
        <v>58234</v>
      </c>
    </row>
    <row r="2345" spans="1:7" x14ac:dyDescent="0.3">
      <c r="A2345" s="1">
        <v>41816</v>
      </c>
      <c r="B2345">
        <v>0.89280000000000004</v>
      </c>
      <c r="C2345">
        <v>0.89563999999999999</v>
      </c>
      <c r="D2345">
        <v>0.89215</v>
      </c>
      <c r="E2345">
        <f>(USDCHF_D1[[#This Row],[High]]+USDCHF_D1[[#This Row],[Low]])/2</f>
        <v>0.893895</v>
      </c>
      <c r="F2345">
        <v>0.89351999999999998</v>
      </c>
      <c r="G2345">
        <v>50168</v>
      </c>
    </row>
    <row r="2346" spans="1:7" x14ac:dyDescent="0.3">
      <c r="A2346" s="1">
        <v>41817</v>
      </c>
      <c r="B2346">
        <v>0.89351999999999998</v>
      </c>
      <c r="C2346">
        <v>0.89380000000000004</v>
      </c>
      <c r="D2346">
        <v>0.89063000000000003</v>
      </c>
      <c r="E2346">
        <f>(USDCHF_D1[[#This Row],[High]]+USDCHF_D1[[#This Row],[Low]])/2</f>
        <v>0.89221499999999998</v>
      </c>
      <c r="F2346">
        <v>0.89065000000000005</v>
      </c>
      <c r="G2346">
        <v>45756</v>
      </c>
    </row>
    <row r="2347" spans="1:7" x14ac:dyDescent="0.3">
      <c r="A2347" s="1">
        <v>41819</v>
      </c>
      <c r="B2347">
        <v>0.89087000000000005</v>
      </c>
      <c r="C2347">
        <v>0.89119000000000004</v>
      </c>
      <c r="D2347">
        <v>0.89068000000000003</v>
      </c>
      <c r="E2347">
        <f>(USDCHF_D1[[#This Row],[High]]+USDCHF_D1[[#This Row],[Low]])/2</f>
        <v>0.89093500000000003</v>
      </c>
      <c r="F2347">
        <v>0.89109000000000005</v>
      </c>
      <c r="G2347">
        <v>2067</v>
      </c>
    </row>
    <row r="2348" spans="1:7" x14ac:dyDescent="0.3">
      <c r="A2348" s="1">
        <v>41820</v>
      </c>
      <c r="B2348">
        <v>0.89109000000000005</v>
      </c>
      <c r="C2348">
        <v>0.89144999999999996</v>
      </c>
      <c r="D2348">
        <v>0.88619000000000003</v>
      </c>
      <c r="E2348">
        <f>(USDCHF_D1[[#This Row],[High]]+USDCHF_D1[[#This Row],[Low]])/2</f>
        <v>0.88881999999999994</v>
      </c>
      <c r="F2348">
        <v>0.88680999999999999</v>
      </c>
      <c r="G2348">
        <v>61373</v>
      </c>
    </row>
    <row r="2349" spans="1:7" x14ac:dyDescent="0.3">
      <c r="A2349" s="1">
        <v>41821</v>
      </c>
      <c r="B2349">
        <v>0.88685999999999998</v>
      </c>
      <c r="C2349">
        <v>0.88783999999999996</v>
      </c>
      <c r="D2349">
        <v>0.88563999999999998</v>
      </c>
      <c r="E2349">
        <f>(USDCHF_D1[[#This Row],[High]]+USDCHF_D1[[#This Row],[Low]])/2</f>
        <v>0.88673999999999997</v>
      </c>
      <c r="F2349">
        <v>0.88746999999999998</v>
      </c>
      <c r="G2349">
        <v>55948</v>
      </c>
    </row>
    <row r="2350" spans="1:7" x14ac:dyDescent="0.3">
      <c r="A2350" s="1">
        <v>41822</v>
      </c>
      <c r="B2350">
        <v>0.88744999999999996</v>
      </c>
      <c r="C2350">
        <v>0.88985000000000003</v>
      </c>
      <c r="D2350">
        <v>0.88732</v>
      </c>
      <c r="E2350">
        <f>(USDCHF_D1[[#This Row],[High]]+USDCHF_D1[[#This Row],[Low]])/2</f>
        <v>0.88858499999999996</v>
      </c>
      <c r="F2350">
        <v>0.88920999999999994</v>
      </c>
      <c r="G2350">
        <v>55961</v>
      </c>
    </row>
    <row r="2351" spans="1:7" x14ac:dyDescent="0.3">
      <c r="A2351" s="1">
        <v>41823</v>
      </c>
      <c r="B2351">
        <v>0.88920999999999994</v>
      </c>
      <c r="C2351">
        <v>0.89426000000000005</v>
      </c>
      <c r="D2351">
        <v>0.88868999999999998</v>
      </c>
      <c r="E2351">
        <f>(USDCHF_D1[[#This Row],[High]]+USDCHF_D1[[#This Row],[Low]])/2</f>
        <v>0.89147500000000002</v>
      </c>
      <c r="F2351">
        <v>0.89336000000000004</v>
      </c>
      <c r="G2351">
        <v>61963</v>
      </c>
    </row>
    <row r="2352" spans="1:7" x14ac:dyDescent="0.3">
      <c r="A2352" s="1">
        <v>41824</v>
      </c>
      <c r="B2352">
        <v>0.89337</v>
      </c>
      <c r="C2352">
        <v>0.89510999999999996</v>
      </c>
      <c r="D2352">
        <v>0.89302999999999999</v>
      </c>
      <c r="E2352">
        <f>(USDCHF_D1[[#This Row],[High]]+USDCHF_D1[[#This Row],[Low]])/2</f>
        <v>0.89406999999999992</v>
      </c>
      <c r="F2352">
        <v>0.89395000000000002</v>
      </c>
      <c r="G2352">
        <v>37805</v>
      </c>
    </row>
    <row r="2353" spans="1:7" x14ac:dyDescent="0.3">
      <c r="A2353" s="1">
        <v>41826</v>
      </c>
      <c r="B2353">
        <v>0.89373000000000002</v>
      </c>
      <c r="C2353">
        <v>0.89509000000000005</v>
      </c>
      <c r="D2353">
        <v>0.89373000000000002</v>
      </c>
      <c r="E2353">
        <f>(USDCHF_D1[[#This Row],[High]]+USDCHF_D1[[#This Row],[Low]])/2</f>
        <v>0.89441000000000004</v>
      </c>
      <c r="F2353">
        <v>0.89488000000000001</v>
      </c>
      <c r="G2353">
        <v>4043</v>
      </c>
    </row>
    <row r="2354" spans="1:7" x14ac:dyDescent="0.3">
      <c r="A2354" s="1">
        <v>41827</v>
      </c>
      <c r="B2354">
        <v>0.89488000000000001</v>
      </c>
      <c r="C2354">
        <v>0.89588000000000001</v>
      </c>
      <c r="D2354">
        <v>0.89300000000000002</v>
      </c>
      <c r="E2354">
        <f>(USDCHF_D1[[#This Row],[High]]+USDCHF_D1[[#This Row],[Low]])/2</f>
        <v>0.89444000000000001</v>
      </c>
      <c r="F2354">
        <v>0.89327000000000001</v>
      </c>
      <c r="G2354">
        <v>47457</v>
      </c>
    </row>
    <row r="2355" spans="1:7" x14ac:dyDescent="0.3">
      <c r="A2355" s="1">
        <v>41828</v>
      </c>
      <c r="B2355">
        <v>0.89327000000000001</v>
      </c>
      <c r="C2355">
        <v>0.89458000000000004</v>
      </c>
      <c r="D2355">
        <v>0.89212000000000002</v>
      </c>
      <c r="E2355">
        <f>(USDCHF_D1[[#This Row],[High]]+USDCHF_D1[[#This Row],[Low]])/2</f>
        <v>0.89335000000000009</v>
      </c>
      <c r="F2355">
        <v>0.89258999999999999</v>
      </c>
      <c r="G2355">
        <v>45258</v>
      </c>
    </row>
    <row r="2356" spans="1:7" x14ac:dyDescent="0.3">
      <c r="A2356" s="1">
        <v>41829</v>
      </c>
      <c r="B2356">
        <v>0.89258000000000004</v>
      </c>
      <c r="C2356">
        <v>0.89373000000000002</v>
      </c>
      <c r="D2356">
        <v>0.89054999999999995</v>
      </c>
      <c r="E2356">
        <f>(USDCHF_D1[[#This Row],[High]]+USDCHF_D1[[#This Row],[Low]])/2</f>
        <v>0.89213999999999993</v>
      </c>
      <c r="F2356">
        <v>0.89076999999999995</v>
      </c>
      <c r="G2356">
        <v>62585</v>
      </c>
    </row>
    <row r="2357" spans="1:7" x14ac:dyDescent="0.3">
      <c r="A2357" s="1">
        <v>41830</v>
      </c>
      <c r="B2357">
        <v>0.89078000000000002</v>
      </c>
      <c r="C2357">
        <v>0.89337</v>
      </c>
      <c r="D2357">
        <v>0.89019000000000004</v>
      </c>
      <c r="E2357">
        <f>(USDCHF_D1[[#This Row],[High]]+USDCHF_D1[[#This Row],[Low]])/2</f>
        <v>0.89178000000000002</v>
      </c>
      <c r="F2357">
        <v>0.89268999999999998</v>
      </c>
      <c r="G2357">
        <v>63859</v>
      </c>
    </row>
    <row r="2358" spans="1:7" x14ac:dyDescent="0.3">
      <c r="A2358" s="1">
        <v>41831</v>
      </c>
      <c r="B2358">
        <v>0.89268999999999998</v>
      </c>
      <c r="C2358">
        <v>0.89331000000000005</v>
      </c>
      <c r="D2358">
        <v>0.89119000000000004</v>
      </c>
      <c r="E2358">
        <f>(USDCHF_D1[[#This Row],[High]]+USDCHF_D1[[#This Row],[Low]])/2</f>
        <v>0.89224999999999999</v>
      </c>
      <c r="F2358">
        <v>0.89183000000000001</v>
      </c>
      <c r="G2358">
        <v>48970</v>
      </c>
    </row>
    <row r="2359" spans="1:7" x14ac:dyDescent="0.3">
      <c r="A2359" s="1">
        <v>41833</v>
      </c>
      <c r="B2359">
        <v>0.89239999999999997</v>
      </c>
      <c r="C2359">
        <v>0.89258000000000004</v>
      </c>
      <c r="D2359">
        <v>0.89180000000000004</v>
      </c>
      <c r="E2359">
        <f>(USDCHF_D1[[#This Row],[High]]+USDCHF_D1[[#This Row],[Low]])/2</f>
        <v>0.89219000000000004</v>
      </c>
      <c r="F2359">
        <v>0.89249000000000001</v>
      </c>
      <c r="G2359">
        <v>3896</v>
      </c>
    </row>
    <row r="2360" spans="1:7" x14ac:dyDescent="0.3">
      <c r="A2360" s="1">
        <v>41834</v>
      </c>
      <c r="B2360">
        <v>0.89248000000000005</v>
      </c>
      <c r="C2360">
        <v>0.89317000000000002</v>
      </c>
      <c r="D2360">
        <v>0.88980999999999999</v>
      </c>
      <c r="E2360">
        <f>(USDCHF_D1[[#This Row],[High]]+USDCHF_D1[[#This Row],[Low]])/2</f>
        <v>0.89149</v>
      </c>
      <c r="F2360">
        <v>0.89170000000000005</v>
      </c>
      <c r="G2360">
        <v>49001</v>
      </c>
    </row>
    <row r="2361" spans="1:7" x14ac:dyDescent="0.3">
      <c r="A2361" s="1">
        <v>41835</v>
      </c>
      <c r="B2361">
        <v>0.89171</v>
      </c>
      <c r="C2361">
        <v>0.89624000000000004</v>
      </c>
      <c r="D2361">
        <v>0.89110999999999996</v>
      </c>
      <c r="E2361">
        <f>(USDCHF_D1[[#This Row],[High]]+USDCHF_D1[[#This Row],[Low]])/2</f>
        <v>0.893675</v>
      </c>
      <c r="F2361">
        <v>0.89549999999999996</v>
      </c>
      <c r="G2361">
        <v>66259</v>
      </c>
    </row>
    <row r="2362" spans="1:7" x14ac:dyDescent="0.3">
      <c r="A2362" s="1">
        <v>41836</v>
      </c>
      <c r="B2362">
        <v>0.89549999999999996</v>
      </c>
      <c r="C2362">
        <v>0.89890000000000003</v>
      </c>
      <c r="D2362">
        <v>0.89549999999999996</v>
      </c>
      <c r="E2362">
        <f>(USDCHF_D1[[#This Row],[High]]+USDCHF_D1[[#This Row],[Low]])/2</f>
        <v>0.8972</v>
      </c>
      <c r="F2362">
        <v>0.89797000000000005</v>
      </c>
      <c r="G2362">
        <v>57260</v>
      </c>
    </row>
    <row r="2363" spans="1:7" x14ac:dyDescent="0.3">
      <c r="A2363" s="1">
        <v>41837</v>
      </c>
      <c r="B2363">
        <v>0.89798</v>
      </c>
      <c r="C2363">
        <v>0.89870000000000005</v>
      </c>
      <c r="D2363">
        <v>0.89688000000000001</v>
      </c>
      <c r="E2363">
        <f>(USDCHF_D1[[#This Row],[High]]+USDCHF_D1[[#This Row],[Low]])/2</f>
        <v>0.89779000000000009</v>
      </c>
      <c r="F2363">
        <v>0.89785000000000004</v>
      </c>
      <c r="G2363">
        <v>63238</v>
      </c>
    </row>
    <row r="2364" spans="1:7" x14ac:dyDescent="0.3">
      <c r="A2364" s="1">
        <v>41838</v>
      </c>
      <c r="B2364">
        <v>0.89785000000000004</v>
      </c>
      <c r="C2364">
        <v>0.90032999999999996</v>
      </c>
      <c r="D2364">
        <v>0.89697000000000005</v>
      </c>
      <c r="E2364">
        <f>(USDCHF_D1[[#This Row],[High]]+USDCHF_D1[[#This Row],[Low]])/2</f>
        <v>0.89864999999999995</v>
      </c>
      <c r="F2364">
        <v>0.89827000000000001</v>
      </c>
      <c r="G2364">
        <v>54756</v>
      </c>
    </row>
    <row r="2365" spans="1:7" x14ac:dyDescent="0.3">
      <c r="A2365" s="1">
        <v>41840</v>
      </c>
      <c r="B2365">
        <v>0.89785999999999999</v>
      </c>
      <c r="C2365">
        <v>0.89820999999999995</v>
      </c>
      <c r="D2365">
        <v>0.89759</v>
      </c>
      <c r="E2365">
        <f>(USDCHF_D1[[#This Row],[High]]+USDCHF_D1[[#This Row],[Low]])/2</f>
        <v>0.89789999999999992</v>
      </c>
      <c r="F2365">
        <v>0.89793000000000001</v>
      </c>
      <c r="G2365">
        <v>3227</v>
      </c>
    </row>
    <row r="2366" spans="1:7" x14ac:dyDescent="0.3">
      <c r="A2366" s="1">
        <v>41841</v>
      </c>
      <c r="B2366">
        <v>0.89793999999999996</v>
      </c>
      <c r="C2366">
        <v>0.89895000000000003</v>
      </c>
      <c r="D2366">
        <v>0.89707999999999999</v>
      </c>
      <c r="E2366">
        <f>(USDCHF_D1[[#This Row],[High]]+USDCHF_D1[[#This Row],[Low]])/2</f>
        <v>0.89801500000000001</v>
      </c>
      <c r="F2366">
        <v>0.89829000000000003</v>
      </c>
      <c r="G2366">
        <v>44075</v>
      </c>
    </row>
    <row r="2367" spans="1:7" x14ac:dyDescent="0.3">
      <c r="A2367" s="1">
        <v>41842</v>
      </c>
      <c r="B2367">
        <v>0.89829000000000003</v>
      </c>
      <c r="C2367">
        <v>0.90266999999999997</v>
      </c>
      <c r="D2367">
        <v>0.89790999999999999</v>
      </c>
      <c r="E2367">
        <f>(USDCHF_D1[[#This Row],[High]]+USDCHF_D1[[#This Row],[Low]])/2</f>
        <v>0.90029000000000003</v>
      </c>
      <c r="F2367">
        <v>0.90212000000000003</v>
      </c>
      <c r="G2367">
        <v>58607</v>
      </c>
    </row>
    <row r="2368" spans="1:7" x14ac:dyDescent="0.3">
      <c r="A2368" s="1">
        <v>41843</v>
      </c>
      <c r="B2368">
        <v>0.90212999999999999</v>
      </c>
      <c r="C2368">
        <v>0.90315000000000001</v>
      </c>
      <c r="D2368">
        <v>0.90156999999999998</v>
      </c>
      <c r="E2368">
        <f>(USDCHF_D1[[#This Row],[High]]+USDCHF_D1[[#This Row],[Low]])/2</f>
        <v>0.90236000000000005</v>
      </c>
      <c r="F2368">
        <v>0.90222999999999998</v>
      </c>
      <c r="G2368">
        <v>46732</v>
      </c>
    </row>
    <row r="2369" spans="1:7" x14ac:dyDescent="0.3">
      <c r="A2369" s="1">
        <v>41844</v>
      </c>
      <c r="B2369">
        <v>0.90225</v>
      </c>
      <c r="C2369">
        <v>0.90373999999999999</v>
      </c>
      <c r="D2369">
        <v>0.90078000000000003</v>
      </c>
      <c r="E2369">
        <f>(USDCHF_D1[[#This Row],[High]]+USDCHF_D1[[#This Row],[Low]])/2</f>
        <v>0.90226000000000006</v>
      </c>
      <c r="F2369">
        <v>0.90251999999999999</v>
      </c>
      <c r="G2369">
        <v>51950</v>
      </c>
    </row>
    <row r="2370" spans="1:7" x14ac:dyDescent="0.3">
      <c r="A2370" s="1">
        <v>41845</v>
      </c>
      <c r="B2370">
        <v>0.90251000000000003</v>
      </c>
      <c r="C2370">
        <v>0.90517000000000003</v>
      </c>
      <c r="D2370">
        <v>0.90176999999999996</v>
      </c>
      <c r="E2370">
        <f>(USDCHF_D1[[#This Row],[High]]+USDCHF_D1[[#This Row],[Low]])/2</f>
        <v>0.90347</v>
      </c>
      <c r="F2370">
        <v>0.90473000000000003</v>
      </c>
      <c r="G2370">
        <v>53068</v>
      </c>
    </row>
    <row r="2371" spans="1:7" x14ac:dyDescent="0.3">
      <c r="A2371" s="1">
        <v>41847</v>
      </c>
      <c r="B2371">
        <v>0.90449999999999997</v>
      </c>
      <c r="C2371">
        <v>0.90485000000000004</v>
      </c>
      <c r="D2371">
        <v>0.90429999999999999</v>
      </c>
      <c r="E2371">
        <f>(USDCHF_D1[[#This Row],[High]]+USDCHF_D1[[#This Row],[Low]])/2</f>
        <v>0.90457500000000002</v>
      </c>
      <c r="F2371">
        <v>0.90480000000000005</v>
      </c>
      <c r="G2371">
        <v>4142</v>
      </c>
    </row>
    <row r="2372" spans="1:7" x14ac:dyDescent="0.3">
      <c r="A2372" s="1">
        <v>41848</v>
      </c>
      <c r="B2372">
        <v>0.90480000000000005</v>
      </c>
      <c r="C2372">
        <v>0.90508999999999995</v>
      </c>
      <c r="D2372">
        <v>0.90347999999999995</v>
      </c>
      <c r="E2372">
        <f>(USDCHF_D1[[#This Row],[High]]+USDCHF_D1[[#This Row],[Low]])/2</f>
        <v>0.90428500000000001</v>
      </c>
      <c r="F2372">
        <v>0.90400000000000003</v>
      </c>
      <c r="G2372">
        <v>47094</v>
      </c>
    </row>
    <row r="2373" spans="1:7" x14ac:dyDescent="0.3">
      <c r="A2373" s="1">
        <v>41849</v>
      </c>
      <c r="B2373">
        <v>0.90400999999999998</v>
      </c>
      <c r="C2373">
        <v>0.90739000000000003</v>
      </c>
      <c r="D2373">
        <v>0.90363000000000004</v>
      </c>
      <c r="E2373">
        <f>(USDCHF_D1[[#This Row],[High]]+USDCHF_D1[[#This Row],[Low]])/2</f>
        <v>0.90551000000000004</v>
      </c>
      <c r="F2373">
        <v>0.90685000000000004</v>
      </c>
      <c r="G2373">
        <v>63890</v>
      </c>
    </row>
    <row r="2374" spans="1:7" x14ac:dyDescent="0.3">
      <c r="A2374" s="1">
        <v>41850</v>
      </c>
      <c r="B2374">
        <v>0.90685000000000004</v>
      </c>
      <c r="C2374">
        <v>0.91063000000000005</v>
      </c>
      <c r="D2374">
        <v>0.90647999999999995</v>
      </c>
      <c r="E2374">
        <f>(USDCHF_D1[[#This Row],[High]]+USDCHF_D1[[#This Row],[Low]])/2</f>
        <v>0.908555</v>
      </c>
      <c r="F2374">
        <v>0.90883999999999998</v>
      </c>
      <c r="G2374">
        <v>86524</v>
      </c>
    </row>
    <row r="2375" spans="1:7" x14ac:dyDescent="0.3">
      <c r="A2375" s="1">
        <v>41851</v>
      </c>
      <c r="B2375">
        <v>0.90883999999999998</v>
      </c>
      <c r="C2375">
        <v>0.91030999999999995</v>
      </c>
      <c r="D2375">
        <v>0.90759000000000001</v>
      </c>
      <c r="E2375">
        <f>(USDCHF_D1[[#This Row],[High]]+USDCHF_D1[[#This Row],[Low]])/2</f>
        <v>0.90894999999999992</v>
      </c>
      <c r="F2375">
        <v>0.90856999999999999</v>
      </c>
      <c r="G2375">
        <v>81059</v>
      </c>
    </row>
    <row r="2376" spans="1:7" x14ac:dyDescent="0.3">
      <c r="A2376" s="1">
        <v>41852</v>
      </c>
      <c r="B2376">
        <v>0.90859999999999996</v>
      </c>
      <c r="C2376">
        <v>0.90964999999999996</v>
      </c>
      <c r="D2376">
        <v>0.90403999999999995</v>
      </c>
      <c r="E2376">
        <f>(USDCHF_D1[[#This Row],[High]]+USDCHF_D1[[#This Row],[Low]])/2</f>
        <v>0.9068449999999999</v>
      </c>
      <c r="F2376">
        <v>0.90578999999999998</v>
      </c>
      <c r="G2376">
        <v>74715</v>
      </c>
    </row>
    <row r="2377" spans="1:7" x14ac:dyDescent="0.3">
      <c r="A2377" s="1">
        <v>41854</v>
      </c>
      <c r="B2377">
        <v>0.90461999999999998</v>
      </c>
      <c r="C2377">
        <v>0.90610999999999997</v>
      </c>
      <c r="D2377">
        <v>0.90461999999999998</v>
      </c>
      <c r="E2377">
        <f>(USDCHF_D1[[#This Row],[High]]+USDCHF_D1[[#This Row],[Low]])/2</f>
        <v>0.90536499999999998</v>
      </c>
      <c r="F2377">
        <v>0.90605999999999998</v>
      </c>
      <c r="G2377">
        <v>3984</v>
      </c>
    </row>
    <row r="2378" spans="1:7" x14ac:dyDescent="0.3">
      <c r="A2378" s="1">
        <v>41855</v>
      </c>
      <c r="B2378">
        <v>0.90605999999999998</v>
      </c>
      <c r="C2378">
        <v>0.90720000000000001</v>
      </c>
      <c r="D2378">
        <v>0.90566999999999998</v>
      </c>
      <c r="E2378">
        <f>(USDCHF_D1[[#This Row],[High]]+USDCHF_D1[[#This Row],[Low]])/2</f>
        <v>0.90643499999999999</v>
      </c>
      <c r="F2378">
        <v>0.90669</v>
      </c>
      <c r="G2378">
        <v>50914</v>
      </c>
    </row>
    <row r="2379" spans="1:7" x14ac:dyDescent="0.3">
      <c r="A2379" s="1">
        <v>41856</v>
      </c>
      <c r="B2379">
        <v>0.90669999999999995</v>
      </c>
      <c r="C2379">
        <v>0.91112000000000004</v>
      </c>
      <c r="D2379">
        <v>0.90646000000000004</v>
      </c>
      <c r="E2379">
        <f>(USDCHF_D1[[#This Row],[High]]+USDCHF_D1[[#This Row],[Low]])/2</f>
        <v>0.90878999999999999</v>
      </c>
      <c r="F2379">
        <v>0.90929000000000004</v>
      </c>
      <c r="G2379">
        <v>62366</v>
      </c>
    </row>
    <row r="2380" spans="1:7" x14ac:dyDescent="0.3">
      <c r="A2380" s="1">
        <v>41857</v>
      </c>
      <c r="B2380">
        <v>0.9093</v>
      </c>
      <c r="C2380">
        <v>0.91147</v>
      </c>
      <c r="D2380">
        <v>0.90702000000000005</v>
      </c>
      <c r="E2380">
        <f>(USDCHF_D1[[#This Row],[High]]+USDCHF_D1[[#This Row],[Low]])/2</f>
        <v>0.90924500000000008</v>
      </c>
      <c r="F2380">
        <v>0.90781999999999996</v>
      </c>
      <c r="G2380">
        <v>65495</v>
      </c>
    </row>
    <row r="2381" spans="1:7" x14ac:dyDescent="0.3">
      <c r="A2381" s="1">
        <v>41858</v>
      </c>
      <c r="B2381">
        <v>0.90780000000000005</v>
      </c>
      <c r="C2381">
        <v>0.91049000000000002</v>
      </c>
      <c r="D2381">
        <v>0.90659999999999996</v>
      </c>
      <c r="E2381">
        <f>(USDCHF_D1[[#This Row],[High]]+USDCHF_D1[[#This Row],[Low]])/2</f>
        <v>0.90854499999999994</v>
      </c>
      <c r="F2381">
        <v>0.90900000000000003</v>
      </c>
      <c r="G2381">
        <v>68590</v>
      </c>
    </row>
    <row r="2382" spans="1:7" x14ac:dyDescent="0.3">
      <c r="A2382" s="1">
        <v>41859</v>
      </c>
      <c r="B2382">
        <v>0.90900000000000003</v>
      </c>
      <c r="C2382">
        <v>0.90976999999999997</v>
      </c>
      <c r="D2382">
        <v>0.90324000000000004</v>
      </c>
      <c r="E2382">
        <f>(USDCHF_D1[[#This Row],[High]]+USDCHF_D1[[#This Row],[Low]])/2</f>
        <v>0.90650500000000001</v>
      </c>
      <c r="F2382">
        <v>0.90515999999999996</v>
      </c>
      <c r="G2382">
        <v>73604</v>
      </c>
    </row>
    <row r="2383" spans="1:7" x14ac:dyDescent="0.3">
      <c r="A2383" s="1">
        <v>41861</v>
      </c>
      <c r="B2383">
        <v>0.90558000000000005</v>
      </c>
      <c r="C2383">
        <v>0.90588999999999997</v>
      </c>
      <c r="D2383">
        <v>0.90537999999999996</v>
      </c>
      <c r="E2383">
        <f>(USDCHF_D1[[#This Row],[High]]+USDCHF_D1[[#This Row],[Low]])/2</f>
        <v>0.90563499999999997</v>
      </c>
      <c r="F2383">
        <v>0.90583999999999998</v>
      </c>
      <c r="G2383">
        <v>4044</v>
      </c>
    </row>
    <row r="2384" spans="1:7" x14ac:dyDescent="0.3">
      <c r="A2384" s="1">
        <v>41862</v>
      </c>
      <c r="B2384">
        <v>0.90583999999999998</v>
      </c>
      <c r="C2384">
        <v>0.90693999999999997</v>
      </c>
      <c r="D2384">
        <v>0.90554999999999997</v>
      </c>
      <c r="E2384">
        <f>(USDCHF_D1[[#This Row],[High]]+USDCHF_D1[[#This Row],[Low]])/2</f>
        <v>0.90624499999999997</v>
      </c>
      <c r="F2384">
        <v>0.90681999999999996</v>
      </c>
      <c r="G2384">
        <v>54035</v>
      </c>
    </row>
    <row r="2385" spans="1:7" x14ac:dyDescent="0.3">
      <c r="A2385" s="1">
        <v>41863</v>
      </c>
      <c r="B2385">
        <v>0.90681999999999996</v>
      </c>
      <c r="C2385">
        <v>0.91035999999999995</v>
      </c>
      <c r="D2385">
        <v>0.90681</v>
      </c>
      <c r="E2385">
        <f>(USDCHF_D1[[#This Row],[High]]+USDCHF_D1[[#This Row],[Low]])/2</f>
        <v>0.90858499999999998</v>
      </c>
      <c r="F2385">
        <v>0.90763000000000005</v>
      </c>
      <c r="G2385">
        <v>55765</v>
      </c>
    </row>
    <row r="2386" spans="1:7" x14ac:dyDescent="0.3">
      <c r="A2386" s="1">
        <v>41864</v>
      </c>
      <c r="B2386">
        <v>0.90761999999999998</v>
      </c>
      <c r="C2386">
        <v>0.90983999999999998</v>
      </c>
      <c r="D2386">
        <v>0.90414000000000005</v>
      </c>
      <c r="E2386">
        <f>(USDCHF_D1[[#This Row],[High]]+USDCHF_D1[[#This Row],[Low]])/2</f>
        <v>0.90698999999999996</v>
      </c>
      <c r="F2386">
        <v>0.90744000000000002</v>
      </c>
      <c r="G2386">
        <v>60059</v>
      </c>
    </row>
    <row r="2387" spans="1:7" x14ac:dyDescent="0.3">
      <c r="A2387" s="1">
        <v>41865</v>
      </c>
      <c r="B2387">
        <v>0.90737999999999996</v>
      </c>
      <c r="C2387">
        <v>0.90852999999999995</v>
      </c>
      <c r="D2387">
        <v>0.90347999999999995</v>
      </c>
      <c r="E2387">
        <f>(USDCHF_D1[[#This Row],[High]]+USDCHF_D1[[#This Row],[Low]])/2</f>
        <v>0.90600499999999995</v>
      </c>
      <c r="F2387">
        <v>0.90681999999999996</v>
      </c>
      <c r="G2387">
        <v>61441</v>
      </c>
    </row>
    <row r="2388" spans="1:7" x14ac:dyDescent="0.3">
      <c r="A2388" s="1">
        <v>41866</v>
      </c>
      <c r="B2388">
        <v>0.90681999999999996</v>
      </c>
      <c r="C2388">
        <v>0.90708999999999995</v>
      </c>
      <c r="D2388">
        <v>0.90229999999999999</v>
      </c>
      <c r="E2388">
        <f>(USDCHF_D1[[#This Row],[High]]+USDCHF_D1[[#This Row],[Low]])/2</f>
        <v>0.90469500000000003</v>
      </c>
      <c r="F2388">
        <v>0.90229999999999999</v>
      </c>
      <c r="G2388">
        <v>59856</v>
      </c>
    </row>
    <row r="2389" spans="1:7" x14ac:dyDescent="0.3">
      <c r="A2389" s="1">
        <v>41868</v>
      </c>
      <c r="B2389">
        <v>0.90229000000000004</v>
      </c>
      <c r="C2389">
        <v>0.90376999999999996</v>
      </c>
      <c r="D2389">
        <v>0.90227999999999997</v>
      </c>
      <c r="E2389">
        <f>(USDCHF_D1[[#This Row],[High]]+USDCHF_D1[[#This Row],[Low]])/2</f>
        <v>0.90302499999999997</v>
      </c>
      <c r="F2389">
        <v>0.90351999999999999</v>
      </c>
      <c r="G2389">
        <v>4067</v>
      </c>
    </row>
    <row r="2390" spans="1:7" x14ac:dyDescent="0.3">
      <c r="A2390" s="1">
        <v>41869</v>
      </c>
      <c r="B2390">
        <v>0.90351999999999999</v>
      </c>
      <c r="C2390">
        <v>0.90693000000000001</v>
      </c>
      <c r="D2390">
        <v>0.90256000000000003</v>
      </c>
      <c r="E2390">
        <f>(USDCHF_D1[[#This Row],[High]]+USDCHF_D1[[#This Row],[Low]])/2</f>
        <v>0.90474500000000002</v>
      </c>
      <c r="F2390">
        <v>0.90678000000000003</v>
      </c>
      <c r="G2390">
        <v>46460</v>
      </c>
    </row>
    <row r="2391" spans="1:7" x14ac:dyDescent="0.3">
      <c r="A2391" s="1">
        <v>41870</v>
      </c>
      <c r="B2391">
        <v>0.90678000000000003</v>
      </c>
      <c r="C2391">
        <v>0.90941000000000005</v>
      </c>
      <c r="D2391">
        <v>0.90586999999999995</v>
      </c>
      <c r="E2391">
        <f>(USDCHF_D1[[#This Row],[High]]+USDCHF_D1[[#This Row],[Low]])/2</f>
        <v>0.90764</v>
      </c>
      <c r="F2391">
        <v>0.90925999999999996</v>
      </c>
      <c r="G2391">
        <v>72236</v>
      </c>
    </row>
    <row r="2392" spans="1:7" x14ac:dyDescent="0.3">
      <c r="A2392" s="1">
        <v>41871</v>
      </c>
      <c r="B2392">
        <v>0.90925</v>
      </c>
      <c r="C2392">
        <v>0.91383999999999999</v>
      </c>
      <c r="D2392">
        <v>0.90898000000000001</v>
      </c>
      <c r="E2392">
        <f>(USDCHF_D1[[#This Row],[High]]+USDCHF_D1[[#This Row],[Low]])/2</f>
        <v>0.91141000000000005</v>
      </c>
      <c r="F2392">
        <v>0.91349999999999998</v>
      </c>
      <c r="G2392">
        <v>65908</v>
      </c>
    </row>
    <row r="2393" spans="1:7" x14ac:dyDescent="0.3">
      <c r="A2393" s="1">
        <v>41872</v>
      </c>
      <c r="B2393">
        <v>0.91347999999999996</v>
      </c>
      <c r="C2393">
        <v>0.91456999999999999</v>
      </c>
      <c r="D2393">
        <v>0.91107000000000005</v>
      </c>
      <c r="E2393">
        <f>(USDCHF_D1[[#This Row],[High]]+USDCHF_D1[[#This Row],[Low]])/2</f>
        <v>0.91281999999999996</v>
      </c>
      <c r="F2393">
        <v>0.91164999999999996</v>
      </c>
      <c r="G2393">
        <v>53962</v>
      </c>
    </row>
    <row r="2394" spans="1:7" x14ac:dyDescent="0.3">
      <c r="A2394" s="1">
        <v>41873</v>
      </c>
      <c r="B2394">
        <v>0.91164999999999996</v>
      </c>
      <c r="C2394">
        <v>0.91540999999999995</v>
      </c>
      <c r="D2394">
        <v>0.91032000000000002</v>
      </c>
      <c r="E2394">
        <f>(USDCHF_D1[[#This Row],[High]]+USDCHF_D1[[#This Row],[Low]])/2</f>
        <v>0.91286500000000004</v>
      </c>
      <c r="F2394">
        <v>0.91361999999999999</v>
      </c>
      <c r="G2394">
        <v>62471</v>
      </c>
    </row>
    <row r="2395" spans="1:7" x14ac:dyDescent="0.3">
      <c r="A2395" s="1">
        <v>41875</v>
      </c>
      <c r="B2395">
        <v>0.91732000000000002</v>
      </c>
      <c r="C2395">
        <v>0.91781999999999997</v>
      </c>
      <c r="D2395">
        <v>0.91647999999999996</v>
      </c>
      <c r="E2395">
        <f>(USDCHF_D1[[#This Row],[High]]+USDCHF_D1[[#This Row],[Low]])/2</f>
        <v>0.91714999999999991</v>
      </c>
      <c r="F2395">
        <v>0.91669</v>
      </c>
      <c r="G2395">
        <v>6589</v>
      </c>
    </row>
    <row r="2396" spans="1:7" x14ac:dyDescent="0.3">
      <c r="A2396" s="1">
        <v>41876</v>
      </c>
      <c r="B2396">
        <v>0.91669</v>
      </c>
      <c r="C2396">
        <v>0.91715999999999998</v>
      </c>
      <c r="D2396">
        <v>0.91418999999999995</v>
      </c>
      <c r="E2396">
        <f>(USDCHF_D1[[#This Row],[High]]+USDCHF_D1[[#This Row],[Low]])/2</f>
        <v>0.91567500000000002</v>
      </c>
      <c r="F2396">
        <v>0.91615999999999997</v>
      </c>
      <c r="G2396">
        <v>63064</v>
      </c>
    </row>
    <row r="2397" spans="1:7" x14ac:dyDescent="0.3">
      <c r="A2397" s="1">
        <v>41877</v>
      </c>
      <c r="B2397">
        <v>0.91615999999999997</v>
      </c>
      <c r="C2397">
        <v>0.91805999999999999</v>
      </c>
      <c r="D2397">
        <v>0.91374</v>
      </c>
      <c r="E2397">
        <f>(USDCHF_D1[[#This Row],[High]]+USDCHF_D1[[#This Row],[Low]])/2</f>
        <v>0.91589999999999994</v>
      </c>
      <c r="F2397">
        <v>0.91752</v>
      </c>
      <c r="G2397">
        <v>72322</v>
      </c>
    </row>
    <row r="2398" spans="1:7" x14ac:dyDescent="0.3">
      <c r="A2398" s="1">
        <v>41878</v>
      </c>
      <c r="B2398">
        <v>0.91752999999999996</v>
      </c>
      <c r="C2398">
        <v>0.91849999999999998</v>
      </c>
      <c r="D2398">
        <v>0.91378000000000004</v>
      </c>
      <c r="E2398">
        <f>(USDCHF_D1[[#This Row],[High]]+USDCHF_D1[[#This Row],[Low]])/2</f>
        <v>0.91613999999999995</v>
      </c>
      <c r="F2398">
        <v>0.91495000000000004</v>
      </c>
      <c r="G2398">
        <v>69206</v>
      </c>
    </row>
    <row r="2399" spans="1:7" x14ac:dyDescent="0.3">
      <c r="A2399" s="1">
        <v>41879</v>
      </c>
      <c r="B2399">
        <v>0.91495000000000004</v>
      </c>
      <c r="C2399">
        <v>0.91612000000000005</v>
      </c>
      <c r="D2399">
        <v>0.91259000000000001</v>
      </c>
      <c r="E2399">
        <f>(USDCHF_D1[[#This Row],[High]]+USDCHF_D1[[#This Row],[Low]])/2</f>
        <v>0.91435500000000003</v>
      </c>
      <c r="F2399">
        <v>0.91508999999999996</v>
      </c>
      <c r="G2399">
        <v>71874</v>
      </c>
    </row>
    <row r="2400" spans="1:7" x14ac:dyDescent="0.3">
      <c r="A2400" s="1">
        <v>41880</v>
      </c>
      <c r="B2400">
        <v>0.91508</v>
      </c>
      <c r="C2400">
        <v>0.91839999999999999</v>
      </c>
      <c r="D2400">
        <v>0.91385000000000005</v>
      </c>
      <c r="E2400">
        <f>(USDCHF_D1[[#This Row],[High]]+USDCHF_D1[[#This Row],[Low]])/2</f>
        <v>0.91612500000000008</v>
      </c>
      <c r="F2400">
        <v>0.91822999999999999</v>
      </c>
      <c r="G2400">
        <v>75803</v>
      </c>
    </row>
    <row r="2401" spans="1:7" x14ac:dyDescent="0.3">
      <c r="A2401" s="1">
        <v>41882</v>
      </c>
      <c r="B2401">
        <v>0.91874</v>
      </c>
      <c r="C2401">
        <v>0.91930000000000001</v>
      </c>
      <c r="D2401">
        <v>0.91839000000000004</v>
      </c>
      <c r="E2401">
        <f>(USDCHF_D1[[#This Row],[High]]+USDCHF_D1[[#This Row],[Low]])/2</f>
        <v>0.91884500000000002</v>
      </c>
      <c r="F2401">
        <v>0.91896</v>
      </c>
      <c r="G2401">
        <v>4132</v>
      </c>
    </row>
    <row r="2402" spans="1:7" x14ac:dyDescent="0.3">
      <c r="A2402" s="1">
        <v>41883</v>
      </c>
      <c r="B2402">
        <v>0.91895000000000004</v>
      </c>
      <c r="C2402">
        <v>0.91974999999999996</v>
      </c>
      <c r="D2402">
        <v>0.91768000000000005</v>
      </c>
      <c r="E2402">
        <f>(USDCHF_D1[[#This Row],[High]]+USDCHF_D1[[#This Row],[Low]])/2</f>
        <v>0.91871499999999995</v>
      </c>
      <c r="F2402">
        <v>0.91937999999999998</v>
      </c>
      <c r="G2402">
        <v>50773</v>
      </c>
    </row>
    <row r="2403" spans="1:7" x14ac:dyDescent="0.3">
      <c r="A2403" s="1">
        <v>41884</v>
      </c>
      <c r="B2403">
        <v>0.91937999999999998</v>
      </c>
      <c r="C2403">
        <v>0.92118999999999995</v>
      </c>
      <c r="D2403">
        <v>0.91878000000000004</v>
      </c>
      <c r="E2403">
        <f>(USDCHF_D1[[#This Row],[High]]+USDCHF_D1[[#This Row],[Low]])/2</f>
        <v>0.91998500000000005</v>
      </c>
      <c r="F2403">
        <v>0.91930000000000001</v>
      </c>
      <c r="G2403">
        <v>63968</v>
      </c>
    </row>
    <row r="2404" spans="1:7" x14ac:dyDescent="0.3">
      <c r="A2404" s="1">
        <v>41885</v>
      </c>
      <c r="B2404">
        <v>0.91932999999999998</v>
      </c>
      <c r="C2404">
        <v>0.92003000000000001</v>
      </c>
      <c r="D2404">
        <v>0.91749999999999998</v>
      </c>
      <c r="E2404">
        <f>(USDCHF_D1[[#This Row],[High]]+USDCHF_D1[[#This Row],[Low]])/2</f>
        <v>0.91876500000000005</v>
      </c>
      <c r="F2404">
        <v>0.91785000000000005</v>
      </c>
      <c r="G2404">
        <v>72865</v>
      </c>
    </row>
    <row r="2405" spans="1:7" x14ac:dyDescent="0.3">
      <c r="A2405" s="1">
        <v>41886</v>
      </c>
      <c r="B2405">
        <v>0.91785000000000005</v>
      </c>
      <c r="C2405">
        <v>0.93350999999999995</v>
      </c>
      <c r="D2405">
        <v>0.91754999999999998</v>
      </c>
      <c r="E2405">
        <f>(USDCHF_D1[[#This Row],[High]]+USDCHF_D1[[#This Row],[Low]])/2</f>
        <v>0.92552999999999996</v>
      </c>
      <c r="F2405">
        <v>0.93279999999999996</v>
      </c>
      <c r="G2405">
        <v>96294</v>
      </c>
    </row>
    <row r="2406" spans="1:7" x14ac:dyDescent="0.3">
      <c r="A2406" s="1">
        <v>41887</v>
      </c>
      <c r="B2406">
        <v>0.93279999999999996</v>
      </c>
      <c r="C2406">
        <v>0.93310999999999999</v>
      </c>
      <c r="D2406">
        <v>0.92849999999999999</v>
      </c>
      <c r="E2406">
        <f>(USDCHF_D1[[#This Row],[High]]+USDCHF_D1[[#This Row],[Low]])/2</f>
        <v>0.93080499999999999</v>
      </c>
      <c r="F2406">
        <v>0.93093999999999999</v>
      </c>
      <c r="G2406">
        <v>77180</v>
      </c>
    </row>
    <row r="2407" spans="1:7" x14ac:dyDescent="0.3">
      <c r="A2407" s="1">
        <v>41889</v>
      </c>
      <c r="B2407">
        <v>0.93050999999999995</v>
      </c>
      <c r="C2407">
        <v>0.93130999999999997</v>
      </c>
      <c r="D2407">
        <v>0.93042000000000002</v>
      </c>
      <c r="E2407">
        <f>(USDCHF_D1[[#This Row],[High]]+USDCHF_D1[[#This Row],[Low]])/2</f>
        <v>0.93086500000000005</v>
      </c>
      <c r="F2407">
        <v>0.93120000000000003</v>
      </c>
      <c r="G2407">
        <v>6156</v>
      </c>
    </row>
    <row r="2408" spans="1:7" x14ac:dyDescent="0.3">
      <c r="A2408" s="1">
        <v>41890</v>
      </c>
      <c r="B2408">
        <v>0.93118999999999996</v>
      </c>
      <c r="C2408">
        <v>0.93623999999999996</v>
      </c>
      <c r="D2408">
        <v>0.93096000000000001</v>
      </c>
      <c r="E2408">
        <f>(USDCHF_D1[[#This Row],[High]]+USDCHF_D1[[#This Row],[Low]])/2</f>
        <v>0.93359999999999999</v>
      </c>
      <c r="F2408">
        <v>0.93611999999999995</v>
      </c>
      <c r="G2408">
        <v>88377</v>
      </c>
    </row>
    <row r="2409" spans="1:7" x14ac:dyDescent="0.3">
      <c r="A2409" s="1">
        <v>41891</v>
      </c>
      <c r="B2409">
        <v>0.93611</v>
      </c>
      <c r="C2409">
        <v>0.93794</v>
      </c>
      <c r="D2409">
        <v>0.93147000000000002</v>
      </c>
      <c r="E2409">
        <f>(USDCHF_D1[[#This Row],[High]]+USDCHF_D1[[#This Row],[Low]])/2</f>
        <v>0.93470500000000001</v>
      </c>
      <c r="F2409">
        <v>0.93240999999999996</v>
      </c>
      <c r="G2409">
        <v>105065</v>
      </c>
    </row>
    <row r="2410" spans="1:7" x14ac:dyDescent="0.3">
      <c r="A2410" s="1">
        <v>41892</v>
      </c>
      <c r="B2410">
        <v>0.93240999999999996</v>
      </c>
      <c r="C2410">
        <v>0.93955999999999995</v>
      </c>
      <c r="D2410">
        <v>0.93186999999999998</v>
      </c>
      <c r="E2410">
        <f>(USDCHF_D1[[#This Row],[High]]+USDCHF_D1[[#This Row],[Low]])/2</f>
        <v>0.93571499999999996</v>
      </c>
      <c r="F2410">
        <v>0.93686000000000003</v>
      </c>
      <c r="G2410">
        <v>113925</v>
      </c>
    </row>
    <row r="2411" spans="1:7" x14ac:dyDescent="0.3">
      <c r="A2411" s="1">
        <v>41893</v>
      </c>
      <c r="B2411">
        <v>0.93686000000000003</v>
      </c>
      <c r="C2411">
        <v>0.93757999999999997</v>
      </c>
      <c r="D2411">
        <v>0.93366000000000005</v>
      </c>
      <c r="E2411">
        <f>(USDCHF_D1[[#This Row],[High]]+USDCHF_D1[[#This Row],[Low]])/2</f>
        <v>0.93562000000000001</v>
      </c>
      <c r="F2411">
        <v>0.93605000000000005</v>
      </c>
      <c r="G2411">
        <v>97085</v>
      </c>
    </row>
    <row r="2412" spans="1:7" x14ac:dyDescent="0.3">
      <c r="A2412" s="1">
        <v>41894</v>
      </c>
      <c r="B2412">
        <v>0.93605000000000005</v>
      </c>
      <c r="C2412">
        <v>0.93679000000000001</v>
      </c>
      <c r="D2412">
        <v>0.93198999999999999</v>
      </c>
      <c r="E2412">
        <f>(USDCHF_D1[[#This Row],[High]]+USDCHF_D1[[#This Row],[Low]])/2</f>
        <v>0.93439000000000005</v>
      </c>
      <c r="F2412">
        <v>0.93279999999999996</v>
      </c>
      <c r="G2412">
        <v>94320</v>
      </c>
    </row>
    <row r="2413" spans="1:7" x14ac:dyDescent="0.3">
      <c r="A2413" s="1">
        <v>41896</v>
      </c>
      <c r="B2413">
        <v>0.93191000000000002</v>
      </c>
      <c r="C2413">
        <v>0.93383000000000005</v>
      </c>
      <c r="D2413">
        <v>0.93191000000000002</v>
      </c>
      <c r="E2413">
        <f>(USDCHF_D1[[#This Row],[High]]+USDCHF_D1[[#This Row],[Low]])/2</f>
        <v>0.93287000000000009</v>
      </c>
      <c r="F2413">
        <v>0.93371999999999999</v>
      </c>
      <c r="G2413">
        <v>4665</v>
      </c>
    </row>
    <row r="2414" spans="1:7" x14ac:dyDescent="0.3">
      <c r="A2414" s="1">
        <v>41897</v>
      </c>
      <c r="B2414">
        <v>0.93371999999999999</v>
      </c>
      <c r="C2414">
        <v>0.93723999999999996</v>
      </c>
      <c r="D2414">
        <v>0.93310000000000004</v>
      </c>
      <c r="E2414">
        <f>(USDCHF_D1[[#This Row],[High]]+USDCHF_D1[[#This Row],[Low]])/2</f>
        <v>0.93517000000000006</v>
      </c>
      <c r="F2414">
        <v>0.93554999999999999</v>
      </c>
      <c r="G2414">
        <v>80741</v>
      </c>
    </row>
    <row r="2415" spans="1:7" x14ac:dyDescent="0.3">
      <c r="A2415" s="1">
        <v>41898</v>
      </c>
      <c r="B2415">
        <v>0.93554999999999999</v>
      </c>
      <c r="C2415">
        <v>0.93628</v>
      </c>
      <c r="D2415">
        <v>0.93001999999999996</v>
      </c>
      <c r="E2415">
        <f>(USDCHF_D1[[#This Row],[High]]+USDCHF_D1[[#This Row],[Low]])/2</f>
        <v>0.93314999999999992</v>
      </c>
      <c r="F2415">
        <v>0.93269000000000002</v>
      </c>
      <c r="G2415">
        <v>102330</v>
      </c>
    </row>
    <row r="2416" spans="1:7" x14ac:dyDescent="0.3">
      <c r="A2416" s="1">
        <v>41899</v>
      </c>
      <c r="B2416">
        <v>0.93267999999999995</v>
      </c>
      <c r="C2416">
        <v>0.94327000000000005</v>
      </c>
      <c r="D2416">
        <v>0.93228</v>
      </c>
      <c r="E2416">
        <f>(USDCHF_D1[[#This Row],[High]]+USDCHF_D1[[#This Row],[Low]])/2</f>
        <v>0.93777500000000003</v>
      </c>
      <c r="F2416">
        <v>0.94230000000000003</v>
      </c>
      <c r="G2416">
        <v>118949</v>
      </c>
    </row>
    <row r="2417" spans="1:7" x14ac:dyDescent="0.3">
      <c r="A2417" s="1">
        <v>41900</v>
      </c>
      <c r="B2417">
        <v>0.94230000000000003</v>
      </c>
      <c r="C2417">
        <v>0.94230000000000003</v>
      </c>
      <c r="D2417">
        <v>0.93318000000000001</v>
      </c>
      <c r="E2417">
        <f>(USDCHF_D1[[#This Row],[High]]+USDCHF_D1[[#This Row],[Low]])/2</f>
        <v>0.93774000000000002</v>
      </c>
      <c r="F2417">
        <v>0.93425000000000002</v>
      </c>
      <c r="G2417">
        <v>120261</v>
      </c>
    </row>
    <row r="2418" spans="1:7" x14ac:dyDescent="0.3">
      <c r="A2418" s="1">
        <v>41901</v>
      </c>
      <c r="B2418">
        <v>0.93425000000000002</v>
      </c>
      <c r="C2418">
        <v>0.94096999999999997</v>
      </c>
      <c r="D2418">
        <v>0.93337999999999999</v>
      </c>
      <c r="E2418">
        <f>(USDCHF_D1[[#This Row],[High]]+USDCHF_D1[[#This Row],[Low]])/2</f>
        <v>0.93717499999999998</v>
      </c>
      <c r="F2418">
        <v>0.94055</v>
      </c>
      <c r="G2418">
        <v>100643</v>
      </c>
    </row>
    <row r="2419" spans="1:7" x14ac:dyDescent="0.3">
      <c r="A2419" s="1">
        <v>41903</v>
      </c>
      <c r="B2419">
        <v>0.94054000000000004</v>
      </c>
      <c r="C2419">
        <v>0.94111</v>
      </c>
      <c r="D2419">
        <v>0.93989999999999996</v>
      </c>
      <c r="E2419">
        <f>(USDCHF_D1[[#This Row],[High]]+USDCHF_D1[[#This Row],[Low]])/2</f>
        <v>0.94050499999999992</v>
      </c>
      <c r="F2419">
        <v>0.94028999999999996</v>
      </c>
      <c r="G2419">
        <v>3160</v>
      </c>
    </row>
    <row r="2420" spans="1:7" x14ac:dyDescent="0.3">
      <c r="A2420" s="1">
        <v>41904</v>
      </c>
      <c r="B2420">
        <v>0.94028999999999996</v>
      </c>
      <c r="C2420">
        <v>0.94210000000000005</v>
      </c>
      <c r="D2420">
        <v>0.93789999999999996</v>
      </c>
      <c r="E2420">
        <f>(USDCHF_D1[[#This Row],[High]]+USDCHF_D1[[#This Row],[Low]])/2</f>
        <v>0.94</v>
      </c>
      <c r="F2420">
        <v>0.93993000000000004</v>
      </c>
      <c r="G2420">
        <v>78454</v>
      </c>
    </row>
    <row r="2421" spans="1:7" x14ac:dyDescent="0.3">
      <c r="A2421" s="1">
        <v>41905</v>
      </c>
      <c r="B2421">
        <v>0.93989</v>
      </c>
      <c r="C2421">
        <v>0.94028</v>
      </c>
      <c r="D2421">
        <v>0.93528999999999995</v>
      </c>
      <c r="E2421">
        <f>(USDCHF_D1[[#This Row],[High]]+USDCHF_D1[[#This Row],[Low]])/2</f>
        <v>0.93778499999999998</v>
      </c>
      <c r="F2421">
        <v>0.93952999999999998</v>
      </c>
      <c r="G2421">
        <v>82376</v>
      </c>
    </row>
    <row r="2422" spans="1:7" x14ac:dyDescent="0.3">
      <c r="A2422" s="1">
        <v>41906</v>
      </c>
      <c r="B2422">
        <v>0.93955</v>
      </c>
      <c r="C2422">
        <v>0.94621999999999995</v>
      </c>
      <c r="D2422">
        <v>0.93886000000000003</v>
      </c>
      <c r="E2422">
        <f>(USDCHF_D1[[#This Row],[High]]+USDCHF_D1[[#This Row],[Low]])/2</f>
        <v>0.94253999999999993</v>
      </c>
      <c r="F2422">
        <v>0.94591999999999998</v>
      </c>
      <c r="G2422">
        <v>83162</v>
      </c>
    </row>
    <row r="2423" spans="1:7" x14ac:dyDescent="0.3">
      <c r="A2423" s="1">
        <v>41907</v>
      </c>
      <c r="B2423">
        <v>0.94593000000000005</v>
      </c>
      <c r="C2423">
        <v>0.95145999999999997</v>
      </c>
      <c r="D2423">
        <v>0.94520000000000004</v>
      </c>
      <c r="E2423">
        <f>(USDCHF_D1[[#This Row],[High]]+USDCHF_D1[[#This Row],[Low]])/2</f>
        <v>0.94833000000000001</v>
      </c>
      <c r="F2423">
        <v>0.94650999999999996</v>
      </c>
      <c r="G2423">
        <v>105820</v>
      </c>
    </row>
    <row r="2424" spans="1:7" x14ac:dyDescent="0.3">
      <c r="A2424" s="1">
        <v>41908</v>
      </c>
      <c r="B2424">
        <v>0.94650999999999996</v>
      </c>
      <c r="C2424">
        <v>0.95206000000000002</v>
      </c>
      <c r="D2424">
        <v>0.94593000000000005</v>
      </c>
      <c r="E2424">
        <f>(USDCHF_D1[[#This Row],[High]]+USDCHF_D1[[#This Row],[Low]])/2</f>
        <v>0.94899500000000003</v>
      </c>
      <c r="F2424">
        <v>0.95125000000000004</v>
      </c>
      <c r="G2424">
        <v>80751</v>
      </c>
    </row>
    <row r="2425" spans="1:7" x14ac:dyDescent="0.3">
      <c r="A2425" s="1">
        <v>41910</v>
      </c>
      <c r="B2425">
        <v>0.95132000000000005</v>
      </c>
      <c r="C2425">
        <v>0.95252999999999999</v>
      </c>
      <c r="D2425">
        <v>0.95130000000000003</v>
      </c>
      <c r="E2425">
        <f>(USDCHF_D1[[#This Row],[High]]+USDCHF_D1[[#This Row],[Low]])/2</f>
        <v>0.95191500000000007</v>
      </c>
      <c r="F2425">
        <v>0.95184999999999997</v>
      </c>
      <c r="G2425">
        <v>4925</v>
      </c>
    </row>
    <row r="2426" spans="1:7" x14ac:dyDescent="0.3">
      <c r="A2426" s="1">
        <v>41911</v>
      </c>
      <c r="B2426">
        <v>0.95184999999999997</v>
      </c>
      <c r="C2426">
        <v>0.95313999999999999</v>
      </c>
      <c r="D2426">
        <v>0.94882999999999995</v>
      </c>
      <c r="E2426">
        <f>(USDCHF_D1[[#This Row],[High]]+USDCHF_D1[[#This Row],[Low]])/2</f>
        <v>0.95098499999999997</v>
      </c>
      <c r="F2426">
        <v>0.95099999999999996</v>
      </c>
      <c r="G2426">
        <v>108700</v>
      </c>
    </row>
    <row r="2427" spans="1:7" x14ac:dyDescent="0.3">
      <c r="A2427" s="1">
        <v>41912</v>
      </c>
      <c r="B2427">
        <v>0.95103000000000004</v>
      </c>
      <c r="C2427">
        <v>0.95964000000000005</v>
      </c>
      <c r="D2427">
        <v>0.94989000000000001</v>
      </c>
      <c r="E2427">
        <f>(USDCHF_D1[[#This Row],[High]]+USDCHF_D1[[#This Row],[Low]])/2</f>
        <v>0.95476500000000009</v>
      </c>
      <c r="F2427">
        <v>0.95499999999999996</v>
      </c>
      <c r="G2427">
        <v>100792</v>
      </c>
    </row>
    <row r="2428" spans="1:7" x14ac:dyDescent="0.3">
      <c r="A2428" s="1">
        <v>41913</v>
      </c>
      <c r="B2428">
        <v>0.95499000000000001</v>
      </c>
      <c r="C2428">
        <v>0.95955999999999997</v>
      </c>
      <c r="D2428">
        <v>0.95450000000000002</v>
      </c>
      <c r="E2428">
        <f>(USDCHF_D1[[#This Row],[High]]+USDCHF_D1[[#This Row],[Low]])/2</f>
        <v>0.95703000000000005</v>
      </c>
      <c r="F2428">
        <v>0.95618000000000003</v>
      </c>
      <c r="G2428">
        <v>108285</v>
      </c>
    </row>
    <row r="2429" spans="1:7" x14ac:dyDescent="0.3">
      <c r="A2429" s="1">
        <v>41914</v>
      </c>
      <c r="B2429">
        <v>0.95618000000000003</v>
      </c>
      <c r="C2429">
        <v>0.95804</v>
      </c>
      <c r="D2429">
        <v>0.95169999999999999</v>
      </c>
      <c r="E2429">
        <f>(USDCHF_D1[[#This Row],[High]]+USDCHF_D1[[#This Row],[Low]])/2</f>
        <v>0.95487</v>
      </c>
      <c r="F2429">
        <v>0.95411000000000001</v>
      </c>
      <c r="G2429">
        <v>131429</v>
      </c>
    </row>
    <row r="2430" spans="1:7" x14ac:dyDescent="0.3">
      <c r="A2430" s="1">
        <v>41915</v>
      </c>
      <c r="B2430">
        <v>0.95411000000000001</v>
      </c>
      <c r="C2430">
        <v>0.96833999999999998</v>
      </c>
      <c r="D2430">
        <v>0.95404999999999995</v>
      </c>
      <c r="E2430">
        <f>(USDCHF_D1[[#This Row],[High]]+USDCHF_D1[[#This Row],[Low]])/2</f>
        <v>0.96119500000000002</v>
      </c>
      <c r="F2430">
        <v>0.96699999999999997</v>
      </c>
      <c r="G2430">
        <v>89462</v>
      </c>
    </row>
    <row r="2431" spans="1:7" x14ac:dyDescent="0.3">
      <c r="A2431" s="1">
        <v>41917</v>
      </c>
      <c r="B2431">
        <v>0.96870999999999996</v>
      </c>
      <c r="C2431">
        <v>0.96870999999999996</v>
      </c>
      <c r="D2431">
        <v>0.96738999999999997</v>
      </c>
      <c r="E2431">
        <f>(USDCHF_D1[[#This Row],[High]]+USDCHF_D1[[#This Row],[Low]])/2</f>
        <v>0.96804999999999997</v>
      </c>
      <c r="F2431">
        <v>0.96775</v>
      </c>
      <c r="G2431">
        <v>2857</v>
      </c>
    </row>
    <row r="2432" spans="1:7" x14ac:dyDescent="0.3">
      <c r="A2432" s="1">
        <v>41918</v>
      </c>
      <c r="B2432">
        <v>0.96775</v>
      </c>
      <c r="C2432">
        <v>0.96777000000000002</v>
      </c>
      <c r="D2432">
        <v>0.95667000000000002</v>
      </c>
      <c r="E2432">
        <f>(USDCHF_D1[[#This Row],[High]]+USDCHF_D1[[#This Row],[Low]])/2</f>
        <v>0.96222000000000008</v>
      </c>
      <c r="F2432">
        <v>0.95916999999999997</v>
      </c>
      <c r="G2432">
        <v>83199</v>
      </c>
    </row>
    <row r="2433" spans="1:7" x14ac:dyDescent="0.3">
      <c r="A2433" s="1">
        <v>41919</v>
      </c>
      <c r="B2433">
        <v>0.95914999999999995</v>
      </c>
      <c r="C2433">
        <v>0.96240999999999999</v>
      </c>
      <c r="D2433">
        <v>0.95552999999999999</v>
      </c>
      <c r="E2433">
        <f>(USDCHF_D1[[#This Row],[High]]+USDCHF_D1[[#This Row],[Low]])/2</f>
        <v>0.95896999999999999</v>
      </c>
      <c r="F2433">
        <v>0.95711999999999997</v>
      </c>
      <c r="G2433">
        <v>130058</v>
      </c>
    </row>
    <row r="2434" spans="1:7" x14ac:dyDescent="0.3">
      <c r="A2434" s="1">
        <v>41920</v>
      </c>
      <c r="B2434">
        <v>0.95711999999999997</v>
      </c>
      <c r="C2434">
        <v>0.96006999999999998</v>
      </c>
      <c r="D2434">
        <v>0.95030999999999999</v>
      </c>
      <c r="E2434">
        <f>(USDCHF_D1[[#This Row],[High]]+USDCHF_D1[[#This Row],[Low]])/2</f>
        <v>0.95518999999999998</v>
      </c>
      <c r="F2434">
        <v>0.95160999999999996</v>
      </c>
      <c r="G2434">
        <v>110001</v>
      </c>
    </row>
    <row r="2435" spans="1:7" x14ac:dyDescent="0.3">
      <c r="A2435" s="1">
        <v>41921</v>
      </c>
      <c r="B2435">
        <v>0.9516</v>
      </c>
      <c r="C2435">
        <v>0.95589000000000002</v>
      </c>
      <c r="D2435">
        <v>0.94689999999999996</v>
      </c>
      <c r="E2435">
        <f>(USDCHF_D1[[#This Row],[High]]+USDCHF_D1[[#This Row],[Low]])/2</f>
        <v>0.95139499999999999</v>
      </c>
      <c r="F2435">
        <v>0.95423999999999998</v>
      </c>
      <c r="G2435">
        <v>137723</v>
      </c>
    </row>
    <row r="2436" spans="1:7" x14ac:dyDescent="0.3">
      <c r="A2436" s="1">
        <v>41922</v>
      </c>
      <c r="B2436">
        <v>0.95421999999999996</v>
      </c>
      <c r="C2436">
        <v>0.95921999999999996</v>
      </c>
      <c r="D2436">
        <v>0.95264000000000004</v>
      </c>
      <c r="E2436">
        <f>(USDCHF_D1[[#This Row],[High]]+USDCHF_D1[[#This Row],[Low]])/2</f>
        <v>0.95592999999999995</v>
      </c>
      <c r="F2436">
        <v>0.95638000000000001</v>
      </c>
      <c r="G2436">
        <v>99152</v>
      </c>
    </row>
    <row r="2437" spans="1:7" x14ac:dyDescent="0.3">
      <c r="A2437" s="1">
        <v>41924</v>
      </c>
      <c r="B2437">
        <v>0.95665999999999995</v>
      </c>
      <c r="C2437">
        <v>0.95748999999999995</v>
      </c>
      <c r="D2437">
        <v>0.95526999999999995</v>
      </c>
      <c r="E2437">
        <f>(USDCHF_D1[[#This Row],[High]]+USDCHF_D1[[#This Row],[Low]])/2</f>
        <v>0.95638000000000001</v>
      </c>
      <c r="F2437">
        <v>0.95628000000000002</v>
      </c>
      <c r="G2437">
        <v>5840</v>
      </c>
    </row>
    <row r="2438" spans="1:7" x14ac:dyDescent="0.3">
      <c r="A2438" s="1">
        <v>41925</v>
      </c>
      <c r="B2438">
        <v>0.95625000000000004</v>
      </c>
      <c r="C2438">
        <v>0.95665999999999995</v>
      </c>
      <c r="D2438">
        <v>0.94679000000000002</v>
      </c>
      <c r="E2438">
        <f>(USDCHF_D1[[#This Row],[High]]+USDCHF_D1[[#This Row],[Low]])/2</f>
        <v>0.95172499999999993</v>
      </c>
      <c r="F2438">
        <v>0.94993000000000005</v>
      </c>
      <c r="G2438">
        <v>109830</v>
      </c>
    </row>
    <row r="2439" spans="1:7" x14ac:dyDescent="0.3">
      <c r="A2439" s="1">
        <v>41926</v>
      </c>
      <c r="B2439">
        <v>0.94996999999999998</v>
      </c>
      <c r="C2439">
        <v>0.95565</v>
      </c>
      <c r="D2439">
        <v>0.94935000000000003</v>
      </c>
      <c r="E2439">
        <f>(USDCHF_D1[[#This Row],[High]]+USDCHF_D1[[#This Row],[Low]])/2</f>
        <v>0.95250000000000001</v>
      </c>
      <c r="F2439">
        <v>0.95487</v>
      </c>
      <c r="G2439">
        <v>103200</v>
      </c>
    </row>
    <row r="2440" spans="1:7" x14ac:dyDescent="0.3">
      <c r="A2440" s="1">
        <v>41927</v>
      </c>
      <c r="B2440">
        <v>0.95487</v>
      </c>
      <c r="C2440">
        <v>0.95618000000000003</v>
      </c>
      <c r="D2440">
        <v>0.93596999999999997</v>
      </c>
      <c r="E2440">
        <f>(USDCHF_D1[[#This Row],[High]]+USDCHF_D1[[#This Row],[Low]])/2</f>
        <v>0.946075</v>
      </c>
      <c r="F2440">
        <v>0.94159000000000004</v>
      </c>
      <c r="G2440">
        <v>162193</v>
      </c>
    </row>
    <row r="2441" spans="1:7" x14ac:dyDescent="0.3">
      <c r="A2441" s="1">
        <v>41928</v>
      </c>
      <c r="B2441">
        <v>0.94160999999999995</v>
      </c>
      <c r="C2441">
        <v>0.94904999999999995</v>
      </c>
      <c r="D2441">
        <v>0.94</v>
      </c>
      <c r="E2441">
        <f>(USDCHF_D1[[#This Row],[High]]+USDCHF_D1[[#This Row],[Low]])/2</f>
        <v>0.94452499999999995</v>
      </c>
      <c r="F2441">
        <v>0.94279000000000002</v>
      </c>
      <c r="G2441">
        <v>156405</v>
      </c>
    </row>
    <row r="2442" spans="1:7" x14ac:dyDescent="0.3">
      <c r="A2442" s="1">
        <v>41929</v>
      </c>
      <c r="B2442">
        <v>0.94279000000000002</v>
      </c>
      <c r="C2442">
        <v>0.94747000000000003</v>
      </c>
      <c r="D2442">
        <v>0.94052000000000002</v>
      </c>
      <c r="E2442">
        <f>(USDCHF_D1[[#This Row],[High]]+USDCHF_D1[[#This Row],[Low]])/2</f>
        <v>0.94399500000000003</v>
      </c>
      <c r="F2442">
        <v>0.94601000000000002</v>
      </c>
      <c r="G2442">
        <v>92146</v>
      </c>
    </row>
    <row r="2443" spans="1:7" x14ac:dyDescent="0.3">
      <c r="A2443" s="1">
        <v>41931</v>
      </c>
      <c r="B2443">
        <v>0.94657999999999998</v>
      </c>
      <c r="C2443">
        <v>0.94796999999999998</v>
      </c>
      <c r="D2443">
        <v>0.94632000000000005</v>
      </c>
      <c r="E2443">
        <f>(USDCHF_D1[[#This Row],[High]]+USDCHF_D1[[#This Row],[Low]])/2</f>
        <v>0.94714500000000001</v>
      </c>
      <c r="F2443">
        <v>0.94703999999999999</v>
      </c>
      <c r="G2443">
        <v>7155</v>
      </c>
    </row>
    <row r="2444" spans="1:7" x14ac:dyDescent="0.3">
      <c r="A2444" s="1">
        <v>41932</v>
      </c>
      <c r="B2444">
        <v>0.94708999999999999</v>
      </c>
      <c r="C2444">
        <v>0.94794</v>
      </c>
      <c r="D2444">
        <v>0.94145999999999996</v>
      </c>
      <c r="E2444">
        <f>(USDCHF_D1[[#This Row],[High]]+USDCHF_D1[[#This Row],[Low]])/2</f>
        <v>0.94469999999999998</v>
      </c>
      <c r="F2444">
        <v>0.94315000000000004</v>
      </c>
      <c r="G2444">
        <v>99049</v>
      </c>
    </row>
    <row r="2445" spans="1:7" x14ac:dyDescent="0.3">
      <c r="A2445" s="1">
        <v>41933</v>
      </c>
      <c r="B2445">
        <v>0.94313999999999998</v>
      </c>
      <c r="C2445">
        <v>0.94954000000000005</v>
      </c>
      <c r="D2445">
        <v>0.93974000000000002</v>
      </c>
      <c r="E2445">
        <f>(USDCHF_D1[[#This Row],[High]]+USDCHF_D1[[#This Row],[Low]])/2</f>
        <v>0.94464000000000004</v>
      </c>
      <c r="F2445">
        <v>0.94952999999999999</v>
      </c>
      <c r="G2445">
        <v>102423</v>
      </c>
    </row>
    <row r="2446" spans="1:7" x14ac:dyDescent="0.3">
      <c r="A2446" s="1">
        <v>41934</v>
      </c>
      <c r="B2446">
        <v>0.94952999999999999</v>
      </c>
      <c r="C2446">
        <v>0.95420000000000005</v>
      </c>
      <c r="D2446">
        <v>0.94718999999999998</v>
      </c>
      <c r="E2446">
        <f>(USDCHF_D1[[#This Row],[High]]+USDCHF_D1[[#This Row],[Low]])/2</f>
        <v>0.95069500000000007</v>
      </c>
      <c r="F2446">
        <v>0.95411999999999997</v>
      </c>
      <c r="G2446">
        <v>96916</v>
      </c>
    </row>
    <row r="2447" spans="1:7" x14ac:dyDescent="0.3">
      <c r="A2447" s="1">
        <v>41935</v>
      </c>
      <c r="B2447">
        <v>0.95411999999999997</v>
      </c>
      <c r="C2447">
        <v>0.95589999999999997</v>
      </c>
      <c r="D2447">
        <v>0.95174000000000003</v>
      </c>
      <c r="E2447">
        <f>(USDCHF_D1[[#This Row],[High]]+USDCHF_D1[[#This Row],[Low]])/2</f>
        <v>0.95382</v>
      </c>
      <c r="F2447">
        <v>0.95387</v>
      </c>
      <c r="G2447">
        <v>93181</v>
      </c>
    </row>
    <row r="2448" spans="1:7" x14ac:dyDescent="0.3">
      <c r="A2448" s="1">
        <v>41936</v>
      </c>
      <c r="B2448">
        <v>0.95386000000000004</v>
      </c>
      <c r="C2448">
        <v>0.95457999999999998</v>
      </c>
      <c r="D2448">
        <v>0.94969999999999999</v>
      </c>
      <c r="E2448">
        <f>(USDCHF_D1[[#This Row],[High]]+USDCHF_D1[[#This Row],[Low]])/2</f>
        <v>0.95213999999999999</v>
      </c>
      <c r="F2448">
        <v>0.95179999999999998</v>
      </c>
      <c r="G2448">
        <v>87934</v>
      </c>
    </row>
    <row r="2449" spans="1:7" x14ac:dyDescent="0.3">
      <c r="A2449" s="1">
        <v>41938</v>
      </c>
      <c r="B2449">
        <v>0.95087999999999995</v>
      </c>
      <c r="C2449">
        <v>0.95191999999999999</v>
      </c>
      <c r="D2449">
        <v>0.95071000000000006</v>
      </c>
      <c r="E2449">
        <f>(USDCHF_D1[[#This Row],[High]]+USDCHF_D1[[#This Row],[Low]])/2</f>
        <v>0.95131500000000002</v>
      </c>
      <c r="F2449">
        <v>0.95174000000000003</v>
      </c>
      <c r="G2449">
        <v>5780</v>
      </c>
    </row>
    <row r="2450" spans="1:7" x14ac:dyDescent="0.3">
      <c r="A2450" s="1">
        <v>41939</v>
      </c>
      <c r="B2450">
        <v>0.95174999999999998</v>
      </c>
      <c r="C2450">
        <v>0.95209999999999995</v>
      </c>
      <c r="D2450">
        <v>0.94764000000000004</v>
      </c>
      <c r="E2450">
        <f>(USDCHF_D1[[#This Row],[High]]+USDCHF_D1[[#This Row],[Low]])/2</f>
        <v>0.94986999999999999</v>
      </c>
      <c r="F2450">
        <v>0.94908999999999999</v>
      </c>
      <c r="G2450">
        <v>104267</v>
      </c>
    </row>
    <row r="2451" spans="1:7" x14ac:dyDescent="0.3">
      <c r="A2451" s="1">
        <v>41940</v>
      </c>
      <c r="B2451">
        <v>0.94908999999999999</v>
      </c>
      <c r="C2451">
        <v>0.95108999999999999</v>
      </c>
      <c r="D2451">
        <v>0.94447000000000003</v>
      </c>
      <c r="E2451">
        <f>(USDCHF_D1[[#This Row],[High]]+USDCHF_D1[[#This Row],[Low]])/2</f>
        <v>0.94778000000000007</v>
      </c>
      <c r="F2451">
        <v>0.94674999999999998</v>
      </c>
      <c r="G2451">
        <v>104271</v>
      </c>
    </row>
    <row r="2452" spans="1:7" x14ac:dyDescent="0.3">
      <c r="A2452" s="1">
        <v>41941</v>
      </c>
      <c r="B2452">
        <v>0.94672999999999996</v>
      </c>
      <c r="C2452">
        <v>0.95504999999999995</v>
      </c>
      <c r="D2452">
        <v>0.94413000000000002</v>
      </c>
      <c r="E2452">
        <f>(USDCHF_D1[[#This Row],[High]]+USDCHF_D1[[#This Row],[Low]])/2</f>
        <v>0.94958999999999993</v>
      </c>
      <c r="F2452">
        <v>0.95484999999999998</v>
      </c>
      <c r="G2452">
        <v>102123</v>
      </c>
    </row>
    <row r="2453" spans="1:7" x14ac:dyDescent="0.3">
      <c r="A2453" s="1">
        <v>41942</v>
      </c>
      <c r="B2453">
        <v>0.95484999999999998</v>
      </c>
      <c r="C2453">
        <v>0.96101999999999999</v>
      </c>
      <c r="D2453">
        <v>0.95437000000000005</v>
      </c>
      <c r="E2453">
        <f>(USDCHF_D1[[#This Row],[High]]+USDCHF_D1[[#This Row],[Low]])/2</f>
        <v>0.95769499999999996</v>
      </c>
      <c r="F2453">
        <v>0.95613000000000004</v>
      </c>
      <c r="G2453">
        <v>112390</v>
      </c>
    </row>
    <row r="2454" spans="1:7" x14ac:dyDescent="0.3">
      <c r="A2454" s="1">
        <v>41943</v>
      </c>
      <c r="B2454">
        <v>0.95613000000000004</v>
      </c>
      <c r="C2454">
        <v>0.96623999999999999</v>
      </c>
      <c r="D2454">
        <v>0.95603000000000005</v>
      </c>
      <c r="E2454">
        <f>(USDCHF_D1[[#This Row],[High]]+USDCHF_D1[[#This Row],[Low]])/2</f>
        <v>0.96113500000000007</v>
      </c>
      <c r="F2454">
        <v>0.96248</v>
      </c>
      <c r="G2454">
        <v>126715</v>
      </c>
    </row>
    <row r="2455" spans="1:7" x14ac:dyDescent="0.3">
      <c r="A2455" s="1">
        <v>41945</v>
      </c>
      <c r="B2455">
        <v>0.96445000000000003</v>
      </c>
      <c r="C2455">
        <v>0.96457000000000004</v>
      </c>
      <c r="D2455">
        <v>0.96343999999999996</v>
      </c>
      <c r="E2455">
        <f>(USDCHF_D1[[#This Row],[High]]+USDCHF_D1[[#This Row],[Low]])/2</f>
        <v>0.964005</v>
      </c>
      <c r="F2455">
        <v>0.96445000000000003</v>
      </c>
      <c r="G2455">
        <v>4563</v>
      </c>
    </row>
    <row r="2456" spans="1:7" x14ac:dyDescent="0.3">
      <c r="A2456" s="1">
        <v>41946</v>
      </c>
      <c r="B2456">
        <v>0.96445000000000003</v>
      </c>
      <c r="C2456">
        <v>0.96909000000000001</v>
      </c>
      <c r="D2456">
        <v>0.96347000000000005</v>
      </c>
      <c r="E2456">
        <f>(USDCHF_D1[[#This Row],[High]]+USDCHF_D1[[#This Row],[Low]])/2</f>
        <v>0.96628000000000003</v>
      </c>
      <c r="F2456">
        <v>0.96494999999999997</v>
      </c>
      <c r="G2456">
        <v>122959</v>
      </c>
    </row>
    <row r="2457" spans="1:7" x14ac:dyDescent="0.3">
      <c r="A2457" s="1">
        <v>41947</v>
      </c>
      <c r="B2457">
        <v>0.96499000000000001</v>
      </c>
      <c r="C2457">
        <v>0.96514999999999995</v>
      </c>
      <c r="D2457">
        <v>0.95796999999999999</v>
      </c>
      <c r="E2457">
        <f>(USDCHF_D1[[#This Row],[High]]+USDCHF_D1[[#This Row],[Low]])/2</f>
        <v>0.96155999999999997</v>
      </c>
      <c r="F2457">
        <v>0.95948999999999995</v>
      </c>
      <c r="G2457">
        <v>125004</v>
      </c>
    </row>
    <row r="2458" spans="1:7" x14ac:dyDescent="0.3">
      <c r="A2458" s="1">
        <v>41948</v>
      </c>
      <c r="B2458">
        <v>0.95948999999999995</v>
      </c>
      <c r="C2458">
        <v>0.96611000000000002</v>
      </c>
      <c r="D2458">
        <v>0.95830000000000004</v>
      </c>
      <c r="E2458">
        <f>(USDCHF_D1[[#This Row],[High]]+USDCHF_D1[[#This Row],[Low]])/2</f>
        <v>0.96220499999999998</v>
      </c>
      <c r="F2458">
        <v>0.96453</v>
      </c>
      <c r="G2458">
        <v>148363</v>
      </c>
    </row>
    <row r="2459" spans="1:7" x14ac:dyDescent="0.3">
      <c r="A2459" s="1">
        <v>41949</v>
      </c>
      <c r="B2459">
        <v>0.96453</v>
      </c>
      <c r="C2459">
        <v>0.97379000000000004</v>
      </c>
      <c r="D2459">
        <v>0.96026</v>
      </c>
      <c r="E2459">
        <f>(USDCHF_D1[[#This Row],[High]]+USDCHF_D1[[#This Row],[Low]])/2</f>
        <v>0.96702500000000002</v>
      </c>
      <c r="F2459">
        <v>0.97291000000000005</v>
      </c>
      <c r="G2459">
        <v>179215</v>
      </c>
    </row>
    <row r="2460" spans="1:7" x14ac:dyDescent="0.3">
      <c r="A2460" s="1">
        <v>41950</v>
      </c>
      <c r="B2460">
        <v>0.97291000000000005</v>
      </c>
      <c r="C2460">
        <v>0.97414000000000001</v>
      </c>
      <c r="D2460">
        <v>0.96504999999999996</v>
      </c>
      <c r="E2460">
        <f>(USDCHF_D1[[#This Row],[High]]+USDCHF_D1[[#This Row],[Low]])/2</f>
        <v>0.96959499999999998</v>
      </c>
      <c r="F2460">
        <v>0.96613000000000004</v>
      </c>
      <c r="G2460">
        <v>156338</v>
      </c>
    </row>
    <row r="2461" spans="1:7" x14ac:dyDescent="0.3">
      <c r="A2461" s="1">
        <v>41952</v>
      </c>
      <c r="B2461">
        <v>0.96438999999999997</v>
      </c>
      <c r="C2461">
        <v>0.96545999999999998</v>
      </c>
      <c r="D2461">
        <v>0.96379000000000004</v>
      </c>
      <c r="E2461">
        <f>(USDCHF_D1[[#This Row],[High]]+USDCHF_D1[[#This Row],[Low]])/2</f>
        <v>0.96462500000000007</v>
      </c>
      <c r="F2461">
        <v>0.96530000000000005</v>
      </c>
      <c r="G2461">
        <v>7175</v>
      </c>
    </row>
    <row r="2462" spans="1:7" x14ac:dyDescent="0.3">
      <c r="A2462" s="1">
        <v>41953</v>
      </c>
      <c r="B2462">
        <v>0.96531</v>
      </c>
      <c r="C2462">
        <v>0.96840999999999999</v>
      </c>
      <c r="D2462">
        <v>0.96164000000000005</v>
      </c>
      <c r="E2462">
        <f>(USDCHF_D1[[#This Row],[High]]+USDCHF_D1[[#This Row],[Low]])/2</f>
        <v>0.96502500000000002</v>
      </c>
      <c r="F2462">
        <v>0.96792999999999996</v>
      </c>
      <c r="G2462">
        <v>118325</v>
      </c>
    </row>
    <row r="2463" spans="1:7" x14ac:dyDescent="0.3">
      <c r="A2463" s="1">
        <v>41954</v>
      </c>
      <c r="B2463">
        <v>0.96792999999999996</v>
      </c>
      <c r="C2463">
        <v>0.97001000000000004</v>
      </c>
      <c r="D2463">
        <v>0.96247000000000005</v>
      </c>
      <c r="E2463">
        <f>(USDCHF_D1[[#This Row],[High]]+USDCHF_D1[[#This Row],[Low]])/2</f>
        <v>0.96623999999999999</v>
      </c>
      <c r="F2463">
        <v>0.96445999999999998</v>
      </c>
      <c r="G2463">
        <v>125793</v>
      </c>
    </row>
    <row r="2464" spans="1:7" x14ac:dyDescent="0.3">
      <c r="A2464" s="1">
        <v>41955</v>
      </c>
      <c r="B2464">
        <v>0.96445999999999998</v>
      </c>
      <c r="C2464">
        <v>0.96796000000000004</v>
      </c>
      <c r="D2464">
        <v>0.96221000000000001</v>
      </c>
      <c r="E2464">
        <f>(USDCHF_D1[[#This Row],[High]]+USDCHF_D1[[#This Row],[Low]])/2</f>
        <v>0.96508499999999997</v>
      </c>
      <c r="F2464">
        <v>0.96709000000000001</v>
      </c>
      <c r="G2464">
        <v>143749</v>
      </c>
    </row>
    <row r="2465" spans="1:7" x14ac:dyDescent="0.3">
      <c r="A2465" s="1">
        <v>41956</v>
      </c>
      <c r="B2465">
        <v>0.96709000000000001</v>
      </c>
      <c r="C2465">
        <v>0.96723000000000003</v>
      </c>
      <c r="D2465">
        <v>0.96218000000000004</v>
      </c>
      <c r="E2465">
        <f>(USDCHF_D1[[#This Row],[High]]+USDCHF_D1[[#This Row],[Low]])/2</f>
        <v>0.96470500000000003</v>
      </c>
      <c r="F2465">
        <v>0.96370999999999996</v>
      </c>
      <c r="G2465">
        <v>121642</v>
      </c>
    </row>
    <row r="2466" spans="1:7" x14ac:dyDescent="0.3">
      <c r="A2466" s="1">
        <v>41957</v>
      </c>
      <c r="B2466">
        <v>0.96369000000000005</v>
      </c>
      <c r="C2466">
        <v>0.96884999999999999</v>
      </c>
      <c r="D2466">
        <v>0.95730999999999999</v>
      </c>
      <c r="E2466">
        <f>(USDCHF_D1[[#This Row],[High]]+USDCHF_D1[[#This Row],[Low]])/2</f>
        <v>0.96307999999999994</v>
      </c>
      <c r="F2466">
        <v>0.95862999999999998</v>
      </c>
      <c r="G2466">
        <v>135944</v>
      </c>
    </row>
    <row r="2467" spans="1:7" x14ac:dyDescent="0.3">
      <c r="A2467" s="1">
        <v>41959</v>
      </c>
      <c r="B2467">
        <v>0.95879999999999999</v>
      </c>
      <c r="C2467">
        <v>0.95992999999999995</v>
      </c>
      <c r="D2467">
        <v>0.95825000000000005</v>
      </c>
      <c r="E2467">
        <f>(USDCHF_D1[[#This Row],[High]]+USDCHF_D1[[#This Row],[Low]])/2</f>
        <v>0.95909</v>
      </c>
      <c r="F2467">
        <v>0.95926999999999996</v>
      </c>
      <c r="G2467">
        <v>4711</v>
      </c>
    </row>
    <row r="2468" spans="1:7" x14ac:dyDescent="0.3">
      <c r="A2468" s="1">
        <v>41960</v>
      </c>
      <c r="B2468">
        <v>0.95926</v>
      </c>
      <c r="C2468">
        <v>0.96543000000000001</v>
      </c>
      <c r="D2468">
        <v>0.95523000000000002</v>
      </c>
      <c r="E2468">
        <f>(USDCHF_D1[[#This Row],[High]]+USDCHF_D1[[#This Row],[Low]])/2</f>
        <v>0.96033000000000002</v>
      </c>
      <c r="F2468">
        <v>0.96484999999999999</v>
      </c>
      <c r="G2468">
        <v>126630</v>
      </c>
    </row>
    <row r="2469" spans="1:7" x14ac:dyDescent="0.3">
      <c r="A2469" s="1">
        <v>41961</v>
      </c>
      <c r="B2469">
        <v>0.96484999999999999</v>
      </c>
      <c r="C2469">
        <v>0.96492</v>
      </c>
      <c r="D2469">
        <v>0.95740000000000003</v>
      </c>
      <c r="E2469">
        <f>(USDCHF_D1[[#This Row],[High]]+USDCHF_D1[[#This Row],[Low]])/2</f>
        <v>0.96116000000000001</v>
      </c>
      <c r="F2469">
        <v>0.95852999999999999</v>
      </c>
      <c r="G2469">
        <v>120638</v>
      </c>
    </row>
    <row r="2470" spans="1:7" x14ac:dyDescent="0.3">
      <c r="A2470" s="1">
        <v>41962</v>
      </c>
      <c r="B2470">
        <v>0.95853999999999995</v>
      </c>
      <c r="C2470">
        <v>0.96004</v>
      </c>
      <c r="D2470">
        <v>0.95309999999999995</v>
      </c>
      <c r="E2470">
        <f>(USDCHF_D1[[#This Row],[High]]+USDCHF_D1[[#This Row],[Low]])/2</f>
        <v>0.95656999999999992</v>
      </c>
      <c r="F2470">
        <v>0.95794000000000001</v>
      </c>
      <c r="G2470">
        <v>140546</v>
      </c>
    </row>
    <row r="2471" spans="1:7" x14ac:dyDescent="0.3">
      <c r="A2471" s="1">
        <v>41963</v>
      </c>
      <c r="B2471">
        <v>0.95794000000000001</v>
      </c>
      <c r="C2471">
        <v>0.96059000000000005</v>
      </c>
      <c r="D2471">
        <v>0.95528000000000002</v>
      </c>
      <c r="E2471">
        <f>(USDCHF_D1[[#This Row],[High]]+USDCHF_D1[[#This Row],[Low]])/2</f>
        <v>0.95793499999999998</v>
      </c>
      <c r="F2471">
        <v>0.95845999999999998</v>
      </c>
      <c r="G2471">
        <v>155949</v>
      </c>
    </row>
    <row r="2472" spans="1:7" x14ac:dyDescent="0.3">
      <c r="A2472" s="1">
        <v>41964</v>
      </c>
      <c r="B2472">
        <v>0.95850999999999997</v>
      </c>
      <c r="C2472">
        <v>0.97089999999999999</v>
      </c>
      <c r="D2472">
        <v>0.95630000000000004</v>
      </c>
      <c r="E2472">
        <f>(USDCHF_D1[[#This Row],[High]]+USDCHF_D1[[#This Row],[Low]])/2</f>
        <v>0.96360000000000001</v>
      </c>
      <c r="F2472">
        <v>0.96950999999999998</v>
      </c>
      <c r="G2472">
        <v>154015</v>
      </c>
    </row>
    <row r="2473" spans="1:7" x14ac:dyDescent="0.3">
      <c r="A2473" s="1">
        <v>41966</v>
      </c>
      <c r="B2473">
        <v>0.97260000000000002</v>
      </c>
      <c r="C2473">
        <v>0.97265000000000001</v>
      </c>
      <c r="D2473">
        <v>0.97141999999999995</v>
      </c>
      <c r="E2473">
        <f>(USDCHF_D1[[#This Row],[High]]+USDCHF_D1[[#This Row],[Low]])/2</f>
        <v>0.97203499999999998</v>
      </c>
      <c r="F2473">
        <v>0.97169000000000005</v>
      </c>
      <c r="G2473">
        <v>7547</v>
      </c>
    </row>
    <row r="2474" spans="1:7" x14ac:dyDescent="0.3">
      <c r="A2474" s="1">
        <v>41967</v>
      </c>
      <c r="B2474">
        <v>0.97169000000000005</v>
      </c>
      <c r="C2474">
        <v>0.97204999999999997</v>
      </c>
      <c r="D2474">
        <v>0.96628000000000003</v>
      </c>
      <c r="E2474">
        <f>(USDCHF_D1[[#This Row],[High]]+USDCHF_D1[[#This Row],[Low]])/2</f>
        <v>0.96916500000000005</v>
      </c>
      <c r="F2474">
        <v>0.96708000000000005</v>
      </c>
      <c r="G2474">
        <v>114339</v>
      </c>
    </row>
    <row r="2475" spans="1:7" x14ac:dyDescent="0.3">
      <c r="A2475" s="1">
        <v>41968</v>
      </c>
      <c r="B2475">
        <v>0.96708000000000005</v>
      </c>
      <c r="C2475">
        <v>0.96975</v>
      </c>
      <c r="D2475">
        <v>0.96338999999999997</v>
      </c>
      <c r="E2475">
        <f>(USDCHF_D1[[#This Row],[High]]+USDCHF_D1[[#This Row],[Low]])/2</f>
        <v>0.96656999999999993</v>
      </c>
      <c r="F2475">
        <v>0.96353</v>
      </c>
      <c r="G2475">
        <v>130401</v>
      </c>
    </row>
    <row r="2476" spans="1:7" x14ac:dyDescent="0.3">
      <c r="A2476" s="1">
        <v>41969</v>
      </c>
      <c r="B2476">
        <v>0.96353</v>
      </c>
      <c r="C2476">
        <v>0.96650999999999998</v>
      </c>
      <c r="D2476">
        <v>0.95947000000000005</v>
      </c>
      <c r="E2476">
        <f>(USDCHF_D1[[#This Row],[High]]+USDCHF_D1[[#This Row],[Low]])/2</f>
        <v>0.96299000000000001</v>
      </c>
      <c r="F2476">
        <v>0.96128999999999998</v>
      </c>
      <c r="G2476">
        <v>116385</v>
      </c>
    </row>
    <row r="2477" spans="1:7" x14ac:dyDescent="0.3">
      <c r="A2477" s="1">
        <v>41970</v>
      </c>
      <c r="B2477">
        <v>0.96128999999999998</v>
      </c>
      <c r="C2477">
        <v>0.96494000000000002</v>
      </c>
      <c r="D2477">
        <v>0.95982999999999996</v>
      </c>
      <c r="E2477">
        <f>(USDCHF_D1[[#This Row],[High]]+USDCHF_D1[[#This Row],[Low]])/2</f>
        <v>0.96238500000000005</v>
      </c>
      <c r="F2477">
        <v>0.96464000000000005</v>
      </c>
      <c r="G2477">
        <v>80289</v>
      </c>
    </row>
    <row r="2478" spans="1:7" x14ac:dyDescent="0.3">
      <c r="A2478" s="1">
        <v>41971</v>
      </c>
      <c r="B2478">
        <v>0.96462999999999999</v>
      </c>
      <c r="C2478">
        <v>0.96702999999999995</v>
      </c>
      <c r="D2478">
        <v>0.96209</v>
      </c>
      <c r="E2478">
        <f>(USDCHF_D1[[#This Row],[High]]+USDCHF_D1[[#This Row],[Low]])/2</f>
        <v>0.96455999999999997</v>
      </c>
      <c r="F2478">
        <v>0.96418999999999999</v>
      </c>
      <c r="G2478">
        <v>89743</v>
      </c>
    </row>
    <row r="2479" spans="1:7" x14ac:dyDescent="0.3">
      <c r="A2479" s="1">
        <v>41973</v>
      </c>
      <c r="B2479">
        <v>0.96560000000000001</v>
      </c>
      <c r="C2479">
        <v>0.96823999999999999</v>
      </c>
      <c r="D2479">
        <v>0.96550999999999998</v>
      </c>
      <c r="E2479">
        <f>(USDCHF_D1[[#This Row],[High]]+USDCHF_D1[[#This Row],[Low]])/2</f>
        <v>0.96687499999999993</v>
      </c>
      <c r="F2479">
        <v>0.96770999999999996</v>
      </c>
      <c r="G2479">
        <v>6631</v>
      </c>
    </row>
    <row r="2480" spans="1:7" x14ac:dyDescent="0.3">
      <c r="A2480" s="1">
        <v>41974</v>
      </c>
      <c r="B2480">
        <v>0.96774000000000004</v>
      </c>
      <c r="C2480">
        <v>0.96872000000000003</v>
      </c>
      <c r="D2480">
        <v>0.96148999999999996</v>
      </c>
      <c r="E2480">
        <f>(USDCHF_D1[[#This Row],[High]]+USDCHF_D1[[#This Row],[Low]])/2</f>
        <v>0.96510499999999999</v>
      </c>
      <c r="F2480">
        <v>0.96462000000000003</v>
      </c>
      <c r="G2480">
        <v>126488</v>
      </c>
    </row>
    <row r="2481" spans="1:7" x14ac:dyDescent="0.3">
      <c r="A2481" s="1">
        <v>41975</v>
      </c>
      <c r="B2481">
        <v>0.96462000000000003</v>
      </c>
      <c r="C2481">
        <v>0.97294999999999998</v>
      </c>
      <c r="D2481">
        <v>0.96411000000000002</v>
      </c>
      <c r="E2481">
        <f>(USDCHF_D1[[#This Row],[High]]+USDCHF_D1[[#This Row],[Low]])/2</f>
        <v>0.96853</v>
      </c>
      <c r="F2481">
        <v>0.97194000000000003</v>
      </c>
      <c r="G2481">
        <v>100916</v>
      </c>
    </row>
    <row r="2482" spans="1:7" x14ac:dyDescent="0.3">
      <c r="A2482" s="1">
        <v>41976</v>
      </c>
      <c r="B2482">
        <v>0.97194000000000003</v>
      </c>
      <c r="C2482">
        <v>0.97826999999999997</v>
      </c>
      <c r="D2482">
        <v>0.97145000000000004</v>
      </c>
      <c r="E2482">
        <f>(USDCHF_D1[[#This Row],[High]]+USDCHF_D1[[#This Row],[Low]])/2</f>
        <v>0.97486000000000006</v>
      </c>
      <c r="F2482">
        <v>0.97726000000000002</v>
      </c>
      <c r="G2482">
        <v>118967</v>
      </c>
    </row>
    <row r="2483" spans="1:7" x14ac:dyDescent="0.3">
      <c r="A2483" s="1">
        <v>41977</v>
      </c>
      <c r="B2483">
        <v>0.97728000000000004</v>
      </c>
      <c r="C2483">
        <v>0.97957000000000005</v>
      </c>
      <c r="D2483">
        <v>0.96486000000000005</v>
      </c>
      <c r="E2483">
        <f>(USDCHF_D1[[#This Row],[High]]+USDCHF_D1[[#This Row],[Low]])/2</f>
        <v>0.97221500000000005</v>
      </c>
      <c r="F2483">
        <v>0.97075</v>
      </c>
      <c r="G2483">
        <v>157115</v>
      </c>
    </row>
    <row r="2484" spans="1:7" x14ac:dyDescent="0.3">
      <c r="A2484" s="1">
        <v>41978</v>
      </c>
      <c r="B2484">
        <v>0.97077000000000002</v>
      </c>
      <c r="C2484">
        <v>0.97994000000000003</v>
      </c>
      <c r="D2484">
        <v>0.97023000000000004</v>
      </c>
      <c r="E2484">
        <f>(USDCHF_D1[[#This Row],[High]]+USDCHF_D1[[#This Row],[Low]])/2</f>
        <v>0.97508499999999998</v>
      </c>
      <c r="F2484">
        <v>0.97879000000000005</v>
      </c>
      <c r="G2484">
        <v>125174</v>
      </c>
    </row>
    <row r="2485" spans="1:7" x14ac:dyDescent="0.3">
      <c r="A2485" s="1">
        <v>41980</v>
      </c>
      <c r="B2485">
        <v>0.97840000000000005</v>
      </c>
      <c r="C2485">
        <v>0.97897000000000001</v>
      </c>
      <c r="D2485">
        <v>0.97748999999999997</v>
      </c>
      <c r="E2485">
        <f>(USDCHF_D1[[#This Row],[High]]+USDCHF_D1[[#This Row],[Low]])/2</f>
        <v>0.97822999999999993</v>
      </c>
      <c r="F2485">
        <v>0.97841</v>
      </c>
      <c r="G2485">
        <v>4057</v>
      </c>
    </row>
    <row r="2486" spans="1:7" x14ac:dyDescent="0.3">
      <c r="A2486" s="1">
        <v>41981</v>
      </c>
      <c r="B2486">
        <v>0.97843999999999998</v>
      </c>
      <c r="C2486">
        <v>0.98175999999999997</v>
      </c>
      <c r="D2486">
        <v>0.97377999999999998</v>
      </c>
      <c r="E2486">
        <f>(USDCHF_D1[[#This Row],[High]]+USDCHF_D1[[#This Row],[Low]])/2</f>
        <v>0.97777000000000003</v>
      </c>
      <c r="F2486">
        <v>0.97629999999999995</v>
      </c>
      <c r="G2486">
        <v>105520</v>
      </c>
    </row>
    <row r="2487" spans="1:7" x14ac:dyDescent="0.3">
      <c r="A2487" s="1">
        <v>41982</v>
      </c>
      <c r="B2487">
        <v>0.97629999999999995</v>
      </c>
      <c r="C2487">
        <v>0.97774000000000005</v>
      </c>
      <c r="D2487">
        <v>0.96531</v>
      </c>
      <c r="E2487">
        <f>(USDCHF_D1[[#This Row],[High]]+USDCHF_D1[[#This Row],[Low]])/2</f>
        <v>0.97152499999999997</v>
      </c>
      <c r="F2487">
        <v>0.97050000000000003</v>
      </c>
      <c r="G2487">
        <v>157103</v>
      </c>
    </row>
    <row r="2488" spans="1:7" x14ac:dyDescent="0.3">
      <c r="A2488" s="1">
        <v>41983</v>
      </c>
      <c r="B2488">
        <v>0.97052000000000005</v>
      </c>
      <c r="C2488">
        <v>0.97221999999999997</v>
      </c>
      <c r="D2488">
        <v>0.96379999999999999</v>
      </c>
      <c r="E2488">
        <f>(USDCHF_D1[[#This Row],[High]]+USDCHF_D1[[#This Row],[Low]])/2</f>
        <v>0.96801000000000004</v>
      </c>
      <c r="F2488">
        <v>0.96399000000000001</v>
      </c>
      <c r="G2488">
        <v>142156</v>
      </c>
    </row>
    <row r="2489" spans="1:7" x14ac:dyDescent="0.3">
      <c r="A2489" s="1">
        <v>41984</v>
      </c>
      <c r="B2489">
        <v>0.96401000000000003</v>
      </c>
      <c r="C2489">
        <v>0.97102999999999995</v>
      </c>
      <c r="D2489">
        <v>0.96269000000000005</v>
      </c>
      <c r="E2489">
        <f>(USDCHF_D1[[#This Row],[High]]+USDCHF_D1[[#This Row],[Low]])/2</f>
        <v>0.96686000000000005</v>
      </c>
      <c r="F2489">
        <v>0.96923999999999999</v>
      </c>
      <c r="G2489">
        <v>176762</v>
      </c>
    </row>
    <row r="2490" spans="1:7" x14ac:dyDescent="0.3">
      <c r="A2490" s="1">
        <v>41985</v>
      </c>
      <c r="B2490">
        <v>0.96921999999999997</v>
      </c>
      <c r="C2490">
        <v>0.96987999999999996</v>
      </c>
      <c r="D2490">
        <v>0.96182999999999996</v>
      </c>
      <c r="E2490">
        <f>(USDCHF_D1[[#This Row],[High]]+USDCHF_D1[[#This Row],[Low]])/2</f>
        <v>0.96585499999999991</v>
      </c>
      <c r="F2490">
        <v>0.96343000000000001</v>
      </c>
      <c r="G2490">
        <v>141816</v>
      </c>
    </row>
    <row r="2491" spans="1:7" x14ac:dyDescent="0.3">
      <c r="A2491" s="1">
        <v>41987</v>
      </c>
      <c r="B2491">
        <v>0.96260000000000001</v>
      </c>
      <c r="C2491">
        <v>0.96418999999999999</v>
      </c>
      <c r="D2491">
        <v>0.96247000000000005</v>
      </c>
      <c r="E2491">
        <f>(USDCHF_D1[[#This Row],[High]]+USDCHF_D1[[#This Row],[Low]])/2</f>
        <v>0.96333000000000002</v>
      </c>
      <c r="F2491">
        <v>0.96377999999999997</v>
      </c>
      <c r="G2491">
        <v>6240</v>
      </c>
    </row>
    <row r="2492" spans="1:7" x14ac:dyDescent="0.3">
      <c r="A2492" s="1">
        <v>41988</v>
      </c>
      <c r="B2492">
        <v>0.96377999999999997</v>
      </c>
      <c r="C2492">
        <v>0.96735000000000004</v>
      </c>
      <c r="D2492">
        <v>0.96236999999999995</v>
      </c>
      <c r="E2492">
        <f>(USDCHF_D1[[#This Row],[High]]+USDCHF_D1[[#This Row],[Low]])/2</f>
        <v>0.96486000000000005</v>
      </c>
      <c r="F2492">
        <v>0.96547000000000005</v>
      </c>
      <c r="G2492">
        <v>126023</v>
      </c>
    </row>
    <row r="2493" spans="1:7" x14ac:dyDescent="0.3">
      <c r="A2493" s="1">
        <v>41989</v>
      </c>
      <c r="B2493">
        <v>0.96548</v>
      </c>
      <c r="C2493">
        <v>0.96567000000000003</v>
      </c>
      <c r="D2493">
        <v>0.95526999999999995</v>
      </c>
      <c r="E2493">
        <f>(USDCHF_D1[[#This Row],[High]]+USDCHF_D1[[#This Row],[Low]])/2</f>
        <v>0.96046999999999993</v>
      </c>
      <c r="F2493">
        <v>0.95979999999999999</v>
      </c>
      <c r="G2493">
        <v>178394</v>
      </c>
    </row>
    <row r="2494" spans="1:7" x14ac:dyDescent="0.3">
      <c r="A2494" s="1">
        <v>41990</v>
      </c>
      <c r="B2494">
        <v>0.95981000000000005</v>
      </c>
      <c r="C2494">
        <v>0.97452000000000005</v>
      </c>
      <c r="D2494">
        <v>0.95943999999999996</v>
      </c>
      <c r="E2494">
        <f>(USDCHF_D1[[#This Row],[High]]+USDCHF_D1[[#This Row],[Low]])/2</f>
        <v>0.96697999999999995</v>
      </c>
      <c r="F2494">
        <v>0.97338999999999998</v>
      </c>
      <c r="G2494">
        <v>176651</v>
      </c>
    </row>
    <row r="2495" spans="1:7" x14ac:dyDescent="0.3">
      <c r="A2495" s="1">
        <v>41991</v>
      </c>
      <c r="B2495">
        <v>0.97338999999999998</v>
      </c>
      <c r="C2495">
        <v>0.98472999999999999</v>
      </c>
      <c r="D2495">
        <v>0.97214999999999996</v>
      </c>
      <c r="E2495">
        <f>(USDCHF_D1[[#This Row],[High]]+USDCHF_D1[[#This Row],[Low]])/2</f>
        <v>0.97843999999999998</v>
      </c>
      <c r="F2495">
        <v>0.97987000000000002</v>
      </c>
      <c r="G2495">
        <v>165714</v>
      </c>
    </row>
    <row r="2496" spans="1:7" x14ac:dyDescent="0.3">
      <c r="A2496" s="1">
        <v>41992</v>
      </c>
      <c r="B2496">
        <v>0.97987000000000002</v>
      </c>
      <c r="C2496">
        <v>0.98460000000000003</v>
      </c>
      <c r="D2496">
        <v>0.97840000000000005</v>
      </c>
      <c r="E2496">
        <f>(USDCHF_D1[[#This Row],[High]]+USDCHF_D1[[#This Row],[Low]])/2</f>
        <v>0.98150000000000004</v>
      </c>
      <c r="F2496">
        <v>0.98389000000000004</v>
      </c>
      <c r="G2496">
        <v>109055</v>
      </c>
    </row>
    <row r="2497" spans="1:7" x14ac:dyDescent="0.3">
      <c r="A2497" s="1">
        <v>41994</v>
      </c>
      <c r="B2497">
        <v>0.98387000000000002</v>
      </c>
      <c r="C2497">
        <v>0.98455999999999999</v>
      </c>
      <c r="D2497">
        <v>0.98363999999999996</v>
      </c>
      <c r="E2497">
        <f>(USDCHF_D1[[#This Row],[High]]+USDCHF_D1[[#This Row],[Low]])/2</f>
        <v>0.98409999999999997</v>
      </c>
      <c r="F2497">
        <v>0.98443000000000003</v>
      </c>
      <c r="G2497">
        <v>2387</v>
      </c>
    </row>
    <row r="2498" spans="1:7" x14ac:dyDescent="0.3">
      <c r="A2498" s="1">
        <v>41995</v>
      </c>
      <c r="B2498">
        <v>0.98441000000000001</v>
      </c>
      <c r="C2498">
        <v>0.98492000000000002</v>
      </c>
      <c r="D2498">
        <v>0.98046</v>
      </c>
      <c r="E2498">
        <f>(USDCHF_D1[[#This Row],[High]]+USDCHF_D1[[#This Row],[Low]])/2</f>
        <v>0.98269000000000006</v>
      </c>
      <c r="F2498">
        <v>0.98436999999999997</v>
      </c>
      <c r="G2498">
        <v>75147</v>
      </c>
    </row>
    <row r="2499" spans="1:7" x14ac:dyDescent="0.3">
      <c r="A2499" s="1">
        <v>41996</v>
      </c>
      <c r="B2499">
        <v>0.98434999999999995</v>
      </c>
      <c r="C2499">
        <v>0.98858999999999997</v>
      </c>
      <c r="D2499">
        <v>0.98253000000000001</v>
      </c>
      <c r="E2499">
        <f>(USDCHF_D1[[#This Row],[High]]+USDCHF_D1[[#This Row],[Low]])/2</f>
        <v>0.98555999999999999</v>
      </c>
      <c r="F2499">
        <v>0.98753999999999997</v>
      </c>
      <c r="G2499">
        <v>72665</v>
      </c>
    </row>
    <row r="2500" spans="1:7" x14ac:dyDescent="0.3">
      <c r="A2500" s="1">
        <v>41997</v>
      </c>
      <c r="B2500">
        <v>0.98753999999999997</v>
      </c>
      <c r="C2500">
        <v>0.98812</v>
      </c>
      <c r="D2500">
        <v>0.98395999999999995</v>
      </c>
      <c r="E2500">
        <f>(USDCHF_D1[[#This Row],[High]]+USDCHF_D1[[#This Row],[Low]])/2</f>
        <v>0.98604000000000003</v>
      </c>
      <c r="F2500">
        <v>0.98609000000000002</v>
      </c>
      <c r="G2500">
        <v>39811</v>
      </c>
    </row>
    <row r="2501" spans="1:7" x14ac:dyDescent="0.3">
      <c r="A2501" s="1">
        <v>41998</v>
      </c>
      <c r="B2501">
        <v>0.98609999999999998</v>
      </c>
      <c r="C2501">
        <v>0.98675000000000002</v>
      </c>
      <c r="D2501">
        <v>0.98282000000000003</v>
      </c>
      <c r="E2501">
        <f>(USDCHF_D1[[#This Row],[High]]+USDCHF_D1[[#This Row],[Low]])/2</f>
        <v>0.98478500000000002</v>
      </c>
      <c r="F2501">
        <v>0.98492999999999997</v>
      </c>
      <c r="G2501">
        <v>6824</v>
      </c>
    </row>
    <row r="2502" spans="1:7" x14ac:dyDescent="0.3">
      <c r="A2502" s="1">
        <v>41999</v>
      </c>
      <c r="B2502">
        <v>0.98492000000000002</v>
      </c>
      <c r="C2502">
        <v>0.98836000000000002</v>
      </c>
      <c r="D2502">
        <v>0.98360999999999998</v>
      </c>
      <c r="E2502">
        <f>(USDCHF_D1[[#This Row],[High]]+USDCHF_D1[[#This Row],[Low]])/2</f>
        <v>0.985985</v>
      </c>
      <c r="F2502">
        <v>0.98716000000000004</v>
      </c>
      <c r="G2502">
        <v>42193</v>
      </c>
    </row>
    <row r="2503" spans="1:7" x14ac:dyDescent="0.3">
      <c r="A2503" s="1">
        <v>42001</v>
      </c>
      <c r="B2503">
        <v>0.98677000000000004</v>
      </c>
      <c r="C2503">
        <v>0.98841000000000001</v>
      </c>
      <c r="D2503">
        <v>0.98665999999999998</v>
      </c>
      <c r="E2503">
        <f>(USDCHF_D1[[#This Row],[High]]+USDCHF_D1[[#This Row],[Low]])/2</f>
        <v>0.98753500000000005</v>
      </c>
      <c r="F2503">
        <v>0.98831999999999998</v>
      </c>
      <c r="G2503">
        <v>5786</v>
      </c>
    </row>
    <row r="2504" spans="1:7" x14ac:dyDescent="0.3">
      <c r="A2504" s="1">
        <v>42002</v>
      </c>
      <c r="B2504">
        <v>0.98829999999999996</v>
      </c>
      <c r="C2504">
        <v>0.99073999999999995</v>
      </c>
      <c r="D2504">
        <v>0.98424</v>
      </c>
      <c r="E2504">
        <f>(USDCHF_D1[[#This Row],[High]]+USDCHF_D1[[#This Row],[Low]])/2</f>
        <v>0.98748999999999998</v>
      </c>
      <c r="F2504">
        <v>0.98975000000000002</v>
      </c>
      <c r="G2504">
        <v>79064</v>
      </c>
    </row>
    <row r="2505" spans="1:7" x14ac:dyDescent="0.3">
      <c r="A2505" s="1">
        <v>42003</v>
      </c>
      <c r="B2505">
        <v>0.98975000000000002</v>
      </c>
      <c r="C2505">
        <v>0.9919</v>
      </c>
      <c r="D2505">
        <v>0.98677000000000004</v>
      </c>
      <c r="E2505">
        <f>(USDCHF_D1[[#This Row],[High]]+USDCHF_D1[[#This Row],[Low]])/2</f>
        <v>0.98933500000000008</v>
      </c>
      <c r="F2505">
        <v>0.98863999999999996</v>
      </c>
      <c r="G2505">
        <v>79210</v>
      </c>
    </row>
    <row r="2506" spans="1:7" x14ac:dyDescent="0.3">
      <c r="A2506" s="1">
        <v>42004</v>
      </c>
      <c r="B2506">
        <v>0.98863999999999996</v>
      </c>
      <c r="C2506">
        <v>0.99436000000000002</v>
      </c>
      <c r="D2506">
        <v>0.98794999999999999</v>
      </c>
      <c r="E2506">
        <f>(USDCHF_D1[[#This Row],[High]]+USDCHF_D1[[#This Row],[Low]])/2</f>
        <v>0.99115500000000001</v>
      </c>
      <c r="F2506">
        <v>0.99404999999999999</v>
      </c>
      <c r="G2506">
        <v>64531</v>
      </c>
    </row>
    <row r="2507" spans="1:7" x14ac:dyDescent="0.3">
      <c r="A2507" s="1">
        <v>42005</v>
      </c>
      <c r="B2507">
        <v>0.99348999999999998</v>
      </c>
      <c r="C2507">
        <v>0.99524000000000001</v>
      </c>
      <c r="D2507">
        <v>0.99307000000000001</v>
      </c>
      <c r="E2507">
        <f>(USDCHF_D1[[#This Row],[High]]+USDCHF_D1[[#This Row],[Low]])/2</f>
        <v>0.99415500000000001</v>
      </c>
      <c r="F2507">
        <v>0.99453999999999998</v>
      </c>
      <c r="G2507">
        <v>4623</v>
      </c>
    </row>
    <row r="2508" spans="1:7" x14ac:dyDescent="0.3">
      <c r="A2508" s="1">
        <v>42006</v>
      </c>
      <c r="B2508">
        <v>0.99455000000000005</v>
      </c>
      <c r="C2508">
        <v>1.0018199999999999</v>
      </c>
      <c r="D2508">
        <v>0.99451000000000001</v>
      </c>
      <c r="E2508">
        <f>(USDCHF_D1[[#This Row],[High]]+USDCHF_D1[[#This Row],[Low]])/2</f>
        <v>0.99816499999999997</v>
      </c>
      <c r="F2508">
        <v>1.00135</v>
      </c>
      <c r="G2508">
        <v>98163</v>
      </c>
    </row>
    <row r="2509" spans="1:7" x14ac:dyDescent="0.3">
      <c r="A2509" s="1">
        <v>42008</v>
      </c>
      <c r="B2509">
        <v>1.00566</v>
      </c>
      <c r="C2509">
        <v>1.02935</v>
      </c>
      <c r="D2509">
        <v>1.0054799999999999</v>
      </c>
      <c r="E2509">
        <f>(USDCHF_D1[[#This Row],[High]]+USDCHF_D1[[#This Row],[Low]])/2</f>
        <v>1.017415</v>
      </c>
      <c r="F2509">
        <v>1.0058199999999999</v>
      </c>
      <c r="G2509">
        <v>9790</v>
      </c>
    </row>
    <row r="2510" spans="1:7" x14ac:dyDescent="0.3">
      <c r="A2510" s="1">
        <v>42009</v>
      </c>
      <c r="B2510">
        <v>1.0058199999999999</v>
      </c>
      <c r="C2510">
        <v>1.0107900000000001</v>
      </c>
      <c r="D2510">
        <v>1.0033000000000001</v>
      </c>
      <c r="E2510">
        <f>(USDCHF_D1[[#This Row],[High]]+USDCHF_D1[[#This Row],[Low]])/2</f>
        <v>1.0070450000000002</v>
      </c>
      <c r="F2510">
        <v>1.0064</v>
      </c>
      <c r="G2510">
        <v>111774</v>
      </c>
    </row>
    <row r="2511" spans="1:7" x14ac:dyDescent="0.3">
      <c r="A2511" s="1">
        <v>42010</v>
      </c>
      <c r="B2511">
        <v>1.0063899999999999</v>
      </c>
      <c r="C2511">
        <v>1.01353</v>
      </c>
      <c r="D2511">
        <v>1.0040899999999999</v>
      </c>
      <c r="E2511">
        <f>(USDCHF_D1[[#This Row],[High]]+USDCHF_D1[[#This Row],[Low]])/2</f>
        <v>1.00881</v>
      </c>
      <c r="F2511">
        <v>1.01156</v>
      </c>
      <c r="G2511">
        <v>120219</v>
      </c>
    </row>
    <row r="2512" spans="1:7" x14ac:dyDescent="0.3">
      <c r="A2512" s="1">
        <v>42011</v>
      </c>
      <c r="B2512">
        <v>1.0115499999999999</v>
      </c>
      <c r="C2512">
        <v>1.0175399999999999</v>
      </c>
      <c r="D2512">
        <v>1.0094099999999999</v>
      </c>
      <c r="E2512">
        <f>(USDCHF_D1[[#This Row],[High]]+USDCHF_D1[[#This Row],[Low]])/2</f>
        <v>1.0134749999999999</v>
      </c>
      <c r="F2512">
        <v>1.0148200000000001</v>
      </c>
      <c r="G2512">
        <v>122950</v>
      </c>
    </row>
    <row r="2513" spans="1:7" x14ac:dyDescent="0.3">
      <c r="A2513" s="1">
        <v>42012</v>
      </c>
      <c r="B2513">
        <v>1.0148200000000001</v>
      </c>
      <c r="C2513">
        <v>1.0216499999999999</v>
      </c>
      <c r="D2513">
        <v>1.0136400000000001</v>
      </c>
      <c r="E2513">
        <f>(USDCHF_D1[[#This Row],[High]]+USDCHF_D1[[#This Row],[Low]])/2</f>
        <v>1.0176449999999999</v>
      </c>
      <c r="F2513">
        <v>1.0184500000000001</v>
      </c>
      <c r="G2513">
        <v>102524</v>
      </c>
    </row>
    <row r="2514" spans="1:7" x14ac:dyDescent="0.3">
      <c r="A2514" s="1">
        <v>42013</v>
      </c>
      <c r="B2514">
        <v>1.0184500000000001</v>
      </c>
      <c r="C2514">
        <v>1.0208900000000001</v>
      </c>
      <c r="D2514">
        <v>1.0137700000000001</v>
      </c>
      <c r="E2514">
        <f>(USDCHF_D1[[#This Row],[High]]+USDCHF_D1[[#This Row],[Low]])/2</f>
        <v>1.0173300000000001</v>
      </c>
      <c r="F2514">
        <v>1.0140100000000001</v>
      </c>
      <c r="G2514">
        <v>115495</v>
      </c>
    </row>
    <row r="2515" spans="1:7" x14ac:dyDescent="0.3">
      <c r="A2515" s="1">
        <v>42015</v>
      </c>
      <c r="B2515">
        <v>1.01319</v>
      </c>
      <c r="C2515">
        <v>1.0137799999999999</v>
      </c>
      <c r="D2515">
        <v>1.0118</v>
      </c>
      <c r="E2515">
        <f>(USDCHF_D1[[#This Row],[High]]+USDCHF_D1[[#This Row],[Low]])/2</f>
        <v>1.0127899999999999</v>
      </c>
      <c r="F2515">
        <v>1.0118</v>
      </c>
      <c r="G2515">
        <v>4958</v>
      </c>
    </row>
    <row r="2516" spans="1:7" x14ac:dyDescent="0.3">
      <c r="A2516" s="1">
        <v>42016</v>
      </c>
      <c r="B2516">
        <v>1.0118</v>
      </c>
      <c r="C2516">
        <v>1.01894</v>
      </c>
      <c r="D2516">
        <v>1.01176</v>
      </c>
      <c r="E2516">
        <f>(USDCHF_D1[[#This Row],[High]]+USDCHF_D1[[#This Row],[Low]])/2</f>
        <v>1.01535</v>
      </c>
      <c r="F2516">
        <v>1.01495</v>
      </c>
      <c r="G2516">
        <v>114560</v>
      </c>
    </row>
    <row r="2517" spans="1:7" x14ac:dyDescent="0.3">
      <c r="A2517" s="1">
        <v>42017</v>
      </c>
      <c r="B2517">
        <v>1.01495</v>
      </c>
      <c r="C2517">
        <v>1.0217499999999999</v>
      </c>
      <c r="D2517">
        <v>1.0125900000000001</v>
      </c>
      <c r="E2517">
        <f>(USDCHF_D1[[#This Row],[High]]+USDCHF_D1[[#This Row],[Low]])/2</f>
        <v>1.0171700000000001</v>
      </c>
      <c r="F2517">
        <v>1.0196700000000001</v>
      </c>
      <c r="G2517">
        <v>130329</v>
      </c>
    </row>
    <row r="2518" spans="1:7" x14ac:dyDescent="0.3">
      <c r="A2518" s="1">
        <v>42018</v>
      </c>
      <c r="B2518">
        <v>1.0196700000000001</v>
      </c>
      <c r="C2518">
        <v>1.02397</v>
      </c>
      <c r="D2518">
        <v>1.0137700000000001</v>
      </c>
      <c r="E2518">
        <f>(USDCHF_D1[[#This Row],[High]]+USDCHF_D1[[#This Row],[Low]])/2</f>
        <v>1.0188700000000002</v>
      </c>
      <c r="F2518">
        <v>1.01905</v>
      </c>
      <c r="G2518">
        <v>145798</v>
      </c>
    </row>
    <row r="2519" spans="1:7" x14ac:dyDescent="0.3">
      <c r="A2519" s="1">
        <v>42019</v>
      </c>
      <c r="B2519">
        <v>1.0190600000000001</v>
      </c>
      <c r="C2519">
        <v>1.02203</v>
      </c>
      <c r="D2519">
        <v>0.72626999999999997</v>
      </c>
      <c r="E2519">
        <f>(USDCHF_D1[[#This Row],[High]]+USDCHF_D1[[#This Row],[Low]])/2</f>
        <v>0.87414999999999998</v>
      </c>
      <c r="F2519">
        <v>0.85394999999999999</v>
      </c>
      <c r="G2519">
        <v>178786</v>
      </c>
    </row>
    <row r="2520" spans="1:7" x14ac:dyDescent="0.3">
      <c r="A2520" s="1">
        <v>42020</v>
      </c>
      <c r="B2520">
        <v>0.85392000000000001</v>
      </c>
      <c r="C2520">
        <v>0.88083</v>
      </c>
      <c r="D2520">
        <v>0.84511000000000003</v>
      </c>
      <c r="E2520">
        <f>(USDCHF_D1[[#This Row],[High]]+USDCHF_D1[[#This Row],[Low]])/2</f>
        <v>0.86297000000000001</v>
      </c>
      <c r="F2520">
        <v>0.85706000000000004</v>
      </c>
      <c r="G2520">
        <v>151315</v>
      </c>
    </row>
    <row r="2521" spans="1:7" x14ac:dyDescent="0.3">
      <c r="A2521" s="1">
        <v>42022</v>
      </c>
      <c r="B2521">
        <v>0.86092999999999997</v>
      </c>
      <c r="C2521">
        <v>0.86273999999999995</v>
      </c>
      <c r="D2521">
        <v>0.85792999999999997</v>
      </c>
      <c r="E2521">
        <f>(USDCHF_D1[[#This Row],[High]]+USDCHF_D1[[#This Row],[Low]])/2</f>
        <v>0.86033499999999996</v>
      </c>
      <c r="F2521">
        <v>0.85821999999999998</v>
      </c>
      <c r="G2521">
        <v>2833</v>
      </c>
    </row>
    <row r="2522" spans="1:7" x14ac:dyDescent="0.3">
      <c r="A2522" s="1">
        <v>42023</v>
      </c>
      <c r="B2522">
        <v>0.85821999999999998</v>
      </c>
      <c r="C2522">
        <v>0.88002999999999998</v>
      </c>
      <c r="D2522">
        <v>0.85404999999999998</v>
      </c>
      <c r="E2522">
        <f>(USDCHF_D1[[#This Row],[High]]+USDCHF_D1[[#This Row],[Low]])/2</f>
        <v>0.86704000000000003</v>
      </c>
      <c r="F2522">
        <v>0.87994000000000006</v>
      </c>
      <c r="G2522">
        <v>76779</v>
      </c>
    </row>
    <row r="2523" spans="1:7" x14ac:dyDescent="0.3">
      <c r="A2523" s="1">
        <v>42024</v>
      </c>
      <c r="B2523">
        <v>0.87994000000000006</v>
      </c>
      <c r="C2523">
        <v>0.88361000000000001</v>
      </c>
      <c r="D2523">
        <v>0.86848000000000003</v>
      </c>
      <c r="E2523">
        <f>(USDCHF_D1[[#This Row],[High]]+USDCHF_D1[[#This Row],[Low]])/2</f>
        <v>0.87604499999999996</v>
      </c>
      <c r="F2523">
        <v>0.87444</v>
      </c>
      <c r="G2523">
        <v>71835</v>
      </c>
    </row>
    <row r="2524" spans="1:7" x14ac:dyDescent="0.3">
      <c r="A2524" s="1">
        <v>42025</v>
      </c>
      <c r="B2524">
        <v>0.87444</v>
      </c>
      <c r="C2524">
        <v>0.87717000000000001</v>
      </c>
      <c r="D2524">
        <v>0.84994999999999998</v>
      </c>
      <c r="E2524">
        <f>(USDCHF_D1[[#This Row],[High]]+USDCHF_D1[[#This Row],[Low]])/2</f>
        <v>0.86355999999999999</v>
      </c>
      <c r="F2524">
        <v>0.86041999999999996</v>
      </c>
      <c r="G2524">
        <v>98277</v>
      </c>
    </row>
    <row r="2525" spans="1:7" x14ac:dyDescent="0.3">
      <c r="A2525" s="1">
        <v>42026</v>
      </c>
      <c r="B2525">
        <v>0.86041999999999996</v>
      </c>
      <c r="C2525">
        <v>0.87499000000000005</v>
      </c>
      <c r="D2525">
        <v>0.85255000000000003</v>
      </c>
      <c r="E2525">
        <f>(USDCHF_D1[[#This Row],[High]]+USDCHF_D1[[#This Row],[Low]])/2</f>
        <v>0.86377000000000004</v>
      </c>
      <c r="F2525">
        <v>0.87170999999999998</v>
      </c>
      <c r="G2525">
        <v>99397</v>
      </c>
    </row>
    <row r="2526" spans="1:7" x14ac:dyDescent="0.3">
      <c r="A2526" s="1">
        <v>42027</v>
      </c>
      <c r="B2526">
        <v>0.87170999999999998</v>
      </c>
      <c r="C2526">
        <v>0.88190999999999997</v>
      </c>
      <c r="D2526">
        <v>0.8679</v>
      </c>
      <c r="E2526">
        <f>(USDCHF_D1[[#This Row],[High]]+USDCHF_D1[[#This Row],[Low]])/2</f>
        <v>0.87490500000000004</v>
      </c>
      <c r="F2526">
        <v>0.87868000000000002</v>
      </c>
      <c r="G2526">
        <v>115599</v>
      </c>
    </row>
    <row r="2527" spans="1:7" x14ac:dyDescent="0.3">
      <c r="A2527" s="1">
        <v>42029</v>
      </c>
      <c r="B2527">
        <v>0.87838000000000005</v>
      </c>
      <c r="C2527">
        <v>0.88222</v>
      </c>
      <c r="D2527">
        <v>0.87838000000000005</v>
      </c>
      <c r="E2527">
        <f>(USDCHF_D1[[#This Row],[High]]+USDCHF_D1[[#This Row],[Low]])/2</f>
        <v>0.88030000000000008</v>
      </c>
      <c r="F2527">
        <v>0.88083999999999996</v>
      </c>
      <c r="G2527">
        <v>9503</v>
      </c>
    </row>
    <row r="2528" spans="1:7" x14ac:dyDescent="0.3">
      <c r="A2528" s="1">
        <v>42030</v>
      </c>
      <c r="B2528">
        <v>0.88083999999999996</v>
      </c>
      <c r="C2528">
        <v>0.90425999999999995</v>
      </c>
      <c r="D2528">
        <v>0.87634999999999996</v>
      </c>
      <c r="E2528">
        <f>(USDCHF_D1[[#This Row],[High]]+USDCHF_D1[[#This Row],[Low]])/2</f>
        <v>0.8903049999999999</v>
      </c>
      <c r="F2528">
        <v>0.9012</v>
      </c>
      <c r="G2528">
        <v>114371</v>
      </c>
    </row>
    <row r="2529" spans="1:7" x14ac:dyDescent="0.3">
      <c r="A2529" s="1">
        <v>42031</v>
      </c>
      <c r="B2529">
        <v>0.90124000000000004</v>
      </c>
      <c r="C2529">
        <v>0.91662999999999994</v>
      </c>
      <c r="D2529">
        <v>0.89349000000000001</v>
      </c>
      <c r="E2529">
        <f>(USDCHF_D1[[#This Row],[High]]+USDCHF_D1[[#This Row],[Low]])/2</f>
        <v>0.90505999999999998</v>
      </c>
      <c r="F2529">
        <v>0.89922999999999997</v>
      </c>
      <c r="G2529">
        <v>96814</v>
      </c>
    </row>
    <row r="2530" spans="1:7" x14ac:dyDescent="0.3">
      <c r="A2530" s="1">
        <v>42032</v>
      </c>
      <c r="B2530">
        <v>0.89922999999999997</v>
      </c>
      <c r="C2530">
        <v>0.90902000000000005</v>
      </c>
      <c r="D2530">
        <v>0.89849999999999997</v>
      </c>
      <c r="E2530">
        <f>(USDCHF_D1[[#This Row],[High]]+USDCHF_D1[[#This Row],[Low]])/2</f>
        <v>0.90376000000000001</v>
      </c>
      <c r="F2530">
        <v>0.90702000000000005</v>
      </c>
      <c r="G2530">
        <v>76689</v>
      </c>
    </row>
    <row r="2531" spans="1:7" x14ac:dyDescent="0.3">
      <c r="A2531" s="1">
        <v>42033</v>
      </c>
      <c r="B2531">
        <v>0.90703</v>
      </c>
      <c r="C2531">
        <v>0.92520999999999998</v>
      </c>
      <c r="D2531">
        <v>0.90564999999999996</v>
      </c>
      <c r="E2531">
        <f>(USDCHF_D1[[#This Row],[High]]+USDCHF_D1[[#This Row],[Low]])/2</f>
        <v>0.91542999999999997</v>
      </c>
      <c r="F2531">
        <v>0.92239000000000004</v>
      </c>
      <c r="G2531">
        <v>77834</v>
      </c>
    </row>
    <row r="2532" spans="1:7" x14ac:dyDescent="0.3">
      <c r="A2532" s="1">
        <v>42034</v>
      </c>
      <c r="B2532">
        <v>0.9224</v>
      </c>
      <c r="C2532">
        <v>0.92886999999999997</v>
      </c>
      <c r="D2532">
        <v>0.91695000000000004</v>
      </c>
      <c r="E2532">
        <f>(USDCHF_D1[[#This Row],[High]]+USDCHF_D1[[#This Row],[Low]])/2</f>
        <v>0.92291000000000001</v>
      </c>
      <c r="F2532">
        <v>0.9204</v>
      </c>
      <c r="G2532">
        <v>99282</v>
      </c>
    </row>
    <row r="2533" spans="1:7" x14ac:dyDescent="0.3">
      <c r="A2533" s="1">
        <v>42036</v>
      </c>
      <c r="B2533">
        <v>0.92617000000000005</v>
      </c>
      <c r="C2533">
        <v>0.92642999999999998</v>
      </c>
      <c r="D2533">
        <v>0.92015000000000002</v>
      </c>
      <c r="E2533">
        <f>(USDCHF_D1[[#This Row],[High]]+USDCHF_D1[[#This Row],[Low]])/2</f>
        <v>0.92328999999999994</v>
      </c>
      <c r="F2533">
        <v>0.92139000000000004</v>
      </c>
      <c r="G2533">
        <v>7405</v>
      </c>
    </row>
    <row r="2534" spans="1:7" x14ac:dyDescent="0.3">
      <c r="A2534" s="1">
        <v>42037</v>
      </c>
      <c r="B2534">
        <v>0.92127000000000003</v>
      </c>
      <c r="C2534">
        <v>0.93450999999999995</v>
      </c>
      <c r="D2534">
        <v>0.92018999999999995</v>
      </c>
      <c r="E2534">
        <f>(USDCHF_D1[[#This Row],[High]]+USDCHF_D1[[#This Row],[Low]])/2</f>
        <v>0.9273499999999999</v>
      </c>
      <c r="F2534">
        <v>0.92701</v>
      </c>
      <c r="G2534">
        <v>81123</v>
      </c>
    </row>
    <row r="2535" spans="1:7" x14ac:dyDescent="0.3">
      <c r="A2535" s="1">
        <v>42038</v>
      </c>
      <c r="B2535">
        <v>0.92710999999999999</v>
      </c>
      <c r="C2535">
        <v>0.92957999999999996</v>
      </c>
      <c r="D2535">
        <v>0.91852999999999996</v>
      </c>
      <c r="E2535">
        <f>(USDCHF_D1[[#This Row],[High]]+USDCHF_D1[[#This Row],[Low]])/2</f>
        <v>0.92405499999999996</v>
      </c>
      <c r="F2535">
        <v>0.92486000000000002</v>
      </c>
      <c r="G2535">
        <v>95292</v>
      </c>
    </row>
    <row r="2536" spans="1:7" x14ac:dyDescent="0.3">
      <c r="A2536" s="1">
        <v>42039</v>
      </c>
      <c r="B2536">
        <v>0.92486999999999997</v>
      </c>
      <c r="C2536">
        <v>0.92779999999999996</v>
      </c>
      <c r="D2536">
        <v>0.92061999999999999</v>
      </c>
      <c r="E2536">
        <f>(USDCHF_D1[[#This Row],[High]]+USDCHF_D1[[#This Row],[Low]])/2</f>
        <v>0.92420999999999998</v>
      </c>
      <c r="F2536">
        <v>0.92608999999999997</v>
      </c>
      <c r="G2536">
        <v>87236</v>
      </c>
    </row>
    <row r="2537" spans="1:7" x14ac:dyDescent="0.3">
      <c r="A2537" s="1">
        <v>42040</v>
      </c>
      <c r="B2537">
        <v>0.92608999999999997</v>
      </c>
      <c r="C2537">
        <v>0.93108999999999997</v>
      </c>
      <c r="D2537">
        <v>0.92049000000000003</v>
      </c>
      <c r="E2537">
        <f>(USDCHF_D1[[#This Row],[High]]+USDCHF_D1[[#This Row],[Low]])/2</f>
        <v>0.92579</v>
      </c>
      <c r="F2537">
        <v>0.92203000000000002</v>
      </c>
      <c r="G2537">
        <v>98599</v>
      </c>
    </row>
    <row r="2538" spans="1:7" x14ac:dyDescent="0.3">
      <c r="A2538" s="1">
        <v>42041</v>
      </c>
      <c r="B2538">
        <v>0.92203000000000002</v>
      </c>
      <c r="C2538">
        <v>0.92886000000000002</v>
      </c>
      <c r="D2538">
        <v>0.91752</v>
      </c>
      <c r="E2538">
        <f>(USDCHF_D1[[#This Row],[High]]+USDCHF_D1[[#This Row],[Low]])/2</f>
        <v>0.92318999999999996</v>
      </c>
      <c r="F2538">
        <v>0.92559999999999998</v>
      </c>
      <c r="G2538">
        <v>72802</v>
      </c>
    </row>
    <row r="2539" spans="1:7" x14ac:dyDescent="0.3">
      <c r="A2539" s="1">
        <v>42043</v>
      </c>
      <c r="B2539">
        <v>0.92581000000000002</v>
      </c>
      <c r="C2539">
        <v>0.92647000000000002</v>
      </c>
      <c r="D2539">
        <v>0.92447000000000001</v>
      </c>
      <c r="E2539">
        <f>(USDCHF_D1[[#This Row],[High]]+USDCHF_D1[[#This Row],[Low]])/2</f>
        <v>0.92547000000000001</v>
      </c>
      <c r="F2539">
        <v>0.92613999999999996</v>
      </c>
      <c r="G2539">
        <v>11644</v>
      </c>
    </row>
    <row r="2540" spans="1:7" x14ac:dyDescent="0.3">
      <c r="A2540" s="1">
        <v>42044</v>
      </c>
      <c r="B2540">
        <v>0.92627999999999999</v>
      </c>
      <c r="C2540">
        <v>0.92867</v>
      </c>
      <c r="D2540">
        <v>0.91951000000000005</v>
      </c>
      <c r="E2540">
        <f>(USDCHF_D1[[#This Row],[High]]+USDCHF_D1[[#This Row],[Low]])/2</f>
        <v>0.92409000000000008</v>
      </c>
      <c r="F2540">
        <v>0.92476000000000003</v>
      </c>
      <c r="G2540">
        <v>77486</v>
      </c>
    </row>
    <row r="2541" spans="1:7" x14ac:dyDescent="0.3">
      <c r="A2541" s="1">
        <v>42045</v>
      </c>
      <c r="B2541">
        <v>0.92476000000000003</v>
      </c>
      <c r="C2541">
        <v>0.92776000000000003</v>
      </c>
      <c r="D2541">
        <v>0.92140999999999995</v>
      </c>
      <c r="E2541">
        <f>(USDCHF_D1[[#This Row],[High]]+USDCHF_D1[[#This Row],[Low]])/2</f>
        <v>0.92458499999999999</v>
      </c>
      <c r="F2541">
        <v>0.92649999999999999</v>
      </c>
      <c r="G2541">
        <v>77839</v>
      </c>
    </row>
    <row r="2542" spans="1:7" x14ac:dyDescent="0.3">
      <c r="A2542" s="1">
        <v>42046</v>
      </c>
      <c r="B2542">
        <v>0.92649999999999999</v>
      </c>
      <c r="C2542">
        <v>0.93001999999999996</v>
      </c>
      <c r="D2542">
        <v>0.92286999999999997</v>
      </c>
      <c r="E2542">
        <f>(USDCHF_D1[[#This Row],[High]]+USDCHF_D1[[#This Row],[Low]])/2</f>
        <v>0.92644499999999996</v>
      </c>
      <c r="F2542">
        <v>0.92849999999999999</v>
      </c>
      <c r="G2542">
        <v>71986</v>
      </c>
    </row>
    <row r="2543" spans="1:7" x14ac:dyDescent="0.3">
      <c r="A2543" s="1">
        <v>42047</v>
      </c>
      <c r="B2543">
        <v>0.92856000000000005</v>
      </c>
      <c r="C2543">
        <v>0.93362000000000001</v>
      </c>
      <c r="D2543">
        <v>0.92557</v>
      </c>
      <c r="E2543">
        <f>(USDCHF_D1[[#This Row],[High]]+USDCHF_D1[[#This Row],[Low]])/2</f>
        <v>0.92959499999999995</v>
      </c>
      <c r="F2543">
        <v>0.93028999999999995</v>
      </c>
      <c r="G2543">
        <v>130837</v>
      </c>
    </row>
    <row r="2544" spans="1:7" x14ac:dyDescent="0.3">
      <c r="A2544" s="1">
        <v>42048</v>
      </c>
      <c r="B2544">
        <v>0.93030999999999997</v>
      </c>
      <c r="C2544">
        <v>0.93350999999999995</v>
      </c>
      <c r="D2544">
        <v>0.92683000000000004</v>
      </c>
      <c r="E2544">
        <f>(USDCHF_D1[[#This Row],[High]]+USDCHF_D1[[#This Row],[Low]])/2</f>
        <v>0.93016999999999994</v>
      </c>
      <c r="F2544">
        <v>0.93098999999999998</v>
      </c>
      <c r="G2544">
        <v>102999</v>
      </c>
    </row>
    <row r="2545" spans="1:7" x14ac:dyDescent="0.3">
      <c r="A2545" s="1">
        <v>42050</v>
      </c>
      <c r="B2545">
        <v>0.93011999999999995</v>
      </c>
      <c r="C2545">
        <v>0.93247000000000002</v>
      </c>
      <c r="D2545">
        <v>0.93011999999999995</v>
      </c>
      <c r="E2545">
        <f>(USDCHF_D1[[#This Row],[High]]+USDCHF_D1[[#This Row],[Low]])/2</f>
        <v>0.93129499999999998</v>
      </c>
      <c r="F2545">
        <v>0.93159000000000003</v>
      </c>
      <c r="G2545">
        <v>4438</v>
      </c>
    </row>
    <row r="2546" spans="1:7" x14ac:dyDescent="0.3">
      <c r="A2546" s="1">
        <v>42051</v>
      </c>
      <c r="B2546">
        <v>0.93162999999999996</v>
      </c>
      <c r="C2546">
        <v>0.93345999999999996</v>
      </c>
      <c r="D2546">
        <v>0.92823999999999995</v>
      </c>
      <c r="E2546">
        <f>(USDCHF_D1[[#This Row],[High]]+USDCHF_D1[[#This Row],[Low]])/2</f>
        <v>0.93084999999999996</v>
      </c>
      <c r="F2546">
        <v>0.93340000000000001</v>
      </c>
      <c r="G2546">
        <v>102016</v>
      </c>
    </row>
    <row r="2547" spans="1:7" x14ac:dyDescent="0.3">
      <c r="A2547" s="1">
        <v>42052</v>
      </c>
      <c r="B2547">
        <v>0.93335999999999997</v>
      </c>
      <c r="C2547">
        <v>0.93740999999999997</v>
      </c>
      <c r="D2547">
        <v>0.92906999999999995</v>
      </c>
      <c r="E2547">
        <f>(USDCHF_D1[[#This Row],[High]]+USDCHF_D1[[#This Row],[Low]])/2</f>
        <v>0.93323999999999996</v>
      </c>
      <c r="F2547">
        <v>0.93611</v>
      </c>
      <c r="G2547">
        <v>136979</v>
      </c>
    </row>
    <row r="2548" spans="1:7" x14ac:dyDescent="0.3">
      <c r="A2548" s="1">
        <v>42053</v>
      </c>
      <c r="B2548">
        <v>0.93611</v>
      </c>
      <c r="C2548">
        <v>0.94511000000000001</v>
      </c>
      <c r="D2548">
        <v>0.93140999999999996</v>
      </c>
      <c r="E2548">
        <f>(USDCHF_D1[[#This Row],[High]]+USDCHF_D1[[#This Row],[Low]])/2</f>
        <v>0.93825999999999998</v>
      </c>
      <c r="F2548">
        <v>0.94186999999999999</v>
      </c>
      <c r="G2548">
        <v>135028</v>
      </c>
    </row>
    <row r="2549" spans="1:7" x14ac:dyDescent="0.3">
      <c r="A2549" s="1">
        <v>42054</v>
      </c>
      <c r="B2549">
        <v>0.94186000000000003</v>
      </c>
      <c r="C2549">
        <v>0.94989000000000001</v>
      </c>
      <c r="D2549">
        <v>0.93845000000000001</v>
      </c>
      <c r="E2549">
        <f>(USDCHF_D1[[#This Row],[High]]+USDCHF_D1[[#This Row],[Low]])/2</f>
        <v>0.94416999999999995</v>
      </c>
      <c r="F2549">
        <v>0.94935999999999998</v>
      </c>
      <c r="G2549">
        <v>121523</v>
      </c>
    </row>
    <row r="2550" spans="1:7" x14ac:dyDescent="0.3">
      <c r="A2550" s="1">
        <v>42055</v>
      </c>
      <c r="B2550">
        <v>0.94937000000000005</v>
      </c>
      <c r="C2550">
        <v>0.95347999999999999</v>
      </c>
      <c r="D2550">
        <v>0.93711999999999995</v>
      </c>
      <c r="E2550">
        <f>(USDCHF_D1[[#This Row],[High]]+USDCHF_D1[[#This Row],[Low]])/2</f>
        <v>0.94530000000000003</v>
      </c>
      <c r="F2550">
        <v>0.93732000000000004</v>
      </c>
      <c r="G2550">
        <v>137799</v>
      </c>
    </row>
    <row r="2551" spans="1:7" x14ac:dyDescent="0.3">
      <c r="A2551" s="1">
        <v>42057</v>
      </c>
      <c r="B2551">
        <v>0.94032000000000004</v>
      </c>
      <c r="C2551">
        <v>0.94089</v>
      </c>
      <c r="D2551">
        <v>0.93867999999999996</v>
      </c>
      <c r="E2551">
        <f>(USDCHF_D1[[#This Row],[High]]+USDCHF_D1[[#This Row],[Low]])/2</f>
        <v>0.93978499999999998</v>
      </c>
      <c r="F2551">
        <v>0.9405</v>
      </c>
      <c r="G2551">
        <v>8372</v>
      </c>
    </row>
    <row r="2552" spans="1:7" x14ac:dyDescent="0.3">
      <c r="A2552" s="1">
        <v>42058</v>
      </c>
      <c r="B2552">
        <v>0.94049000000000005</v>
      </c>
      <c r="C2552">
        <v>0.95259000000000005</v>
      </c>
      <c r="D2552">
        <v>0.93993000000000004</v>
      </c>
      <c r="E2552">
        <f>(USDCHF_D1[[#This Row],[High]]+USDCHF_D1[[#This Row],[Low]])/2</f>
        <v>0.9462600000000001</v>
      </c>
      <c r="F2552">
        <v>0.95125999999999999</v>
      </c>
      <c r="G2552">
        <v>106593</v>
      </c>
    </row>
    <row r="2553" spans="1:7" x14ac:dyDescent="0.3">
      <c r="A2553" s="1">
        <v>42059</v>
      </c>
      <c r="B2553">
        <v>0.95125999999999999</v>
      </c>
      <c r="C2553">
        <v>0.95221999999999996</v>
      </c>
      <c r="D2553">
        <v>0.94682999999999995</v>
      </c>
      <c r="E2553">
        <f>(USDCHF_D1[[#This Row],[High]]+USDCHF_D1[[#This Row],[Low]])/2</f>
        <v>0.94952499999999995</v>
      </c>
      <c r="F2553">
        <v>0.94996000000000003</v>
      </c>
      <c r="G2553">
        <v>115735</v>
      </c>
    </row>
    <row r="2554" spans="1:7" x14ac:dyDescent="0.3">
      <c r="A2554" s="1">
        <v>42060</v>
      </c>
      <c r="B2554">
        <v>0.95006000000000002</v>
      </c>
      <c r="C2554">
        <v>0.95072000000000001</v>
      </c>
      <c r="D2554">
        <v>0.94647000000000003</v>
      </c>
      <c r="E2554">
        <f>(USDCHF_D1[[#This Row],[High]]+USDCHF_D1[[#This Row],[Low]])/2</f>
        <v>0.94859500000000008</v>
      </c>
      <c r="F2554">
        <v>0.94879000000000002</v>
      </c>
      <c r="G2554">
        <v>96060</v>
      </c>
    </row>
    <row r="2555" spans="1:7" x14ac:dyDescent="0.3">
      <c r="A2555" s="1">
        <v>42061</v>
      </c>
      <c r="B2555">
        <v>0.94874999999999998</v>
      </c>
      <c r="C2555">
        <v>0.95460999999999996</v>
      </c>
      <c r="D2555">
        <v>0.94493000000000005</v>
      </c>
      <c r="E2555">
        <f>(USDCHF_D1[[#This Row],[High]]+USDCHF_D1[[#This Row],[Low]])/2</f>
        <v>0.94977</v>
      </c>
      <c r="F2555">
        <v>0.95272000000000001</v>
      </c>
      <c r="G2555">
        <v>119680</v>
      </c>
    </row>
    <row r="2556" spans="1:7" x14ac:dyDescent="0.3">
      <c r="A2556" s="1">
        <v>42062</v>
      </c>
      <c r="B2556">
        <v>0.95277000000000001</v>
      </c>
      <c r="C2556">
        <v>0.95462999999999998</v>
      </c>
      <c r="D2556">
        <v>0.94499</v>
      </c>
      <c r="E2556">
        <f>(USDCHF_D1[[#This Row],[High]]+USDCHF_D1[[#This Row],[Low]])/2</f>
        <v>0.94981000000000004</v>
      </c>
      <c r="F2556">
        <v>0.95372999999999997</v>
      </c>
      <c r="G2556">
        <v>98244</v>
      </c>
    </row>
    <row r="2557" spans="1:7" x14ac:dyDescent="0.3">
      <c r="A2557" s="1">
        <v>42064</v>
      </c>
      <c r="B2557">
        <v>0.95321999999999996</v>
      </c>
      <c r="C2557">
        <v>0.95457000000000003</v>
      </c>
      <c r="D2557">
        <v>0.95218999999999998</v>
      </c>
      <c r="E2557">
        <f>(USDCHF_D1[[#This Row],[High]]+USDCHF_D1[[#This Row],[Low]])/2</f>
        <v>0.95338000000000001</v>
      </c>
      <c r="F2557">
        <v>0.95423999999999998</v>
      </c>
      <c r="G2557">
        <v>6506</v>
      </c>
    </row>
    <row r="2558" spans="1:7" x14ac:dyDescent="0.3">
      <c r="A2558" s="1">
        <v>42065</v>
      </c>
      <c r="B2558">
        <v>0.95423999999999998</v>
      </c>
      <c r="C2558">
        <v>0.95977000000000001</v>
      </c>
      <c r="D2558">
        <v>0.95387999999999995</v>
      </c>
      <c r="E2558">
        <f>(USDCHF_D1[[#This Row],[High]]+USDCHF_D1[[#This Row],[Low]])/2</f>
        <v>0.95682500000000004</v>
      </c>
      <c r="F2558">
        <v>0.95855999999999997</v>
      </c>
      <c r="G2558">
        <v>79648</v>
      </c>
    </row>
    <row r="2559" spans="1:7" x14ac:dyDescent="0.3">
      <c r="A2559" s="1">
        <v>42066</v>
      </c>
      <c r="B2559">
        <v>0.95855000000000001</v>
      </c>
      <c r="C2559">
        <v>0.96174999999999999</v>
      </c>
      <c r="D2559">
        <v>0.95569000000000004</v>
      </c>
      <c r="E2559">
        <f>(USDCHF_D1[[#This Row],[High]]+USDCHF_D1[[#This Row],[Low]])/2</f>
        <v>0.95872000000000002</v>
      </c>
      <c r="F2559">
        <v>0.96082999999999996</v>
      </c>
      <c r="G2559">
        <v>78119</v>
      </c>
    </row>
    <row r="2560" spans="1:7" x14ac:dyDescent="0.3">
      <c r="A2560" s="1">
        <v>42067</v>
      </c>
      <c r="B2560">
        <v>0.96082999999999996</v>
      </c>
      <c r="C2560">
        <v>0.96816999999999998</v>
      </c>
      <c r="D2560">
        <v>0.95921000000000001</v>
      </c>
      <c r="E2560">
        <f>(USDCHF_D1[[#This Row],[High]]+USDCHF_D1[[#This Row],[Low]])/2</f>
        <v>0.96368999999999994</v>
      </c>
      <c r="F2560">
        <v>0.96348999999999996</v>
      </c>
      <c r="G2560">
        <v>89433</v>
      </c>
    </row>
    <row r="2561" spans="1:7" x14ac:dyDescent="0.3">
      <c r="A2561" s="1">
        <v>42068</v>
      </c>
      <c r="B2561">
        <v>0.96348</v>
      </c>
      <c r="C2561">
        <v>0.97492000000000001</v>
      </c>
      <c r="D2561">
        <v>0.96304999999999996</v>
      </c>
      <c r="E2561">
        <f>(USDCHF_D1[[#This Row],[High]]+USDCHF_D1[[#This Row],[Low]])/2</f>
        <v>0.96898499999999999</v>
      </c>
      <c r="F2561">
        <v>0.97377999999999998</v>
      </c>
      <c r="G2561">
        <v>71131</v>
      </c>
    </row>
    <row r="2562" spans="1:7" x14ac:dyDescent="0.3">
      <c r="A2562" s="1">
        <v>42069</v>
      </c>
      <c r="B2562">
        <v>0.97377999999999998</v>
      </c>
      <c r="C2562">
        <v>0.98651</v>
      </c>
      <c r="D2562">
        <v>0.97214</v>
      </c>
      <c r="E2562">
        <f>(USDCHF_D1[[#This Row],[High]]+USDCHF_D1[[#This Row],[Low]])/2</f>
        <v>0.979325</v>
      </c>
      <c r="F2562">
        <v>0.98533999999999999</v>
      </c>
      <c r="G2562">
        <v>75194</v>
      </c>
    </row>
    <row r="2563" spans="1:7" x14ac:dyDescent="0.3">
      <c r="A2563" s="1">
        <v>42071</v>
      </c>
      <c r="B2563">
        <v>0.98675999999999997</v>
      </c>
      <c r="C2563">
        <v>0.98699000000000003</v>
      </c>
      <c r="D2563">
        <v>0.98372000000000004</v>
      </c>
      <c r="E2563">
        <f>(USDCHF_D1[[#This Row],[High]]+USDCHF_D1[[#This Row],[Low]])/2</f>
        <v>0.98535499999999998</v>
      </c>
      <c r="F2563">
        <v>0.98451</v>
      </c>
      <c r="G2563">
        <v>6146</v>
      </c>
    </row>
    <row r="2564" spans="1:7" x14ac:dyDescent="0.3">
      <c r="A2564" s="1">
        <v>42072</v>
      </c>
      <c r="B2564">
        <v>0.98451</v>
      </c>
      <c r="C2564">
        <v>0.98738999999999999</v>
      </c>
      <c r="D2564">
        <v>0.98248000000000002</v>
      </c>
      <c r="E2564">
        <f>(USDCHF_D1[[#This Row],[High]]+USDCHF_D1[[#This Row],[Low]])/2</f>
        <v>0.984935</v>
      </c>
      <c r="F2564">
        <v>0.98714000000000002</v>
      </c>
      <c r="G2564">
        <v>90973</v>
      </c>
    </row>
    <row r="2565" spans="1:7" x14ac:dyDescent="0.3">
      <c r="A2565" s="1">
        <v>42073</v>
      </c>
      <c r="B2565">
        <v>0.98714000000000002</v>
      </c>
      <c r="C2565">
        <v>0.99990999999999997</v>
      </c>
      <c r="D2565">
        <v>0.98663999999999996</v>
      </c>
      <c r="E2565">
        <f>(USDCHF_D1[[#This Row],[High]]+USDCHF_D1[[#This Row],[Low]])/2</f>
        <v>0.99327499999999991</v>
      </c>
      <c r="F2565">
        <v>0.99824999999999997</v>
      </c>
      <c r="G2565">
        <v>90525</v>
      </c>
    </row>
    <row r="2566" spans="1:7" x14ac:dyDescent="0.3">
      <c r="A2566" s="1">
        <v>42074</v>
      </c>
      <c r="B2566">
        <v>0.99827999999999995</v>
      </c>
      <c r="C2566">
        <v>1.0107600000000001</v>
      </c>
      <c r="D2566">
        <v>0.99689000000000005</v>
      </c>
      <c r="E2566">
        <f>(USDCHF_D1[[#This Row],[High]]+USDCHF_D1[[#This Row],[Low]])/2</f>
        <v>1.003825</v>
      </c>
      <c r="F2566">
        <v>1.0090699999999999</v>
      </c>
      <c r="G2566">
        <v>84843</v>
      </c>
    </row>
    <row r="2567" spans="1:7" x14ac:dyDescent="0.3">
      <c r="A2567" s="1">
        <v>42075</v>
      </c>
      <c r="B2567">
        <v>1.0090699999999999</v>
      </c>
      <c r="C2567">
        <v>1.0127900000000001</v>
      </c>
      <c r="D2567">
        <v>0.99812999999999996</v>
      </c>
      <c r="E2567">
        <f>(USDCHF_D1[[#This Row],[High]]+USDCHF_D1[[#This Row],[Low]])/2</f>
        <v>1.00546</v>
      </c>
      <c r="F2567">
        <v>1.0027200000000001</v>
      </c>
      <c r="G2567">
        <v>89730</v>
      </c>
    </row>
    <row r="2568" spans="1:7" x14ac:dyDescent="0.3">
      <c r="A2568" s="1">
        <v>42076</v>
      </c>
      <c r="B2568">
        <v>1.0027200000000001</v>
      </c>
      <c r="C2568">
        <v>1.0111600000000001</v>
      </c>
      <c r="D2568">
        <v>1.0025900000000001</v>
      </c>
      <c r="E2568">
        <f>(USDCHF_D1[[#This Row],[High]]+USDCHF_D1[[#This Row],[Low]])/2</f>
        <v>1.006875</v>
      </c>
      <c r="F2568">
        <v>1.0053700000000001</v>
      </c>
      <c r="G2568">
        <v>77295</v>
      </c>
    </row>
    <row r="2569" spans="1:7" x14ac:dyDescent="0.3">
      <c r="A2569" s="1">
        <v>42078</v>
      </c>
      <c r="B2569">
        <v>1.00664</v>
      </c>
      <c r="C2569">
        <v>1.0072399999999999</v>
      </c>
      <c r="D2569">
        <v>1.00434</v>
      </c>
      <c r="E2569">
        <f>(USDCHF_D1[[#This Row],[High]]+USDCHF_D1[[#This Row],[Low]])/2</f>
        <v>1.00579</v>
      </c>
      <c r="F2569">
        <v>1.00631</v>
      </c>
      <c r="G2569">
        <v>6030</v>
      </c>
    </row>
    <row r="2570" spans="1:7" x14ac:dyDescent="0.3">
      <c r="A2570" s="1">
        <v>42079</v>
      </c>
      <c r="B2570">
        <v>1.0063</v>
      </c>
      <c r="C2570">
        <v>1.00858</v>
      </c>
      <c r="D2570">
        <v>1.0023</v>
      </c>
      <c r="E2570">
        <f>(USDCHF_D1[[#This Row],[High]]+USDCHF_D1[[#This Row],[Low]])/2</f>
        <v>1.0054400000000001</v>
      </c>
      <c r="F2570">
        <v>1.0076099999999999</v>
      </c>
      <c r="G2570">
        <v>62671</v>
      </c>
    </row>
    <row r="2571" spans="1:7" x14ac:dyDescent="0.3">
      <c r="A2571" s="1">
        <v>42080</v>
      </c>
      <c r="B2571">
        <v>1.0076400000000001</v>
      </c>
      <c r="C2571">
        <v>1.00909</v>
      </c>
      <c r="D2571">
        <v>1.0009300000000001</v>
      </c>
      <c r="E2571">
        <f>(USDCHF_D1[[#This Row],[High]]+USDCHF_D1[[#This Row],[Low]])/2</f>
        <v>1.00501</v>
      </c>
      <c r="F2571">
        <v>1.0056700000000001</v>
      </c>
      <c r="G2571">
        <v>57597</v>
      </c>
    </row>
    <row r="2572" spans="1:7" x14ac:dyDescent="0.3">
      <c r="A2572" s="1">
        <v>42081</v>
      </c>
      <c r="B2572">
        <v>1.0056400000000001</v>
      </c>
      <c r="C2572">
        <v>1.00685</v>
      </c>
      <c r="D2572">
        <v>0.96286000000000005</v>
      </c>
      <c r="E2572">
        <f>(USDCHF_D1[[#This Row],[High]]+USDCHF_D1[[#This Row],[Low]])/2</f>
        <v>0.98485500000000004</v>
      </c>
      <c r="F2572">
        <v>0.98107999999999995</v>
      </c>
      <c r="G2572">
        <v>83474</v>
      </c>
    </row>
    <row r="2573" spans="1:7" x14ac:dyDescent="0.3">
      <c r="A2573" s="1">
        <v>42082</v>
      </c>
      <c r="B2573">
        <v>0.98107999999999995</v>
      </c>
      <c r="C2573">
        <v>0.99829000000000001</v>
      </c>
      <c r="D2573">
        <v>0.97697000000000001</v>
      </c>
      <c r="E2573">
        <f>(USDCHF_D1[[#This Row],[High]]+USDCHF_D1[[#This Row],[Low]])/2</f>
        <v>0.98763000000000001</v>
      </c>
      <c r="F2573">
        <v>0.98977000000000004</v>
      </c>
      <c r="G2573">
        <v>82814</v>
      </c>
    </row>
    <row r="2574" spans="1:7" x14ac:dyDescent="0.3">
      <c r="A2574" s="1">
        <v>42083</v>
      </c>
      <c r="B2574">
        <v>0.98973999999999995</v>
      </c>
      <c r="C2574">
        <v>0.99045000000000005</v>
      </c>
      <c r="D2574">
        <v>0.97296000000000005</v>
      </c>
      <c r="E2574">
        <f>(USDCHF_D1[[#This Row],[High]]+USDCHF_D1[[#This Row],[Low]])/2</f>
        <v>0.98170500000000005</v>
      </c>
      <c r="F2574">
        <v>0.97446999999999995</v>
      </c>
      <c r="G2574">
        <v>64599</v>
      </c>
    </row>
    <row r="2575" spans="1:7" x14ac:dyDescent="0.3">
      <c r="A2575" s="1">
        <v>42085</v>
      </c>
      <c r="B2575">
        <v>0.97441999999999995</v>
      </c>
      <c r="C2575">
        <v>0.97867999999999999</v>
      </c>
      <c r="D2575">
        <v>0.97311000000000003</v>
      </c>
      <c r="E2575">
        <f>(USDCHF_D1[[#This Row],[High]]+USDCHF_D1[[#This Row],[Low]])/2</f>
        <v>0.97589499999999996</v>
      </c>
      <c r="F2575">
        <v>0.97760999999999998</v>
      </c>
      <c r="G2575">
        <v>15628</v>
      </c>
    </row>
    <row r="2576" spans="1:7" x14ac:dyDescent="0.3">
      <c r="A2576" s="1">
        <v>42086</v>
      </c>
      <c r="B2576">
        <v>0.97760000000000002</v>
      </c>
      <c r="C2576">
        <v>0.98116000000000003</v>
      </c>
      <c r="D2576">
        <v>0.96404000000000001</v>
      </c>
      <c r="E2576">
        <f>(USDCHF_D1[[#This Row],[High]]+USDCHF_D1[[#This Row],[Low]])/2</f>
        <v>0.97260000000000002</v>
      </c>
      <c r="F2576">
        <v>0.96667999999999998</v>
      </c>
      <c r="G2576">
        <v>93838</v>
      </c>
    </row>
    <row r="2577" spans="1:7" x14ac:dyDescent="0.3">
      <c r="A2577" s="1">
        <v>42087</v>
      </c>
      <c r="B2577">
        <v>0.96667999999999998</v>
      </c>
      <c r="C2577">
        <v>0.96936999999999995</v>
      </c>
      <c r="D2577">
        <v>0.95362000000000002</v>
      </c>
      <c r="E2577">
        <f>(USDCHF_D1[[#This Row],[High]]+USDCHF_D1[[#This Row],[Low]])/2</f>
        <v>0.96149499999999999</v>
      </c>
      <c r="F2577">
        <v>0.95948999999999995</v>
      </c>
      <c r="G2577">
        <v>81501</v>
      </c>
    </row>
    <row r="2578" spans="1:7" x14ac:dyDescent="0.3">
      <c r="A2578" s="1">
        <v>42088</v>
      </c>
      <c r="B2578">
        <v>0.95947000000000005</v>
      </c>
      <c r="C2578">
        <v>0.96194000000000002</v>
      </c>
      <c r="D2578">
        <v>0.95540999999999998</v>
      </c>
      <c r="E2578">
        <f>(USDCHF_D1[[#This Row],[High]]+USDCHF_D1[[#This Row],[Low]])/2</f>
        <v>0.95867499999999994</v>
      </c>
      <c r="F2578">
        <v>0.96033000000000002</v>
      </c>
      <c r="G2578">
        <v>77580</v>
      </c>
    </row>
    <row r="2579" spans="1:7" x14ac:dyDescent="0.3">
      <c r="A2579" s="1">
        <v>42089</v>
      </c>
      <c r="B2579">
        <v>0.96033000000000002</v>
      </c>
      <c r="C2579">
        <v>0.96558999999999995</v>
      </c>
      <c r="D2579">
        <v>0.94901000000000002</v>
      </c>
      <c r="E2579">
        <f>(USDCHF_D1[[#This Row],[High]]+USDCHF_D1[[#This Row],[Low]])/2</f>
        <v>0.95730000000000004</v>
      </c>
      <c r="F2579">
        <v>0.96321999999999997</v>
      </c>
      <c r="G2579">
        <v>101147</v>
      </c>
    </row>
    <row r="2580" spans="1:7" x14ac:dyDescent="0.3">
      <c r="A2580" s="1">
        <v>42090</v>
      </c>
      <c r="B2580">
        <v>0.96321999999999997</v>
      </c>
      <c r="C2580">
        <v>0.96921000000000002</v>
      </c>
      <c r="D2580">
        <v>0.95576000000000005</v>
      </c>
      <c r="E2580">
        <f>(USDCHF_D1[[#This Row],[High]]+USDCHF_D1[[#This Row],[Low]])/2</f>
        <v>0.96248500000000003</v>
      </c>
      <c r="F2580">
        <v>0.96114999999999995</v>
      </c>
      <c r="G2580">
        <v>89270</v>
      </c>
    </row>
    <row r="2581" spans="1:7" x14ac:dyDescent="0.3">
      <c r="A2581" s="1">
        <v>42092</v>
      </c>
      <c r="B2581">
        <v>0.96153</v>
      </c>
      <c r="C2581">
        <v>0.96172999999999997</v>
      </c>
      <c r="D2581">
        <v>0.96055000000000001</v>
      </c>
      <c r="E2581">
        <f>(USDCHF_D1[[#This Row],[High]]+USDCHF_D1[[#This Row],[Low]])/2</f>
        <v>0.96113999999999999</v>
      </c>
      <c r="F2581">
        <v>0.96138000000000001</v>
      </c>
      <c r="G2581">
        <v>5169</v>
      </c>
    </row>
    <row r="2582" spans="1:7" x14ac:dyDescent="0.3">
      <c r="A2582" s="1">
        <v>42093</v>
      </c>
      <c r="B2582">
        <v>0.96138000000000001</v>
      </c>
      <c r="C2582">
        <v>0.96887999999999996</v>
      </c>
      <c r="D2582">
        <v>0.96036999999999995</v>
      </c>
      <c r="E2582">
        <f>(USDCHF_D1[[#This Row],[High]]+USDCHF_D1[[#This Row],[Low]])/2</f>
        <v>0.96462499999999995</v>
      </c>
      <c r="F2582">
        <v>0.96740000000000004</v>
      </c>
      <c r="G2582">
        <v>73211</v>
      </c>
    </row>
    <row r="2583" spans="1:7" x14ac:dyDescent="0.3">
      <c r="A2583" s="1">
        <v>42094</v>
      </c>
      <c r="B2583">
        <v>0.96741999999999995</v>
      </c>
      <c r="C2583">
        <v>0.97558</v>
      </c>
      <c r="D2583">
        <v>0.96555999999999997</v>
      </c>
      <c r="E2583">
        <f>(USDCHF_D1[[#This Row],[High]]+USDCHF_D1[[#This Row],[Low]])/2</f>
        <v>0.97056999999999993</v>
      </c>
      <c r="F2583">
        <v>0.97214999999999996</v>
      </c>
      <c r="G2583">
        <v>89457</v>
      </c>
    </row>
    <row r="2584" spans="1:7" x14ac:dyDescent="0.3">
      <c r="A2584" s="1">
        <v>42095</v>
      </c>
      <c r="B2584">
        <v>0.97206000000000004</v>
      </c>
      <c r="C2584">
        <v>0.97423000000000004</v>
      </c>
      <c r="D2584">
        <v>0.96438999999999997</v>
      </c>
      <c r="E2584">
        <f>(USDCHF_D1[[#This Row],[High]]+USDCHF_D1[[#This Row],[Low]])/2</f>
        <v>0.96931</v>
      </c>
      <c r="F2584">
        <v>0.96608000000000005</v>
      </c>
      <c r="G2584">
        <v>86374</v>
      </c>
    </row>
    <row r="2585" spans="1:7" x14ac:dyDescent="0.3">
      <c r="A2585" s="1">
        <v>42096</v>
      </c>
      <c r="B2585">
        <v>0.96608000000000005</v>
      </c>
      <c r="C2585">
        <v>0.96748000000000001</v>
      </c>
      <c r="D2585">
        <v>0.95615000000000006</v>
      </c>
      <c r="E2585">
        <f>(USDCHF_D1[[#This Row],[High]]+USDCHF_D1[[#This Row],[Low]])/2</f>
        <v>0.96181500000000009</v>
      </c>
      <c r="F2585">
        <v>0.95999000000000001</v>
      </c>
      <c r="G2585">
        <v>81368</v>
      </c>
    </row>
    <row r="2586" spans="1:7" x14ac:dyDescent="0.3">
      <c r="A2586" s="1">
        <v>42097</v>
      </c>
      <c r="B2586">
        <v>0.95999000000000001</v>
      </c>
      <c r="C2586">
        <v>0.96099000000000001</v>
      </c>
      <c r="D2586">
        <v>0.94794999999999996</v>
      </c>
      <c r="E2586">
        <f>(USDCHF_D1[[#This Row],[High]]+USDCHF_D1[[#This Row],[Low]])/2</f>
        <v>0.95446999999999993</v>
      </c>
      <c r="F2586">
        <v>0.94794999999999996</v>
      </c>
      <c r="G2586">
        <v>40648</v>
      </c>
    </row>
    <row r="2587" spans="1:7" x14ac:dyDescent="0.3">
      <c r="A2587" s="1">
        <v>42099</v>
      </c>
      <c r="B2587">
        <v>0.95089000000000001</v>
      </c>
      <c r="C2587">
        <v>0.95255999999999996</v>
      </c>
      <c r="D2587">
        <v>0.94813000000000003</v>
      </c>
      <c r="E2587">
        <f>(USDCHF_D1[[#This Row],[High]]+USDCHF_D1[[#This Row],[Low]])/2</f>
        <v>0.950345</v>
      </c>
      <c r="F2587">
        <v>0.95250999999999997</v>
      </c>
      <c r="G2587">
        <v>5618</v>
      </c>
    </row>
    <row r="2588" spans="1:7" x14ac:dyDescent="0.3">
      <c r="A2588" s="1">
        <v>42100</v>
      </c>
      <c r="B2588">
        <v>0.95247999999999999</v>
      </c>
      <c r="C2588">
        <v>0.96059000000000005</v>
      </c>
      <c r="D2588">
        <v>0.94994000000000001</v>
      </c>
      <c r="E2588">
        <f>(USDCHF_D1[[#This Row],[High]]+USDCHF_D1[[#This Row],[Low]])/2</f>
        <v>0.95526500000000003</v>
      </c>
      <c r="F2588">
        <v>0.95789999999999997</v>
      </c>
      <c r="G2588">
        <v>43792</v>
      </c>
    </row>
    <row r="2589" spans="1:7" x14ac:dyDescent="0.3">
      <c r="A2589" s="1">
        <v>42101</v>
      </c>
      <c r="B2589">
        <v>0.95789000000000002</v>
      </c>
      <c r="C2589">
        <v>0.96718000000000004</v>
      </c>
      <c r="D2589">
        <v>0.95564000000000004</v>
      </c>
      <c r="E2589">
        <f>(USDCHF_D1[[#This Row],[High]]+USDCHF_D1[[#This Row],[Low]])/2</f>
        <v>0.9614100000000001</v>
      </c>
      <c r="F2589">
        <v>0.96569000000000005</v>
      </c>
      <c r="G2589">
        <v>68881</v>
      </c>
    </row>
    <row r="2590" spans="1:7" x14ac:dyDescent="0.3">
      <c r="A2590" s="1">
        <v>42102</v>
      </c>
      <c r="B2590">
        <v>0.96569000000000005</v>
      </c>
      <c r="C2590">
        <v>0.96748999999999996</v>
      </c>
      <c r="D2590">
        <v>0.95967999999999998</v>
      </c>
      <c r="E2590">
        <f>(USDCHF_D1[[#This Row],[High]]+USDCHF_D1[[#This Row],[Low]])/2</f>
        <v>0.96358499999999991</v>
      </c>
      <c r="F2590">
        <v>0.96623999999999999</v>
      </c>
      <c r="G2590">
        <v>77211</v>
      </c>
    </row>
    <row r="2591" spans="1:7" x14ac:dyDescent="0.3">
      <c r="A2591" s="1">
        <v>42103</v>
      </c>
      <c r="B2591">
        <v>0.96623999999999999</v>
      </c>
      <c r="C2591">
        <v>0.97892999999999997</v>
      </c>
      <c r="D2591">
        <v>0.96621000000000001</v>
      </c>
      <c r="E2591">
        <f>(USDCHF_D1[[#This Row],[High]]+USDCHF_D1[[#This Row],[Low]])/2</f>
        <v>0.97256999999999993</v>
      </c>
      <c r="F2591">
        <v>0.97701000000000005</v>
      </c>
      <c r="G2591">
        <v>65787</v>
      </c>
    </row>
    <row r="2592" spans="1:7" x14ac:dyDescent="0.3">
      <c r="A2592" s="1">
        <v>42104</v>
      </c>
      <c r="B2592">
        <v>0.97701000000000005</v>
      </c>
      <c r="C2592">
        <v>0.98360000000000003</v>
      </c>
      <c r="D2592">
        <v>0.97509000000000001</v>
      </c>
      <c r="E2592">
        <f>(USDCHF_D1[[#This Row],[High]]+USDCHF_D1[[#This Row],[Low]])/2</f>
        <v>0.97934500000000002</v>
      </c>
      <c r="F2592">
        <v>0.97899000000000003</v>
      </c>
      <c r="G2592">
        <v>62289</v>
      </c>
    </row>
    <row r="2593" spans="1:7" x14ac:dyDescent="0.3">
      <c r="A2593" s="1">
        <v>42106</v>
      </c>
      <c r="B2593">
        <v>0.98077999999999999</v>
      </c>
      <c r="C2593">
        <v>0.98082000000000003</v>
      </c>
      <c r="D2593">
        <v>0.97868999999999995</v>
      </c>
      <c r="E2593">
        <f>(USDCHF_D1[[#This Row],[High]]+USDCHF_D1[[#This Row],[Low]])/2</f>
        <v>0.97975499999999993</v>
      </c>
      <c r="F2593">
        <v>0.97924999999999995</v>
      </c>
      <c r="G2593">
        <v>2703</v>
      </c>
    </row>
    <row r="2594" spans="1:7" x14ac:dyDescent="0.3">
      <c r="A2594" s="1">
        <v>42107</v>
      </c>
      <c r="B2594">
        <v>0.97924999999999995</v>
      </c>
      <c r="C2594">
        <v>0.98628000000000005</v>
      </c>
      <c r="D2594">
        <v>0.97592999999999996</v>
      </c>
      <c r="E2594">
        <f>(USDCHF_D1[[#This Row],[High]]+USDCHF_D1[[#This Row],[Low]])/2</f>
        <v>0.981105</v>
      </c>
      <c r="F2594">
        <v>0.97735000000000005</v>
      </c>
      <c r="G2594">
        <v>61387</v>
      </c>
    </row>
    <row r="2595" spans="1:7" x14ac:dyDescent="0.3">
      <c r="A2595" s="1">
        <v>42108</v>
      </c>
      <c r="B2595">
        <v>0.97735000000000005</v>
      </c>
      <c r="C2595">
        <v>0.97943000000000002</v>
      </c>
      <c r="D2595">
        <v>0.96726999999999996</v>
      </c>
      <c r="E2595">
        <f>(USDCHF_D1[[#This Row],[High]]+USDCHF_D1[[#This Row],[Low]])/2</f>
        <v>0.97334999999999994</v>
      </c>
      <c r="F2595">
        <v>0.97287999999999997</v>
      </c>
      <c r="G2595">
        <v>73622</v>
      </c>
    </row>
    <row r="2596" spans="1:7" x14ac:dyDescent="0.3">
      <c r="A2596" s="1">
        <v>42109</v>
      </c>
      <c r="B2596">
        <v>0.97287999999999997</v>
      </c>
      <c r="C2596">
        <v>0.97706999999999999</v>
      </c>
      <c r="D2596">
        <v>0.96348999999999996</v>
      </c>
      <c r="E2596">
        <f>(USDCHF_D1[[#This Row],[High]]+USDCHF_D1[[#This Row],[Low]])/2</f>
        <v>0.97028000000000003</v>
      </c>
      <c r="F2596">
        <v>0.96492999999999995</v>
      </c>
      <c r="G2596">
        <v>78424</v>
      </c>
    </row>
    <row r="2597" spans="1:7" x14ac:dyDescent="0.3">
      <c r="A2597" s="1">
        <v>42110</v>
      </c>
      <c r="B2597">
        <v>0.96492</v>
      </c>
      <c r="C2597">
        <v>0.97104000000000001</v>
      </c>
      <c r="D2597">
        <v>0.95396999999999998</v>
      </c>
      <c r="E2597">
        <f>(USDCHF_D1[[#This Row],[High]]+USDCHF_D1[[#This Row],[Low]])/2</f>
        <v>0.96250499999999994</v>
      </c>
      <c r="F2597">
        <v>0.95650999999999997</v>
      </c>
      <c r="G2597">
        <v>95307</v>
      </c>
    </row>
    <row r="2598" spans="1:7" x14ac:dyDescent="0.3">
      <c r="A2598" s="1">
        <v>42111</v>
      </c>
      <c r="B2598">
        <v>0.95648</v>
      </c>
      <c r="C2598">
        <v>0.95840999999999998</v>
      </c>
      <c r="D2598">
        <v>0.94935000000000003</v>
      </c>
      <c r="E2598">
        <f>(USDCHF_D1[[#This Row],[High]]+USDCHF_D1[[#This Row],[Low]])/2</f>
        <v>0.95388000000000006</v>
      </c>
      <c r="F2598">
        <v>0.95152999999999999</v>
      </c>
      <c r="G2598">
        <v>90081</v>
      </c>
    </row>
    <row r="2599" spans="1:7" x14ac:dyDescent="0.3">
      <c r="A2599" s="1">
        <v>42113</v>
      </c>
      <c r="B2599">
        <v>0.95040999999999998</v>
      </c>
      <c r="C2599">
        <v>0.95321</v>
      </c>
      <c r="D2599">
        <v>0.95035000000000003</v>
      </c>
      <c r="E2599">
        <f>(USDCHF_D1[[#This Row],[High]]+USDCHF_D1[[#This Row],[Low]])/2</f>
        <v>0.95178000000000007</v>
      </c>
      <c r="F2599">
        <v>0.95143999999999995</v>
      </c>
      <c r="G2599">
        <v>4474</v>
      </c>
    </row>
    <row r="2600" spans="1:7" x14ac:dyDescent="0.3">
      <c r="A2600" s="1">
        <v>42114</v>
      </c>
      <c r="B2600">
        <v>0.95147000000000004</v>
      </c>
      <c r="C2600">
        <v>0.95989000000000002</v>
      </c>
      <c r="D2600">
        <v>0.94996000000000003</v>
      </c>
      <c r="E2600">
        <f>(USDCHF_D1[[#This Row],[High]]+USDCHF_D1[[#This Row],[Low]])/2</f>
        <v>0.95492500000000002</v>
      </c>
      <c r="F2600">
        <v>0.95533999999999997</v>
      </c>
      <c r="G2600">
        <v>94484</v>
      </c>
    </row>
    <row r="2601" spans="1:7" x14ac:dyDescent="0.3">
      <c r="A2601" s="1">
        <v>42115</v>
      </c>
      <c r="B2601">
        <v>0.95533000000000001</v>
      </c>
      <c r="C2601">
        <v>0.96245000000000003</v>
      </c>
      <c r="D2601">
        <v>0.95052999999999999</v>
      </c>
      <c r="E2601">
        <f>(USDCHF_D1[[#This Row],[High]]+USDCHF_D1[[#This Row],[Low]])/2</f>
        <v>0.95649000000000006</v>
      </c>
      <c r="F2601">
        <v>0.95494000000000001</v>
      </c>
      <c r="G2601">
        <v>86349</v>
      </c>
    </row>
    <row r="2602" spans="1:7" x14ac:dyDescent="0.3">
      <c r="A2602" s="1">
        <v>42116</v>
      </c>
      <c r="B2602">
        <v>0.95494000000000001</v>
      </c>
      <c r="C2602">
        <v>0.97148000000000001</v>
      </c>
      <c r="D2602">
        <v>0.95011000000000001</v>
      </c>
      <c r="E2602">
        <f>(USDCHF_D1[[#This Row],[High]]+USDCHF_D1[[#This Row],[Low]])/2</f>
        <v>0.96079500000000007</v>
      </c>
      <c r="F2602">
        <v>0.96960000000000002</v>
      </c>
      <c r="G2602">
        <v>104042</v>
      </c>
    </row>
    <row r="2603" spans="1:7" x14ac:dyDescent="0.3">
      <c r="A2603" s="1">
        <v>42117</v>
      </c>
      <c r="B2603">
        <v>0.96960000000000002</v>
      </c>
      <c r="C2603">
        <v>0.97189000000000003</v>
      </c>
      <c r="D2603">
        <v>0.95301999999999998</v>
      </c>
      <c r="E2603">
        <f>(USDCHF_D1[[#This Row],[High]]+USDCHF_D1[[#This Row],[Low]])/2</f>
        <v>0.96245500000000006</v>
      </c>
      <c r="F2603">
        <v>0.95581000000000005</v>
      </c>
      <c r="G2603">
        <v>102446</v>
      </c>
    </row>
    <row r="2604" spans="1:7" x14ac:dyDescent="0.3">
      <c r="A2604" s="1">
        <v>42118</v>
      </c>
      <c r="B2604">
        <v>0.95581000000000005</v>
      </c>
      <c r="C2604">
        <v>0.95735000000000003</v>
      </c>
      <c r="D2604">
        <v>0.95099</v>
      </c>
      <c r="E2604">
        <f>(USDCHF_D1[[#This Row],[High]]+USDCHF_D1[[#This Row],[Low]])/2</f>
        <v>0.95416999999999996</v>
      </c>
      <c r="F2604">
        <v>0.95167999999999997</v>
      </c>
      <c r="G2604">
        <v>96558</v>
      </c>
    </row>
    <row r="2605" spans="1:7" x14ac:dyDescent="0.3">
      <c r="A2605" s="1">
        <v>42120</v>
      </c>
      <c r="B2605">
        <v>0.95408000000000004</v>
      </c>
      <c r="C2605">
        <v>0.95435999999999999</v>
      </c>
      <c r="D2605">
        <v>0.95296999999999998</v>
      </c>
      <c r="E2605">
        <f>(USDCHF_D1[[#This Row],[High]]+USDCHF_D1[[#This Row],[Low]])/2</f>
        <v>0.95366499999999998</v>
      </c>
      <c r="F2605">
        <v>0.95362999999999998</v>
      </c>
      <c r="G2605">
        <v>2435</v>
      </c>
    </row>
    <row r="2606" spans="1:7" x14ac:dyDescent="0.3">
      <c r="A2606" s="1">
        <v>42121</v>
      </c>
      <c r="B2606">
        <v>0.95362999999999998</v>
      </c>
      <c r="C2606">
        <v>0.95835999999999999</v>
      </c>
      <c r="D2606">
        <v>0.94923000000000002</v>
      </c>
      <c r="E2606">
        <f>(USDCHF_D1[[#This Row],[High]]+USDCHF_D1[[#This Row],[Low]])/2</f>
        <v>0.95379499999999995</v>
      </c>
      <c r="F2606">
        <v>0.95515000000000005</v>
      </c>
      <c r="G2606">
        <v>85539</v>
      </c>
    </row>
    <row r="2607" spans="1:7" x14ac:dyDescent="0.3">
      <c r="A2607" s="1">
        <v>42122</v>
      </c>
      <c r="B2607">
        <v>0.95516999999999996</v>
      </c>
      <c r="C2607">
        <v>0.95982000000000001</v>
      </c>
      <c r="D2607">
        <v>0.95030999999999999</v>
      </c>
      <c r="E2607">
        <f>(USDCHF_D1[[#This Row],[High]]+USDCHF_D1[[#This Row],[Low]])/2</f>
        <v>0.95506500000000005</v>
      </c>
      <c r="F2607">
        <v>0.95606999999999998</v>
      </c>
      <c r="G2607">
        <v>96886</v>
      </c>
    </row>
    <row r="2608" spans="1:7" x14ac:dyDescent="0.3">
      <c r="A2608" s="1">
        <v>42123</v>
      </c>
      <c r="B2608">
        <v>0.95606000000000002</v>
      </c>
      <c r="C2608">
        <v>0.95718999999999999</v>
      </c>
      <c r="D2608">
        <v>0.93398000000000003</v>
      </c>
      <c r="E2608">
        <f>(USDCHF_D1[[#This Row],[High]]+USDCHF_D1[[#This Row],[Low]])/2</f>
        <v>0.94558500000000001</v>
      </c>
      <c r="F2608">
        <v>0.94033999999999995</v>
      </c>
      <c r="G2608">
        <v>113594</v>
      </c>
    </row>
    <row r="2609" spans="1:7" x14ac:dyDescent="0.3">
      <c r="A2609" s="1">
        <v>42124</v>
      </c>
      <c r="B2609">
        <v>0.94032000000000004</v>
      </c>
      <c r="C2609">
        <v>0.94469999999999998</v>
      </c>
      <c r="D2609">
        <v>0.93076999999999999</v>
      </c>
      <c r="E2609">
        <f>(USDCHF_D1[[#This Row],[High]]+USDCHF_D1[[#This Row],[Low]])/2</f>
        <v>0.93773499999999999</v>
      </c>
      <c r="F2609">
        <v>0.93335000000000001</v>
      </c>
      <c r="G2609">
        <v>118851</v>
      </c>
    </row>
    <row r="2610" spans="1:7" x14ac:dyDescent="0.3">
      <c r="A2610" s="1">
        <v>42125</v>
      </c>
      <c r="B2610">
        <v>0.93354000000000004</v>
      </c>
      <c r="C2610">
        <v>0.93516999999999995</v>
      </c>
      <c r="D2610">
        <v>0.92771999999999999</v>
      </c>
      <c r="E2610">
        <f>(USDCHF_D1[[#This Row],[High]]+USDCHF_D1[[#This Row],[Low]])/2</f>
        <v>0.93144499999999997</v>
      </c>
      <c r="F2610">
        <v>0.93240000000000001</v>
      </c>
      <c r="G2610">
        <v>74212</v>
      </c>
    </row>
    <row r="2611" spans="1:7" x14ac:dyDescent="0.3">
      <c r="A2611" s="1">
        <v>42127</v>
      </c>
      <c r="B2611">
        <v>0.93355999999999995</v>
      </c>
      <c r="C2611">
        <v>0.93378000000000005</v>
      </c>
      <c r="D2611">
        <v>0.93240000000000001</v>
      </c>
      <c r="E2611">
        <f>(USDCHF_D1[[#This Row],[High]]+USDCHF_D1[[#This Row],[Low]])/2</f>
        <v>0.93308999999999997</v>
      </c>
      <c r="F2611">
        <v>0.93328</v>
      </c>
      <c r="G2611">
        <v>4416</v>
      </c>
    </row>
    <row r="2612" spans="1:7" x14ac:dyDescent="0.3">
      <c r="A2612" s="1">
        <v>42128</v>
      </c>
      <c r="B2612">
        <v>0.93328</v>
      </c>
      <c r="C2612">
        <v>0.93838999999999995</v>
      </c>
      <c r="D2612">
        <v>0.93128</v>
      </c>
      <c r="E2612">
        <f>(USDCHF_D1[[#This Row],[High]]+USDCHF_D1[[#This Row],[Low]])/2</f>
        <v>0.93483499999999997</v>
      </c>
      <c r="F2612">
        <v>0.93364000000000003</v>
      </c>
      <c r="G2612">
        <v>66816</v>
      </c>
    </row>
    <row r="2613" spans="1:7" x14ac:dyDescent="0.3">
      <c r="A2613" s="1">
        <v>42129</v>
      </c>
      <c r="B2613">
        <v>0.93364000000000003</v>
      </c>
      <c r="C2613">
        <v>0.94127000000000005</v>
      </c>
      <c r="D2613">
        <v>0.92379999999999995</v>
      </c>
      <c r="E2613">
        <f>(USDCHF_D1[[#This Row],[High]]+USDCHF_D1[[#This Row],[Low]])/2</f>
        <v>0.932535</v>
      </c>
      <c r="F2613">
        <v>0.92747999999999997</v>
      </c>
      <c r="G2613">
        <v>102061</v>
      </c>
    </row>
    <row r="2614" spans="1:7" x14ac:dyDescent="0.3">
      <c r="A2614" s="1">
        <v>42130</v>
      </c>
      <c r="B2614">
        <v>0.92747999999999997</v>
      </c>
      <c r="C2614">
        <v>0.92798000000000003</v>
      </c>
      <c r="D2614">
        <v>0.91132999999999997</v>
      </c>
      <c r="E2614">
        <f>(USDCHF_D1[[#This Row],[High]]+USDCHF_D1[[#This Row],[Low]])/2</f>
        <v>0.919655</v>
      </c>
      <c r="F2614">
        <v>0.91647999999999996</v>
      </c>
      <c r="G2614">
        <v>102172</v>
      </c>
    </row>
    <row r="2615" spans="1:7" x14ac:dyDescent="0.3">
      <c r="A2615" s="1">
        <v>42131</v>
      </c>
      <c r="B2615">
        <v>0.91647999999999996</v>
      </c>
      <c r="C2615">
        <v>0.92286000000000001</v>
      </c>
      <c r="D2615">
        <v>0.90715999999999997</v>
      </c>
      <c r="E2615">
        <f>(USDCHF_D1[[#This Row],[High]]+USDCHF_D1[[#This Row],[Low]])/2</f>
        <v>0.91500999999999999</v>
      </c>
      <c r="F2615">
        <v>0.92171000000000003</v>
      </c>
      <c r="G2615">
        <v>91353</v>
      </c>
    </row>
    <row r="2616" spans="1:7" x14ac:dyDescent="0.3">
      <c r="A2616" s="1">
        <v>42132</v>
      </c>
      <c r="B2616">
        <v>0.92173000000000005</v>
      </c>
      <c r="C2616">
        <v>0.93235999999999997</v>
      </c>
      <c r="D2616">
        <v>0.91959000000000002</v>
      </c>
      <c r="E2616">
        <f>(USDCHF_D1[[#This Row],[High]]+USDCHF_D1[[#This Row],[Low]])/2</f>
        <v>0.92597499999999999</v>
      </c>
      <c r="F2616">
        <v>0.93096000000000001</v>
      </c>
      <c r="G2616">
        <v>97019</v>
      </c>
    </row>
    <row r="2617" spans="1:7" x14ac:dyDescent="0.3">
      <c r="A2617" s="1">
        <v>42134</v>
      </c>
      <c r="B2617">
        <v>0.93120999999999998</v>
      </c>
      <c r="C2617">
        <v>0.93193000000000004</v>
      </c>
      <c r="D2617">
        <v>0.93100000000000005</v>
      </c>
      <c r="E2617">
        <f>(USDCHF_D1[[#This Row],[High]]+USDCHF_D1[[#This Row],[Low]])/2</f>
        <v>0.93146499999999999</v>
      </c>
      <c r="F2617">
        <v>0.93152999999999997</v>
      </c>
      <c r="G2617">
        <v>4258</v>
      </c>
    </row>
    <row r="2618" spans="1:7" x14ac:dyDescent="0.3">
      <c r="A2618" s="1">
        <v>42135</v>
      </c>
      <c r="B2618">
        <v>0.93157999999999996</v>
      </c>
      <c r="C2618">
        <v>0.93540000000000001</v>
      </c>
      <c r="D2618">
        <v>0.92964999999999998</v>
      </c>
      <c r="E2618">
        <f>(USDCHF_D1[[#This Row],[High]]+USDCHF_D1[[#This Row],[Low]])/2</f>
        <v>0.93252500000000005</v>
      </c>
      <c r="F2618">
        <v>0.93454000000000004</v>
      </c>
      <c r="G2618">
        <v>86330</v>
      </c>
    </row>
    <row r="2619" spans="1:7" x14ac:dyDescent="0.3">
      <c r="A2619" s="1">
        <v>42136</v>
      </c>
      <c r="B2619">
        <v>0.93454000000000004</v>
      </c>
      <c r="C2619">
        <v>0.93583000000000005</v>
      </c>
      <c r="D2619">
        <v>0.92108999999999996</v>
      </c>
      <c r="E2619">
        <f>(USDCHF_D1[[#This Row],[High]]+USDCHF_D1[[#This Row],[Low]])/2</f>
        <v>0.92846000000000006</v>
      </c>
      <c r="F2619">
        <v>0.92842000000000002</v>
      </c>
      <c r="G2619">
        <v>94907</v>
      </c>
    </row>
    <row r="2620" spans="1:7" x14ac:dyDescent="0.3">
      <c r="A2620" s="1">
        <v>42137</v>
      </c>
      <c r="B2620">
        <v>0.92842999999999998</v>
      </c>
      <c r="C2620">
        <v>0.92934000000000005</v>
      </c>
      <c r="D2620">
        <v>0.91532999999999998</v>
      </c>
      <c r="E2620">
        <f>(USDCHF_D1[[#This Row],[High]]+USDCHF_D1[[#This Row],[Low]])/2</f>
        <v>0.92233500000000002</v>
      </c>
      <c r="F2620">
        <v>0.91705999999999999</v>
      </c>
      <c r="G2620">
        <v>103023</v>
      </c>
    </row>
    <row r="2621" spans="1:7" x14ac:dyDescent="0.3">
      <c r="A2621" s="1">
        <v>42138</v>
      </c>
      <c r="B2621">
        <v>0.91707000000000005</v>
      </c>
      <c r="C2621">
        <v>0.91766999999999999</v>
      </c>
      <c r="D2621">
        <v>0.90783000000000003</v>
      </c>
      <c r="E2621">
        <f>(USDCHF_D1[[#This Row],[High]]+USDCHF_D1[[#This Row],[Low]])/2</f>
        <v>0.91274999999999995</v>
      </c>
      <c r="F2621">
        <v>0.91251000000000004</v>
      </c>
      <c r="G2621">
        <v>101481</v>
      </c>
    </row>
    <row r="2622" spans="1:7" x14ac:dyDescent="0.3">
      <c r="A2622" s="1">
        <v>42139</v>
      </c>
      <c r="B2622">
        <v>0.91256000000000004</v>
      </c>
      <c r="C2622">
        <v>0.92549999999999999</v>
      </c>
      <c r="D2622">
        <v>0.91142000000000001</v>
      </c>
      <c r="E2622">
        <f>(USDCHF_D1[[#This Row],[High]]+USDCHF_D1[[#This Row],[Low]])/2</f>
        <v>0.91846000000000005</v>
      </c>
      <c r="F2622">
        <v>0.91537000000000002</v>
      </c>
      <c r="G2622">
        <v>88574</v>
      </c>
    </row>
    <row r="2623" spans="1:7" x14ac:dyDescent="0.3">
      <c r="A2623" s="1">
        <v>42141</v>
      </c>
      <c r="B2623">
        <v>0.91481999999999997</v>
      </c>
      <c r="C2623">
        <v>0.91669999999999996</v>
      </c>
      <c r="D2623">
        <v>0.91429000000000005</v>
      </c>
      <c r="E2623">
        <f>(USDCHF_D1[[#This Row],[High]]+USDCHF_D1[[#This Row],[Low]])/2</f>
        <v>0.91549499999999995</v>
      </c>
      <c r="F2623">
        <v>0.91534000000000004</v>
      </c>
      <c r="G2623">
        <v>2701</v>
      </c>
    </row>
    <row r="2624" spans="1:7" x14ac:dyDescent="0.3">
      <c r="A2624" s="1">
        <v>42142</v>
      </c>
      <c r="B2624">
        <v>0.91534000000000004</v>
      </c>
      <c r="C2624">
        <v>0.92639000000000005</v>
      </c>
      <c r="D2624">
        <v>0.91534000000000004</v>
      </c>
      <c r="E2624">
        <f>(USDCHF_D1[[#This Row],[High]]+USDCHF_D1[[#This Row],[Low]])/2</f>
        <v>0.92086500000000004</v>
      </c>
      <c r="F2624">
        <v>0.92610999999999999</v>
      </c>
      <c r="G2624">
        <v>77625</v>
      </c>
    </row>
    <row r="2625" spans="1:7" x14ac:dyDescent="0.3">
      <c r="A2625" s="1">
        <v>42143</v>
      </c>
      <c r="B2625">
        <v>0.92610999999999999</v>
      </c>
      <c r="C2625">
        <v>0.93833999999999995</v>
      </c>
      <c r="D2625">
        <v>0.92459999999999998</v>
      </c>
      <c r="E2625">
        <f>(USDCHF_D1[[#This Row],[High]]+USDCHF_D1[[#This Row],[Low]])/2</f>
        <v>0.93147000000000002</v>
      </c>
      <c r="F2625">
        <v>0.93718000000000001</v>
      </c>
      <c r="G2625">
        <v>104905</v>
      </c>
    </row>
    <row r="2626" spans="1:7" x14ac:dyDescent="0.3">
      <c r="A2626" s="1">
        <v>42144</v>
      </c>
      <c r="B2626">
        <v>0.93718999999999997</v>
      </c>
      <c r="C2626">
        <v>0.94052999999999998</v>
      </c>
      <c r="D2626">
        <v>0.93362000000000001</v>
      </c>
      <c r="E2626">
        <f>(USDCHF_D1[[#This Row],[High]]+USDCHF_D1[[#This Row],[Low]])/2</f>
        <v>0.93707499999999999</v>
      </c>
      <c r="F2626">
        <v>0.93610000000000004</v>
      </c>
      <c r="G2626">
        <v>109023</v>
      </c>
    </row>
    <row r="2627" spans="1:7" x14ac:dyDescent="0.3">
      <c r="A2627" s="1">
        <v>42145</v>
      </c>
      <c r="B2627">
        <v>0.93611999999999995</v>
      </c>
      <c r="C2627">
        <v>0.93816999999999995</v>
      </c>
      <c r="D2627">
        <v>0.93059000000000003</v>
      </c>
      <c r="E2627">
        <f>(USDCHF_D1[[#This Row],[High]]+USDCHF_D1[[#This Row],[Low]])/2</f>
        <v>0.93437999999999999</v>
      </c>
      <c r="F2627">
        <v>0.93777999999999995</v>
      </c>
      <c r="G2627">
        <v>95769</v>
      </c>
    </row>
    <row r="2628" spans="1:7" x14ac:dyDescent="0.3">
      <c r="A2628" s="1">
        <v>42146</v>
      </c>
      <c r="B2628">
        <v>0.93776000000000004</v>
      </c>
      <c r="C2628">
        <v>0.94564000000000004</v>
      </c>
      <c r="D2628">
        <v>0.92857999999999996</v>
      </c>
      <c r="E2628">
        <f>(USDCHF_D1[[#This Row],[High]]+USDCHF_D1[[#This Row],[Low]])/2</f>
        <v>0.93711</v>
      </c>
      <c r="F2628">
        <v>0.94199999999999995</v>
      </c>
      <c r="G2628">
        <v>81874</v>
      </c>
    </row>
    <row r="2629" spans="1:7" x14ac:dyDescent="0.3">
      <c r="A2629" s="1">
        <v>42148</v>
      </c>
      <c r="B2629">
        <v>0.94289000000000001</v>
      </c>
      <c r="C2629">
        <v>0.94506000000000001</v>
      </c>
      <c r="D2629">
        <v>0.94255</v>
      </c>
      <c r="E2629">
        <f>(USDCHF_D1[[#This Row],[High]]+USDCHF_D1[[#This Row],[Low]])/2</f>
        <v>0.94380500000000001</v>
      </c>
      <c r="F2629">
        <v>0.94328000000000001</v>
      </c>
      <c r="G2629">
        <v>6198</v>
      </c>
    </row>
    <row r="2630" spans="1:7" x14ac:dyDescent="0.3">
      <c r="A2630" s="1">
        <v>42149</v>
      </c>
      <c r="B2630">
        <v>0.94328000000000001</v>
      </c>
      <c r="C2630">
        <v>0.94584000000000001</v>
      </c>
      <c r="D2630">
        <v>0.94052000000000002</v>
      </c>
      <c r="E2630">
        <f>(USDCHF_D1[[#This Row],[High]]+USDCHF_D1[[#This Row],[Low]])/2</f>
        <v>0.94318000000000002</v>
      </c>
      <c r="F2630">
        <v>0.94577</v>
      </c>
      <c r="G2630">
        <v>37666</v>
      </c>
    </row>
    <row r="2631" spans="1:7" x14ac:dyDescent="0.3">
      <c r="A2631" s="1">
        <v>42150</v>
      </c>
      <c r="B2631">
        <v>0.94576000000000005</v>
      </c>
      <c r="C2631">
        <v>0.95384999999999998</v>
      </c>
      <c r="D2631">
        <v>0.94554000000000005</v>
      </c>
      <c r="E2631">
        <f>(USDCHF_D1[[#This Row],[High]]+USDCHF_D1[[#This Row],[Low]])/2</f>
        <v>0.94969499999999996</v>
      </c>
      <c r="F2631">
        <v>0.95184000000000002</v>
      </c>
      <c r="G2631">
        <v>94633</v>
      </c>
    </row>
    <row r="2632" spans="1:7" x14ac:dyDescent="0.3">
      <c r="A2632" s="1">
        <v>42151</v>
      </c>
      <c r="B2632">
        <v>0.95184999999999997</v>
      </c>
      <c r="C2632">
        <v>0.95428999999999997</v>
      </c>
      <c r="D2632">
        <v>0.94665999999999995</v>
      </c>
      <c r="E2632">
        <f>(USDCHF_D1[[#This Row],[High]]+USDCHF_D1[[#This Row],[Low]])/2</f>
        <v>0.95047499999999996</v>
      </c>
      <c r="F2632">
        <v>0.94982999999999995</v>
      </c>
      <c r="G2632">
        <v>86215</v>
      </c>
    </row>
    <row r="2633" spans="1:7" x14ac:dyDescent="0.3">
      <c r="A2633" s="1">
        <v>42152</v>
      </c>
      <c r="B2633">
        <v>0.94982999999999995</v>
      </c>
      <c r="C2633">
        <v>0.95121</v>
      </c>
      <c r="D2633">
        <v>0.94113999999999998</v>
      </c>
      <c r="E2633">
        <f>(USDCHF_D1[[#This Row],[High]]+USDCHF_D1[[#This Row],[Low]])/2</f>
        <v>0.94617499999999999</v>
      </c>
      <c r="F2633">
        <v>0.94289999999999996</v>
      </c>
      <c r="G2633">
        <v>99974</v>
      </c>
    </row>
    <row r="2634" spans="1:7" x14ac:dyDescent="0.3">
      <c r="A2634" s="1">
        <v>42153</v>
      </c>
      <c r="B2634">
        <v>0.94289999999999996</v>
      </c>
      <c r="C2634">
        <v>0.94787999999999994</v>
      </c>
      <c r="D2634">
        <v>0.93481999999999998</v>
      </c>
      <c r="E2634">
        <f>(USDCHF_D1[[#This Row],[High]]+USDCHF_D1[[#This Row],[Low]])/2</f>
        <v>0.94134999999999991</v>
      </c>
      <c r="F2634">
        <v>0.93994999999999995</v>
      </c>
      <c r="G2634">
        <v>97346</v>
      </c>
    </row>
    <row r="2635" spans="1:7" x14ac:dyDescent="0.3">
      <c r="A2635" s="1">
        <v>42155</v>
      </c>
      <c r="B2635">
        <v>0.93820999999999999</v>
      </c>
      <c r="C2635">
        <v>0.94152000000000002</v>
      </c>
      <c r="D2635">
        <v>0.93818000000000001</v>
      </c>
      <c r="E2635">
        <f>(USDCHF_D1[[#This Row],[High]]+USDCHF_D1[[#This Row],[Low]])/2</f>
        <v>0.93985000000000007</v>
      </c>
      <c r="F2635">
        <v>0.94135999999999997</v>
      </c>
      <c r="G2635">
        <v>2610</v>
      </c>
    </row>
    <row r="2636" spans="1:7" x14ac:dyDescent="0.3">
      <c r="A2636" s="1">
        <v>42156</v>
      </c>
      <c r="B2636">
        <v>0.94150999999999996</v>
      </c>
      <c r="C2636">
        <v>0.94837000000000005</v>
      </c>
      <c r="D2636">
        <v>0.94037999999999999</v>
      </c>
      <c r="E2636">
        <f>(USDCHF_D1[[#This Row],[High]]+USDCHF_D1[[#This Row],[Low]])/2</f>
        <v>0.94437499999999996</v>
      </c>
      <c r="F2636">
        <v>0.94599</v>
      </c>
      <c r="G2636">
        <v>99227</v>
      </c>
    </row>
    <row r="2637" spans="1:7" x14ac:dyDescent="0.3">
      <c r="A2637" s="1">
        <v>42157</v>
      </c>
      <c r="B2637">
        <v>0.94599</v>
      </c>
      <c r="C2637">
        <v>0.94599999999999995</v>
      </c>
      <c r="D2637">
        <v>0.93086000000000002</v>
      </c>
      <c r="E2637">
        <f>(USDCHF_D1[[#This Row],[High]]+USDCHF_D1[[#This Row],[Low]])/2</f>
        <v>0.93842999999999999</v>
      </c>
      <c r="F2637">
        <v>0.93342999999999998</v>
      </c>
      <c r="G2637">
        <v>100521</v>
      </c>
    </row>
    <row r="2638" spans="1:7" x14ac:dyDescent="0.3">
      <c r="A2638" s="1">
        <v>42158</v>
      </c>
      <c r="B2638">
        <v>0.93344000000000005</v>
      </c>
      <c r="C2638">
        <v>0.94232000000000005</v>
      </c>
      <c r="D2638">
        <v>0.93020000000000003</v>
      </c>
      <c r="E2638">
        <f>(USDCHF_D1[[#This Row],[High]]+USDCHF_D1[[#This Row],[Low]])/2</f>
        <v>0.93626000000000009</v>
      </c>
      <c r="F2638">
        <v>0.9345</v>
      </c>
      <c r="G2638">
        <v>95653</v>
      </c>
    </row>
    <row r="2639" spans="1:7" x14ac:dyDescent="0.3">
      <c r="A2639" s="1">
        <v>42159</v>
      </c>
      <c r="B2639">
        <v>0.93450999999999995</v>
      </c>
      <c r="C2639">
        <v>0.93706999999999996</v>
      </c>
      <c r="D2639">
        <v>0.92771000000000003</v>
      </c>
      <c r="E2639">
        <f>(USDCHF_D1[[#This Row],[High]]+USDCHF_D1[[#This Row],[Low]])/2</f>
        <v>0.93239000000000005</v>
      </c>
      <c r="F2639">
        <v>0.93491999999999997</v>
      </c>
      <c r="G2639">
        <v>94411</v>
      </c>
    </row>
    <row r="2640" spans="1:7" x14ac:dyDescent="0.3">
      <c r="A2640" s="1">
        <v>42160</v>
      </c>
      <c r="B2640">
        <v>0.93491999999999997</v>
      </c>
      <c r="C2640">
        <v>0.95018000000000002</v>
      </c>
      <c r="D2640">
        <v>0.92984</v>
      </c>
      <c r="E2640">
        <f>(USDCHF_D1[[#This Row],[High]]+USDCHF_D1[[#This Row],[Low]])/2</f>
        <v>0.94001000000000001</v>
      </c>
      <c r="F2640">
        <v>0.93901000000000001</v>
      </c>
      <c r="G2640">
        <v>94254</v>
      </c>
    </row>
    <row r="2641" spans="1:7" x14ac:dyDescent="0.3">
      <c r="A2641" s="1">
        <v>42162</v>
      </c>
      <c r="B2641">
        <v>0.93886000000000003</v>
      </c>
      <c r="C2641">
        <v>0.94116</v>
      </c>
      <c r="D2641">
        <v>0.93761000000000005</v>
      </c>
      <c r="E2641">
        <f>(USDCHF_D1[[#This Row],[High]]+USDCHF_D1[[#This Row],[Low]])/2</f>
        <v>0.93938500000000003</v>
      </c>
      <c r="F2641">
        <v>0.94064999999999999</v>
      </c>
      <c r="G2641">
        <v>3290</v>
      </c>
    </row>
    <row r="2642" spans="1:7" x14ac:dyDescent="0.3">
      <c r="A2642" s="1">
        <v>42163</v>
      </c>
      <c r="B2642">
        <v>0.94064000000000003</v>
      </c>
      <c r="C2642">
        <v>0.94289999999999996</v>
      </c>
      <c r="D2642">
        <v>0.92557</v>
      </c>
      <c r="E2642">
        <f>(USDCHF_D1[[#This Row],[High]]+USDCHF_D1[[#This Row],[Low]])/2</f>
        <v>0.93423499999999993</v>
      </c>
      <c r="F2642">
        <v>0.92740999999999996</v>
      </c>
      <c r="G2642">
        <v>90371</v>
      </c>
    </row>
    <row r="2643" spans="1:7" x14ac:dyDescent="0.3">
      <c r="A2643" s="1">
        <v>42164</v>
      </c>
      <c r="B2643">
        <v>0.92740999999999996</v>
      </c>
      <c r="C2643">
        <v>0.93323</v>
      </c>
      <c r="D2643">
        <v>0.92462</v>
      </c>
      <c r="E2643">
        <f>(USDCHF_D1[[#This Row],[High]]+USDCHF_D1[[#This Row],[Low]])/2</f>
        <v>0.928925</v>
      </c>
      <c r="F2643">
        <v>0.93040999999999996</v>
      </c>
      <c r="G2643">
        <v>87218</v>
      </c>
    </row>
    <row r="2644" spans="1:7" x14ac:dyDescent="0.3">
      <c r="A2644" s="1">
        <v>42165</v>
      </c>
      <c r="B2644">
        <v>0.93039000000000005</v>
      </c>
      <c r="C2644">
        <v>0.93249000000000004</v>
      </c>
      <c r="D2644">
        <v>0.92330999999999996</v>
      </c>
      <c r="E2644">
        <f>(USDCHF_D1[[#This Row],[High]]+USDCHF_D1[[#This Row],[Low]])/2</f>
        <v>0.92789999999999995</v>
      </c>
      <c r="F2644">
        <v>0.93213000000000001</v>
      </c>
      <c r="G2644">
        <v>101538</v>
      </c>
    </row>
    <row r="2645" spans="1:7" x14ac:dyDescent="0.3">
      <c r="A2645" s="1">
        <v>42166</v>
      </c>
      <c r="B2645">
        <v>0.93213000000000001</v>
      </c>
      <c r="C2645">
        <v>0.94067999999999996</v>
      </c>
      <c r="D2645">
        <v>0.92967999999999995</v>
      </c>
      <c r="E2645">
        <f>(USDCHF_D1[[#This Row],[High]]+USDCHF_D1[[#This Row],[Low]])/2</f>
        <v>0.9351799999999999</v>
      </c>
      <c r="F2645">
        <v>0.93383000000000005</v>
      </c>
      <c r="G2645">
        <v>84817</v>
      </c>
    </row>
    <row r="2646" spans="1:7" x14ac:dyDescent="0.3">
      <c r="A2646" s="1">
        <v>42167</v>
      </c>
      <c r="B2646">
        <v>0.93388000000000004</v>
      </c>
      <c r="C2646">
        <v>0.93905000000000005</v>
      </c>
      <c r="D2646">
        <v>0.92410000000000003</v>
      </c>
      <c r="E2646">
        <f>(USDCHF_D1[[#This Row],[High]]+USDCHF_D1[[#This Row],[Low]])/2</f>
        <v>0.93157500000000004</v>
      </c>
      <c r="F2646">
        <v>0.92815999999999999</v>
      </c>
      <c r="G2646">
        <v>79620</v>
      </c>
    </row>
    <row r="2647" spans="1:7" x14ac:dyDescent="0.3">
      <c r="A2647" s="1">
        <v>42169</v>
      </c>
      <c r="B2647">
        <v>0.92981000000000003</v>
      </c>
      <c r="C2647">
        <v>0.93013000000000001</v>
      </c>
      <c r="D2647">
        <v>0.92884</v>
      </c>
      <c r="E2647">
        <f>(USDCHF_D1[[#This Row],[High]]+USDCHF_D1[[#This Row],[Low]])/2</f>
        <v>0.92948500000000001</v>
      </c>
      <c r="F2647">
        <v>0.92954000000000003</v>
      </c>
      <c r="G2647">
        <v>3763</v>
      </c>
    </row>
    <row r="2648" spans="1:7" x14ac:dyDescent="0.3">
      <c r="A2648" s="1">
        <v>42170</v>
      </c>
      <c r="B2648">
        <v>0.92954000000000003</v>
      </c>
      <c r="C2648">
        <v>0.93840999999999997</v>
      </c>
      <c r="D2648">
        <v>0.92742000000000002</v>
      </c>
      <c r="E2648">
        <f>(USDCHF_D1[[#This Row],[High]]+USDCHF_D1[[#This Row],[Low]])/2</f>
        <v>0.93291499999999994</v>
      </c>
      <c r="F2648">
        <v>0.92986000000000002</v>
      </c>
      <c r="G2648">
        <v>67256</v>
      </c>
    </row>
    <row r="2649" spans="1:7" x14ac:dyDescent="0.3">
      <c r="A2649" s="1">
        <v>42171</v>
      </c>
      <c r="B2649">
        <v>0.92986000000000002</v>
      </c>
      <c r="C2649">
        <v>0.93345</v>
      </c>
      <c r="D2649">
        <v>0.92715999999999998</v>
      </c>
      <c r="E2649">
        <f>(USDCHF_D1[[#This Row],[High]]+USDCHF_D1[[#This Row],[Low]])/2</f>
        <v>0.93030499999999994</v>
      </c>
      <c r="F2649">
        <v>0.93176000000000003</v>
      </c>
      <c r="G2649">
        <v>50170</v>
      </c>
    </row>
    <row r="2650" spans="1:7" x14ac:dyDescent="0.3">
      <c r="A2650" s="1">
        <v>42172</v>
      </c>
      <c r="B2650">
        <v>0.93174000000000001</v>
      </c>
      <c r="C2650">
        <v>0.93225999999999998</v>
      </c>
      <c r="D2650">
        <v>0.91966000000000003</v>
      </c>
      <c r="E2650">
        <f>(USDCHF_D1[[#This Row],[High]]+USDCHF_D1[[#This Row],[Low]])/2</f>
        <v>0.92596000000000001</v>
      </c>
      <c r="F2650">
        <v>0.92112000000000005</v>
      </c>
      <c r="G2650">
        <v>74916</v>
      </c>
    </row>
    <row r="2651" spans="1:7" x14ac:dyDescent="0.3">
      <c r="A2651" s="1">
        <v>42173</v>
      </c>
      <c r="B2651">
        <v>0.92112000000000005</v>
      </c>
      <c r="C2651">
        <v>0.92454000000000003</v>
      </c>
      <c r="D2651">
        <v>0.91505999999999998</v>
      </c>
      <c r="E2651">
        <f>(USDCHF_D1[[#This Row],[High]]+USDCHF_D1[[#This Row],[Low]])/2</f>
        <v>0.91979999999999995</v>
      </c>
      <c r="F2651">
        <v>0.92137999999999998</v>
      </c>
      <c r="G2651">
        <v>76553</v>
      </c>
    </row>
    <row r="2652" spans="1:7" x14ac:dyDescent="0.3">
      <c r="A2652" s="1">
        <v>42174</v>
      </c>
      <c r="B2652">
        <v>0.92137999999999998</v>
      </c>
      <c r="C2652">
        <v>0.92488999999999999</v>
      </c>
      <c r="D2652">
        <v>0.91625999999999996</v>
      </c>
      <c r="E2652">
        <f>(USDCHF_D1[[#This Row],[High]]+USDCHF_D1[[#This Row],[Low]])/2</f>
        <v>0.92057499999999992</v>
      </c>
      <c r="F2652">
        <v>0.91774</v>
      </c>
      <c r="G2652">
        <v>56831</v>
      </c>
    </row>
    <row r="2653" spans="1:7" x14ac:dyDescent="0.3">
      <c r="A2653" s="1">
        <v>42176</v>
      </c>
      <c r="B2653">
        <v>0.91649999999999998</v>
      </c>
      <c r="C2653">
        <v>0.91849999999999998</v>
      </c>
      <c r="D2653">
        <v>0.91627999999999998</v>
      </c>
      <c r="E2653">
        <f>(USDCHF_D1[[#This Row],[High]]+USDCHF_D1[[#This Row],[Low]])/2</f>
        <v>0.91738999999999993</v>
      </c>
      <c r="F2653">
        <v>0.91847000000000001</v>
      </c>
      <c r="G2653">
        <v>3057</v>
      </c>
    </row>
    <row r="2654" spans="1:7" x14ac:dyDescent="0.3">
      <c r="A2654" s="1">
        <v>42177</v>
      </c>
      <c r="B2654">
        <v>0.91846000000000005</v>
      </c>
      <c r="C2654">
        <v>0.92251000000000005</v>
      </c>
      <c r="D2654">
        <v>0.91566999999999998</v>
      </c>
      <c r="E2654">
        <f>(USDCHF_D1[[#This Row],[High]]+USDCHF_D1[[#This Row],[Low]])/2</f>
        <v>0.91908999999999996</v>
      </c>
      <c r="F2654">
        <v>0.92171000000000003</v>
      </c>
      <c r="G2654">
        <v>71588</v>
      </c>
    </row>
    <row r="2655" spans="1:7" x14ac:dyDescent="0.3">
      <c r="A2655" s="1">
        <v>42178</v>
      </c>
      <c r="B2655">
        <v>0.92171000000000003</v>
      </c>
      <c r="C2655">
        <v>0.93876999999999999</v>
      </c>
      <c r="D2655">
        <v>0.92130999999999996</v>
      </c>
      <c r="E2655">
        <f>(USDCHF_D1[[#This Row],[High]]+USDCHF_D1[[#This Row],[Low]])/2</f>
        <v>0.93003999999999998</v>
      </c>
      <c r="F2655">
        <v>0.93349000000000004</v>
      </c>
      <c r="G2655">
        <v>77972</v>
      </c>
    </row>
    <row r="2656" spans="1:7" x14ac:dyDescent="0.3">
      <c r="A2656" s="1">
        <v>42179</v>
      </c>
      <c r="B2656">
        <v>0.9335</v>
      </c>
      <c r="C2656">
        <v>0.93688000000000005</v>
      </c>
      <c r="D2656">
        <v>0.92810000000000004</v>
      </c>
      <c r="E2656">
        <f>(USDCHF_D1[[#This Row],[High]]+USDCHF_D1[[#This Row],[Low]])/2</f>
        <v>0.93249000000000004</v>
      </c>
      <c r="F2656">
        <v>0.93355999999999995</v>
      </c>
      <c r="G2656">
        <v>73447</v>
      </c>
    </row>
    <row r="2657" spans="1:7" x14ac:dyDescent="0.3">
      <c r="A2657" s="1">
        <v>42180</v>
      </c>
      <c r="B2657">
        <v>0.93354999999999999</v>
      </c>
      <c r="C2657">
        <v>0.94154000000000004</v>
      </c>
      <c r="D2657">
        <v>0.93245</v>
      </c>
      <c r="E2657">
        <f>(USDCHF_D1[[#This Row],[High]]+USDCHF_D1[[#This Row],[Low]])/2</f>
        <v>0.93699500000000002</v>
      </c>
      <c r="F2657">
        <v>0.93655999999999995</v>
      </c>
      <c r="G2657">
        <v>65344</v>
      </c>
    </row>
    <row r="2658" spans="1:7" x14ac:dyDescent="0.3">
      <c r="A2658" s="1">
        <v>42181</v>
      </c>
      <c r="B2658">
        <v>0.93655999999999995</v>
      </c>
      <c r="C2658">
        <v>0.93733</v>
      </c>
      <c r="D2658">
        <v>0.92996000000000001</v>
      </c>
      <c r="E2658">
        <f>(USDCHF_D1[[#This Row],[High]]+USDCHF_D1[[#This Row],[Low]])/2</f>
        <v>0.93364500000000006</v>
      </c>
      <c r="F2658">
        <v>0.93250999999999995</v>
      </c>
      <c r="G2658">
        <v>60685</v>
      </c>
    </row>
    <row r="2659" spans="1:7" x14ac:dyDescent="0.3">
      <c r="A2659" s="1">
        <v>42183</v>
      </c>
      <c r="B2659">
        <v>0.93745000000000001</v>
      </c>
      <c r="C2659">
        <v>0.94171000000000005</v>
      </c>
      <c r="D2659">
        <v>0.93657999999999997</v>
      </c>
      <c r="E2659">
        <f>(USDCHF_D1[[#This Row],[High]]+USDCHF_D1[[#This Row],[Low]])/2</f>
        <v>0.93914500000000001</v>
      </c>
      <c r="F2659">
        <v>0.94035000000000002</v>
      </c>
      <c r="G2659">
        <v>11524</v>
      </c>
    </row>
    <row r="2660" spans="1:7" x14ac:dyDescent="0.3">
      <c r="A2660" s="1">
        <v>42184</v>
      </c>
      <c r="B2660">
        <v>0.94035000000000002</v>
      </c>
      <c r="C2660">
        <v>0.94277</v>
      </c>
      <c r="D2660">
        <v>0.92427000000000004</v>
      </c>
      <c r="E2660">
        <f>(USDCHF_D1[[#This Row],[High]]+USDCHF_D1[[#This Row],[Low]])/2</f>
        <v>0.93352000000000002</v>
      </c>
      <c r="F2660">
        <v>0.92591000000000001</v>
      </c>
      <c r="G2660">
        <v>90401</v>
      </c>
    </row>
    <row r="2661" spans="1:7" x14ac:dyDescent="0.3">
      <c r="A2661" s="1">
        <v>42185</v>
      </c>
      <c r="B2661">
        <v>0.92591000000000001</v>
      </c>
      <c r="C2661">
        <v>0.93811</v>
      </c>
      <c r="D2661">
        <v>0.92566000000000004</v>
      </c>
      <c r="E2661">
        <f>(USDCHF_D1[[#This Row],[High]]+USDCHF_D1[[#This Row],[Low]])/2</f>
        <v>0.93188500000000007</v>
      </c>
      <c r="F2661">
        <v>0.93491000000000002</v>
      </c>
      <c r="G2661">
        <v>87392</v>
      </c>
    </row>
    <row r="2662" spans="1:7" x14ac:dyDescent="0.3">
      <c r="A2662" s="1">
        <v>42186</v>
      </c>
      <c r="B2662">
        <v>0.93472999999999995</v>
      </c>
      <c r="C2662">
        <v>0.94894999999999996</v>
      </c>
      <c r="D2662">
        <v>0.93416999999999994</v>
      </c>
      <c r="E2662">
        <f>(USDCHF_D1[[#This Row],[High]]+USDCHF_D1[[#This Row],[Low]])/2</f>
        <v>0.94155999999999995</v>
      </c>
      <c r="F2662">
        <v>0.94869999999999999</v>
      </c>
      <c r="G2662">
        <v>74547</v>
      </c>
    </row>
    <row r="2663" spans="1:7" x14ac:dyDescent="0.3">
      <c r="A2663" s="1">
        <v>42187</v>
      </c>
      <c r="B2663">
        <v>0.94869999999999999</v>
      </c>
      <c r="C2663">
        <v>0.95032000000000005</v>
      </c>
      <c r="D2663">
        <v>0.94179000000000002</v>
      </c>
      <c r="E2663">
        <f>(USDCHF_D1[[#This Row],[High]]+USDCHF_D1[[#This Row],[Low]])/2</f>
        <v>0.94605500000000009</v>
      </c>
      <c r="F2663">
        <v>0.94359999999999999</v>
      </c>
      <c r="G2663">
        <v>94258</v>
      </c>
    </row>
    <row r="2664" spans="1:7" x14ac:dyDescent="0.3">
      <c r="A2664" s="1">
        <v>42188</v>
      </c>
      <c r="B2664">
        <v>0.94357000000000002</v>
      </c>
      <c r="C2664">
        <v>0.94411</v>
      </c>
      <c r="D2664">
        <v>0.93893000000000004</v>
      </c>
      <c r="E2664">
        <f>(USDCHF_D1[[#This Row],[High]]+USDCHF_D1[[#This Row],[Low]])/2</f>
        <v>0.94152000000000002</v>
      </c>
      <c r="F2664">
        <v>0.93913000000000002</v>
      </c>
      <c r="G2664">
        <v>74651</v>
      </c>
    </row>
    <row r="2665" spans="1:7" x14ac:dyDescent="0.3">
      <c r="A2665" s="1">
        <v>42190</v>
      </c>
      <c r="B2665">
        <v>0.94094999999999995</v>
      </c>
      <c r="C2665">
        <v>0.94484000000000001</v>
      </c>
      <c r="D2665">
        <v>0.94084999999999996</v>
      </c>
      <c r="E2665">
        <f>(USDCHF_D1[[#This Row],[High]]+USDCHF_D1[[#This Row],[Low]])/2</f>
        <v>0.94284499999999993</v>
      </c>
      <c r="F2665">
        <v>0.94428999999999996</v>
      </c>
      <c r="G2665">
        <v>6706</v>
      </c>
    </row>
    <row r="2666" spans="1:7" x14ac:dyDescent="0.3">
      <c r="A2666" s="1">
        <v>42191</v>
      </c>
      <c r="B2666">
        <v>0.94428000000000001</v>
      </c>
      <c r="C2666">
        <v>0.94711999999999996</v>
      </c>
      <c r="D2666">
        <v>0.94072</v>
      </c>
      <c r="E2666">
        <f>(USDCHF_D1[[#This Row],[High]]+USDCHF_D1[[#This Row],[Low]])/2</f>
        <v>0.94391999999999998</v>
      </c>
      <c r="F2666">
        <v>0.94301000000000001</v>
      </c>
      <c r="G2666">
        <v>96303</v>
      </c>
    </row>
    <row r="2667" spans="1:7" x14ac:dyDescent="0.3">
      <c r="A2667" s="1">
        <v>42192</v>
      </c>
      <c r="B2667">
        <v>0.94301999999999997</v>
      </c>
      <c r="C2667">
        <v>0.95150000000000001</v>
      </c>
      <c r="D2667">
        <v>0.94267000000000001</v>
      </c>
      <c r="E2667">
        <f>(USDCHF_D1[[#This Row],[High]]+USDCHF_D1[[#This Row],[Low]])/2</f>
        <v>0.94708499999999995</v>
      </c>
      <c r="F2667">
        <v>0.94662000000000002</v>
      </c>
      <c r="G2667">
        <v>108938</v>
      </c>
    </row>
    <row r="2668" spans="1:7" x14ac:dyDescent="0.3">
      <c r="A2668" s="1">
        <v>42193</v>
      </c>
      <c r="B2668">
        <v>0.94669999999999999</v>
      </c>
      <c r="C2668">
        <v>0.95099</v>
      </c>
      <c r="D2668">
        <v>0.94084999999999996</v>
      </c>
      <c r="E2668">
        <f>(USDCHF_D1[[#This Row],[High]]+USDCHF_D1[[#This Row],[Low]])/2</f>
        <v>0.94591999999999998</v>
      </c>
      <c r="F2668">
        <v>0.94565999999999995</v>
      </c>
      <c r="G2668">
        <v>112111</v>
      </c>
    </row>
    <row r="2669" spans="1:7" x14ac:dyDescent="0.3">
      <c r="A2669" s="1">
        <v>42194</v>
      </c>
      <c r="B2669">
        <v>0.94565999999999995</v>
      </c>
      <c r="C2669">
        <v>0.95147999999999999</v>
      </c>
      <c r="D2669">
        <v>0.94245000000000001</v>
      </c>
      <c r="E2669">
        <f>(USDCHF_D1[[#This Row],[High]]+USDCHF_D1[[#This Row],[Low]])/2</f>
        <v>0.94696500000000006</v>
      </c>
      <c r="F2669">
        <v>0.94767000000000001</v>
      </c>
      <c r="G2669">
        <v>108334</v>
      </c>
    </row>
    <row r="2670" spans="1:7" x14ac:dyDescent="0.3">
      <c r="A2670" s="1">
        <v>42195</v>
      </c>
      <c r="B2670">
        <v>0.94765999999999995</v>
      </c>
      <c r="C2670">
        <v>0.94789999999999996</v>
      </c>
      <c r="D2670">
        <v>0.93294999999999995</v>
      </c>
      <c r="E2670">
        <f>(USDCHF_D1[[#This Row],[High]]+USDCHF_D1[[#This Row],[Low]])/2</f>
        <v>0.94042499999999996</v>
      </c>
      <c r="F2670">
        <v>0.93769000000000002</v>
      </c>
      <c r="G2670">
        <v>103327</v>
      </c>
    </row>
    <row r="2671" spans="1:7" x14ac:dyDescent="0.3">
      <c r="A2671" s="1">
        <v>42197</v>
      </c>
      <c r="B2671">
        <v>0.94133</v>
      </c>
      <c r="C2671">
        <v>0.94152000000000002</v>
      </c>
      <c r="D2671">
        <v>0.93796000000000002</v>
      </c>
      <c r="E2671">
        <f>(USDCHF_D1[[#This Row],[High]]+USDCHF_D1[[#This Row],[Low]])/2</f>
        <v>0.93974000000000002</v>
      </c>
      <c r="F2671">
        <v>0.94008999999999998</v>
      </c>
      <c r="G2671">
        <v>3178</v>
      </c>
    </row>
    <row r="2672" spans="1:7" x14ac:dyDescent="0.3">
      <c r="A2672" s="1">
        <v>42198</v>
      </c>
      <c r="B2672">
        <v>0.94008999999999998</v>
      </c>
      <c r="C2672">
        <v>0.95094000000000001</v>
      </c>
      <c r="D2672">
        <v>0.93674999999999997</v>
      </c>
      <c r="E2672">
        <f>(USDCHF_D1[[#This Row],[High]]+USDCHF_D1[[#This Row],[Low]])/2</f>
        <v>0.94384500000000005</v>
      </c>
      <c r="F2672">
        <v>0.95072999999999996</v>
      </c>
      <c r="G2672">
        <v>104974</v>
      </c>
    </row>
    <row r="2673" spans="1:7" x14ac:dyDescent="0.3">
      <c r="A2673" s="1">
        <v>42199</v>
      </c>
      <c r="B2673">
        <v>0.95079999999999998</v>
      </c>
      <c r="C2673">
        <v>0.95316999999999996</v>
      </c>
      <c r="D2673">
        <v>0.94016</v>
      </c>
      <c r="E2673">
        <f>(USDCHF_D1[[#This Row],[High]]+USDCHF_D1[[#This Row],[Low]])/2</f>
        <v>0.94666499999999998</v>
      </c>
      <c r="F2673">
        <v>0.94491000000000003</v>
      </c>
      <c r="G2673">
        <v>107969</v>
      </c>
    </row>
    <row r="2674" spans="1:7" x14ac:dyDescent="0.3">
      <c r="A2674" s="1">
        <v>42200</v>
      </c>
      <c r="B2674">
        <v>0.94491999999999998</v>
      </c>
      <c r="C2674">
        <v>0.95474000000000003</v>
      </c>
      <c r="D2674">
        <v>0.94467000000000001</v>
      </c>
      <c r="E2674">
        <f>(USDCHF_D1[[#This Row],[High]]+USDCHF_D1[[#This Row],[Low]])/2</f>
        <v>0.94970500000000002</v>
      </c>
      <c r="F2674">
        <v>0.95276000000000005</v>
      </c>
      <c r="G2674">
        <v>101949</v>
      </c>
    </row>
    <row r="2675" spans="1:7" x14ac:dyDescent="0.3">
      <c r="A2675" s="1">
        <v>42201</v>
      </c>
      <c r="B2675">
        <v>0.95274999999999999</v>
      </c>
      <c r="C2675">
        <v>0.95837000000000006</v>
      </c>
      <c r="D2675">
        <v>0.95223000000000002</v>
      </c>
      <c r="E2675">
        <f>(USDCHF_D1[[#This Row],[High]]+USDCHF_D1[[#This Row],[Low]])/2</f>
        <v>0.95530000000000004</v>
      </c>
      <c r="F2675">
        <v>0.95723999999999998</v>
      </c>
      <c r="G2675">
        <v>93130</v>
      </c>
    </row>
    <row r="2676" spans="1:7" x14ac:dyDescent="0.3">
      <c r="A2676" s="1">
        <v>42202</v>
      </c>
      <c r="B2676">
        <v>0.95723999999999998</v>
      </c>
      <c r="C2676">
        <v>0.96189000000000002</v>
      </c>
      <c r="D2676">
        <v>0.95567999999999997</v>
      </c>
      <c r="E2676">
        <f>(USDCHF_D1[[#This Row],[High]]+USDCHF_D1[[#This Row],[Low]])/2</f>
        <v>0.958785</v>
      </c>
      <c r="F2676">
        <v>0.96170999999999995</v>
      </c>
      <c r="G2676">
        <v>85426</v>
      </c>
    </row>
    <row r="2677" spans="1:7" x14ac:dyDescent="0.3">
      <c r="A2677" s="1">
        <v>42204</v>
      </c>
      <c r="B2677">
        <v>0.96072000000000002</v>
      </c>
      <c r="C2677">
        <v>0.96265999999999996</v>
      </c>
      <c r="D2677">
        <v>0.96060000000000001</v>
      </c>
      <c r="E2677">
        <f>(USDCHF_D1[[#This Row],[High]]+USDCHF_D1[[#This Row],[Low]])/2</f>
        <v>0.96162999999999998</v>
      </c>
      <c r="F2677">
        <v>0.96238000000000001</v>
      </c>
      <c r="G2677">
        <v>2223</v>
      </c>
    </row>
    <row r="2678" spans="1:7" x14ac:dyDescent="0.3">
      <c r="A2678" s="1">
        <v>42205</v>
      </c>
      <c r="B2678">
        <v>0.96238999999999997</v>
      </c>
      <c r="C2678">
        <v>0.96489000000000003</v>
      </c>
      <c r="D2678">
        <v>0.96</v>
      </c>
      <c r="E2678">
        <f>(USDCHF_D1[[#This Row],[High]]+USDCHF_D1[[#This Row],[Low]])/2</f>
        <v>0.96244499999999999</v>
      </c>
      <c r="F2678">
        <v>0.96347000000000005</v>
      </c>
      <c r="G2678">
        <v>87196</v>
      </c>
    </row>
    <row r="2679" spans="1:7" x14ac:dyDescent="0.3">
      <c r="A2679" s="1">
        <v>42206</v>
      </c>
      <c r="B2679">
        <v>0.96355000000000002</v>
      </c>
      <c r="C2679">
        <v>0.96479999999999999</v>
      </c>
      <c r="D2679">
        <v>0.95596000000000003</v>
      </c>
      <c r="E2679">
        <f>(USDCHF_D1[[#This Row],[High]]+USDCHF_D1[[#This Row],[Low]])/2</f>
        <v>0.96038000000000001</v>
      </c>
      <c r="F2679">
        <v>0.95801999999999998</v>
      </c>
      <c r="G2679">
        <v>104713</v>
      </c>
    </row>
    <row r="2680" spans="1:7" x14ac:dyDescent="0.3">
      <c r="A2680" s="1">
        <v>42207</v>
      </c>
      <c r="B2680">
        <v>0.95803000000000005</v>
      </c>
      <c r="C2680">
        <v>0.96318000000000004</v>
      </c>
      <c r="D2680">
        <v>0.95606000000000002</v>
      </c>
      <c r="E2680">
        <f>(USDCHF_D1[[#This Row],[High]]+USDCHF_D1[[#This Row],[Low]])/2</f>
        <v>0.95962000000000003</v>
      </c>
      <c r="F2680">
        <v>0.95979999999999999</v>
      </c>
      <c r="G2680">
        <v>77956</v>
      </c>
    </row>
    <row r="2681" spans="1:7" x14ac:dyDescent="0.3">
      <c r="A2681" s="1">
        <v>42208</v>
      </c>
      <c r="B2681">
        <v>0.95979999999999999</v>
      </c>
      <c r="C2681">
        <v>0.96023000000000003</v>
      </c>
      <c r="D2681">
        <v>0.95250999999999997</v>
      </c>
      <c r="E2681">
        <f>(USDCHF_D1[[#This Row],[High]]+USDCHF_D1[[#This Row],[Low]])/2</f>
        <v>0.95636999999999994</v>
      </c>
      <c r="F2681">
        <v>0.95938000000000001</v>
      </c>
      <c r="G2681">
        <v>82077</v>
      </c>
    </row>
    <row r="2682" spans="1:7" x14ac:dyDescent="0.3">
      <c r="A2682" s="1">
        <v>42209</v>
      </c>
      <c r="B2682">
        <v>0.95940999999999999</v>
      </c>
      <c r="C2682">
        <v>0.96348999999999996</v>
      </c>
      <c r="D2682">
        <v>0.95733999999999997</v>
      </c>
      <c r="E2682">
        <f>(USDCHF_D1[[#This Row],[High]]+USDCHF_D1[[#This Row],[Low]])/2</f>
        <v>0.96041500000000002</v>
      </c>
      <c r="F2682">
        <v>0.96218999999999999</v>
      </c>
      <c r="G2682">
        <v>67136</v>
      </c>
    </row>
    <row r="2683" spans="1:7" x14ac:dyDescent="0.3">
      <c r="A2683" s="1">
        <v>42211</v>
      </c>
      <c r="B2683">
        <v>0.96140999999999999</v>
      </c>
      <c r="C2683">
        <v>0.96311000000000002</v>
      </c>
      <c r="D2683">
        <v>0.96140999999999999</v>
      </c>
      <c r="E2683">
        <f>(USDCHF_D1[[#This Row],[High]]+USDCHF_D1[[#This Row],[Low]])/2</f>
        <v>0.96226</v>
      </c>
      <c r="F2683">
        <v>0.96255999999999997</v>
      </c>
      <c r="G2683">
        <v>1426</v>
      </c>
    </row>
    <row r="2684" spans="1:7" x14ac:dyDescent="0.3">
      <c r="A2684" s="1">
        <v>42212</v>
      </c>
      <c r="B2684">
        <v>0.96257000000000004</v>
      </c>
      <c r="C2684">
        <v>0.96323999999999999</v>
      </c>
      <c r="D2684">
        <v>0.95298000000000005</v>
      </c>
      <c r="E2684">
        <f>(USDCHF_D1[[#This Row],[High]]+USDCHF_D1[[#This Row],[Low]])/2</f>
        <v>0.95811000000000002</v>
      </c>
      <c r="F2684">
        <v>0.96216000000000002</v>
      </c>
      <c r="G2684">
        <v>86374</v>
      </c>
    </row>
    <row r="2685" spans="1:7" x14ac:dyDescent="0.3">
      <c r="A2685" s="1">
        <v>42213</v>
      </c>
      <c r="B2685">
        <v>0.96213000000000004</v>
      </c>
      <c r="C2685">
        <v>0.96738999999999997</v>
      </c>
      <c r="D2685">
        <v>0.96042000000000005</v>
      </c>
      <c r="E2685">
        <f>(USDCHF_D1[[#This Row],[High]]+USDCHF_D1[[#This Row],[Low]])/2</f>
        <v>0.96390500000000001</v>
      </c>
      <c r="F2685">
        <v>0.96155000000000002</v>
      </c>
      <c r="G2685">
        <v>74267</v>
      </c>
    </row>
    <row r="2686" spans="1:7" x14ac:dyDescent="0.3">
      <c r="A2686" s="1">
        <v>42214</v>
      </c>
      <c r="B2686">
        <v>0.96155000000000002</v>
      </c>
      <c r="C2686">
        <v>0.96889999999999998</v>
      </c>
      <c r="D2686">
        <v>0.95987</v>
      </c>
      <c r="E2686">
        <f>(USDCHF_D1[[#This Row],[High]]+USDCHF_D1[[#This Row],[Low]])/2</f>
        <v>0.96438500000000005</v>
      </c>
      <c r="F2686">
        <v>0.96743999999999997</v>
      </c>
      <c r="G2686">
        <v>75013</v>
      </c>
    </row>
    <row r="2687" spans="1:7" x14ac:dyDescent="0.3">
      <c r="A2687" s="1">
        <v>42215</v>
      </c>
      <c r="B2687">
        <v>0.96743999999999997</v>
      </c>
      <c r="C2687">
        <v>0.97187999999999997</v>
      </c>
      <c r="D2687">
        <v>0.96741999999999995</v>
      </c>
      <c r="E2687">
        <f>(USDCHF_D1[[#This Row],[High]]+USDCHF_D1[[#This Row],[Low]])/2</f>
        <v>0.9696499999999999</v>
      </c>
      <c r="F2687">
        <v>0.96828000000000003</v>
      </c>
      <c r="G2687">
        <v>80916</v>
      </c>
    </row>
    <row r="2688" spans="1:7" x14ac:dyDescent="0.3">
      <c r="A2688" s="1">
        <v>42216</v>
      </c>
      <c r="B2688">
        <v>0.96828000000000003</v>
      </c>
      <c r="C2688">
        <v>0.96843000000000001</v>
      </c>
      <c r="D2688">
        <v>0.95481000000000005</v>
      </c>
      <c r="E2688">
        <f>(USDCHF_D1[[#This Row],[High]]+USDCHF_D1[[#This Row],[Low]])/2</f>
        <v>0.96162000000000003</v>
      </c>
      <c r="F2688">
        <v>0.96489999999999998</v>
      </c>
      <c r="G2688">
        <v>89603</v>
      </c>
    </row>
    <row r="2689" spans="1:7" x14ac:dyDescent="0.3">
      <c r="A2689" s="1">
        <v>42218</v>
      </c>
      <c r="B2689">
        <v>0.96492</v>
      </c>
      <c r="C2689">
        <v>0.96738000000000002</v>
      </c>
      <c r="D2689">
        <v>0.96487999999999996</v>
      </c>
      <c r="E2689">
        <f>(USDCHF_D1[[#This Row],[High]]+USDCHF_D1[[#This Row],[Low]])/2</f>
        <v>0.96612999999999993</v>
      </c>
      <c r="F2689">
        <v>0.96716999999999997</v>
      </c>
      <c r="G2689">
        <v>2532</v>
      </c>
    </row>
    <row r="2690" spans="1:7" x14ac:dyDescent="0.3">
      <c r="A2690" s="1">
        <v>42219</v>
      </c>
      <c r="B2690">
        <v>0.96718000000000004</v>
      </c>
      <c r="C2690">
        <v>0.97013000000000005</v>
      </c>
      <c r="D2690">
        <v>0.96428999999999998</v>
      </c>
      <c r="E2690">
        <f>(USDCHF_D1[[#This Row],[High]]+USDCHF_D1[[#This Row],[Low]])/2</f>
        <v>0.96721000000000001</v>
      </c>
      <c r="F2690">
        <v>0.96914999999999996</v>
      </c>
      <c r="G2690">
        <v>65442</v>
      </c>
    </row>
    <row r="2691" spans="1:7" x14ac:dyDescent="0.3">
      <c r="A2691" s="1">
        <v>42220</v>
      </c>
      <c r="B2691">
        <v>0.96916000000000002</v>
      </c>
      <c r="C2691">
        <v>0.97892999999999997</v>
      </c>
      <c r="D2691">
        <v>0.96677000000000002</v>
      </c>
      <c r="E2691">
        <f>(USDCHF_D1[[#This Row],[High]]+USDCHF_D1[[#This Row],[Low]])/2</f>
        <v>0.97284999999999999</v>
      </c>
      <c r="F2691">
        <v>0.97806000000000004</v>
      </c>
      <c r="G2691">
        <v>80759</v>
      </c>
    </row>
    <row r="2692" spans="1:7" x14ac:dyDescent="0.3">
      <c r="A2692" s="1">
        <v>42221</v>
      </c>
      <c r="B2692">
        <v>0.97806000000000004</v>
      </c>
      <c r="C2692">
        <v>0.98214000000000001</v>
      </c>
      <c r="D2692">
        <v>0.97596000000000005</v>
      </c>
      <c r="E2692">
        <f>(USDCHF_D1[[#This Row],[High]]+USDCHF_D1[[#This Row],[Low]])/2</f>
        <v>0.97904999999999998</v>
      </c>
      <c r="F2692">
        <v>0.97909000000000002</v>
      </c>
      <c r="G2692">
        <v>90240</v>
      </c>
    </row>
    <row r="2693" spans="1:7" x14ac:dyDescent="0.3">
      <c r="A2693" s="1">
        <v>42222</v>
      </c>
      <c r="B2693">
        <v>0.97911000000000004</v>
      </c>
      <c r="C2693">
        <v>0.98472000000000004</v>
      </c>
      <c r="D2693">
        <v>0.97670000000000001</v>
      </c>
      <c r="E2693">
        <f>(USDCHF_D1[[#This Row],[High]]+USDCHF_D1[[#This Row],[Low]])/2</f>
        <v>0.98070999999999997</v>
      </c>
      <c r="F2693">
        <v>0.98106000000000004</v>
      </c>
      <c r="G2693">
        <v>75877</v>
      </c>
    </row>
    <row r="2694" spans="1:7" x14ac:dyDescent="0.3">
      <c r="A2694" s="1">
        <v>42223</v>
      </c>
      <c r="B2694">
        <v>0.98104999999999998</v>
      </c>
      <c r="C2694">
        <v>0.98834999999999995</v>
      </c>
      <c r="D2694">
        <v>0.97916999999999998</v>
      </c>
      <c r="E2694">
        <f>(USDCHF_D1[[#This Row],[High]]+USDCHF_D1[[#This Row],[Low]])/2</f>
        <v>0.98375999999999997</v>
      </c>
      <c r="F2694">
        <v>0.98348999999999998</v>
      </c>
      <c r="G2694">
        <v>78011</v>
      </c>
    </row>
    <row r="2695" spans="1:7" x14ac:dyDescent="0.3">
      <c r="A2695" s="1">
        <v>42225</v>
      </c>
      <c r="B2695">
        <v>0.98121000000000003</v>
      </c>
      <c r="C2695">
        <v>0.98377999999999999</v>
      </c>
      <c r="D2695">
        <v>0.98121000000000003</v>
      </c>
      <c r="E2695">
        <f>(USDCHF_D1[[#This Row],[High]]+USDCHF_D1[[#This Row],[Low]])/2</f>
        <v>0.98249500000000001</v>
      </c>
      <c r="F2695">
        <v>0.98372999999999999</v>
      </c>
      <c r="G2695">
        <v>2298</v>
      </c>
    </row>
    <row r="2696" spans="1:7" x14ac:dyDescent="0.3">
      <c r="A2696" s="1">
        <v>42226</v>
      </c>
      <c r="B2696">
        <v>0.98373999999999995</v>
      </c>
      <c r="C2696">
        <v>0.98907999999999996</v>
      </c>
      <c r="D2696">
        <v>0.98031999999999997</v>
      </c>
      <c r="E2696">
        <f>(USDCHF_D1[[#This Row],[High]]+USDCHF_D1[[#This Row],[Low]])/2</f>
        <v>0.98469999999999991</v>
      </c>
      <c r="F2696">
        <v>0.98365000000000002</v>
      </c>
      <c r="G2696">
        <v>67407</v>
      </c>
    </row>
    <row r="2697" spans="1:7" x14ac:dyDescent="0.3">
      <c r="A2697" s="1">
        <v>42227</v>
      </c>
      <c r="B2697">
        <v>0.98365999999999998</v>
      </c>
      <c r="C2697">
        <v>0.99024999999999996</v>
      </c>
      <c r="D2697">
        <v>0.98014999999999997</v>
      </c>
      <c r="E2697">
        <f>(USDCHF_D1[[#This Row],[High]]+USDCHF_D1[[#This Row],[Low]])/2</f>
        <v>0.98519999999999996</v>
      </c>
      <c r="F2697">
        <v>0.98801000000000005</v>
      </c>
      <c r="G2697">
        <v>81992</v>
      </c>
    </row>
    <row r="2698" spans="1:7" x14ac:dyDescent="0.3">
      <c r="A2698" s="1">
        <v>42228</v>
      </c>
      <c r="B2698">
        <v>0.98801000000000005</v>
      </c>
      <c r="C2698">
        <v>0.9889</v>
      </c>
      <c r="D2698">
        <v>0.9677</v>
      </c>
      <c r="E2698">
        <f>(USDCHF_D1[[#This Row],[High]]+USDCHF_D1[[#This Row],[Low]])/2</f>
        <v>0.97829999999999995</v>
      </c>
      <c r="F2698">
        <v>0.97541</v>
      </c>
      <c r="G2698">
        <v>89991</v>
      </c>
    </row>
    <row r="2699" spans="1:7" x14ac:dyDescent="0.3">
      <c r="A2699" s="1">
        <v>42229</v>
      </c>
      <c r="B2699">
        <v>0.97541999999999995</v>
      </c>
      <c r="C2699">
        <v>0.97936999999999996</v>
      </c>
      <c r="D2699">
        <v>0.97294999999999998</v>
      </c>
      <c r="E2699">
        <f>(USDCHF_D1[[#This Row],[High]]+USDCHF_D1[[#This Row],[Low]])/2</f>
        <v>0.97615999999999992</v>
      </c>
      <c r="F2699">
        <v>0.97545999999999999</v>
      </c>
      <c r="G2699">
        <v>76017</v>
      </c>
    </row>
    <row r="2700" spans="1:7" x14ac:dyDescent="0.3">
      <c r="A2700" s="1">
        <v>42230</v>
      </c>
      <c r="B2700">
        <v>0.97546999999999995</v>
      </c>
      <c r="C2700">
        <v>0.97865000000000002</v>
      </c>
      <c r="D2700">
        <v>0.97275999999999996</v>
      </c>
      <c r="E2700">
        <f>(USDCHF_D1[[#This Row],[High]]+USDCHF_D1[[#This Row],[Low]])/2</f>
        <v>0.97570500000000004</v>
      </c>
      <c r="F2700">
        <v>0.97592000000000001</v>
      </c>
      <c r="G2700">
        <v>61511</v>
      </c>
    </row>
    <row r="2701" spans="1:7" x14ac:dyDescent="0.3">
      <c r="A2701" s="1">
        <v>42232</v>
      </c>
      <c r="B2701">
        <v>0.97584000000000004</v>
      </c>
      <c r="C2701">
        <v>0.97721999999999998</v>
      </c>
      <c r="D2701">
        <v>0.97570000000000001</v>
      </c>
      <c r="E2701">
        <f>(USDCHF_D1[[#This Row],[High]]+USDCHF_D1[[#This Row],[Low]])/2</f>
        <v>0.97645999999999999</v>
      </c>
      <c r="F2701">
        <v>0.97709000000000001</v>
      </c>
      <c r="G2701">
        <v>1851</v>
      </c>
    </row>
    <row r="2702" spans="1:7" x14ac:dyDescent="0.3">
      <c r="A2702" s="1">
        <v>42233</v>
      </c>
      <c r="B2702">
        <v>0.97706999999999999</v>
      </c>
      <c r="C2702">
        <v>0.97977999999999998</v>
      </c>
      <c r="D2702">
        <v>0.97418000000000005</v>
      </c>
      <c r="E2702">
        <f>(USDCHF_D1[[#This Row],[High]]+USDCHF_D1[[#This Row],[Low]])/2</f>
        <v>0.97697999999999996</v>
      </c>
      <c r="F2702">
        <v>0.97831999999999997</v>
      </c>
      <c r="G2702">
        <v>55253</v>
      </c>
    </row>
    <row r="2703" spans="1:7" x14ac:dyDescent="0.3">
      <c r="A2703" s="1">
        <v>42234</v>
      </c>
      <c r="B2703">
        <v>0.97831999999999997</v>
      </c>
      <c r="C2703">
        <v>0.97955000000000003</v>
      </c>
      <c r="D2703">
        <v>0.97511000000000003</v>
      </c>
      <c r="E2703">
        <f>(USDCHF_D1[[#This Row],[High]]+USDCHF_D1[[#This Row],[Low]])/2</f>
        <v>0.97733000000000003</v>
      </c>
      <c r="F2703">
        <v>0.97746</v>
      </c>
      <c r="G2703">
        <v>52980</v>
      </c>
    </row>
    <row r="2704" spans="1:7" x14ac:dyDescent="0.3">
      <c r="A2704" s="1">
        <v>42235</v>
      </c>
      <c r="B2704">
        <v>0.97745000000000004</v>
      </c>
      <c r="C2704">
        <v>0.97755000000000003</v>
      </c>
      <c r="D2704">
        <v>0.96414</v>
      </c>
      <c r="E2704">
        <f>(USDCHF_D1[[#This Row],[High]]+USDCHF_D1[[#This Row],[Low]])/2</f>
        <v>0.97084499999999996</v>
      </c>
      <c r="F2704">
        <v>0.96577000000000002</v>
      </c>
      <c r="G2704">
        <v>69566</v>
      </c>
    </row>
    <row r="2705" spans="1:7" x14ac:dyDescent="0.3">
      <c r="A2705" s="1">
        <v>42236</v>
      </c>
      <c r="B2705">
        <v>0.96577000000000002</v>
      </c>
      <c r="C2705">
        <v>0.96711999999999998</v>
      </c>
      <c r="D2705">
        <v>0.95835999999999999</v>
      </c>
      <c r="E2705">
        <f>(USDCHF_D1[[#This Row],[High]]+USDCHF_D1[[#This Row],[Low]])/2</f>
        <v>0.96273999999999993</v>
      </c>
      <c r="F2705">
        <v>0.95916999999999997</v>
      </c>
      <c r="G2705">
        <v>74355</v>
      </c>
    </row>
    <row r="2706" spans="1:7" x14ac:dyDescent="0.3">
      <c r="A2706" s="1">
        <v>42237</v>
      </c>
      <c r="B2706">
        <v>0.95916999999999997</v>
      </c>
      <c r="C2706">
        <v>0.95940999999999999</v>
      </c>
      <c r="D2706">
        <v>0.94584000000000001</v>
      </c>
      <c r="E2706">
        <f>(USDCHF_D1[[#This Row],[High]]+USDCHF_D1[[#This Row],[Low]])/2</f>
        <v>0.95262500000000006</v>
      </c>
      <c r="F2706">
        <v>0.94584999999999997</v>
      </c>
      <c r="G2706">
        <v>87149</v>
      </c>
    </row>
    <row r="2707" spans="1:7" x14ac:dyDescent="0.3">
      <c r="A2707" s="1">
        <v>42239</v>
      </c>
      <c r="B2707">
        <v>0.94532000000000005</v>
      </c>
      <c r="C2707">
        <v>0.94810000000000005</v>
      </c>
      <c r="D2707">
        <v>0.94518000000000002</v>
      </c>
      <c r="E2707">
        <f>(USDCHF_D1[[#This Row],[High]]+USDCHF_D1[[#This Row],[Low]])/2</f>
        <v>0.94664000000000004</v>
      </c>
      <c r="F2707">
        <v>0.94728999999999997</v>
      </c>
      <c r="G2707">
        <v>3941</v>
      </c>
    </row>
    <row r="2708" spans="1:7" x14ac:dyDescent="0.3">
      <c r="A2708" s="1">
        <v>42240</v>
      </c>
      <c r="B2708">
        <v>0.94728999999999997</v>
      </c>
      <c r="C2708">
        <v>0.94781000000000004</v>
      </c>
      <c r="D2708">
        <v>0.92576999999999998</v>
      </c>
      <c r="E2708">
        <f>(USDCHF_D1[[#This Row],[High]]+USDCHF_D1[[#This Row],[Low]])/2</f>
        <v>0.93679000000000001</v>
      </c>
      <c r="F2708">
        <v>0.93305000000000005</v>
      </c>
      <c r="G2708">
        <v>127780</v>
      </c>
    </row>
    <row r="2709" spans="1:7" x14ac:dyDescent="0.3">
      <c r="A2709" s="1">
        <v>42241</v>
      </c>
      <c r="B2709">
        <v>0.93305000000000005</v>
      </c>
      <c r="C2709">
        <v>0.95050000000000001</v>
      </c>
      <c r="D2709">
        <v>0.93142999999999998</v>
      </c>
      <c r="E2709">
        <f>(USDCHF_D1[[#This Row],[High]]+USDCHF_D1[[#This Row],[Low]])/2</f>
        <v>0.94096500000000005</v>
      </c>
      <c r="F2709">
        <v>0.93886999999999998</v>
      </c>
      <c r="G2709">
        <v>118331</v>
      </c>
    </row>
    <row r="2710" spans="1:7" x14ac:dyDescent="0.3">
      <c r="A2710" s="1">
        <v>42242</v>
      </c>
      <c r="B2710">
        <v>0.93884000000000001</v>
      </c>
      <c r="C2710">
        <v>0.95515000000000005</v>
      </c>
      <c r="D2710">
        <v>0.93845999999999996</v>
      </c>
      <c r="E2710">
        <f>(USDCHF_D1[[#This Row],[High]]+USDCHF_D1[[#This Row],[Low]])/2</f>
        <v>0.94680500000000001</v>
      </c>
      <c r="F2710">
        <v>0.95199</v>
      </c>
      <c r="G2710">
        <v>127260</v>
      </c>
    </row>
    <row r="2711" spans="1:7" x14ac:dyDescent="0.3">
      <c r="A2711" s="1">
        <v>42243</v>
      </c>
      <c r="B2711">
        <v>0.95198000000000005</v>
      </c>
      <c r="C2711">
        <v>0.96718000000000004</v>
      </c>
      <c r="D2711">
        <v>0.95120000000000005</v>
      </c>
      <c r="E2711">
        <f>(USDCHF_D1[[#This Row],[High]]+USDCHF_D1[[#This Row],[Low]])/2</f>
        <v>0.95918999999999999</v>
      </c>
      <c r="F2711">
        <v>0.96543999999999996</v>
      </c>
      <c r="G2711">
        <v>102324</v>
      </c>
    </row>
    <row r="2712" spans="1:7" x14ac:dyDescent="0.3">
      <c r="A2712" s="1">
        <v>42244</v>
      </c>
      <c r="B2712">
        <v>0.96540000000000004</v>
      </c>
      <c r="C2712">
        <v>0.96660999999999997</v>
      </c>
      <c r="D2712">
        <v>0.95779999999999998</v>
      </c>
      <c r="E2712">
        <f>(USDCHF_D1[[#This Row],[High]]+USDCHF_D1[[#This Row],[Low]])/2</f>
        <v>0.96220499999999998</v>
      </c>
      <c r="F2712">
        <v>0.96238000000000001</v>
      </c>
      <c r="G2712">
        <v>94225</v>
      </c>
    </row>
    <row r="2713" spans="1:7" x14ac:dyDescent="0.3">
      <c r="A2713" s="1">
        <v>42246</v>
      </c>
      <c r="B2713">
        <v>0.96121000000000001</v>
      </c>
      <c r="C2713">
        <v>0.96330000000000005</v>
      </c>
      <c r="D2713">
        <v>0.96092</v>
      </c>
      <c r="E2713">
        <f>(USDCHF_D1[[#This Row],[High]]+USDCHF_D1[[#This Row],[Low]])/2</f>
        <v>0.96211000000000002</v>
      </c>
      <c r="F2713">
        <v>0.96121000000000001</v>
      </c>
      <c r="G2713">
        <v>4057</v>
      </c>
    </row>
    <row r="2714" spans="1:7" x14ac:dyDescent="0.3">
      <c r="A2714" s="1">
        <v>42247</v>
      </c>
      <c r="B2714">
        <v>0.96120000000000005</v>
      </c>
      <c r="C2714">
        <v>0.96897</v>
      </c>
      <c r="D2714">
        <v>0.95865999999999996</v>
      </c>
      <c r="E2714">
        <f>(USDCHF_D1[[#This Row],[High]]+USDCHF_D1[[#This Row],[Low]])/2</f>
        <v>0.96381499999999998</v>
      </c>
      <c r="F2714">
        <v>0.96523000000000003</v>
      </c>
      <c r="G2714">
        <v>71252</v>
      </c>
    </row>
    <row r="2715" spans="1:7" x14ac:dyDescent="0.3">
      <c r="A2715" s="1">
        <v>42248</v>
      </c>
      <c r="B2715">
        <v>0.96518000000000004</v>
      </c>
      <c r="C2715">
        <v>0.96523000000000003</v>
      </c>
      <c r="D2715">
        <v>0.95687999999999995</v>
      </c>
      <c r="E2715">
        <f>(USDCHF_D1[[#This Row],[High]]+USDCHF_D1[[#This Row],[Low]])/2</f>
        <v>0.96105499999999999</v>
      </c>
      <c r="F2715">
        <v>0.96013999999999999</v>
      </c>
      <c r="G2715">
        <v>101546</v>
      </c>
    </row>
    <row r="2716" spans="1:7" x14ac:dyDescent="0.3">
      <c r="A2716" s="1">
        <v>42249</v>
      </c>
      <c r="B2716">
        <v>0.96013999999999999</v>
      </c>
      <c r="C2716">
        <v>0.97026999999999997</v>
      </c>
      <c r="D2716">
        <v>0.95981000000000005</v>
      </c>
      <c r="E2716">
        <f>(USDCHF_D1[[#This Row],[High]]+USDCHF_D1[[#This Row],[Low]])/2</f>
        <v>0.96504000000000001</v>
      </c>
      <c r="F2716">
        <v>0.97011000000000003</v>
      </c>
      <c r="G2716">
        <v>77433</v>
      </c>
    </row>
    <row r="2717" spans="1:7" x14ac:dyDescent="0.3">
      <c r="A2717" s="1">
        <v>42250</v>
      </c>
      <c r="B2717">
        <v>0.97011000000000003</v>
      </c>
      <c r="C2717">
        <v>0.97702</v>
      </c>
      <c r="D2717">
        <v>0.96819999999999995</v>
      </c>
      <c r="E2717">
        <f>(USDCHF_D1[[#This Row],[High]]+USDCHF_D1[[#This Row],[Low]])/2</f>
        <v>0.97260999999999997</v>
      </c>
      <c r="F2717">
        <v>0.97392000000000001</v>
      </c>
      <c r="G2717">
        <v>81148</v>
      </c>
    </row>
    <row r="2718" spans="1:7" x14ac:dyDescent="0.3">
      <c r="A2718" s="1">
        <v>42251</v>
      </c>
      <c r="B2718">
        <v>0.97392999999999996</v>
      </c>
      <c r="C2718">
        <v>0.97696000000000005</v>
      </c>
      <c r="D2718">
        <v>0.96833000000000002</v>
      </c>
      <c r="E2718">
        <f>(USDCHF_D1[[#This Row],[High]]+USDCHF_D1[[#This Row],[Low]])/2</f>
        <v>0.97264499999999998</v>
      </c>
      <c r="F2718">
        <v>0.97113000000000005</v>
      </c>
      <c r="G2718">
        <v>75322</v>
      </c>
    </row>
    <row r="2719" spans="1:7" x14ac:dyDescent="0.3">
      <c r="A2719" s="1">
        <v>42253</v>
      </c>
      <c r="B2719">
        <v>0.97128999999999999</v>
      </c>
      <c r="C2719">
        <v>0.97231999999999996</v>
      </c>
      <c r="D2719">
        <v>0.97119</v>
      </c>
      <c r="E2719">
        <f>(USDCHF_D1[[#This Row],[High]]+USDCHF_D1[[#This Row],[Low]])/2</f>
        <v>0.97175499999999992</v>
      </c>
      <c r="F2719">
        <v>0.97180999999999995</v>
      </c>
      <c r="G2719">
        <v>1510</v>
      </c>
    </row>
    <row r="2720" spans="1:7" x14ac:dyDescent="0.3">
      <c r="A2720" s="1">
        <v>42254</v>
      </c>
      <c r="B2720">
        <v>0.97180999999999995</v>
      </c>
      <c r="C2720">
        <v>0.97635000000000005</v>
      </c>
      <c r="D2720">
        <v>0.97069000000000005</v>
      </c>
      <c r="E2720">
        <f>(USDCHF_D1[[#This Row],[High]]+USDCHF_D1[[#This Row],[Low]])/2</f>
        <v>0.97352000000000005</v>
      </c>
      <c r="F2720">
        <v>0.97582999999999998</v>
      </c>
      <c r="G2720">
        <v>68217</v>
      </c>
    </row>
    <row r="2721" spans="1:7" x14ac:dyDescent="0.3">
      <c r="A2721" s="1">
        <v>42255</v>
      </c>
      <c r="B2721">
        <v>0.97582999999999998</v>
      </c>
      <c r="C2721">
        <v>0.98209999999999997</v>
      </c>
      <c r="D2721">
        <v>0.96991000000000005</v>
      </c>
      <c r="E2721">
        <f>(USDCHF_D1[[#This Row],[High]]+USDCHF_D1[[#This Row],[Low]])/2</f>
        <v>0.97600500000000001</v>
      </c>
      <c r="F2721">
        <v>0.97799000000000003</v>
      </c>
      <c r="G2721">
        <v>72633</v>
      </c>
    </row>
    <row r="2722" spans="1:7" x14ac:dyDescent="0.3">
      <c r="A2722" s="1">
        <v>42256</v>
      </c>
      <c r="B2722">
        <v>0.97799000000000003</v>
      </c>
      <c r="C2722">
        <v>0.98236000000000001</v>
      </c>
      <c r="D2722">
        <v>0.97160000000000002</v>
      </c>
      <c r="E2722">
        <f>(USDCHF_D1[[#This Row],[High]]+USDCHF_D1[[#This Row],[Low]])/2</f>
        <v>0.97697999999999996</v>
      </c>
      <c r="F2722">
        <v>0.97526999999999997</v>
      </c>
      <c r="G2722">
        <v>82134</v>
      </c>
    </row>
    <row r="2723" spans="1:7" x14ac:dyDescent="0.3">
      <c r="A2723" s="1">
        <v>42257</v>
      </c>
      <c r="B2723">
        <v>0.97526999999999997</v>
      </c>
      <c r="C2723">
        <v>0.97926999999999997</v>
      </c>
      <c r="D2723">
        <v>0.97011000000000003</v>
      </c>
      <c r="E2723">
        <f>(USDCHF_D1[[#This Row],[High]]+USDCHF_D1[[#This Row],[Low]])/2</f>
        <v>0.97469000000000006</v>
      </c>
      <c r="F2723">
        <v>0.97323000000000004</v>
      </c>
      <c r="G2723">
        <v>83353</v>
      </c>
    </row>
    <row r="2724" spans="1:7" x14ac:dyDescent="0.3">
      <c r="A2724" s="1">
        <v>42258</v>
      </c>
      <c r="B2724">
        <v>0.97321999999999997</v>
      </c>
      <c r="C2724">
        <v>0.97960999999999998</v>
      </c>
      <c r="D2724">
        <v>0.96814999999999996</v>
      </c>
      <c r="E2724">
        <f>(USDCHF_D1[[#This Row],[High]]+USDCHF_D1[[#This Row],[Low]])/2</f>
        <v>0.97387999999999997</v>
      </c>
      <c r="F2724">
        <v>0.96869000000000005</v>
      </c>
      <c r="G2724">
        <v>67943</v>
      </c>
    </row>
    <row r="2725" spans="1:7" x14ac:dyDescent="0.3">
      <c r="A2725" s="1">
        <v>42260</v>
      </c>
      <c r="B2725">
        <v>0.96892999999999996</v>
      </c>
      <c r="C2725">
        <v>0.96923999999999999</v>
      </c>
      <c r="D2725">
        <v>0.96801999999999999</v>
      </c>
      <c r="E2725">
        <f>(USDCHF_D1[[#This Row],[High]]+USDCHF_D1[[#This Row],[Low]])/2</f>
        <v>0.96862999999999999</v>
      </c>
      <c r="F2725">
        <v>0.96901000000000004</v>
      </c>
      <c r="G2725">
        <v>2548</v>
      </c>
    </row>
    <row r="2726" spans="1:7" x14ac:dyDescent="0.3">
      <c r="A2726" s="1">
        <v>42261</v>
      </c>
      <c r="B2726">
        <v>0.96899999999999997</v>
      </c>
      <c r="C2726">
        <v>0.97189999999999999</v>
      </c>
      <c r="D2726">
        <v>0.96670999999999996</v>
      </c>
      <c r="E2726">
        <f>(USDCHF_D1[[#This Row],[High]]+USDCHF_D1[[#This Row],[Low]])/2</f>
        <v>0.96930499999999997</v>
      </c>
      <c r="F2726">
        <v>0.96831999999999996</v>
      </c>
      <c r="G2726">
        <v>55152</v>
      </c>
    </row>
    <row r="2727" spans="1:7" x14ac:dyDescent="0.3">
      <c r="A2727" s="1">
        <v>42262</v>
      </c>
      <c r="B2727">
        <v>0.96833999999999998</v>
      </c>
      <c r="C2727">
        <v>0.97631999999999997</v>
      </c>
      <c r="D2727">
        <v>0.96699000000000002</v>
      </c>
      <c r="E2727">
        <f>(USDCHF_D1[[#This Row],[High]]+USDCHF_D1[[#This Row],[Low]])/2</f>
        <v>0.97165499999999994</v>
      </c>
      <c r="F2727">
        <v>0.97423000000000004</v>
      </c>
      <c r="G2727">
        <v>55745</v>
      </c>
    </row>
    <row r="2728" spans="1:7" x14ac:dyDescent="0.3">
      <c r="A2728" s="1">
        <v>42263</v>
      </c>
      <c r="B2728">
        <v>0.97423000000000004</v>
      </c>
      <c r="C2728">
        <v>0.97621999999999998</v>
      </c>
      <c r="D2728">
        <v>0.96692999999999996</v>
      </c>
      <c r="E2728">
        <f>(USDCHF_D1[[#This Row],[High]]+USDCHF_D1[[#This Row],[Low]])/2</f>
        <v>0.97157499999999997</v>
      </c>
      <c r="F2728">
        <v>0.97028999999999999</v>
      </c>
      <c r="G2728">
        <v>70398</v>
      </c>
    </row>
    <row r="2729" spans="1:7" x14ac:dyDescent="0.3">
      <c r="A2729" s="1">
        <v>42264</v>
      </c>
      <c r="B2729">
        <v>0.97028999999999999</v>
      </c>
      <c r="C2729">
        <v>0.97241999999999995</v>
      </c>
      <c r="D2729">
        <v>0.95909999999999995</v>
      </c>
      <c r="E2729">
        <f>(USDCHF_D1[[#This Row],[High]]+USDCHF_D1[[#This Row],[Low]])/2</f>
        <v>0.96575999999999995</v>
      </c>
      <c r="F2729">
        <v>0.96197999999999995</v>
      </c>
      <c r="G2729">
        <v>85215</v>
      </c>
    </row>
    <row r="2730" spans="1:7" x14ac:dyDescent="0.3">
      <c r="A2730" s="1">
        <v>42265</v>
      </c>
      <c r="B2730">
        <v>0.96197999999999995</v>
      </c>
      <c r="C2730">
        <v>0.97048999999999996</v>
      </c>
      <c r="D2730">
        <v>0.95274000000000003</v>
      </c>
      <c r="E2730">
        <f>(USDCHF_D1[[#This Row],[High]]+USDCHF_D1[[#This Row],[Low]])/2</f>
        <v>0.961615</v>
      </c>
      <c r="F2730">
        <v>0.96794999999999998</v>
      </c>
      <c r="G2730">
        <v>83603</v>
      </c>
    </row>
    <row r="2731" spans="1:7" x14ac:dyDescent="0.3">
      <c r="A2731" s="1">
        <v>42267</v>
      </c>
      <c r="B2731">
        <v>0.96714999999999995</v>
      </c>
      <c r="C2731">
        <v>0.97021000000000002</v>
      </c>
      <c r="D2731">
        <v>0.96711000000000003</v>
      </c>
      <c r="E2731">
        <f>(USDCHF_D1[[#This Row],[High]]+USDCHF_D1[[#This Row],[Low]])/2</f>
        <v>0.96866000000000008</v>
      </c>
      <c r="F2731">
        <v>0.96936</v>
      </c>
      <c r="G2731">
        <v>4073</v>
      </c>
    </row>
    <row r="2732" spans="1:7" x14ac:dyDescent="0.3">
      <c r="A2732" s="1">
        <v>42268</v>
      </c>
      <c r="B2732">
        <v>0.96935000000000004</v>
      </c>
      <c r="C2732">
        <v>0.97397999999999996</v>
      </c>
      <c r="D2732">
        <v>0.96425000000000005</v>
      </c>
      <c r="E2732">
        <f>(USDCHF_D1[[#This Row],[High]]+USDCHF_D1[[#This Row],[Low]])/2</f>
        <v>0.96911499999999995</v>
      </c>
      <c r="F2732">
        <v>0.97197</v>
      </c>
      <c r="G2732">
        <v>67502</v>
      </c>
    </row>
    <row r="2733" spans="1:7" x14ac:dyDescent="0.3">
      <c r="A2733" s="1">
        <v>42269</v>
      </c>
      <c r="B2733">
        <v>0.97197</v>
      </c>
      <c r="C2733">
        <v>0.97565999999999997</v>
      </c>
      <c r="D2733">
        <v>0.97072000000000003</v>
      </c>
      <c r="E2733">
        <f>(USDCHF_D1[[#This Row],[High]]+USDCHF_D1[[#This Row],[Low]])/2</f>
        <v>0.97319</v>
      </c>
      <c r="F2733">
        <v>0.97533999999999998</v>
      </c>
      <c r="G2733">
        <v>65074</v>
      </c>
    </row>
    <row r="2734" spans="1:7" x14ac:dyDescent="0.3">
      <c r="A2734" s="1">
        <v>42270</v>
      </c>
      <c r="B2734">
        <v>0.97538999999999998</v>
      </c>
      <c r="C2734">
        <v>0.98007999999999995</v>
      </c>
      <c r="D2734">
        <v>0.97352000000000005</v>
      </c>
      <c r="E2734">
        <f>(USDCHF_D1[[#This Row],[High]]+USDCHF_D1[[#This Row],[Low]])/2</f>
        <v>0.9768</v>
      </c>
      <c r="F2734">
        <v>0.97914000000000001</v>
      </c>
      <c r="G2734">
        <v>71548</v>
      </c>
    </row>
    <row r="2735" spans="1:7" x14ac:dyDescent="0.3">
      <c r="A2735" s="1">
        <v>42271</v>
      </c>
      <c r="B2735">
        <v>0.97914999999999996</v>
      </c>
      <c r="C2735">
        <v>0.98035000000000005</v>
      </c>
      <c r="D2735">
        <v>0.96674000000000004</v>
      </c>
      <c r="E2735">
        <f>(USDCHF_D1[[#This Row],[High]]+USDCHF_D1[[#This Row],[Low]])/2</f>
        <v>0.9735450000000001</v>
      </c>
      <c r="F2735">
        <v>0.97813000000000005</v>
      </c>
      <c r="G2735">
        <v>75608</v>
      </c>
    </row>
    <row r="2736" spans="1:7" x14ac:dyDescent="0.3">
      <c r="A2736" s="1">
        <v>42272</v>
      </c>
      <c r="B2736">
        <v>0.97816000000000003</v>
      </c>
      <c r="C2736">
        <v>0.98431999999999997</v>
      </c>
      <c r="D2736">
        <v>0.97431000000000001</v>
      </c>
      <c r="E2736">
        <f>(USDCHF_D1[[#This Row],[High]]+USDCHF_D1[[#This Row],[Low]])/2</f>
        <v>0.97931499999999994</v>
      </c>
      <c r="F2736">
        <v>0.97838999999999998</v>
      </c>
      <c r="G2736">
        <v>70259</v>
      </c>
    </row>
    <row r="2737" spans="1:7" x14ac:dyDescent="0.3">
      <c r="A2737" s="1">
        <v>42274</v>
      </c>
      <c r="B2737">
        <v>0.97657000000000005</v>
      </c>
      <c r="C2737">
        <v>0.97972999999999999</v>
      </c>
      <c r="D2737">
        <v>0.97645000000000004</v>
      </c>
      <c r="E2737">
        <f>(USDCHF_D1[[#This Row],[High]]+USDCHF_D1[[#This Row],[Low]])/2</f>
        <v>0.97809000000000001</v>
      </c>
      <c r="F2737">
        <v>0.97940000000000005</v>
      </c>
      <c r="G2737">
        <v>1951</v>
      </c>
    </row>
    <row r="2738" spans="1:7" x14ac:dyDescent="0.3">
      <c r="A2738" s="1">
        <v>42275</v>
      </c>
      <c r="B2738">
        <v>0.97938999999999998</v>
      </c>
      <c r="C2738">
        <v>0.98157000000000005</v>
      </c>
      <c r="D2738">
        <v>0.97216000000000002</v>
      </c>
      <c r="E2738">
        <f>(USDCHF_D1[[#This Row],[High]]+USDCHF_D1[[#This Row],[Low]])/2</f>
        <v>0.97686500000000009</v>
      </c>
      <c r="F2738">
        <v>0.97472999999999999</v>
      </c>
      <c r="G2738">
        <v>67034</v>
      </c>
    </row>
    <row r="2739" spans="1:7" x14ac:dyDescent="0.3">
      <c r="A2739" s="1">
        <v>42276</v>
      </c>
      <c r="B2739">
        <v>0.97474000000000005</v>
      </c>
      <c r="C2739">
        <v>0.97474000000000005</v>
      </c>
      <c r="D2739">
        <v>0.96869000000000005</v>
      </c>
      <c r="E2739">
        <f>(USDCHF_D1[[#This Row],[High]]+USDCHF_D1[[#This Row],[Low]])/2</f>
        <v>0.97171500000000011</v>
      </c>
      <c r="F2739">
        <v>0.97109999999999996</v>
      </c>
      <c r="G2739">
        <v>86732</v>
      </c>
    </row>
    <row r="2740" spans="1:7" x14ac:dyDescent="0.3">
      <c r="A2740" s="1">
        <v>42277</v>
      </c>
      <c r="B2740">
        <v>0.97111000000000003</v>
      </c>
      <c r="C2740">
        <v>0.97755999999999998</v>
      </c>
      <c r="D2740">
        <v>0.97087000000000001</v>
      </c>
      <c r="E2740">
        <f>(USDCHF_D1[[#This Row],[High]]+USDCHF_D1[[#This Row],[Low]])/2</f>
        <v>0.97421500000000005</v>
      </c>
      <c r="F2740">
        <v>0.97409000000000001</v>
      </c>
      <c r="G2740">
        <v>79396</v>
      </c>
    </row>
    <row r="2741" spans="1:7" x14ac:dyDescent="0.3">
      <c r="A2741" s="1">
        <v>42278</v>
      </c>
      <c r="B2741">
        <v>0.97413000000000005</v>
      </c>
      <c r="C2741">
        <v>0.97884000000000004</v>
      </c>
      <c r="D2741">
        <v>0.97216999999999998</v>
      </c>
      <c r="E2741">
        <f>(USDCHF_D1[[#This Row],[High]]+USDCHF_D1[[#This Row],[Low]])/2</f>
        <v>0.97550500000000007</v>
      </c>
      <c r="F2741">
        <v>0.97631000000000001</v>
      </c>
      <c r="G2741">
        <v>70340</v>
      </c>
    </row>
    <row r="2742" spans="1:7" x14ac:dyDescent="0.3">
      <c r="A2742" s="1">
        <v>42279</v>
      </c>
      <c r="B2742">
        <v>0.97631999999999997</v>
      </c>
      <c r="C2742">
        <v>0.97943999999999998</v>
      </c>
      <c r="D2742">
        <v>0.96443000000000001</v>
      </c>
      <c r="E2742">
        <f>(USDCHF_D1[[#This Row],[High]]+USDCHF_D1[[#This Row],[Low]])/2</f>
        <v>0.97193499999999999</v>
      </c>
      <c r="F2742">
        <v>0.97114</v>
      </c>
      <c r="G2742">
        <v>72638</v>
      </c>
    </row>
    <row r="2743" spans="1:7" x14ac:dyDescent="0.3">
      <c r="A2743" s="1">
        <v>42281</v>
      </c>
      <c r="B2743">
        <v>0.97084999999999999</v>
      </c>
      <c r="C2743">
        <v>0.97223000000000004</v>
      </c>
      <c r="D2743">
        <v>0.97055000000000002</v>
      </c>
      <c r="E2743">
        <f>(USDCHF_D1[[#This Row],[High]]+USDCHF_D1[[#This Row],[Low]])/2</f>
        <v>0.97138999999999998</v>
      </c>
      <c r="F2743">
        <v>0.97123999999999999</v>
      </c>
      <c r="G2743">
        <v>5537</v>
      </c>
    </row>
    <row r="2744" spans="1:7" x14ac:dyDescent="0.3">
      <c r="A2744" s="1">
        <v>42282</v>
      </c>
      <c r="B2744">
        <v>0.97138000000000002</v>
      </c>
      <c r="C2744">
        <v>0.97672000000000003</v>
      </c>
      <c r="D2744">
        <v>0.96855999999999998</v>
      </c>
      <c r="E2744">
        <f>(USDCHF_D1[[#This Row],[High]]+USDCHF_D1[[#This Row],[Low]])/2</f>
        <v>0.97263999999999995</v>
      </c>
      <c r="F2744">
        <v>0.97548999999999997</v>
      </c>
      <c r="G2744">
        <v>65790</v>
      </c>
    </row>
    <row r="2745" spans="1:7" x14ac:dyDescent="0.3">
      <c r="A2745" s="1">
        <v>42283</v>
      </c>
      <c r="B2745">
        <v>0.97548999999999997</v>
      </c>
      <c r="C2745">
        <v>0.97668999999999995</v>
      </c>
      <c r="D2745">
        <v>0.96641999999999995</v>
      </c>
      <c r="E2745">
        <f>(USDCHF_D1[[#This Row],[High]]+USDCHF_D1[[#This Row],[Low]])/2</f>
        <v>0.97155499999999995</v>
      </c>
      <c r="F2745">
        <v>0.96745000000000003</v>
      </c>
      <c r="G2745">
        <v>58158</v>
      </c>
    </row>
    <row r="2746" spans="1:7" x14ac:dyDescent="0.3">
      <c r="A2746" s="1">
        <v>42284</v>
      </c>
      <c r="B2746">
        <v>0.96740000000000004</v>
      </c>
      <c r="C2746">
        <v>0.97392999999999996</v>
      </c>
      <c r="D2746">
        <v>0.96475999999999995</v>
      </c>
      <c r="E2746">
        <f>(USDCHF_D1[[#This Row],[High]]+USDCHF_D1[[#This Row],[Low]])/2</f>
        <v>0.9693449999999999</v>
      </c>
      <c r="F2746">
        <v>0.97333999999999998</v>
      </c>
      <c r="G2746">
        <v>77108</v>
      </c>
    </row>
    <row r="2747" spans="1:7" x14ac:dyDescent="0.3">
      <c r="A2747" s="1">
        <v>42285</v>
      </c>
      <c r="B2747">
        <v>0.97330000000000005</v>
      </c>
      <c r="C2747">
        <v>0.97331000000000001</v>
      </c>
      <c r="D2747">
        <v>0.96226</v>
      </c>
      <c r="E2747">
        <f>(USDCHF_D1[[#This Row],[High]]+USDCHF_D1[[#This Row],[Low]])/2</f>
        <v>0.96778500000000001</v>
      </c>
      <c r="F2747">
        <v>0.96633999999999998</v>
      </c>
      <c r="G2747">
        <v>76405</v>
      </c>
    </row>
    <row r="2748" spans="1:7" x14ac:dyDescent="0.3">
      <c r="A2748" s="1">
        <v>42286</v>
      </c>
      <c r="B2748">
        <v>0.96633000000000002</v>
      </c>
      <c r="C2748">
        <v>0.96753999999999996</v>
      </c>
      <c r="D2748">
        <v>0.95862000000000003</v>
      </c>
      <c r="E2748">
        <f>(USDCHF_D1[[#This Row],[High]]+USDCHF_D1[[#This Row],[Low]])/2</f>
        <v>0.96307999999999994</v>
      </c>
      <c r="F2748">
        <v>0.96135999999999999</v>
      </c>
      <c r="G2748">
        <v>67374</v>
      </c>
    </row>
    <row r="2749" spans="1:7" x14ac:dyDescent="0.3">
      <c r="A2749" s="1">
        <v>42288</v>
      </c>
      <c r="B2749">
        <v>0.96072999999999997</v>
      </c>
      <c r="C2749">
        <v>0.96160000000000001</v>
      </c>
      <c r="D2749">
        <v>0.96011000000000002</v>
      </c>
      <c r="E2749">
        <f>(USDCHF_D1[[#This Row],[High]]+USDCHF_D1[[#This Row],[Low]])/2</f>
        <v>0.96085500000000001</v>
      </c>
      <c r="F2749">
        <v>0.96131</v>
      </c>
      <c r="G2749">
        <v>2912</v>
      </c>
    </row>
    <row r="2750" spans="1:7" x14ac:dyDescent="0.3">
      <c r="A2750" s="1">
        <v>42289</v>
      </c>
      <c r="B2750">
        <v>0.96128999999999998</v>
      </c>
      <c r="C2750">
        <v>0.96301999999999999</v>
      </c>
      <c r="D2750">
        <v>0.95948</v>
      </c>
      <c r="E2750">
        <f>(USDCHF_D1[[#This Row],[High]]+USDCHF_D1[[#This Row],[Low]])/2</f>
        <v>0.96124999999999994</v>
      </c>
      <c r="F2750">
        <v>0.96291000000000004</v>
      </c>
      <c r="G2750">
        <v>52606</v>
      </c>
    </row>
    <row r="2751" spans="1:7" x14ac:dyDescent="0.3">
      <c r="A2751" s="1">
        <v>42290</v>
      </c>
      <c r="B2751">
        <v>0.96292</v>
      </c>
      <c r="C2751">
        <v>0.96455999999999997</v>
      </c>
      <c r="D2751">
        <v>0.95543999999999996</v>
      </c>
      <c r="E2751">
        <f>(USDCHF_D1[[#This Row],[High]]+USDCHF_D1[[#This Row],[Low]])/2</f>
        <v>0.96</v>
      </c>
      <c r="F2751">
        <v>0.95835000000000004</v>
      </c>
      <c r="G2751">
        <v>60180</v>
      </c>
    </row>
    <row r="2752" spans="1:7" x14ac:dyDescent="0.3">
      <c r="A2752" s="1">
        <v>42291</v>
      </c>
      <c r="B2752">
        <v>0.95833000000000002</v>
      </c>
      <c r="C2752">
        <v>0.95840000000000003</v>
      </c>
      <c r="D2752">
        <v>0.94833999999999996</v>
      </c>
      <c r="E2752">
        <f>(USDCHF_D1[[#This Row],[High]]+USDCHF_D1[[#This Row],[Low]])/2</f>
        <v>0.95337000000000005</v>
      </c>
      <c r="F2752">
        <v>0.94957999999999998</v>
      </c>
      <c r="G2752">
        <v>62167</v>
      </c>
    </row>
    <row r="2753" spans="1:7" x14ac:dyDescent="0.3">
      <c r="A2753" s="1">
        <v>42292</v>
      </c>
      <c r="B2753">
        <v>0.94957999999999998</v>
      </c>
      <c r="C2753">
        <v>0.95523999999999998</v>
      </c>
      <c r="D2753">
        <v>0.94755999999999996</v>
      </c>
      <c r="E2753">
        <f>(USDCHF_D1[[#This Row],[High]]+USDCHF_D1[[#This Row],[Low]])/2</f>
        <v>0.95140000000000002</v>
      </c>
      <c r="F2753">
        <v>0.95150000000000001</v>
      </c>
      <c r="G2753">
        <v>67841</v>
      </c>
    </row>
    <row r="2754" spans="1:7" x14ac:dyDescent="0.3">
      <c r="A2754" s="1">
        <v>42293</v>
      </c>
      <c r="B2754">
        <v>0.95152999999999999</v>
      </c>
      <c r="C2754">
        <v>0.95533000000000001</v>
      </c>
      <c r="D2754">
        <v>0.94969000000000003</v>
      </c>
      <c r="E2754">
        <f>(USDCHF_D1[[#This Row],[High]]+USDCHF_D1[[#This Row],[Low]])/2</f>
        <v>0.95250999999999997</v>
      </c>
      <c r="F2754">
        <v>0.95304</v>
      </c>
      <c r="G2754">
        <v>53430</v>
      </c>
    </row>
    <row r="2755" spans="1:7" x14ac:dyDescent="0.3">
      <c r="A2755" s="1">
        <v>42295</v>
      </c>
      <c r="B2755">
        <v>0.95223999999999998</v>
      </c>
      <c r="C2755">
        <v>0.95425000000000004</v>
      </c>
      <c r="D2755">
        <v>0.95067000000000002</v>
      </c>
      <c r="E2755">
        <f>(USDCHF_D1[[#This Row],[High]]+USDCHF_D1[[#This Row],[Low]])/2</f>
        <v>0.95246000000000008</v>
      </c>
      <c r="F2755">
        <v>0.95304999999999995</v>
      </c>
      <c r="G2755">
        <v>2243</v>
      </c>
    </row>
    <row r="2756" spans="1:7" x14ac:dyDescent="0.3">
      <c r="A2756" s="1">
        <v>42296</v>
      </c>
      <c r="B2756">
        <v>0.95306999999999997</v>
      </c>
      <c r="C2756">
        <v>0.95779000000000003</v>
      </c>
      <c r="D2756">
        <v>0.95215000000000005</v>
      </c>
      <c r="E2756">
        <f>(USDCHF_D1[[#This Row],[High]]+USDCHF_D1[[#This Row],[Low]])/2</f>
        <v>0.9549700000000001</v>
      </c>
      <c r="F2756">
        <v>0.95628999999999997</v>
      </c>
      <c r="G2756">
        <v>49423</v>
      </c>
    </row>
    <row r="2757" spans="1:7" x14ac:dyDescent="0.3">
      <c r="A2757" s="1">
        <v>42297</v>
      </c>
      <c r="B2757">
        <v>0.95626999999999995</v>
      </c>
      <c r="C2757">
        <v>0.95704999999999996</v>
      </c>
      <c r="D2757">
        <v>0.94937000000000005</v>
      </c>
      <c r="E2757">
        <f>(USDCHF_D1[[#This Row],[High]]+USDCHF_D1[[#This Row],[Low]])/2</f>
        <v>0.95321</v>
      </c>
      <c r="F2757">
        <v>0.95596999999999999</v>
      </c>
      <c r="G2757">
        <v>51854</v>
      </c>
    </row>
    <row r="2758" spans="1:7" x14ac:dyDescent="0.3">
      <c r="A2758" s="1">
        <v>42298</v>
      </c>
      <c r="B2758">
        <v>0.95594999999999997</v>
      </c>
      <c r="C2758">
        <v>0.96104000000000001</v>
      </c>
      <c r="D2758">
        <v>0.95274999999999999</v>
      </c>
      <c r="E2758">
        <f>(USDCHF_D1[[#This Row],[High]]+USDCHF_D1[[#This Row],[Low]])/2</f>
        <v>0.95689500000000005</v>
      </c>
      <c r="F2758">
        <v>0.95926</v>
      </c>
      <c r="G2758">
        <v>56227</v>
      </c>
    </row>
    <row r="2759" spans="1:7" x14ac:dyDescent="0.3">
      <c r="A2759" s="1">
        <v>42299</v>
      </c>
      <c r="B2759">
        <v>0.95926</v>
      </c>
      <c r="C2759">
        <v>0.97384000000000004</v>
      </c>
      <c r="D2759">
        <v>0.95796999999999999</v>
      </c>
      <c r="E2759">
        <f>(USDCHF_D1[[#This Row],[High]]+USDCHF_D1[[#This Row],[Low]])/2</f>
        <v>0.96590500000000001</v>
      </c>
      <c r="F2759">
        <v>0.97365000000000002</v>
      </c>
      <c r="G2759">
        <v>83266</v>
      </c>
    </row>
    <row r="2760" spans="1:7" x14ac:dyDescent="0.3">
      <c r="A2760" s="1">
        <v>42300</v>
      </c>
      <c r="B2760">
        <v>0.97370000000000001</v>
      </c>
      <c r="C2760">
        <v>0.98002</v>
      </c>
      <c r="D2760">
        <v>0.97114</v>
      </c>
      <c r="E2760">
        <f>(USDCHF_D1[[#This Row],[High]]+USDCHF_D1[[#This Row],[Low]])/2</f>
        <v>0.97558</v>
      </c>
      <c r="F2760">
        <v>0.97813000000000005</v>
      </c>
      <c r="G2760">
        <v>73903</v>
      </c>
    </row>
    <row r="2761" spans="1:7" x14ac:dyDescent="0.3">
      <c r="A2761" s="1">
        <v>42302</v>
      </c>
      <c r="B2761">
        <v>0.97887999999999997</v>
      </c>
      <c r="C2761">
        <v>0.97933999999999999</v>
      </c>
      <c r="D2761">
        <v>0.97838000000000003</v>
      </c>
      <c r="E2761">
        <f>(USDCHF_D1[[#This Row],[High]]+USDCHF_D1[[#This Row],[Low]])/2</f>
        <v>0.97886000000000006</v>
      </c>
      <c r="F2761">
        <v>0.97880999999999996</v>
      </c>
      <c r="G2761">
        <v>2560</v>
      </c>
    </row>
    <row r="2762" spans="1:7" x14ac:dyDescent="0.3">
      <c r="A2762" s="1">
        <v>42303</v>
      </c>
      <c r="B2762">
        <v>0.9788</v>
      </c>
      <c r="C2762">
        <v>0.98387000000000002</v>
      </c>
      <c r="D2762">
        <v>0.97565999999999997</v>
      </c>
      <c r="E2762">
        <f>(USDCHF_D1[[#This Row],[High]]+USDCHF_D1[[#This Row],[Low]])/2</f>
        <v>0.979765</v>
      </c>
      <c r="F2762">
        <v>0.98255999999999999</v>
      </c>
      <c r="G2762">
        <v>63749</v>
      </c>
    </row>
    <row r="2763" spans="1:7" x14ac:dyDescent="0.3">
      <c r="A2763" s="1">
        <v>42304</v>
      </c>
      <c r="B2763">
        <v>0.98255999999999999</v>
      </c>
      <c r="C2763">
        <v>0.98736000000000002</v>
      </c>
      <c r="D2763">
        <v>0.98051999999999995</v>
      </c>
      <c r="E2763">
        <f>(USDCHF_D1[[#This Row],[High]]+USDCHF_D1[[#This Row],[Low]])/2</f>
        <v>0.98394000000000004</v>
      </c>
      <c r="F2763">
        <v>0.98712</v>
      </c>
      <c r="G2763">
        <v>61004</v>
      </c>
    </row>
    <row r="2764" spans="1:7" x14ac:dyDescent="0.3">
      <c r="A2764" s="1">
        <v>42305</v>
      </c>
      <c r="B2764">
        <v>0.98711000000000004</v>
      </c>
      <c r="C2764">
        <v>0.99565999999999999</v>
      </c>
      <c r="D2764">
        <v>0.98194000000000004</v>
      </c>
      <c r="E2764">
        <f>(USDCHF_D1[[#This Row],[High]]+USDCHF_D1[[#This Row],[Low]])/2</f>
        <v>0.98880000000000001</v>
      </c>
      <c r="F2764">
        <v>0.99385999999999997</v>
      </c>
      <c r="G2764">
        <v>71198</v>
      </c>
    </row>
    <row r="2765" spans="1:7" x14ac:dyDescent="0.3">
      <c r="A2765" s="1">
        <v>42306</v>
      </c>
      <c r="B2765">
        <v>0.99387000000000003</v>
      </c>
      <c r="C2765">
        <v>0.99553999999999998</v>
      </c>
      <c r="D2765">
        <v>0.98812</v>
      </c>
      <c r="E2765">
        <f>(USDCHF_D1[[#This Row],[High]]+USDCHF_D1[[#This Row],[Low]])/2</f>
        <v>0.99182999999999999</v>
      </c>
      <c r="F2765">
        <v>0.98917999999999995</v>
      </c>
      <c r="G2765">
        <v>75177</v>
      </c>
    </row>
    <row r="2766" spans="1:7" x14ac:dyDescent="0.3">
      <c r="A2766" s="1">
        <v>42307</v>
      </c>
      <c r="B2766">
        <v>0.98917999999999995</v>
      </c>
      <c r="C2766">
        <v>0.99100999999999995</v>
      </c>
      <c r="D2766">
        <v>0.98451999999999995</v>
      </c>
      <c r="E2766">
        <f>(USDCHF_D1[[#This Row],[High]]+USDCHF_D1[[#This Row],[Low]])/2</f>
        <v>0.987765</v>
      </c>
      <c r="F2766">
        <v>0.98756999999999995</v>
      </c>
      <c r="G2766">
        <v>81178</v>
      </c>
    </row>
    <row r="2767" spans="1:7" x14ac:dyDescent="0.3">
      <c r="A2767" s="1">
        <v>42309</v>
      </c>
      <c r="B2767">
        <v>0.98526999999999998</v>
      </c>
      <c r="C2767">
        <v>0.98712</v>
      </c>
      <c r="D2767">
        <v>0.98480000000000001</v>
      </c>
      <c r="E2767">
        <f>(USDCHF_D1[[#This Row],[High]]+USDCHF_D1[[#This Row],[Low]])/2</f>
        <v>0.98595999999999995</v>
      </c>
      <c r="F2767">
        <v>0.98626000000000003</v>
      </c>
      <c r="G2767">
        <v>3702</v>
      </c>
    </row>
    <row r="2768" spans="1:7" x14ac:dyDescent="0.3">
      <c r="A2768" s="1">
        <v>42310</v>
      </c>
      <c r="B2768">
        <v>0.98626999999999998</v>
      </c>
      <c r="C2768">
        <v>0.98914999999999997</v>
      </c>
      <c r="D2768">
        <v>0.98292000000000002</v>
      </c>
      <c r="E2768">
        <f>(USDCHF_D1[[#This Row],[High]]+USDCHF_D1[[#This Row],[Low]])/2</f>
        <v>0.98603499999999999</v>
      </c>
      <c r="F2768">
        <v>0.98714999999999997</v>
      </c>
      <c r="G2768">
        <v>54346</v>
      </c>
    </row>
    <row r="2769" spans="1:7" x14ac:dyDescent="0.3">
      <c r="A2769" s="1">
        <v>42311</v>
      </c>
      <c r="B2769">
        <v>0.98714999999999997</v>
      </c>
      <c r="C2769">
        <v>0.99248999999999998</v>
      </c>
      <c r="D2769">
        <v>0.98441000000000001</v>
      </c>
      <c r="E2769">
        <f>(USDCHF_D1[[#This Row],[High]]+USDCHF_D1[[#This Row],[Low]])/2</f>
        <v>0.98845000000000005</v>
      </c>
      <c r="F2769">
        <v>0.99107999999999996</v>
      </c>
      <c r="G2769">
        <v>56176</v>
      </c>
    </row>
    <row r="2770" spans="1:7" x14ac:dyDescent="0.3">
      <c r="A2770" s="1">
        <v>42312</v>
      </c>
      <c r="B2770">
        <v>0.99106000000000005</v>
      </c>
      <c r="C2770">
        <v>0.99511000000000005</v>
      </c>
      <c r="D2770">
        <v>0.98848000000000003</v>
      </c>
      <c r="E2770">
        <f>(USDCHF_D1[[#This Row],[High]]+USDCHF_D1[[#This Row],[Low]])/2</f>
        <v>0.99179499999999998</v>
      </c>
      <c r="F2770">
        <v>0.99316000000000004</v>
      </c>
      <c r="G2770">
        <v>66782</v>
      </c>
    </row>
    <row r="2771" spans="1:7" x14ac:dyDescent="0.3">
      <c r="A2771" s="1">
        <v>42313</v>
      </c>
      <c r="B2771">
        <v>0.99321000000000004</v>
      </c>
      <c r="C2771">
        <v>0.99785999999999997</v>
      </c>
      <c r="D2771">
        <v>0.99212999999999996</v>
      </c>
      <c r="E2771">
        <f>(USDCHF_D1[[#This Row],[High]]+USDCHF_D1[[#This Row],[Low]])/2</f>
        <v>0.99499499999999996</v>
      </c>
      <c r="F2771">
        <v>0.99519000000000002</v>
      </c>
      <c r="G2771">
        <v>67906</v>
      </c>
    </row>
    <row r="2772" spans="1:7" x14ac:dyDescent="0.3">
      <c r="A2772" s="1">
        <v>42314</v>
      </c>
      <c r="B2772">
        <v>0.99519000000000002</v>
      </c>
      <c r="C2772">
        <v>1.0076000000000001</v>
      </c>
      <c r="D2772">
        <v>0.99438000000000004</v>
      </c>
      <c r="E2772">
        <f>(USDCHF_D1[[#This Row],[High]]+USDCHF_D1[[#This Row],[Low]])/2</f>
        <v>1.00099</v>
      </c>
      <c r="F2772">
        <v>1.0047900000000001</v>
      </c>
      <c r="G2772">
        <v>79468</v>
      </c>
    </row>
    <row r="2773" spans="1:7" x14ac:dyDescent="0.3">
      <c r="A2773" s="1">
        <v>42316</v>
      </c>
      <c r="B2773">
        <v>1.00434</v>
      </c>
      <c r="C2773">
        <v>1.0061100000000001</v>
      </c>
      <c r="D2773">
        <v>1.0037100000000001</v>
      </c>
      <c r="E2773">
        <f>(USDCHF_D1[[#This Row],[High]]+USDCHF_D1[[#This Row],[Low]])/2</f>
        <v>1.0049100000000002</v>
      </c>
      <c r="F2773">
        <v>1.0057</v>
      </c>
      <c r="G2773">
        <v>2081</v>
      </c>
    </row>
    <row r="2774" spans="1:7" x14ac:dyDescent="0.3">
      <c r="A2774" s="1">
        <v>42317</v>
      </c>
      <c r="B2774">
        <v>1.00569</v>
      </c>
      <c r="C2774">
        <v>1.00613</v>
      </c>
      <c r="D2774">
        <v>0.99972000000000005</v>
      </c>
      <c r="E2774">
        <f>(USDCHF_D1[[#This Row],[High]]+USDCHF_D1[[#This Row],[Low]])/2</f>
        <v>1.0029250000000001</v>
      </c>
      <c r="F2774">
        <v>1.00308</v>
      </c>
      <c r="G2774">
        <v>71272</v>
      </c>
    </row>
    <row r="2775" spans="1:7" x14ac:dyDescent="0.3">
      <c r="A2775" s="1">
        <v>42318</v>
      </c>
      <c r="B2775">
        <v>1.0031000000000001</v>
      </c>
      <c r="C2775">
        <v>1.00861</v>
      </c>
      <c r="D2775">
        <v>1.0019400000000001</v>
      </c>
      <c r="E2775">
        <f>(USDCHF_D1[[#This Row],[High]]+USDCHF_D1[[#This Row],[Low]])/2</f>
        <v>1.0052750000000001</v>
      </c>
      <c r="F2775">
        <v>1.0052300000000001</v>
      </c>
      <c r="G2775">
        <v>76160</v>
      </c>
    </row>
    <row r="2776" spans="1:7" x14ac:dyDescent="0.3">
      <c r="A2776" s="1">
        <v>42319</v>
      </c>
      <c r="B2776">
        <v>1.0052099999999999</v>
      </c>
      <c r="C2776">
        <v>1.0071699999999999</v>
      </c>
      <c r="D2776">
        <v>1.0028600000000001</v>
      </c>
      <c r="E2776">
        <f>(USDCHF_D1[[#This Row],[High]]+USDCHF_D1[[#This Row],[Low]])/2</f>
        <v>1.005015</v>
      </c>
      <c r="F2776">
        <v>1.00342</v>
      </c>
      <c r="G2776">
        <v>66862</v>
      </c>
    </row>
    <row r="2777" spans="1:7" x14ac:dyDescent="0.3">
      <c r="A2777" s="1">
        <v>42320</v>
      </c>
      <c r="B2777">
        <v>1.00342</v>
      </c>
      <c r="C2777">
        <v>1.00851</v>
      </c>
      <c r="D2777">
        <v>0.99888999999999994</v>
      </c>
      <c r="E2777">
        <f>(USDCHF_D1[[#This Row],[High]]+USDCHF_D1[[#This Row],[Low]])/2</f>
        <v>1.0037</v>
      </c>
      <c r="F2777">
        <v>1.0007900000000001</v>
      </c>
      <c r="G2777">
        <v>83844</v>
      </c>
    </row>
    <row r="2778" spans="1:7" x14ac:dyDescent="0.3">
      <c r="A2778" s="1">
        <v>42321</v>
      </c>
      <c r="B2778">
        <v>1.00078</v>
      </c>
      <c r="C2778">
        <v>1.00945</v>
      </c>
      <c r="D2778">
        <v>0.99985999999999997</v>
      </c>
      <c r="E2778">
        <f>(USDCHF_D1[[#This Row],[High]]+USDCHF_D1[[#This Row],[Low]])/2</f>
        <v>1.0046550000000001</v>
      </c>
      <c r="F2778">
        <v>1.0057499999999999</v>
      </c>
      <c r="G2778">
        <v>78149</v>
      </c>
    </row>
    <row r="2779" spans="1:7" x14ac:dyDescent="0.3">
      <c r="A2779" s="1">
        <v>42323</v>
      </c>
      <c r="B2779">
        <v>1.0062800000000001</v>
      </c>
      <c r="C2779">
        <v>1.0090300000000001</v>
      </c>
      <c r="D2779">
        <v>1.00546</v>
      </c>
      <c r="E2779">
        <f>(USDCHF_D1[[#This Row],[High]]+USDCHF_D1[[#This Row],[Low]])/2</f>
        <v>1.0072450000000002</v>
      </c>
      <c r="F2779">
        <v>1.0078400000000001</v>
      </c>
      <c r="G2779">
        <v>5671</v>
      </c>
    </row>
    <row r="2780" spans="1:7" x14ac:dyDescent="0.3">
      <c r="A2780" s="1">
        <v>42324</v>
      </c>
      <c r="B2780">
        <v>1.00783</v>
      </c>
      <c r="C2780">
        <v>1.0102599999999999</v>
      </c>
      <c r="D2780">
        <v>1.0043599999999999</v>
      </c>
      <c r="E2780">
        <f>(USDCHF_D1[[#This Row],[High]]+USDCHF_D1[[#This Row],[Low]])/2</f>
        <v>1.0073099999999999</v>
      </c>
      <c r="F2780">
        <v>1.0095000000000001</v>
      </c>
      <c r="G2780">
        <v>73038</v>
      </c>
    </row>
    <row r="2781" spans="1:7" x14ac:dyDescent="0.3">
      <c r="A2781" s="1">
        <v>42325</v>
      </c>
      <c r="B2781">
        <v>1.0095000000000001</v>
      </c>
      <c r="C2781">
        <v>1.01705</v>
      </c>
      <c r="D2781">
        <v>1.00919</v>
      </c>
      <c r="E2781">
        <f>(USDCHF_D1[[#This Row],[High]]+USDCHF_D1[[#This Row],[Low]])/2</f>
        <v>1.01312</v>
      </c>
      <c r="F2781">
        <v>1.0142899999999999</v>
      </c>
      <c r="G2781">
        <v>80825</v>
      </c>
    </row>
    <row r="2782" spans="1:7" x14ac:dyDescent="0.3">
      <c r="A2782" s="1">
        <v>42326</v>
      </c>
      <c r="B2782">
        <v>1.0143200000000001</v>
      </c>
      <c r="C2782">
        <v>1.0219</v>
      </c>
      <c r="D2782">
        <v>1.01275</v>
      </c>
      <c r="E2782">
        <f>(USDCHF_D1[[#This Row],[High]]+USDCHF_D1[[#This Row],[Low]])/2</f>
        <v>1.017325</v>
      </c>
      <c r="F2782">
        <v>1.0188699999999999</v>
      </c>
      <c r="G2782">
        <v>75026</v>
      </c>
    </row>
    <row r="2783" spans="1:7" x14ac:dyDescent="0.3">
      <c r="A2783" s="1">
        <v>42327</v>
      </c>
      <c r="B2783">
        <v>1.01885</v>
      </c>
      <c r="C2783">
        <v>1.02013</v>
      </c>
      <c r="D2783">
        <v>1.0121500000000001</v>
      </c>
      <c r="E2783">
        <f>(USDCHF_D1[[#This Row],[High]]+USDCHF_D1[[#This Row],[Low]])/2</f>
        <v>1.01614</v>
      </c>
      <c r="F2783">
        <v>1.01355</v>
      </c>
      <c r="G2783">
        <v>87378</v>
      </c>
    </row>
    <row r="2784" spans="1:7" x14ac:dyDescent="0.3">
      <c r="A2784" s="1">
        <v>42328</v>
      </c>
      <c r="B2784">
        <v>1.0135099999999999</v>
      </c>
      <c r="C2784">
        <v>1.01976</v>
      </c>
      <c r="D2784">
        <v>1.0121800000000001</v>
      </c>
      <c r="E2784">
        <f>(USDCHF_D1[[#This Row],[High]]+USDCHF_D1[[#This Row],[Low]])/2</f>
        <v>1.01597</v>
      </c>
      <c r="F2784">
        <v>1.01833</v>
      </c>
      <c r="G2784">
        <v>76819</v>
      </c>
    </row>
    <row r="2785" spans="1:7" x14ac:dyDescent="0.3">
      <c r="A2785" s="1">
        <v>42330</v>
      </c>
      <c r="B2785">
        <v>1.01946</v>
      </c>
      <c r="C2785">
        <v>1.0197499999999999</v>
      </c>
      <c r="D2785">
        <v>1.0187999999999999</v>
      </c>
      <c r="E2785">
        <f>(USDCHF_D1[[#This Row],[High]]+USDCHF_D1[[#This Row],[Low]])/2</f>
        <v>1.0192749999999999</v>
      </c>
      <c r="F2785">
        <v>1.0196799999999999</v>
      </c>
      <c r="G2785">
        <v>2380</v>
      </c>
    </row>
    <row r="2786" spans="1:7" x14ac:dyDescent="0.3">
      <c r="A2786" s="1">
        <v>42331</v>
      </c>
      <c r="B2786">
        <v>1.0197000000000001</v>
      </c>
      <c r="C2786">
        <v>1.02257</v>
      </c>
      <c r="D2786">
        <v>1.01752</v>
      </c>
      <c r="E2786">
        <f>(USDCHF_D1[[#This Row],[High]]+USDCHF_D1[[#This Row],[Low]])/2</f>
        <v>1.0200450000000001</v>
      </c>
      <c r="F2786">
        <v>1.0184200000000001</v>
      </c>
      <c r="G2786">
        <v>75031</v>
      </c>
    </row>
    <row r="2787" spans="1:7" x14ac:dyDescent="0.3">
      <c r="A2787" s="1">
        <v>42332</v>
      </c>
      <c r="B2787">
        <v>1.0184200000000001</v>
      </c>
      <c r="C2787">
        <v>1.01936</v>
      </c>
      <c r="D2787">
        <v>1.0143800000000001</v>
      </c>
      <c r="E2787">
        <f>(USDCHF_D1[[#This Row],[High]]+USDCHF_D1[[#This Row],[Low]])/2</f>
        <v>1.0168699999999999</v>
      </c>
      <c r="F2787">
        <v>1.0170300000000001</v>
      </c>
      <c r="G2787">
        <v>76038</v>
      </c>
    </row>
    <row r="2788" spans="1:7" x14ac:dyDescent="0.3">
      <c r="A2788" s="1">
        <v>42333</v>
      </c>
      <c r="B2788">
        <v>1.01705</v>
      </c>
      <c r="C2788">
        <v>1.0259499999999999</v>
      </c>
      <c r="D2788">
        <v>1.01434</v>
      </c>
      <c r="E2788">
        <f>(USDCHF_D1[[#This Row],[High]]+USDCHF_D1[[#This Row],[Low]])/2</f>
        <v>1.0201449999999999</v>
      </c>
      <c r="F2788">
        <v>1.0218</v>
      </c>
      <c r="G2788">
        <v>86920</v>
      </c>
    </row>
    <row r="2789" spans="1:7" x14ac:dyDescent="0.3">
      <c r="A2789" s="1">
        <v>42334</v>
      </c>
      <c r="B2789">
        <v>1.0218</v>
      </c>
      <c r="C2789">
        <v>1.02528</v>
      </c>
      <c r="D2789">
        <v>1.02138</v>
      </c>
      <c r="E2789">
        <f>(USDCHF_D1[[#This Row],[High]]+USDCHF_D1[[#This Row],[Low]])/2</f>
        <v>1.0233300000000001</v>
      </c>
      <c r="F2789">
        <v>1.0235799999999999</v>
      </c>
      <c r="G2789">
        <v>56516</v>
      </c>
    </row>
    <row r="2790" spans="1:7" x14ac:dyDescent="0.3">
      <c r="A2790" s="1">
        <v>42335</v>
      </c>
      <c r="B2790">
        <v>1.0235099999999999</v>
      </c>
      <c r="C2790">
        <v>1.03277</v>
      </c>
      <c r="D2790">
        <v>1.0225500000000001</v>
      </c>
      <c r="E2790">
        <f>(USDCHF_D1[[#This Row],[High]]+USDCHF_D1[[#This Row],[Low]])/2</f>
        <v>1.02766</v>
      </c>
      <c r="F2790">
        <v>1.0289600000000001</v>
      </c>
      <c r="G2790">
        <v>77496</v>
      </c>
    </row>
    <row r="2791" spans="1:7" x14ac:dyDescent="0.3">
      <c r="A2791" s="1">
        <v>42337</v>
      </c>
      <c r="B2791">
        <v>1.0298700000000001</v>
      </c>
      <c r="C2791">
        <v>1.0303899999999999</v>
      </c>
      <c r="D2791">
        <v>1.02945</v>
      </c>
      <c r="E2791">
        <f>(USDCHF_D1[[#This Row],[High]]+USDCHF_D1[[#This Row],[Low]])/2</f>
        <v>1.0299199999999999</v>
      </c>
      <c r="F2791">
        <v>1.0301899999999999</v>
      </c>
      <c r="G2791">
        <v>1650</v>
      </c>
    </row>
    <row r="2792" spans="1:7" x14ac:dyDescent="0.3">
      <c r="A2792" s="1">
        <v>42338</v>
      </c>
      <c r="B2792">
        <v>1.0301899999999999</v>
      </c>
      <c r="C2792">
        <v>1.0319700000000001</v>
      </c>
      <c r="D2792">
        <v>1.02579</v>
      </c>
      <c r="E2792">
        <f>(USDCHF_D1[[#This Row],[High]]+USDCHF_D1[[#This Row],[Low]])/2</f>
        <v>1.02888</v>
      </c>
      <c r="F2792">
        <v>1.02908</v>
      </c>
      <c r="G2792">
        <v>71128</v>
      </c>
    </row>
    <row r="2793" spans="1:7" x14ac:dyDescent="0.3">
      <c r="A2793" s="1">
        <v>42339</v>
      </c>
      <c r="B2793">
        <v>1.0290999999999999</v>
      </c>
      <c r="C2793">
        <v>1.0301499999999999</v>
      </c>
      <c r="D2793">
        <v>1.0252300000000001</v>
      </c>
      <c r="E2793">
        <f>(USDCHF_D1[[#This Row],[High]]+USDCHF_D1[[#This Row],[Low]])/2</f>
        <v>1.02769</v>
      </c>
      <c r="F2793">
        <v>1.0262800000000001</v>
      </c>
      <c r="G2793">
        <v>79508</v>
      </c>
    </row>
    <row r="2794" spans="1:7" x14ac:dyDescent="0.3">
      <c r="A2794" s="1">
        <v>42340</v>
      </c>
      <c r="B2794">
        <v>1.02627</v>
      </c>
      <c r="C2794">
        <v>1.03071</v>
      </c>
      <c r="D2794">
        <v>1.0179100000000001</v>
      </c>
      <c r="E2794">
        <f>(USDCHF_D1[[#This Row],[High]]+USDCHF_D1[[#This Row],[Low]])/2</f>
        <v>1.0243100000000001</v>
      </c>
      <c r="F2794">
        <v>1.0186299999999999</v>
      </c>
      <c r="G2794">
        <v>93727</v>
      </c>
    </row>
    <row r="2795" spans="1:7" x14ac:dyDescent="0.3">
      <c r="A2795" s="1">
        <v>42341</v>
      </c>
      <c r="B2795">
        <v>1.0186299999999999</v>
      </c>
      <c r="C2795">
        <v>1.0267500000000001</v>
      </c>
      <c r="D2795">
        <v>0.98748000000000002</v>
      </c>
      <c r="E2795">
        <f>(USDCHF_D1[[#This Row],[High]]+USDCHF_D1[[#This Row],[Low]])/2</f>
        <v>1.007115</v>
      </c>
      <c r="F2795">
        <v>0.99378</v>
      </c>
      <c r="G2795">
        <v>129576</v>
      </c>
    </row>
    <row r="2796" spans="1:7" x14ac:dyDescent="0.3">
      <c r="A2796" s="1">
        <v>42342</v>
      </c>
      <c r="B2796">
        <v>0.99378</v>
      </c>
      <c r="C2796">
        <v>1.0034099999999999</v>
      </c>
      <c r="D2796">
        <v>0.99109999999999998</v>
      </c>
      <c r="E2796">
        <f>(USDCHF_D1[[#This Row],[High]]+USDCHF_D1[[#This Row],[Low]])/2</f>
        <v>0.997255</v>
      </c>
      <c r="F2796">
        <v>0.99572000000000005</v>
      </c>
      <c r="G2796">
        <v>129222</v>
      </c>
    </row>
    <row r="2797" spans="1:7" x14ac:dyDescent="0.3">
      <c r="A2797" s="1">
        <v>42344</v>
      </c>
      <c r="B2797">
        <v>0.99700999999999995</v>
      </c>
      <c r="C2797">
        <v>0.99755000000000005</v>
      </c>
      <c r="D2797">
        <v>0.99605999999999995</v>
      </c>
      <c r="E2797">
        <f>(USDCHF_D1[[#This Row],[High]]+USDCHF_D1[[#This Row],[Low]])/2</f>
        <v>0.99680499999999994</v>
      </c>
      <c r="F2797">
        <v>0.99682000000000004</v>
      </c>
      <c r="G2797">
        <v>2545</v>
      </c>
    </row>
    <row r="2798" spans="1:7" x14ac:dyDescent="0.3">
      <c r="A2798" s="1">
        <v>42345</v>
      </c>
      <c r="B2798">
        <v>0.99675999999999998</v>
      </c>
      <c r="C2798">
        <v>1.0031300000000001</v>
      </c>
      <c r="D2798">
        <v>0.99641000000000002</v>
      </c>
      <c r="E2798">
        <f>(USDCHF_D1[[#This Row],[High]]+USDCHF_D1[[#This Row],[Low]])/2</f>
        <v>0.99977000000000005</v>
      </c>
      <c r="F2798">
        <v>1.0005599999999999</v>
      </c>
      <c r="G2798">
        <v>89251</v>
      </c>
    </row>
    <row r="2799" spans="1:7" x14ac:dyDescent="0.3">
      <c r="A2799" s="1">
        <v>42346</v>
      </c>
      <c r="B2799">
        <v>1.0005599999999999</v>
      </c>
      <c r="C2799">
        <v>1.00098</v>
      </c>
      <c r="D2799">
        <v>0.99168999999999996</v>
      </c>
      <c r="E2799">
        <f>(USDCHF_D1[[#This Row],[High]]+USDCHF_D1[[#This Row],[Low]])/2</f>
        <v>0.99633499999999997</v>
      </c>
      <c r="F2799">
        <v>0.99280000000000002</v>
      </c>
      <c r="G2799">
        <v>92314</v>
      </c>
    </row>
    <row r="2800" spans="1:7" x14ac:dyDescent="0.3">
      <c r="A2800" s="1">
        <v>42347</v>
      </c>
      <c r="B2800">
        <v>0.99282999999999999</v>
      </c>
      <c r="C2800">
        <v>0.99441000000000002</v>
      </c>
      <c r="D2800">
        <v>0.98197999999999996</v>
      </c>
      <c r="E2800">
        <f>(USDCHF_D1[[#This Row],[High]]+USDCHF_D1[[#This Row],[Low]])/2</f>
        <v>0.98819499999999993</v>
      </c>
      <c r="F2800">
        <v>0.98345000000000005</v>
      </c>
      <c r="G2800">
        <v>91861</v>
      </c>
    </row>
    <row r="2801" spans="1:7" x14ac:dyDescent="0.3">
      <c r="A2801" s="1">
        <v>42348</v>
      </c>
      <c r="B2801">
        <v>0.98345000000000005</v>
      </c>
      <c r="C2801">
        <v>0.99075999999999997</v>
      </c>
      <c r="D2801">
        <v>0.98314999999999997</v>
      </c>
      <c r="E2801">
        <f>(USDCHF_D1[[#This Row],[High]]+USDCHF_D1[[#This Row],[Low]])/2</f>
        <v>0.98695500000000003</v>
      </c>
      <c r="F2801">
        <v>0.98823000000000005</v>
      </c>
      <c r="G2801">
        <v>80134</v>
      </c>
    </row>
    <row r="2802" spans="1:7" x14ac:dyDescent="0.3">
      <c r="A2802" s="1">
        <v>42349</v>
      </c>
      <c r="B2802">
        <v>0.98824999999999996</v>
      </c>
      <c r="C2802">
        <v>0.98982000000000003</v>
      </c>
      <c r="D2802">
        <v>0.98028999999999999</v>
      </c>
      <c r="E2802">
        <f>(USDCHF_D1[[#This Row],[High]]+USDCHF_D1[[#This Row],[Low]])/2</f>
        <v>0.98505500000000001</v>
      </c>
      <c r="F2802">
        <v>0.98248000000000002</v>
      </c>
      <c r="G2802">
        <v>90652</v>
      </c>
    </row>
    <row r="2803" spans="1:7" x14ac:dyDescent="0.3">
      <c r="A2803" s="1">
        <v>42351</v>
      </c>
      <c r="B2803">
        <v>0.98348000000000002</v>
      </c>
      <c r="C2803">
        <v>0.98436000000000001</v>
      </c>
      <c r="D2803">
        <v>0.98302999999999996</v>
      </c>
      <c r="E2803">
        <f>(USDCHF_D1[[#This Row],[High]]+USDCHF_D1[[#This Row],[Low]])/2</f>
        <v>0.98369499999999999</v>
      </c>
      <c r="F2803">
        <v>0.98407</v>
      </c>
      <c r="G2803">
        <v>2394</v>
      </c>
    </row>
    <row r="2804" spans="1:7" x14ac:dyDescent="0.3">
      <c r="A2804" s="1">
        <v>42352</v>
      </c>
      <c r="B2804">
        <v>0.98409000000000002</v>
      </c>
      <c r="C2804">
        <v>0.98721000000000003</v>
      </c>
      <c r="D2804">
        <v>0.97860000000000003</v>
      </c>
      <c r="E2804">
        <f>(USDCHF_D1[[#This Row],[High]]+USDCHF_D1[[#This Row],[Low]])/2</f>
        <v>0.98290500000000003</v>
      </c>
      <c r="F2804">
        <v>0.98568999999999996</v>
      </c>
      <c r="G2804">
        <v>103394</v>
      </c>
    </row>
    <row r="2805" spans="1:7" x14ac:dyDescent="0.3">
      <c r="A2805" s="1">
        <v>42353</v>
      </c>
      <c r="B2805">
        <v>0.98568999999999996</v>
      </c>
      <c r="C2805">
        <v>0.99243000000000003</v>
      </c>
      <c r="D2805">
        <v>0.97982000000000002</v>
      </c>
      <c r="E2805">
        <f>(USDCHF_D1[[#This Row],[High]]+USDCHF_D1[[#This Row],[Low]])/2</f>
        <v>0.98612500000000003</v>
      </c>
      <c r="F2805">
        <v>0.99078999999999995</v>
      </c>
      <c r="G2805">
        <v>96566</v>
      </c>
    </row>
    <row r="2806" spans="1:7" x14ac:dyDescent="0.3">
      <c r="A2806" s="1">
        <v>42354</v>
      </c>
      <c r="B2806">
        <v>0.99078999999999995</v>
      </c>
      <c r="C2806">
        <v>0.99375000000000002</v>
      </c>
      <c r="D2806">
        <v>0.98094999999999999</v>
      </c>
      <c r="E2806">
        <f>(USDCHF_D1[[#This Row],[High]]+USDCHF_D1[[#This Row],[Low]])/2</f>
        <v>0.98734999999999995</v>
      </c>
      <c r="F2806">
        <v>0.99253000000000002</v>
      </c>
      <c r="G2806">
        <v>112032</v>
      </c>
    </row>
    <row r="2807" spans="1:7" x14ac:dyDescent="0.3">
      <c r="A2807" s="1">
        <v>42355</v>
      </c>
      <c r="B2807">
        <v>0.99253000000000002</v>
      </c>
      <c r="C2807">
        <v>0.99907999999999997</v>
      </c>
      <c r="D2807">
        <v>0.99133000000000004</v>
      </c>
      <c r="E2807">
        <f>(USDCHF_D1[[#This Row],[High]]+USDCHF_D1[[#This Row],[Low]])/2</f>
        <v>0.99520500000000001</v>
      </c>
      <c r="F2807">
        <v>0.99458999999999997</v>
      </c>
      <c r="G2807">
        <v>87629</v>
      </c>
    </row>
    <row r="2808" spans="1:7" x14ac:dyDescent="0.3">
      <c r="A2808" s="1">
        <v>42356</v>
      </c>
      <c r="B2808">
        <v>0.99458999999999997</v>
      </c>
      <c r="C2808">
        <v>0.99753999999999998</v>
      </c>
      <c r="D2808">
        <v>0.99139999999999995</v>
      </c>
      <c r="E2808">
        <f>(USDCHF_D1[[#This Row],[High]]+USDCHF_D1[[#This Row],[Low]])/2</f>
        <v>0.99446999999999997</v>
      </c>
      <c r="F2808">
        <v>0.99165000000000003</v>
      </c>
      <c r="G2808">
        <v>82510</v>
      </c>
    </row>
    <row r="2809" spans="1:7" x14ac:dyDescent="0.3">
      <c r="A2809" s="1">
        <v>42358</v>
      </c>
      <c r="B2809">
        <v>0.99185999999999996</v>
      </c>
      <c r="C2809">
        <v>0.99314000000000002</v>
      </c>
      <c r="D2809">
        <v>0.99117</v>
      </c>
      <c r="E2809">
        <f>(USDCHF_D1[[#This Row],[High]]+USDCHF_D1[[#This Row],[Low]])/2</f>
        <v>0.99215500000000001</v>
      </c>
      <c r="F2809">
        <v>0.99185000000000001</v>
      </c>
      <c r="G2809">
        <v>1781</v>
      </c>
    </row>
    <row r="2810" spans="1:7" x14ac:dyDescent="0.3">
      <c r="A2810" s="1">
        <v>42359</v>
      </c>
      <c r="B2810">
        <v>0.99185000000000001</v>
      </c>
      <c r="C2810">
        <v>0.99680000000000002</v>
      </c>
      <c r="D2810">
        <v>0.98970000000000002</v>
      </c>
      <c r="E2810">
        <f>(USDCHF_D1[[#This Row],[High]]+USDCHF_D1[[#This Row],[Low]])/2</f>
        <v>0.99324999999999997</v>
      </c>
      <c r="F2810">
        <v>0.99273</v>
      </c>
      <c r="G2810">
        <v>74839</v>
      </c>
    </row>
    <row r="2811" spans="1:7" x14ac:dyDescent="0.3">
      <c r="A2811" s="1">
        <v>42360</v>
      </c>
      <c r="B2811">
        <v>0.99273</v>
      </c>
      <c r="C2811">
        <v>0.99368999999999996</v>
      </c>
      <c r="D2811">
        <v>0.98551999999999995</v>
      </c>
      <c r="E2811">
        <f>(USDCHF_D1[[#This Row],[High]]+USDCHF_D1[[#This Row],[Low]])/2</f>
        <v>0.98960499999999996</v>
      </c>
      <c r="F2811">
        <v>0.98790999999999995</v>
      </c>
      <c r="G2811">
        <v>60542</v>
      </c>
    </row>
    <row r="2812" spans="1:7" x14ac:dyDescent="0.3">
      <c r="A2812" s="1">
        <v>42361</v>
      </c>
      <c r="B2812">
        <v>0.98790999999999995</v>
      </c>
      <c r="C2812">
        <v>0.99446000000000001</v>
      </c>
      <c r="D2812">
        <v>0.98751</v>
      </c>
      <c r="E2812">
        <f>(USDCHF_D1[[#This Row],[High]]+USDCHF_D1[[#This Row],[Low]])/2</f>
        <v>0.990985</v>
      </c>
      <c r="F2812">
        <v>0.99058999999999997</v>
      </c>
      <c r="G2812">
        <v>56794</v>
      </c>
    </row>
    <row r="2813" spans="1:7" x14ac:dyDescent="0.3">
      <c r="A2813" s="1">
        <v>42362</v>
      </c>
      <c r="B2813">
        <v>0.99058999999999997</v>
      </c>
      <c r="C2813">
        <v>0.99058999999999997</v>
      </c>
      <c r="D2813">
        <v>0.98516999999999999</v>
      </c>
      <c r="E2813">
        <f>(USDCHF_D1[[#This Row],[High]]+USDCHF_D1[[#This Row],[Low]])/2</f>
        <v>0.98787999999999998</v>
      </c>
      <c r="F2813">
        <v>0.98524</v>
      </c>
      <c r="G2813">
        <v>29566</v>
      </c>
    </row>
    <row r="2814" spans="1:7" x14ac:dyDescent="0.3">
      <c r="A2814" s="1">
        <v>42363</v>
      </c>
      <c r="B2814">
        <v>0.98597000000000001</v>
      </c>
      <c r="C2814">
        <v>0.98817999999999995</v>
      </c>
      <c r="D2814">
        <v>0.98529</v>
      </c>
      <c r="E2814">
        <f>(USDCHF_D1[[#This Row],[High]]+USDCHF_D1[[#This Row],[Low]])/2</f>
        <v>0.98673499999999992</v>
      </c>
      <c r="F2814">
        <v>0.98655000000000004</v>
      </c>
      <c r="G2814">
        <v>2015</v>
      </c>
    </row>
    <row r="2815" spans="1:7" x14ac:dyDescent="0.3">
      <c r="A2815" s="1">
        <v>42365</v>
      </c>
      <c r="B2815">
        <v>0.98575000000000002</v>
      </c>
      <c r="C2815">
        <v>0.98709000000000002</v>
      </c>
      <c r="D2815">
        <v>0.98533999999999999</v>
      </c>
      <c r="E2815">
        <f>(USDCHF_D1[[#This Row],[High]]+USDCHF_D1[[#This Row],[Low]])/2</f>
        <v>0.98621500000000006</v>
      </c>
      <c r="F2815">
        <v>0.98697000000000001</v>
      </c>
      <c r="G2815">
        <v>1637</v>
      </c>
    </row>
    <row r="2816" spans="1:7" x14ac:dyDescent="0.3">
      <c r="A2816" s="1">
        <v>42366</v>
      </c>
      <c r="B2816">
        <v>0.98695999999999995</v>
      </c>
      <c r="C2816">
        <v>0.99017999999999995</v>
      </c>
      <c r="D2816">
        <v>0.98567000000000005</v>
      </c>
      <c r="E2816">
        <f>(USDCHF_D1[[#This Row],[High]]+USDCHF_D1[[#This Row],[Low]])/2</f>
        <v>0.98792499999999994</v>
      </c>
      <c r="F2816">
        <v>0.98802999999999996</v>
      </c>
      <c r="G2816">
        <v>45259</v>
      </c>
    </row>
    <row r="2817" spans="1:7" x14ac:dyDescent="0.3">
      <c r="A2817" s="1">
        <v>42367</v>
      </c>
      <c r="B2817">
        <v>0.98804999999999998</v>
      </c>
      <c r="C2817">
        <v>0.99426999999999999</v>
      </c>
      <c r="D2817">
        <v>0.98612999999999995</v>
      </c>
      <c r="E2817">
        <f>(USDCHF_D1[[#This Row],[High]]+USDCHF_D1[[#This Row],[Low]])/2</f>
        <v>0.99019999999999997</v>
      </c>
      <c r="F2817">
        <v>0.99231000000000003</v>
      </c>
      <c r="G2817">
        <v>47900</v>
      </c>
    </row>
    <row r="2818" spans="1:7" x14ac:dyDescent="0.3">
      <c r="A2818" s="1">
        <v>42368</v>
      </c>
      <c r="B2818">
        <v>0.99229999999999996</v>
      </c>
      <c r="C2818">
        <v>0.99265999999999999</v>
      </c>
      <c r="D2818">
        <v>0.98567000000000005</v>
      </c>
      <c r="E2818">
        <f>(USDCHF_D1[[#This Row],[High]]+USDCHF_D1[[#This Row],[Low]])/2</f>
        <v>0.98916500000000007</v>
      </c>
      <c r="F2818">
        <v>0.98807</v>
      </c>
      <c r="G2818">
        <v>48147</v>
      </c>
    </row>
    <row r="2819" spans="1:7" x14ac:dyDescent="0.3">
      <c r="A2819" s="1">
        <v>42369</v>
      </c>
      <c r="B2819">
        <v>0.98807999999999996</v>
      </c>
      <c r="C2819">
        <v>1.0028600000000001</v>
      </c>
      <c r="D2819">
        <v>0.98719000000000001</v>
      </c>
      <c r="E2819">
        <f>(USDCHF_D1[[#This Row],[High]]+USDCHF_D1[[#This Row],[Low]])/2</f>
        <v>0.99502500000000005</v>
      </c>
      <c r="F2819">
        <v>1.0025200000000001</v>
      </c>
      <c r="G2819">
        <v>46379</v>
      </c>
    </row>
    <row r="2820" spans="1:7" x14ac:dyDescent="0.3">
      <c r="A2820" s="1">
        <v>42372</v>
      </c>
      <c r="B2820">
        <v>1.0005200000000001</v>
      </c>
      <c r="C2820">
        <v>1.00081</v>
      </c>
      <c r="D2820">
        <v>0.99916000000000005</v>
      </c>
      <c r="E2820">
        <f>(USDCHF_D1[[#This Row],[High]]+USDCHF_D1[[#This Row],[Low]])/2</f>
        <v>0.99998500000000001</v>
      </c>
      <c r="F2820">
        <v>0.99956999999999996</v>
      </c>
      <c r="G2820">
        <v>2559</v>
      </c>
    </row>
    <row r="2821" spans="1:7" x14ac:dyDescent="0.3">
      <c r="A2821" s="1">
        <v>42373</v>
      </c>
      <c r="B2821">
        <v>0.99961</v>
      </c>
      <c r="C2821">
        <v>1.0062500000000001</v>
      </c>
      <c r="D2821">
        <v>0.99236000000000002</v>
      </c>
      <c r="E2821">
        <f>(USDCHF_D1[[#This Row],[High]]+USDCHF_D1[[#This Row],[Low]])/2</f>
        <v>0.99930500000000011</v>
      </c>
      <c r="F2821">
        <v>1.0025299999999999</v>
      </c>
      <c r="G2821">
        <v>82174</v>
      </c>
    </row>
    <row r="2822" spans="1:7" x14ac:dyDescent="0.3">
      <c r="A2822" s="1">
        <v>42374</v>
      </c>
      <c r="B2822">
        <v>1.0025500000000001</v>
      </c>
      <c r="C2822">
        <v>1.0124200000000001</v>
      </c>
      <c r="D2822">
        <v>1.0006600000000001</v>
      </c>
      <c r="E2822">
        <f>(USDCHF_D1[[#This Row],[High]]+USDCHF_D1[[#This Row],[Low]])/2</f>
        <v>1.0065400000000002</v>
      </c>
      <c r="F2822">
        <v>1.0085900000000001</v>
      </c>
      <c r="G2822">
        <v>77506</v>
      </c>
    </row>
    <row r="2823" spans="1:7" x14ac:dyDescent="0.3">
      <c r="A2823" s="1">
        <v>42375</v>
      </c>
      <c r="B2823">
        <v>1.0085900000000001</v>
      </c>
      <c r="C2823">
        <v>1.01196</v>
      </c>
      <c r="D2823">
        <v>1.0056799999999999</v>
      </c>
      <c r="E2823">
        <f>(USDCHF_D1[[#This Row],[High]]+USDCHF_D1[[#This Row],[Low]])/2</f>
        <v>1.0088200000000001</v>
      </c>
      <c r="F2823">
        <v>1.00746</v>
      </c>
      <c r="G2823">
        <v>82604</v>
      </c>
    </row>
    <row r="2824" spans="1:7" x14ac:dyDescent="0.3">
      <c r="A2824" s="1">
        <v>42376</v>
      </c>
      <c r="B2824">
        <v>1.0074700000000001</v>
      </c>
      <c r="C2824">
        <v>1.00762</v>
      </c>
      <c r="D2824">
        <v>0.99219999999999997</v>
      </c>
      <c r="E2824">
        <f>(USDCHF_D1[[#This Row],[High]]+USDCHF_D1[[#This Row],[Low]])/2</f>
        <v>0.99990999999999997</v>
      </c>
      <c r="F2824">
        <v>0.99385999999999997</v>
      </c>
      <c r="G2824">
        <v>100283</v>
      </c>
    </row>
    <row r="2825" spans="1:7" x14ac:dyDescent="0.3">
      <c r="A2825" s="1">
        <v>42377</v>
      </c>
      <c r="B2825">
        <v>0.99385999999999997</v>
      </c>
      <c r="C2825">
        <v>1.0051600000000001</v>
      </c>
      <c r="D2825">
        <v>0.99358000000000002</v>
      </c>
      <c r="E2825">
        <f>(USDCHF_D1[[#This Row],[High]]+USDCHF_D1[[#This Row],[Low]])/2</f>
        <v>0.99937000000000009</v>
      </c>
      <c r="F2825">
        <v>0.99429999999999996</v>
      </c>
      <c r="G2825">
        <v>107934</v>
      </c>
    </row>
    <row r="2826" spans="1:7" x14ac:dyDescent="0.3">
      <c r="A2826" s="1">
        <v>42379</v>
      </c>
      <c r="B2826">
        <v>0.99429000000000001</v>
      </c>
      <c r="C2826">
        <v>0.99511000000000005</v>
      </c>
      <c r="D2826">
        <v>0.98799999999999999</v>
      </c>
      <c r="E2826">
        <f>(USDCHF_D1[[#This Row],[High]]+USDCHF_D1[[#This Row],[Low]])/2</f>
        <v>0.99155499999999996</v>
      </c>
      <c r="F2826">
        <v>0.99233000000000005</v>
      </c>
      <c r="G2826">
        <v>4839</v>
      </c>
    </row>
    <row r="2827" spans="1:7" x14ac:dyDescent="0.3">
      <c r="A2827" s="1">
        <v>42380</v>
      </c>
      <c r="B2827">
        <v>0.99238000000000004</v>
      </c>
      <c r="C2827">
        <v>1.00227</v>
      </c>
      <c r="D2827">
        <v>0.99233000000000005</v>
      </c>
      <c r="E2827">
        <f>(USDCHF_D1[[#This Row],[High]]+USDCHF_D1[[#This Row],[Low]])/2</f>
        <v>0.99730000000000008</v>
      </c>
      <c r="F2827">
        <v>1.0015799999999999</v>
      </c>
      <c r="G2827">
        <v>91802</v>
      </c>
    </row>
    <row r="2828" spans="1:7" x14ac:dyDescent="0.3">
      <c r="A2828" s="1">
        <v>42381</v>
      </c>
      <c r="B2828">
        <v>1.0015799999999999</v>
      </c>
      <c r="C2828">
        <v>1.00461</v>
      </c>
      <c r="D2828">
        <v>0.99658999999999998</v>
      </c>
      <c r="E2828">
        <f>(USDCHF_D1[[#This Row],[High]]+USDCHF_D1[[#This Row],[Low]])/2</f>
        <v>1.0005999999999999</v>
      </c>
      <c r="F2828">
        <v>1.00312</v>
      </c>
      <c r="G2828">
        <v>95263</v>
      </c>
    </row>
    <row r="2829" spans="1:7" x14ac:dyDescent="0.3">
      <c r="A2829" s="1">
        <v>42382</v>
      </c>
      <c r="B2829">
        <v>1.0030699999999999</v>
      </c>
      <c r="C2829">
        <v>1.0105900000000001</v>
      </c>
      <c r="D2829">
        <v>1.0024599999999999</v>
      </c>
      <c r="E2829">
        <f>(USDCHF_D1[[#This Row],[High]]+USDCHF_D1[[#This Row],[Low]])/2</f>
        <v>1.0065249999999999</v>
      </c>
      <c r="F2829">
        <v>1.00604</v>
      </c>
      <c r="G2829">
        <v>103638</v>
      </c>
    </row>
    <row r="2830" spans="1:7" x14ac:dyDescent="0.3">
      <c r="A2830" s="1">
        <v>42383</v>
      </c>
      <c r="B2830">
        <v>1.0060500000000001</v>
      </c>
      <c r="C2830">
        <v>1.0091699999999999</v>
      </c>
      <c r="D2830">
        <v>1.00091</v>
      </c>
      <c r="E2830">
        <f>(USDCHF_D1[[#This Row],[High]]+USDCHF_D1[[#This Row],[Low]])/2</f>
        <v>1.0050399999999999</v>
      </c>
      <c r="F2830">
        <v>1.00535</v>
      </c>
      <c r="G2830">
        <v>112941</v>
      </c>
    </row>
    <row r="2831" spans="1:7" x14ac:dyDescent="0.3">
      <c r="A2831" s="1">
        <v>42384</v>
      </c>
      <c r="B2831">
        <v>1.0053399999999999</v>
      </c>
      <c r="C2831">
        <v>1.0060100000000001</v>
      </c>
      <c r="D2831">
        <v>0.99582000000000004</v>
      </c>
      <c r="E2831">
        <f>(USDCHF_D1[[#This Row],[High]]+USDCHF_D1[[#This Row],[Low]])/2</f>
        <v>1.000915</v>
      </c>
      <c r="F2831">
        <v>1.00085</v>
      </c>
      <c r="G2831">
        <v>119147</v>
      </c>
    </row>
    <row r="2832" spans="1:7" x14ac:dyDescent="0.3">
      <c r="A2832" s="1">
        <v>42386</v>
      </c>
      <c r="B2832">
        <v>1.0004</v>
      </c>
      <c r="C2832">
        <v>1.00207</v>
      </c>
      <c r="D2832">
        <v>0.99973000000000001</v>
      </c>
      <c r="E2832">
        <f>(USDCHF_D1[[#This Row],[High]]+USDCHF_D1[[#This Row],[Low]])/2</f>
        <v>1.0009000000000001</v>
      </c>
      <c r="F2832">
        <v>1.0017799999999999</v>
      </c>
      <c r="G2832">
        <v>2872</v>
      </c>
    </row>
    <row r="2833" spans="1:7" x14ac:dyDescent="0.3">
      <c r="A2833" s="1">
        <v>42387</v>
      </c>
      <c r="B2833">
        <v>1.00179</v>
      </c>
      <c r="C2833">
        <v>1.0072300000000001</v>
      </c>
      <c r="D2833">
        <v>1.00126</v>
      </c>
      <c r="E2833">
        <f>(USDCHF_D1[[#This Row],[High]]+USDCHF_D1[[#This Row],[Low]])/2</f>
        <v>1.0042450000000001</v>
      </c>
      <c r="F2833">
        <v>1.00499</v>
      </c>
      <c r="G2833">
        <v>57265</v>
      </c>
    </row>
    <row r="2834" spans="1:7" x14ac:dyDescent="0.3">
      <c r="A2834" s="1">
        <v>42388</v>
      </c>
      <c r="B2834">
        <v>1.0049999999999999</v>
      </c>
      <c r="C2834">
        <v>1.0081500000000001</v>
      </c>
      <c r="D2834">
        <v>1.00013</v>
      </c>
      <c r="E2834">
        <f>(USDCHF_D1[[#This Row],[High]]+USDCHF_D1[[#This Row],[Low]])/2</f>
        <v>1.00414</v>
      </c>
      <c r="F2834">
        <v>1.00332</v>
      </c>
      <c r="G2834">
        <v>100293</v>
      </c>
    </row>
    <row r="2835" spans="1:7" x14ac:dyDescent="0.3">
      <c r="A2835" s="1">
        <v>42389</v>
      </c>
      <c r="B2835">
        <v>1.00332</v>
      </c>
      <c r="C2835">
        <v>1.0060199999999999</v>
      </c>
      <c r="D2835">
        <v>0.99902000000000002</v>
      </c>
      <c r="E2835">
        <f>(USDCHF_D1[[#This Row],[High]]+USDCHF_D1[[#This Row],[Low]])/2</f>
        <v>1.0025200000000001</v>
      </c>
      <c r="F2835">
        <v>1.00586</v>
      </c>
      <c r="G2835">
        <v>133490</v>
      </c>
    </row>
    <row r="2836" spans="1:7" x14ac:dyDescent="0.3">
      <c r="A2836" s="1">
        <v>42390</v>
      </c>
      <c r="B2836">
        <v>1.00586</v>
      </c>
      <c r="C2836">
        <v>1.0146299999999999</v>
      </c>
      <c r="D2836">
        <v>1.00122</v>
      </c>
      <c r="E2836">
        <f>(USDCHF_D1[[#This Row],[High]]+USDCHF_D1[[#This Row],[Low]])/2</f>
        <v>1.007925</v>
      </c>
      <c r="F2836">
        <v>1.0079499999999999</v>
      </c>
      <c r="G2836">
        <v>147709</v>
      </c>
    </row>
    <row r="2837" spans="1:7" x14ac:dyDescent="0.3">
      <c r="A2837" s="1">
        <v>42391</v>
      </c>
      <c r="B2837">
        <v>1.0079</v>
      </c>
      <c r="C2837">
        <v>1.0165500000000001</v>
      </c>
      <c r="D2837">
        <v>1.00688</v>
      </c>
      <c r="E2837">
        <f>(USDCHF_D1[[#This Row],[High]]+USDCHF_D1[[#This Row],[Low]])/2</f>
        <v>1.0117150000000001</v>
      </c>
      <c r="F2837">
        <v>1.0153300000000001</v>
      </c>
      <c r="G2837">
        <v>108583</v>
      </c>
    </row>
    <row r="2838" spans="1:7" x14ac:dyDescent="0.3">
      <c r="A2838" s="1">
        <v>42393</v>
      </c>
      <c r="B2838">
        <v>1.0150399999999999</v>
      </c>
      <c r="C2838">
        <v>1.0167299999999999</v>
      </c>
      <c r="D2838">
        <v>1.0149600000000001</v>
      </c>
      <c r="E2838">
        <f>(USDCHF_D1[[#This Row],[High]]+USDCHF_D1[[#This Row],[Low]])/2</f>
        <v>1.0158450000000001</v>
      </c>
      <c r="F2838">
        <v>1.0162500000000001</v>
      </c>
      <c r="G2838">
        <v>1986</v>
      </c>
    </row>
    <row r="2839" spans="1:7" x14ac:dyDescent="0.3">
      <c r="A2839" s="1">
        <v>42394</v>
      </c>
      <c r="B2839">
        <v>1.0162500000000001</v>
      </c>
      <c r="C2839">
        <v>1.0162800000000001</v>
      </c>
      <c r="D2839">
        <v>1.0122800000000001</v>
      </c>
      <c r="E2839">
        <f>(USDCHF_D1[[#This Row],[High]]+USDCHF_D1[[#This Row],[Low]])/2</f>
        <v>1.0142800000000001</v>
      </c>
      <c r="F2839">
        <v>1.01244</v>
      </c>
      <c r="G2839">
        <v>97044</v>
      </c>
    </row>
    <row r="2840" spans="1:7" x14ac:dyDescent="0.3">
      <c r="A2840" s="1">
        <v>42395</v>
      </c>
      <c r="B2840">
        <v>1.01244</v>
      </c>
      <c r="C2840">
        <v>1.0198199999999999</v>
      </c>
      <c r="D2840">
        <v>1.0117100000000001</v>
      </c>
      <c r="E2840">
        <f>(USDCHF_D1[[#This Row],[High]]+USDCHF_D1[[#This Row],[Low]])/2</f>
        <v>1.015765</v>
      </c>
      <c r="F2840">
        <v>1.0170600000000001</v>
      </c>
      <c r="G2840">
        <v>97548</v>
      </c>
    </row>
    <row r="2841" spans="1:7" x14ac:dyDescent="0.3">
      <c r="A2841" s="1">
        <v>42396</v>
      </c>
      <c r="B2841">
        <v>1.0170600000000001</v>
      </c>
      <c r="C2841">
        <v>1.01885</v>
      </c>
      <c r="D2841">
        <v>1.01298</v>
      </c>
      <c r="E2841">
        <f>(USDCHF_D1[[#This Row],[High]]+USDCHF_D1[[#This Row],[Low]])/2</f>
        <v>1.0159150000000001</v>
      </c>
      <c r="F2841">
        <v>1.0144500000000001</v>
      </c>
      <c r="G2841">
        <v>113719</v>
      </c>
    </row>
    <row r="2842" spans="1:7" x14ac:dyDescent="0.3">
      <c r="A2842" s="1">
        <v>42397</v>
      </c>
      <c r="B2842">
        <v>1.0144500000000001</v>
      </c>
      <c r="C2842">
        <v>1.0177099999999999</v>
      </c>
      <c r="D2842">
        <v>1.0110300000000001</v>
      </c>
      <c r="E2842">
        <f>(USDCHF_D1[[#This Row],[High]]+USDCHF_D1[[#This Row],[Low]])/2</f>
        <v>1.01437</v>
      </c>
      <c r="F2842">
        <v>1.01397</v>
      </c>
      <c r="G2842">
        <v>110009</v>
      </c>
    </row>
    <row r="2843" spans="1:7" x14ac:dyDescent="0.3">
      <c r="A2843" s="1">
        <v>42398</v>
      </c>
      <c r="B2843">
        <v>1.01397</v>
      </c>
      <c r="C2843">
        <v>1.02559</v>
      </c>
      <c r="D2843">
        <v>1.01326</v>
      </c>
      <c r="E2843">
        <f>(USDCHF_D1[[#This Row],[High]]+USDCHF_D1[[#This Row],[Low]])/2</f>
        <v>1.019425</v>
      </c>
      <c r="F2843">
        <v>1.02244</v>
      </c>
      <c r="G2843">
        <v>126976</v>
      </c>
    </row>
    <row r="2844" spans="1:7" x14ac:dyDescent="0.3">
      <c r="A2844" s="1">
        <v>42400</v>
      </c>
      <c r="B2844">
        <v>1.0214099999999999</v>
      </c>
      <c r="C2844">
        <v>1.0248999999999999</v>
      </c>
      <c r="D2844">
        <v>1.0214099999999999</v>
      </c>
      <c r="E2844">
        <f>(USDCHF_D1[[#This Row],[High]]+USDCHF_D1[[#This Row],[Low]])/2</f>
        <v>1.023155</v>
      </c>
      <c r="F2844">
        <v>1.0244899999999999</v>
      </c>
      <c r="G2844">
        <v>4097</v>
      </c>
    </row>
    <row r="2845" spans="1:7" x14ac:dyDescent="0.3">
      <c r="A2845" s="1">
        <v>42401</v>
      </c>
      <c r="B2845">
        <v>1.0244</v>
      </c>
      <c r="C2845">
        <v>1.02454</v>
      </c>
      <c r="D2845">
        <v>1.0155099999999999</v>
      </c>
      <c r="E2845">
        <f>(USDCHF_D1[[#This Row],[High]]+USDCHF_D1[[#This Row],[Low]])/2</f>
        <v>1.020025</v>
      </c>
      <c r="F2845">
        <v>1.0195399999999999</v>
      </c>
      <c r="G2845">
        <v>99397</v>
      </c>
    </row>
    <row r="2846" spans="1:7" x14ac:dyDescent="0.3">
      <c r="A2846" s="1">
        <v>42402</v>
      </c>
      <c r="B2846">
        <v>1.0195399999999999</v>
      </c>
      <c r="C2846">
        <v>1.0224</v>
      </c>
      <c r="D2846">
        <v>1.0169999999999999</v>
      </c>
      <c r="E2846">
        <f>(USDCHF_D1[[#This Row],[High]]+USDCHF_D1[[#This Row],[Low]])/2</f>
        <v>1.0196999999999998</v>
      </c>
      <c r="F2846">
        <v>1.0186900000000001</v>
      </c>
      <c r="G2846">
        <v>102530</v>
      </c>
    </row>
    <row r="2847" spans="1:7" x14ac:dyDescent="0.3">
      <c r="A2847" s="1">
        <v>42403</v>
      </c>
      <c r="B2847">
        <v>1.01871</v>
      </c>
      <c r="C2847">
        <v>1.0193700000000001</v>
      </c>
      <c r="D2847">
        <v>0.99870000000000003</v>
      </c>
      <c r="E2847">
        <f>(USDCHF_D1[[#This Row],[High]]+USDCHF_D1[[#This Row],[Low]])/2</f>
        <v>1.0090350000000001</v>
      </c>
      <c r="F2847">
        <v>1.00529</v>
      </c>
      <c r="G2847">
        <v>139945</v>
      </c>
    </row>
    <row r="2848" spans="1:7" x14ac:dyDescent="0.3">
      <c r="A2848" s="1">
        <v>42404</v>
      </c>
      <c r="B2848">
        <v>1.0053099999999999</v>
      </c>
      <c r="C2848">
        <v>1.00735</v>
      </c>
      <c r="D2848">
        <v>0.99212999999999996</v>
      </c>
      <c r="E2848">
        <f>(USDCHF_D1[[#This Row],[High]]+USDCHF_D1[[#This Row],[Low]])/2</f>
        <v>0.99973999999999996</v>
      </c>
      <c r="F2848">
        <v>0.99331999999999998</v>
      </c>
      <c r="G2848">
        <v>158592</v>
      </c>
    </row>
    <row r="2849" spans="1:7" x14ac:dyDescent="0.3">
      <c r="A2849" s="1">
        <v>42405</v>
      </c>
      <c r="B2849">
        <v>0.99331000000000003</v>
      </c>
      <c r="C2849">
        <v>0.99848000000000003</v>
      </c>
      <c r="D2849">
        <v>0.98809999999999998</v>
      </c>
      <c r="E2849">
        <f>(USDCHF_D1[[#This Row],[High]]+USDCHF_D1[[#This Row],[Low]])/2</f>
        <v>0.99329000000000001</v>
      </c>
      <c r="F2849">
        <v>0.99058999999999997</v>
      </c>
      <c r="G2849">
        <v>137968</v>
      </c>
    </row>
    <row r="2850" spans="1:7" x14ac:dyDescent="0.3">
      <c r="A2850" s="1">
        <v>42407</v>
      </c>
      <c r="B2850">
        <v>0.99185999999999996</v>
      </c>
      <c r="C2850">
        <v>0.99295</v>
      </c>
      <c r="D2850">
        <v>0.99170000000000003</v>
      </c>
      <c r="E2850">
        <f>(USDCHF_D1[[#This Row],[High]]+USDCHF_D1[[#This Row],[Low]])/2</f>
        <v>0.99232500000000001</v>
      </c>
      <c r="F2850">
        <v>0.99278999999999995</v>
      </c>
      <c r="G2850">
        <v>2378</v>
      </c>
    </row>
    <row r="2851" spans="1:7" x14ac:dyDescent="0.3">
      <c r="A2851" s="1">
        <v>42408</v>
      </c>
      <c r="B2851">
        <v>0.99278999999999995</v>
      </c>
      <c r="C2851">
        <v>0.99726000000000004</v>
      </c>
      <c r="D2851">
        <v>0.98404999999999998</v>
      </c>
      <c r="E2851">
        <f>(USDCHF_D1[[#This Row],[High]]+USDCHF_D1[[#This Row],[Low]])/2</f>
        <v>0.99065500000000006</v>
      </c>
      <c r="F2851">
        <v>0.98721000000000003</v>
      </c>
      <c r="G2851">
        <v>164646</v>
      </c>
    </row>
    <row r="2852" spans="1:7" x14ac:dyDescent="0.3">
      <c r="A2852" s="1">
        <v>42409</v>
      </c>
      <c r="B2852">
        <v>0.98721000000000003</v>
      </c>
      <c r="C2852">
        <v>0.98731999999999998</v>
      </c>
      <c r="D2852">
        <v>0.96945999999999999</v>
      </c>
      <c r="E2852">
        <f>(USDCHF_D1[[#This Row],[High]]+USDCHF_D1[[#This Row],[Low]])/2</f>
        <v>0.97838999999999998</v>
      </c>
      <c r="F2852">
        <v>0.97297999999999996</v>
      </c>
      <c r="G2852">
        <v>191924</v>
      </c>
    </row>
    <row r="2853" spans="1:7" x14ac:dyDescent="0.3">
      <c r="A2853" s="1">
        <v>42410</v>
      </c>
      <c r="B2853">
        <v>0.97296000000000005</v>
      </c>
      <c r="C2853">
        <v>0.9819</v>
      </c>
      <c r="D2853">
        <v>0.97092999999999996</v>
      </c>
      <c r="E2853">
        <f>(USDCHF_D1[[#This Row],[High]]+USDCHF_D1[[#This Row],[Low]])/2</f>
        <v>0.97641500000000003</v>
      </c>
      <c r="F2853">
        <v>0.97311000000000003</v>
      </c>
      <c r="G2853">
        <v>194420</v>
      </c>
    </row>
    <row r="2854" spans="1:7" x14ac:dyDescent="0.3">
      <c r="A2854" s="1">
        <v>42411</v>
      </c>
      <c r="B2854">
        <v>0.97316999999999998</v>
      </c>
      <c r="C2854">
        <v>0.97618000000000005</v>
      </c>
      <c r="D2854">
        <v>0.96606000000000003</v>
      </c>
      <c r="E2854">
        <f>(USDCHF_D1[[#This Row],[High]]+USDCHF_D1[[#This Row],[Low]])/2</f>
        <v>0.97111999999999998</v>
      </c>
      <c r="F2854">
        <v>0.97233000000000003</v>
      </c>
      <c r="G2854">
        <v>194264</v>
      </c>
    </row>
    <row r="2855" spans="1:7" x14ac:dyDescent="0.3">
      <c r="A2855" s="1">
        <v>42412</v>
      </c>
      <c r="B2855">
        <v>0.97226000000000001</v>
      </c>
      <c r="C2855">
        <v>0.97904000000000002</v>
      </c>
      <c r="D2855">
        <v>0.97131999999999996</v>
      </c>
      <c r="E2855">
        <f>(USDCHF_D1[[#This Row],[High]]+USDCHF_D1[[#This Row],[Low]])/2</f>
        <v>0.97517999999999994</v>
      </c>
      <c r="F2855">
        <v>0.97643999999999997</v>
      </c>
      <c r="G2855">
        <v>135670</v>
      </c>
    </row>
    <row r="2856" spans="1:7" x14ac:dyDescent="0.3">
      <c r="A2856" s="1">
        <v>42414</v>
      </c>
      <c r="B2856">
        <v>0.97672999999999999</v>
      </c>
      <c r="C2856">
        <v>0.97880999999999996</v>
      </c>
      <c r="D2856">
        <v>0.97636000000000001</v>
      </c>
      <c r="E2856">
        <f>(USDCHF_D1[[#This Row],[High]]+USDCHF_D1[[#This Row],[Low]])/2</f>
        <v>0.97758499999999993</v>
      </c>
      <c r="F2856">
        <v>0.97814999999999996</v>
      </c>
      <c r="G2856">
        <v>4375</v>
      </c>
    </row>
    <row r="2857" spans="1:7" x14ac:dyDescent="0.3">
      <c r="A2857" s="1">
        <v>42415</v>
      </c>
      <c r="B2857">
        <v>0.97816000000000003</v>
      </c>
      <c r="C2857">
        <v>0.98887999999999998</v>
      </c>
      <c r="D2857">
        <v>0.97714999999999996</v>
      </c>
      <c r="E2857">
        <f>(USDCHF_D1[[#This Row],[High]]+USDCHF_D1[[#This Row],[Low]])/2</f>
        <v>0.98301499999999997</v>
      </c>
      <c r="F2857">
        <v>0.98602000000000001</v>
      </c>
      <c r="G2857">
        <v>102517</v>
      </c>
    </row>
    <row r="2858" spans="1:7" x14ac:dyDescent="0.3">
      <c r="A2858" s="1">
        <v>42416</v>
      </c>
      <c r="B2858">
        <v>0.98602999999999996</v>
      </c>
      <c r="C2858">
        <v>0.98958000000000002</v>
      </c>
      <c r="D2858">
        <v>0.98467000000000005</v>
      </c>
      <c r="E2858">
        <f>(USDCHF_D1[[#This Row],[High]]+USDCHF_D1[[#This Row],[Low]])/2</f>
        <v>0.98712500000000003</v>
      </c>
      <c r="F2858">
        <v>0.98833000000000004</v>
      </c>
      <c r="G2858">
        <v>127631</v>
      </c>
    </row>
    <row r="2859" spans="1:7" x14ac:dyDescent="0.3">
      <c r="A2859" s="1">
        <v>42417</v>
      </c>
      <c r="B2859">
        <v>0.98833000000000004</v>
      </c>
      <c r="C2859">
        <v>0.99414000000000002</v>
      </c>
      <c r="D2859">
        <v>0.98531000000000002</v>
      </c>
      <c r="E2859">
        <f>(USDCHF_D1[[#This Row],[High]]+USDCHF_D1[[#This Row],[Low]])/2</f>
        <v>0.98972499999999997</v>
      </c>
      <c r="F2859">
        <v>0.99265000000000003</v>
      </c>
      <c r="G2859">
        <v>130620</v>
      </c>
    </row>
    <row r="2860" spans="1:7" x14ac:dyDescent="0.3">
      <c r="A2860" s="1">
        <v>42418</v>
      </c>
      <c r="B2860">
        <v>0.99263999999999997</v>
      </c>
      <c r="C2860">
        <v>0.99682999999999999</v>
      </c>
      <c r="D2860">
        <v>0.99038999999999999</v>
      </c>
      <c r="E2860">
        <f>(USDCHF_D1[[#This Row],[High]]+USDCHF_D1[[#This Row],[Low]])/2</f>
        <v>0.99360999999999999</v>
      </c>
      <c r="F2860">
        <v>0.99309000000000003</v>
      </c>
      <c r="G2860">
        <v>122552</v>
      </c>
    </row>
    <row r="2861" spans="1:7" x14ac:dyDescent="0.3">
      <c r="A2861" s="1">
        <v>42419</v>
      </c>
      <c r="B2861">
        <v>0.99309999999999998</v>
      </c>
      <c r="C2861">
        <v>0.99670999999999998</v>
      </c>
      <c r="D2861">
        <v>0.98880000000000001</v>
      </c>
      <c r="E2861">
        <f>(USDCHF_D1[[#This Row],[High]]+USDCHF_D1[[#This Row],[Low]])/2</f>
        <v>0.99275500000000005</v>
      </c>
      <c r="F2861">
        <v>0.98924999999999996</v>
      </c>
      <c r="G2861">
        <v>119776</v>
      </c>
    </row>
    <row r="2862" spans="1:7" x14ac:dyDescent="0.3">
      <c r="A2862" s="1">
        <v>42421</v>
      </c>
      <c r="B2862">
        <v>0.98963999999999996</v>
      </c>
      <c r="C2862">
        <v>0.99095</v>
      </c>
      <c r="D2862">
        <v>0.98846000000000001</v>
      </c>
      <c r="E2862">
        <f>(USDCHF_D1[[#This Row],[High]]+USDCHF_D1[[#This Row],[Low]])/2</f>
        <v>0.98970500000000006</v>
      </c>
      <c r="F2862">
        <v>0.99053999999999998</v>
      </c>
      <c r="G2862">
        <v>6767</v>
      </c>
    </row>
    <row r="2863" spans="1:7" x14ac:dyDescent="0.3">
      <c r="A2863" s="1">
        <v>42422</v>
      </c>
      <c r="B2863">
        <v>0.99056</v>
      </c>
      <c r="C2863">
        <v>1.0003</v>
      </c>
      <c r="D2863">
        <v>0.99036999999999997</v>
      </c>
      <c r="E2863">
        <f>(USDCHF_D1[[#This Row],[High]]+USDCHF_D1[[#This Row],[Low]])/2</f>
        <v>0.99533499999999997</v>
      </c>
      <c r="F2863">
        <v>1.0000100000000001</v>
      </c>
      <c r="G2863">
        <v>110758</v>
      </c>
    </row>
    <row r="2864" spans="1:7" x14ac:dyDescent="0.3">
      <c r="A2864" s="1">
        <v>42423</v>
      </c>
      <c r="B2864">
        <v>1.0000100000000001</v>
      </c>
      <c r="C2864">
        <v>1.0000199999999999</v>
      </c>
      <c r="D2864">
        <v>0.98960000000000004</v>
      </c>
      <c r="E2864">
        <f>(USDCHF_D1[[#This Row],[High]]+USDCHF_D1[[#This Row],[Low]])/2</f>
        <v>0.99480999999999997</v>
      </c>
      <c r="F2864">
        <v>0.99133000000000004</v>
      </c>
      <c r="G2864">
        <v>106300</v>
      </c>
    </row>
    <row r="2865" spans="1:7" x14ac:dyDescent="0.3">
      <c r="A2865" s="1">
        <v>42424</v>
      </c>
      <c r="B2865">
        <v>0.99131999999999998</v>
      </c>
      <c r="C2865">
        <v>0.99521000000000004</v>
      </c>
      <c r="D2865">
        <v>0.98524</v>
      </c>
      <c r="E2865">
        <f>(USDCHF_D1[[#This Row],[High]]+USDCHF_D1[[#This Row],[Low]])/2</f>
        <v>0.99022500000000002</v>
      </c>
      <c r="F2865">
        <v>0.98921000000000003</v>
      </c>
      <c r="G2865">
        <v>118620</v>
      </c>
    </row>
    <row r="2866" spans="1:7" x14ac:dyDescent="0.3">
      <c r="A2866" s="1">
        <v>42425</v>
      </c>
      <c r="B2866">
        <v>0.98921999999999999</v>
      </c>
      <c r="C2866">
        <v>0.99521000000000004</v>
      </c>
      <c r="D2866">
        <v>0.98768999999999996</v>
      </c>
      <c r="E2866">
        <f>(USDCHF_D1[[#This Row],[High]]+USDCHF_D1[[#This Row],[Low]])/2</f>
        <v>0.99144999999999994</v>
      </c>
      <c r="F2866">
        <v>0.99019999999999997</v>
      </c>
      <c r="G2866">
        <v>108268</v>
      </c>
    </row>
    <row r="2867" spans="1:7" x14ac:dyDescent="0.3">
      <c r="A2867" s="1">
        <v>42426</v>
      </c>
      <c r="B2867">
        <v>0.99019000000000001</v>
      </c>
      <c r="C2867">
        <v>0.99885000000000002</v>
      </c>
      <c r="D2867">
        <v>0.98707999999999996</v>
      </c>
      <c r="E2867">
        <f>(USDCHF_D1[[#This Row],[High]]+USDCHF_D1[[#This Row],[Low]])/2</f>
        <v>0.99296499999999999</v>
      </c>
      <c r="F2867">
        <v>0.99629000000000001</v>
      </c>
      <c r="G2867">
        <v>99080</v>
      </c>
    </row>
    <row r="2868" spans="1:7" x14ac:dyDescent="0.3">
      <c r="A2868" s="1">
        <v>42428</v>
      </c>
      <c r="B2868">
        <v>0.99646000000000001</v>
      </c>
      <c r="C2868">
        <v>0.99824000000000002</v>
      </c>
      <c r="D2868">
        <v>0.99643999999999999</v>
      </c>
      <c r="E2868">
        <f>(USDCHF_D1[[#This Row],[High]]+USDCHF_D1[[#This Row],[Low]])/2</f>
        <v>0.99734</v>
      </c>
      <c r="F2868">
        <v>0.99673</v>
      </c>
      <c r="G2868">
        <v>4168</v>
      </c>
    </row>
    <row r="2869" spans="1:7" x14ac:dyDescent="0.3">
      <c r="A2869" s="1">
        <v>42429</v>
      </c>
      <c r="B2869">
        <v>0.99673999999999996</v>
      </c>
      <c r="C2869">
        <v>1.00379</v>
      </c>
      <c r="D2869">
        <v>0.99483999999999995</v>
      </c>
      <c r="E2869">
        <f>(USDCHF_D1[[#This Row],[High]]+USDCHF_D1[[#This Row],[Low]])/2</f>
        <v>0.99931499999999995</v>
      </c>
      <c r="F2869">
        <v>0.99785000000000001</v>
      </c>
      <c r="G2869">
        <v>100579</v>
      </c>
    </row>
    <row r="2870" spans="1:7" x14ac:dyDescent="0.3">
      <c r="A2870" s="1">
        <v>42430</v>
      </c>
      <c r="B2870">
        <v>0.99792999999999998</v>
      </c>
      <c r="C2870">
        <v>1.00091</v>
      </c>
      <c r="D2870">
        <v>0.99595999999999996</v>
      </c>
      <c r="E2870">
        <f>(USDCHF_D1[[#This Row],[High]]+USDCHF_D1[[#This Row],[Low]])/2</f>
        <v>0.99843499999999996</v>
      </c>
      <c r="F2870">
        <v>0.99668000000000001</v>
      </c>
      <c r="G2870">
        <v>107096</v>
      </c>
    </row>
    <row r="2871" spans="1:7" x14ac:dyDescent="0.3">
      <c r="A2871" s="1">
        <v>42431</v>
      </c>
      <c r="B2871">
        <v>0.99668999999999996</v>
      </c>
      <c r="C2871">
        <v>1.00084</v>
      </c>
      <c r="D2871">
        <v>0.99546000000000001</v>
      </c>
      <c r="E2871">
        <f>(USDCHF_D1[[#This Row],[High]]+USDCHF_D1[[#This Row],[Low]])/2</f>
        <v>0.99814999999999998</v>
      </c>
      <c r="F2871">
        <v>0.99653999999999998</v>
      </c>
      <c r="G2871">
        <v>119753</v>
      </c>
    </row>
    <row r="2872" spans="1:7" x14ac:dyDescent="0.3">
      <c r="A2872" s="1">
        <v>42432</v>
      </c>
      <c r="B2872">
        <v>0.99653999999999998</v>
      </c>
      <c r="C2872">
        <v>0.99822</v>
      </c>
      <c r="D2872">
        <v>0.98916999999999999</v>
      </c>
      <c r="E2872">
        <f>(USDCHF_D1[[#This Row],[High]]+USDCHF_D1[[#This Row],[Low]])/2</f>
        <v>0.99369499999999999</v>
      </c>
      <c r="F2872">
        <v>0.99246000000000001</v>
      </c>
      <c r="G2872">
        <v>116661</v>
      </c>
    </row>
    <row r="2873" spans="1:7" x14ac:dyDescent="0.3">
      <c r="A2873" s="1">
        <v>42433</v>
      </c>
      <c r="B2873">
        <v>0.99246000000000001</v>
      </c>
      <c r="C2873">
        <v>0.99882000000000004</v>
      </c>
      <c r="D2873">
        <v>0.98782999999999999</v>
      </c>
      <c r="E2873">
        <f>(USDCHF_D1[[#This Row],[High]]+USDCHF_D1[[#This Row],[Low]])/2</f>
        <v>0.99332500000000001</v>
      </c>
      <c r="F2873">
        <v>0.99261999999999995</v>
      </c>
      <c r="G2873">
        <v>125652</v>
      </c>
    </row>
    <row r="2874" spans="1:7" x14ac:dyDescent="0.3">
      <c r="A2874" s="1">
        <v>42435</v>
      </c>
      <c r="B2874">
        <v>0.99241000000000001</v>
      </c>
      <c r="C2874">
        <v>0.99478999999999995</v>
      </c>
      <c r="D2874">
        <v>0.99241000000000001</v>
      </c>
      <c r="E2874">
        <f>(USDCHF_D1[[#This Row],[High]]+USDCHF_D1[[#This Row],[Low]])/2</f>
        <v>0.99360000000000004</v>
      </c>
      <c r="F2874">
        <v>0.99426000000000003</v>
      </c>
      <c r="G2874">
        <v>4009</v>
      </c>
    </row>
    <row r="2875" spans="1:7" x14ac:dyDescent="0.3">
      <c r="A2875" s="1">
        <v>42436</v>
      </c>
      <c r="B2875">
        <v>0.99426999999999999</v>
      </c>
      <c r="C2875">
        <v>1.00118</v>
      </c>
      <c r="D2875">
        <v>0.99275000000000002</v>
      </c>
      <c r="E2875">
        <f>(USDCHF_D1[[#This Row],[High]]+USDCHF_D1[[#This Row],[Low]])/2</f>
        <v>0.99696499999999999</v>
      </c>
      <c r="F2875">
        <v>0.99575999999999998</v>
      </c>
      <c r="G2875">
        <v>101994</v>
      </c>
    </row>
    <row r="2876" spans="1:7" x14ac:dyDescent="0.3">
      <c r="A2876" s="1">
        <v>42437</v>
      </c>
      <c r="B2876">
        <v>0.99575999999999998</v>
      </c>
      <c r="C2876">
        <v>0.99709999999999999</v>
      </c>
      <c r="D2876">
        <v>0.99009999999999998</v>
      </c>
      <c r="E2876">
        <f>(USDCHF_D1[[#This Row],[High]]+USDCHF_D1[[#This Row],[Low]])/2</f>
        <v>0.99360000000000004</v>
      </c>
      <c r="F2876">
        <v>0.99641000000000002</v>
      </c>
      <c r="G2876">
        <v>107263</v>
      </c>
    </row>
    <row r="2877" spans="1:7" x14ac:dyDescent="0.3">
      <c r="A2877" s="1">
        <v>42438</v>
      </c>
      <c r="B2877">
        <v>0.99641000000000002</v>
      </c>
      <c r="C2877">
        <v>1.0038899999999999</v>
      </c>
      <c r="D2877">
        <v>0.99395</v>
      </c>
      <c r="E2877">
        <f>(USDCHF_D1[[#This Row],[High]]+USDCHF_D1[[#This Row],[Low]])/2</f>
        <v>0.99892000000000003</v>
      </c>
      <c r="F2877">
        <v>0.99812000000000001</v>
      </c>
      <c r="G2877">
        <v>105718</v>
      </c>
    </row>
    <row r="2878" spans="1:7" x14ac:dyDescent="0.3">
      <c r="A2878" s="1">
        <v>42439</v>
      </c>
      <c r="B2878">
        <v>0.99814000000000003</v>
      </c>
      <c r="C2878">
        <v>1.0092099999999999</v>
      </c>
      <c r="D2878">
        <v>0.98096000000000005</v>
      </c>
      <c r="E2878">
        <f>(USDCHF_D1[[#This Row],[High]]+USDCHF_D1[[#This Row],[Low]])/2</f>
        <v>0.995085</v>
      </c>
      <c r="F2878">
        <v>0.98451999999999995</v>
      </c>
      <c r="G2878">
        <v>152087</v>
      </c>
    </row>
    <row r="2879" spans="1:7" x14ac:dyDescent="0.3">
      <c r="A2879" s="1">
        <v>42440</v>
      </c>
      <c r="B2879">
        <v>0.98453000000000002</v>
      </c>
      <c r="C2879">
        <v>0.98899999999999999</v>
      </c>
      <c r="D2879">
        <v>0.98028000000000004</v>
      </c>
      <c r="E2879">
        <f>(USDCHF_D1[[#This Row],[High]]+USDCHF_D1[[#This Row],[Low]])/2</f>
        <v>0.98463999999999996</v>
      </c>
      <c r="F2879">
        <v>0.98201000000000005</v>
      </c>
      <c r="G2879">
        <v>110784</v>
      </c>
    </row>
    <row r="2880" spans="1:7" x14ac:dyDescent="0.3">
      <c r="A2880" s="1">
        <v>42442</v>
      </c>
      <c r="B2880">
        <v>0.98380999999999996</v>
      </c>
      <c r="C2880">
        <v>0.98397000000000001</v>
      </c>
      <c r="D2880">
        <v>0.98155999999999999</v>
      </c>
      <c r="E2880">
        <f>(USDCHF_D1[[#This Row],[High]]+USDCHF_D1[[#This Row],[Low]])/2</f>
        <v>0.982765</v>
      </c>
      <c r="F2880">
        <v>0.98280999999999996</v>
      </c>
      <c r="G2880">
        <v>5718</v>
      </c>
    </row>
    <row r="2881" spans="1:7" x14ac:dyDescent="0.3">
      <c r="A2881" s="1">
        <v>42443</v>
      </c>
      <c r="B2881">
        <v>0.98282000000000003</v>
      </c>
      <c r="C2881">
        <v>0.98814000000000002</v>
      </c>
      <c r="D2881">
        <v>0.98248000000000002</v>
      </c>
      <c r="E2881">
        <f>(USDCHF_D1[[#This Row],[High]]+USDCHF_D1[[#This Row],[Low]])/2</f>
        <v>0.98531000000000002</v>
      </c>
      <c r="F2881">
        <v>0.98704999999999998</v>
      </c>
      <c r="G2881">
        <v>97636</v>
      </c>
    </row>
    <row r="2882" spans="1:7" x14ac:dyDescent="0.3">
      <c r="A2882" s="1">
        <v>42444</v>
      </c>
      <c r="B2882">
        <v>0.98704000000000003</v>
      </c>
      <c r="C2882">
        <v>0.98956</v>
      </c>
      <c r="D2882">
        <v>0.98487999999999998</v>
      </c>
      <c r="E2882">
        <f>(USDCHF_D1[[#This Row],[High]]+USDCHF_D1[[#This Row],[Low]])/2</f>
        <v>0.98721999999999999</v>
      </c>
      <c r="F2882">
        <v>0.98714000000000002</v>
      </c>
      <c r="G2882">
        <v>97038</v>
      </c>
    </row>
    <row r="2883" spans="1:7" x14ac:dyDescent="0.3">
      <c r="A2883" s="1">
        <v>42445</v>
      </c>
      <c r="B2883">
        <v>0.98712999999999995</v>
      </c>
      <c r="C2883">
        <v>0.99129999999999996</v>
      </c>
      <c r="D2883">
        <v>0.97494000000000003</v>
      </c>
      <c r="E2883">
        <f>(USDCHF_D1[[#This Row],[High]]+USDCHF_D1[[#This Row],[Low]])/2</f>
        <v>0.98311999999999999</v>
      </c>
      <c r="F2883">
        <v>0.97794999999999999</v>
      </c>
      <c r="G2883">
        <v>117072</v>
      </c>
    </row>
    <row r="2884" spans="1:7" x14ac:dyDescent="0.3">
      <c r="A2884" s="1">
        <v>42446</v>
      </c>
      <c r="B2884">
        <v>0.97794000000000003</v>
      </c>
      <c r="C2884">
        <v>0.97862000000000005</v>
      </c>
      <c r="D2884">
        <v>0.96509</v>
      </c>
      <c r="E2884">
        <f>(USDCHF_D1[[#This Row],[High]]+USDCHF_D1[[#This Row],[Low]])/2</f>
        <v>0.97185500000000002</v>
      </c>
      <c r="F2884">
        <v>0.96716999999999997</v>
      </c>
      <c r="G2884">
        <v>122886</v>
      </c>
    </row>
    <row r="2885" spans="1:7" x14ac:dyDescent="0.3">
      <c r="A2885" s="1">
        <v>42447</v>
      </c>
      <c r="B2885">
        <v>0.96716999999999997</v>
      </c>
      <c r="C2885">
        <v>0.97167999999999999</v>
      </c>
      <c r="D2885">
        <v>0.96541999999999994</v>
      </c>
      <c r="E2885">
        <f>(USDCHF_D1[[#This Row],[High]]+USDCHF_D1[[#This Row],[Low]])/2</f>
        <v>0.96855000000000002</v>
      </c>
      <c r="F2885">
        <v>0.96914</v>
      </c>
      <c r="G2885">
        <v>110008</v>
      </c>
    </row>
    <row r="2886" spans="1:7" x14ac:dyDescent="0.3">
      <c r="A2886" s="1">
        <v>42449</v>
      </c>
      <c r="B2886">
        <v>0.96945000000000003</v>
      </c>
      <c r="C2886">
        <v>0.97031000000000001</v>
      </c>
      <c r="D2886">
        <v>0.96872999999999998</v>
      </c>
      <c r="E2886">
        <f>(USDCHF_D1[[#This Row],[High]]+USDCHF_D1[[#This Row],[Low]])/2</f>
        <v>0.96951999999999994</v>
      </c>
      <c r="F2886">
        <v>0.96977000000000002</v>
      </c>
      <c r="G2886">
        <v>2659</v>
      </c>
    </row>
    <row r="2887" spans="1:7" x14ac:dyDescent="0.3">
      <c r="A2887" s="1">
        <v>42450</v>
      </c>
      <c r="B2887">
        <v>0.96975999999999996</v>
      </c>
      <c r="C2887">
        <v>0.97299000000000002</v>
      </c>
      <c r="D2887">
        <v>0.96748999999999996</v>
      </c>
      <c r="E2887">
        <f>(USDCHF_D1[[#This Row],[High]]+USDCHF_D1[[#This Row],[Low]])/2</f>
        <v>0.97023999999999999</v>
      </c>
      <c r="F2887">
        <v>0.97072999999999998</v>
      </c>
      <c r="G2887">
        <v>90890</v>
      </c>
    </row>
    <row r="2888" spans="1:7" x14ac:dyDescent="0.3">
      <c r="A2888" s="1">
        <v>42451</v>
      </c>
      <c r="B2888">
        <v>0.97074000000000005</v>
      </c>
      <c r="C2888">
        <v>0.97358999999999996</v>
      </c>
      <c r="D2888">
        <v>0.96880999999999995</v>
      </c>
      <c r="E2888">
        <f>(USDCHF_D1[[#This Row],[High]]+USDCHF_D1[[#This Row],[Low]])/2</f>
        <v>0.97119999999999995</v>
      </c>
      <c r="F2888">
        <v>0.97284999999999999</v>
      </c>
      <c r="G2888">
        <v>102742</v>
      </c>
    </row>
    <row r="2889" spans="1:7" x14ac:dyDescent="0.3">
      <c r="A2889" s="1">
        <v>42452</v>
      </c>
      <c r="B2889">
        <v>0.97284999999999999</v>
      </c>
      <c r="C2889">
        <v>0.97657000000000005</v>
      </c>
      <c r="D2889">
        <v>0.97258</v>
      </c>
      <c r="E2889">
        <f>(USDCHF_D1[[#This Row],[High]]+USDCHF_D1[[#This Row],[Low]])/2</f>
        <v>0.97457499999999997</v>
      </c>
      <c r="F2889">
        <v>0.97548999999999997</v>
      </c>
      <c r="G2889">
        <v>93355</v>
      </c>
    </row>
    <row r="2890" spans="1:7" x14ac:dyDescent="0.3">
      <c r="A2890" s="1">
        <v>42453</v>
      </c>
      <c r="B2890">
        <v>0.97550000000000003</v>
      </c>
      <c r="C2890">
        <v>0.97729999999999995</v>
      </c>
      <c r="D2890">
        <v>0.97365999999999997</v>
      </c>
      <c r="E2890">
        <f>(USDCHF_D1[[#This Row],[High]]+USDCHF_D1[[#This Row],[Low]])/2</f>
        <v>0.9754799999999999</v>
      </c>
      <c r="F2890">
        <v>0.97591000000000006</v>
      </c>
      <c r="G2890">
        <v>82038</v>
      </c>
    </row>
    <row r="2891" spans="1:7" x14ac:dyDescent="0.3">
      <c r="A2891" s="1">
        <v>42454</v>
      </c>
      <c r="B2891">
        <v>0.97591000000000006</v>
      </c>
      <c r="C2891">
        <v>0.97863</v>
      </c>
      <c r="D2891">
        <v>0.97575999999999996</v>
      </c>
      <c r="E2891">
        <f>(USDCHF_D1[[#This Row],[High]]+USDCHF_D1[[#This Row],[Low]])/2</f>
        <v>0.97719500000000004</v>
      </c>
      <c r="F2891">
        <v>0.97724999999999995</v>
      </c>
      <c r="G2891">
        <v>28269</v>
      </c>
    </row>
    <row r="2892" spans="1:7" x14ac:dyDescent="0.3">
      <c r="A2892" s="1">
        <v>42456</v>
      </c>
      <c r="B2892">
        <v>0.97723000000000004</v>
      </c>
      <c r="C2892">
        <v>0.97851999999999995</v>
      </c>
      <c r="D2892">
        <v>0.97638999999999998</v>
      </c>
      <c r="E2892">
        <f>(USDCHF_D1[[#This Row],[High]]+USDCHF_D1[[#This Row],[Low]])/2</f>
        <v>0.97745499999999996</v>
      </c>
      <c r="F2892">
        <v>0.97846</v>
      </c>
      <c r="G2892">
        <v>3534</v>
      </c>
    </row>
    <row r="2893" spans="1:7" x14ac:dyDescent="0.3">
      <c r="A2893" s="1">
        <v>42457</v>
      </c>
      <c r="B2893">
        <v>0.97846</v>
      </c>
      <c r="C2893">
        <v>0.97855999999999999</v>
      </c>
      <c r="D2893">
        <v>0.97223000000000004</v>
      </c>
      <c r="E2893">
        <f>(USDCHF_D1[[#This Row],[High]]+USDCHF_D1[[#This Row],[Low]])/2</f>
        <v>0.97539500000000001</v>
      </c>
      <c r="F2893">
        <v>0.97355000000000003</v>
      </c>
      <c r="G2893">
        <v>44112</v>
      </c>
    </row>
    <row r="2894" spans="1:7" x14ac:dyDescent="0.3">
      <c r="A2894" s="1">
        <v>42458</v>
      </c>
      <c r="B2894">
        <v>0.97355999999999998</v>
      </c>
      <c r="C2894">
        <v>0.97624</v>
      </c>
      <c r="D2894">
        <v>0.96572999999999998</v>
      </c>
      <c r="E2894">
        <f>(USDCHF_D1[[#This Row],[High]]+USDCHF_D1[[#This Row],[Low]])/2</f>
        <v>0.97098499999999999</v>
      </c>
      <c r="F2894">
        <v>0.96648999999999996</v>
      </c>
      <c r="G2894">
        <v>110484</v>
      </c>
    </row>
    <row r="2895" spans="1:7" x14ac:dyDescent="0.3">
      <c r="A2895" s="1">
        <v>42459</v>
      </c>
      <c r="B2895">
        <v>0.96648999999999996</v>
      </c>
      <c r="C2895">
        <v>0.96696000000000004</v>
      </c>
      <c r="D2895">
        <v>0.95921999999999996</v>
      </c>
      <c r="E2895">
        <f>(USDCHF_D1[[#This Row],[High]]+USDCHF_D1[[#This Row],[Low]])/2</f>
        <v>0.96309</v>
      </c>
      <c r="F2895">
        <v>0.96509</v>
      </c>
      <c r="G2895">
        <v>105001</v>
      </c>
    </row>
    <row r="2896" spans="1:7" x14ac:dyDescent="0.3">
      <c r="A2896" s="1">
        <v>42460</v>
      </c>
      <c r="B2896">
        <v>0.96511999999999998</v>
      </c>
      <c r="C2896">
        <v>0.96623000000000003</v>
      </c>
      <c r="D2896">
        <v>0.95713000000000004</v>
      </c>
      <c r="E2896">
        <f>(USDCHF_D1[[#This Row],[High]]+USDCHF_D1[[#This Row],[Low]])/2</f>
        <v>0.96168000000000009</v>
      </c>
      <c r="F2896">
        <v>0.96113000000000004</v>
      </c>
      <c r="G2896">
        <v>111579</v>
      </c>
    </row>
    <row r="2897" spans="1:7" x14ac:dyDescent="0.3">
      <c r="A2897" s="1">
        <v>42461</v>
      </c>
      <c r="B2897">
        <v>0.96113999999999999</v>
      </c>
      <c r="C2897">
        <v>0.96250999999999998</v>
      </c>
      <c r="D2897">
        <v>0.95543</v>
      </c>
      <c r="E2897">
        <f>(USDCHF_D1[[#This Row],[High]]+USDCHF_D1[[#This Row],[Low]])/2</f>
        <v>0.95896999999999999</v>
      </c>
      <c r="F2897">
        <v>0.95757000000000003</v>
      </c>
      <c r="G2897">
        <v>103180</v>
      </c>
    </row>
    <row r="2898" spans="1:7" x14ac:dyDescent="0.3">
      <c r="A2898" s="1">
        <v>42463</v>
      </c>
      <c r="B2898">
        <v>0.95718999999999999</v>
      </c>
      <c r="C2898">
        <v>0.95916000000000001</v>
      </c>
      <c r="D2898">
        <v>0.95696999999999999</v>
      </c>
      <c r="E2898">
        <f>(USDCHF_D1[[#This Row],[High]]+USDCHF_D1[[#This Row],[Low]])/2</f>
        <v>0.95806499999999994</v>
      </c>
      <c r="F2898">
        <v>0.95860999999999996</v>
      </c>
      <c r="G2898">
        <v>3330</v>
      </c>
    </row>
    <row r="2899" spans="1:7" x14ac:dyDescent="0.3">
      <c r="A2899" s="1">
        <v>42464</v>
      </c>
      <c r="B2899">
        <v>0.95860999999999996</v>
      </c>
      <c r="C2899">
        <v>0.96145999999999998</v>
      </c>
      <c r="D2899">
        <v>0.95726</v>
      </c>
      <c r="E2899">
        <f>(USDCHF_D1[[#This Row],[High]]+USDCHF_D1[[#This Row],[Low]])/2</f>
        <v>0.95935999999999999</v>
      </c>
      <c r="F2899">
        <v>0.95906000000000002</v>
      </c>
      <c r="G2899">
        <v>90816</v>
      </c>
    </row>
    <row r="2900" spans="1:7" x14ac:dyDescent="0.3">
      <c r="A2900" s="1">
        <v>42465</v>
      </c>
      <c r="B2900">
        <v>0.95911000000000002</v>
      </c>
      <c r="C2900">
        <v>0.96043999999999996</v>
      </c>
      <c r="D2900">
        <v>0.9546</v>
      </c>
      <c r="E2900">
        <f>(USDCHF_D1[[#This Row],[High]]+USDCHF_D1[[#This Row],[Low]])/2</f>
        <v>0.95751999999999993</v>
      </c>
      <c r="F2900">
        <v>0.95660999999999996</v>
      </c>
      <c r="G2900">
        <v>102002</v>
      </c>
    </row>
    <row r="2901" spans="1:7" x14ac:dyDescent="0.3">
      <c r="A2901" s="1">
        <v>42466</v>
      </c>
      <c r="B2901">
        <v>0.95664000000000005</v>
      </c>
      <c r="C2901">
        <v>0.96213000000000004</v>
      </c>
      <c r="D2901">
        <v>0.95299999999999996</v>
      </c>
      <c r="E2901">
        <f>(USDCHF_D1[[#This Row],[High]]+USDCHF_D1[[#This Row],[Low]])/2</f>
        <v>0.957565</v>
      </c>
      <c r="F2901">
        <v>0.95576000000000005</v>
      </c>
      <c r="G2901">
        <v>105180</v>
      </c>
    </row>
    <row r="2902" spans="1:7" x14ac:dyDescent="0.3">
      <c r="A2902" s="1">
        <v>42467</v>
      </c>
      <c r="B2902">
        <v>0.95576000000000005</v>
      </c>
      <c r="C2902">
        <v>0.95808000000000004</v>
      </c>
      <c r="D2902">
        <v>0.95213000000000003</v>
      </c>
      <c r="E2902">
        <f>(USDCHF_D1[[#This Row],[High]]+USDCHF_D1[[#This Row],[Low]])/2</f>
        <v>0.95510500000000009</v>
      </c>
      <c r="F2902">
        <v>0.95635000000000003</v>
      </c>
      <c r="G2902">
        <v>109996</v>
      </c>
    </row>
    <row r="2903" spans="1:7" x14ac:dyDescent="0.3">
      <c r="A2903" s="1">
        <v>42468</v>
      </c>
      <c r="B2903">
        <v>0.95642000000000005</v>
      </c>
      <c r="C2903">
        <v>0.95821999999999996</v>
      </c>
      <c r="D2903">
        <v>0.95245999999999997</v>
      </c>
      <c r="E2903">
        <f>(USDCHF_D1[[#This Row],[High]]+USDCHF_D1[[#This Row],[Low]])/2</f>
        <v>0.95533999999999997</v>
      </c>
      <c r="F2903">
        <v>0.95330000000000004</v>
      </c>
      <c r="G2903">
        <v>86720</v>
      </c>
    </row>
    <row r="2904" spans="1:7" x14ac:dyDescent="0.3">
      <c r="A2904" s="1">
        <v>42470</v>
      </c>
      <c r="B2904">
        <v>0.95204</v>
      </c>
      <c r="C2904">
        <v>0.95354000000000005</v>
      </c>
      <c r="D2904">
        <v>0.95196000000000003</v>
      </c>
      <c r="E2904">
        <f>(USDCHF_D1[[#This Row],[High]]+USDCHF_D1[[#This Row],[Low]])/2</f>
        <v>0.95274999999999999</v>
      </c>
      <c r="F2904">
        <v>0.95330000000000004</v>
      </c>
      <c r="G2904">
        <v>3400</v>
      </c>
    </row>
    <row r="2905" spans="1:7" x14ac:dyDescent="0.3">
      <c r="A2905" s="1">
        <v>42471</v>
      </c>
      <c r="B2905">
        <v>0.95328999999999997</v>
      </c>
      <c r="C2905">
        <v>0.95699999999999996</v>
      </c>
      <c r="D2905">
        <v>0.95021</v>
      </c>
      <c r="E2905">
        <f>(USDCHF_D1[[#This Row],[High]]+USDCHF_D1[[#This Row],[Low]])/2</f>
        <v>0.95360500000000004</v>
      </c>
      <c r="F2905">
        <v>0.95406999999999997</v>
      </c>
      <c r="G2905">
        <v>90698</v>
      </c>
    </row>
    <row r="2906" spans="1:7" x14ac:dyDescent="0.3">
      <c r="A2906" s="1">
        <v>42472</v>
      </c>
      <c r="B2906">
        <v>0.95408000000000004</v>
      </c>
      <c r="C2906">
        <v>0.95930000000000004</v>
      </c>
      <c r="D2906">
        <v>0.94986999999999999</v>
      </c>
      <c r="E2906">
        <f>(USDCHF_D1[[#This Row],[High]]+USDCHF_D1[[#This Row],[Low]])/2</f>
        <v>0.95458500000000002</v>
      </c>
      <c r="F2906">
        <v>0.95538999999999996</v>
      </c>
      <c r="G2906">
        <v>95181</v>
      </c>
    </row>
    <row r="2907" spans="1:7" x14ac:dyDescent="0.3">
      <c r="A2907" s="1">
        <v>42473</v>
      </c>
      <c r="B2907">
        <v>0.95538999999999996</v>
      </c>
      <c r="C2907">
        <v>0.96714</v>
      </c>
      <c r="D2907">
        <v>0.95487</v>
      </c>
      <c r="E2907">
        <f>(USDCHF_D1[[#This Row],[High]]+USDCHF_D1[[#This Row],[Low]])/2</f>
        <v>0.961005</v>
      </c>
      <c r="F2907">
        <v>0.96655000000000002</v>
      </c>
      <c r="G2907">
        <v>102814</v>
      </c>
    </row>
    <row r="2908" spans="1:7" x14ac:dyDescent="0.3">
      <c r="A2908" s="1">
        <v>42474</v>
      </c>
      <c r="B2908">
        <v>0.96655999999999997</v>
      </c>
      <c r="C2908">
        <v>0.96877000000000002</v>
      </c>
      <c r="D2908">
        <v>0.96370999999999996</v>
      </c>
      <c r="E2908">
        <f>(USDCHF_D1[[#This Row],[High]]+USDCHF_D1[[#This Row],[Low]])/2</f>
        <v>0.96623999999999999</v>
      </c>
      <c r="F2908">
        <v>0.96645000000000003</v>
      </c>
      <c r="G2908">
        <v>97143</v>
      </c>
    </row>
    <row r="2909" spans="1:7" x14ac:dyDescent="0.3">
      <c r="A2909" s="1">
        <v>42475</v>
      </c>
      <c r="B2909">
        <v>0.96645999999999999</v>
      </c>
      <c r="C2909">
        <v>0.96875999999999995</v>
      </c>
      <c r="D2909">
        <v>0.96475</v>
      </c>
      <c r="E2909">
        <f>(USDCHF_D1[[#This Row],[High]]+USDCHF_D1[[#This Row],[Low]])/2</f>
        <v>0.96675500000000003</v>
      </c>
      <c r="F2909">
        <v>0.96735000000000004</v>
      </c>
      <c r="G2909">
        <v>77795</v>
      </c>
    </row>
    <row r="2910" spans="1:7" x14ac:dyDescent="0.3">
      <c r="A2910" s="1">
        <v>42477</v>
      </c>
      <c r="B2910">
        <v>0.96377999999999997</v>
      </c>
      <c r="C2910">
        <v>0.96721999999999997</v>
      </c>
      <c r="D2910">
        <v>0.96377999999999997</v>
      </c>
      <c r="E2910">
        <f>(USDCHF_D1[[#This Row],[High]]+USDCHF_D1[[#This Row],[Low]])/2</f>
        <v>0.96550000000000002</v>
      </c>
      <c r="F2910">
        <v>0.96631999999999996</v>
      </c>
      <c r="G2910">
        <v>3766</v>
      </c>
    </row>
    <row r="2911" spans="1:7" x14ac:dyDescent="0.3">
      <c r="A2911" s="1">
        <v>42478</v>
      </c>
      <c r="B2911">
        <v>0.96628999999999998</v>
      </c>
      <c r="C2911">
        <v>0.96787999999999996</v>
      </c>
      <c r="D2911">
        <v>0.96274000000000004</v>
      </c>
      <c r="E2911">
        <f>(USDCHF_D1[[#This Row],[High]]+USDCHF_D1[[#This Row],[Low]])/2</f>
        <v>0.96531</v>
      </c>
      <c r="F2911">
        <v>0.96460000000000001</v>
      </c>
      <c r="G2911">
        <v>80505</v>
      </c>
    </row>
    <row r="2912" spans="1:7" x14ac:dyDescent="0.3">
      <c r="A2912" s="1">
        <v>42479</v>
      </c>
      <c r="B2912">
        <v>0.96460000000000001</v>
      </c>
      <c r="C2912">
        <v>0.96494999999999997</v>
      </c>
      <c r="D2912">
        <v>0.95845999999999998</v>
      </c>
      <c r="E2912">
        <f>(USDCHF_D1[[#This Row],[High]]+USDCHF_D1[[#This Row],[Low]])/2</f>
        <v>0.96170500000000003</v>
      </c>
      <c r="F2912">
        <v>0.96189000000000002</v>
      </c>
      <c r="G2912">
        <v>86742</v>
      </c>
    </row>
    <row r="2913" spans="1:7" x14ac:dyDescent="0.3">
      <c r="A2913" s="1">
        <v>42480</v>
      </c>
      <c r="B2913">
        <v>0.96187999999999996</v>
      </c>
      <c r="C2913">
        <v>0.97326999999999997</v>
      </c>
      <c r="D2913">
        <v>0.96023000000000003</v>
      </c>
      <c r="E2913">
        <f>(USDCHF_D1[[#This Row],[High]]+USDCHF_D1[[#This Row],[Low]])/2</f>
        <v>0.96675</v>
      </c>
      <c r="F2913">
        <v>0.97123000000000004</v>
      </c>
      <c r="G2913">
        <v>95026</v>
      </c>
    </row>
    <row r="2914" spans="1:7" x14ac:dyDescent="0.3">
      <c r="A2914" s="1">
        <v>42481</v>
      </c>
      <c r="B2914">
        <v>0.97123000000000004</v>
      </c>
      <c r="C2914">
        <v>0.97531000000000001</v>
      </c>
      <c r="D2914">
        <v>0.96474000000000004</v>
      </c>
      <c r="E2914">
        <f>(USDCHF_D1[[#This Row],[High]]+USDCHF_D1[[#This Row],[Low]])/2</f>
        <v>0.97002500000000003</v>
      </c>
      <c r="F2914">
        <v>0.97492000000000001</v>
      </c>
      <c r="G2914">
        <v>113552</v>
      </c>
    </row>
    <row r="2915" spans="1:7" x14ac:dyDescent="0.3">
      <c r="A2915" s="1">
        <v>42482</v>
      </c>
      <c r="B2915">
        <v>0.97494999999999998</v>
      </c>
      <c r="C2915">
        <v>0.97967000000000004</v>
      </c>
      <c r="D2915">
        <v>0.97316999999999998</v>
      </c>
      <c r="E2915">
        <f>(USDCHF_D1[[#This Row],[High]]+USDCHF_D1[[#This Row],[Low]])/2</f>
        <v>0.97642000000000007</v>
      </c>
      <c r="F2915">
        <v>0.97811000000000003</v>
      </c>
      <c r="G2915">
        <v>100183</v>
      </c>
    </row>
    <row r="2916" spans="1:7" x14ac:dyDescent="0.3">
      <c r="A2916" s="1">
        <v>42484</v>
      </c>
      <c r="B2916">
        <v>0.97838999999999998</v>
      </c>
      <c r="C2916">
        <v>0.97889000000000004</v>
      </c>
      <c r="D2916">
        <v>0.97779000000000005</v>
      </c>
      <c r="E2916">
        <f>(USDCHF_D1[[#This Row],[High]]+USDCHF_D1[[#This Row],[Low]])/2</f>
        <v>0.97833999999999999</v>
      </c>
      <c r="F2916">
        <v>0.97836000000000001</v>
      </c>
      <c r="G2916">
        <v>4348</v>
      </c>
    </row>
    <row r="2917" spans="1:7" x14ac:dyDescent="0.3">
      <c r="A2917" s="1">
        <v>42485</v>
      </c>
      <c r="B2917">
        <v>0.97835000000000005</v>
      </c>
      <c r="C2917">
        <v>0.97845000000000004</v>
      </c>
      <c r="D2917">
        <v>0.97358</v>
      </c>
      <c r="E2917">
        <f>(USDCHF_D1[[#This Row],[High]]+USDCHF_D1[[#This Row],[Low]])/2</f>
        <v>0.97601500000000008</v>
      </c>
      <c r="F2917">
        <v>0.97497999999999996</v>
      </c>
      <c r="G2917">
        <v>98495</v>
      </c>
    </row>
    <row r="2918" spans="1:7" x14ac:dyDescent="0.3">
      <c r="A2918" s="1">
        <v>42486</v>
      </c>
      <c r="B2918">
        <v>0.97501000000000004</v>
      </c>
      <c r="C2918">
        <v>0.97665000000000002</v>
      </c>
      <c r="D2918">
        <v>0.97014</v>
      </c>
      <c r="E2918">
        <f>(USDCHF_D1[[#This Row],[High]]+USDCHF_D1[[#This Row],[Low]])/2</f>
        <v>0.97339500000000001</v>
      </c>
      <c r="F2918">
        <v>0.97372999999999998</v>
      </c>
      <c r="G2918">
        <v>100639</v>
      </c>
    </row>
    <row r="2919" spans="1:7" x14ac:dyDescent="0.3">
      <c r="A2919" s="1">
        <v>42487</v>
      </c>
      <c r="B2919">
        <v>0.97370999999999996</v>
      </c>
      <c r="C2919">
        <v>0.97524</v>
      </c>
      <c r="D2919">
        <v>0.96792999999999996</v>
      </c>
      <c r="E2919">
        <f>(USDCHF_D1[[#This Row],[High]]+USDCHF_D1[[#This Row],[Low]])/2</f>
        <v>0.97158499999999992</v>
      </c>
      <c r="F2919">
        <v>0.97092999999999996</v>
      </c>
      <c r="G2919">
        <v>115296</v>
      </c>
    </row>
    <row r="2920" spans="1:7" x14ac:dyDescent="0.3">
      <c r="A2920" s="1">
        <v>42488</v>
      </c>
      <c r="B2920">
        <v>0.97092000000000001</v>
      </c>
      <c r="C2920">
        <v>0.97326999999999997</v>
      </c>
      <c r="D2920">
        <v>0.96562000000000003</v>
      </c>
      <c r="E2920">
        <f>(USDCHF_D1[[#This Row],[High]]+USDCHF_D1[[#This Row],[Low]])/2</f>
        <v>0.969445</v>
      </c>
      <c r="F2920">
        <v>0.96625000000000005</v>
      </c>
      <c r="G2920">
        <v>123349</v>
      </c>
    </row>
    <row r="2921" spans="1:7" x14ac:dyDescent="0.3">
      <c r="A2921" s="1">
        <v>42489</v>
      </c>
      <c r="B2921">
        <v>0.96625000000000005</v>
      </c>
      <c r="C2921">
        <v>0.96645999999999999</v>
      </c>
      <c r="D2921">
        <v>0.95677000000000001</v>
      </c>
      <c r="E2921">
        <f>(USDCHF_D1[[#This Row],[High]]+USDCHF_D1[[#This Row],[Low]])/2</f>
        <v>0.961615</v>
      </c>
      <c r="F2921">
        <v>0.95923000000000003</v>
      </c>
      <c r="G2921">
        <v>115100</v>
      </c>
    </row>
    <row r="2922" spans="1:7" x14ac:dyDescent="0.3">
      <c r="A2922" s="1">
        <v>42491</v>
      </c>
      <c r="B2922">
        <v>0.95731999999999995</v>
      </c>
      <c r="C2922">
        <v>0.95945000000000003</v>
      </c>
      <c r="D2922">
        <v>0.95720000000000005</v>
      </c>
      <c r="E2922">
        <f>(USDCHF_D1[[#This Row],[High]]+USDCHF_D1[[#This Row],[Low]])/2</f>
        <v>0.95832500000000009</v>
      </c>
      <c r="F2922">
        <v>0.95874999999999999</v>
      </c>
      <c r="G2922">
        <v>6202</v>
      </c>
    </row>
    <row r="2923" spans="1:7" x14ac:dyDescent="0.3">
      <c r="A2923" s="1">
        <v>42492</v>
      </c>
      <c r="B2923">
        <v>0.95877999999999997</v>
      </c>
      <c r="C2923">
        <v>0.96047000000000005</v>
      </c>
      <c r="D2923">
        <v>0.95343999999999995</v>
      </c>
      <c r="E2923">
        <f>(USDCHF_D1[[#This Row],[High]]+USDCHF_D1[[#This Row],[Low]])/2</f>
        <v>0.956955</v>
      </c>
      <c r="F2923">
        <v>0.95526</v>
      </c>
      <c r="G2923">
        <v>86118</v>
      </c>
    </row>
    <row r="2924" spans="1:7" x14ac:dyDescent="0.3">
      <c r="A2924" s="1">
        <v>42493</v>
      </c>
      <c r="B2924">
        <v>0.95526999999999995</v>
      </c>
      <c r="C2924">
        <v>0.95531999999999995</v>
      </c>
      <c r="D2924">
        <v>0.94437000000000004</v>
      </c>
      <c r="E2924">
        <f>(USDCHF_D1[[#This Row],[High]]+USDCHF_D1[[#This Row],[Low]])/2</f>
        <v>0.94984500000000005</v>
      </c>
      <c r="F2924">
        <v>0.95379000000000003</v>
      </c>
      <c r="G2924">
        <v>114775</v>
      </c>
    </row>
    <row r="2925" spans="1:7" x14ac:dyDescent="0.3">
      <c r="A2925" s="1">
        <v>42494</v>
      </c>
      <c r="B2925">
        <v>0.95377999999999996</v>
      </c>
      <c r="C2925">
        <v>0.95896000000000003</v>
      </c>
      <c r="D2925">
        <v>0.95330999999999999</v>
      </c>
      <c r="E2925">
        <f>(USDCHF_D1[[#This Row],[High]]+USDCHF_D1[[#This Row],[Low]])/2</f>
        <v>0.95613499999999996</v>
      </c>
      <c r="F2925">
        <v>0.95703000000000005</v>
      </c>
      <c r="G2925">
        <v>112995</v>
      </c>
    </row>
    <row r="2926" spans="1:7" x14ac:dyDescent="0.3">
      <c r="A2926" s="1">
        <v>42495</v>
      </c>
      <c r="B2926">
        <v>0.95703000000000005</v>
      </c>
      <c r="C2926">
        <v>0.96960999999999997</v>
      </c>
      <c r="D2926">
        <v>0.95686000000000004</v>
      </c>
      <c r="E2926">
        <f>(USDCHF_D1[[#This Row],[High]]+USDCHF_D1[[#This Row],[Low]])/2</f>
        <v>0.96323500000000006</v>
      </c>
      <c r="F2926">
        <v>0.96811999999999998</v>
      </c>
      <c r="G2926">
        <v>97447</v>
      </c>
    </row>
    <row r="2927" spans="1:7" x14ac:dyDescent="0.3">
      <c r="A2927" s="1">
        <v>42496</v>
      </c>
      <c r="B2927">
        <v>0.96809999999999996</v>
      </c>
      <c r="C2927">
        <v>0.97284999999999999</v>
      </c>
      <c r="D2927">
        <v>0.96518000000000004</v>
      </c>
      <c r="E2927">
        <f>(USDCHF_D1[[#This Row],[High]]+USDCHF_D1[[#This Row],[Low]])/2</f>
        <v>0.96901499999999996</v>
      </c>
      <c r="F2927">
        <v>0.97216999999999998</v>
      </c>
      <c r="G2927">
        <v>95563</v>
      </c>
    </row>
    <row r="2928" spans="1:7" x14ac:dyDescent="0.3">
      <c r="A2928" s="1">
        <v>42498</v>
      </c>
      <c r="B2928">
        <v>0.97152000000000005</v>
      </c>
      <c r="C2928">
        <v>0.97313000000000005</v>
      </c>
      <c r="D2928">
        <v>0.97152000000000005</v>
      </c>
      <c r="E2928">
        <f>(USDCHF_D1[[#This Row],[High]]+USDCHF_D1[[#This Row],[Low]])/2</f>
        <v>0.97232500000000011</v>
      </c>
      <c r="F2928">
        <v>0.97267999999999999</v>
      </c>
      <c r="G2928">
        <v>3494</v>
      </c>
    </row>
    <row r="2929" spans="1:7" x14ac:dyDescent="0.3">
      <c r="A2929" s="1">
        <v>42499</v>
      </c>
      <c r="B2929">
        <v>0.97267999999999999</v>
      </c>
      <c r="C2929">
        <v>0.97353999999999996</v>
      </c>
      <c r="D2929">
        <v>0.96836</v>
      </c>
      <c r="E2929">
        <f>(USDCHF_D1[[#This Row],[High]]+USDCHF_D1[[#This Row],[Low]])/2</f>
        <v>0.97094999999999998</v>
      </c>
      <c r="F2929">
        <v>0.97119</v>
      </c>
      <c r="G2929">
        <v>82879</v>
      </c>
    </row>
    <row r="2930" spans="1:7" x14ac:dyDescent="0.3">
      <c r="A2930" s="1">
        <v>42500</v>
      </c>
      <c r="B2930">
        <v>0.97116999999999998</v>
      </c>
      <c r="C2930">
        <v>0.97623000000000004</v>
      </c>
      <c r="D2930">
        <v>0.9698</v>
      </c>
      <c r="E2930">
        <f>(USDCHF_D1[[#This Row],[High]]+USDCHF_D1[[#This Row],[Low]])/2</f>
        <v>0.97301499999999996</v>
      </c>
      <c r="F2930">
        <v>0.97533999999999998</v>
      </c>
      <c r="G2930">
        <v>82286</v>
      </c>
    </row>
    <row r="2931" spans="1:7" x14ac:dyDescent="0.3">
      <c r="A2931" s="1">
        <v>42501</v>
      </c>
      <c r="B2931">
        <v>0.97536999999999996</v>
      </c>
      <c r="C2931">
        <v>0.97558999999999996</v>
      </c>
      <c r="D2931">
        <v>0.96982000000000002</v>
      </c>
      <c r="E2931">
        <f>(USDCHF_D1[[#This Row],[High]]+USDCHF_D1[[#This Row],[Low]])/2</f>
        <v>0.97270499999999993</v>
      </c>
      <c r="F2931">
        <v>0.97097999999999995</v>
      </c>
      <c r="G2931">
        <v>79356</v>
      </c>
    </row>
    <row r="2932" spans="1:7" x14ac:dyDescent="0.3">
      <c r="A2932" s="1">
        <v>42502</v>
      </c>
      <c r="B2932">
        <v>0.97097999999999995</v>
      </c>
      <c r="C2932">
        <v>0.97253000000000001</v>
      </c>
      <c r="D2932">
        <v>0.96635000000000004</v>
      </c>
      <c r="E2932">
        <f>(USDCHF_D1[[#This Row],[High]]+USDCHF_D1[[#This Row],[Low]])/2</f>
        <v>0.96944000000000008</v>
      </c>
      <c r="F2932">
        <v>0.97097999999999995</v>
      </c>
      <c r="G2932">
        <v>79590</v>
      </c>
    </row>
    <row r="2933" spans="1:7" x14ac:dyDescent="0.3">
      <c r="A2933" s="1">
        <v>42503</v>
      </c>
      <c r="B2933">
        <v>0.97097999999999995</v>
      </c>
      <c r="C2933">
        <v>0.97738000000000003</v>
      </c>
      <c r="D2933">
        <v>0.97014999999999996</v>
      </c>
      <c r="E2933">
        <f>(USDCHF_D1[[#This Row],[High]]+USDCHF_D1[[#This Row],[Low]])/2</f>
        <v>0.97376499999999999</v>
      </c>
      <c r="F2933">
        <v>0.97440000000000004</v>
      </c>
      <c r="G2933">
        <v>92341</v>
      </c>
    </row>
    <row r="2934" spans="1:7" x14ac:dyDescent="0.3">
      <c r="A2934" s="1">
        <v>42505</v>
      </c>
      <c r="B2934">
        <v>0.97387000000000001</v>
      </c>
      <c r="C2934">
        <v>0.97621999999999998</v>
      </c>
      <c r="D2934">
        <v>0.97385999999999995</v>
      </c>
      <c r="E2934">
        <f>(USDCHF_D1[[#This Row],[High]]+USDCHF_D1[[#This Row],[Low]])/2</f>
        <v>0.97503999999999991</v>
      </c>
      <c r="F2934">
        <v>0.97552000000000005</v>
      </c>
      <c r="G2934">
        <v>3617</v>
      </c>
    </row>
    <row r="2935" spans="1:7" x14ac:dyDescent="0.3">
      <c r="A2935" s="1">
        <v>42506</v>
      </c>
      <c r="B2935">
        <v>0.97552000000000005</v>
      </c>
      <c r="C2935">
        <v>0.97836999999999996</v>
      </c>
      <c r="D2935">
        <v>0.97470999999999997</v>
      </c>
      <c r="E2935">
        <f>(USDCHF_D1[[#This Row],[High]]+USDCHF_D1[[#This Row],[Low]])/2</f>
        <v>0.97653999999999996</v>
      </c>
      <c r="F2935">
        <v>0.97814000000000001</v>
      </c>
      <c r="G2935">
        <v>60643</v>
      </c>
    </row>
    <row r="2936" spans="1:7" x14ac:dyDescent="0.3">
      <c r="A2936" s="1">
        <v>42507</v>
      </c>
      <c r="B2936">
        <v>0.97811999999999999</v>
      </c>
      <c r="C2936">
        <v>0.98077000000000003</v>
      </c>
      <c r="D2936">
        <v>0.97507999999999995</v>
      </c>
      <c r="E2936">
        <f>(USDCHF_D1[[#This Row],[High]]+USDCHF_D1[[#This Row],[Low]])/2</f>
        <v>0.97792499999999993</v>
      </c>
      <c r="F2936">
        <v>0.98012999999999995</v>
      </c>
      <c r="G2936">
        <v>77190</v>
      </c>
    </row>
    <row r="2937" spans="1:7" x14ac:dyDescent="0.3">
      <c r="A2937" s="1">
        <v>42508</v>
      </c>
      <c r="B2937">
        <v>0.98012999999999995</v>
      </c>
      <c r="C2937">
        <v>0.98804999999999998</v>
      </c>
      <c r="D2937">
        <v>0.97977999999999998</v>
      </c>
      <c r="E2937">
        <f>(USDCHF_D1[[#This Row],[High]]+USDCHF_D1[[#This Row],[Low]])/2</f>
        <v>0.98391499999999998</v>
      </c>
      <c r="F2937">
        <v>0.98794999999999999</v>
      </c>
      <c r="G2937">
        <v>96347</v>
      </c>
    </row>
    <row r="2938" spans="1:7" x14ac:dyDescent="0.3">
      <c r="A2938" s="1">
        <v>42509</v>
      </c>
      <c r="B2938">
        <v>0.98795999999999995</v>
      </c>
      <c r="C2938">
        <v>0.99219999999999997</v>
      </c>
      <c r="D2938">
        <v>0.98623000000000005</v>
      </c>
      <c r="E2938">
        <f>(USDCHF_D1[[#This Row],[High]]+USDCHF_D1[[#This Row],[Low]])/2</f>
        <v>0.98921499999999996</v>
      </c>
      <c r="F2938">
        <v>0.99084000000000005</v>
      </c>
      <c r="G2938">
        <v>93115</v>
      </c>
    </row>
    <row r="2939" spans="1:7" x14ac:dyDescent="0.3">
      <c r="A2939" s="1">
        <v>42510</v>
      </c>
      <c r="B2939">
        <v>0.99085000000000001</v>
      </c>
      <c r="C2939">
        <v>0.99265999999999999</v>
      </c>
      <c r="D2939">
        <v>0.98956</v>
      </c>
      <c r="E2939">
        <f>(USDCHF_D1[[#This Row],[High]]+USDCHF_D1[[#This Row],[Low]])/2</f>
        <v>0.99110999999999994</v>
      </c>
      <c r="F2939">
        <v>0.99012</v>
      </c>
      <c r="G2939">
        <v>63837</v>
      </c>
    </row>
    <row r="2940" spans="1:7" x14ac:dyDescent="0.3">
      <c r="A2940" s="1">
        <v>42512</v>
      </c>
      <c r="B2940">
        <v>0.99045000000000005</v>
      </c>
      <c r="C2940">
        <v>0.99116000000000004</v>
      </c>
      <c r="D2940">
        <v>0.99036000000000002</v>
      </c>
      <c r="E2940">
        <f>(USDCHF_D1[[#This Row],[High]]+USDCHF_D1[[#This Row],[Low]])/2</f>
        <v>0.99076000000000009</v>
      </c>
      <c r="F2940">
        <v>0.99116000000000004</v>
      </c>
      <c r="G2940">
        <v>2744</v>
      </c>
    </row>
    <row r="2941" spans="1:7" x14ac:dyDescent="0.3">
      <c r="A2941" s="1">
        <v>42513</v>
      </c>
      <c r="B2941">
        <v>0.99116000000000004</v>
      </c>
      <c r="C2941">
        <v>0.99229999999999996</v>
      </c>
      <c r="D2941">
        <v>0.98828000000000005</v>
      </c>
      <c r="E2941">
        <f>(USDCHF_D1[[#This Row],[High]]+USDCHF_D1[[#This Row],[Low]])/2</f>
        <v>0.99029</v>
      </c>
      <c r="F2941">
        <v>0.98965999999999998</v>
      </c>
      <c r="G2941">
        <v>74762</v>
      </c>
    </row>
    <row r="2942" spans="1:7" x14ac:dyDescent="0.3">
      <c r="A2942" s="1">
        <v>42514</v>
      </c>
      <c r="B2942">
        <v>0.98965999999999998</v>
      </c>
      <c r="C2942">
        <v>0.99373</v>
      </c>
      <c r="D2942">
        <v>0.98933000000000004</v>
      </c>
      <c r="E2942">
        <f>(USDCHF_D1[[#This Row],[High]]+USDCHF_D1[[#This Row],[Low]])/2</f>
        <v>0.99153000000000002</v>
      </c>
      <c r="F2942">
        <v>0.99314999999999998</v>
      </c>
      <c r="G2942">
        <v>81215</v>
      </c>
    </row>
    <row r="2943" spans="1:7" x14ac:dyDescent="0.3">
      <c r="A2943" s="1">
        <v>42515</v>
      </c>
      <c r="B2943">
        <v>0.99314999999999998</v>
      </c>
      <c r="C2943">
        <v>0.99329000000000001</v>
      </c>
      <c r="D2943">
        <v>0.98963000000000001</v>
      </c>
      <c r="E2943">
        <f>(USDCHF_D1[[#This Row],[High]]+USDCHF_D1[[#This Row],[Low]])/2</f>
        <v>0.99146000000000001</v>
      </c>
      <c r="F2943">
        <v>0.99116000000000004</v>
      </c>
      <c r="G2943">
        <v>78362</v>
      </c>
    </row>
    <row r="2944" spans="1:7" x14ac:dyDescent="0.3">
      <c r="A2944" s="1">
        <v>42516</v>
      </c>
      <c r="B2944">
        <v>0.99117</v>
      </c>
      <c r="C2944">
        <v>0.99275999999999998</v>
      </c>
      <c r="D2944">
        <v>0.98716999999999999</v>
      </c>
      <c r="E2944">
        <f>(USDCHF_D1[[#This Row],[High]]+USDCHF_D1[[#This Row],[Low]])/2</f>
        <v>0.98996499999999998</v>
      </c>
      <c r="F2944">
        <v>0.98924000000000001</v>
      </c>
      <c r="G2944">
        <v>85314</v>
      </c>
    </row>
    <row r="2945" spans="1:7" x14ac:dyDescent="0.3">
      <c r="A2945" s="1">
        <v>42517</v>
      </c>
      <c r="B2945">
        <v>0.98924000000000001</v>
      </c>
      <c r="C2945">
        <v>0.99483999999999995</v>
      </c>
      <c r="D2945">
        <v>0.98848000000000003</v>
      </c>
      <c r="E2945">
        <f>(USDCHF_D1[[#This Row],[High]]+USDCHF_D1[[#This Row],[Low]])/2</f>
        <v>0.99165999999999999</v>
      </c>
      <c r="F2945">
        <v>0.99453999999999998</v>
      </c>
      <c r="G2945">
        <v>93671</v>
      </c>
    </row>
    <row r="2946" spans="1:7" x14ac:dyDescent="0.3">
      <c r="A2946" s="1">
        <v>42519</v>
      </c>
      <c r="B2946">
        <v>0.99429999999999996</v>
      </c>
      <c r="C2946">
        <v>0.99489000000000005</v>
      </c>
      <c r="D2946">
        <v>0.99419999999999997</v>
      </c>
      <c r="E2946">
        <f>(USDCHF_D1[[#This Row],[High]]+USDCHF_D1[[#This Row],[Low]])/2</f>
        <v>0.99454500000000001</v>
      </c>
      <c r="F2946">
        <v>0.99475999999999998</v>
      </c>
      <c r="G2946">
        <v>4175</v>
      </c>
    </row>
    <row r="2947" spans="1:7" x14ac:dyDescent="0.3">
      <c r="A2947" s="1">
        <v>42520</v>
      </c>
      <c r="B2947">
        <v>0.99475999999999998</v>
      </c>
      <c r="C2947">
        <v>0.99558000000000002</v>
      </c>
      <c r="D2947">
        <v>0.99145000000000005</v>
      </c>
      <c r="E2947">
        <f>(USDCHF_D1[[#This Row],[High]]+USDCHF_D1[[#This Row],[Low]])/2</f>
        <v>0.99351500000000004</v>
      </c>
      <c r="F2947">
        <v>0.99148000000000003</v>
      </c>
      <c r="G2947">
        <v>63961</v>
      </c>
    </row>
    <row r="2948" spans="1:7" x14ac:dyDescent="0.3">
      <c r="A2948" s="1">
        <v>42521</v>
      </c>
      <c r="B2948">
        <v>0.99148000000000003</v>
      </c>
      <c r="C2948">
        <v>0.99505999999999994</v>
      </c>
      <c r="D2948">
        <v>0.98860000000000003</v>
      </c>
      <c r="E2948">
        <f>(USDCHF_D1[[#This Row],[High]]+USDCHF_D1[[#This Row],[Low]])/2</f>
        <v>0.99182999999999999</v>
      </c>
      <c r="F2948">
        <v>0.99304000000000003</v>
      </c>
      <c r="G2948">
        <v>105489</v>
      </c>
    </row>
    <row r="2949" spans="1:7" x14ac:dyDescent="0.3">
      <c r="A2949" s="1">
        <v>42522</v>
      </c>
      <c r="B2949">
        <v>0.99304999999999999</v>
      </c>
      <c r="C2949">
        <v>0.99505999999999994</v>
      </c>
      <c r="D2949">
        <v>0.98616000000000004</v>
      </c>
      <c r="E2949">
        <f>(USDCHF_D1[[#This Row],[High]]+USDCHF_D1[[#This Row],[Low]])/2</f>
        <v>0.99060999999999999</v>
      </c>
      <c r="F2949">
        <v>0.98841000000000001</v>
      </c>
      <c r="G2949">
        <v>120414</v>
      </c>
    </row>
    <row r="2950" spans="1:7" x14ac:dyDescent="0.3">
      <c r="A2950" s="1">
        <v>42523</v>
      </c>
      <c r="B2950">
        <v>0.98841000000000001</v>
      </c>
      <c r="C2950">
        <v>0.99099999999999999</v>
      </c>
      <c r="D2950">
        <v>0.98580999999999996</v>
      </c>
      <c r="E2950">
        <f>(USDCHF_D1[[#This Row],[High]]+USDCHF_D1[[#This Row],[Low]])/2</f>
        <v>0.98840499999999998</v>
      </c>
      <c r="F2950">
        <v>0.99036999999999997</v>
      </c>
      <c r="G2950">
        <v>109285</v>
      </c>
    </row>
    <row r="2951" spans="1:7" x14ac:dyDescent="0.3">
      <c r="A2951" s="1">
        <v>42524</v>
      </c>
      <c r="B2951">
        <v>0.99038000000000004</v>
      </c>
      <c r="C2951">
        <v>0.99197000000000002</v>
      </c>
      <c r="D2951">
        <v>0.97533999999999998</v>
      </c>
      <c r="E2951">
        <f>(USDCHF_D1[[#This Row],[High]]+USDCHF_D1[[#This Row],[Low]])/2</f>
        <v>0.98365499999999995</v>
      </c>
      <c r="F2951">
        <v>0.97567999999999999</v>
      </c>
      <c r="G2951">
        <v>116668</v>
      </c>
    </row>
    <row r="2952" spans="1:7" x14ac:dyDescent="0.3">
      <c r="A2952" s="1">
        <v>42526</v>
      </c>
      <c r="B2952">
        <v>0.9758</v>
      </c>
      <c r="C2952">
        <v>0.97740000000000005</v>
      </c>
      <c r="D2952">
        <v>0.97529999999999994</v>
      </c>
      <c r="E2952">
        <f>(USDCHF_D1[[#This Row],[High]]+USDCHF_D1[[#This Row],[Low]])/2</f>
        <v>0.97635000000000005</v>
      </c>
      <c r="F2952">
        <v>0.97582999999999998</v>
      </c>
      <c r="G2952">
        <v>6384</v>
      </c>
    </row>
    <row r="2953" spans="1:7" x14ac:dyDescent="0.3">
      <c r="A2953" s="1">
        <v>42527</v>
      </c>
      <c r="B2953">
        <v>0.97585999999999995</v>
      </c>
      <c r="C2953">
        <v>0.97755000000000003</v>
      </c>
      <c r="D2953">
        <v>0.96813000000000005</v>
      </c>
      <c r="E2953">
        <f>(USDCHF_D1[[#This Row],[High]]+USDCHF_D1[[#This Row],[Low]])/2</f>
        <v>0.97284000000000004</v>
      </c>
      <c r="F2953">
        <v>0.97019</v>
      </c>
      <c r="G2953">
        <v>108159</v>
      </c>
    </row>
    <row r="2954" spans="1:7" x14ac:dyDescent="0.3">
      <c r="A2954" s="1">
        <v>42528</v>
      </c>
      <c r="B2954">
        <v>0.97019</v>
      </c>
      <c r="C2954">
        <v>0.97133000000000003</v>
      </c>
      <c r="D2954">
        <v>0.96445000000000003</v>
      </c>
      <c r="E2954">
        <f>(USDCHF_D1[[#This Row],[High]]+USDCHF_D1[[#This Row],[Low]])/2</f>
        <v>0.96789000000000003</v>
      </c>
      <c r="F2954">
        <v>0.96533000000000002</v>
      </c>
      <c r="G2954">
        <v>83079</v>
      </c>
    </row>
    <row r="2955" spans="1:7" x14ac:dyDescent="0.3">
      <c r="A2955" s="1">
        <v>42529</v>
      </c>
      <c r="B2955">
        <v>0.96533999999999998</v>
      </c>
      <c r="C2955">
        <v>0.96587000000000001</v>
      </c>
      <c r="D2955">
        <v>0.95809</v>
      </c>
      <c r="E2955">
        <f>(USDCHF_D1[[#This Row],[High]]+USDCHF_D1[[#This Row],[Low]])/2</f>
        <v>0.96198000000000006</v>
      </c>
      <c r="F2955">
        <v>0.95840999999999998</v>
      </c>
      <c r="G2955">
        <v>77304</v>
      </c>
    </row>
    <row r="2956" spans="1:7" x14ac:dyDescent="0.3">
      <c r="A2956" s="1">
        <v>42530</v>
      </c>
      <c r="B2956">
        <v>0.95840000000000003</v>
      </c>
      <c r="C2956">
        <v>0.96557000000000004</v>
      </c>
      <c r="D2956">
        <v>0.95775999999999994</v>
      </c>
      <c r="E2956">
        <f>(USDCHF_D1[[#This Row],[High]]+USDCHF_D1[[#This Row],[Low]])/2</f>
        <v>0.96166499999999999</v>
      </c>
      <c r="F2956">
        <v>0.96457000000000004</v>
      </c>
      <c r="G2956">
        <v>78996</v>
      </c>
    </row>
    <row r="2957" spans="1:7" x14ac:dyDescent="0.3">
      <c r="A2957" s="1">
        <v>42531</v>
      </c>
      <c r="B2957">
        <v>0.96455999999999997</v>
      </c>
      <c r="C2957">
        <v>0.96574000000000004</v>
      </c>
      <c r="D2957">
        <v>0.96160000000000001</v>
      </c>
      <c r="E2957">
        <f>(USDCHF_D1[[#This Row],[High]]+USDCHF_D1[[#This Row],[Low]])/2</f>
        <v>0.96367000000000003</v>
      </c>
      <c r="F2957">
        <v>0.96323999999999999</v>
      </c>
      <c r="G2957">
        <v>80853</v>
      </c>
    </row>
    <row r="2958" spans="1:7" x14ac:dyDescent="0.3">
      <c r="A2958" s="1">
        <v>42533</v>
      </c>
      <c r="B2958">
        <v>0.96292</v>
      </c>
      <c r="C2958">
        <v>0.96531</v>
      </c>
      <c r="D2958">
        <v>0.96291000000000004</v>
      </c>
      <c r="E2958">
        <f>(USDCHF_D1[[#This Row],[High]]+USDCHF_D1[[#This Row],[Low]])/2</f>
        <v>0.96411000000000002</v>
      </c>
      <c r="F2958">
        <v>0.96457000000000004</v>
      </c>
      <c r="G2958">
        <v>4480</v>
      </c>
    </row>
    <row r="2959" spans="1:7" x14ac:dyDescent="0.3">
      <c r="A2959" s="1">
        <v>42534</v>
      </c>
      <c r="B2959">
        <v>0.96457000000000004</v>
      </c>
      <c r="C2959">
        <v>0.96779999999999999</v>
      </c>
      <c r="D2959">
        <v>0.96228999999999998</v>
      </c>
      <c r="E2959">
        <f>(USDCHF_D1[[#This Row],[High]]+USDCHF_D1[[#This Row],[Low]])/2</f>
        <v>0.96504499999999993</v>
      </c>
      <c r="F2959">
        <v>0.96265000000000001</v>
      </c>
      <c r="G2959">
        <v>89639</v>
      </c>
    </row>
    <row r="2960" spans="1:7" x14ac:dyDescent="0.3">
      <c r="A2960" s="1">
        <v>42535</v>
      </c>
      <c r="B2960">
        <v>0.96264000000000005</v>
      </c>
      <c r="C2960">
        <v>0.96682000000000001</v>
      </c>
      <c r="D2960">
        <v>0.96206000000000003</v>
      </c>
      <c r="E2960">
        <f>(USDCHF_D1[[#This Row],[High]]+USDCHF_D1[[#This Row],[Low]])/2</f>
        <v>0.96443999999999996</v>
      </c>
      <c r="F2960">
        <v>0.96365999999999996</v>
      </c>
      <c r="G2960">
        <v>85591</v>
      </c>
    </row>
    <row r="2961" spans="1:7" x14ac:dyDescent="0.3">
      <c r="A2961" s="1">
        <v>42536</v>
      </c>
      <c r="B2961">
        <v>0.96360999999999997</v>
      </c>
      <c r="C2961">
        <v>0.96633999999999998</v>
      </c>
      <c r="D2961">
        <v>0.95906999999999998</v>
      </c>
      <c r="E2961">
        <f>(USDCHF_D1[[#This Row],[High]]+USDCHF_D1[[#This Row],[Low]])/2</f>
        <v>0.96270499999999992</v>
      </c>
      <c r="F2961">
        <v>0.96101999999999999</v>
      </c>
      <c r="G2961">
        <v>93022</v>
      </c>
    </row>
    <row r="2962" spans="1:7" x14ac:dyDescent="0.3">
      <c r="A2962" s="1">
        <v>42537</v>
      </c>
      <c r="B2962">
        <v>0.96101999999999999</v>
      </c>
      <c r="C2962">
        <v>0.96862999999999999</v>
      </c>
      <c r="D2962">
        <v>0.95711999999999997</v>
      </c>
      <c r="E2962">
        <f>(USDCHF_D1[[#This Row],[High]]+USDCHF_D1[[#This Row],[Low]])/2</f>
        <v>0.96287499999999993</v>
      </c>
      <c r="F2962">
        <v>0.96494000000000002</v>
      </c>
      <c r="G2962">
        <v>130050</v>
      </c>
    </row>
    <row r="2963" spans="1:7" x14ac:dyDescent="0.3">
      <c r="A2963" s="1">
        <v>42538</v>
      </c>
      <c r="B2963">
        <v>0.96472999999999998</v>
      </c>
      <c r="C2963">
        <v>0.96560000000000001</v>
      </c>
      <c r="D2963">
        <v>0.95879999999999999</v>
      </c>
      <c r="E2963">
        <f>(USDCHF_D1[[#This Row],[High]]+USDCHF_D1[[#This Row],[Low]])/2</f>
        <v>0.96219999999999994</v>
      </c>
      <c r="F2963">
        <v>0.95891999999999999</v>
      </c>
      <c r="G2963">
        <v>84565</v>
      </c>
    </row>
    <row r="2964" spans="1:7" x14ac:dyDescent="0.3">
      <c r="A2964" s="1">
        <v>42540</v>
      </c>
      <c r="B2964">
        <v>0.95989000000000002</v>
      </c>
      <c r="C2964">
        <v>0.96416000000000002</v>
      </c>
      <c r="D2964">
        <v>0.95965</v>
      </c>
      <c r="E2964">
        <f>(USDCHF_D1[[#This Row],[High]]+USDCHF_D1[[#This Row],[Low]])/2</f>
        <v>0.96190500000000001</v>
      </c>
      <c r="F2964">
        <v>0.95982000000000001</v>
      </c>
      <c r="G2964">
        <v>8534</v>
      </c>
    </row>
    <row r="2965" spans="1:7" x14ac:dyDescent="0.3">
      <c r="A2965" s="1">
        <v>42541</v>
      </c>
      <c r="B2965">
        <v>0.95982000000000001</v>
      </c>
      <c r="C2965">
        <v>0.96323999999999999</v>
      </c>
      <c r="D2965">
        <v>0.95750000000000002</v>
      </c>
      <c r="E2965">
        <f>(USDCHF_D1[[#This Row],[High]]+USDCHF_D1[[#This Row],[Low]])/2</f>
        <v>0.96036999999999995</v>
      </c>
      <c r="F2965">
        <v>0.96199000000000001</v>
      </c>
      <c r="G2965">
        <v>89578</v>
      </c>
    </row>
    <row r="2966" spans="1:7" x14ac:dyDescent="0.3">
      <c r="A2966" s="1">
        <v>42542</v>
      </c>
      <c r="B2966">
        <v>0.96199000000000001</v>
      </c>
      <c r="C2966">
        <v>0.96274000000000004</v>
      </c>
      <c r="D2966">
        <v>0.95716999999999997</v>
      </c>
      <c r="E2966">
        <f>(USDCHF_D1[[#This Row],[High]]+USDCHF_D1[[#This Row],[Low]])/2</f>
        <v>0.959955</v>
      </c>
      <c r="F2966">
        <v>0.96216000000000002</v>
      </c>
      <c r="G2966">
        <v>83148</v>
      </c>
    </row>
    <row r="2967" spans="1:7" x14ac:dyDescent="0.3">
      <c r="A2967" s="1">
        <v>42543</v>
      </c>
      <c r="B2967">
        <v>0.96214</v>
      </c>
      <c r="C2967">
        <v>0.96274000000000004</v>
      </c>
      <c r="D2967">
        <v>0.95503000000000005</v>
      </c>
      <c r="E2967">
        <f>(USDCHF_D1[[#This Row],[High]]+USDCHF_D1[[#This Row],[Low]])/2</f>
        <v>0.95888499999999999</v>
      </c>
      <c r="F2967">
        <v>0.95960000000000001</v>
      </c>
      <c r="G2967">
        <v>86949</v>
      </c>
    </row>
    <row r="2968" spans="1:7" x14ac:dyDescent="0.3">
      <c r="A2968" s="1">
        <v>42544</v>
      </c>
      <c r="B2968">
        <v>0.95960000000000001</v>
      </c>
      <c r="C2968">
        <v>0.96553</v>
      </c>
      <c r="D2968">
        <v>0.95211000000000001</v>
      </c>
      <c r="E2968">
        <f>(USDCHF_D1[[#This Row],[High]]+USDCHF_D1[[#This Row],[Low]])/2</f>
        <v>0.95882000000000001</v>
      </c>
      <c r="F2968">
        <v>0.96167000000000002</v>
      </c>
      <c r="G2968">
        <v>119718</v>
      </c>
    </row>
    <row r="2969" spans="1:7" x14ac:dyDescent="0.3">
      <c r="A2969" s="1">
        <v>42545</v>
      </c>
      <c r="B2969">
        <v>0.96169000000000004</v>
      </c>
      <c r="C2969">
        <v>0.98023000000000005</v>
      </c>
      <c r="D2969">
        <v>0.95887999999999995</v>
      </c>
      <c r="E2969">
        <f>(USDCHF_D1[[#This Row],[High]]+USDCHF_D1[[#This Row],[Low]])/2</f>
        <v>0.96955499999999994</v>
      </c>
      <c r="F2969">
        <v>0.97079000000000004</v>
      </c>
      <c r="G2969">
        <v>205021</v>
      </c>
    </row>
    <row r="2970" spans="1:7" x14ac:dyDescent="0.3">
      <c r="A2970" s="1">
        <v>42547</v>
      </c>
      <c r="B2970">
        <v>0.97323000000000004</v>
      </c>
      <c r="C2970">
        <v>0.97467999999999999</v>
      </c>
      <c r="D2970">
        <v>0.97055000000000002</v>
      </c>
      <c r="E2970">
        <f>(USDCHF_D1[[#This Row],[High]]+USDCHF_D1[[#This Row],[Low]])/2</f>
        <v>0.97261500000000001</v>
      </c>
      <c r="F2970">
        <v>0.97287999999999997</v>
      </c>
      <c r="G2970">
        <v>11235</v>
      </c>
    </row>
    <row r="2971" spans="1:7" x14ac:dyDescent="0.3">
      <c r="A2971" s="1">
        <v>42548</v>
      </c>
      <c r="B2971">
        <v>0.97287999999999997</v>
      </c>
      <c r="C2971">
        <v>0.98189000000000004</v>
      </c>
      <c r="D2971">
        <v>0.97192000000000001</v>
      </c>
      <c r="E2971">
        <f>(USDCHF_D1[[#This Row],[High]]+USDCHF_D1[[#This Row],[Low]])/2</f>
        <v>0.97690500000000002</v>
      </c>
      <c r="F2971">
        <v>0.97855999999999999</v>
      </c>
      <c r="G2971">
        <v>132994</v>
      </c>
    </row>
    <row r="2972" spans="1:7" x14ac:dyDescent="0.3">
      <c r="A2972" s="1">
        <v>42549</v>
      </c>
      <c r="B2972">
        <v>0.97858000000000001</v>
      </c>
      <c r="C2972">
        <v>0.98367000000000004</v>
      </c>
      <c r="D2972">
        <v>0.97626999999999997</v>
      </c>
      <c r="E2972">
        <f>(USDCHF_D1[[#This Row],[High]]+USDCHF_D1[[#This Row],[Low]])/2</f>
        <v>0.97997000000000001</v>
      </c>
      <c r="F2972">
        <v>0.98046</v>
      </c>
      <c r="G2972">
        <v>92557</v>
      </c>
    </row>
    <row r="2973" spans="1:7" x14ac:dyDescent="0.3">
      <c r="A2973" s="1">
        <v>42550</v>
      </c>
      <c r="B2973">
        <v>0.98046</v>
      </c>
      <c r="C2973">
        <v>0.98226999999999998</v>
      </c>
      <c r="D2973">
        <v>0.97792999999999997</v>
      </c>
      <c r="E2973">
        <f>(USDCHF_D1[[#This Row],[High]]+USDCHF_D1[[#This Row],[Low]])/2</f>
        <v>0.98009999999999997</v>
      </c>
      <c r="F2973">
        <v>0.97948000000000002</v>
      </c>
      <c r="G2973">
        <v>90475</v>
      </c>
    </row>
    <row r="2974" spans="1:7" x14ac:dyDescent="0.3">
      <c r="A2974" s="1">
        <v>42551</v>
      </c>
      <c r="B2974">
        <v>0.97948999999999997</v>
      </c>
      <c r="C2974">
        <v>0.98199999999999998</v>
      </c>
      <c r="D2974">
        <v>0.97272999999999998</v>
      </c>
      <c r="E2974">
        <f>(USDCHF_D1[[#This Row],[High]]+USDCHF_D1[[#This Row],[Low]])/2</f>
        <v>0.97736500000000004</v>
      </c>
      <c r="F2974">
        <v>0.97624999999999995</v>
      </c>
      <c r="G2974">
        <v>112908</v>
      </c>
    </row>
    <row r="2975" spans="1:7" x14ac:dyDescent="0.3">
      <c r="A2975" s="1">
        <v>42552</v>
      </c>
      <c r="B2975">
        <v>0.97624999999999995</v>
      </c>
      <c r="C2975">
        <v>0.97804999999999997</v>
      </c>
      <c r="D2975">
        <v>0.97099999999999997</v>
      </c>
      <c r="E2975">
        <f>(USDCHF_D1[[#This Row],[High]]+USDCHF_D1[[#This Row],[Low]])/2</f>
        <v>0.97452499999999997</v>
      </c>
      <c r="F2975">
        <v>0.97246999999999995</v>
      </c>
      <c r="G2975">
        <v>84722</v>
      </c>
    </row>
    <row r="2976" spans="1:7" x14ac:dyDescent="0.3">
      <c r="A2976" s="1">
        <v>42554</v>
      </c>
      <c r="B2976">
        <v>0.97189999999999999</v>
      </c>
      <c r="C2976">
        <v>0.97504000000000002</v>
      </c>
      <c r="D2976">
        <v>0.97185999999999995</v>
      </c>
      <c r="E2976">
        <f>(USDCHF_D1[[#This Row],[High]]+USDCHF_D1[[#This Row],[Low]])/2</f>
        <v>0.97344999999999993</v>
      </c>
      <c r="F2976">
        <v>0.97445000000000004</v>
      </c>
      <c r="G2976">
        <v>2665</v>
      </c>
    </row>
    <row r="2977" spans="1:7" x14ac:dyDescent="0.3">
      <c r="A2977" s="1">
        <v>42555</v>
      </c>
      <c r="B2977">
        <v>0.97445000000000004</v>
      </c>
      <c r="C2977">
        <v>0.97582999999999998</v>
      </c>
      <c r="D2977">
        <v>0.96999000000000002</v>
      </c>
      <c r="E2977">
        <f>(USDCHF_D1[[#This Row],[High]]+USDCHF_D1[[#This Row],[Low]])/2</f>
        <v>0.97290999999999994</v>
      </c>
      <c r="F2977">
        <v>0.97092999999999996</v>
      </c>
      <c r="G2977">
        <v>47058</v>
      </c>
    </row>
    <row r="2978" spans="1:7" x14ac:dyDescent="0.3">
      <c r="A2978" s="1">
        <v>42556</v>
      </c>
      <c r="B2978">
        <v>0.97096000000000005</v>
      </c>
      <c r="C2978">
        <v>0.97741</v>
      </c>
      <c r="D2978">
        <v>0.96848999999999996</v>
      </c>
      <c r="E2978">
        <f>(USDCHF_D1[[#This Row],[High]]+USDCHF_D1[[#This Row],[Low]])/2</f>
        <v>0.97294999999999998</v>
      </c>
      <c r="F2978">
        <v>0.97694999999999999</v>
      </c>
      <c r="G2978">
        <v>79136</v>
      </c>
    </row>
    <row r="2979" spans="1:7" x14ac:dyDescent="0.3">
      <c r="A2979" s="1">
        <v>42557</v>
      </c>
      <c r="B2979">
        <v>0.97694999999999999</v>
      </c>
      <c r="C2979">
        <v>0.98055999999999999</v>
      </c>
      <c r="D2979">
        <v>0.97399000000000002</v>
      </c>
      <c r="E2979">
        <f>(USDCHF_D1[[#This Row],[High]]+USDCHF_D1[[#This Row],[Low]])/2</f>
        <v>0.977275</v>
      </c>
      <c r="F2979">
        <v>0.97501000000000004</v>
      </c>
      <c r="G2979">
        <v>92018</v>
      </c>
    </row>
    <row r="2980" spans="1:7" x14ac:dyDescent="0.3">
      <c r="A2980" s="1">
        <v>42558</v>
      </c>
      <c r="B2980">
        <v>0.97501000000000004</v>
      </c>
      <c r="C2980">
        <v>0.97935000000000005</v>
      </c>
      <c r="D2980">
        <v>0.97404000000000002</v>
      </c>
      <c r="E2980">
        <f>(USDCHF_D1[[#This Row],[High]]+USDCHF_D1[[#This Row],[Low]])/2</f>
        <v>0.97669500000000009</v>
      </c>
      <c r="F2980">
        <v>0.97867999999999999</v>
      </c>
      <c r="G2980">
        <v>82307</v>
      </c>
    </row>
    <row r="2981" spans="1:7" x14ac:dyDescent="0.3">
      <c r="A2981" s="1">
        <v>42559</v>
      </c>
      <c r="B2981">
        <v>0.97867000000000004</v>
      </c>
      <c r="C2981">
        <v>0.98656999999999995</v>
      </c>
      <c r="D2981">
        <v>0.97602999999999995</v>
      </c>
      <c r="E2981">
        <f>(USDCHF_D1[[#This Row],[High]]+USDCHF_D1[[#This Row],[Low]])/2</f>
        <v>0.98129999999999995</v>
      </c>
      <c r="F2981">
        <v>0.98279000000000005</v>
      </c>
      <c r="G2981">
        <v>78789</v>
      </c>
    </row>
    <row r="2982" spans="1:7" x14ac:dyDescent="0.3">
      <c r="A2982" s="1">
        <v>42561</v>
      </c>
      <c r="B2982">
        <v>0.98134999999999994</v>
      </c>
      <c r="C2982">
        <v>0.98351</v>
      </c>
      <c r="D2982">
        <v>0.98134999999999994</v>
      </c>
      <c r="E2982">
        <f>(USDCHF_D1[[#This Row],[High]]+USDCHF_D1[[#This Row],[Low]])/2</f>
        <v>0.98242999999999991</v>
      </c>
      <c r="F2982">
        <v>0.98321000000000003</v>
      </c>
      <c r="G2982">
        <v>6043</v>
      </c>
    </row>
    <row r="2983" spans="1:7" x14ac:dyDescent="0.3">
      <c r="A2983" s="1">
        <v>42562</v>
      </c>
      <c r="B2983">
        <v>0.98321999999999998</v>
      </c>
      <c r="C2983">
        <v>0.98573</v>
      </c>
      <c r="D2983">
        <v>0.98151999999999995</v>
      </c>
      <c r="E2983">
        <f>(USDCHF_D1[[#This Row],[High]]+USDCHF_D1[[#This Row],[Low]])/2</f>
        <v>0.98362499999999997</v>
      </c>
      <c r="F2983">
        <v>0.98267000000000004</v>
      </c>
      <c r="G2983">
        <v>82465</v>
      </c>
    </row>
    <row r="2984" spans="1:7" x14ac:dyDescent="0.3">
      <c r="A2984" s="1">
        <v>42563</v>
      </c>
      <c r="B2984">
        <v>0.98268</v>
      </c>
      <c r="C2984">
        <v>0.98938000000000004</v>
      </c>
      <c r="D2984">
        <v>0.97950000000000004</v>
      </c>
      <c r="E2984">
        <f>(USDCHF_D1[[#This Row],[High]]+USDCHF_D1[[#This Row],[Low]])/2</f>
        <v>0.98443999999999998</v>
      </c>
      <c r="F2984">
        <v>0.98904999999999998</v>
      </c>
      <c r="G2984">
        <v>93149</v>
      </c>
    </row>
    <row r="2985" spans="1:7" x14ac:dyDescent="0.3">
      <c r="A2985" s="1">
        <v>42564</v>
      </c>
      <c r="B2985">
        <v>0.98904999999999998</v>
      </c>
      <c r="C2985">
        <v>0.98941000000000001</v>
      </c>
      <c r="D2985">
        <v>0.98211000000000004</v>
      </c>
      <c r="E2985">
        <f>(USDCHF_D1[[#This Row],[High]]+USDCHF_D1[[#This Row],[Low]])/2</f>
        <v>0.98575999999999997</v>
      </c>
      <c r="F2985">
        <v>0.98438000000000003</v>
      </c>
      <c r="G2985">
        <v>86670</v>
      </c>
    </row>
    <row r="2986" spans="1:7" x14ac:dyDescent="0.3">
      <c r="A2986" s="1">
        <v>42565</v>
      </c>
      <c r="B2986">
        <v>0.98438000000000003</v>
      </c>
      <c r="C2986">
        <v>0.98475999999999997</v>
      </c>
      <c r="D2986">
        <v>0.97641</v>
      </c>
      <c r="E2986">
        <f>(USDCHF_D1[[#This Row],[High]]+USDCHF_D1[[#This Row],[Low]])/2</f>
        <v>0.98058500000000004</v>
      </c>
      <c r="F2986">
        <v>0.98150999999999999</v>
      </c>
      <c r="G2986">
        <v>103290</v>
      </c>
    </row>
    <row r="2987" spans="1:7" x14ac:dyDescent="0.3">
      <c r="A2987" s="1">
        <v>42566</v>
      </c>
      <c r="B2987">
        <v>0.98148999999999997</v>
      </c>
      <c r="C2987">
        <v>0.98467000000000005</v>
      </c>
      <c r="D2987">
        <v>0.97819999999999996</v>
      </c>
      <c r="E2987">
        <f>(USDCHF_D1[[#This Row],[High]]+USDCHF_D1[[#This Row],[Low]])/2</f>
        <v>0.98143500000000006</v>
      </c>
      <c r="F2987">
        <v>0.98153999999999997</v>
      </c>
      <c r="G2987">
        <v>90568</v>
      </c>
    </row>
    <row r="2988" spans="1:7" x14ac:dyDescent="0.3">
      <c r="A2988" s="1">
        <v>42568</v>
      </c>
      <c r="B2988">
        <v>0.98148999999999997</v>
      </c>
      <c r="C2988">
        <v>0.98402000000000001</v>
      </c>
      <c r="D2988">
        <v>0.98133000000000004</v>
      </c>
      <c r="E2988">
        <f>(USDCHF_D1[[#This Row],[High]]+USDCHF_D1[[#This Row],[Low]])/2</f>
        <v>0.98267499999999997</v>
      </c>
      <c r="F2988">
        <v>0.98362000000000005</v>
      </c>
      <c r="G2988">
        <v>5169</v>
      </c>
    </row>
    <row r="2989" spans="1:7" x14ac:dyDescent="0.3">
      <c r="A2989" s="1">
        <v>42569</v>
      </c>
      <c r="B2989">
        <v>0.98360000000000003</v>
      </c>
      <c r="C2989">
        <v>0.98463999999999996</v>
      </c>
      <c r="D2989">
        <v>0.98109000000000002</v>
      </c>
      <c r="E2989">
        <f>(USDCHF_D1[[#This Row],[High]]+USDCHF_D1[[#This Row],[Low]])/2</f>
        <v>0.98286499999999999</v>
      </c>
      <c r="F2989">
        <v>0.98285</v>
      </c>
      <c r="G2989">
        <v>76173</v>
      </c>
    </row>
    <row r="2990" spans="1:7" x14ac:dyDescent="0.3">
      <c r="A2990" s="1">
        <v>42570</v>
      </c>
      <c r="B2990">
        <v>0.98285</v>
      </c>
      <c r="C2990">
        <v>0.98773</v>
      </c>
      <c r="D2990">
        <v>0.98148999999999997</v>
      </c>
      <c r="E2990">
        <f>(USDCHF_D1[[#This Row],[High]]+USDCHF_D1[[#This Row],[Low]])/2</f>
        <v>0.98460999999999999</v>
      </c>
      <c r="F2990">
        <v>0.98602000000000001</v>
      </c>
      <c r="G2990">
        <v>81714</v>
      </c>
    </row>
    <row r="2991" spans="1:7" x14ac:dyDescent="0.3">
      <c r="A2991" s="1">
        <v>42571</v>
      </c>
      <c r="B2991">
        <v>0.98602000000000001</v>
      </c>
      <c r="C2991">
        <v>0.99043000000000003</v>
      </c>
      <c r="D2991">
        <v>0.98502000000000001</v>
      </c>
      <c r="E2991">
        <f>(USDCHF_D1[[#This Row],[High]]+USDCHF_D1[[#This Row],[Low]])/2</f>
        <v>0.98772499999999996</v>
      </c>
      <c r="F2991">
        <v>0.98648000000000002</v>
      </c>
      <c r="G2991">
        <v>221238</v>
      </c>
    </row>
    <row r="2992" spans="1:7" x14ac:dyDescent="0.3">
      <c r="A2992" s="1">
        <v>42572</v>
      </c>
      <c r="B2992">
        <v>0.98651</v>
      </c>
      <c r="C2992">
        <v>0.99063999999999997</v>
      </c>
      <c r="D2992">
        <v>0.98401000000000005</v>
      </c>
      <c r="E2992">
        <f>(USDCHF_D1[[#This Row],[High]]+USDCHF_D1[[#This Row],[Low]])/2</f>
        <v>0.98732500000000001</v>
      </c>
      <c r="F2992">
        <v>0.98494000000000004</v>
      </c>
      <c r="G2992">
        <v>382404</v>
      </c>
    </row>
    <row r="2993" spans="1:7" x14ac:dyDescent="0.3">
      <c r="A2993" s="1">
        <v>42573</v>
      </c>
      <c r="B2993">
        <v>0.98494000000000004</v>
      </c>
      <c r="C2993">
        <v>0.98951</v>
      </c>
      <c r="D2993">
        <v>0.98429999999999995</v>
      </c>
      <c r="E2993">
        <f>(USDCHF_D1[[#This Row],[High]]+USDCHF_D1[[#This Row],[Low]])/2</f>
        <v>0.98690499999999992</v>
      </c>
      <c r="F2993">
        <v>0.98680000000000001</v>
      </c>
      <c r="G2993">
        <v>313319</v>
      </c>
    </row>
    <row r="2994" spans="1:7" x14ac:dyDescent="0.3">
      <c r="A2994" s="1">
        <v>42575</v>
      </c>
      <c r="B2994">
        <v>0.98677999999999999</v>
      </c>
      <c r="C2994">
        <v>0.98838000000000004</v>
      </c>
      <c r="D2994">
        <v>0.98670999999999998</v>
      </c>
      <c r="E2994">
        <f>(USDCHF_D1[[#This Row],[High]]+USDCHF_D1[[#This Row],[Low]])/2</f>
        <v>0.98754500000000001</v>
      </c>
      <c r="F2994">
        <v>0.98817999999999995</v>
      </c>
      <c r="G2994">
        <v>8183</v>
      </c>
    </row>
    <row r="2995" spans="1:7" x14ac:dyDescent="0.3">
      <c r="A2995" s="1">
        <v>42576</v>
      </c>
      <c r="B2995">
        <v>0.98817999999999995</v>
      </c>
      <c r="C2995">
        <v>0.98945000000000005</v>
      </c>
      <c r="D2995">
        <v>0.98492000000000002</v>
      </c>
      <c r="E2995">
        <f>(USDCHF_D1[[#This Row],[High]]+USDCHF_D1[[#This Row],[Low]])/2</f>
        <v>0.98718499999999998</v>
      </c>
      <c r="F2995">
        <v>0.98594000000000004</v>
      </c>
      <c r="G2995">
        <v>291820</v>
      </c>
    </row>
    <row r="2996" spans="1:7" x14ac:dyDescent="0.3">
      <c r="A2996" s="1">
        <v>42577</v>
      </c>
      <c r="B2996">
        <v>0.98594000000000004</v>
      </c>
      <c r="C2996">
        <v>0.99273999999999996</v>
      </c>
      <c r="D2996">
        <v>0.98343999999999998</v>
      </c>
      <c r="E2996">
        <f>(USDCHF_D1[[#This Row],[High]]+USDCHF_D1[[#This Row],[Low]])/2</f>
        <v>0.98808999999999991</v>
      </c>
      <c r="F2996">
        <v>0.99204000000000003</v>
      </c>
      <c r="G2996">
        <v>329009</v>
      </c>
    </row>
    <row r="2997" spans="1:7" x14ac:dyDescent="0.3">
      <c r="A2997" s="1">
        <v>42578</v>
      </c>
      <c r="B2997">
        <v>0.99204999999999999</v>
      </c>
      <c r="C2997">
        <v>0.99499000000000004</v>
      </c>
      <c r="D2997">
        <v>0.98458999999999997</v>
      </c>
      <c r="E2997">
        <f>(USDCHF_D1[[#This Row],[High]]+USDCHF_D1[[#This Row],[Low]])/2</f>
        <v>0.98978999999999995</v>
      </c>
      <c r="F2997">
        <v>0.98484000000000005</v>
      </c>
      <c r="G2997">
        <v>387021</v>
      </c>
    </row>
    <row r="2998" spans="1:7" x14ac:dyDescent="0.3">
      <c r="A2998" s="1">
        <v>42579</v>
      </c>
      <c r="B2998">
        <v>0.98484000000000005</v>
      </c>
      <c r="C2998">
        <v>0.98646</v>
      </c>
      <c r="D2998">
        <v>0.97935000000000005</v>
      </c>
      <c r="E2998">
        <f>(USDCHF_D1[[#This Row],[High]]+USDCHF_D1[[#This Row],[Low]])/2</f>
        <v>0.98290500000000003</v>
      </c>
      <c r="F2998">
        <v>0.97970000000000002</v>
      </c>
      <c r="G2998">
        <v>354092</v>
      </c>
    </row>
    <row r="2999" spans="1:7" x14ac:dyDescent="0.3">
      <c r="A2999" s="1">
        <v>42580</v>
      </c>
      <c r="B2999">
        <v>0.97970999999999997</v>
      </c>
      <c r="C2999">
        <v>0.98011000000000004</v>
      </c>
      <c r="D2999">
        <v>0.96353999999999995</v>
      </c>
      <c r="E2999">
        <f>(USDCHF_D1[[#This Row],[High]]+USDCHF_D1[[#This Row],[Low]])/2</f>
        <v>0.97182499999999994</v>
      </c>
      <c r="F2999">
        <v>0.96889999999999998</v>
      </c>
      <c r="G2999">
        <v>403952</v>
      </c>
    </row>
    <row r="3000" spans="1:7" x14ac:dyDescent="0.3">
      <c r="A3000" s="1">
        <v>42582</v>
      </c>
      <c r="B3000">
        <v>0.96897</v>
      </c>
      <c r="C3000">
        <v>0.96974000000000005</v>
      </c>
      <c r="D3000">
        <v>0.96828000000000003</v>
      </c>
      <c r="E3000">
        <f>(USDCHF_D1[[#This Row],[High]]+USDCHF_D1[[#This Row],[Low]])/2</f>
        <v>0.96901000000000004</v>
      </c>
      <c r="F3000">
        <v>0.96945999999999999</v>
      </c>
      <c r="G3000">
        <v>9985</v>
      </c>
    </row>
    <row r="3001" spans="1:7" x14ac:dyDescent="0.3">
      <c r="A3001" s="1">
        <v>42583</v>
      </c>
      <c r="B3001">
        <v>0.96943999999999997</v>
      </c>
      <c r="C3001">
        <v>0.97026999999999997</v>
      </c>
      <c r="D3001">
        <v>0.96633000000000002</v>
      </c>
      <c r="E3001">
        <f>(USDCHF_D1[[#This Row],[High]]+USDCHF_D1[[#This Row],[Low]])/2</f>
        <v>0.96829999999999994</v>
      </c>
      <c r="F3001">
        <v>0.96823999999999999</v>
      </c>
      <c r="G3001">
        <v>302795</v>
      </c>
    </row>
    <row r="3002" spans="1:7" x14ac:dyDescent="0.3">
      <c r="A3002" s="1">
        <v>42584</v>
      </c>
      <c r="B3002">
        <v>0.96825000000000006</v>
      </c>
      <c r="C3002">
        <v>0.96840000000000004</v>
      </c>
      <c r="D3002">
        <v>0.96331</v>
      </c>
      <c r="E3002">
        <f>(USDCHF_D1[[#This Row],[High]]+USDCHF_D1[[#This Row],[Low]])/2</f>
        <v>0.96585500000000002</v>
      </c>
      <c r="F3002">
        <v>0.96489999999999998</v>
      </c>
      <c r="G3002">
        <v>330481</v>
      </c>
    </row>
    <row r="3003" spans="1:7" x14ac:dyDescent="0.3">
      <c r="A3003" s="1">
        <v>42585</v>
      </c>
      <c r="B3003">
        <v>0.96489000000000003</v>
      </c>
      <c r="C3003">
        <v>0.97382999999999997</v>
      </c>
      <c r="D3003">
        <v>0.96487000000000001</v>
      </c>
      <c r="E3003">
        <f>(USDCHF_D1[[#This Row],[High]]+USDCHF_D1[[#This Row],[Low]])/2</f>
        <v>0.96934999999999993</v>
      </c>
      <c r="F3003">
        <v>0.97275999999999996</v>
      </c>
      <c r="G3003">
        <v>290640</v>
      </c>
    </row>
    <row r="3004" spans="1:7" x14ac:dyDescent="0.3">
      <c r="A3004" s="1">
        <v>42586</v>
      </c>
      <c r="B3004">
        <v>0.97279000000000004</v>
      </c>
      <c r="C3004">
        <v>0.97494000000000003</v>
      </c>
      <c r="D3004">
        <v>0.97209000000000001</v>
      </c>
      <c r="E3004">
        <f>(USDCHF_D1[[#This Row],[High]]+USDCHF_D1[[#This Row],[Low]])/2</f>
        <v>0.97351500000000002</v>
      </c>
      <c r="F3004">
        <v>0.97380999999999995</v>
      </c>
      <c r="G3004">
        <v>274806</v>
      </c>
    </row>
    <row r="3005" spans="1:7" x14ac:dyDescent="0.3">
      <c r="A3005" s="1">
        <v>42587</v>
      </c>
      <c r="B3005">
        <v>0.97380999999999995</v>
      </c>
      <c r="C3005">
        <v>0.98302999999999996</v>
      </c>
      <c r="D3005">
        <v>0.97262999999999999</v>
      </c>
      <c r="E3005">
        <f>(USDCHF_D1[[#This Row],[High]]+USDCHF_D1[[#This Row],[Low]])/2</f>
        <v>0.97782999999999998</v>
      </c>
      <c r="F3005">
        <v>0.98065999999999998</v>
      </c>
      <c r="G3005">
        <v>238362</v>
      </c>
    </row>
    <row r="3006" spans="1:7" x14ac:dyDescent="0.3">
      <c r="A3006" s="1">
        <v>42589</v>
      </c>
      <c r="B3006">
        <v>0.97853000000000001</v>
      </c>
      <c r="C3006">
        <v>0.98175000000000001</v>
      </c>
      <c r="D3006">
        <v>0.97848999999999997</v>
      </c>
      <c r="E3006">
        <f>(USDCHF_D1[[#This Row],[High]]+USDCHF_D1[[#This Row],[Low]])/2</f>
        <v>0.98011999999999999</v>
      </c>
      <c r="F3006">
        <v>0.98048000000000002</v>
      </c>
      <c r="G3006">
        <v>6553</v>
      </c>
    </row>
    <row r="3007" spans="1:7" x14ac:dyDescent="0.3">
      <c r="A3007" s="1">
        <v>42590</v>
      </c>
      <c r="B3007">
        <v>0.98048000000000002</v>
      </c>
      <c r="C3007">
        <v>0.98414000000000001</v>
      </c>
      <c r="D3007">
        <v>0.97890999999999995</v>
      </c>
      <c r="E3007">
        <f>(USDCHF_D1[[#This Row],[High]]+USDCHF_D1[[#This Row],[Low]])/2</f>
        <v>0.98152499999999998</v>
      </c>
      <c r="F3007">
        <v>0.98285</v>
      </c>
      <c r="G3007">
        <v>232142</v>
      </c>
    </row>
    <row r="3008" spans="1:7" x14ac:dyDescent="0.3">
      <c r="A3008" s="1">
        <v>42591</v>
      </c>
      <c r="B3008">
        <v>0.98285</v>
      </c>
      <c r="C3008">
        <v>0.98431000000000002</v>
      </c>
      <c r="D3008">
        <v>0.98079000000000005</v>
      </c>
      <c r="E3008">
        <f>(USDCHF_D1[[#This Row],[High]]+USDCHF_D1[[#This Row],[Low]])/2</f>
        <v>0.98255000000000003</v>
      </c>
      <c r="F3008">
        <v>0.98158000000000001</v>
      </c>
      <c r="G3008">
        <v>244123</v>
      </c>
    </row>
    <row r="3009" spans="1:7" x14ac:dyDescent="0.3">
      <c r="A3009" s="1">
        <v>42592</v>
      </c>
      <c r="B3009">
        <v>0.98158000000000001</v>
      </c>
      <c r="C3009">
        <v>0.98158000000000001</v>
      </c>
      <c r="D3009">
        <v>0.97338000000000002</v>
      </c>
      <c r="E3009">
        <f>(USDCHF_D1[[#This Row],[High]]+USDCHF_D1[[#This Row],[Low]])/2</f>
        <v>0.97748000000000002</v>
      </c>
      <c r="F3009">
        <v>0.97382999999999997</v>
      </c>
      <c r="G3009">
        <v>251491</v>
      </c>
    </row>
    <row r="3010" spans="1:7" x14ac:dyDescent="0.3">
      <c r="A3010" s="1">
        <v>42593</v>
      </c>
      <c r="B3010">
        <v>0.97382999999999997</v>
      </c>
      <c r="C3010">
        <v>0.97655000000000003</v>
      </c>
      <c r="D3010">
        <v>0.97109000000000001</v>
      </c>
      <c r="E3010">
        <f>(USDCHF_D1[[#This Row],[High]]+USDCHF_D1[[#This Row],[Low]])/2</f>
        <v>0.97382000000000002</v>
      </c>
      <c r="F3010">
        <v>0.97499999999999998</v>
      </c>
      <c r="G3010">
        <v>233851</v>
      </c>
    </row>
    <row r="3011" spans="1:7" x14ac:dyDescent="0.3">
      <c r="A3011" s="1">
        <v>42594</v>
      </c>
      <c r="B3011">
        <v>0.97499000000000002</v>
      </c>
      <c r="C3011">
        <v>0.97653999999999996</v>
      </c>
      <c r="D3011">
        <v>0.97077999999999998</v>
      </c>
      <c r="E3011">
        <f>(USDCHF_D1[[#This Row],[High]]+USDCHF_D1[[#This Row],[Low]])/2</f>
        <v>0.97365999999999997</v>
      </c>
      <c r="F3011">
        <v>0.97446999999999995</v>
      </c>
      <c r="G3011">
        <v>222270</v>
      </c>
    </row>
    <row r="3012" spans="1:7" x14ac:dyDescent="0.3">
      <c r="A3012" s="1">
        <v>42596</v>
      </c>
      <c r="B3012">
        <v>0.97314000000000001</v>
      </c>
      <c r="C3012">
        <v>0.97545999999999999</v>
      </c>
      <c r="D3012">
        <v>0.97299000000000002</v>
      </c>
      <c r="E3012">
        <f>(USDCHF_D1[[#This Row],[High]]+USDCHF_D1[[#This Row],[Low]])/2</f>
        <v>0.97422500000000001</v>
      </c>
      <c r="F3012">
        <v>0.97463</v>
      </c>
      <c r="G3012">
        <v>9480</v>
      </c>
    </row>
    <row r="3013" spans="1:7" x14ac:dyDescent="0.3">
      <c r="A3013" s="1">
        <v>42597</v>
      </c>
      <c r="B3013">
        <v>0.97463</v>
      </c>
      <c r="C3013">
        <v>0.97585999999999995</v>
      </c>
      <c r="D3013">
        <v>0.97126999999999997</v>
      </c>
      <c r="E3013">
        <f>(USDCHF_D1[[#This Row],[High]]+USDCHF_D1[[#This Row],[Low]])/2</f>
        <v>0.97356500000000001</v>
      </c>
      <c r="F3013">
        <v>0.97304000000000002</v>
      </c>
      <c r="G3013">
        <v>217997</v>
      </c>
    </row>
    <row r="3014" spans="1:7" x14ac:dyDescent="0.3">
      <c r="A3014" s="1">
        <v>42598</v>
      </c>
      <c r="B3014">
        <v>0.97304000000000002</v>
      </c>
      <c r="C3014">
        <v>0.97333999999999998</v>
      </c>
      <c r="D3014">
        <v>0.95887999999999995</v>
      </c>
      <c r="E3014">
        <f>(USDCHF_D1[[#This Row],[High]]+USDCHF_D1[[#This Row],[Low]])/2</f>
        <v>0.96611000000000002</v>
      </c>
      <c r="F3014">
        <v>0.96174999999999999</v>
      </c>
      <c r="G3014">
        <v>265265</v>
      </c>
    </row>
    <row r="3015" spans="1:7" x14ac:dyDescent="0.3">
      <c r="A3015" s="1">
        <v>42599</v>
      </c>
      <c r="B3015">
        <v>0.96175999999999995</v>
      </c>
      <c r="C3015">
        <v>0.96574000000000004</v>
      </c>
      <c r="D3015">
        <v>0.95965</v>
      </c>
      <c r="E3015">
        <f>(USDCHF_D1[[#This Row],[High]]+USDCHF_D1[[#This Row],[Low]])/2</f>
        <v>0.96269500000000008</v>
      </c>
      <c r="F3015">
        <v>0.96150999999999998</v>
      </c>
      <c r="G3015">
        <v>285052</v>
      </c>
    </row>
    <row r="3016" spans="1:7" x14ac:dyDescent="0.3">
      <c r="A3016" s="1">
        <v>42600</v>
      </c>
      <c r="B3016">
        <v>0.96150999999999998</v>
      </c>
      <c r="C3016">
        <v>0.96182000000000001</v>
      </c>
      <c r="D3016">
        <v>0.95369000000000004</v>
      </c>
      <c r="E3016">
        <f>(USDCHF_D1[[#This Row],[High]]+USDCHF_D1[[#This Row],[Low]])/2</f>
        <v>0.95775500000000002</v>
      </c>
      <c r="F3016">
        <v>0.95457000000000003</v>
      </c>
      <c r="G3016">
        <v>297335</v>
      </c>
    </row>
    <row r="3017" spans="1:7" x14ac:dyDescent="0.3">
      <c r="A3017" s="1">
        <v>42601</v>
      </c>
      <c r="B3017">
        <v>0.95457000000000003</v>
      </c>
      <c r="C3017">
        <v>0.96106999999999998</v>
      </c>
      <c r="D3017">
        <v>0.95455999999999996</v>
      </c>
      <c r="E3017">
        <f>(USDCHF_D1[[#This Row],[High]]+USDCHF_D1[[#This Row],[Low]])/2</f>
        <v>0.95781499999999997</v>
      </c>
      <c r="F3017">
        <v>0.95981000000000005</v>
      </c>
      <c r="G3017">
        <v>258170</v>
      </c>
    </row>
    <row r="3018" spans="1:7" x14ac:dyDescent="0.3">
      <c r="A3018" s="1">
        <v>42603</v>
      </c>
      <c r="B3018">
        <v>0.96052000000000004</v>
      </c>
      <c r="C3018">
        <v>0.96191000000000004</v>
      </c>
      <c r="D3018">
        <v>0.95982999999999996</v>
      </c>
      <c r="E3018">
        <f>(USDCHF_D1[[#This Row],[High]]+USDCHF_D1[[#This Row],[Low]])/2</f>
        <v>0.96087</v>
      </c>
      <c r="F3018">
        <v>0.96182999999999996</v>
      </c>
      <c r="G3018">
        <v>12814</v>
      </c>
    </row>
    <row r="3019" spans="1:7" x14ac:dyDescent="0.3">
      <c r="A3019" s="1">
        <v>42604</v>
      </c>
      <c r="B3019">
        <v>0.96182999999999996</v>
      </c>
      <c r="C3019">
        <v>0.96484000000000003</v>
      </c>
      <c r="D3019">
        <v>0.96106000000000003</v>
      </c>
      <c r="E3019">
        <f>(USDCHF_D1[[#This Row],[High]]+USDCHF_D1[[#This Row],[Low]])/2</f>
        <v>0.96294999999999997</v>
      </c>
      <c r="F3019">
        <v>0.96311999999999998</v>
      </c>
      <c r="G3019">
        <v>301061</v>
      </c>
    </row>
    <row r="3020" spans="1:7" x14ac:dyDescent="0.3">
      <c r="A3020" s="1">
        <v>42605</v>
      </c>
      <c r="B3020">
        <v>0.96311999999999998</v>
      </c>
      <c r="C3020">
        <v>0.96355000000000002</v>
      </c>
      <c r="D3020">
        <v>0.95935000000000004</v>
      </c>
      <c r="E3020">
        <f>(USDCHF_D1[[#This Row],[High]]+USDCHF_D1[[#This Row],[Low]])/2</f>
        <v>0.96145000000000003</v>
      </c>
      <c r="F3020">
        <v>0.96338000000000001</v>
      </c>
      <c r="G3020">
        <v>306970</v>
      </c>
    </row>
    <row r="3021" spans="1:7" x14ac:dyDescent="0.3">
      <c r="A3021" s="1">
        <v>42606</v>
      </c>
      <c r="B3021">
        <v>0.96338000000000001</v>
      </c>
      <c r="C3021">
        <v>0.96833999999999998</v>
      </c>
      <c r="D3021">
        <v>0.96258999999999995</v>
      </c>
      <c r="E3021">
        <f>(USDCHF_D1[[#This Row],[High]]+USDCHF_D1[[#This Row],[Low]])/2</f>
        <v>0.96546500000000002</v>
      </c>
      <c r="F3021">
        <v>0.96726999999999996</v>
      </c>
      <c r="G3021">
        <v>372838</v>
      </c>
    </row>
    <row r="3022" spans="1:7" x14ac:dyDescent="0.3">
      <c r="A3022" s="1">
        <v>42607</v>
      </c>
      <c r="B3022">
        <v>0.96728000000000003</v>
      </c>
      <c r="C3022">
        <v>0.96872000000000003</v>
      </c>
      <c r="D3022">
        <v>0.96408000000000005</v>
      </c>
      <c r="E3022">
        <f>(USDCHF_D1[[#This Row],[High]]+USDCHF_D1[[#This Row],[Low]])/2</f>
        <v>0.96640000000000004</v>
      </c>
      <c r="F3022">
        <v>0.96721000000000001</v>
      </c>
      <c r="G3022">
        <v>287857</v>
      </c>
    </row>
    <row r="3023" spans="1:7" x14ac:dyDescent="0.3">
      <c r="A3023" s="1">
        <v>42608</v>
      </c>
      <c r="B3023">
        <v>0.96721999999999997</v>
      </c>
      <c r="C3023">
        <v>0.97921999999999998</v>
      </c>
      <c r="D3023">
        <v>0.96314</v>
      </c>
      <c r="E3023">
        <f>(USDCHF_D1[[#This Row],[High]]+USDCHF_D1[[#This Row],[Low]])/2</f>
        <v>0.97117999999999993</v>
      </c>
      <c r="F3023">
        <v>0.97789000000000004</v>
      </c>
      <c r="G3023">
        <v>397293</v>
      </c>
    </row>
    <row r="3024" spans="1:7" x14ac:dyDescent="0.3">
      <c r="A3024" s="1">
        <v>42610</v>
      </c>
      <c r="B3024">
        <v>0.97784000000000004</v>
      </c>
      <c r="C3024">
        <v>0.97867000000000004</v>
      </c>
      <c r="D3024">
        <v>0.97760999999999998</v>
      </c>
      <c r="E3024">
        <f>(USDCHF_D1[[#This Row],[High]]+USDCHF_D1[[#This Row],[Low]])/2</f>
        <v>0.97814000000000001</v>
      </c>
      <c r="F3024">
        <v>0.97787999999999997</v>
      </c>
      <c r="G3024">
        <v>8673</v>
      </c>
    </row>
    <row r="3025" spans="1:7" x14ac:dyDescent="0.3">
      <c r="A3025" s="1">
        <v>42611</v>
      </c>
      <c r="B3025">
        <v>0.97787000000000002</v>
      </c>
      <c r="C3025">
        <v>0.98063999999999996</v>
      </c>
      <c r="D3025">
        <v>0.97643999999999997</v>
      </c>
      <c r="E3025">
        <f>(USDCHF_D1[[#This Row],[High]]+USDCHF_D1[[#This Row],[Low]])/2</f>
        <v>0.97853999999999997</v>
      </c>
      <c r="F3025">
        <v>0.97789999999999999</v>
      </c>
      <c r="G3025">
        <v>332025</v>
      </c>
    </row>
    <row r="3026" spans="1:7" x14ac:dyDescent="0.3">
      <c r="A3026" s="1">
        <v>42612</v>
      </c>
      <c r="B3026">
        <v>0.97789999999999999</v>
      </c>
      <c r="C3026">
        <v>0.98441000000000001</v>
      </c>
      <c r="D3026">
        <v>0.97789999999999999</v>
      </c>
      <c r="E3026">
        <f>(USDCHF_D1[[#This Row],[High]]+USDCHF_D1[[#This Row],[Low]])/2</f>
        <v>0.981155</v>
      </c>
      <c r="F3026">
        <v>0.98307</v>
      </c>
      <c r="G3026">
        <v>337205</v>
      </c>
    </row>
    <row r="3027" spans="1:7" x14ac:dyDescent="0.3">
      <c r="A3027" s="1">
        <v>42613</v>
      </c>
      <c r="B3027">
        <v>0.98307</v>
      </c>
      <c r="C3027">
        <v>0.98629</v>
      </c>
      <c r="D3027">
        <v>0.98173999999999995</v>
      </c>
      <c r="E3027">
        <f>(USDCHF_D1[[#This Row],[High]]+USDCHF_D1[[#This Row],[Low]])/2</f>
        <v>0.98401499999999997</v>
      </c>
      <c r="F3027">
        <v>0.98365000000000002</v>
      </c>
      <c r="G3027">
        <v>342678</v>
      </c>
    </row>
    <row r="3028" spans="1:7" x14ac:dyDescent="0.3">
      <c r="A3028" s="1">
        <v>42614</v>
      </c>
      <c r="B3028">
        <v>0.98368999999999995</v>
      </c>
      <c r="C3028">
        <v>0.98845000000000005</v>
      </c>
      <c r="D3028">
        <v>0.97848000000000002</v>
      </c>
      <c r="E3028">
        <f>(USDCHF_D1[[#This Row],[High]]+USDCHF_D1[[#This Row],[Low]])/2</f>
        <v>0.98346500000000003</v>
      </c>
      <c r="F3028">
        <v>0.97982999999999998</v>
      </c>
      <c r="G3028">
        <v>384228</v>
      </c>
    </row>
    <row r="3029" spans="1:7" x14ac:dyDescent="0.3">
      <c r="A3029" s="1">
        <v>42615</v>
      </c>
      <c r="B3029">
        <v>0.97982000000000002</v>
      </c>
      <c r="C3029">
        <v>0.98189000000000004</v>
      </c>
      <c r="D3029">
        <v>0.97385999999999995</v>
      </c>
      <c r="E3029">
        <f>(USDCHF_D1[[#This Row],[High]]+USDCHF_D1[[#This Row],[Low]])/2</f>
        <v>0.97787500000000005</v>
      </c>
      <c r="F3029">
        <v>0.98016000000000003</v>
      </c>
      <c r="G3029">
        <v>334549</v>
      </c>
    </row>
    <row r="3030" spans="1:7" x14ac:dyDescent="0.3">
      <c r="A3030" s="1">
        <v>42617</v>
      </c>
      <c r="B3030">
        <v>0.97940000000000005</v>
      </c>
      <c r="C3030">
        <v>0.98058999999999996</v>
      </c>
      <c r="D3030">
        <v>0.97875999999999996</v>
      </c>
      <c r="E3030">
        <f>(USDCHF_D1[[#This Row],[High]]+USDCHF_D1[[#This Row],[Low]])/2</f>
        <v>0.97967499999999996</v>
      </c>
      <c r="F3030">
        <v>0.98009000000000002</v>
      </c>
      <c r="G3030">
        <v>6917</v>
      </c>
    </row>
    <row r="3031" spans="1:7" x14ac:dyDescent="0.3">
      <c r="A3031" s="1">
        <v>42618</v>
      </c>
      <c r="B3031">
        <v>0.98009000000000002</v>
      </c>
      <c r="C3031">
        <v>0.98136000000000001</v>
      </c>
      <c r="D3031">
        <v>0.97719</v>
      </c>
      <c r="E3031">
        <f>(USDCHF_D1[[#This Row],[High]]+USDCHF_D1[[#This Row],[Low]])/2</f>
        <v>0.97927500000000001</v>
      </c>
      <c r="F3031">
        <v>0.98007</v>
      </c>
      <c r="G3031">
        <v>193528</v>
      </c>
    </row>
    <row r="3032" spans="1:7" x14ac:dyDescent="0.3">
      <c r="A3032" s="1">
        <v>42619</v>
      </c>
      <c r="B3032">
        <v>0.98007</v>
      </c>
      <c r="C3032">
        <v>0.98102</v>
      </c>
      <c r="D3032">
        <v>0.96928999999999998</v>
      </c>
      <c r="E3032">
        <f>(USDCHF_D1[[#This Row],[High]]+USDCHF_D1[[#This Row],[Low]])/2</f>
        <v>0.97515499999999999</v>
      </c>
      <c r="F3032">
        <v>0.97019999999999995</v>
      </c>
      <c r="G3032">
        <v>357316</v>
      </c>
    </row>
    <row r="3033" spans="1:7" x14ac:dyDescent="0.3">
      <c r="A3033" s="1">
        <v>42620</v>
      </c>
      <c r="B3033">
        <v>0.97021999999999997</v>
      </c>
      <c r="C3033">
        <v>0.97091000000000005</v>
      </c>
      <c r="D3033">
        <v>0.96694999999999998</v>
      </c>
      <c r="E3033">
        <f>(USDCHF_D1[[#This Row],[High]]+USDCHF_D1[[#This Row],[Low]])/2</f>
        <v>0.96893000000000007</v>
      </c>
      <c r="F3033">
        <v>0.96975</v>
      </c>
      <c r="G3033">
        <v>301740</v>
      </c>
    </row>
    <row r="3034" spans="1:7" x14ac:dyDescent="0.3">
      <c r="A3034" s="1">
        <v>42621</v>
      </c>
      <c r="B3034">
        <v>0.96975</v>
      </c>
      <c r="C3034">
        <v>0.97372000000000003</v>
      </c>
      <c r="D3034">
        <v>0.96491000000000005</v>
      </c>
      <c r="E3034">
        <f>(USDCHF_D1[[#This Row],[High]]+USDCHF_D1[[#This Row],[Low]])/2</f>
        <v>0.96931500000000004</v>
      </c>
      <c r="F3034">
        <v>0.97184000000000004</v>
      </c>
      <c r="G3034">
        <v>350008</v>
      </c>
    </row>
    <row r="3035" spans="1:7" x14ac:dyDescent="0.3">
      <c r="A3035" s="1">
        <v>42622</v>
      </c>
      <c r="B3035">
        <v>0.97184000000000004</v>
      </c>
      <c r="C3035">
        <v>0.97841</v>
      </c>
      <c r="D3035">
        <v>0.97099999999999997</v>
      </c>
      <c r="E3035">
        <f>(USDCHF_D1[[#This Row],[High]]+USDCHF_D1[[#This Row],[Low]])/2</f>
        <v>0.97470499999999993</v>
      </c>
      <c r="F3035">
        <v>0.97518000000000005</v>
      </c>
      <c r="G3035">
        <v>312822</v>
      </c>
    </row>
    <row r="3036" spans="1:7" x14ac:dyDescent="0.3">
      <c r="A3036" s="1">
        <v>42624</v>
      </c>
      <c r="B3036">
        <v>0.97463999999999995</v>
      </c>
      <c r="C3036">
        <v>0.97546999999999995</v>
      </c>
      <c r="D3036">
        <v>0.97414999999999996</v>
      </c>
      <c r="E3036">
        <f>(USDCHF_D1[[#This Row],[High]]+USDCHF_D1[[#This Row],[Low]])/2</f>
        <v>0.97480999999999995</v>
      </c>
      <c r="F3036">
        <v>0.97485999999999995</v>
      </c>
      <c r="G3036">
        <v>9343</v>
      </c>
    </row>
    <row r="3037" spans="1:7" x14ac:dyDescent="0.3">
      <c r="A3037" s="1">
        <v>42625</v>
      </c>
      <c r="B3037">
        <v>0.97485999999999995</v>
      </c>
      <c r="C3037">
        <v>0.97628000000000004</v>
      </c>
      <c r="D3037">
        <v>0.96899000000000002</v>
      </c>
      <c r="E3037">
        <f>(USDCHF_D1[[#This Row],[High]]+USDCHF_D1[[#This Row],[Low]])/2</f>
        <v>0.97263500000000003</v>
      </c>
      <c r="F3037">
        <v>0.97148999999999996</v>
      </c>
      <c r="G3037">
        <v>364963</v>
      </c>
    </row>
    <row r="3038" spans="1:7" x14ac:dyDescent="0.3">
      <c r="A3038" s="1">
        <v>42626</v>
      </c>
      <c r="B3038">
        <v>0.97148000000000001</v>
      </c>
      <c r="C3038">
        <v>0.97841999999999996</v>
      </c>
      <c r="D3038">
        <v>0.97067999999999999</v>
      </c>
      <c r="E3038">
        <f>(USDCHF_D1[[#This Row],[High]]+USDCHF_D1[[#This Row],[Low]])/2</f>
        <v>0.97455000000000003</v>
      </c>
      <c r="F3038">
        <v>0.97685</v>
      </c>
      <c r="G3038">
        <v>370806</v>
      </c>
    </row>
    <row r="3039" spans="1:7" x14ac:dyDescent="0.3">
      <c r="A3039" s="1">
        <v>42627</v>
      </c>
      <c r="B3039">
        <v>0.97685</v>
      </c>
      <c r="C3039">
        <v>0.97894000000000003</v>
      </c>
      <c r="D3039">
        <v>0.97058999999999995</v>
      </c>
      <c r="E3039">
        <f>(USDCHF_D1[[#This Row],[High]]+USDCHF_D1[[#This Row],[Low]])/2</f>
        <v>0.97476499999999999</v>
      </c>
      <c r="F3039">
        <v>0.97331999999999996</v>
      </c>
      <c r="G3039">
        <v>352992</v>
      </c>
    </row>
    <row r="3040" spans="1:7" x14ac:dyDescent="0.3">
      <c r="A3040" s="1">
        <v>42628</v>
      </c>
      <c r="B3040">
        <v>0.97333999999999998</v>
      </c>
      <c r="C3040">
        <v>0.97674000000000005</v>
      </c>
      <c r="D3040">
        <v>0.96936</v>
      </c>
      <c r="E3040">
        <f>(USDCHF_D1[[#This Row],[High]]+USDCHF_D1[[#This Row],[Low]])/2</f>
        <v>0.97304999999999997</v>
      </c>
      <c r="F3040">
        <v>0.97121999999999997</v>
      </c>
      <c r="G3040">
        <v>323795</v>
      </c>
    </row>
    <row r="3041" spans="1:7" x14ac:dyDescent="0.3">
      <c r="A3041" s="1">
        <v>42629</v>
      </c>
      <c r="B3041">
        <v>0.97123000000000004</v>
      </c>
      <c r="C3041">
        <v>0.98177999999999999</v>
      </c>
      <c r="D3041">
        <v>0.97111999999999998</v>
      </c>
      <c r="E3041">
        <f>(USDCHF_D1[[#This Row],[High]]+USDCHF_D1[[#This Row],[Low]])/2</f>
        <v>0.97645000000000004</v>
      </c>
      <c r="F3041">
        <v>0.97943000000000002</v>
      </c>
      <c r="G3041">
        <v>289779</v>
      </c>
    </row>
    <row r="3042" spans="1:7" x14ac:dyDescent="0.3">
      <c r="A3042" s="1">
        <v>42631</v>
      </c>
      <c r="B3042">
        <v>0.97935000000000005</v>
      </c>
      <c r="C3042">
        <v>0.98046999999999995</v>
      </c>
      <c r="D3042">
        <v>0.97916000000000003</v>
      </c>
      <c r="E3042">
        <f>(USDCHF_D1[[#This Row],[High]]+USDCHF_D1[[#This Row],[Low]])/2</f>
        <v>0.97981499999999999</v>
      </c>
      <c r="F3042">
        <v>0.97975999999999996</v>
      </c>
      <c r="G3042">
        <v>11303</v>
      </c>
    </row>
    <row r="3043" spans="1:7" x14ac:dyDescent="0.3">
      <c r="A3043" s="1">
        <v>42632</v>
      </c>
      <c r="B3043">
        <v>0.97975999999999996</v>
      </c>
      <c r="C3043">
        <v>0.98185</v>
      </c>
      <c r="D3043">
        <v>0.97828999999999999</v>
      </c>
      <c r="E3043">
        <f>(USDCHF_D1[[#This Row],[High]]+USDCHF_D1[[#This Row],[Low]])/2</f>
        <v>0.98007</v>
      </c>
      <c r="F3043">
        <v>0.98016000000000003</v>
      </c>
      <c r="G3043">
        <v>231808</v>
      </c>
    </row>
    <row r="3044" spans="1:7" x14ac:dyDescent="0.3">
      <c r="A3044" s="1">
        <v>42633</v>
      </c>
      <c r="B3044">
        <v>0.98016000000000003</v>
      </c>
      <c r="C3044">
        <v>0.98102999999999996</v>
      </c>
      <c r="D3044">
        <v>0.97616999999999998</v>
      </c>
      <c r="E3044">
        <f>(USDCHF_D1[[#This Row],[High]]+USDCHF_D1[[#This Row],[Low]])/2</f>
        <v>0.97859999999999991</v>
      </c>
      <c r="F3044">
        <v>0.97906000000000004</v>
      </c>
      <c r="G3044">
        <v>281425</v>
      </c>
    </row>
    <row r="3045" spans="1:7" x14ac:dyDescent="0.3">
      <c r="A3045" s="1">
        <v>42634</v>
      </c>
      <c r="B3045">
        <v>0.97906000000000004</v>
      </c>
      <c r="C3045">
        <v>0.98138000000000003</v>
      </c>
      <c r="D3045">
        <v>0.97199000000000002</v>
      </c>
      <c r="E3045">
        <f>(USDCHF_D1[[#This Row],[High]]+USDCHF_D1[[#This Row],[Low]])/2</f>
        <v>0.97668500000000003</v>
      </c>
      <c r="F3045">
        <v>0.97363999999999995</v>
      </c>
      <c r="G3045">
        <v>382251</v>
      </c>
    </row>
    <row r="3046" spans="1:7" x14ac:dyDescent="0.3">
      <c r="A3046" s="1">
        <v>42635</v>
      </c>
      <c r="B3046">
        <v>0.97363999999999995</v>
      </c>
      <c r="C3046">
        <v>0.97407999999999995</v>
      </c>
      <c r="D3046">
        <v>0.96594999999999998</v>
      </c>
      <c r="E3046">
        <f>(USDCHF_D1[[#This Row],[High]]+USDCHF_D1[[#This Row],[Low]])/2</f>
        <v>0.97001499999999996</v>
      </c>
      <c r="F3046">
        <v>0.96916999999999998</v>
      </c>
      <c r="G3046">
        <v>302257</v>
      </c>
    </row>
    <row r="3047" spans="1:7" x14ac:dyDescent="0.3">
      <c r="A3047" s="1">
        <v>42636</v>
      </c>
      <c r="B3047">
        <v>0.96916000000000002</v>
      </c>
      <c r="C3047">
        <v>0.97421000000000002</v>
      </c>
      <c r="D3047">
        <v>0.96882000000000001</v>
      </c>
      <c r="E3047">
        <f>(USDCHF_D1[[#This Row],[High]]+USDCHF_D1[[#This Row],[Low]])/2</f>
        <v>0.97151500000000002</v>
      </c>
      <c r="F3047">
        <v>0.96987000000000001</v>
      </c>
      <c r="G3047">
        <v>329904</v>
      </c>
    </row>
    <row r="3048" spans="1:7" x14ac:dyDescent="0.3">
      <c r="A3048" s="1">
        <v>42638</v>
      </c>
      <c r="B3048">
        <v>0.96914</v>
      </c>
      <c r="C3048">
        <v>0.97043999999999997</v>
      </c>
      <c r="D3048">
        <v>0.96894000000000002</v>
      </c>
      <c r="E3048">
        <f>(USDCHF_D1[[#This Row],[High]]+USDCHF_D1[[#This Row],[Low]])/2</f>
        <v>0.96968999999999994</v>
      </c>
      <c r="F3048">
        <v>0.96931</v>
      </c>
      <c r="G3048">
        <v>9040</v>
      </c>
    </row>
    <row r="3049" spans="1:7" x14ac:dyDescent="0.3">
      <c r="A3049" s="1">
        <v>42639</v>
      </c>
      <c r="B3049">
        <v>0.96930000000000005</v>
      </c>
      <c r="C3049">
        <v>0.97085999999999995</v>
      </c>
      <c r="D3049">
        <v>0.96609999999999996</v>
      </c>
      <c r="E3049">
        <f>(USDCHF_D1[[#This Row],[High]]+USDCHF_D1[[#This Row],[Low]])/2</f>
        <v>0.96848000000000001</v>
      </c>
      <c r="F3049">
        <v>0.96911000000000003</v>
      </c>
      <c r="G3049">
        <v>298295</v>
      </c>
    </row>
    <row r="3050" spans="1:7" x14ac:dyDescent="0.3">
      <c r="A3050" s="1">
        <v>42640</v>
      </c>
      <c r="B3050">
        <v>0.96911000000000003</v>
      </c>
      <c r="C3050">
        <v>0.97284999999999999</v>
      </c>
      <c r="D3050">
        <v>0.96609999999999996</v>
      </c>
      <c r="E3050">
        <f>(USDCHF_D1[[#This Row],[High]]+USDCHF_D1[[#This Row],[Low]])/2</f>
        <v>0.96947499999999998</v>
      </c>
      <c r="F3050">
        <v>0.97055999999999998</v>
      </c>
      <c r="G3050">
        <v>306207</v>
      </c>
    </row>
    <row r="3051" spans="1:7" x14ac:dyDescent="0.3">
      <c r="A3051" s="1">
        <v>42641</v>
      </c>
      <c r="B3051">
        <v>0.97055999999999998</v>
      </c>
      <c r="C3051">
        <v>0.97365999999999997</v>
      </c>
      <c r="D3051">
        <v>0.96909999999999996</v>
      </c>
      <c r="E3051">
        <f>(USDCHF_D1[[#This Row],[High]]+USDCHF_D1[[#This Row],[Low]])/2</f>
        <v>0.97137999999999991</v>
      </c>
      <c r="F3051">
        <v>0.97055000000000002</v>
      </c>
      <c r="G3051">
        <v>288814</v>
      </c>
    </row>
    <row r="3052" spans="1:7" x14ac:dyDescent="0.3">
      <c r="A3052" s="1">
        <v>42642</v>
      </c>
      <c r="B3052">
        <v>0.97055000000000002</v>
      </c>
      <c r="C3052">
        <v>0.97231999999999996</v>
      </c>
      <c r="D3052">
        <v>0.96396999999999999</v>
      </c>
      <c r="E3052">
        <f>(USDCHF_D1[[#This Row],[High]]+USDCHF_D1[[#This Row],[Low]])/2</f>
        <v>0.96814500000000003</v>
      </c>
      <c r="F3052">
        <v>0.96611000000000002</v>
      </c>
      <c r="G3052">
        <v>291009</v>
      </c>
    </row>
    <row r="3053" spans="1:7" x14ac:dyDescent="0.3">
      <c r="A3053" s="1">
        <v>42643</v>
      </c>
      <c r="B3053">
        <v>0.96609999999999996</v>
      </c>
      <c r="C3053">
        <v>0.97550000000000003</v>
      </c>
      <c r="D3053">
        <v>0.96475</v>
      </c>
      <c r="E3053">
        <f>(USDCHF_D1[[#This Row],[High]]+USDCHF_D1[[#This Row],[Low]])/2</f>
        <v>0.97012500000000002</v>
      </c>
      <c r="F3053">
        <v>0.97114</v>
      </c>
      <c r="G3053">
        <v>332465</v>
      </c>
    </row>
    <row r="3054" spans="1:7" x14ac:dyDescent="0.3">
      <c r="A3054" s="1">
        <v>42645</v>
      </c>
      <c r="B3054">
        <v>0.97114999999999996</v>
      </c>
      <c r="C3054">
        <v>0.97233000000000003</v>
      </c>
      <c r="D3054">
        <v>0.96970000000000001</v>
      </c>
      <c r="E3054">
        <f>(USDCHF_D1[[#This Row],[High]]+USDCHF_D1[[#This Row],[Low]])/2</f>
        <v>0.97101499999999996</v>
      </c>
      <c r="F3054">
        <v>0.97197</v>
      </c>
      <c r="G3054">
        <v>8107</v>
      </c>
    </row>
    <row r="3055" spans="1:7" x14ac:dyDescent="0.3">
      <c r="A3055" s="1">
        <v>42646</v>
      </c>
      <c r="B3055">
        <v>0.97197</v>
      </c>
      <c r="C3055">
        <v>0.97441999999999995</v>
      </c>
      <c r="D3055">
        <v>0.97040000000000004</v>
      </c>
      <c r="E3055">
        <f>(USDCHF_D1[[#This Row],[High]]+USDCHF_D1[[#This Row],[Low]])/2</f>
        <v>0.97241</v>
      </c>
      <c r="F3055">
        <v>0.97387000000000001</v>
      </c>
      <c r="G3055">
        <v>236929</v>
      </c>
    </row>
    <row r="3056" spans="1:7" x14ac:dyDescent="0.3">
      <c r="A3056" s="1">
        <v>42647</v>
      </c>
      <c r="B3056">
        <v>0.97385999999999995</v>
      </c>
      <c r="C3056">
        <v>0.98285</v>
      </c>
      <c r="D3056">
        <v>0.97379000000000004</v>
      </c>
      <c r="E3056">
        <f>(USDCHF_D1[[#This Row],[High]]+USDCHF_D1[[#This Row],[Low]])/2</f>
        <v>0.97832000000000008</v>
      </c>
      <c r="F3056">
        <v>0.97841999999999996</v>
      </c>
      <c r="G3056">
        <v>332486</v>
      </c>
    </row>
    <row r="3057" spans="1:7" x14ac:dyDescent="0.3">
      <c r="A3057" s="1">
        <v>42648</v>
      </c>
      <c r="B3057">
        <v>0.97841999999999996</v>
      </c>
      <c r="C3057">
        <v>0.97896000000000005</v>
      </c>
      <c r="D3057">
        <v>0.97328999999999999</v>
      </c>
      <c r="E3057">
        <f>(USDCHF_D1[[#This Row],[High]]+USDCHF_D1[[#This Row],[Low]])/2</f>
        <v>0.97612500000000002</v>
      </c>
      <c r="F3057">
        <v>0.97407999999999995</v>
      </c>
      <c r="G3057">
        <v>300805</v>
      </c>
    </row>
    <row r="3058" spans="1:7" x14ac:dyDescent="0.3">
      <c r="A3058" s="1">
        <v>42649</v>
      </c>
      <c r="B3058">
        <v>0.97407999999999995</v>
      </c>
      <c r="C3058">
        <v>0.98190999999999995</v>
      </c>
      <c r="D3058">
        <v>0.97372000000000003</v>
      </c>
      <c r="E3058">
        <f>(USDCHF_D1[[#This Row],[High]]+USDCHF_D1[[#This Row],[Low]])/2</f>
        <v>0.97781499999999999</v>
      </c>
      <c r="F3058">
        <v>0.98050000000000004</v>
      </c>
      <c r="G3058">
        <v>306748</v>
      </c>
    </row>
    <row r="3059" spans="1:7" x14ac:dyDescent="0.3">
      <c r="A3059" s="1">
        <v>42650</v>
      </c>
      <c r="B3059">
        <v>0.98051999999999995</v>
      </c>
      <c r="C3059">
        <v>0.9839</v>
      </c>
      <c r="D3059">
        <v>0.97672000000000003</v>
      </c>
      <c r="E3059">
        <f>(USDCHF_D1[[#This Row],[High]]+USDCHF_D1[[#This Row],[Low]])/2</f>
        <v>0.98031000000000001</v>
      </c>
      <c r="F3059">
        <v>0.97702</v>
      </c>
      <c r="G3059">
        <v>359733</v>
      </c>
    </row>
    <row r="3060" spans="1:7" x14ac:dyDescent="0.3">
      <c r="A3060" s="1">
        <v>42652</v>
      </c>
      <c r="B3060">
        <v>0.97696000000000005</v>
      </c>
      <c r="C3060">
        <v>0.97892000000000001</v>
      </c>
      <c r="D3060">
        <v>0.97628000000000004</v>
      </c>
      <c r="E3060">
        <f>(USDCHF_D1[[#This Row],[High]]+USDCHF_D1[[#This Row],[Low]])/2</f>
        <v>0.97760000000000002</v>
      </c>
      <c r="F3060">
        <v>0.97760999999999998</v>
      </c>
      <c r="G3060">
        <v>8349</v>
      </c>
    </row>
    <row r="3061" spans="1:7" x14ac:dyDescent="0.3">
      <c r="A3061" s="1">
        <v>42653</v>
      </c>
      <c r="B3061">
        <v>0.97760999999999998</v>
      </c>
      <c r="C3061">
        <v>0.98387999999999998</v>
      </c>
      <c r="D3061">
        <v>0.97719</v>
      </c>
      <c r="E3061">
        <f>(USDCHF_D1[[#This Row],[High]]+USDCHF_D1[[#This Row],[Low]])/2</f>
        <v>0.98053499999999993</v>
      </c>
      <c r="F3061">
        <v>0.98214000000000001</v>
      </c>
      <c r="G3061">
        <v>187951</v>
      </c>
    </row>
    <row r="3062" spans="1:7" x14ac:dyDescent="0.3">
      <c r="A3062" s="1">
        <v>42654</v>
      </c>
      <c r="B3062">
        <v>0.98214000000000001</v>
      </c>
      <c r="C3062">
        <v>0.98931000000000002</v>
      </c>
      <c r="D3062">
        <v>0.98214000000000001</v>
      </c>
      <c r="E3062">
        <f>(USDCHF_D1[[#This Row],[High]]+USDCHF_D1[[#This Row],[Low]])/2</f>
        <v>0.98572499999999996</v>
      </c>
      <c r="F3062">
        <v>0.98809999999999998</v>
      </c>
      <c r="G3062">
        <v>294787</v>
      </c>
    </row>
    <row r="3063" spans="1:7" x14ac:dyDescent="0.3">
      <c r="A3063" s="1">
        <v>42655</v>
      </c>
      <c r="B3063">
        <v>0.98809000000000002</v>
      </c>
      <c r="C3063">
        <v>0.99092999999999998</v>
      </c>
      <c r="D3063">
        <v>0.98758999999999997</v>
      </c>
      <c r="E3063">
        <f>(USDCHF_D1[[#This Row],[High]]+USDCHF_D1[[#This Row],[Low]])/2</f>
        <v>0.98926000000000003</v>
      </c>
      <c r="F3063">
        <v>0.99019999999999997</v>
      </c>
      <c r="G3063">
        <v>294518</v>
      </c>
    </row>
    <row r="3064" spans="1:7" x14ac:dyDescent="0.3">
      <c r="A3064" s="1">
        <v>42656</v>
      </c>
      <c r="B3064">
        <v>0.99019000000000001</v>
      </c>
      <c r="C3064">
        <v>0.9909</v>
      </c>
      <c r="D3064">
        <v>0.9859</v>
      </c>
      <c r="E3064">
        <f>(USDCHF_D1[[#This Row],[High]]+USDCHF_D1[[#This Row],[Low]])/2</f>
        <v>0.98839999999999995</v>
      </c>
      <c r="F3064">
        <v>0.98663999999999996</v>
      </c>
      <c r="G3064">
        <v>310864</v>
      </c>
    </row>
    <row r="3065" spans="1:7" x14ac:dyDescent="0.3">
      <c r="A3065" s="1">
        <v>42657</v>
      </c>
      <c r="B3065">
        <v>0.98663000000000001</v>
      </c>
      <c r="C3065">
        <v>0.99045000000000005</v>
      </c>
      <c r="D3065">
        <v>0.98556999999999995</v>
      </c>
      <c r="E3065">
        <f>(USDCHF_D1[[#This Row],[High]]+USDCHF_D1[[#This Row],[Low]])/2</f>
        <v>0.98801000000000005</v>
      </c>
      <c r="F3065">
        <v>0.99011000000000005</v>
      </c>
      <c r="G3065">
        <v>271853</v>
      </c>
    </row>
    <row r="3066" spans="1:7" x14ac:dyDescent="0.3">
      <c r="A3066" s="1">
        <v>42659</v>
      </c>
      <c r="B3066">
        <v>0.99043999999999999</v>
      </c>
      <c r="C3066">
        <v>0.99070000000000003</v>
      </c>
      <c r="D3066">
        <v>0.98982999999999999</v>
      </c>
      <c r="E3066">
        <f>(USDCHF_D1[[#This Row],[High]]+USDCHF_D1[[#This Row],[Low]])/2</f>
        <v>0.99026499999999995</v>
      </c>
      <c r="F3066">
        <v>0.99046000000000001</v>
      </c>
      <c r="G3066">
        <v>4564</v>
      </c>
    </row>
    <row r="3067" spans="1:7" x14ac:dyDescent="0.3">
      <c r="A3067" s="1">
        <v>42660</v>
      </c>
      <c r="B3067">
        <v>0.99045000000000005</v>
      </c>
      <c r="C3067">
        <v>0.99061999999999995</v>
      </c>
      <c r="D3067">
        <v>0.98712999999999995</v>
      </c>
      <c r="E3067">
        <f>(USDCHF_D1[[#This Row],[High]]+USDCHF_D1[[#This Row],[Low]])/2</f>
        <v>0.98887499999999995</v>
      </c>
      <c r="F3067">
        <v>0.98806000000000005</v>
      </c>
      <c r="G3067">
        <v>227746</v>
      </c>
    </row>
    <row r="3068" spans="1:7" x14ac:dyDescent="0.3">
      <c r="A3068" s="1">
        <v>42661</v>
      </c>
      <c r="B3068">
        <v>0.98806000000000005</v>
      </c>
      <c r="C3068">
        <v>0.99145000000000005</v>
      </c>
      <c r="D3068">
        <v>0.98663999999999996</v>
      </c>
      <c r="E3068">
        <f>(USDCHF_D1[[#This Row],[High]]+USDCHF_D1[[#This Row],[Low]])/2</f>
        <v>0.98904499999999995</v>
      </c>
      <c r="F3068">
        <v>0.99019000000000001</v>
      </c>
      <c r="G3068">
        <v>234545</v>
      </c>
    </row>
    <row r="3069" spans="1:7" x14ac:dyDescent="0.3">
      <c r="A3069" s="1">
        <v>42662</v>
      </c>
      <c r="B3069">
        <v>0.99019000000000001</v>
      </c>
      <c r="C3069">
        <v>0.99048999999999998</v>
      </c>
      <c r="D3069">
        <v>0.98748999999999998</v>
      </c>
      <c r="E3069">
        <f>(USDCHF_D1[[#This Row],[High]]+USDCHF_D1[[#This Row],[Low]])/2</f>
        <v>0.98899000000000004</v>
      </c>
      <c r="F3069">
        <v>0.98911000000000004</v>
      </c>
      <c r="G3069">
        <v>248929</v>
      </c>
    </row>
    <row r="3070" spans="1:7" x14ac:dyDescent="0.3">
      <c r="A3070" s="1">
        <v>42663</v>
      </c>
      <c r="B3070">
        <v>0.98911000000000004</v>
      </c>
      <c r="C3070">
        <v>0.99328000000000005</v>
      </c>
      <c r="D3070">
        <v>0.98426000000000002</v>
      </c>
      <c r="E3070">
        <f>(USDCHF_D1[[#This Row],[High]]+USDCHF_D1[[#This Row],[Low]])/2</f>
        <v>0.98877000000000004</v>
      </c>
      <c r="F3070">
        <v>0.99260999999999999</v>
      </c>
      <c r="G3070">
        <v>231771</v>
      </c>
    </row>
    <row r="3071" spans="1:7" x14ac:dyDescent="0.3">
      <c r="A3071" s="1">
        <v>42664</v>
      </c>
      <c r="B3071">
        <v>0.99260999999999999</v>
      </c>
      <c r="C3071">
        <v>0.99616000000000005</v>
      </c>
      <c r="D3071">
        <v>0.99260999999999999</v>
      </c>
      <c r="E3071">
        <f>(USDCHF_D1[[#This Row],[High]]+USDCHF_D1[[#This Row],[Low]])/2</f>
        <v>0.99438500000000007</v>
      </c>
      <c r="F3071">
        <v>0.99304000000000003</v>
      </c>
      <c r="G3071">
        <v>246591</v>
      </c>
    </row>
    <row r="3072" spans="1:7" x14ac:dyDescent="0.3">
      <c r="A3072" s="1">
        <v>42666</v>
      </c>
      <c r="B3072">
        <v>0.99383999999999995</v>
      </c>
      <c r="C3072">
        <v>0.99455000000000005</v>
      </c>
      <c r="D3072">
        <v>0.99365999999999999</v>
      </c>
      <c r="E3072">
        <f>(USDCHF_D1[[#This Row],[High]]+USDCHF_D1[[#This Row],[Low]])/2</f>
        <v>0.99410500000000002</v>
      </c>
      <c r="F3072">
        <v>0.99422999999999995</v>
      </c>
      <c r="G3072">
        <v>7880</v>
      </c>
    </row>
    <row r="3073" spans="1:7" x14ac:dyDescent="0.3">
      <c r="A3073" s="1">
        <v>42667</v>
      </c>
      <c r="B3073">
        <v>0.99424999999999997</v>
      </c>
      <c r="C3073">
        <v>0.99561999999999995</v>
      </c>
      <c r="D3073">
        <v>0.99153000000000002</v>
      </c>
      <c r="E3073">
        <f>(USDCHF_D1[[#This Row],[High]]+USDCHF_D1[[#This Row],[Low]])/2</f>
        <v>0.99357499999999999</v>
      </c>
      <c r="F3073">
        <v>0.99395999999999995</v>
      </c>
      <c r="G3073">
        <v>128671</v>
      </c>
    </row>
    <row r="3074" spans="1:7" x14ac:dyDescent="0.3">
      <c r="A3074" s="1">
        <v>42668</v>
      </c>
      <c r="B3074">
        <v>0.99397000000000002</v>
      </c>
      <c r="C3074">
        <v>0.99985000000000002</v>
      </c>
      <c r="D3074">
        <v>0.99322999999999995</v>
      </c>
      <c r="E3074">
        <f>(USDCHF_D1[[#This Row],[High]]+USDCHF_D1[[#This Row],[Low]])/2</f>
        <v>0.99653999999999998</v>
      </c>
      <c r="F3074">
        <v>0.99461999999999995</v>
      </c>
      <c r="G3074">
        <v>80887</v>
      </c>
    </row>
    <row r="3075" spans="1:7" x14ac:dyDescent="0.3">
      <c r="A3075" s="1">
        <v>42669</v>
      </c>
      <c r="B3075">
        <v>0.99463999999999997</v>
      </c>
      <c r="C3075">
        <v>0.99582000000000004</v>
      </c>
      <c r="D3075">
        <v>0.99033000000000004</v>
      </c>
      <c r="E3075">
        <f>(USDCHF_D1[[#This Row],[High]]+USDCHF_D1[[#This Row],[Low]])/2</f>
        <v>0.99307500000000004</v>
      </c>
      <c r="F3075">
        <v>0.99341000000000002</v>
      </c>
      <c r="G3075">
        <v>73157</v>
      </c>
    </row>
    <row r="3076" spans="1:7" x14ac:dyDescent="0.3">
      <c r="A3076" s="1">
        <v>42670</v>
      </c>
      <c r="B3076">
        <v>0.99341999999999997</v>
      </c>
      <c r="C3076">
        <v>0.99507000000000001</v>
      </c>
      <c r="D3076">
        <v>0.99114000000000002</v>
      </c>
      <c r="E3076">
        <f>(USDCHF_D1[[#This Row],[High]]+USDCHF_D1[[#This Row],[Low]])/2</f>
        <v>0.99310500000000002</v>
      </c>
      <c r="F3076">
        <v>0.99375999999999998</v>
      </c>
      <c r="G3076">
        <v>76882</v>
      </c>
    </row>
    <row r="3077" spans="1:7" x14ac:dyDescent="0.3">
      <c r="A3077" s="1">
        <v>42671</v>
      </c>
      <c r="B3077">
        <v>0.99375000000000002</v>
      </c>
      <c r="C3077">
        <v>0.99500999999999995</v>
      </c>
      <c r="D3077">
        <v>0.98575999999999997</v>
      </c>
      <c r="E3077">
        <f>(USDCHF_D1[[#This Row],[High]]+USDCHF_D1[[#This Row],[Low]])/2</f>
        <v>0.99038499999999996</v>
      </c>
      <c r="F3077">
        <v>0.98731000000000002</v>
      </c>
      <c r="G3077">
        <v>87330</v>
      </c>
    </row>
    <row r="3078" spans="1:7" x14ac:dyDescent="0.3">
      <c r="A3078" s="1">
        <v>42673</v>
      </c>
      <c r="B3078">
        <v>0.98670000000000002</v>
      </c>
      <c r="C3078">
        <v>0.98804000000000003</v>
      </c>
      <c r="D3078">
        <v>0.98650000000000004</v>
      </c>
      <c r="E3078">
        <f>(USDCHF_D1[[#This Row],[High]]+USDCHF_D1[[#This Row],[Low]])/2</f>
        <v>0.98727000000000009</v>
      </c>
      <c r="F3078">
        <v>0.98755999999999999</v>
      </c>
      <c r="G3078">
        <v>3974</v>
      </c>
    </row>
    <row r="3079" spans="1:7" x14ac:dyDescent="0.3">
      <c r="A3079" s="1">
        <v>42674</v>
      </c>
      <c r="B3079">
        <v>0.98755999999999999</v>
      </c>
      <c r="C3079">
        <v>0.99073</v>
      </c>
      <c r="D3079">
        <v>0.98734999999999995</v>
      </c>
      <c r="E3079">
        <f>(USDCHF_D1[[#This Row],[High]]+USDCHF_D1[[#This Row],[Low]])/2</f>
        <v>0.98903999999999992</v>
      </c>
      <c r="F3079">
        <v>0.98921000000000003</v>
      </c>
      <c r="G3079">
        <v>76252</v>
      </c>
    </row>
    <row r="3080" spans="1:7" x14ac:dyDescent="0.3">
      <c r="A3080" s="1">
        <v>42675</v>
      </c>
      <c r="B3080">
        <v>0.98921999999999999</v>
      </c>
      <c r="C3080">
        <v>0.98984000000000005</v>
      </c>
      <c r="D3080">
        <v>0.97284000000000004</v>
      </c>
      <c r="E3080">
        <f>(USDCHF_D1[[#This Row],[High]]+USDCHF_D1[[#This Row],[Low]])/2</f>
        <v>0.9813400000000001</v>
      </c>
      <c r="F3080">
        <v>0.97519</v>
      </c>
      <c r="G3080">
        <v>97727</v>
      </c>
    </row>
    <row r="3081" spans="1:7" x14ac:dyDescent="0.3">
      <c r="A3081" s="1">
        <v>42676</v>
      </c>
      <c r="B3081">
        <v>0.97519</v>
      </c>
      <c r="C3081">
        <v>0.97538999999999998</v>
      </c>
      <c r="D3081">
        <v>0.96948999999999996</v>
      </c>
      <c r="E3081">
        <f>(USDCHF_D1[[#This Row],[High]]+USDCHF_D1[[#This Row],[Low]])/2</f>
        <v>0.97243999999999997</v>
      </c>
      <c r="F3081">
        <v>0.97311000000000003</v>
      </c>
      <c r="G3081">
        <v>110432</v>
      </c>
    </row>
    <row r="3082" spans="1:7" x14ac:dyDescent="0.3">
      <c r="A3082" s="1">
        <v>42677</v>
      </c>
      <c r="B3082">
        <v>0.97311000000000003</v>
      </c>
      <c r="C3082">
        <v>0.97599999999999998</v>
      </c>
      <c r="D3082">
        <v>0.96950000000000003</v>
      </c>
      <c r="E3082">
        <f>(USDCHF_D1[[#This Row],[High]]+USDCHF_D1[[#This Row],[Low]])/2</f>
        <v>0.97275</v>
      </c>
      <c r="F3082">
        <v>0.97446999999999995</v>
      </c>
      <c r="G3082">
        <v>104283</v>
      </c>
    </row>
    <row r="3083" spans="1:7" x14ac:dyDescent="0.3">
      <c r="A3083" s="1">
        <v>42678</v>
      </c>
      <c r="B3083">
        <v>0.97450000000000003</v>
      </c>
      <c r="C3083">
        <v>0.97579000000000005</v>
      </c>
      <c r="D3083">
        <v>0.96745000000000003</v>
      </c>
      <c r="E3083">
        <f>(USDCHF_D1[[#This Row],[High]]+USDCHF_D1[[#This Row],[Low]])/2</f>
        <v>0.97162000000000004</v>
      </c>
      <c r="F3083">
        <v>0.96808000000000005</v>
      </c>
      <c r="G3083">
        <v>87189</v>
      </c>
    </row>
    <row r="3084" spans="1:7" x14ac:dyDescent="0.3">
      <c r="A3084" s="1">
        <v>42680</v>
      </c>
      <c r="B3084">
        <v>0.97763999999999995</v>
      </c>
      <c r="C3084">
        <v>0.97763999999999995</v>
      </c>
      <c r="D3084">
        <v>0.97340000000000004</v>
      </c>
      <c r="E3084">
        <f>(USDCHF_D1[[#This Row],[High]]+USDCHF_D1[[#This Row],[Low]])/2</f>
        <v>0.97551999999999994</v>
      </c>
      <c r="F3084">
        <v>0.97445999999999999</v>
      </c>
      <c r="G3084">
        <v>5962</v>
      </c>
    </row>
    <row r="3085" spans="1:7" x14ac:dyDescent="0.3">
      <c r="A3085" s="1">
        <v>42681</v>
      </c>
      <c r="B3085">
        <v>0.97452000000000005</v>
      </c>
      <c r="C3085">
        <v>0.97890999999999995</v>
      </c>
      <c r="D3085">
        <v>0.97294999999999998</v>
      </c>
      <c r="E3085">
        <f>(USDCHF_D1[[#This Row],[High]]+USDCHF_D1[[#This Row],[Low]])/2</f>
        <v>0.97592999999999996</v>
      </c>
      <c r="F3085">
        <v>0.97411000000000003</v>
      </c>
      <c r="G3085">
        <v>85092</v>
      </c>
    </row>
    <row r="3086" spans="1:7" x14ac:dyDescent="0.3">
      <c r="A3086" s="1">
        <v>42682</v>
      </c>
      <c r="B3086">
        <v>0.97409999999999997</v>
      </c>
      <c r="C3086">
        <v>0.98241999999999996</v>
      </c>
      <c r="D3086">
        <v>0.97350000000000003</v>
      </c>
      <c r="E3086">
        <f>(USDCHF_D1[[#This Row],[High]]+USDCHF_D1[[#This Row],[Low]])/2</f>
        <v>0.97795999999999994</v>
      </c>
      <c r="F3086">
        <v>0.97955999999999999</v>
      </c>
      <c r="G3086">
        <v>84328</v>
      </c>
    </row>
    <row r="3087" spans="1:7" x14ac:dyDescent="0.3">
      <c r="A3087" s="1">
        <v>42683</v>
      </c>
      <c r="B3087">
        <v>0.97955999999999999</v>
      </c>
      <c r="C3087">
        <v>0.98490999999999995</v>
      </c>
      <c r="D3087">
        <v>0.95492999999999995</v>
      </c>
      <c r="E3087">
        <f>(USDCHF_D1[[#This Row],[High]]+USDCHF_D1[[#This Row],[Low]])/2</f>
        <v>0.96991999999999989</v>
      </c>
      <c r="F3087">
        <v>0.98453000000000002</v>
      </c>
      <c r="G3087">
        <v>225086</v>
      </c>
    </row>
    <row r="3088" spans="1:7" x14ac:dyDescent="0.3">
      <c r="A3088" s="1">
        <v>42684</v>
      </c>
      <c r="B3088">
        <v>0.98453999999999997</v>
      </c>
      <c r="C3088">
        <v>0.98963000000000001</v>
      </c>
      <c r="D3088">
        <v>0.98202</v>
      </c>
      <c r="E3088">
        <f>(USDCHF_D1[[#This Row],[High]]+USDCHF_D1[[#This Row],[Low]])/2</f>
        <v>0.98582499999999995</v>
      </c>
      <c r="F3088">
        <v>0.98719999999999997</v>
      </c>
      <c r="G3088">
        <v>142433</v>
      </c>
    </row>
    <row r="3089" spans="1:7" x14ac:dyDescent="0.3">
      <c r="A3089" s="1">
        <v>42685</v>
      </c>
      <c r="B3089">
        <v>0.98719999999999997</v>
      </c>
      <c r="C3089">
        <v>0.98929</v>
      </c>
      <c r="D3089">
        <v>0.98318000000000005</v>
      </c>
      <c r="E3089">
        <f>(USDCHF_D1[[#This Row],[High]]+USDCHF_D1[[#This Row],[Low]])/2</f>
        <v>0.98623499999999997</v>
      </c>
      <c r="F3089">
        <v>0.98745000000000005</v>
      </c>
      <c r="G3089">
        <v>142615</v>
      </c>
    </row>
    <row r="3090" spans="1:7" x14ac:dyDescent="0.3">
      <c r="A3090" s="1">
        <v>42687</v>
      </c>
      <c r="B3090">
        <v>0.98889000000000005</v>
      </c>
      <c r="C3090">
        <v>0.98992000000000002</v>
      </c>
      <c r="D3090">
        <v>0.98838000000000004</v>
      </c>
      <c r="E3090">
        <f>(USDCHF_D1[[#This Row],[High]]+USDCHF_D1[[#This Row],[Low]])/2</f>
        <v>0.98914999999999997</v>
      </c>
      <c r="F3090">
        <v>0.98967000000000005</v>
      </c>
      <c r="G3090">
        <v>8486</v>
      </c>
    </row>
    <row r="3091" spans="1:7" x14ac:dyDescent="0.3">
      <c r="A3091" s="1">
        <v>42688</v>
      </c>
      <c r="B3091">
        <v>0.98968</v>
      </c>
      <c r="C3091">
        <v>1.0001599999999999</v>
      </c>
      <c r="D3091">
        <v>0.98938999999999999</v>
      </c>
      <c r="E3091">
        <f>(USDCHF_D1[[#This Row],[High]]+USDCHF_D1[[#This Row],[Low]])/2</f>
        <v>0.99477499999999996</v>
      </c>
      <c r="F3091">
        <v>0.99717</v>
      </c>
      <c r="G3091">
        <v>161034</v>
      </c>
    </row>
    <row r="3092" spans="1:7" x14ac:dyDescent="0.3">
      <c r="A3092" s="1">
        <v>42689</v>
      </c>
      <c r="B3092">
        <v>0.99716000000000005</v>
      </c>
      <c r="C3092">
        <v>1.0024200000000001</v>
      </c>
      <c r="D3092">
        <v>0.99287999999999998</v>
      </c>
      <c r="E3092">
        <f>(USDCHF_D1[[#This Row],[High]]+USDCHF_D1[[#This Row],[Low]])/2</f>
        <v>0.99765000000000004</v>
      </c>
      <c r="F3092">
        <v>1.0015000000000001</v>
      </c>
      <c r="G3092">
        <v>141227</v>
      </c>
    </row>
    <row r="3093" spans="1:7" x14ac:dyDescent="0.3">
      <c r="A3093" s="1">
        <v>42690</v>
      </c>
      <c r="B3093">
        <v>1.00152</v>
      </c>
      <c r="C3093">
        <v>1.0057199999999999</v>
      </c>
      <c r="D3093">
        <v>0.99834000000000001</v>
      </c>
      <c r="E3093">
        <f>(USDCHF_D1[[#This Row],[High]]+USDCHF_D1[[#This Row],[Low]])/2</f>
        <v>1.00203</v>
      </c>
      <c r="F3093">
        <v>1.0008999999999999</v>
      </c>
      <c r="G3093">
        <v>137005</v>
      </c>
    </row>
    <row r="3094" spans="1:7" x14ac:dyDescent="0.3">
      <c r="A3094" s="1">
        <v>42691</v>
      </c>
      <c r="B3094">
        <v>1.0009399999999999</v>
      </c>
      <c r="C3094">
        <v>1.0074700000000001</v>
      </c>
      <c r="D3094">
        <v>0.99939</v>
      </c>
      <c r="E3094">
        <f>(USDCHF_D1[[#This Row],[High]]+USDCHF_D1[[#This Row],[Low]])/2</f>
        <v>1.00343</v>
      </c>
      <c r="F3094">
        <v>1.0074700000000001</v>
      </c>
      <c r="G3094">
        <v>130770</v>
      </c>
    </row>
    <row r="3095" spans="1:7" x14ac:dyDescent="0.3">
      <c r="A3095" s="1">
        <v>42692</v>
      </c>
      <c r="B3095">
        <v>1.00746</v>
      </c>
      <c r="C3095">
        <v>1.0122800000000001</v>
      </c>
      <c r="D3095">
        <v>1.0059899999999999</v>
      </c>
      <c r="E3095">
        <f>(USDCHF_D1[[#This Row],[High]]+USDCHF_D1[[#This Row],[Low]])/2</f>
        <v>1.0091350000000001</v>
      </c>
      <c r="F3095">
        <v>1.00993</v>
      </c>
      <c r="G3095">
        <v>148452</v>
      </c>
    </row>
    <row r="3096" spans="1:7" x14ac:dyDescent="0.3">
      <c r="A3096" s="1">
        <v>42694</v>
      </c>
      <c r="B3096">
        <v>1.0100899999999999</v>
      </c>
      <c r="C3096">
        <v>1.0114099999999999</v>
      </c>
      <c r="D3096">
        <v>1.0098</v>
      </c>
      <c r="E3096">
        <f>(USDCHF_D1[[#This Row],[High]]+USDCHF_D1[[#This Row],[Low]])/2</f>
        <v>1.010605</v>
      </c>
      <c r="F3096">
        <v>1.01105</v>
      </c>
      <c r="G3096">
        <v>8745</v>
      </c>
    </row>
    <row r="3097" spans="1:7" x14ac:dyDescent="0.3">
      <c r="A3097" s="1">
        <v>42695</v>
      </c>
      <c r="B3097">
        <v>1.0110399999999999</v>
      </c>
      <c r="C3097">
        <v>1.0116499999999999</v>
      </c>
      <c r="D3097">
        <v>1.00742</v>
      </c>
      <c r="E3097">
        <f>(USDCHF_D1[[#This Row],[High]]+USDCHF_D1[[#This Row],[Low]])/2</f>
        <v>1.0095350000000001</v>
      </c>
      <c r="F3097">
        <v>1.0077799999999999</v>
      </c>
      <c r="G3097">
        <v>146055</v>
      </c>
    </row>
    <row r="3098" spans="1:7" x14ac:dyDescent="0.3">
      <c r="A3098" s="1">
        <v>42696</v>
      </c>
      <c r="B3098">
        <v>1.0078400000000001</v>
      </c>
      <c r="C3098">
        <v>1.0134099999999999</v>
      </c>
      <c r="D3098">
        <v>1.0067299999999999</v>
      </c>
      <c r="E3098">
        <f>(USDCHF_D1[[#This Row],[High]]+USDCHF_D1[[#This Row],[Low]])/2</f>
        <v>1.0100699999999998</v>
      </c>
      <c r="F3098">
        <v>1.0107900000000001</v>
      </c>
      <c r="G3098">
        <v>124738</v>
      </c>
    </row>
    <row r="3099" spans="1:7" x14ac:dyDescent="0.3">
      <c r="A3099" s="1">
        <v>42697</v>
      </c>
      <c r="B3099">
        <v>1.0107699999999999</v>
      </c>
      <c r="C3099">
        <v>1.0181800000000001</v>
      </c>
      <c r="D3099">
        <v>1.0091600000000001</v>
      </c>
      <c r="E3099">
        <f>(USDCHF_D1[[#This Row],[High]]+USDCHF_D1[[#This Row],[Low]])/2</f>
        <v>1.0136700000000001</v>
      </c>
      <c r="F3099">
        <v>1.01746</v>
      </c>
      <c r="G3099">
        <v>111552</v>
      </c>
    </row>
    <row r="3100" spans="1:7" x14ac:dyDescent="0.3">
      <c r="A3100" s="1">
        <v>42698</v>
      </c>
      <c r="B3100">
        <v>1.01745</v>
      </c>
      <c r="C3100">
        <v>1.0191399999999999</v>
      </c>
      <c r="D3100">
        <v>1.0145</v>
      </c>
      <c r="E3100">
        <f>(USDCHF_D1[[#This Row],[High]]+USDCHF_D1[[#This Row],[Low]])/2</f>
        <v>1.0168200000000001</v>
      </c>
      <c r="F3100">
        <v>1.01684</v>
      </c>
      <c r="G3100">
        <v>98148</v>
      </c>
    </row>
    <row r="3101" spans="1:7" x14ac:dyDescent="0.3">
      <c r="A3101" s="1">
        <v>42699</v>
      </c>
      <c r="B3101">
        <v>1.0168200000000001</v>
      </c>
      <c r="C3101">
        <v>1.01857</v>
      </c>
      <c r="D3101">
        <v>1.01047</v>
      </c>
      <c r="E3101">
        <f>(USDCHF_D1[[#This Row],[High]]+USDCHF_D1[[#This Row],[Low]])/2</f>
        <v>1.0145200000000001</v>
      </c>
      <c r="F3101">
        <v>1.01261</v>
      </c>
      <c r="G3101">
        <v>140524</v>
      </c>
    </row>
    <row r="3102" spans="1:7" x14ac:dyDescent="0.3">
      <c r="A3102" s="1">
        <v>42701</v>
      </c>
      <c r="B3102">
        <v>1.01139</v>
      </c>
      <c r="C3102">
        <v>1.0140800000000001</v>
      </c>
      <c r="D3102">
        <v>1.0110699999999999</v>
      </c>
      <c r="E3102">
        <f>(USDCHF_D1[[#This Row],[High]]+USDCHF_D1[[#This Row],[Low]])/2</f>
        <v>1.012575</v>
      </c>
      <c r="F3102">
        <v>1.0125999999999999</v>
      </c>
      <c r="G3102">
        <v>5183</v>
      </c>
    </row>
    <row r="3103" spans="1:7" x14ac:dyDescent="0.3">
      <c r="A3103" s="1">
        <v>42702</v>
      </c>
      <c r="B3103">
        <v>1.0126299999999999</v>
      </c>
      <c r="C3103">
        <v>1.01677</v>
      </c>
      <c r="D3103">
        <v>1.00789</v>
      </c>
      <c r="E3103">
        <f>(USDCHF_D1[[#This Row],[High]]+USDCHF_D1[[#This Row],[Low]])/2</f>
        <v>1.01233</v>
      </c>
      <c r="F3103">
        <v>1.0122599999999999</v>
      </c>
      <c r="G3103">
        <v>138039</v>
      </c>
    </row>
    <row r="3104" spans="1:7" x14ac:dyDescent="0.3">
      <c r="A3104" s="1">
        <v>42703</v>
      </c>
      <c r="B3104">
        <v>1.01227</v>
      </c>
      <c r="C3104">
        <v>1.0176099999999999</v>
      </c>
      <c r="D3104">
        <v>1.0110399999999999</v>
      </c>
      <c r="E3104">
        <f>(USDCHF_D1[[#This Row],[High]]+USDCHF_D1[[#This Row],[Low]])/2</f>
        <v>1.0143249999999999</v>
      </c>
      <c r="F3104">
        <v>1.01166</v>
      </c>
      <c r="G3104">
        <v>122240</v>
      </c>
    </row>
    <row r="3105" spans="1:7" x14ac:dyDescent="0.3">
      <c r="A3105" s="1">
        <v>42704</v>
      </c>
      <c r="B3105">
        <v>1.0116499999999999</v>
      </c>
      <c r="C3105">
        <v>1.0204599999999999</v>
      </c>
      <c r="D3105">
        <v>1.01065</v>
      </c>
      <c r="E3105">
        <f>(USDCHF_D1[[#This Row],[High]]+USDCHF_D1[[#This Row],[Low]])/2</f>
        <v>1.015555</v>
      </c>
      <c r="F3105">
        <v>1.01702</v>
      </c>
      <c r="G3105">
        <v>155263</v>
      </c>
    </row>
    <row r="3106" spans="1:7" x14ac:dyDescent="0.3">
      <c r="A3106" s="1">
        <v>42705</v>
      </c>
      <c r="B3106">
        <v>1.01701</v>
      </c>
      <c r="C3106">
        <v>1.01735</v>
      </c>
      <c r="D3106">
        <v>1.0099499999999999</v>
      </c>
      <c r="E3106">
        <f>(USDCHF_D1[[#This Row],[High]]+USDCHF_D1[[#This Row],[Low]])/2</f>
        <v>1.0136499999999999</v>
      </c>
      <c r="F3106">
        <v>1.0105999999999999</v>
      </c>
      <c r="G3106">
        <v>152400</v>
      </c>
    </row>
    <row r="3107" spans="1:7" x14ac:dyDescent="0.3">
      <c r="A3107" s="1">
        <v>42706</v>
      </c>
      <c r="B3107">
        <v>1.01058</v>
      </c>
      <c r="C3107">
        <v>1.01224</v>
      </c>
      <c r="D3107">
        <v>1.00729</v>
      </c>
      <c r="E3107">
        <f>(USDCHF_D1[[#This Row],[High]]+USDCHF_D1[[#This Row],[Low]])/2</f>
        <v>1.009765</v>
      </c>
      <c r="F3107">
        <v>1.0099800000000001</v>
      </c>
      <c r="G3107">
        <v>127825</v>
      </c>
    </row>
    <row r="3108" spans="1:7" x14ac:dyDescent="0.3">
      <c r="A3108" s="1">
        <v>42708</v>
      </c>
      <c r="B3108">
        <v>1.01193</v>
      </c>
      <c r="C3108">
        <v>1.0181199999999999</v>
      </c>
      <c r="D3108">
        <v>1.0097799999999999</v>
      </c>
      <c r="E3108">
        <f>(USDCHF_D1[[#This Row],[High]]+USDCHF_D1[[#This Row],[Low]])/2</f>
        <v>1.0139499999999999</v>
      </c>
      <c r="F3108">
        <v>1.0145200000000001</v>
      </c>
      <c r="G3108">
        <v>17498</v>
      </c>
    </row>
    <row r="3109" spans="1:7" x14ac:dyDescent="0.3">
      <c r="A3109" s="1">
        <v>42709</v>
      </c>
      <c r="B3109">
        <v>1.0145299999999999</v>
      </c>
      <c r="C3109">
        <v>1.01772</v>
      </c>
      <c r="D3109">
        <v>1.0049699999999999</v>
      </c>
      <c r="E3109">
        <f>(USDCHF_D1[[#This Row],[High]]+USDCHF_D1[[#This Row],[Low]])/2</f>
        <v>1.0113449999999999</v>
      </c>
      <c r="F3109">
        <v>1.0069600000000001</v>
      </c>
      <c r="G3109">
        <v>138351</v>
      </c>
    </row>
    <row r="3110" spans="1:7" x14ac:dyDescent="0.3">
      <c r="A3110" s="1">
        <v>42710</v>
      </c>
      <c r="B3110">
        <v>1.0069600000000001</v>
      </c>
      <c r="C3110">
        <v>1.0115099999999999</v>
      </c>
      <c r="D3110">
        <v>1.0049300000000001</v>
      </c>
      <c r="E3110">
        <f>(USDCHF_D1[[#This Row],[High]]+USDCHF_D1[[#This Row],[Low]])/2</f>
        <v>1.0082200000000001</v>
      </c>
      <c r="F3110">
        <v>1.0099499999999999</v>
      </c>
      <c r="G3110">
        <v>98858</v>
      </c>
    </row>
    <row r="3111" spans="1:7" x14ac:dyDescent="0.3">
      <c r="A3111" s="1">
        <v>42711</v>
      </c>
      <c r="B3111">
        <v>1.00996</v>
      </c>
      <c r="C3111">
        <v>1.01095</v>
      </c>
      <c r="D3111">
        <v>1.0065299999999999</v>
      </c>
      <c r="E3111">
        <f>(USDCHF_D1[[#This Row],[High]]+USDCHF_D1[[#This Row],[Low]])/2</f>
        <v>1.00874</v>
      </c>
      <c r="F3111">
        <v>1.00684</v>
      </c>
      <c r="G3111">
        <v>86657</v>
      </c>
    </row>
    <row r="3112" spans="1:7" x14ac:dyDescent="0.3">
      <c r="A3112" s="1">
        <v>42712</v>
      </c>
      <c r="B3112">
        <v>1.0068299999999999</v>
      </c>
      <c r="C3112">
        <v>1.0177700000000001</v>
      </c>
      <c r="D3112">
        <v>1.002</v>
      </c>
      <c r="E3112">
        <f>(USDCHF_D1[[#This Row],[High]]+USDCHF_D1[[#This Row],[Low]])/2</f>
        <v>1.0098850000000001</v>
      </c>
      <c r="F3112">
        <v>1.01589</v>
      </c>
      <c r="G3112">
        <v>127455</v>
      </c>
    </row>
    <row r="3113" spans="1:7" x14ac:dyDescent="0.3">
      <c r="A3113" s="1">
        <v>42713</v>
      </c>
      <c r="B3113">
        <v>1.0159</v>
      </c>
      <c r="C3113">
        <v>1.0213300000000001</v>
      </c>
      <c r="D3113">
        <v>1.0153000000000001</v>
      </c>
      <c r="E3113">
        <f>(USDCHF_D1[[#This Row],[High]]+USDCHF_D1[[#This Row],[Low]])/2</f>
        <v>1.0183150000000001</v>
      </c>
      <c r="F3113">
        <v>1.0165599999999999</v>
      </c>
      <c r="G3113">
        <v>102562</v>
      </c>
    </row>
    <row r="3114" spans="1:7" x14ac:dyDescent="0.3">
      <c r="A3114" s="1">
        <v>42715</v>
      </c>
      <c r="B3114">
        <v>1.0179100000000001</v>
      </c>
      <c r="C3114">
        <v>1.0184500000000001</v>
      </c>
      <c r="D3114">
        <v>1.01641</v>
      </c>
      <c r="E3114">
        <f>(USDCHF_D1[[#This Row],[High]]+USDCHF_D1[[#This Row],[Low]])/2</f>
        <v>1.0174300000000001</v>
      </c>
      <c r="F3114">
        <v>1.0180199999999999</v>
      </c>
      <c r="G3114">
        <v>4470</v>
      </c>
    </row>
    <row r="3115" spans="1:7" x14ac:dyDescent="0.3">
      <c r="A3115" s="1">
        <v>42716</v>
      </c>
      <c r="B3115">
        <v>1.0180100000000001</v>
      </c>
      <c r="C3115">
        <v>1.01986</v>
      </c>
      <c r="D3115">
        <v>1.01234</v>
      </c>
      <c r="E3115">
        <f>(USDCHF_D1[[#This Row],[High]]+USDCHF_D1[[#This Row],[Low]])/2</f>
        <v>1.0161</v>
      </c>
      <c r="F3115">
        <v>1.0130699999999999</v>
      </c>
      <c r="G3115">
        <v>125829</v>
      </c>
    </row>
    <row r="3116" spans="1:7" x14ac:dyDescent="0.3">
      <c r="A3116" s="1">
        <v>42717</v>
      </c>
      <c r="B3116">
        <v>1.0131300000000001</v>
      </c>
      <c r="C3116">
        <v>1.01458</v>
      </c>
      <c r="D3116">
        <v>1.0100100000000001</v>
      </c>
      <c r="E3116">
        <f>(USDCHF_D1[[#This Row],[High]]+USDCHF_D1[[#This Row],[Low]])/2</f>
        <v>1.0122949999999999</v>
      </c>
      <c r="F3116">
        <v>1.0118100000000001</v>
      </c>
      <c r="G3116">
        <v>122942</v>
      </c>
    </row>
    <row r="3117" spans="1:7" x14ac:dyDescent="0.3">
      <c r="A3117" s="1">
        <v>42718</v>
      </c>
      <c r="B3117">
        <v>1.0118</v>
      </c>
      <c r="C3117">
        <v>1.0223599999999999</v>
      </c>
      <c r="D3117">
        <v>1.0083200000000001</v>
      </c>
      <c r="E3117">
        <f>(USDCHF_D1[[#This Row],[High]]+USDCHF_D1[[#This Row],[Low]])/2</f>
        <v>1.0153400000000001</v>
      </c>
      <c r="F3117">
        <v>1.02234</v>
      </c>
      <c r="G3117">
        <v>142802</v>
      </c>
    </row>
    <row r="3118" spans="1:7" x14ac:dyDescent="0.3">
      <c r="A3118" s="1">
        <v>42719</v>
      </c>
      <c r="B3118">
        <v>1.0223100000000001</v>
      </c>
      <c r="C3118">
        <v>1.03433</v>
      </c>
      <c r="D3118">
        <v>1.0214700000000001</v>
      </c>
      <c r="E3118">
        <f>(USDCHF_D1[[#This Row],[High]]+USDCHF_D1[[#This Row],[Low]])/2</f>
        <v>1.0279</v>
      </c>
      <c r="F3118">
        <v>1.02973</v>
      </c>
      <c r="G3118">
        <v>186778</v>
      </c>
    </row>
    <row r="3119" spans="1:7" x14ac:dyDescent="0.3">
      <c r="A3119" s="1">
        <v>42720</v>
      </c>
      <c r="B3119">
        <v>1.0297000000000001</v>
      </c>
      <c r="C3119">
        <v>1.03112</v>
      </c>
      <c r="D3119">
        <v>1.0241100000000001</v>
      </c>
      <c r="E3119">
        <f>(USDCHF_D1[[#This Row],[High]]+USDCHF_D1[[#This Row],[Low]])/2</f>
        <v>1.0276149999999999</v>
      </c>
      <c r="F3119">
        <v>1.02634</v>
      </c>
      <c r="G3119">
        <v>148891</v>
      </c>
    </row>
    <row r="3120" spans="1:7" x14ac:dyDescent="0.3">
      <c r="A3120" s="1">
        <v>42722</v>
      </c>
      <c r="B3120">
        <v>1.0260800000000001</v>
      </c>
      <c r="C3120">
        <v>1.02718</v>
      </c>
      <c r="D3120">
        <v>1.02583</v>
      </c>
      <c r="E3120">
        <f>(USDCHF_D1[[#This Row],[High]]+USDCHF_D1[[#This Row],[Low]])/2</f>
        <v>1.026505</v>
      </c>
      <c r="F3120">
        <v>1.0267299999999999</v>
      </c>
      <c r="G3120">
        <v>8259</v>
      </c>
    </row>
    <row r="3121" spans="1:7" x14ac:dyDescent="0.3">
      <c r="A3121" s="1">
        <v>42723</v>
      </c>
      <c r="B3121">
        <v>1.0267599999999999</v>
      </c>
      <c r="C3121">
        <v>1.0282899999999999</v>
      </c>
      <c r="D3121">
        <v>1.0220800000000001</v>
      </c>
      <c r="E3121">
        <f>(USDCHF_D1[[#This Row],[High]]+USDCHF_D1[[#This Row],[Low]])/2</f>
        <v>1.025185</v>
      </c>
      <c r="F3121">
        <v>1.02721</v>
      </c>
      <c r="G3121">
        <v>124112</v>
      </c>
    </row>
    <row r="3122" spans="1:7" x14ac:dyDescent="0.3">
      <c r="A3122" s="1">
        <v>42724</v>
      </c>
      <c r="B3122">
        <v>1.02721</v>
      </c>
      <c r="C3122">
        <v>1.0320199999999999</v>
      </c>
      <c r="D3122">
        <v>1.02597</v>
      </c>
      <c r="E3122">
        <f>(USDCHF_D1[[#This Row],[High]]+USDCHF_D1[[#This Row],[Low]])/2</f>
        <v>1.0289950000000001</v>
      </c>
      <c r="F3122">
        <v>1.02894</v>
      </c>
      <c r="G3122">
        <v>145089</v>
      </c>
    </row>
    <row r="3123" spans="1:7" x14ac:dyDescent="0.3">
      <c r="A3123" s="1">
        <v>42725</v>
      </c>
      <c r="B3123">
        <v>1.0289299999999999</v>
      </c>
      <c r="C3123">
        <v>1.02952</v>
      </c>
      <c r="D3123">
        <v>1.02267</v>
      </c>
      <c r="E3123">
        <f>(USDCHF_D1[[#This Row],[High]]+USDCHF_D1[[#This Row],[Low]])/2</f>
        <v>1.026095</v>
      </c>
      <c r="F3123">
        <v>1.02661</v>
      </c>
      <c r="G3123">
        <v>110351</v>
      </c>
    </row>
    <row r="3124" spans="1:7" x14ac:dyDescent="0.3">
      <c r="A3124" s="1">
        <v>42726</v>
      </c>
      <c r="B3124">
        <v>1.0266200000000001</v>
      </c>
      <c r="C3124">
        <v>1.02691</v>
      </c>
      <c r="D3124">
        <v>1.0218100000000001</v>
      </c>
      <c r="E3124">
        <f>(USDCHF_D1[[#This Row],[High]]+USDCHF_D1[[#This Row],[Low]])/2</f>
        <v>1.0243600000000002</v>
      </c>
      <c r="F3124">
        <v>1.02566</v>
      </c>
      <c r="G3124">
        <v>108567</v>
      </c>
    </row>
    <row r="3125" spans="1:7" x14ac:dyDescent="0.3">
      <c r="A3125" s="1">
        <v>42727</v>
      </c>
      <c r="B3125">
        <v>1.0256700000000001</v>
      </c>
      <c r="C3125">
        <v>1.02807</v>
      </c>
      <c r="D3125">
        <v>1.0242800000000001</v>
      </c>
      <c r="E3125">
        <f>(USDCHF_D1[[#This Row],[High]]+USDCHF_D1[[#This Row],[Low]])/2</f>
        <v>1.0261750000000001</v>
      </c>
      <c r="F3125">
        <v>1.026</v>
      </c>
      <c r="G3125">
        <v>69059</v>
      </c>
    </row>
    <row r="3126" spans="1:7" x14ac:dyDescent="0.3">
      <c r="A3126" s="1">
        <v>42729</v>
      </c>
      <c r="B3126">
        <v>1.0242199999999999</v>
      </c>
      <c r="C3126">
        <v>1.0263599999999999</v>
      </c>
      <c r="D3126">
        <v>1.024</v>
      </c>
      <c r="E3126">
        <f>(USDCHF_D1[[#This Row],[High]]+USDCHF_D1[[#This Row],[Low]])/2</f>
        <v>1.02518</v>
      </c>
      <c r="F3126">
        <v>1.02607</v>
      </c>
      <c r="G3126">
        <v>1491</v>
      </c>
    </row>
    <row r="3127" spans="1:7" x14ac:dyDescent="0.3">
      <c r="A3127" s="1">
        <v>42730</v>
      </c>
      <c r="B3127">
        <v>1.02607</v>
      </c>
      <c r="C3127">
        <v>1.02749</v>
      </c>
      <c r="D3127">
        <v>1.0244599999999999</v>
      </c>
      <c r="E3127">
        <f>(USDCHF_D1[[#This Row],[High]]+USDCHF_D1[[#This Row],[Low]])/2</f>
        <v>1.0259749999999999</v>
      </c>
      <c r="F3127">
        <v>1.0267500000000001</v>
      </c>
      <c r="G3127">
        <v>67537</v>
      </c>
    </row>
    <row r="3128" spans="1:7" x14ac:dyDescent="0.3">
      <c r="A3128" s="1">
        <v>42731</v>
      </c>
      <c r="B3128">
        <v>1.0267599999999999</v>
      </c>
      <c r="C3128">
        <v>1.0297700000000001</v>
      </c>
      <c r="D3128">
        <v>1.0266500000000001</v>
      </c>
      <c r="E3128">
        <f>(USDCHF_D1[[#This Row],[High]]+USDCHF_D1[[#This Row],[Low]])/2</f>
        <v>1.0282100000000001</v>
      </c>
      <c r="F3128">
        <v>1.0276799999999999</v>
      </c>
      <c r="G3128">
        <v>94089</v>
      </c>
    </row>
    <row r="3129" spans="1:7" x14ac:dyDescent="0.3">
      <c r="A3129" s="1">
        <v>42732</v>
      </c>
      <c r="B3129">
        <v>1.0276700000000001</v>
      </c>
      <c r="C3129">
        <v>1.03209</v>
      </c>
      <c r="D3129">
        <v>1.02643</v>
      </c>
      <c r="E3129">
        <f>(USDCHF_D1[[#This Row],[High]]+USDCHF_D1[[#This Row],[Low]])/2</f>
        <v>1.0292599999999998</v>
      </c>
      <c r="F3129">
        <v>1.0283599999999999</v>
      </c>
      <c r="G3129">
        <v>93313</v>
      </c>
    </row>
    <row r="3130" spans="1:7" x14ac:dyDescent="0.3">
      <c r="A3130" s="1">
        <v>42733</v>
      </c>
      <c r="B3130">
        <v>1.0283500000000001</v>
      </c>
      <c r="C3130">
        <v>1.0283899999999999</v>
      </c>
      <c r="D3130">
        <v>1.0056099999999999</v>
      </c>
      <c r="E3130">
        <f>(USDCHF_D1[[#This Row],[High]]+USDCHF_D1[[#This Row],[Low]])/2</f>
        <v>1.0169999999999999</v>
      </c>
      <c r="F3130">
        <v>1.01711</v>
      </c>
      <c r="G3130">
        <v>118449</v>
      </c>
    </row>
    <row r="3131" spans="1:7" x14ac:dyDescent="0.3">
      <c r="A3131" s="1">
        <v>42734</v>
      </c>
      <c r="B3131">
        <v>1.01711</v>
      </c>
      <c r="C3131">
        <v>1.02312</v>
      </c>
      <c r="D3131">
        <v>1.0143599999999999</v>
      </c>
      <c r="E3131">
        <f>(USDCHF_D1[[#This Row],[High]]+USDCHF_D1[[#This Row],[Low]])/2</f>
        <v>1.01874</v>
      </c>
      <c r="F3131">
        <v>1.0182</v>
      </c>
      <c r="G3131">
        <v>139553</v>
      </c>
    </row>
    <row r="3132" spans="1:7" x14ac:dyDescent="0.3">
      <c r="A3132" s="1">
        <v>42736</v>
      </c>
      <c r="B3132">
        <v>1.01799</v>
      </c>
      <c r="C3132">
        <v>1.01877</v>
      </c>
      <c r="D3132">
        <v>1.01627</v>
      </c>
      <c r="E3132">
        <f>(USDCHF_D1[[#This Row],[High]]+USDCHF_D1[[#This Row],[Low]])/2</f>
        <v>1.01752</v>
      </c>
      <c r="F3132">
        <v>1.01877</v>
      </c>
      <c r="G3132">
        <v>574</v>
      </c>
    </row>
    <row r="3133" spans="1:7" x14ac:dyDescent="0.3">
      <c r="A3133" s="1">
        <v>42737</v>
      </c>
      <c r="B3133">
        <v>1.0187999999999999</v>
      </c>
      <c r="C3133">
        <v>1.0248999999999999</v>
      </c>
      <c r="D3133">
        <v>1.0173300000000001</v>
      </c>
      <c r="E3133">
        <f>(USDCHF_D1[[#This Row],[High]]+USDCHF_D1[[#This Row],[Low]])/2</f>
        <v>1.021115</v>
      </c>
      <c r="F3133">
        <v>1.02416</v>
      </c>
      <c r="G3133">
        <v>54733</v>
      </c>
    </row>
    <row r="3134" spans="1:7" x14ac:dyDescent="0.3">
      <c r="A3134" s="1">
        <v>42738</v>
      </c>
      <c r="B3134">
        <v>1.02416</v>
      </c>
      <c r="C3134">
        <v>1.03348</v>
      </c>
      <c r="D3134">
        <v>1.0210300000000001</v>
      </c>
      <c r="E3134">
        <f>(USDCHF_D1[[#This Row],[High]]+USDCHF_D1[[#This Row],[Low]])/2</f>
        <v>1.027255</v>
      </c>
      <c r="F3134">
        <v>1.0261400000000001</v>
      </c>
      <c r="G3134">
        <v>133238</v>
      </c>
    </row>
    <row r="3135" spans="1:7" x14ac:dyDescent="0.3">
      <c r="A3135" s="1">
        <v>42739</v>
      </c>
      <c r="B3135">
        <v>1.0261400000000001</v>
      </c>
      <c r="C3135">
        <v>1.0290699999999999</v>
      </c>
      <c r="D3135">
        <v>1.0189299999999999</v>
      </c>
      <c r="E3135">
        <f>(USDCHF_D1[[#This Row],[High]]+USDCHF_D1[[#This Row],[Low]])/2</f>
        <v>1.024</v>
      </c>
      <c r="F3135">
        <v>1.02024</v>
      </c>
      <c r="G3135">
        <v>140192</v>
      </c>
    </row>
    <row r="3136" spans="1:7" x14ac:dyDescent="0.3">
      <c r="A3136" s="1">
        <v>42740</v>
      </c>
      <c r="B3136">
        <v>1.0202599999999999</v>
      </c>
      <c r="C3136">
        <v>1.02206</v>
      </c>
      <c r="D3136">
        <v>1.0086599999999999</v>
      </c>
      <c r="E3136">
        <f>(USDCHF_D1[[#This Row],[High]]+USDCHF_D1[[#This Row],[Low]])/2</f>
        <v>1.0153599999999998</v>
      </c>
      <c r="F3136">
        <v>1.0098199999999999</v>
      </c>
      <c r="G3136">
        <v>178427</v>
      </c>
    </row>
    <row r="3137" spans="1:7" x14ac:dyDescent="0.3">
      <c r="A3137" s="1">
        <v>42741</v>
      </c>
      <c r="B3137">
        <v>1.00987</v>
      </c>
      <c r="C3137">
        <v>1.0183800000000001</v>
      </c>
      <c r="D3137">
        <v>1.0096000000000001</v>
      </c>
      <c r="E3137">
        <f>(USDCHF_D1[[#This Row],[High]]+USDCHF_D1[[#This Row],[Low]])/2</f>
        <v>1.0139900000000002</v>
      </c>
      <c r="F3137">
        <v>1.0168200000000001</v>
      </c>
      <c r="G3137">
        <v>161458</v>
      </c>
    </row>
    <row r="3138" spans="1:7" x14ac:dyDescent="0.3">
      <c r="A3138" s="1">
        <v>42743</v>
      </c>
      <c r="B3138">
        <v>1.0171699999999999</v>
      </c>
      <c r="C3138">
        <v>1.01786</v>
      </c>
      <c r="D3138">
        <v>1.01695</v>
      </c>
      <c r="E3138">
        <f>(USDCHF_D1[[#This Row],[High]]+USDCHF_D1[[#This Row],[Low]])/2</f>
        <v>1.0174050000000001</v>
      </c>
      <c r="F3138">
        <v>1.0174300000000001</v>
      </c>
      <c r="G3138">
        <v>3282</v>
      </c>
    </row>
    <row r="3139" spans="1:7" x14ac:dyDescent="0.3">
      <c r="A3139" s="1">
        <v>42744</v>
      </c>
      <c r="B3139">
        <v>1.01742</v>
      </c>
      <c r="C3139">
        <v>1.0197099999999999</v>
      </c>
      <c r="D3139">
        <v>1.0129699999999999</v>
      </c>
      <c r="E3139">
        <f>(USDCHF_D1[[#This Row],[High]]+USDCHF_D1[[#This Row],[Low]])/2</f>
        <v>1.01634</v>
      </c>
      <c r="F3139">
        <v>1.0142599999999999</v>
      </c>
      <c r="G3139">
        <v>131091</v>
      </c>
    </row>
    <row r="3140" spans="1:7" x14ac:dyDescent="0.3">
      <c r="A3140" s="1">
        <v>42745</v>
      </c>
      <c r="B3140">
        <v>1.01427</v>
      </c>
      <c r="C3140">
        <v>1.0177799999999999</v>
      </c>
      <c r="D3140">
        <v>1.01102</v>
      </c>
      <c r="E3140">
        <f>(USDCHF_D1[[#This Row],[High]]+USDCHF_D1[[#This Row],[Low]])/2</f>
        <v>1.0144</v>
      </c>
      <c r="F3140">
        <v>1.0168299999999999</v>
      </c>
      <c r="G3140">
        <v>141839</v>
      </c>
    </row>
    <row r="3141" spans="1:7" x14ac:dyDescent="0.3">
      <c r="A3141" s="1">
        <v>42746</v>
      </c>
      <c r="B3141">
        <v>1.0168299999999999</v>
      </c>
      <c r="C3141">
        <v>1.02477</v>
      </c>
      <c r="D3141">
        <v>1.0101</v>
      </c>
      <c r="E3141">
        <f>(USDCHF_D1[[#This Row],[High]]+USDCHF_D1[[#This Row],[Low]])/2</f>
        <v>1.0174349999999999</v>
      </c>
      <c r="F3141">
        <v>1.0133000000000001</v>
      </c>
      <c r="G3141">
        <v>180011</v>
      </c>
    </row>
    <row r="3142" spans="1:7" x14ac:dyDescent="0.3">
      <c r="A3142" s="1">
        <v>42747</v>
      </c>
      <c r="B3142">
        <v>1.0133000000000001</v>
      </c>
      <c r="C3142">
        <v>1.01492</v>
      </c>
      <c r="D3142">
        <v>1.0055799999999999</v>
      </c>
      <c r="E3142">
        <f>(USDCHF_D1[[#This Row],[High]]+USDCHF_D1[[#This Row],[Low]])/2</f>
        <v>1.0102500000000001</v>
      </c>
      <c r="F3142">
        <v>1.0104200000000001</v>
      </c>
      <c r="G3142">
        <v>172300</v>
      </c>
    </row>
    <row r="3143" spans="1:7" x14ac:dyDescent="0.3">
      <c r="A3143" s="1">
        <v>42748</v>
      </c>
      <c r="B3143">
        <v>1.0104500000000001</v>
      </c>
      <c r="C3143">
        <v>1.01213</v>
      </c>
      <c r="D3143">
        <v>1.00413</v>
      </c>
      <c r="E3143">
        <f>(USDCHF_D1[[#This Row],[High]]+USDCHF_D1[[#This Row],[Low]])/2</f>
        <v>1.00813</v>
      </c>
      <c r="F3143">
        <v>1.0081599999999999</v>
      </c>
      <c r="G3143">
        <v>149520</v>
      </c>
    </row>
    <row r="3144" spans="1:7" x14ac:dyDescent="0.3">
      <c r="A3144" s="1">
        <v>42750</v>
      </c>
      <c r="B3144">
        <v>1.00939</v>
      </c>
      <c r="C3144">
        <v>1.01084</v>
      </c>
      <c r="D3144">
        <v>1.0089999999999999</v>
      </c>
      <c r="E3144">
        <f>(USDCHF_D1[[#This Row],[High]]+USDCHF_D1[[#This Row],[Low]])/2</f>
        <v>1.0099199999999999</v>
      </c>
      <c r="F3144">
        <v>1.0099199999999999</v>
      </c>
      <c r="G3144">
        <v>5263</v>
      </c>
    </row>
    <row r="3145" spans="1:7" x14ac:dyDescent="0.3">
      <c r="A3145" s="1">
        <v>42751</v>
      </c>
      <c r="B3145">
        <v>1.0099100000000001</v>
      </c>
      <c r="C3145">
        <v>1.01363</v>
      </c>
      <c r="D3145">
        <v>1.00902</v>
      </c>
      <c r="E3145">
        <f>(USDCHF_D1[[#This Row],[High]]+USDCHF_D1[[#This Row],[Low]])/2</f>
        <v>1.011325</v>
      </c>
      <c r="F3145">
        <v>1.01115</v>
      </c>
      <c r="G3145">
        <v>95814</v>
      </c>
    </row>
    <row r="3146" spans="1:7" x14ac:dyDescent="0.3">
      <c r="A3146" s="1">
        <v>42752</v>
      </c>
      <c r="B3146">
        <v>1.0111600000000001</v>
      </c>
      <c r="C3146">
        <v>1.0115799999999999</v>
      </c>
      <c r="D3146">
        <v>0.99958999999999998</v>
      </c>
      <c r="E3146">
        <f>(USDCHF_D1[[#This Row],[High]]+USDCHF_D1[[#This Row],[Low]])/2</f>
        <v>1.005585</v>
      </c>
      <c r="F3146">
        <v>1.0029399999999999</v>
      </c>
      <c r="G3146">
        <v>167126</v>
      </c>
    </row>
    <row r="3147" spans="1:7" x14ac:dyDescent="0.3">
      <c r="A3147" s="1">
        <v>42753</v>
      </c>
      <c r="B3147">
        <v>1.0029399999999999</v>
      </c>
      <c r="C3147">
        <v>1.0082199999999999</v>
      </c>
      <c r="D3147">
        <v>1.00088</v>
      </c>
      <c r="E3147">
        <f>(USDCHF_D1[[#This Row],[High]]+USDCHF_D1[[#This Row],[Low]])/2</f>
        <v>1.0045500000000001</v>
      </c>
      <c r="F3147">
        <v>1.0078199999999999</v>
      </c>
      <c r="G3147">
        <v>139311</v>
      </c>
    </row>
    <row r="3148" spans="1:7" x14ac:dyDescent="0.3">
      <c r="A3148" s="1">
        <v>42754</v>
      </c>
      <c r="B3148">
        <v>1.00783</v>
      </c>
      <c r="C3148">
        <v>1.0122</v>
      </c>
      <c r="D3148">
        <v>1.00413</v>
      </c>
      <c r="E3148">
        <f>(USDCHF_D1[[#This Row],[High]]+USDCHF_D1[[#This Row],[Low]])/2</f>
        <v>1.008165</v>
      </c>
      <c r="F3148">
        <v>1.0063800000000001</v>
      </c>
      <c r="G3148">
        <v>161048</v>
      </c>
    </row>
    <row r="3149" spans="1:7" x14ac:dyDescent="0.3">
      <c r="A3149" s="1">
        <v>42755</v>
      </c>
      <c r="B3149">
        <v>1.00637</v>
      </c>
      <c r="C3149">
        <v>1.00936</v>
      </c>
      <c r="D3149">
        <v>1.0011699999999999</v>
      </c>
      <c r="E3149">
        <f>(USDCHF_D1[[#This Row],[High]]+USDCHF_D1[[#This Row],[Low]])/2</f>
        <v>1.0052650000000001</v>
      </c>
      <c r="F3149">
        <v>1.0011699999999999</v>
      </c>
      <c r="G3149">
        <v>148257</v>
      </c>
    </row>
    <row r="3150" spans="1:7" x14ac:dyDescent="0.3">
      <c r="A3150" s="1">
        <v>42757</v>
      </c>
      <c r="B3150">
        <v>1.0013300000000001</v>
      </c>
      <c r="C3150">
        <v>1.0024500000000001</v>
      </c>
      <c r="D3150">
        <v>1.0007900000000001</v>
      </c>
      <c r="E3150">
        <f>(USDCHF_D1[[#This Row],[High]]+USDCHF_D1[[#This Row],[Low]])/2</f>
        <v>1.00162</v>
      </c>
      <c r="F3150">
        <v>1.00118</v>
      </c>
      <c r="G3150">
        <v>5665</v>
      </c>
    </row>
    <row r="3151" spans="1:7" x14ac:dyDescent="0.3">
      <c r="A3151" s="1">
        <v>42758</v>
      </c>
      <c r="B3151">
        <v>1.0011699999999999</v>
      </c>
      <c r="C3151">
        <v>1.0018499999999999</v>
      </c>
      <c r="D3151">
        <v>0.99595</v>
      </c>
      <c r="E3151">
        <f>(USDCHF_D1[[#This Row],[High]]+USDCHF_D1[[#This Row],[Low]])/2</f>
        <v>0.9988999999999999</v>
      </c>
      <c r="F3151">
        <v>0.99726999999999999</v>
      </c>
      <c r="G3151">
        <v>136381</v>
      </c>
    </row>
    <row r="3152" spans="1:7" x14ac:dyDescent="0.3">
      <c r="A3152" s="1">
        <v>42759</v>
      </c>
      <c r="B3152">
        <v>0.99728000000000006</v>
      </c>
      <c r="C3152">
        <v>1.0018899999999999</v>
      </c>
      <c r="D3152">
        <v>0.99605999999999995</v>
      </c>
      <c r="E3152">
        <f>(USDCHF_D1[[#This Row],[High]]+USDCHF_D1[[#This Row],[Low]])/2</f>
        <v>0.99897499999999995</v>
      </c>
      <c r="F3152">
        <v>1.0010699999999999</v>
      </c>
      <c r="G3152">
        <v>120258</v>
      </c>
    </row>
    <row r="3153" spans="1:7" x14ac:dyDescent="0.3">
      <c r="A3153" s="1">
        <v>42760</v>
      </c>
      <c r="B3153">
        <v>1.0010699999999999</v>
      </c>
      <c r="C3153">
        <v>1.00258</v>
      </c>
      <c r="D3153">
        <v>0.99658000000000002</v>
      </c>
      <c r="E3153">
        <f>(USDCHF_D1[[#This Row],[High]]+USDCHF_D1[[#This Row],[Low]])/2</f>
        <v>0.99958000000000002</v>
      </c>
      <c r="F3153">
        <v>0.99904999999999999</v>
      </c>
      <c r="G3153">
        <v>134349</v>
      </c>
    </row>
    <row r="3154" spans="1:7" x14ac:dyDescent="0.3">
      <c r="A3154" s="1">
        <v>42761</v>
      </c>
      <c r="B3154">
        <v>0.99904999999999999</v>
      </c>
      <c r="C3154">
        <v>1.0025900000000001</v>
      </c>
      <c r="D3154">
        <v>0.99680000000000002</v>
      </c>
      <c r="E3154">
        <f>(USDCHF_D1[[#This Row],[High]]+USDCHF_D1[[#This Row],[Low]])/2</f>
        <v>0.999695</v>
      </c>
      <c r="F3154">
        <v>0.99987999999999999</v>
      </c>
      <c r="G3154">
        <v>132716</v>
      </c>
    </row>
    <row r="3155" spans="1:7" x14ac:dyDescent="0.3">
      <c r="A3155" s="1">
        <v>42762</v>
      </c>
      <c r="B3155">
        <v>0.99988999999999995</v>
      </c>
      <c r="C3155">
        <v>1.00275</v>
      </c>
      <c r="D3155">
        <v>0.99692999999999998</v>
      </c>
      <c r="E3155">
        <f>(USDCHF_D1[[#This Row],[High]]+USDCHF_D1[[#This Row],[Low]])/2</f>
        <v>0.99984000000000006</v>
      </c>
      <c r="F3155">
        <v>0.99895999999999996</v>
      </c>
      <c r="G3155">
        <v>116656</v>
      </c>
    </row>
    <row r="3156" spans="1:7" x14ac:dyDescent="0.3">
      <c r="A3156" s="1">
        <v>42764</v>
      </c>
      <c r="B3156">
        <v>0.99663999999999997</v>
      </c>
      <c r="C3156">
        <v>0.99821000000000004</v>
      </c>
      <c r="D3156">
        <v>0.99643999999999999</v>
      </c>
      <c r="E3156">
        <f>(USDCHF_D1[[#This Row],[High]]+USDCHF_D1[[#This Row],[Low]])/2</f>
        <v>0.99732500000000002</v>
      </c>
      <c r="F3156">
        <v>0.99731000000000003</v>
      </c>
      <c r="G3156">
        <v>3892</v>
      </c>
    </row>
    <row r="3157" spans="1:7" x14ac:dyDescent="0.3">
      <c r="A3157" s="1">
        <v>42765</v>
      </c>
      <c r="B3157">
        <v>0.99731999999999998</v>
      </c>
      <c r="C3157">
        <v>1.0044299999999999</v>
      </c>
      <c r="D3157">
        <v>0.99338000000000004</v>
      </c>
      <c r="E3157">
        <f>(USDCHF_D1[[#This Row],[High]]+USDCHF_D1[[#This Row],[Low]])/2</f>
        <v>0.99890499999999993</v>
      </c>
      <c r="F3157">
        <v>0.99443000000000004</v>
      </c>
      <c r="G3157">
        <v>123345</v>
      </c>
    </row>
    <row r="3158" spans="1:7" x14ac:dyDescent="0.3">
      <c r="A3158" s="1">
        <v>42766</v>
      </c>
      <c r="B3158">
        <v>0.99443999999999999</v>
      </c>
      <c r="C3158">
        <v>0.99658000000000002</v>
      </c>
      <c r="D3158">
        <v>0.98609999999999998</v>
      </c>
      <c r="E3158">
        <f>(USDCHF_D1[[#This Row],[High]]+USDCHF_D1[[#This Row],[Low]])/2</f>
        <v>0.99134</v>
      </c>
      <c r="F3158">
        <v>0.98904999999999998</v>
      </c>
      <c r="G3158">
        <v>151608</v>
      </c>
    </row>
    <row r="3159" spans="1:7" x14ac:dyDescent="0.3">
      <c r="A3159" s="1">
        <v>42767</v>
      </c>
      <c r="B3159">
        <v>0.98909000000000002</v>
      </c>
      <c r="C3159">
        <v>0.99572000000000005</v>
      </c>
      <c r="D3159">
        <v>0.98834</v>
      </c>
      <c r="E3159">
        <f>(USDCHF_D1[[#This Row],[High]]+USDCHF_D1[[#This Row],[Low]])/2</f>
        <v>0.99202999999999997</v>
      </c>
      <c r="F3159">
        <v>0.99309000000000003</v>
      </c>
      <c r="G3159">
        <v>136399</v>
      </c>
    </row>
    <row r="3160" spans="1:7" x14ac:dyDescent="0.3">
      <c r="A3160" s="1">
        <v>42768</v>
      </c>
      <c r="B3160">
        <v>0.99312</v>
      </c>
      <c r="C3160">
        <v>0.99326999999999999</v>
      </c>
      <c r="D3160">
        <v>0.98694000000000004</v>
      </c>
      <c r="E3160">
        <f>(USDCHF_D1[[#This Row],[High]]+USDCHF_D1[[#This Row],[Low]])/2</f>
        <v>0.99010500000000001</v>
      </c>
      <c r="F3160">
        <v>0.99239999999999995</v>
      </c>
      <c r="G3160">
        <v>140240</v>
      </c>
    </row>
    <row r="3161" spans="1:7" x14ac:dyDescent="0.3">
      <c r="A3161" s="1">
        <v>42769</v>
      </c>
      <c r="B3161">
        <v>0.99239999999999995</v>
      </c>
      <c r="C3161">
        <v>0.99853999999999998</v>
      </c>
      <c r="D3161">
        <v>0.99065999999999999</v>
      </c>
      <c r="E3161">
        <f>(USDCHF_D1[[#This Row],[High]]+USDCHF_D1[[#This Row],[Low]])/2</f>
        <v>0.99459999999999993</v>
      </c>
      <c r="F3161">
        <v>0.99207999999999996</v>
      </c>
      <c r="G3161">
        <v>134400</v>
      </c>
    </row>
    <row r="3162" spans="1:7" x14ac:dyDescent="0.3">
      <c r="A3162" s="1">
        <v>42771</v>
      </c>
      <c r="B3162">
        <v>0.99163999999999997</v>
      </c>
      <c r="C3162">
        <v>0.99268999999999996</v>
      </c>
      <c r="D3162">
        <v>0.99151</v>
      </c>
      <c r="E3162">
        <f>(USDCHF_D1[[#This Row],[High]]+USDCHF_D1[[#This Row],[Low]])/2</f>
        <v>0.99209999999999998</v>
      </c>
      <c r="F3162">
        <v>0.99229999999999996</v>
      </c>
      <c r="G3162">
        <v>3212</v>
      </c>
    </row>
    <row r="3163" spans="1:7" x14ac:dyDescent="0.3">
      <c r="A3163" s="1">
        <v>42772</v>
      </c>
      <c r="B3163">
        <v>0.99229999999999996</v>
      </c>
      <c r="C3163">
        <v>0.99614999999999998</v>
      </c>
      <c r="D3163">
        <v>0.99034999999999995</v>
      </c>
      <c r="E3163">
        <f>(USDCHF_D1[[#This Row],[High]]+USDCHF_D1[[#This Row],[Low]])/2</f>
        <v>0.99324999999999997</v>
      </c>
      <c r="F3163">
        <v>0.99131000000000002</v>
      </c>
      <c r="G3163">
        <v>140348</v>
      </c>
    </row>
    <row r="3164" spans="1:7" x14ac:dyDescent="0.3">
      <c r="A3164" s="1">
        <v>42773</v>
      </c>
      <c r="B3164">
        <v>0.99133000000000004</v>
      </c>
      <c r="C3164">
        <v>1.00064</v>
      </c>
      <c r="D3164">
        <v>0.99119000000000002</v>
      </c>
      <c r="E3164">
        <f>(USDCHF_D1[[#This Row],[High]]+USDCHF_D1[[#This Row],[Low]])/2</f>
        <v>0.99591499999999999</v>
      </c>
      <c r="F3164">
        <v>0.99770999999999999</v>
      </c>
      <c r="G3164">
        <v>139895</v>
      </c>
    </row>
    <row r="3165" spans="1:7" x14ac:dyDescent="0.3">
      <c r="A3165" s="1">
        <v>42774</v>
      </c>
      <c r="B3165">
        <v>0.99770999999999999</v>
      </c>
      <c r="C3165">
        <v>0.99994000000000005</v>
      </c>
      <c r="D3165">
        <v>0.99297000000000002</v>
      </c>
      <c r="E3165">
        <f>(USDCHF_D1[[#This Row],[High]]+USDCHF_D1[[#This Row],[Low]])/2</f>
        <v>0.99645500000000009</v>
      </c>
      <c r="F3165">
        <v>0.99529999999999996</v>
      </c>
      <c r="G3165">
        <v>138292</v>
      </c>
    </row>
    <row r="3166" spans="1:7" x14ac:dyDescent="0.3">
      <c r="A3166" s="1">
        <v>42775</v>
      </c>
      <c r="B3166">
        <v>0.99529999999999996</v>
      </c>
      <c r="C3166">
        <v>1.0019100000000001</v>
      </c>
      <c r="D3166">
        <v>0.99360000000000004</v>
      </c>
      <c r="E3166">
        <f>(USDCHF_D1[[#This Row],[High]]+USDCHF_D1[[#This Row],[Low]])/2</f>
        <v>0.99775500000000006</v>
      </c>
      <c r="F3166">
        <v>1.00149</v>
      </c>
      <c r="G3166">
        <v>142022</v>
      </c>
    </row>
    <row r="3167" spans="1:7" x14ac:dyDescent="0.3">
      <c r="A3167" s="1">
        <v>42776</v>
      </c>
      <c r="B3167">
        <v>1.0015099999999999</v>
      </c>
      <c r="C3167">
        <v>1.0061800000000001</v>
      </c>
      <c r="D3167">
        <v>1.0009300000000001</v>
      </c>
      <c r="E3167">
        <f>(USDCHF_D1[[#This Row],[High]]+USDCHF_D1[[#This Row],[Low]])/2</f>
        <v>1.003555</v>
      </c>
      <c r="F3167">
        <v>1.0019899999999999</v>
      </c>
      <c r="G3167">
        <v>133906</v>
      </c>
    </row>
    <row r="3168" spans="1:7" x14ac:dyDescent="0.3">
      <c r="A3168" s="1">
        <v>42778</v>
      </c>
      <c r="B3168">
        <v>1.0028699999999999</v>
      </c>
      <c r="C3168">
        <v>1.00458</v>
      </c>
      <c r="D3168">
        <v>1.0024500000000001</v>
      </c>
      <c r="E3168">
        <f>(USDCHF_D1[[#This Row],[High]]+USDCHF_D1[[#This Row],[Low]])/2</f>
        <v>1.0035150000000002</v>
      </c>
      <c r="F3168">
        <v>1.00451</v>
      </c>
      <c r="G3168">
        <v>4522</v>
      </c>
    </row>
    <row r="3169" spans="1:7" x14ac:dyDescent="0.3">
      <c r="A3169" s="1">
        <v>42779</v>
      </c>
      <c r="B3169">
        <v>1.0044900000000001</v>
      </c>
      <c r="C3169">
        <v>1.00692</v>
      </c>
      <c r="D3169">
        <v>1.0018499999999999</v>
      </c>
      <c r="E3169">
        <f>(USDCHF_D1[[#This Row],[High]]+USDCHF_D1[[#This Row],[Low]])/2</f>
        <v>1.0043850000000001</v>
      </c>
      <c r="F3169">
        <v>1.00549</v>
      </c>
      <c r="G3169">
        <v>117513</v>
      </c>
    </row>
    <row r="3170" spans="1:7" x14ac:dyDescent="0.3">
      <c r="A3170" s="1">
        <v>42780</v>
      </c>
      <c r="B3170">
        <v>1.0054700000000001</v>
      </c>
      <c r="C3170">
        <v>1.0084299999999999</v>
      </c>
      <c r="D3170">
        <v>1.0030699999999999</v>
      </c>
      <c r="E3170">
        <f>(USDCHF_D1[[#This Row],[High]]+USDCHF_D1[[#This Row],[Low]])/2</f>
        <v>1.0057499999999999</v>
      </c>
      <c r="F3170">
        <v>1.0062599999999999</v>
      </c>
      <c r="G3170">
        <v>129320</v>
      </c>
    </row>
    <row r="3171" spans="1:7" x14ac:dyDescent="0.3">
      <c r="A3171" s="1">
        <v>42781</v>
      </c>
      <c r="B3171">
        <v>1.0062500000000001</v>
      </c>
      <c r="C3171">
        <v>1.0118400000000001</v>
      </c>
      <c r="D3171">
        <v>1.00467</v>
      </c>
      <c r="E3171">
        <f>(USDCHF_D1[[#This Row],[High]]+USDCHF_D1[[#This Row],[Low]])/2</f>
        <v>1.0082550000000001</v>
      </c>
      <c r="F3171">
        <v>1.00491</v>
      </c>
      <c r="G3171">
        <v>136896</v>
      </c>
    </row>
    <row r="3172" spans="1:7" x14ac:dyDescent="0.3">
      <c r="A3172" s="1">
        <v>42782</v>
      </c>
      <c r="B3172">
        <v>1.0048900000000001</v>
      </c>
      <c r="C3172">
        <v>1.0051300000000001</v>
      </c>
      <c r="D3172">
        <v>0.99665000000000004</v>
      </c>
      <c r="E3172">
        <f>(USDCHF_D1[[#This Row],[High]]+USDCHF_D1[[#This Row],[Low]])/2</f>
        <v>1.0008900000000001</v>
      </c>
      <c r="F3172">
        <v>0.99716000000000005</v>
      </c>
      <c r="G3172">
        <v>132436</v>
      </c>
    </row>
    <row r="3173" spans="1:7" x14ac:dyDescent="0.3">
      <c r="A3173" s="1">
        <v>42783</v>
      </c>
      <c r="B3173">
        <v>0.99721000000000004</v>
      </c>
      <c r="C3173">
        <v>1.0033399999999999</v>
      </c>
      <c r="D3173">
        <v>0.99692000000000003</v>
      </c>
      <c r="E3173">
        <f>(USDCHF_D1[[#This Row],[High]]+USDCHF_D1[[#This Row],[Low]])/2</f>
        <v>1.00013</v>
      </c>
      <c r="F3173">
        <v>1.0023599999999999</v>
      </c>
      <c r="G3173">
        <v>127167</v>
      </c>
    </row>
    <row r="3174" spans="1:7" x14ac:dyDescent="0.3">
      <c r="A3174" s="1">
        <v>42785</v>
      </c>
      <c r="B3174">
        <v>1.0026900000000001</v>
      </c>
      <c r="C3174">
        <v>1.00282</v>
      </c>
      <c r="D3174">
        <v>1.00115</v>
      </c>
      <c r="E3174">
        <f>(USDCHF_D1[[#This Row],[High]]+USDCHF_D1[[#This Row],[Low]])/2</f>
        <v>1.0019849999999999</v>
      </c>
      <c r="F3174">
        <v>1.0020800000000001</v>
      </c>
      <c r="G3174">
        <v>6446</v>
      </c>
    </row>
    <row r="3175" spans="1:7" x14ac:dyDescent="0.3">
      <c r="A3175" s="1">
        <v>42786</v>
      </c>
      <c r="B3175">
        <v>1.0020899999999999</v>
      </c>
      <c r="C3175">
        <v>1.0044200000000001</v>
      </c>
      <c r="D3175">
        <v>1.00166</v>
      </c>
      <c r="E3175">
        <f>(USDCHF_D1[[#This Row],[High]]+USDCHF_D1[[#This Row],[Low]])/2</f>
        <v>1.0030399999999999</v>
      </c>
      <c r="F3175">
        <v>1.0032300000000001</v>
      </c>
      <c r="G3175">
        <v>93785</v>
      </c>
    </row>
    <row r="3176" spans="1:7" x14ac:dyDescent="0.3">
      <c r="A3176" s="1">
        <v>42787</v>
      </c>
      <c r="B3176">
        <v>1.00322</v>
      </c>
      <c r="C3176">
        <v>1.01051</v>
      </c>
      <c r="D3176">
        <v>1.0028900000000001</v>
      </c>
      <c r="E3176">
        <f>(USDCHF_D1[[#This Row],[High]]+USDCHF_D1[[#This Row],[Low]])/2</f>
        <v>1.0066999999999999</v>
      </c>
      <c r="F3176">
        <v>1.00919</v>
      </c>
      <c r="G3176">
        <v>125799</v>
      </c>
    </row>
    <row r="3177" spans="1:7" x14ac:dyDescent="0.3">
      <c r="A3177" s="1">
        <v>42788</v>
      </c>
      <c r="B3177">
        <v>1.00919</v>
      </c>
      <c r="C3177">
        <v>1.01407</v>
      </c>
      <c r="D3177">
        <v>1.0077400000000001</v>
      </c>
      <c r="E3177">
        <f>(USDCHF_D1[[#This Row],[High]]+USDCHF_D1[[#This Row],[Low]])/2</f>
        <v>1.0109050000000002</v>
      </c>
      <c r="F3177">
        <v>1.0109399999999999</v>
      </c>
      <c r="G3177">
        <v>135781</v>
      </c>
    </row>
    <row r="3178" spans="1:7" x14ac:dyDescent="0.3">
      <c r="A3178" s="1">
        <v>42789</v>
      </c>
      <c r="B3178">
        <v>1.01095</v>
      </c>
      <c r="C3178">
        <v>1.0116000000000001</v>
      </c>
      <c r="D3178">
        <v>1.0053700000000001</v>
      </c>
      <c r="E3178">
        <f>(USDCHF_D1[[#This Row],[High]]+USDCHF_D1[[#This Row],[Low]])/2</f>
        <v>1.0084850000000001</v>
      </c>
      <c r="F3178">
        <v>1.0061100000000001</v>
      </c>
      <c r="G3178">
        <v>113012</v>
      </c>
    </row>
    <row r="3179" spans="1:7" x14ac:dyDescent="0.3">
      <c r="A3179" s="1">
        <v>42790</v>
      </c>
      <c r="B3179">
        <v>1.00607</v>
      </c>
      <c r="C3179">
        <v>1.00804</v>
      </c>
      <c r="D3179">
        <v>1.0025200000000001</v>
      </c>
      <c r="E3179">
        <f>(USDCHF_D1[[#This Row],[High]]+USDCHF_D1[[#This Row],[Low]])/2</f>
        <v>1.00528</v>
      </c>
      <c r="F3179">
        <v>1.0072399999999999</v>
      </c>
      <c r="G3179">
        <v>106488</v>
      </c>
    </row>
    <row r="3180" spans="1:7" x14ac:dyDescent="0.3">
      <c r="A3180" s="1">
        <v>42792</v>
      </c>
      <c r="B3180">
        <v>1.0071000000000001</v>
      </c>
      <c r="C3180">
        <v>1.00892</v>
      </c>
      <c r="D3180">
        <v>1.0070399999999999</v>
      </c>
      <c r="E3180">
        <f>(USDCHF_D1[[#This Row],[High]]+USDCHF_D1[[#This Row],[Low]])/2</f>
        <v>1.0079799999999999</v>
      </c>
      <c r="F3180">
        <v>1.00891</v>
      </c>
      <c r="G3180">
        <v>6126</v>
      </c>
    </row>
    <row r="3181" spans="1:7" x14ac:dyDescent="0.3">
      <c r="A3181" s="1">
        <v>42793</v>
      </c>
      <c r="B3181">
        <v>1.0088999999999999</v>
      </c>
      <c r="C3181">
        <v>1.0097799999999999</v>
      </c>
      <c r="D3181">
        <v>1.0045599999999999</v>
      </c>
      <c r="E3181">
        <f>(USDCHF_D1[[#This Row],[High]]+USDCHF_D1[[#This Row],[Low]])/2</f>
        <v>1.0071699999999999</v>
      </c>
      <c r="F3181">
        <v>1.0094799999999999</v>
      </c>
      <c r="G3181">
        <v>108572</v>
      </c>
    </row>
    <row r="3182" spans="1:7" x14ac:dyDescent="0.3">
      <c r="A3182" s="1">
        <v>42794</v>
      </c>
      <c r="B3182">
        <v>1.0094700000000001</v>
      </c>
      <c r="C3182">
        <v>1.01013</v>
      </c>
      <c r="D3182">
        <v>1.0008900000000001</v>
      </c>
      <c r="E3182">
        <f>(USDCHF_D1[[#This Row],[High]]+USDCHF_D1[[#This Row],[Low]])/2</f>
        <v>1.0055100000000001</v>
      </c>
      <c r="F3182">
        <v>1.0066299999999999</v>
      </c>
      <c r="G3182">
        <v>118199</v>
      </c>
    </row>
    <row r="3183" spans="1:7" x14ac:dyDescent="0.3">
      <c r="A3183" s="1">
        <v>42795</v>
      </c>
      <c r="B3183">
        <v>1.0066200000000001</v>
      </c>
      <c r="C3183">
        <v>1.01288</v>
      </c>
      <c r="D3183">
        <v>1.00525</v>
      </c>
      <c r="E3183">
        <f>(USDCHF_D1[[#This Row],[High]]+USDCHF_D1[[#This Row],[Low]])/2</f>
        <v>1.0090650000000001</v>
      </c>
      <c r="F3183">
        <v>1.01027</v>
      </c>
      <c r="G3183">
        <v>138771</v>
      </c>
    </row>
    <row r="3184" spans="1:7" x14ac:dyDescent="0.3">
      <c r="A3184" s="1">
        <v>42796</v>
      </c>
      <c r="B3184">
        <v>1.01027</v>
      </c>
      <c r="C3184">
        <v>1.0145900000000001</v>
      </c>
      <c r="D3184">
        <v>1.00915</v>
      </c>
      <c r="E3184">
        <f>(USDCHF_D1[[#This Row],[High]]+USDCHF_D1[[#This Row],[Low]])/2</f>
        <v>1.01187</v>
      </c>
      <c r="F3184">
        <v>1.0131699999999999</v>
      </c>
      <c r="G3184">
        <v>115066</v>
      </c>
    </row>
    <row r="3185" spans="1:7" x14ac:dyDescent="0.3">
      <c r="A3185" s="1">
        <v>42797</v>
      </c>
      <c r="B3185">
        <v>1.0131699999999999</v>
      </c>
      <c r="C3185">
        <v>1.0137</v>
      </c>
      <c r="D3185">
        <v>1.0072099999999999</v>
      </c>
      <c r="E3185">
        <f>(USDCHF_D1[[#This Row],[High]]+USDCHF_D1[[#This Row],[Low]])/2</f>
        <v>1.0104549999999999</v>
      </c>
      <c r="F3185">
        <v>1.0072099999999999</v>
      </c>
      <c r="G3185">
        <v>117788</v>
      </c>
    </row>
    <row r="3186" spans="1:7" x14ac:dyDescent="0.3">
      <c r="A3186" s="1">
        <v>42799</v>
      </c>
      <c r="B3186">
        <v>1.0080199999999999</v>
      </c>
      <c r="C3186">
        <v>1.0095799999999999</v>
      </c>
      <c r="D3186">
        <v>1.0077</v>
      </c>
      <c r="E3186">
        <f>(USDCHF_D1[[#This Row],[High]]+USDCHF_D1[[#This Row],[Low]])/2</f>
        <v>1.00864</v>
      </c>
      <c r="F3186">
        <v>1.00776</v>
      </c>
      <c r="G3186">
        <v>12607</v>
      </c>
    </row>
    <row r="3187" spans="1:7" x14ac:dyDescent="0.3">
      <c r="A3187" s="1">
        <v>42800</v>
      </c>
      <c r="B3187">
        <v>1.0077700000000001</v>
      </c>
      <c r="C3187">
        <v>1.01291</v>
      </c>
      <c r="D3187">
        <v>1.00725</v>
      </c>
      <c r="E3187">
        <f>(USDCHF_D1[[#This Row],[High]]+USDCHF_D1[[#This Row],[Low]])/2</f>
        <v>1.0100799999999999</v>
      </c>
      <c r="F3187">
        <v>1.0120100000000001</v>
      </c>
      <c r="G3187">
        <v>105521</v>
      </c>
    </row>
    <row r="3188" spans="1:7" x14ac:dyDescent="0.3">
      <c r="A3188" s="1">
        <v>42801</v>
      </c>
      <c r="B3188">
        <v>1.0120100000000001</v>
      </c>
      <c r="C3188">
        <v>1.0170300000000001</v>
      </c>
      <c r="D3188">
        <v>1.0106900000000001</v>
      </c>
      <c r="E3188">
        <f>(USDCHF_D1[[#This Row],[High]]+USDCHF_D1[[#This Row],[Low]])/2</f>
        <v>1.0138600000000002</v>
      </c>
      <c r="F3188">
        <v>1.01308</v>
      </c>
      <c r="G3188">
        <v>96917</v>
      </c>
    </row>
    <row r="3189" spans="1:7" x14ac:dyDescent="0.3">
      <c r="A3189" s="1">
        <v>42802</v>
      </c>
      <c r="B3189">
        <v>1.01309</v>
      </c>
      <c r="C3189">
        <v>1.0154300000000001</v>
      </c>
      <c r="D3189">
        <v>1.01231</v>
      </c>
      <c r="E3189">
        <f>(USDCHF_D1[[#This Row],[High]]+USDCHF_D1[[#This Row],[Low]])/2</f>
        <v>1.01387</v>
      </c>
      <c r="F3189">
        <v>1.0143500000000001</v>
      </c>
      <c r="G3189">
        <v>104990</v>
      </c>
    </row>
    <row r="3190" spans="1:7" x14ac:dyDescent="0.3">
      <c r="A3190" s="1">
        <v>42803</v>
      </c>
      <c r="B3190">
        <v>1.0143599999999999</v>
      </c>
      <c r="C3190">
        <v>1.01607</v>
      </c>
      <c r="D3190">
        <v>1.0091699999999999</v>
      </c>
      <c r="E3190">
        <f>(USDCHF_D1[[#This Row],[High]]+USDCHF_D1[[#This Row],[Low]])/2</f>
        <v>1.0126200000000001</v>
      </c>
      <c r="F3190">
        <v>1.0122</v>
      </c>
      <c r="G3190">
        <v>130807</v>
      </c>
    </row>
    <row r="3191" spans="1:7" x14ac:dyDescent="0.3">
      <c r="A3191" s="1">
        <v>42804</v>
      </c>
      <c r="B3191">
        <v>1.0122</v>
      </c>
      <c r="C3191">
        <v>1.01406</v>
      </c>
      <c r="D3191">
        <v>1.0078400000000001</v>
      </c>
      <c r="E3191">
        <f>(USDCHF_D1[[#This Row],[High]]+USDCHF_D1[[#This Row],[Low]])/2</f>
        <v>1.01095</v>
      </c>
      <c r="F3191">
        <v>1.0104500000000001</v>
      </c>
      <c r="G3191">
        <v>125059</v>
      </c>
    </row>
    <row r="3192" spans="1:7" x14ac:dyDescent="0.3">
      <c r="A3192" s="1">
        <v>42806</v>
      </c>
      <c r="B3192">
        <v>1.00976</v>
      </c>
      <c r="C3192">
        <v>1.01033</v>
      </c>
      <c r="D3192">
        <v>1.00932</v>
      </c>
      <c r="E3192">
        <f>(USDCHF_D1[[#This Row],[High]]+USDCHF_D1[[#This Row],[Low]])/2</f>
        <v>1.009825</v>
      </c>
      <c r="F3192">
        <v>1.00972</v>
      </c>
      <c r="G3192">
        <v>2752</v>
      </c>
    </row>
    <row r="3193" spans="1:7" x14ac:dyDescent="0.3">
      <c r="A3193" s="1">
        <v>42807</v>
      </c>
      <c r="B3193">
        <v>1.0097499999999999</v>
      </c>
      <c r="C3193">
        <v>1.01166</v>
      </c>
      <c r="D3193">
        <v>1.0060199999999999</v>
      </c>
      <c r="E3193">
        <f>(USDCHF_D1[[#This Row],[High]]+USDCHF_D1[[#This Row],[Low]])/2</f>
        <v>1.00884</v>
      </c>
      <c r="F3193">
        <v>1.00756</v>
      </c>
      <c r="G3193">
        <v>109354</v>
      </c>
    </row>
    <row r="3194" spans="1:7" x14ac:dyDescent="0.3">
      <c r="A3194" s="1">
        <v>42808</v>
      </c>
      <c r="B3194">
        <v>1.0075700000000001</v>
      </c>
      <c r="C3194">
        <v>1.0107699999999999</v>
      </c>
      <c r="D3194">
        <v>1.0068600000000001</v>
      </c>
      <c r="E3194">
        <f>(USDCHF_D1[[#This Row],[High]]+USDCHF_D1[[#This Row],[Low]])/2</f>
        <v>1.008815</v>
      </c>
      <c r="F3194">
        <v>1.0094099999999999</v>
      </c>
      <c r="G3194">
        <v>101610</v>
      </c>
    </row>
    <row r="3195" spans="1:7" x14ac:dyDescent="0.3">
      <c r="A3195" s="1">
        <v>42809</v>
      </c>
      <c r="B3195">
        <v>1.00939</v>
      </c>
      <c r="C3195">
        <v>1.0098400000000001</v>
      </c>
      <c r="D3195">
        <v>0.99853999999999998</v>
      </c>
      <c r="E3195">
        <f>(USDCHF_D1[[#This Row],[High]]+USDCHF_D1[[#This Row],[Low]])/2</f>
        <v>1.0041899999999999</v>
      </c>
      <c r="F3195">
        <v>1.00003</v>
      </c>
      <c r="G3195">
        <v>115964</v>
      </c>
    </row>
    <row r="3196" spans="1:7" x14ac:dyDescent="0.3">
      <c r="A3196" s="1">
        <v>42810</v>
      </c>
      <c r="B3196">
        <v>1.00003</v>
      </c>
      <c r="C3196">
        <v>1.00064</v>
      </c>
      <c r="D3196">
        <v>0.99507999999999996</v>
      </c>
      <c r="E3196">
        <f>(USDCHF_D1[[#This Row],[High]]+USDCHF_D1[[#This Row],[Low]])/2</f>
        <v>0.99785999999999997</v>
      </c>
      <c r="F3196">
        <v>0.99609000000000003</v>
      </c>
      <c r="G3196">
        <v>128957</v>
      </c>
    </row>
    <row r="3197" spans="1:7" x14ac:dyDescent="0.3">
      <c r="A3197" s="1">
        <v>42811</v>
      </c>
      <c r="B3197">
        <v>0.99607000000000001</v>
      </c>
      <c r="C3197">
        <v>0.99863000000000002</v>
      </c>
      <c r="D3197">
        <v>0.99419999999999997</v>
      </c>
      <c r="E3197">
        <f>(USDCHF_D1[[#This Row],[High]]+USDCHF_D1[[#This Row],[Low]])/2</f>
        <v>0.99641500000000005</v>
      </c>
      <c r="F3197">
        <v>0.99829999999999997</v>
      </c>
      <c r="G3197">
        <v>90052</v>
      </c>
    </row>
    <row r="3198" spans="1:7" x14ac:dyDescent="0.3">
      <c r="A3198" s="1">
        <v>42813</v>
      </c>
      <c r="B3198">
        <v>0.99768999999999997</v>
      </c>
      <c r="C3198">
        <v>0.99817</v>
      </c>
      <c r="D3198">
        <v>0.99726000000000004</v>
      </c>
      <c r="E3198">
        <f>(USDCHF_D1[[#This Row],[High]]+USDCHF_D1[[#This Row],[Low]])/2</f>
        <v>0.99771500000000002</v>
      </c>
      <c r="F3198">
        <v>0.99741999999999997</v>
      </c>
      <c r="G3198">
        <v>3396</v>
      </c>
    </row>
    <row r="3199" spans="1:7" x14ac:dyDescent="0.3">
      <c r="A3199" s="1">
        <v>42814</v>
      </c>
      <c r="B3199">
        <v>0.99741999999999997</v>
      </c>
      <c r="C3199">
        <v>1.0002200000000001</v>
      </c>
      <c r="D3199">
        <v>0.99568000000000001</v>
      </c>
      <c r="E3199">
        <f>(USDCHF_D1[[#This Row],[High]]+USDCHF_D1[[#This Row],[Low]])/2</f>
        <v>0.99795000000000011</v>
      </c>
      <c r="F3199">
        <v>0.99885999999999997</v>
      </c>
      <c r="G3199">
        <v>91886</v>
      </c>
    </row>
    <row r="3200" spans="1:7" x14ac:dyDescent="0.3">
      <c r="A3200" s="1">
        <v>42815</v>
      </c>
      <c r="B3200">
        <v>0.99885000000000002</v>
      </c>
      <c r="C3200">
        <v>0.99895</v>
      </c>
      <c r="D3200">
        <v>0.99214999999999998</v>
      </c>
      <c r="E3200">
        <f>(USDCHF_D1[[#This Row],[High]]+USDCHF_D1[[#This Row],[Low]])/2</f>
        <v>0.99554999999999993</v>
      </c>
      <c r="F3200">
        <v>0.99336000000000002</v>
      </c>
      <c r="G3200">
        <v>116206</v>
      </c>
    </row>
    <row r="3201" spans="1:7" x14ac:dyDescent="0.3">
      <c r="A3201" s="1">
        <v>42816</v>
      </c>
      <c r="B3201">
        <v>0.99336999999999998</v>
      </c>
      <c r="C3201">
        <v>0.99456999999999995</v>
      </c>
      <c r="D3201">
        <v>0.98816000000000004</v>
      </c>
      <c r="E3201">
        <f>(USDCHF_D1[[#This Row],[High]]+USDCHF_D1[[#This Row],[Low]])/2</f>
        <v>0.99136500000000005</v>
      </c>
      <c r="F3201">
        <v>0.99233000000000005</v>
      </c>
      <c r="G3201">
        <v>118325</v>
      </c>
    </row>
    <row r="3202" spans="1:7" x14ac:dyDescent="0.3">
      <c r="A3202" s="1">
        <v>42817</v>
      </c>
      <c r="B3202">
        <v>0.99234999999999995</v>
      </c>
      <c r="C3202">
        <v>0.99416000000000004</v>
      </c>
      <c r="D3202">
        <v>0.99116000000000004</v>
      </c>
      <c r="E3202">
        <f>(USDCHF_D1[[#This Row],[High]]+USDCHF_D1[[#This Row],[Low]])/2</f>
        <v>0.9926600000000001</v>
      </c>
      <c r="F3202">
        <v>0.99322999999999995</v>
      </c>
      <c r="G3202">
        <v>108440</v>
      </c>
    </row>
    <row r="3203" spans="1:7" x14ac:dyDescent="0.3">
      <c r="A3203" s="1">
        <v>42818</v>
      </c>
      <c r="B3203">
        <v>0.99322999999999995</v>
      </c>
      <c r="C3203">
        <v>0.99589000000000005</v>
      </c>
      <c r="D3203">
        <v>0.98887999999999998</v>
      </c>
      <c r="E3203">
        <f>(USDCHF_D1[[#This Row],[High]]+USDCHF_D1[[#This Row],[Low]])/2</f>
        <v>0.99238500000000007</v>
      </c>
      <c r="F3203">
        <v>0.99124000000000001</v>
      </c>
      <c r="G3203">
        <v>94875</v>
      </c>
    </row>
    <row r="3204" spans="1:7" x14ac:dyDescent="0.3">
      <c r="A3204" s="1">
        <v>42820</v>
      </c>
      <c r="B3204">
        <v>0.98848000000000003</v>
      </c>
      <c r="C3204">
        <v>0.98953000000000002</v>
      </c>
      <c r="D3204">
        <v>0.98777999999999999</v>
      </c>
      <c r="E3204">
        <f>(USDCHF_D1[[#This Row],[High]]+USDCHF_D1[[#This Row],[Low]])/2</f>
        <v>0.98865500000000006</v>
      </c>
      <c r="F3204">
        <v>0.98809000000000002</v>
      </c>
      <c r="G3204">
        <v>6532</v>
      </c>
    </row>
    <row r="3205" spans="1:7" x14ac:dyDescent="0.3">
      <c r="A3205" s="1">
        <v>42821</v>
      </c>
      <c r="B3205">
        <v>0.98809000000000002</v>
      </c>
      <c r="C3205">
        <v>0.98873</v>
      </c>
      <c r="D3205">
        <v>0.98133000000000004</v>
      </c>
      <c r="E3205">
        <f>(USDCHF_D1[[#This Row],[High]]+USDCHF_D1[[#This Row],[Low]])/2</f>
        <v>0.98503000000000007</v>
      </c>
      <c r="F3205">
        <v>0.98573999999999995</v>
      </c>
      <c r="G3205">
        <v>104039</v>
      </c>
    </row>
    <row r="3206" spans="1:7" x14ac:dyDescent="0.3">
      <c r="A3206" s="1">
        <v>42822</v>
      </c>
      <c r="B3206">
        <v>0.98573999999999995</v>
      </c>
      <c r="C3206">
        <v>0.99346999999999996</v>
      </c>
      <c r="D3206">
        <v>0.98311999999999999</v>
      </c>
      <c r="E3206">
        <f>(USDCHF_D1[[#This Row],[High]]+USDCHF_D1[[#This Row],[Low]])/2</f>
        <v>0.98829499999999992</v>
      </c>
      <c r="F3206">
        <v>0.99214999999999998</v>
      </c>
      <c r="G3206">
        <v>94087</v>
      </c>
    </row>
    <row r="3207" spans="1:7" x14ac:dyDescent="0.3">
      <c r="A3207" s="1">
        <v>42823</v>
      </c>
      <c r="B3207">
        <v>0.99214999999999998</v>
      </c>
      <c r="C3207">
        <v>0.99756999999999996</v>
      </c>
      <c r="D3207">
        <v>0.99126999999999998</v>
      </c>
      <c r="E3207">
        <f>(USDCHF_D1[[#This Row],[High]]+USDCHF_D1[[#This Row],[Low]])/2</f>
        <v>0.99441999999999997</v>
      </c>
      <c r="F3207">
        <v>0.99658000000000002</v>
      </c>
      <c r="G3207">
        <v>98946</v>
      </c>
    </row>
    <row r="3208" spans="1:7" x14ac:dyDescent="0.3">
      <c r="A3208" s="1">
        <v>42824</v>
      </c>
      <c r="B3208">
        <v>0.99658999999999998</v>
      </c>
      <c r="C3208">
        <v>1.00136</v>
      </c>
      <c r="D3208">
        <v>0.99482999999999999</v>
      </c>
      <c r="E3208">
        <f>(USDCHF_D1[[#This Row],[High]]+USDCHF_D1[[#This Row],[Low]])/2</f>
        <v>0.99809499999999995</v>
      </c>
      <c r="F3208">
        <v>1.00031</v>
      </c>
      <c r="G3208">
        <v>92872</v>
      </c>
    </row>
    <row r="3209" spans="1:7" x14ac:dyDescent="0.3">
      <c r="A3209" s="1">
        <v>42825</v>
      </c>
      <c r="B3209">
        <v>1.0003299999999999</v>
      </c>
      <c r="C3209">
        <v>1.0029600000000001</v>
      </c>
      <c r="D3209">
        <v>0.99946000000000002</v>
      </c>
      <c r="E3209">
        <f>(USDCHF_D1[[#This Row],[High]]+USDCHF_D1[[#This Row],[Low]])/2</f>
        <v>1.0012099999999999</v>
      </c>
      <c r="F3209">
        <v>1.0027699999999999</v>
      </c>
      <c r="G3209">
        <v>99913</v>
      </c>
    </row>
    <row r="3210" spans="1:7" x14ac:dyDescent="0.3">
      <c r="A3210" s="1">
        <v>42827</v>
      </c>
      <c r="B3210">
        <v>1.00145</v>
      </c>
      <c r="C3210">
        <v>1.0025999999999999</v>
      </c>
      <c r="D3210">
        <v>1.00145</v>
      </c>
      <c r="E3210">
        <f>(USDCHF_D1[[#This Row],[High]]+USDCHF_D1[[#This Row],[Low]])/2</f>
        <v>1.0020249999999999</v>
      </c>
      <c r="F3210">
        <v>1.00221</v>
      </c>
      <c r="G3210">
        <v>5063</v>
      </c>
    </row>
    <row r="3211" spans="1:7" x14ac:dyDescent="0.3">
      <c r="A3211" s="1">
        <v>42828</v>
      </c>
      <c r="B3211">
        <v>1.0022200000000001</v>
      </c>
      <c r="C3211">
        <v>1.00373</v>
      </c>
      <c r="D3211">
        <v>1.00074</v>
      </c>
      <c r="E3211">
        <f>(USDCHF_D1[[#This Row],[High]]+USDCHF_D1[[#This Row],[Low]])/2</f>
        <v>1.002235</v>
      </c>
      <c r="F3211">
        <v>1.00156</v>
      </c>
      <c r="G3211">
        <v>87955</v>
      </c>
    </row>
    <row r="3212" spans="1:7" x14ac:dyDescent="0.3">
      <c r="A3212" s="1">
        <v>42829</v>
      </c>
      <c r="B3212">
        <v>1.00156</v>
      </c>
      <c r="C3212">
        <v>1.0037100000000001</v>
      </c>
      <c r="D3212">
        <v>1.0011399999999999</v>
      </c>
      <c r="E3212">
        <f>(USDCHF_D1[[#This Row],[High]]+USDCHF_D1[[#This Row],[Low]])/2</f>
        <v>1.0024250000000001</v>
      </c>
      <c r="F3212">
        <v>1.0016799999999999</v>
      </c>
      <c r="G3212">
        <v>83865</v>
      </c>
    </row>
    <row r="3213" spans="1:7" x14ac:dyDescent="0.3">
      <c r="A3213" s="1">
        <v>42830</v>
      </c>
      <c r="B3213">
        <v>1.0017</v>
      </c>
      <c r="C3213">
        <v>1.0078800000000001</v>
      </c>
      <c r="D3213">
        <v>1.0012000000000001</v>
      </c>
      <c r="E3213">
        <f>(USDCHF_D1[[#This Row],[High]]+USDCHF_D1[[#This Row],[Low]])/2</f>
        <v>1.00454</v>
      </c>
      <c r="F3213">
        <v>1.00379</v>
      </c>
      <c r="G3213">
        <v>91645</v>
      </c>
    </row>
    <row r="3214" spans="1:7" x14ac:dyDescent="0.3">
      <c r="A3214" s="1">
        <v>42831</v>
      </c>
      <c r="B3214">
        <v>1.0038199999999999</v>
      </c>
      <c r="C3214">
        <v>1.0067299999999999</v>
      </c>
      <c r="D3214">
        <v>1.0026200000000001</v>
      </c>
      <c r="E3214">
        <f>(USDCHF_D1[[#This Row],[High]]+USDCHF_D1[[#This Row],[Low]])/2</f>
        <v>1.004675</v>
      </c>
      <c r="F3214">
        <v>1.0053000000000001</v>
      </c>
      <c r="G3214">
        <v>92379</v>
      </c>
    </row>
    <row r="3215" spans="1:7" x14ac:dyDescent="0.3">
      <c r="A3215" s="1">
        <v>42832</v>
      </c>
      <c r="B3215">
        <v>1.00532</v>
      </c>
      <c r="C3215">
        <v>1.0096000000000001</v>
      </c>
      <c r="D3215">
        <v>1.00282</v>
      </c>
      <c r="E3215">
        <f>(USDCHF_D1[[#This Row],[High]]+USDCHF_D1[[#This Row],[Low]])/2</f>
        <v>1.00621</v>
      </c>
      <c r="F3215">
        <v>1.00864</v>
      </c>
      <c r="G3215">
        <v>109485</v>
      </c>
    </row>
    <row r="3216" spans="1:7" x14ac:dyDescent="0.3">
      <c r="A3216" s="1">
        <v>42834</v>
      </c>
      <c r="B3216">
        <v>1.0088600000000001</v>
      </c>
      <c r="C3216">
        <v>1.00987</v>
      </c>
      <c r="D3216">
        <v>1.00857</v>
      </c>
      <c r="E3216">
        <f>(USDCHF_D1[[#This Row],[High]]+USDCHF_D1[[#This Row],[Low]])/2</f>
        <v>1.00922</v>
      </c>
      <c r="F3216">
        <v>1.0094399999999999</v>
      </c>
      <c r="G3216">
        <v>3695</v>
      </c>
    </row>
    <row r="3217" spans="1:7" x14ac:dyDescent="0.3">
      <c r="A3217" s="1">
        <v>42835</v>
      </c>
      <c r="B3217">
        <v>1.00943</v>
      </c>
      <c r="C3217">
        <v>1.01074</v>
      </c>
      <c r="D3217">
        <v>1.00745</v>
      </c>
      <c r="E3217">
        <f>(USDCHF_D1[[#This Row],[High]]+USDCHF_D1[[#This Row],[Low]])/2</f>
        <v>1.0090949999999999</v>
      </c>
      <c r="F3217">
        <v>1.00806</v>
      </c>
      <c r="G3217">
        <v>78160</v>
      </c>
    </row>
    <row r="3218" spans="1:7" x14ac:dyDescent="0.3">
      <c r="A3218" s="1">
        <v>42836</v>
      </c>
      <c r="B3218">
        <v>1.00806</v>
      </c>
      <c r="C3218">
        <v>1.00936</v>
      </c>
      <c r="D3218">
        <v>1.0056</v>
      </c>
      <c r="E3218">
        <f>(USDCHF_D1[[#This Row],[High]]+USDCHF_D1[[#This Row],[Low]])/2</f>
        <v>1.0074800000000002</v>
      </c>
      <c r="F3218">
        <v>1.00702</v>
      </c>
      <c r="G3218">
        <v>93688</v>
      </c>
    </row>
    <row r="3219" spans="1:7" x14ac:dyDescent="0.3">
      <c r="A3219" s="1">
        <v>42837</v>
      </c>
      <c r="B3219">
        <v>1.0070399999999999</v>
      </c>
      <c r="C3219">
        <v>1.0089300000000001</v>
      </c>
      <c r="D3219">
        <v>1.0019899999999999</v>
      </c>
      <c r="E3219">
        <f>(USDCHF_D1[[#This Row],[High]]+USDCHF_D1[[#This Row],[Low]])/2</f>
        <v>1.00546</v>
      </c>
      <c r="F3219">
        <v>1.00207</v>
      </c>
      <c r="G3219">
        <v>112019</v>
      </c>
    </row>
    <row r="3220" spans="1:7" x14ac:dyDescent="0.3">
      <c r="A3220" s="1">
        <v>42838</v>
      </c>
      <c r="B3220">
        <v>1.00206</v>
      </c>
      <c r="C3220">
        <v>1.00668</v>
      </c>
      <c r="D3220">
        <v>1.00082</v>
      </c>
      <c r="E3220">
        <f>(USDCHF_D1[[#This Row],[High]]+USDCHF_D1[[#This Row],[Low]])/2</f>
        <v>1.0037500000000001</v>
      </c>
      <c r="F3220">
        <v>1.0054700000000001</v>
      </c>
      <c r="G3220">
        <v>99872</v>
      </c>
    </row>
    <row r="3221" spans="1:7" x14ac:dyDescent="0.3">
      <c r="A3221" s="1">
        <v>42839</v>
      </c>
      <c r="B3221">
        <v>1.00546</v>
      </c>
      <c r="C3221">
        <v>1.00593</v>
      </c>
      <c r="D3221">
        <v>1.00281</v>
      </c>
      <c r="E3221">
        <f>(USDCHF_D1[[#This Row],[High]]+USDCHF_D1[[#This Row],[Low]])/2</f>
        <v>1.00437</v>
      </c>
      <c r="F3221">
        <v>1.0052399999999999</v>
      </c>
      <c r="G3221">
        <v>43417</v>
      </c>
    </row>
    <row r="3222" spans="1:7" x14ac:dyDescent="0.3">
      <c r="A3222" s="1">
        <v>42841</v>
      </c>
      <c r="B3222">
        <v>1.0019499999999999</v>
      </c>
      <c r="C3222">
        <v>1.00569</v>
      </c>
      <c r="D3222">
        <v>1.0018499999999999</v>
      </c>
      <c r="E3222">
        <f>(USDCHF_D1[[#This Row],[High]]+USDCHF_D1[[#This Row],[Low]])/2</f>
        <v>1.0037699999999998</v>
      </c>
      <c r="F3222">
        <v>1.00505</v>
      </c>
      <c r="G3222">
        <v>4804</v>
      </c>
    </row>
    <row r="3223" spans="1:7" x14ac:dyDescent="0.3">
      <c r="A3223" s="1">
        <v>42842</v>
      </c>
      <c r="B3223">
        <v>1.0050699999999999</v>
      </c>
      <c r="C3223">
        <v>1.0053000000000001</v>
      </c>
      <c r="D3223">
        <v>1.0009600000000001</v>
      </c>
      <c r="E3223">
        <f>(USDCHF_D1[[#This Row],[High]]+USDCHF_D1[[#This Row],[Low]])/2</f>
        <v>1.0031300000000001</v>
      </c>
      <c r="F3223">
        <v>1.0042500000000001</v>
      </c>
      <c r="G3223">
        <v>58824</v>
      </c>
    </row>
    <row r="3224" spans="1:7" x14ac:dyDescent="0.3">
      <c r="A3224" s="1">
        <v>42843</v>
      </c>
      <c r="B3224">
        <v>1.0042500000000001</v>
      </c>
      <c r="C3224">
        <v>1.00474</v>
      </c>
      <c r="D3224">
        <v>0.99551000000000001</v>
      </c>
      <c r="E3224">
        <f>(USDCHF_D1[[#This Row],[High]]+USDCHF_D1[[#This Row],[Low]])/2</f>
        <v>1.0001249999999999</v>
      </c>
      <c r="F3224">
        <v>0.99636999999999998</v>
      </c>
      <c r="G3224">
        <v>111101</v>
      </c>
    </row>
    <row r="3225" spans="1:7" x14ac:dyDescent="0.3">
      <c r="A3225" s="1">
        <v>42844</v>
      </c>
      <c r="B3225">
        <v>0.99636999999999998</v>
      </c>
      <c r="C3225">
        <v>0.99919999999999998</v>
      </c>
      <c r="D3225">
        <v>0.99561999999999995</v>
      </c>
      <c r="E3225">
        <f>(USDCHF_D1[[#This Row],[High]]+USDCHF_D1[[#This Row],[Low]])/2</f>
        <v>0.99740999999999991</v>
      </c>
      <c r="F3225">
        <v>0.99783999999999995</v>
      </c>
      <c r="G3225">
        <v>96313</v>
      </c>
    </row>
    <row r="3226" spans="1:7" x14ac:dyDescent="0.3">
      <c r="A3226" s="1">
        <v>42845</v>
      </c>
      <c r="B3226">
        <v>0.99787000000000003</v>
      </c>
      <c r="C3226">
        <v>0.99914999999999998</v>
      </c>
      <c r="D3226">
        <v>0.99406000000000005</v>
      </c>
      <c r="E3226">
        <f>(USDCHF_D1[[#This Row],[High]]+USDCHF_D1[[#This Row],[Low]])/2</f>
        <v>0.99660499999999996</v>
      </c>
      <c r="F3226">
        <v>0.99892000000000003</v>
      </c>
      <c r="G3226">
        <v>95818</v>
      </c>
    </row>
    <row r="3227" spans="1:7" x14ac:dyDescent="0.3">
      <c r="A3227" s="1">
        <v>42846</v>
      </c>
      <c r="B3227">
        <v>0.99892000000000003</v>
      </c>
      <c r="C3227">
        <v>0.99990999999999997</v>
      </c>
      <c r="D3227">
        <v>0.99560999999999999</v>
      </c>
      <c r="E3227">
        <f>(USDCHF_D1[[#This Row],[High]]+USDCHF_D1[[#This Row],[Low]])/2</f>
        <v>0.99775999999999998</v>
      </c>
      <c r="F3227">
        <v>0.99580999999999997</v>
      </c>
      <c r="G3227">
        <v>86643</v>
      </c>
    </row>
    <row r="3228" spans="1:7" x14ac:dyDescent="0.3">
      <c r="A3228" s="1">
        <v>42848</v>
      </c>
      <c r="B3228">
        <v>0.98946999999999996</v>
      </c>
      <c r="C3228">
        <v>0.99363999999999997</v>
      </c>
      <c r="D3228">
        <v>0.98946999999999996</v>
      </c>
      <c r="E3228">
        <f>(USDCHF_D1[[#This Row],[High]]+USDCHF_D1[[#This Row],[Low]])/2</f>
        <v>0.99155499999999996</v>
      </c>
      <c r="F3228">
        <v>0.99295</v>
      </c>
      <c r="G3228">
        <v>11636</v>
      </c>
    </row>
    <row r="3229" spans="1:7" x14ac:dyDescent="0.3">
      <c r="A3229" s="1">
        <v>42849</v>
      </c>
      <c r="B3229">
        <v>0.99295</v>
      </c>
      <c r="C3229">
        <v>0.99802000000000002</v>
      </c>
      <c r="D3229">
        <v>0.99289000000000005</v>
      </c>
      <c r="E3229">
        <f>(USDCHF_D1[[#This Row],[High]]+USDCHF_D1[[#This Row],[Low]])/2</f>
        <v>0.99545499999999998</v>
      </c>
      <c r="F3229">
        <v>0.99582000000000004</v>
      </c>
      <c r="G3229">
        <v>119566</v>
      </c>
    </row>
    <row r="3230" spans="1:7" x14ac:dyDescent="0.3">
      <c r="A3230" s="1">
        <v>42850</v>
      </c>
      <c r="B3230">
        <v>0.99582000000000004</v>
      </c>
      <c r="C3230">
        <v>0.99695</v>
      </c>
      <c r="D3230">
        <v>0.99182999999999999</v>
      </c>
      <c r="E3230">
        <f>(USDCHF_D1[[#This Row],[High]]+USDCHF_D1[[#This Row],[Low]])/2</f>
        <v>0.99439</v>
      </c>
      <c r="F3230">
        <v>0.99358999999999997</v>
      </c>
      <c r="G3230">
        <v>99168</v>
      </c>
    </row>
    <row r="3231" spans="1:7" x14ac:dyDescent="0.3">
      <c r="A3231" s="1">
        <v>42851</v>
      </c>
      <c r="B3231">
        <v>0.99358999999999997</v>
      </c>
      <c r="C3231">
        <v>0.99687999999999999</v>
      </c>
      <c r="D3231">
        <v>0.99192000000000002</v>
      </c>
      <c r="E3231">
        <f>(USDCHF_D1[[#This Row],[High]]+USDCHF_D1[[#This Row],[Low]])/2</f>
        <v>0.99439999999999995</v>
      </c>
      <c r="F3231">
        <v>0.99321000000000004</v>
      </c>
      <c r="G3231">
        <v>111204</v>
      </c>
    </row>
    <row r="3232" spans="1:7" x14ac:dyDescent="0.3">
      <c r="A3232" s="1">
        <v>42852</v>
      </c>
      <c r="B3232">
        <v>0.99321999999999999</v>
      </c>
      <c r="C3232">
        <v>0.99634</v>
      </c>
      <c r="D3232">
        <v>0.99197999999999997</v>
      </c>
      <c r="E3232">
        <f>(USDCHF_D1[[#This Row],[High]]+USDCHF_D1[[#This Row],[Low]])/2</f>
        <v>0.99415999999999993</v>
      </c>
      <c r="F3232">
        <v>0.99438000000000004</v>
      </c>
      <c r="G3232">
        <v>101142</v>
      </c>
    </row>
    <row r="3233" spans="1:7" x14ac:dyDescent="0.3">
      <c r="A3233" s="1">
        <v>42853</v>
      </c>
      <c r="B3233">
        <v>0.99438000000000004</v>
      </c>
      <c r="C3233">
        <v>0.99582000000000004</v>
      </c>
      <c r="D3233">
        <v>0.98934</v>
      </c>
      <c r="E3233">
        <f>(USDCHF_D1[[#This Row],[High]]+USDCHF_D1[[#This Row],[Low]])/2</f>
        <v>0.99258000000000002</v>
      </c>
      <c r="F3233">
        <v>0.99467000000000005</v>
      </c>
      <c r="G3233">
        <v>93627</v>
      </c>
    </row>
    <row r="3234" spans="1:7" x14ac:dyDescent="0.3">
      <c r="A3234" s="1">
        <v>42855</v>
      </c>
      <c r="B3234">
        <v>0.99353999999999998</v>
      </c>
      <c r="C3234">
        <v>0.99477000000000004</v>
      </c>
      <c r="D3234">
        <v>0.99326999999999999</v>
      </c>
      <c r="E3234">
        <f>(USDCHF_D1[[#This Row],[High]]+USDCHF_D1[[#This Row],[Low]])/2</f>
        <v>0.99402000000000001</v>
      </c>
      <c r="F3234">
        <v>0.99424000000000001</v>
      </c>
      <c r="G3234">
        <v>4944</v>
      </c>
    </row>
    <row r="3235" spans="1:7" x14ac:dyDescent="0.3">
      <c r="A3235" s="1">
        <v>42856</v>
      </c>
      <c r="B3235">
        <v>0.99424999999999997</v>
      </c>
      <c r="C3235">
        <v>0.99651999999999996</v>
      </c>
      <c r="D3235">
        <v>0.99278999999999995</v>
      </c>
      <c r="E3235">
        <f>(USDCHF_D1[[#This Row],[High]]+USDCHF_D1[[#This Row],[Low]])/2</f>
        <v>0.99465499999999996</v>
      </c>
      <c r="F3235">
        <v>0.99568000000000001</v>
      </c>
      <c r="G3235">
        <v>48051</v>
      </c>
    </row>
    <row r="3236" spans="1:7" x14ac:dyDescent="0.3">
      <c r="A3236" s="1">
        <v>42857</v>
      </c>
      <c r="B3236">
        <v>0.99568000000000001</v>
      </c>
      <c r="C3236">
        <v>0.99619000000000002</v>
      </c>
      <c r="D3236">
        <v>0.99095999999999995</v>
      </c>
      <c r="E3236">
        <f>(USDCHF_D1[[#This Row],[High]]+USDCHF_D1[[#This Row],[Low]])/2</f>
        <v>0.99357499999999999</v>
      </c>
      <c r="F3236">
        <v>0.99104999999999999</v>
      </c>
      <c r="G3236">
        <v>81027</v>
      </c>
    </row>
    <row r="3237" spans="1:7" x14ac:dyDescent="0.3">
      <c r="A3237" s="1">
        <v>42858</v>
      </c>
      <c r="B3237">
        <v>0.99104000000000003</v>
      </c>
      <c r="C3237">
        <v>0.99480999999999997</v>
      </c>
      <c r="D3237">
        <v>0.98907</v>
      </c>
      <c r="E3237">
        <f>(USDCHF_D1[[#This Row],[High]]+USDCHF_D1[[#This Row],[Low]])/2</f>
        <v>0.99194000000000004</v>
      </c>
      <c r="F3237">
        <v>0.99416000000000004</v>
      </c>
      <c r="G3237">
        <v>89841</v>
      </c>
    </row>
    <row r="3238" spans="1:7" x14ac:dyDescent="0.3">
      <c r="A3238" s="1">
        <v>42859</v>
      </c>
      <c r="B3238">
        <v>0.99417999999999995</v>
      </c>
      <c r="C3238">
        <v>0.99567000000000005</v>
      </c>
      <c r="D3238">
        <v>0.98589000000000004</v>
      </c>
      <c r="E3238">
        <f>(USDCHF_D1[[#This Row],[High]]+USDCHF_D1[[#This Row],[Low]])/2</f>
        <v>0.99077999999999999</v>
      </c>
      <c r="F3238">
        <v>0.98611000000000004</v>
      </c>
      <c r="G3238">
        <v>101175</v>
      </c>
    </row>
    <row r="3239" spans="1:7" x14ac:dyDescent="0.3">
      <c r="A3239" s="1">
        <v>42860</v>
      </c>
      <c r="B3239">
        <v>0.98609999999999998</v>
      </c>
      <c r="C3239">
        <v>0.99031000000000002</v>
      </c>
      <c r="D3239">
        <v>0.98584000000000005</v>
      </c>
      <c r="E3239">
        <f>(USDCHF_D1[[#This Row],[High]]+USDCHF_D1[[#This Row],[Low]])/2</f>
        <v>0.98807500000000004</v>
      </c>
      <c r="F3239">
        <v>0.98663999999999996</v>
      </c>
      <c r="G3239">
        <v>90623</v>
      </c>
    </row>
    <row r="3240" spans="1:7" x14ac:dyDescent="0.3">
      <c r="A3240" s="1">
        <v>42862</v>
      </c>
      <c r="B3240">
        <v>0.98702000000000001</v>
      </c>
      <c r="C3240">
        <v>0.98997000000000002</v>
      </c>
      <c r="D3240">
        <v>0.98702000000000001</v>
      </c>
      <c r="E3240">
        <f>(USDCHF_D1[[#This Row],[High]]+USDCHF_D1[[#This Row],[Low]])/2</f>
        <v>0.98849500000000001</v>
      </c>
      <c r="F3240">
        <v>0.98985999999999996</v>
      </c>
      <c r="G3240">
        <v>7708</v>
      </c>
    </row>
    <row r="3241" spans="1:7" x14ac:dyDescent="0.3">
      <c r="A3241" s="1">
        <v>42863</v>
      </c>
      <c r="B3241">
        <v>0.98985999999999996</v>
      </c>
      <c r="C3241">
        <v>0.99912999999999996</v>
      </c>
      <c r="D3241">
        <v>0.98839999999999995</v>
      </c>
      <c r="E3241">
        <f>(USDCHF_D1[[#This Row],[High]]+USDCHF_D1[[#This Row],[Low]])/2</f>
        <v>0.99376500000000001</v>
      </c>
      <c r="F3241">
        <v>0.99811000000000005</v>
      </c>
      <c r="G3241">
        <v>102479</v>
      </c>
    </row>
    <row r="3242" spans="1:7" x14ac:dyDescent="0.3">
      <c r="A3242" s="1">
        <v>42864</v>
      </c>
      <c r="B3242">
        <v>0.99809000000000003</v>
      </c>
      <c r="C3242">
        <v>1.0090600000000001</v>
      </c>
      <c r="D3242">
        <v>0.99790000000000001</v>
      </c>
      <c r="E3242">
        <f>(USDCHF_D1[[#This Row],[High]]+USDCHF_D1[[#This Row],[Low]])/2</f>
        <v>1.0034800000000001</v>
      </c>
      <c r="F3242">
        <v>1.00671</v>
      </c>
      <c r="G3242">
        <v>100948</v>
      </c>
    </row>
    <row r="3243" spans="1:7" x14ac:dyDescent="0.3">
      <c r="A3243" s="1">
        <v>42865</v>
      </c>
      <c r="B3243">
        <v>1.00674</v>
      </c>
      <c r="C3243">
        <v>1.0094700000000001</v>
      </c>
      <c r="D3243">
        <v>1.00482</v>
      </c>
      <c r="E3243">
        <f>(USDCHF_D1[[#This Row],[High]]+USDCHF_D1[[#This Row],[Low]])/2</f>
        <v>1.007145</v>
      </c>
      <c r="F3243">
        <v>1.0090699999999999</v>
      </c>
      <c r="G3243">
        <v>93541</v>
      </c>
    </row>
    <row r="3244" spans="1:7" x14ac:dyDescent="0.3">
      <c r="A3244" s="1">
        <v>42866</v>
      </c>
      <c r="B3244">
        <v>1.0090600000000001</v>
      </c>
      <c r="C3244">
        <v>1.0099499999999999</v>
      </c>
      <c r="D3244">
        <v>1.00562</v>
      </c>
      <c r="E3244">
        <f>(USDCHF_D1[[#This Row],[High]]+USDCHF_D1[[#This Row],[Low]])/2</f>
        <v>1.0077849999999999</v>
      </c>
      <c r="F3244">
        <v>1.00783</v>
      </c>
      <c r="G3244">
        <v>81798</v>
      </c>
    </row>
    <row r="3245" spans="1:7" x14ac:dyDescent="0.3">
      <c r="A3245" s="1">
        <v>42867</v>
      </c>
      <c r="B3245">
        <v>1.00783</v>
      </c>
      <c r="C3245">
        <v>1.00857</v>
      </c>
      <c r="D3245">
        <v>0.99873000000000001</v>
      </c>
      <c r="E3245">
        <f>(USDCHF_D1[[#This Row],[High]]+USDCHF_D1[[#This Row],[Low]])/2</f>
        <v>1.0036499999999999</v>
      </c>
      <c r="F3245">
        <v>1.00061</v>
      </c>
      <c r="G3245">
        <v>84196</v>
      </c>
    </row>
    <row r="3246" spans="1:7" x14ac:dyDescent="0.3">
      <c r="A3246" s="1">
        <v>42869</v>
      </c>
      <c r="B3246">
        <v>0.99994000000000005</v>
      </c>
      <c r="C3246">
        <v>1.0014099999999999</v>
      </c>
      <c r="D3246">
        <v>0.99966999999999995</v>
      </c>
      <c r="E3246">
        <f>(USDCHF_D1[[#This Row],[High]]+USDCHF_D1[[#This Row],[Low]])/2</f>
        <v>1.00054</v>
      </c>
      <c r="F3246">
        <v>1.0009600000000001</v>
      </c>
      <c r="G3246">
        <v>4283</v>
      </c>
    </row>
    <row r="3247" spans="1:7" x14ac:dyDescent="0.3">
      <c r="A3247" s="1">
        <v>42870</v>
      </c>
      <c r="B3247">
        <v>1.0009699999999999</v>
      </c>
      <c r="C3247">
        <v>1.0019499999999999</v>
      </c>
      <c r="D3247">
        <v>0.99560000000000004</v>
      </c>
      <c r="E3247">
        <f>(USDCHF_D1[[#This Row],[High]]+USDCHF_D1[[#This Row],[Low]])/2</f>
        <v>0.99877499999999997</v>
      </c>
      <c r="F3247">
        <v>0.99573999999999996</v>
      </c>
      <c r="G3247">
        <v>79452</v>
      </c>
    </row>
    <row r="3248" spans="1:7" x14ac:dyDescent="0.3">
      <c r="A3248" s="1">
        <v>42871</v>
      </c>
      <c r="B3248">
        <v>0.99573999999999996</v>
      </c>
      <c r="C3248">
        <v>0.99602999999999997</v>
      </c>
      <c r="D3248">
        <v>0.98404999999999998</v>
      </c>
      <c r="E3248">
        <f>(USDCHF_D1[[#This Row],[High]]+USDCHF_D1[[#This Row],[Low]])/2</f>
        <v>0.99004000000000003</v>
      </c>
      <c r="F3248">
        <v>0.98433999999999999</v>
      </c>
      <c r="G3248">
        <v>90209</v>
      </c>
    </row>
    <row r="3249" spans="1:7" x14ac:dyDescent="0.3">
      <c r="A3249" s="1">
        <v>42872</v>
      </c>
      <c r="B3249">
        <v>0.98434999999999995</v>
      </c>
      <c r="C3249">
        <v>0.98501000000000005</v>
      </c>
      <c r="D3249">
        <v>0.97741</v>
      </c>
      <c r="E3249">
        <f>(USDCHF_D1[[#This Row],[High]]+USDCHF_D1[[#This Row],[Low]])/2</f>
        <v>0.98121000000000003</v>
      </c>
      <c r="F3249">
        <v>0.97919</v>
      </c>
      <c r="G3249">
        <v>109810</v>
      </c>
    </row>
    <row r="3250" spans="1:7" x14ac:dyDescent="0.3">
      <c r="A3250" s="1">
        <v>42873</v>
      </c>
      <c r="B3250">
        <v>0.97918000000000005</v>
      </c>
      <c r="C3250">
        <v>0.98248999999999997</v>
      </c>
      <c r="D3250">
        <v>0.97587999999999997</v>
      </c>
      <c r="E3250">
        <f>(USDCHF_D1[[#This Row],[High]]+USDCHF_D1[[#This Row],[Low]])/2</f>
        <v>0.97918499999999997</v>
      </c>
      <c r="F3250">
        <v>0.97953999999999997</v>
      </c>
      <c r="G3250">
        <v>124902</v>
      </c>
    </row>
    <row r="3251" spans="1:7" x14ac:dyDescent="0.3">
      <c r="A3251" s="1">
        <v>42874</v>
      </c>
      <c r="B3251">
        <v>0.97955000000000003</v>
      </c>
      <c r="C3251">
        <v>0.98050000000000004</v>
      </c>
      <c r="D3251">
        <v>0.97250999999999999</v>
      </c>
      <c r="E3251">
        <f>(USDCHF_D1[[#This Row],[High]]+USDCHF_D1[[#This Row],[Low]])/2</f>
        <v>0.97650499999999996</v>
      </c>
      <c r="F3251">
        <v>0.97260000000000002</v>
      </c>
      <c r="G3251">
        <v>88156</v>
      </c>
    </row>
    <row r="3252" spans="1:7" x14ac:dyDescent="0.3">
      <c r="A3252" s="1">
        <v>42876</v>
      </c>
      <c r="B3252">
        <v>0.97292000000000001</v>
      </c>
      <c r="C3252">
        <v>0.97374000000000005</v>
      </c>
      <c r="D3252">
        <v>0.97231000000000001</v>
      </c>
      <c r="E3252">
        <f>(USDCHF_D1[[#This Row],[High]]+USDCHF_D1[[#This Row],[Low]])/2</f>
        <v>0.97302500000000003</v>
      </c>
      <c r="F3252">
        <v>0.97316000000000003</v>
      </c>
      <c r="G3252">
        <v>4020</v>
      </c>
    </row>
    <row r="3253" spans="1:7" x14ac:dyDescent="0.3">
      <c r="A3253" s="1">
        <v>42877</v>
      </c>
      <c r="B3253">
        <v>0.97316000000000003</v>
      </c>
      <c r="C3253">
        <v>0.97653000000000001</v>
      </c>
      <c r="D3253">
        <v>0.96914999999999996</v>
      </c>
      <c r="E3253">
        <f>(USDCHF_D1[[#This Row],[High]]+USDCHF_D1[[#This Row],[Low]])/2</f>
        <v>0.97283999999999993</v>
      </c>
      <c r="F3253">
        <v>0.97314999999999996</v>
      </c>
      <c r="G3253">
        <v>83463</v>
      </c>
    </row>
    <row r="3254" spans="1:7" x14ac:dyDescent="0.3">
      <c r="A3254" s="1">
        <v>42878</v>
      </c>
      <c r="B3254">
        <v>0.97316000000000003</v>
      </c>
      <c r="C3254">
        <v>0.97631999999999997</v>
      </c>
      <c r="D3254">
        <v>0.97014</v>
      </c>
      <c r="E3254">
        <f>(USDCHF_D1[[#This Row],[High]]+USDCHF_D1[[#This Row],[Low]])/2</f>
        <v>0.97323000000000004</v>
      </c>
      <c r="F3254">
        <v>0.97616999999999998</v>
      </c>
      <c r="G3254">
        <v>96442</v>
      </c>
    </row>
    <row r="3255" spans="1:7" x14ac:dyDescent="0.3">
      <c r="A3255" s="1">
        <v>42879</v>
      </c>
      <c r="B3255">
        <v>0.97618000000000005</v>
      </c>
      <c r="C3255">
        <v>0.97762000000000004</v>
      </c>
      <c r="D3255">
        <v>0.97226000000000001</v>
      </c>
      <c r="E3255">
        <f>(USDCHF_D1[[#This Row],[High]]+USDCHF_D1[[#This Row],[Low]])/2</f>
        <v>0.97494000000000003</v>
      </c>
      <c r="F3255">
        <v>0.97243999999999997</v>
      </c>
      <c r="G3255">
        <v>97291</v>
      </c>
    </row>
    <row r="3256" spans="1:7" x14ac:dyDescent="0.3">
      <c r="A3256" s="1">
        <v>42880</v>
      </c>
      <c r="B3256">
        <v>0.97243999999999997</v>
      </c>
      <c r="C3256">
        <v>0.97357000000000005</v>
      </c>
      <c r="D3256">
        <v>0.97001000000000004</v>
      </c>
      <c r="E3256">
        <f>(USDCHF_D1[[#This Row],[High]]+USDCHF_D1[[#This Row],[Low]])/2</f>
        <v>0.97179000000000004</v>
      </c>
      <c r="F3256">
        <v>0.97314999999999996</v>
      </c>
      <c r="G3256">
        <v>74201</v>
      </c>
    </row>
    <row r="3257" spans="1:7" x14ac:dyDescent="0.3">
      <c r="A3257" s="1">
        <v>42881</v>
      </c>
      <c r="B3257">
        <v>0.97314999999999996</v>
      </c>
      <c r="C3257">
        <v>0.97609000000000001</v>
      </c>
      <c r="D3257">
        <v>0.96962000000000004</v>
      </c>
      <c r="E3257">
        <f>(USDCHF_D1[[#This Row],[High]]+USDCHF_D1[[#This Row],[Low]])/2</f>
        <v>0.97285500000000003</v>
      </c>
      <c r="F3257">
        <v>0.97389999999999999</v>
      </c>
      <c r="G3257">
        <v>84655</v>
      </c>
    </row>
    <row r="3258" spans="1:7" x14ac:dyDescent="0.3">
      <c r="A3258" s="1">
        <v>42883</v>
      </c>
      <c r="B3258">
        <v>0.97431999999999996</v>
      </c>
      <c r="C3258">
        <v>0.97514999999999996</v>
      </c>
      <c r="D3258">
        <v>0.97419</v>
      </c>
      <c r="E3258">
        <f>(USDCHF_D1[[#This Row],[High]]+USDCHF_D1[[#This Row],[Low]])/2</f>
        <v>0.97466999999999993</v>
      </c>
      <c r="F3258">
        <v>0.97492000000000001</v>
      </c>
      <c r="G3258">
        <v>2494</v>
      </c>
    </row>
    <row r="3259" spans="1:7" x14ac:dyDescent="0.3">
      <c r="A3259" s="1">
        <v>42884</v>
      </c>
      <c r="B3259">
        <v>0.97492000000000001</v>
      </c>
      <c r="C3259">
        <v>0.97941</v>
      </c>
      <c r="D3259">
        <v>0.97311999999999999</v>
      </c>
      <c r="E3259">
        <f>(USDCHF_D1[[#This Row],[High]]+USDCHF_D1[[#This Row],[Low]])/2</f>
        <v>0.97626499999999994</v>
      </c>
      <c r="F3259">
        <v>0.97919999999999996</v>
      </c>
      <c r="G3259">
        <v>44378</v>
      </c>
    </row>
    <row r="3260" spans="1:7" x14ac:dyDescent="0.3">
      <c r="A3260" s="1">
        <v>42885</v>
      </c>
      <c r="B3260">
        <v>0.97919999999999996</v>
      </c>
      <c r="C3260">
        <v>0.98075999999999997</v>
      </c>
      <c r="D3260">
        <v>0.97369000000000006</v>
      </c>
      <c r="E3260">
        <f>(USDCHF_D1[[#This Row],[High]]+USDCHF_D1[[#This Row],[Low]])/2</f>
        <v>0.97722500000000001</v>
      </c>
      <c r="F3260">
        <v>0.97572999999999999</v>
      </c>
      <c r="G3260">
        <v>86502</v>
      </c>
    </row>
    <row r="3261" spans="1:7" x14ac:dyDescent="0.3">
      <c r="A3261" s="1">
        <v>42886</v>
      </c>
      <c r="B3261">
        <v>0.97572999999999999</v>
      </c>
      <c r="C3261">
        <v>0.97607999999999995</v>
      </c>
      <c r="D3261">
        <v>0.96687999999999996</v>
      </c>
      <c r="E3261">
        <f>(USDCHF_D1[[#This Row],[High]]+USDCHF_D1[[#This Row],[Low]])/2</f>
        <v>0.9714799999999999</v>
      </c>
      <c r="F3261">
        <v>0.96806000000000003</v>
      </c>
      <c r="G3261">
        <v>91936</v>
      </c>
    </row>
    <row r="3262" spans="1:7" x14ac:dyDescent="0.3">
      <c r="A3262" s="1">
        <v>42887</v>
      </c>
      <c r="B3262">
        <v>0.96814999999999996</v>
      </c>
      <c r="C3262">
        <v>0.97192999999999996</v>
      </c>
      <c r="D3262">
        <v>0.96701000000000004</v>
      </c>
      <c r="E3262">
        <f>(USDCHF_D1[[#This Row],[High]]+USDCHF_D1[[#This Row],[Low]])/2</f>
        <v>0.96947000000000005</v>
      </c>
      <c r="F3262">
        <v>0.97126999999999997</v>
      </c>
      <c r="G3262">
        <v>77517</v>
      </c>
    </row>
    <row r="3263" spans="1:7" x14ac:dyDescent="0.3">
      <c r="A3263" s="1">
        <v>42888</v>
      </c>
      <c r="B3263">
        <v>0.97126999999999997</v>
      </c>
      <c r="C3263">
        <v>0.97189000000000003</v>
      </c>
      <c r="D3263">
        <v>0.96213000000000004</v>
      </c>
      <c r="E3263">
        <f>(USDCHF_D1[[#This Row],[High]]+USDCHF_D1[[#This Row],[Low]])/2</f>
        <v>0.96701000000000004</v>
      </c>
      <c r="F3263">
        <v>0.96221999999999996</v>
      </c>
      <c r="G3263">
        <v>72695</v>
      </c>
    </row>
    <row r="3264" spans="1:7" x14ac:dyDescent="0.3">
      <c r="A3264" s="1">
        <v>42890</v>
      </c>
      <c r="B3264">
        <v>0.96291000000000004</v>
      </c>
      <c r="C3264">
        <v>0.96377000000000002</v>
      </c>
      <c r="D3264">
        <v>0.96265999999999996</v>
      </c>
      <c r="E3264">
        <f>(USDCHF_D1[[#This Row],[High]]+USDCHF_D1[[#This Row],[Low]])/2</f>
        <v>0.96321499999999993</v>
      </c>
      <c r="F3264">
        <v>0.96309999999999996</v>
      </c>
      <c r="G3264">
        <v>5647</v>
      </c>
    </row>
    <row r="3265" spans="1:7" x14ac:dyDescent="0.3">
      <c r="A3265" s="1">
        <v>42891</v>
      </c>
      <c r="B3265">
        <v>0.96308000000000005</v>
      </c>
      <c r="C3265">
        <v>0.96640000000000004</v>
      </c>
      <c r="D3265">
        <v>0.96299999999999997</v>
      </c>
      <c r="E3265">
        <f>(USDCHF_D1[[#This Row],[High]]+USDCHF_D1[[#This Row],[Low]])/2</f>
        <v>0.9647</v>
      </c>
      <c r="F3265">
        <v>0.96497999999999995</v>
      </c>
      <c r="G3265">
        <v>54601</v>
      </c>
    </row>
    <row r="3266" spans="1:7" x14ac:dyDescent="0.3">
      <c r="A3266" s="1">
        <v>42892</v>
      </c>
      <c r="B3266">
        <v>0.96497999999999995</v>
      </c>
      <c r="C3266">
        <v>0.96528999999999998</v>
      </c>
      <c r="D3266">
        <v>0.96133000000000002</v>
      </c>
      <c r="E3266">
        <f>(USDCHF_D1[[#This Row],[High]]+USDCHF_D1[[#This Row],[Low]])/2</f>
        <v>0.96331</v>
      </c>
      <c r="F3266">
        <v>0.96248</v>
      </c>
      <c r="G3266">
        <v>77428</v>
      </c>
    </row>
    <row r="3267" spans="1:7" x14ac:dyDescent="0.3">
      <c r="A3267" s="1">
        <v>42893</v>
      </c>
      <c r="B3267">
        <v>0.96248</v>
      </c>
      <c r="C3267">
        <v>0.96770999999999996</v>
      </c>
      <c r="D3267">
        <v>0.96197999999999995</v>
      </c>
      <c r="E3267">
        <f>(USDCHF_D1[[#This Row],[High]]+USDCHF_D1[[#This Row],[Low]])/2</f>
        <v>0.96484499999999995</v>
      </c>
      <c r="F3267">
        <v>0.96469000000000005</v>
      </c>
      <c r="G3267">
        <v>92362</v>
      </c>
    </row>
    <row r="3268" spans="1:7" x14ac:dyDescent="0.3">
      <c r="A3268" s="1">
        <v>42894</v>
      </c>
      <c r="B3268">
        <v>0.96467999999999998</v>
      </c>
      <c r="C3268">
        <v>0.96958</v>
      </c>
      <c r="D3268">
        <v>0.96396000000000004</v>
      </c>
      <c r="E3268">
        <f>(USDCHF_D1[[#This Row],[High]]+USDCHF_D1[[#This Row],[Low]])/2</f>
        <v>0.96677000000000002</v>
      </c>
      <c r="F3268">
        <v>0.96904000000000001</v>
      </c>
      <c r="G3268">
        <v>103337</v>
      </c>
    </row>
    <row r="3269" spans="1:7" x14ac:dyDescent="0.3">
      <c r="A3269" s="1">
        <v>42895</v>
      </c>
      <c r="B3269">
        <v>0.96904000000000001</v>
      </c>
      <c r="C3269">
        <v>0.97275</v>
      </c>
      <c r="D3269">
        <v>0.96748000000000001</v>
      </c>
      <c r="E3269">
        <f>(USDCHF_D1[[#This Row],[High]]+USDCHF_D1[[#This Row],[Low]])/2</f>
        <v>0.97011500000000006</v>
      </c>
      <c r="F3269">
        <v>0.96884999999999999</v>
      </c>
      <c r="G3269">
        <v>89469</v>
      </c>
    </row>
    <row r="3270" spans="1:7" x14ac:dyDescent="0.3">
      <c r="A3270" s="1">
        <v>42897</v>
      </c>
      <c r="B3270">
        <v>0.96787999999999996</v>
      </c>
      <c r="C3270">
        <v>0.96921999999999997</v>
      </c>
      <c r="D3270">
        <v>0.96787999999999996</v>
      </c>
      <c r="E3270">
        <f>(USDCHF_D1[[#This Row],[High]]+USDCHF_D1[[#This Row],[Low]])/2</f>
        <v>0.96855000000000002</v>
      </c>
      <c r="F3270">
        <v>0.96901999999999999</v>
      </c>
      <c r="G3270">
        <v>2725</v>
      </c>
    </row>
    <row r="3271" spans="1:7" x14ac:dyDescent="0.3">
      <c r="A3271" s="1">
        <v>42898</v>
      </c>
      <c r="B3271">
        <v>0.96901999999999999</v>
      </c>
      <c r="C3271">
        <v>0.96945999999999999</v>
      </c>
      <c r="D3271">
        <v>0.96696000000000004</v>
      </c>
      <c r="E3271">
        <f>(USDCHF_D1[[#This Row],[High]]+USDCHF_D1[[#This Row],[Low]])/2</f>
        <v>0.96821000000000002</v>
      </c>
      <c r="F3271">
        <v>0.96897</v>
      </c>
      <c r="G3271">
        <v>66779</v>
      </c>
    </row>
    <row r="3272" spans="1:7" x14ac:dyDescent="0.3">
      <c r="A3272" s="1">
        <v>42899</v>
      </c>
      <c r="B3272">
        <v>0.96899999999999997</v>
      </c>
      <c r="C3272">
        <v>0.97004999999999997</v>
      </c>
      <c r="D3272">
        <v>0.96618999999999999</v>
      </c>
      <c r="E3272">
        <f>(USDCHF_D1[[#This Row],[High]]+USDCHF_D1[[#This Row],[Low]])/2</f>
        <v>0.96811999999999998</v>
      </c>
      <c r="F3272">
        <v>0.96875999999999995</v>
      </c>
      <c r="G3272">
        <v>64420</v>
      </c>
    </row>
    <row r="3273" spans="1:7" x14ac:dyDescent="0.3">
      <c r="A3273" s="1">
        <v>42900</v>
      </c>
      <c r="B3273">
        <v>0.96877999999999997</v>
      </c>
      <c r="C3273">
        <v>0.97353999999999996</v>
      </c>
      <c r="D3273">
        <v>0.96404000000000001</v>
      </c>
      <c r="E3273">
        <f>(USDCHF_D1[[#This Row],[High]]+USDCHF_D1[[#This Row],[Low]])/2</f>
        <v>0.96879000000000004</v>
      </c>
      <c r="F3273">
        <v>0.97130000000000005</v>
      </c>
      <c r="G3273">
        <v>105228</v>
      </c>
    </row>
    <row r="3274" spans="1:7" x14ac:dyDescent="0.3">
      <c r="A3274" s="1">
        <v>42901</v>
      </c>
      <c r="B3274">
        <v>0.97131999999999996</v>
      </c>
      <c r="C3274">
        <v>0.97702999999999995</v>
      </c>
      <c r="D3274">
        <v>0.97033000000000003</v>
      </c>
      <c r="E3274">
        <f>(USDCHF_D1[[#This Row],[High]]+USDCHF_D1[[#This Row],[Low]])/2</f>
        <v>0.97367999999999999</v>
      </c>
      <c r="F3274">
        <v>0.97509000000000001</v>
      </c>
      <c r="G3274">
        <v>88837</v>
      </c>
    </row>
    <row r="3275" spans="1:7" x14ac:dyDescent="0.3">
      <c r="A3275" s="1">
        <v>42902</v>
      </c>
      <c r="B3275">
        <v>0.97509999999999997</v>
      </c>
      <c r="C3275">
        <v>0.97568999999999995</v>
      </c>
      <c r="D3275">
        <v>0.97265000000000001</v>
      </c>
      <c r="E3275">
        <f>(USDCHF_D1[[#This Row],[High]]+USDCHF_D1[[#This Row],[Low]])/2</f>
        <v>0.97416999999999998</v>
      </c>
      <c r="F3275">
        <v>0.97360000000000002</v>
      </c>
      <c r="G3275">
        <v>73949</v>
      </c>
    </row>
    <row r="3276" spans="1:7" x14ac:dyDescent="0.3">
      <c r="A3276" s="1">
        <v>42904</v>
      </c>
      <c r="B3276">
        <v>0.97116999999999998</v>
      </c>
      <c r="C3276">
        <v>0.97357000000000005</v>
      </c>
      <c r="D3276">
        <v>0.97099999999999997</v>
      </c>
      <c r="E3276">
        <f>(USDCHF_D1[[#This Row],[High]]+USDCHF_D1[[#This Row],[Low]])/2</f>
        <v>0.97228500000000007</v>
      </c>
      <c r="F3276">
        <v>0.97319</v>
      </c>
      <c r="G3276">
        <v>2989</v>
      </c>
    </row>
    <row r="3277" spans="1:7" x14ac:dyDescent="0.3">
      <c r="A3277" s="1">
        <v>42905</v>
      </c>
      <c r="B3277">
        <v>0.97316999999999998</v>
      </c>
      <c r="C3277">
        <v>0.97628999999999999</v>
      </c>
      <c r="D3277">
        <v>0.96953</v>
      </c>
      <c r="E3277">
        <f>(USDCHF_D1[[#This Row],[High]]+USDCHF_D1[[#This Row],[Low]])/2</f>
        <v>0.97290999999999994</v>
      </c>
      <c r="F3277">
        <v>0.97601000000000004</v>
      </c>
      <c r="G3277">
        <v>71933</v>
      </c>
    </row>
    <row r="3278" spans="1:7" x14ac:dyDescent="0.3">
      <c r="A3278" s="1">
        <v>42906</v>
      </c>
      <c r="B3278">
        <v>0.97602</v>
      </c>
      <c r="C3278">
        <v>0.97658999999999996</v>
      </c>
      <c r="D3278">
        <v>0.97253000000000001</v>
      </c>
      <c r="E3278">
        <f>(USDCHF_D1[[#This Row],[High]]+USDCHF_D1[[#This Row],[Low]])/2</f>
        <v>0.97455999999999998</v>
      </c>
      <c r="F3278">
        <v>0.97463</v>
      </c>
      <c r="G3278">
        <v>75384</v>
      </c>
    </row>
    <row r="3279" spans="1:7" x14ac:dyDescent="0.3">
      <c r="A3279" s="1">
        <v>42907</v>
      </c>
      <c r="B3279">
        <v>0.97463999999999995</v>
      </c>
      <c r="C3279">
        <v>0.97533999999999998</v>
      </c>
      <c r="D3279">
        <v>0.97202</v>
      </c>
      <c r="E3279">
        <f>(USDCHF_D1[[#This Row],[High]]+USDCHF_D1[[#This Row],[Low]])/2</f>
        <v>0.97367999999999999</v>
      </c>
      <c r="F3279">
        <v>0.97243999999999997</v>
      </c>
      <c r="G3279">
        <v>69624</v>
      </c>
    </row>
    <row r="3280" spans="1:7" x14ac:dyDescent="0.3">
      <c r="A3280" s="1">
        <v>42908</v>
      </c>
      <c r="B3280">
        <v>0.97243999999999997</v>
      </c>
      <c r="C3280">
        <v>0.97424999999999995</v>
      </c>
      <c r="D3280">
        <v>0.97043000000000001</v>
      </c>
      <c r="E3280">
        <f>(USDCHF_D1[[#This Row],[High]]+USDCHF_D1[[#This Row],[Low]])/2</f>
        <v>0.97233999999999998</v>
      </c>
      <c r="F3280">
        <v>0.97177999999999998</v>
      </c>
      <c r="G3280">
        <v>68303</v>
      </c>
    </row>
    <row r="3281" spans="1:7" x14ac:dyDescent="0.3">
      <c r="A3281" s="1">
        <v>42909</v>
      </c>
      <c r="B3281">
        <v>0.97179000000000004</v>
      </c>
      <c r="C3281">
        <v>0.97202999999999995</v>
      </c>
      <c r="D3281">
        <v>0.96753</v>
      </c>
      <c r="E3281">
        <f>(USDCHF_D1[[#This Row],[High]]+USDCHF_D1[[#This Row],[Low]])/2</f>
        <v>0.96977999999999998</v>
      </c>
      <c r="F3281">
        <v>0.96914</v>
      </c>
      <c r="G3281">
        <v>62503</v>
      </c>
    </row>
    <row r="3282" spans="1:7" x14ac:dyDescent="0.3">
      <c r="A3282" s="1">
        <v>42911</v>
      </c>
      <c r="B3282">
        <v>0.96797999999999995</v>
      </c>
      <c r="C3282">
        <v>0.96987999999999996</v>
      </c>
      <c r="D3282">
        <v>0.96797999999999995</v>
      </c>
      <c r="E3282">
        <f>(USDCHF_D1[[#This Row],[High]]+USDCHF_D1[[#This Row],[Low]])/2</f>
        <v>0.96892999999999996</v>
      </c>
      <c r="F3282">
        <v>0.96908000000000005</v>
      </c>
      <c r="G3282">
        <v>2434</v>
      </c>
    </row>
    <row r="3283" spans="1:7" x14ac:dyDescent="0.3">
      <c r="A3283" s="1">
        <v>42912</v>
      </c>
      <c r="B3283">
        <v>0.96909999999999996</v>
      </c>
      <c r="C3283">
        <v>0.97379000000000004</v>
      </c>
      <c r="D3283">
        <v>0.96867000000000003</v>
      </c>
      <c r="E3283">
        <f>(USDCHF_D1[[#This Row],[High]]+USDCHF_D1[[#This Row],[Low]])/2</f>
        <v>0.97123000000000004</v>
      </c>
      <c r="F3283">
        <v>0.97241</v>
      </c>
      <c r="G3283">
        <v>77301</v>
      </c>
    </row>
    <row r="3284" spans="1:7" x14ac:dyDescent="0.3">
      <c r="A3284" s="1">
        <v>42913</v>
      </c>
      <c r="B3284">
        <v>0.97241999999999995</v>
      </c>
      <c r="C3284">
        <v>0.97326000000000001</v>
      </c>
      <c r="D3284">
        <v>0.95916999999999997</v>
      </c>
      <c r="E3284">
        <f>(USDCHF_D1[[#This Row],[High]]+USDCHF_D1[[#This Row],[Low]])/2</f>
        <v>0.96621500000000005</v>
      </c>
      <c r="F3284">
        <v>0.96050999999999997</v>
      </c>
      <c r="G3284">
        <v>104257</v>
      </c>
    </row>
    <row r="3285" spans="1:7" x14ac:dyDescent="0.3">
      <c r="A3285" s="1">
        <v>42914</v>
      </c>
      <c r="B3285">
        <v>0.96052000000000004</v>
      </c>
      <c r="C3285">
        <v>0.9647</v>
      </c>
      <c r="D3285">
        <v>0.95789000000000002</v>
      </c>
      <c r="E3285">
        <f>(USDCHF_D1[[#This Row],[High]]+USDCHF_D1[[#This Row],[Low]])/2</f>
        <v>0.96129500000000001</v>
      </c>
      <c r="F3285">
        <v>0.95957999999999999</v>
      </c>
      <c r="G3285">
        <v>114342</v>
      </c>
    </row>
    <row r="3286" spans="1:7" x14ac:dyDescent="0.3">
      <c r="A3286" s="1">
        <v>42915</v>
      </c>
      <c r="B3286">
        <v>0.95959000000000005</v>
      </c>
      <c r="C3286">
        <v>0.95974000000000004</v>
      </c>
      <c r="D3286">
        <v>0.95523000000000002</v>
      </c>
      <c r="E3286">
        <f>(USDCHF_D1[[#This Row],[High]]+USDCHF_D1[[#This Row],[Low]])/2</f>
        <v>0.95748500000000003</v>
      </c>
      <c r="F3286">
        <v>0.95550000000000002</v>
      </c>
      <c r="G3286">
        <v>104810</v>
      </c>
    </row>
    <row r="3287" spans="1:7" x14ac:dyDescent="0.3">
      <c r="A3287" s="1">
        <v>42916</v>
      </c>
      <c r="B3287">
        <v>0.95550999999999997</v>
      </c>
      <c r="C3287">
        <v>0.95979000000000003</v>
      </c>
      <c r="D3287">
        <v>0.95535000000000003</v>
      </c>
      <c r="E3287">
        <f>(USDCHF_D1[[#This Row],[High]]+USDCHF_D1[[#This Row],[Low]])/2</f>
        <v>0.95757000000000003</v>
      </c>
      <c r="F3287">
        <v>0.95830000000000004</v>
      </c>
      <c r="G3287">
        <v>93075</v>
      </c>
    </row>
    <row r="3288" spans="1:7" x14ac:dyDescent="0.3">
      <c r="A3288" s="1">
        <v>42918</v>
      </c>
      <c r="B3288">
        <v>0.95765999999999996</v>
      </c>
      <c r="C3288">
        <v>0.95906999999999998</v>
      </c>
      <c r="D3288">
        <v>0.95752000000000004</v>
      </c>
      <c r="E3288">
        <f>(USDCHF_D1[[#This Row],[High]]+USDCHF_D1[[#This Row],[Low]])/2</f>
        <v>0.95829500000000001</v>
      </c>
      <c r="F3288">
        <v>0.95879000000000003</v>
      </c>
      <c r="G3288">
        <v>3307</v>
      </c>
    </row>
    <row r="3289" spans="1:7" x14ac:dyDescent="0.3">
      <c r="A3289" s="1">
        <v>42919</v>
      </c>
      <c r="B3289">
        <v>0.95877000000000001</v>
      </c>
      <c r="C3289">
        <v>0.96425000000000005</v>
      </c>
      <c r="D3289">
        <v>0.95865999999999996</v>
      </c>
      <c r="E3289">
        <f>(USDCHF_D1[[#This Row],[High]]+USDCHF_D1[[#This Row],[Low]])/2</f>
        <v>0.96145499999999995</v>
      </c>
      <c r="F3289">
        <v>0.96314</v>
      </c>
      <c r="G3289">
        <v>80176</v>
      </c>
    </row>
    <row r="3290" spans="1:7" x14ac:dyDescent="0.3">
      <c r="A3290" s="1">
        <v>42920</v>
      </c>
      <c r="B3290">
        <v>0.96314999999999995</v>
      </c>
      <c r="C3290">
        <v>0.96592999999999996</v>
      </c>
      <c r="D3290">
        <v>0.96214</v>
      </c>
      <c r="E3290">
        <f>(USDCHF_D1[[#This Row],[High]]+USDCHF_D1[[#This Row],[Low]])/2</f>
        <v>0.96403499999999998</v>
      </c>
      <c r="F3290">
        <v>0.96418000000000004</v>
      </c>
      <c r="G3290">
        <v>68035</v>
      </c>
    </row>
    <row r="3291" spans="1:7" x14ac:dyDescent="0.3">
      <c r="A3291" s="1">
        <v>42921</v>
      </c>
      <c r="B3291">
        <v>0.96421000000000001</v>
      </c>
      <c r="C3291">
        <v>0.96879000000000004</v>
      </c>
      <c r="D3291">
        <v>0.96343000000000001</v>
      </c>
      <c r="E3291">
        <f>(USDCHF_D1[[#This Row],[High]]+USDCHF_D1[[#This Row],[Low]])/2</f>
        <v>0.96611000000000002</v>
      </c>
      <c r="F3291">
        <v>0.96435999999999999</v>
      </c>
      <c r="G3291">
        <v>118640</v>
      </c>
    </row>
    <row r="3292" spans="1:7" x14ac:dyDescent="0.3">
      <c r="A3292" s="1">
        <v>42922</v>
      </c>
      <c r="B3292">
        <v>0.96436999999999995</v>
      </c>
      <c r="C3292">
        <v>0.96597</v>
      </c>
      <c r="D3292">
        <v>0.95930000000000004</v>
      </c>
      <c r="E3292">
        <f>(USDCHF_D1[[#This Row],[High]]+USDCHF_D1[[#This Row],[Low]])/2</f>
        <v>0.96263500000000002</v>
      </c>
      <c r="F3292">
        <v>0.96030000000000004</v>
      </c>
      <c r="G3292">
        <v>98038</v>
      </c>
    </row>
    <row r="3293" spans="1:7" x14ac:dyDescent="0.3">
      <c r="A3293" s="1">
        <v>42923</v>
      </c>
      <c r="B3293">
        <v>0.96035000000000004</v>
      </c>
      <c r="C3293">
        <v>0.96538999999999997</v>
      </c>
      <c r="D3293">
        <v>0.96023000000000003</v>
      </c>
      <c r="E3293">
        <f>(USDCHF_D1[[#This Row],[High]]+USDCHF_D1[[#This Row],[Low]])/2</f>
        <v>0.96280999999999994</v>
      </c>
      <c r="F3293">
        <v>0.96360999999999997</v>
      </c>
      <c r="G3293">
        <v>89301</v>
      </c>
    </row>
    <row r="3294" spans="1:7" x14ac:dyDescent="0.3">
      <c r="A3294" s="1">
        <v>42925</v>
      </c>
      <c r="B3294">
        <v>0.96335999999999999</v>
      </c>
      <c r="C3294">
        <v>0.96436999999999995</v>
      </c>
      <c r="D3294">
        <v>0.96335999999999999</v>
      </c>
      <c r="E3294">
        <f>(USDCHF_D1[[#This Row],[High]]+USDCHF_D1[[#This Row],[Low]])/2</f>
        <v>0.96386499999999997</v>
      </c>
      <c r="F3294">
        <v>0.96350999999999998</v>
      </c>
      <c r="G3294">
        <v>2696</v>
      </c>
    </row>
    <row r="3295" spans="1:7" x14ac:dyDescent="0.3">
      <c r="A3295" s="1">
        <v>42926</v>
      </c>
      <c r="B3295">
        <v>0.96350999999999998</v>
      </c>
      <c r="C3295">
        <v>0.96748000000000001</v>
      </c>
      <c r="D3295">
        <v>0.96296999999999999</v>
      </c>
      <c r="E3295">
        <f>(USDCHF_D1[[#This Row],[High]]+USDCHF_D1[[#This Row],[Low]])/2</f>
        <v>0.965225</v>
      </c>
      <c r="F3295">
        <v>0.96599999999999997</v>
      </c>
      <c r="G3295">
        <v>68974</v>
      </c>
    </row>
    <row r="3296" spans="1:7" x14ac:dyDescent="0.3">
      <c r="A3296" s="1">
        <v>42927</v>
      </c>
      <c r="B3296">
        <v>0.96599999999999997</v>
      </c>
      <c r="C3296">
        <v>0.96960000000000002</v>
      </c>
      <c r="D3296">
        <v>0.96242000000000005</v>
      </c>
      <c r="E3296">
        <f>(USDCHF_D1[[#This Row],[High]]+USDCHF_D1[[#This Row],[Low]])/2</f>
        <v>0.96601000000000004</v>
      </c>
      <c r="F3296">
        <v>0.96316000000000002</v>
      </c>
      <c r="G3296">
        <v>87858</v>
      </c>
    </row>
    <row r="3297" spans="1:7" x14ac:dyDescent="0.3">
      <c r="A3297" s="1">
        <v>42928</v>
      </c>
      <c r="B3297">
        <v>0.96316000000000002</v>
      </c>
      <c r="C3297">
        <v>0.96616000000000002</v>
      </c>
      <c r="D3297">
        <v>0.96023000000000003</v>
      </c>
      <c r="E3297">
        <f>(USDCHF_D1[[#This Row],[High]]+USDCHF_D1[[#This Row],[Low]])/2</f>
        <v>0.96319500000000002</v>
      </c>
      <c r="F3297">
        <v>0.96503000000000005</v>
      </c>
      <c r="G3297">
        <v>113207</v>
      </c>
    </row>
    <row r="3298" spans="1:7" x14ac:dyDescent="0.3">
      <c r="A3298" s="1">
        <v>42929</v>
      </c>
      <c r="B3298">
        <v>0.96503000000000005</v>
      </c>
      <c r="C3298">
        <v>0.96869000000000005</v>
      </c>
      <c r="D3298">
        <v>0.96152000000000004</v>
      </c>
      <c r="E3298">
        <f>(USDCHF_D1[[#This Row],[High]]+USDCHF_D1[[#This Row],[Low]])/2</f>
        <v>0.9651050000000001</v>
      </c>
      <c r="F3298">
        <v>0.96684000000000003</v>
      </c>
      <c r="G3298">
        <v>121742</v>
      </c>
    </row>
    <row r="3299" spans="1:7" x14ac:dyDescent="0.3">
      <c r="A3299" s="1">
        <v>42930</v>
      </c>
      <c r="B3299">
        <v>0.96686000000000005</v>
      </c>
      <c r="C3299">
        <v>0.97002999999999995</v>
      </c>
      <c r="D3299">
        <v>0.96284999999999998</v>
      </c>
      <c r="E3299">
        <f>(USDCHF_D1[[#This Row],[High]]+USDCHF_D1[[#This Row],[Low]])/2</f>
        <v>0.96643999999999997</v>
      </c>
      <c r="F3299">
        <v>0.96326000000000001</v>
      </c>
      <c r="G3299">
        <v>115881</v>
      </c>
    </row>
    <row r="3300" spans="1:7" x14ac:dyDescent="0.3">
      <c r="A3300" s="1">
        <v>42932</v>
      </c>
      <c r="B3300">
        <v>0.96294000000000002</v>
      </c>
      <c r="C3300">
        <v>0.96418999999999999</v>
      </c>
      <c r="D3300">
        <v>0.96264000000000005</v>
      </c>
      <c r="E3300">
        <f>(USDCHF_D1[[#This Row],[High]]+USDCHF_D1[[#This Row],[Low]])/2</f>
        <v>0.96341500000000002</v>
      </c>
      <c r="F3300">
        <v>0.96338000000000001</v>
      </c>
      <c r="G3300">
        <v>8252</v>
      </c>
    </row>
    <row r="3301" spans="1:7" x14ac:dyDescent="0.3">
      <c r="A3301" s="1">
        <v>42933</v>
      </c>
      <c r="B3301">
        <v>0.96338000000000001</v>
      </c>
      <c r="C3301">
        <v>0.96582999999999997</v>
      </c>
      <c r="D3301">
        <v>0.95945000000000003</v>
      </c>
      <c r="E3301">
        <f>(USDCHF_D1[[#This Row],[High]]+USDCHF_D1[[#This Row],[Low]])/2</f>
        <v>0.96263999999999994</v>
      </c>
      <c r="F3301">
        <v>0.96325000000000005</v>
      </c>
      <c r="G3301">
        <v>91038</v>
      </c>
    </row>
    <row r="3302" spans="1:7" x14ac:dyDescent="0.3">
      <c r="A3302" s="1">
        <v>42934</v>
      </c>
      <c r="B3302">
        <v>0.96323000000000003</v>
      </c>
      <c r="C3302">
        <v>0.96342000000000005</v>
      </c>
      <c r="D3302">
        <v>0.95235000000000003</v>
      </c>
      <c r="E3302">
        <f>(USDCHF_D1[[#This Row],[High]]+USDCHF_D1[[#This Row],[Low]])/2</f>
        <v>0.9578850000000001</v>
      </c>
      <c r="F3302">
        <v>0.95509999999999995</v>
      </c>
      <c r="G3302">
        <v>127931</v>
      </c>
    </row>
    <row r="3303" spans="1:7" x14ac:dyDescent="0.3">
      <c r="A3303" s="1">
        <v>42935</v>
      </c>
      <c r="B3303">
        <v>0.95508000000000004</v>
      </c>
      <c r="C3303">
        <v>0.95604999999999996</v>
      </c>
      <c r="D3303">
        <v>0.95286999999999999</v>
      </c>
      <c r="E3303">
        <f>(USDCHF_D1[[#This Row],[High]]+USDCHF_D1[[#This Row],[Low]])/2</f>
        <v>0.95445999999999998</v>
      </c>
      <c r="F3303">
        <v>0.95469999999999999</v>
      </c>
      <c r="G3303">
        <v>104275</v>
      </c>
    </row>
    <row r="3304" spans="1:7" x14ac:dyDescent="0.3">
      <c r="A3304" s="1">
        <v>42936</v>
      </c>
      <c r="B3304">
        <v>0.95472999999999997</v>
      </c>
      <c r="C3304">
        <v>0.96209</v>
      </c>
      <c r="D3304">
        <v>0.94933999999999996</v>
      </c>
      <c r="E3304">
        <f>(USDCHF_D1[[#This Row],[High]]+USDCHF_D1[[#This Row],[Low]])/2</f>
        <v>0.95571499999999998</v>
      </c>
      <c r="F3304">
        <v>0.95138</v>
      </c>
      <c r="G3304">
        <v>175290</v>
      </c>
    </row>
    <row r="3305" spans="1:7" x14ac:dyDescent="0.3">
      <c r="A3305" s="1">
        <v>42937</v>
      </c>
      <c r="B3305">
        <v>0.95138</v>
      </c>
      <c r="C3305">
        <v>0.95225000000000004</v>
      </c>
      <c r="D3305">
        <v>0.94381000000000004</v>
      </c>
      <c r="E3305">
        <f>(USDCHF_D1[[#This Row],[High]]+USDCHF_D1[[#This Row],[Low]])/2</f>
        <v>0.94803000000000004</v>
      </c>
      <c r="F3305">
        <v>0.94535999999999998</v>
      </c>
      <c r="G3305">
        <v>120139</v>
      </c>
    </row>
    <row r="3306" spans="1:7" x14ac:dyDescent="0.3">
      <c r="A3306" s="1">
        <v>42939</v>
      </c>
      <c r="B3306">
        <v>0.94457000000000002</v>
      </c>
      <c r="C3306">
        <v>0.94562999999999997</v>
      </c>
      <c r="D3306">
        <v>0.94457000000000002</v>
      </c>
      <c r="E3306">
        <f>(USDCHF_D1[[#This Row],[High]]+USDCHF_D1[[#This Row],[Low]])/2</f>
        <v>0.94510000000000005</v>
      </c>
      <c r="F3306">
        <v>0.94464999999999999</v>
      </c>
      <c r="G3306">
        <v>6041</v>
      </c>
    </row>
    <row r="3307" spans="1:7" x14ac:dyDescent="0.3">
      <c r="A3307" s="1">
        <v>42940</v>
      </c>
      <c r="B3307">
        <v>0.94467999999999996</v>
      </c>
      <c r="C3307">
        <v>0.94762000000000002</v>
      </c>
      <c r="D3307">
        <v>0.94452000000000003</v>
      </c>
      <c r="E3307">
        <f>(USDCHF_D1[[#This Row],[High]]+USDCHF_D1[[#This Row],[Low]])/2</f>
        <v>0.94606999999999997</v>
      </c>
      <c r="F3307">
        <v>0.94743999999999995</v>
      </c>
      <c r="G3307">
        <v>112341</v>
      </c>
    </row>
    <row r="3308" spans="1:7" x14ac:dyDescent="0.3">
      <c r="A3308" s="1">
        <v>42941</v>
      </c>
      <c r="B3308">
        <v>0.94745999999999997</v>
      </c>
      <c r="C3308">
        <v>0.95281000000000005</v>
      </c>
      <c r="D3308">
        <v>0.94552000000000003</v>
      </c>
      <c r="E3308">
        <f>(USDCHF_D1[[#This Row],[High]]+USDCHF_D1[[#This Row],[Low]])/2</f>
        <v>0.94916500000000004</v>
      </c>
      <c r="F3308">
        <v>0.95267999999999997</v>
      </c>
      <c r="G3308">
        <v>132546</v>
      </c>
    </row>
    <row r="3309" spans="1:7" x14ac:dyDescent="0.3">
      <c r="A3309" s="1">
        <v>42942</v>
      </c>
      <c r="B3309">
        <v>0.95270999999999995</v>
      </c>
      <c r="C3309">
        <v>0.95948999999999995</v>
      </c>
      <c r="D3309">
        <v>0.94972000000000001</v>
      </c>
      <c r="E3309">
        <f>(USDCHF_D1[[#This Row],[High]]+USDCHF_D1[[#This Row],[Low]])/2</f>
        <v>0.95460499999999993</v>
      </c>
      <c r="F3309">
        <v>0.95116999999999996</v>
      </c>
      <c r="G3309">
        <v>157718</v>
      </c>
    </row>
    <row r="3310" spans="1:7" x14ac:dyDescent="0.3">
      <c r="A3310" s="1">
        <v>42943</v>
      </c>
      <c r="B3310">
        <v>0.95118000000000003</v>
      </c>
      <c r="C3310">
        <v>0.96618000000000004</v>
      </c>
      <c r="D3310">
        <v>0.94896999999999998</v>
      </c>
      <c r="E3310">
        <f>(USDCHF_D1[[#This Row],[High]]+USDCHF_D1[[#This Row],[Low]])/2</f>
        <v>0.95757500000000007</v>
      </c>
      <c r="F3310">
        <v>0.96374000000000004</v>
      </c>
      <c r="G3310">
        <v>165211</v>
      </c>
    </row>
    <row r="3311" spans="1:7" x14ac:dyDescent="0.3">
      <c r="A3311" s="1">
        <v>42944</v>
      </c>
      <c r="B3311">
        <v>0.96374000000000004</v>
      </c>
      <c r="C3311">
        <v>0.97263999999999995</v>
      </c>
      <c r="D3311">
        <v>0.96343000000000001</v>
      </c>
      <c r="E3311">
        <f>(USDCHF_D1[[#This Row],[High]]+USDCHF_D1[[#This Row],[Low]])/2</f>
        <v>0.96803499999999998</v>
      </c>
      <c r="F3311">
        <v>0.96833999999999998</v>
      </c>
      <c r="G3311">
        <v>160573</v>
      </c>
    </row>
    <row r="3312" spans="1:7" x14ac:dyDescent="0.3">
      <c r="A3312" s="1">
        <v>42946</v>
      </c>
      <c r="B3312">
        <v>0.96833000000000002</v>
      </c>
      <c r="C3312">
        <v>0.96962000000000004</v>
      </c>
      <c r="D3312">
        <v>0.96777999999999997</v>
      </c>
      <c r="E3312">
        <f>(USDCHF_D1[[#This Row],[High]]+USDCHF_D1[[#This Row],[Low]])/2</f>
        <v>0.96870000000000001</v>
      </c>
      <c r="F3312">
        <v>0.96919999999999995</v>
      </c>
      <c r="G3312">
        <v>5150</v>
      </c>
    </row>
    <row r="3313" spans="1:7" x14ac:dyDescent="0.3">
      <c r="A3313" s="1">
        <v>42947</v>
      </c>
      <c r="B3313">
        <v>0.96919</v>
      </c>
      <c r="C3313">
        <v>0.97123999999999999</v>
      </c>
      <c r="D3313">
        <v>0.96364000000000005</v>
      </c>
      <c r="E3313">
        <f>(USDCHF_D1[[#This Row],[High]]+USDCHF_D1[[#This Row],[Low]])/2</f>
        <v>0.96744000000000008</v>
      </c>
      <c r="F3313">
        <v>0.96723000000000003</v>
      </c>
      <c r="G3313">
        <v>124994</v>
      </c>
    </row>
    <row r="3314" spans="1:7" x14ac:dyDescent="0.3">
      <c r="A3314" s="1">
        <v>42948</v>
      </c>
      <c r="B3314">
        <v>0.96738000000000002</v>
      </c>
      <c r="C3314">
        <v>0.96830000000000005</v>
      </c>
      <c r="D3314">
        <v>0.96309</v>
      </c>
      <c r="E3314">
        <f>(USDCHF_D1[[#This Row],[High]]+USDCHF_D1[[#This Row],[Low]])/2</f>
        <v>0.96569499999999997</v>
      </c>
      <c r="F3314">
        <v>0.96536999999999995</v>
      </c>
      <c r="G3314">
        <v>113878</v>
      </c>
    </row>
    <row r="3315" spans="1:7" x14ac:dyDescent="0.3">
      <c r="A3315" s="1">
        <v>42949</v>
      </c>
      <c r="B3315">
        <v>0.96536999999999995</v>
      </c>
      <c r="C3315">
        <v>0.97130000000000005</v>
      </c>
      <c r="D3315">
        <v>0.96482000000000001</v>
      </c>
      <c r="E3315">
        <f>(USDCHF_D1[[#This Row],[High]]+USDCHF_D1[[#This Row],[Low]])/2</f>
        <v>0.96806000000000003</v>
      </c>
      <c r="F3315">
        <v>0.97047000000000005</v>
      </c>
      <c r="G3315">
        <v>138914</v>
      </c>
    </row>
    <row r="3316" spans="1:7" x14ac:dyDescent="0.3">
      <c r="A3316" s="1">
        <v>42950</v>
      </c>
      <c r="B3316">
        <v>0.97048000000000001</v>
      </c>
      <c r="C3316">
        <v>0.97167000000000003</v>
      </c>
      <c r="D3316">
        <v>0.96716000000000002</v>
      </c>
      <c r="E3316">
        <f>(USDCHF_D1[[#This Row],[High]]+USDCHF_D1[[#This Row],[Low]])/2</f>
        <v>0.96941500000000003</v>
      </c>
      <c r="F3316">
        <v>0.96782999999999997</v>
      </c>
      <c r="G3316">
        <v>109490</v>
      </c>
    </row>
    <row r="3317" spans="1:7" x14ac:dyDescent="0.3">
      <c r="A3317" s="1">
        <v>42951</v>
      </c>
      <c r="B3317">
        <v>0.96786000000000005</v>
      </c>
      <c r="C3317">
        <v>0.97638999999999998</v>
      </c>
      <c r="D3317">
        <v>0.96711999999999998</v>
      </c>
      <c r="E3317">
        <f>(USDCHF_D1[[#This Row],[High]]+USDCHF_D1[[#This Row],[Low]])/2</f>
        <v>0.97175499999999992</v>
      </c>
      <c r="F3317">
        <v>0.97267000000000003</v>
      </c>
      <c r="G3317">
        <v>99024</v>
      </c>
    </row>
    <row r="3318" spans="1:7" x14ac:dyDescent="0.3">
      <c r="A3318" s="1">
        <v>42953</v>
      </c>
      <c r="B3318">
        <v>0.97255999999999998</v>
      </c>
      <c r="C3318">
        <v>0.97319999999999995</v>
      </c>
      <c r="D3318">
        <v>0.97189000000000003</v>
      </c>
      <c r="E3318">
        <f>(USDCHF_D1[[#This Row],[High]]+USDCHF_D1[[#This Row],[Low]])/2</f>
        <v>0.97254499999999999</v>
      </c>
      <c r="F3318">
        <v>0.97275999999999996</v>
      </c>
      <c r="G3318">
        <v>9533</v>
      </c>
    </row>
    <row r="3319" spans="1:7" x14ac:dyDescent="0.3">
      <c r="A3319" s="1">
        <v>42954</v>
      </c>
      <c r="B3319">
        <v>0.97275999999999996</v>
      </c>
      <c r="C3319">
        <v>0.97460999999999998</v>
      </c>
      <c r="D3319">
        <v>0.97109000000000001</v>
      </c>
      <c r="E3319">
        <f>(USDCHF_D1[[#This Row],[High]]+USDCHF_D1[[#This Row],[Low]])/2</f>
        <v>0.97284999999999999</v>
      </c>
      <c r="F3319">
        <v>0.97348999999999997</v>
      </c>
      <c r="G3319">
        <v>72164</v>
      </c>
    </row>
    <row r="3320" spans="1:7" x14ac:dyDescent="0.3">
      <c r="A3320" s="1">
        <v>42955</v>
      </c>
      <c r="B3320">
        <v>0.97348999999999997</v>
      </c>
      <c r="C3320">
        <v>0.97728000000000004</v>
      </c>
      <c r="D3320">
        <v>0.97094999999999998</v>
      </c>
      <c r="E3320">
        <f>(USDCHF_D1[[#This Row],[High]]+USDCHF_D1[[#This Row],[Low]])/2</f>
        <v>0.97411500000000006</v>
      </c>
      <c r="F3320">
        <v>0.97309000000000001</v>
      </c>
      <c r="G3320">
        <v>90504</v>
      </c>
    </row>
    <row r="3321" spans="1:7" x14ac:dyDescent="0.3">
      <c r="A3321" s="1">
        <v>42956</v>
      </c>
      <c r="B3321">
        <v>0.97309999999999997</v>
      </c>
      <c r="C3321">
        <v>0.97338999999999998</v>
      </c>
      <c r="D3321">
        <v>0.96118999999999999</v>
      </c>
      <c r="E3321">
        <f>(USDCHF_D1[[#This Row],[High]]+USDCHF_D1[[#This Row],[Low]])/2</f>
        <v>0.96728999999999998</v>
      </c>
      <c r="F3321">
        <v>0.96343000000000001</v>
      </c>
      <c r="G3321">
        <v>107340</v>
      </c>
    </row>
    <row r="3322" spans="1:7" x14ac:dyDescent="0.3">
      <c r="A3322" s="1">
        <v>42957</v>
      </c>
      <c r="B3322">
        <v>0.96343999999999996</v>
      </c>
      <c r="C3322">
        <v>0.96748000000000001</v>
      </c>
      <c r="D3322">
        <v>0.96167999999999998</v>
      </c>
      <c r="E3322">
        <f>(USDCHF_D1[[#This Row],[High]]+USDCHF_D1[[#This Row],[Low]])/2</f>
        <v>0.96457999999999999</v>
      </c>
      <c r="F3322">
        <v>0.96170999999999995</v>
      </c>
      <c r="G3322">
        <v>95763</v>
      </c>
    </row>
    <row r="3323" spans="1:7" x14ac:dyDescent="0.3">
      <c r="A3323" s="1">
        <v>42958</v>
      </c>
      <c r="B3323">
        <v>0.96170999999999995</v>
      </c>
      <c r="C3323">
        <v>0.96379999999999999</v>
      </c>
      <c r="D3323">
        <v>0.95831</v>
      </c>
      <c r="E3323">
        <f>(USDCHF_D1[[#This Row],[High]]+USDCHF_D1[[#This Row],[Low]])/2</f>
        <v>0.96105499999999999</v>
      </c>
      <c r="F3323">
        <v>0.96133999999999997</v>
      </c>
      <c r="G3323">
        <v>101750</v>
      </c>
    </row>
    <row r="3324" spans="1:7" x14ac:dyDescent="0.3">
      <c r="A3324" s="1">
        <v>42960</v>
      </c>
      <c r="B3324">
        <v>0.96177000000000001</v>
      </c>
      <c r="C3324">
        <v>0.96289000000000002</v>
      </c>
      <c r="D3324">
        <v>0.96145000000000003</v>
      </c>
      <c r="E3324">
        <f>(USDCHF_D1[[#This Row],[High]]+USDCHF_D1[[#This Row],[Low]])/2</f>
        <v>0.96216999999999997</v>
      </c>
      <c r="F3324">
        <v>0.96286000000000005</v>
      </c>
      <c r="G3324">
        <v>7996</v>
      </c>
    </row>
    <row r="3325" spans="1:7" x14ac:dyDescent="0.3">
      <c r="A3325" s="1">
        <v>42961</v>
      </c>
      <c r="B3325">
        <v>0.96289000000000002</v>
      </c>
      <c r="C3325">
        <v>0.97323000000000004</v>
      </c>
      <c r="D3325">
        <v>0.96228999999999998</v>
      </c>
      <c r="E3325">
        <f>(USDCHF_D1[[#This Row],[High]]+USDCHF_D1[[#This Row],[Low]])/2</f>
        <v>0.96775999999999995</v>
      </c>
      <c r="F3325">
        <v>0.97255999999999998</v>
      </c>
      <c r="G3325">
        <v>95590</v>
      </c>
    </row>
    <row r="3326" spans="1:7" x14ac:dyDescent="0.3">
      <c r="A3326" s="1">
        <v>42962</v>
      </c>
      <c r="B3326">
        <v>0.97255999999999998</v>
      </c>
      <c r="C3326">
        <v>0.97582999999999998</v>
      </c>
      <c r="D3326">
        <v>0.97018000000000004</v>
      </c>
      <c r="E3326">
        <f>(USDCHF_D1[[#This Row],[High]]+USDCHF_D1[[#This Row],[Low]])/2</f>
        <v>0.97300500000000001</v>
      </c>
      <c r="F3326">
        <v>0.97238999999999998</v>
      </c>
      <c r="G3326">
        <v>99257</v>
      </c>
    </row>
    <row r="3327" spans="1:7" x14ac:dyDescent="0.3">
      <c r="A3327" s="1">
        <v>42963</v>
      </c>
      <c r="B3327">
        <v>0.97243000000000002</v>
      </c>
      <c r="C3327">
        <v>0.97653000000000001</v>
      </c>
      <c r="D3327">
        <v>0.96479999999999999</v>
      </c>
      <c r="E3327">
        <f>(USDCHF_D1[[#This Row],[High]]+USDCHF_D1[[#This Row],[Low]])/2</f>
        <v>0.970665</v>
      </c>
      <c r="F3327">
        <v>0.96499000000000001</v>
      </c>
      <c r="G3327">
        <v>112998</v>
      </c>
    </row>
    <row r="3328" spans="1:7" x14ac:dyDescent="0.3">
      <c r="A3328" s="1">
        <v>42964</v>
      </c>
      <c r="B3328">
        <v>0.96501999999999999</v>
      </c>
      <c r="C3328">
        <v>0.96982000000000002</v>
      </c>
      <c r="D3328">
        <v>0.96050000000000002</v>
      </c>
      <c r="E3328">
        <f>(USDCHF_D1[[#This Row],[High]]+USDCHF_D1[[#This Row],[Low]])/2</f>
        <v>0.96516000000000002</v>
      </c>
      <c r="F3328">
        <v>0.96223999999999998</v>
      </c>
      <c r="G3328">
        <v>117482</v>
      </c>
    </row>
    <row r="3329" spans="1:7" x14ac:dyDescent="0.3">
      <c r="A3329" s="1">
        <v>42965</v>
      </c>
      <c r="B3329">
        <v>0.96223999999999998</v>
      </c>
      <c r="C3329">
        <v>0.96694999999999998</v>
      </c>
      <c r="D3329">
        <v>0.95860000000000001</v>
      </c>
      <c r="E3329">
        <f>(USDCHF_D1[[#This Row],[High]]+USDCHF_D1[[#This Row],[Low]])/2</f>
        <v>0.96277499999999994</v>
      </c>
      <c r="F3329">
        <v>0.96479999999999999</v>
      </c>
      <c r="G3329">
        <v>99440</v>
      </c>
    </row>
    <row r="3330" spans="1:7" x14ac:dyDescent="0.3">
      <c r="A3330" s="1">
        <v>42967</v>
      </c>
      <c r="B3330">
        <v>0.96406000000000003</v>
      </c>
      <c r="C3330">
        <v>0.96572999999999998</v>
      </c>
      <c r="D3330">
        <v>0.96404000000000001</v>
      </c>
      <c r="E3330">
        <f>(USDCHF_D1[[#This Row],[High]]+USDCHF_D1[[#This Row],[Low]])/2</f>
        <v>0.96488499999999999</v>
      </c>
      <c r="F3330">
        <v>0.96567000000000003</v>
      </c>
      <c r="G3330">
        <v>8704</v>
      </c>
    </row>
    <row r="3331" spans="1:7" x14ac:dyDescent="0.3">
      <c r="A3331" s="1">
        <v>42968</v>
      </c>
      <c r="B3331">
        <v>0.96565999999999996</v>
      </c>
      <c r="C3331">
        <v>0.96850999999999998</v>
      </c>
      <c r="D3331">
        <v>0.96001999999999998</v>
      </c>
      <c r="E3331">
        <f>(USDCHF_D1[[#This Row],[High]]+USDCHF_D1[[#This Row],[Low]])/2</f>
        <v>0.96426499999999993</v>
      </c>
      <c r="F3331">
        <v>0.96233999999999997</v>
      </c>
      <c r="G3331">
        <v>85379</v>
      </c>
    </row>
    <row r="3332" spans="1:7" x14ac:dyDescent="0.3">
      <c r="A3332" s="1">
        <v>42969</v>
      </c>
      <c r="B3332">
        <v>0.96238999999999997</v>
      </c>
      <c r="C3332">
        <v>0.96882999999999997</v>
      </c>
      <c r="D3332">
        <v>0.96194999999999997</v>
      </c>
      <c r="E3332">
        <f>(USDCHF_D1[[#This Row],[High]]+USDCHF_D1[[#This Row],[Low]])/2</f>
        <v>0.96538999999999997</v>
      </c>
      <c r="F3332">
        <v>0.96858999999999995</v>
      </c>
      <c r="G3332">
        <v>84148</v>
      </c>
    </row>
    <row r="3333" spans="1:7" x14ac:dyDescent="0.3">
      <c r="A3333" s="1">
        <v>42970</v>
      </c>
      <c r="B3333">
        <v>0.96860000000000002</v>
      </c>
      <c r="C3333">
        <v>0.96984000000000004</v>
      </c>
      <c r="D3333">
        <v>0.96411999999999998</v>
      </c>
      <c r="E3333">
        <f>(USDCHF_D1[[#This Row],[High]]+USDCHF_D1[[#This Row],[Low]])/2</f>
        <v>0.96697999999999995</v>
      </c>
      <c r="F3333">
        <v>0.96484000000000003</v>
      </c>
      <c r="G3333">
        <v>95545</v>
      </c>
    </row>
    <row r="3334" spans="1:7" x14ac:dyDescent="0.3">
      <c r="A3334" s="1">
        <v>42971</v>
      </c>
      <c r="B3334">
        <v>0.96484999999999999</v>
      </c>
      <c r="C3334">
        <v>0.96679999999999999</v>
      </c>
      <c r="D3334">
        <v>0.96196999999999999</v>
      </c>
      <c r="E3334">
        <f>(USDCHF_D1[[#This Row],[High]]+USDCHF_D1[[#This Row],[Low]])/2</f>
        <v>0.96438500000000005</v>
      </c>
      <c r="F3334">
        <v>0.96523999999999999</v>
      </c>
      <c r="G3334">
        <v>89552</v>
      </c>
    </row>
    <row r="3335" spans="1:7" x14ac:dyDescent="0.3">
      <c r="A3335" s="1">
        <v>42972</v>
      </c>
      <c r="B3335">
        <v>0.96526999999999996</v>
      </c>
      <c r="C3335">
        <v>0.96621000000000001</v>
      </c>
      <c r="D3335">
        <v>0.95504</v>
      </c>
      <c r="E3335">
        <f>(USDCHF_D1[[#This Row],[High]]+USDCHF_D1[[#This Row],[Low]])/2</f>
        <v>0.96062500000000006</v>
      </c>
      <c r="F3335">
        <v>0.95645000000000002</v>
      </c>
      <c r="G3335">
        <v>118751</v>
      </c>
    </row>
    <row r="3336" spans="1:7" x14ac:dyDescent="0.3">
      <c r="A3336" s="1">
        <v>42974</v>
      </c>
      <c r="B3336">
        <v>0.95403000000000004</v>
      </c>
      <c r="C3336">
        <v>0.95560999999999996</v>
      </c>
      <c r="D3336">
        <v>0.95403000000000004</v>
      </c>
      <c r="E3336">
        <f>(USDCHF_D1[[#This Row],[High]]+USDCHF_D1[[#This Row],[Low]])/2</f>
        <v>0.95482</v>
      </c>
      <c r="F3336">
        <v>0.95535000000000003</v>
      </c>
      <c r="G3336">
        <v>13057</v>
      </c>
    </row>
    <row r="3337" spans="1:7" x14ac:dyDescent="0.3">
      <c r="A3337" s="1">
        <v>42975</v>
      </c>
      <c r="B3337">
        <v>0.95535000000000003</v>
      </c>
      <c r="C3337">
        <v>0.95779999999999998</v>
      </c>
      <c r="D3337">
        <v>0.94986999999999999</v>
      </c>
      <c r="E3337">
        <f>(USDCHF_D1[[#This Row],[High]]+USDCHF_D1[[#This Row],[Low]])/2</f>
        <v>0.95383499999999999</v>
      </c>
      <c r="F3337">
        <v>0.95237000000000005</v>
      </c>
      <c r="G3337">
        <v>106709</v>
      </c>
    </row>
    <row r="3338" spans="1:7" x14ac:dyDescent="0.3">
      <c r="A3338" s="1">
        <v>42976</v>
      </c>
      <c r="B3338">
        <v>0.95237000000000005</v>
      </c>
      <c r="C3338">
        <v>0.95699999999999996</v>
      </c>
      <c r="D3338">
        <v>0.94279000000000002</v>
      </c>
      <c r="E3338">
        <f>(USDCHF_D1[[#This Row],[High]]+USDCHF_D1[[#This Row],[Low]])/2</f>
        <v>0.94989499999999993</v>
      </c>
      <c r="F3338">
        <v>0.95569000000000004</v>
      </c>
      <c r="G3338">
        <v>143736</v>
      </c>
    </row>
    <row r="3339" spans="1:7" x14ac:dyDescent="0.3">
      <c r="A3339" s="1">
        <v>42977</v>
      </c>
      <c r="B3339">
        <v>0.95570999999999995</v>
      </c>
      <c r="C3339">
        <v>0.96453</v>
      </c>
      <c r="D3339">
        <v>0.95381000000000005</v>
      </c>
      <c r="E3339">
        <f>(USDCHF_D1[[#This Row],[High]]+USDCHF_D1[[#This Row],[Low]])/2</f>
        <v>0.95917000000000008</v>
      </c>
      <c r="F3339">
        <v>0.96370999999999996</v>
      </c>
      <c r="G3339">
        <v>132473</v>
      </c>
    </row>
    <row r="3340" spans="1:7" x14ac:dyDescent="0.3">
      <c r="A3340" s="1">
        <v>42978</v>
      </c>
      <c r="B3340">
        <v>0.96370999999999996</v>
      </c>
      <c r="C3340">
        <v>0.96792999999999996</v>
      </c>
      <c r="D3340">
        <v>0.95772000000000002</v>
      </c>
      <c r="E3340">
        <f>(USDCHF_D1[[#This Row],[High]]+USDCHF_D1[[#This Row],[Low]])/2</f>
        <v>0.96282500000000004</v>
      </c>
      <c r="F3340">
        <v>0.95952999999999999</v>
      </c>
      <c r="G3340">
        <v>134002</v>
      </c>
    </row>
    <row r="3341" spans="1:7" x14ac:dyDescent="0.3">
      <c r="A3341" s="1">
        <v>42979</v>
      </c>
      <c r="B3341">
        <v>0.95955999999999997</v>
      </c>
      <c r="C3341">
        <v>0.96521999999999997</v>
      </c>
      <c r="D3341">
        <v>0.95459000000000005</v>
      </c>
      <c r="E3341">
        <f>(USDCHF_D1[[#This Row],[High]]+USDCHF_D1[[#This Row],[Low]])/2</f>
        <v>0.95990500000000001</v>
      </c>
      <c r="F3341">
        <v>0.96435999999999999</v>
      </c>
      <c r="G3341">
        <v>118388</v>
      </c>
    </row>
    <row r="3342" spans="1:7" x14ac:dyDescent="0.3">
      <c r="A3342" s="1">
        <v>42981</v>
      </c>
      <c r="B3342">
        <v>0.95960000000000001</v>
      </c>
      <c r="C3342">
        <v>0.96145000000000003</v>
      </c>
      <c r="D3342">
        <v>0.95869000000000004</v>
      </c>
      <c r="E3342">
        <f>(USDCHF_D1[[#This Row],[High]]+USDCHF_D1[[#This Row],[Low]])/2</f>
        <v>0.96006999999999998</v>
      </c>
      <c r="F3342">
        <v>0.96084000000000003</v>
      </c>
      <c r="G3342">
        <v>11309</v>
      </c>
    </row>
    <row r="3343" spans="1:7" x14ac:dyDescent="0.3">
      <c r="A3343" s="1">
        <v>42982</v>
      </c>
      <c r="B3343">
        <v>0.96084999999999998</v>
      </c>
      <c r="C3343">
        <v>0.96174999999999999</v>
      </c>
      <c r="D3343">
        <v>0.95516999999999996</v>
      </c>
      <c r="E3343">
        <f>(USDCHF_D1[[#This Row],[High]]+USDCHF_D1[[#This Row],[Low]])/2</f>
        <v>0.95845999999999998</v>
      </c>
      <c r="F3343">
        <v>0.95879000000000003</v>
      </c>
      <c r="G3343">
        <v>113966</v>
      </c>
    </row>
    <row r="3344" spans="1:7" x14ac:dyDescent="0.3">
      <c r="A3344" s="1">
        <v>42983</v>
      </c>
      <c r="B3344">
        <v>0.95877999999999997</v>
      </c>
      <c r="C3344">
        <v>0.96143999999999996</v>
      </c>
      <c r="D3344">
        <v>0.95340000000000003</v>
      </c>
      <c r="E3344">
        <f>(USDCHF_D1[[#This Row],[High]]+USDCHF_D1[[#This Row],[Low]])/2</f>
        <v>0.95741999999999994</v>
      </c>
      <c r="F3344">
        <v>0.95367999999999997</v>
      </c>
      <c r="G3344">
        <v>145002</v>
      </c>
    </row>
    <row r="3345" spans="1:7" x14ac:dyDescent="0.3">
      <c r="A3345" s="1">
        <v>42984</v>
      </c>
      <c r="B3345">
        <v>0.95370999999999995</v>
      </c>
      <c r="C3345">
        <v>0.95947000000000005</v>
      </c>
      <c r="D3345">
        <v>0.95274000000000003</v>
      </c>
      <c r="E3345">
        <f>(USDCHF_D1[[#This Row],[High]]+USDCHF_D1[[#This Row],[Low]])/2</f>
        <v>0.95610499999999998</v>
      </c>
      <c r="F3345">
        <v>0.95570999999999995</v>
      </c>
      <c r="G3345">
        <v>135041</v>
      </c>
    </row>
    <row r="3346" spans="1:7" x14ac:dyDescent="0.3">
      <c r="A3346" s="1">
        <v>42985</v>
      </c>
      <c r="B3346">
        <v>0.95570999999999995</v>
      </c>
      <c r="C3346">
        <v>0.95694999999999997</v>
      </c>
      <c r="D3346">
        <v>0.94935999999999998</v>
      </c>
      <c r="E3346">
        <f>(USDCHF_D1[[#This Row],[High]]+USDCHF_D1[[#This Row],[Low]])/2</f>
        <v>0.95315499999999997</v>
      </c>
      <c r="F3346">
        <v>0.94957999999999998</v>
      </c>
      <c r="G3346">
        <v>152786</v>
      </c>
    </row>
    <row r="3347" spans="1:7" x14ac:dyDescent="0.3">
      <c r="A3347" s="1">
        <v>42986</v>
      </c>
      <c r="B3347">
        <v>0.94955999999999996</v>
      </c>
      <c r="C3347">
        <v>0.95003000000000004</v>
      </c>
      <c r="D3347">
        <v>0.94205000000000005</v>
      </c>
      <c r="E3347">
        <f>(USDCHF_D1[[#This Row],[High]]+USDCHF_D1[[#This Row],[Low]])/2</f>
        <v>0.94603999999999999</v>
      </c>
      <c r="F3347">
        <v>0.94394</v>
      </c>
      <c r="G3347">
        <v>168913</v>
      </c>
    </row>
    <row r="3348" spans="1:7" x14ac:dyDescent="0.3">
      <c r="A3348" s="1">
        <v>42988</v>
      </c>
      <c r="B3348">
        <v>0.94681999999999999</v>
      </c>
      <c r="C3348">
        <v>0.94774000000000003</v>
      </c>
      <c r="D3348">
        <v>0.94618000000000002</v>
      </c>
      <c r="E3348">
        <f>(USDCHF_D1[[#This Row],[High]]+USDCHF_D1[[#This Row],[Low]])/2</f>
        <v>0.94696000000000002</v>
      </c>
      <c r="F3348">
        <v>0.94754000000000005</v>
      </c>
      <c r="G3348">
        <v>5283</v>
      </c>
    </row>
    <row r="3349" spans="1:7" x14ac:dyDescent="0.3">
      <c r="A3349" s="1">
        <v>42989</v>
      </c>
      <c r="B3349">
        <v>0.94754000000000005</v>
      </c>
      <c r="C3349">
        <v>0.95689000000000002</v>
      </c>
      <c r="D3349">
        <v>0.94754000000000005</v>
      </c>
      <c r="E3349">
        <f>(USDCHF_D1[[#This Row],[High]]+USDCHF_D1[[#This Row],[Low]])/2</f>
        <v>0.95221500000000003</v>
      </c>
      <c r="F3349">
        <v>0.95626999999999995</v>
      </c>
      <c r="G3349">
        <v>136043</v>
      </c>
    </row>
    <row r="3350" spans="1:7" x14ac:dyDescent="0.3">
      <c r="A3350" s="1">
        <v>42990</v>
      </c>
      <c r="B3350">
        <v>0.95628000000000002</v>
      </c>
      <c r="C3350">
        <v>0.96179000000000003</v>
      </c>
      <c r="D3350">
        <v>0.95460999999999996</v>
      </c>
      <c r="E3350">
        <f>(USDCHF_D1[[#This Row],[High]]+USDCHF_D1[[#This Row],[Low]])/2</f>
        <v>0.95819999999999994</v>
      </c>
      <c r="F3350">
        <v>0.96003000000000005</v>
      </c>
      <c r="G3350">
        <v>143134</v>
      </c>
    </row>
    <row r="3351" spans="1:7" x14ac:dyDescent="0.3">
      <c r="A3351" s="1">
        <v>42991</v>
      </c>
      <c r="B3351">
        <v>0.96003000000000005</v>
      </c>
      <c r="C3351">
        <v>0.96604000000000001</v>
      </c>
      <c r="D3351">
        <v>0.95835000000000004</v>
      </c>
      <c r="E3351">
        <f>(USDCHF_D1[[#This Row],[High]]+USDCHF_D1[[#This Row],[Low]])/2</f>
        <v>0.96219500000000002</v>
      </c>
      <c r="F3351">
        <v>0.96358999999999995</v>
      </c>
      <c r="G3351">
        <v>128363</v>
      </c>
    </row>
    <row r="3352" spans="1:7" x14ac:dyDescent="0.3">
      <c r="A3352" s="1">
        <v>42992</v>
      </c>
      <c r="B3352">
        <v>0.96357999999999999</v>
      </c>
      <c r="C3352">
        <v>0.97048999999999996</v>
      </c>
      <c r="D3352">
        <v>0.96136999999999995</v>
      </c>
      <c r="E3352">
        <f>(USDCHF_D1[[#This Row],[High]]+USDCHF_D1[[#This Row],[Low]])/2</f>
        <v>0.96592999999999996</v>
      </c>
      <c r="F3352">
        <v>0.96140000000000003</v>
      </c>
      <c r="G3352">
        <v>150053</v>
      </c>
    </row>
    <row r="3353" spans="1:7" x14ac:dyDescent="0.3">
      <c r="A3353" s="1">
        <v>42993</v>
      </c>
      <c r="B3353">
        <v>0.96140000000000003</v>
      </c>
      <c r="C3353">
        <v>0.96467999999999998</v>
      </c>
      <c r="D3353">
        <v>0.95647000000000004</v>
      </c>
      <c r="E3353">
        <f>(USDCHF_D1[[#This Row],[High]]+USDCHF_D1[[#This Row],[Low]])/2</f>
        <v>0.96057499999999996</v>
      </c>
      <c r="F3353">
        <v>0.95926999999999996</v>
      </c>
      <c r="G3353">
        <v>116201</v>
      </c>
    </row>
    <row r="3354" spans="1:7" x14ac:dyDescent="0.3">
      <c r="A3354" s="1">
        <v>42995</v>
      </c>
      <c r="B3354">
        <v>0.96048</v>
      </c>
      <c r="C3354">
        <v>0.96089000000000002</v>
      </c>
      <c r="D3354">
        <v>0.95957999999999999</v>
      </c>
      <c r="E3354">
        <f>(USDCHF_D1[[#This Row],[High]]+USDCHF_D1[[#This Row],[Low]])/2</f>
        <v>0.96023499999999995</v>
      </c>
      <c r="F3354">
        <v>0.96072000000000002</v>
      </c>
      <c r="G3354">
        <v>2713</v>
      </c>
    </row>
    <row r="3355" spans="1:7" x14ac:dyDescent="0.3">
      <c r="A3355" s="1">
        <v>42996</v>
      </c>
      <c r="B3355">
        <v>0.96072000000000002</v>
      </c>
      <c r="C3355">
        <v>0.96406999999999998</v>
      </c>
      <c r="D3355">
        <v>0.95799999999999996</v>
      </c>
      <c r="E3355">
        <f>(USDCHF_D1[[#This Row],[High]]+USDCHF_D1[[#This Row],[Low]])/2</f>
        <v>0.96103499999999997</v>
      </c>
      <c r="F3355">
        <v>0.96143999999999996</v>
      </c>
      <c r="G3355">
        <v>123354</v>
      </c>
    </row>
    <row r="3356" spans="1:7" x14ac:dyDescent="0.3">
      <c r="A3356" s="1">
        <v>42997</v>
      </c>
      <c r="B3356">
        <v>0.96143999999999996</v>
      </c>
      <c r="C3356">
        <v>0.96484000000000003</v>
      </c>
      <c r="D3356">
        <v>0.95947000000000005</v>
      </c>
      <c r="E3356">
        <f>(USDCHF_D1[[#This Row],[High]]+USDCHF_D1[[#This Row],[Low]])/2</f>
        <v>0.96215500000000009</v>
      </c>
      <c r="F3356">
        <v>0.96245999999999998</v>
      </c>
      <c r="G3356">
        <v>138289</v>
      </c>
    </row>
    <row r="3357" spans="1:7" x14ac:dyDescent="0.3">
      <c r="A3357" s="1">
        <v>42998</v>
      </c>
      <c r="B3357">
        <v>0.96248</v>
      </c>
      <c r="C3357">
        <v>0.97179000000000004</v>
      </c>
      <c r="D3357">
        <v>0.95874000000000004</v>
      </c>
      <c r="E3357">
        <f>(USDCHF_D1[[#This Row],[High]]+USDCHF_D1[[#This Row],[Low]])/2</f>
        <v>0.96526500000000004</v>
      </c>
      <c r="F3357">
        <v>0.97123000000000004</v>
      </c>
      <c r="G3357">
        <v>191133</v>
      </c>
    </row>
    <row r="3358" spans="1:7" x14ac:dyDescent="0.3">
      <c r="A3358" s="1">
        <v>42999</v>
      </c>
      <c r="B3358">
        <v>0.97128000000000003</v>
      </c>
      <c r="C3358">
        <v>0.97472999999999999</v>
      </c>
      <c r="D3358">
        <v>0.96847000000000005</v>
      </c>
      <c r="E3358">
        <f>(USDCHF_D1[[#This Row],[High]]+USDCHF_D1[[#This Row],[Low]])/2</f>
        <v>0.97160000000000002</v>
      </c>
      <c r="F3358">
        <v>0.97026000000000001</v>
      </c>
      <c r="G3358">
        <v>230850</v>
      </c>
    </row>
    <row r="3359" spans="1:7" x14ac:dyDescent="0.3">
      <c r="A3359" s="1">
        <v>43000</v>
      </c>
      <c r="B3359">
        <v>0.97030000000000005</v>
      </c>
      <c r="C3359">
        <v>0.97072999999999998</v>
      </c>
      <c r="D3359">
        <v>0.96679999999999999</v>
      </c>
      <c r="E3359">
        <f>(USDCHF_D1[[#This Row],[High]]+USDCHF_D1[[#This Row],[Low]])/2</f>
        <v>0.96876499999999999</v>
      </c>
      <c r="F3359">
        <v>0.96923000000000004</v>
      </c>
      <c r="G3359">
        <v>182000</v>
      </c>
    </row>
    <row r="3360" spans="1:7" x14ac:dyDescent="0.3">
      <c r="A3360" s="1">
        <v>43002</v>
      </c>
      <c r="B3360">
        <v>0.97043999999999997</v>
      </c>
      <c r="C3360">
        <v>0.97126999999999997</v>
      </c>
      <c r="D3360">
        <v>0.96994000000000002</v>
      </c>
      <c r="E3360">
        <f>(USDCHF_D1[[#This Row],[High]]+USDCHF_D1[[#This Row],[Low]])/2</f>
        <v>0.97060499999999994</v>
      </c>
      <c r="F3360">
        <v>0.97074000000000005</v>
      </c>
      <c r="G3360">
        <v>5328</v>
      </c>
    </row>
    <row r="3361" spans="1:7" x14ac:dyDescent="0.3">
      <c r="A3361" s="1">
        <v>43003</v>
      </c>
      <c r="B3361">
        <v>0.97074000000000005</v>
      </c>
      <c r="C3361">
        <v>0.97460999999999998</v>
      </c>
      <c r="D3361">
        <v>0.96419999999999995</v>
      </c>
      <c r="E3361">
        <f>(USDCHF_D1[[#This Row],[High]]+USDCHF_D1[[#This Row],[Low]])/2</f>
        <v>0.96940499999999996</v>
      </c>
      <c r="F3361">
        <v>0.96616000000000002</v>
      </c>
      <c r="G3361">
        <v>136775</v>
      </c>
    </row>
    <row r="3362" spans="1:7" x14ac:dyDescent="0.3">
      <c r="A3362" s="1">
        <v>43004</v>
      </c>
      <c r="B3362">
        <v>0.96619999999999995</v>
      </c>
      <c r="C3362">
        <v>0.97265000000000001</v>
      </c>
      <c r="D3362">
        <v>0.96521999999999997</v>
      </c>
      <c r="E3362">
        <f>(USDCHF_D1[[#This Row],[High]]+USDCHF_D1[[#This Row],[Low]])/2</f>
        <v>0.96893499999999999</v>
      </c>
      <c r="F3362">
        <v>0.96936999999999995</v>
      </c>
      <c r="G3362">
        <v>141009</v>
      </c>
    </row>
    <row r="3363" spans="1:7" x14ac:dyDescent="0.3">
      <c r="A3363" s="1">
        <v>43005</v>
      </c>
      <c r="B3363">
        <v>0.96943000000000001</v>
      </c>
      <c r="C3363">
        <v>0.97692999999999997</v>
      </c>
      <c r="D3363">
        <v>0.96931</v>
      </c>
      <c r="E3363">
        <f>(USDCHF_D1[[#This Row],[High]]+USDCHF_D1[[#This Row],[Low]])/2</f>
        <v>0.97311999999999999</v>
      </c>
      <c r="F3363">
        <v>0.97184000000000004</v>
      </c>
      <c r="G3363">
        <v>146056</v>
      </c>
    </row>
    <row r="3364" spans="1:7" x14ac:dyDescent="0.3">
      <c r="A3364" s="1">
        <v>43006</v>
      </c>
      <c r="B3364">
        <v>0.97184999999999999</v>
      </c>
      <c r="C3364">
        <v>0.97589999999999999</v>
      </c>
      <c r="D3364">
        <v>0.96975</v>
      </c>
      <c r="E3364">
        <f>(USDCHF_D1[[#This Row],[High]]+USDCHF_D1[[#This Row],[Low]])/2</f>
        <v>0.97282500000000005</v>
      </c>
      <c r="F3364">
        <v>0.97062999999999999</v>
      </c>
      <c r="G3364">
        <v>128686</v>
      </c>
    </row>
    <row r="3365" spans="1:7" x14ac:dyDescent="0.3">
      <c r="A3365" s="1">
        <v>43007</v>
      </c>
      <c r="B3365">
        <v>0.97065000000000001</v>
      </c>
      <c r="C3365">
        <v>0.97204999999999997</v>
      </c>
      <c r="D3365">
        <v>0.96699000000000002</v>
      </c>
      <c r="E3365">
        <f>(USDCHF_D1[[#This Row],[High]]+USDCHF_D1[[#This Row],[Low]])/2</f>
        <v>0.96951999999999994</v>
      </c>
      <c r="F3365">
        <v>0.96775999999999995</v>
      </c>
      <c r="G3365">
        <v>109909</v>
      </c>
    </row>
    <row r="3366" spans="1:7" x14ac:dyDescent="0.3">
      <c r="A3366" s="1">
        <v>43009</v>
      </c>
      <c r="B3366">
        <v>0.96794000000000002</v>
      </c>
      <c r="C3366">
        <v>0.96938999999999997</v>
      </c>
      <c r="D3366">
        <v>0.96772000000000002</v>
      </c>
      <c r="E3366">
        <f>(USDCHF_D1[[#This Row],[High]]+USDCHF_D1[[#This Row],[Low]])/2</f>
        <v>0.96855500000000005</v>
      </c>
      <c r="F3366">
        <v>0.96823000000000004</v>
      </c>
      <c r="G3366">
        <v>3901</v>
      </c>
    </row>
    <row r="3367" spans="1:7" x14ac:dyDescent="0.3">
      <c r="A3367" s="1">
        <v>43010</v>
      </c>
      <c r="B3367">
        <v>0.96825000000000006</v>
      </c>
      <c r="C3367">
        <v>0.97543000000000002</v>
      </c>
      <c r="D3367">
        <v>0.96821000000000002</v>
      </c>
      <c r="E3367">
        <f>(USDCHF_D1[[#This Row],[High]]+USDCHF_D1[[#This Row],[Low]])/2</f>
        <v>0.97182000000000002</v>
      </c>
      <c r="F3367">
        <v>0.97450000000000003</v>
      </c>
      <c r="G3367">
        <v>112195</v>
      </c>
    </row>
    <row r="3368" spans="1:7" x14ac:dyDescent="0.3">
      <c r="A3368" s="1">
        <v>43011</v>
      </c>
      <c r="B3368">
        <v>0.97450999999999999</v>
      </c>
      <c r="C3368">
        <v>0.97858999999999996</v>
      </c>
      <c r="D3368">
        <v>0.97284000000000004</v>
      </c>
      <c r="E3368">
        <f>(USDCHF_D1[[#This Row],[High]]+USDCHF_D1[[#This Row],[Low]])/2</f>
        <v>0.975715</v>
      </c>
      <c r="F3368">
        <v>0.97307999999999995</v>
      </c>
      <c r="G3368">
        <v>101767</v>
      </c>
    </row>
    <row r="3369" spans="1:7" x14ac:dyDescent="0.3">
      <c r="A3369" s="1">
        <v>43012</v>
      </c>
      <c r="B3369">
        <v>0.97314000000000001</v>
      </c>
      <c r="C3369">
        <v>0.97616000000000003</v>
      </c>
      <c r="D3369">
        <v>0.97092000000000001</v>
      </c>
      <c r="E3369">
        <f>(USDCHF_D1[[#This Row],[High]]+USDCHF_D1[[#This Row],[Low]])/2</f>
        <v>0.97354000000000007</v>
      </c>
      <c r="F3369">
        <v>0.97529999999999994</v>
      </c>
      <c r="G3369">
        <v>98129</v>
      </c>
    </row>
    <row r="3370" spans="1:7" x14ac:dyDescent="0.3">
      <c r="A3370" s="1">
        <v>43013</v>
      </c>
      <c r="B3370">
        <v>0.97531000000000001</v>
      </c>
      <c r="C3370">
        <v>0.97953000000000001</v>
      </c>
      <c r="D3370">
        <v>0.97424999999999995</v>
      </c>
      <c r="E3370">
        <f>(USDCHF_D1[[#This Row],[High]]+USDCHF_D1[[#This Row],[Low]])/2</f>
        <v>0.97689000000000004</v>
      </c>
      <c r="F3370">
        <v>0.97824</v>
      </c>
      <c r="G3370">
        <v>95145</v>
      </c>
    </row>
    <row r="3371" spans="1:7" x14ac:dyDescent="0.3">
      <c r="A3371" s="1">
        <v>43014</v>
      </c>
      <c r="B3371">
        <v>0.97824</v>
      </c>
      <c r="C3371">
        <v>0.98362000000000005</v>
      </c>
      <c r="D3371">
        <v>0.97704000000000002</v>
      </c>
      <c r="E3371">
        <f>(USDCHF_D1[[#This Row],[High]]+USDCHF_D1[[#This Row],[Low]])/2</f>
        <v>0.98033000000000003</v>
      </c>
      <c r="F3371">
        <v>0.97743000000000002</v>
      </c>
      <c r="G3371">
        <v>105772</v>
      </c>
    </row>
    <row r="3372" spans="1:7" x14ac:dyDescent="0.3">
      <c r="A3372" s="1">
        <v>43016</v>
      </c>
      <c r="B3372">
        <v>0.97785</v>
      </c>
      <c r="C3372">
        <v>0.97843999999999998</v>
      </c>
      <c r="D3372">
        <v>0.97743999999999998</v>
      </c>
      <c r="E3372">
        <f>(USDCHF_D1[[#This Row],[High]]+USDCHF_D1[[#This Row],[Low]])/2</f>
        <v>0.97794000000000003</v>
      </c>
      <c r="F3372">
        <v>0.97784000000000004</v>
      </c>
      <c r="G3372">
        <v>2913</v>
      </c>
    </row>
    <row r="3373" spans="1:7" x14ac:dyDescent="0.3">
      <c r="A3373" s="1">
        <v>43017</v>
      </c>
      <c r="B3373">
        <v>0.97784000000000004</v>
      </c>
      <c r="C3373">
        <v>0.98070999999999997</v>
      </c>
      <c r="D3373">
        <v>0.97743999999999998</v>
      </c>
      <c r="E3373">
        <f>(USDCHF_D1[[#This Row],[High]]+USDCHF_D1[[#This Row],[Low]])/2</f>
        <v>0.97907499999999992</v>
      </c>
      <c r="F3373">
        <v>0.97968999999999995</v>
      </c>
      <c r="G3373">
        <v>69743</v>
      </c>
    </row>
    <row r="3374" spans="1:7" x14ac:dyDescent="0.3">
      <c r="A3374" s="1">
        <v>43018</v>
      </c>
      <c r="B3374">
        <v>0.97970000000000002</v>
      </c>
      <c r="C3374">
        <v>0.97989000000000004</v>
      </c>
      <c r="D3374">
        <v>0.97348999999999997</v>
      </c>
      <c r="E3374">
        <f>(USDCHF_D1[[#This Row],[High]]+USDCHF_D1[[#This Row],[Low]])/2</f>
        <v>0.97669000000000006</v>
      </c>
      <c r="F3374">
        <v>0.97457000000000005</v>
      </c>
      <c r="G3374">
        <v>99767</v>
      </c>
    </row>
    <row r="3375" spans="1:7" x14ac:dyDescent="0.3">
      <c r="A3375" s="1">
        <v>43019</v>
      </c>
      <c r="B3375">
        <v>0.97457000000000005</v>
      </c>
      <c r="C3375">
        <v>0.97665999999999997</v>
      </c>
      <c r="D3375">
        <v>0.97167000000000003</v>
      </c>
      <c r="E3375">
        <f>(USDCHF_D1[[#This Row],[High]]+USDCHF_D1[[#This Row],[Low]])/2</f>
        <v>0.97416499999999995</v>
      </c>
      <c r="F3375">
        <v>0.97313000000000005</v>
      </c>
      <c r="G3375">
        <v>111834</v>
      </c>
    </row>
    <row r="3376" spans="1:7" x14ac:dyDescent="0.3">
      <c r="A3376" s="1">
        <v>43020</v>
      </c>
      <c r="B3376">
        <v>0.97314999999999996</v>
      </c>
      <c r="C3376">
        <v>0.97633999999999999</v>
      </c>
      <c r="D3376">
        <v>0.97116000000000002</v>
      </c>
      <c r="E3376">
        <f>(USDCHF_D1[[#This Row],[High]]+USDCHF_D1[[#This Row],[Low]])/2</f>
        <v>0.97375</v>
      </c>
      <c r="F3376">
        <v>0.97497</v>
      </c>
      <c r="G3376">
        <v>105631</v>
      </c>
    </row>
    <row r="3377" spans="1:7" x14ac:dyDescent="0.3">
      <c r="A3377" s="1">
        <v>43021</v>
      </c>
      <c r="B3377">
        <v>0.97497</v>
      </c>
      <c r="C3377">
        <v>0.97709999999999997</v>
      </c>
      <c r="D3377">
        <v>0.97048000000000001</v>
      </c>
      <c r="E3377">
        <f>(USDCHF_D1[[#This Row],[High]]+USDCHF_D1[[#This Row],[Low]])/2</f>
        <v>0.97378999999999993</v>
      </c>
      <c r="F3377">
        <v>0.97426000000000001</v>
      </c>
      <c r="G3377">
        <v>101120</v>
      </c>
    </row>
    <row r="3378" spans="1:7" x14ac:dyDescent="0.3">
      <c r="A3378" s="1">
        <v>43023</v>
      </c>
      <c r="B3378">
        <v>0.97394999999999998</v>
      </c>
      <c r="C3378">
        <v>0.97533999999999998</v>
      </c>
      <c r="D3378">
        <v>0.97369000000000006</v>
      </c>
      <c r="E3378">
        <f>(USDCHF_D1[[#This Row],[High]]+USDCHF_D1[[#This Row],[Low]])/2</f>
        <v>0.97451500000000002</v>
      </c>
      <c r="F3378">
        <v>0.97457000000000005</v>
      </c>
      <c r="G3378">
        <v>3771</v>
      </c>
    </row>
    <row r="3379" spans="1:7" x14ac:dyDescent="0.3">
      <c r="A3379" s="1">
        <v>43024</v>
      </c>
      <c r="B3379">
        <v>0.97457000000000005</v>
      </c>
      <c r="C3379">
        <v>0.97687000000000002</v>
      </c>
      <c r="D3379">
        <v>0.97294999999999998</v>
      </c>
      <c r="E3379">
        <f>(USDCHF_D1[[#This Row],[High]]+USDCHF_D1[[#This Row],[Low]])/2</f>
        <v>0.97490999999999994</v>
      </c>
      <c r="F3379">
        <v>0.97535000000000005</v>
      </c>
      <c r="G3379">
        <v>102002</v>
      </c>
    </row>
    <row r="3380" spans="1:7" x14ac:dyDescent="0.3">
      <c r="A3380" s="1">
        <v>43025</v>
      </c>
      <c r="B3380">
        <v>0.97535000000000005</v>
      </c>
      <c r="C3380">
        <v>0.98085999999999995</v>
      </c>
      <c r="D3380">
        <v>0.97528000000000004</v>
      </c>
      <c r="E3380">
        <f>(USDCHF_D1[[#This Row],[High]]+USDCHF_D1[[#This Row],[Low]])/2</f>
        <v>0.97806999999999999</v>
      </c>
      <c r="F3380">
        <v>0.97792000000000001</v>
      </c>
      <c r="G3380">
        <v>102870</v>
      </c>
    </row>
    <row r="3381" spans="1:7" x14ac:dyDescent="0.3">
      <c r="A3381" s="1">
        <v>43026</v>
      </c>
      <c r="B3381">
        <v>0.97794000000000003</v>
      </c>
      <c r="C3381">
        <v>0.98360999999999998</v>
      </c>
      <c r="D3381">
        <v>0.97733999999999999</v>
      </c>
      <c r="E3381">
        <f>(USDCHF_D1[[#This Row],[High]]+USDCHF_D1[[#This Row],[Low]])/2</f>
        <v>0.98047499999999999</v>
      </c>
      <c r="F3381">
        <v>0.98109999999999997</v>
      </c>
      <c r="G3381">
        <v>110374</v>
      </c>
    </row>
    <row r="3382" spans="1:7" x14ac:dyDescent="0.3">
      <c r="A3382" s="1">
        <v>43027</v>
      </c>
      <c r="B3382">
        <v>0.98111000000000004</v>
      </c>
      <c r="C3382">
        <v>0.98114000000000001</v>
      </c>
      <c r="D3382">
        <v>0.97363999999999995</v>
      </c>
      <c r="E3382">
        <f>(USDCHF_D1[[#This Row],[High]]+USDCHF_D1[[#This Row],[Low]])/2</f>
        <v>0.97738999999999998</v>
      </c>
      <c r="F3382">
        <v>0.97621000000000002</v>
      </c>
      <c r="G3382">
        <v>124814</v>
      </c>
    </row>
    <row r="3383" spans="1:7" x14ac:dyDescent="0.3">
      <c r="A3383" s="1">
        <v>43028</v>
      </c>
      <c r="B3383">
        <v>0.97621000000000002</v>
      </c>
      <c r="C3383">
        <v>0.98521999999999998</v>
      </c>
      <c r="D3383">
        <v>0.97563999999999995</v>
      </c>
      <c r="E3383">
        <f>(USDCHF_D1[[#This Row],[High]]+USDCHF_D1[[#This Row],[Low]])/2</f>
        <v>0.98042999999999991</v>
      </c>
      <c r="F3383">
        <v>0.98387999999999998</v>
      </c>
      <c r="G3383">
        <v>128382</v>
      </c>
    </row>
    <row r="3384" spans="1:7" x14ac:dyDescent="0.3">
      <c r="A3384" s="1">
        <v>43030</v>
      </c>
      <c r="B3384">
        <v>0.98504000000000003</v>
      </c>
      <c r="C3384">
        <v>0.98633000000000004</v>
      </c>
      <c r="D3384">
        <v>0.98463000000000001</v>
      </c>
      <c r="E3384">
        <f>(USDCHF_D1[[#This Row],[High]]+USDCHF_D1[[#This Row],[Low]])/2</f>
        <v>0.98548000000000002</v>
      </c>
      <c r="F3384">
        <v>0.98590999999999995</v>
      </c>
      <c r="G3384">
        <v>4972</v>
      </c>
    </row>
    <row r="3385" spans="1:7" x14ac:dyDescent="0.3">
      <c r="A3385" s="1">
        <v>43031</v>
      </c>
      <c r="B3385">
        <v>0.98584000000000005</v>
      </c>
      <c r="C3385">
        <v>0.98807999999999996</v>
      </c>
      <c r="D3385">
        <v>0.98307999999999995</v>
      </c>
      <c r="E3385">
        <f>(USDCHF_D1[[#This Row],[High]]+USDCHF_D1[[#This Row],[Low]])/2</f>
        <v>0.9855799999999999</v>
      </c>
      <c r="F3385">
        <v>0.98462000000000005</v>
      </c>
      <c r="G3385">
        <v>105713</v>
      </c>
    </row>
    <row r="3386" spans="1:7" x14ac:dyDescent="0.3">
      <c r="A3386" s="1">
        <v>43032</v>
      </c>
      <c r="B3386">
        <v>0.98462000000000005</v>
      </c>
      <c r="C3386">
        <v>0.99119999999999997</v>
      </c>
      <c r="D3386">
        <v>0.98379000000000005</v>
      </c>
      <c r="E3386">
        <f>(USDCHF_D1[[#This Row],[High]]+USDCHF_D1[[#This Row],[Low]])/2</f>
        <v>0.98749500000000001</v>
      </c>
      <c r="F3386">
        <v>0.99085999999999996</v>
      </c>
      <c r="G3386">
        <v>113730</v>
      </c>
    </row>
    <row r="3387" spans="1:7" x14ac:dyDescent="0.3">
      <c r="A3387" s="1">
        <v>43033</v>
      </c>
      <c r="B3387">
        <v>0.99089000000000005</v>
      </c>
      <c r="C3387">
        <v>0.99395</v>
      </c>
      <c r="D3387">
        <v>0.98684000000000005</v>
      </c>
      <c r="E3387">
        <f>(USDCHF_D1[[#This Row],[High]]+USDCHF_D1[[#This Row],[Low]])/2</f>
        <v>0.99039500000000003</v>
      </c>
      <c r="F3387">
        <v>0.9889</v>
      </c>
      <c r="G3387">
        <v>144261</v>
      </c>
    </row>
    <row r="3388" spans="1:7" x14ac:dyDescent="0.3">
      <c r="A3388" s="1">
        <v>43034</v>
      </c>
      <c r="B3388">
        <v>0.9889</v>
      </c>
      <c r="C3388">
        <v>0.99829000000000001</v>
      </c>
      <c r="D3388">
        <v>0.98753999999999997</v>
      </c>
      <c r="E3388">
        <f>(USDCHF_D1[[#This Row],[High]]+USDCHF_D1[[#This Row],[Low]])/2</f>
        <v>0.99291499999999999</v>
      </c>
      <c r="F3388">
        <v>0.99795</v>
      </c>
      <c r="G3388">
        <v>137444</v>
      </c>
    </row>
    <row r="3389" spans="1:7" x14ac:dyDescent="0.3">
      <c r="A3389" s="1">
        <v>43035</v>
      </c>
      <c r="B3389">
        <v>0.99797000000000002</v>
      </c>
      <c r="C3389">
        <v>1.0037700000000001</v>
      </c>
      <c r="D3389">
        <v>0.99697000000000002</v>
      </c>
      <c r="E3389">
        <f>(USDCHF_D1[[#This Row],[High]]+USDCHF_D1[[#This Row],[Low]])/2</f>
        <v>1.00037</v>
      </c>
      <c r="F3389">
        <v>0.99716000000000005</v>
      </c>
      <c r="G3389">
        <v>125012</v>
      </c>
    </row>
    <row r="3390" spans="1:7" x14ac:dyDescent="0.3">
      <c r="A3390" s="1">
        <v>43037</v>
      </c>
      <c r="B3390">
        <v>0.99685000000000001</v>
      </c>
      <c r="C3390">
        <v>0.99882000000000004</v>
      </c>
      <c r="D3390">
        <v>0.99658999999999998</v>
      </c>
      <c r="E3390">
        <f>(USDCHF_D1[[#This Row],[High]]+USDCHF_D1[[#This Row],[Low]])/2</f>
        <v>0.99770500000000006</v>
      </c>
      <c r="F3390">
        <v>0.99799000000000004</v>
      </c>
      <c r="G3390">
        <v>4308</v>
      </c>
    </row>
    <row r="3391" spans="1:7" x14ac:dyDescent="0.3">
      <c r="A3391" s="1">
        <v>43038</v>
      </c>
      <c r="B3391">
        <v>0.99799000000000004</v>
      </c>
      <c r="C3391">
        <v>0.99961999999999995</v>
      </c>
      <c r="D3391">
        <v>0.99383999999999995</v>
      </c>
      <c r="E3391">
        <f>(USDCHF_D1[[#This Row],[High]]+USDCHF_D1[[#This Row],[Low]])/2</f>
        <v>0.99672999999999989</v>
      </c>
      <c r="F3391">
        <v>0.99482000000000004</v>
      </c>
      <c r="G3391">
        <v>106698</v>
      </c>
    </row>
    <row r="3392" spans="1:7" x14ac:dyDescent="0.3">
      <c r="A3392" s="1">
        <v>43039</v>
      </c>
      <c r="B3392">
        <v>0.99482000000000004</v>
      </c>
      <c r="C3392">
        <v>0.99944</v>
      </c>
      <c r="D3392">
        <v>0.99465000000000003</v>
      </c>
      <c r="E3392">
        <f>(USDCHF_D1[[#This Row],[High]]+USDCHF_D1[[#This Row],[Low]])/2</f>
        <v>0.99704499999999996</v>
      </c>
      <c r="F3392">
        <v>0.99765999999999999</v>
      </c>
      <c r="G3392">
        <v>104860</v>
      </c>
    </row>
    <row r="3393" spans="1:7" x14ac:dyDescent="0.3">
      <c r="A3393" s="1">
        <v>43040</v>
      </c>
      <c r="B3393">
        <v>0.99765000000000004</v>
      </c>
      <c r="C3393">
        <v>1.0037100000000001</v>
      </c>
      <c r="D3393">
        <v>0.99755000000000005</v>
      </c>
      <c r="E3393">
        <f>(USDCHF_D1[[#This Row],[High]]+USDCHF_D1[[#This Row],[Low]])/2</f>
        <v>1.0006300000000001</v>
      </c>
      <c r="F3393">
        <v>1.00254</v>
      </c>
      <c r="G3393">
        <v>117069</v>
      </c>
    </row>
    <row r="3394" spans="1:7" x14ac:dyDescent="0.3">
      <c r="A3394" s="1">
        <v>43041</v>
      </c>
      <c r="B3394">
        <v>1.00254</v>
      </c>
      <c r="C3394">
        <v>1.00254</v>
      </c>
      <c r="D3394">
        <v>0.99487000000000003</v>
      </c>
      <c r="E3394">
        <f>(USDCHF_D1[[#This Row],[High]]+USDCHF_D1[[#This Row],[Low]])/2</f>
        <v>0.99870499999999995</v>
      </c>
      <c r="F3394">
        <v>0.99924000000000002</v>
      </c>
      <c r="G3394">
        <v>127161</v>
      </c>
    </row>
    <row r="3395" spans="1:7" x14ac:dyDescent="0.3">
      <c r="A3395" s="1">
        <v>43042</v>
      </c>
      <c r="B3395">
        <v>0.99926000000000004</v>
      </c>
      <c r="C3395">
        <v>1.0024200000000001</v>
      </c>
      <c r="D3395">
        <v>0.99458000000000002</v>
      </c>
      <c r="E3395">
        <f>(USDCHF_D1[[#This Row],[High]]+USDCHF_D1[[#This Row],[Low]])/2</f>
        <v>0.99850000000000005</v>
      </c>
      <c r="F3395">
        <v>1.0003</v>
      </c>
      <c r="G3395">
        <v>96615</v>
      </c>
    </row>
    <row r="3396" spans="1:7" x14ac:dyDescent="0.3">
      <c r="A3396" s="1">
        <v>43044</v>
      </c>
      <c r="B3396">
        <v>0.99934999999999996</v>
      </c>
      <c r="C3396">
        <v>1.00075</v>
      </c>
      <c r="D3396">
        <v>0.99921000000000004</v>
      </c>
      <c r="E3396">
        <f>(USDCHF_D1[[#This Row],[High]]+USDCHF_D1[[#This Row],[Low]])/2</f>
        <v>0.99998000000000009</v>
      </c>
      <c r="F3396">
        <v>1.00031</v>
      </c>
      <c r="G3396">
        <v>2566</v>
      </c>
    </row>
    <row r="3397" spans="1:7" x14ac:dyDescent="0.3">
      <c r="A3397" s="1">
        <v>43045</v>
      </c>
      <c r="B3397">
        <v>1.0002899999999999</v>
      </c>
      <c r="C3397">
        <v>1.0028699999999999</v>
      </c>
      <c r="D3397">
        <v>0.99699000000000004</v>
      </c>
      <c r="E3397">
        <f>(USDCHF_D1[[#This Row],[High]]+USDCHF_D1[[#This Row],[Low]])/2</f>
        <v>0.99992999999999999</v>
      </c>
      <c r="F3397">
        <v>0.99777000000000005</v>
      </c>
      <c r="G3397">
        <v>98367</v>
      </c>
    </row>
    <row r="3398" spans="1:7" x14ac:dyDescent="0.3">
      <c r="A3398" s="1">
        <v>43046</v>
      </c>
      <c r="B3398">
        <v>0.99773999999999996</v>
      </c>
      <c r="C3398">
        <v>1.0019100000000001</v>
      </c>
      <c r="D3398">
        <v>0.99728000000000006</v>
      </c>
      <c r="E3398">
        <f>(USDCHF_D1[[#This Row],[High]]+USDCHF_D1[[#This Row],[Low]])/2</f>
        <v>0.99959500000000001</v>
      </c>
      <c r="F3398">
        <v>0.99824999999999997</v>
      </c>
      <c r="G3398">
        <v>108175</v>
      </c>
    </row>
    <row r="3399" spans="1:7" x14ac:dyDescent="0.3">
      <c r="A3399" s="1">
        <v>43047</v>
      </c>
      <c r="B3399">
        <v>0.99829999999999997</v>
      </c>
      <c r="C3399">
        <v>1.0006299999999999</v>
      </c>
      <c r="D3399">
        <v>0.99805999999999995</v>
      </c>
      <c r="E3399">
        <f>(USDCHF_D1[[#This Row],[High]]+USDCHF_D1[[#This Row],[Low]])/2</f>
        <v>0.99934499999999993</v>
      </c>
      <c r="F3399">
        <v>0.99983</v>
      </c>
      <c r="G3399">
        <v>83768</v>
      </c>
    </row>
    <row r="3400" spans="1:7" x14ac:dyDescent="0.3">
      <c r="A3400" s="1">
        <v>43048</v>
      </c>
      <c r="B3400">
        <v>0.99980999999999998</v>
      </c>
      <c r="C3400">
        <v>1.00176</v>
      </c>
      <c r="D3400">
        <v>0.99212</v>
      </c>
      <c r="E3400">
        <f>(USDCHF_D1[[#This Row],[High]]+USDCHF_D1[[#This Row],[Low]])/2</f>
        <v>0.99693999999999994</v>
      </c>
      <c r="F3400">
        <v>0.99395999999999995</v>
      </c>
      <c r="G3400">
        <v>114977</v>
      </c>
    </row>
    <row r="3401" spans="1:7" x14ac:dyDescent="0.3">
      <c r="A3401" s="1">
        <v>43049</v>
      </c>
      <c r="B3401">
        <v>0.99394000000000005</v>
      </c>
      <c r="C3401">
        <v>0.99682000000000004</v>
      </c>
      <c r="D3401">
        <v>0.99248999999999998</v>
      </c>
      <c r="E3401">
        <f>(USDCHF_D1[[#This Row],[High]]+USDCHF_D1[[#This Row],[Low]])/2</f>
        <v>0.99465500000000007</v>
      </c>
      <c r="F3401">
        <v>0.99575000000000002</v>
      </c>
      <c r="G3401">
        <v>76770</v>
      </c>
    </row>
    <row r="3402" spans="1:7" x14ac:dyDescent="0.3">
      <c r="A3402" s="1">
        <v>43051</v>
      </c>
      <c r="B3402">
        <v>0.99521999999999999</v>
      </c>
      <c r="C3402">
        <v>0.99668000000000001</v>
      </c>
      <c r="D3402">
        <v>0.99521000000000004</v>
      </c>
      <c r="E3402">
        <f>(USDCHF_D1[[#This Row],[High]]+USDCHF_D1[[#This Row],[Low]])/2</f>
        <v>0.99594500000000008</v>
      </c>
      <c r="F3402">
        <v>0.99658000000000002</v>
      </c>
      <c r="G3402">
        <v>3967</v>
      </c>
    </row>
    <row r="3403" spans="1:7" x14ac:dyDescent="0.3">
      <c r="A3403" s="1">
        <v>43052</v>
      </c>
      <c r="B3403">
        <v>0.99660000000000004</v>
      </c>
      <c r="C3403">
        <v>0.99865000000000004</v>
      </c>
      <c r="D3403">
        <v>0.99361999999999995</v>
      </c>
      <c r="E3403">
        <f>(USDCHF_D1[[#This Row],[High]]+USDCHF_D1[[#This Row],[Low]])/2</f>
        <v>0.99613499999999999</v>
      </c>
      <c r="F3403">
        <v>0.99641000000000002</v>
      </c>
      <c r="G3403">
        <v>65223</v>
      </c>
    </row>
    <row r="3404" spans="1:7" x14ac:dyDescent="0.3">
      <c r="A3404" s="1">
        <v>43053</v>
      </c>
      <c r="B3404">
        <v>0.99641000000000002</v>
      </c>
      <c r="C3404">
        <v>0.99702000000000002</v>
      </c>
      <c r="D3404">
        <v>0.98814999999999997</v>
      </c>
      <c r="E3404">
        <f>(USDCHF_D1[[#This Row],[High]]+USDCHF_D1[[#This Row],[Low]])/2</f>
        <v>0.99258500000000005</v>
      </c>
      <c r="F3404">
        <v>0.98967000000000005</v>
      </c>
      <c r="G3404">
        <v>84942</v>
      </c>
    </row>
    <row r="3405" spans="1:7" x14ac:dyDescent="0.3">
      <c r="A3405" s="1">
        <v>43054</v>
      </c>
      <c r="B3405">
        <v>0.98968</v>
      </c>
      <c r="C3405">
        <v>0.99107000000000001</v>
      </c>
      <c r="D3405">
        <v>0.98458999999999997</v>
      </c>
      <c r="E3405">
        <f>(USDCHF_D1[[#This Row],[High]]+USDCHF_D1[[#This Row],[Low]])/2</f>
        <v>0.98782999999999999</v>
      </c>
      <c r="F3405">
        <v>0.98846000000000001</v>
      </c>
      <c r="G3405">
        <v>117570</v>
      </c>
    </row>
    <row r="3406" spans="1:7" x14ac:dyDescent="0.3">
      <c r="A3406" s="1">
        <v>43055</v>
      </c>
      <c r="B3406">
        <v>0.98846000000000001</v>
      </c>
      <c r="C3406">
        <v>0.99450000000000005</v>
      </c>
      <c r="D3406">
        <v>0.98826000000000003</v>
      </c>
      <c r="E3406">
        <f>(USDCHF_D1[[#This Row],[High]]+USDCHF_D1[[#This Row],[Low]])/2</f>
        <v>0.99138000000000004</v>
      </c>
      <c r="F3406">
        <v>0.99346999999999996</v>
      </c>
      <c r="G3406">
        <v>91191</v>
      </c>
    </row>
    <row r="3407" spans="1:7" x14ac:dyDescent="0.3">
      <c r="A3407" s="1">
        <v>43056</v>
      </c>
      <c r="B3407">
        <v>0.99346999999999996</v>
      </c>
      <c r="C3407">
        <v>0.99355000000000004</v>
      </c>
      <c r="D3407">
        <v>0.98756999999999995</v>
      </c>
      <c r="E3407">
        <f>(USDCHF_D1[[#This Row],[High]]+USDCHF_D1[[#This Row],[Low]])/2</f>
        <v>0.99056</v>
      </c>
      <c r="F3407">
        <v>0.98841999999999997</v>
      </c>
      <c r="G3407">
        <v>95668</v>
      </c>
    </row>
    <row r="3408" spans="1:7" x14ac:dyDescent="0.3">
      <c r="A3408" s="1">
        <v>43058</v>
      </c>
      <c r="B3408">
        <v>0.98853000000000002</v>
      </c>
      <c r="C3408">
        <v>0.99007000000000001</v>
      </c>
      <c r="D3408">
        <v>0.98819000000000001</v>
      </c>
      <c r="E3408">
        <f>(USDCHF_D1[[#This Row],[High]]+USDCHF_D1[[#This Row],[Low]])/2</f>
        <v>0.98913000000000006</v>
      </c>
      <c r="F3408">
        <v>0.98948999999999998</v>
      </c>
      <c r="G3408">
        <v>8208</v>
      </c>
    </row>
    <row r="3409" spans="1:7" x14ac:dyDescent="0.3">
      <c r="A3409" s="1">
        <v>43059</v>
      </c>
      <c r="B3409">
        <v>0.98951</v>
      </c>
      <c r="C3409">
        <v>0.99370999999999998</v>
      </c>
      <c r="D3409">
        <v>0.98784000000000005</v>
      </c>
      <c r="E3409">
        <f>(USDCHF_D1[[#This Row],[High]]+USDCHF_D1[[#This Row],[Low]])/2</f>
        <v>0.99077499999999996</v>
      </c>
      <c r="F3409">
        <v>0.99326000000000003</v>
      </c>
      <c r="G3409">
        <v>96615</v>
      </c>
    </row>
    <row r="3410" spans="1:7" x14ac:dyDescent="0.3">
      <c r="A3410" s="1">
        <v>43060</v>
      </c>
      <c r="B3410">
        <v>0.99326000000000003</v>
      </c>
      <c r="C3410">
        <v>0.99465000000000003</v>
      </c>
      <c r="D3410">
        <v>0.98987999999999998</v>
      </c>
      <c r="E3410">
        <f>(USDCHF_D1[[#This Row],[High]]+USDCHF_D1[[#This Row],[Low]])/2</f>
        <v>0.99226499999999995</v>
      </c>
      <c r="F3410">
        <v>0.99053000000000002</v>
      </c>
      <c r="G3410">
        <v>80807</v>
      </c>
    </row>
    <row r="3411" spans="1:7" x14ac:dyDescent="0.3">
      <c r="A3411" s="1">
        <v>43061</v>
      </c>
      <c r="B3411">
        <v>0.99056</v>
      </c>
      <c r="C3411">
        <v>0.99104999999999999</v>
      </c>
      <c r="D3411">
        <v>0.97985</v>
      </c>
      <c r="E3411">
        <f>(USDCHF_D1[[#This Row],[High]]+USDCHF_D1[[#This Row],[Low]])/2</f>
        <v>0.98544999999999994</v>
      </c>
      <c r="F3411">
        <v>0.98211999999999999</v>
      </c>
      <c r="G3411">
        <v>98506</v>
      </c>
    </row>
    <row r="3412" spans="1:7" x14ac:dyDescent="0.3">
      <c r="A3412" s="1">
        <v>43062</v>
      </c>
      <c r="B3412">
        <v>0.98211999999999999</v>
      </c>
      <c r="C3412">
        <v>0.98277000000000003</v>
      </c>
      <c r="D3412">
        <v>0.97946999999999995</v>
      </c>
      <c r="E3412">
        <f>(USDCHF_D1[[#This Row],[High]]+USDCHF_D1[[#This Row],[Low]])/2</f>
        <v>0.98111999999999999</v>
      </c>
      <c r="F3412">
        <v>0.98163</v>
      </c>
      <c r="G3412">
        <v>98906</v>
      </c>
    </row>
    <row r="3413" spans="1:7" x14ac:dyDescent="0.3">
      <c r="A3413" s="1">
        <v>43063</v>
      </c>
      <c r="B3413">
        <v>0.98163</v>
      </c>
      <c r="C3413">
        <v>0.98268</v>
      </c>
      <c r="D3413">
        <v>0.97831000000000001</v>
      </c>
      <c r="E3413">
        <f>(USDCHF_D1[[#This Row],[High]]+USDCHF_D1[[#This Row],[Low]])/2</f>
        <v>0.98049500000000001</v>
      </c>
      <c r="F3413">
        <v>0.97875000000000001</v>
      </c>
      <c r="G3413">
        <v>101147</v>
      </c>
    </row>
    <row r="3414" spans="1:7" x14ac:dyDescent="0.3">
      <c r="A3414" s="1">
        <v>43065</v>
      </c>
      <c r="B3414">
        <v>0.97904000000000002</v>
      </c>
      <c r="C3414">
        <v>0.98053000000000001</v>
      </c>
      <c r="D3414">
        <v>0.97877999999999998</v>
      </c>
      <c r="E3414">
        <f>(USDCHF_D1[[#This Row],[High]]+USDCHF_D1[[#This Row],[Low]])/2</f>
        <v>0.97965499999999994</v>
      </c>
      <c r="F3414">
        <v>0.98038000000000003</v>
      </c>
      <c r="G3414">
        <v>2709</v>
      </c>
    </row>
    <row r="3415" spans="1:7" x14ac:dyDescent="0.3">
      <c r="A3415" s="1">
        <v>43066</v>
      </c>
      <c r="B3415">
        <v>0.98036000000000001</v>
      </c>
      <c r="C3415">
        <v>0.98194999999999999</v>
      </c>
      <c r="D3415">
        <v>0.97779000000000005</v>
      </c>
      <c r="E3415">
        <f>(USDCHF_D1[[#This Row],[High]]+USDCHF_D1[[#This Row],[Low]])/2</f>
        <v>0.97987000000000002</v>
      </c>
      <c r="F3415">
        <v>0.98129</v>
      </c>
      <c r="G3415">
        <v>77095</v>
      </c>
    </row>
    <row r="3416" spans="1:7" x14ac:dyDescent="0.3">
      <c r="A3416" s="1">
        <v>43067</v>
      </c>
      <c r="B3416">
        <v>0.98133000000000004</v>
      </c>
      <c r="C3416">
        <v>0.98521999999999998</v>
      </c>
      <c r="D3416">
        <v>0.98018000000000005</v>
      </c>
      <c r="E3416">
        <f>(USDCHF_D1[[#This Row],[High]]+USDCHF_D1[[#This Row],[Low]])/2</f>
        <v>0.98270000000000002</v>
      </c>
      <c r="F3416">
        <v>0.98407999999999995</v>
      </c>
      <c r="G3416">
        <v>103946</v>
      </c>
    </row>
    <row r="3417" spans="1:7" x14ac:dyDescent="0.3">
      <c r="A3417" s="1">
        <v>43068</v>
      </c>
      <c r="B3417">
        <v>0.98407999999999995</v>
      </c>
      <c r="C3417">
        <v>0.98694999999999999</v>
      </c>
      <c r="D3417">
        <v>0.98184000000000005</v>
      </c>
      <c r="E3417">
        <f>(USDCHF_D1[[#This Row],[High]]+USDCHF_D1[[#This Row],[Low]])/2</f>
        <v>0.98439500000000002</v>
      </c>
      <c r="F3417">
        <v>0.98445000000000005</v>
      </c>
      <c r="G3417">
        <v>95977</v>
      </c>
    </row>
    <row r="3418" spans="1:7" x14ac:dyDescent="0.3">
      <c r="A3418" s="1">
        <v>43069</v>
      </c>
      <c r="B3418">
        <v>0.98446999999999996</v>
      </c>
      <c r="C3418">
        <v>0.98819000000000001</v>
      </c>
      <c r="D3418">
        <v>0.98155999999999999</v>
      </c>
      <c r="E3418">
        <f>(USDCHF_D1[[#This Row],[High]]+USDCHF_D1[[#This Row],[Low]])/2</f>
        <v>0.98487499999999994</v>
      </c>
      <c r="F3418">
        <v>0.98390999999999995</v>
      </c>
      <c r="G3418">
        <v>103880</v>
      </c>
    </row>
    <row r="3419" spans="1:7" x14ac:dyDescent="0.3">
      <c r="A3419" s="1">
        <v>43070</v>
      </c>
      <c r="B3419">
        <v>0.98395999999999995</v>
      </c>
      <c r="C3419">
        <v>0.98702999999999996</v>
      </c>
      <c r="D3419">
        <v>0.97346999999999995</v>
      </c>
      <c r="E3419">
        <f>(USDCHF_D1[[#This Row],[High]]+USDCHF_D1[[#This Row],[Low]])/2</f>
        <v>0.98024999999999995</v>
      </c>
      <c r="F3419">
        <v>0.97550000000000003</v>
      </c>
      <c r="G3419">
        <v>130186</v>
      </c>
    </row>
    <row r="3420" spans="1:7" x14ac:dyDescent="0.3">
      <c r="A3420" s="1">
        <v>43072</v>
      </c>
      <c r="B3420">
        <v>0.98097999999999996</v>
      </c>
      <c r="C3420">
        <v>0.98241000000000001</v>
      </c>
      <c r="D3420">
        <v>0.97928000000000004</v>
      </c>
      <c r="E3420">
        <f>(USDCHF_D1[[#This Row],[High]]+USDCHF_D1[[#This Row],[Low]])/2</f>
        <v>0.98084499999999997</v>
      </c>
      <c r="F3420">
        <v>0.98241000000000001</v>
      </c>
      <c r="G3420">
        <v>4054</v>
      </c>
    </row>
    <row r="3421" spans="1:7" x14ac:dyDescent="0.3">
      <c r="A3421" s="1">
        <v>43073</v>
      </c>
      <c r="B3421">
        <v>0.98241000000000001</v>
      </c>
      <c r="C3421">
        <v>0.98665999999999998</v>
      </c>
      <c r="D3421">
        <v>0.98109000000000002</v>
      </c>
      <c r="E3421">
        <f>(USDCHF_D1[[#This Row],[High]]+USDCHF_D1[[#This Row],[Low]])/2</f>
        <v>0.98387500000000006</v>
      </c>
      <c r="F3421">
        <v>0.98462000000000005</v>
      </c>
      <c r="G3421">
        <v>97797</v>
      </c>
    </row>
    <row r="3422" spans="1:7" x14ac:dyDescent="0.3">
      <c r="A3422" s="1">
        <v>43074</v>
      </c>
      <c r="B3422">
        <v>0.98463000000000001</v>
      </c>
      <c r="C3422">
        <v>0.98870999999999998</v>
      </c>
      <c r="D3422">
        <v>0.98368999999999995</v>
      </c>
      <c r="E3422">
        <f>(USDCHF_D1[[#This Row],[High]]+USDCHF_D1[[#This Row],[Low]])/2</f>
        <v>0.98619999999999997</v>
      </c>
      <c r="F3422">
        <v>0.98748999999999998</v>
      </c>
      <c r="G3422">
        <v>91310</v>
      </c>
    </row>
    <row r="3423" spans="1:7" x14ac:dyDescent="0.3">
      <c r="A3423" s="1">
        <v>43075</v>
      </c>
      <c r="B3423">
        <v>0.98751</v>
      </c>
      <c r="C3423">
        <v>0.99092999999999998</v>
      </c>
      <c r="D3423">
        <v>0.98546999999999996</v>
      </c>
      <c r="E3423">
        <f>(USDCHF_D1[[#This Row],[High]]+USDCHF_D1[[#This Row],[Low]])/2</f>
        <v>0.98819999999999997</v>
      </c>
      <c r="F3423">
        <v>0.98933000000000004</v>
      </c>
      <c r="G3423">
        <v>87448</v>
      </c>
    </row>
    <row r="3424" spans="1:7" x14ac:dyDescent="0.3">
      <c r="A3424" s="1">
        <v>43076</v>
      </c>
      <c r="B3424">
        <v>0.98933000000000004</v>
      </c>
      <c r="C3424">
        <v>0.99473</v>
      </c>
      <c r="D3424">
        <v>0.98911000000000004</v>
      </c>
      <c r="E3424">
        <f>(USDCHF_D1[[#This Row],[High]]+USDCHF_D1[[#This Row],[Low]])/2</f>
        <v>0.99192000000000002</v>
      </c>
      <c r="F3424">
        <v>0.99468999999999996</v>
      </c>
      <c r="G3424">
        <v>76597</v>
      </c>
    </row>
    <row r="3425" spans="1:7" x14ac:dyDescent="0.3">
      <c r="A3425" s="1">
        <v>43077</v>
      </c>
      <c r="B3425">
        <v>0.99475999999999998</v>
      </c>
      <c r="C3425">
        <v>0.99773999999999996</v>
      </c>
      <c r="D3425">
        <v>0.99236000000000002</v>
      </c>
      <c r="E3425">
        <f>(USDCHF_D1[[#This Row],[High]]+USDCHF_D1[[#This Row],[Low]])/2</f>
        <v>0.99504999999999999</v>
      </c>
      <c r="F3425">
        <v>0.99246999999999996</v>
      </c>
      <c r="G3425">
        <v>74753</v>
      </c>
    </row>
    <row r="3426" spans="1:7" x14ac:dyDescent="0.3">
      <c r="A3426" s="1">
        <v>43079</v>
      </c>
      <c r="B3426">
        <v>0.99343000000000004</v>
      </c>
      <c r="C3426">
        <v>0.99402999999999997</v>
      </c>
      <c r="D3426">
        <v>0.99260000000000004</v>
      </c>
      <c r="E3426">
        <f>(USDCHF_D1[[#This Row],[High]]+USDCHF_D1[[#This Row],[Low]])/2</f>
        <v>0.99331499999999995</v>
      </c>
      <c r="F3426">
        <v>0.99292999999999998</v>
      </c>
      <c r="G3426">
        <v>1468</v>
      </c>
    </row>
    <row r="3427" spans="1:7" x14ac:dyDescent="0.3">
      <c r="A3427" s="1">
        <v>43080</v>
      </c>
      <c r="B3427">
        <v>0.99294000000000004</v>
      </c>
      <c r="C3427">
        <v>0.99302000000000001</v>
      </c>
      <c r="D3427">
        <v>0.98968</v>
      </c>
      <c r="E3427">
        <f>(USDCHF_D1[[#This Row],[High]]+USDCHF_D1[[#This Row],[Low]])/2</f>
        <v>0.99134999999999995</v>
      </c>
      <c r="F3427">
        <v>0.99138999999999999</v>
      </c>
      <c r="G3427">
        <v>72825</v>
      </c>
    </row>
    <row r="3428" spans="1:7" x14ac:dyDescent="0.3">
      <c r="A3428" s="1">
        <v>43081</v>
      </c>
      <c r="B3428">
        <v>0.99138999999999999</v>
      </c>
      <c r="C3428">
        <v>0.99353999999999998</v>
      </c>
      <c r="D3428">
        <v>0.98897999999999997</v>
      </c>
      <c r="E3428">
        <f>(USDCHF_D1[[#This Row],[High]]+USDCHF_D1[[#This Row],[Low]])/2</f>
        <v>0.99126000000000003</v>
      </c>
      <c r="F3428">
        <v>0.99150000000000005</v>
      </c>
      <c r="G3428">
        <v>71213</v>
      </c>
    </row>
    <row r="3429" spans="1:7" x14ac:dyDescent="0.3">
      <c r="A3429" s="1">
        <v>43082</v>
      </c>
      <c r="B3429">
        <v>0.99150000000000005</v>
      </c>
      <c r="C3429">
        <v>0.99282000000000004</v>
      </c>
      <c r="D3429">
        <v>0.98421999999999998</v>
      </c>
      <c r="E3429">
        <f>(USDCHF_D1[[#This Row],[High]]+USDCHF_D1[[#This Row],[Low]])/2</f>
        <v>0.98852000000000007</v>
      </c>
      <c r="F3429">
        <v>0.98548000000000002</v>
      </c>
      <c r="G3429">
        <v>97065</v>
      </c>
    </row>
    <row r="3430" spans="1:7" x14ac:dyDescent="0.3">
      <c r="A3430" s="1">
        <v>43083</v>
      </c>
      <c r="B3430">
        <v>0.98548000000000002</v>
      </c>
      <c r="C3430">
        <v>0.99039999999999995</v>
      </c>
      <c r="D3430">
        <v>0.98395999999999995</v>
      </c>
      <c r="E3430">
        <f>(USDCHF_D1[[#This Row],[High]]+USDCHF_D1[[#This Row],[Low]])/2</f>
        <v>0.98717999999999995</v>
      </c>
      <c r="F3430">
        <v>0.98897000000000002</v>
      </c>
      <c r="G3430">
        <v>105616</v>
      </c>
    </row>
    <row r="3431" spans="1:7" x14ac:dyDescent="0.3">
      <c r="A3431" s="1">
        <v>43084</v>
      </c>
      <c r="B3431">
        <v>0.98897999999999997</v>
      </c>
      <c r="C3431">
        <v>0.99339999999999995</v>
      </c>
      <c r="D3431">
        <v>0.98731000000000002</v>
      </c>
      <c r="E3431">
        <f>(USDCHF_D1[[#This Row],[High]]+USDCHF_D1[[#This Row],[Low]])/2</f>
        <v>0.99035499999999999</v>
      </c>
      <c r="F3431">
        <v>0.99009000000000003</v>
      </c>
      <c r="G3431">
        <v>94245</v>
      </c>
    </row>
    <row r="3432" spans="1:7" x14ac:dyDescent="0.3">
      <c r="A3432" s="1">
        <v>43086</v>
      </c>
      <c r="B3432">
        <v>0.98972000000000004</v>
      </c>
      <c r="C3432">
        <v>0.99128000000000005</v>
      </c>
      <c r="D3432">
        <v>0.98972000000000004</v>
      </c>
      <c r="E3432">
        <f>(USDCHF_D1[[#This Row],[High]]+USDCHF_D1[[#This Row],[Low]])/2</f>
        <v>0.99050000000000005</v>
      </c>
      <c r="F3432">
        <v>0.99111000000000005</v>
      </c>
      <c r="G3432">
        <v>7073</v>
      </c>
    </row>
    <row r="3433" spans="1:7" x14ac:dyDescent="0.3">
      <c r="A3433" s="1">
        <v>43087</v>
      </c>
      <c r="B3433">
        <v>0.99114000000000002</v>
      </c>
      <c r="C3433">
        <v>0.99173</v>
      </c>
      <c r="D3433">
        <v>0.98394000000000004</v>
      </c>
      <c r="E3433">
        <f>(USDCHF_D1[[#This Row],[High]]+USDCHF_D1[[#This Row],[Low]])/2</f>
        <v>0.98783500000000002</v>
      </c>
      <c r="F3433">
        <v>0.98560000000000003</v>
      </c>
      <c r="G3433">
        <v>89003</v>
      </c>
    </row>
    <row r="3434" spans="1:7" x14ac:dyDescent="0.3">
      <c r="A3434" s="1">
        <v>43088</v>
      </c>
      <c r="B3434">
        <v>0.98562000000000005</v>
      </c>
      <c r="C3434">
        <v>0.98784000000000005</v>
      </c>
      <c r="D3434">
        <v>0.98343000000000003</v>
      </c>
      <c r="E3434">
        <f>(USDCHF_D1[[#This Row],[High]]+USDCHF_D1[[#This Row],[Low]])/2</f>
        <v>0.98563500000000004</v>
      </c>
      <c r="F3434">
        <v>0.98555000000000004</v>
      </c>
      <c r="G3434">
        <v>96898</v>
      </c>
    </row>
    <row r="3435" spans="1:7" x14ac:dyDescent="0.3">
      <c r="A3435" s="1">
        <v>43089</v>
      </c>
      <c r="B3435">
        <v>0.98555999999999999</v>
      </c>
      <c r="C3435">
        <v>0.98851</v>
      </c>
      <c r="D3435">
        <v>0.98280999999999996</v>
      </c>
      <c r="E3435">
        <f>(USDCHF_D1[[#This Row],[High]]+USDCHF_D1[[#This Row],[Low]])/2</f>
        <v>0.98565999999999998</v>
      </c>
      <c r="F3435">
        <v>0.98624000000000001</v>
      </c>
      <c r="G3435">
        <v>90070</v>
      </c>
    </row>
    <row r="3436" spans="1:7" x14ac:dyDescent="0.3">
      <c r="A3436" s="1">
        <v>43090</v>
      </c>
      <c r="B3436">
        <v>0.98626000000000003</v>
      </c>
      <c r="C3436">
        <v>0.99092999999999998</v>
      </c>
      <c r="D3436">
        <v>0.98546999999999996</v>
      </c>
      <c r="E3436">
        <f>(USDCHF_D1[[#This Row],[High]]+USDCHF_D1[[#This Row],[Low]])/2</f>
        <v>0.98819999999999997</v>
      </c>
      <c r="F3436">
        <v>0.98877000000000004</v>
      </c>
      <c r="G3436">
        <v>80948</v>
      </c>
    </row>
    <row r="3437" spans="1:7" x14ac:dyDescent="0.3">
      <c r="A3437" s="1">
        <v>43091</v>
      </c>
      <c r="B3437">
        <v>0.98875000000000002</v>
      </c>
      <c r="C3437">
        <v>0.99109999999999998</v>
      </c>
      <c r="D3437">
        <v>0.98792999999999997</v>
      </c>
      <c r="E3437">
        <f>(USDCHF_D1[[#This Row],[High]]+USDCHF_D1[[#This Row],[Low]])/2</f>
        <v>0.98951499999999992</v>
      </c>
      <c r="F3437">
        <v>0.98792999999999997</v>
      </c>
      <c r="G3437">
        <v>82115</v>
      </c>
    </row>
    <row r="3438" spans="1:7" x14ac:dyDescent="0.3">
      <c r="A3438" s="1">
        <v>43093</v>
      </c>
      <c r="B3438">
        <v>0.98823000000000005</v>
      </c>
      <c r="C3438">
        <v>0.98938999999999999</v>
      </c>
      <c r="D3438">
        <v>0.98819000000000001</v>
      </c>
      <c r="E3438">
        <f>(USDCHF_D1[[#This Row],[High]]+USDCHF_D1[[#This Row],[Low]])/2</f>
        <v>0.98879000000000006</v>
      </c>
      <c r="F3438">
        <v>0.98821999999999999</v>
      </c>
      <c r="G3438">
        <v>120</v>
      </c>
    </row>
    <row r="3439" spans="1:7" x14ac:dyDescent="0.3">
      <c r="A3439" s="1">
        <v>43094</v>
      </c>
      <c r="B3439">
        <v>0.98828000000000005</v>
      </c>
      <c r="C3439">
        <v>0.98919999999999997</v>
      </c>
      <c r="D3439">
        <v>0.98770000000000002</v>
      </c>
      <c r="E3439">
        <f>(USDCHF_D1[[#This Row],[High]]+USDCHF_D1[[#This Row],[Low]])/2</f>
        <v>0.98845000000000005</v>
      </c>
      <c r="F3439">
        <v>0.98904999999999998</v>
      </c>
      <c r="G3439">
        <v>3751</v>
      </c>
    </row>
    <row r="3440" spans="1:7" x14ac:dyDescent="0.3">
      <c r="A3440" s="1">
        <v>43095</v>
      </c>
      <c r="B3440">
        <v>0.98906000000000005</v>
      </c>
      <c r="C3440">
        <v>0.99153999999999998</v>
      </c>
      <c r="D3440">
        <v>0.98856999999999995</v>
      </c>
      <c r="E3440">
        <f>(USDCHF_D1[[#This Row],[High]]+USDCHF_D1[[#This Row],[Low]])/2</f>
        <v>0.99005499999999991</v>
      </c>
      <c r="F3440">
        <v>0.98977000000000004</v>
      </c>
      <c r="G3440">
        <v>45939</v>
      </c>
    </row>
    <row r="3441" spans="1:7" x14ac:dyDescent="0.3">
      <c r="A3441" s="1">
        <v>43096</v>
      </c>
      <c r="B3441">
        <v>0.98978999999999995</v>
      </c>
      <c r="C3441">
        <v>0.99031999999999998</v>
      </c>
      <c r="D3441">
        <v>0.98497000000000001</v>
      </c>
      <c r="E3441">
        <f>(USDCHF_D1[[#This Row],[High]]+USDCHF_D1[[#This Row],[Low]])/2</f>
        <v>0.987645</v>
      </c>
      <c r="F3441">
        <v>0.98582999999999998</v>
      </c>
      <c r="G3441">
        <v>77729</v>
      </c>
    </row>
    <row r="3442" spans="1:7" x14ac:dyDescent="0.3">
      <c r="A3442" s="1">
        <v>43097</v>
      </c>
      <c r="B3442">
        <v>0.98582999999999998</v>
      </c>
      <c r="C3442">
        <v>0.98601000000000005</v>
      </c>
      <c r="D3442">
        <v>0.97711000000000003</v>
      </c>
      <c r="E3442">
        <f>(USDCHF_D1[[#This Row],[High]]+USDCHF_D1[[#This Row],[Low]])/2</f>
        <v>0.98155999999999999</v>
      </c>
      <c r="F3442">
        <v>0.97875999999999996</v>
      </c>
      <c r="G3442">
        <v>100722</v>
      </c>
    </row>
    <row r="3443" spans="1:7" x14ac:dyDescent="0.3">
      <c r="A3443" s="1">
        <v>43098</v>
      </c>
      <c r="B3443">
        <v>0.97875000000000001</v>
      </c>
      <c r="C3443">
        <v>0.97887999999999997</v>
      </c>
      <c r="D3443">
        <v>0.97336999999999996</v>
      </c>
      <c r="E3443">
        <f>(USDCHF_D1[[#This Row],[High]]+USDCHF_D1[[#This Row],[Low]])/2</f>
        <v>0.97612499999999991</v>
      </c>
      <c r="F3443">
        <v>0.97448000000000001</v>
      </c>
      <c r="G3443">
        <v>74540</v>
      </c>
    </row>
    <row r="3444" spans="1:7" x14ac:dyDescent="0.3">
      <c r="A3444" s="1">
        <v>43101</v>
      </c>
      <c r="B3444">
        <v>0.97348000000000001</v>
      </c>
      <c r="C3444">
        <v>0.97480999999999995</v>
      </c>
      <c r="D3444">
        <v>0.97287000000000001</v>
      </c>
      <c r="E3444">
        <f>(USDCHF_D1[[#This Row],[High]]+USDCHF_D1[[#This Row],[Low]])/2</f>
        <v>0.97384000000000004</v>
      </c>
      <c r="F3444">
        <v>0.97480999999999995</v>
      </c>
      <c r="G3444">
        <v>6128</v>
      </c>
    </row>
    <row r="3445" spans="1:7" x14ac:dyDescent="0.3">
      <c r="A3445" s="1">
        <v>43102</v>
      </c>
      <c r="B3445">
        <v>0.97480999999999995</v>
      </c>
      <c r="C3445">
        <v>0.97480999999999995</v>
      </c>
      <c r="D3445">
        <v>0.96992</v>
      </c>
      <c r="E3445">
        <f>(USDCHF_D1[[#This Row],[High]]+USDCHF_D1[[#This Row],[Low]])/2</f>
        <v>0.97236499999999992</v>
      </c>
      <c r="F3445">
        <v>0.97143999999999997</v>
      </c>
      <c r="G3445">
        <v>91539</v>
      </c>
    </row>
    <row r="3446" spans="1:7" x14ac:dyDescent="0.3">
      <c r="A3446" s="1">
        <v>43103</v>
      </c>
      <c r="B3446">
        <v>0.97145000000000004</v>
      </c>
      <c r="C3446">
        <v>0.97970999999999997</v>
      </c>
      <c r="D3446">
        <v>0.97140000000000004</v>
      </c>
      <c r="E3446">
        <f>(USDCHF_D1[[#This Row],[High]]+USDCHF_D1[[#This Row],[Low]])/2</f>
        <v>0.97555499999999995</v>
      </c>
      <c r="F3446">
        <v>0.97709000000000001</v>
      </c>
      <c r="G3446">
        <v>72917</v>
      </c>
    </row>
    <row r="3447" spans="1:7" x14ac:dyDescent="0.3">
      <c r="A3447" s="1">
        <v>43104</v>
      </c>
      <c r="B3447">
        <v>0.97709999999999997</v>
      </c>
      <c r="C3447">
        <v>0.97799000000000003</v>
      </c>
      <c r="D3447">
        <v>0.97328000000000003</v>
      </c>
      <c r="E3447">
        <f>(USDCHF_D1[[#This Row],[High]]+USDCHF_D1[[#This Row],[Low]])/2</f>
        <v>0.97563500000000003</v>
      </c>
      <c r="F3447">
        <v>0.97445999999999999</v>
      </c>
      <c r="G3447">
        <v>79476</v>
      </c>
    </row>
    <row r="3448" spans="1:7" x14ac:dyDescent="0.3">
      <c r="A3448" s="1">
        <v>43105</v>
      </c>
      <c r="B3448">
        <v>0.97446999999999995</v>
      </c>
      <c r="C3448">
        <v>0.97841999999999996</v>
      </c>
      <c r="D3448">
        <v>0.97389999999999999</v>
      </c>
      <c r="E3448">
        <f>(USDCHF_D1[[#This Row],[High]]+USDCHF_D1[[#This Row],[Low]])/2</f>
        <v>0.97615999999999992</v>
      </c>
      <c r="F3448">
        <v>0.97430000000000005</v>
      </c>
      <c r="G3448">
        <v>76230</v>
      </c>
    </row>
    <row r="3449" spans="1:7" x14ac:dyDescent="0.3">
      <c r="A3449" s="1">
        <v>43107</v>
      </c>
      <c r="B3449">
        <v>0.97467999999999999</v>
      </c>
      <c r="C3449">
        <v>0.97516000000000003</v>
      </c>
      <c r="D3449">
        <v>0.97392000000000001</v>
      </c>
      <c r="E3449">
        <f>(USDCHF_D1[[#This Row],[High]]+USDCHF_D1[[#This Row],[Low]])/2</f>
        <v>0.97453999999999996</v>
      </c>
      <c r="F3449">
        <v>0.97504000000000002</v>
      </c>
      <c r="G3449">
        <v>2009</v>
      </c>
    </row>
    <row r="3450" spans="1:7" x14ac:dyDescent="0.3">
      <c r="A3450" s="1">
        <v>43108</v>
      </c>
      <c r="B3450">
        <v>0.97501000000000004</v>
      </c>
      <c r="C3450">
        <v>0.97840000000000005</v>
      </c>
      <c r="D3450">
        <v>0.97453000000000001</v>
      </c>
      <c r="E3450">
        <f>(USDCHF_D1[[#This Row],[High]]+USDCHF_D1[[#This Row],[Low]])/2</f>
        <v>0.97646500000000003</v>
      </c>
      <c r="F3450">
        <v>0.97738000000000003</v>
      </c>
      <c r="G3450">
        <v>69130</v>
      </c>
    </row>
    <row r="3451" spans="1:7" x14ac:dyDescent="0.3">
      <c r="A3451" s="1">
        <v>43109</v>
      </c>
      <c r="B3451">
        <v>0.97738999999999998</v>
      </c>
      <c r="C3451">
        <v>0.98414000000000001</v>
      </c>
      <c r="D3451">
        <v>0.97650000000000003</v>
      </c>
      <c r="E3451">
        <f>(USDCHF_D1[[#This Row],[High]]+USDCHF_D1[[#This Row],[Low]])/2</f>
        <v>0.98032000000000008</v>
      </c>
      <c r="F3451">
        <v>0.98390999999999995</v>
      </c>
      <c r="G3451">
        <v>82496</v>
      </c>
    </row>
    <row r="3452" spans="1:7" x14ac:dyDescent="0.3">
      <c r="A3452" s="1">
        <v>43110</v>
      </c>
      <c r="B3452">
        <v>0.98390999999999995</v>
      </c>
      <c r="C3452">
        <v>0.98450000000000004</v>
      </c>
      <c r="D3452">
        <v>0.97538000000000002</v>
      </c>
      <c r="E3452">
        <f>(USDCHF_D1[[#This Row],[High]]+USDCHF_D1[[#This Row],[Low]])/2</f>
        <v>0.97994000000000003</v>
      </c>
      <c r="F3452">
        <v>0.97763999999999995</v>
      </c>
      <c r="G3452">
        <v>116013</v>
      </c>
    </row>
    <row r="3453" spans="1:7" x14ac:dyDescent="0.3">
      <c r="A3453" s="1">
        <v>43111</v>
      </c>
      <c r="B3453">
        <v>0.97767000000000004</v>
      </c>
      <c r="C3453">
        <v>0.98157000000000005</v>
      </c>
      <c r="D3453">
        <v>0.97316999999999998</v>
      </c>
      <c r="E3453">
        <f>(USDCHF_D1[[#This Row],[High]]+USDCHF_D1[[#This Row],[Low]])/2</f>
        <v>0.97737000000000007</v>
      </c>
      <c r="F3453">
        <v>0.97563999999999995</v>
      </c>
      <c r="G3453">
        <v>113773</v>
      </c>
    </row>
    <row r="3454" spans="1:7" x14ac:dyDescent="0.3">
      <c r="A3454" s="1">
        <v>43112</v>
      </c>
      <c r="B3454">
        <v>0.97563999999999995</v>
      </c>
      <c r="C3454">
        <v>0.97701000000000005</v>
      </c>
      <c r="D3454">
        <v>0.96653999999999995</v>
      </c>
      <c r="E3454">
        <f>(USDCHF_D1[[#This Row],[High]]+USDCHF_D1[[#This Row],[Low]])/2</f>
        <v>0.97177500000000006</v>
      </c>
      <c r="F3454">
        <v>0.96660000000000001</v>
      </c>
      <c r="G3454">
        <v>127967</v>
      </c>
    </row>
    <row r="3455" spans="1:7" x14ac:dyDescent="0.3">
      <c r="A3455" s="1">
        <v>43114</v>
      </c>
      <c r="B3455">
        <v>0.96797</v>
      </c>
      <c r="C3455">
        <v>0.96831999999999996</v>
      </c>
      <c r="D3455">
        <v>0.96689999999999998</v>
      </c>
      <c r="E3455">
        <f>(USDCHF_D1[[#This Row],[High]]+USDCHF_D1[[#This Row],[Low]])/2</f>
        <v>0.96760999999999997</v>
      </c>
      <c r="F3455">
        <v>0.96813000000000005</v>
      </c>
      <c r="G3455">
        <v>4175</v>
      </c>
    </row>
    <row r="3456" spans="1:7" x14ac:dyDescent="0.3">
      <c r="A3456" s="1">
        <v>43115</v>
      </c>
      <c r="B3456">
        <v>0.96813000000000005</v>
      </c>
      <c r="C3456">
        <v>0.96845999999999999</v>
      </c>
      <c r="D3456">
        <v>0.96026999999999996</v>
      </c>
      <c r="E3456">
        <f>(USDCHF_D1[[#This Row],[High]]+USDCHF_D1[[#This Row],[Low]])/2</f>
        <v>0.96436499999999992</v>
      </c>
      <c r="F3456">
        <v>0.96319999999999995</v>
      </c>
      <c r="G3456">
        <v>102126</v>
      </c>
    </row>
    <row r="3457" spans="1:7" x14ac:dyDescent="0.3">
      <c r="A3457" s="1">
        <v>43116</v>
      </c>
      <c r="B3457">
        <v>0.96319999999999995</v>
      </c>
      <c r="C3457">
        <v>0.96650000000000003</v>
      </c>
      <c r="D3457">
        <v>0.95809999999999995</v>
      </c>
      <c r="E3457">
        <f>(USDCHF_D1[[#This Row],[High]]+USDCHF_D1[[#This Row],[Low]])/2</f>
        <v>0.96229999999999993</v>
      </c>
      <c r="F3457">
        <v>0.95913999999999999</v>
      </c>
      <c r="G3457">
        <v>123694</v>
      </c>
    </row>
    <row r="3458" spans="1:7" x14ac:dyDescent="0.3">
      <c r="A3458" s="1">
        <v>43117</v>
      </c>
      <c r="B3458">
        <v>0.95913000000000004</v>
      </c>
      <c r="C3458">
        <v>0.96660000000000001</v>
      </c>
      <c r="D3458">
        <v>0.95721999999999996</v>
      </c>
      <c r="E3458">
        <f>(USDCHF_D1[[#This Row],[High]]+USDCHF_D1[[#This Row],[Low]])/2</f>
        <v>0.96191000000000004</v>
      </c>
      <c r="F3458">
        <v>0.96516000000000002</v>
      </c>
      <c r="G3458">
        <v>145495</v>
      </c>
    </row>
    <row r="3459" spans="1:7" x14ac:dyDescent="0.3">
      <c r="A3459" s="1">
        <v>43118</v>
      </c>
      <c r="B3459">
        <v>0.96514999999999995</v>
      </c>
      <c r="C3459">
        <v>0.96562999999999999</v>
      </c>
      <c r="D3459">
        <v>0.95745000000000002</v>
      </c>
      <c r="E3459">
        <f>(USDCHF_D1[[#This Row],[High]]+USDCHF_D1[[#This Row],[Low]])/2</f>
        <v>0.96154000000000006</v>
      </c>
      <c r="F3459">
        <v>0.95894999999999997</v>
      </c>
      <c r="G3459">
        <v>139593</v>
      </c>
    </row>
    <row r="3460" spans="1:7" x14ac:dyDescent="0.3">
      <c r="A3460" s="1">
        <v>43119</v>
      </c>
      <c r="B3460">
        <v>0.95894999999999997</v>
      </c>
      <c r="C3460">
        <v>0.96411999999999998</v>
      </c>
      <c r="D3460">
        <v>0.95352999999999999</v>
      </c>
      <c r="E3460">
        <f>(USDCHF_D1[[#This Row],[High]]+USDCHF_D1[[#This Row],[Low]])/2</f>
        <v>0.95882500000000004</v>
      </c>
      <c r="F3460">
        <v>0.96397999999999995</v>
      </c>
      <c r="G3460">
        <v>130139</v>
      </c>
    </row>
    <row r="3461" spans="1:7" x14ac:dyDescent="0.3">
      <c r="A3461" s="1">
        <v>43121</v>
      </c>
      <c r="B3461">
        <v>0.96089000000000002</v>
      </c>
      <c r="C3461">
        <v>0.96274999999999999</v>
      </c>
      <c r="D3461">
        <v>0.96026999999999996</v>
      </c>
      <c r="E3461">
        <f>(USDCHF_D1[[#This Row],[High]]+USDCHF_D1[[#This Row],[Low]])/2</f>
        <v>0.96150999999999998</v>
      </c>
      <c r="F3461">
        <v>0.96152000000000004</v>
      </c>
      <c r="G3461">
        <v>3143</v>
      </c>
    </row>
    <row r="3462" spans="1:7" x14ac:dyDescent="0.3">
      <c r="A3462" s="1">
        <v>43122</v>
      </c>
      <c r="B3462">
        <v>0.96155000000000002</v>
      </c>
      <c r="C3462">
        <v>0.96394999999999997</v>
      </c>
      <c r="D3462">
        <v>0.95921999999999996</v>
      </c>
      <c r="E3462">
        <f>(USDCHF_D1[[#This Row],[High]]+USDCHF_D1[[#This Row],[Low]])/2</f>
        <v>0.96158499999999991</v>
      </c>
      <c r="F3462">
        <v>0.96204999999999996</v>
      </c>
      <c r="G3462">
        <v>101536</v>
      </c>
    </row>
    <row r="3463" spans="1:7" x14ac:dyDescent="0.3">
      <c r="A3463" s="1">
        <v>43123</v>
      </c>
      <c r="B3463">
        <v>0.96214</v>
      </c>
      <c r="C3463">
        <v>0.96331999999999995</v>
      </c>
      <c r="D3463">
        <v>0.95648</v>
      </c>
      <c r="E3463">
        <f>(USDCHF_D1[[#This Row],[High]]+USDCHF_D1[[#This Row],[Low]])/2</f>
        <v>0.95989999999999998</v>
      </c>
      <c r="F3463">
        <v>0.95672999999999997</v>
      </c>
      <c r="G3463">
        <v>109989</v>
      </c>
    </row>
    <row r="3464" spans="1:7" x14ac:dyDescent="0.3">
      <c r="A3464" s="1">
        <v>43124</v>
      </c>
      <c r="B3464">
        <v>0.95672999999999997</v>
      </c>
      <c r="C3464">
        <v>0.95759000000000005</v>
      </c>
      <c r="D3464">
        <v>0.94262999999999997</v>
      </c>
      <c r="E3464">
        <f>(USDCHF_D1[[#This Row],[High]]+USDCHF_D1[[#This Row],[Low]])/2</f>
        <v>0.95011000000000001</v>
      </c>
      <c r="F3464">
        <v>0.94638</v>
      </c>
      <c r="G3464">
        <v>142455</v>
      </c>
    </row>
    <row r="3465" spans="1:7" x14ac:dyDescent="0.3">
      <c r="A3465" s="1">
        <v>43125</v>
      </c>
      <c r="B3465">
        <v>0.94640000000000002</v>
      </c>
      <c r="C3465">
        <v>0.94659000000000004</v>
      </c>
      <c r="D3465">
        <v>0.92891999999999997</v>
      </c>
      <c r="E3465">
        <f>(USDCHF_D1[[#This Row],[High]]+USDCHF_D1[[#This Row],[Low]])/2</f>
        <v>0.93775500000000001</v>
      </c>
      <c r="F3465">
        <v>0.94172999999999996</v>
      </c>
      <c r="G3465">
        <v>213549</v>
      </c>
    </row>
    <row r="3466" spans="1:7" x14ac:dyDescent="0.3">
      <c r="A3466" s="1">
        <v>43126</v>
      </c>
      <c r="B3466">
        <v>0.94174000000000002</v>
      </c>
      <c r="C3466">
        <v>0.94245999999999996</v>
      </c>
      <c r="D3466">
        <v>0.93230999999999997</v>
      </c>
      <c r="E3466">
        <f>(USDCHF_D1[[#This Row],[High]]+USDCHF_D1[[#This Row],[Low]])/2</f>
        <v>0.93738499999999991</v>
      </c>
      <c r="F3466">
        <v>0.93330000000000002</v>
      </c>
      <c r="G3466">
        <v>174506</v>
      </c>
    </row>
    <row r="3467" spans="1:7" x14ac:dyDescent="0.3">
      <c r="A3467" s="1">
        <v>43128</v>
      </c>
      <c r="B3467">
        <v>0.93315000000000003</v>
      </c>
      <c r="C3467">
        <v>0.93486999999999998</v>
      </c>
      <c r="D3467">
        <v>0.9325</v>
      </c>
      <c r="E3467">
        <f>(USDCHF_D1[[#This Row],[High]]+USDCHF_D1[[#This Row],[Low]])/2</f>
        <v>0.93368499999999999</v>
      </c>
      <c r="F3467">
        <v>0.93342000000000003</v>
      </c>
      <c r="G3467">
        <v>5031</v>
      </c>
    </row>
    <row r="3468" spans="1:7" x14ac:dyDescent="0.3">
      <c r="A3468" s="1">
        <v>43129</v>
      </c>
      <c r="B3468">
        <v>0.93347000000000002</v>
      </c>
      <c r="C3468">
        <v>0.93867</v>
      </c>
      <c r="D3468">
        <v>0.93344000000000005</v>
      </c>
      <c r="E3468">
        <f>(USDCHF_D1[[#This Row],[High]]+USDCHF_D1[[#This Row],[Low]])/2</f>
        <v>0.93605500000000008</v>
      </c>
      <c r="F3468">
        <v>0.93738999999999995</v>
      </c>
      <c r="G3468">
        <v>146342</v>
      </c>
    </row>
    <row r="3469" spans="1:7" x14ac:dyDescent="0.3">
      <c r="A3469" s="1">
        <v>43130</v>
      </c>
      <c r="B3469">
        <v>0.93738999999999995</v>
      </c>
      <c r="C3469">
        <v>0.93930999999999998</v>
      </c>
      <c r="D3469">
        <v>0.93098000000000003</v>
      </c>
      <c r="E3469">
        <f>(USDCHF_D1[[#This Row],[High]]+USDCHF_D1[[#This Row],[Low]])/2</f>
        <v>0.935145</v>
      </c>
      <c r="F3469">
        <v>0.93462000000000001</v>
      </c>
      <c r="G3469">
        <v>156078</v>
      </c>
    </row>
    <row r="3470" spans="1:7" x14ac:dyDescent="0.3">
      <c r="A3470" s="1">
        <v>43131</v>
      </c>
      <c r="B3470">
        <v>0.93462999999999996</v>
      </c>
      <c r="C3470">
        <v>0.93584000000000001</v>
      </c>
      <c r="D3470">
        <v>0.92888999999999999</v>
      </c>
      <c r="E3470">
        <f>(USDCHF_D1[[#This Row],[High]]+USDCHF_D1[[#This Row],[Low]])/2</f>
        <v>0.932365</v>
      </c>
      <c r="F3470">
        <v>0.93128999999999995</v>
      </c>
      <c r="G3470">
        <v>152011</v>
      </c>
    </row>
    <row r="3471" spans="1:7" x14ac:dyDescent="0.3">
      <c r="A3471" s="1">
        <v>43132</v>
      </c>
      <c r="B3471">
        <v>0.93127000000000004</v>
      </c>
      <c r="C3471">
        <v>0.93413999999999997</v>
      </c>
      <c r="D3471">
        <v>0.92556000000000005</v>
      </c>
      <c r="E3471">
        <f>(USDCHF_D1[[#This Row],[High]]+USDCHF_D1[[#This Row],[Low]])/2</f>
        <v>0.92985000000000007</v>
      </c>
      <c r="F3471">
        <v>0.92598000000000003</v>
      </c>
      <c r="G3471">
        <v>146696</v>
      </c>
    </row>
    <row r="3472" spans="1:7" x14ac:dyDescent="0.3">
      <c r="A3472" s="1">
        <v>43133</v>
      </c>
      <c r="B3472">
        <v>0.92600000000000005</v>
      </c>
      <c r="C3472">
        <v>0.93362000000000001</v>
      </c>
      <c r="D3472">
        <v>0.92576999999999998</v>
      </c>
      <c r="E3472">
        <f>(USDCHF_D1[[#This Row],[High]]+USDCHF_D1[[#This Row],[Low]])/2</f>
        <v>0.92969499999999994</v>
      </c>
      <c r="F3472">
        <v>0.93049999999999999</v>
      </c>
      <c r="G3472">
        <v>164505</v>
      </c>
    </row>
    <row r="3473" spans="1:7" x14ac:dyDescent="0.3">
      <c r="A3473" s="1">
        <v>43135</v>
      </c>
      <c r="B3473">
        <v>0.93201999999999996</v>
      </c>
      <c r="C3473">
        <v>0.93278000000000005</v>
      </c>
      <c r="D3473">
        <v>0.93081000000000003</v>
      </c>
      <c r="E3473">
        <f>(USDCHF_D1[[#This Row],[High]]+USDCHF_D1[[#This Row],[Low]])/2</f>
        <v>0.93179500000000004</v>
      </c>
      <c r="F3473">
        <v>0.93123</v>
      </c>
      <c r="G3473">
        <v>5071</v>
      </c>
    </row>
    <row r="3474" spans="1:7" x14ac:dyDescent="0.3">
      <c r="A3474" s="1">
        <v>43136</v>
      </c>
      <c r="B3474">
        <v>0.93123</v>
      </c>
      <c r="C3474">
        <v>0.93759999999999999</v>
      </c>
      <c r="D3474">
        <v>0.92869000000000002</v>
      </c>
      <c r="E3474">
        <f>(USDCHF_D1[[#This Row],[High]]+USDCHF_D1[[#This Row],[Low]])/2</f>
        <v>0.933145</v>
      </c>
      <c r="F3474">
        <v>0.93132000000000004</v>
      </c>
      <c r="G3474">
        <v>153815</v>
      </c>
    </row>
    <row r="3475" spans="1:7" x14ac:dyDescent="0.3">
      <c r="A3475" s="1">
        <v>43137</v>
      </c>
      <c r="B3475">
        <v>0.93130999999999997</v>
      </c>
      <c r="C3475">
        <v>0.93974999999999997</v>
      </c>
      <c r="D3475">
        <v>0.93062</v>
      </c>
      <c r="E3475">
        <f>(USDCHF_D1[[#This Row],[High]]+USDCHF_D1[[#This Row],[Low]])/2</f>
        <v>0.93518499999999993</v>
      </c>
      <c r="F3475">
        <v>0.93613000000000002</v>
      </c>
      <c r="G3475">
        <v>221296</v>
      </c>
    </row>
    <row r="3476" spans="1:7" x14ac:dyDescent="0.3">
      <c r="A3476" s="1">
        <v>43138</v>
      </c>
      <c r="B3476">
        <v>0.93615000000000004</v>
      </c>
      <c r="C3476">
        <v>0.94543999999999995</v>
      </c>
      <c r="D3476">
        <v>0.93394999999999995</v>
      </c>
      <c r="E3476">
        <f>(USDCHF_D1[[#This Row],[High]]+USDCHF_D1[[#This Row],[Low]])/2</f>
        <v>0.93969499999999995</v>
      </c>
      <c r="F3476">
        <v>0.94247999999999998</v>
      </c>
      <c r="G3476">
        <v>157094</v>
      </c>
    </row>
    <row r="3477" spans="1:7" x14ac:dyDescent="0.3">
      <c r="A3477" s="1">
        <v>43139</v>
      </c>
      <c r="B3477">
        <v>0.94247999999999998</v>
      </c>
      <c r="C3477">
        <v>0.94694999999999996</v>
      </c>
      <c r="D3477">
        <v>0.93483000000000005</v>
      </c>
      <c r="E3477">
        <f>(USDCHF_D1[[#This Row],[High]]+USDCHF_D1[[#This Row],[Low]])/2</f>
        <v>0.94089</v>
      </c>
      <c r="F3477">
        <v>0.93510000000000004</v>
      </c>
      <c r="G3477">
        <v>172672</v>
      </c>
    </row>
    <row r="3478" spans="1:7" x14ac:dyDescent="0.3">
      <c r="A3478" s="1">
        <v>43140</v>
      </c>
      <c r="B3478">
        <v>0.93511999999999995</v>
      </c>
      <c r="C3478">
        <v>0.94084999999999996</v>
      </c>
      <c r="D3478">
        <v>0.93511999999999995</v>
      </c>
      <c r="E3478">
        <f>(USDCHF_D1[[#This Row],[High]]+USDCHF_D1[[#This Row],[Low]])/2</f>
        <v>0.93798499999999996</v>
      </c>
      <c r="F3478">
        <v>0.93918999999999997</v>
      </c>
      <c r="G3478">
        <v>161089</v>
      </c>
    </row>
    <row r="3479" spans="1:7" x14ac:dyDescent="0.3">
      <c r="A3479" s="1">
        <v>43142</v>
      </c>
      <c r="B3479">
        <v>0.93916999999999995</v>
      </c>
      <c r="C3479">
        <v>0.94054000000000004</v>
      </c>
      <c r="D3479">
        <v>0.93916999999999995</v>
      </c>
      <c r="E3479">
        <f>(USDCHF_D1[[#This Row],[High]]+USDCHF_D1[[#This Row],[Low]])/2</f>
        <v>0.939855</v>
      </c>
      <c r="F3479">
        <v>0.93964000000000003</v>
      </c>
      <c r="G3479">
        <v>3042</v>
      </c>
    </row>
    <row r="3480" spans="1:7" x14ac:dyDescent="0.3">
      <c r="A3480" s="1">
        <v>43143</v>
      </c>
      <c r="B3480">
        <v>0.93964000000000003</v>
      </c>
      <c r="C3480">
        <v>0.94011999999999996</v>
      </c>
      <c r="D3480">
        <v>0.93633</v>
      </c>
      <c r="E3480">
        <f>(USDCHF_D1[[#This Row],[High]]+USDCHF_D1[[#This Row],[Low]])/2</f>
        <v>0.93822499999999998</v>
      </c>
      <c r="F3480">
        <v>0.93874000000000002</v>
      </c>
      <c r="G3480">
        <v>113889</v>
      </c>
    </row>
    <row r="3481" spans="1:7" x14ac:dyDescent="0.3">
      <c r="A3481" s="1">
        <v>43144</v>
      </c>
      <c r="B3481">
        <v>0.93874999999999997</v>
      </c>
      <c r="C3481">
        <v>0.93979000000000001</v>
      </c>
      <c r="D3481">
        <v>0.93220000000000003</v>
      </c>
      <c r="E3481">
        <f>(USDCHF_D1[[#This Row],[High]]+USDCHF_D1[[#This Row],[Low]])/2</f>
        <v>0.93599500000000002</v>
      </c>
      <c r="F3481">
        <v>0.93528</v>
      </c>
      <c r="G3481">
        <v>117657</v>
      </c>
    </row>
    <row r="3482" spans="1:7" x14ac:dyDescent="0.3">
      <c r="A3482" s="1">
        <v>43145</v>
      </c>
      <c r="B3482">
        <v>0.93528999999999995</v>
      </c>
      <c r="C3482">
        <v>0.93740000000000001</v>
      </c>
      <c r="D3482">
        <v>0.92725000000000002</v>
      </c>
      <c r="E3482">
        <f>(USDCHF_D1[[#This Row],[High]]+USDCHF_D1[[#This Row],[Low]])/2</f>
        <v>0.93232500000000007</v>
      </c>
      <c r="F3482">
        <v>0.92749999999999999</v>
      </c>
      <c r="G3482">
        <v>145073</v>
      </c>
    </row>
    <row r="3483" spans="1:7" x14ac:dyDescent="0.3">
      <c r="A3483" s="1">
        <v>43146</v>
      </c>
      <c r="B3483">
        <v>0.92750999999999995</v>
      </c>
      <c r="C3483">
        <v>0.92906999999999995</v>
      </c>
      <c r="D3483">
        <v>0.92100000000000004</v>
      </c>
      <c r="E3483">
        <f>(USDCHF_D1[[#This Row],[High]]+USDCHF_D1[[#This Row],[Low]])/2</f>
        <v>0.92503500000000005</v>
      </c>
      <c r="F3483">
        <v>0.92220000000000002</v>
      </c>
      <c r="G3483">
        <v>140684</v>
      </c>
    </row>
    <row r="3484" spans="1:7" x14ac:dyDescent="0.3">
      <c r="A3484" s="1">
        <v>43147</v>
      </c>
      <c r="B3484">
        <v>0.92220000000000002</v>
      </c>
      <c r="C3484">
        <v>0.92874000000000001</v>
      </c>
      <c r="D3484">
        <v>0.91871999999999998</v>
      </c>
      <c r="E3484">
        <f>(USDCHF_D1[[#This Row],[High]]+USDCHF_D1[[#This Row],[Low]])/2</f>
        <v>0.92372999999999994</v>
      </c>
      <c r="F3484">
        <v>0.92718999999999996</v>
      </c>
      <c r="G3484">
        <v>135157</v>
      </c>
    </row>
    <row r="3485" spans="1:7" x14ac:dyDescent="0.3">
      <c r="A3485" s="1">
        <v>43149</v>
      </c>
      <c r="B3485">
        <v>0.92723</v>
      </c>
      <c r="C3485">
        <v>0.92786999999999997</v>
      </c>
      <c r="D3485">
        <v>0.92635000000000001</v>
      </c>
      <c r="E3485">
        <f>(USDCHF_D1[[#This Row],[High]]+USDCHF_D1[[#This Row],[Low]])/2</f>
        <v>0.92710999999999999</v>
      </c>
      <c r="F3485">
        <v>0.92722000000000004</v>
      </c>
      <c r="G3485">
        <v>2680</v>
      </c>
    </row>
    <row r="3486" spans="1:7" x14ac:dyDescent="0.3">
      <c r="A3486" s="1">
        <v>43150</v>
      </c>
      <c r="B3486">
        <v>0.92723</v>
      </c>
      <c r="C3486">
        <v>0.93194999999999995</v>
      </c>
      <c r="D3486">
        <v>0.92623999999999995</v>
      </c>
      <c r="E3486">
        <f>(USDCHF_D1[[#This Row],[High]]+USDCHF_D1[[#This Row],[Low]])/2</f>
        <v>0.929095</v>
      </c>
      <c r="F3486">
        <v>0.92932000000000003</v>
      </c>
      <c r="G3486">
        <v>88081</v>
      </c>
    </row>
    <row r="3487" spans="1:7" x14ac:dyDescent="0.3">
      <c r="A3487" s="1">
        <v>43151</v>
      </c>
      <c r="B3487">
        <v>0.92932999999999999</v>
      </c>
      <c r="C3487">
        <v>0.93689999999999996</v>
      </c>
      <c r="D3487">
        <v>0.92891999999999997</v>
      </c>
      <c r="E3487">
        <f>(USDCHF_D1[[#This Row],[High]]+USDCHF_D1[[#This Row],[Low]])/2</f>
        <v>0.93290999999999991</v>
      </c>
      <c r="F3487">
        <v>0.93637999999999999</v>
      </c>
      <c r="G3487">
        <v>115578</v>
      </c>
    </row>
    <row r="3488" spans="1:7" x14ac:dyDescent="0.3">
      <c r="A3488" s="1">
        <v>43152</v>
      </c>
      <c r="B3488">
        <v>0.93637999999999999</v>
      </c>
      <c r="C3488">
        <v>0.93962999999999997</v>
      </c>
      <c r="D3488">
        <v>0.93423</v>
      </c>
      <c r="E3488">
        <f>(USDCHF_D1[[#This Row],[High]]+USDCHF_D1[[#This Row],[Low]])/2</f>
        <v>0.93693000000000004</v>
      </c>
      <c r="F3488">
        <v>0.93869000000000002</v>
      </c>
      <c r="G3488">
        <v>129395</v>
      </c>
    </row>
    <row r="3489" spans="1:7" x14ac:dyDescent="0.3">
      <c r="A3489" s="1">
        <v>43153</v>
      </c>
      <c r="B3489">
        <v>0.93869000000000002</v>
      </c>
      <c r="C3489">
        <v>0.94086999999999998</v>
      </c>
      <c r="D3489">
        <v>0.93223999999999996</v>
      </c>
      <c r="E3489">
        <f>(USDCHF_D1[[#This Row],[High]]+USDCHF_D1[[#This Row],[Low]])/2</f>
        <v>0.93655500000000003</v>
      </c>
      <c r="F3489">
        <v>0.93315999999999999</v>
      </c>
      <c r="G3489">
        <v>122220</v>
      </c>
    </row>
    <row r="3490" spans="1:7" x14ac:dyDescent="0.3">
      <c r="A3490" s="1">
        <v>43154</v>
      </c>
      <c r="B3490">
        <v>0.93315999999999999</v>
      </c>
      <c r="C3490">
        <v>0.93737000000000004</v>
      </c>
      <c r="D3490">
        <v>0.93272999999999995</v>
      </c>
      <c r="E3490">
        <f>(USDCHF_D1[[#This Row],[High]]+USDCHF_D1[[#This Row],[Low]])/2</f>
        <v>0.93504999999999994</v>
      </c>
      <c r="F3490">
        <v>0.93569999999999998</v>
      </c>
      <c r="G3490">
        <v>107289</v>
      </c>
    </row>
    <row r="3491" spans="1:7" x14ac:dyDescent="0.3">
      <c r="A3491" s="1">
        <v>43156</v>
      </c>
      <c r="B3491">
        <v>0.93610000000000004</v>
      </c>
      <c r="C3491">
        <v>0.93742000000000003</v>
      </c>
      <c r="D3491">
        <v>0.93581999999999999</v>
      </c>
      <c r="E3491">
        <f>(USDCHF_D1[[#This Row],[High]]+USDCHF_D1[[#This Row],[Low]])/2</f>
        <v>0.93662000000000001</v>
      </c>
      <c r="F3491">
        <v>0.93713000000000002</v>
      </c>
      <c r="G3491">
        <v>3874</v>
      </c>
    </row>
    <row r="3492" spans="1:7" x14ac:dyDescent="0.3">
      <c r="A3492" s="1">
        <v>43157</v>
      </c>
      <c r="B3492">
        <v>0.93713999999999997</v>
      </c>
      <c r="C3492">
        <v>0.93908000000000003</v>
      </c>
      <c r="D3492">
        <v>0.93250999999999995</v>
      </c>
      <c r="E3492">
        <f>(USDCHF_D1[[#This Row],[High]]+USDCHF_D1[[#This Row],[Low]])/2</f>
        <v>0.93579499999999993</v>
      </c>
      <c r="F3492">
        <v>0.93866000000000005</v>
      </c>
      <c r="G3492">
        <v>105192</v>
      </c>
    </row>
    <row r="3493" spans="1:7" x14ac:dyDescent="0.3">
      <c r="A3493" s="1">
        <v>43158</v>
      </c>
      <c r="B3493">
        <v>0.93864999999999998</v>
      </c>
      <c r="C3493">
        <v>0.94171000000000005</v>
      </c>
      <c r="D3493">
        <v>0.93579999999999997</v>
      </c>
      <c r="E3493">
        <f>(USDCHF_D1[[#This Row],[High]]+USDCHF_D1[[#This Row],[Low]])/2</f>
        <v>0.93875500000000001</v>
      </c>
      <c r="F3493">
        <v>0.93945000000000001</v>
      </c>
      <c r="G3493">
        <v>122396</v>
      </c>
    </row>
    <row r="3494" spans="1:7" x14ac:dyDescent="0.3">
      <c r="A3494" s="1">
        <v>43159</v>
      </c>
      <c r="B3494">
        <v>0.93945000000000001</v>
      </c>
      <c r="C3494">
        <v>0.94581000000000004</v>
      </c>
      <c r="D3494">
        <v>0.93872</v>
      </c>
      <c r="E3494">
        <f>(USDCHF_D1[[#This Row],[High]]+USDCHF_D1[[#This Row],[Low]])/2</f>
        <v>0.94226500000000002</v>
      </c>
      <c r="F3494">
        <v>0.94447000000000003</v>
      </c>
      <c r="G3494">
        <v>123478</v>
      </c>
    </row>
    <row r="3495" spans="1:7" x14ac:dyDescent="0.3">
      <c r="A3495" s="1">
        <v>43160</v>
      </c>
      <c r="B3495">
        <v>0.94447000000000003</v>
      </c>
      <c r="C3495">
        <v>0.94903000000000004</v>
      </c>
      <c r="D3495">
        <v>0.94094</v>
      </c>
      <c r="E3495">
        <f>(USDCHF_D1[[#This Row],[High]]+USDCHF_D1[[#This Row],[Low]])/2</f>
        <v>0.94498499999999996</v>
      </c>
      <c r="F3495">
        <v>0.94145999999999996</v>
      </c>
      <c r="G3495">
        <v>146078</v>
      </c>
    </row>
    <row r="3496" spans="1:7" x14ac:dyDescent="0.3">
      <c r="A3496" s="1">
        <v>43161</v>
      </c>
      <c r="B3496">
        <v>0.94145999999999996</v>
      </c>
      <c r="C3496">
        <v>0.94238</v>
      </c>
      <c r="D3496">
        <v>0.93381999999999998</v>
      </c>
      <c r="E3496">
        <f>(USDCHF_D1[[#This Row],[High]]+USDCHF_D1[[#This Row],[Low]])/2</f>
        <v>0.93809999999999993</v>
      </c>
      <c r="F3496">
        <v>0.93672</v>
      </c>
      <c r="G3496">
        <v>135857</v>
      </c>
    </row>
    <row r="3497" spans="1:7" x14ac:dyDescent="0.3">
      <c r="A3497" s="1">
        <v>43163</v>
      </c>
      <c r="B3497">
        <v>0.93679000000000001</v>
      </c>
      <c r="C3497">
        <v>0.93801999999999996</v>
      </c>
      <c r="D3497">
        <v>0.9345</v>
      </c>
      <c r="E3497">
        <f>(USDCHF_D1[[#This Row],[High]]+USDCHF_D1[[#This Row],[Low]])/2</f>
        <v>0.93625999999999998</v>
      </c>
      <c r="F3497">
        <v>0.93710000000000004</v>
      </c>
      <c r="G3497">
        <v>9983</v>
      </c>
    </row>
    <row r="3498" spans="1:7" x14ac:dyDescent="0.3">
      <c r="A3498" s="1">
        <v>43164</v>
      </c>
      <c r="B3498">
        <v>0.93710000000000004</v>
      </c>
      <c r="C3498">
        <v>0.94074999999999998</v>
      </c>
      <c r="D3498">
        <v>0.93528</v>
      </c>
      <c r="E3498">
        <f>(USDCHF_D1[[#This Row],[High]]+USDCHF_D1[[#This Row],[Low]])/2</f>
        <v>0.93801500000000004</v>
      </c>
      <c r="F3498">
        <v>0.93977999999999995</v>
      </c>
      <c r="G3498">
        <v>127470</v>
      </c>
    </row>
    <row r="3499" spans="1:7" x14ac:dyDescent="0.3">
      <c r="A3499" s="1">
        <v>43165</v>
      </c>
      <c r="B3499">
        <v>0.93979000000000001</v>
      </c>
      <c r="C3499">
        <v>0.94184999999999997</v>
      </c>
      <c r="D3499">
        <v>0.93594999999999995</v>
      </c>
      <c r="E3499">
        <f>(USDCHF_D1[[#This Row],[High]]+USDCHF_D1[[#This Row],[Low]])/2</f>
        <v>0.93889999999999996</v>
      </c>
      <c r="F3499">
        <v>0.93822000000000005</v>
      </c>
      <c r="G3499">
        <v>130392</v>
      </c>
    </row>
    <row r="3500" spans="1:7" x14ac:dyDescent="0.3">
      <c r="A3500" s="1">
        <v>43166</v>
      </c>
      <c r="B3500">
        <v>0.93823000000000001</v>
      </c>
      <c r="C3500">
        <v>0.94421999999999995</v>
      </c>
      <c r="D3500">
        <v>0.93569999999999998</v>
      </c>
      <c r="E3500">
        <f>(USDCHF_D1[[#This Row],[High]]+USDCHF_D1[[#This Row],[Low]])/2</f>
        <v>0.93995999999999991</v>
      </c>
      <c r="F3500">
        <v>0.94340000000000002</v>
      </c>
      <c r="G3500">
        <v>132294</v>
      </c>
    </row>
    <row r="3501" spans="1:7" x14ac:dyDescent="0.3">
      <c r="A3501" s="1">
        <v>43167</v>
      </c>
      <c r="B3501">
        <v>0.94340000000000002</v>
      </c>
      <c r="C3501">
        <v>0.95199999999999996</v>
      </c>
      <c r="D3501">
        <v>0.94216</v>
      </c>
      <c r="E3501">
        <f>(USDCHF_D1[[#This Row],[High]]+USDCHF_D1[[#This Row],[Low]])/2</f>
        <v>0.94707999999999992</v>
      </c>
      <c r="F3501">
        <v>0.95143999999999995</v>
      </c>
      <c r="G3501">
        <v>127594</v>
      </c>
    </row>
    <row r="3502" spans="1:7" x14ac:dyDescent="0.3">
      <c r="A3502" s="1">
        <v>43168</v>
      </c>
      <c r="B3502">
        <v>0.95143</v>
      </c>
      <c r="C3502">
        <v>0.95340999999999998</v>
      </c>
      <c r="D3502">
        <v>0.94874000000000003</v>
      </c>
      <c r="E3502">
        <f>(USDCHF_D1[[#This Row],[High]]+USDCHF_D1[[#This Row],[Low]])/2</f>
        <v>0.951075</v>
      </c>
      <c r="F3502">
        <v>0.95118999999999998</v>
      </c>
      <c r="G3502">
        <v>125812</v>
      </c>
    </row>
    <row r="3503" spans="1:7" x14ac:dyDescent="0.3">
      <c r="A3503" s="1">
        <v>43170</v>
      </c>
      <c r="B3503">
        <v>0.94901999999999997</v>
      </c>
      <c r="C3503">
        <v>0.95137000000000005</v>
      </c>
      <c r="D3503">
        <v>0.94901999999999997</v>
      </c>
      <c r="E3503">
        <f>(USDCHF_D1[[#This Row],[High]]+USDCHF_D1[[#This Row],[Low]])/2</f>
        <v>0.95019500000000001</v>
      </c>
      <c r="F3503">
        <v>0.95082999999999995</v>
      </c>
      <c r="G3503">
        <v>3237</v>
      </c>
    </row>
    <row r="3504" spans="1:7" x14ac:dyDescent="0.3">
      <c r="A3504" s="1">
        <v>43171</v>
      </c>
      <c r="B3504">
        <v>0.95082999999999995</v>
      </c>
      <c r="C3504">
        <v>0.95106999999999997</v>
      </c>
      <c r="D3504">
        <v>0.94588000000000005</v>
      </c>
      <c r="E3504">
        <f>(USDCHF_D1[[#This Row],[High]]+USDCHF_D1[[#This Row],[Low]])/2</f>
        <v>0.94847499999999996</v>
      </c>
      <c r="F3504">
        <v>0.94723000000000002</v>
      </c>
      <c r="G3504">
        <v>98320</v>
      </c>
    </row>
    <row r="3505" spans="1:7" x14ac:dyDescent="0.3">
      <c r="A3505" s="1">
        <v>43172</v>
      </c>
      <c r="B3505">
        <v>0.94725999999999999</v>
      </c>
      <c r="C3505">
        <v>0.94938999999999996</v>
      </c>
      <c r="D3505">
        <v>0.94291999999999998</v>
      </c>
      <c r="E3505">
        <f>(USDCHF_D1[[#This Row],[High]]+USDCHF_D1[[#This Row],[Low]])/2</f>
        <v>0.94615499999999997</v>
      </c>
      <c r="F3505">
        <v>0.94362000000000001</v>
      </c>
      <c r="G3505">
        <v>106838</v>
      </c>
    </row>
    <row r="3506" spans="1:7" x14ac:dyDescent="0.3">
      <c r="A3506" s="1">
        <v>43173</v>
      </c>
      <c r="B3506">
        <v>0.94362000000000001</v>
      </c>
      <c r="C3506">
        <v>0.94799999999999995</v>
      </c>
      <c r="D3506">
        <v>0.94238999999999995</v>
      </c>
      <c r="E3506">
        <f>(USDCHF_D1[[#This Row],[High]]+USDCHF_D1[[#This Row],[Low]])/2</f>
        <v>0.94519500000000001</v>
      </c>
      <c r="F3506">
        <v>0.94440000000000002</v>
      </c>
      <c r="G3506">
        <v>94914</v>
      </c>
    </row>
    <row r="3507" spans="1:7" x14ac:dyDescent="0.3">
      <c r="A3507" s="1">
        <v>43174</v>
      </c>
      <c r="B3507">
        <v>0.94440000000000002</v>
      </c>
      <c r="C3507">
        <v>0.95198000000000005</v>
      </c>
      <c r="D3507">
        <v>0.94332000000000005</v>
      </c>
      <c r="E3507">
        <f>(USDCHF_D1[[#This Row],[High]]+USDCHF_D1[[#This Row],[Low]])/2</f>
        <v>0.9476500000000001</v>
      </c>
      <c r="F3507">
        <v>0.95130000000000003</v>
      </c>
      <c r="G3507">
        <v>106786</v>
      </c>
    </row>
    <row r="3508" spans="1:7" x14ac:dyDescent="0.3">
      <c r="A3508" s="1">
        <v>43175</v>
      </c>
      <c r="B3508">
        <v>0.95133000000000001</v>
      </c>
      <c r="C3508">
        <v>0.95474000000000003</v>
      </c>
      <c r="D3508">
        <v>0.94850000000000001</v>
      </c>
      <c r="E3508">
        <f>(USDCHF_D1[[#This Row],[High]]+USDCHF_D1[[#This Row],[Low]])/2</f>
        <v>0.95162000000000002</v>
      </c>
      <c r="F3508">
        <v>0.95189999999999997</v>
      </c>
      <c r="G3508">
        <v>93654</v>
      </c>
    </row>
    <row r="3509" spans="1:7" x14ac:dyDescent="0.3">
      <c r="A3509" s="1">
        <v>43177</v>
      </c>
      <c r="B3509">
        <v>0.95199</v>
      </c>
      <c r="C3509">
        <v>0.95287999999999995</v>
      </c>
      <c r="D3509">
        <v>0.95199</v>
      </c>
      <c r="E3509">
        <f>(USDCHF_D1[[#This Row],[High]]+USDCHF_D1[[#This Row],[Low]])/2</f>
        <v>0.95243499999999992</v>
      </c>
      <c r="F3509">
        <v>0.95279999999999998</v>
      </c>
      <c r="G3509">
        <v>1678</v>
      </c>
    </row>
    <row r="3510" spans="1:7" x14ac:dyDescent="0.3">
      <c r="A3510" s="1">
        <v>43178</v>
      </c>
      <c r="B3510">
        <v>0.95284000000000002</v>
      </c>
      <c r="C3510">
        <v>0.95513999999999999</v>
      </c>
      <c r="D3510">
        <v>0.94947999999999999</v>
      </c>
      <c r="E3510">
        <f>(USDCHF_D1[[#This Row],[High]]+USDCHF_D1[[#This Row],[Low]])/2</f>
        <v>0.95230999999999999</v>
      </c>
      <c r="F3510">
        <v>0.95116999999999996</v>
      </c>
      <c r="G3510">
        <v>112846</v>
      </c>
    </row>
    <row r="3511" spans="1:7" x14ac:dyDescent="0.3">
      <c r="A3511" s="1">
        <v>43179</v>
      </c>
      <c r="B3511">
        <v>0.95118999999999998</v>
      </c>
      <c r="C3511">
        <v>0.95694999999999997</v>
      </c>
      <c r="D3511">
        <v>0.95016</v>
      </c>
      <c r="E3511">
        <f>(USDCHF_D1[[#This Row],[High]]+USDCHF_D1[[#This Row],[Low]])/2</f>
        <v>0.95355499999999993</v>
      </c>
      <c r="F3511">
        <v>0.95592999999999995</v>
      </c>
      <c r="G3511">
        <v>91856</v>
      </c>
    </row>
    <row r="3512" spans="1:7" x14ac:dyDescent="0.3">
      <c r="A3512" s="1">
        <v>43180</v>
      </c>
      <c r="B3512">
        <v>0.95592999999999995</v>
      </c>
      <c r="C3512">
        <v>0.95609999999999995</v>
      </c>
      <c r="D3512">
        <v>0.94835999999999998</v>
      </c>
      <c r="E3512">
        <f>(USDCHF_D1[[#This Row],[High]]+USDCHF_D1[[#This Row],[Low]])/2</f>
        <v>0.95222999999999991</v>
      </c>
      <c r="F3512">
        <v>0.9486</v>
      </c>
      <c r="G3512">
        <v>104641</v>
      </c>
    </row>
    <row r="3513" spans="1:7" x14ac:dyDescent="0.3">
      <c r="A3513" s="1">
        <v>43181</v>
      </c>
      <c r="B3513">
        <v>0.9486</v>
      </c>
      <c r="C3513">
        <v>0.95145000000000002</v>
      </c>
      <c r="D3513">
        <v>0.94579999999999997</v>
      </c>
      <c r="E3513">
        <f>(USDCHF_D1[[#This Row],[High]]+USDCHF_D1[[#This Row],[Low]])/2</f>
        <v>0.94862500000000005</v>
      </c>
      <c r="F3513">
        <v>0.94650000000000001</v>
      </c>
      <c r="G3513">
        <v>130449</v>
      </c>
    </row>
    <row r="3514" spans="1:7" x14ac:dyDescent="0.3">
      <c r="A3514" s="1">
        <v>43182</v>
      </c>
      <c r="B3514">
        <v>0.94650000000000001</v>
      </c>
      <c r="C3514">
        <v>0.94950000000000001</v>
      </c>
      <c r="D3514">
        <v>0.94445000000000001</v>
      </c>
      <c r="E3514">
        <f>(USDCHF_D1[[#This Row],[High]]+USDCHF_D1[[#This Row],[Low]])/2</f>
        <v>0.94697500000000001</v>
      </c>
      <c r="F3514">
        <v>0.94701000000000002</v>
      </c>
      <c r="G3514">
        <v>112484</v>
      </c>
    </row>
    <row r="3515" spans="1:7" x14ac:dyDescent="0.3">
      <c r="A3515" s="1">
        <v>43184</v>
      </c>
      <c r="B3515">
        <v>0.94674000000000003</v>
      </c>
      <c r="C3515">
        <v>0.94752999999999998</v>
      </c>
      <c r="D3515">
        <v>0.94574999999999998</v>
      </c>
      <c r="E3515">
        <f>(USDCHF_D1[[#This Row],[High]]+USDCHF_D1[[#This Row],[Low]])/2</f>
        <v>0.94663999999999993</v>
      </c>
      <c r="F3515">
        <v>0.94713999999999998</v>
      </c>
      <c r="G3515">
        <v>2346</v>
      </c>
    </row>
    <row r="3516" spans="1:7" x14ac:dyDescent="0.3">
      <c r="A3516" s="1">
        <v>43185</v>
      </c>
      <c r="B3516">
        <v>0.94713999999999998</v>
      </c>
      <c r="C3516">
        <v>0.94887999999999995</v>
      </c>
      <c r="D3516">
        <v>0.94328000000000001</v>
      </c>
      <c r="E3516">
        <f>(USDCHF_D1[[#This Row],[High]]+USDCHF_D1[[#This Row],[Low]])/2</f>
        <v>0.94608000000000003</v>
      </c>
      <c r="F3516">
        <v>0.94494999999999996</v>
      </c>
      <c r="G3516">
        <v>93395</v>
      </c>
    </row>
    <row r="3517" spans="1:7" x14ac:dyDescent="0.3">
      <c r="A3517" s="1">
        <v>43186</v>
      </c>
      <c r="B3517">
        <v>0.94499</v>
      </c>
      <c r="C3517">
        <v>0.95086000000000004</v>
      </c>
      <c r="D3517">
        <v>0.94340999999999997</v>
      </c>
      <c r="E3517">
        <f>(USDCHF_D1[[#This Row],[High]]+USDCHF_D1[[#This Row],[Low]])/2</f>
        <v>0.94713500000000006</v>
      </c>
      <c r="F3517">
        <v>0.94638</v>
      </c>
      <c r="G3517">
        <v>98379</v>
      </c>
    </row>
    <row r="3518" spans="1:7" x14ac:dyDescent="0.3">
      <c r="A3518" s="1">
        <v>43187</v>
      </c>
      <c r="B3518">
        <v>0.94638</v>
      </c>
      <c r="C3518">
        <v>0.95777999999999996</v>
      </c>
      <c r="D3518">
        <v>0.94616999999999996</v>
      </c>
      <c r="E3518">
        <f>(USDCHF_D1[[#This Row],[High]]+USDCHF_D1[[#This Row],[Low]])/2</f>
        <v>0.95197500000000002</v>
      </c>
      <c r="F3518">
        <v>0.95650999999999997</v>
      </c>
      <c r="G3518">
        <v>108491</v>
      </c>
    </row>
    <row r="3519" spans="1:7" x14ac:dyDescent="0.3">
      <c r="A3519" s="1">
        <v>43188</v>
      </c>
      <c r="B3519">
        <v>0.95652999999999999</v>
      </c>
      <c r="C3519">
        <v>0.95831</v>
      </c>
      <c r="D3519">
        <v>0.95472999999999997</v>
      </c>
      <c r="E3519">
        <f>(USDCHF_D1[[#This Row],[High]]+USDCHF_D1[[#This Row],[Low]])/2</f>
        <v>0.95652000000000004</v>
      </c>
      <c r="F3519">
        <v>0.95611999999999997</v>
      </c>
      <c r="G3519">
        <v>86192</v>
      </c>
    </row>
    <row r="3520" spans="1:7" x14ac:dyDescent="0.3">
      <c r="A3520" s="1">
        <v>43189</v>
      </c>
      <c r="B3520">
        <v>0.95613999999999999</v>
      </c>
      <c r="C3520">
        <v>0.95630999999999999</v>
      </c>
      <c r="D3520">
        <v>0.95225000000000004</v>
      </c>
      <c r="E3520">
        <f>(USDCHF_D1[[#This Row],[High]]+USDCHF_D1[[#This Row],[Low]])/2</f>
        <v>0.95428000000000002</v>
      </c>
      <c r="F3520">
        <v>0.95343</v>
      </c>
      <c r="G3520">
        <v>43077</v>
      </c>
    </row>
    <row r="3521" spans="1:7" x14ac:dyDescent="0.3">
      <c r="A3521" s="1">
        <v>43191</v>
      </c>
      <c r="B3521">
        <v>0.9526</v>
      </c>
      <c r="C3521">
        <v>0.95486000000000004</v>
      </c>
      <c r="D3521">
        <v>0.95194000000000001</v>
      </c>
      <c r="E3521">
        <f>(USDCHF_D1[[#This Row],[High]]+USDCHF_D1[[#This Row],[Low]])/2</f>
        <v>0.95340000000000003</v>
      </c>
      <c r="F3521">
        <v>0.95459000000000005</v>
      </c>
      <c r="G3521">
        <v>2884</v>
      </c>
    </row>
    <row r="3522" spans="1:7" x14ac:dyDescent="0.3">
      <c r="A3522" s="1">
        <v>43192</v>
      </c>
      <c r="B3522">
        <v>0.95457999999999998</v>
      </c>
      <c r="C3522">
        <v>0.95640999999999998</v>
      </c>
      <c r="D3522">
        <v>0.95267999999999997</v>
      </c>
      <c r="E3522">
        <f>(USDCHF_D1[[#This Row],[High]]+USDCHF_D1[[#This Row],[Low]])/2</f>
        <v>0.95454499999999998</v>
      </c>
      <c r="F3522">
        <v>0.95508999999999999</v>
      </c>
      <c r="G3522">
        <v>66549</v>
      </c>
    </row>
    <row r="3523" spans="1:7" x14ac:dyDescent="0.3">
      <c r="A3523" s="1">
        <v>43193</v>
      </c>
      <c r="B3523">
        <v>0.95513000000000003</v>
      </c>
      <c r="C3523">
        <v>0.95967999999999998</v>
      </c>
      <c r="D3523">
        <v>0.95325000000000004</v>
      </c>
      <c r="E3523">
        <f>(USDCHF_D1[[#This Row],[High]]+USDCHF_D1[[#This Row],[Low]])/2</f>
        <v>0.95646500000000001</v>
      </c>
      <c r="F3523">
        <v>0.95840000000000003</v>
      </c>
      <c r="G3523">
        <v>89911</v>
      </c>
    </row>
    <row r="3524" spans="1:7" x14ac:dyDescent="0.3">
      <c r="A3524" s="1">
        <v>43194</v>
      </c>
      <c r="B3524">
        <v>0.95840000000000003</v>
      </c>
      <c r="C3524">
        <v>0.96109999999999995</v>
      </c>
      <c r="D3524">
        <v>0.95508000000000004</v>
      </c>
      <c r="E3524">
        <f>(USDCHF_D1[[#This Row],[High]]+USDCHF_D1[[#This Row],[Low]])/2</f>
        <v>0.95809</v>
      </c>
      <c r="F3524">
        <v>0.96008000000000004</v>
      </c>
      <c r="G3524">
        <v>90116</v>
      </c>
    </row>
    <row r="3525" spans="1:7" x14ac:dyDescent="0.3">
      <c r="A3525" s="1">
        <v>43195</v>
      </c>
      <c r="B3525">
        <v>0.96011000000000002</v>
      </c>
      <c r="C3525">
        <v>0.96397999999999995</v>
      </c>
      <c r="D3525">
        <v>0.95975999999999995</v>
      </c>
      <c r="E3525">
        <f>(USDCHF_D1[[#This Row],[High]]+USDCHF_D1[[#This Row],[Low]])/2</f>
        <v>0.96187</v>
      </c>
      <c r="F3525">
        <v>0.96226</v>
      </c>
      <c r="G3525">
        <v>86464</v>
      </c>
    </row>
    <row r="3526" spans="1:7" x14ac:dyDescent="0.3">
      <c r="A3526" s="1">
        <v>43196</v>
      </c>
      <c r="B3526">
        <v>0.96226</v>
      </c>
      <c r="C3526">
        <v>0.96491000000000005</v>
      </c>
      <c r="D3526">
        <v>0.95779000000000003</v>
      </c>
      <c r="E3526">
        <f>(USDCHF_D1[[#This Row],[High]]+USDCHF_D1[[#This Row],[Low]])/2</f>
        <v>0.96135000000000004</v>
      </c>
      <c r="F3526">
        <v>0.95855999999999997</v>
      </c>
      <c r="G3526">
        <v>114712</v>
      </c>
    </row>
    <row r="3527" spans="1:7" x14ac:dyDescent="0.3">
      <c r="A3527" s="1">
        <v>43198</v>
      </c>
      <c r="B3527">
        <v>0.95796000000000003</v>
      </c>
      <c r="C3527">
        <v>0.95955000000000001</v>
      </c>
      <c r="D3527">
        <v>0.95794999999999997</v>
      </c>
      <c r="E3527">
        <f>(USDCHF_D1[[#This Row],[High]]+USDCHF_D1[[#This Row],[Low]])/2</f>
        <v>0.95874999999999999</v>
      </c>
      <c r="F3527">
        <v>0.95933999999999997</v>
      </c>
      <c r="G3527">
        <v>4001</v>
      </c>
    </row>
    <row r="3528" spans="1:7" x14ac:dyDescent="0.3">
      <c r="A3528" s="1">
        <v>43199</v>
      </c>
      <c r="B3528">
        <v>0.95931999999999995</v>
      </c>
      <c r="C3528">
        <v>0.96092999999999995</v>
      </c>
      <c r="D3528">
        <v>0.95574000000000003</v>
      </c>
      <c r="E3528">
        <f>(USDCHF_D1[[#This Row],[High]]+USDCHF_D1[[#This Row],[Low]])/2</f>
        <v>0.95833499999999994</v>
      </c>
      <c r="F3528">
        <v>0.95616000000000001</v>
      </c>
      <c r="G3528">
        <v>90115</v>
      </c>
    </row>
    <row r="3529" spans="1:7" x14ac:dyDescent="0.3">
      <c r="A3529" s="1">
        <v>43200</v>
      </c>
      <c r="B3529">
        <v>0.95616000000000001</v>
      </c>
      <c r="C3529">
        <v>0.95809</v>
      </c>
      <c r="D3529">
        <v>0.95340999999999998</v>
      </c>
      <c r="E3529">
        <f>(USDCHF_D1[[#This Row],[High]]+USDCHF_D1[[#This Row],[Low]])/2</f>
        <v>0.95574999999999999</v>
      </c>
      <c r="F3529">
        <v>0.95638999999999996</v>
      </c>
      <c r="G3529">
        <v>100841</v>
      </c>
    </row>
    <row r="3530" spans="1:7" x14ac:dyDescent="0.3">
      <c r="A3530" s="1">
        <v>43201</v>
      </c>
      <c r="B3530">
        <v>0.95638000000000001</v>
      </c>
      <c r="C3530">
        <v>0.95960999999999996</v>
      </c>
      <c r="D3530">
        <v>0.95555000000000001</v>
      </c>
      <c r="E3530">
        <f>(USDCHF_D1[[#This Row],[High]]+USDCHF_D1[[#This Row],[Low]])/2</f>
        <v>0.95757999999999999</v>
      </c>
      <c r="F3530">
        <v>0.95733000000000001</v>
      </c>
      <c r="G3530">
        <v>93826</v>
      </c>
    </row>
    <row r="3531" spans="1:7" x14ac:dyDescent="0.3">
      <c r="A3531" s="1">
        <v>43202</v>
      </c>
      <c r="B3531">
        <v>0.95733000000000001</v>
      </c>
      <c r="C3531">
        <v>0.96460999999999997</v>
      </c>
      <c r="D3531">
        <v>0.95698000000000005</v>
      </c>
      <c r="E3531">
        <f>(USDCHF_D1[[#This Row],[High]]+USDCHF_D1[[#This Row],[Low]])/2</f>
        <v>0.96079500000000007</v>
      </c>
      <c r="F3531">
        <v>0.96228000000000002</v>
      </c>
      <c r="G3531">
        <v>98337</v>
      </c>
    </row>
    <row r="3532" spans="1:7" x14ac:dyDescent="0.3">
      <c r="A3532" s="1">
        <v>43203</v>
      </c>
      <c r="B3532">
        <v>0.96228999999999998</v>
      </c>
      <c r="C3532">
        <v>0.96387</v>
      </c>
      <c r="D3532">
        <v>0.95992999999999995</v>
      </c>
      <c r="E3532">
        <f>(USDCHF_D1[[#This Row],[High]]+USDCHF_D1[[#This Row],[Low]])/2</f>
        <v>0.96189999999999998</v>
      </c>
      <c r="F3532">
        <v>0.96153</v>
      </c>
      <c r="G3532">
        <v>78836</v>
      </c>
    </row>
    <row r="3533" spans="1:7" x14ac:dyDescent="0.3">
      <c r="A3533" s="1">
        <v>43205</v>
      </c>
      <c r="B3533">
        <v>0.96182999999999996</v>
      </c>
      <c r="C3533">
        <v>0.96367000000000003</v>
      </c>
      <c r="D3533">
        <v>0.96006999999999998</v>
      </c>
      <c r="E3533">
        <f>(USDCHF_D1[[#This Row],[High]]+USDCHF_D1[[#This Row],[Low]])/2</f>
        <v>0.96187</v>
      </c>
      <c r="F3533">
        <v>0.96309999999999996</v>
      </c>
      <c r="G3533">
        <v>3106</v>
      </c>
    </row>
    <row r="3534" spans="1:7" x14ac:dyDescent="0.3">
      <c r="A3534" s="1">
        <v>43206</v>
      </c>
      <c r="B3534">
        <v>0.96309999999999996</v>
      </c>
      <c r="C3534">
        <v>0.96350999999999998</v>
      </c>
      <c r="D3534">
        <v>0.95772000000000002</v>
      </c>
      <c r="E3534">
        <f>(USDCHF_D1[[#This Row],[High]]+USDCHF_D1[[#This Row],[Low]])/2</f>
        <v>0.960615</v>
      </c>
      <c r="F3534">
        <v>0.95945999999999998</v>
      </c>
      <c r="G3534">
        <v>70668</v>
      </c>
    </row>
    <row r="3535" spans="1:7" x14ac:dyDescent="0.3">
      <c r="A3535" s="1">
        <v>43207</v>
      </c>
      <c r="B3535">
        <v>0.95947000000000005</v>
      </c>
      <c r="C3535">
        <v>0.96779999999999999</v>
      </c>
      <c r="D3535">
        <v>0.95804999999999996</v>
      </c>
      <c r="E3535">
        <f>(USDCHF_D1[[#This Row],[High]]+USDCHF_D1[[#This Row],[Low]])/2</f>
        <v>0.96292500000000003</v>
      </c>
      <c r="F3535">
        <v>0.96660000000000001</v>
      </c>
      <c r="G3535">
        <v>82065</v>
      </c>
    </row>
    <row r="3536" spans="1:7" x14ac:dyDescent="0.3">
      <c r="A3536" s="1">
        <v>43208</v>
      </c>
      <c r="B3536">
        <v>0.96658999999999995</v>
      </c>
      <c r="C3536">
        <v>0.96982000000000002</v>
      </c>
      <c r="D3536">
        <v>0.96497999999999995</v>
      </c>
      <c r="E3536">
        <f>(USDCHF_D1[[#This Row],[High]]+USDCHF_D1[[#This Row],[Low]])/2</f>
        <v>0.96740000000000004</v>
      </c>
      <c r="F3536">
        <v>0.96853</v>
      </c>
      <c r="G3536">
        <v>93529</v>
      </c>
    </row>
    <row r="3537" spans="1:7" x14ac:dyDescent="0.3">
      <c r="A3537" s="1">
        <v>43209</v>
      </c>
      <c r="B3537">
        <v>0.96853</v>
      </c>
      <c r="C3537">
        <v>0.97236</v>
      </c>
      <c r="D3537">
        <v>0.96664000000000005</v>
      </c>
      <c r="E3537">
        <f>(USDCHF_D1[[#This Row],[High]]+USDCHF_D1[[#This Row],[Low]])/2</f>
        <v>0.96950000000000003</v>
      </c>
      <c r="F3537">
        <v>0.97158</v>
      </c>
      <c r="G3537">
        <v>97691</v>
      </c>
    </row>
    <row r="3538" spans="1:7" x14ac:dyDescent="0.3">
      <c r="A3538" s="1">
        <v>43210</v>
      </c>
      <c r="B3538">
        <v>0.97160000000000002</v>
      </c>
      <c r="C3538">
        <v>0.97592999999999996</v>
      </c>
      <c r="D3538">
        <v>0.97072000000000003</v>
      </c>
      <c r="E3538">
        <f>(USDCHF_D1[[#This Row],[High]]+USDCHF_D1[[#This Row],[Low]])/2</f>
        <v>0.973325</v>
      </c>
      <c r="F3538">
        <v>0.97467000000000004</v>
      </c>
      <c r="G3538">
        <v>82335</v>
      </c>
    </row>
    <row r="3539" spans="1:7" x14ac:dyDescent="0.3">
      <c r="A3539" s="1">
        <v>43212</v>
      </c>
      <c r="B3539">
        <v>0.97426000000000001</v>
      </c>
      <c r="C3539">
        <v>0.97614999999999996</v>
      </c>
      <c r="D3539">
        <v>0.97382999999999997</v>
      </c>
      <c r="E3539">
        <f>(USDCHF_D1[[#This Row],[High]]+USDCHF_D1[[#This Row],[Low]])/2</f>
        <v>0.97499000000000002</v>
      </c>
      <c r="F3539">
        <v>0.97592000000000001</v>
      </c>
      <c r="G3539">
        <v>4087</v>
      </c>
    </row>
    <row r="3540" spans="1:7" x14ac:dyDescent="0.3">
      <c r="A3540" s="1">
        <v>43213</v>
      </c>
      <c r="B3540">
        <v>0.97592000000000001</v>
      </c>
      <c r="C3540">
        <v>0.9788</v>
      </c>
      <c r="D3540">
        <v>0.97465999999999997</v>
      </c>
      <c r="E3540">
        <f>(USDCHF_D1[[#This Row],[High]]+USDCHF_D1[[#This Row],[Low]])/2</f>
        <v>0.97672999999999999</v>
      </c>
      <c r="F3540">
        <v>0.97806999999999999</v>
      </c>
      <c r="G3540">
        <v>84574</v>
      </c>
    </row>
    <row r="3541" spans="1:7" x14ac:dyDescent="0.3">
      <c r="A3541" s="1">
        <v>43214</v>
      </c>
      <c r="B3541">
        <v>0.97806999999999999</v>
      </c>
      <c r="C3541">
        <v>0.98099000000000003</v>
      </c>
      <c r="D3541">
        <v>0.97672000000000003</v>
      </c>
      <c r="E3541">
        <f>(USDCHF_D1[[#This Row],[High]]+USDCHF_D1[[#This Row],[Low]])/2</f>
        <v>0.97885500000000003</v>
      </c>
      <c r="F3541">
        <v>0.97875999999999996</v>
      </c>
      <c r="G3541">
        <v>94965</v>
      </c>
    </row>
    <row r="3542" spans="1:7" x14ac:dyDescent="0.3">
      <c r="A3542" s="1">
        <v>43215</v>
      </c>
      <c r="B3542">
        <v>0.97875999999999996</v>
      </c>
      <c r="C3542">
        <v>0.98479000000000005</v>
      </c>
      <c r="D3542">
        <v>0.97872000000000003</v>
      </c>
      <c r="E3542">
        <f>(USDCHF_D1[[#This Row],[High]]+USDCHF_D1[[#This Row],[Low]])/2</f>
        <v>0.98175500000000004</v>
      </c>
      <c r="F3542">
        <v>0.98267000000000004</v>
      </c>
      <c r="G3542">
        <v>94877</v>
      </c>
    </row>
    <row r="3543" spans="1:7" x14ac:dyDescent="0.3">
      <c r="A3543" s="1">
        <v>43216</v>
      </c>
      <c r="B3543">
        <v>0.98265000000000002</v>
      </c>
      <c r="C3543">
        <v>0.98956999999999995</v>
      </c>
      <c r="D3543">
        <v>0.98160999999999998</v>
      </c>
      <c r="E3543">
        <f>(USDCHF_D1[[#This Row],[High]]+USDCHF_D1[[#This Row],[Low]])/2</f>
        <v>0.98558999999999997</v>
      </c>
      <c r="F3543">
        <v>0.98897999999999997</v>
      </c>
      <c r="G3543">
        <v>105795</v>
      </c>
    </row>
    <row r="3544" spans="1:7" x14ac:dyDescent="0.3">
      <c r="A3544" s="1">
        <v>43217</v>
      </c>
      <c r="B3544">
        <v>0.98897000000000002</v>
      </c>
      <c r="C3544">
        <v>0.99199999999999999</v>
      </c>
      <c r="D3544">
        <v>0.98714999999999997</v>
      </c>
      <c r="E3544">
        <f>(USDCHF_D1[[#This Row],[High]]+USDCHF_D1[[#This Row],[Low]])/2</f>
        <v>0.98957499999999998</v>
      </c>
      <c r="F3544">
        <v>0.98763000000000001</v>
      </c>
      <c r="G3544">
        <v>90385</v>
      </c>
    </row>
    <row r="3545" spans="1:7" x14ac:dyDescent="0.3">
      <c r="A3545" s="1">
        <v>43219</v>
      </c>
      <c r="B3545">
        <v>0.98767000000000005</v>
      </c>
      <c r="C3545">
        <v>0.98838000000000004</v>
      </c>
      <c r="D3545">
        <v>0.98712</v>
      </c>
      <c r="E3545">
        <f>(USDCHF_D1[[#This Row],[High]]+USDCHF_D1[[#This Row],[Low]])/2</f>
        <v>0.98775000000000002</v>
      </c>
      <c r="F3545">
        <v>0.98811000000000004</v>
      </c>
      <c r="G3545">
        <v>2040</v>
      </c>
    </row>
    <row r="3546" spans="1:7" x14ac:dyDescent="0.3">
      <c r="A3546" s="1">
        <v>43220</v>
      </c>
      <c r="B3546">
        <v>0.98811000000000004</v>
      </c>
      <c r="C3546">
        <v>0.99207000000000001</v>
      </c>
      <c r="D3546">
        <v>0.98719999999999997</v>
      </c>
      <c r="E3546">
        <f>(USDCHF_D1[[#This Row],[High]]+USDCHF_D1[[#This Row],[Low]])/2</f>
        <v>0.98963500000000004</v>
      </c>
      <c r="F3546">
        <v>0.99070000000000003</v>
      </c>
      <c r="G3546">
        <v>93971</v>
      </c>
    </row>
    <row r="3547" spans="1:7" x14ac:dyDescent="0.3">
      <c r="A3547" s="1">
        <v>43221</v>
      </c>
      <c r="B3547">
        <v>0.99067000000000005</v>
      </c>
      <c r="C3547">
        <v>0.99695999999999996</v>
      </c>
      <c r="D3547">
        <v>0.99058999999999997</v>
      </c>
      <c r="E3547">
        <f>(USDCHF_D1[[#This Row],[High]]+USDCHF_D1[[#This Row],[Low]])/2</f>
        <v>0.99377499999999996</v>
      </c>
      <c r="F3547">
        <v>0.99660000000000004</v>
      </c>
      <c r="G3547">
        <v>84224</v>
      </c>
    </row>
    <row r="3548" spans="1:7" x14ac:dyDescent="0.3">
      <c r="A3548" s="1">
        <v>43222</v>
      </c>
      <c r="B3548">
        <v>0.99660000000000004</v>
      </c>
      <c r="C3548">
        <v>0.99995999999999996</v>
      </c>
      <c r="D3548">
        <v>0.99360999999999999</v>
      </c>
      <c r="E3548">
        <f>(USDCHF_D1[[#This Row],[High]]+USDCHF_D1[[#This Row],[Low]])/2</f>
        <v>0.99678500000000003</v>
      </c>
      <c r="F3548">
        <v>0.99926999999999999</v>
      </c>
      <c r="G3548">
        <v>122405</v>
      </c>
    </row>
    <row r="3549" spans="1:7" x14ac:dyDescent="0.3">
      <c r="A3549" s="1">
        <v>43223</v>
      </c>
      <c r="B3549">
        <v>0.99926999999999999</v>
      </c>
      <c r="C3549">
        <v>0.99990999999999997</v>
      </c>
      <c r="D3549">
        <v>0.99555000000000005</v>
      </c>
      <c r="E3549">
        <f>(USDCHF_D1[[#This Row],[High]]+USDCHF_D1[[#This Row],[Low]])/2</f>
        <v>0.99773000000000001</v>
      </c>
      <c r="F3549">
        <v>0.99734</v>
      </c>
      <c r="G3549">
        <v>121834</v>
      </c>
    </row>
    <row r="3550" spans="1:7" x14ac:dyDescent="0.3">
      <c r="A3550" s="1">
        <v>43224</v>
      </c>
      <c r="B3550">
        <v>0.99734999999999996</v>
      </c>
      <c r="C3550">
        <v>1.0022500000000001</v>
      </c>
      <c r="D3550">
        <v>0.99656999999999996</v>
      </c>
      <c r="E3550">
        <f>(USDCHF_D1[[#This Row],[High]]+USDCHF_D1[[#This Row],[Low]])/2</f>
        <v>0.99941000000000002</v>
      </c>
      <c r="F3550">
        <v>0.99968000000000001</v>
      </c>
      <c r="G3550">
        <v>83490</v>
      </c>
    </row>
    <row r="3551" spans="1:7" x14ac:dyDescent="0.3">
      <c r="A3551" s="1">
        <v>43226</v>
      </c>
      <c r="B3551">
        <v>0.99987000000000004</v>
      </c>
      <c r="C3551">
        <v>1.0005999999999999</v>
      </c>
      <c r="D3551">
        <v>0.99956</v>
      </c>
      <c r="E3551">
        <f>(USDCHF_D1[[#This Row],[High]]+USDCHF_D1[[#This Row],[Low]])/2</f>
        <v>1.0000800000000001</v>
      </c>
      <c r="F3551">
        <v>1.0005900000000001</v>
      </c>
      <c r="G3551">
        <v>1893</v>
      </c>
    </row>
    <row r="3552" spans="1:7" x14ac:dyDescent="0.3">
      <c r="A3552" s="1">
        <v>43227</v>
      </c>
      <c r="B3552">
        <v>1.00058</v>
      </c>
      <c r="C3552">
        <v>1.00559</v>
      </c>
      <c r="D3552">
        <v>0.99834999999999996</v>
      </c>
      <c r="E3552">
        <f>(USDCHF_D1[[#This Row],[High]]+USDCHF_D1[[#This Row],[Low]])/2</f>
        <v>1.00197</v>
      </c>
      <c r="F3552">
        <v>1.0018899999999999</v>
      </c>
      <c r="G3552">
        <v>88364</v>
      </c>
    </row>
    <row r="3553" spans="1:7" x14ac:dyDescent="0.3">
      <c r="A3553" s="1">
        <v>43228</v>
      </c>
      <c r="B3553">
        <v>1.0019</v>
      </c>
      <c r="C3553">
        <v>1.0044999999999999</v>
      </c>
      <c r="D3553">
        <v>1.0002599999999999</v>
      </c>
      <c r="E3553">
        <f>(USDCHF_D1[[#This Row],[High]]+USDCHF_D1[[#This Row],[Low]])/2</f>
        <v>1.00238</v>
      </c>
      <c r="F3553">
        <v>1.0011699999999999</v>
      </c>
      <c r="G3553">
        <v>102753</v>
      </c>
    </row>
    <row r="3554" spans="1:7" x14ac:dyDescent="0.3">
      <c r="A3554" s="1">
        <v>43229</v>
      </c>
      <c r="B3554">
        <v>1.00115</v>
      </c>
      <c r="C3554">
        <v>1.0055799999999999</v>
      </c>
      <c r="D3554">
        <v>1.0003500000000001</v>
      </c>
      <c r="E3554">
        <f>(USDCHF_D1[[#This Row],[High]]+USDCHF_D1[[#This Row],[Low]])/2</f>
        <v>1.0029650000000001</v>
      </c>
      <c r="F3554">
        <v>1.0054799999999999</v>
      </c>
      <c r="G3554">
        <v>105114</v>
      </c>
    </row>
    <row r="3555" spans="1:7" x14ac:dyDescent="0.3">
      <c r="A3555" s="1">
        <v>43230</v>
      </c>
      <c r="B3555">
        <v>1.0054799999999999</v>
      </c>
      <c r="C3555">
        <v>1.0055799999999999</v>
      </c>
      <c r="D3555">
        <v>0.99938000000000005</v>
      </c>
      <c r="E3555">
        <f>(USDCHF_D1[[#This Row],[High]]+USDCHF_D1[[#This Row],[Low]])/2</f>
        <v>1.00248</v>
      </c>
      <c r="F3555">
        <v>1.00298</v>
      </c>
      <c r="G3555">
        <v>111886</v>
      </c>
    </row>
    <row r="3556" spans="1:7" x14ac:dyDescent="0.3">
      <c r="A3556" s="1">
        <v>43231</v>
      </c>
      <c r="B3556">
        <v>1.00298</v>
      </c>
      <c r="C3556">
        <v>1.0039400000000001</v>
      </c>
      <c r="D3556">
        <v>0.99761999999999995</v>
      </c>
      <c r="E3556">
        <f>(USDCHF_D1[[#This Row],[High]]+USDCHF_D1[[#This Row],[Low]])/2</f>
        <v>1.00078</v>
      </c>
      <c r="F3556">
        <v>1.00003</v>
      </c>
      <c r="G3556">
        <v>86369</v>
      </c>
    </row>
    <row r="3557" spans="1:7" x14ac:dyDescent="0.3">
      <c r="A3557" s="1">
        <v>43233</v>
      </c>
      <c r="B3557">
        <v>0.99985000000000002</v>
      </c>
      <c r="C3557">
        <v>1.0006699999999999</v>
      </c>
      <c r="D3557">
        <v>0.99922999999999995</v>
      </c>
      <c r="E3557">
        <f>(USDCHF_D1[[#This Row],[High]]+USDCHF_D1[[#This Row],[Low]])/2</f>
        <v>0.99994999999999989</v>
      </c>
      <c r="F3557">
        <v>0.99992000000000003</v>
      </c>
      <c r="G3557">
        <v>3134</v>
      </c>
    </row>
    <row r="3558" spans="1:7" x14ac:dyDescent="0.3">
      <c r="A3558" s="1">
        <v>43234</v>
      </c>
      <c r="B3558">
        <v>0.99992000000000003</v>
      </c>
      <c r="C3558">
        <v>1.0011300000000001</v>
      </c>
      <c r="D3558">
        <v>0.99573</v>
      </c>
      <c r="E3558">
        <f>(USDCHF_D1[[#This Row],[High]]+USDCHF_D1[[#This Row],[Low]])/2</f>
        <v>0.99843000000000004</v>
      </c>
      <c r="F3558">
        <v>1.00023</v>
      </c>
      <c r="G3558">
        <v>73498</v>
      </c>
    </row>
    <row r="3559" spans="1:7" x14ac:dyDescent="0.3">
      <c r="A3559" s="1">
        <v>43235</v>
      </c>
      <c r="B3559">
        <v>1.00023</v>
      </c>
      <c r="C3559">
        <v>1.0041199999999999</v>
      </c>
      <c r="D3559">
        <v>0.99831000000000003</v>
      </c>
      <c r="E3559">
        <f>(USDCHF_D1[[#This Row],[High]]+USDCHF_D1[[#This Row],[Low]])/2</f>
        <v>1.001215</v>
      </c>
      <c r="F3559">
        <v>1.0013399999999999</v>
      </c>
      <c r="G3559">
        <v>94422</v>
      </c>
    </row>
    <row r="3560" spans="1:7" x14ac:dyDescent="0.3">
      <c r="A3560" s="1">
        <v>43236</v>
      </c>
      <c r="B3560">
        <v>1.0013399999999999</v>
      </c>
      <c r="C3560">
        <v>1.00186</v>
      </c>
      <c r="D3560">
        <v>0.99841000000000002</v>
      </c>
      <c r="E3560">
        <f>(USDCHF_D1[[#This Row],[High]]+USDCHF_D1[[#This Row],[Low]])/2</f>
        <v>1.000135</v>
      </c>
      <c r="F3560">
        <v>1.0005200000000001</v>
      </c>
      <c r="G3560">
        <v>102988</v>
      </c>
    </row>
    <row r="3561" spans="1:7" x14ac:dyDescent="0.3">
      <c r="A3561" s="1">
        <v>43237</v>
      </c>
      <c r="B3561">
        <v>1.0005200000000001</v>
      </c>
      <c r="C3561">
        <v>1.0033099999999999</v>
      </c>
      <c r="D3561">
        <v>0.99868000000000001</v>
      </c>
      <c r="E3561">
        <f>(USDCHF_D1[[#This Row],[High]]+USDCHF_D1[[#This Row],[Low]])/2</f>
        <v>1.0009950000000001</v>
      </c>
      <c r="F3561">
        <v>1.00169</v>
      </c>
      <c r="G3561">
        <v>90184</v>
      </c>
    </row>
    <row r="3562" spans="1:7" x14ac:dyDescent="0.3">
      <c r="A3562" s="1">
        <v>43238</v>
      </c>
      <c r="B3562">
        <v>1.0017100000000001</v>
      </c>
      <c r="C3562">
        <v>1.00179</v>
      </c>
      <c r="D3562">
        <v>0.99502000000000002</v>
      </c>
      <c r="E3562">
        <f>(USDCHF_D1[[#This Row],[High]]+USDCHF_D1[[#This Row],[Low]])/2</f>
        <v>0.99840499999999999</v>
      </c>
      <c r="F3562">
        <v>0.99738000000000004</v>
      </c>
      <c r="G3562">
        <v>74218</v>
      </c>
    </row>
    <row r="3563" spans="1:7" x14ac:dyDescent="0.3">
      <c r="A3563" s="1">
        <v>43240</v>
      </c>
      <c r="B3563">
        <v>0.99658999999999998</v>
      </c>
      <c r="C3563">
        <v>0.99829999999999997</v>
      </c>
      <c r="D3563">
        <v>0.99658999999999998</v>
      </c>
      <c r="E3563">
        <f>(USDCHF_D1[[#This Row],[High]]+USDCHF_D1[[#This Row],[Low]])/2</f>
        <v>0.99744499999999992</v>
      </c>
      <c r="F3563">
        <v>0.99799000000000004</v>
      </c>
      <c r="G3563">
        <v>3226</v>
      </c>
    </row>
    <row r="3564" spans="1:7" x14ac:dyDescent="0.3">
      <c r="A3564" s="1">
        <v>43241</v>
      </c>
      <c r="B3564">
        <v>0.99802999999999997</v>
      </c>
      <c r="C3564">
        <v>1.0001100000000001</v>
      </c>
      <c r="D3564">
        <v>0.99643000000000004</v>
      </c>
      <c r="E3564">
        <f>(USDCHF_D1[[#This Row],[High]]+USDCHF_D1[[#This Row],[Low]])/2</f>
        <v>0.99826999999999999</v>
      </c>
      <c r="F3564">
        <v>0.99678999999999995</v>
      </c>
      <c r="G3564">
        <v>82722</v>
      </c>
    </row>
    <row r="3565" spans="1:7" x14ac:dyDescent="0.3">
      <c r="A3565" s="1">
        <v>43242</v>
      </c>
      <c r="B3565">
        <v>0.99678999999999995</v>
      </c>
      <c r="C3565">
        <v>0.99902000000000002</v>
      </c>
      <c r="D3565">
        <v>0.99175999999999997</v>
      </c>
      <c r="E3565">
        <f>(USDCHF_D1[[#This Row],[High]]+USDCHF_D1[[#This Row],[Low]])/2</f>
        <v>0.99539</v>
      </c>
      <c r="F3565">
        <v>0.99195999999999995</v>
      </c>
      <c r="G3565">
        <v>87382</v>
      </c>
    </row>
    <row r="3566" spans="1:7" x14ac:dyDescent="0.3">
      <c r="A3566" s="1">
        <v>43243</v>
      </c>
      <c r="B3566">
        <v>0.99195999999999995</v>
      </c>
      <c r="C3566">
        <v>0.99775999999999998</v>
      </c>
      <c r="D3566">
        <v>0.98938000000000004</v>
      </c>
      <c r="E3566">
        <f>(USDCHF_D1[[#This Row],[High]]+USDCHF_D1[[#This Row],[Low]])/2</f>
        <v>0.99357000000000006</v>
      </c>
      <c r="F3566">
        <v>0.99424000000000001</v>
      </c>
      <c r="G3566">
        <v>122978</v>
      </c>
    </row>
    <row r="3567" spans="1:7" x14ac:dyDescent="0.3">
      <c r="A3567" s="1">
        <v>43244</v>
      </c>
      <c r="B3567">
        <v>0.99426000000000003</v>
      </c>
      <c r="C3567">
        <v>0.99468000000000001</v>
      </c>
      <c r="D3567">
        <v>0.98853999999999997</v>
      </c>
      <c r="E3567">
        <f>(USDCHF_D1[[#This Row],[High]]+USDCHF_D1[[#This Row],[Low]])/2</f>
        <v>0.99160999999999999</v>
      </c>
      <c r="F3567">
        <v>0.99123000000000006</v>
      </c>
      <c r="G3567">
        <v>106337</v>
      </c>
    </row>
    <row r="3568" spans="1:7" x14ac:dyDescent="0.3">
      <c r="A3568" s="1">
        <v>43245</v>
      </c>
      <c r="B3568">
        <v>0.99121999999999999</v>
      </c>
      <c r="C3568">
        <v>0.99367000000000005</v>
      </c>
      <c r="D3568">
        <v>0.98897999999999997</v>
      </c>
      <c r="E3568">
        <f>(USDCHF_D1[[#This Row],[High]]+USDCHF_D1[[#This Row],[Low]])/2</f>
        <v>0.99132500000000001</v>
      </c>
      <c r="F3568">
        <v>0.98965000000000003</v>
      </c>
      <c r="G3568">
        <v>101624</v>
      </c>
    </row>
    <row r="3569" spans="1:7" x14ac:dyDescent="0.3">
      <c r="A3569" s="1">
        <v>43247</v>
      </c>
      <c r="B3569">
        <v>0.99109000000000003</v>
      </c>
      <c r="C3569">
        <v>0.99299000000000004</v>
      </c>
      <c r="D3569">
        <v>0.99065999999999999</v>
      </c>
      <c r="E3569">
        <f>(USDCHF_D1[[#This Row],[High]]+USDCHF_D1[[#This Row],[Low]])/2</f>
        <v>0.99182499999999996</v>
      </c>
      <c r="F3569">
        <v>0.99214000000000002</v>
      </c>
      <c r="G3569">
        <v>5018</v>
      </c>
    </row>
    <row r="3570" spans="1:7" x14ac:dyDescent="0.3">
      <c r="A3570" s="1">
        <v>43248</v>
      </c>
      <c r="B3570">
        <v>0.99212</v>
      </c>
      <c r="C3570">
        <v>0.99575999999999998</v>
      </c>
      <c r="D3570">
        <v>0.99099999999999999</v>
      </c>
      <c r="E3570">
        <f>(USDCHF_D1[[#This Row],[High]]+USDCHF_D1[[#This Row],[Low]])/2</f>
        <v>0.99337999999999993</v>
      </c>
      <c r="F3570">
        <v>0.99345000000000006</v>
      </c>
      <c r="G3570">
        <v>75893</v>
      </c>
    </row>
    <row r="3571" spans="1:7" x14ac:dyDescent="0.3">
      <c r="A3571" s="1">
        <v>43249</v>
      </c>
      <c r="B3571">
        <v>0.99346000000000001</v>
      </c>
      <c r="C3571">
        <v>0.99829000000000001</v>
      </c>
      <c r="D3571">
        <v>0.98502999999999996</v>
      </c>
      <c r="E3571">
        <f>(USDCHF_D1[[#This Row],[High]]+USDCHF_D1[[#This Row],[Low]])/2</f>
        <v>0.99165999999999999</v>
      </c>
      <c r="F3571">
        <v>0.99072000000000005</v>
      </c>
      <c r="G3571">
        <v>132476</v>
      </c>
    </row>
    <row r="3572" spans="1:7" x14ac:dyDescent="0.3">
      <c r="A3572" s="1">
        <v>43250</v>
      </c>
      <c r="B3572">
        <v>0.99072000000000005</v>
      </c>
      <c r="C3572">
        <v>0.99350000000000005</v>
      </c>
      <c r="D3572">
        <v>0.98785000000000001</v>
      </c>
      <c r="E3572">
        <f>(USDCHF_D1[[#This Row],[High]]+USDCHF_D1[[#This Row],[Low]])/2</f>
        <v>0.99067499999999997</v>
      </c>
      <c r="F3572">
        <v>0.98858000000000001</v>
      </c>
      <c r="G3572">
        <v>118962</v>
      </c>
    </row>
    <row r="3573" spans="1:7" x14ac:dyDescent="0.3">
      <c r="A3573" s="1">
        <v>43251</v>
      </c>
      <c r="B3573">
        <v>0.98860999999999999</v>
      </c>
      <c r="C3573">
        <v>0.98904999999999998</v>
      </c>
      <c r="D3573">
        <v>0.98257000000000005</v>
      </c>
      <c r="E3573">
        <f>(USDCHF_D1[[#This Row],[High]]+USDCHF_D1[[#This Row],[Low]])/2</f>
        <v>0.98581000000000008</v>
      </c>
      <c r="F3573">
        <v>0.98490999999999995</v>
      </c>
      <c r="G3573">
        <v>116641</v>
      </c>
    </row>
    <row r="3574" spans="1:7" x14ac:dyDescent="0.3">
      <c r="A3574" s="1">
        <v>43252</v>
      </c>
      <c r="B3574">
        <v>0.98501000000000005</v>
      </c>
      <c r="C3574">
        <v>0.99124000000000001</v>
      </c>
      <c r="D3574">
        <v>0.98419999999999996</v>
      </c>
      <c r="E3574">
        <f>(USDCHF_D1[[#This Row],[High]]+USDCHF_D1[[#This Row],[Low]])/2</f>
        <v>0.98771999999999993</v>
      </c>
      <c r="F3574">
        <v>0.98768</v>
      </c>
      <c r="G3574">
        <v>95194</v>
      </c>
    </row>
    <row r="3575" spans="1:7" x14ac:dyDescent="0.3">
      <c r="A3575" s="1">
        <v>43254</v>
      </c>
      <c r="B3575">
        <v>0.98865000000000003</v>
      </c>
      <c r="C3575">
        <v>0.98877999999999999</v>
      </c>
      <c r="D3575">
        <v>0.98751</v>
      </c>
      <c r="E3575">
        <f>(USDCHF_D1[[#This Row],[High]]+USDCHF_D1[[#This Row],[Low]])/2</f>
        <v>0.98814500000000005</v>
      </c>
      <c r="F3575">
        <v>0.98872000000000004</v>
      </c>
      <c r="G3575">
        <v>2081</v>
      </c>
    </row>
    <row r="3576" spans="1:7" x14ac:dyDescent="0.3">
      <c r="A3576" s="1">
        <v>43255</v>
      </c>
      <c r="B3576">
        <v>0.98870000000000002</v>
      </c>
      <c r="C3576">
        <v>0.98941000000000001</v>
      </c>
      <c r="D3576">
        <v>0.98299000000000003</v>
      </c>
      <c r="E3576">
        <f>(USDCHF_D1[[#This Row],[High]]+USDCHF_D1[[#This Row],[Low]])/2</f>
        <v>0.98619999999999997</v>
      </c>
      <c r="F3576">
        <v>0.98817999999999995</v>
      </c>
      <c r="G3576">
        <v>74925</v>
      </c>
    </row>
    <row r="3577" spans="1:7" x14ac:dyDescent="0.3">
      <c r="A3577" s="1">
        <v>43256</v>
      </c>
      <c r="B3577">
        <v>0.98817999999999995</v>
      </c>
      <c r="C3577">
        <v>0.98926000000000003</v>
      </c>
      <c r="D3577">
        <v>0.98299999999999998</v>
      </c>
      <c r="E3577">
        <f>(USDCHF_D1[[#This Row],[High]]+USDCHF_D1[[#This Row],[Low]])/2</f>
        <v>0.98612999999999995</v>
      </c>
      <c r="F3577">
        <v>0.98421999999999998</v>
      </c>
      <c r="G3577">
        <v>90545</v>
      </c>
    </row>
    <row r="3578" spans="1:7" x14ac:dyDescent="0.3">
      <c r="A3578" s="1">
        <v>43257</v>
      </c>
      <c r="B3578">
        <v>0.98421999999999998</v>
      </c>
      <c r="C3578">
        <v>0.98855000000000004</v>
      </c>
      <c r="D3578">
        <v>0.98351</v>
      </c>
      <c r="E3578">
        <f>(USDCHF_D1[[#This Row],[High]]+USDCHF_D1[[#This Row],[Low]])/2</f>
        <v>0.98602999999999996</v>
      </c>
      <c r="F3578">
        <v>0.98601000000000005</v>
      </c>
      <c r="G3578">
        <v>88544</v>
      </c>
    </row>
    <row r="3579" spans="1:7" x14ac:dyDescent="0.3">
      <c r="A3579" s="1">
        <v>43258</v>
      </c>
      <c r="B3579">
        <v>0.98602000000000001</v>
      </c>
      <c r="C3579">
        <v>0.98641999999999996</v>
      </c>
      <c r="D3579">
        <v>0.97877999999999998</v>
      </c>
      <c r="E3579">
        <f>(USDCHF_D1[[#This Row],[High]]+USDCHF_D1[[#This Row],[Low]])/2</f>
        <v>0.98259999999999992</v>
      </c>
      <c r="F3579">
        <v>0.98082999999999998</v>
      </c>
      <c r="G3579">
        <v>97279</v>
      </c>
    </row>
    <row r="3580" spans="1:7" x14ac:dyDescent="0.3">
      <c r="A3580" s="1">
        <v>43259</v>
      </c>
      <c r="B3580">
        <v>0.98085</v>
      </c>
      <c r="C3580">
        <v>0.98875000000000002</v>
      </c>
      <c r="D3580">
        <v>0.98019000000000001</v>
      </c>
      <c r="E3580">
        <f>(USDCHF_D1[[#This Row],[High]]+USDCHF_D1[[#This Row],[Low]])/2</f>
        <v>0.98446999999999996</v>
      </c>
      <c r="F3580">
        <v>0.98458000000000001</v>
      </c>
      <c r="G3580">
        <v>95346</v>
      </c>
    </row>
    <row r="3581" spans="1:7" x14ac:dyDescent="0.3">
      <c r="A3581" s="1">
        <v>43261</v>
      </c>
      <c r="B3581">
        <v>0.98441000000000001</v>
      </c>
      <c r="C3581">
        <v>0.98499000000000003</v>
      </c>
      <c r="D3581">
        <v>0.98433000000000004</v>
      </c>
      <c r="E3581">
        <f>(USDCHF_D1[[#This Row],[High]]+USDCHF_D1[[#This Row],[Low]])/2</f>
        <v>0.98466000000000009</v>
      </c>
      <c r="F3581">
        <v>0.98482000000000003</v>
      </c>
      <c r="G3581">
        <v>1669</v>
      </c>
    </row>
    <row r="3582" spans="1:7" x14ac:dyDescent="0.3">
      <c r="A3582" s="1">
        <v>43262</v>
      </c>
      <c r="B3582">
        <v>0.98484000000000005</v>
      </c>
      <c r="C3582">
        <v>0.98736000000000002</v>
      </c>
      <c r="D3582">
        <v>0.98385999999999996</v>
      </c>
      <c r="E3582">
        <f>(USDCHF_D1[[#This Row],[High]]+USDCHF_D1[[#This Row],[Low]])/2</f>
        <v>0.98560999999999999</v>
      </c>
      <c r="F3582">
        <v>0.98640000000000005</v>
      </c>
      <c r="G3582">
        <v>72535</v>
      </c>
    </row>
    <row r="3583" spans="1:7" x14ac:dyDescent="0.3">
      <c r="A3583" s="1">
        <v>43263</v>
      </c>
      <c r="B3583">
        <v>0.98641999999999996</v>
      </c>
      <c r="C3583">
        <v>0.98831000000000002</v>
      </c>
      <c r="D3583">
        <v>0.98297999999999996</v>
      </c>
      <c r="E3583">
        <f>(USDCHF_D1[[#This Row],[High]]+USDCHF_D1[[#This Row],[Low]])/2</f>
        <v>0.98564499999999999</v>
      </c>
      <c r="F3583">
        <v>0.98695999999999995</v>
      </c>
      <c r="G3583">
        <v>87500</v>
      </c>
    </row>
    <row r="3584" spans="1:7" x14ac:dyDescent="0.3">
      <c r="A3584" s="1">
        <v>43264</v>
      </c>
      <c r="B3584">
        <v>0.98695999999999995</v>
      </c>
      <c r="C3584">
        <v>0.98948000000000003</v>
      </c>
      <c r="D3584">
        <v>0.98399000000000003</v>
      </c>
      <c r="E3584">
        <f>(USDCHF_D1[[#This Row],[High]]+USDCHF_D1[[#This Row],[Low]])/2</f>
        <v>0.98673500000000003</v>
      </c>
      <c r="F3584">
        <v>0.98462000000000005</v>
      </c>
      <c r="G3584">
        <v>87212</v>
      </c>
    </row>
    <row r="3585" spans="1:7" x14ac:dyDescent="0.3">
      <c r="A3585" s="1">
        <v>43265</v>
      </c>
      <c r="B3585">
        <v>0.98460999999999999</v>
      </c>
      <c r="C3585">
        <v>0.99728000000000006</v>
      </c>
      <c r="D3585">
        <v>0.98250999999999999</v>
      </c>
      <c r="E3585">
        <f>(USDCHF_D1[[#This Row],[High]]+USDCHF_D1[[#This Row],[Low]])/2</f>
        <v>0.98989499999999997</v>
      </c>
      <c r="F3585">
        <v>0.99699000000000004</v>
      </c>
      <c r="G3585">
        <v>111975</v>
      </c>
    </row>
    <row r="3586" spans="1:7" x14ac:dyDescent="0.3">
      <c r="A3586" s="1">
        <v>43266</v>
      </c>
      <c r="B3586">
        <v>0.99702000000000002</v>
      </c>
      <c r="C3586">
        <v>0.99880000000000002</v>
      </c>
      <c r="D3586">
        <v>0.99451000000000001</v>
      </c>
      <c r="E3586">
        <f>(USDCHF_D1[[#This Row],[High]]+USDCHF_D1[[#This Row],[Low]])/2</f>
        <v>0.99665500000000007</v>
      </c>
      <c r="F3586">
        <v>0.99653999999999998</v>
      </c>
      <c r="G3586">
        <v>101282</v>
      </c>
    </row>
    <row r="3587" spans="1:7" x14ac:dyDescent="0.3">
      <c r="A3587" s="1">
        <v>43268</v>
      </c>
      <c r="B3587">
        <v>0.99656</v>
      </c>
      <c r="C3587">
        <v>0.99790999999999996</v>
      </c>
      <c r="D3587">
        <v>0.99587000000000003</v>
      </c>
      <c r="E3587">
        <f>(USDCHF_D1[[#This Row],[High]]+USDCHF_D1[[#This Row],[Low]])/2</f>
        <v>0.99689000000000005</v>
      </c>
      <c r="F3587">
        <v>0.99766999999999995</v>
      </c>
      <c r="G3587">
        <v>2408</v>
      </c>
    </row>
    <row r="3588" spans="1:7" x14ac:dyDescent="0.3">
      <c r="A3588" s="1">
        <v>43269</v>
      </c>
      <c r="B3588">
        <v>0.99765999999999999</v>
      </c>
      <c r="C3588">
        <v>0.99899000000000004</v>
      </c>
      <c r="D3588">
        <v>0.99355000000000004</v>
      </c>
      <c r="E3588">
        <f>(USDCHF_D1[[#This Row],[High]]+USDCHF_D1[[#This Row],[Low]])/2</f>
        <v>0.99626999999999999</v>
      </c>
      <c r="F3588">
        <v>0.99426000000000003</v>
      </c>
      <c r="G3588">
        <v>82712</v>
      </c>
    </row>
    <row r="3589" spans="1:7" x14ac:dyDescent="0.3">
      <c r="A3589" s="1">
        <v>43270</v>
      </c>
      <c r="B3589">
        <v>0.99428000000000005</v>
      </c>
      <c r="C3589">
        <v>0.99773999999999996</v>
      </c>
      <c r="D3589">
        <v>0.99173999999999995</v>
      </c>
      <c r="E3589">
        <f>(USDCHF_D1[[#This Row],[High]]+USDCHF_D1[[#This Row],[Low]])/2</f>
        <v>0.99473999999999996</v>
      </c>
      <c r="F3589">
        <v>0.99419999999999997</v>
      </c>
      <c r="G3589">
        <v>121581</v>
      </c>
    </row>
    <row r="3590" spans="1:7" x14ac:dyDescent="0.3">
      <c r="A3590" s="1">
        <v>43271</v>
      </c>
      <c r="B3590">
        <v>0.99419999999999997</v>
      </c>
      <c r="C3590">
        <v>0.99824000000000002</v>
      </c>
      <c r="D3590">
        <v>0.99363000000000001</v>
      </c>
      <c r="E3590">
        <f>(USDCHF_D1[[#This Row],[High]]+USDCHF_D1[[#This Row],[Low]])/2</f>
        <v>0.99593500000000001</v>
      </c>
      <c r="F3590">
        <v>0.99607000000000001</v>
      </c>
      <c r="G3590">
        <v>100472</v>
      </c>
    </row>
    <row r="3591" spans="1:7" x14ac:dyDescent="0.3">
      <c r="A3591" s="1">
        <v>43272</v>
      </c>
      <c r="B3591">
        <v>0.99607999999999997</v>
      </c>
      <c r="C3591">
        <v>0.99853999999999998</v>
      </c>
      <c r="D3591">
        <v>0.98965999999999998</v>
      </c>
      <c r="E3591">
        <f>(USDCHF_D1[[#This Row],[High]]+USDCHF_D1[[#This Row],[Low]])/2</f>
        <v>0.99409999999999998</v>
      </c>
      <c r="F3591">
        <v>0.99163000000000001</v>
      </c>
      <c r="G3591">
        <v>120838</v>
      </c>
    </row>
    <row r="3592" spans="1:7" x14ac:dyDescent="0.3">
      <c r="A3592" s="1">
        <v>43273</v>
      </c>
      <c r="B3592">
        <v>0.99161999999999995</v>
      </c>
      <c r="C3592">
        <v>0.99190999999999996</v>
      </c>
      <c r="D3592">
        <v>0.98729999999999996</v>
      </c>
      <c r="E3592">
        <f>(USDCHF_D1[[#This Row],[High]]+USDCHF_D1[[#This Row],[Low]])/2</f>
        <v>0.98960499999999996</v>
      </c>
      <c r="F3592">
        <v>0.98743000000000003</v>
      </c>
      <c r="G3592">
        <v>88500</v>
      </c>
    </row>
    <row r="3593" spans="1:7" x14ac:dyDescent="0.3">
      <c r="A3593" s="1">
        <v>43275</v>
      </c>
      <c r="B3593">
        <v>0.98746</v>
      </c>
      <c r="C3593">
        <v>0.98845000000000005</v>
      </c>
      <c r="D3593">
        <v>0.98746</v>
      </c>
      <c r="E3593">
        <f>(USDCHF_D1[[#This Row],[High]]+USDCHF_D1[[#This Row],[Low]])/2</f>
        <v>0.98795500000000003</v>
      </c>
      <c r="F3593">
        <v>0.98792000000000002</v>
      </c>
      <c r="G3593">
        <v>2876</v>
      </c>
    </row>
    <row r="3594" spans="1:7" x14ac:dyDescent="0.3">
      <c r="A3594" s="1">
        <v>43276</v>
      </c>
      <c r="B3594">
        <v>0.98792000000000002</v>
      </c>
      <c r="C3594">
        <v>0.98900999999999994</v>
      </c>
      <c r="D3594">
        <v>0.98556999999999995</v>
      </c>
      <c r="E3594">
        <f>(USDCHF_D1[[#This Row],[High]]+USDCHF_D1[[#This Row],[Low]])/2</f>
        <v>0.98729</v>
      </c>
      <c r="F3594">
        <v>0.98702000000000001</v>
      </c>
      <c r="G3594">
        <v>99086</v>
      </c>
    </row>
    <row r="3595" spans="1:7" x14ac:dyDescent="0.3">
      <c r="A3595" s="1">
        <v>43277</v>
      </c>
      <c r="B3595">
        <v>0.98701000000000005</v>
      </c>
      <c r="C3595">
        <v>0.99226999999999999</v>
      </c>
      <c r="D3595">
        <v>0.98577999999999999</v>
      </c>
      <c r="E3595">
        <f>(USDCHF_D1[[#This Row],[High]]+USDCHF_D1[[#This Row],[Low]])/2</f>
        <v>0.98902500000000004</v>
      </c>
      <c r="F3595">
        <v>0.99090999999999996</v>
      </c>
      <c r="G3595">
        <v>108423</v>
      </c>
    </row>
    <row r="3596" spans="1:7" x14ac:dyDescent="0.3">
      <c r="A3596" s="1">
        <v>43278</v>
      </c>
      <c r="B3596">
        <v>0.9909</v>
      </c>
      <c r="C3596">
        <v>0.99758000000000002</v>
      </c>
      <c r="D3596">
        <v>0.98909000000000002</v>
      </c>
      <c r="E3596">
        <f>(USDCHF_D1[[#This Row],[High]]+USDCHF_D1[[#This Row],[Low]])/2</f>
        <v>0.99333500000000008</v>
      </c>
      <c r="F3596">
        <v>0.99675999999999998</v>
      </c>
      <c r="G3596">
        <v>139922</v>
      </c>
    </row>
    <row r="3597" spans="1:7" x14ac:dyDescent="0.3">
      <c r="A3597" s="1">
        <v>43279</v>
      </c>
      <c r="B3597">
        <v>0.99675999999999998</v>
      </c>
      <c r="C3597">
        <v>0.99919000000000002</v>
      </c>
      <c r="D3597">
        <v>0.99594000000000005</v>
      </c>
      <c r="E3597">
        <f>(USDCHF_D1[[#This Row],[High]]+USDCHF_D1[[#This Row],[Low]])/2</f>
        <v>0.99756500000000004</v>
      </c>
      <c r="F3597">
        <v>0.99753000000000003</v>
      </c>
      <c r="G3597">
        <v>111003</v>
      </c>
    </row>
    <row r="3598" spans="1:7" x14ac:dyDescent="0.3">
      <c r="A3598" s="1">
        <v>43280</v>
      </c>
      <c r="B3598">
        <v>0.99753000000000003</v>
      </c>
      <c r="C3598">
        <v>0.99775000000000003</v>
      </c>
      <c r="D3598">
        <v>0.98934999999999995</v>
      </c>
      <c r="E3598">
        <f>(USDCHF_D1[[#This Row],[High]]+USDCHF_D1[[#This Row],[Low]])/2</f>
        <v>0.99354999999999993</v>
      </c>
      <c r="F3598">
        <v>0.99009000000000003</v>
      </c>
      <c r="G3598">
        <v>107034</v>
      </c>
    </row>
    <row r="3599" spans="1:7" x14ac:dyDescent="0.3">
      <c r="A3599" s="1">
        <v>43282</v>
      </c>
      <c r="B3599">
        <v>0.98984000000000005</v>
      </c>
      <c r="C3599">
        <v>0.99160999999999999</v>
      </c>
      <c r="D3599">
        <v>0.98931000000000002</v>
      </c>
      <c r="E3599">
        <f>(USDCHF_D1[[#This Row],[High]]+USDCHF_D1[[#This Row],[Low]])/2</f>
        <v>0.99046000000000001</v>
      </c>
      <c r="F3599">
        <v>0.99026000000000003</v>
      </c>
      <c r="G3599">
        <v>5622</v>
      </c>
    </row>
    <row r="3600" spans="1:7" x14ac:dyDescent="0.3">
      <c r="A3600" s="1">
        <v>43283</v>
      </c>
      <c r="B3600">
        <v>0.99026999999999998</v>
      </c>
      <c r="C3600">
        <v>0.99653000000000003</v>
      </c>
      <c r="D3600">
        <v>0.99021000000000003</v>
      </c>
      <c r="E3600">
        <f>(USDCHF_D1[[#This Row],[High]]+USDCHF_D1[[#This Row],[Low]])/2</f>
        <v>0.99337000000000009</v>
      </c>
      <c r="F3600">
        <v>0.99333000000000005</v>
      </c>
      <c r="G3600">
        <v>90676</v>
      </c>
    </row>
    <row r="3601" spans="1:7" x14ac:dyDescent="0.3">
      <c r="A3601" s="1">
        <v>43284</v>
      </c>
      <c r="B3601">
        <v>0.99333000000000005</v>
      </c>
      <c r="C3601">
        <v>0.99492999999999998</v>
      </c>
      <c r="D3601">
        <v>0.99126000000000003</v>
      </c>
      <c r="E3601">
        <f>(USDCHF_D1[[#This Row],[High]]+USDCHF_D1[[#This Row],[Low]])/2</f>
        <v>0.99309500000000006</v>
      </c>
      <c r="F3601">
        <v>0.99197000000000002</v>
      </c>
      <c r="G3601">
        <v>89837</v>
      </c>
    </row>
    <row r="3602" spans="1:7" x14ac:dyDescent="0.3">
      <c r="A3602" s="1">
        <v>43285</v>
      </c>
      <c r="B3602">
        <v>0.99197999999999997</v>
      </c>
      <c r="C3602">
        <v>0.99392000000000003</v>
      </c>
      <c r="D3602">
        <v>0.99051</v>
      </c>
      <c r="E3602">
        <f>(USDCHF_D1[[#This Row],[High]]+USDCHF_D1[[#This Row],[Low]])/2</f>
        <v>0.99221500000000007</v>
      </c>
      <c r="F3602">
        <v>0.99239999999999995</v>
      </c>
      <c r="G3602">
        <v>81573</v>
      </c>
    </row>
    <row r="3603" spans="1:7" x14ac:dyDescent="0.3">
      <c r="A3603" s="1">
        <v>43286</v>
      </c>
      <c r="B3603">
        <v>0.99239999999999995</v>
      </c>
      <c r="C3603">
        <v>0.99446000000000001</v>
      </c>
      <c r="D3603">
        <v>0.99099000000000004</v>
      </c>
      <c r="E3603">
        <f>(USDCHF_D1[[#This Row],[High]]+USDCHF_D1[[#This Row],[Low]])/2</f>
        <v>0.99272500000000008</v>
      </c>
      <c r="F3603">
        <v>0.99314000000000002</v>
      </c>
      <c r="G3603">
        <v>101336</v>
      </c>
    </row>
    <row r="3604" spans="1:7" x14ac:dyDescent="0.3">
      <c r="A3604" s="1">
        <v>43287</v>
      </c>
      <c r="B3604">
        <v>0.99314999999999998</v>
      </c>
      <c r="C3604">
        <v>0.99436000000000002</v>
      </c>
      <c r="D3604">
        <v>0.98841999999999997</v>
      </c>
      <c r="E3604">
        <f>(USDCHF_D1[[#This Row],[High]]+USDCHF_D1[[#This Row],[Low]])/2</f>
        <v>0.99138999999999999</v>
      </c>
      <c r="F3604">
        <v>0.98973999999999995</v>
      </c>
      <c r="G3604">
        <v>84695</v>
      </c>
    </row>
    <row r="3605" spans="1:7" x14ac:dyDescent="0.3">
      <c r="A3605" s="1">
        <v>43289</v>
      </c>
      <c r="B3605">
        <v>0.98909000000000002</v>
      </c>
      <c r="C3605">
        <v>0.99011000000000005</v>
      </c>
      <c r="D3605">
        <v>0.98877000000000004</v>
      </c>
      <c r="E3605">
        <f>(USDCHF_D1[[#This Row],[High]]+USDCHF_D1[[#This Row],[Low]])/2</f>
        <v>0.9894400000000001</v>
      </c>
      <c r="F3605">
        <v>0.98929</v>
      </c>
      <c r="G3605">
        <v>3833</v>
      </c>
    </row>
    <row r="3606" spans="1:7" x14ac:dyDescent="0.3">
      <c r="A3606" s="1">
        <v>43290</v>
      </c>
      <c r="B3606">
        <v>0.98929999999999996</v>
      </c>
      <c r="C3606">
        <v>0.99297999999999997</v>
      </c>
      <c r="D3606">
        <v>0.98575000000000002</v>
      </c>
      <c r="E3606">
        <f>(USDCHF_D1[[#This Row],[High]]+USDCHF_D1[[#This Row],[Low]])/2</f>
        <v>0.98936500000000005</v>
      </c>
      <c r="F3606">
        <v>0.99136000000000002</v>
      </c>
      <c r="G3606">
        <v>97251</v>
      </c>
    </row>
    <row r="3607" spans="1:7" x14ac:dyDescent="0.3">
      <c r="A3607" s="1">
        <v>43291</v>
      </c>
      <c r="B3607">
        <v>0.99136000000000002</v>
      </c>
      <c r="C3607">
        <v>0.99617999999999995</v>
      </c>
      <c r="D3607">
        <v>0.99092000000000002</v>
      </c>
      <c r="E3607">
        <f>(USDCHF_D1[[#This Row],[High]]+USDCHF_D1[[#This Row],[Low]])/2</f>
        <v>0.99354999999999993</v>
      </c>
      <c r="F3607">
        <v>0.99263999999999997</v>
      </c>
      <c r="G3607">
        <v>95049</v>
      </c>
    </row>
    <row r="3608" spans="1:7" x14ac:dyDescent="0.3">
      <c r="A3608" s="1">
        <v>43292</v>
      </c>
      <c r="B3608">
        <v>0.99263999999999997</v>
      </c>
      <c r="C3608">
        <v>0.99653999999999998</v>
      </c>
      <c r="D3608">
        <v>0.99048000000000003</v>
      </c>
      <c r="E3608">
        <f>(USDCHF_D1[[#This Row],[High]]+USDCHF_D1[[#This Row],[Low]])/2</f>
        <v>0.99351</v>
      </c>
      <c r="F3608">
        <v>0.99550000000000005</v>
      </c>
      <c r="G3608">
        <v>128356</v>
      </c>
    </row>
    <row r="3609" spans="1:7" x14ac:dyDescent="0.3">
      <c r="A3609" s="1">
        <v>43293</v>
      </c>
      <c r="B3609">
        <v>0.99553000000000003</v>
      </c>
      <c r="C3609">
        <v>1.0031000000000001</v>
      </c>
      <c r="D3609">
        <v>0.99472000000000005</v>
      </c>
      <c r="E3609">
        <f>(USDCHF_D1[[#This Row],[High]]+USDCHF_D1[[#This Row],[Low]])/2</f>
        <v>0.99891000000000008</v>
      </c>
      <c r="F3609">
        <v>1.00271</v>
      </c>
      <c r="G3609">
        <v>100065</v>
      </c>
    </row>
    <row r="3610" spans="1:7" x14ac:dyDescent="0.3">
      <c r="A3610" s="1">
        <v>43294</v>
      </c>
      <c r="B3610">
        <v>1.00271</v>
      </c>
      <c r="C3610">
        <v>1.00678</v>
      </c>
      <c r="D3610">
        <v>1.0013399999999999</v>
      </c>
      <c r="E3610">
        <f>(USDCHF_D1[[#This Row],[High]]+USDCHF_D1[[#This Row],[Low]])/2</f>
        <v>1.00406</v>
      </c>
      <c r="F3610">
        <v>1.0013399999999999</v>
      </c>
      <c r="G3610">
        <v>95722</v>
      </c>
    </row>
    <row r="3611" spans="1:7" x14ac:dyDescent="0.3">
      <c r="A3611" s="1">
        <v>43296</v>
      </c>
      <c r="B3611">
        <v>1.0011399999999999</v>
      </c>
      <c r="C3611">
        <v>1.0023899999999999</v>
      </c>
      <c r="D3611">
        <v>1.0009600000000001</v>
      </c>
      <c r="E3611">
        <f>(USDCHF_D1[[#This Row],[High]]+USDCHF_D1[[#This Row],[Low]])/2</f>
        <v>1.0016750000000001</v>
      </c>
      <c r="F3611">
        <v>1.00221</v>
      </c>
      <c r="G3611">
        <v>2618</v>
      </c>
    </row>
    <row r="3612" spans="1:7" x14ac:dyDescent="0.3">
      <c r="A3612" s="1">
        <v>43297</v>
      </c>
      <c r="B3612">
        <v>1.00221</v>
      </c>
      <c r="C3612">
        <v>1.0023299999999999</v>
      </c>
      <c r="D3612">
        <v>0.99624999999999997</v>
      </c>
      <c r="E3612">
        <f>(USDCHF_D1[[#This Row],[High]]+USDCHF_D1[[#This Row],[Low]])/2</f>
        <v>0.99929000000000001</v>
      </c>
      <c r="F3612">
        <v>0.99680999999999997</v>
      </c>
      <c r="G3612">
        <v>92940</v>
      </c>
    </row>
    <row r="3613" spans="1:7" x14ac:dyDescent="0.3">
      <c r="A3613" s="1">
        <v>43298</v>
      </c>
      <c r="B3613">
        <v>0.99682000000000004</v>
      </c>
      <c r="C3613">
        <v>1.0004900000000001</v>
      </c>
      <c r="D3613">
        <v>0.99268000000000001</v>
      </c>
      <c r="E3613">
        <f>(USDCHF_D1[[#This Row],[High]]+USDCHF_D1[[#This Row],[Low]])/2</f>
        <v>0.99658500000000005</v>
      </c>
      <c r="F3613">
        <v>1.00038</v>
      </c>
      <c r="G3613">
        <v>107918</v>
      </c>
    </row>
    <row r="3614" spans="1:7" x14ac:dyDescent="0.3">
      <c r="A3614" s="1">
        <v>43299</v>
      </c>
      <c r="B3614">
        <v>1.0003599999999999</v>
      </c>
      <c r="C3614">
        <v>1.00343</v>
      </c>
      <c r="D3614">
        <v>0.99822999999999995</v>
      </c>
      <c r="E3614">
        <f>(USDCHF_D1[[#This Row],[High]]+USDCHF_D1[[#This Row],[Low]])/2</f>
        <v>1.0008300000000001</v>
      </c>
      <c r="F3614">
        <v>0.99875000000000003</v>
      </c>
      <c r="G3614">
        <v>103548</v>
      </c>
    </row>
    <row r="3615" spans="1:7" x14ac:dyDescent="0.3">
      <c r="A3615" s="1">
        <v>43300</v>
      </c>
      <c r="B3615">
        <v>0.99875000000000003</v>
      </c>
      <c r="C3615">
        <v>1.0043</v>
      </c>
      <c r="D3615">
        <v>0.99582000000000004</v>
      </c>
      <c r="E3615">
        <f>(USDCHF_D1[[#This Row],[High]]+USDCHF_D1[[#This Row],[Low]])/2</f>
        <v>1.0000599999999999</v>
      </c>
      <c r="F3615">
        <v>0.99873999999999996</v>
      </c>
      <c r="G3615">
        <v>131440</v>
      </c>
    </row>
    <row r="3616" spans="1:7" x14ac:dyDescent="0.3">
      <c r="A3616" s="1">
        <v>43301</v>
      </c>
      <c r="B3616">
        <v>0.99873000000000001</v>
      </c>
      <c r="C3616">
        <v>1.0009699999999999</v>
      </c>
      <c r="D3616">
        <v>0.99151999999999996</v>
      </c>
      <c r="E3616">
        <f>(USDCHF_D1[[#This Row],[High]]+USDCHF_D1[[#This Row],[Low]])/2</f>
        <v>0.99624499999999994</v>
      </c>
      <c r="F3616">
        <v>0.99224000000000001</v>
      </c>
      <c r="G3616">
        <v>122584</v>
      </c>
    </row>
    <row r="3617" spans="1:7" x14ac:dyDescent="0.3">
      <c r="A3617" s="1">
        <v>43303</v>
      </c>
      <c r="B3617">
        <v>0.99177999999999999</v>
      </c>
      <c r="C3617">
        <v>0.99263000000000001</v>
      </c>
      <c r="D3617">
        <v>0.99070999999999998</v>
      </c>
      <c r="E3617">
        <f>(USDCHF_D1[[#This Row],[High]]+USDCHF_D1[[#This Row],[Low]])/2</f>
        <v>0.99167000000000005</v>
      </c>
      <c r="F3617">
        <v>0.99092000000000002</v>
      </c>
      <c r="G3617">
        <v>3792</v>
      </c>
    </row>
    <row r="3618" spans="1:7" x14ac:dyDescent="0.3">
      <c r="A3618" s="1">
        <v>43304</v>
      </c>
      <c r="B3618">
        <v>0.99092000000000002</v>
      </c>
      <c r="C3618">
        <v>0.99414999999999998</v>
      </c>
      <c r="D3618">
        <v>0.99007000000000001</v>
      </c>
      <c r="E3618">
        <f>(USDCHF_D1[[#This Row],[High]]+USDCHF_D1[[#This Row],[Low]])/2</f>
        <v>0.99211000000000005</v>
      </c>
      <c r="F3618">
        <v>0.99317999999999995</v>
      </c>
      <c r="G3618">
        <v>103845</v>
      </c>
    </row>
    <row r="3619" spans="1:7" x14ac:dyDescent="0.3">
      <c r="A3619" s="1">
        <v>43305</v>
      </c>
      <c r="B3619">
        <v>0.99319000000000002</v>
      </c>
      <c r="C3619">
        <v>0.99541000000000002</v>
      </c>
      <c r="D3619">
        <v>0.99217</v>
      </c>
      <c r="E3619">
        <f>(USDCHF_D1[[#This Row],[High]]+USDCHF_D1[[#This Row],[Low]])/2</f>
        <v>0.99378999999999995</v>
      </c>
      <c r="F3619">
        <v>0.99353000000000002</v>
      </c>
      <c r="G3619">
        <v>102435</v>
      </c>
    </row>
    <row r="3620" spans="1:7" x14ac:dyDescent="0.3">
      <c r="A3620" s="1">
        <v>43306</v>
      </c>
      <c r="B3620">
        <v>0.99353000000000002</v>
      </c>
      <c r="C3620">
        <v>0.99487999999999999</v>
      </c>
      <c r="D3620">
        <v>0.99073999999999995</v>
      </c>
      <c r="E3620">
        <f>(USDCHF_D1[[#This Row],[High]]+USDCHF_D1[[#This Row],[Low]])/2</f>
        <v>0.99280999999999997</v>
      </c>
      <c r="F3620">
        <v>0.99095999999999995</v>
      </c>
      <c r="G3620">
        <v>120903</v>
      </c>
    </row>
    <row r="3621" spans="1:7" x14ac:dyDescent="0.3">
      <c r="A3621" s="1">
        <v>43307</v>
      </c>
      <c r="B3621">
        <v>0.99095999999999995</v>
      </c>
      <c r="C3621">
        <v>0.99489000000000005</v>
      </c>
      <c r="D3621">
        <v>0.99026999999999998</v>
      </c>
      <c r="E3621">
        <f>(USDCHF_D1[[#This Row],[High]]+USDCHF_D1[[#This Row],[Low]])/2</f>
        <v>0.99258000000000002</v>
      </c>
      <c r="F3621">
        <v>0.99395</v>
      </c>
      <c r="G3621">
        <v>108508</v>
      </c>
    </row>
    <row r="3622" spans="1:7" x14ac:dyDescent="0.3">
      <c r="A3622" s="1">
        <v>43308</v>
      </c>
      <c r="B3622">
        <v>0.99397000000000002</v>
      </c>
      <c r="C3622">
        <v>0.99777000000000005</v>
      </c>
      <c r="D3622">
        <v>0.99309999999999998</v>
      </c>
      <c r="E3622">
        <f>(USDCHF_D1[[#This Row],[High]]+USDCHF_D1[[#This Row],[Low]])/2</f>
        <v>0.99543500000000007</v>
      </c>
      <c r="F3622">
        <v>0.99387999999999999</v>
      </c>
      <c r="G3622">
        <v>88528</v>
      </c>
    </row>
    <row r="3623" spans="1:7" x14ac:dyDescent="0.3">
      <c r="A3623" s="1">
        <v>43310</v>
      </c>
      <c r="B3623">
        <v>0.99282999999999999</v>
      </c>
      <c r="C3623">
        <v>0.99472000000000005</v>
      </c>
      <c r="D3623">
        <v>0.99282999999999999</v>
      </c>
      <c r="E3623">
        <f>(USDCHF_D1[[#This Row],[High]]+USDCHF_D1[[#This Row],[Low]])/2</f>
        <v>0.99377500000000007</v>
      </c>
      <c r="F3623">
        <v>0.99406000000000005</v>
      </c>
      <c r="G3623">
        <v>1573</v>
      </c>
    </row>
    <row r="3624" spans="1:7" x14ac:dyDescent="0.3">
      <c r="A3624" s="1">
        <v>43311</v>
      </c>
      <c r="B3624">
        <v>0.99407000000000001</v>
      </c>
      <c r="C3624">
        <v>0.99563000000000001</v>
      </c>
      <c r="D3624">
        <v>0.98775999999999997</v>
      </c>
      <c r="E3624">
        <f>(USDCHF_D1[[#This Row],[High]]+USDCHF_D1[[#This Row],[Low]])/2</f>
        <v>0.99169499999999999</v>
      </c>
      <c r="F3624">
        <v>0.98816999999999999</v>
      </c>
      <c r="G3624">
        <v>68613</v>
      </c>
    </row>
    <row r="3625" spans="1:7" x14ac:dyDescent="0.3">
      <c r="A3625" s="1">
        <v>43312</v>
      </c>
      <c r="B3625">
        <v>0.98816999999999999</v>
      </c>
      <c r="C3625">
        <v>0.99055000000000004</v>
      </c>
      <c r="D3625">
        <v>0.98668999999999996</v>
      </c>
      <c r="E3625">
        <f>(USDCHF_D1[[#This Row],[High]]+USDCHF_D1[[#This Row],[Low]])/2</f>
        <v>0.98862000000000005</v>
      </c>
      <c r="F3625">
        <v>0.99031999999999998</v>
      </c>
      <c r="G3625">
        <v>105033</v>
      </c>
    </row>
    <row r="3626" spans="1:7" x14ac:dyDescent="0.3">
      <c r="A3626" s="1">
        <v>43313</v>
      </c>
      <c r="B3626">
        <v>0.99034999999999995</v>
      </c>
      <c r="C3626">
        <v>0.99339</v>
      </c>
      <c r="D3626">
        <v>0.99024999999999996</v>
      </c>
      <c r="E3626">
        <f>(USDCHF_D1[[#This Row],[High]]+USDCHF_D1[[#This Row],[Low]])/2</f>
        <v>0.99181999999999992</v>
      </c>
      <c r="F3626">
        <v>0.99173</v>
      </c>
      <c r="G3626">
        <v>84707</v>
      </c>
    </row>
    <row r="3627" spans="1:7" x14ac:dyDescent="0.3">
      <c r="A3627" s="1">
        <v>43314</v>
      </c>
      <c r="B3627">
        <v>0.99175000000000002</v>
      </c>
      <c r="C3627">
        <v>0.99561999999999995</v>
      </c>
      <c r="D3627">
        <v>0.99163000000000001</v>
      </c>
      <c r="E3627">
        <f>(USDCHF_D1[[#This Row],[High]]+USDCHF_D1[[#This Row],[Low]])/2</f>
        <v>0.99362499999999998</v>
      </c>
      <c r="F3627">
        <v>0.99543000000000004</v>
      </c>
      <c r="G3627">
        <v>88218</v>
      </c>
    </row>
    <row r="3628" spans="1:7" x14ac:dyDescent="0.3">
      <c r="A3628" s="1">
        <v>43315</v>
      </c>
      <c r="B3628">
        <v>0.99543000000000004</v>
      </c>
      <c r="C3628">
        <v>0.99646999999999997</v>
      </c>
      <c r="D3628">
        <v>0.99204999999999999</v>
      </c>
      <c r="E3628">
        <f>(USDCHF_D1[[#This Row],[High]]+USDCHF_D1[[#This Row],[Low]])/2</f>
        <v>0.99425999999999992</v>
      </c>
      <c r="F3628">
        <v>0.99421000000000004</v>
      </c>
      <c r="G3628">
        <v>79317</v>
      </c>
    </row>
    <row r="3629" spans="1:7" x14ac:dyDescent="0.3">
      <c r="A3629" s="1">
        <v>43317</v>
      </c>
      <c r="B3629">
        <v>0.99322999999999995</v>
      </c>
      <c r="C3629">
        <v>0.99461999999999995</v>
      </c>
      <c r="D3629">
        <v>0.99199999999999999</v>
      </c>
      <c r="E3629">
        <f>(USDCHF_D1[[#This Row],[High]]+USDCHF_D1[[#This Row],[Low]])/2</f>
        <v>0.99330999999999992</v>
      </c>
      <c r="F3629">
        <v>0.99453000000000003</v>
      </c>
      <c r="G3629">
        <v>2269</v>
      </c>
    </row>
    <row r="3630" spans="1:7" x14ac:dyDescent="0.3">
      <c r="A3630" s="1">
        <v>43318</v>
      </c>
      <c r="B3630">
        <v>0.99453000000000003</v>
      </c>
      <c r="C3630">
        <v>0.99844999999999995</v>
      </c>
      <c r="D3630">
        <v>0.99416000000000004</v>
      </c>
      <c r="E3630">
        <f>(USDCHF_D1[[#This Row],[High]]+USDCHF_D1[[#This Row],[Low]])/2</f>
        <v>0.996305</v>
      </c>
      <c r="F3630">
        <v>0.99631999999999998</v>
      </c>
      <c r="G3630">
        <v>73378</v>
      </c>
    </row>
    <row r="3631" spans="1:7" x14ac:dyDescent="0.3">
      <c r="A3631" s="1">
        <v>43319</v>
      </c>
      <c r="B3631">
        <v>0.99633000000000005</v>
      </c>
      <c r="C3631">
        <v>0.99675000000000002</v>
      </c>
      <c r="D3631">
        <v>0.99302000000000001</v>
      </c>
      <c r="E3631">
        <f>(USDCHF_D1[[#This Row],[High]]+USDCHF_D1[[#This Row],[Low]])/2</f>
        <v>0.99488500000000002</v>
      </c>
      <c r="F3631">
        <v>0.99522999999999995</v>
      </c>
      <c r="G3631">
        <v>70103</v>
      </c>
    </row>
    <row r="3632" spans="1:7" x14ac:dyDescent="0.3">
      <c r="A3632" s="1">
        <v>43320</v>
      </c>
      <c r="B3632">
        <v>0.99521999999999999</v>
      </c>
      <c r="C3632">
        <v>0.99704000000000004</v>
      </c>
      <c r="D3632">
        <v>0.99189000000000005</v>
      </c>
      <c r="E3632">
        <f>(USDCHF_D1[[#This Row],[High]]+USDCHF_D1[[#This Row],[Low]])/2</f>
        <v>0.99446500000000004</v>
      </c>
      <c r="F3632">
        <v>0.99317999999999995</v>
      </c>
      <c r="G3632">
        <v>74828</v>
      </c>
    </row>
    <row r="3633" spans="1:7" x14ac:dyDescent="0.3">
      <c r="A3633" s="1">
        <v>43321</v>
      </c>
      <c r="B3633">
        <v>0.99317999999999995</v>
      </c>
      <c r="C3633">
        <v>0.99507999999999996</v>
      </c>
      <c r="D3633">
        <v>0.98941999999999997</v>
      </c>
      <c r="E3633">
        <f>(USDCHF_D1[[#This Row],[High]]+USDCHF_D1[[#This Row],[Low]])/2</f>
        <v>0.99224999999999997</v>
      </c>
      <c r="F3633">
        <v>0.99392999999999998</v>
      </c>
      <c r="G3633">
        <v>73478</v>
      </c>
    </row>
    <row r="3634" spans="1:7" x14ac:dyDescent="0.3">
      <c r="A3634" s="1">
        <v>43322</v>
      </c>
      <c r="B3634">
        <v>0.99404000000000003</v>
      </c>
      <c r="C3634">
        <v>0.99748999999999999</v>
      </c>
      <c r="D3634">
        <v>0.99282000000000004</v>
      </c>
      <c r="E3634">
        <f>(USDCHF_D1[[#This Row],[High]]+USDCHF_D1[[#This Row],[Low]])/2</f>
        <v>0.99515500000000001</v>
      </c>
      <c r="F3634">
        <v>0.99516000000000004</v>
      </c>
      <c r="G3634">
        <v>113362</v>
      </c>
    </row>
    <row r="3635" spans="1:7" x14ac:dyDescent="0.3">
      <c r="A3635" s="1">
        <v>43324</v>
      </c>
      <c r="B3635">
        <v>0.99443999999999999</v>
      </c>
      <c r="C3635">
        <v>0.99478</v>
      </c>
      <c r="D3635">
        <v>0.99239999999999995</v>
      </c>
      <c r="E3635">
        <f>(USDCHF_D1[[#This Row],[High]]+USDCHF_D1[[#This Row],[Low]])/2</f>
        <v>0.99358999999999997</v>
      </c>
      <c r="F3635">
        <v>0.99441999999999997</v>
      </c>
      <c r="G3635">
        <v>4378</v>
      </c>
    </row>
    <row r="3636" spans="1:7" x14ac:dyDescent="0.3">
      <c r="A3636" s="1">
        <v>43325</v>
      </c>
      <c r="B3636">
        <v>0.99439999999999995</v>
      </c>
      <c r="C3636">
        <v>0.99534999999999996</v>
      </c>
      <c r="D3636">
        <v>0.98902000000000001</v>
      </c>
      <c r="E3636">
        <f>(USDCHF_D1[[#This Row],[High]]+USDCHF_D1[[#This Row],[Low]])/2</f>
        <v>0.99218499999999998</v>
      </c>
      <c r="F3636">
        <v>0.99333000000000005</v>
      </c>
      <c r="G3636">
        <v>105174</v>
      </c>
    </row>
    <row r="3637" spans="1:7" x14ac:dyDescent="0.3">
      <c r="A3637" s="1">
        <v>43326</v>
      </c>
      <c r="B3637">
        <v>0.99333000000000005</v>
      </c>
      <c r="C3637">
        <v>0.99502000000000002</v>
      </c>
      <c r="D3637">
        <v>0.99007000000000001</v>
      </c>
      <c r="E3637">
        <f>(USDCHF_D1[[#This Row],[High]]+USDCHF_D1[[#This Row],[Low]])/2</f>
        <v>0.99254500000000001</v>
      </c>
      <c r="F3637">
        <v>0.99414000000000002</v>
      </c>
      <c r="G3637">
        <v>88241</v>
      </c>
    </row>
    <row r="3638" spans="1:7" x14ac:dyDescent="0.3">
      <c r="A3638" s="1">
        <v>43327</v>
      </c>
      <c r="B3638">
        <v>0.99414000000000002</v>
      </c>
      <c r="C3638">
        <v>0.99822</v>
      </c>
      <c r="D3638">
        <v>0.99256999999999995</v>
      </c>
      <c r="E3638">
        <f>(USDCHF_D1[[#This Row],[High]]+USDCHF_D1[[#This Row],[Low]])/2</f>
        <v>0.99539500000000003</v>
      </c>
      <c r="F3638">
        <v>0.99341000000000002</v>
      </c>
      <c r="G3638">
        <v>94951</v>
      </c>
    </row>
    <row r="3639" spans="1:7" x14ac:dyDescent="0.3">
      <c r="A3639" s="1">
        <v>43328</v>
      </c>
      <c r="B3639">
        <v>0.99341000000000002</v>
      </c>
      <c r="C3639">
        <v>0.99741000000000002</v>
      </c>
      <c r="D3639">
        <v>0.99153999999999998</v>
      </c>
      <c r="E3639">
        <f>(USDCHF_D1[[#This Row],[High]]+USDCHF_D1[[#This Row],[Low]])/2</f>
        <v>0.994475</v>
      </c>
      <c r="F3639">
        <v>0.99731999999999998</v>
      </c>
      <c r="G3639">
        <v>96400</v>
      </c>
    </row>
    <row r="3640" spans="1:7" x14ac:dyDescent="0.3">
      <c r="A3640" s="1">
        <v>43329</v>
      </c>
      <c r="B3640">
        <v>0.99733000000000005</v>
      </c>
      <c r="C3640">
        <v>0.99773999999999996</v>
      </c>
      <c r="D3640">
        <v>0.99326000000000003</v>
      </c>
      <c r="E3640">
        <f>(USDCHF_D1[[#This Row],[High]]+USDCHF_D1[[#This Row],[Low]])/2</f>
        <v>0.99550000000000005</v>
      </c>
      <c r="F3640">
        <v>0.99522999999999995</v>
      </c>
      <c r="G3640">
        <v>92453</v>
      </c>
    </row>
    <row r="3641" spans="1:7" x14ac:dyDescent="0.3">
      <c r="A3641" s="1">
        <v>43331</v>
      </c>
      <c r="B3641">
        <v>0.99495</v>
      </c>
      <c r="C3641">
        <v>0.99560000000000004</v>
      </c>
      <c r="D3641">
        <v>0.99494000000000005</v>
      </c>
      <c r="E3641">
        <f>(USDCHF_D1[[#This Row],[High]]+USDCHF_D1[[#This Row],[Low]])/2</f>
        <v>0.9952700000000001</v>
      </c>
      <c r="F3641">
        <v>0.99522999999999995</v>
      </c>
      <c r="G3641">
        <v>2236</v>
      </c>
    </row>
    <row r="3642" spans="1:7" x14ac:dyDescent="0.3">
      <c r="A3642" s="1">
        <v>43332</v>
      </c>
      <c r="B3642">
        <v>0.99526999999999999</v>
      </c>
      <c r="C3642">
        <v>0.99680000000000002</v>
      </c>
      <c r="D3642">
        <v>0.99031999999999998</v>
      </c>
      <c r="E3642">
        <f>(USDCHF_D1[[#This Row],[High]]+USDCHF_D1[[#This Row],[Low]])/2</f>
        <v>0.99356</v>
      </c>
      <c r="F3642">
        <v>0.99034</v>
      </c>
      <c r="G3642">
        <v>80436</v>
      </c>
    </row>
    <row r="3643" spans="1:7" x14ac:dyDescent="0.3">
      <c r="A3643" s="1">
        <v>43333</v>
      </c>
      <c r="B3643">
        <v>0.99033000000000004</v>
      </c>
      <c r="C3643">
        <v>0.99056</v>
      </c>
      <c r="D3643">
        <v>0.98421000000000003</v>
      </c>
      <c r="E3643">
        <f>(USDCHF_D1[[#This Row],[High]]+USDCHF_D1[[#This Row],[Low]])/2</f>
        <v>0.98738499999999996</v>
      </c>
      <c r="F3643">
        <v>0.98431999999999997</v>
      </c>
      <c r="G3643">
        <v>93693</v>
      </c>
    </row>
    <row r="3644" spans="1:7" x14ac:dyDescent="0.3">
      <c r="A3644" s="1">
        <v>43334</v>
      </c>
      <c r="B3644">
        <v>0.98436999999999997</v>
      </c>
      <c r="C3644">
        <v>0.98534999999999995</v>
      </c>
      <c r="D3644">
        <v>0.98077000000000003</v>
      </c>
      <c r="E3644">
        <f>(USDCHF_D1[[#This Row],[High]]+USDCHF_D1[[#This Row],[Low]])/2</f>
        <v>0.98306000000000004</v>
      </c>
      <c r="F3644">
        <v>0.98329999999999995</v>
      </c>
      <c r="G3644">
        <v>88392</v>
      </c>
    </row>
    <row r="3645" spans="1:7" x14ac:dyDescent="0.3">
      <c r="A3645" s="1">
        <v>43335</v>
      </c>
      <c r="B3645">
        <v>0.98329999999999995</v>
      </c>
      <c r="C3645">
        <v>0.98658000000000001</v>
      </c>
      <c r="D3645">
        <v>0.98216000000000003</v>
      </c>
      <c r="E3645">
        <f>(USDCHF_D1[[#This Row],[High]]+USDCHF_D1[[#This Row],[Low]])/2</f>
        <v>0.98436999999999997</v>
      </c>
      <c r="F3645">
        <v>0.98621000000000003</v>
      </c>
      <c r="G3645">
        <v>86762</v>
      </c>
    </row>
    <row r="3646" spans="1:7" x14ac:dyDescent="0.3">
      <c r="A3646" s="1">
        <v>43336</v>
      </c>
      <c r="B3646">
        <v>0.98619999999999997</v>
      </c>
      <c r="C3646">
        <v>0.98643999999999998</v>
      </c>
      <c r="D3646">
        <v>0.98106000000000004</v>
      </c>
      <c r="E3646">
        <f>(USDCHF_D1[[#This Row],[High]]+USDCHF_D1[[#This Row],[Low]])/2</f>
        <v>0.98375000000000001</v>
      </c>
      <c r="F3646">
        <v>0.98318000000000005</v>
      </c>
      <c r="G3646">
        <v>89406</v>
      </c>
    </row>
    <row r="3647" spans="1:7" x14ac:dyDescent="0.3">
      <c r="A3647" s="1">
        <v>43338</v>
      </c>
      <c r="B3647">
        <v>0.98375000000000001</v>
      </c>
      <c r="C3647">
        <v>0.98387999999999998</v>
      </c>
      <c r="D3647">
        <v>0.98175999999999997</v>
      </c>
      <c r="E3647">
        <f>(USDCHF_D1[[#This Row],[High]]+USDCHF_D1[[#This Row],[Low]])/2</f>
        <v>0.98282000000000003</v>
      </c>
      <c r="F3647">
        <v>0.98226999999999998</v>
      </c>
      <c r="G3647">
        <v>2783</v>
      </c>
    </row>
    <row r="3648" spans="1:7" x14ac:dyDescent="0.3">
      <c r="A3648" s="1">
        <v>43339</v>
      </c>
      <c r="B3648">
        <v>0.98229</v>
      </c>
      <c r="C3648">
        <v>0.98455000000000004</v>
      </c>
      <c r="D3648">
        <v>0.97872000000000003</v>
      </c>
      <c r="E3648">
        <f>(USDCHF_D1[[#This Row],[High]]+USDCHF_D1[[#This Row],[Low]])/2</f>
        <v>0.98163500000000004</v>
      </c>
      <c r="F3648">
        <v>0.97938000000000003</v>
      </c>
      <c r="G3648">
        <v>79913</v>
      </c>
    </row>
    <row r="3649" spans="1:7" x14ac:dyDescent="0.3">
      <c r="A3649" s="1">
        <v>43340</v>
      </c>
      <c r="B3649">
        <v>0.97938000000000003</v>
      </c>
      <c r="C3649">
        <v>0.98087999999999997</v>
      </c>
      <c r="D3649">
        <v>0.97446999999999995</v>
      </c>
      <c r="E3649">
        <f>(USDCHF_D1[[#This Row],[High]]+USDCHF_D1[[#This Row],[Low]])/2</f>
        <v>0.97767499999999996</v>
      </c>
      <c r="F3649">
        <v>0.97636000000000001</v>
      </c>
      <c r="G3649">
        <v>91351</v>
      </c>
    </row>
    <row r="3650" spans="1:7" x14ac:dyDescent="0.3">
      <c r="A3650" s="1">
        <v>43341</v>
      </c>
      <c r="B3650">
        <v>0.97638000000000003</v>
      </c>
      <c r="C3650">
        <v>0.97758</v>
      </c>
      <c r="D3650">
        <v>0.97018000000000004</v>
      </c>
      <c r="E3650">
        <f>(USDCHF_D1[[#This Row],[High]]+USDCHF_D1[[#This Row],[Low]])/2</f>
        <v>0.97388000000000008</v>
      </c>
      <c r="F3650">
        <v>0.97045000000000003</v>
      </c>
      <c r="G3650">
        <v>93593</v>
      </c>
    </row>
    <row r="3651" spans="1:7" x14ac:dyDescent="0.3">
      <c r="A3651" s="1">
        <v>43342</v>
      </c>
      <c r="B3651">
        <v>0.97041999999999995</v>
      </c>
      <c r="C3651">
        <v>0.97153</v>
      </c>
      <c r="D3651">
        <v>0.96814</v>
      </c>
      <c r="E3651">
        <f>(USDCHF_D1[[#This Row],[High]]+USDCHF_D1[[#This Row],[Low]])/2</f>
        <v>0.969835</v>
      </c>
      <c r="F3651">
        <v>0.96867000000000003</v>
      </c>
      <c r="G3651">
        <v>94377</v>
      </c>
    </row>
    <row r="3652" spans="1:7" x14ac:dyDescent="0.3">
      <c r="A3652" s="1">
        <v>43343</v>
      </c>
      <c r="B3652">
        <v>0.96867000000000003</v>
      </c>
      <c r="C3652">
        <v>0.97028999999999999</v>
      </c>
      <c r="D3652">
        <v>0.96516999999999997</v>
      </c>
      <c r="E3652">
        <f>(USDCHF_D1[[#This Row],[High]]+USDCHF_D1[[#This Row],[Low]])/2</f>
        <v>0.96772999999999998</v>
      </c>
      <c r="F3652">
        <v>0.96862999999999999</v>
      </c>
      <c r="G3652">
        <v>104632</v>
      </c>
    </row>
    <row r="3653" spans="1:7" x14ac:dyDescent="0.3">
      <c r="A3653" s="1">
        <v>43345</v>
      </c>
      <c r="B3653">
        <v>0.96901999999999999</v>
      </c>
      <c r="C3653">
        <v>0.97004999999999997</v>
      </c>
      <c r="D3653">
        <v>0.96889000000000003</v>
      </c>
      <c r="E3653">
        <f>(USDCHF_D1[[#This Row],[High]]+USDCHF_D1[[#This Row],[Low]])/2</f>
        <v>0.96947000000000005</v>
      </c>
      <c r="F3653">
        <v>0.96957000000000004</v>
      </c>
      <c r="G3653">
        <v>2609</v>
      </c>
    </row>
    <row r="3654" spans="1:7" x14ac:dyDescent="0.3">
      <c r="A3654" s="1">
        <v>43346</v>
      </c>
      <c r="B3654">
        <v>0.96955999999999998</v>
      </c>
      <c r="C3654">
        <v>0.97072999999999998</v>
      </c>
      <c r="D3654">
        <v>0.96828999999999998</v>
      </c>
      <c r="E3654">
        <f>(USDCHF_D1[[#This Row],[High]]+USDCHF_D1[[#This Row],[Low]])/2</f>
        <v>0.96950999999999998</v>
      </c>
      <c r="F3654">
        <v>0.96933999999999998</v>
      </c>
      <c r="G3654">
        <v>54838</v>
      </c>
    </row>
    <row r="3655" spans="1:7" x14ac:dyDescent="0.3">
      <c r="A3655" s="1">
        <v>43347</v>
      </c>
      <c r="B3655">
        <v>0.96931</v>
      </c>
      <c r="C3655">
        <v>0.97667999999999999</v>
      </c>
      <c r="D3655">
        <v>0.96904999999999997</v>
      </c>
      <c r="E3655">
        <f>(USDCHF_D1[[#This Row],[High]]+USDCHF_D1[[#This Row],[Low]])/2</f>
        <v>0.97286499999999998</v>
      </c>
      <c r="F3655">
        <v>0.97389000000000003</v>
      </c>
      <c r="G3655">
        <v>97758</v>
      </c>
    </row>
    <row r="3656" spans="1:7" x14ac:dyDescent="0.3">
      <c r="A3656" s="1">
        <v>43348</v>
      </c>
      <c r="B3656">
        <v>0.97391000000000005</v>
      </c>
      <c r="C3656">
        <v>0.97535000000000005</v>
      </c>
      <c r="D3656">
        <v>0.97077999999999998</v>
      </c>
      <c r="E3656">
        <f>(USDCHF_D1[[#This Row],[High]]+USDCHF_D1[[#This Row],[Low]])/2</f>
        <v>0.97306500000000007</v>
      </c>
      <c r="F3656">
        <v>0.97116999999999998</v>
      </c>
      <c r="G3656">
        <v>98156</v>
      </c>
    </row>
    <row r="3657" spans="1:7" x14ac:dyDescent="0.3">
      <c r="A3657" s="1">
        <v>43349</v>
      </c>
      <c r="B3657">
        <v>0.97116999999999998</v>
      </c>
      <c r="C3657">
        <v>0.97119</v>
      </c>
      <c r="D3657">
        <v>0.96491000000000005</v>
      </c>
      <c r="E3657">
        <f>(USDCHF_D1[[#This Row],[High]]+USDCHF_D1[[#This Row],[Low]])/2</f>
        <v>0.96805000000000008</v>
      </c>
      <c r="F3657">
        <v>0.96540000000000004</v>
      </c>
      <c r="G3657">
        <v>96880</v>
      </c>
    </row>
    <row r="3658" spans="1:7" x14ac:dyDescent="0.3">
      <c r="A3658" s="1">
        <v>43350</v>
      </c>
      <c r="B3658">
        <v>0.96538999999999997</v>
      </c>
      <c r="C3658">
        <v>0.96992999999999996</v>
      </c>
      <c r="D3658">
        <v>0.96411999999999998</v>
      </c>
      <c r="E3658">
        <f>(USDCHF_D1[[#This Row],[High]]+USDCHF_D1[[#This Row],[Low]])/2</f>
        <v>0.96702500000000002</v>
      </c>
      <c r="F3658">
        <v>0.96862999999999999</v>
      </c>
      <c r="G3658">
        <v>95814</v>
      </c>
    </row>
    <row r="3659" spans="1:7" x14ac:dyDescent="0.3">
      <c r="A3659" s="1">
        <v>43352</v>
      </c>
      <c r="B3659">
        <v>0.96821999999999997</v>
      </c>
      <c r="C3659">
        <v>0.96948000000000001</v>
      </c>
      <c r="D3659">
        <v>0.96821999999999997</v>
      </c>
      <c r="E3659">
        <f>(USDCHF_D1[[#This Row],[High]]+USDCHF_D1[[#This Row],[Low]])/2</f>
        <v>0.96884999999999999</v>
      </c>
      <c r="F3659">
        <v>0.96870000000000001</v>
      </c>
      <c r="G3659">
        <v>1386</v>
      </c>
    </row>
    <row r="3660" spans="1:7" x14ac:dyDescent="0.3">
      <c r="A3660" s="1">
        <v>43353</v>
      </c>
      <c r="B3660">
        <v>0.96870000000000001</v>
      </c>
      <c r="C3660">
        <v>0.97543999999999997</v>
      </c>
      <c r="D3660">
        <v>0.96867999999999999</v>
      </c>
      <c r="E3660">
        <f>(USDCHF_D1[[#This Row],[High]]+USDCHF_D1[[#This Row],[Low]])/2</f>
        <v>0.97205999999999992</v>
      </c>
      <c r="F3660">
        <v>0.97468999999999995</v>
      </c>
      <c r="G3660">
        <v>78438</v>
      </c>
    </row>
    <row r="3661" spans="1:7" x14ac:dyDescent="0.3">
      <c r="A3661" s="1">
        <v>43354</v>
      </c>
      <c r="B3661">
        <v>0.97474000000000005</v>
      </c>
      <c r="C3661">
        <v>0.97582999999999998</v>
      </c>
      <c r="D3661">
        <v>0.9718</v>
      </c>
      <c r="E3661">
        <f>(USDCHF_D1[[#This Row],[High]]+USDCHF_D1[[#This Row],[Low]])/2</f>
        <v>0.97381499999999999</v>
      </c>
      <c r="F3661">
        <v>0.97297999999999996</v>
      </c>
      <c r="G3661">
        <v>82849</v>
      </c>
    </row>
    <row r="3662" spans="1:7" x14ac:dyDescent="0.3">
      <c r="A3662" s="1">
        <v>43355</v>
      </c>
      <c r="B3662">
        <v>0.97297999999999996</v>
      </c>
      <c r="C3662">
        <v>0.97492999999999996</v>
      </c>
      <c r="D3662">
        <v>0.96952000000000005</v>
      </c>
      <c r="E3662">
        <f>(USDCHF_D1[[#This Row],[High]]+USDCHF_D1[[#This Row],[Low]])/2</f>
        <v>0.97222500000000001</v>
      </c>
      <c r="F3662">
        <v>0.97016999999999998</v>
      </c>
      <c r="G3662">
        <v>82153</v>
      </c>
    </row>
    <row r="3663" spans="1:7" x14ac:dyDescent="0.3">
      <c r="A3663" s="1">
        <v>43356</v>
      </c>
      <c r="B3663">
        <v>0.97019</v>
      </c>
      <c r="C3663">
        <v>0.97040999999999999</v>
      </c>
      <c r="D3663">
        <v>0.96506999999999998</v>
      </c>
      <c r="E3663">
        <f>(USDCHF_D1[[#This Row],[High]]+USDCHF_D1[[#This Row],[Low]])/2</f>
        <v>0.96774000000000004</v>
      </c>
      <c r="F3663">
        <v>0.96628000000000003</v>
      </c>
      <c r="G3663">
        <v>77460</v>
      </c>
    </row>
    <row r="3664" spans="1:7" x14ac:dyDescent="0.3">
      <c r="A3664" s="1">
        <v>43357</v>
      </c>
      <c r="B3664">
        <v>0.96628000000000003</v>
      </c>
      <c r="C3664">
        <v>0.96753</v>
      </c>
      <c r="D3664">
        <v>0.96342000000000005</v>
      </c>
      <c r="E3664">
        <f>(USDCHF_D1[[#This Row],[High]]+USDCHF_D1[[#This Row],[Low]])/2</f>
        <v>0.96547500000000008</v>
      </c>
      <c r="F3664">
        <v>0.96721000000000001</v>
      </c>
      <c r="G3664">
        <v>69540</v>
      </c>
    </row>
    <row r="3665" spans="1:7" x14ac:dyDescent="0.3">
      <c r="A3665" s="1">
        <v>43359</v>
      </c>
      <c r="B3665">
        <v>0.96731999999999996</v>
      </c>
      <c r="C3665">
        <v>0.96794000000000002</v>
      </c>
      <c r="D3665">
        <v>0.96577999999999997</v>
      </c>
      <c r="E3665">
        <f>(USDCHF_D1[[#This Row],[High]]+USDCHF_D1[[#This Row],[Low]])/2</f>
        <v>0.96686000000000005</v>
      </c>
      <c r="F3665">
        <v>0.96723999999999999</v>
      </c>
      <c r="G3665">
        <v>2414</v>
      </c>
    </row>
    <row r="3666" spans="1:7" x14ac:dyDescent="0.3">
      <c r="A3666" s="1">
        <v>43360</v>
      </c>
      <c r="B3666">
        <v>0.96723000000000003</v>
      </c>
      <c r="C3666">
        <v>0.96758999999999995</v>
      </c>
      <c r="D3666">
        <v>0.96113999999999999</v>
      </c>
      <c r="E3666">
        <f>(USDCHF_D1[[#This Row],[High]]+USDCHF_D1[[#This Row],[Low]])/2</f>
        <v>0.96436499999999992</v>
      </c>
      <c r="F3666">
        <v>0.96264000000000005</v>
      </c>
      <c r="G3666">
        <v>62142</v>
      </c>
    </row>
    <row r="3667" spans="1:7" x14ac:dyDescent="0.3">
      <c r="A3667" s="1">
        <v>43361</v>
      </c>
      <c r="B3667">
        <v>0.96262999999999999</v>
      </c>
      <c r="C3667">
        <v>0.96555999999999997</v>
      </c>
      <c r="D3667">
        <v>0.95996999999999999</v>
      </c>
      <c r="E3667">
        <f>(USDCHF_D1[[#This Row],[High]]+USDCHF_D1[[#This Row],[Low]])/2</f>
        <v>0.96276499999999998</v>
      </c>
      <c r="F3667">
        <v>0.96375</v>
      </c>
      <c r="G3667">
        <v>84618</v>
      </c>
    </row>
    <row r="3668" spans="1:7" x14ac:dyDescent="0.3">
      <c r="A3668" s="1">
        <v>43362</v>
      </c>
      <c r="B3668">
        <v>0.96375</v>
      </c>
      <c r="C3668">
        <v>0.97001000000000004</v>
      </c>
      <c r="D3668">
        <v>0.96338999999999997</v>
      </c>
      <c r="E3668">
        <f>(USDCHF_D1[[#This Row],[High]]+USDCHF_D1[[#This Row],[Low]])/2</f>
        <v>0.9667</v>
      </c>
      <c r="F3668">
        <v>0.96740000000000004</v>
      </c>
      <c r="G3668">
        <v>84052</v>
      </c>
    </row>
    <row r="3669" spans="1:7" x14ac:dyDescent="0.3">
      <c r="A3669" s="1">
        <v>43363</v>
      </c>
      <c r="B3669">
        <v>0.96740000000000004</v>
      </c>
      <c r="C3669">
        <v>0.96762000000000004</v>
      </c>
      <c r="D3669">
        <v>0.95850000000000002</v>
      </c>
      <c r="E3669">
        <f>(USDCHF_D1[[#This Row],[High]]+USDCHF_D1[[#This Row],[Low]])/2</f>
        <v>0.96306000000000003</v>
      </c>
      <c r="F3669">
        <v>0.95886000000000005</v>
      </c>
      <c r="G3669">
        <v>81496</v>
      </c>
    </row>
    <row r="3670" spans="1:7" x14ac:dyDescent="0.3">
      <c r="A3670" s="1">
        <v>43364</v>
      </c>
      <c r="B3670">
        <v>0.95891000000000004</v>
      </c>
      <c r="C3670">
        <v>0.95977999999999997</v>
      </c>
      <c r="D3670">
        <v>0.95418000000000003</v>
      </c>
      <c r="E3670">
        <f>(USDCHF_D1[[#This Row],[High]]+USDCHF_D1[[#This Row],[Low]])/2</f>
        <v>0.95697999999999994</v>
      </c>
      <c r="F3670">
        <v>0.95779999999999998</v>
      </c>
      <c r="G3670">
        <v>86193</v>
      </c>
    </row>
    <row r="3671" spans="1:7" x14ac:dyDescent="0.3">
      <c r="A3671" s="1">
        <v>43366</v>
      </c>
      <c r="B3671">
        <v>0.95843</v>
      </c>
      <c r="C3671">
        <v>0.95933000000000002</v>
      </c>
      <c r="D3671">
        <v>0.95757000000000003</v>
      </c>
      <c r="E3671">
        <f>(USDCHF_D1[[#This Row],[High]]+USDCHF_D1[[#This Row],[Low]])/2</f>
        <v>0.95845000000000002</v>
      </c>
      <c r="F3671">
        <v>0.95859000000000005</v>
      </c>
      <c r="G3671">
        <v>2006</v>
      </c>
    </row>
    <row r="3672" spans="1:7" x14ac:dyDescent="0.3">
      <c r="A3672" s="1">
        <v>43367</v>
      </c>
      <c r="B3672">
        <v>0.95859000000000005</v>
      </c>
      <c r="C3672">
        <v>0.96499999999999997</v>
      </c>
      <c r="D3672">
        <v>0.95798000000000005</v>
      </c>
      <c r="E3672">
        <f>(USDCHF_D1[[#This Row],[High]]+USDCHF_D1[[#This Row],[Low]])/2</f>
        <v>0.96148999999999996</v>
      </c>
      <c r="F3672">
        <v>0.96455999999999997</v>
      </c>
      <c r="G3672">
        <v>68708</v>
      </c>
    </row>
    <row r="3673" spans="1:7" x14ac:dyDescent="0.3">
      <c r="A3673" s="1">
        <v>43368</v>
      </c>
      <c r="B3673">
        <v>0.96457000000000004</v>
      </c>
      <c r="C3673">
        <v>0.96706999999999999</v>
      </c>
      <c r="D3673">
        <v>0.96355000000000002</v>
      </c>
      <c r="E3673">
        <f>(USDCHF_D1[[#This Row],[High]]+USDCHF_D1[[#This Row],[Low]])/2</f>
        <v>0.96531</v>
      </c>
      <c r="F3673">
        <v>0.96526999999999996</v>
      </c>
      <c r="G3673">
        <v>77679</v>
      </c>
    </row>
    <row r="3674" spans="1:7" x14ac:dyDescent="0.3">
      <c r="A3674" s="1">
        <v>43369</v>
      </c>
      <c r="B3674">
        <v>0.96525000000000005</v>
      </c>
      <c r="C3674">
        <v>0.97014</v>
      </c>
      <c r="D3674">
        <v>0.96230000000000004</v>
      </c>
      <c r="E3674">
        <f>(USDCHF_D1[[#This Row],[High]]+USDCHF_D1[[#This Row],[Low]])/2</f>
        <v>0.96622000000000008</v>
      </c>
      <c r="F3674">
        <v>0.96514999999999995</v>
      </c>
      <c r="G3674">
        <v>90735</v>
      </c>
    </row>
    <row r="3675" spans="1:7" x14ac:dyDescent="0.3">
      <c r="A3675" s="1">
        <v>43370</v>
      </c>
      <c r="B3675">
        <v>0.96514999999999995</v>
      </c>
      <c r="C3675">
        <v>0.97826999999999997</v>
      </c>
      <c r="D3675">
        <v>0.96487000000000001</v>
      </c>
      <c r="E3675">
        <f>(USDCHF_D1[[#This Row],[High]]+USDCHF_D1[[#This Row],[Low]])/2</f>
        <v>0.97157000000000004</v>
      </c>
      <c r="F3675">
        <v>0.97694000000000003</v>
      </c>
      <c r="G3675">
        <v>100334</v>
      </c>
    </row>
    <row r="3676" spans="1:7" x14ac:dyDescent="0.3">
      <c r="A3676" s="1">
        <v>43371</v>
      </c>
      <c r="B3676">
        <v>0.97696000000000005</v>
      </c>
      <c r="C3676">
        <v>0.9819</v>
      </c>
      <c r="D3676">
        <v>0.97370999999999996</v>
      </c>
      <c r="E3676">
        <f>(USDCHF_D1[[#This Row],[High]]+USDCHF_D1[[#This Row],[Low]])/2</f>
        <v>0.97780500000000004</v>
      </c>
      <c r="F3676">
        <v>0.98163</v>
      </c>
      <c r="G3676">
        <v>93840</v>
      </c>
    </row>
    <row r="3677" spans="1:7" x14ac:dyDescent="0.3">
      <c r="A3677" s="1">
        <v>43373</v>
      </c>
      <c r="B3677">
        <v>0.98026000000000002</v>
      </c>
      <c r="C3677">
        <v>0.98150000000000004</v>
      </c>
      <c r="D3677">
        <v>0.97972999999999999</v>
      </c>
      <c r="E3677">
        <f>(USDCHF_D1[[#This Row],[High]]+USDCHF_D1[[#This Row],[Low]])/2</f>
        <v>0.98061500000000001</v>
      </c>
      <c r="F3677">
        <v>0.98134999999999994</v>
      </c>
      <c r="G3677">
        <v>3258</v>
      </c>
    </row>
    <row r="3678" spans="1:7" x14ac:dyDescent="0.3">
      <c r="A3678" s="1">
        <v>43374</v>
      </c>
      <c r="B3678">
        <v>0.98133000000000004</v>
      </c>
      <c r="C3678">
        <v>0.98555999999999999</v>
      </c>
      <c r="D3678">
        <v>0.98067000000000004</v>
      </c>
      <c r="E3678">
        <f>(USDCHF_D1[[#This Row],[High]]+USDCHF_D1[[#This Row],[Low]])/2</f>
        <v>0.98311499999999996</v>
      </c>
      <c r="F3678">
        <v>0.98358000000000001</v>
      </c>
      <c r="G3678">
        <v>91066</v>
      </c>
    </row>
    <row r="3679" spans="1:7" x14ac:dyDescent="0.3">
      <c r="A3679" s="1">
        <v>43375</v>
      </c>
      <c r="B3679">
        <v>0.98358000000000001</v>
      </c>
      <c r="C3679">
        <v>0.98624999999999996</v>
      </c>
      <c r="D3679">
        <v>0.98289000000000004</v>
      </c>
      <c r="E3679">
        <f>(USDCHF_D1[[#This Row],[High]]+USDCHF_D1[[#This Row],[Low]])/2</f>
        <v>0.98456999999999995</v>
      </c>
      <c r="F3679">
        <v>0.9839</v>
      </c>
      <c r="G3679">
        <v>93518</v>
      </c>
    </row>
    <row r="3680" spans="1:7" x14ac:dyDescent="0.3">
      <c r="A3680" s="1">
        <v>43376</v>
      </c>
      <c r="B3680">
        <v>0.98387999999999998</v>
      </c>
      <c r="C3680">
        <v>0.99250000000000005</v>
      </c>
      <c r="D3680">
        <v>0.98329999999999995</v>
      </c>
      <c r="E3680">
        <f>(USDCHF_D1[[#This Row],[High]]+USDCHF_D1[[#This Row],[Low]])/2</f>
        <v>0.9879</v>
      </c>
      <c r="F3680">
        <v>0.99195</v>
      </c>
      <c r="G3680">
        <v>103212</v>
      </c>
    </row>
    <row r="3681" spans="1:7" x14ac:dyDescent="0.3">
      <c r="A3681" s="1">
        <v>43377</v>
      </c>
      <c r="B3681">
        <v>0.99195999999999995</v>
      </c>
      <c r="C3681">
        <v>0.99336999999999998</v>
      </c>
      <c r="D3681">
        <v>0.98914000000000002</v>
      </c>
      <c r="E3681">
        <f>(USDCHF_D1[[#This Row],[High]]+USDCHF_D1[[#This Row],[Low]])/2</f>
        <v>0.991255</v>
      </c>
      <c r="F3681">
        <v>0.99138000000000004</v>
      </c>
      <c r="G3681">
        <v>104461</v>
      </c>
    </row>
    <row r="3682" spans="1:7" x14ac:dyDescent="0.3">
      <c r="A3682" s="1">
        <v>43378</v>
      </c>
      <c r="B3682">
        <v>0.99143000000000003</v>
      </c>
      <c r="C3682">
        <v>0.99546999999999997</v>
      </c>
      <c r="D3682">
        <v>0.99097999999999997</v>
      </c>
      <c r="E3682">
        <f>(USDCHF_D1[[#This Row],[High]]+USDCHF_D1[[#This Row],[Low]])/2</f>
        <v>0.99322500000000002</v>
      </c>
      <c r="F3682">
        <v>0.99187000000000003</v>
      </c>
      <c r="G3682">
        <v>96059</v>
      </c>
    </row>
    <row r="3683" spans="1:7" x14ac:dyDescent="0.3">
      <c r="A3683" s="1">
        <v>43380</v>
      </c>
      <c r="B3683">
        <v>0.99155000000000004</v>
      </c>
      <c r="C3683">
        <v>0.99282000000000004</v>
      </c>
      <c r="D3683">
        <v>0.99124000000000001</v>
      </c>
      <c r="E3683">
        <f>(USDCHF_D1[[#This Row],[High]]+USDCHF_D1[[#This Row],[Low]])/2</f>
        <v>0.99202999999999997</v>
      </c>
      <c r="F3683">
        <v>0.99138000000000004</v>
      </c>
      <c r="G3683">
        <v>4405</v>
      </c>
    </row>
    <row r="3684" spans="1:7" x14ac:dyDescent="0.3">
      <c r="A3684" s="1">
        <v>43381</v>
      </c>
      <c r="B3684">
        <v>0.99138000000000004</v>
      </c>
      <c r="C3684">
        <v>0.99443000000000004</v>
      </c>
      <c r="D3684">
        <v>0.99070000000000003</v>
      </c>
      <c r="E3684">
        <f>(USDCHF_D1[[#This Row],[High]]+USDCHF_D1[[#This Row],[Low]])/2</f>
        <v>0.99256500000000003</v>
      </c>
      <c r="F3684">
        <v>0.99229999999999996</v>
      </c>
      <c r="G3684">
        <v>77484</v>
      </c>
    </row>
    <row r="3685" spans="1:7" x14ac:dyDescent="0.3">
      <c r="A3685" s="1">
        <v>43382</v>
      </c>
      <c r="B3685">
        <v>0.99229000000000001</v>
      </c>
      <c r="C3685">
        <v>0.99555000000000005</v>
      </c>
      <c r="D3685">
        <v>0.99070999999999998</v>
      </c>
      <c r="E3685">
        <f>(USDCHF_D1[[#This Row],[High]]+USDCHF_D1[[#This Row],[Low]])/2</f>
        <v>0.99313000000000007</v>
      </c>
      <c r="F3685">
        <v>0.99168999999999996</v>
      </c>
      <c r="G3685">
        <v>104754</v>
      </c>
    </row>
    <row r="3686" spans="1:7" x14ac:dyDescent="0.3">
      <c r="A3686" s="1">
        <v>43383</v>
      </c>
      <c r="B3686">
        <v>0.99172000000000005</v>
      </c>
      <c r="C3686">
        <v>0.99334999999999996</v>
      </c>
      <c r="D3686">
        <v>0.98768</v>
      </c>
      <c r="E3686">
        <f>(USDCHF_D1[[#This Row],[High]]+USDCHF_D1[[#This Row],[Low]])/2</f>
        <v>0.99051500000000003</v>
      </c>
      <c r="F3686">
        <v>0.98824000000000001</v>
      </c>
      <c r="G3686">
        <v>108556</v>
      </c>
    </row>
    <row r="3687" spans="1:7" x14ac:dyDescent="0.3">
      <c r="A3687" s="1">
        <v>43384</v>
      </c>
      <c r="B3687">
        <v>0.98824000000000001</v>
      </c>
      <c r="C3687">
        <v>0.99221000000000004</v>
      </c>
      <c r="D3687">
        <v>0.98563999999999996</v>
      </c>
      <c r="E3687">
        <f>(USDCHF_D1[[#This Row],[High]]+USDCHF_D1[[#This Row],[Low]])/2</f>
        <v>0.98892500000000005</v>
      </c>
      <c r="F3687">
        <v>0.98997000000000002</v>
      </c>
      <c r="G3687">
        <v>138644</v>
      </c>
    </row>
    <row r="3688" spans="1:7" x14ac:dyDescent="0.3">
      <c r="A3688" s="1">
        <v>43385</v>
      </c>
      <c r="B3688">
        <v>0.98995999999999995</v>
      </c>
      <c r="C3688">
        <v>0.99299999999999999</v>
      </c>
      <c r="D3688">
        <v>0.98814999999999997</v>
      </c>
      <c r="E3688">
        <f>(USDCHF_D1[[#This Row],[High]]+USDCHF_D1[[#This Row],[Low]])/2</f>
        <v>0.99057499999999998</v>
      </c>
      <c r="F3688">
        <v>0.99141999999999997</v>
      </c>
      <c r="G3688">
        <v>99989</v>
      </c>
    </row>
    <row r="3689" spans="1:7" x14ac:dyDescent="0.3">
      <c r="A3689" s="1">
        <v>43387</v>
      </c>
      <c r="B3689">
        <v>0.98995</v>
      </c>
      <c r="C3689">
        <v>0.99199000000000004</v>
      </c>
      <c r="D3689">
        <v>0.98950000000000005</v>
      </c>
      <c r="E3689">
        <f>(USDCHF_D1[[#This Row],[High]]+USDCHF_D1[[#This Row],[Low]])/2</f>
        <v>0.99074499999999999</v>
      </c>
      <c r="F3689">
        <v>0.99077999999999999</v>
      </c>
      <c r="G3689">
        <v>4643</v>
      </c>
    </row>
    <row r="3690" spans="1:7" x14ac:dyDescent="0.3">
      <c r="A3690" s="1">
        <v>43388</v>
      </c>
      <c r="B3690">
        <v>0.99077999999999999</v>
      </c>
      <c r="C3690">
        <v>0.99116000000000004</v>
      </c>
      <c r="D3690">
        <v>0.98477000000000003</v>
      </c>
      <c r="E3690">
        <f>(USDCHF_D1[[#This Row],[High]]+USDCHF_D1[[#This Row],[Low]])/2</f>
        <v>0.98796499999999998</v>
      </c>
      <c r="F3690">
        <v>0.98699999999999999</v>
      </c>
      <c r="G3690">
        <v>89762</v>
      </c>
    </row>
    <row r="3691" spans="1:7" x14ac:dyDescent="0.3">
      <c r="A3691" s="1">
        <v>43389</v>
      </c>
      <c r="B3691">
        <v>0.98699999999999999</v>
      </c>
      <c r="C3691">
        <v>0.99087000000000003</v>
      </c>
      <c r="D3691">
        <v>0.98587999999999998</v>
      </c>
      <c r="E3691">
        <f>(USDCHF_D1[[#This Row],[High]]+USDCHF_D1[[#This Row],[Low]])/2</f>
        <v>0.988375</v>
      </c>
      <c r="F3691">
        <v>0.99038000000000004</v>
      </c>
      <c r="G3691">
        <v>77838</v>
      </c>
    </row>
    <row r="3692" spans="1:7" x14ac:dyDescent="0.3">
      <c r="A3692" s="1">
        <v>43390</v>
      </c>
      <c r="B3692">
        <v>0.99036999999999997</v>
      </c>
      <c r="C3692">
        <v>0.99565999999999999</v>
      </c>
      <c r="D3692">
        <v>0.99019999999999997</v>
      </c>
      <c r="E3692">
        <f>(USDCHF_D1[[#This Row],[High]]+USDCHF_D1[[#This Row],[Low]])/2</f>
        <v>0.99292999999999998</v>
      </c>
      <c r="F3692">
        <v>0.99473</v>
      </c>
      <c r="G3692">
        <v>85148</v>
      </c>
    </row>
    <row r="3693" spans="1:7" x14ac:dyDescent="0.3">
      <c r="A3693" s="1">
        <v>43391</v>
      </c>
      <c r="B3693">
        <v>0.99473</v>
      </c>
      <c r="C3693">
        <v>0.99746999999999997</v>
      </c>
      <c r="D3693">
        <v>0.99199000000000004</v>
      </c>
      <c r="E3693">
        <f>(USDCHF_D1[[#This Row],[High]]+USDCHF_D1[[#This Row],[Low]])/2</f>
        <v>0.99473</v>
      </c>
      <c r="F3693">
        <v>0.99582000000000004</v>
      </c>
      <c r="G3693">
        <v>91524</v>
      </c>
    </row>
    <row r="3694" spans="1:7" x14ac:dyDescent="0.3">
      <c r="A3694" s="1">
        <v>43392</v>
      </c>
      <c r="B3694">
        <v>0.99580999999999997</v>
      </c>
      <c r="C3694">
        <v>0.99773000000000001</v>
      </c>
      <c r="D3694">
        <v>0.99495</v>
      </c>
      <c r="E3694">
        <f>(USDCHF_D1[[#This Row],[High]]+USDCHF_D1[[#This Row],[Low]])/2</f>
        <v>0.99634</v>
      </c>
      <c r="F3694">
        <v>0.99597999999999998</v>
      </c>
      <c r="G3694">
        <v>87231</v>
      </c>
    </row>
    <row r="3695" spans="1:7" x14ac:dyDescent="0.3">
      <c r="A3695" s="1">
        <v>43394</v>
      </c>
      <c r="B3695">
        <v>0.99524000000000001</v>
      </c>
      <c r="C3695">
        <v>0.99702999999999997</v>
      </c>
      <c r="D3695">
        <v>0.99448000000000003</v>
      </c>
      <c r="E3695">
        <f>(USDCHF_D1[[#This Row],[High]]+USDCHF_D1[[#This Row],[Low]])/2</f>
        <v>0.99575499999999995</v>
      </c>
      <c r="F3695">
        <v>0.99631999999999998</v>
      </c>
      <c r="G3695">
        <v>3021</v>
      </c>
    </row>
    <row r="3696" spans="1:7" x14ac:dyDescent="0.3">
      <c r="A3696" s="1">
        <v>43395</v>
      </c>
      <c r="B3696">
        <v>0.99631000000000003</v>
      </c>
      <c r="C3696">
        <v>0.99799000000000004</v>
      </c>
      <c r="D3696">
        <v>0.99395</v>
      </c>
      <c r="E3696">
        <f>(USDCHF_D1[[#This Row],[High]]+USDCHF_D1[[#This Row],[Low]])/2</f>
        <v>0.99597000000000002</v>
      </c>
      <c r="F3696">
        <v>0.99604999999999999</v>
      </c>
      <c r="G3696">
        <v>76068</v>
      </c>
    </row>
    <row r="3697" spans="1:7" x14ac:dyDescent="0.3">
      <c r="A3697" s="1">
        <v>43396</v>
      </c>
      <c r="B3697">
        <v>0.99604999999999999</v>
      </c>
      <c r="C3697">
        <v>0.997</v>
      </c>
      <c r="D3697">
        <v>0.99375000000000002</v>
      </c>
      <c r="E3697">
        <f>(USDCHF_D1[[#This Row],[High]]+USDCHF_D1[[#This Row],[Low]])/2</f>
        <v>0.99537500000000001</v>
      </c>
      <c r="F3697">
        <v>0.99482999999999999</v>
      </c>
      <c r="G3697">
        <v>85918</v>
      </c>
    </row>
    <row r="3698" spans="1:7" x14ac:dyDescent="0.3">
      <c r="A3698" s="1">
        <v>43397</v>
      </c>
      <c r="B3698">
        <v>0.99483999999999995</v>
      </c>
      <c r="C3698">
        <v>0.99892000000000003</v>
      </c>
      <c r="D3698">
        <v>0.99414999999999998</v>
      </c>
      <c r="E3698">
        <f>(USDCHF_D1[[#This Row],[High]]+USDCHF_D1[[#This Row],[Low]])/2</f>
        <v>0.99653499999999995</v>
      </c>
      <c r="F3698">
        <v>0.99680000000000002</v>
      </c>
      <c r="G3698">
        <v>92974</v>
      </c>
    </row>
    <row r="3699" spans="1:7" x14ac:dyDescent="0.3">
      <c r="A3699" s="1">
        <v>43398</v>
      </c>
      <c r="B3699">
        <v>0.99680000000000002</v>
      </c>
      <c r="C3699">
        <v>1.00177</v>
      </c>
      <c r="D3699">
        <v>0.99546000000000001</v>
      </c>
      <c r="E3699">
        <f>(USDCHF_D1[[#This Row],[High]]+USDCHF_D1[[#This Row],[Low]])/2</f>
        <v>0.99861500000000003</v>
      </c>
      <c r="F3699">
        <v>0.99973999999999996</v>
      </c>
      <c r="G3699">
        <v>85919</v>
      </c>
    </row>
    <row r="3700" spans="1:7" x14ac:dyDescent="0.3">
      <c r="A3700" s="1">
        <v>43399</v>
      </c>
      <c r="B3700">
        <v>0.99973000000000001</v>
      </c>
      <c r="C3700">
        <v>1.0026299999999999</v>
      </c>
      <c r="D3700">
        <v>0.99631999999999998</v>
      </c>
      <c r="E3700">
        <f>(USDCHF_D1[[#This Row],[High]]+USDCHF_D1[[#This Row],[Low]])/2</f>
        <v>0.99947499999999989</v>
      </c>
      <c r="F3700">
        <v>0.99690999999999996</v>
      </c>
      <c r="G3700">
        <v>99813</v>
      </c>
    </row>
    <row r="3701" spans="1:7" x14ac:dyDescent="0.3">
      <c r="A3701" s="1">
        <v>43401</v>
      </c>
      <c r="B3701">
        <v>0.99716000000000005</v>
      </c>
      <c r="C3701">
        <v>0.99844999999999995</v>
      </c>
      <c r="D3701">
        <v>0.99641000000000002</v>
      </c>
      <c r="E3701">
        <f>(USDCHF_D1[[#This Row],[High]]+USDCHF_D1[[#This Row],[Low]])/2</f>
        <v>0.99743000000000004</v>
      </c>
      <c r="F3701">
        <v>0.99763999999999997</v>
      </c>
      <c r="G3701">
        <v>8175</v>
      </c>
    </row>
    <row r="3702" spans="1:7" x14ac:dyDescent="0.3">
      <c r="A3702" s="1">
        <v>43402</v>
      </c>
      <c r="B3702">
        <v>0.99761999999999995</v>
      </c>
      <c r="C3702">
        <v>1.00241</v>
      </c>
      <c r="D3702">
        <v>0.99748000000000003</v>
      </c>
      <c r="E3702">
        <f>(USDCHF_D1[[#This Row],[High]]+USDCHF_D1[[#This Row],[Low]])/2</f>
        <v>0.99994500000000008</v>
      </c>
      <c r="F3702">
        <v>1.0017199999999999</v>
      </c>
      <c r="G3702">
        <v>89404</v>
      </c>
    </row>
    <row r="3703" spans="1:7" x14ac:dyDescent="0.3">
      <c r="A3703" s="1">
        <v>43403</v>
      </c>
      <c r="B3703">
        <v>1.0017400000000001</v>
      </c>
      <c r="C3703">
        <v>1.0055099999999999</v>
      </c>
      <c r="D3703">
        <v>1.0007900000000001</v>
      </c>
      <c r="E3703">
        <f>(USDCHF_D1[[#This Row],[High]]+USDCHF_D1[[#This Row],[Low]])/2</f>
        <v>1.00315</v>
      </c>
      <c r="F3703">
        <v>1.0051699999999999</v>
      </c>
      <c r="G3703">
        <v>78061</v>
      </c>
    </row>
    <row r="3704" spans="1:7" x14ac:dyDescent="0.3">
      <c r="A3704" s="1">
        <v>43404</v>
      </c>
      <c r="B3704">
        <v>1.00518</v>
      </c>
      <c r="C3704">
        <v>1.00945</v>
      </c>
      <c r="D3704">
        <v>1.0033399999999999</v>
      </c>
      <c r="E3704">
        <f>(USDCHF_D1[[#This Row],[High]]+USDCHF_D1[[#This Row],[Low]])/2</f>
        <v>1.0063949999999999</v>
      </c>
      <c r="F3704">
        <v>1.0079800000000001</v>
      </c>
      <c r="G3704">
        <v>85954</v>
      </c>
    </row>
    <row r="3705" spans="1:7" x14ac:dyDescent="0.3">
      <c r="A3705" s="1">
        <v>43405</v>
      </c>
      <c r="B3705">
        <v>1.00806</v>
      </c>
      <c r="C3705">
        <v>1.0082599999999999</v>
      </c>
      <c r="D3705">
        <v>1.00003</v>
      </c>
      <c r="E3705">
        <f>(USDCHF_D1[[#This Row],[High]]+USDCHF_D1[[#This Row],[Low]])/2</f>
        <v>1.0041449999999998</v>
      </c>
      <c r="F3705">
        <v>1.0021100000000001</v>
      </c>
      <c r="G3705">
        <v>90519</v>
      </c>
    </row>
    <row r="3706" spans="1:7" x14ac:dyDescent="0.3">
      <c r="A3706" s="1">
        <v>43406</v>
      </c>
      <c r="B3706">
        <v>1.0021500000000001</v>
      </c>
      <c r="C3706">
        <v>1.0048299999999999</v>
      </c>
      <c r="D3706">
        <v>0.99678999999999995</v>
      </c>
      <c r="E3706">
        <f>(USDCHF_D1[[#This Row],[High]]+USDCHF_D1[[#This Row],[Low]])/2</f>
        <v>1.00081</v>
      </c>
      <c r="F3706">
        <v>1.00318</v>
      </c>
      <c r="G3706">
        <v>88676</v>
      </c>
    </row>
    <row r="3707" spans="1:7" x14ac:dyDescent="0.3">
      <c r="A3707" s="1">
        <v>43408</v>
      </c>
      <c r="B3707">
        <v>1.0029300000000001</v>
      </c>
      <c r="C3707">
        <v>1.00312</v>
      </c>
      <c r="D3707">
        <v>1.0023200000000001</v>
      </c>
      <c r="E3707">
        <f>(USDCHF_D1[[#This Row],[High]]+USDCHF_D1[[#This Row],[Low]])/2</f>
        <v>1.0027200000000001</v>
      </c>
      <c r="F3707">
        <v>1.0023899999999999</v>
      </c>
      <c r="G3707">
        <v>5292</v>
      </c>
    </row>
    <row r="3708" spans="1:7" x14ac:dyDescent="0.3">
      <c r="A3708" s="1">
        <v>43409</v>
      </c>
      <c r="B3708">
        <v>1.0023899999999999</v>
      </c>
      <c r="C3708">
        <v>1.00688</v>
      </c>
      <c r="D3708">
        <v>1.0023899999999999</v>
      </c>
      <c r="E3708">
        <f>(USDCHF_D1[[#This Row],[High]]+USDCHF_D1[[#This Row],[Low]])/2</f>
        <v>1.0046349999999999</v>
      </c>
      <c r="F3708">
        <v>1.0044</v>
      </c>
      <c r="G3708">
        <v>68150</v>
      </c>
    </row>
    <row r="3709" spans="1:7" x14ac:dyDescent="0.3">
      <c r="A3709" s="1">
        <v>43410</v>
      </c>
      <c r="B3709">
        <v>1.0043899999999999</v>
      </c>
      <c r="C3709">
        <v>1.00552</v>
      </c>
      <c r="D3709">
        <v>1.00125</v>
      </c>
      <c r="E3709">
        <f>(USDCHF_D1[[#This Row],[High]]+USDCHF_D1[[#This Row],[Low]])/2</f>
        <v>1.003385</v>
      </c>
      <c r="F3709">
        <v>1.00126</v>
      </c>
      <c r="G3709">
        <v>69507</v>
      </c>
    </row>
    <row r="3710" spans="1:7" x14ac:dyDescent="0.3">
      <c r="A3710" s="1">
        <v>43411</v>
      </c>
      <c r="B3710">
        <v>1.00129</v>
      </c>
      <c r="C3710">
        <v>1.0050399999999999</v>
      </c>
      <c r="D3710">
        <v>0.99521999999999999</v>
      </c>
      <c r="E3710">
        <f>(USDCHF_D1[[#This Row],[High]]+USDCHF_D1[[#This Row],[Low]])/2</f>
        <v>1.00013</v>
      </c>
      <c r="F3710">
        <v>1.00186</v>
      </c>
      <c r="G3710">
        <v>102138</v>
      </c>
    </row>
    <row r="3711" spans="1:7" x14ac:dyDescent="0.3">
      <c r="A3711" s="1">
        <v>43412</v>
      </c>
      <c r="B3711">
        <v>1.00187</v>
      </c>
      <c r="C3711">
        <v>1.0070699999999999</v>
      </c>
      <c r="D3711">
        <v>1.0007200000000001</v>
      </c>
      <c r="E3711">
        <f>(USDCHF_D1[[#This Row],[High]]+USDCHF_D1[[#This Row],[Low]])/2</f>
        <v>1.003895</v>
      </c>
      <c r="F3711">
        <v>1.0058199999999999</v>
      </c>
      <c r="G3711">
        <v>86375</v>
      </c>
    </row>
    <row r="3712" spans="1:7" x14ac:dyDescent="0.3">
      <c r="A3712" s="1">
        <v>43413</v>
      </c>
      <c r="B3712">
        <v>1.00587</v>
      </c>
      <c r="C3712">
        <v>1.00854</v>
      </c>
      <c r="D3712">
        <v>1.0044599999999999</v>
      </c>
      <c r="E3712">
        <f>(USDCHF_D1[[#This Row],[High]]+USDCHF_D1[[#This Row],[Low]])/2</f>
        <v>1.0065</v>
      </c>
      <c r="F3712">
        <v>1.0053099999999999</v>
      </c>
      <c r="G3712">
        <v>79469</v>
      </c>
    </row>
    <row r="3713" spans="1:7" x14ac:dyDescent="0.3">
      <c r="A3713" s="1">
        <v>43415</v>
      </c>
      <c r="B3713">
        <v>1.00468</v>
      </c>
      <c r="C3713">
        <v>1.0063899999999999</v>
      </c>
      <c r="D3713">
        <v>1.0044999999999999</v>
      </c>
      <c r="E3713">
        <f>(USDCHF_D1[[#This Row],[High]]+USDCHF_D1[[#This Row],[Low]])/2</f>
        <v>1.0054449999999999</v>
      </c>
      <c r="F3713">
        <v>1.00593</v>
      </c>
      <c r="G3713">
        <v>4337</v>
      </c>
    </row>
    <row r="3714" spans="1:7" x14ac:dyDescent="0.3">
      <c r="A3714" s="1">
        <v>43416</v>
      </c>
      <c r="B3714">
        <v>1.0059199999999999</v>
      </c>
      <c r="C3714">
        <v>1.01111</v>
      </c>
      <c r="D3714">
        <v>1.00552</v>
      </c>
      <c r="E3714">
        <f>(USDCHF_D1[[#This Row],[High]]+USDCHF_D1[[#This Row],[Low]])/2</f>
        <v>1.0083150000000001</v>
      </c>
      <c r="F3714">
        <v>1.0102599999999999</v>
      </c>
      <c r="G3714">
        <v>78938</v>
      </c>
    </row>
    <row r="3715" spans="1:7" x14ac:dyDescent="0.3">
      <c r="A3715" s="1">
        <v>43417</v>
      </c>
      <c r="B3715">
        <v>1.0102599999999999</v>
      </c>
      <c r="C3715">
        <v>1.01281</v>
      </c>
      <c r="D3715">
        <v>1.00579</v>
      </c>
      <c r="E3715">
        <f>(USDCHF_D1[[#This Row],[High]]+USDCHF_D1[[#This Row],[Low]])/2</f>
        <v>1.0093000000000001</v>
      </c>
      <c r="F3715">
        <v>1.0059499999999999</v>
      </c>
      <c r="G3715">
        <v>95774</v>
      </c>
    </row>
    <row r="3716" spans="1:7" x14ac:dyDescent="0.3">
      <c r="A3716" s="1">
        <v>43418</v>
      </c>
      <c r="B3716">
        <v>1.0059499999999999</v>
      </c>
      <c r="C3716">
        <v>1.0104</v>
      </c>
      <c r="D3716">
        <v>1.00414</v>
      </c>
      <c r="E3716">
        <f>(USDCHF_D1[[#This Row],[High]]+USDCHF_D1[[#This Row],[Low]])/2</f>
        <v>1.0072700000000001</v>
      </c>
      <c r="F3716">
        <v>1.0059899999999999</v>
      </c>
      <c r="G3716">
        <v>99235</v>
      </c>
    </row>
    <row r="3717" spans="1:7" x14ac:dyDescent="0.3">
      <c r="A3717" s="1">
        <v>43419</v>
      </c>
      <c r="B3717">
        <v>1.0059899999999999</v>
      </c>
      <c r="C3717">
        <v>1.0079</v>
      </c>
      <c r="D3717">
        <v>1.0035499999999999</v>
      </c>
      <c r="E3717">
        <f>(USDCHF_D1[[#This Row],[High]]+USDCHF_D1[[#This Row],[Low]])/2</f>
        <v>1.005725</v>
      </c>
      <c r="F3717">
        <v>1.0069300000000001</v>
      </c>
      <c r="G3717">
        <v>106220</v>
      </c>
    </row>
    <row r="3718" spans="1:7" x14ac:dyDescent="0.3">
      <c r="A3718" s="1">
        <v>43420</v>
      </c>
      <c r="B3718">
        <v>1.0069399999999999</v>
      </c>
      <c r="C3718">
        <v>1.0086999999999999</v>
      </c>
      <c r="D3718">
        <v>0.99909000000000003</v>
      </c>
      <c r="E3718">
        <f>(USDCHF_D1[[#This Row],[High]]+USDCHF_D1[[#This Row],[Low]])/2</f>
        <v>1.003895</v>
      </c>
      <c r="F3718">
        <v>0.99961999999999995</v>
      </c>
      <c r="G3718">
        <v>85008</v>
      </c>
    </row>
    <row r="3719" spans="1:7" x14ac:dyDescent="0.3">
      <c r="A3719" s="1">
        <v>43422</v>
      </c>
      <c r="B3719">
        <v>0.99963999999999997</v>
      </c>
      <c r="C3719">
        <v>0.99997000000000003</v>
      </c>
      <c r="D3719">
        <v>0.99868999999999997</v>
      </c>
      <c r="E3719">
        <f>(USDCHF_D1[[#This Row],[High]]+USDCHF_D1[[#This Row],[Low]])/2</f>
        <v>0.99933000000000005</v>
      </c>
      <c r="F3719">
        <v>0.99939999999999996</v>
      </c>
      <c r="G3719">
        <v>4966</v>
      </c>
    </row>
    <row r="3720" spans="1:7" x14ac:dyDescent="0.3">
      <c r="A3720" s="1">
        <v>43423</v>
      </c>
      <c r="B3720">
        <v>0.99939999999999996</v>
      </c>
      <c r="C3720">
        <v>1.0006600000000001</v>
      </c>
      <c r="D3720">
        <v>0.99241000000000001</v>
      </c>
      <c r="E3720">
        <f>(USDCHF_D1[[#This Row],[High]]+USDCHF_D1[[#This Row],[Low]])/2</f>
        <v>0.99653500000000006</v>
      </c>
      <c r="F3720">
        <v>0.99321000000000004</v>
      </c>
      <c r="G3720">
        <v>82520</v>
      </c>
    </row>
    <row r="3721" spans="1:7" x14ac:dyDescent="0.3">
      <c r="A3721" s="1">
        <v>43424</v>
      </c>
      <c r="B3721">
        <v>0.99321999999999999</v>
      </c>
      <c r="C3721">
        <v>0.99575999999999998</v>
      </c>
      <c r="D3721">
        <v>0.99084000000000005</v>
      </c>
      <c r="E3721">
        <f>(USDCHF_D1[[#This Row],[High]]+USDCHF_D1[[#This Row],[Low]])/2</f>
        <v>0.99330000000000007</v>
      </c>
      <c r="F3721">
        <v>0.99470999999999998</v>
      </c>
      <c r="G3721">
        <v>95850</v>
      </c>
    </row>
    <row r="3722" spans="1:7" x14ac:dyDescent="0.3">
      <c r="A3722" s="1">
        <v>43425</v>
      </c>
      <c r="B3722">
        <v>0.99468999999999996</v>
      </c>
      <c r="C3722">
        <v>0.99585000000000001</v>
      </c>
      <c r="D3722">
        <v>0.99278</v>
      </c>
      <c r="E3722">
        <f>(USDCHF_D1[[#This Row],[High]]+USDCHF_D1[[#This Row],[Low]])/2</f>
        <v>0.99431500000000006</v>
      </c>
      <c r="F3722">
        <v>0.99431999999999998</v>
      </c>
      <c r="G3722">
        <v>75114</v>
      </c>
    </row>
    <row r="3723" spans="1:7" x14ac:dyDescent="0.3">
      <c r="A3723" s="1">
        <v>43426</v>
      </c>
      <c r="B3723">
        <v>0.99433000000000005</v>
      </c>
      <c r="C3723">
        <v>0.99558000000000002</v>
      </c>
      <c r="D3723">
        <v>0.99214999999999998</v>
      </c>
      <c r="E3723">
        <f>(USDCHF_D1[[#This Row],[High]]+USDCHF_D1[[#This Row],[Low]])/2</f>
        <v>0.993865</v>
      </c>
      <c r="F3723">
        <v>0.99458000000000002</v>
      </c>
      <c r="G3723">
        <v>52357</v>
      </c>
    </row>
    <row r="3724" spans="1:7" x14ac:dyDescent="0.3">
      <c r="A3724" s="1">
        <v>43427</v>
      </c>
      <c r="B3724">
        <v>0.99458000000000002</v>
      </c>
      <c r="C3724">
        <v>0.99797999999999998</v>
      </c>
      <c r="D3724">
        <v>0.99345000000000006</v>
      </c>
      <c r="E3724">
        <f>(USDCHF_D1[[#This Row],[High]]+USDCHF_D1[[#This Row],[Low]])/2</f>
        <v>0.99571500000000002</v>
      </c>
      <c r="F3724">
        <v>0.99661</v>
      </c>
      <c r="G3724">
        <v>51420</v>
      </c>
    </row>
    <row r="3725" spans="1:7" x14ac:dyDescent="0.3">
      <c r="A3725" s="1">
        <v>43429</v>
      </c>
      <c r="B3725">
        <v>0.99658999999999998</v>
      </c>
      <c r="C3725">
        <v>0.99753000000000003</v>
      </c>
      <c r="D3725">
        <v>0.99651000000000001</v>
      </c>
      <c r="E3725">
        <f>(USDCHF_D1[[#This Row],[High]]+USDCHF_D1[[#This Row],[Low]])/2</f>
        <v>0.99702000000000002</v>
      </c>
      <c r="F3725">
        <v>0.99724000000000002</v>
      </c>
      <c r="G3725">
        <v>4192</v>
      </c>
    </row>
    <row r="3726" spans="1:7" x14ac:dyDescent="0.3">
      <c r="A3726" s="1">
        <v>43430</v>
      </c>
      <c r="B3726">
        <v>0.99721000000000004</v>
      </c>
      <c r="C3726">
        <v>0.99931000000000003</v>
      </c>
      <c r="D3726">
        <v>0.99541000000000002</v>
      </c>
      <c r="E3726">
        <f>(USDCHF_D1[[#This Row],[High]]+USDCHF_D1[[#This Row],[Low]])/2</f>
        <v>0.99736000000000002</v>
      </c>
      <c r="F3726">
        <v>0.99817</v>
      </c>
      <c r="G3726">
        <v>74077</v>
      </c>
    </row>
    <row r="3727" spans="1:7" x14ac:dyDescent="0.3">
      <c r="A3727" s="1">
        <v>43431</v>
      </c>
      <c r="B3727">
        <v>0.99822999999999995</v>
      </c>
      <c r="C3727">
        <v>1.00031</v>
      </c>
      <c r="D3727">
        <v>0.99748999999999999</v>
      </c>
      <c r="E3727">
        <f>(USDCHF_D1[[#This Row],[High]]+USDCHF_D1[[#This Row],[Low]])/2</f>
        <v>0.99890000000000001</v>
      </c>
      <c r="F3727">
        <v>0.99850000000000005</v>
      </c>
      <c r="G3727">
        <v>75161</v>
      </c>
    </row>
    <row r="3728" spans="1:7" x14ac:dyDescent="0.3">
      <c r="A3728" s="1">
        <v>43432</v>
      </c>
      <c r="B3728">
        <v>0.99850000000000005</v>
      </c>
      <c r="C3728">
        <v>1.00057</v>
      </c>
      <c r="D3728">
        <v>0.99251</v>
      </c>
      <c r="E3728">
        <f>(USDCHF_D1[[#This Row],[High]]+USDCHF_D1[[#This Row],[Low]])/2</f>
        <v>0.99653999999999998</v>
      </c>
      <c r="F3728">
        <v>0.99329000000000001</v>
      </c>
      <c r="G3728">
        <v>74859</v>
      </c>
    </row>
    <row r="3729" spans="1:7" x14ac:dyDescent="0.3">
      <c r="A3729" s="1">
        <v>43433</v>
      </c>
      <c r="B3729">
        <v>0.99331000000000003</v>
      </c>
      <c r="C3729">
        <v>0.99763999999999997</v>
      </c>
      <c r="D3729">
        <v>0.99172000000000005</v>
      </c>
      <c r="E3729">
        <f>(USDCHF_D1[[#This Row],[High]]+USDCHF_D1[[#This Row],[Low]])/2</f>
        <v>0.99468000000000001</v>
      </c>
      <c r="F3729">
        <v>0.99602999999999997</v>
      </c>
      <c r="G3729">
        <v>79890</v>
      </c>
    </row>
    <row r="3730" spans="1:7" x14ac:dyDescent="0.3">
      <c r="A3730" s="1">
        <v>43434</v>
      </c>
      <c r="B3730">
        <v>0.99604999999999999</v>
      </c>
      <c r="C3730">
        <v>1.0004</v>
      </c>
      <c r="D3730">
        <v>0.99509999999999998</v>
      </c>
      <c r="E3730">
        <f>(USDCHF_D1[[#This Row],[High]]+USDCHF_D1[[#This Row],[Low]])/2</f>
        <v>0.99774999999999991</v>
      </c>
      <c r="F3730">
        <v>0.99873000000000001</v>
      </c>
      <c r="G3730">
        <v>66458</v>
      </c>
    </row>
    <row r="3731" spans="1:7" x14ac:dyDescent="0.3">
      <c r="A3731" s="1">
        <v>43436</v>
      </c>
      <c r="B3731">
        <v>0.99809000000000003</v>
      </c>
      <c r="C3731">
        <v>0.99956</v>
      </c>
      <c r="D3731">
        <v>0.99766999999999995</v>
      </c>
      <c r="E3731">
        <f>(USDCHF_D1[[#This Row],[High]]+USDCHF_D1[[#This Row],[Low]])/2</f>
        <v>0.99861500000000003</v>
      </c>
      <c r="F3731">
        <v>0.99856</v>
      </c>
      <c r="G3731">
        <v>2641</v>
      </c>
    </row>
    <row r="3732" spans="1:7" x14ac:dyDescent="0.3">
      <c r="A3732" s="1">
        <v>43437</v>
      </c>
      <c r="B3732">
        <v>0.99858000000000002</v>
      </c>
      <c r="C3732">
        <v>0.99956999999999996</v>
      </c>
      <c r="D3732">
        <v>0.99641999999999997</v>
      </c>
      <c r="E3732">
        <f>(USDCHF_D1[[#This Row],[High]]+USDCHF_D1[[#This Row],[Low]])/2</f>
        <v>0.99799499999999997</v>
      </c>
      <c r="F3732">
        <v>0.99789000000000005</v>
      </c>
      <c r="G3732">
        <v>74756</v>
      </c>
    </row>
    <row r="3733" spans="1:7" x14ac:dyDescent="0.3">
      <c r="A3733" s="1">
        <v>43438</v>
      </c>
      <c r="B3733">
        <v>0.99789000000000005</v>
      </c>
      <c r="C3733">
        <v>0.99909000000000003</v>
      </c>
      <c r="D3733">
        <v>0.99302000000000001</v>
      </c>
      <c r="E3733">
        <f>(USDCHF_D1[[#This Row],[High]]+USDCHF_D1[[#This Row],[Low]])/2</f>
        <v>0.99605500000000002</v>
      </c>
      <c r="F3733">
        <v>0.99738000000000004</v>
      </c>
      <c r="G3733">
        <v>80745</v>
      </c>
    </row>
    <row r="3734" spans="1:7" x14ac:dyDescent="0.3">
      <c r="A3734" s="1">
        <v>43439</v>
      </c>
      <c r="B3734">
        <v>0.99738000000000004</v>
      </c>
      <c r="C3734">
        <v>1.00078</v>
      </c>
      <c r="D3734">
        <v>0.99643000000000004</v>
      </c>
      <c r="E3734">
        <f>(USDCHF_D1[[#This Row],[High]]+USDCHF_D1[[#This Row],[Low]])/2</f>
        <v>0.99860499999999996</v>
      </c>
      <c r="F3734">
        <v>0.99697000000000002</v>
      </c>
      <c r="G3734">
        <v>54837</v>
      </c>
    </row>
    <row r="3735" spans="1:7" x14ac:dyDescent="0.3">
      <c r="A3735" s="1">
        <v>43440</v>
      </c>
      <c r="B3735">
        <v>0.99697000000000002</v>
      </c>
      <c r="C3735">
        <v>0.99895999999999996</v>
      </c>
      <c r="D3735">
        <v>0.98941000000000001</v>
      </c>
      <c r="E3735">
        <f>(USDCHF_D1[[#This Row],[High]]+USDCHF_D1[[#This Row],[Low]])/2</f>
        <v>0.99418499999999999</v>
      </c>
      <c r="F3735">
        <v>0.99319000000000002</v>
      </c>
      <c r="G3735">
        <v>95888</v>
      </c>
    </row>
    <row r="3736" spans="1:7" x14ac:dyDescent="0.3">
      <c r="A3736" s="1">
        <v>43441</v>
      </c>
      <c r="B3736">
        <v>0.99319999999999997</v>
      </c>
      <c r="C3736">
        <v>0.99429999999999996</v>
      </c>
      <c r="D3736">
        <v>0.98895999999999995</v>
      </c>
      <c r="E3736">
        <f>(USDCHF_D1[[#This Row],[High]]+USDCHF_D1[[#This Row],[Low]])/2</f>
        <v>0.99163000000000001</v>
      </c>
      <c r="F3736">
        <v>0.99063000000000001</v>
      </c>
      <c r="G3736">
        <v>77716</v>
      </c>
    </row>
    <row r="3737" spans="1:7" x14ac:dyDescent="0.3">
      <c r="A3737" s="1">
        <v>43443</v>
      </c>
      <c r="B3737">
        <v>0.99038999999999999</v>
      </c>
      <c r="C3737">
        <v>0.99087999999999998</v>
      </c>
      <c r="D3737">
        <v>0.98926999999999998</v>
      </c>
      <c r="E3737">
        <f>(USDCHF_D1[[#This Row],[High]]+USDCHF_D1[[#This Row],[Low]])/2</f>
        <v>0.99007500000000004</v>
      </c>
      <c r="F3737">
        <v>0.98982999999999999</v>
      </c>
      <c r="G3737">
        <v>3002</v>
      </c>
    </row>
    <row r="3738" spans="1:7" x14ac:dyDescent="0.3">
      <c r="A3738" s="1">
        <v>43444</v>
      </c>
      <c r="B3738">
        <v>0.98980000000000001</v>
      </c>
      <c r="C3738">
        <v>0.99063000000000001</v>
      </c>
      <c r="D3738">
        <v>0.98678999999999994</v>
      </c>
      <c r="E3738">
        <f>(USDCHF_D1[[#This Row],[High]]+USDCHF_D1[[#This Row],[Low]])/2</f>
        <v>0.98870999999999998</v>
      </c>
      <c r="F3738">
        <v>0.98958999999999997</v>
      </c>
      <c r="G3738">
        <v>91586</v>
      </c>
    </row>
    <row r="3739" spans="1:7" x14ac:dyDescent="0.3">
      <c r="A3739" s="1">
        <v>43445</v>
      </c>
      <c r="B3739">
        <v>0.98960000000000004</v>
      </c>
      <c r="C3739">
        <v>0.99382000000000004</v>
      </c>
      <c r="D3739">
        <v>0.98629</v>
      </c>
      <c r="E3739">
        <f>(USDCHF_D1[[#This Row],[High]]+USDCHF_D1[[#This Row],[Low]])/2</f>
        <v>0.99005500000000002</v>
      </c>
      <c r="F3739">
        <v>0.99312</v>
      </c>
      <c r="G3739">
        <v>86517</v>
      </c>
    </row>
    <row r="3740" spans="1:7" x14ac:dyDescent="0.3">
      <c r="A3740" s="1">
        <v>43446</v>
      </c>
      <c r="B3740">
        <v>0.99311000000000005</v>
      </c>
      <c r="C3740">
        <v>0.99651999999999996</v>
      </c>
      <c r="D3740">
        <v>0.99129</v>
      </c>
      <c r="E3740">
        <f>(USDCHF_D1[[#This Row],[High]]+USDCHF_D1[[#This Row],[Low]])/2</f>
        <v>0.99390500000000004</v>
      </c>
      <c r="F3740">
        <v>0.99268999999999996</v>
      </c>
      <c r="G3740">
        <v>92232</v>
      </c>
    </row>
    <row r="3741" spans="1:7" x14ac:dyDescent="0.3">
      <c r="A3741" s="1">
        <v>43447</v>
      </c>
      <c r="B3741">
        <v>0.99268999999999996</v>
      </c>
      <c r="C3741">
        <v>0.99541000000000002</v>
      </c>
      <c r="D3741">
        <v>0.99116000000000004</v>
      </c>
      <c r="E3741">
        <f>(USDCHF_D1[[#This Row],[High]]+USDCHF_D1[[#This Row],[Low]])/2</f>
        <v>0.99328499999999997</v>
      </c>
      <c r="F3741">
        <v>0.99368999999999996</v>
      </c>
      <c r="G3741">
        <v>80908</v>
      </c>
    </row>
    <row r="3742" spans="1:7" x14ac:dyDescent="0.3">
      <c r="A3742" s="1">
        <v>43448</v>
      </c>
      <c r="B3742">
        <v>0.99368999999999996</v>
      </c>
      <c r="C3742">
        <v>0.99892000000000003</v>
      </c>
      <c r="D3742">
        <v>0.99343000000000004</v>
      </c>
      <c r="E3742">
        <f>(USDCHF_D1[[#This Row],[High]]+USDCHF_D1[[#This Row],[Low]])/2</f>
        <v>0.99617500000000003</v>
      </c>
      <c r="F3742">
        <v>0.99787000000000003</v>
      </c>
      <c r="G3742">
        <v>68165</v>
      </c>
    </row>
    <row r="3743" spans="1:7" x14ac:dyDescent="0.3">
      <c r="A3743" s="1">
        <v>43450</v>
      </c>
      <c r="B3743">
        <v>0.99589000000000005</v>
      </c>
      <c r="C3743">
        <v>0.99850000000000005</v>
      </c>
      <c r="D3743">
        <v>0.99580000000000002</v>
      </c>
      <c r="E3743">
        <f>(USDCHF_D1[[#This Row],[High]]+USDCHF_D1[[#This Row],[Low]])/2</f>
        <v>0.99714999999999998</v>
      </c>
      <c r="F3743">
        <v>0.99756</v>
      </c>
      <c r="G3743">
        <v>16096</v>
      </c>
    </row>
    <row r="3744" spans="1:7" x14ac:dyDescent="0.3">
      <c r="A3744" s="1">
        <v>43451</v>
      </c>
      <c r="B3744">
        <v>0.99758999999999998</v>
      </c>
      <c r="C3744">
        <v>0.99824000000000002</v>
      </c>
      <c r="D3744">
        <v>0.99170000000000003</v>
      </c>
      <c r="E3744">
        <f>(USDCHF_D1[[#This Row],[High]]+USDCHF_D1[[#This Row],[Low]])/2</f>
        <v>0.99497000000000002</v>
      </c>
      <c r="F3744">
        <v>0.99270999999999998</v>
      </c>
      <c r="G3744">
        <v>68260</v>
      </c>
    </row>
    <row r="3745" spans="1:7" x14ac:dyDescent="0.3">
      <c r="A3745" s="1">
        <v>43452</v>
      </c>
      <c r="B3745">
        <v>0.99268999999999996</v>
      </c>
      <c r="C3745">
        <v>0.99368999999999996</v>
      </c>
      <c r="D3745">
        <v>0.98995999999999995</v>
      </c>
      <c r="E3745">
        <f>(USDCHF_D1[[#This Row],[High]]+USDCHF_D1[[#This Row],[Low]])/2</f>
        <v>0.99182499999999996</v>
      </c>
      <c r="F3745">
        <v>0.99243999999999999</v>
      </c>
      <c r="G3745">
        <v>80055</v>
      </c>
    </row>
    <row r="3746" spans="1:7" x14ac:dyDescent="0.3">
      <c r="A3746" s="1">
        <v>43453</v>
      </c>
      <c r="B3746">
        <v>0.99243999999999999</v>
      </c>
      <c r="C3746">
        <v>0.99556</v>
      </c>
      <c r="D3746">
        <v>0.99061999999999995</v>
      </c>
      <c r="E3746">
        <f>(USDCHF_D1[[#This Row],[High]]+USDCHF_D1[[#This Row],[Low]])/2</f>
        <v>0.99309000000000003</v>
      </c>
      <c r="F3746">
        <v>0.99387999999999999</v>
      </c>
      <c r="G3746">
        <v>137284</v>
      </c>
    </row>
    <row r="3747" spans="1:7" x14ac:dyDescent="0.3">
      <c r="A3747" s="1">
        <v>43454</v>
      </c>
      <c r="B3747">
        <v>0.99390999999999996</v>
      </c>
      <c r="C3747">
        <v>0.99521999999999999</v>
      </c>
      <c r="D3747">
        <v>0.98404999999999998</v>
      </c>
      <c r="E3747">
        <f>(USDCHF_D1[[#This Row],[High]]+USDCHF_D1[[#This Row],[Low]])/2</f>
        <v>0.98963500000000004</v>
      </c>
      <c r="F3747">
        <v>0.98701000000000005</v>
      </c>
      <c r="G3747">
        <v>151401</v>
      </c>
    </row>
    <row r="3748" spans="1:7" x14ac:dyDescent="0.3">
      <c r="A3748" s="1">
        <v>43455</v>
      </c>
      <c r="B3748">
        <v>0.98699000000000003</v>
      </c>
      <c r="C3748">
        <v>0.99565999999999999</v>
      </c>
      <c r="D3748">
        <v>0.98612</v>
      </c>
      <c r="E3748">
        <f>(USDCHF_D1[[#This Row],[High]]+USDCHF_D1[[#This Row],[Low]])/2</f>
        <v>0.99089000000000005</v>
      </c>
      <c r="F3748">
        <v>0.99509999999999998</v>
      </c>
      <c r="G3748">
        <v>138880</v>
      </c>
    </row>
    <row r="3749" spans="1:7" x14ac:dyDescent="0.3">
      <c r="A3749" s="1">
        <v>43457</v>
      </c>
      <c r="B3749">
        <v>0.99280000000000002</v>
      </c>
      <c r="C3749">
        <v>0.99490000000000001</v>
      </c>
      <c r="D3749">
        <v>0.99280000000000002</v>
      </c>
      <c r="E3749">
        <f>(USDCHF_D1[[#This Row],[High]]+USDCHF_D1[[#This Row],[Low]])/2</f>
        <v>0.99385000000000001</v>
      </c>
      <c r="F3749">
        <v>0.99378</v>
      </c>
      <c r="G3749">
        <v>4445</v>
      </c>
    </row>
    <row r="3750" spans="1:7" x14ac:dyDescent="0.3">
      <c r="A3750" s="1">
        <v>43458</v>
      </c>
      <c r="B3750">
        <v>0.99378999999999995</v>
      </c>
      <c r="C3750">
        <v>0.99512999999999996</v>
      </c>
      <c r="D3750">
        <v>0.98560999999999999</v>
      </c>
      <c r="E3750">
        <f>(USDCHF_D1[[#This Row],[High]]+USDCHF_D1[[#This Row],[Low]])/2</f>
        <v>0.99036999999999997</v>
      </c>
      <c r="F3750">
        <v>0.98599999999999999</v>
      </c>
      <c r="G3750">
        <v>108438</v>
      </c>
    </row>
    <row r="3751" spans="1:7" x14ac:dyDescent="0.3">
      <c r="A3751" s="1">
        <v>43459</v>
      </c>
      <c r="B3751">
        <v>0.98594999999999999</v>
      </c>
      <c r="C3751">
        <v>0.98765000000000003</v>
      </c>
      <c r="D3751">
        <v>0.98358000000000001</v>
      </c>
      <c r="E3751">
        <f>(USDCHF_D1[[#This Row],[High]]+USDCHF_D1[[#This Row],[Low]])/2</f>
        <v>0.98561500000000002</v>
      </c>
      <c r="F3751">
        <v>0.98636000000000001</v>
      </c>
      <c r="G3751">
        <v>3952</v>
      </c>
    </row>
    <row r="3752" spans="1:7" x14ac:dyDescent="0.3">
      <c r="A3752" s="1">
        <v>43460</v>
      </c>
      <c r="B3752">
        <v>0.98634999999999995</v>
      </c>
      <c r="C3752">
        <v>0.99631000000000003</v>
      </c>
      <c r="D3752">
        <v>0.98565000000000003</v>
      </c>
      <c r="E3752">
        <f>(USDCHF_D1[[#This Row],[High]]+USDCHF_D1[[#This Row],[Low]])/2</f>
        <v>0.99097999999999997</v>
      </c>
      <c r="F3752">
        <v>0.99434999999999996</v>
      </c>
      <c r="G3752">
        <v>70444</v>
      </c>
    </row>
    <row r="3753" spans="1:7" x14ac:dyDescent="0.3">
      <c r="A3753" s="1">
        <v>43461</v>
      </c>
      <c r="B3753">
        <v>0.99439</v>
      </c>
      <c r="C3753">
        <v>0.99456</v>
      </c>
      <c r="D3753">
        <v>0.98397999999999997</v>
      </c>
      <c r="E3753">
        <f>(USDCHF_D1[[#This Row],[High]]+USDCHF_D1[[#This Row],[Low]])/2</f>
        <v>0.98926999999999998</v>
      </c>
      <c r="F3753">
        <v>0.98709000000000002</v>
      </c>
      <c r="G3753">
        <v>147669</v>
      </c>
    </row>
    <row r="3754" spans="1:7" x14ac:dyDescent="0.3">
      <c r="A3754" s="1">
        <v>43462</v>
      </c>
      <c r="B3754">
        <v>0.98711000000000004</v>
      </c>
      <c r="C3754">
        <v>0.98719999999999997</v>
      </c>
      <c r="D3754">
        <v>0.97899999999999998</v>
      </c>
      <c r="E3754">
        <f>(USDCHF_D1[[#This Row],[High]]+USDCHF_D1[[#This Row],[Low]])/2</f>
        <v>0.98309999999999997</v>
      </c>
      <c r="F3754">
        <v>0.98389000000000004</v>
      </c>
      <c r="G3754">
        <v>124214</v>
      </c>
    </row>
    <row r="3755" spans="1:7" x14ac:dyDescent="0.3">
      <c r="A3755" s="1">
        <v>43464</v>
      </c>
      <c r="B3755">
        <v>0.98340000000000005</v>
      </c>
      <c r="C3755">
        <v>0.98462000000000005</v>
      </c>
      <c r="D3755">
        <v>0.98214000000000001</v>
      </c>
      <c r="E3755">
        <f>(USDCHF_D1[[#This Row],[High]]+USDCHF_D1[[#This Row],[Low]])/2</f>
        <v>0.98338000000000003</v>
      </c>
      <c r="F3755">
        <v>0.98365000000000002</v>
      </c>
      <c r="G3755">
        <v>3779</v>
      </c>
    </row>
    <row r="3756" spans="1:7" x14ac:dyDescent="0.3">
      <c r="A3756" s="1">
        <v>43465</v>
      </c>
      <c r="B3756">
        <v>0.98365000000000002</v>
      </c>
      <c r="C3756">
        <v>0.98743999999999998</v>
      </c>
      <c r="D3756">
        <v>0.98082000000000003</v>
      </c>
      <c r="E3756">
        <f>(USDCHF_D1[[#This Row],[High]]+USDCHF_D1[[#This Row],[Low]])/2</f>
        <v>0.98412999999999995</v>
      </c>
      <c r="F3756">
        <v>0.98106000000000004</v>
      </c>
      <c r="G3756">
        <v>101779</v>
      </c>
    </row>
    <row r="3757" spans="1:7" x14ac:dyDescent="0.3">
      <c r="A3757" s="1">
        <v>43466</v>
      </c>
      <c r="B3757">
        <v>0.98119999999999996</v>
      </c>
      <c r="C3757">
        <v>0.98226000000000002</v>
      </c>
      <c r="D3757">
        <v>0.98045000000000004</v>
      </c>
      <c r="E3757">
        <f>(USDCHF_D1[[#This Row],[High]]+USDCHF_D1[[#This Row],[Low]])/2</f>
        <v>0.98135499999999998</v>
      </c>
      <c r="F3757">
        <v>0.98202999999999996</v>
      </c>
      <c r="G3757">
        <v>3450</v>
      </c>
    </row>
    <row r="3758" spans="1:7" x14ac:dyDescent="0.3">
      <c r="A3758" s="1">
        <v>43467</v>
      </c>
      <c r="B3758">
        <v>0.98202999999999996</v>
      </c>
      <c r="C3758">
        <v>0.99199999999999999</v>
      </c>
      <c r="D3758">
        <v>0.97960000000000003</v>
      </c>
      <c r="E3758">
        <f>(USDCHF_D1[[#This Row],[High]]+USDCHF_D1[[#This Row],[Low]])/2</f>
        <v>0.98580000000000001</v>
      </c>
      <c r="F3758">
        <v>0.98916999999999999</v>
      </c>
      <c r="G3758">
        <v>129504</v>
      </c>
    </row>
    <row r="3759" spans="1:7" x14ac:dyDescent="0.3">
      <c r="A3759" s="1">
        <v>43468</v>
      </c>
      <c r="B3759">
        <v>0.98914999999999997</v>
      </c>
      <c r="C3759">
        <v>0.99</v>
      </c>
      <c r="D3759">
        <v>0.98458999999999997</v>
      </c>
      <c r="E3759">
        <f>(USDCHF_D1[[#This Row],[High]]+USDCHF_D1[[#This Row],[Low]])/2</f>
        <v>0.98729500000000003</v>
      </c>
      <c r="F3759">
        <v>0.98724000000000001</v>
      </c>
      <c r="G3759">
        <v>157017</v>
      </c>
    </row>
    <row r="3760" spans="1:7" x14ac:dyDescent="0.3">
      <c r="A3760" s="1">
        <v>43469</v>
      </c>
      <c r="B3760">
        <v>0.98724999999999996</v>
      </c>
      <c r="C3760">
        <v>0.99077999999999999</v>
      </c>
      <c r="D3760">
        <v>0.98528000000000004</v>
      </c>
      <c r="E3760">
        <f>(USDCHF_D1[[#This Row],[High]]+USDCHF_D1[[#This Row],[Low]])/2</f>
        <v>0.98802999999999996</v>
      </c>
      <c r="F3760">
        <v>0.98616000000000004</v>
      </c>
      <c r="G3760">
        <v>140499</v>
      </c>
    </row>
    <row r="3761" spans="1:7" x14ac:dyDescent="0.3">
      <c r="A3761" s="1">
        <v>43471</v>
      </c>
      <c r="B3761">
        <v>0.98648999999999998</v>
      </c>
      <c r="C3761">
        <v>0.98714000000000002</v>
      </c>
      <c r="D3761">
        <v>0.98492000000000002</v>
      </c>
      <c r="E3761">
        <f>(USDCHF_D1[[#This Row],[High]]+USDCHF_D1[[#This Row],[Low]])/2</f>
        <v>0.98602999999999996</v>
      </c>
      <c r="F3761">
        <v>0.98577000000000004</v>
      </c>
      <c r="G3761">
        <v>4302</v>
      </c>
    </row>
    <row r="3762" spans="1:7" x14ac:dyDescent="0.3">
      <c r="A3762" s="1">
        <v>43472</v>
      </c>
      <c r="B3762">
        <v>0.98575999999999997</v>
      </c>
      <c r="C3762">
        <v>0.98582000000000003</v>
      </c>
      <c r="D3762">
        <v>0.97874000000000005</v>
      </c>
      <c r="E3762">
        <f>(USDCHF_D1[[#This Row],[High]]+USDCHF_D1[[#This Row],[Low]])/2</f>
        <v>0.98228000000000004</v>
      </c>
      <c r="F3762">
        <v>0.97923000000000004</v>
      </c>
      <c r="G3762">
        <v>108633</v>
      </c>
    </row>
    <row r="3763" spans="1:7" x14ac:dyDescent="0.3">
      <c r="A3763" s="1">
        <v>43473</v>
      </c>
      <c r="B3763">
        <v>0.97924</v>
      </c>
      <c r="C3763">
        <v>0.98341000000000001</v>
      </c>
      <c r="D3763">
        <v>0.97890999999999995</v>
      </c>
      <c r="E3763">
        <f>(USDCHF_D1[[#This Row],[High]]+USDCHF_D1[[#This Row],[Low]])/2</f>
        <v>0.98116000000000003</v>
      </c>
      <c r="F3763">
        <v>0.98065999999999998</v>
      </c>
      <c r="G3763">
        <v>111391</v>
      </c>
    </row>
    <row r="3764" spans="1:7" x14ac:dyDescent="0.3">
      <c r="A3764" s="1">
        <v>43474</v>
      </c>
      <c r="B3764">
        <v>0.98065999999999998</v>
      </c>
      <c r="C3764">
        <v>0.98173999999999995</v>
      </c>
      <c r="D3764">
        <v>0.97319999999999995</v>
      </c>
      <c r="E3764">
        <f>(USDCHF_D1[[#This Row],[High]]+USDCHF_D1[[#This Row],[Low]])/2</f>
        <v>0.97746999999999995</v>
      </c>
      <c r="F3764">
        <v>0.97355000000000003</v>
      </c>
      <c r="G3764">
        <v>144062</v>
      </c>
    </row>
    <row r="3765" spans="1:7" x14ac:dyDescent="0.3">
      <c r="A3765" s="1">
        <v>43475</v>
      </c>
      <c r="B3765">
        <v>0.97355999999999998</v>
      </c>
      <c r="C3765">
        <v>0.98482999999999998</v>
      </c>
      <c r="D3765">
        <v>0.97158</v>
      </c>
      <c r="E3765">
        <f>(USDCHF_D1[[#This Row],[High]]+USDCHF_D1[[#This Row],[Low]])/2</f>
        <v>0.97820499999999999</v>
      </c>
      <c r="F3765">
        <v>0.98390999999999995</v>
      </c>
      <c r="G3765">
        <v>123604</v>
      </c>
    </row>
    <row r="3766" spans="1:7" x14ac:dyDescent="0.3">
      <c r="A3766" s="1">
        <v>43476</v>
      </c>
      <c r="B3766">
        <v>0.98389000000000004</v>
      </c>
      <c r="C3766">
        <v>0.98558000000000001</v>
      </c>
      <c r="D3766">
        <v>0.98133999999999999</v>
      </c>
      <c r="E3766">
        <f>(USDCHF_D1[[#This Row],[High]]+USDCHF_D1[[#This Row],[Low]])/2</f>
        <v>0.98346</v>
      </c>
      <c r="F3766">
        <v>0.98380999999999996</v>
      </c>
      <c r="G3766">
        <v>104806</v>
      </c>
    </row>
    <row r="3767" spans="1:7" x14ac:dyDescent="0.3">
      <c r="A3767" s="1">
        <v>43478</v>
      </c>
      <c r="B3767">
        <v>0.98424999999999996</v>
      </c>
      <c r="C3767">
        <v>0.98473999999999995</v>
      </c>
      <c r="D3767">
        <v>0.98329999999999995</v>
      </c>
      <c r="E3767">
        <f>(USDCHF_D1[[#This Row],[High]]+USDCHF_D1[[#This Row],[Low]])/2</f>
        <v>0.98401999999999989</v>
      </c>
      <c r="F3767">
        <v>0.98394000000000004</v>
      </c>
      <c r="G3767">
        <v>2589</v>
      </c>
    </row>
    <row r="3768" spans="1:7" x14ac:dyDescent="0.3">
      <c r="A3768" s="1">
        <v>43479</v>
      </c>
      <c r="B3768">
        <v>0.98394000000000004</v>
      </c>
      <c r="C3768">
        <v>0.98446999999999996</v>
      </c>
      <c r="D3768">
        <v>0.98001000000000005</v>
      </c>
      <c r="E3768">
        <f>(USDCHF_D1[[#This Row],[High]]+USDCHF_D1[[#This Row],[Low]])/2</f>
        <v>0.98224</v>
      </c>
      <c r="F3768">
        <v>0.98107</v>
      </c>
      <c r="G3768">
        <v>94409</v>
      </c>
    </row>
    <row r="3769" spans="1:7" x14ac:dyDescent="0.3">
      <c r="A3769" s="1">
        <v>43480</v>
      </c>
      <c r="B3769">
        <v>0.98111999999999999</v>
      </c>
      <c r="C3769">
        <v>0.98936999999999997</v>
      </c>
      <c r="D3769">
        <v>0.98018000000000005</v>
      </c>
      <c r="E3769">
        <f>(USDCHF_D1[[#This Row],[High]]+USDCHF_D1[[#This Row],[Low]])/2</f>
        <v>0.98477499999999996</v>
      </c>
      <c r="F3769">
        <v>0.98724000000000001</v>
      </c>
      <c r="G3769">
        <v>119497</v>
      </c>
    </row>
    <row r="3770" spans="1:7" x14ac:dyDescent="0.3">
      <c r="A3770" s="1">
        <v>43481</v>
      </c>
      <c r="B3770">
        <v>0.98726999999999998</v>
      </c>
      <c r="C3770">
        <v>0.99097999999999997</v>
      </c>
      <c r="D3770">
        <v>0.98726999999999998</v>
      </c>
      <c r="E3770">
        <f>(USDCHF_D1[[#This Row],[High]]+USDCHF_D1[[#This Row],[Low]])/2</f>
        <v>0.98912500000000003</v>
      </c>
      <c r="F3770">
        <v>0.99012999999999995</v>
      </c>
      <c r="G3770">
        <v>94648</v>
      </c>
    </row>
    <row r="3771" spans="1:7" x14ac:dyDescent="0.3">
      <c r="A3771" s="1">
        <v>43482</v>
      </c>
      <c r="B3771">
        <v>0.99014000000000002</v>
      </c>
      <c r="C3771">
        <v>0.99539999999999995</v>
      </c>
      <c r="D3771">
        <v>0.98980999999999997</v>
      </c>
      <c r="E3771">
        <f>(USDCHF_D1[[#This Row],[High]]+USDCHF_D1[[#This Row],[Low]])/2</f>
        <v>0.99260499999999996</v>
      </c>
      <c r="F3771">
        <v>0.99390999999999996</v>
      </c>
      <c r="G3771">
        <v>98411</v>
      </c>
    </row>
    <row r="3772" spans="1:7" x14ac:dyDescent="0.3">
      <c r="A3772" s="1">
        <v>43483</v>
      </c>
      <c r="B3772">
        <v>0.99392000000000003</v>
      </c>
      <c r="C3772">
        <v>0.99587999999999999</v>
      </c>
      <c r="D3772">
        <v>0.99319000000000002</v>
      </c>
      <c r="E3772">
        <f>(USDCHF_D1[[#This Row],[High]]+USDCHF_D1[[#This Row],[Low]])/2</f>
        <v>0.99453499999999995</v>
      </c>
      <c r="F3772">
        <v>0.99512999999999996</v>
      </c>
      <c r="G3772">
        <v>85369</v>
      </c>
    </row>
    <row r="3773" spans="1:7" x14ac:dyDescent="0.3">
      <c r="A3773" s="1">
        <v>43485</v>
      </c>
      <c r="B3773">
        <v>0.99417</v>
      </c>
      <c r="C3773">
        <v>0.99553000000000003</v>
      </c>
      <c r="D3773">
        <v>0.99334</v>
      </c>
      <c r="E3773">
        <f>(USDCHF_D1[[#This Row],[High]]+USDCHF_D1[[#This Row],[Low]])/2</f>
        <v>0.99443499999999996</v>
      </c>
      <c r="F3773">
        <v>0.99544999999999995</v>
      </c>
      <c r="G3773">
        <v>4653</v>
      </c>
    </row>
    <row r="3774" spans="1:7" x14ac:dyDescent="0.3">
      <c r="A3774" s="1">
        <v>43486</v>
      </c>
      <c r="B3774">
        <v>0.99546000000000001</v>
      </c>
      <c r="C3774">
        <v>0.99875000000000003</v>
      </c>
      <c r="D3774">
        <v>0.99465999999999999</v>
      </c>
      <c r="E3774">
        <f>(USDCHF_D1[[#This Row],[High]]+USDCHF_D1[[#This Row],[Low]])/2</f>
        <v>0.99670499999999995</v>
      </c>
      <c r="F3774">
        <v>0.99741000000000002</v>
      </c>
      <c r="G3774">
        <v>68210</v>
      </c>
    </row>
    <row r="3775" spans="1:7" x14ac:dyDescent="0.3">
      <c r="A3775" s="1">
        <v>43487</v>
      </c>
      <c r="B3775">
        <v>0.99741000000000002</v>
      </c>
      <c r="C3775">
        <v>0.99856999999999996</v>
      </c>
      <c r="D3775">
        <v>0.99607999999999997</v>
      </c>
      <c r="E3775">
        <f>(USDCHF_D1[[#This Row],[High]]+USDCHF_D1[[#This Row],[Low]])/2</f>
        <v>0.99732500000000002</v>
      </c>
      <c r="F3775">
        <v>0.99707000000000001</v>
      </c>
      <c r="G3775">
        <v>94430</v>
      </c>
    </row>
    <row r="3776" spans="1:7" x14ac:dyDescent="0.3">
      <c r="A3776" s="1">
        <v>43488</v>
      </c>
      <c r="B3776">
        <v>0.99712000000000001</v>
      </c>
      <c r="C3776">
        <v>0.99897000000000002</v>
      </c>
      <c r="D3776">
        <v>0.99399999999999999</v>
      </c>
      <c r="E3776">
        <f>(USDCHF_D1[[#This Row],[High]]+USDCHF_D1[[#This Row],[Low]])/2</f>
        <v>0.99648500000000007</v>
      </c>
      <c r="F3776">
        <v>0.99453000000000003</v>
      </c>
      <c r="G3776">
        <v>107406</v>
      </c>
    </row>
    <row r="3777" spans="1:7" x14ac:dyDescent="0.3">
      <c r="A3777" s="1">
        <v>43489</v>
      </c>
      <c r="B3777">
        <v>0.99453000000000003</v>
      </c>
      <c r="C3777">
        <v>0.99763999999999997</v>
      </c>
      <c r="D3777">
        <v>0.99341999999999997</v>
      </c>
      <c r="E3777">
        <f>(USDCHF_D1[[#This Row],[High]]+USDCHF_D1[[#This Row],[Low]])/2</f>
        <v>0.99553000000000003</v>
      </c>
      <c r="F3777">
        <v>0.99556</v>
      </c>
      <c r="G3777">
        <v>150525</v>
      </c>
    </row>
    <row r="3778" spans="1:7" x14ac:dyDescent="0.3">
      <c r="A3778" s="1">
        <v>43490</v>
      </c>
      <c r="B3778">
        <v>0.99556999999999995</v>
      </c>
      <c r="C3778">
        <v>0.99741000000000002</v>
      </c>
      <c r="D3778">
        <v>0.99219000000000002</v>
      </c>
      <c r="E3778">
        <f>(USDCHF_D1[[#This Row],[High]]+USDCHF_D1[[#This Row],[Low]])/2</f>
        <v>0.99480000000000002</v>
      </c>
      <c r="F3778">
        <v>0.99306000000000005</v>
      </c>
      <c r="G3778">
        <v>126483</v>
      </c>
    </row>
    <row r="3779" spans="1:7" x14ac:dyDescent="0.3">
      <c r="A3779" s="1">
        <v>43492</v>
      </c>
      <c r="B3779">
        <v>0.99295999999999995</v>
      </c>
      <c r="C3779">
        <v>0.99326999999999999</v>
      </c>
      <c r="D3779">
        <v>0.99239999999999995</v>
      </c>
      <c r="E3779">
        <f>(USDCHF_D1[[#This Row],[High]]+USDCHF_D1[[#This Row],[Low]])/2</f>
        <v>0.99283499999999991</v>
      </c>
      <c r="F3779">
        <v>0.99260999999999999</v>
      </c>
      <c r="G3779">
        <v>2730</v>
      </c>
    </row>
    <row r="3780" spans="1:7" x14ac:dyDescent="0.3">
      <c r="A3780" s="1">
        <v>43493</v>
      </c>
      <c r="B3780">
        <v>0.99261999999999995</v>
      </c>
      <c r="C3780">
        <v>0.99329999999999996</v>
      </c>
      <c r="D3780">
        <v>0.99051</v>
      </c>
      <c r="E3780">
        <f>(USDCHF_D1[[#This Row],[High]]+USDCHF_D1[[#This Row],[Low]])/2</f>
        <v>0.99190500000000004</v>
      </c>
      <c r="F3780">
        <v>0.99161999999999995</v>
      </c>
      <c r="G3780">
        <v>95263</v>
      </c>
    </row>
    <row r="3781" spans="1:7" x14ac:dyDescent="0.3">
      <c r="A3781" s="1">
        <v>43494</v>
      </c>
      <c r="B3781">
        <v>0.99160999999999999</v>
      </c>
      <c r="C3781">
        <v>0.99568000000000001</v>
      </c>
      <c r="D3781">
        <v>0.99073</v>
      </c>
      <c r="E3781">
        <f>(USDCHF_D1[[#This Row],[High]]+USDCHF_D1[[#This Row],[Low]])/2</f>
        <v>0.993205</v>
      </c>
      <c r="F3781">
        <v>0.99465999999999999</v>
      </c>
      <c r="G3781">
        <v>128813</v>
      </c>
    </row>
    <row r="3782" spans="1:7" x14ac:dyDescent="0.3">
      <c r="A3782" s="1">
        <v>43495</v>
      </c>
      <c r="B3782">
        <v>0.99465999999999999</v>
      </c>
      <c r="C3782">
        <v>0.99946000000000002</v>
      </c>
      <c r="D3782">
        <v>0.99317</v>
      </c>
      <c r="E3782">
        <f>(USDCHF_D1[[#This Row],[High]]+USDCHF_D1[[#This Row],[Low]])/2</f>
        <v>0.99631500000000006</v>
      </c>
      <c r="F3782">
        <v>0.99372000000000005</v>
      </c>
      <c r="G3782">
        <v>142013</v>
      </c>
    </row>
    <row r="3783" spans="1:7" x14ac:dyDescent="0.3">
      <c r="A3783" s="1">
        <v>43496</v>
      </c>
      <c r="B3783">
        <v>0.99372000000000005</v>
      </c>
      <c r="C3783">
        <v>0.99524999999999997</v>
      </c>
      <c r="D3783">
        <v>0.99075000000000002</v>
      </c>
      <c r="E3783">
        <f>(USDCHF_D1[[#This Row],[High]]+USDCHF_D1[[#This Row],[Low]])/2</f>
        <v>0.99299999999999999</v>
      </c>
      <c r="F3783">
        <v>0.99397999999999997</v>
      </c>
      <c r="G3783">
        <v>138238</v>
      </c>
    </row>
    <row r="3784" spans="1:7" x14ac:dyDescent="0.3">
      <c r="A3784" s="1">
        <v>43497</v>
      </c>
      <c r="B3784">
        <v>0.99392000000000003</v>
      </c>
      <c r="C3784">
        <v>0.99628000000000005</v>
      </c>
      <c r="D3784">
        <v>0.99216000000000004</v>
      </c>
      <c r="E3784">
        <f>(USDCHF_D1[[#This Row],[High]]+USDCHF_D1[[#This Row],[Low]])/2</f>
        <v>0.9942200000000001</v>
      </c>
      <c r="F3784">
        <v>0.99517</v>
      </c>
      <c r="G3784">
        <v>130178</v>
      </c>
    </row>
    <row r="3785" spans="1:7" x14ac:dyDescent="0.3">
      <c r="A3785" s="1">
        <v>43499</v>
      </c>
      <c r="B3785">
        <v>0.99482999999999999</v>
      </c>
      <c r="C3785">
        <v>0.99575000000000002</v>
      </c>
      <c r="D3785">
        <v>0.99446000000000001</v>
      </c>
      <c r="E3785">
        <f>(USDCHF_D1[[#This Row],[High]]+USDCHF_D1[[#This Row],[Low]])/2</f>
        <v>0.99510500000000002</v>
      </c>
      <c r="F3785">
        <v>0.99550000000000005</v>
      </c>
      <c r="G3785">
        <v>4457</v>
      </c>
    </row>
    <row r="3786" spans="1:7" x14ac:dyDescent="0.3">
      <c r="A3786" s="1">
        <v>43500</v>
      </c>
      <c r="B3786">
        <v>0.99548999999999999</v>
      </c>
      <c r="C3786">
        <v>0.99939</v>
      </c>
      <c r="D3786">
        <v>0.99507000000000001</v>
      </c>
      <c r="E3786">
        <f>(USDCHF_D1[[#This Row],[High]]+USDCHF_D1[[#This Row],[Low]])/2</f>
        <v>0.99723000000000006</v>
      </c>
      <c r="F3786">
        <v>0.99792000000000003</v>
      </c>
      <c r="G3786">
        <v>102127</v>
      </c>
    </row>
    <row r="3787" spans="1:7" x14ac:dyDescent="0.3">
      <c r="A3787" s="1">
        <v>43501</v>
      </c>
      <c r="B3787">
        <v>0.99792999999999998</v>
      </c>
      <c r="C3787">
        <v>1.0020199999999999</v>
      </c>
      <c r="D3787">
        <v>0.99778999999999995</v>
      </c>
      <c r="E3787">
        <f>(USDCHF_D1[[#This Row],[High]]+USDCHF_D1[[#This Row],[Low]])/2</f>
        <v>0.99990499999999993</v>
      </c>
      <c r="F3787">
        <v>0.99968000000000001</v>
      </c>
      <c r="G3787">
        <v>101759</v>
      </c>
    </row>
    <row r="3788" spans="1:7" x14ac:dyDescent="0.3">
      <c r="A3788" s="1">
        <v>43502</v>
      </c>
      <c r="B3788">
        <v>0.99968000000000001</v>
      </c>
      <c r="C3788">
        <v>1.0026200000000001</v>
      </c>
      <c r="D3788">
        <v>0.99850000000000005</v>
      </c>
      <c r="E3788">
        <f>(USDCHF_D1[[#This Row],[High]]+USDCHF_D1[[#This Row],[Low]])/2</f>
        <v>1.0005600000000001</v>
      </c>
      <c r="F3788">
        <v>1.00224</v>
      </c>
      <c r="G3788">
        <v>102959</v>
      </c>
    </row>
    <row r="3789" spans="1:7" x14ac:dyDescent="0.3">
      <c r="A3789" s="1">
        <v>43503</v>
      </c>
      <c r="B3789">
        <v>1.0023</v>
      </c>
      <c r="C3789">
        <v>1.0028300000000001</v>
      </c>
      <c r="D3789">
        <v>1</v>
      </c>
      <c r="E3789">
        <f>(USDCHF_D1[[#This Row],[High]]+USDCHF_D1[[#This Row],[Low]])/2</f>
        <v>1.0014150000000002</v>
      </c>
      <c r="F3789">
        <v>1.0024</v>
      </c>
      <c r="G3789">
        <v>113974</v>
      </c>
    </row>
    <row r="3790" spans="1:7" x14ac:dyDescent="0.3">
      <c r="A3790" s="1">
        <v>43504</v>
      </c>
      <c r="B3790">
        <v>1.00238</v>
      </c>
      <c r="C3790">
        <v>1.0027200000000001</v>
      </c>
      <c r="D3790">
        <v>0.99955000000000005</v>
      </c>
      <c r="E3790">
        <f>(USDCHF_D1[[#This Row],[High]]+USDCHF_D1[[#This Row],[Low]])/2</f>
        <v>1.0011350000000001</v>
      </c>
      <c r="F3790">
        <v>0.99992000000000003</v>
      </c>
      <c r="G3790">
        <v>90349</v>
      </c>
    </row>
    <row r="3791" spans="1:7" x14ac:dyDescent="0.3">
      <c r="A3791" s="1">
        <v>43506</v>
      </c>
      <c r="B3791">
        <v>0.99987999999999999</v>
      </c>
      <c r="C3791">
        <v>1.0098800000000001</v>
      </c>
      <c r="D3791">
        <v>0.99885999999999997</v>
      </c>
      <c r="E3791">
        <f>(USDCHF_D1[[#This Row],[High]]+USDCHF_D1[[#This Row],[Low]])/2</f>
        <v>1.00437</v>
      </c>
      <c r="F3791">
        <v>0.99933000000000005</v>
      </c>
      <c r="G3791">
        <v>5404</v>
      </c>
    </row>
    <row r="3792" spans="1:7" x14ac:dyDescent="0.3">
      <c r="A3792" s="1">
        <v>43507</v>
      </c>
      <c r="B3792">
        <v>0.99933000000000005</v>
      </c>
      <c r="C3792">
        <v>1.0053099999999999</v>
      </c>
      <c r="D3792">
        <v>0.99929999999999997</v>
      </c>
      <c r="E3792">
        <f>(USDCHF_D1[[#This Row],[High]]+USDCHF_D1[[#This Row],[Low]])/2</f>
        <v>1.002305</v>
      </c>
      <c r="F3792">
        <v>1.00406</v>
      </c>
      <c r="G3792">
        <v>98703</v>
      </c>
    </row>
    <row r="3793" spans="1:7" x14ac:dyDescent="0.3">
      <c r="A3793" s="1">
        <v>43508</v>
      </c>
      <c r="B3793">
        <v>1.00407</v>
      </c>
      <c r="C3793">
        <v>1.0092300000000001</v>
      </c>
      <c r="D3793">
        <v>1.0039100000000001</v>
      </c>
      <c r="E3793">
        <f>(USDCHF_D1[[#This Row],[High]]+USDCHF_D1[[#This Row],[Low]])/2</f>
        <v>1.00657</v>
      </c>
      <c r="F3793">
        <v>1.0060800000000001</v>
      </c>
      <c r="G3793">
        <v>99375</v>
      </c>
    </row>
    <row r="3794" spans="1:7" x14ac:dyDescent="0.3">
      <c r="A3794" s="1">
        <v>43509</v>
      </c>
      <c r="B3794">
        <v>1.0060899999999999</v>
      </c>
      <c r="C3794">
        <v>1.00959</v>
      </c>
      <c r="D3794">
        <v>1.0043200000000001</v>
      </c>
      <c r="E3794">
        <f>(USDCHF_D1[[#This Row],[High]]+USDCHF_D1[[#This Row],[Low]])/2</f>
        <v>1.006955</v>
      </c>
      <c r="F3794">
        <v>1.0088999999999999</v>
      </c>
      <c r="G3794">
        <v>99894</v>
      </c>
    </row>
    <row r="3795" spans="1:7" x14ac:dyDescent="0.3">
      <c r="A3795" s="1">
        <v>43510</v>
      </c>
      <c r="B3795">
        <v>1.0088999999999999</v>
      </c>
      <c r="C3795">
        <v>1.00979</v>
      </c>
      <c r="D3795">
        <v>1.0044500000000001</v>
      </c>
      <c r="E3795">
        <f>(USDCHF_D1[[#This Row],[High]]+USDCHF_D1[[#This Row],[Low]])/2</f>
        <v>1.00712</v>
      </c>
      <c r="F3795">
        <v>1.0049399999999999</v>
      </c>
      <c r="G3795">
        <v>121185</v>
      </c>
    </row>
    <row r="3796" spans="1:7" x14ac:dyDescent="0.3">
      <c r="A3796" s="1">
        <v>43511</v>
      </c>
      <c r="B3796">
        <v>1.0049399999999999</v>
      </c>
      <c r="C3796">
        <v>1.0089300000000001</v>
      </c>
      <c r="D3796">
        <v>1.0044599999999999</v>
      </c>
      <c r="E3796">
        <f>(USDCHF_D1[[#This Row],[High]]+USDCHF_D1[[#This Row],[Low]])/2</f>
        <v>1.0066950000000001</v>
      </c>
      <c r="F3796">
        <v>1.00481</v>
      </c>
      <c r="G3796">
        <v>102779</v>
      </c>
    </row>
    <row r="3797" spans="1:7" x14ac:dyDescent="0.3">
      <c r="A3797" s="1">
        <v>43513</v>
      </c>
      <c r="B3797">
        <v>1.0044599999999999</v>
      </c>
      <c r="C3797">
        <v>1.00515</v>
      </c>
      <c r="D3797">
        <v>1.0040199999999999</v>
      </c>
      <c r="E3797">
        <f>(USDCHF_D1[[#This Row],[High]]+USDCHF_D1[[#This Row],[Low]])/2</f>
        <v>1.0045850000000001</v>
      </c>
      <c r="F3797">
        <v>1.00457</v>
      </c>
      <c r="G3797">
        <v>1903</v>
      </c>
    </row>
    <row r="3798" spans="1:7" x14ac:dyDescent="0.3">
      <c r="A3798" s="1">
        <v>43514</v>
      </c>
      <c r="B3798">
        <v>1.00457</v>
      </c>
      <c r="C3798">
        <v>1.0050300000000001</v>
      </c>
      <c r="D3798">
        <v>1.00238</v>
      </c>
      <c r="E3798">
        <f>(USDCHF_D1[[#This Row],[High]]+USDCHF_D1[[#This Row],[Low]])/2</f>
        <v>1.0037050000000001</v>
      </c>
      <c r="F3798">
        <v>1.0045500000000001</v>
      </c>
      <c r="G3798">
        <v>70559</v>
      </c>
    </row>
    <row r="3799" spans="1:7" x14ac:dyDescent="0.3">
      <c r="A3799" s="1">
        <v>43515</v>
      </c>
      <c r="B3799">
        <v>1.0045599999999999</v>
      </c>
      <c r="C3799">
        <v>1.0060199999999999</v>
      </c>
      <c r="D3799">
        <v>1.0001599999999999</v>
      </c>
      <c r="E3799">
        <f>(USDCHF_D1[[#This Row],[High]]+USDCHF_D1[[#This Row],[Low]])/2</f>
        <v>1.0030899999999998</v>
      </c>
      <c r="F3799">
        <v>1.00132</v>
      </c>
      <c r="G3799">
        <v>117934</v>
      </c>
    </row>
    <row r="3800" spans="1:7" x14ac:dyDescent="0.3">
      <c r="A3800" s="1">
        <v>43516</v>
      </c>
      <c r="B3800">
        <v>1.00132</v>
      </c>
      <c r="C3800">
        <v>1.00204</v>
      </c>
      <c r="D3800">
        <v>0.99811000000000005</v>
      </c>
      <c r="E3800">
        <f>(USDCHF_D1[[#This Row],[High]]+USDCHF_D1[[#This Row],[Low]])/2</f>
        <v>1.000075</v>
      </c>
      <c r="F3800">
        <v>1.00024</v>
      </c>
      <c r="G3800">
        <v>128229</v>
      </c>
    </row>
    <row r="3801" spans="1:7" x14ac:dyDescent="0.3">
      <c r="A3801" s="1">
        <v>43517</v>
      </c>
      <c r="B3801">
        <v>1.0002500000000001</v>
      </c>
      <c r="C3801">
        <v>1.0022800000000001</v>
      </c>
      <c r="D3801">
        <v>0.99944999999999995</v>
      </c>
      <c r="E3801">
        <f>(USDCHF_D1[[#This Row],[High]]+USDCHF_D1[[#This Row],[Low]])/2</f>
        <v>1.0008650000000001</v>
      </c>
      <c r="F3801">
        <v>1.0008699999999999</v>
      </c>
      <c r="G3801">
        <v>148602</v>
      </c>
    </row>
    <row r="3802" spans="1:7" x14ac:dyDescent="0.3">
      <c r="A3802" s="1">
        <v>43518</v>
      </c>
      <c r="B3802">
        <v>1.0008699999999999</v>
      </c>
      <c r="C3802">
        <v>1.0024200000000001</v>
      </c>
      <c r="D3802">
        <v>0.99875000000000003</v>
      </c>
      <c r="E3802">
        <f>(USDCHF_D1[[#This Row],[High]]+USDCHF_D1[[#This Row],[Low]])/2</f>
        <v>1.0005850000000001</v>
      </c>
      <c r="F3802">
        <v>1.00023</v>
      </c>
      <c r="G3802">
        <v>122917</v>
      </c>
    </row>
    <row r="3803" spans="1:7" x14ac:dyDescent="0.3">
      <c r="A3803" s="1">
        <v>43520</v>
      </c>
      <c r="B3803">
        <v>0.99980999999999998</v>
      </c>
      <c r="C3803">
        <v>1.0005500000000001</v>
      </c>
      <c r="D3803">
        <v>0.99938000000000005</v>
      </c>
      <c r="E3803">
        <f>(USDCHF_D1[[#This Row],[High]]+USDCHF_D1[[#This Row],[Low]])/2</f>
        <v>0.99996499999999999</v>
      </c>
      <c r="F3803">
        <v>0.99987000000000004</v>
      </c>
      <c r="G3803">
        <v>3430</v>
      </c>
    </row>
    <row r="3804" spans="1:7" x14ac:dyDescent="0.3">
      <c r="A3804" s="1">
        <v>43521</v>
      </c>
      <c r="B3804">
        <v>0.99987999999999999</v>
      </c>
      <c r="C3804">
        <v>1.0011300000000001</v>
      </c>
      <c r="D3804">
        <v>0.99829000000000001</v>
      </c>
      <c r="E3804">
        <f>(USDCHF_D1[[#This Row],[High]]+USDCHF_D1[[#This Row],[Low]])/2</f>
        <v>0.9997100000000001</v>
      </c>
      <c r="F3804">
        <v>1.0000800000000001</v>
      </c>
      <c r="G3804">
        <v>111482</v>
      </c>
    </row>
    <row r="3805" spans="1:7" x14ac:dyDescent="0.3">
      <c r="A3805" s="1">
        <v>43522</v>
      </c>
      <c r="B3805">
        <v>1.0000800000000001</v>
      </c>
      <c r="C3805">
        <v>1.00193</v>
      </c>
      <c r="D3805">
        <v>0.99873999999999996</v>
      </c>
      <c r="E3805">
        <f>(USDCHF_D1[[#This Row],[High]]+USDCHF_D1[[#This Row],[Low]])/2</f>
        <v>1.000335</v>
      </c>
      <c r="F3805">
        <v>0.99977000000000005</v>
      </c>
      <c r="G3805">
        <v>127668</v>
      </c>
    </row>
    <row r="3806" spans="1:7" x14ac:dyDescent="0.3">
      <c r="A3806" s="1">
        <v>43523</v>
      </c>
      <c r="B3806">
        <v>0.99977000000000005</v>
      </c>
      <c r="C3806">
        <v>1.00153</v>
      </c>
      <c r="D3806">
        <v>0.99619000000000002</v>
      </c>
      <c r="E3806">
        <f>(USDCHF_D1[[#This Row],[High]]+USDCHF_D1[[#This Row],[Low]])/2</f>
        <v>0.99886000000000008</v>
      </c>
      <c r="F3806">
        <v>1.0005299999999999</v>
      </c>
      <c r="G3806">
        <v>127386</v>
      </c>
    </row>
    <row r="3807" spans="1:7" x14ac:dyDescent="0.3">
      <c r="A3807" s="1">
        <v>43524</v>
      </c>
      <c r="B3807">
        <v>1.0005599999999999</v>
      </c>
      <c r="C3807">
        <v>1.0009699999999999</v>
      </c>
      <c r="D3807">
        <v>0.99261999999999995</v>
      </c>
      <c r="E3807">
        <f>(USDCHF_D1[[#This Row],[High]]+USDCHF_D1[[#This Row],[Low]])/2</f>
        <v>0.99679499999999988</v>
      </c>
      <c r="F3807">
        <v>0.99734</v>
      </c>
      <c r="G3807">
        <v>151094</v>
      </c>
    </row>
    <row r="3808" spans="1:7" x14ac:dyDescent="0.3">
      <c r="A3808" s="1">
        <v>43525</v>
      </c>
      <c r="B3808">
        <v>0.99719999999999998</v>
      </c>
      <c r="C3808">
        <v>1.0008600000000001</v>
      </c>
      <c r="D3808">
        <v>0.99629000000000001</v>
      </c>
      <c r="E3808">
        <f>(USDCHF_D1[[#This Row],[High]]+USDCHF_D1[[#This Row],[Low]])/2</f>
        <v>0.99857499999999999</v>
      </c>
      <c r="F3808">
        <v>0.99882000000000004</v>
      </c>
      <c r="G3808">
        <v>134606</v>
      </c>
    </row>
    <row r="3809" spans="1:7" x14ac:dyDescent="0.3">
      <c r="A3809" s="1">
        <v>43527</v>
      </c>
      <c r="B3809">
        <v>0.99728000000000006</v>
      </c>
      <c r="C3809">
        <v>0.99872000000000005</v>
      </c>
      <c r="D3809">
        <v>0.99719000000000002</v>
      </c>
      <c r="E3809">
        <f>(USDCHF_D1[[#This Row],[High]]+USDCHF_D1[[#This Row],[Low]])/2</f>
        <v>0.99795500000000004</v>
      </c>
      <c r="F3809">
        <v>0.99855000000000005</v>
      </c>
      <c r="G3809">
        <v>17683</v>
      </c>
    </row>
    <row r="3810" spans="1:7" x14ac:dyDescent="0.3">
      <c r="A3810" s="1">
        <v>43528</v>
      </c>
      <c r="B3810">
        <v>0.99856</v>
      </c>
      <c r="C3810">
        <v>1.00197</v>
      </c>
      <c r="D3810">
        <v>0.99814999999999998</v>
      </c>
      <c r="E3810">
        <f>(USDCHF_D1[[#This Row],[High]]+USDCHF_D1[[#This Row],[Low]])/2</f>
        <v>1.0000599999999999</v>
      </c>
      <c r="F3810">
        <v>0.99909999999999999</v>
      </c>
      <c r="G3810">
        <v>110181</v>
      </c>
    </row>
    <row r="3811" spans="1:7" x14ac:dyDescent="0.3">
      <c r="A3811" s="1">
        <v>43529</v>
      </c>
      <c r="B3811">
        <v>0.99909000000000003</v>
      </c>
      <c r="C3811">
        <v>1.00542</v>
      </c>
      <c r="D3811">
        <v>0.99885999999999997</v>
      </c>
      <c r="E3811">
        <f>(USDCHF_D1[[#This Row],[High]]+USDCHF_D1[[#This Row],[Low]])/2</f>
        <v>1.00214</v>
      </c>
      <c r="F3811">
        <v>1.0044500000000001</v>
      </c>
      <c r="G3811">
        <v>114203</v>
      </c>
    </row>
    <row r="3812" spans="1:7" x14ac:dyDescent="0.3">
      <c r="A3812" s="1">
        <v>43530</v>
      </c>
      <c r="B3812">
        <v>1.0044500000000001</v>
      </c>
      <c r="C3812">
        <v>1.00559</v>
      </c>
      <c r="D3812">
        <v>1.0031300000000001</v>
      </c>
      <c r="E3812">
        <f>(USDCHF_D1[[#This Row],[High]]+USDCHF_D1[[#This Row],[Low]])/2</f>
        <v>1.0043600000000001</v>
      </c>
      <c r="F3812">
        <v>1.0042500000000001</v>
      </c>
      <c r="G3812">
        <v>108203</v>
      </c>
    </row>
    <row r="3813" spans="1:7" x14ac:dyDescent="0.3">
      <c r="A3813" s="1">
        <v>43531</v>
      </c>
      <c r="B3813">
        <v>1.00427</v>
      </c>
      <c r="C3813">
        <v>1.0123899999999999</v>
      </c>
      <c r="D3813">
        <v>1.0035499999999999</v>
      </c>
      <c r="E3813">
        <f>(USDCHF_D1[[#This Row],[High]]+USDCHF_D1[[#This Row],[Low]])/2</f>
        <v>1.0079699999999998</v>
      </c>
      <c r="F3813">
        <v>1.0108900000000001</v>
      </c>
      <c r="G3813">
        <v>132852</v>
      </c>
    </row>
    <row r="3814" spans="1:7" x14ac:dyDescent="0.3">
      <c r="A3814" s="1">
        <v>43532</v>
      </c>
      <c r="B3814">
        <v>1.0108900000000001</v>
      </c>
      <c r="C3814">
        <v>1.0117700000000001</v>
      </c>
      <c r="D3814">
        <v>1.00695</v>
      </c>
      <c r="E3814">
        <f>(USDCHF_D1[[#This Row],[High]]+USDCHF_D1[[#This Row],[Low]])/2</f>
        <v>1.00936</v>
      </c>
      <c r="F3814">
        <v>1.0078400000000001</v>
      </c>
      <c r="G3814">
        <v>136674</v>
      </c>
    </row>
    <row r="3815" spans="1:7" x14ac:dyDescent="0.3">
      <c r="A3815" s="1">
        <v>43534</v>
      </c>
      <c r="B3815">
        <v>1.00709</v>
      </c>
      <c r="C3815">
        <v>1.0081</v>
      </c>
      <c r="D3815">
        <v>1.0070399999999999</v>
      </c>
      <c r="E3815">
        <f>(USDCHF_D1[[#This Row],[High]]+USDCHF_D1[[#This Row],[Low]])/2</f>
        <v>1.0075699999999999</v>
      </c>
      <c r="F3815">
        <v>1.008</v>
      </c>
      <c r="G3815">
        <v>2431</v>
      </c>
    </row>
    <row r="3816" spans="1:7" x14ac:dyDescent="0.3">
      <c r="A3816" s="1">
        <v>43535</v>
      </c>
      <c r="B3816">
        <v>1.008</v>
      </c>
      <c r="C3816">
        <v>1.0119199999999999</v>
      </c>
      <c r="D3816">
        <v>1.00695</v>
      </c>
      <c r="E3816">
        <f>(USDCHF_D1[[#This Row],[High]]+USDCHF_D1[[#This Row],[Low]])/2</f>
        <v>1.0094349999999999</v>
      </c>
      <c r="F3816">
        <v>1.0102599999999999</v>
      </c>
      <c r="G3816">
        <v>114232</v>
      </c>
    </row>
    <row r="3817" spans="1:7" x14ac:dyDescent="0.3">
      <c r="A3817" s="1">
        <v>43536</v>
      </c>
      <c r="B3817">
        <v>1.0102599999999999</v>
      </c>
      <c r="C3817">
        <v>1.0112099999999999</v>
      </c>
      <c r="D3817">
        <v>1.0062899999999999</v>
      </c>
      <c r="E3817">
        <f>(USDCHF_D1[[#This Row],[High]]+USDCHF_D1[[#This Row],[Low]])/2</f>
        <v>1.00875</v>
      </c>
      <c r="F3817">
        <v>1.00753</v>
      </c>
      <c r="G3817">
        <v>120634</v>
      </c>
    </row>
    <row r="3818" spans="1:7" x14ac:dyDescent="0.3">
      <c r="A3818" s="1">
        <v>43537</v>
      </c>
      <c r="B3818">
        <v>1.00752</v>
      </c>
      <c r="C3818">
        <v>1.0084599999999999</v>
      </c>
      <c r="D3818">
        <v>1.0026299999999999</v>
      </c>
      <c r="E3818">
        <f>(USDCHF_D1[[#This Row],[High]]+USDCHF_D1[[#This Row],[Low]])/2</f>
        <v>1.0055449999999999</v>
      </c>
      <c r="F3818">
        <v>1.00335</v>
      </c>
      <c r="G3818">
        <v>122946</v>
      </c>
    </row>
    <row r="3819" spans="1:7" x14ac:dyDescent="0.3">
      <c r="A3819" s="1">
        <v>43538</v>
      </c>
      <c r="B3819">
        <v>1.00335</v>
      </c>
      <c r="C3819">
        <v>1.0051000000000001</v>
      </c>
      <c r="D3819">
        <v>1.00299</v>
      </c>
      <c r="E3819">
        <f>(USDCHF_D1[[#This Row],[High]]+USDCHF_D1[[#This Row],[Low]])/2</f>
        <v>1.0040450000000001</v>
      </c>
      <c r="F3819">
        <v>1.0035400000000001</v>
      </c>
      <c r="G3819">
        <v>131255</v>
      </c>
    </row>
    <row r="3820" spans="1:7" x14ac:dyDescent="0.3">
      <c r="A3820" s="1">
        <v>43539</v>
      </c>
      <c r="B3820">
        <v>1.00353</v>
      </c>
      <c r="C3820">
        <v>1.00522</v>
      </c>
      <c r="D3820">
        <v>1.0010399999999999</v>
      </c>
      <c r="E3820">
        <f>(USDCHF_D1[[#This Row],[High]]+USDCHF_D1[[#This Row],[Low]])/2</f>
        <v>1.0031300000000001</v>
      </c>
      <c r="F3820">
        <v>1.0019800000000001</v>
      </c>
      <c r="G3820">
        <v>110424</v>
      </c>
    </row>
    <row r="3821" spans="1:7" x14ac:dyDescent="0.3">
      <c r="A3821" s="1">
        <v>43541</v>
      </c>
      <c r="B3821">
        <v>1.0018199999999999</v>
      </c>
      <c r="C3821">
        <v>1.0024599999999999</v>
      </c>
      <c r="D3821">
        <v>1.0017</v>
      </c>
      <c r="E3821">
        <f>(USDCHF_D1[[#This Row],[High]]+USDCHF_D1[[#This Row],[Low]])/2</f>
        <v>1.0020799999999999</v>
      </c>
      <c r="F3821">
        <v>1.0023899999999999</v>
      </c>
      <c r="G3821">
        <v>3726</v>
      </c>
    </row>
    <row r="3822" spans="1:7" x14ac:dyDescent="0.3">
      <c r="A3822" s="1">
        <v>43542</v>
      </c>
      <c r="B3822">
        <v>1.0023899999999999</v>
      </c>
      <c r="C3822">
        <v>1.0024299999999999</v>
      </c>
      <c r="D3822">
        <v>0.99968000000000001</v>
      </c>
      <c r="E3822">
        <f>(USDCHF_D1[[#This Row],[High]]+USDCHF_D1[[#This Row],[Low]])/2</f>
        <v>1.001055</v>
      </c>
      <c r="F3822">
        <v>1.0011399999999999</v>
      </c>
      <c r="G3822">
        <v>113728</v>
      </c>
    </row>
    <row r="3823" spans="1:7" x14ac:dyDescent="0.3">
      <c r="A3823" s="1">
        <v>43543</v>
      </c>
      <c r="B3823">
        <v>1.00115</v>
      </c>
      <c r="C3823">
        <v>1.00132</v>
      </c>
      <c r="D3823">
        <v>0.99846000000000001</v>
      </c>
      <c r="E3823">
        <f>(USDCHF_D1[[#This Row],[High]]+USDCHF_D1[[#This Row],[Low]])/2</f>
        <v>0.99988999999999995</v>
      </c>
      <c r="F3823">
        <v>0.99885000000000002</v>
      </c>
      <c r="G3823">
        <v>114655</v>
      </c>
    </row>
    <row r="3824" spans="1:7" x14ac:dyDescent="0.3">
      <c r="A3824" s="1">
        <v>43544</v>
      </c>
      <c r="B3824">
        <v>0.99888999999999994</v>
      </c>
      <c r="C3824">
        <v>1.00099</v>
      </c>
      <c r="D3824">
        <v>0.98943000000000003</v>
      </c>
      <c r="E3824">
        <f>(USDCHF_D1[[#This Row],[High]]+USDCHF_D1[[#This Row],[Low]])/2</f>
        <v>0.99521000000000004</v>
      </c>
      <c r="F3824">
        <v>0.99102999999999997</v>
      </c>
      <c r="G3824">
        <v>145671</v>
      </c>
    </row>
    <row r="3825" spans="1:7" x14ac:dyDescent="0.3">
      <c r="A3825" s="1">
        <v>43545</v>
      </c>
      <c r="B3825">
        <v>0.99102999999999997</v>
      </c>
      <c r="C3825">
        <v>0.99456</v>
      </c>
      <c r="D3825">
        <v>0.99034</v>
      </c>
      <c r="E3825">
        <f>(USDCHF_D1[[#This Row],[High]]+USDCHF_D1[[#This Row],[Low]])/2</f>
        <v>0.99245000000000005</v>
      </c>
      <c r="F3825">
        <v>0.99195</v>
      </c>
      <c r="G3825">
        <v>175285</v>
      </c>
    </row>
    <row r="3826" spans="1:7" x14ac:dyDescent="0.3">
      <c r="A3826" s="1">
        <v>43546</v>
      </c>
      <c r="B3826">
        <v>0.99194000000000004</v>
      </c>
      <c r="C3826">
        <v>0.99699000000000004</v>
      </c>
      <c r="D3826">
        <v>0.99143999999999999</v>
      </c>
      <c r="E3826">
        <f>(USDCHF_D1[[#This Row],[High]]+USDCHF_D1[[#This Row],[Low]])/2</f>
        <v>0.99421500000000007</v>
      </c>
      <c r="F3826">
        <v>0.99317</v>
      </c>
      <c r="G3826">
        <v>196653</v>
      </c>
    </row>
    <row r="3827" spans="1:7" x14ac:dyDescent="0.3">
      <c r="A3827" s="1">
        <v>43548</v>
      </c>
      <c r="B3827">
        <v>0.99356999999999995</v>
      </c>
      <c r="C3827">
        <v>0.99441999999999997</v>
      </c>
      <c r="D3827">
        <v>0.99321999999999999</v>
      </c>
      <c r="E3827">
        <f>(USDCHF_D1[[#This Row],[High]]+USDCHF_D1[[#This Row],[Low]])/2</f>
        <v>0.99381999999999993</v>
      </c>
      <c r="F3827">
        <v>0.99399000000000004</v>
      </c>
      <c r="G3827">
        <v>2010</v>
      </c>
    </row>
    <row r="3828" spans="1:7" x14ac:dyDescent="0.3">
      <c r="A3828" s="1">
        <v>43549</v>
      </c>
      <c r="B3828">
        <v>0.99399000000000004</v>
      </c>
      <c r="C3828">
        <v>0.99489000000000005</v>
      </c>
      <c r="D3828">
        <v>0.99097999999999997</v>
      </c>
      <c r="E3828">
        <f>(USDCHF_D1[[#This Row],[High]]+USDCHF_D1[[#This Row],[Low]])/2</f>
        <v>0.99293500000000001</v>
      </c>
      <c r="F3828">
        <v>0.99229000000000001</v>
      </c>
      <c r="G3828">
        <v>146399</v>
      </c>
    </row>
    <row r="3829" spans="1:7" x14ac:dyDescent="0.3">
      <c r="A3829" s="1">
        <v>43550</v>
      </c>
      <c r="B3829">
        <v>0.99229999999999996</v>
      </c>
      <c r="C3829">
        <v>0.99521999999999999</v>
      </c>
      <c r="D3829">
        <v>0.99177999999999999</v>
      </c>
      <c r="E3829">
        <f>(USDCHF_D1[[#This Row],[High]]+USDCHF_D1[[#This Row],[Low]])/2</f>
        <v>0.99350000000000005</v>
      </c>
      <c r="F3829">
        <v>0.99390000000000001</v>
      </c>
      <c r="G3829">
        <v>143320</v>
      </c>
    </row>
    <row r="3830" spans="1:7" x14ac:dyDescent="0.3">
      <c r="A3830" s="1">
        <v>43551</v>
      </c>
      <c r="B3830">
        <v>0.99390000000000001</v>
      </c>
      <c r="C3830">
        <v>0.99663000000000002</v>
      </c>
      <c r="D3830">
        <v>0.99050000000000005</v>
      </c>
      <c r="E3830">
        <f>(USDCHF_D1[[#This Row],[High]]+USDCHF_D1[[#This Row],[Low]])/2</f>
        <v>0.99356500000000003</v>
      </c>
      <c r="F3830">
        <v>0.99467000000000005</v>
      </c>
      <c r="G3830">
        <v>185026</v>
      </c>
    </row>
    <row r="3831" spans="1:7" x14ac:dyDescent="0.3">
      <c r="A3831" s="1">
        <v>43552</v>
      </c>
      <c r="B3831">
        <v>0.99468000000000001</v>
      </c>
      <c r="C3831">
        <v>0.99729999999999996</v>
      </c>
      <c r="D3831">
        <v>0.99429000000000001</v>
      </c>
      <c r="E3831">
        <f>(USDCHF_D1[[#This Row],[High]]+USDCHF_D1[[#This Row],[Low]])/2</f>
        <v>0.99579499999999999</v>
      </c>
      <c r="F3831">
        <v>0.99487999999999999</v>
      </c>
      <c r="G3831">
        <v>157893</v>
      </c>
    </row>
    <row r="3832" spans="1:7" x14ac:dyDescent="0.3">
      <c r="A3832" s="1">
        <v>43553</v>
      </c>
      <c r="B3832">
        <v>0.99489000000000005</v>
      </c>
      <c r="C3832">
        <v>0.99743000000000004</v>
      </c>
      <c r="D3832">
        <v>0.99443000000000004</v>
      </c>
      <c r="E3832">
        <f>(USDCHF_D1[[#This Row],[High]]+USDCHF_D1[[#This Row],[Low]])/2</f>
        <v>0.99592999999999998</v>
      </c>
      <c r="F3832">
        <v>0.99502999999999997</v>
      </c>
      <c r="G3832">
        <v>144756</v>
      </c>
    </row>
    <row r="3833" spans="1:7" x14ac:dyDescent="0.3">
      <c r="A3833" s="1">
        <v>43555</v>
      </c>
      <c r="B3833">
        <v>0.99446999999999997</v>
      </c>
      <c r="C3833">
        <v>0.99533000000000005</v>
      </c>
      <c r="D3833">
        <v>0.99444999999999995</v>
      </c>
      <c r="E3833">
        <f>(USDCHF_D1[[#This Row],[High]]+USDCHF_D1[[#This Row],[Low]])/2</f>
        <v>0.99489000000000005</v>
      </c>
      <c r="F3833">
        <v>0.99519000000000002</v>
      </c>
      <c r="G3833">
        <v>3241</v>
      </c>
    </row>
    <row r="3834" spans="1:7" x14ac:dyDescent="0.3">
      <c r="A3834" s="1">
        <v>43556</v>
      </c>
      <c r="B3834">
        <v>0.99521000000000004</v>
      </c>
      <c r="C3834">
        <v>0.99948000000000004</v>
      </c>
      <c r="D3834">
        <v>0.99302999999999997</v>
      </c>
      <c r="E3834">
        <f>(USDCHF_D1[[#This Row],[High]]+USDCHF_D1[[#This Row],[Low]])/2</f>
        <v>0.996255</v>
      </c>
      <c r="F3834">
        <v>0.99931000000000003</v>
      </c>
      <c r="G3834">
        <v>118494</v>
      </c>
    </row>
    <row r="3835" spans="1:7" x14ac:dyDescent="0.3">
      <c r="A3835" s="1">
        <v>43557</v>
      </c>
      <c r="B3835">
        <v>0.99929999999999997</v>
      </c>
      <c r="C3835">
        <v>0.99995999999999996</v>
      </c>
      <c r="D3835">
        <v>0.99714999999999998</v>
      </c>
      <c r="E3835">
        <f>(USDCHF_D1[[#This Row],[High]]+USDCHF_D1[[#This Row],[Low]])/2</f>
        <v>0.99855499999999997</v>
      </c>
      <c r="F3835">
        <v>0.99812999999999996</v>
      </c>
      <c r="G3835">
        <v>113546</v>
      </c>
    </row>
    <row r="3836" spans="1:7" x14ac:dyDescent="0.3">
      <c r="A3836" s="1">
        <v>43558</v>
      </c>
      <c r="B3836">
        <v>0.99812000000000001</v>
      </c>
      <c r="C3836">
        <v>0.99873000000000001</v>
      </c>
      <c r="D3836">
        <v>0.99533000000000005</v>
      </c>
      <c r="E3836">
        <f>(USDCHF_D1[[#This Row],[High]]+USDCHF_D1[[#This Row],[Low]])/2</f>
        <v>0.99703000000000008</v>
      </c>
      <c r="F3836">
        <v>0.99728000000000006</v>
      </c>
      <c r="G3836">
        <v>113969</v>
      </c>
    </row>
    <row r="3837" spans="1:7" x14ac:dyDescent="0.3">
      <c r="A3837" s="1">
        <v>43559</v>
      </c>
      <c r="B3837">
        <v>0.99729000000000001</v>
      </c>
      <c r="C3837">
        <v>1.00027</v>
      </c>
      <c r="D3837">
        <v>0.99716000000000005</v>
      </c>
      <c r="E3837">
        <f>(USDCHF_D1[[#This Row],[High]]+USDCHF_D1[[#This Row],[Low]])/2</f>
        <v>0.99871500000000002</v>
      </c>
      <c r="F3837">
        <v>0.99992000000000003</v>
      </c>
      <c r="G3837">
        <v>93265</v>
      </c>
    </row>
    <row r="3838" spans="1:7" x14ac:dyDescent="0.3">
      <c r="A3838" s="1">
        <v>43560</v>
      </c>
      <c r="B3838">
        <v>0.99992000000000003</v>
      </c>
      <c r="C3838">
        <v>1.0012099999999999</v>
      </c>
      <c r="D3838">
        <v>0.99880000000000002</v>
      </c>
      <c r="E3838">
        <f>(USDCHF_D1[[#This Row],[High]]+USDCHF_D1[[#This Row],[Low]])/2</f>
        <v>1.000005</v>
      </c>
      <c r="F3838">
        <v>1.0001100000000001</v>
      </c>
      <c r="G3838">
        <v>83342</v>
      </c>
    </row>
    <row r="3839" spans="1:7" x14ac:dyDescent="0.3">
      <c r="A3839" s="1">
        <v>43562</v>
      </c>
      <c r="B3839">
        <v>0.99927999999999995</v>
      </c>
      <c r="C3839">
        <v>1.00013</v>
      </c>
      <c r="D3839">
        <v>0.99927999999999995</v>
      </c>
      <c r="E3839">
        <f>(USDCHF_D1[[#This Row],[High]]+USDCHF_D1[[#This Row],[Low]])/2</f>
        <v>0.99970499999999995</v>
      </c>
      <c r="F3839">
        <v>1.0000599999999999</v>
      </c>
      <c r="G3839">
        <v>2433</v>
      </c>
    </row>
    <row r="3840" spans="1:7" x14ac:dyDescent="0.3">
      <c r="A3840" s="1">
        <v>43563</v>
      </c>
      <c r="B3840">
        <v>1.0000599999999999</v>
      </c>
      <c r="C3840">
        <v>1.0002800000000001</v>
      </c>
      <c r="D3840">
        <v>0.99775999999999998</v>
      </c>
      <c r="E3840">
        <f>(USDCHF_D1[[#This Row],[High]]+USDCHF_D1[[#This Row],[Low]])/2</f>
        <v>0.99902000000000002</v>
      </c>
      <c r="F3840">
        <v>0.99909999999999999</v>
      </c>
      <c r="G3840">
        <v>94433</v>
      </c>
    </row>
    <row r="3841" spans="1:7" x14ac:dyDescent="0.3">
      <c r="A3841" s="1">
        <v>43564</v>
      </c>
      <c r="B3841">
        <v>0.99912000000000001</v>
      </c>
      <c r="C3841">
        <v>1.00085</v>
      </c>
      <c r="D3841">
        <v>0.99799000000000004</v>
      </c>
      <c r="E3841">
        <f>(USDCHF_D1[[#This Row],[High]]+USDCHF_D1[[#This Row],[Low]])/2</f>
        <v>0.99941999999999998</v>
      </c>
      <c r="F3841">
        <v>0.99965999999999999</v>
      </c>
      <c r="G3841">
        <v>119596</v>
      </c>
    </row>
    <row r="3842" spans="1:7" x14ac:dyDescent="0.3">
      <c r="A3842" s="1">
        <v>43565</v>
      </c>
      <c r="B3842">
        <v>0.99966999999999995</v>
      </c>
      <c r="C3842">
        <v>1.00332</v>
      </c>
      <c r="D3842">
        <v>0.99897999999999998</v>
      </c>
      <c r="E3842">
        <f>(USDCHF_D1[[#This Row],[High]]+USDCHF_D1[[#This Row],[Low]])/2</f>
        <v>1.00115</v>
      </c>
      <c r="F3842">
        <v>1.00223</v>
      </c>
      <c r="G3842">
        <v>109828</v>
      </c>
    </row>
    <row r="3843" spans="1:7" x14ac:dyDescent="0.3">
      <c r="A3843" s="1">
        <v>43566</v>
      </c>
      <c r="B3843">
        <v>1.00224</v>
      </c>
      <c r="C3843">
        <v>1.0045999999999999</v>
      </c>
      <c r="D3843">
        <v>1.00095</v>
      </c>
      <c r="E3843">
        <f>(USDCHF_D1[[#This Row],[High]]+USDCHF_D1[[#This Row],[Low]])/2</f>
        <v>1.002775</v>
      </c>
      <c r="F3843">
        <v>1.00274</v>
      </c>
      <c r="G3843">
        <v>93308</v>
      </c>
    </row>
    <row r="3844" spans="1:7" x14ac:dyDescent="0.3">
      <c r="A3844" s="1">
        <v>43567</v>
      </c>
      <c r="B3844">
        <v>1.00278</v>
      </c>
      <c r="C3844">
        <v>1.0033700000000001</v>
      </c>
      <c r="D3844">
        <v>0.99968000000000001</v>
      </c>
      <c r="E3844">
        <f>(USDCHF_D1[[#This Row],[High]]+USDCHF_D1[[#This Row],[Low]])/2</f>
        <v>1.001525</v>
      </c>
      <c r="F3844">
        <v>1.0024500000000001</v>
      </c>
      <c r="G3844">
        <v>94685</v>
      </c>
    </row>
    <row r="3845" spans="1:7" x14ac:dyDescent="0.3">
      <c r="A3845" s="1">
        <v>43569</v>
      </c>
      <c r="B3845">
        <v>1.0015000000000001</v>
      </c>
      <c r="C3845">
        <v>1.0025999999999999</v>
      </c>
      <c r="D3845">
        <v>1.0014000000000001</v>
      </c>
      <c r="E3845">
        <f>(USDCHF_D1[[#This Row],[High]]+USDCHF_D1[[#This Row],[Low]])/2</f>
        <v>1.002</v>
      </c>
      <c r="F3845">
        <v>1.0024200000000001</v>
      </c>
      <c r="G3845">
        <v>9397</v>
      </c>
    </row>
    <row r="3846" spans="1:7" x14ac:dyDescent="0.3">
      <c r="A3846" s="1">
        <v>43570</v>
      </c>
      <c r="B3846">
        <v>1.0024299999999999</v>
      </c>
      <c r="C3846">
        <v>1.0045900000000001</v>
      </c>
      <c r="D3846">
        <v>1.0008900000000001</v>
      </c>
      <c r="E3846">
        <f>(USDCHF_D1[[#This Row],[High]]+USDCHF_D1[[#This Row],[Low]])/2</f>
        <v>1.0027400000000002</v>
      </c>
      <c r="F3846">
        <v>1.0037100000000001</v>
      </c>
      <c r="G3846">
        <v>74820</v>
      </c>
    </row>
    <row r="3847" spans="1:7" x14ac:dyDescent="0.3">
      <c r="A3847" s="1">
        <v>43571</v>
      </c>
      <c r="B3847">
        <v>1.0037199999999999</v>
      </c>
      <c r="C3847">
        <v>1.0082</v>
      </c>
      <c r="D3847">
        <v>1.0032099999999999</v>
      </c>
      <c r="E3847">
        <f>(USDCHF_D1[[#This Row],[High]]+USDCHF_D1[[#This Row],[Low]])/2</f>
        <v>1.0057049999999998</v>
      </c>
      <c r="F3847">
        <v>1.00759</v>
      </c>
      <c r="G3847">
        <v>98577</v>
      </c>
    </row>
    <row r="3848" spans="1:7" x14ac:dyDescent="0.3">
      <c r="A3848" s="1">
        <v>43572</v>
      </c>
      <c r="B3848">
        <v>1.0075700000000001</v>
      </c>
      <c r="C3848">
        <v>1.0109399999999999</v>
      </c>
      <c r="D3848">
        <v>1.00671</v>
      </c>
      <c r="E3848">
        <f>(USDCHF_D1[[#This Row],[High]]+USDCHF_D1[[#This Row],[Low]])/2</f>
        <v>1.0088249999999999</v>
      </c>
      <c r="F3848">
        <v>1.0106299999999999</v>
      </c>
      <c r="G3848">
        <v>86157</v>
      </c>
    </row>
    <row r="3849" spans="1:7" x14ac:dyDescent="0.3">
      <c r="A3849" s="1">
        <v>43573</v>
      </c>
      <c r="B3849">
        <v>1.01061</v>
      </c>
      <c r="C3849">
        <v>1.0159</v>
      </c>
      <c r="D3849">
        <v>1.00925</v>
      </c>
      <c r="E3849">
        <f>(USDCHF_D1[[#This Row],[High]]+USDCHF_D1[[#This Row],[Low]])/2</f>
        <v>1.012575</v>
      </c>
      <c r="F3849">
        <v>1.01492</v>
      </c>
      <c r="G3849">
        <v>89051</v>
      </c>
    </row>
    <row r="3850" spans="1:7" x14ac:dyDescent="0.3">
      <c r="A3850" s="1">
        <v>43574</v>
      </c>
      <c r="B3850">
        <v>1.01492</v>
      </c>
      <c r="C3850">
        <v>1.01528</v>
      </c>
      <c r="D3850">
        <v>1.0129699999999999</v>
      </c>
      <c r="E3850">
        <f>(USDCHF_D1[[#This Row],[High]]+USDCHF_D1[[#This Row],[Low]])/2</f>
        <v>1.0141249999999999</v>
      </c>
      <c r="F3850">
        <v>1.01424</v>
      </c>
      <c r="G3850">
        <v>55106</v>
      </c>
    </row>
    <row r="3851" spans="1:7" x14ac:dyDescent="0.3">
      <c r="A3851" s="1">
        <v>43576</v>
      </c>
      <c r="B3851">
        <v>1.0131300000000001</v>
      </c>
      <c r="C3851">
        <v>1.0148200000000001</v>
      </c>
      <c r="D3851">
        <v>1.01312</v>
      </c>
      <c r="E3851">
        <f>(USDCHF_D1[[#This Row],[High]]+USDCHF_D1[[#This Row],[Low]])/2</f>
        <v>1.01397</v>
      </c>
      <c r="F3851">
        <v>1.0143599999999999</v>
      </c>
      <c r="G3851">
        <v>2272</v>
      </c>
    </row>
    <row r="3852" spans="1:7" x14ac:dyDescent="0.3">
      <c r="A3852" s="1">
        <v>43577</v>
      </c>
      <c r="B3852">
        <v>1.0143800000000001</v>
      </c>
      <c r="C3852">
        <v>1.01606</v>
      </c>
      <c r="D3852">
        <v>1.0143599999999999</v>
      </c>
      <c r="E3852">
        <f>(USDCHF_D1[[#This Row],[High]]+USDCHF_D1[[#This Row],[Low]])/2</f>
        <v>1.0152099999999999</v>
      </c>
      <c r="F3852">
        <v>1.0154000000000001</v>
      </c>
      <c r="G3852">
        <v>30323</v>
      </c>
    </row>
    <row r="3853" spans="1:7" x14ac:dyDescent="0.3">
      <c r="A3853" s="1">
        <v>43578</v>
      </c>
      <c r="B3853">
        <v>1.01539</v>
      </c>
      <c r="C3853">
        <v>1.02301</v>
      </c>
      <c r="D3853">
        <v>1.0153799999999999</v>
      </c>
      <c r="E3853">
        <f>(USDCHF_D1[[#This Row],[High]]+USDCHF_D1[[#This Row],[Low]])/2</f>
        <v>1.0191949999999999</v>
      </c>
      <c r="F3853">
        <v>1.02016</v>
      </c>
      <c r="G3853">
        <v>82660</v>
      </c>
    </row>
    <row r="3854" spans="1:7" x14ac:dyDescent="0.3">
      <c r="A3854" s="1">
        <v>43579</v>
      </c>
      <c r="B3854">
        <v>1.02016</v>
      </c>
      <c r="C3854">
        <v>1.0219400000000001</v>
      </c>
      <c r="D3854">
        <v>1.0168600000000001</v>
      </c>
      <c r="E3854">
        <f>(USDCHF_D1[[#This Row],[High]]+USDCHF_D1[[#This Row],[Low]])/2</f>
        <v>1.0194000000000001</v>
      </c>
      <c r="F3854">
        <v>1.02034</v>
      </c>
      <c r="G3854">
        <v>96491</v>
      </c>
    </row>
    <row r="3855" spans="1:7" x14ac:dyDescent="0.3">
      <c r="A3855" s="1">
        <v>43580</v>
      </c>
      <c r="B3855">
        <v>1.02034</v>
      </c>
      <c r="C3855">
        <v>1.0227599999999999</v>
      </c>
      <c r="D3855">
        <v>1.0193000000000001</v>
      </c>
      <c r="E3855">
        <f>(USDCHF_D1[[#This Row],[High]]+USDCHF_D1[[#This Row],[Low]])/2</f>
        <v>1.0210300000000001</v>
      </c>
      <c r="F3855">
        <v>1.02</v>
      </c>
      <c r="G3855">
        <v>87653</v>
      </c>
    </row>
    <row r="3856" spans="1:7" x14ac:dyDescent="0.3">
      <c r="A3856" s="1">
        <v>43581</v>
      </c>
      <c r="B3856">
        <v>1.0200199999999999</v>
      </c>
      <c r="C3856">
        <v>1.02363</v>
      </c>
      <c r="D3856">
        <v>1.0183899999999999</v>
      </c>
      <c r="E3856">
        <f>(USDCHF_D1[[#This Row],[High]]+USDCHF_D1[[#This Row],[Low]])/2</f>
        <v>1.02101</v>
      </c>
      <c r="F3856">
        <v>1.01952</v>
      </c>
      <c r="G3856">
        <v>81756</v>
      </c>
    </row>
    <row r="3857" spans="1:7" x14ac:dyDescent="0.3">
      <c r="A3857" s="1">
        <v>43583</v>
      </c>
      <c r="B3857">
        <v>1.01908</v>
      </c>
      <c r="C3857">
        <v>1.01949</v>
      </c>
      <c r="D3857">
        <v>1.01875</v>
      </c>
      <c r="E3857">
        <f>(USDCHF_D1[[#This Row],[High]]+USDCHF_D1[[#This Row],[Low]])/2</f>
        <v>1.01912</v>
      </c>
      <c r="F3857">
        <v>1.0193399999999999</v>
      </c>
      <c r="G3857">
        <v>2165</v>
      </c>
    </row>
    <row r="3858" spans="1:7" x14ac:dyDescent="0.3">
      <c r="A3858" s="1">
        <v>43584</v>
      </c>
      <c r="B3858">
        <v>1.0193399999999999</v>
      </c>
      <c r="C3858">
        <v>1.02156</v>
      </c>
      <c r="D3858">
        <v>1.0184800000000001</v>
      </c>
      <c r="E3858">
        <f>(USDCHF_D1[[#This Row],[High]]+USDCHF_D1[[#This Row],[Low]])/2</f>
        <v>1.0200200000000001</v>
      </c>
      <c r="F3858">
        <v>1.01952</v>
      </c>
      <c r="G3858">
        <v>65885</v>
      </c>
    </row>
    <row r="3859" spans="1:7" x14ac:dyDescent="0.3">
      <c r="A3859" s="1">
        <v>43585</v>
      </c>
      <c r="B3859">
        <v>1.0195099999999999</v>
      </c>
      <c r="C3859">
        <v>1.0203899999999999</v>
      </c>
      <c r="D3859">
        <v>1.0173700000000001</v>
      </c>
      <c r="E3859">
        <f>(USDCHF_D1[[#This Row],[High]]+USDCHF_D1[[#This Row],[Low]])/2</f>
        <v>1.01888</v>
      </c>
      <c r="F3859">
        <v>1.0190900000000001</v>
      </c>
      <c r="G3859">
        <v>100276</v>
      </c>
    </row>
    <row r="3860" spans="1:7" x14ac:dyDescent="0.3">
      <c r="A3860" s="1">
        <v>43586</v>
      </c>
      <c r="B3860">
        <v>1.0190999999999999</v>
      </c>
      <c r="C3860">
        <v>1.0197499999999999</v>
      </c>
      <c r="D3860">
        <v>1.0126500000000001</v>
      </c>
      <c r="E3860">
        <f>(USDCHF_D1[[#This Row],[High]]+USDCHF_D1[[#This Row],[Low]])/2</f>
        <v>1.0162</v>
      </c>
      <c r="F3860">
        <v>1.01739</v>
      </c>
      <c r="G3860">
        <v>85358</v>
      </c>
    </row>
    <row r="3861" spans="1:7" x14ac:dyDescent="0.3">
      <c r="A3861" s="1">
        <v>43587</v>
      </c>
      <c r="B3861">
        <v>1.0174099999999999</v>
      </c>
      <c r="C3861">
        <v>1.0203800000000001</v>
      </c>
      <c r="D3861">
        <v>1.0172399999999999</v>
      </c>
      <c r="E3861">
        <f>(USDCHF_D1[[#This Row],[High]]+USDCHF_D1[[#This Row],[Low]])/2</f>
        <v>1.01881</v>
      </c>
      <c r="F3861">
        <v>1.01936</v>
      </c>
      <c r="G3861">
        <v>96116</v>
      </c>
    </row>
    <row r="3862" spans="1:7" x14ac:dyDescent="0.3">
      <c r="A3862" s="1">
        <v>43588</v>
      </c>
      <c r="B3862">
        <v>1.01936</v>
      </c>
      <c r="C3862">
        <v>1.0214399999999999</v>
      </c>
      <c r="D3862">
        <v>1.01603</v>
      </c>
      <c r="E3862">
        <f>(USDCHF_D1[[#This Row],[High]]+USDCHF_D1[[#This Row],[Low]])/2</f>
        <v>1.0187349999999999</v>
      </c>
      <c r="F3862">
        <v>1.01637</v>
      </c>
      <c r="G3862">
        <v>87658</v>
      </c>
    </row>
    <row r="3863" spans="1:7" x14ac:dyDescent="0.3">
      <c r="A3863" s="1">
        <v>43590</v>
      </c>
      <c r="B3863">
        <v>1.0152699999999999</v>
      </c>
      <c r="C3863">
        <v>1.0169299999999999</v>
      </c>
      <c r="D3863">
        <v>1.0152699999999999</v>
      </c>
      <c r="E3863">
        <f>(USDCHF_D1[[#This Row],[High]]+USDCHF_D1[[#This Row],[Low]])/2</f>
        <v>1.0160999999999998</v>
      </c>
      <c r="F3863">
        <v>1.0164299999999999</v>
      </c>
      <c r="G3863">
        <v>7628</v>
      </c>
    </row>
    <row r="3864" spans="1:7" x14ac:dyDescent="0.3">
      <c r="A3864" s="1">
        <v>43591</v>
      </c>
      <c r="B3864">
        <v>1.01644</v>
      </c>
      <c r="C3864">
        <v>1.0196099999999999</v>
      </c>
      <c r="D3864">
        <v>1.01511</v>
      </c>
      <c r="E3864">
        <f>(USDCHF_D1[[#This Row],[High]]+USDCHF_D1[[#This Row],[Low]])/2</f>
        <v>1.01736</v>
      </c>
      <c r="F3864">
        <v>1.0173399999999999</v>
      </c>
      <c r="G3864">
        <v>77460</v>
      </c>
    </row>
    <row r="3865" spans="1:7" x14ac:dyDescent="0.3">
      <c r="A3865" s="1">
        <v>43592</v>
      </c>
      <c r="B3865">
        <v>1.0173700000000001</v>
      </c>
      <c r="C3865">
        <v>1.0225900000000001</v>
      </c>
      <c r="D3865">
        <v>1.0160400000000001</v>
      </c>
      <c r="E3865">
        <f>(USDCHF_D1[[#This Row],[High]]+USDCHF_D1[[#This Row],[Low]])/2</f>
        <v>1.0193150000000002</v>
      </c>
      <c r="F3865">
        <v>1.01962</v>
      </c>
      <c r="G3865">
        <v>90446</v>
      </c>
    </row>
    <row r="3866" spans="1:7" x14ac:dyDescent="0.3">
      <c r="A3866" s="1">
        <v>43593</v>
      </c>
      <c r="B3866">
        <v>1.01963</v>
      </c>
      <c r="C3866">
        <v>1.02095</v>
      </c>
      <c r="D3866">
        <v>1.0168699999999999</v>
      </c>
      <c r="E3866">
        <f>(USDCHF_D1[[#This Row],[High]]+USDCHF_D1[[#This Row],[Low]])/2</f>
        <v>1.01891</v>
      </c>
      <c r="F3866">
        <v>1.02033</v>
      </c>
      <c r="G3866">
        <v>98969</v>
      </c>
    </row>
    <row r="3867" spans="1:7" x14ac:dyDescent="0.3">
      <c r="A3867" s="1">
        <v>43594</v>
      </c>
      <c r="B3867">
        <v>1.02033</v>
      </c>
      <c r="C3867">
        <v>1.02092</v>
      </c>
      <c r="D3867">
        <v>1.0123599999999999</v>
      </c>
      <c r="E3867">
        <f>(USDCHF_D1[[#This Row],[High]]+USDCHF_D1[[#This Row],[Low]])/2</f>
        <v>1.01664</v>
      </c>
      <c r="F3867">
        <v>1.0154099999999999</v>
      </c>
      <c r="G3867">
        <v>100763</v>
      </c>
    </row>
    <row r="3868" spans="1:7" x14ac:dyDescent="0.3">
      <c r="A3868" s="1">
        <v>43595</v>
      </c>
      <c r="B3868">
        <v>1.0154300000000001</v>
      </c>
      <c r="C3868">
        <v>1.0158100000000001</v>
      </c>
      <c r="D3868">
        <v>1.0100800000000001</v>
      </c>
      <c r="E3868">
        <f>(USDCHF_D1[[#This Row],[High]]+USDCHF_D1[[#This Row],[Low]])/2</f>
        <v>1.0129450000000002</v>
      </c>
      <c r="F3868">
        <v>1.0115499999999999</v>
      </c>
      <c r="G3868">
        <v>103115</v>
      </c>
    </row>
    <row r="3869" spans="1:7" x14ac:dyDescent="0.3">
      <c r="A3869" s="1">
        <v>43597</v>
      </c>
      <c r="B3869">
        <v>1.0111399999999999</v>
      </c>
      <c r="C3869">
        <v>1.0127699999999999</v>
      </c>
      <c r="D3869">
        <v>1.00865</v>
      </c>
      <c r="E3869">
        <f>(USDCHF_D1[[#This Row],[High]]+USDCHF_D1[[#This Row],[Low]])/2</f>
        <v>1.01071</v>
      </c>
      <c r="F3869">
        <v>1.01048</v>
      </c>
      <c r="G3869">
        <v>4824</v>
      </c>
    </row>
    <row r="3870" spans="1:7" x14ac:dyDescent="0.3">
      <c r="A3870" s="1">
        <v>43598</v>
      </c>
      <c r="B3870">
        <v>1.0104900000000001</v>
      </c>
      <c r="C3870">
        <v>1.0113300000000001</v>
      </c>
      <c r="D3870">
        <v>1.0049699999999999</v>
      </c>
      <c r="E3870">
        <f>(USDCHF_D1[[#This Row],[High]]+USDCHF_D1[[#This Row],[Low]])/2</f>
        <v>1.0081500000000001</v>
      </c>
      <c r="F3870">
        <v>1.0054099999999999</v>
      </c>
      <c r="G3870">
        <v>84912</v>
      </c>
    </row>
    <row r="3871" spans="1:7" x14ac:dyDescent="0.3">
      <c r="A3871" s="1">
        <v>43599</v>
      </c>
      <c r="B3871">
        <v>1.0054000000000001</v>
      </c>
      <c r="C3871">
        <v>1.00956</v>
      </c>
      <c r="D3871">
        <v>1.0054000000000001</v>
      </c>
      <c r="E3871">
        <f>(USDCHF_D1[[#This Row],[High]]+USDCHF_D1[[#This Row],[Low]])/2</f>
        <v>1.0074800000000002</v>
      </c>
      <c r="F3871">
        <v>1.0087699999999999</v>
      </c>
      <c r="G3871">
        <v>72095</v>
      </c>
    </row>
    <row r="3872" spans="1:7" x14ac:dyDescent="0.3">
      <c r="A3872" s="1">
        <v>43600</v>
      </c>
      <c r="B3872">
        <v>1.0087699999999999</v>
      </c>
      <c r="C3872">
        <v>1.0096700000000001</v>
      </c>
      <c r="D3872">
        <v>1.00553</v>
      </c>
      <c r="E3872">
        <f>(USDCHF_D1[[#This Row],[High]]+USDCHF_D1[[#This Row],[Low]])/2</f>
        <v>1.0076000000000001</v>
      </c>
      <c r="F3872">
        <v>1.00817</v>
      </c>
      <c r="G3872">
        <v>70532</v>
      </c>
    </row>
    <row r="3873" spans="1:7" x14ac:dyDescent="0.3">
      <c r="A3873" s="1">
        <v>43601</v>
      </c>
      <c r="B3873">
        <v>1.00817</v>
      </c>
      <c r="C3873">
        <v>1.0106999999999999</v>
      </c>
      <c r="D3873">
        <v>1.0073399999999999</v>
      </c>
      <c r="E3873">
        <f>(USDCHF_D1[[#This Row],[High]]+USDCHF_D1[[#This Row],[Low]])/2</f>
        <v>1.00902</v>
      </c>
      <c r="F3873">
        <v>1.01006</v>
      </c>
      <c r="G3873">
        <v>60058</v>
      </c>
    </row>
    <row r="3874" spans="1:7" x14ac:dyDescent="0.3">
      <c r="A3874" s="1">
        <v>43602</v>
      </c>
      <c r="B3874">
        <v>1.0100499999999999</v>
      </c>
      <c r="C3874">
        <v>1.0121100000000001</v>
      </c>
      <c r="D3874">
        <v>1.00847</v>
      </c>
      <c r="E3874">
        <f>(USDCHF_D1[[#This Row],[High]]+USDCHF_D1[[#This Row],[Low]])/2</f>
        <v>1.0102899999999999</v>
      </c>
      <c r="F3874">
        <v>1.01085</v>
      </c>
      <c r="G3874">
        <v>66407</v>
      </c>
    </row>
    <row r="3875" spans="1:7" x14ac:dyDescent="0.3">
      <c r="A3875" s="1">
        <v>43604</v>
      </c>
      <c r="B3875">
        <v>1.00986</v>
      </c>
      <c r="C3875">
        <v>1.0109699999999999</v>
      </c>
      <c r="D3875">
        <v>1.00986</v>
      </c>
      <c r="E3875">
        <f>(USDCHF_D1[[#This Row],[High]]+USDCHF_D1[[#This Row],[Low]])/2</f>
        <v>1.0104150000000001</v>
      </c>
      <c r="F3875">
        <v>1.0106599999999999</v>
      </c>
      <c r="G3875">
        <v>3048</v>
      </c>
    </row>
    <row r="3876" spans="1:7" x14ac:dyDescent="0.3">
      <c r="A3876" s="1">
        <v>43605</v>
      </c>
      <c r="B3876">
        <v>1.01067</v>
      </c>
      <c r="C3876">
        <v>1.0120499999999999</v>
      </c>
      <c r="D3876">
        <v>1.00803</v>
      </c>
      <c r="E3876">
        <f>(USDCHF_D1[[#This Row],[High]]+USDCHF_D1[[#This Row],[Low]])/2</f>
        <v>1.01004</v>
      </c>
      <c r="F3876">
        <v>1.0085599999999999</v>
      </c>
      <c r="G3876">
        <v>54287</v>
      </c>
    </row>
    <row r="3877" spans="1:7" x14ac:dyDescent="0.3">
      <c r="A3877" s="1">
        <v>43606</v>
      </c>
      <c r="B3877">
        <v>1.00857</v>
      </c>
      <c r="C3877">
        <v>1.01196</v>
      </c>
      <c r="D3877">
        <v>1.0085599999999999</v>
      </c>
      <c r="E3877">
        <f>(USDCHF_D1[[#This Row],[High]]+USDCHF_D1[[#This Row],[Low]])/2</f>
        <v>1.0102599999999999</v>
      </c>
      <c r="F3877">
        <v>1.01098</v>
      </c>
      <c r="G3877">
        <v>66750</v>
      </c>
    </row>
    <row r="3878" spans="1:7" x14ac:dyDescent="0.3">
      <c r="A3878" s="1">
        <v>43607</v>
      </c>
      <c r="B3878">
        <v>1.01098</v>
      </c>
      <c r="C3878">
        <v>1.0119</v>
      </c>
      <c r="D3878">
        <v>1.0066200000000001</v>
      </c>
      <c r="E3878">
        <f>(USDCHF_D1[[#This Row],[High]]+USDCHF_D1[[#This Row],[Low]])/2</f>
        <v>1.00926</v>
      </c>
      <c r="F3878">
        <v>1.0090300000000001</v>
      </c>
      <c r="G3878">
        <v>62262</v>
      </c>
    </row>
    <row r="3879" spans="1:7" x14ac:dyDescent="0.3">
      <c r="A3879" s="1">
        <v>43608</v>
      </c>
      <c r="B3879">
        <v>1.0090300000000001</v>
      </c>
      <c r="C3879">
        <v>1.0098400000000001</v>
      </c>
      <c r="D3879">
        <v>1.0023299999999999</v>
      </c>
      <c r="E3879">
        <f>(USDCHF_D1[[#This Row],[High]]+USDCHF_D1[[#This Row],[Low]])/2</f>
        <v>1.0060850000000001</v>
      </c>
      <c r="F3879">
        <v>1.0029999999999999</v>
      </c>
      <c r="G3879">
        <v>91525</v>
      </c>
    </row>
    <row r="3880" spans="1:7" x14ac:dyDescent="0.3">
      <c r="A3880" s="1">
        <v>43609</v>
      </c>
      <c r="B3880">
        <v>1.0029999999999999</v>
      </c>
      <c r="C3880">
        <v>1.0041899999999999</v>
      </c>
      <c r="D3880">
        <v>1.0007999999999999</v>
      </c>
      <c r="E3880">
        <f>(USDCHF_D1[[#This Row],[High]]+USDCHF_D1[[#This Row],[Low]])/2</f>
        <v>1.0024949999999999</v>
      </c>
      <c r="F3880">
        <v>1.0015799999999999</v>
      </c>
      <c r="G3880">
        <v>65726</v>
      </c>
    </row>
    <row r="3881" spans="1:7" x14ac:dyDescent="0.3">
      <c r="A3881" s="1">
        <v>43612</v>
      </c>
      <c r="B3881">
        <v>1.00197</v>
      </c>
      <c r="C3881">
        <v>1.0062599999999999</v>
      </c>
      <c r="D3881">
        <v>1.0016499999999999</v>
      </c>
      <c r="E3881">
        <f>(USDCHF_D1[[#This Row],[High]]+USDCHF_D1[[#This Row],[Low]])/2</f>
        <v>1.0039549999999999</v>
      </c>
      <c r="F3881">
        <v>1.0039800000000001</v>
      </c>
      <c r="G3881">
        <v>32446</v>
      </c>
    </row>
    <row r="3882" spans="1:7" x14ac:dyDescent="0.3">
      <c r="A3882" s="1">
        <v>43613</v>
      </c>
      <c r="B3882">
        <v>1.0039800000000001</v>
      </c>
      <c r="C3882">
        <v>1.0097799999999999</v>
      </c>
      <c r="D3882">
        <v>1.0034000000000001</v>
      </c>
      <c r="E3882">
        <f>(USDCHF_D1[[#This Row],[High]]+USDCHF_D1[[#This Row],[Low]])/2</f>
        <v>1.0065900000000001</v>
      </c>
      <c r="F3882">
        <v>1.00702</v>
      </c>
      <c r="G3882">
        <v>74005</v>
      </c>
    </row>
    <row r="3883" spans="1:7" x14ac:dyDescent="0.3">
      <c r="A3883" s="1">
        <v>43614</v>
      </c>
      <c r="B3883">
        <v>1.00702</v>
      </c>
      <c r="C3883">
        <v>1.0085900000000001</v>
      </c>
      <c r="D3883">
        <v>1.00495</v>
      </c>
      <c r="E3883">
        <f>(USDCHF_D1[[#This Row],[High]]+USDCHF_D1[[#This Row],[Low]])/2</f>
        <v>1.0067699999999999</v>
      </c>
      <c r="F3883">
        <v>1.00831</v>
      </c>
      <c r="G3883">
        <v>80781</v>
      </c>
    </row>
    <row r="3884" spans="1:7" x14ac:dyDescent="0.3">
      <c r="A3884" s="1">
        <v>43615</v>
      </c>
      <c r="B3884">
        <v>1.00834</v>
      </c>
      <c r="C3884">
        <v>1.0097700000000001</v>
      </c>
      <c r="D3884">
        <v>1.00684</v>
      </c>
      <c r="E3884">
        <f>(USDCHF_D1[[#This Row],[High]]+USDCHF_D1[[#This Row],[Low]])/2</f>
        <v>1.008305</v>
      </c>
      <c r="F3884">
        <v>1.0069399999999999</v>
      </c>
      <c r="G3884">
        <v>62629</v>
      </c>
    </row>
    <row r="3885" spans="1:7" x14ac:dyDescent="0.3">
      <c r="A3885" s="1">
        <v>43616</v>
      </c>
      <c r="B3885">
        <v>1.0069699999999999</v>
      </c>
      <c r="C3885">
        <v>1.00701</v>
      </c>
      <c r="D3885">
        <v>1.0000599999999999</v>
      </c>
      <c r="E3885">
        <f>(USDCHF_D1[[#This Row],[High]]+USDCHF_D1[[#This Row],[Low]])/2</f>
        <v>1.0035349999999998</v>
      </c>
      <c r="F3885">
        <v>1.0005500000000001</v>
      </c>
      <c r="G3885">
        <v>104790</v>
      </c>
    </row>
    <row r="3886" spans="1:7" x14ac:dyDescent="0.3">
      <c r="A3886" s="1">
        <v>43618</v>
      </c>
      <c r="B3886">
        <v>1.00024</v>
      </c>
      <c r="C3886">
        <v>1.00153</v>
      </c>
      <c r="D3886">
        <v>0.99941000000000002</v>
      </c>
      <c r="E3886">
        <f>(USDCHF_D1[[#This Row],[High]]+USDCHF_D1[[#This Row],[Low]])/2</f>
        <v>1.00047</v>
      </c>
      <c r="F3886">
        <v>0.99961</v>
      </c>
      <c r="G3886">
        <v>6048</v>
      </c>
    </row>
    <row r="3887" spans="1:7" x14ac:dyDescent="0.3">
      <c r="A3887" s="1">
        <v>43619</v>
      </c>
      <c r="B3887">
        <v>0.99961</v>
      </c>
      <c r="C3887">
        <v>0.99995999999999996</v>
      </c>
      <c r="D3887">
        <v>0.99099999999999999</v>
      </c>
      <c r="E3887">
        <f>(USDCHF_D1[[#This Row],[High]]+USDCHF_D1[[#This Row],[Low]])/2</f>
        <v>0.99547999999999992</v>
      </c>
      <c r="F3887">
        <v>0.99260999999999999</v>
      </c>
      <c r="G3887">
        <v>113438</v>
      </c>
    </row>
    <row r="3888" spans="1:7" x14ac:dyDescent="0.3">
      <c r="A3888" s="1">
        <v>43620</v>
      </c>
      <c r="B3888">
        <v>0.99260999999999999</v>
      </c>
      <c r="C3888">
        <v>0.99558000000000002</v>
      </c>
      <c r="D3888">
        <v>0.99024999999999996</v>
      </c>
      <c r="E3888">
        <f>(USDCHF_D1[[#This Row],[High]]+USDCHF_D1[[#This Row],[Low]])/2</f>
        <v>0.99291499999999999</v>
      </c>
      <c r="F3888">
        <v>0.99248999999999998</v>
      </c>
      <c r="G3888">
        <v>98391</v>
      </c>
    </row>
    <row r="3889" spans="1:7" x14ac:dyDescent="0.3">
      <c r="A3889" s="1">
        <v>43621</v>
      </c>
      <c r="B3889">
        <v>0.99248000000000003</v>
      </c>
      <c r="C3889">
        <v>0.99502999999999997</v>
      </c>
      <c r="D3889">
        <v>0.98536999999999997</v>
      </c>
      <c r="E3889">
        <f>(USDCHF_D1[[#This Row],[High]]+USDCHF_D1[[#This Row],[Low]])/2</f>
        <v>0.99019999999999997</v>
      </c>
      <c r="F3889">
        <v>0.99411000000000005</v>
      </c>
      <c r="G3889">
        <v>112459</v>
      </c>
    </row>
    <row r="3890" spans="1:7" x14ac:dyDescent="0.3">
      <c r="A3890" s="1">
        <v>43622</v>
      </c>
      <c r="B3890">
        <v>0.99409000000000003</v>
      </c>
      <c r="C3890">
        <v>0.99604999999999999</v>
      </c>
      <c r="D3890">
        <v>0.98792000000000002</v>
      </c>
      <c r="E3890">
        <f>(USDCHF_D1[[#This Row],[High]]+USDCHF_D1[[#This Row],[Low]])/2</f>
        <v>0.99198500000000001</v>
      </c>
      <c r="F3890">
        <v>0.99133000000000004</v>
      </c>
      <c r="G3890">
        <v>131560</v>
      </c>
    </row>
    <row r="3891" spans="1:7" x14ac:dyDescent="0.3">
      <c r="A3891" s="1">
        <v>43623</v>
      </c>
      <c r="B3891">
        <v>0.99136000000000002</v>
      </c>
      <c r="C3891">
        <v>0.99497999999999998</v>
      </c>
      <c r="D3891">
        <v>0.98587999999999998</v>
      </c>
      <c r="E3891">
        <f>(USDCHF_D1[[#This Row],[High]]+USDCHF_D1[[#This Row],[Low]])/2</f>
        <v>0.99042999999999992</v>
      </c>
      <c r="F3891">
        <v>0.98741999999999996</v>
      </c>
      <c r="G3891">
        <v>98149</v>
      </c>
    </row>
    <row r="3892" spans="1:7" x14ac:dyDescent="0.3">
      <c r="A3892" s="1">
        <v>43625</v>
      </c>
      <c r="B3892">
        <v>0.98941999999999997</v>
      </c>
      <c r="C3892">
        <v>0.99034</v>
      </c>
      <c r="D3892">
        <v>0.98858999999999997</v>
      </c>
      <c r="E3892">
        <f>(USDCHF_D1[[#This Row],[High]]+USDCHF_D1[[#This Row],[Low]])/2</f>
        <v>0.98946500000000004</v>
      </c>
      <c r="F3892">
        <v>0.99000999999999995</v>
      </c>
      <c r="G3892">
        <v>2801</v>
      </c>
    </row>
    <row r="3893" spans="1:7" x14ac:dyDescent="0.3">
      <c r="A3893" s="1">
        <v>43626</v>
      </c>
      <c r="B3893">
        <v>0.99000999999999995</v>
      </c>
      <c r="C3893">
        <v>0.99199000000000004</v>
      </c>
      <c r="D3893">
        <v>0.98843999999999999</v>
      </c>
      <c r="E3893">
        <f>(USDCHF_D1[[#This Row],[High]]+USDCHF_D1[[#This Row],[Low]])/2</f>
        <v>0.99021500000000007</v>
      </c>
      <c r="F3893">
        <v>0.98926000000000003</v>
      </c>
      <c r="G3893">
        <v>75060</v>
      </c>
    </row>
    <row r="3894" spans="1:7" x14ac:dyDescent="0.3">
      <c r="A3894" s="1">
        <v>43627</v>
      </c>
      <c r="B3894">
        <v>0.98926999999999998</v>
      </c>
      <c r="C3894">
        <v>0.99360999999999999</v>
      </c>
      <c r="D3894">
        <v>0.98921000000000003</v>
      </c>
      <c r="E3894">
        <f>(USDCHF_D1[[#This Row],[High]]+USDCHF_D1[[#This Row],[Low]])/2</f>
        <v>0.99141000000000001</v>
      </c>
      <c r="F3894">
        <v>0.99234999999999995</v>
      </c>
      <c r="G3894">
        <v>92800</v>
      </c>
    </row>
    <row r="3895" spans="1:7" x14ac:dyDescent="0.3">
      <c r="A3895" s="1">
        <v>43628</v>
      </c>
      <c r="B3895">
        <v>0.99236999999999997</v>
      </c>
      <c r="C3895">
        <v>0.99590999999999996</v>
      </c>
      <c r="D3895">
        <v>0.99023000000000005</v>
      </c>
      <c r="E3895">
        <f>(USDCHF_D1[[#This Row],[High]]+USDCHF_D1[[#This Row],[Low]])/2</f>
        <v>0.99307000000000001</v>
      </c>
      <c r="F3895">
        <v>0.99487000000000003</v>
      </c>
      <c r="G3895">
        <v>97195</v>
      </c>
    </row>
    <row r="3896" spans="1:7" x14ac:dyDescent="0.3">
      <c r="A3896" s="1">
        <v>43629</v>
      </c>
      <c r="B3896">
        <v>0.99487000000000003</v>
      </c>
      <c r="C3896">
        <v>0.99600999999999995</v>
      </c>
      <c r="D3896">
        <v>0.99177000000000004</v>
      </c>
      <c r="E3896">
        <f>(USDCHF_D1[[#This Row],[High]]+USDCHF_D1[[#This Row],[Low]])/2</f>
        <v>0.99388999999999994</v>
      </c>
      <c r="F3896">
        <v>0.99363999999999997</v>
      </c>
      <c r="G3896">
        <v>84349</v>
      </c>
    </row>
    <row r="3897" spans="1:7" x14ac:dyDescent="0.3">
      <c r="A3897" s="1">
        <v>43630</v>
      </c>
      <c r="B3897">
        <v>0.99365000000000003</v>
      </c>
      <c r="C3897">
        <v>0.99948000000000004</v>
      </c>
      <c r="D3897">
        <v>0.99253000000000002</v>
      </c>
      <c r="E3897">
        <f>(USDCHF_D1[[#This Row],[High]]+USDCHF_D1[[#This Row],[Low]])/2</f>
        <v>0.99600500000000003</v>
      </c>
      <c r="F3897">
        <v>0.99843000000000004</v>
      </c>
      <c r="G3897">
        <v>88283</v>
      </c>
    </row>
    <row r="3898" spans="1:7" x14ac:dyDescent="0.3">
      <c r="A3898" s="1">
        <v>43632</v>
      </c>
      <c r="B3898">
        <v>0.99814999999999998</v>
      </c>
      <c r="C3898">
        <v>0.99904999999999999</v>
      </c>
      <c r="D3898">
        <v>0.99811000000000005</v>
      </c>
      <c r="E3898">
        <f>(USDCHF_D1[[#This Row],[High]]+USDCHF_D1[[#This Row],[Low]])/2</f>
        <v>0.99858000000000002</v>
      </c>
      <c r="F3898">
        <v>0.99883999999999995</v>
      </c>
      <c r="G3898">
        <v>2788</v>
      </c>
    </row>
    <row r="3899" spans="1:7" x14ac:dyDescent="0.3">
      <c r="A3899" s="1">
        <v>43633</v>
      </c>
      <c r="B3899">
        <v>0.99882000000000004</v>
      </c>
      <c r="C3899">
        <v>0.99992999999999999</v>
      </c>
      <c r="D3899">
        <v>0.99655000000000005</v>
      </c>
      <c r="E3899">
        <f>(USDCHF_D1[[#This Row],[High]]+USDCHF_D1[[#This Row],[Low]])/2</f>
        <v>0.99824000000000002</v>
      </c>
      <c r="F3899">
        <v>0.99865000000000004</v>
      </c>
      <c r="G3899">
        <v>78949</v>
      </c>
    </row>
    <row r="3900" spans="1:7" x14ac:dyDescent="0.3">
      <c r="A3900" s="1">
        <v>43634</v>
      </c>
      <c r="B3900">
        <v>0.99865000000000004</v>
      </c>
      <c r="C3900">
        <v>1.00125</v>
      </c>
      <c r="D3900">
        <v>0.99651999999999996</v>
      </c>
      <c r="E3900">
        <f>(USDCHF_D1[[#This Row],[High]]+USDCHF_D1[[#This Row],[Low]])/2</f>
        <v>0.99888500000000002</v>
      </c>
      <c r="F3900">
        <v>1.0007299999999999</v>
      </c>
      <c r="G3900">
        <v>129720</v>
      </c>
    </row>
    <row r="3901" spans="1:7" x14ac:dyDescent="0.3">
      <c r="A3901" s="1">
        <v>43635</v>
      </c>
      <c r="B3901">
        <v>1.00074</v>
      </c>
      <c r="C3901">
        <v>1.00142</v>
      </c>
      <c r="D3901">
        <v>0.99158999999999997</v>
      </c>
      <c r="E3901">
        <f>(USDCHF_D1[[#This Row],[High]]+USDCHF_D1[[#This Row],[Low]])/2</f>
        <v>0.99650499999999997</v>
      </c>
      <c r="F3901">
        <v>0.99282000000000004</v>
      </c>
      <c r="G3901">
        <v>116021</v>
      </c>
    </row>
    <row r="3902" spans="1:7" x14ac:dyDescent="0.3">
      <c r="A3902" s="1">
        <v>43636</v>
      </c>
      <c r="B3902">
        <v>0.99282000000000004</v>
      </c>
      <c r="C3902">
        <v>0.99287000000000003</v>
      </c>
      <c r="D3902">
        <v>0.97916999999999998</v>
      </c>
      <c r="E3902">
        <f>(USDCHF_D1[[#This Row],[High]]+USDCHF_D1[[#This Row],[Low]])/2</f>
        <v>0.98602000000000001</v>
      </c>
      <c r="F3902">
        <v>0.98106000000000004</v>
      </c>
      <c r="G3902">
        <v>142153</v>
      </c>
    </row>
    <row r="3903" spans="1:7" x14ac:dyDescent="0.3">
      <c r="A3903" s="1">
        <v>43637</v>
      </c>
      <c r="B3903">
        <v>0.98107</v>
      </c>
      <c r="C3903">
        <v>0.98382999999999998</v>
      </c>
      <c r="D3903">
        <v>0.97560000000000002</v>
      </c>
      <c r="E3903">
        <f>(USDCHF_D1[[#This Row],[High]]+USDCHF_D1[[#This Row],[Low]])/2</f>
        <v>0.979715</v>
      </c>
      <c r="F3903">
        <v>0.97623000000000004</v>
      </c>
      <c r="G3903">
        <v>132738</v>
      </c>
    </row>
    <row r="3904" spans="1:7" x14ac:dyDescent="0.3">
      <c r="A3904" s="1">
        <v>43639</v>
      </c>
      <c r="B3904">
        <v>0.97567000000000004</v>
      </c>
      <c r="C3904">
        <v>0.97668999999999995</v>
      </c>
      <c r="D3904">
        <v>0.97511999999999999</v>
      </c>
      <c r="E3904">
        <f>(USDCHF_D1[[#This Row],[High]]+USDCHF_D1[[#This Row],[Low]])/2</f>
        <v>0.97590500000000002</v>
      </c>
      <c r="F3904">
        <v>0.97553999999999996</v>
      </c>
      <c r="G3904">
        <v>3845</v>
      </c>
    </row>
    <row r="3905" spans="1:7" x14ac:dyDescent="0.3">
      <c r="A3905" s="1">
        <v>43640</v>
      </c>
      <c r="B3905">
        <v>0.97553999999999996</v>
      </c>
      <c r="C3905">
        <v>0.97828999999999999</v>
      </c>
      <c r="D3905">
        <v>0.97099000000000002</v>
      </c>
      <c r="E3905">
        <f>(USDCHF_D1[[#This Row],[High]]+USDCHF_D1[[#This Row],[Low]])/2</f>
        <v>0.97463999999999995</v>
      </c>
      <c r="F3905">
        <v>0.97209999999999996</v>
      </c>
      <c r="G3905">
        <v>92649</v>
      </c>
    </row>
    <row r="3906" spans="1:7" x14ac:dyDescent="0.3">
      <c r="A3906" s="1">
        <v>43641</v>
      </c>
      <c r="B3906">
        <v>0.97211000000000003</v>
      </c>
      <c r="C3906">
        <v>0.97767999999999999</v>
      </c>
      <c r="D3906">
        <v>0.96933999999999998</v>
      </c>
      <c r="E3906">
        <f>(USDCHF_D1[[#This Row],[High]]+USDCHF_D1[[#This Row],[Low]])/2</f>
        <v>0.97350999999999999</v>
      </c>
      <c r="F3906">
        <v>0.97482000000000002</v>
      </c>
      <c r="G3906">
        <v>139241</v>
      </c>
    </row>
    <row r="3907" spans="1:7" x14ac:dyDescent="0.3">
      <c r="A3907" s="1">
        <v>43642</v>
      </c>
      <c r="B3907">
        <v>0.97482999999999997</v>
      </c>
      <c r="C3907">
        <v>0.97846999999999995</v>
      </c>
      <c r="D3907">
        <v>0.97431000000000001</v>
      </c>
      <c r="E3907">
        <f>(USDCHF_D1[[#This Row],[High]]+USDCHF_D1[[#This Row],[Low]])/2</f>
        <v>0.97638999999999998</v>
      </c>
      <c r="F3907">
        <v>0.97750999999999999</v>
      </c>
      <c r="G3907">
        <v>109967</v>
      </c>
    </row>
    <row r="3908" spans="1:7" x14ac:dyDescent="0.3">
      <c r="A3908" s="1">
        <v>43643</v>
      </c>
      <c r="B3908">
        <v>0.97750999999999999</v>
      </c>
      <c r="C3908">
        <v>0.98136999999999996</v>
      </c>
      <c r="D3908">
        <v>0.97589999999999999</v>
      </c>
      <c r="E3908">
        <f>(USDCHF_D1[[#This Row],[High]]+USDCHF_D1[[#This Row],[Low]])/2</f>
        <v>0.97863499999999992</v>
      </c>
      <c r="F3908">
        <v>0.97667000000000004</v>
      </c>
      <c r="G3908">
        <v>86149</v>
      </c>
    </row>
    <row r="3909" spans="1:7" x14ac:dyDescent="0.3">
      <c r="A3909" s="1">
        <v>43644</v>
      </c>
      <c r="B3909">
        <v>0.97665999999999997</v>
      </c>
      <c r="C3909">
        <v>0.97738999999999998</v>
      </c>
      <c r="D3909">
        <v>0.9738</v>
      </c>
      <c r="E3909">
        <f>(USDCHF_D1[[#This Row],[High]]+USDCHF_D1[[#This Row],[Low]])/2</f>
        <v>0.97559499999999999</v>
      </c>
      <c r="F3909">
        <v>0.97596000000000005</v>
      </c>
      <c r="G3909">
        <v>84726</v>
      </c>
    </row>
    <row r="3910" spans="1:7" x14ac:dyDescent="0.3">
      <c r="A3910" s="1">
        <v>43646</v>
      </c>
      <c r="B3910">
        <v>0.97853000000000001</v>
      </c>
      <c r="C3910">
        <v>0.97958000000000001</v>
      </c>
      <c r="D3910">
        <v>0.97802</v>
      </c>
      <c r="E3910">
        <f>(USDCHF_D1[[#This Row],[High]]+USDCHF_D1[[#This Row],[Low]])/2</f>
        <v>0.9788</v>
      </c>
      <c r="F3910">
        <v>0.97957000000000005</v>
      </c>
      <c r="G3910">
        <v>3277</v>
      </c>
    </row>
    <row r="3911" spans="1:7" x14ac:dyDescent="0.3">
      <c r="A3911" s="1">
        <v>43647</v>
      </c>
      <c r="B3911">
        <v>0.97962000000000005</v>
      </c>
      <c r="C3911">
        <v>0.98838000000000004</v>
      </c>
      <c r="D3911">
        <v>0.97882999999999998</v>
      </c>
      <c r="E3911">
        <f>(USDCHF_D1[[#This Row],[High]]+USDCHF_D1[[#This Row],[Low]])/2</f>
        <v>0.98360500000000006</v>
      </c>
      <c r="F3911">
        <v>0.98731000000000002</v>
      </c>
      <c r="G3911">
        <v>94737</v>
      </c>
    </row>
    <row r="3912" spans="1:7" x14ac:dyDescent="0.3">
      <c r="A3912" s="1">
        <v>43648</v>
      </c>
      <c r="B3912">
        <v>0.98731999999999998</v>
      </c>
      <c r="C3912">
        <v>0.98887000000000003</v>
      </c>
      <c r="D3912">
        <v>0.98353000000000002</v>
      </c>
      <c r="E3912">
        <f>(USDCHF_D1[[#This Row],[High]]+USDCHF_D1[[#This Row],[Low]])/2</f>
        <v>0.98619999999999997</v>
      </c>
      <c r="F3912">
        <v>0.98538000000000003</v>
      </c>
      <c r="G3912">
        <v>77753</v>
      </c>
    </row>
    <row r="3913" spans="1:7" x14ac:dyDescent="0.3">
      <c r="A3913" s="1">
        <v>43649</v>
      </c>
      <c r="B3913">
        <v>0.98538000000000003</v>
      </c>
      <c r="C3913">
        <v>0.98726999999999998</v>
      </c>
      <c r="D3913">
        <v>0.98341000000000001</v>
      </c>
      <c r="E3913">
        <f>(USDCHF_D1[[#This Row],[High]]+USDCHF_D1[[#This Row],[Low]])/2</f>
        <v>0.98533999999999999</v>
      </c>
      <c r="F3913">
        <v>0.98565000000000003</v>
      </c>
      <c r="G3913">
        <v>85974</v>
      </c>
    </row>
    <row r="3914" spans="1:7" x14ac:dyDescent="0.3">
      <c r="A3914" s="1">
        <v>43650</v>
      </c>
      <c r="B3914">
        <v>0.98568</v>
      </c>
      <c r="C3914">
        <v>0.98697000000000001</v>
      </c>
      <c r="D3914">
        <v>0.98399999999999999</v>
      </c>
      <c r="E3914">
        <f>(USDCHF_D1[[#This Row],[High]]+USDCHF_D1[[#This Row],[Low]])/2</f>
        <v>0.98548499999999994</v>
      </c>
      <c r="F3914">
        <v>0.98477999999999999</v>
      </c>
      <c r="G3914">
        <v>38945</v>
      </c>
    </row>
    <row r="3915" spans="1:7" x14ac:dyDescent="0.3">
      <c r="A3915" s="1">
        <v>43651</v>
      </c>
      <c r="B3915">
        <v>0.98477999999999999</v>
      </c>
      <c r="C3915">
        <v>0.99317999999999995</v>
      </c>
      <c r="D3915">
        <v>0.98475000000000001</v>
      </c>
      <c r="E3915">
        <f>(USDCHF_D1[[#This Row],[High]]+USDCHF_D1[[#This Row],[Low]])/2</f>
        <v>0.98896499999999998</v>
      </c>
      <c r="F3915">
        <v>0.99146999999999996</v>
      </c>
      <c r="G3915">
        <v>85379</v>
      </c>
    </row>
    <row r="3916" spans="1:7" x14ac:dyDescent="0.3">
      <c r="A3916" s="1">
        <v>43653</v>
      </c>
      <c r="B3916">
        <v>0.99148999999999998</v>
      </c>
      <c r="C3916">
        <v>0.99173</v>
      </c>
      <c r="D3916">
        <v>0.99087999999999998</v>
      </c>
      <c r="E3916">
        <f>(USDCHF_D1[[#This Row],[High]]+USDCHF_D1[[#This Row],[Low]])/2</f>
        <v>0.99130499999999999</v>
      </c>
      <c r="F3916">
        <v>0.99129999999999996</v>
      </c>
      <c r="G3916">
        <v>1677</v>
      </c>
    </row>
    <row r="3917" spans="1:7" x14ac:dyDescent="0.3">
      <c r="A3917" s="1">
        <v>43654</v>
      </c>
      <c r="B3917">
        <v>0.99131000000000002</v>
      </c>
      <c r="C3917">
        <v>0.99467000000000005</v>
      </c>
      <c r="D3917">
        <v>0.98984000000000005</v>
      </c>
      <c r="E3917">
        <f>(USDCHF_D1[[#This Row],[High]]+USDCHF_D1[[#This Row],[Low]])/2</f>
        <v>0.99225500000000011</v>
      </c>
      <c r="F3917">
        <v>0.99417999999999995</v>
      </c>
      <c r="G3917">
        <v>78508</v>
      </c>
    </row>
    <row r="3918" spans="1:7" x14ac:dyDescent="0.3">
      <c r="A3918" s="1">
        <v>43655</v>
      </c>
      <c r="B3918">
        <v>0.99417</v>
      </c>
      <c r="C3918">
        <v>0.99512999999999996</v>
      </c>
      <c r="D3918">
        <v>0.99228000000000005</v>
      </c>
      <c r="E3918">
        <f>(USDCHF_D1[[#This Row],[High]]+USDCHF_D1[[#This Row],[Low]])/2</f>
        <v>0.99370500000000006</v>
      </c>
      <c r="F3918">
        <v>0.99356999999999995</v>
      </c>
      <c r="G3918">
        <v>63797</v>
      </c>
    </row>
    <row r="3919" spans="1:7" x14ac:dyDescent="0.3">
      <c r="A3919" s="1">
        <v>43656</v>
      </c>
      <c r="B3919">
        <v>0.99356999999999995</v>
      </c>
      <c r="C3919">
        <v>0.99411000000000005</v>
      </c>
      <c r="D3919">
        <v>0.98780000000000001</v>
      </c>
      <c r="E3919">
        <f>(USDCHF_D1[[#This Row],[High]]+USDCHF_D1[[#This Row],[Low]])/2</f>
        <v>0.99095500000000003</v>
      </c>
      <c r="F3919">
        <v>0.98812</v>
      </c>
      <c r="G3919">
        <v>86629</v>
      </c>
    </row>
    <row r="3920" spans="1:7" x14ac:dyDescent="0.3">
      <c r="A3920" s="1">
        <v>43657</v>
      </c>
      <c r="B3920">
        <v>0.98811000000000004</v>
      </c>
      <c r="C3920">
        <v>0.99061999999999995</v>
      </c>
      <c r="D3920">
        <v>0.98453000000000002</v>
      </c>
      <c r="E3920">
        <f>(USDCHF_D1[[#This Row],[High]]+USDCHF_D1[[#This Row],[Low]])/2</f>
        <v>0.98757499999999998</v>
      </c>
      <c r="F3920">
        <v>0.99060000000000004</v>
      </c>
      <c r="G3920">
        <v>90028</v>
      </c>
    </row>
    <row r="3921" spans="1:7" x14ac:dyDescent="0.3">
      <c r="A3921" s="1">
        <v>43658</v>
      </c>
      <c r="B3921">
        <v>0.99058999999999997</v>
      </c>
      <c r="C3921">
        <v>0.99077999999999999</v>
      </c>
      <c r="D3921">
        <v>0.98358999999999996</v>
      </c>
      <c r="E3921">
        <f>(USDCHF_D1[[#This Row],[High]]+USDCHF_D1[[#This Row],[Low]])/2</f>
        <v>0.98718499999999998</v>
      </c>
      <c r="F3921">
        <v>0.98399999999999999</v>
      </c>
      <c r="G3921">
        <v>84013</v>
      </c>
    </row>
    <row r="3922" spans="1:7" x14ac:dyDescent="0.3">
      <c r="A3922" s="1">
        <v>43660</v>
      </c>
      <c r="B3922">
        <v>0.98377000000000003</v>
      </c>
      <c r="C3922">
        <v>0.98502000000000001</v>
      </c>
      <c r="D3922">
        <v>0.98358999999999996</v>
      </c>
      <c r="E3922">
        <f>(USDCHF_D1[[#This Row],[High]]+USDCHF_D1[[#This Row],[Low]])/2</f>
        <v>0.98430499999999999</v>
      </c>
      <c r="F3922">
        <v>0.98431000000000002</v>
      </c>
      <c r="G3922">
        <v>6578</v>
      </c>
    </row>
    <row r="3923" spans="1:7" x14ac:dyDescent="0.3">
      <c r="A3923" s="1">
        <v>43661</v>
      </c>
      <c r="B3923">
        <v>0.98431000000000002</v>
      </c>
      <c r="C3923">
        <v>0.98541999999999996</v>
      </c>
      <c r="D3923">
        <v>0.98170999999999997</v>
      </c>
      <c r="E3923">
        <f>(USDCHF_D1[[#This Row],[High]]+USDCHF_D1[[#This Row],[Low]])/2</f>
        <v>0.98356500000000002</v>
      </c>
      <c r="F3923">
        <v>0.98441999999999996</v>
      </c>
      <c r="G3923">
        <v>61932</v>
      </c>
    </row>
    <row r="3924" spans="1:7" x14ac:dyDescent="0.3">
      <c r="A3924" s="1">
        <v>43662</v>
      </c>
      <c r="B3924">
        <v>0.98441999999999996</v>
      </c>
      <c r="C3924">
        <v>0.98938999999999999</v>
      </c>
      <c r="D3924">
        <v>0.98355000000000004</v>
      </c>
      <c r="E3924">
        <f>(USDCHF_D1[[#This Row],[High]]+USDCHF_D1[[#This Row],[Low]])/2</f>
        <v>0.98646999999999996</v>
      </c>
      <c r="F3924">
        <v>0.98799999999999999</v>
      </c>
      <c r="G3924">
        <v>76232</v>
      </c>
    </row>
    <row r="3925" spans="1:7" x14ac:dyDescent="0.3">
      <c r="A3925" s="1">
        <v>43663</v>
      </c>
      <c r="B3925">
        <v>0.98799999999999999</v>
      </c>
      <c r="C3925">
        <v>0.99073999999999995</v>
      </c>
      <c r="D3925">
        <v>0.98641000000000001</v>
      </c>
      <c r="E3925">
        <f>(USDCHF_D1[[#This Row],[High]]+USDCHF_D1[[#This Row],[Low]])/2</f>
        <v>0.98857499999999998</v>
      </c>
      <c r="F3925">
        <v>0.98685999999999996</v>
      </c>
      <c r="G3925">
        <v>63165</v>
      </c>
    </row>
    <row r="3926" spans="1:7" x14ac:dyDescent="0.3">
      <c r="A3926" s="1">
        <v>43664</v>
      </c>
      <c r="B3926">
        <v>0.98685999999999996</v>
      </c>
      <c r="C3926">
        <v>0.98914999999999997</v>
      </c>
      <c r="D3926">
        <v>0.98055999999999999</v>
      </c>
      <c r="E3926">
        <f>(USDCHF_D1[[#This Row],[High]]+USDCHF_D1[[#This Row],[Low]])/2</f>
        <v>0.98485500000000004</v>
      </c>
      <c r="F3926">
        <v>0.98265999999999998</v>
      </c>
      <c r="G3926">
        <v>101088</v>
      </c>
    </row>
    <row r="3927" spans="1:7" x14ac:dyDescent="0.3">
      <c r="A3927" s="1">
        <v>43665</v>
      </c>
      <c r="B3927">
        <v>0.98265999999999998</v>
      </c>
      <c r="C3927">
        <v>0.98470000000000002</v>
      </c>
      <c r="D3927">
        <v>0.98079000000000005</v>
      </c>
      <c r="E3927">
        <f>(USDCHF_D1[[#This Row],[High]]+USDCHF_D1[[#This Row],[Low]])/2</f>
        <v>0.98274499999999998</v>
      </c>
      <c r="F3927">
        <v>0.98153999999999997</v>
      </c>
      <c r="G3927">
        <v>90583</v>
      </c>
    </row>
    <row r="3928" spans="1:7" x14ac:dyDescent="0.3">
      <c r="A3928" s="1">
        <v>43667</v>
      </c>
      <c r="B3928">
        <v>0.98233999999999999</v>
      </c>
      <c r="C3928">
        <v>0.98294999999999999</v>
      </c>
      <c r="D3928">
        <v>0.98119999999999996</v>
      </c>
      <c r="E3928">
        <f>(USDCHF_D1[[#This Row],[High]]+USDCHF_D1[[#This Row],[Low]])/2</f>
        <v>0.98207500000000003</v>
      </c>
      <c r="F3928">
        <v>0.98292000000000002</v>
      </c>
      <c r="G3928">
        <v>3197</v>
      </c>
    </row>
    <row r="3929" spans="1:7" x14ac:dyDescent="0.3">
      <c r="A3929" s="1">
        <v>43668</v>
      </c>
      <c r="B3929">
        <v>0.98292000000000002</v>
      </c>
      <c r="C3929">
        <v>0.98404000000000003</v>
      </c>
      <c r="D3929">
        <v>0.98036000000000001</v>
      </c>
      <c r="E3929">
        <f>(USDCHF_D1[[#This Row],[High]]+USDCHF_D1[[#This Row],[Low]])/2</f>
        <v>0.98219999999999996</v>
      </c>
      <c r="F3929">
        <v>0.98272000000000004</v>
      </c>
      <c r="G3929">
        <v>72514</v>
      </c>
    </row>
    <row r="3930" spans="1:7" x14ac:dyDescent="0.3">
      <c r="A3930" s="1">
        <v>43669</v>
      </c>
      <c r="B3930">
        <v>0.98270999999999997</v>
      </c>
      <c r="C3930">
        <v>0.9859</v>
      </c>
      <c r="D3930">
        <v>0.98221000000000003</v>
      </c>
      <c r="E3930">
        <f>(USDCHF_D1[[#This Row],[High]]+USDCHF_D1[[#This Row],[Low]])/2</f>
        <v>0.98405500000000001</v>
      </c>
      <c r="F3930">
        <v>0.98536000000000001</v>
      </c>
      <c r="G3930">
        <v>77653</v>
      </c>
    </row>
    <row r="3931" spans="1:7" x14ac:dyDescent="0.3">
      <c r="A3931" s="1">
        <v>43670</v>
      </c>
      <c r="B3931">
        <v>0.98536000000000001</v>
      </c>
      <c r="C3931">
        <v>0.98741000000000001</v>
      </c>
      <c r="D3931">
        <v>0.98360999999999998</v>
      </c>
      <c r="E3931">
        <f>(USDCHF_D1[[#This Row],[High]]+USDCHF_D1[[#This Row],[Low]])/2</f>
        <v>0.98551</v>
      </c>
      <c r="F3931">
        <v>0.98465999999999998</v>
      </c>
      <c r="G3931">
        <v>81580</v>
      </c>
    </row>
    <row r="3932" spans="1:7" x14ac:dyDescent="0.3">
      <c r="A3932" s="1">
        <v>43671</v>
      </c>
      <c r="B3932">
        <v>0.98467000000000005</v>
      </c>
      <c r="C3932">
        <v>0.99173999999999995</v>
      </c>
      <c r="D3932">
        <v>0.98443999999999998</v>
      </c>
      <c r="E3932">
        <f>(USDCHF_D1[[#This Row],[High]]+USDCHF_D1[[#This Row],[Low]])/2</f>
        <v>0.98808999999999991</v>
      </c>
      <c r="F3932">
        <v>0.99099000000000004</v>
      </c>
      <c r="G3932">
        <v>99028</v>
      </c>
    </row>
    <row r="3933" spans="1:7" x14ac:dyDescent="0.3">
      <c r="A3933" s="1">
        <v>43672</v>
      </c>
      <c r="B3933">
        <v>0.99099999999999999</v>
      </c>
      <c r="C3933">
        <v>0.99458999999999997</v>
      </c>
      <c r="D3933">
        <v>0.98999000000000004</v>
      </c>
      <c r="E3933">
        <f>(USDCHF_D1[[#This Row],[High]]+USDCHF_D1[[#This Row],[Low]])/2</f>
        <v>0.99229000000000001</v>
      </c>
      <c r="F3933">
        <v>0.99321999999999999</v>
      </c>
      <c r="G3933">
        <v>71349</v>
      </c>
    </row>
    <row r="3934" spans="1:7" x14ac:dyDescent="0.3">
      <c r="A3934" s="1">
        <v>43674</v>
      </c>
      <c r="B3934">
        <v>0.99309000000000003</v>
      </c>
      <c r="C3934">
        <v>0.99365000000000003</v>
      </c>
      <c r="D3934">
        <v>0.99236999999999997</v>
      </c>
      <c r="E3934">
        <f>(USDCHF_D1[[#This Row],[High]]+USDCHF_D1[[#This Row],[Low]])/2</f>
        <v>0.99300999999999995</v>
      </c>
      <c r="F3934">
        <v>0.99331000000000003</v>
      </c>
      <c r="G3934">
        <v>2286</v>
      </c>
    </row>
    <row r="3935" spans="1:7" x14ac:dyDescent="0.3">
      <c r="A3935" s="1">
        <v>43675</v>
      </c>
      <c r="B3935">
        <v>0.99331000000000003</v>
      </c>
      <c r="C3935">
        <v>0.99336000000000002</v>
      </c>
      <c r="D3935">
        <v>0.99085999999999996</v>
      </c>
      <c r="E3935">
        <f>(USDCHF_D1[[#This Row],[High]]+USDCHF_D1[[#This Row],[Low]])/2</f>
        <v>0.99211000000000005</v>
      </c>
      <c r="F3935">
        <v>0.99170000000000003</v>
      </c>
      <c r="G3935">
        <v>62104</v>
      </c>
    </row>
    <row r="3936" spans="1:7" x14ac:dyDescent="0.3">
      <c r="A3936" s="1">
        <v>43676</v>
      </c>
      <c r="B3936">
        <v>0.99170000000000003</v>
      </c>
      <c r="C3936">
        <v>0.99219000000000002</v>
      </c>
      <c r="D3936">
        <v>0.98904000000000003</v>
      </c>
      <c r="E3936">
        <f>(USDCHF_D1[[#This Row],[High]]+USDCHF_D1[[#This Row],[Low]])/2</f>
        <v>0.99061500000000002</v>
      </c>
      <c r="F3936">
        <v>0.98995</v>
      </c>
      <c r="G3936">
        <v>87995</v>
      </c>
    </row>
    <row r="3937" spans="1:7" x14ac:dyDescent="0.3">
      <c r="A3937" s="1">
        <v>43677</v>
      </c>
      <c r="B3937">
        <v>0.98994000000000004</v>
      </c>
      <c r="C3937">
        <v>0.99490000000000001</v>
      </c>
      <c r="D3937">
        <v>0.98838000000000004</v>
      </c>
      <c r="E3937">
        <f>(USDCHF_D1[[#This Row],[High]]+USDCHF_D1[[#This Row],[Low]])/2</f>
        <v>0.99164000000000008</v>
      </c>
      <c r="F3937">
        <v>0.99412</v>
      </c>
      <c r="G3937">
        <v>134855</v>
      </c>
    </row>
    <row r="3938" spans="1:7" x14ac:dyDescent="0.3">
      <c r="A3938" s="1">
        <v>43678</v>
      </c>
      <c r="B3938">
        <v>0.99409999999999998</v>
      </c>
      <c r="C3938">
        <v>0.99751999999999996</v>
      </c>
      <c r="D3938">
        <v>0.98873</v>
      </c>
      <c r="E3938">
        <f>(USDCHF_D1[[#This Row],[High]]+USDCHF_D1[[#This Row],[Low]])/2</f>
        <v>0.99312500000000004</v>
      </c>
      <c r="F3938">
        <v>0.98997999999999997</v>
      </c>
      <c r="G3938">
        <v>166027</v>
      </c>
    </row>
    <row r="3939" spans="1:7" x14ac:dyDescent="0.3">
      <c r="A3939" s="1">
        <v>43679</v>
      </c>
      <c r="B3939">
        <v>0.98999000000000004</v>
      </c>
      <c r="C3939">
        <v>0.99026000000000003</v>
      </c>
      <c r="D3939">
        <v>0.98141999999999996</v>
      </c>
      <c r="E3939">
        <f>(USDCHF_D1[[#This Row],[High]]+USDCHF_D1[[#This Row],[Low]])/2</f>
        <v>0.98584000000000005</v>
      </c>
      <c r="F3939">
        <v>0.98214999999999997</v>
      </c>
      <c r="G3939">
        <v>185397</v>
      </c>
    </row>
    <row r="3940" spans="1:7" x14ac:dyDescent="0.3">
      <c r="A3940" s="1">
        <v>43681</v>
      </c>
      <c r="B3940">
        <v>0.98399000000000003</v>
      </c>
      <c r="C3940">
        <v>0.98399000000000003</v>
      </c>
      <c r="D3940">
        <v>0.98211000000000004</v>
      </c>
      <c r="E3940">
        <f>(USDCHF_D1[[#This Row],[High]]+USDCHF_D1[[#This Row],[Low]])/2</f>
        <v>0.98304999999999998</v>
      </c>
      <c r="F3940">
        <v>0.98255999999999999</v>
      </c>
      <c r="G3940">
        <v>2904</v>
      </c>
    </row>
    <row r="3941" spans="1:7" x14ac:dyDescent="0.3">
      <c r="A3941" s="1">
        <v>43682</v>
      </c>
      <c r="B3941">
        <v>0.98255999999999999</v>
      </c>
      <c r="C3941">
        <v>0.98277000000000003</v>
      </c>
      <c r="D3941">
        <v>0.97030000000000005</v>
      </c>
      <c r="E3941">
        <f>(USDCHF_D1[[#This Row],[High]]+USDCHF_D1[[#This Row],[Low]])/2</f>
        <v>0.97653500000000004</v>
      </c>
      <c r="F3941">
        <v>0.97053</v>
      </c>
      <c r="G3941">
        <v>166910</v>
      </c>
    </row>
    <row r="3942" spans="1:7" x14ac:dyDescent="0.3">
      <c r="A3942" s="1">
        <v>43683</v>
      </c>
      <c r="B3942">
        <v>0.97055999999999998</v>
      </c>
      <c r="C3942">
        <v>0.97921000000000002</v>
      </c>
      <c r="D3942">
        <v>0.97043999999999997</v>
      </c>
      <c r="E3942">
        <f>(USDCHF_D1[[#This Row],[High]]+USDCHF_D1[[#This Row],[Low]])/2</f>
        <v>0.97482500000000005</v>
      </c>
      <c r="F3942">
        <v>0.97582999999999998</v>
      </c>
      <c r="G3942">
        <v>142174</v>
      </c>
    </row>
    <row r="3943" spans="1:7" x14ac:dyDescent="0.3">
      <c r="A3943" s="1">
        <v>43684</v>
      </c>
      <c r="B3943">
        <v>0.97582000000000002</v>
      </c>
      <c r="C3943">
        <v>0.97968999999999995</v>
      </c>
      <c r="D3943">
        <v>0.96918000000000004</v>
      </c>
      <c r="E3943">
        <f>(USDCHF_D1[[#This Row],[High]]+USDCHF_D1[[#This Row],[Low]])/2</f>
        <v>0.97443499999999994</v>
      </c>
      <c r="F3943">
        <v>0.97489000000000003</v>
      </c>
      <c r="G3943">
        <v>179632</v>
      </c>
    </row>
    <row r="3944" spans="1:7" x14ac:dyDescent="0.3">
      <c r="A3944" s="1">
        <v>43685</v>
      </c>
      <c r="B3944">
        <v>0.97489000000000003</v>
      </c>
      <c r="C3944">
        <v>0.97865000000000002</v>
      </c>
      <c r="D3944">
        <v>0.97333999999999998</v>
      </c>
      <c r="E3944">
        <f>(USDCHF_D1[[#This Row],[High]]+USDCHF_D1[[#This Row],[Low]])/2</f>
        <v>0.97599499999999995</v>
      </c>
      <c r="F3944">
        <v>0.97399999999999998</v>
      </c>
      <c r="G3944">
        <v>119285</v>
      </c>
    </row>
    <row r="3945" spans="1:7" x14ac:dyDescent="0.3">
      <c r="A3945" s="1">
        <v>43686</v>
      </c>
      <c r="B3945">
        <v>0.97399999999999998</v>
      </c>
      <c r="C3945">
        <v>0.97536999999999996</v>
      </c>
      <c r="D3945">
        <v>0.97087999999999997</v>
      </c>
      <c r="E3945">
        <f>(USDCHF_D1[[#This Row],[High]]+USDCHF_D1[[#This Row],[Low]])/2</f>
        <v>0.97312500000000002</v>
      </c>
      <c r="F3945">
        <v>0.97246999999999995</v>
      </c>
      <c r="G3945">
        <v>94432</v>
      </c>
    </row>
    <row r="3946" spans="1:7" x14ac:dyDescent="0.3">
      <c r="A3946" s="1">
        <v>43688</v>
      </c>
      <c r="B3946">
        <v>0.97257000000000005</v>
      </c>
      <c r="C3946">
        <v>0.97297999999999996</v>
      </c>
      <c r="D3946">
        <v>0.97141999999999995</v>
      </c>
      <c r="E3946">
        <f>(USDCHF_D1[[#This Row],[High]]+USDCHF_D1[[#This Row],[Low]])/2</f>
        <v>0.97219999999999995</v>
      </c>
      <c r="F3946">
        <v>0.97141999999999995</v>
      </c>
      <c r="G3946">
        <v>4279</v>
      </c>
    </row>
    <row r="3947" spans="1:7" x14ac:dyDescent="0.3">
      <c r="A3947" s="1">
        <v>43689</v>
      </c>
      <c r="B3947">
        <v>0.97143999999999997</v>
      </c>
      <c r="C3947">
        <v>0.97535000000000005</v>
      </c>
      <c r="D3947">
        <v>0.96816999999999998</v>
      </c>
      <c r="E3947">
        <f>(USDCHF_D1[[#This Row],[High]]+USDCHF_D1[[#This Row],[Low]])/2</f>
        <v>0.97175999999999996</v>
      </c>
      <c r="F3947">
        <v>0.96919</v>
      </c>
      <c r="G3947">
        <v>122786</v>
      </c>
    </row>
    <row r="3948" spans="1:7" x14ac:dyDescent="0.3">
      <c r="A3948" s="1">
        <v>43690</v>
      </c>
      <c r="B3948">
        <v>0.96918000000000004</v>
      </c>
      <c r="C3948">
        <v>0.9768</v>
      </c>
      <c r="D3948">
        <v>0.96592999999999996</v>
      </c>
      <c r="E3948">
        <f>(USDCHF_D1[[#This Row],[High]]+USDCHF_D1[[#This Row],[Low]])/2</f>
        <v>0.97136500000000003</v>
      </c>
      <c r="F3948">
        <v>0.97611999999999999</v>
      </c>
      <c r="G3948">
        <v>162916</v>
      </c>
    </row>
    <row r="3949" spans="1:7" x14ac:dyDescent="0.3">
      <c r="A3949" s="1">
        <v>43691</v>
      </c>
      <c r="B3949">
        <v>0.97613000000000005</v>
      </c>
      <c r="C3949">
        <v>0.97699999999999998</v>
      </c>
      <c r="D3949">
        <v>0.97052000000000005</v>
      </c>
      <c r="E3949">
        <f>(USDCHF_D1[[#This Row],[High]]+USDCHF_D1[[#This Row],[Low]])/2</f>
        <v>0.97375999999999996</v>
      </c>
      <c r="F3949">
        <v>0.97343999999999997</v>
      </c>
      <c r="G3949">
        <v>160729</v>
      </c>
    </row>
    <row r="3950" spans="1:7" x14ac:dyDescent="0.3">
      <c r="A3950" s="1">
        <v>43692</v>
      </c>
      <c r="B3950">
        <v>0.97345000000000004</v>
      </c>
      <c r="C3950">
        <v>0.97760000000000002</v>
      </c>
      <c r="D3950">
        <v>0.97214999999999996</v>
      </c>
      <c r="E3950">
        <f>(USDCHF_D1[[#This Row],[High]]+USDCHF_D1[[#This Row],[Low]])/2</f>
        <v>0.97487499999999994</v>
      </c>
      <c r="F3950">
        <v>0.97643999999999997</v>
      </c>
      <c r="G3950">
        <v>218180</v>
      </c>
    </row>
    <row r="3951" spans="1:7" x14ac:dyDescent="0.3">
      <c r="A3951" s="1">
        <v>43693</v>
      </c>
      <c r="B3951">
        <v>0.97643000000000002</v>
      </c>
      <c r="C3951">
        <v>0.98089000000000004</v>
      </c>
      <c r="D3951">
        <v>0.97626999999999997</v>
      </c>
      <c r="E3951">
        <f>(USDCHF_D1[[#This Row],[High]]+USDCHF_D1[[#This Row],[Low]])/2</f>
        <v>0.97858000000000001</v>
      </c>
      <c r="F3951">
        <v>0.97804999999999997</v>
      </c>
      <c r="G3951">
        <v>114741</v>
      </c>
    </row>
    <row r="3952" spans="1:7" x14ac:dyDescent="0.3">
      <c r="A3952" s="1">
        <v>43695</v>
      </c>
      <c r="B3952">
        <v>0.97631000000000001</v>
      </c>
      <c r="C3952">
        <v>0.9798</v>
      </c>
      <c r="D3952">
        <v>0.97602999999999995</v>
      </c>
      <c r="E3952">
        <f>(USDCHF_D1[[#This Row],[High]]+USDCHF_D1[[#This Row],[Low]])/2</f>
        <v>0.97791499999999998</v>
      </c>
      <c r="F3952">
        <v>0.97926999999999997</v>
      </c>
      <c r="G3952">
        <v>3449</v>
      </c>
    </row>
    <row r="3953" spans="1:7" x14ac:dyDescent="0.3">
      <c r="A3953" s="1">
        <v>43696</v>
      </c>
      <c r="B3953">
        <v>0.97926999999999997</v>
      </c>
      <c r="C3953">
        <v>0.98209999999999997</v>
      </c>
      <c r="D3953">
        <v>0.97731000000000001</v>
      </c>
      <c r="E3953">
        <f>(USDCHF_D1[[#This Row],[High]]+USDCHF_D1[[#This Row],[Low]])/2</f>
        <v>0.97970500000000005</v>
      </c>
      <c r="F3953">
        <v>0.98129999999999995</v>
      </c>
      <c r="G3953">
        <v>71946</v>
      </c>
    </row>
    <row r="3954" spans="1:7" x14ac:dyDescent="0.3">
      <c r="A3954" s="1">
        <v>43697</v>
      </c>
      <c r="B3954">
        <v>0.98129999999999995</v>
      </c>
      <c r="C3954">
        <v>0.98157000000000005</v>
      </c>
      <c r="D3954">
        <v>0.97728000000000004</v>
      </c>
      <c r="E3954">
        <f>(USDCHF_D1[[#This Row],[High]]+USDCHF_D1[[#This Row],[Low]])/2</f>
        <v>0.97942499999999999</v>
      </c>
      <c r="F3954">
        <v>0.97799000000000003</v>
      </c>
      <c r="G3954">
        <v>84088</v>
      </c>
    </row>
    <row r="3955" spans="1:7" x14ac:dyDescent="0.3">
      <c r="A3955" s="1">
        <v>43698</v>
      </c>
      <c r="B3955">
        <v>0.97799999999999998</v>
      </c>
      <c r="C3955">
        <v>0.98307999999999995</v>
      </c>
      <c r="D3955">
        <v>0.97799000000000003</v>
      </c>
      <c r="E3955">
        <f>(USDCHF_D1[[#This Row],[High]]+USDCHF_D1[[#This Row],[Low]])/2</f>
        <v>0.98053499999999993</v>
      </c>
      <c r="F3955">
        <v>0.98207999999999995</v>
      </c>
      <c r="G3955">
        <v>71971</v>
      </c>
    </row>
    <row r="3956" spans="1:7" x14ac:dyDescent="0.3">
      <c r="A3956" s="1">
        <v>43699</v>
      </c>
      <c r="B3956">
        <v>0.98209000000000002</v>
      </c>
      <c r="C3956">
        <v>0.98445000000000005</v>
      </c>
      <c r="D3956">
        <v>0.98133999999999999</v>
      </c>
      <c r="E3956">
        <f>(USDCHF_D1[[#This Row],[High]]+USDCHF_D1[[#This Row],[Low]])/2</f>
        <v>0.98289500000000007</v>
      </c>
      <c r="F3956">
        <v>0.98363</v>
      </c>
      <c r="G3956">
        <v>92557</v>
      </c>
    </row>
    <row r="3957" spans="1:7" x14ac:dyDescent="0.3">
      <c r="A3957" s="1">
        <v>43700</v>
      </c>
      <c r="B3957">
        <v>0.98363</v>
      </c>
      <c r="C3957">
        <v>0.98768</v>
      </c>
      <c r="D3957">
        <v>0.97352000000000005</v>
      </c>
      <c r="E3957">
        <f>(USDCHF_D1[[#This Row],[High]]+USDCHF_D1[[#This Row],[Low]])/2</f>
        <v>0.98060000000000003</v>
      </c>
      <c r="F3957">
        <v>0.97404000000000002</v>
      </c>
      <c r="G3957">
        <v>117827</v>
      </c>
    </row>
    <row r="3958" spans="1:7" x14ac:dyDescent="0.3">
      <c r="A3958" s="1">
        <v>43702</v>
      </c>
      <c r="B3958">
        <v>0.97245000000000004</v>
      </c>
      <c r="C3958">
        <v>0.97340000000000004</v>
      </c>
      <c r="D3958">
        <v>0.97131999999999996</v>
      </c>
      <c r="E3958">
        <f>(USDCHF_D1[[#This Row],[High]]+USDCHF_D1[[#This Row],[Low]])/2</f>
        <v>0.97236</v>
      </c>
      <c r="F3958">
        <v>0.97282000000000002</v>
      </c>
      <c r="G3958">
        <v>10482</v>
      </c>
    </row>
    <row r="3959" spans="1:7" x14ac:dyDescent="0.3">
      <c r="A3959" s="1">
        <v>43703</v>
      </c>
      <c r="B3959">
        <v>0.97284999999999999</v>
      </c>
      <c r="C3959">
        <v>0.98160999999999998</v>
      </c>
      <c r="D3959">
        <v>0.97284999999999999</v>
      </c>
      <c r="E3959">
        <f>(USDCHF_D1[[#This Row],[High]]+USDCHF_D1[[#This Row],[Low]])/2</f>
        <v>0.97723000000000004</v>
      </c>
      <c r="F3959">
        <v>0.97901000000000005</v>
      </c>
      <c r="G3959">
        <v>169448</v>
      </c>
    </row>
    <row r="3960" spans="1:7" x14ac:dyDescent="0.3">
      <c r="A3960" s="1">
        <v>43704</v>
      </c>
      <c r="B3960">
        <v>0.97904000000000002</v>
      </c>
      <c r="C3960">
        <v>0.98370000000000002</v>
      </c>
      <c r="D3960">
        <v>0.97750999999999999</v>
      </c>
      <c r="E3960">
        <f>(USDCHF_D1[[#This Row],[High]]+USDCHF_D1[[#This Row],[Low]])/2</f>
        <v>0.98060499999999995</v>
      </c>
      <c r="F3960">
        <v>0.98107</v>
      </c>
      <c r="G3960">
        <v>114127</v>
      </c>
    </row>
    <row r="3961" spans="1:7" x14ac:dyDescent="0.3">
      <c r="A3961" s="1">
        <v>43705</v>
      </c>
      <c r="B3961">
        <v>0.98107999999999995</v>
      </c>
      <c r="C3961">
        <v>0.98282999999999998</v>
      </c>
      <c r="D3961">
        <v>0.98009999999999997</v>
      </c>
      <c r="E3961">
        <f>(USDCHF_D1[[#This Row],[High]]+USDCHF_D1[[#This Row],[Low]])/2</f>
        <v>0.98146500000000003</v>
      </c>
      <c r="F3961">
        <v>0.98143000000000002</v>
      </c>
      <c r="G3961">
        <v>114095</v>
      </c>
    </row>
    <row r="3962" spans="1:7" x14ac:dyDescent="0.3">
      <c r="A3962" s="1">
        <v>43706</v>
      </c>
      <c r="B3962">
        <v>0.98143000000000002</v>
      </c>
      <c r="C3962">
        <v>0.98750000000000004</v>
      </c>
      <c r="D3962">
        <v>0.98001000000000005</v>
      </c>
      <c r="E3962">
        <f>(USDCHF_D1[[#This Row],[High]]+USDCHF_D1[[#This Row],[Low]])/2</f>
        <v>0.98375500000000005</v>
      </c>
      <c r="F3962">
        <v>0.98595999999999995</v>
      </c>
      <c r="G3962">
        <v>105811</v>
      </c>
    </row>
    <row r="3963" spans="1:7" x14ac:dyDescent="0.3">
      <c r="A3963" s="1">
        <v>43707</v>
      </c>
      <c r="B3963">
        <v>0.98597000000000001</v>
      </c>
      <c r="C3963">
        <v>0.99173999999999995</v>
      </c>
      <c r="D3963">
        <v>0.98587000000000002</v>
      </c>
      <c r="E3963">
        <f>(USDCHF_D1[[#This Row],[High]]+USDCHF_D1[[#This Row],[Low]])/2</f>
        <v>0.98880499999999993</v>
      </c>
      <c r="F3963">
        <v>0.98963999999999996</v>
      </c>
      <c r="G3963">
        <v>112393</v>
      </c>
    </row>
    <row r="3964" spans="1:7" x14ac:dyDescent="0.3">
      <c r="A3964" s="1">
        <v>43709</v>
      </c>
      <c r="B3964">
        <v>0.98982000000000003</v>
      </c>
      <c r="C3964">
        <v>0.99051</v>
      </c>
      <c r="D3964">
        <v>0.98885999999999996</v>
      </c>
      <c r="E3964">
        <f>(USDCHF_D1[[#This Row],[High]]+USDCHF_D1[[#This Row],[Low]])/2</f>
        <v>0.98968499999999993</v>
      </c>
      <c r="F3964">
        <v>0.98939999999999995</v>
      </c>
      <c r="G3964">
        <v>3592</v>
      </c>
    </row>
    <row r="3965" spans="1:7" x14ac:dyDescent="0.3">
      <c r="A3965" s="1">
        <v>43710</v>
      </c>
      <c r="B3965">
        <v>0.98938999999999999</v>
      </c>
      <c r="C3965">
        <v>0.99190999999999996</v>
      </c>
      <c r="D3965">
        <v>0.98902000000000001</v>
      </c>
      <c r="E3965">
        <f>(USDCHF_D1[[#This Row],[High]]+USDCHF_D1[[#This Row],[Low]])/2</f>
        <v>0.99046499999999993</v>
      </c>
      <c r="F3965">
        <v>0.99056999999999995</v>
      </c>
      <c r="G3965">
        <v>67594</v>
      </c>
    </row>
    <row r="3966" spans="1:7" x14ac:dyDescent="0.3">
      <c r="A3966" s="1">
        <v>43711</v>
      </c>
      <c r="B3966">
        <v>0.99056999999999995</v>
      </c>
      <c r="C3966">
        <v>0.99287000000000003</v>
      </c>
      <c r="D3966">
        <v>0.98575999999999997</v>
      </c>
      <c r="E3966">
        <f>(USDCHF_D1[[#This Row],[High]]+USDCHF_D1[[#This Row],[Low]])/2</f>
        <v>0.98931499999999994</v>
      </c>
      <c r="F3966">
        <v>0.98684000000000005</v>
      </c>
      <c r="G3966">
        <v>117012</v>
      </c>
    </row>
    <row r="3967" spans="1:7" x14ac:dyDescent="0.3">
      <c r="A3967" s="1">
        <v>43712</v>
      </c>
      <c r="B3967">
        <v>0.98685</v>
      </c>
      <c r="C3967">
        <v>0.98843000000000003</v>
      </c>
      <c r="D3967">
        <v>0.97977999999999998</v>
      </c>
      <c r="E3967">
        <f>(USDCHF_D1[[#This Row],[High]]+USDCHF_D1[[#This Row],[Low]])/2</f>
        <v>0.98410500000000001</v>
      </c>
      <c r="F3967">
        <v>0.98084000000000005</v>
      </c>
      <c r="G3967">
        <v>99553</v>
      </c>
    </row>
    <row r="3968" spans="1:7" x14ac:dyDescent="0.3">
      <c r="A3968" s="1">
        <v>43713</v>
      </c>
      <c r="B3968">
        <v>0.98084000000000005</v>
      </c>
      <c r="C3968">
        <v>0.98731000000000002</v>
      </c>
      <c r="D3968">
        <v>0.98048000000000002</v>
      </c>
      <c r="E3968">
        <f>(USDCHF_D1[[#This Row],[High]]+USDCHF_D1[[#This Row],[Low]])/2</f>
        <v>0.98389499999999996</v>
      </c>
      <c r="F3968">
        <v>0.98617999999999995</v>
      </c>
      <c r="G3968">
        <v>118706</v>
      </c>
    </row>
    <row r="3969" spans="1:7" x14ac:dyDescent="0.3">
      <c r="A3969" s="1">
        <v>43714</v>
      </c>
      <c r="B3969">
        <v>0.98617999999999995</v>
      </c>
      <c r="C3969">
        <v>0.99173</v>
      </c>
      <c r="D3969">
        <v>0.98563000000000001</v>
      </c>
      <c r="E3969">
        <f>(USDCHF_D1[[#This Row],[High]]+USDCHF_D1[[#This Row],[Low]])/2</f>
        <v>0.98868</v>
      </c>
      <c r="F3969">
        <v>0.98716999999999999</v>
      </c>
      <c r="G3969">
        <v>99738</v>
      </c>
    </row>
    <row r="3970" spans="1:7" x14ac:dyDescent="0.3">
      <c r="A3970" s="1">
        <v>43716</v>
      </c>
      <c r="B3970">
        <v>0.98780999999999997</v>
      </c>
      <c r="C3970">
        <v>0.98843000000000003</v>
      </c>
      <c r="D3970">
        <v>0.98712999999999995</v>
      </c>
      <c r="E3970">
        <f>(USDCHF_D1[[#This Row],[High]]+USDCHF_D1[[#This Row],[Low]])/2</f>
        <v>0.98777999999999999</v>
      </c>
      <c r="F3970">
        <v>0.98829999999999996</v>
      </c>
      <c r="G3970">
        <v>7349</v>
      </c>
    </row>
    <row r="3971" spans="1:7" x14ac:dyDescent="0.3">
      <c r="A3971" s="1">
        <v>43717</v>
      </c>
      <c r="B3971">
        <v>0.98829999999999996</v>
      </c>
      <c r="C3971">
        <v>0.99246000000000001</v>
      </c>
      <c r="D3971">
        <v>0.98811000000000004</v>
      </c>
      <c r="E3971">
        <f>(USDCHF_D1[[#This Row],[High]]+USDCHF_D1[[#This Row],[Low]])/2</f>
        <v>0.99028500000000008</v>
      </c>
      <c r="F3971">
        <v>0.99239999999999995</v>
      </c>
      <c r="G3971">
        <v>88245</v>
      </c>
    </row>
    <row r="3972" spans="1:7" x14ac:dyDescent="0.3">
      <c r="A3972" s="1">
        <v>43718</v>
      </c>
      <c r="B3972">
        <v>0.99241999999999997</v>
      </c>
      <c r="C3972">
        <v>0.99312999999999996</v>
      </c>
      <c r="D3972">
        <v>0.98885999999999996</v>
      </c>
      <c r="E3972">
        <f>(USDCHF_D1[[#This Row],[High]]+USDCHF_D1[[#This Row],[Low]])/2</f>
        <v>0.99099499999999996</v>
      </c>
      <c r="F3972">
        <v>0.99155000000000004</v>
      </c>
      <c r="G3972">
        <v>87556</v>
      </c>
    </row>
    <row r="3973" spans="1:7" x14ac:dyDescent="0.3">
      <c r="A3973" s="1">
        <v>43719</v>
      </c>
      <c r="B3973">
        <v>0.99155000000000004</v>
      </c>
      <c r="C3973">
        <v>0.99431000000000003</v>
      </c>
      <c r="D3973">
        <v>0.99121000000000004</v>
      </c>
      <c r="E3973">
        <f>(USDCHF_D1[[#This Row],[High]]+USDCHF_D1[[#This Row],[Low]])/2</f>
        <v>0.99276000000000009</v>
      </c>
      <c r="F3973">
        <v>0.99367000000000005</v>
      </c>
      <c r="G3973">
        <v>85828</v>
      </c>
    </row>
    <row r="3974" spans="1:7" x14ac:dyDescent="0.3">
      <c r="A3974" s="1">
        <v>43720</v>
      </c>
      <c r="B3974">
        <v>0.99367000000000005</v>
      </c>
      <c r="C3974">
        <v>0.99465000000000003</v>
      </c>
      <c r="D3974">
        <v>0.98801000000000005</v>
      </c>
      <c r="E3974">
        <f>(USDCHF_D1[[#This Row],[High]]+USDCHF_D1[[#This Row],[Low]])/2</f>
        <v>0.99133000000000004</v>
      </c>
      <c r="F3974">
        <v>0.99056</v>
      </c>
      <c r="G3974">
        <v>141117</v>
      </c>
    </row>
    <row r="3975" spans="1:7" x14ac:dyDescent="0.3">
      <c r="A3975" s="1">
        <v>43721</v>
      </c>
      <c r="B3975">
        <v>0.99056</v>
      </c>
      <c r="C3975">
        <v>0.99107000000000001</v>
      </c>
      <c r="D3975">
        <v>0.98538999999999999</v>
      </c>
      <c r="E3975">
        <f>(USDCHF_D1[[#This Row],[High]]+USDCHF_D1[[#This Row],[Low]])/2</f>
        <v>0.98822999999999994</v>
      </c>
      <c r="F3975">
        <v>0.98994000000000004</v>
      </c>
      <c r="G3975">
        <v>91816</v>
      </c>
    </row>
    <row r="3976" spans="1:7" x14ac:dyDescent="0.3">
      <c r="A3976" s="1">
        <v>43723</v>
      </c>
      <c r="B3976">
        <v>0.98741999999999996</v>
      </c>
      <c r="C3976">
        <v>0.98790999999999995</v>
      </c>
      <c r="D3976">
        <v>0.98667000000000005</v>
      </c>
      <c r="E3976">
        <f>(USDCHF_D1[[#This Row],[High]]+USDCHF_D1[[#This Row],[Low]])/2</f>
        <v>0.98729</v>
      </c>
      <c r="F3976">
        <v>0.98682999999999998</v>
      </c>
      <c r="G3976">
        <v>3937</v>
      </c>
    </row>
    <row r="3977" spans="1:7" x14ac:dyDescent="0.3">
      <c r="A3977" s="1">
        <v>43724</v>
      </c>
      <c r="B3977">
        <v>0.98680000000000001</v>
      </c>
      <c r="C3977">
        <v>0.99397000000000002</v>
      </c>
      <c r="D3977">
        <v>0.98645000000000005</v>
      </c>
      <c r="E3977">
        <f>(USDCHF_D1[[#This Row],[High]]+USDCHF_D1[[#This Row],[Low]])/2</f>
        <v>0.99021000000000003</v>
      </c>
      <c r="F3977">
        <v>0.99294000000000004</v>
      </c>
      <c r="G3977">
        <v>87455</v>
      </c>
    </row>
    <row r="3978" spans="1:7" x14ac:dyDescent="0.3">
      <c r="A3978" s="1">
        <v>43725</v>
      </c>
      <c r="B3978">
        <v>0.99294000000000004</v>
      </c>
      <c r="C3978">
        <v>0.99682999999999999</v>
      </c>
      <c r="D3978">
        <v>0.99126999999999998</v>
      </c>
      <c r="E3978">
        <f>(USDCHF_D1[[#This Row],[High]]+USDCHF_D1[[#This Row],[Low]])/2</f>
        <v>0.99404999999999999</v>
      </c>
      <c r="F3978">
        <v>0.99270000000000003</v>
      </c>
      <c r="G3978">
        <v>95618</v>
      </c>
    </row>
    <row r="3979" spans="1:7" x14ac:dyDescent="0.3">
      <c r="A3979" s="1">
        <v>43726</v>
      </c>
      <c r="B3979">
        <v>0.99270000000000003</v>
      </c>
      <c r="C3979">
        <v>0.99833000000000005</v>
      </c>
      <c r="D3979">
        <v>0.99263000000000001</v>
      </c>
      <c r="E3979">
        <f>(USDCHF_D1[[#This Row],[High]]+USDCHF_D1[[#This Row],[Low]])/2</f>
        <v>0.99548000000000003</v>
      </c>
      <c r="F3979">
        <v>0.99702000000000002</v>
      </c>
      <c r="G3979">
        <v>89672</v>
      </c>
    </row>
    <row r="3980" spans="1:7" x14ac:dyDescent="0.3">
      <c r="A3980" s="1">
        <v>43727</v>
      </c>
      <c r="B3980">
        <v>0.99702999999999997</v>
      </c>
      <c r="C3980">
        <v>0.99831999999999999</v>
      </c>
      <c r="D3980">
        <v>0.98997999999999997</v>
      </c>
      <c r="E3980">
        <f>(USDCHF_D1[[#This Row],[High]]+USDCHF_D1[[#This Row],[Low]])/2</f>
        <v>0.99414999999999998</v>
      </c>
      <c r="F3980">
        <v>0.99282999999999999</v>
      </c>
      <c r="G3980">
        <v>110483</v>
      </c>
    </row>
    <row r="3981" spans="1:7" x14ac:dyDescent="0.3">
      <c r="A3981" s="1">
        <v>43728</v>
      </c>
      <c r="B3981">
        <v>0.99283999999999994</v>
      </c>
      <c r="C3981">
        <v>0.99358999999999997</v>
      </c>
      <c r="D3981">
        <v>0.98892000000000002</v>
      </c>
      <c r="E3981">
        <f>(USDCHF_D1[[#This Row],[High]]+USDCHF_D1[[#This Row],[Low]])/2</f>
        <v>0.991255</v>
      </c>
      <c r="F3981">
        <v>0.99077999999999999</v>
      </c>
      <c r="G3981">
        <v>94110</v>
      </c>
    </row>
    <row r="3982" spans="1:7" x14ac:dyDescent="0.3">
      <c r="A3982" s="1">
        <v>43730</v>
      </c>
      <c r="B3982">
        <v>0.99102999999999997</v>
      </c>
      <c r="C3982">
        <v>0.99217</v>
      </c>
      <c r="D3982">
        <v>0.99038999999999999</v>
      </c>
      <c r="E3982">
        <f>(USDCHF_D1[[#This Row],[High]]+USDCHF_D1[[#This Row],[Low]])/2</f>
        <v>0.99127999999999994</v>
      </c>
      <c r="F3982">
        <v>0.99138000000000004</v>
      </c>
      <c r="G3982">
        <v>3254</v>
      </c>
    </row>
    <row r="3983" spans="1:7" x14ac:dyDescent="0.3">
      <c r="A3983" s="1">
        <v>43731</v>
      </c>
      <c r="B3983">
        <v>0.99138999999999999</v>
      </c>
      <c r="C3983">
        <v>0.99226000000000003</v>
      </c>
      <c r="D3983">
        <v>0.98899999999999999</v>
      </c>
      <c r="E3983">
        <f>(USDCHF_D1[[#This Row],[High]]+USDCHF_D1[[#This Row],[Low]])/2</f>
        <v>0.99063000000000001</v>
      </c>
      <c r="F3983">
        <v>0.98963999999999996</v>
      </c>
      <c r="G3983">
        <v>96564</v>
      </c>
    </row>
    <row r="3984" spans="1:7" x14ac:dyDescent="0.3">
      <c r="A3984" s="1">
        <v>43732</v>
      </c>
      <c r="B3984">
        <v>0.98965999999999998</v>
      </c>
      <c r="C3984">
        <v>0.99139999999999995</v>
      </c>
      <c r="D3984">
        <v>0.98434999999999995</v>
      </c>
      <c r="E3984">
        <f>(USDCHF_D1[[#This Row],[High]]+USDCHF_D1[[#This Row],[Low]])/2</f>
        <v>0.98787499999999995</v>
      </c>
      <c r="F3984">
        <v>0.98614999999999997</v>
      </c>
      <c r="G3984">
        <v>111869</v>
      </c>
    </row>
    <row r="3985" spans="1:7" x14ac:dyDescent="0.3">
      <c r="A3985" s="1">
        <v>43733</v>
      </c>
      <c r="B3985">
        <v>0.98616000000000004</v>
      </c>
      <c r="C3985">
        <v>0.99246000000000001</v>
      </c>
      <c r="D3985">
        <v>0.98538000000000003</v>
      </c>
      <c r="E3985">
        <f>(USDCHF_D1[[#This Row],[High]]+USDCHF_D1[[#This Row],[Low]])/2</f>
        <v>0.98892000000000002</v>
      </c>
      <c r="F3985">
        <v>0.99112999999999996</v>
      </c>
      <c r="G3985">
        <v>106398</v>
      </c>
    </row>
    <row r="3986" spans="1:7" x14ac:dyDescent="0.3">
      <c r="A3986" s="1">
        <v>43734</v>
      </c>
      <c r="B3986">
        <v>0.99114000000000002</v>
      </c>
      <c r="C3986">
        <v>0.99478999999999995</v>
      </c>
      <c r="D3986">
        <v>0.99056</v>
      </c>
      <c r="E3986">
        <f>(USDCHF_D1[[#This Row],[High]]+USDCHF_D1[[#This Row],[Low]])/2</f>
        <v>0.99267499999999997</v>
      </c>
      <c r="F3986">
        <v>0.99329999999999996</v>
      </c>
      <c r="G3986">
        <v>106683</v>
      </c>
    </row>
    <row r="3987" spans="1:7" x14ac:dyDescent="0.3">
      <c r="A3987" s="1">
        <v>43735</v>
      </c>
      <c r="B3987">
        <v>0.99331000000000003</v>
      </c>
      <c r="C3987">
        <v>0.99489000000000005</v>
      </c>
      <c r="D3987">
        <v>0.98977999999999999</v>
      </c>
      <c r="E3987">
        <f>(USDCHF_D1[[#This Row],[High]]+USDCHF_D1[[#This Row],[Low]])/2</f>
        <v>0.99233499999999997</v>
      </c>
      <c r="F3987">
        <v>0.99058000000000002</v>
      </c>
      <c r="G3987">
        <v>100009</v>
      </c>
    </row>
    <row r="3988" spans="1:7" x14ac:dyDescent="0.3">
      <c r="A3988" s="1">
        <v>43737</v>
      </c>
      <c r="B3988">
        <v>0.99019000000000001</v>
      </c>
      <c r="C3988">
        <v>0.99158999999999997</v>
      </c>
      <c r="D3988">
        <v>0.99019000000000001</v>
      </c>
      <c r="E3988">
        <f>(USDCHF_D1[[#This Row],[High]]+USDCHF_D1[[#This Row],[Low]])/2</f>
        <v>0.99089000000000005</v>
      </c>
      <c r="F3988">
        <v>0.99106000000000005</v>
      </c>
      <c r="G3988">
        <v>1675</v>
      </c>
    </row>
    <row r="3989" spans="1:7" x14ac:dyDescent="0.3">
      <c r="A3989" s="1">
        <v>43738</v>
      </c>
      <c r="B3989">
        <v>0.99107000000000001</v>
      </c>
      <c r="C3989">
        <v>0.99875999999999998</v>
      </c>
      <c r="D3989">
        <v>0.99080999999999997</v>
      </c>
      <c r="E3989">
        <f>(USDCHF_D1[[#This Row],[High]]+USDCHF_D1[[#This Row],[Low]])/2</f>
        <v>0.99478500000000003</v>
      </c>
      <c r="F3989">
        <v>0.99761</v>
      </c>
      <c r="G3989">
        <v>90446</v>
      </c>
    </row>
    <row r="3990" spans="1:7" x14ac:dyDescent="0.3">
      <c r="A3990" s="1">
        <v>43739</v>
      </c>
      <c r="B3990">
        <v>0.99761999999999995</v>
      </c>
      <c r="C3990">
        <v>1.0016400000000001</v>
      </c>
      <c r="D3990">
        <v>0.99228000000000005</v>
      </c>
      <c r="E3990">
        <f>(USDCHF_D1[[#This Row],[High]]+USDCHF_D1[[#This Row],[Low]])/2</f>
        <v>0.99696000000000007</v>
      </c>
      <c r="F3990">
        <v>0.99275000000000002</v>
      </c>
      <c r="G3990">
        <v>119898</v>
      </c>
    </row>
    <row r="3991" spans="1:7" x14ac:dyDescent="0.3">
      <c r="A3991" s="1">
        <v>43740</v>
      </c>
      <c r="B3991">
        <v>0.99275000000000002</v>
      </c>
      <c r="C3991">
        <v>1.0025999999999999</v>
      </c>
      <c r="D3991">
        <v>0.99207000000000001</v>
      </c>
      <c r="E3991">
        <f>(USDCHF_D1[[#This Row],[High]]+USDCHF_D1[[#This Row],[Low]])/2</f>
        <v>0.99733499999999997</v>
      </c>
      <c r="F3991">
        <v>0.99672000000000005</v>
      </c>
      <c r="G3991">
        <v>115030</v>
      </c>
    </row>
    <row r="3992" spans="1:7" x14ac:dyDescent="0.3">
      <c r="A3992" s="1">
        <v>43741</v>
      </c>
      <c r="B3992">
        <v>0.99672000000000005</v>
      </c>
      <c r="C3992">
        <v>1.0027299999999999</v>
      </c>
      <c r="D3992">
        <v>0.99517999999999995</v>
      </c>
      <c r="E3992">
        <f>(USDCHF_D1[[#This Row],[High]]+USDCHF_D1[[#This Row],[Low]])/2</f>
        <v>0.99895499999999993</v>
      </c>
      <c r="F3992">
        <v>0.99817999999999996</v>
      </c>
      <c r="G3992">
        <v>121014</v>
      </c>
    </row>
    <row r="3993" spans="1:7" x14ac:dyDescent="0.3">
      <c r="A3993" s="1">
        <v>43742</v>
      </c>
      <c r="B3993">
        <v>0.99819000000000002</v>
      </c>
      <c r="C3993">
        <v>1.00075</v>
      </c>
      <c r="D3993">
        <v>0.99267000000000005</v>
      </c>
      <c r="E3993">
        <f>(USDCHF_D1[[#This Row],[High]]+USDCHF_D1[[#This Row],[Low]])/2</f>
        <v>0.99670999999999998</v>
      </c>
      <c r="F3993">
        <v>0.99512999999999996</v>
      </c>
      <c r="G3993">
        <v>107459</v>
      </c>
    </row>
    <row r="3994" spans="1:7" x14ac:dyDescent="0.3">
      <c r="A3994" s="1">
        <v>43744</v>
      </c>
      <c r="B3994">
        <v>0.99478999999999995</v>
      </c>
      <c r="C3994">
        <v>0.99551000000000001</v>
      </c>
      <c r="D3994">
        <v>0.99322999999999995</v>
      </c>
      <c r="E3994">
        <f>(USDCHF_D1[[#This Row],[High]]+USDCHF_D1[[#This Row],[Low]])/2</f>
        <v>0.99436999999999998</v>
      </c>
      <c r="F3994">
        <v>0.99389000000000005</v>
      </c>
      <c r="G3994">
        <v>5501</v>
      </c>
    </row>
    <row r="3995" spans="1:7" x14ac:dyDescent="0.3">
      <c r="A3995" s="1">
        <v>43745</v>
      </c>
      <c r="B3995">
        <v>0.99390000000000001</v>
      </c>
      <c r="C3995">
        <v>0.99655000000000005</v>
      </c>
      <c r="D3995">
        <v>0.99263000000000001</v>
      </c>
      <c r="E3995">
        <f>(USDCHF_D1[[#This Row],[High]]+USDCHF_D1[[#This Row],[Low]])/2</f>
        <v>0.99459000000000009</v>
      </c>
      <c r="F3995">
        <v>0.99482000000000004</v>
      </c>
      <c r="G3995">
        <v>86621</v>
      </c>
    </row>
    <row r="3996" spans="1:7" x14ac:dyDescent="0.3">
      <c r="A3996" s="1">
        <v>43746</v>
      </c>
      <c r="B3996">
        <v>0.99482000000000004</v>
      </c>
      <c r="C3996">
        <v>0.99580999999999997</v>
      </c>
      <c r="D3996">
        <v>0.99046000000000001</v>
      </c>
      <c r="E3996">
        <f>(USDCHF_D1[[#This Row],[High]]+USDCHF_D1[[#This Row],[Low]])/2</f>
        <v>0.99313499999999999</v>
      </c>
      <c r="F3996">
        <v>0.99248000000000003</v>
      </c>
      <c r="G3996">
        <v>117901</v>
      </c>
    </row>
    <row r="3997" spans="1:7" x14ac:dyDescent="0.3">
      <c r="A3997" s="1">
        <v>43747</v>
      </c>
      <c r="B3997">
        <v>0.99248000000000003</v>
      </c>
      <c r="C3997">
        <v>0.99633000000000005</v>
      </c>
      <c r="D3997">
        <v>0.99155000000000004</v>
      </c>
      <c r="E3997">
        <f>(USDCHF_D1[[#This Row],[High]]+USDCHF_D1[[#This Row],[Low]])/2</f>
        <v>0.99394000000000005</v>
      </c>
      <c r="F3997">
        <v>0.99309000000000003</v>
      </c>
      <c r="G3997">
        <v>99099</v>
      </c>
    </row>
    <row r="3998" spans="1:7" x14ac:dyDescent="0.3">
      <c r="A3998" s="1">
        <v>43748</v>
      </c>
      <c r="B3998">
        <v>0.99316000000000004</v>
      </c>
      <c r="C3998">
        <v>0.99724999999999997</v>
      </c>
      <c r="D3998">
        <v>0.99138000000000004</v>
      </c>
      <c r="E3998">
        <f>(USDCHF_D1[[#This Row],[High]]+USDCHF_D1[[#This Row],[Low]])/2</f>
        <v>0.99431500000000006</v>
      </c>
      <c r="F3998">
        <v>0.99605999999999995</v>
      </c>
      <c r="G3998">
        <v>116367</v>
      </c>
    </row>
    <row r="3999" spans="1:7" x14ac:dyDescent="0.3">
      <c r="A3999" s="1">
        <v>43749</v>
      </c>
      <c r="B3999">
        <v>0.99605999999999995</v>
      </c>
      <c r="C3999">
        <v>0.99902999999999997</v>
      </c>
      <c r="D3999">
        <v>0.99573</v>
      </c>
      <c r="E3999">
        <f>(USDCHF_D1[[#This Row],[High]]+USDCHF_D1[[#This Row],[Low]])/2</f>
        <v>0.99737999999999993</v>
      </c>
      <c r="F3999">
        <v>0.99653000000000003</v>
      </c>
      <c r="G3999">
        <v>123951</v>
      </c>
    </row>
    <row r="4000" spans="1:7" x14ac:dyDescent="0.3">
      <c r="A4000" s="1">
        <v>43751</v>
      </c>
      <c r="B4000">
        <v>0.99678999999999995</v>
      </c>
      <c r="C4000">
        <v>0.99829999999999997</v>
      </c>
      <c r="D4000">
        <v>0.99528000000000005</v>
      </c>
      <c r="E4000">
        <f>(USDCHF_D1[[#This Row],[High]]+USDCHF_D1[[#This Row],[Low]])/2</f>
        <v>0.99679000000000006</v>
      </c>
      <c r="F4000">
        <v>0.99807000000000001</v>
      </c>
      <c r="G4000">
        <v>2974</v>
      </c>
    </row>
    <row r="4001" spans="1:7" x14ac:dyDescent="0.3">
      <c r="A4001" s="1">
        <v>43752</v>
      </c>
      <c r="B4001">
        <v>0.99807999999999997</v>
      </c>
      <c r="C4001">
        <v>0.99812999999999996</v>
      </c>
      <c r="D4001">
        <v>0.99441000000000002</v>
      </c>
      <c r="E4001">
        <f>(USDCHF_D1[[#This Row],[High]]+USDCHF_D1[[#This Row],[Low]])/2</f>
        <v>0.99626999999999999</v>
      </c>
      <c r="F4001">
        <v>0.99768000000000001</v>
      </c>
      <c r="G4001">
        <v>66861</v>
      </c>
    </row>
    <row r="4002" spans="1:7" x14ac:dyDescent="0.3">
      <c r="A4002" s="1">
        <v>43753</v>
      </c>
      <c r="B4002">
        <v>0.99768999999999997</v>
      </c>
      <c r="C4002">
        <v>0.99956</v>
      </c>
      <c r="D4002">
        <v>0.99629999999999996</v>
      </c>
      <c r="E4002">
        <f>(USDCHF_D1[[#This Row],[High]]+USDCHF_D1[[#This Row],[Low]])/2</f>
        <v>0.99792999999999998</v>
      </c>
      <c r="F4002">
        <v>0.99856</v>
      </c>
      <c r="G4002">
        <v>103178</v>
      </c>
    </row>
    <row r="4003" spans="1:7" x14ac:dyDescent="0.3">
      <c r="A4003" s="1">
        <v>43754</v>
      </c>
      <c r="B4003">
        <v>0.99856</v>
      </c>
      <c r="C4003">
        <v>0.99902999999999997</v>
      </c>
      <c r="D4003">
        <v>0.99385999999999997</v>
      </c>
      <c r="E4003">
        <f>(USDCHF_D1[[#This Row],[High]]+USDCHF_D1[[#This Row],[Low]])/2</f>
        <v>0.99644500000000003</v>
      </c>
      <c r="F4003">
        <v>0.99438000000000004</v>
      </c>
      <c r="G4003">
        <v>91920</v>
      </c>
    </row>
    <row r="4004" spans="1:7" x14ac:dyDescent="0.3">
      <c r="A4004" s="1">
        <v>43755</v>
      </c>
      <c r="B4004">
        <v>0.99439</v>
      </c>
      <c r="C4004">
        <v>0.99460999999999999</v>
      </c>
      <c r="D4004">
        <v>0.98653000000000002</v>
      </c>
      <c r="E4004">
        <f>(USDCHF_D1[[#This Row],[High]]+USDCHF_D1[[#This Row],[Low]])/2</f>
        <v>0.99056999999999995</v>
      </c>
      <c r="F4004">
        <v>0.98750000000000004</v>
      </c>
      <c r="G4004">
        <v>99290</v>
      </c>
    </row>
    <row r="4005" spans="1:7" x14ac:dyDescent="0.3">
      <c r="A4005" s="1">
        <v>43756</v>
      </c>
      <c r="B4005">
        <v>0.98750000000000004</v>
      </c>
      <c r="C4005">
        <v>0.98912</v>
      </c>
      <c r="D4005">
        <v>0.98380999999999996</v>
      </c>
      <c r="E4005">
        <f>(USDCHF_D1[[#This Row],[High]]+USDCHF_D1[[#This Row],[Low]])/2</f>
        <v>0.98646499999999993</v>
      </c>
      <c r="F4005">
        <v>0.98380999999999996</v>
      </c>
      <c r="G4005">
        <v>75650</v>
      </c>
    </row>
    <row r="4006" spans="1:7" x14ac:dyDescent="0.3">
      <c r="A4006" s="1">
        <v>43758</v>
      </c>
      <c r="B4006">
        <v>0.98406000000000005</v>
      </c>
      <c r="C4006">
        <v>0.98511000000000004</v>
      </c>
      <c r="D4006">
        <v>0.98399999999999999</v>
      </c>
      <c r="E4006">
        <f>(USDCHF_D1[[#This Row],[High]]+USDCHF_D1[[#This Row],[Low]])/2</f>
        <v>0.98455500000000007</v>
      </c>
      <c r="F4006">
        <v>0.98487999999999998</v>
      </c>
      <c r="G4006">
        <v>8506</v>
      </c>
    </row>
    <row r="4007" spans="1:7" x14ac:dyDescent="0.3">
      <c r="A4007" s="1">
        <v>43759</v>
      </c>
      <c r="B4007">
        <v>0.98489000000000004</v>
      </c>
      <c r="C4007">
        <v>0.98758999999999997</v>
      </c>
      <c r="D4007">
        <v>0.98412999999999995</v>
      </c>
      <c r="E4007">
        <f>(USDCHF_D1[[#This Row],[High]]+USDCHF_D1[[#This Row],[Low]])/2</f>
        <v>0.98585999999999996</v>
      </c>
      <c r="F4007">
        <v>0.98602000000000001</v>
      </c>
      <c r="G4007">
        <v>65416</v>
      </c>
    </row>
    <row r="4008" spans="1:7" x14ac:dyDescent="0.3">
      <c r="A4008" s="1">
        <v>43760</v>
      </c>
      <c r="B4008">
        <v>0.98602000000000001</v>
      </c>
      <c r="C4008">
        <v>0.98965999999999998</v>
      </c>
      <c r="D4008">
        <v>0.98601000000000005</v>
      </c>
      <c r="E4008">
        <f>(USDCHF_D1[[#This Row],[High]]+USDCHF_D1[[#This Row],[Low]])/2</f>
        <v>0.98783500000000002</v>
      </c>
      <c r="F4008">
        <v>0.98933000000000004</v>
      </c>
      <c r="G4008">
        <v>77912</v>
      </c>
    </row>
    <row r="4009" spans="1:7" x14ac:dyDescent="0.3">
      <c r="A4009" s="1">
        <v>43761</v>
      </c>
      <c r="B4009">
        <v>0.98934999999999995</v>
      </c>
      <c r="C4009">
        <v>0.99143000000000003</v>
      </c>
      <c r="D4009">
        <v>0.98855999999999999</v>
      </c>
      <c r="E4009">
        <f>(USDCHF_D1[[#This Row],[High]]+USDCHF_D1[[#This Row],[Low]])/2</f>
        <v>0.98999499999999996</v>
      </c>
      <c r="F4009">
        <v>0.99045000000000005</v>
      </c>
      <c r="G4009">
        <v>72201</v>
      </c>
    </row>
    <row r="4010" spans="1:7" x14ac:dyDescent="0.3">
      <c r="A4010" s="1">
        <v>43762</v>
      </c>
      <c r="B4010">
        <v>0.99043999999999999</v>
      </c>
      <c r="C4010">
        <v>0.99287999999999998</v>
      </c>
      <c r="D4010">
        <v>0.98909000000000002</v>
      </c>
      <c r="E4010">
        <f>(USDCHF_D1[[#This Row],[High]]+USDCHF_D1[[#This Row],[Low]])/2</f>
        <v>0.990985</v>
      </c>
      <c r="F4010">
        <v>0.99234999999999995</v>
      </c>
      <c r="G4010">
        <v>93140</v>
      </c>
    </row>
    <row r="4011" spans="1:7" x14ac:dyDescent="0.3">
      <c r="A4011" s="1">
        <v>43763</v>
      </c>
      <c r="B4011">
        <v>0.99234999999999995</v>
      </c>
      <c r="C4011">
        <v>0.99546000000000001</v>
      </c>
      <c r="D4011">
        <v>0.99068999999999996</v>
      </c>
      <c r="E4011">
        <f>(USDCHF_D1[[#This Row],[High]]+USDCHF_D1[[#This Row],[Low]])/2</f>
        <v>0.99307499999999993</v>
      </c>
      <c r="F4011">
        <v>0.99392999999999998</v>
      </c>
      <c r="G4011">
        <v>61335</v>
      </c>
    </row>
    <row r="4012" spans="1:7" x14ac:dyDescent="0.3">
      <c r="A4012" s="1">
        <v>43765</v>
      </c>
      <c r="B4012">
        <v>0.99455000000000005</v>
      </c>
      <c r="C4012">
        <v>0.99509000000000003</v>
      </c>
      <c r="D4012">
        <v>0.99360000000000004</v>
      </c>
      <c r="E4012">
        <f>(USDCHF_D1[[#This Row],[High]]+USDCHF_D1[[#This Row],[Low]])/2</f>
        <v>0.99434500000000003</v>
      </c>
      <c r="F4012">
        <v>0.99434999999999996</v>
      </c>
      <c r="G4012">
        <v>1888</v>
      </c>
    </row>
    <row r="4013" spans="1:7" x14ac:dyDescent="0.3">
      <c r="A4013" s="1">
        <v>43766</v>
      </c>
      <c r="B4013">
        <v>0.99434999999999996</v>
      </c>
      <c r="C4013">
        <v>0.99697999999999998</v>
      </c>
      <c r="D4013">
        <v>0.99433000000000005</v>
      </c>
      <c r="E4013">
        <f>(USDCHF_D1[[#This Row],[High]]+USDCHF_D1[[#This Row],[Low]])/2</f>
        <v>0.99565499999999996</v>
      </c>
      <c r="F4013">
        <v>0.99477000000000004</v>
      </c>
      <c r="G4013">
        <v>54370</v>
      </c>
    </row>
    <row r="4014" spans="1:7" x14ac:dyDescent="0.3">
      <c r="A4014" s="1">
        <v>43767</v>
      </c>
      <c r="B4014">
        <v>0.99480000000000002</v>
      </c>
      <c r="C4014">
        <v>0.99646999999999997</v>
      </c>
      <c r="D4014">
        <v>0.99317999999999995</v>
      </c>
      <c r="E4014">
        <f>(USDCHF_D1[[#This Row],[High]]+USDCHF_D1[[#This Row],[Low]])/2</f>
        <v>0.99482499999999996</v>
      </c>
      <c r="F4014">
        <v>0.99412999999999996</v>
      </c>
      <c r="G4014">
        <v>63652</v>
      </c>
    </row>
    <row r="4015" spans="1:7" x14ac:dyDescent="0.3">
      <c r="A4015" s="1">
        <v>43768</v>
      </c>
      <c r="B4015">
        <v>0.99412</v>
      </c>
      <c r="C4015">
        <v>0.99446999999999997</v>
      </c>
      <c r="D4015">
        <v>0.98873</v>
      </c>
      <c r="E4015">
        <f>(USDCHF_D1[[#This Row],[High]]+USDCHF_D1[[#This Row],[Low]])/2</f>
        <v>0.99160000000000004</v>
      </c>
      <c r="F4015">
        <v>0.98904999999999998</v>
      </c>
      <c r="G4015">
        <v>89734</v>
      </c>
    </row>
    <row r="4016" spans="1:7" x14ac:dyDescent="0.3">
      <c r="A4016" s="1">
        <v>43769</v>
      </c>
      <c r="B4016">
        <v>0.98904999999999998</v>
      </c>
      <c r="C4016">
        <v>0.98904999999999998</v>
      </c>
      <c r="D4016">
        <v>0.98592000000000002</v>
      </c>
      <c r="E4016">
        <f>(USDCHF_D1[[#This Row],[High]]+USDCHF_D1[[#This Row],[Low]])/2</f>
        <v>0.98748499999999995</v>
      </c>
      <c r="F4016">
        <v>0.98641000000000001</v>
      </c>
      <c r="G4016">
        <v>100803</v>
      </c>
    </row>
    <row r="4017" spans="1:7" x14ac:dyDescent="0.3">
      <c r="A4017" s="1">
        <v>43770</v>
      </c>
      <c r="B4017">
        <v>0.98641999999999996</v>
      </c>
      <c r="C4017">
        <v>0.98945000000000005</v>
      </c>
      <c r="D4017">
        <v>0.98507</v>
      </c>
      <c r="E4017">
        <f>(USDCHF_D1[[#This Row],[High]]+USDCHF_D1[[#This Row],[Low]])/2</f>
        <v>0.98726000000000003</v>
      </c>
      <c r="F4017">
        <v>0.98546</v>
      </c>
      <c r="G4017">
        <v>88324</v>
      </c>
    </row>
    <row r="4018" spans="1:7" x14ac:dyDescent="0.3">
      <c r="A4018" s="1">
        <v>43772</v>
      </c>
      <c r="B4018">
        <v>0.98484000000000005</v>
      </c>
      <c r="C4018">
        <v>0.98602000000000001</v>
      </c>
      <c r="D4018">
        <v>0.98484000000000005</v>
      </c>
      <c r="E4018">
        <f>(USDCHF_D1[[#This Row],[High]]+USDCHF_D1[[#This Row],[Low]])/2</f>
        <v>0.98543000000000003</v>
      </c>
      <c r="F4018">
        <v>0.98579000000000006</v>
      </c>
      <c r="G4018">
        <v>2217</v>
      </c>
    </row>
    <row r="4019" spans="1:7" x14ac:dyDescent="0.3">
      <c r="A4019" s="1">
        <v>43773</v>
      </c>
      <c r="B4019">
        <v>0.98579000000000006</v>
      </c>
      <c r="C4019">
        <v>0.98887000000000003</v>
      </c>
      <c r="D4019">
        <v>0.98529</v>
      </c>
      <c r="E4019">
        <f>(USDCHF_D1[[#This Row],[High]]+USDCHF_D1[[#This Row],[Low]])/2</f>
        <v>0.98707999999999996</v>
      </c>
      <c r="F4019">
        <v>0.98838000000000004</v>
      </c>
      <c r="G4019">
        <v>73370</v>
      </c>
    </row>
    <row r="4020" spans="1:7" x14ac:dyDescent="0.3">
      <c r="A4020" s="1">
        <v>43774</v>
      </c>
      <c r="B4020">
        <v>0.98838000000000004</v>
      </c>
      <c r="C4020">
        <v>0.99353999999999998</v>
      </c>
      <c r="D4020">
        <v>0.98802000000000001</v>
      </c>
      <c r="E4020">
        <f>(USDCHF_D1[[#This Row],[High]]+USDCHF_D1[[#This Row],[Low]])/2</f>
        <v>0.99077999999999999</v>
      </c>
      <c r="F4020">
        <v>0.99258000000000002</v>
      </c>
      <c r="G4020">
        <v>89768</v>
      </c>
    </row>
    <row r="4021" spans="1:7" x14ac:dyDescent="0.3">
      <c r="A4021" s="1">
        <v>43775</v>
      </c>
      <c r="B4021">
        <v>0.99258000000000002</v>
      </c>
      <c r="C4021">
        <v>0.99397999999999997</v>
      </c>
      <c r="D4021">
        <v>0.99141999999999997</v>
      </c>
      <c r="E4021">
        <f>(USDCHF_D1[[#This Row],[High]]+USDCHF_D1[[#This Row],[Low]])/2</f>
        <v>0.99269999999999992</v>
      </c>
      <c r="F4021">
        <v>0.99239999999999995</v>
      </c>
      <c r="G4021">
        <v>71007</v>
      </c>
    </row>
    <row r="4022" spans="1:7" x14ac:dyDescent="0.3">
      <c r="A4022" s="1">
        <v>43776</v>
      </c>
      <c r="B4022">
        <v>0.99239999999999995</v>
      </c>
      <c r="C4022">
        <v>0.99748999999999999</v>
      </c>
      <c r="D4022">
        <v>0.99109000000000003</v>
      </c>
      <c r="E4022">
        <f>(USDCHF_D1[[#This Row],[High]]+USDCHF_D1[[#This Row],[Low]])/2</f>
        <v>0.99429000000000001</v>
      </c>
      <c r="F4022">
        <v>0.99470999999999998</v>
      </c>
      <c r="G4022">
        <v>98154</v>
      </c>
    </row>
    <row r="4023" spans="1:7" x14ac:dyDescent="0.3">
      <c r="A4023" s="1">
        <v>43777</v>
      </c>
      <c r="B4023">
        <v>0.99473</v>
      </c>
      <c r="C4023">
        <v>0.99785999999999997</v>
      </c>
      <c r="D4023">
        <v>0.99429000000000001</v>
      </c>
      <c r="E4023">
        <f>(USDCHF_D1[[#This Row],[High]]+USDCHF_D1[[#This Row],[Low]])/2</f>
        <v>0.99607500000000004</v>
      </c>
      <c r="F4023">
        <v>0.99670999999999998</v>
      </c>
      <c r="G4023">
        <v>68089</v>
      </c>
    </row>
    <row r="4024" spans="1:7" x14ac:dyDescent="0.3">
      <c r="A4024" s="1">
        <v>43779</v>
      </c>
      <c r="B4024">
        <v>0.99682999999999999</v>
      </c>
      <c r="C4024">
        <v>0.99753999999999998</v>
      </c>
      <c r="D4024">
        <v>0.99653000000000003</v>
      </c>
      <c r="E4024">
        <f>(USDCHF_D1[[#This Row],[High]]+USDCHF_D1[[#This Row],[Low]])/2</f>
        <v>0.997035</v>
      </c>
      <c r="F4024">
        <v>0.99714000000000003</v>
      </c>
      <c r="G4024">
        <v>3705</v>
      </c>
    </row>
    <row r="4025" spans="1:7" x14ac:dyDescent="0.3">
      <c r="A4025" s="1">
        <v>43780</v>
      </c>
      <c r="B4025">
        <v>0.99714000000000003</v>
      </c>
      <c r="C4025">
        <v>0.99766999999999995</v>
      </c>
      <c r="D4025">
        <v>0.99285000000000001</v>
      </c>
      <c r="E4025">
        <f>(USDCHF_D1[[#This Row],[High]]+USDCHF_D1[[#This Row],[Low]])/2</f>
        <v>0.99526000000000003</v>
      </c>
      <c r="F4025">
        <v>0.99312999999999996</v>
      </c>
      <c r="G4025">
        <v>48077</v>
      </c>
    </row>
    <row r="4026" spans="1:7" x14ac:dyDescent="0.3">
      <c r="A4026" s="1">
        <v>43781</v>
      </c>
      <c r="B4026">
        <v>0.99314000000000002</v>
      </c>
      <c r="C4026">
        <v>0.99641999999999997</v>
      </c>
      <c r="D4026">
        <v>0.99217999999999995</v>
      </c>
      <c r="E4026">
        <f>(USDCHF_D1[[#This Row],[High]]+USDCHF_D1[[#This Row],[Low]])/2</f>
        <v>0.99429999999999996</v>
      </c>
      <c r="F4026">
        <v>0.99275000000000002</v>
      </c>
      <c r="G4026">
        <v>68888</v>
      </c>
    </row>
    <row r="4027" spans="1:7" x14ac:dyDescent="0.3">
      <c r="A4027" s="1">
        <v>43782</v>
      </c>
      <c r="B4027">
        <v>0.99275000000000002</v>
      </c>
      <c r="C4027">
        <v>0.99289000000000005</v>
      </c>
      <c r="D4027">
        <v>0.98834</v>
      </c>
      <c r="E4027">
        <f>(USDCHF_D1[[#This Row],[High]]+USDCHF_D1[[#This Row],[Low]])/2</f>
        <v>0.99061500000000002</v>
      </c>
      <c r="F4027">
        <v>0.98970000000000002</v>
      </c>
      <c r="G4027">
        <v>74451</v>
      </c>
    </row>
    <row r="4028" spans="1:7" x14ac:dyDescent="0.3">
      <c r="A4028" s="1">
        <v>43783</v>
      </c>
      <c r="B4028">
        <v>0.98972000000000004</v>
      </c>
      <c r="C4028">
        <v>0.99075000000000002</v>
      </c>
      <c r="D4028">
        <v>0.98697999999999997</v>
      </c>
      <c r="E4028">
        <f>(USDCHF_D1[[#This Row],[High]]+USDCHF_D1[[#This Row],[Low]])/2</f>
        <v>0.98886499999999999</v>
      </c>
      <c r="F4028">
        <v>0.98875999999999997</v>
      </c>
      <c r="G4028">
        <v>71618</v>
      </c>
    </row>
    <row r="4029" spans="1:7" x14ac:dyDescent="0.3">
      <c r="A4029" s="1">
        <v>43784</v>
      </c>
      <c r="B4029">
        <v>0.98877999999999999</v>
      </c>
      <c r="C4029">
        <v>0.99107000000000001</v>
      </c>
      <c r="D4029">
        <v>0.98834999999999995</v>
      </c>
      <c r="E4029">
        <f>(USDCHF_D1[[#This Row],[High]]+USDCHF_D1[[#This Row],[Low]])/2</f>
        <v>0.98970999999999998</v>
      </c>
      <c r="F4029">
        <v>0.98945000000000005</v>
      </c>
      <c r="G4029">
        <v>54050</v>
      </c>
    </row>
    <row r="4030" spans="1:7" x14ac:dyDescent="0.3">
      <c r="A4030" s="1">
        <v>43786</v>
      </c>
      <c r="B4030">
        <v>0.98872000000000004</v>
      </c>
      <c r="C4030">
        <v>0.98980999999999997</v>
      </c>
      <c r="D4030">
        <v>0.98870999999999998</v>
      </c>
      <c r="E4030">
        <f>(USDCHF_D1[[#This Row],[High]]+USDCHF_D1[[#This Row],[Low]])/2</f>
        <v>0.98926000000000003</v>
      </c>
      <c r="F4030">
        <v>0.98907</v>
      </c>
      <c r="G4030">
        <v>2665</v>
      </c>
    </row>
    <row r="4031" spans="1:7" x14ac:dyDescent="0.3">
      <c r="A4031" s="1">
        <v>43787</v>
      </c>
      <c r="B4031">
        <v>0.98906000000000005</v>
      </c>
      <c r="C4031">
        <v>0.99139999999999995</v>
      </c>
      <c r="D4031">
        <v>0.98680000000000001</v>
      </c>
      <c r="E4031">
        <f>(USDCHF_D1[[#This Row],[High]]+USDCHF_D1[[#This Row],[Low]])/2</f>
        <v>0.98909999999999998</v>
      </c>
      <c r="F4031">
        <v>0.98929</v>
      </c>
      <c r="G4031">
        <v>62418</v>
      </c>
    </row>
    <row r="4032" spans="1:7" x14ac:dyDescent="0.3">
      <c r="A4032" s="1">
        <v>43788</v>
      </c>
      <c r="B4032">
        <v>0.98931000000000002</v>
      </c>
      <c r="C4032">
        <v>0.99185000000000001</v>
      </c>
      <c r="D4032">
        <v>0.98900999999999994</v>
      </c>
      <c r="E4032">
        <f>(USDCHF_D1[[#This Row],[High]]+USDCHF_D1[[#This Row],[Low]])/2</f>
        <v>0.99042999999999992</v>
      </c>
      <c r="F4032">
        <v>0.99038999999999999</v>
      </c>
      <c r="G4032">
        <v>58103</v>
      </c>
    </row>
    <row r="4033" spans="1:7" x14ac:dyDescent="0.3">
      <c r="A4033" s="1">
        <v>43789</v>
      </c>
      <c r="B4033">
        <v>0.99038999999999999</v>
      </c>
      <c r="C4033">
        <v>0.99368999999999996</v>
      </c>
      <c r="D4033">
        <v>0.98982999999999999</v>
      </c>
      <c r="E4033">
        <f>(USDCHF_D1[[#This Row],[High]]+USDCHF_D1[[#This Row],[Low]])/2</f>
        <v>0.99175999999999997</v>
      </c>
      <c r="F4033">
        <v>0.99041000000000001</v>
      </c>
      <c r="G4033">
        <v>78821</v>
      </c>
    </row>
    <row r="4034" spans="1:7" x14ac:dyDescent="0.3">
      <c r="A4034" s="1">
        <v>43790</v>
      </c>
      <c r="B4034">
        <v>0.99038999999999999</v>
      </c>
      <c r="C4034">
        <v>0.99346999999999996</v>
      </c>
      <c r="D4034">
        <v>0.98902000000000001</v>
      </c>
      <c r="E4034">
        <f>(USDCHF_D1[[#This Row],[High]]+USDCHF_D1[[#This Row],[Low]])/2</f>
        <v>0.99124499999999993</v>
      </c>
      <c r="F4034">
        <v>0.99273999999999996</v>
      </c>
      <c r="G4034">
        <v>74498</v>
      </c>
    </row>
    <row r="4035" spans="1:7" x14ac:dyDescent="0.3">
      <c r="A4035" s="1">
        <v>43791</v>
      </c>
      <c r="B4035">
        <v>0.99273999999999996</v>
      </c>
      <c r="C4035">
        <v>0.99799000000000004</v>
      </c>
      <c r="D4035">
        <v>0.99273</v>
      </c>
      <c r="E4035">
        <f>(USDCHF_D1[[#This Row],[High]]+USDCHF_D1[[#This Row],[Low]])/2</f>
        <v>0.99536000000000002</v>
      </c>
      <c r="F4035">
        <v>0.99677000000000004</v>
      </c>
      <c r="G4035">
        <v>79491</v>
      </c>
    </row>
    <row r="4036" spans="1:7" x14ac:dyDescent="0.3">
      <c r="A4036" s="1">
        <v>43793</v>
      </c>
      <c r="B4036">
        <v>0.99768999999999997</v>
      </c>
      <c r="C4036">
        <v>0.99817999999999996</v>
      </c>
      <c r="D4036">
        <v>0.99748000000000003</v>
      </c>
      <c r="E4036">
        <f>(USDCHF_D1[[#This Row],[High]]+USDCHF_D1[[#This Row],[Low]])/2</f>
        <v>0.99782999999999999</v>
      </c>
      <c r="F4036">
        <v>0.99768999999999997</v>
      </c>
      <c r="G4036">
        <v>1176</v>
      </c>
    </row>
    <row r="4037" spans="1:7" x14ac:dyDescent="0.3">
      <c r="A4037" s="1">
        <v>43794</v>
      </c>
      <c r="B4037">
        <v>0.99763999999999997</v>
      </c>
      <c r="C4037">
        <v>0.99853000000000003</v>
      </c>
      <c r="D4037">
        <v>0.99595999999999996</v>
      </c>
      <c r="E4037">
        <f>(USDCHF_D1[[#This Row],[High]]+USDCHF_D1[[#This Row],[Low]])/2</f>
        <v>0.99724499999999994</v>
      </c>
      <c r="F4037">
        <v>0.99677000000000004</v>
      </c>
      <c r="G4037">
        <v>58705</v>
      </c>
    </row>
    <row r="4038" spans="1:7" x14ac:dyDescent="0.3">
      <c r="A4038" s="1">
        <v>43795</v>
      </c>
      <c r="B4038">
        <v>0.99678999999999995</v>
      </c>
      <c r="C4038">
        <v>0.99861999999999995</v>
      </c>
      <c r="D4038">
        <v>0.99621000000000004</v>
      </c>
      <c r="E4038">
        <f>(USDCHF_D1[[#This Row],[High]]+USDCHF_D1[[#This Row],[Low]])/2</f>
        <v>0.99741499999999994</v>
      </c>
      <c r="F4038">
        <v>0.99758999999999998</v>
      </c>
      <c r="G4038">
        <v>59153</v>
      </c>
    </row>
    <row r="4039" spans="1:7" x14ac:dyDescent="0.3">
      <c r="A4039" s="1">
        <v>43796</v>
      </c>
      <c r="B4039">
        <v>0.99758999999999998</v>
      </c>
      <c r="C4039">
        <v>1.0000100000000001</v>
      </c>
      <c r="D4039">
        <v>0.99739</v>
      </c>
      <c r="E4039">
        <f>(USDCHF_D1[[#This Row],[High]]+USDCHF_D1[[#This Row],[Low]])/2</f>
        <v>0.99870000000000003</v>
      </c>
      <c r="F4039">
        <v>0.99858999999999998</v>
      </c>
      <c r="G4039">
        <v>65593</v>
      </c>
    </row>
    <row r="4040" spans="1:7" x14ac:dyDescent="0.3">
      <c r="A4040" s="1">
        <v>43797</v>
      </c>
      <c r="B4040">
        <v>0.99858000000000002</v>
      </c>
      <c r="C4040">
        <v>0.99956</v>
      </c>
      <c r="D4040">
        <v>0.99800999999999995</v>
      </c>
      <c r="E4040">
        <f>(USDCHF_D1[[#This Row],[High]]+USDCHF_D1[[#This Row],[Low]])/2</f>
        <v>0.99878500000000003</v>
      </c>
      <c r="F4040">
        <v>0.99848999999999999</v>
      </c>
      <c r="G4040">
        <v>34879</v>
      </c>
    </row>
    <row r="4041" spans="1:7" x14ac:dyDescent="0.3">
      <c r="A4041" s="1">
        <v>43798</v>
      </c>
      <c r="B4041">
        <v>0.99848000000000003</v>
      </c>
      <c r="C4041">
        <v>1.00231</v>
      </c>
      <c r="D4041">
        <v>0.99817999999999996</v>
      </c>
      <c r="E4041">
        <f>(USDCHF_D1[[#This Row],[High]]+USDCHF_D1[[#This Row],[Low]])/2</f>
        <v>1.0002450000000001</v>
      </c>
      <c r="F4041">
        <v>0.99955000000000005</v>
      </c>
      <c r="G4041">
        <v>62893</v>
      </c>
    </row>
    <row r="4042" spans="1:7" x14ac:dyDescent="0.3">
      <c r="A4042" s="1">
        <v>43800</v>
      </c>
      <c r="B4042">
        <v>0.99978</v>
      </c>
      <c r="C4042">
        <v>1.0003599999999999</v>
      </c>
      <c r="D4042">
        <v>0.99977000000000005</v>
      </c>
      <c r="E4042">
        <f>(USDCHF_D1[[#This Row],[High]]+USDCHF_D1[[#This Row],[Low]])/2</f>
        <v>1.000065</v>
      </c>
      <c r="F4042">
        <v>1.00014</v>
      </c>
      <c r="G4042">
        <v>1790</v>
      </c>
    </row>
    <row r="4043" spans="1:7" x14ac:dyDescent="0.3">
      <c r="A4043" s="1">
        <v>43801</v>
      </c>
      <c r="B4043">
        <v>1.0001599999999999</v>
      </c>
      <c r="C4043">
        <v>1.00082</v>
      </c>
      <c r="D4043">
        <v>0.99102000000000001</v>
      </c>
      <c r="E4043">
        <f>(USDCHF_D1[[#This Row],[High]]+USDCHF_D1[[#This Row],[Low]])/2</f>
        <v>0.99592000000000003</v>
      </c>
      <c r="F4043">
        <v>0.99145000000000005</v>
      </c>
      <c r="G4043">
        <v>63247</v>
      </c>
    </row>
    <row r="4044" spans="1:7" x14ac:dyDescent="0.3">
      <c r="A4044" s="1">
        <v>43802</v>
      </c>
      <c r="B4044">
        <v>0.99146999999999996</v>
      </c>
      <c r="C4044">
        <v>0.99260999999999999</v>
      </c>
      <c r="D4044">
        <v>0.98570999999999998</v>
      </c>
      <c r="E4044">
        <f>(USDCHF_D1[[#This Row],[High]]+USDCHF_D1[[#This Row],[Low]])/2</f>
        <v>0.98916000000000004</v>
      </c>
      <c r="F4044">
        <v>0.98733000000000004</v>
      </c>
      <c r="G4044">
        <v>83403</v>
      </c>
    </row>
    <row r="4045" spans="1:7" x14ac:dyDescent="0.3">
      <c r="A4045" s="1">
        <v>43803</v>
      </c>
      <c r="B4045">
        <v>0.98731999999999998</v>
      </c>
      <c r="C4045">
        <v>0.98994000000000004</v>
      </c>
      <c r="D4045">
        <v>0.98551999999999995</v>
      </c>
      <c r="E4045">
        <f>(USDCHF_D1[[#This Row],[High]]+USDCHF_D1[[#This Row],[Low]])/2</f>
        <v>0.98773</v>
      </c>
      <c r="F4045">
        <v>0.98824999999999996</v>
      </c>
      <c r="G4045">
        <v>82724</v>
      </c>
    </row>
    <row r="4046" spans="1:7" x14ac:dyDescent="0.3">
      <c r="A4046" s="1">
        <v>43804</v>
      </c>
      <c r="B4046">
        <v>0.98824999999999996</v>
      </c>
      <c r="C4046">
        <v>0.98950000000000005</v>
      </c>
      <c r="D4046">
        <v>0.98667000000000005</v>
      </c>
      <c r="E4046">
        <f>(USDCHF_D1[[#This Row],[High]]+USDCHF_D1[[#This Row],[Low]])/2</f>
        <v>0.9880850000000001</v>
      </c>
      <c r="F4046">
        <v>0.98721000000000003</v>
      </c>
      <c r="G4046">
        <v>63676</v>
      </c>
    </row>
    <row r="4047" spans="1:7" x14ac:dyDescent="0.3">
      <c r="A4047" s="1">
        <v>43805</v>
      </c>
      <c r="B4047">
        <v>0.98721000000000003</v>
      </c>
      <c r="C4047">
        <v>0.99175000000000002</v>
      </c>
      <c r="D4047">
        <v>0.98643000000000003</v>
      </c>
      <c r="E4047">
        <f>(USDCHF_D1[[#This Row],[High]]+USDCHF_D1[[#This Row],[Low]])/2</f>
        <v>0.98909000000000002</v>
      </c>
      <c r="F4047">
        <v>0.99007000000000001</v>
      </c>
      <c r="G4047">
        <v>57626</v>
      </c>
    </row>
    <row r="4048" spans="1:7" x14ac:dyDescent="0.3">
      <c r="A4048" s="1">
        <v>43807</v>
      </c>
      <c r="B4048">
        <v>0.98973</v>
      </c>
      <c r="C4048">
        <v>0.99075999999999997</v>
      </c>
      <c r="D4048">
        <v>0.98967000000000005</v>
      </c>
      <c r="E4048">
        <f>(USDCHF_D1[[#This Row],[High]]+USDCHF_D1[[#This Row],[Low]])/2</f>
        <v>0.99021500000000007</v>
      </c>
      <c r="F4048">
        <v>0.99060000000000004</v>
      </c>
      <c r="G4048">
        <v>4451</v>
      </c>
    </row>
    <row r="4049" spans="1:7" x14ac:dyDescent="0.3">
      <c r="A4049" s="1">
        <v>43808</v>
      </c>
      <c r="B4049">
        <v>0.99060000000000004</v>
      </c>
      <c r="C4049">
        <v>0.99099999999999999</v>
      </c>
      <c r="D4049">
        <v>0.98751999999999995</v>
      </c>
      <c r="E4049">
        <f>(USDCHF_D1[[#This Row],[High]]+USDCHF_D1[[#This Row],[Low]])/2</f>
        <v>0.98926000000000003</v>
      </c>
      <c r="F4049">
        <v>0.98785000000000001</v>
      </c>
      <c r="G4049">
        <v>47208</v>
      </c>
    </row>
    <row r="4050" spans="1:7" x14ac:dyDescent="0.3">
      <c r="A4050" s="1">
        <v>43809</v>
      </c>
      <c r="B4050">
        <v>0.98785000000000001</v>
      </c>
      <c r="C4050">
        <v>0.98821000000000003</v>
      </c>
      <c r="D4050">
        <v>0.98334999999999995</v>
      </c>
      <c r="E4050">
        <f>(USDCHF_D1[[#This Row],[High]]+USDCHF_D1[[#This Row],[Low]])/2</f>
        <v>0.98577999999999999</v>
      </c>
      <c r="F4050">
        <v>0.98451999999999995</v>
      </c>
      <c r="G4050">
        <v>64887</v>
      </c>
    </row>
    <row r="4051" spans="1:7" x14ac:dyDescent="0.3">
      <c r="A4051" s="1">
        <v>43810</v>
      </c>
      <c r="B4051">
        <v>0.98451999999999995</v>
      </c>
      <c r="C4051">
        <v>0.98633000000000004</v>
      </c>
      <c r="D4051">
        <v>0.98140000000000005</v>
      </c>
      <c r="E4051">
        <f>(USDCHF_D1[[#This Row],[High]]+USDCHF_D1[[#This Row],[Low]])/2</f>
        <v>0.98386499999999999</v>
      </c>
      <c r="F4051">
        <v>0.98246999999999995</v>
      </c>
      <c r="G4051">
        <v>69685</v>
      </c>
    </row>
    <row r="4052" spans="1:7" x14ac:dyDescent="0.3">
      <c r="A4052" s="1">
        <v>43811</v>
      </c>
      <c r="B4052">
        <v>0.98246999999999995</v>
      </c>
      <c r="C4052">
        <v>0.98758999999999997</v>
      </c>
      <c r="D4052">
        <v>0.98082000000000003</v>
      </c>
      <c r="E4052">
        <f>(USDCHF_D1[[#This Row],[High]]+USDCHF_D1[[#This Row],[Low]])/2</f>
        <v>0.984205</v>
      </c>
      <c r="F4052">
        <v>0.98504999999999998</v>
      </c>
      <c r="G4052">
        <v>102149</v>
      </c>
    </row>
    <row r="4053" spans="1:7" x14ac:dyDescent="0.3">
      <c r="A4053" s="1">
        <v>43812</v>
      </c>
      <c r="B4053">
        <v>0.98504000000000003</v>
      </c>
      <c r="C4053">
        <v>0.98626000000000003</v>
      </c>
      <c r="D4053">
        <v>0.98053000000000001</v>
      </c>
      <c r="E4053">
        <f>(USDCHF_D1[[#This Row],[High]]+USDCHF_D1[[#This Row],[Low]])/2</f>
        <v>0.98339500000000002</v>
      </c>
      <c r="F4053">
        <v>0.98353000000000002</v>
      </c>
      <c r="G4053">
        <v>108966</v>
      </c>
    </row>
    <row r="4054" spans="1:7" x14ac:dyDescent="0.3">
      <c r="A4054" s="1">
        <v>43814</v>
      </c>
      <c r="B4054">
        <v>0.98326000000000002</v>
      </c>
      <c r="C4054">
        <v>0.98404999999999998</v>
      </c>
      <c r="D4054">
        <v>0.9829</v>
      </c>
      <c r="E4054">
        <f>(USDCHF_D1[[#This Row],[High]]+USDCHF_D1[[#This Row],[Low]])/2</f>
        <v>0.98347499999999999</v>
      </c>
      <c r="F4054">
        <v>0.98390999999999995</v>
      </c>
      <c r="G4054">
        <v>4796</v>
      </c>
    </row>
    <row r="4055" spans="1:7" x14ac:dyDescent="0.3">
      <c r="A4055" s="1">
        <v>43815</v>
      </c>
      <c r="B4055">
        <v>0.98392000000000002</v>
      </c>
      <c r="C4055">
        <v>0.98468</v>
      </c>
      <c r="D4055">
        <v>0.98182999999999998</v>
      </c>
      <c r="E4055">
        <f>(USDCHF_D1[[#This Row],[High]]+USDCHF_D1[[#This Row],[Low]])/2</f>
        <v>0.98325499999999999</v>
      </c>
      <c r="F4055">
        <v>0.98324</v>
      </c>
      <c r="G4055">
        <v>56070</v>
      </c>
    </row>
    <row r="4056" spans="1:7" x14ac:dyDescent="0.3">
      <c r="A4056" s="1">
        <v>43816</v>
      </c>
      <c r="B4056">
        <v>0.98323000000000005</v>
      </c>
      <c r="C4056">
        <v>0.98438000000000003</v>
      </c>
      <c r="D4056">
        <v>0.97953999999999997</v>
      </c>
      <c r="E4056">
        <f>(USDCHF_D1[[#This Row],[High]]+USDCHF_D1[[#This Row],[Low]])/2</f>
        <v>0.98195999999999994</v>
      </c>
      <c r="F4056">
        <v>0.97987000000000002</v>
      </c>
      <c r="G4056">
        <v>63391</v>
      </c>
    </row>
    <row r="4057" spans="1:7" x14ac:dyDescent="0.3">
      <c r="A4057" s="1">
        <v>43817</v>
      </c>
      <c r="B4057">
        <v>0.97989000000000004</v>
      </c>
      <c r="C4057">
        <v>0.98207</v>
      </c>
      <c r="D4057">
        <v>0.97950000000000004</v>
      </c>
      <c r="E4057">
        <f>(USDCHF_D1[[#This Row],[High]]+USDCHF_D1[[#This Row],[Low]])/2</f>
        <v>0.98078500000000002</v>
      </c>
      <c r="F4057">
        <v>0.98009000000000002</v>
      </c>
      <c r="G4057">
        <v>60854</v>
      </c>
    </row>
    <row r="4058" spans="1:7" x14ac:dyDescent="0.3">
      <c r="A4058" s="1">
        <v>43818</v>
      </c>
      <c r="B4058">
        <v>0.98007999999999995</v>
      </c>
      <c r="C4058">
        <v>0.98121000000000003</v>
      </c>
      <c r="D4058">
        <v>0.97701000000000005</v>
      </c>
      <c r="E4058">
        <f>(USDCHF_D1[[#This Row],[High]]+USDCHF_D1[[#This Row],[Low]])/2</f>
        <v>0.97911000000000004</v>
      </c>
      <c r="F4058">
        <v>0.97828999999999999</v>
      </c>
      <c r="G4058">
        <v>63457</v>
      </c>
    </row>
    <row r="4059" spans="1:7" x14ac:dyDescent="0.3">
      <c r="A4059" s="1">
        <v>43819</v>
      </c>
      <c r="B4059">
        <v>0.97828999999999999</v>
      </c>
      <c r="C4059">
        <v>0.98324</v>
      </c>
      <c r="D4059">
        <v>0.97813000000000005</v>
      </c>
      <c r="E4059">
        <f>(USDCHF_D1[[#This Row],[High]]+USDCHF_D1[[#This Row],[Low]])/2</f>
        <v>0.98068500000000003</v>
      </c>
      <c r="F4059">
        <v>0.98250999999999999</v>
      </c>
      <c r="G4059">
        <v>51410</v>
      </c>
    </row>
    <row r="4060" spans="1:7" x14ac:dyDescent="0.3">
      <c r="A4060" s="1">
        <v>43821</v>
      </c>
      <c r="B4060">
        <v>0.98053000000000001</v>
      </c>
      <c r="C4060">
        <v>0.98263999999999996</v>
      </c>
      <c r="D4060">
        <v>0.98002</v>
      </c>
      <c r="E4060">
        <f>(USDCHF_D1[[#This Row],[High]]+USDCHF_D1[[#This Row],[Low]])/2</f>
        <v>0.98133000000000004</v>
      </c>
      <c r="F4060">
        <v>0.98219999999999996</v>
      </c>
      <c r="G4060">
        <v>1731</v>
      </c>
    </row>
    <row r="4061" spans="1:7" x14ac:dyDescent="0.3">
      <c r="A4061" s="1">
        <v>43822</v>
      </c>
      <c r="B4061">
        <v>0.98224999999999996</v>
      </c>
      <c r="C4061">
        <v>0.98275000000000001</v>
      </c>
      <c r="D4061">
        <v>0.98007999999999995</v>
      </c>
      <c r="E4061">
        <f>(USDCHF_D1[[#This Row],[High]]+USDCHF_D1[[#This Row],[Low]])/2</f>
        <v>0.98141499999999993</v>
      </c>
      <c r="F4061">
        <v>0.98146999999999995</v>
      </c>
      <c r="G4061">
        <v>47148</v>
      </c>
    </row>
    <row r="4062" spans="1:7" x14ac:dyDescent="0.3">
      <c r="A4062" s="1">
        <v>43823</v>
      </c>
      <c r="B4062">
        <v>0.98146</v>
      </c>
      <c r="C4062">
        <v>0.98312999999999995</v>
      </c>
      <c r="D4062">
        <v>0.97926999999999997</v>
      </c>
      <c r="E4062">
        <f>(USDCHF_D1[[#This Row],[High]]+USDCHF_D1[[#This Row],[Low]])/2</f>
        <v>0.98119999999999996</v>
      </c>
      <c r="F4062">
        <v>0.98001000000000005</v>
      </c>
      <c r="G4062">
        <v>35074</v>
      </c>
    </row>
    <row r="4063" spans="1:7" x14ac:dyDescent="0.3">
      <c r="A4063" s="1">
        <v>43824</v>
      </c>
      <c r="B4063">
        <v>0.98001000000000005</v>
      </c>
      <c r="C4063">
        <v>0.98138000000000003</v>
      </c>
      <c r="D4063">
        <v>0.97933000000000003</v>
      </c>
      <c r="E4063">
        <f>(USDCHF_D1[[#This Row],[High]]+USDCHF_D1[[#This Row],[Low]])/2</f>
        <v>0.98035500000000009</v>
      </c>
      <c r="F4063">
        <v>0.97968</v>
      </c>
      <c r="G4063">
        <v>2895</v>
      </c>
    </row>
    <row r="4064" spans="1:7" x14ac:dyDescent="0.3">
      <c r="A4064" s="1">
        <v>43825</v>
      </c>
      <c r="B4064">
        <v>0.97968</v>
      </c>
      <c r="C4064">
        <v>0.98182999999999998</v>
      </c>
      <c r="D4064">
        <v>0.97968</v>
      </c>
      <c r="E4064">
        <f>(USDCHF_D1[[#This Row],[High]]+USDCHF_D1[[#This Row],[Low]])/2</f>
        <v>0.98075500000000004</v>
      </c>
      <c r="F4064">
        <v>0.98141999999999996</v>
      </c>
      <c r="G4064">
        <v>20986</v>
      </c>
    </row>
    <row r="4065" spans="1:7" x14ac:dyDescent="0.3">
      <c r="A4065" s="1">
        <v>43826</v>
      </c>
      <c r="B4065">
        <v>0.98141999999999996</v>
      </c>
      <c r="C4065">
        <v>0.98150999999999999</v>
      </c>
      <c r="D4065">
        <v>0.97297</v>
      </c>
      <c r="E4065">
        <f>(USDCHF_D1[[#This Row],[High]]+USDCHF_D1[[#This Row],[Low]])/2</f>
        <v>0.97724</v>
      </c>
      <c r="F4065">
        <v>0.97409999999999997</v>
      </c>
      <c r="G4065">
        <v>56670</v>
      </c>
    </row>
    <row r="4066" spans="1:7" x14ac:dyDescent="0.3">
      <c r="A4066" s="1">
        <v>43828</v>
      </c>
      <c r="B4066">
        <v>0.97407999999999995</v>
      </c>
      <c r="C4066">
        <v>0.97589999999999999</v>
      </c>
      <c r="D4066">
        <v>0.97323999999999999</v>
      </c>
      <c r="E4066">
        <f>(USDCHF_D1[[#This Row],[High]]+USDCHF_D1[[#This Row],[Low]])/2</f>
        <v>0.97456999999999994</v>
      </c>
      <c r="F4066">
        <v>0.9738</v>
      </c>
      <c r="G4066">
        <v>2033</v>
      </c>
    </row>
    <row r="4067" spans="1:7" x14ac:dyDescent="0.3">
      <c r="A4067" s="1">
        <v>43829</v>
      </c>
      <c r="B4067">
        <v>0.97380999999999995</v>
      </c>
      <c r="C4067">
        <v>0.97406000000000004</v>
      </c>
      <c r="D4067">
        <v>0.96736</v>
      </c>
      <c r="E4067">
        <f>(USDCHF_D1[[#This Row],[High]]+USDCHF_D1[[#This Row],[Low]])/2</f>
        <v>0.97070999999999996</v>
      </c>
      <c r="F4067">
        <v>0.96862000000000004</v>
      </c>
      <c r="G4067">
        <v>58978</v>
      </c>
    </row>
    <row r="4068" spans="1:7" x14ac:dyDescent="0.3">
      <c r="A4068" s="1">
        <v>43830</v>
      </c>
      <c r="B4068">
        <v>0.96862000000000004</v>
      </c>
      <c r="C4068">
        <v>0.96972999999999998</v>
      </c>
      <c r="D4068">
        <v>0.96458999999999995</v>
      </c>
      <c r="E4068">
        <f>(USDCHF_D1[[#This Row],[High]]+USDCHF_D1[[#This Row],[Low]])/2</f>
        <v>0.96716000000000002</v>
      </c>
      <c r="F4068">
        <v>0.96694999999999998</v>
      </c>
      <c r="G4068">
        <v>55489</v>
      </c>
    </row>
    <row r="4069" spans="1:7" x14ac:dyDescent="0.3">
      <c r="A4069" s="1">
        <v>43831</v>
      </c>
      <c r="B4069">
        <v>0.96626000000000001</v>
      </c>
      <c r="C4069">
        <v>0.96831</v>
      </c>
      <c r="D4069">
        <v>0.96511999999999998</v>
      </c>
      <c r="E4069">
        <f>(USDCHF_D1[[#This Row],[High]]+USDCHF_D1[[#This Row],[Low]])/2</f>
        <v>0.96671499999999999</v>
      </c>
      <c r="F4069">
        <v>0.96772000000000002</v>
      </c>
      <c r="G4069">
        <v>940</v>
      </c>
    </row>
    <row r="4070" spans="1:7" x14ac:dyDescent="0.3">
      <c r="A4070" s="1">
        <v>43832</v>
      </c>
      <c r="B4070">
        <v>0.96772000000000002</v>
      </c>
      <c r="C4070">
        <v>0.97328999999999999</v>
      </c>
      <c r="D4070">
        <v>0.96765999999999996</v>
      </c>
      <c r="E4070">
        <f>(USDCHF_D1[[#This Row],[High]]+USDCHF_D1[[#This Row],[Low]])/2</f>
        <v>0.97047499999999998</v>
      </c>
      <c r="F4070">
        <v>0.97141</v>
      </c>
      <c r="G4070">
        <v>101937</v>
      </c>
    </row>
    <row r="4071" spans="1:7" x14ac:dyDescent="0.3">
      <c r="A4071" s="1">
        <v>43833</v>
      </c>
      <c r="B4071">
        <v>0.97138999999999998</v>
      </c>
      <c r="C4071">
        <v>0.97436</v>
      </c>
      <c r="D4071">
        <v>0.96877000000000002</v>
      </c>
      <c r="E4071">
        <f>(USDCHF_D1[[#This Row],[High]]+USDCHF_D1[[#This Row],[Low]])/2</f>
        <v>0.97156500000000001</v>
      </c>
      <c r="F4071">
        <v>0.97221999999999997</v>
      </c>
      <c r="G4071">
        <v>76102</v>
      </c>
    </row>
    <row r="4072" spans="1:7" x14ac:dyDescent="0.3">
      <c r="A4072" s="1">
        <v>43835</v>
      </c>
      <c r="B4072">
        <v>0.97002999999999995</v>
      </c>
      <c r="C4072">
        <v>0.97153</v>
      </c>
      <c r="D4072">
        <v>0.97001999999999999</v>
      </c>
      <c r="E4072">
        <f>(USDCHF_D1[[#This Row],[High]]+USDCHF_D1[[#This Row],[Low]])/2</f>
        <v>0.97077499999999994</v>
      </c>
      <c r="F4072">
        <v>0.97152000000000005</v>
      </c>
      <c r="G4072">
        <v>4714</v>
      </c>
    </row>
    <row r="4073" spans="1:7" x14ac:dyDescent="0.3">
      <c r="A4073" s="1">
        <v>43836</v>
      </c>
      <c r="B4073">
        <v>0.97152000000000005</v>
      </c>
      <c r="C4073">
        <v>0.97160999999999997</v>
      </c>
      <c r="D4073">
        <v>0.96757000000000004</v>
      </c>
      <c r="E4073">
        <f>(USDCHF_D1[[#This Row],[High]]+USDCHF_D1[[#This Row],[Low]])/2</f>
        <v>0.96958999999999995</v>
      </c>
      <c r="F4073">
        <v>0.96850999999999998</v>
      </c>
      <c r="G4073">
        <v>69272</v>
      </c>
    </row>
    <row r="4074" spans="1:7" x14ac:dyDescent="0.3">
      <c r="A4074" s="1">
        <v>43837</v>
      </c>
      <c r="B4074">
        <v>0.96850999999999998</v>
      </c>
      <c r="C4074">
        <v>0.97294000000000003</v>
      </c>
      <c r="D4074">
        <v>0.96828999999999998</v>
      </c>
      <c r="E4074">
        <f>(USDCHF_D1[[#This Row],[High]]+USDCHF_D1[[#This Row],[Low]])/2</f>
        <v>0.97061500000000001</v>
      </c>
      <c r="F4074">
        <v>0.96872000000000003</v>
      </c>
      <c r="G4074">
        <v>75682</v>
      </c>
    </row>
    <row r="4075" spans="1:7" x14ac:dyDescent="0.3">
      <c r="A4075" s="1">
        <v>43838</v>
      </c>
      <c r="B4075">
        <v>0.96872999999999998</v>
      </c>
      <c r="C4075">
        <v>0.97394000000000003</v>
      </c>
      <c r="D4075">
        <v>0.96647000000000005</v>
      </c>
      <c r="E4075">
        <f>(USDCHF_D1[[#This Row],[High]]+USDCHF_D1[[#This Row],[Low]])/2</f>
        <v>0.97020499999999998</v>
      </c>
      <c r="F4075">
        <v>0.97324999999999995</v>
      </c>
      <c r="G4075">
        <v>121060</v>
      </c>
    </row>
    <row r="4076" spans="1:7" x14ac:dyDescent="0.3">
      <c r="A4076" s="1">
        <v>43839</v>
      </c>
      <c r="B4076">
        <v>0.97324999999999995</v>
      </c>
      <c r="C4076">
        <v>0.97479000000000005</v>
      </c>
      <c r="D4076">
        <v>0.97111000000000003</v>
      </c>
      <c r="E4076">
        <f>(USDCHF_D1[[#This Row],[High]]+USDCHF_D1[[#This Row],[Low]])/2</f>
        <v>0.97294999999999998</v>
      </c>
      <c r="F4076">
        <v>0.97314000000000001</v>
      </c>
      <c r="G4076">
        <v>71355</v>
      </c>
    </row>
    <row r="4077" spans="1:7" x14ac:dyDescent="0.3">
      <c r="A4077" s="1">
        <v>43840</v>
      </c>
      <c r="B4077">
        <v>0.97314000000000001</v>
      </c>
      <c r="C4077">
        <v>0.97621000000000002</v>
      </c>
      <c r="D4077">
        <v>0.97197</v>
      </c>
      <c r="E4077">
        <f>(USDCHF_D1[[#This Row],[High]]+USDCHF_D1[[#This Row],[Low]])/2</f>
        <v>0.97409000000000001</v>
      </c>
      <c r="F4077">
        <v>0.97233999999999998</v>
      </c>
      <c r="G4077">
        <v>55677</v>
      </c>
    </row>
    <row r="4078" spans="1:7" x14ac:dyDescent="0.3">
      <c r="A4078" s="1">
        <v>43842</v>
      </c>
      <c r="B4078">
        <v>0.97262999999999999</v>
      </c>
      <c r="C4078">
        <v>0.97363</v>
      </c>
      <c r="D4078">
        <v>0.97175</v>
      </c>
      <c r="E4078">
        <f>(USDCHF_D1[[#This Row],[High]]+USDCHF_D1[[#This Row],[Low]])/2</f>
        <v>0.97269000000000005</v>
      </c>
      <c r="F4078">
        <v>0.97316000000000003</v>
      </c>
      <c r="G4078">
        <v>4808</v>
      </c>
    </row>
    <row r="4079" spans="1:7" x14ac:dyDescent="0.3">
      <c r="A4079" s="1">
        <v>43843</v>
      </c>
      <c r="B4079">
        <v>0.97316999999999998</v>
      </c>
      <c r="C4079">
        <v>0.97360000000000002</v>
      </c>
      <c r="D4079">
        <v>0.96928999999999998</v>
      </c>
      <c r="E4079">
        <f>(USDCHF_D1[[#This Row],[High]]+USDCHF_D1[[#This Row],[Low]])/2</f>
        <v>0.971445</v>
      </c>
      <c r="F4079">
        <v>0.97087999999999997</v>
      </c>
      <c r="G4079">
        <v>50386</v>
      </c>
    </row>
    <row r="4080" spans="1:7" x14ac:dyDescent="0.3">
      <c r="A4080" s="1">
        <v>43844</v>
      </c>
      <c r="B4080">
        <v>0.97087999999999997</v>
      </c>
      <c r="C4080">
        <v>0.97130000000000005</v>
      </c>
      <c r="D4080">
        <v>0.96652000000000005</v>
      </c>
      <c r="E4080">
        <f>(USDCHF_D1[[#This Row],[High]]+USDCHF_D1[[#This Row],[Low]])/2</f>
        <v>0.96891000000000005</v>
      </c>
      <c r="F4080">
        <v>0.96709999999999996</v>
      </c>
      <c r="G4080">
        <v>70238</v>
      </c>
    </row>
    <row r="4081" spans="1:7" x14ac:dyDescent="0.3">
      <c r="A4081" s="1">
        <v>43845</v>
      </c>
      <c r="B4081">
        <v>0.96711000000000003</v>
      </c>
      <c r="C4081">
        <v>0.96801000000000004</v>
      </c>
      <c r="D4081">
        <v>0.96301000000000003</v>
      </c>
      <c r="E4081">
        <f>(USDCHF_D1[[#This Row],[High]]+USDCHF_D1[[#This Row],[Low]])/2</f>
        <v>0.96551000000000009</v>
      </c>
      <c r="F4081">
        <v>0.96369000000000005</v>
      </c>
      <c r="G4081">
        <v>63240</v>
      </c>
    </row>
    <row r="4082" spans="1:7" x14ac:dyDescent="0.3">
      <c r="A4082" s="1">
        <v>43846</v>
      </c>
      <c r="B4082">
        <v>0.96370999999999996</v>
      </c>
      <c r="C4082">
        <v>0.96533000000000002</v>
      </c>
      <c r="D4082">
        <v>0.96126999999999996</v>
      </c>
      <c r="E4082">
        <f>(USDCHF_D1[[#This Row],[High]]+USDCHF_D1[[#This Row],[Low]])/2</f>
        <v>0.96330000000000005</v>
      </c>
      <c r="F4082">
        <v>0.96496000000000004</v>
      </c>
      <c r="G4082">
        <v>56662</v>
      </c>
    </row>
    <row r="4083" spans="1:7" x14ac:dyDescent="0.3">
      <c r="A4083" s="1">
        <v>43847</v>
      </c>
      <c r="B4083">
        <v>0.96496000000000004</v>
      </c>
      <c r="C4083">
        <v>0.96952000000000005</v>
      </c>
      <c r="D4083">
        <v>0.96448999999999996</v>
      </c>
      <c r="E4083">
        <f>(USDCHF_D1[[#This Row],[High]]+USDCHF_D1[[#This Row],[Low]])/2</f>
        <v>0.967005</v>
      </c>
      <c r="F4083">
        <v>0.96745000000000003</v>
      </c>
      <c r="G4083">
        <v>60826</v>
      </c>
    </row>
    <row r="4084" spans="1:7" x14ac:dyDescent="0.3">
      <c r="A4084" s="1">
        <v>43849</v>
      </c>
      <c r="B4084">
        <v>0.96721999999999997</v>
      </c>
      <c r="C4084">
        <v>0.96821000000000002</v>
      </c>
      <c r="D4084">
        <v>0.96719999999999995</v>
      </c>
      <c r="E4084">
        <f>(USDCHF_D1[[#This Row],[High]]+USDCHF_D1[[#This Row],[Low]])/2</f>
        <v>0.96770500000000004</v>
      </c>
      <c r="F4084">
        <v>0.96813000000000005</v>
      </c>
      <c r="G4084">
        <v>4204</v>
      </c>
    </row>
    <row r="4085" spans="1:7" x14ac:dyDescent="0.3">
      <c r="A4085" s="1">
        <v>43850</v>
      </c>
      <c r="B4085">
        <v>0.96813000000000005</v>
      </c>
      <c r="C4085">
        <v>0.96991000000000005</v>
      </c>
      <c r="D4085">
        <v>0.96757000000000004</v>
      </c>
      <c r="E4085">
        <f>(USDCHF_D1[[#This Row],[High]]+USDCHF_D1[[#This Row],[Low]])/2</f>
        <v>0.96874000000000005</v>
      </c>
      <c r="F4085">
        <v>0.96836</v>
      </c>
      <c r="G4085">
        <v>43256</v>
      </c>
    </row>
    <row r="4086" spans="1:7" x14ac:dyDescent="0.3">
      <c r="A4086" s="1">
        <v>43851</v>
      </c>
      <c r="B4086">
        <v>0.96836</v>
      </c>
      <c r="C4086">
        <v>0.96899999999999997</v>
      </c>
      <c r="D4086">
        <v>0.96609</v>
      </c>
      <c r="E4086">
        <f>(USDCHF_D1[[#This Row],[High]]+USDCHF_D1[[#This Row],[Low]])/2</f>
        <v>0.96754499999999999</v>
      </c>
      <c r="F4086">
        <v>0.96880999999999995</v>
      </c>
      <c r="G4086">
        <v>58802</v>
      </c>
    </row>
    <row r="4087" spans="1:7" x14ac:dyDescent="0.3">
      <c r="A4087" s="1">
        <v>43852</v>
      </c>
      <c r="B4087">
        <v>0.96880999999999995</v>
      </c>
      <c r="C4087">
        <v>0.97291000000000005</v>
      </c>
      <c r="D4087">
        <v>0.96731</v>
      </c>
      <c r="E4087">
        <f>(USDCHF_D1[[#This Row],[High]]+USDCHF_D1[[#This Row],[Low]])/2</f>
        <v>0.97011000000000003</v>
      </c>
      <c r="F4087">
        <v>0.96736</v>
      </c>
      <c r="G4087">
        <v>62606</v>
      </c>
    </row>
    <row r="4088" spans="1:7" x14ac:dyDescent="0.3">
      <c r="A4088" s="1">
        <v>43853</v>
      </c>
      <c r="B4088">
        <v>0.96738000000000002</v>
      </c>
      <c r="C4088">
        <v>0.97033999999999998</v>
      </c>
      <c r="D4088">
        <v>0.96684000000000003</v>
      </c>
      <c r="E4088">
        <f>(USDCHF_D1[[#This Row],[High]]+USDCHF_D1[[#This Row],[Low]])/2</f>
        <v>0.96859000000000006</v>
      </c>
      <c r="F4088">
        <v>0.96955000000000002</v>
      </c>
      <c r="G4088">
        <v>73270</v>
      </c>
    </row>
    <row r="4089" spans="1:7" x14ac:dyDescent="0.3">
      <c r="A4089" s="1">
        <v>43854</v>
      </c>
      <c r="B4089">
        <v>0.96955000000000002</v>
      </c>
      <c r="C4089">
        <v>0.97177999999999998</v>
      </c>
      <c r="D4089">
        <v>0.96916999999999998</v>
      </c>
      <c r="E4089">
        <f>(USDCHF_D1[[#This Row],[High]]+USDCHF_D1[[#This Row],[Low]])/2</f>
        <v>0.97047499999999998</v>
      </c>
      <c r="F4089">
        <v>0.97101999999999999</v>
      </c>
      <c r="G4089">
        <v>56355</v>
      </c>
    </row>
    <row r="4090" spans="1:7" x14ac:dyDescent="0.3">
      <c r="A4090" s="1">
        <v>43856</v>
      </c>
      <c r="B4090">
        <v>0.97033000000000003</v>
      </c>
      <c r="C4090">
        <v>0.97077999999999998</v>
      </c>
      <c r="D4090">
        <v>0.96906000000000003</v>
      </c>
      <c r="E4090">
        <f>(USDCHF_D1[[#This Row],[High]]+USDCHF_D1[[#This Row],[Low]])/2</f>
        <v>0.96992</v>
      </c>
      <c r="F4090">
        <v>0.97004999999999997</v>
      </c>
      <c r="G4090">
        <v>12440</v>
      </c>
    </row>
    <row r="4091" spans="1:7" x14ac:dyDescent="0.3">
      <c r="A4091" s="1">
        <v>43857</v>
      </c>
      <c r="B4091">
        <v>0.97006000000000003</v>
      </c>
      <c r="C4091">
        <v>0.97189000000000003</v>
      </c>
      <c r="D4091">
        <v>0.96814999999999996</v>
      </c>
      <c r="E4091">
        <f>(USDCHF_D1[[#This Row],[High]]+USDCHF_D1[[#This Row],[Low]])/2</f>
        <v>0.97001999999999999</v>
      </c>
      <c r="F4091">
        <v>0.96986000000000006</v>
      </c>
      <c r="G4091">
        <v>70817</v>
      </c>
    </row>
    <row r="4092" spans="1:7" x14ac:dyDescent="0.3">
      <c r="A4092" s="1">
        <v>43858</v>
      </c>
      <c r="B4092">
        <v>0.96986000000000006</v>
      </c>
      <c r="C4092">
        <v>0.97411000000000003</v>
      </c>
      <c r="D4092">
        <v>0.96782000000000001</v>
      </c>
      <c r="E4092">
        <f>(USDCHF_D1[[#This Row],[High]]+USDCHF_D1[[#This Row],[Low]])/2</f>
        <v>0.97096500000000008</v>
      </c>
      <c r="F4092">
        <v>0.97287000000000001</v>
      </c>
      <c r="G4092">
        <v>51788</v>
      </c>
    </row>
    <row r="4093" spans="1:7" x14ac:dyDescent="0.3">
      <c r="A4093" s="1">
        <v>43859</v>
      </c>
      <c r="B4093">
        <v>0.97287999999999997</v>
      </c>
      <c r="C4093">
        <v>0.97663</v>
      </c>
      <c r="D4093">
        <v>0.97262000000000004</v>
      </c>
      <c r="E4093">
        <f>(USDCHF_D1[[#This Row],[High]]+USDCHF_D1[[#This Row],[Low]])/2</f>
        <v>0.97462500000000007</v>
      </c>
      <c r="F4093">
        <v>0.97318000000000005</v>
      </c>
      <c r="G4093">
        <v>58192</v>
      </c>
    </row>
    <row r="4094" spans="1:7" x14ac:dyDescent="0.3">
      <c r="A4094" s="1">
        <v>43860</v>
      </c>
      <c r="B4094">
        <v>0.97318000000000005</v>
      </c>
      <c r="C4094">
        <v>0.97328999999999999</v>
      </c>
      <c r="D4094">
        <v>0.96794999999999998</v>
      </c>
      <c r="E4094">
        <f>(USDCHF_D1[[#This Row],[High]]+USDCHF_D1[[#This Row],[Low]])/2</f>
        <v>0.97062000000000004</v>
      </c>
      <c r="F4094">
        <v>0.96945000000000003</v>
      </c>
      <c r="G4094">
        <v>78048</v>
      </c>
    </row>
    <row r="4095" spans="1:7" x14ac:dyDescent="0.3">
      <c r="A4095" s="1">
        <v>43861</v>
      </c>
      <c r="B4095">
        <v>0.96943000000000001</v>
      </c>
      <c r="C4095">
        <v>0.97128999999999999</v>
      </c>
      <c r="D4095">
        <v>0.96270999999999995</v>
      </c>
      <c r="E4095">
        <f>(USDCHF_D1[[#This Row],[High]]+USDCHF_D1[[#This Row],[Low]])/2</f>
        <v>0.96699999999999997</v>
      </c>
      <c r="F4095">
        <v>0.96270999999999995</v>
      </c>
      <c r="G4095">
        <v>85503</v>
      </c>
    </row>
    <row r="4096" spans="1:7" x14ac:dyDescent="0.3">
      <c r="A4096" s="1">
        <v>43863</v>
      </c>
      <c r="B4096">
        <v>0.96335000000000004</v>
      </c>
      <c r="C4096">
        <v>0.96387999999999996</v>
      </c>
      <c r="D4096">
        <v>0.96291000000000004</v>
      </c>
      <c r="E4096">
        <f>(USDCHF_D1[[#This Row],[High]]+USDCHF_D1[[#This Row],[Low]])/2</f>
        <v>0.963395</v>
      </c>
      <c r="F4096">
        <v>0.96336999999999995</v>
      </c>
      <c r="G4096">
        <v>5053</v>
      </c>
    </row>
    <row r="4097" spans="1:7" x14ac:dyDescent="0.3">
      <c r="A4097" s="1">
        <v>43864</v>
      </c>
      <c r="B4097">
        <v>0.96338000000000001</v>
      </c>
      <c r="C4097">
        <v>0.96721000000000001</v>
      </c>
      <c r="D4097">
        <v>0.96294000000000002</v>
      </c>
      <c r="E4097">
        <f>(USDCHF_D1[[#This Row],[High]]+USDCHF_D1[[#This Row],[Low]])/2</f>
        <v>0.96507500000000002</v>
      </c>
      <c r="F4097">
        <v>0.96579000000000004</v>
      </c>
      <c r="G4097">
        <v>91851</v>
      </c>
    </row>
    <row r="4098" spans="1:7" x14ac:dyDescent="0.3">
      <c r="A4098" s="1">
        <v>43865</v>
      </c>
      <c r="B4098">
        <v>0.96579000000000004</v>
      </c>
      <c r="C4098">
        <v>0.97040000000000004</v>
      </c>
      <c r="D4098">
        <v>0.96562000000000003</v>
      </c>
      <c r="E4098">
        <f>(USDCHF_D1[[#This Row],[High]]+USDCHF_D1[[#This Row],[Low]])/2</f>
        <v>0.96801000000000004</v>
      </c>
      <c r="F4098">
        <v>0.96924999999999994</v>
      </c>
      <c r="G4098">
        <v>73820</v>
      </c>
    </row>
    <row r="4099" spans="1:7" x14ac:dyDescent="0.3">
      <c r="A4099" s="1">
        <v>43866</v>
      </c>
      <c r="B4099">
        <v>0.96924999999999994</v>
      </c>
      <c r="C4099">
        <v>0.97472999999999999</v>
      </c>
      <c r="D4099">
        <v>0.96777000000000002</v>
      </c>
      <c r="E4099">
        <f>(USDCHF_D1[[#This Row],[High]]+USDCHF_D1[[#This Row],[Low]])/2</f>
        <v>0.97124999999999995</v>
      </c>
      <c r="F4099">
        <v>0.97340000000000004</v>
      </c>
      <c r="G4099">
        <v>80623</v>
      </c>
    </row>
    <row r="4100" spans="1:7" x14ac:dyDescent="0.3">
      <c r="A4100" s="1">
        <v>43867</v>
      </c>
      <c r="B4100">
        <v>0.97340000000000004</v>
      </c>
      <c r="C4100">
        <v>0.97563</v>
      </c>
      <c r="D4100">
        <v>0.97309000000000001</v>
      </c>
      <c r="E4100">
        <f>(USDCHF_D1[[#This Row],[High]]+USDCHF_D1[[#This Row],[Low]])/2</f>
        <v>0.97436</v>
      </c>
      <c r="F4100">
        <v>0.97463999999999995</v>
      </c>
      <c r="G4100">
        <v>66679</v>
      </c>
    </row>
    <row r="4101" spans="1:7" x14ac:dyDescent="0.3">
      <c r="A4101" s="1">
        <v>43868</v>
      </c>
      <c r="B4101">
        <v>0.97460999999999998</v>
      </c>
      <c r="C4101">
        <v>0.97809000000000001</v>
      </c>
      <c r="D4101">
        <v>0.97391000000000005</v>
      </c>
      <c r="E4101">
        <f>(USDCHF_D1[[#This Row],[High]]+USDCHF_D1[[#This Row],[Low]])/2</f>
        <v>0.97599999999999998</v>
      </c>
      <c r="F4101">
        <v>0.97741999999999996</v>
      </c>
      <c r="G4101">
        <v>85131</v>
      </c>
    </row>
    <row r="4102" spans="1:7" x14ac:dyDescent="0.3">
      <c r="A4102" s="1">
        <v>43870</v>
      </c>
      <c r="B4102">
        <v>0.97614000000000001</v>
      </c>
      <c r="C4102">
        <v>0.97779000000000005</v>
      </c>
      <c r="D4102">
        <v>0.97614000000000001</v>
      </c>
      <c r="E4102">
        <f>(USDCHF_D1[[#This Row],[High]]+USDCHF_D1[[#This Row],[Low]])/2</f>
        <v>0.97696500000000008</v>
      </c>
      <c r="F4102">
        <v>0.97658999999999996</v>
      </c>
      <c r="G4102">
        <v>7905</v>
      </c>
    </row>
    <row r="4103" spans="1:7" x14ac:dyDescent="0.3">
      <c r="A4103" s="1">
        <v>43871</v>
      </c>
      <c r="B4103">
        <v>0.97658999999999996</v>
      </c>
      <c r="C4103">
        <v>0.97833999999999999</v>
      </c>
      <c r="D4103">
        <v>0.97633999999999999</v>
      </c>
      <c r="E4103">
        <f>(USDCHF_D1[[#This Row],[High]]+USDCHF_D1[[#This Row],[Low]])/2</f>
        <v>0.97733999999999999</v>
      </c>
      <c r="F4103">
        <v>0.97736000000000001</v>
      </c>
      <c r="G4103">
        <v>87532</v>
      </c>
    </row>
    <row r="4104" spans="1:7" x14ac:dyDescent="0.3">
      <c r="A4104" s="1">
        <v>43872</v>
      </c>
      <c r="B4104">
        <v>0.97735000000000005</v>
      </c>
      <c r="C4104">
        <v>0.97887000000000002</v>
      </c>
      <c r="D4104">
        <v>0.97482999999999997</v>
      </c>
      <c r="E4104">
        <f>(USDCHF_D1[[#This Row],[High]]+USDCHF_D1[[#This Row],[Low]])/2</f>
        <v>0.97685</v>
      </c>
      <c r="F4104">
        <v>0.97570000000000001</v>
      </c>
      <c r="G4104">
        <v>70326</v>
      </c>
    </row>
    <row r="4105" spans="1:7" x14ac:dyDescent="0.3">
      <c r="A4105" s="1">
        <v>43873</v>
      </c>
      <c r="B4105">
        <v>0.97574000000000005</v>
      </c>
      <c r="C4105">
        <v>0.97865999999999997</v>
      </c>
      <c r="D4105">
        <v>0.97406999999999999</v>
      </c>
      <c r="E4105">
        <f>(USDCHF_D1[[#This Row],[High]]+USDCHF_D1[[#This Row],[Low]])/2</f>
        <v>0.97636499999999993</v>
      </c>
      <c r="F4105">
        <v>0.97763</v>
      </c>
      <c r="G4105">
        <v>4406096</v>
      </c>
    </row>
    <row r="4106" spans="1:7" x14ac:dyDescent="0.3">
      <c r="A4106" s="1">
        <v>43874</v>
      </c>
      <c r="B4106">
        <v>0.97763</v>
      </c>
      <c r="C4106">
        <v>0.97953000000000001</v>
      </c>
      <c r="D4106">
        <v>0.97602999999999995</v>
      </c>
      <c r="E4106">
        <f>(USDCHF_D1[[#This Row],[High]]+USDCHF_D1[[#This Row],[Low]])/2</f>
        <v>0.97777999999999998</v>
      </c>
      <c r="F4106">
        <v>0.97899999999999998</v>
      </c>
      <c r="G4106">
        <v>250913</v>
      </c>
    </row>
    <row r="4107" spans="1:7" x14ac:dyDescent="0.3">
      <c r="A4107" s="1">
        <v>43875</v>
      </c>
      <c r="B4107">
        <v>0.97902999999999996</v>
      </c>
      <c r="C4107">
        <v>0.98219000000000001</v>
      </c>
      <c r="D4107">
        <v>0.97902</v>
      </c>
      <c r="E4107">
        <f>(USDCHF_D1[[#This Row],[High]]+USDCHF_D1[[#This Row],[Low]])/2</f>
        <v>0.98060499999999995</v>
      </c>
      <c r="F4107">
        <v>0.98204999999999998</v>
      </c>
      <c r="G4107">
        <v>138406</v>
      </c>
    </row>
    <row r="4108" spans="1:7" x14ac:dyDescent="0.3">
      <c r="A4108" s="1">
        <v>43877</v>
      </c>
      <c r="B4108">
        <v>0.98133000000000004</v>
      </c>
      <c r="C4108">
        <v>0.98209999999999997</v>
      </c>
      <c r="D4108">
        <v>0.98111000000000004</v>
      </c>
      <c r="E4108">
        <f>(USDCHF_D1[[#This Row],[High]]+USDCHF_D1[[#This Row],[Low]])/2</f>
        <v>0.98160500000000006</v>
      </c>
      <c r="F4108">
        <v>0.98168</v>
      </c>
      <c r="G4108">
        <v>2521</v>
      </c>
    </row>
    <row r="4109" spans="1:7" x14ac:dyDescent="0.3">
      <c r="A4109" s="1">
        <v>43878</v>
      </c>
      <c r="B4109">
        <v>0.98168</v>
      </c>
      <c r="C4109">
        <v>0.98265999999999998</v>
      </c>
      <c r="D4109">
        <v>0.98045000000000004</v>
      </c>
      <c r="E4109">
        <f>(USDCHF_D1[[#This Row],[High]]+USDCHF_D1[[#This Row],[Low]])/2</f>
        <v>0.98155499999999996</v>
      </c>
      <c r="F4109">
        <v>0.98070999999999997</v>
      </c>
      <c r="G4109">
        <v>40632</v>
      </c>
    </row>
    <row r="4110" spans="1:7" x14ac:dyDescent="0.3">
      <c r="A4110" s="1">
        <v>43879</v>
      </c>
      <c r="B4110">
        <v>0.98070999999999997</v>
      </c>
      <c r="C4110">
        <v>0.98389000000000004</v>
      </c>
      <c r="D4110">
        <v>0.97962000000000005</v>
      </c>
      <c r="E4110">
        <f>(USDCHF_D1[[#This Row],[High]]+USDCHF_D1[[#This Row],[Low]])/2</f>
        <v>0.98175500000000004</v>
      </c>
      <c r="F4110">
        <v>0.98316000000000003</v>
      </c>
      <c r="G4110">
        <v>68746</v>
      </c>
    </row>
    <row r="4111" spans="1:7" x14ac:dyDescent="0.3">
      <c r="A4111" s="1">
        <v>43880</v>
      </c>
      <c r="B4111">
        <v>0.98319000000000001</v>
      </c>
      <c r="C4111">
        <v>0.98443000000000003</v>
      </c>
      <c r="D4111">
        <v>0.98257000000000005</v>
      </c>
      <c r="E4111">
        <f>(USDCHF_D1[[#This Row],[High]]+USDCHF_D1[[#This Row],[Low]])/2</f>
        <v>0.98350000000000004</v>
      </c>
      <c r="F4111">
        <v>0.98363</v>
      </c>
      <c r="G4111">
        <v>64794</v>
      </c>
    </row>
    <row r="4112" spans="1:7" x14ac:dyDescent="0.3">
      <c r="A4112" s="1">
        <v>43881</v>
      </c>
      <c r="B4112">
        <v>0.98363</v>
      </c>
      <c r="C4112">
        <v>0.98484000000000005</v>
      </c>
      <c r="D4112">
        <v>0.98150000000000004</v>
      </c>
      <c r="E4112">
        <f>(USDCHF_D1[[#This Row],[High]]+USDCHF_D1[[#This Row],[Low]])/2</f>
        <v>0.9831700000000001</v>
      </c>
      <c r="F4112">
        <v>0.98377000000000003</v>
      </c>
      <c r="G4112">
        <v>71652</v>
      </c>
    </row>
    <row r="4113" spans="1:7" x14ac:dyDescent="0.3">
      <c r="A4113" s="1">
        <v>43882</v>
      </c>
      <c r="B4113">
        <v>0.98377000000000003</v>
      </c>
      <c r="C4113">
        <v>0.98399999999999999</v>
      </c>
      <c r="D4113">
        <v>0.97706000000000004</v>
      </c>
      <c r="E4113">
        <f>(USDCHF_D1[[#This Row],[High]]+USDCHF_D1[[#This Row],[Low]])/2</f>
        <v>0.98053000000000001</v>
      </c>
      <c r="F4113">
        <v>0.97814000000000001</v>
      </c>
      <c r="G4113">
        <v>80536</v>
      </c>
    </row>
    <row r="4114" spans="1:7" x14ac:dyDescent="0.3">
      <c r="A4114" s="1">
        <v>43884</v>
      </c>
      <c r="B4114">
        <v>0.98057000000000005</v>
      </c>
      <c r="C4114">
        <v>0.98057000000000005</v>
      </c>
      <c r="D4114">
        <v>0.97828999999999999</v>
      </c>
      <c r="E4114">
        <f>(USDCHF_D1[[#This Row],[High]]+USDCHF_D1[[#This Row],[Low]])/2</f>
        <v>0.97943000000000002</v>
      </c>
      <c r="F4114">
        <v>0.97885999999999995</v>
      </c>
      <c r="G4114">
        <v>5699</v>
      </c>
    </row>
    <row r="4115" spans="1:7" x14ac:dyDescent="0.3">
      <c r="A4115" s="1">
        <v>43885</v>
      </c>
      <c r="B4115">
        <v>0.97882000000000002</v>
      </c>
      <c r="C4115">
        <v>0.98157000000000005</v>
      </c>
      <c r="D4115">
        <v>0.97648000000000001</v>
      </c>
      <c r="E4115">
        <f>(USDCHF_D1[[#This Row],[High]]+USDCHF_D1[[#This Row],[Low]])/2</f>
        <v>0.97902500000000003</v>
      </c>
      <c r="F4115">
        <v>0.97987999999999997</v>
      </c>
      <c r="G4115">
        <v>112296</v>
      </c>
    </row>
    <row r="4116" spans="1:7" x14ac:dyDescent="0.3">
      <c r="A4116" s="1">
        <v>43886</v>
      </c>
      <c r="B4116">
        <v>0.97987999999999997</v>
      </c>
      <c r="C4116">
        <v>0.98043999999999998</v>
      </c>
      <c r="D4116">
        <v>0.97506999999999999</v>
      </c>
      <c r="E4116">
        <f>(USDCHF_D1[[#This Row],[High]]+USDCHF_D1[[#This Row],[Low]])/2</f>
        <v>0.97775499999999993</v>
      </c>
      <c r="F4116">
        <v>0.97607999999999995</v>
      </c>
      <c r="G4116">
        <v>121033</v>
      </c>
    </row>
    <row r="4117" spans="1:7" x14ac:dyDescent="0.3">
      <c r="A4117" s="1">
        <v>43887</v>
      </c>
      <c r="B4117">
        <v>0.97611000000000003</v>
      </c>
      <c r="C4117">
        <v>0.97785</v>
      </c>
      <c r="D4117">
        <v>0.97282000000000002</v>
      </c>
      <c r="E4117">
        <f>(USDCHF_D1[[#This Row],[High]]+USDCHF_D1[[#This Row],[Low]])/2</f>
        <v>0.97533500000000006</v>
      </c>
      <c r="F4117">
        <v>0.97641999999999995</v>
      </c>
      <c r="G4117">
        <v>122363</v>
      </c>
    </row>
    <row r="4118" spans="1:7" x14ac:dyDescent="0.3">
      <c r="A4118" s="1">
        <v>43888</v>
      </c>
      <c r="B4118">
        <v>0.97641999999999995</v>
      </c>
      <c r="C4118">
        <v>0.97646999999999995</v>
      </c>
      <c r="D4118">
        <v>0.96736999999999995</v>
      </c>
      <c r="E4118">
        <f>(USDCHF_D1[[#This Row],[High]]+USDCHF_D1[[#This Row],[Low]])/2</f>
        <v>0.9719199999999999</v>
      </c>
      <c r="F4118">
        <v>0.96877000000000002</v>
      </c>
      <c r="G4118">
        <v>138241</v>
      </c>
    </row>
    <row r="4119" spans="1:7" x14ac:dyDescent="0.3">
      <c r="A4119" s="1">
        <v>43889</v>
      </c>
      <c r="B4119">
        <v>0.96877000000000002</v>
      </c>
      <c r="C4119">
        <v>0.96955000000000002</v>
      </c>
      <c r="D4119">
        <v>0.96099999999999997</v>
      </c>
      <c r="E4119">
        <f>(USDCHF_D1[[#This Row],[High]]+USDCHF_D1[[#This Row],[Low]])/2</f>
        <v>0.96527499999999999</v>
      </c>
      <c r="F4119">
        <v>0.96436999999999995</v>
      </c>
      <c r="G4119">
        <v>183124</v>
      </c>
    </row>
    <row r="4120" spans="1:7" x14ac:dyDescent="0.3">
      <c r="A4120" s="1">
        <v>43891</v>
      </c>
      <c r="B4120">
        <v>0.96306999999999998</v>
      </c>
      <c r="C4120">
        <v>0.96418999999999999</v>
      </c>
      <c r="D4120">
        <v>0.96194000000000002</v>
      </c>
      <c r="E4120">
        <f>(USDCHF_D1[[#This Row],[High]]+USDCHF_D1[[#This Row],[Low]])/2</f>
        <v>0.96306500000000006</v>
      </c>
      <c r="F4120">
        <v>0.96389999999999998</v>
      </c>
      <c r="G4120">
        <v>6594</v>
      </c>
    </row>
    <row r="4121" spans="1:7" x14ac:dyDescent="0.3">
      <c r="A4121" s="1">
        <v>43892</v>
      </c>
      <c r="B4121">
        <v>0.96389000000000002</v>
      </c>
      <c r="C4121">
        <v>0.96545999999999998</v>
      </c>
      <c r="D4121">
        <v>0.95433999999999997</v>
      </c>
      <c r="E4121">
        <f>(USDCHF_D1[[#This Row],[High]]+USDCHF_D1[[#This Row],[Low]])/2</f>
        <v>0.95989999999999998</v>
      </c>
      <c r="F4121">
        <v>0.95831</v>
      </c>
      <c r="G4121">
        <v>160896</v>
      </c>
    </row>
    <row r="4122" spans="1:7" x14ac:dyDescent="0.3">
      <c r="A4122" s="1">
        <v>43893</v>
      </c>
      <c r="B4122">
        <v>0.95831999999999995</v>
      </c>
      <c r="C4122">
        <v>0.95965999999999996</v>
      </c>
      <c r="D4122">
        <v>0.95150000000000001</v>
      </c>
      <c r="E4122">
        <f>(USDCHF_D1[[#This Row],[High]]+USDCHF_D1[[#This Row],[Low]])/2</f>
        <v>0.95557999999999998</v>
      </c>
      <c r="F4122">
        <v>0.95572000000000001</v>
      </c>
      <c r="G4122">
        <v>178412</v>
      </c>
    </row>
    <row r="4123" spans="1:7" x14ac:dyDescent="0.3">
      <c r="A4123" s="1">
        <v>43894</v>
      </c>
      <c r="B4123">
        <v>0.95570999999999995</v>
      </c>
      <c r="C4123">
        <v>0.95967999999999998</v>
      </c>
      <c r="D4123">
        <v>0.95321999999999996</v>
      </c>
      <c r="E4123">
        <f>(USDCHF_D1[[#This Row],[High]]+USDCHF_D1[[#This Row],[Low]])/2</f>
        <v>0.95645000000000002</v>
      </c>
      <c r="F4123">
        <v>0.95664000000000005</v>
      </c>
      <c r="G4123">
        <v>106673</v>
      </c>
    </row>
    <row r="4124" spans="1:7" x14ac:dyDescent="0.3">
      <c r="A4124" s="1">
        <v>43895</v>
      </c>
      <c r="B4124">
        <v>0.95657999999999999</v>
      </c>
      <c r="C4124">
        <v>0.95713999999999999</v>
      </c>
      <c r="D4124">
        <v>0.94462000000000002</v>
      </c>
      <c r="E4124">
        <f>(USDCHF_D1[[#This Row],[High]]+USDCHF_D1[[#This Row],[Low]])/2</f>
        <v>0.95087999999999995</v>
      </c>
      <c r="F4124">
        <v>0.94586000000000003</v>
      </c>
      <c r="G4124">
        <v>113216</v>
      </c>
    </row>
    <row r="4125" spans="1:7" x14ac:dyDescent="0.3">
      <c r="A4125" s="1">
        <v>43896</v>
      </c>
      <c r="B4125">
        <v>0.94586000000000003</v>
      </c>
      <c r="C4125">
        <v>0.94662999999999997</v>
      </c>
      <c r="D4125">
        <v>0.93179999999999996</v>
      </c>
      <c r="E4125">
        <f>(USDCHF_D1[[#This Row],[High]]+USDCHF_D1[[#This Row],[Low]])/2</f>
        <v>0.93921499999999991</v>
      </c>
      <c r="F4125">
        <v>0.93698000000000004</v>
      </c>
      <c r="G4125">
        <v>212947</v>
      </c>
    </row>
    <row r="4126" spans="1:7" x14ac:dyDescent="0.3">
      <c r="A4126" s="1">
        <v>43898</v>
      </c>
      <c r="B4126">
        <v>0.93149000000000004</v>
      </c>
      <c r="C4126">
        <v>0.93357000000000001</v>
      </c>
      <c r="D4126">
        <v>0.92657999999999996</v>
      </c>
      <c r="E4126">
        <f>(USDCHF_D1[[#This Row],[High]]+USDCHF_D1[[#This Row],[Low]])/2</f>
        <v>0.93007499999999999</v>
      </c>
      <c r="F4126">
        <v>0.92727000000000004</v>
      </c>
      <c r="G4126">
        <v>16183</v>
      </c>
    </row>
    <row r="4127" spans="1:7" x14ac:dyDescent="0.3">
      <c r="A4127" s="1">
        <v>43899</v>
      </c>
      <c r="B4127">
        <v>0.92732000000000003</v>
      </c>
      <c r="C4127">
        <v>0.93189</v>
      </c>
      <c r="D4127">
        <v>0.91820999999999997</v>
      </c>
      <c r="E4127">
        <f>(USDCHF_D1[[#This Row],[High]]+USDCHF_D1[[#This Row],[Low]])/2</f>
        <v>0.92504999999999993</v>
      </c>
      <c r="F4127">
        <v>0.92832000000000003</v>
      </c>
      <c r="G4127">
        <v>219208</v>
      </c>
    </row>
    <row r="4128" spans="1:7" x14ac:dyDescent="0.3">
      <c r="A4128" s="1">
        <v>43900</v>
      </c>
      <c r="B4128">
        <v>0.92837000000000003</v>
      </c>
      <c r="C4128">
        <v>0.94106999999999996</v>
      </c>
      <c r="D4128">
        <v>0.92661000000000004</v>
      </c>
      <c r="E4128">
        <f>(USDCHF_D1[[#This Row],[High]]+USDCHF_D1[[#This Row],[Low]])/2</f>
        <v>0.93384</v>
      </c>
      <c r="F4128">
        <v>0.93686000000000003</v>
      </c>
      <c r="G4128">
        <v>238002</v>
      </c>
    </row>
    <row r="4129" spans="1:7" x14ac:dyDescent="0.3">
      <c r="A4129" s="1">
        <v>43901</v>
      </c>
      <c r="B4129">
        <v>0.93684999999999996</v>
      </c>
      <c r="C4129">
        <v>0.94016</v>
      </c>
      <c r="D4129">
        <v>0.93242000000000003</v>
      </c>
      <c r="E4129">
        <f>(USDCHF_D1[[#This Row],[High]]+USDCHF_D1[[#This Row],[Low]])/2</f>
        <v>0.93629000000000007</v>
      </c>
      <c r="F4129">
        <v>0.93896000000000002</v>
      </c>
      <c r="G4129">
        <v>181078</v>
      </c>
    </row>
    <row r="4130" spans="1:7" x14ac:dyDescent="0.3">
      <c r="A4130" s="1">
        <v>43902</v>
      </c>
      <c r="B4130">
        <v>0.93896000000000002</v>
      </c>
      <c r="C4130">
        <v>0.95513000000000003</v>
      </c>
      <c r="D4130">
        <v>0.93206999999999995</v>
      </c>
      <c r="E4130">
        <f>(USDCHF_D1[[#This Row],[High]]+USDCHF_D1[[#This Row],[Low]])/2</f>
        <v>0.94359999999999999</v>
      </c>
      <c r="F4130">
        <v>0.94435000000000002</v>
      </c>
      <c r="G4130">
        <v>262667</v>
      </c>
    </row>
    <row r="4131" spans="1:7" x14ac:dyDescent="0.3">
      <c r="A4131" s="1">
        <v>43903</v>
      </c>
      <c r="B4131">
        <v>0.94435000000000002</v>
      </c>
      <c r="C4131">
        <v>0.95691000000000004</v>
      </c>
      <c r="D4131">
        <v>0.94220000000000004</v>
      </c>
      <c r="E4131">
        <f>(USDCHF_D1[[#This Row],[High]]+USDCHF_D1[[#This Row],[Low]])/2</f>
        <v>0.94955500000000004</v>
      </c>
      <c r="F4131">
        <v>0.95008999999999999</v>
      </c>
      <c r="G4131">
        <v>296903</v>
      </c>
    </row>
    <row r="4132" spans="1:7" x14ac:dyDescent="0.3">
      <c r="A4132" s="1">
        <v>43905</v>
      </c>
      <c r="B4132">
        <v>0.95164000000000004</v>
      </c>
      <c r="C4132">
        <v>0.95182999999999995</v>
      </c>
      <c r="D4132">
        <v>0.94404999999999994</v>
      </c>
      <c r="E4132">
        <f>(USDCHF_D1[[#This Row],[High]]+USDCHF_D1[[#This Row],[Low]])/2</f>
        <v>0.94794</v>
      </c>
      <c r="F4132">
        <v>0.94635000000000002</v>
      </c>
      <c r="G4132">
        <v>47892</v>
      </c>
    </row>
    <row r="4133" spans="1:7" x14ac:dyDescent="0.3">
      <c r="A4133" s="1">
        <v>43906</v>
      </c>
      <c r="B4133">
        <v>0.94635000000000002</v>
      </c>
      <c r="C4133">
        <v>0.95248999999999995</v>
      </c>
      <c r="D4133">
        <v>0.93915000000000004</v>
      </c>
      <c r="E4133">
        <f>(USDCHF_D1[[#This Row],[High]]+USDCHF_D1[[#This Row],[Low]])/2</f>
        <v>0.94581999999999999</v>
      </c>
      <c r="F4133">
        <v>0.94733999999999996</v>
      </c>
      <c r="G4133">
        <v>367463</v>
      </c>
    </row>
    <row r="4134" spans="1:7" x14ac:dyDescent="0.3">
      <c r="A4134" s="1">
        <v>43907</v>
      </c>
      <c r="B4134">
        <v>0.94733000000000001</v>
      </c>
      <c r="C4134">
        <v>0.96484000000000003</v>
      </c>
      <c r="D4134">
        <v>0.94728999999999997</v>
      </c>
      <c r="E4134">
        <f>(USDCHF_D1[[#This Row],[High]]+USDCHF_D1[[#This Row],[Low]])/2</f>
        <v>0.95606499999999994</v>
      </c>
      <c r="F4134">
        <v>0.95967999999999998</v>
      </c>
      <c r="G4134">
        <v>343842</v>
      </c>
    </row>
    <row r="4135" spans="1:7" x14ac:dyDescent="0.3">
      <c r="A4135" s="1">
        <v>43908</v>
      </c>
      <c r="B4135">
        <v>0.9597</v>
      </c>
      <c r="C4135">
        <v>0.97502</v>
      </c>
      <c r="D4135">
        <v>0.95660000000000001</v>
      </c>
      <c r="E4135">
        <f>(USDCHF_D1[[#This Row],[High]]+USDCHF_D1[[#This Row],[Low]])/2</f>
        <v>0.96581000000000006</v>
      </c>
      <c r="F4135">
        <v>0.96760000000000002</v>
      </c>
      <c r="G4135">
        <v>343161</v>
      </c>
    </row>
    <row r="4136" spans="1:7" x14ac:dyDescent="0.3">
      <c r="A4136" s="1">
        <v>43909</v>
      </c>
      <c r="B4136">
        <v>0.96760000000000002</v>
      </c>
      <c r="C4136">
        <v>0.98887000000000003</v>
      </c>
      <c r="D4136">
        <v>0.96489999999999998</v>
      </c>
      <c r="E4136">
        <f>(USDCHF_D1[[#This Row],[High]]+USDCHF_D1[[#This Row],[Low]])/2</f>
        <v>0.976885</v>
      </c>
      <c r="F4136">
        <v>0.98863000000000001</v>
      </c>
      <c r="G4136">
        <v>356632</v>
      </c>
    </row>
    <row r="4137" spans="1:7" x14ac:dyDescent="0.3">
      <c r="A4137" s="1">
        <v>43910</v>
      </c>
      <c r="B4137">
        <v>0.98865000000000003</v>
      </c>
      <c r="C4137">
        <v>0.99006000000000005</v>
      </c>
      <c r="D4137">
        <v>0.97430000000000005</v>
      </c>
      <c r="E4137">
        <f>(USDCHF_D1[[#This Row],[High]]+USDCHF_D1[[#This Row],[Low]])/2</f>
        <v>0.98218000000000005</v>
      </c>
      <c r="F4137">
        <v>0.98523000000000005</v>
      </c>
      <c r="G4137">
        <v>388632</v>
      </c>
    </row>
    <row r="4138" spans="1:7" x14ac:dyDescent="0.3">
      <c r="A4138" s="1">
        <v>43912</v>
      </c>
      <c r="B4138">
        <v>0.98470999999999997</v>
      </c>
      <c r="C4138">
        <v>0.99009999999999998</v>
      </c>
      <c r="D4138">
        <v>0.98340000000000005</v>
      </c>
      <c r="E4138">
        <f>(USDCHF_D1[[#This Row],[High]]+USDCHF_D1[[#This Row],[Low]])/2</f>
        <v>0.98675000000000002</v>
      </c>
      <c r="F4138">
        <v>0.98519999999999996</v>
      </c>
      <c r="G4138">
        <v>19782</v>
      </c>
    </row>
    <row r="4139" spans="1:7" x14ac:dyDescent="0.3">
      <c r="A4139" s="1">
        <v>43913</v>
      </c>
      <c r="B4139">
        <v>0.98519999999999996</v>
      </c>
      <c r="C4139">
        <v>0.98877000000000004</v>
      </c>
      <c r="D4139">
        <v>0.97894000000000003</v>
      </c>
      <c r="E4139">
        <f>(USDCHF_D1[[#This Row],[High]]+USDCHF_D1[[#This Row],[Low]])/2</f>
        <v>0.98385500000000004</v>
      </c>
      <c r="F4139">
        <v>0.98175000000000001</v>
      </c>
      <c r="G4139">
        <v>379797</v>
      </c>
    </row>
    <row r="4140" spans="1:7" x14ac:dyDescent="0.3">
      <c r="A4140" s="1">
        <v>43914</v>
      </c>
      <c r="B4140">
        <v>0.98175000000000001</v>
      </c>
      <c r="C4140">
        <v>0.98453000000000002</v>
      </c>
      <c r="D4140">
        <v>0.9718</v>
      </c>
      <c r="E4140">
        <f>(USDCHF_D1[[#This Row],[High]]+USDCHF_D1[[#This Row],[Low]])/2</f>
        <v>0.97816499999999995</v>
      </c>
      <c r="F4140">
        <v>0.98041</v>
      </c>
      <c r="G4140">
        <v>299759</v>
      </c>
    </row>
    <row r="4141" spans="1:7" x14ac:dyDescent="0.3">
      <c r="A4141" s="1">
        <v>43915</v>
      </c>
      <c r="B4141">
        <v>0.98040000000000005</v>
      </c>
      <c r="C4141">
        <v>0.98334999999999995</v>
      </c>
      <c r="D4141">
        <v>0.97445000000000004</v>
      </c>
      <c r="E4141">
        <f>(USDCHF_D1[[#This Row],[High]]+USDCHF_D1[[#This Row],[Low]])/2</f>
        <v>0.97889999999999999</v>
      </c>
      <c r="F4141">
        <v>0.97616999999999998</v>
      </c>
      <c r="G4141">
        <v>260169</v>
      </c>
    </row>
    <row r="4142" spans="1:7" x14ac:dyDescent="0.3">
      <c r="A4142" s="1">
        <v>43916</v>
      </c>
      <c r="B4142">
        <v>0.97618000000000005</v>
      </c>
      <c r="C4142">
        <v>0.97718000000000005</v>
      </c>
      <c r="D4142">
        <v>0.96028000000000002</v>
      </c>
      <c r="E4142">
        <f>(USDCHF_D1[[#This Row],[High]]+USDCHF_D1[[#This Row],[Low]])/2</f>
        <v>0.96873000000000009</v>
      </c>
      <c r="F4142">
        <v>0.96164000000000005</v>
      </c>
      <c r="G4142">
        <v>275884</v>
      </c>
    </row>
    <row r="4143" spans="1:7" x14ac:dyDescent="0.3">
      <c r="A4143" s="1">
        <v>43917</v>
      </c>
      <c r="B4143">
        <v>0.96157999999999999</v>
      </c>
      <c r="C4143">
        <v>0.96548</v>
      </c>
      <c r="D4143">
        <v>0.94974999999999998</v>
      </c>
      <c r="E4143">
        <f>(USDCHF_D1[[#This Row],[High]]+USDCHF_D1[[#This Row],[Low]])/2</f>
        <v>0.95761499999999999</v>
      </c>
      <c r="F4143">
        <v>0.95004999999999995</v>
      </c>
      <c r="G4143">
        <v>252226</v>
      </c>
    </row>
    <row r="4144" spans="1:7" x14ac:dyDescent="0.3">
      <c r="A4144" s="1">
        <v>43919</v>
      </c>
      <c r="B4144">
        <v>0.95091000000000003</v>
      </c>
      <c r="C4144">
        <v>0.95374999999999999</v>
      </c>
      <c r="D4144">
        <v>0.95013999999999998</v>
      </c>
      <c r="E4144">
        <f>(USDCHF_D1[[#This Row],[High]]+USDCHF_D1[[#This Row],[Low]])/2</f>
        <v>0.95194500000000004</v>
      </c>
      <c r="F4144">
        <v>0.95047999999999999</v>
      </c>
      <c r="G4144">
        <v>6972</v>
      </c>
    </row>
    <row r="4145" spans="1:7" x14ac:dyDescent="0.3">
      <c r="A4145" s="1">
        <v>43920</v>
      </c>
      <c r="B4145">
        <v>0.95047999999999999</v>
      </c>
      <c r="C4145">
        <v>0.96104000000000001</v>
      </c>
      <c r="D4145">
        <v>0.95043999999999995</v>
      </c>
      <c r="E4145">
        <f>(USDCHF_D1[[#This Row],[High]]+USDCHF_D1[[#This Row],[Low]])/2</f>
        <v>0.95574000000000003</v>
      </c>
      <c r="F4145">
        <v>0.95989999999999998</v>
      </c>
      <c r="G4145">
        <v>183607</v>
      </c>
    </row>
    <row r="4146" spans="1:7" x14ac:dyDescent="0.3">
      <c r="A4146" s="1">
        <v>43921</v>
      </c>
      <c r="B4146">
        <v>0.95989000000000002</v>
      </c>
      <c r="C4146">
        <v>0.96850999999999998</v>
      </c>
      <c r="D4146">
        <v>0.95920000000000005</v>
      </c>
      <c r="E4146">
        <f>(USDCHF_D1[[#This Row],[High]]+USDCHF_D1[[#This Row],[Low]])/2</f>
        <v>0.96385500000000002</v>
      </c>
      <c r="F4146">
        <v>0.96150000000000002</v>
      </c>
      <c r="G4146">
        <v>222751</v>
      </c>
    </row>
    <row r="4147" spans="1:7" x14ac:dyDescent="0.3">
      <c r="A4147" s="1">
        <v>43922</v>
      </c>
      <c r="B4147">
        <v>0.96150000000000002</v>
      </c>
      <c r="C4147">
        <v>0.96908000000000005</v>
      </c>
      <c r="D4147">
        <v>0.96023000000000003</v>
      </c>
      <c r="E4147">
        <f>(USDCHF_D1[[#This Row],[High]]+USDCHF_D1[[#This Row],[Low]])/2</f>
        <v>0.96465500000000004</v>
      </c>
      <c r="F4147">
        <v>0.96633000000000002</v>
      </c>
      <c r="G4147">
        <v>172842</v>
      </c>
    </row>
    <row r="4148" spans="1:7" x14ac:dyDescent="0.3">
      <c r="A4148" s="1">
        <v>43923</v>
      </c>
      <c r="B4148">
        <v>0.96631999999999996</v>
      </c>
      <c r="C4148">
        <v>0.97499999999999998</v>
      </c>
      <c r="D4148">
        <v>0.96575</v>
      </c>
      <c r="E4148">
        <f>(USDCHF_D1[[#This Row],[High]]+USDCHF_D1[[#This Row],[Low]])/2</f>
        <v>0.97037499999999999</v>
      </c>
      <c r="F4148">
        <v>0.97433999999999998</v>
      </c>
      <c r="G4148">
        <v>168238</v>
      </c>
    </row>
    <row r="4149" spans="1:7" x14ac:dyDescent="0.3">
      <c r="A4149" s="1">
        <v>43924</v>
      </c>
      <c r="B4149">
        <v>0.97433999999999998</v>
      </c>
      <c r="C4149">
        <v>0.97951999999999995</v>
      </c>
      <c r="D4149">
        <v>0.97306999999999999</v>
      </c>
      <c r="E4149">
        <f>(USDCHF_D1[[#This Row],[High]]+USDCHF_D1[[#This Row],[Low]])/2</f>
        <v>0.97629499999999991</v>
      </c>
      <c r="F4149">
        <v>0.97550000000000003</v>
      </c>
      <c r="G4149">
        <v>137000</v>
      </c>
    </row>
    <row r="4150" spans="1:7" x14ac:dyDescent="0.3">
      <c r="A4150" s="1">
        <v>43926</v>
      </c>
      <c r="B4150">
        <v>0.97623000000000004</v>
      </c>
      <c r="C4150">
        <v>0.97745000000000004</v>
      </c>
      <c r="D4150">
        <v>0.97452000000000005</v>
      </c>
      <c r="E4150">
        <f>(USDCHF_D1[[#This Row],[High]]+USDCHF_D1[[#This Row],[Low]])/2</f>
        <v>0.9759850000000001</v>
      </c>
      <c r="F4150">
        <v>0.97721999999999998</v>
      </c>
      <c r="G4150">
        <v>6647</v>
      </c>
    </row>
    <row r="4151" spans="1:7" x14ac:dyDescent="0.3">
      <c r="A4151" s="1">
        <v>43927</v>
      </c>
      <c r="B4151">
        <v>0.97724999999999995</v>
      </c>
      <c r="C4151">
        <v>0.97970999999999997</v>
      </c>
      <c r="D4151">
        <v>0.97604999999999997</v>
      </c>
      <c r="E4151">
        <f>(USDCHF_D1[[#This Row],[High]]+USDCHF_D1[[#This Row],[Low]])/2</f>
        <v>0.97787999999999997</v>
      </c>
      <c r="F4151">
        <v>0.97824</v>
      </c>
      <c r="G4151">
        <v>151955</v>
      </c>
    </row>
    <row r="4152" spans="1:7" x14ac:dyDescent="0.3">
      <c r="A4152" s="1">
        <v>43928</v>
      </c>
      <c r="B4152">
        <v>0.97824</v>
      </c>
      <c r="C4152">
        <v>0.97870000000000001</v>
      </c>
      <c r="D4152">
        <v>0.96850999999999998</v>
      </c>
      <c r="E4152">
        <f>(USDCHF_D1[[#This Row],[High]]+USDCHF_D1[[#This Row],[Low]])/2</f>
        <v>0.97360500000000005</v>
      </c>
      <c r="F4152">
        <v>0.96923999999999999</v>
      </c>
      <c r="G4152">
        <v>146180</v>
      </c>
    </row>
    <row r="4153" spans="1:7" x14ac:dyDescent="0.3">
      <c r="A4153" s="1">
        <v>43929</v>
      </c>
      <c r="B4153">
        <v>0.96926000000000001</v>
      </c>
      <c r="C4153">
        <v>0.97431999999999996</v>
      </c>
      <c r="D4153">
        <v>0.96892999999999996</v>
      </c>
      <c r="E4153">
        <f>(USDCHF_D1[[#This Row],[High]]+USDCHF_D1[[#This Row],[Low]])/2</f>
        <v>0.97162499999999996</v>
      </c>
      <c r="F4153">
        <v>0.97185999999999995</v>
      </c>
      <c r="G4153">
        <v>115458</v>
      </c>
    </row>
    <row r="4154" spans="1:7" x14ac:dyDescent="0.3">
      <c r="A4154" s="1">
        <v>43930</v>
      </c>
      <c r="B4154">
        <v>0.97187999999999997</v>
      </c>
      <c r="C4154">
        <v>0.97338999999999998</v>
      </c>
      <c r="D4154">
        <v>0.96477000000000002</v>
      </c>
      <c r="E4154">
        <f>(USDCHF_D1[[#This Row],[High]]+USDCHF_D1[[#This Row],[Low]])/2</f>
        <v>0.96907999999999994</v>
      </c>
      <c r="F4154">
        <v>0.96692</v>
      </c>
      <c r="G4154">
        <v>154284</v>
      </c>
    </row>
    <row r="4155" spans="1:7" x14ac:dyDescent="0.3">
      <c r="A4155" s="1">
        <v>43931</v>
      </c>
      <c r="B4155">
        <v>0.96692</v>
      </c>
      <c r="C4155">
        <v>0.96750999999999998</v>
      </c>
      <c r="D4155">
        <v>0.96391000000000004</v>
      </c>
      <c r="E4155">
        <f>(USDCHF_D1[[#This Row],[High]]+USDCHF_D1[[#This Row],[Low]])/2</f>
        <v>0.96571000000000007</v>
      </c>
      <c r="F4155">
        <v>0.96489000000000003</v>
      </c>
      <c r="G4155">
        <v>80749</v>
      </c>
    </row>
    <row r="4156" spans="1:7" x14ac:dyDescent="0.3">
      <c r="A4156" s="1">
        <v>43933</v>
      </c>
      <c r="B4156">
        <v>0.96421999999999997</v>
      </c>
      <c r="C4156">
        <v>0.96592999999999996</v>
      </c>
      <c r="D4156">
        <v>0.96416999999999997</v>
      </c>
      <c r="E4156">
        <f>(USDCHF_D1[[#This Row],[High]]+USDCHF_D1[[#This Row],[Low]])/2</f>
        <v>0.96504999999999996</v>
      </c>
      <c r="F4156">
        <v>0.96589000000000003</v>
      </c>
      <c r="G4156">
        <v>3129</v>
      </c>
    </row>
    <row r="4157" spans="1:7" x14ac:dyDescent="0.3">
      <c r="A4157" s="1">
        <v>43934</v>
      </c>
      <c r="B4157">
        <v>0.96589000000000003</v>
      </c>
      <c r="C4157">
        <v>0.96867000000000003</v>
      </c>
      <c r="D4157">
        <v>0.96292999999999995</v>
      </c>
      <c r="E4157">
        <f>(USDCHF_D1[[#This Row],[High]]+USDCHF_D1[[#This Row],[Low]])/2</f>
        <v>0.96579999999999999</v>
      </c>
      <c r="F4157">
        <v>0.96670999999999996</v>
      </c>
      <c r="G4157">
        <v>80112</v>
      </c>
    </row>
    <row r="4158" spans="1:7" x14ac:dyDescent="0.3">
      <c r="A4158" s="1">
        <v>43935</v>
      </c>
      <c r="B4158">
        <v>0.96670999999999996</v>
      </c>
      <c r="C4158">
        <v>0.96697</v>
      </c>
      <c r="D4158">
        <v>0.95930000000000004</v>
      </c>
      <c r="E4158">
        <f>(USDCHF_D1[[#This Row],[High]]+USDCHF_D1[[#This Row],[Low]])/2</f>
        <v>0.96313500000000007</v>
      </c>
      <c r="F4158">
        <v>0.96003000000000005</v>
      </c>
      <c r="G4158">
        <v>109572</v>
      </c>
    </row>
    <row r="4159" spans="1:7" x14ac:dyDescent="0.3">
      <c r="A4159" s="1">
        <v>43936</v>
      </c>
      <c r="B4159">
        <v>0.96003000000000005</v>
      </c>
      <c r="C4159">
        <v>0.97001999999999999</v>
      </c>
      <c r="D4159">
        <v>0.95981000000000005</v>
      </c>
      <c r="E4159">
        <f>(USDCHF_D1[[#This Row],[High]]+USDCHF_D1[[#This Row],[Low]])/2</f>
        <v>0.96491499999999997</v>
      </c>
      <c r="F4159">
        <v>0.96511000000000002</v>
      </c>
      <c r="G4159">
        <v>117320</v>
      </c>
    </row>
    <row r="4160" spans="1:7" x14ac:dyDescent="0.3">
      <c r="A4160" s="1">
        <v>43937</v>
      </c>
      <c r="B4160">
        <v>0.96511000000000002</v>
      </c>
      <c r="C4160">
        <v>0.97152000000000005</v>
      </c>
      <c r="D4160">
        <v>0.96458999999999995</v>
      </c>
      <c r="E4160">
        <f>(USDCHF_D1[[#This Row],[High]]+USDCHF_D1[[#This Row],[Low]])/2</f>
        <v>0.968055</v>
      </c>
      <c r="F4160">
        <v>0.96908000000000005</v>
      </c>
      <c r="G4160">
        <v>142781</v>
      </c>
    </row>
    <row r="4161" spans="1:7" x14ac:dyDescent="0.3">
      <c r="A4161" s="1">
        <v>43938</v>
      </c>
      <c r="B4161">
        <v>0.96911000000000003</v>
      </c>
      <c r="C4161">
        <v>0.97235000000000005</v>
      </c>
      <c r="D4161">
        <v>0.96557999999999999</v>
      </c>
      <c r="E4161">
        <f>(USDCHF_D1[[#This Row],[High]]+USDCHF_D1[[#This Row],[Low]])/2</f>
        <v>0.96896500000000008</v>
      </c>
      <c r="F4161">
        <v>0.96633000000000002</v>
      </c>
      <c r="G4161">
        <v>119174</v>
      </c>
    </row>
    <row r="4162" spans="1:7" x14ac:dyDescent="0.3">
      <c r="A4162" s="1">
        <v>43940</v>
      </c>
      <c r="B4162">
        <v>0.96728999999999998</v>
      </c>
      <c r="C4162">
        <v>0.96808000000000005</v>
      </c>
      <c r="D4162">
        <v>0.96650999999999998</v>
      </c>
      <c r="E4162">
        <f>(USDCHF_D1[[#This Row],[High]]+USDCHF_D1[[#This Row],[Low]])/2</f>
        <v>0.96729500000000002</v>
      </c>
      <c r="F4162">
        <v>0.96804000000000001</v>
      </c>
      <c r="G4162">
        <v>7217</v>
      </c>
    </row>
    <row r="4163" spans="1:7" x14ac:dyDescent="0.3">
      <c r="A4163" s="1">
        <v>43941</v>
      </c>
      <c r="B4163">
        <v>0.96804999999999997</v>
      </c>
      <c r="C4163">
        <v>0.97001000000000004</v>
      </c>
      <c r="D4163">
        <v>0.96552000000000004</v>
      </c>
      <c r="E4163">
        <f>(USDCHF_D1[[#This Row],[High]]+USDCHF_D1[[#This Row],[Low]])/2</f>
        <v>0.96776499999999999</v>
      </c>
      <c r="F4163">
        <v>0.96799000000000002</v>
      </c>
      <c r="G4163">
        <v>102119</v>
      </c>
    </row>
    <row r="4164" spans="1:7" x14ac:dyDescent="0.3">
      <c r="A4164" s="1">
        <v>43942</v>
      </c>
      <c r="B4164">
        <v>0.96797</v>
      </c>
      <c r="C4164">
        <v>0.97275</v>
      </c>
      <c r="D4164">
        <v>0.96699000000000002</v>
      </c>
      <c r="E4164">
        <f>(USDCHF_D1[[#This Row],[High]]+USDCHF_D1[[#This Row],[Low]])/2</f>
        <v>0.96987000000000001</v>
      </c>
      <c r="F4164">
        <v>0.96975</v>
      </c>
      <c r="G4164">
        <v>121614</v>
      </c>
    </row>
    <row r="4165" spans="1:7" x14ac:dyDescent="0.3">
      <c r="A4165" s="1">
        <v>43943</v>
      </c>
      <c r="B4165">
        <v>0.96975</v>
      </c>
      <c r="C4165">
        <v>0.97314000000000001</v>
      </c>
      <c r="D4165">
        <v>0.96680999999999995</v>
      </c>
      <c r="E4165">
        <f>(USDCHF_D1[[#This Row],[High]]+USDCHF_D1[[#This Row],[Low]])/2</f>
        <v>0.96997500000000003</v>
      </c>
      <c r="F4165">
        <v>0.97284999999999999</v>
      </c>
      <c r="G4165">
        <v>96248</v>
      </c>
    </row>
    <row r="4166" spans="1:7" x14ac:dyDescent="0.3">
      <c r="A4166" s="1">
        <v>43944</v>
      </c>
      <c r="B4166">
        <v>0.97284000000000004</v>
      </c>
      <c r="C4166">
        <v>0.97721999999999998</v>
      </c>
      <c r="D4166">
        <v>0.97050999999999998</v>
      </c>
      <c r="E4166">
        <f>(USDCHF_D1[[#This Row],[High]]+USDCHF_D1[[#This Row],[Low]])/2</f>
        <v>0.97386499999999998</v>
      </c>
      <c r="F4166">
        <v>0.97626999999999997</v>
      </c>
      <c r="G4166">
        <v>137513</v>
      </c>
    </row>
    <row r="4167" spans="1:7" x14ac:dyDescent="0.3">
      <c r="A4167" s="1">
        <v>43945</v>
      </c>
      <c r="B4167">
        <v>0.97628000000000004</v>
      </c>
      <c r="C4167">
        <v>0.98023000000000005</v>
      </c>
      <c r="D4167">
        <v>0.97246999999999995</v>
      </c>
      <c r="E4167">
        <f>(USDCHF_D1[[#This Row],[High]]+USDCHF_D1[[#This Row],[Low]])/2</f>
        <v>0.97635000000000005</v>
      </c>
      <c r="F4167">
        <v>0.97253000000000001</v>
      </c>
      <c r="G4167">
        <v>97357</v>
      </c>
    </row>
    <row r="4168" spans="1:7" x14ac:dyDescent="0.3">
      <c r="A4168" s="1">
        <v>43947</v>
      </c>
      <c r="B4168">
        <v>0.97246999999999995</v>
      </c>
      <c r="C4168">
        <v>0.97392000000000001</v>
      </c>
      <c r="D4168">
        <v>0.97245999999999999</v>
      </c>
      <c r="E4168">
        <f>(USDCHF_D1[[#This Row],[High]]+USDCHF_D1[[#This Row],[Low]])/2</f>
        <v>0.97319</v>
      </c>
      <c r="F4168">
        <v>0.97353999999999996</v>
      </c>
      <c r="G4168">
        <v>2483</v>
      </c>
    </row>
    <row r="4169" spans="1:7" x14ac:dyDescent="0.3">
      <c r="A4169" s="1">
        <v>43948</v>
      </c>
      <c r="B4169">
        <v>0.97353999999999996</v>
      </c>
      <c r="C4169">
        <v>0.97665000000000002</v>
      </c>
      <c r="D4169">
        <v>0.97119999999999995</v>
      </c>
      <c r="E4169">
        <f>(USDCHF_D1[[#This Row],[High]]+USDCHF_D1[[#This Row],[Low]])/2</f>
        <v>0.97392499999999993</v>
      </c>
      <c r="F4169">
        <v>0.97585999999999995</v>
      </c>
      <c r="G4169">
        <v>95517</v>
      </c>
    </row>
    <row r="4170" spans="1:7" x14ac:dyDescent="0.3">
      <c r="A4170" s="1">
        <v>43949</v>
      </c>
      <c r="B4170">
        <v>0.97585999999999995</v>
      </c>
      <c r="C4170">
        <v>0.97999000000000003</v>
      </c>
      <c r="D4170">
        <v>0.97202</v>
      </c>
      <c r="E4170">
        <f>(USDCHF_D1[[#This Row],[High]]+USDCHF_D1[[#This Row],[Low]])/2</f>
        <v>0.97600500000000001</v>
      </c>
      <c r="F4170">
        <v>0.97375</v>
      </c>
      <c r="G4170">
        <v>98909</v>
      </c>
    </row>
    <row r="4171" spans="1:7" x14ac:dyDescent="0.3">
      <c r="A4171" s="1">
        <v>43950</v>
      </c>
      <c r="B4171">
        <v>0.97374000000000005</v>
      </c>
      <c r="C4171">
        <v>0.97674000000000005</v>
      </c>
      <c r="D4171">
        <v>0.97121000000000002</v>
      </c>
      <c r="E4171">
        <f>(USDCHF_D1[[#This Row],[High]]+USDCHF_D1[[#This Row],[Low]])/2</f>
        <v>0.97397500000000004</v>
      </c>
      <c r="F4171">
        <v>0.97389000000000003</v>
      </c>
      <c r="G4171">
        <v>83181</v>
      </c>
    </row>
    <row r="4172" spans="1:7" x14ac:dyDescent="0.3">
      <c r="A4172" s="1">
        <v>43951</v>
      </c>
      <c r="B4172">
        <v>0.97389999999999999</v>
      </c>
      <c r="C4172">
        <v>0.97589999999999999</v>
      </c>
      <c r="D4172">
        <v>0.96384000000000003</v>
      </c>
      <c r="E4172">
        <f>(USDCHF_D1[[#This Row],[High]]+USDCHF_D1[[#This Row],[Low]])/2</f>
        <v>0.96987000000000001</v>
      </c>
      <c r="F4172">
        <v>0.96641999999999995</v>
      </c>
      <c r="G4172">
        <v>125297</v>
      </c>
    </row>
    <row r="4173" spans="1:7" x14ac:dyDescent="0.3">
      <c r="A4173" s="1">
        <v>43952</v>
      </c>
      <c r="B4173">
        <v>0.96645999999999999</v>
      </c>
      <c r="C4173">
        <v>0.96689000000000003</v>
      </c>
      <c r="D4173">
        <v>0.95882000000000001</v>
      </c>
      <c r="E4173">
        <f>(USDCHF_D1[[#This Row],[High]]+USDCHF_D1[[#This Row],[Low]])/2</f>
        <v>0.96285500000000002</v>
      </c>
      <c r="F4173">
        <v>0.96104999999999996</v>
      </c>
      <c r="G4173">
        <v>71764</v>
      </c>
    </row>
    <row r="4174" spans="1:7" x14ac:dyDescent="0.3">
      <c r="A4174" s="1">
        <v>43954</v>
      </c>
      <c r="B4174">
        <v>0.96189999999999998</v>
      </c>
      <c r="C4174">
        <v>0.96333999999999997</v>
      </c>
      <c r="D4174">
        <v>0.96169000000000004</v>
      </c>
      <c r="E4174">
        <f>(USDCHF_D1[[#This Row],[High]]+USDCHF_D1[[#This Row],[Low]])/2</f>
        <v>0.96251500000000001</v>
      </c>
      <c r="F4174">
        <v>0.96248</v>
      </c>
      <c r="G4174">
        <v>4675</v>
      </c>
    </row>
    <row r="4175" spans="1:7" x14ac:dyDescent="0.3">
      <c r="A4175" s="1">
        <v>43955</v>
      </c>
      <c r="B4175">
        <v>0.96248</v>
      </c>
      <c r="C4175">
        <v>0.96626000000000001</v>
      </c>
      <c r="D4175">
        <v>0.96248</v>
      </c>
      <c r="E4175">
        <f>(USDCHF_D1[[#This Row],[High]]+USDCHF_D1[[#This Row],[Low]])/2</f>
        <v>0.96436999999999995</v>
      </c>
      <c r="F4175">
        <v>0.96564000000000005</v>
      </c>
      <c r="G4175">
        <v>82746</v>
      </c>
    </row>
    <row r="4176" spans="1:7" x14ac:dyDescent="0.3">
      <c r="A4176" s="1">
        <v>43956</v>
      </c>
      <c r="B4176">
        <v>0.96564000000000005</v>
      </c>
      <c r="C4176">
        <v>0.97345000000000004</v>
      </c>
      <c r="D4176">
        <v>0.96455999999999997</v>
      </c>
      <c r="E4176">
        <f>(USDCHF_D1[[#This Row],[High]]+USDCHF_D1[[#This Row],[Low]])/2</f>
        <v>0.96900500000000001</v>
      </c>
      <c r="F4176">
        <v>0.97255000000000003</v>
      </c>
      <c r="G4176">
        <v>85912</v>
      </c>
    </row>
    <row r="4177" spans="1:7" x14ac:dyDescent="0.3">
      <c r="A4177" s="1">
        <v>43957</v>
      </c>
      <c r="B4177">
        <v>0.97255999999999998</v>
      </c>
      <c r="C4177">
        <v>0.97585</v>
      </c>
      <c r="D4177">
        <v>0.97206999999999999</v>
      </c>
      <c r="E4177">
        <f>(USDCHF_D1[[#This Row],[High]]+USDCHF_D1[[#This Row],[Low]])/2</f>
        <v>0.97395999999999994</v>
      </c>
      <c r="F4177">
        <v>0.97528999999999999</v>
      </c>
      <c r="G4177">
        <v>125634</v>
      </c>
    </row>
    <row r="4178" spans="1:7" x14ac:dyDescent="0.3">
      <c r="A4178" s="1">
        <v>43958</v>
      </c>
      <c r="B4178">
        <v>0.97528999999999999</v>
      </c>
      <c r="C4178">
        <v>0.97838999999999998</v>
      </c>
      <c r="D4178">
        <v>0.97250999999999999</v>
      </c>
      <c r="E4178">
        <f>(USDCHF_D1[[#This Row],[High]]+USDCHF_D1[[#This Row],[Low]])/2</f>
        <v>0.97544999999999993</v>
      </c>
      <c r="F4178">
        <v>0.97294999999999998</v>
      </c>
      <c r="G4178">
        <v>95837</v>
      </c>
    </row>
    <row r="4179" spans="1:7" x14ac:dyDescent="0.3">
      <c r="A4179" s="1">
        <v>43959</v>
      </c>
      <c r="B4179">
        <v>0.97297</v>
      </c>
      <c r="C4179">
        <v>0.97321000000000002</v>
      </c>
      <c r="D4179">
        <v>0.96808000000000005</v>
      </c>
      <c r="E4179">
        <f>(USDCHF_D1[[#This Row],[High]]+USDCHF_D1[[#This Row],[Low]])/2</f>
        <v>0.97064499999999998</v>
      </c>
      <c r="F4179">
        <v>0.97033999999999998</v>
      </c>
      <c r="G4179">
        <v>69682</v>
      </c>
    </row>
    <row r="4180" spans="1:7" x14ac:dyDescent="0.3">
      <c r="A4180" s="1">
        <v>43961</v>
      </c>
      <c r="B4180">
        <v>0.97084000000000004</v>
      </c>
      <c r="C4180">
        <v>0.97243999999999997</v>
      </c>
      <c r="D4180">
        <v>0.97084000000000004</v>
      </c>
      <c r="E4180">
        <f>(USDCHF_D1[[#This Row],[High]]+USDCHF_D1[[#This Row],[Low]])/2</f>
        <v>0.97164000000000006</v>
      </c>
      <c r="F4180">
        <v>0.97118000000000004</v>
      </c>
      <c r="G4180">
        <v>5394</v>
      </c>
    </row>
    <row r="4181" spans="1:7" x14ac:dyDescent="0.3">
      <c r="A4181" s="1">
        <v>43962</v>
      </c>
      <c r="B4181">
        <v>0.97116000000000002</v>
      </c>
      <c r="C4181">
        <v>0.97363999999999995</v>
      </c>
      <c r="D4181">
        <v>0.97</v>
      </c>
      <c r="E4181">
        <f>(USDCHF_D1[[#This Row],[High]]+USDCHF_D1[[#This Row],[Low]])/2</f>
        <v>0.97181999999999991</v>
      </c>
      <c r="F4181">
        <v>0.97284999999999999</v>
      </c>
      <c r="G4181">
        <v>70102</v>
      </c>
    </row>
    <row r="4182" spans="1:7" x14ac:dyDescent="0.3">
      <c r="A4182" s="1">
        <v>43963</v>
      </c>
      <c r="B4182">
        <v>0.97284999999999999</v>
      </c>
      <c r="C4182">
        <v>0.97496000000000005</v>
      </c>
      <c r="D4182">
        <v>0.96645000000000003</v>
      </c>
      <c r="E4182">
        <f>(USDCHF_D1[[#This Row],[High]]+USDCHF_D1[[#This Row],[Low]])/2</f>
        <v>0.97070500000000004</v>
      </c>
      <c r="F4182">
        <v>0.96987999999999996</v>
      </c>
      <c r="G4182">
        <v>86999</v>
      </c>
    </row>
    <row r="4183" spans="1:7" x14ac:dyDescent="0.3">
      <c r="A4183" s="1">
        <v>43964</v>
      </c>
      <c r="B4183">
        <v>0.96989000000000003</v>
      </c>
      <c r="C4183">
        <v>0.97257000000000005</v>
      </c>
      <c r="D4183">
        <v>0.96650999999999998</v>
      </c>
      <c r="E4183">
        <f>(USDCHF_D1[[#This Row],[High]]+USDCHF_D1[[#This Row],[Low]])/2</f>
        <v>0.96954000000000007</v>
      </c>
      <c r="F4183">
        <v>0.97192999999999996</v>
      </c>
      <c r="G4183">
        <v>101612</v>
      </c>
    </row>
    <row r="4184" spans="1:7" x14ac:dyDescent="0.3">
      <c r="A4184" s="1">
        <v>43965</v>
      </c>
      <c r="B4184">
        <v>0.97194000000000003</v>
      </c>
      <c r="C4184">
        <v>0.97548999999999997</v>
      </c>
      <c r="D4184">
        <v>0.97130000000000005</v>
      </c>
      <c r="E4184">
        <f>(USDCHF_D1[[#This Row],[High]]+USDCHF_D1[[#This Row],[Low]])/2</f>
        <v>0.97339500000000001</v>
      </c>
      <c r="F4184">
        <v>0.97319</v>
      </c>
      <c r="G4184">
        <v>97461</v>
      </c>
    </row>
    <row r="4185" spans="1:7" x14ac:dyDescent="0.3">
      <c r="A4185" s="1">
        <v>43966</v>
      </c>
      <c r="B4185">
        <v>0.97319</v>
      </c>
      <c r="C4185">
        <v>0.97441999999999995</v>
      </c>
      <c r="D4185">
        <v>0.96977999999999998</v>
      </c>
      <c r="E4185">
        <f>(USDCHF_D1[[#This Row],[High]]+USDCHF_D1[[#This Row],[Low]])/2</f>
        <v>0.97209999999999996</v>
      </c>
      <c r="F4185">
        <v>0.97128999999999999</v>
      </c>
      <c r="G4185">
        <v>85674</v>
      </c>
    </row>
    <row r="4186" spans="1:7" x14ac:dyDescent="0.3">
      <c r="A4186" s="1">
        <v>43968</v>
      </c>
      <c r="B4186">
        <v>0.97226999999999997</v>
      </c>
      <c r="C4186">
        <v>0.97226999999999997</v>
      </c>
      <c r="D4186">
        <v>0.97118000000000004</v>
      </c>
      <c r="E4186">
        <f>(USDCHF_D1[[#This Row],[High]]+USDCHF_D1[[#This Row],[Low]])/2</f>
        <v>0.97172499999999995</v>
      </c>
      <c r="F4186">
        <v>0.97194999999999998</v>
      </c>
      <c r="G4186">
        <v>2929</v>
      </c>
    </row>
    <row r="4187" spans="1:7" x14ac:dyDescent="0.3">
      <c r="A4187" s="1">
        <v>43969</v>
      </c>
      <c r="B4187">
        <v>0.97197</v>
      </c>
      <c r="C4187">
        <v>0.97606000000000004</v>
      </c>
      <c r="D4187">
        <v>0.96763999999999994</v>
      </c>
      <c r="E4187">
        <f>(USDCHF_D1[[#This Row],[High]]+USDCHF_D1[[#This Row],[Low]])/2</f>
        <v>0.97184999999999999</v>
      </c>
      <c r="F4187">
        <v>0.97174000000000005</v>
      </c>
      <c r="G4187">
        <v>91269</v>
      </c>
    </row>
    <row r="4188" spans="1:7" x14ac:dyDescent="0.3">
      <c r="A4188" s="1">
        <v>43970</v>
      </c>
      <c r="B4188">
        <v>0.97174000000000005</v>
      </c>
      <c r="C4188">
        <v>0.97284000000000004</v>
      </c>
      <c r="D4188">
        <v>0.96982999999999997</v>
      </c>
      <c r="E4188">
        <f>(USDCHF_D1[[#This Row],[High]]+USDCHF_D1[[#This Row],[Low]])/2</f>
        <v>0.97133500000000006</v>
      </c>
      <c r="F4188">
        <v>0.97114</v>
      </c>
      <c r="G4188">
        <v>85645</v>
      </c>
    </row>
    <row r="4189" spans="1:7" x14ac:dyDescent="0.3">
      <c r="A4189" s="1">
        <v>43971</v>
      </c>
      <c r="B4189">
        <v>0.97114</v>
      </c>
      <c r="C4189">
        <v>0.97114</v>
      </c>
      <c r="D4189">
        <v>0.96379000000000004</v>
      </c>
      <c r="E4189">
        <f>(USDCHF_D1[[#This Row],[High]]+USDCHF_D1[[#This Row],[Low]])/2</f>
        <v>0.96746500000000002</v>
      </c>
      <c r="F4189">
        <v>0.96487000000000001</v>
      </c>
      <c r="G4189">
        <v>74816</v>
      </c>
    </row>
    <row r="4190" spans="1:7" x14ac:dyDescent="0.3">
      <c r="A4190" s="1">
        <v>43972</v>
      </c>
      <c r="B4190">
        <v>0.96487999999999996</v>
      </c>
      <c r="C4190">
        <v>0.97124999999999995</v>
      </c>
      <c r="D4190">
        <v>0.96487999999999996</v>
      </c>
      <c r="E4190">
        <f>(USDCHF_D1[[#This Row],[High]]+USDCHF_D1[[#This Row],[Low]])/2</f>
        <v>0.96806499999999995</v>
      </c>
      <c r="F4190">
        <v>0.97067999999999999</v>
      </c>
      <c r="G4190">
        <v>88384</v>
      </c>
    </row>
    <row r="4191" spans="1:7" x14ac:dyDescent="0.3">
      <c r="A4191" s="1">
        <v>43973</v>
      </c>
      <c r="B4191">
        <v>0.97070000000000001</v>
      </c>
      <c r="C4191">
        <v>0.97330000000000005</v>
      </c>
      <c r="D4191">
        <v>0.96967000000000003</v>
      </c>
      <c r="E4191">
        <f>(USDCHF_D1[[#This Row],[High]]+USDCHF_D1[[#This Row],[Low]])/2</f>
        <v>0.97148500000000004</v>
      </c>
      <c r="F4191">
        <v>0.97094999999999998</v>
      </c>
      <c r="G4191">
        <v>63662</v>
      </c>
    </row>
    <row r="4192" spans="1:7" x14ac:dyDescent="0.3">
      <c r="A4192" s="1">
        <v>43975</v>
      </c>
      <c r="B4192">
        <v>0.97128000000000003</v>
      </c>
      <c r="C4192">
        <v>0.97192000000000001</v>
      </c>
      <c r="D4192">
        <v>0.97116000000000002</v>
      </c>
      <c r="E4192">
        <f>(USDCHF_D1[[#This Row],[High]]+USDCHF_D1[[#This Row],[Low]])/2</f>
        <v>0.97154000000000007</v>
      </c>
      <c r="F4192">
        <v>0.97121000000000002</v>
      </c>
      <c r="G4192">
        <v>3243</v>
      </c>
    </row>
    <row r="4193" spans="1:7" x14ac:dyDescent="0.3">
      <c r="A4193" s="1">
        <v>43976</v>
      </c>
      <c r="B4193">
        <v>0.97121000000000002</v>
      </c>
      <c r="C4193">
        <v>0.97360000000000002</v>
      </c>
      <c r="D4193">
        <v>0.97040999999999999</v>
      </c>
      <c r="E4193">
        <f>(USDCHF_D1[[#This Row],[High]]+USDCHF_D1[[#This Row],[Low]])/2</f>
        <v>0.97200500000000001</v>
      </c>
      <c r="F4193">
        <v>0.97136999999999996</v>
      </c>
      <c r="G4193">
        <v>50278</v>
      </c>
    </row>
    <row r="4194" spans="1:7" x14ac:dyDescent="0.3">
      <c r="A4194" s="1">
        <v>43977</v>
      </c>
      <c r="B4194">
        <v>0.97136</v>
      </c>
      <c r="C4194">
        <v>0.97177000000000002</v>
      </c>
      <c r="D4194">
        <v>0.96462999999999999</v>
      </c>
      <c r="E4194">
        <f>(USDCHF_D1[[#This Row],[High]]+USDCHF_D1[[#This Row],[Low]])/2</f>
        <v>0.96819999999999995</v>
      </c>
      <c r="F4194">
        <v>0.96545000000000003</v>
      </c>
      <c r="G4194">
        <v>79709</v>
      </c>
    </row>
    <row r="4195" spans="1:7" x14ac:dyDescent="0.3">
      <c r="A4195" s="1">
        <v>43978</v>
      </c>
      <c r="B4195">
        <v>0.96545999999999998</v>
      </c>
      <c r="C4195">
        <v>0.97282000000000002</v>
      </c>
      <c r="D4195">
        <v>0.96543999999999996</v>
      </c>
      <c r="E4195">
        <f>(USDCHF_D1[[#This Row],[High]]+USDCHF_D1[[#This Row],[Low]])/2</f>
        <v>0.96913000000000005</v>
      </c>
      <c r="F4195">
        <v>0.96799999999999997</v>
      </c>
      <c r="G4195">
        <v>122813</v>
      </c>
    </row>
    <row r="4196" spans="1:7" x14ac:dyDescent="0.3">
      <c r="A4196" s="1">
        <v>43979</v>
      </c>
      <c r="B4196">
        <v>0.96799999999999997</v>
      </c>
      <c r="C4196">
        <v>0.97189000000000003</v>
      </c>
      <c r="D4196">
        <v>0.96299999999999997</v>
      </c>
      <c r="E4196">
        <f>(USDCHF_D1[[#This Row],[High]]+USDCHF_D1[[#This Row],[Low]])/2</f>
        <v>0.967445</v>
      </c>
      <c r="F4196">
        <v>0.96425000000000005</v>
      </c>
      <c r="G4196">
        <v>99627</v>
      </c>
    </row>
    <row r="4197" spans="1:7" x14ac:dyDescent="0.3">
      <c r="A4197" s="1">
        <v>43980</v>
      </c>
      <c r="B4197">
        <v>0.96425000000000005</v>
      </c>
      <c r="C4197">
        <v>0.96499999999999997</v>
      </c>
      <c r="D4197">
        <v>0.96013999999999999</v>
      </c>
      <c r="E4197">
        <f>(USDCHF_D1[[#This Row],[High]]+USDCHF_D1[[#This Row],[Low]])/2</f>
        <v>0.96256999999999993</v>
      </c>
      <c r="F4197">
        <v>0.96048</v>
      </c>
      <c r="G4197">
        <v>120074</v>
      </c>
    </row>
    <row r="4198" spans="1:7" x14ac:dyDescent="0.3">
      <c r="A4198" s="1">
        <v>43982</v>
      </c>
      <c r="B4198">
        <v>0.96053999999999995</v>
      </c>
      <c r="C4198">
        <v>0.96167000000000002</v>
      </c>
      <c r="D4198">
        <v>0.96040999999999999</v>
      </c>
      <c r="E4198">
        <f>(USDCHF_D1[[#This Row],[High]]+USDCHF_D1[[#This Row],[Low]])/2</f>
        <v>0.96104000000000001</v>
      </c>
      <c r="F4198">
        <v>0.96065999999999996</v>
      </c>
      <c r="G4198">
        <v>4212</v>
      </c>
    </row>
    <row r="4199" spans="1:7" x14ac:dyDescent="0.3">
      <c r="A4199" s="1">
        <v>43983</v>
      </c>
      <c r="B4199">
        <v>0.96065</v>
      </c>
      <c r="C4199">
        <v>0.96247000000000005</v>
      </c>
      <c r="D4199">
        <v>0.95782999999999996</v>
      </c>
      <c r="E4199">
        <f>(USDCHF_D1[[#This Row],[High]]+USDCHF_D1[[#This Row],[Low]])/2</f>
        <v>0.96015000000000006</v>
      </c>
      <c r="F4199">
        <v>0.96113000000000004</v>
      </c>
      <c r="G4199">
        <v>106904</v>
      </c>
    </row>
    <row r="4200" spans="1:7" x14ac:dyDescent="0.3">
      <c r="A4200" s="1">
        <v>43984</v>
      </c>
      <c r="B4200">
        <v>0.96114999999999995</v>
      </c>
      <c r="C4200">
        <v>0.96372999999999998</v>
      </c>
      <c r="D4200">
        <v>0.95728999999999997</v>
      </c>
      <c r="E4200">
        <f>(USDCHF_D1[[#This Row],[High]]+USDCHF_D1[[#This Row],[Low]])/2</f>
        <v>0.96050999999999997</v>
      </c>
      <c r="F4200">
        <v>0.96172000000000002</v>
      </c>
      <c r="G4200">
        <v>116886</v>
      </c>
    </row>
    <row r="4201" spans="1:7" x14ac:dyDescent="0.3">
      <c r="A4201" s="1">
        <v>43985</v>
      </c>
      <c r="B4201">
        <v>0.96172000000000002</v>
      </c>
      <c r="C4201">
        <v>0.96475999999999995</v>
      </c>
      <c r="D4201">
        <v>0.96062000000000003</v>
      </c>
      <c r="E4201">
        <f>(USDCHF_D1[[#This Row],[High]]+USDCHF_D1[[#This Row],[Low]])/2</f>
        <v>0.96269000000000005</v>
      </c>
      <c r="F4201">
        <v>0.96145000000000003</v>
      </c>
      <c r="G4201">
        <v>121849</v>
      </c>
    </row>
    <row r="4202" spans="1:7" x14ac:dyDescent="0.3">
      <c r="A4202" s="1">
        <v>43986</v>
      </c>
      <c r="B4202">
        <v>0.96145000000000003</v>
      </c>
      <c r="C4202">
        <v>0.96235999999999999</v>
      </c>
      <c r="D4202">
        <v>0.95433999999999997</v>
      </c>
      <c r="E4202">
        <f>(USDCHF_D1[[#This Row],[High]]+USDCHF_D1[[#This Row],[Low]])/2</f>
        <v>0.95835000000000004</v>
      </c>
      <c r="F4202">
        <v>0.9556</v>
      </c>
      <c r="G4202">
        <v>120665</v>
      </c>
    </row>
    <row r="4203" spans="1:7" x14ac:dyDescent="0.3">
      <c r="A4203" s="1">
        <v>43987</v>
      </c>
      <c r="B4203">
        <v>0.9556</v>
      </c>
      <c r="C4203">
        <v>0.96503000000000005</v>
      </c>
      <c r="D4203">
        <v>0.95413999999999999</v>
      </c>
      <c r="E4203">
        <f>(USDCHF_D1[[#This Row],[High]]+USDCHF_D1[[#This Row],[Low]])/2</f>
        <v>0.95958500000000002</v>
      </c>
      <c r="F4203">
        <v>0.96214</v>
      </c>
      <c r="G4203">
        <v>119926</v>
      </c>
    </row>
    <row r="4204" spans="1:7" x14ac:dyDescent="0.3">
      <c r="A4204" s="1">
        <v>43989</v>
      </c>
      <c r="B4204">
        <v>0.96067999999999998</v>
      </c>
      <c r="C4204">
        <v>0.96262999999999999</v>
      </c>
      <c r="D4204">
        <v>0.95986000000000005</v>
      </c>
      <c r="E4204">
        <f>(USDCHF_D1[[#This Row],[High]]+USDCHF_D1[[#This Row],[Low]])/2</f>
        <v>0.96124500000000002</v>
      </c>
      <c r="F4204">
        <v>0.96142000000000005</v>
      </c>
      <c r="G4204">
        <v>3181</v>
      </c>
    </row>
    <row r="4205" spans="1:7" x14ac:dyDescent="0.3">
      <c r="A4205" s="1">
        <v>43990</v>
      </c>
      <c r="B4205">
        <v>0.96142000000000005</v>
      </c>
      <c r="C4205">
        <v>0.96392</v>
      </c>
      <c r="D4205">
        <v>0.95552000000000004</v>
      </c>
      <c r="E4205">
        <f>(USDCHF_D1[[#This Row],[High]]+USDCHF_D1[[#This Row],[Low]])/2</f>
        <v>0.95972000000000002</v>
      </c>
      <c r="F4205">
        <v>0.95765</v>
      </c>
      <c r="G4205">
        <v>87163</v>
      </c>
    </row>
    <row r="4206" spans="1:7" x14ac:dyDescent="0.3">
      <c r="A4206" s="1">
        <v>43991</v>
      </c>
      <c r="B4206">
        <v>0.95765</v>
      </c>
      <c r="C4206">
        <v>0.95850999999999997</v>
      </c>
      <c r="D4206">
        <v>0.94821</v>
      </c>
      <c r="E4206">
        <f>(USDCHF_D1[[#This Row],[High]]+USDCHF_D1[[#This Row],[Low]])/2</f>
        <v>0.95335999999999999</v>
      </c>
      <c r="F4206">
        <v>0.95109999999999995</v>
      </c>
      <c r="G4206">
        <v>92216</v>
      </c>
    </row>
    <row r="4207" spans="1:7" x14ac:dyDescent="0.3">
      <c r="A4207" s="1">
        <v>43992</v>
      </c>
      <c r="B4207">
        <v>0.95109999999999995</v>
      </c>
      <c r="C4207">
        <v>0.95142000000000004</v>
      </c>
      <c r="D4207">
        <v>0.94245999999999996</v>
      </c>
      <c r="E4207">
        <f>(USDCHF_D1[[#This Row],[High]]+USDCHF_D1[[#This Row],[Low]])/2</f>
        <v>0.94694</v>
      </c>
      <c r="F4207">
        <v>0.94367000000000001</v>
      </c>
      <c r="G4207">
        <v>110022</v>
      </c>
    </row>
    <row r="4208" spans="1:7" x14ac:dyDescent="0.3">
      <c r="A4208" s="1">
        <v>43993</v>
      </c>
      <c r="B4208">
        <v>0.94364999999999999</v>
      </c>
      <c r="C4208">
        <v>0.94601999999999997</v>
      </c>
      <c r="D4208">
        <v>0.93757000000000001</v>
      </c>
      <c r="E4208">
        <f>(USDCHF_D1[[#This Row],[High]]+USDCHF_D1[[#This Row],[Low]])/2</f>
        <v>0.94179499999999994</v>
      </c>
      <c r="F4208">
        <v>0.94411999999999996</v>
      </c>
      <c r="G4208">
        <v>121974</v>
      </c>
    </row>
    <row r="4209" spans="1:7" x14ac:dyDescent="0.3">
      <c r="A4209" s="1">
        <v>43994</v>
      </c>
      <c r="B4209">
        <v>0.94416999999999995</v>
      </c>
      <c r="C4209">
        <v>0.95530000000000004</v>
      </c>
      <c r="D4209">
        <v>0.94372999999999996</v>
      </c>
      <c r="E4209">
        <f>(USDCHF_D1[[#This Row],[High]]+USDCHF_D1[[#This Row],[Low]])/2</f>
        <v>0.949515</v>
      </c>
      <c r="F4209">
        <v>0.95226</v>
      </c>
      <c r="G4209">
        <v>108644</v>
      </c>
    </row>
    <row r="4210" spans="1:7" x14ac:dyDescent="0.3">
      <c r="A4210" s="1">
        <v>43996</v>
      </c>
      <c r="B4210">
        <v>0.95359000000000005</v>
      </c>
      <c r="C4210">
        <v>0.95359000000000005</v>
      </c>
      <c r="D4210">
        <v>0.95077</v>
      </c>
      <c r="E4210">
        <f>(USDCHF_D1[[#This Row],[High]]+USDCHF_D1[[#This Row],[Low]])/2</f>
        <v>0.95218000000000003</v>
      </c>
      <c r="F4210">
        <v>0.95138999999999996</v>
      </c>
      <c r="G4210">
        <v>6716</v>
      </c>
    </row>
    <row r="4211" spans="1:7" x14ac:dyDescent="0.3">
      <c r="A4211" s="1">
        <v>43997</v>
      </c>
      <c r="B4211">
        <v>0.95138</v>
      </c>
      <c r="C4211">
        <v>0.95465</v>
      </c>
      <c r="D4211">
        <v>0.94796999999999998</v>
      </c>
      <c r="E4211">
        <f>(USDCHF_D1[[#This Row],[High]]+USDCHF_D1[[#This Row],[Low]])/2</f>
        <v>0.95130999999999999</v>
      </c>
      <c r="F4211">
        <v>0.94911000000000001</v>
      </c>
      <c r="G4211">
        <v>97095</v>
      </c>
    </row>
    <row r="4212" spans="1:7" x14ac:dyDescent="0.3">
      <c r="A4212" s="1">
        <v>43998</v>
      </c>
      <c r="B4212">
        <v>0.94911000000000001</v>
      </c>
      <c r="C4212">
        <v>0.95226999999999995</v>
      </c>
      <c r="D4212">
        <v>0.94633</v>
      </c>
      <c r="E4212">
        <f>(USDCHF_D1[[#This Row],[High]]+USDCHF_D1[[#This Row],[Low]])/2</f>
        <v>0.94930000000000003</v>
      </c>
      <c r="F4212">
        <v>0.95125999999999999</v>
      </c>
      <c r="G4212">
        <v>108530</v>
      </c>
    </row>
    <row r="4213" spans="1:7" x14ac:dyDescent="0.3">
      <c r="A4213" s="1">
        <v>43999</v>
      </c>
      <c r="B4213">
        <v>0.95126999999999995</v>
      </c>
      <c r="C4213">
        <v>0.95286999999999999</v>
      </c>
      <c r="D4213">
        <v>0.94808999999999999</v>
      </c>
      <c r="E4213">
        <f>(USDCHF_D1[[#This Row],[High]]+USDCHF_D1[[#This Row],[Low]])/2</f>
        <v>0.95047999999999999</v>
      </c>
      <c r="F4213">
        <v>0.94869999999999999</v>
      </c>
      <c r="G4213">
        <v>86354</v>
      </c>
    </row>
    <row r="4214" spans="1:7" x14ac:dyDescent="0.3">
      <c r="A4214" s="1">
        <v>44000</v>
      </c>
      <c r="B4214">
        <v>0.94871000000000005</v>
      </c>
      <c r="C4214">
        <v>0.95248999999999995</v>
      </c>
      <c r="D4214">
        <v>0.94820000000000004</v>
      </c>
      <c r="E4214">
        <f>(USDCHF_D1[[#This Row],[High]]+USDCHF_D1[[#This Row],[Low]])/2</f>
        <v>0.950345</v>
      </c>
      <c r="F4214">
        <v>0.95177</v>
      </c>
      <c r="G4214">
        <v>82529</v>
      </c>
    </row>
    <row r="4215" spans="1:7" x14ac:dyDescent="0.3">
      <c r="A4215" s="1">
        <v>44001</v>
      </c>
      <c r="B4215">
        <v>0.95179000000000002</v>
      </c>
      <c r="C4215">
        <v>0.95303000000000004</v>
      </c>
      <c r="D4215">
        <v>0.94874999999999998</v>
      </c>
      <c r="E4215">
        <f>(USDCHF_D1[[#This Row],[High]]+USDCHF_D1[[#This Row],[Low]])/2</f>
        <v>0.95089000000000001</v>
      </c>
      <c r="F4215">
        <v>0.95216000000000001</v>
      </c>
      <c r="G4215">
        <v>70440</v>
      </c>
    </row>
    <row r="4216" spans="1:7" x14ac:dyDescent="0.3">
      <c r="A4216" s="1">
        <v>44003</v>
      </c>
      <c r="B4216">
        <v>0.95130000000000003</v>
      </c>
      <c r="C4216">
        <v>0.95267000000000002</v>
      </c>
      <c r="D4216">
        <v>0.95018000000000002</v>
      </c>
      <c r="E4216">
        <f>(USDCHF_D1[[#This Row],[High]]+USDCHF_D1[[#This Row],[Low]])/2</f>
        <v>0.95142499999999997</v>
      </c>
      <c r="F4216">
        <v>0.95238999999999996</v>
      </c>
      <c r="G4216">
        <v>2665</v>
      </c>
    </row>
    <row r="4217" spans="1:7" x14ac:dyDescent="0.3">
      <c r="A4217" s="1">
        <v>44004</v>
      </c>
      <c r="B4217">
        <v>0.95238999999999996</v>
      </c>
      <c r="C4217">
        <v>0.95245000000000002</v>
      </c>
      <c r="D4217">
        <v>0.94647999999999999</v>
      </c>
      <c r="E4217">
        <f>(USDCHF_D1[[#This Row],[High]]+USDCHF_D1[[#This Row],[Low]])/2</f>
        <v>0.949465</v>
      </c>
      <c r="F4217">
        <v>0.94686000000000003</v>
      </c>
      <c r="G4217">
        <v>62706</v>
      </c>
    </row>
    <row r="4218" spans="1:7" x14ac:dyDescent="0.3">
      <c r="A4218" s="1">
        <v>44005</v>
      </c>
      <c r="B4218">
        <v>0.94684999999999997</v>
      </c>
      <c r="C4218">
        <v>0.94928999999999997</v>
      </c>
      <c r="D4218">
        <v>0.94199999999999995</v>
      </c>
      <c r="E4218">
        <f>(USDCHF_D1[[#This Row],[High]]+USDCHF_D1[[#This Row],[Low]])/2</f>
        <v>0.94564499999999996</v>
      </c>
      <c r="F4218">
        <v>0.94449000000000005</v>
      </c>
      <c r="G4218">
        <v>81544</v>
      </c>
    </row>
    <row r="4219" spans="1:7" x14ac:dyDescent="0.3">
      <c r="A4219" s="1">
        <v>44006</v>
      </c>
      <c r="B4219">
        <v>0.94449000000000005</v>
      </c>
      <c r="C4219">
        <v>0.94857000000000002</v>
      </c>
      <c r="D4219">
        <v>0.94328000000000001</v>
      </c>
      <c r="E4219">
        <f>(USDCHF_D1[[#This Row],[High]]+USDCHF_D1[[#This Row],[Low]])/2</f>
        <v>0.94592500000000002</v>
      </c>
      <c r="F4219">
        <v>0.94816999999999996</v>
      </c>
      <c r="G4219">
        <v>75788</v>
      </c>
    </row>
    <row r="4220" spans="1:7" x14ac:dyDescent="0.3">
      <c r="A4220" s="1">
        <v>44007</v>
      </c>
      <c r="B4220">
        <v>0.94816</v>
      </c>
      <c r="C4220">
        <v>0.95077</v>
      </c>
      <c r="D4220">
        <v>0.94755999999999996</v>
      </c>
      <c r="E4220">
        <f>(USDCHF_D1[[#This Row],[High]]+USDCHF_D1[[#This Row],[Low]])/2</f>
        <v>0.94916500000000004</v>
      </c>
      <c r="F4220">
        <v>0.94838999999999996</v>
      </c>
      <c r="G4220">
        <v>78892</v>
      </c>
    </row>
    <row r="4221" spans="1:7" x14ac:dyDescent="0.3">
      <c r="A4221" s="1">
        <v>44008</v>
      </c>
      <c r="B4221">
        <v>0.94838</v>
      </c>
      <c r="C4221">
        <v>0.94994000000000001</v>
      </c>
      <c r="D4221">
        <v>0.94671000000000005</v>
      </c>
      <c r="E4221">
        <f>(USDCHF_D1[[#This Row],[High]]+USDCHF_D1[[#This Row],[Low]])/2</f>
        <v>0.94832500000000008</v>
      </c>
      <c r="F4221">
        <v>0.94784999999999997</v>
      </c>
      <c r="G4221">
        <v>63029</v>
      </c>
    </row>
    <row r="4222" spans="1:7" x14ac:dyDescent="0.3">
      <c r="A4222" s="1">
        <v>44010</v>
      </c>
      <c r="B4222">
        <v>0.94781000000000004</v>
      </c>
      <c r="C4222">
        <v>0.94811000000000001</v>
      </c>
      <c r="D4222">
        <v>0.94689999999999996</v>
      </c>
      <c r="E4222">
        <f>(USDCHF_D1[[#This Row],[High]]+USDCHF_D1[[#This Row],[Low]])/2</f>
        <v>0.94750500000000004</v>
      </c>
      <c r="F4222">
        <v>0.94796999999999998</v>
      </c>
      <c r="G4222">
        <v>2273</v>
      </c>
    </row>
    <row r="4223" spans="1:7" x14ac:dyDescent="0.3">
      <c r="A4223" s="1">
        <v>44011</v>
      </c>
      <c r="B4223">
        <v>0.94796999999999998</v>
      </c>
      <c r="C4223">
        <v>0.95247000000000004</v>
      </c>
      <c r="D4223">
        <v>0.94413000000000002</v>
      </c>
      <c r="E4223">
        <f>(USDCHF_D1[[#This Row],[High]]+USDCHF_D1[[#This Row],[Low]])/2</f>
        <v>0.94830000000000003</v>
      </c>
      <c r="F4223">
        <v>0.95104</v>
      </c>
      <c r="G4223">
        <v>61955</v>
      </c>
    </row>
    <row r="4224" spans="1:7" x14ac:dyDescent="0.3">
      <c r="A4224" s="1">
        <v>44012</v>
      </c>
      <c r="B4224">
        <v>0.95103000000000004</v>
      </c>
      <c r="C4224">
        <v>0.95323000000000002</v>
      </c>
      <c r="D4224">
        <v>0.94610000000000005</v>
      </c>
      <c r="E4224">
        <f>(USDCHF_D1[[#This Row],[High]]+USDCHF_D1[[#This Row],[Low]])/2</f>
        <v>0.94966499999999998</v>
      </c>
      <c r="F4224">
        <v>0.94713000000000003</v>
      </c>
      <c r="G4224">
        <v>75180</v>
      </c>
    </row>
    <row r="4225" spans="1:7" x14ac:dyDescent="0.3">
      <c r="A4225" s="1">
        <v>44013</v>
      </c>
      <c r="B4225">
        <v>0.94718000000000002</v>
      </c>
      <c r="C4225">
        <v>0.94935999999999998</v>
      </c>
      <c r="D4225">
        <v>0.94445000000000001</v>
      </c>
      <c r="E4225">
        <f>(USDCHF_D1[[#This Row],[High]]+USDCHF_D1[[#This Row],[Low]])/2</f>
        <v>0.946905</v>
      </c>
      <c r="F4225">
        <v>0.94574000000000003</v>
      </c>
      <c r="G4225">
        <v>73564</v>
      </c>
    </row>
    <row r="4226" spans="1:7" x14ac:dyDescent="0.3">
      <c r="A4226" s="1">
        <v>44014</v>
      </c>
      <c r="B4226">
        <v>0.94574999999999998</v>
      </c>
      <c r="C4226">
        <v>0.94649000000000005</v>
      </c>
      <c r="D4226">
        <v>0.94262000000000001</v>
      </c>
      <c r="E4226">
        <f>(USDCHF_D1[[#This Row],[High]]+USDCHF_D1[[#This Row],[Low]])/2</f>
        <v>0.94455500000000003</v>
      </c>
      <c r="F4226">
        <v>0.94555999999999996</v>
      </c>
      <c r="G4226">
        <v>63441</v>
      </c>
    </row>
    <row r="4227" spans="1:7" x14ac:dyDescent="0.3">
      <c r="A4227" s="1">
        <v>44015</v>
      </c>
      <c r="B4227">
        <v>0.94555999999999996</v>
      </c>
      <c r="C4227">
        <v>0.94701999999999997</v>
      </c>
      <c r="D4227">
        <v>0.94337000000000004</v>
      </c>
      <c r="E4227">
        <f>(USDCHF_D1[[#This Row],[High]]+USDCHF_D1[[#This Row],[Low]])/2</f>
        <v>0.94519500000000001</v>
      </c>
      <c r="F4227">
        <v>0.94386999999999999</v>
      </c>
      <c r="G4227">
        <v>58499</v>
      </c>
    </row>
    <row r="4228" spans="1:7" x14ac:dyDescent="0.3">
      <c r="A4228" s="1">
        <v>44017</v>
      </c>
      <c r="B4228">
        <v>0.94486999999999999</v>
      </c>
      <c r="C4228">
        <v>0.94525999999999999</v>
      </c>
      <c r="D4228">
        <v>0.94457000000000002</v>
      </c>
      <c r="E4228">
        <f>(USDCHF_D1[[#This Row],[High]]+USDCHF_D1[[#This Row],[Low]])/2</f>
        <v>0.94491499999999995</v>
      </c>
      <c r="F4228">
        <v>0.94496000000000002</v>
      </c>
      <c r="G4228">
        <v>1841</v>
      </c>
    </row>
    <row r="4229" spans="1:7" x14ac:dyDescent="0.3">
      <c r="A4229" s="1">
        <v>44018</v>
      </c>
      <c r="B4229">
        <v>0.94496999999999998</v>
      </c>
      <c r="C4229">
        <v>0.94496999999999998</v>
      </c>
      <c r="D4229">
        <v>0.93840999999999997</v>
      </c>
      <c r="E4229">
        <f>(USDCHF_D1[[#This Row],[High]]+USDCHF_D1[[#This Row],[Low]])/2</f>
        <v>0.94168999999999992</v>
      </c>
      <c r="F4229">
        <v>0.94184999999999997</v>
      </c>
      <c r="G4229">
        <v>65428</v>
      </c>
    </row>
    <row r="4230" spans="1:7" x14ac:dyDescent="0.3">
      <c r="A4230" s="1">
        <v>44019</v>
      </c>
      <c r="B4230">
        <v>0.94182999999999995</v>
      </c>
      <c r="C4230">
        <v>0.94527000000000005</v>
      </c>
      <c r="D4230">
        <v>0.94081000000000004</v>
      </c>
      <c r="E4230">
        <f>(USDCHF_D1[[#This Row],[High]]+USDCHF_D1[[#This Row],[Low]])/2</f>
        <v>0.9430400000000001</v>
      </c>
      <c r="F4230">
        <v>0.94247000000000003</v>
      </c>
      <c r="G4230">
        <v>69534</v>
      </c>
    </row>
    <row r="4231" spans="1:7" x14ac:dyDescent="0.3">
      <c r="A4231" s="1">
        <v>44020</v>
      </c>
      <c r="B4231">
        <v>0.94247999999999998</v>
      </c>
      <c r="C4231">
        <v>0.94321999999999995</v>
      </c>
      <c r="D4231">
        <v>0.93696999999999997</v>
      </c>
      <c r="E4231">
        <f>(USDCHF_D1[[#This Row],[High]]+USDCHF_D1[[#This Row],[Low]])/2</f>
        <v>0.9400949999999999</v>
      </c>
      <c r="F4231">
        <v>0.93827000000000005</v>
      </c>
      <c r="G4231">
        <v>70223</v>
      </c>
    </row>
    <row r="4232" spans="1:7" x14ac:dyDescent="0.3">
      <c r="A4232" s="1">
        <v>44021</v>
      </c>
      <c r="B4232">
        <v>0.93825999999999998</v>
      </c>
      <c r="C4232">
        <v>0.94099999999999995</v>
      </c>
      <c r="D4232">
        <v>0.93620000000000003</v>
      </c>
      <c r="E4232">
        <f>(USDCHF_D1[[#This Row],[High]]+USDCHF_D1[[#This Row],[Low]])/2</f>
        <v>0.93859999999999999</v>
      </c>
      <c r="F4232">
        <v>0.94032000000000004</v>
      </c>
      <c r="G4232">
        <v>92482</v>
      </c>
    </row>
    <row r="4233" spans="1:7" x14ac:dyDescent="0.3">
      <c r="A4233" s="1">
        <v>44022</v>
      </c>
      <c r="B4233">
        <v>0.94028999999999996</v>
      </c>
      <c r="C4233">
        <v>0.94310000000000005</v>
      </c>
      <c r="D4233">
        <v>0.93844000000000005</v>
      </c>
      <c r="E4233">
        <f>(USDCHF_D1[[#This Row],[High]]+USDCHF_D1[[#This Row],[Low]])/2</f>
        <v>0.94077000000000011</v>
      </c>
      <c r="F4233">
        <v>0.94105000000000005</v>
      </c>
      <c r="G4233">
        <v>61083</v>
      </c>
    </row>
    <row r="4234" spans="1:7" x14ac:dyDescent="0.3">
      <c r="A4234" s="1">
        <v>44024</v>
      </c>
      <c r="B4234">
        <v>0.93991000000000002</v>
      </c>
      <c r="C4234">
        <v>0.94103999999999999</v>
      </c>
      <c r="D4234">
        <v>0.93989999999999996</v>
      </c>
      <c r="E4234">
        <f>(USDCHF_D1[[#This Row],[High]]+USDCHF_D1[[#This Row],[Low]])/2</f>
        <v>0.94046999999999992</v>
      </c>
      <c r="F4234">
        <v>0.94052000000000002</v>
      </c>
      <c r="G4234">
        <v>2642</v>
      </c>
    </row>
    <row r="4235" spans="1:7" x14ac:dyDescent="0.3">
      <c r="A4235" s="1">
        <v>44025</v>
      </c>
      <c r="B4235">
        <v>0.94052000000000002</v>
      </c>
      <c r="C4235">
        <v>0.94374999999999998</v>
      </c>
      <c r="D4235">
        <v>0.93920000000000003</v>
      </c>
      <c r="E4235">
        <f>(USDCHF_D1[[#This Row],[High]]+USDCHF_D1[[#This Row],[Low]])/2</f>
        <v>0.94147500000000006</v>
      </c>
      <c r="F4235">
        <v>0.94179000000000002</v>
      </c>
      <c r="G4235">
        <v>97384</v>
      </c>
    </row>
    <row r="4236" spans="1:7" x14ac:dyDescent="0.3">
      <c r="A4236" s="1">
        <v>44026</v>
      </c>
      <c r="B4236">
        <v>0.94177999999999995</v>
      </c>
      <c r="C4236">
        <v>0.94242000000000004</v>
      </c>
      <c r="D4236">
        <v>0.93796999999999997</v>
      </c>
      <c r="E4236">
        <f>(USDCHF_D1[[#This Row],[High]]+USDCHF_D1[[#This Row],[Low]])/2</f>
        <v>0.940195</v>
      </c>
      <c r="F4236">
        <v>0.93942999999999999</v>
      </c>
      <c r="G4236">
        <v>91001</v>
      </c>
    </row>
    <row r="4237" spans="1:7" x14ac:dyDescent="0.3">
      <c r="A4237" s="1">
        <v>44027</v>
      </c>
      <c r="B4237">
        <v>0.93942000000000003</v>
      </c>
      <c r="C4237">
        <v>0.94569999999999999</v>
      </c>
      <c r="D4237">
        <v>0.93698999999999999</v>
      </c>
      <c r="E4237">
        <f>(USDCHF_D1[[#This Row],[High]]+USDCHF_D1[[#This Row],[Low]])/2</f>
        <v>0.94134499999999999</v>
      </c>
      <c r="F4237">
        <v>0.94394</v>
      </c>
      <c r="G4237">
        <v>75300</v>
      </c>
    </row>
    <row r="4238" spans="1:7" x14ac:dyDescent="0.3">
      <c r="A4238" s="1">
        <v>44028</v>
      </c>
      <c r="B4238">
        <v>0.94394</v>
      </c>
      <c r="C4238">
        <v>0.94674999999999998</v>
      </c>
      <c r="D4238">
        <v>0.94289999999999996</v>
      </c>
      <c r="E4238">
        <f>(USDCHF_D1[[#This Row],[High]]+USDCHF_D1[[#This Row],[Low]])/2</f>
        <v>0.94482500000000003</v>
      </c>
      <c r="F4238">
        <v>0.94535000000000002</v>
      </c>
      <c r="G4238">
        <v>81719</v>
      </c>
    </row>
    <row r="4239" spans="1:7" x14ac:dyDescent="0.3">
      <c r="A4239" s="1">
        <v>44029</v>
      </c>
      <c r="B4239">
        <v>0.94533999999999996</v>
      </c>
      <c r="C4239">
        <v>0.94584000000000001</v>
      </c>
      <c r="D4239">
        <v>0.93798000000000004</v>
      </c>
      <c r="E4239">
        <f>(USDCHF_D1[[#This Row],[High]]+USDCHF_D1[[#This Row],[Low]])/2</f>
        <v>0.94191000000000003</v>
      </c>
      <c r="F4239">
        <v>0.93845000000000001</v>
      </c>
      <c r="G4239">
        <v>51348</v>
      </c>
    </row>
    <row r="4240" spans="1:7" x14ac:dyDescent="0.3">
      <c r="A4240" s="1">
        <v>44031</v>
      </c>
      <c r="B4240">
        <v>0.93930000000000002</v>
      </c>
      <c r="C4240">
        <v>0.94021999999999994</v>
      </c>
      <c r="D4240">
        <v>0.93808999999999998</v>
      </c>
      <c r="E4240">
        <f>(USDCHF_D1[[#This Row],[High]]+USDCHF_D1[[#This Row],[Low]])/2</f>
        <v>0.93915499999999996</v>
      </c>
      <c r="F4240">
        <v>0.93835000000000002</v>
      </c>
      <c r="G4240">
        <v>3484</v>
      </c>
    </row>
    <row r="4241" spans="1:7" x14ac:dyDescent="0.3">
      <c r="A4241" s="1">
        <v>44032</v>
      </c>
      <c r="B4241">
        <v>0.93838999999999995</v>
      </c>
      <c r="C4241">
        <v>0.94098000000000004</v>
      </c>
      <c r="D4241">
        <v>0.93737000000000004</v>
      </c>
      <c r="E4241">
        <f>(USDCHF_D1[[#This Row],[High]]+USDCHF_D1[[#This Row],[Low]])/2</f>
        <v>0.93917500000000009</v>
      </c>
      <c r="F4241">
        <v>0.93883000000000005</v>
      </c>
      <c r="G4241">
        <v>68833</v>
      </c>
    </row>
    <row r="4242" spans="1:7" x14ac:dyDescent="0.3">
      <c r="A4242" s="1">
        <v>44033</v>
      </c>
      <c r="B4242">
        <v>0.93881999999999999</v>
      </c>
      <c r="C4242">
        <v>0.93979999999999997</v>
      </c>
      <c r="D4242">
        <v>0.93208999999999997</v>
      </c>
      <c r="E4242">
        <f>(USDCHF_D1[[#This Row],[High]]+USDCHF_D1[[#This Row],[Low]])/2</f>
        <v>0.93594500000000003</v>
      </c>
      <c r="F4242">
        <v>0.93245</v>
      </c>
      <c r="G4242">
        <v>90860</v>
      </c>
    </row>
    <row r="4243" spans="1:7" x14ac:dyDescent="0.3">
      <c r="A4243" s="1">
        <v>44034</v>
      </c>
      <c r="B4243">
        <v>0.93245</v>
      </c>
      <c r="C4243">
        <v>0.93513999999999997</v>
      </c>
      <c r="D4243">
        <v>0.92862999999999996</v>
      </c>
      <c r="E4243">
        <f>(USDCHF_D1[[#This Row],[High]]+USDCHF_D1[[#This Row],[Low]])/2</f>
        <v>0.93188499999999996</v>
      </c>
      <c r="F4243">
        <v>0.92986000000000002</v>
      </c>
      <c r="G4243">
        <v>117324</v>
      </c>
    </row>
    <row r="4244" spans="1:7" x14ac:dyDescent="0.3">
      <c r="A4244" s="1">
        <v>44035</v>
      </c>
      <c r="B4244">
        <v>0.92986000000000002</v>
      </c>
      <c r="C4244">
        <v>0.92986000000000002</v>
      </c>
      <c r="D4244">
        <v>0.92451000000000005</v>
      </c>
      <c r="E4244">
        <f>(USDCHF_D1[[#This Row],[High]]+USDCHF_D1[[#This Row],[Low]])/2</f>
        <v>0.92718500000000004</v>
      </c>
      <c r="F4244">
        <v>0.92534000000000005</v>
      </c>
      <c r="G4244">
        <v>87066</v>
      </c>
    </row>
    <row r="4245" spans="1:7" x14ac:dyDescent="0.3">
      <c r="A4245" s="1">
        <v>44036</v>
      </c>
      <c r="B4245">
        <v>0.92532000000000003</v>
      </c>
      <c r="C4245">
        <v>0.92603999999999997</v>
      </c>
      <c r="D4245">
        <v>0.92030999999999996</v>
      </c>
      <c r="E4245">
        <f>(USDCHF_D1[[#This Row],[High]]+USDCHF_D1[[#This Row],[Low]])/2</f>
        <v>0.92317499999999997</v>
      </c>
      <c r="F4245">
        <v>0.92039000000000004</v>
      </c>
      <c r="G4245">
        <v>93169</v>
      </c>
    </row>
    <row r="4246" spans="1:7" x14ac:dyDescent="0.3">
      <c r="A4246" s="1">
        <v>44038</v>
      </c>
      <c r="B4246">
        <v>0.92066000000000003</v>
      </c>
      <c r="C4246">
        <v>0.92186000000000001</v>
      </c>
      <c r="D4246">
        <v>0.91879</v>
      </c>
      <c r="E4246">
        <f>(USDCHF_D1[[#This Row],[High]]+USDCHF_D1[[#This Row],[Low]])/2</f>
        <v>0.92032500000000006</v>
      </c>
      <c r="F4246">
        <v>0.92103999999999997</v>
      </c>
      <c r="G4246">
        <v>4994</v>
      </c>
    </row>
    <row r="4247" spans="1:7" x14ac:dyDescent="0.3">
      <c r="A4247" s="1">
        <v>44039</v>
      </c>
      <c r="B4247">
        <v>0.92103000000000002</v>
      </c>
      <c r="C4247">
        <v>0.92298999999999998</v>
      </c>
      <c r="D4247">
        <v>0.91657999999999995</v>
      </c>
      <c r="E4247">
        <f>(USDCHF_D1[[#This Row],[High]]+USDCHF_D1[[#This Row],[Low]])/2</f>
        <v>0.91978499999999996</v>
      </c>
      <c r="F4247">
        <v>0.91954999999999998</v>
      </c>
      <c r="G4247">
        <v>94688</v>
      </c>
    </row>
    <row r="4248" spans="1:7" x14ac:dyDescent="0.3">
      <c r="A4248" s="1">
        <v>44040</v>
      </c>
      <c r="B4248">
        <v>0.91957</v>
      </c>
      <c r="C4248">
        <v>0.92276999999999998</v>
      </c>
      <c r="D4248">
        <v>0.91549000000000003</v>
      </c>
      <c r="E4248">
        <f>(USDCHF_D1[[#This Row],[High]]+USDCHF_D1[[#This Row],[Low]])/2</f>
        <v>0.91913</v>
      </c>
      <c r="F4248">
        <v>0.91793000000000002</v>
      </c>
      <c r="G4248">
        <v>102006</v>
      </c>
    </row>
    <row r="4249" spans="1:7" x14ac:dyDescent="0.3">
      <c r="A4249" s="1">
        <v>44041</v>
      </c>
      <c r="B4249">
        <v>0.91793000000000002</v>
      </c>
      <c r="C4249">
        <v>0.91874</v>
      </c>
      <c r="D4249">
        <v>0.91168000000000005</v>
      </c>
      <c r="E4249">
        <f>(USDCHF_D1[[#This Row],[High]]+USDCHF_D1[[#This Row],[Low]])/2</f>
        <v>0.91521000000000008</v>
      </c>
      <c r="F4249">
        <v>0.91254000000000002</v>
      </c>
      <c r="G4249">
        <v>95988</v>
      </c>
    </row>
    <row r="4250" spans="1:7" x14ac:dyDescent="0.3">
      <c r="A4250" s="1">
        <v>44042</v>
      </c>
      <c r="B4250">
        <v>0.91251000000000004</v>
      </c>
      <c r="C4250">
        <v>0.91510000000000002</v>
      </c>
      <c r="D4250">
        <v>0.90778999999999999</v>
      </c>
      <c r="E4250">
        <f>(USDCHF_D1[[#This Row],[High]]+USDCHF_D1[[#This Row],[Low]])/2</f>
        <v>0.91144500000000006</v>
      </c>
      <c r="F4250">
        <v>0.90859000000000001</v>
      </c>
      <c r="G4250">
        <v>99930</v>
      </c>
    </row>
    <row r="4251" spans="1:7" x14ac:dyDescent="0.3">
      <c r="A4251" s="1">
        <v>44043</v>
      </c>
      <c r="B4251">
        <v>0.90859000000000001</v>
      </c>
      <c r="C4251">
        <v>0.91486000000000001</v>
      </c>
      <c r="D4251">
        <v>0.90559000000000001</v>
      </c>
      <c r="E4251">
        <f>(USDCHF_D1[[#This Row],[High]]+USDCHF_D1[[#This Row],[Low]])/2</f>
        <v>0.91022500000000006</v>
      </c>
      <c r="F4251">
        <v>0.91307000000000005</v>
      </c>
      <c r="G4251">
        <v>116101</v>
      </c>
    </row>
    <row r="4252" spans="1:7" x14ac:dyDescent="0.3">
      <c r="A4252" s="1">
        <v>44045</v>
      </c>
      <c r="B4252">
        <v>0.91376000000000002</v>
      </c>
      <c r="C4252">
        <v>0.91398999999999997</v>
      </c>
      <c r="D4252">
        <v>0.91244999999999998</v>
      </c>
      <c r="E4252">
        <f>(USDCHF_D1[[#This Row],[High]]+USDCHF_D1[[#This Row],[Low]])/2</f>
        <v>0.91321999999999992</v>
      </c>
      <c r="F4252">
        <v>0.91349000000000002</v>
      </c>
      <c r="G4252">
        <v>11369</v>
      </c>
    </row>
    <row r="4253" spans="1:7" x14ac:dyDescent="0.3">
      <c r="A4253" s="1">
        <v>44046</v>
      </c>
      <c r="B4253">
        <v>0.91349000000000002</v>
      </c>
      <c r="C4253">
        <v>0.92415999999999998</v>
      </c>
      <c r="D4253">
        <v>0.91320000000000001</v>
      </c>
      <c r="E4253">
        <f>(USDCHF_D1[[#This Row],[High]]+USDCHF_D1[[#This Row],[Low]])/2</f>
        <v>0.91867999999999994</v>
      </c>
      <c r="F4253">
        <v>0.91762999999999995</v>
      </c>
      <c r="G4253">
        <v>101974</v>
      </c>
    </row>
    <row r="4254" spans="1:7" x14ac:dyDescent="0.3">
      <c r="A4254" s="1">
        <v>44047</v>
      </c>
      <c r="B4254">
        <v>0.91764000000000001</v>
      </c>
      <c r="C4254">
        <v>0.91879</v>
      </c>
      <c r="D4254">
        <v>0.91247999999999996</v>
      </c>
      <c r="E4254">
        <f>(USDCHF_D1[[#This Row],[High]]+USDCHF_D1[[#This Row],[Low]])/2</f>
        <v>0.91563499999999998</v>
      </c>
      <c r="F4254">
        <v>0.91261999999999999</v>
      </c>
      <c r="G4254">
        <v>78773</v>
      </c>
    </row>
    <row r="4255" spans="1:7" x14ac:dyDescent="0.3">
      <c r="A4255" s="1">
        <v>44048</v>
      </c>
      <c r="B4255">
        <v>0.91261999999999999</v>
      </c>
      <c r="C4255">
        <v>0.91347999999999996</v>
      </c>
      <c r="D4255">
        <v>0.90500000000000003</v>
      </c>
      <c r="E4255">
        <f>(USDCHF_D1[[#This Row],[High]]+USDCHF_D1[[#This Row],[Low]])/2</f>
        <v>0.90924000000000005</v>
      </c>
      <c r="F4255">
        <v>0.90805999999999998</v>
      </c>
      <c r="G4255">
        <v>73343</v>
      </c>
    </row>
    <row r="4256" spans="1:7" x14ac:dyDescent="0.3">
      <c r="A4256" s="1">
        <v>44049</v>
      </c>
      <c r="B4256">
        <v>0.90805000000000002</v>
      </c>
      <c r="C4256">
        <v>0.91286999999999996</v>
      </c>
      <c r="D4256">
        <v>0.90651000000000004</v>
      </c>
      <c r="E4256">
        <f>(USDCHF_D1[[#This Row],[High]]+USDCHF_D1[[#This Row],[Low]])/2</f>
        <v>0.90969</v>
      </c>
      <c r="F4256">
        <v>0.90993999999999997</v>
      </c>
      <c r="G4256">
        <v>97478</v>
      </c>
    </row>
    <row r="4257" spans="1:7" x14ac:dyDescent="0.3">
      <c r="A4257" s="1">
        <v>44050</v>
      </c>
      <c r="B4257">
        <v>0.90993999999999997</v>
      </c>
      <c r="C4257">
        <v>0.91578000000000004</v>
      </c>
      <c r="D4257">
        <v>0.90964999999999996</v>
      </c>
      <c r="E4257">
        <f>(USDCHF_D1[[#This Row],[High]]+USDCHF_D1[[#This Row],[Low]])/2</f>
        <v>0.91271499999999994</v>
      </c>
      <c r="F4257">
        <v>0.91220000000000001</v>
      </c>
      <c r="G4257">
        <v>96168</v>
      </c>
    </row>
    <row r="4258" spans="1:7" x14ac:dyDescent="0.3">
      <c r="A4258" s="1">
        <v>44052</v>
      </c>
      <c r="B4258">
        <v>0.91193000000000002</v>
      </c>
      <c r="C4258">
        <v>0.91325000000000001</v>
      </c>
      <c r="D4258">
        <v>0.91188999999999998</v>
      </c>
      <c r="E4258">
        <f>(USDCHF_D1[[#This Row],[High]]+USDCHF_D1[[#This Row],[Low]])/2</f>
        <v>0.91256999999999999</v>
      </c>
      <c r="F4258">
        <v>0.91276999999999997</v>
      </c>
      <c r="G4258">
        <v>3495</v>
      </c>
    </row>
    <row r="4259" spans="1:7" x14ac:dyDescent="0.3">
      <c r="A4259" s="1">
        <v>44053</v>
      </c>
      <c r="B4259">
        <v>0.91274</v>
      </c>
      <c r="C4259">
        <v>0.91840999999999995</v>
      </c>
      <c r="D4259">
        <v>0.91217000000000004</v>
      </c>
      <c r="E4259">
        <f>(USDCHF_D1[[#This Row],[High]]+USDCHF_D1[[#This Row],[Low]])/2</f>
        <v>0.91528999999999994</v>
      </c>
      <c r="F4259">
        <v>0.91559000000000001</v>
      </c>
      <c r="G4259">
        <v>68638</v>
      </c>
    </row>
    <row r="4260" spans="1:7" x14ac:dyDescent="0.3">
      <c r="A4260" s="1">
        <v>44054</v>
      </c>
      <c r="B4260">
        <v>0.91557999999999995</v>
      </c>
      <c r="C4260">
        <v>0.91774999999999995</v>
      </c>
      <c r="D4260">
        <v>0.91049000000000002</v>
      </c>
      <c r="E4260">
        <f>(USDCHF_D1[[#This Row],[High]]+USDCHF_D1[[#This Row],[Low]])/2</f>
        <v>0.91412000000000004</v>
      </c>
      <c r="F4260">
        <v>0.91747000000000001</v>
      </c>
      <c r="G4260">
        <v>121668</v>
      </c>
    </row>
    <row r="4261" spans="1:7" x14ac:dyDescent="0.3">
      <c r="A4261" s="1">
        <v>44055</v>
      </c>
      <c r="B4261">
        <v>0.91747000000000001</v>
      </c>
      <c r="C4261">
        <v>0.91976000000000002</v>
      </c>
      <c r="D4261">
        <v>0.90964999999999996</v>
      </c>
      <c r="E4261">
        <f>(USDCHF_D1[[#This Row],[High]]+USDCHF_D1[[#This Row],[Low]])/2</f>
        <v>0.91470499999999999</v>
      </c>
      <c r="F4261">
        <v>0.91178000000000003</v>
      </c>
      <c r="G4261">
        <v>104797</v>
      </c>
    </row>
    <row r="4262" spans="1:7" x14ac:dyDescent="0.3">
      <c r="A4262" s="1">
        <v>44056</v>
      </c>
      <c r="B4262">
        <v>0.91178000000000003</v>
      </c>
      <c r="C4262">
        <v>0.91195999999999999</v>
      </c>
      <c r="D4262">
        <v>0.90817999999999999</v>
      </c>
      <c r="E4262">
        <f>(USDCHF_D1[[#This Row],[High]]+USDCHF_D1[[#This Row],[Low]])/2</f>
        <v>0.91006999999999993</v>
      </c>
      <c r="F4262">
        <v>0.90966999999999998</v>
      </c>
      <c r="G4262">
        <v>84472</v>
      </c>
    </row>
    <row r="4263" spans="1:7" x14ac:dyDescent="0.3">
      <c r="A4263" s="1">
        <v>44057</v>
      </c>
      <c r="B4263">
        <v>0.90968000000000004</v>
      </c>
      <c r="C4263">
        <v>0.91227000000000003</v>
      </c>
      <c r="D4263">
        <v>0.90866000000000002</v>
      </c>
      <c r="E4263">
        <f>(USDCHF_D1[[#This Row],[High]]+USDCHF_D1[[#This Row],[Low]])/2</f>
        <v>0.91046500000000008</v>
      </c>
      <c r="F4263">
        <v>0.90891999999999995</v>
      </c>
      <c r="G4263">
        <v>96635</v>
      </c>
    </row>
    <row r="4264" spans="1:7" x14ac:dyDescent="0.3">
      <c r="A4264" s="1">
        <v>44059</v>
      </c>
      <c r="B4264">
        <v>0.90895999999999999</v>
      </c>
      <c r="C4264">
        <v>0.90937000000000001</v>
      </c>
      <c r="D4264">
        <v>0.90825</v>
      </c>
      <c r="E4264">
        <f>(USDCHF_D1[[#This Row],[High]]+USDCHF_D1[[#This Row],[Low]])/2</f>
        <v>0.90881000000000001</v>
      </c>
      <c r="F4264">
        <v>0.90873999999999999</v>
      </c>
      <c r="G4264">
        <v>1737</v>
      </c>
    </row>
    <row r="4265" spans="1:7" x14ac:dyDescent="0.3">
      <c r="A4265" s="1">
        <v>44060</v>
      </c>
      <c r="B4265">
        <v>0.90873999999999999</v>
      </c>
      <c r="C4265">
        <v>0.90964999999999996</v>
      </c>
      <c r="D4265">
        <v>0.90510000000000002</v>
      </c>
      <c r="E4265">
        <f>(USDCHF_D1[[#This Row],[High]]+USDCHF_D1[[#This Row],[Low]])/2</f>
        <v>0.90737500000000004</v>
      </c>
      <c r="F4265">
        <v>0.90652999999999995</v>
      </c>
      <c r="G4265">
        <v>86091</v>
      </c>
    </row>
    <row r="4266" spans="1:7" x14ac:dyDescent="0.3">
      <c r="A4266" s="1">
        <v>44061</v>
      </c>
      <c r="B4266">
        <v>0.90656000000000003</v>
      </c>
      <c r="C4266">
        <v>0.90666000000000002</v>
      </c>
      <c r="D4266">
        <v>0.90093999999999996</v>
      </c>
      <c r="E4266">
        <f>(USDCHF_D1[[#This Row],[High]]+USDCHF_D1[[#This Row],[Low]])/2</f>
        <v>0.90379999999999994</v>
      </c>
      <c r="F4266">
        <v>0.90273999999999999</v>
      </c>
      <c r="G4266">
        <v>85906</v>
      </c>
    </row>
    <row r="4267" spans="1:7" x14ac:dyDescent="0.3">
      <c r="A4267" s="1">
        <v>44062</v>
      </c>
      <c r="B4267">
        <v>0.90275000000000005</v>
      </c>
      <c r="C4267">
        <v>0.91540999999999995</v>
      </c>
      <c r="D4267">
        <v>0.90186999999999995</v>
      </c>
      <c r="E4267">
        <f>(USDCHF_D1[[#This Row],[High]]+USDCHF_D1[[#This Row],[Low]])/2</f>
        <v>0.90863999999999989</v>
      </c>
      <c r="F4267">
        <v>0.91474</v>
      </c>
      <c r="G4267">
        <v>91370</v>
      </c>
    </row>
    <row r="4268" spans="1:7" x14ac:dyDescent="0.3">
      <c r="A4268" s="1">
        <v>44063</v>
      </c>
      <c r="B4268">
        <v>0.91474</v>
      </c>
      <c r="C4268">
        <v>0.91613999999999995</v>
      </c>
      <c r="D4268">
        <v>0.90690999999999999</v>
      </c>
      <c r="E4268">
        <f>(USDCHF_D1[[#This Row],[High]]+USDCHF_D1[[#This Row],[Low]])/2</f>
        <v>0.91152499999999992</v>
      </c>
      <c r="F4268">
        <v>0.90702000000000005</v>
      </c>
      <c r="G4268">
        <v>104492</v>
      </c>
    </row>
    <row r="4269" spans="1:7" x14ac:dyDescent="0.3">
      <c r="A4269" s="1">
        <v>44064</v>
      </c>
      <c r="B4269">
        <v>0.90698999999999996</v>
      </c>
      <c r="C4269">
        <v>0.91395000000000004</v>
      </c>
      <c r="D4269">
        <v>0.90607000000000004</v>
      </c>
      <c r="E4269">
        <f>(USDCHF_D1[[#This Row],[High]]+USDCHF_D1[[#This Row],[Low]])/2</f>
        <v>0.91000999999999999</v>
      </c>
      <c r="F4269">
        <v>0.91146000000000005</v>
      </c>
      <c r="G4269">
        <v>75447</v>
      </c>
    </row>
    <row r="4270" spans="1:7" x14ac:dyDescent="0.3">
      <c r="A4270" s="1">
        <v>44066</v>
      </c>
      <c r="B4270">
        <v>0.91100000000000003</v>
      </c>
      <c r="C4270">
        <v>0.91203000000000001</v>
      </c>
      <c r="D4270">
        <v>0.90998999999999997</v>
      </c>
      <c r="E4270">
        <f>(USDCHF_D1[[#This Row],[High]]+USDCHF_D1[[#This Row],[Low]])/2</f>
        <v>0.91100999999999999</v>
      </c>
      <c r="F4270">
        <v>0.91198000000000001</v>
      </c>
      <c r="G4270">
        <v>2780</v>
      </c>
    </row>
    <row r="4271" spans="1:7" x14ac:dyDescent="0.3">
      <c r="A4271" s="1">
        <v>44067</v>
      </c>
      <c r="B4271">
        <v>0.91195000000000004</v>
      </c>
      <c r="C4271">
        <v>0.91276000000000002</v>
      </c>
      <c r="D4271">
        <v>0.90742</v>
      </c>
      <c r="E4271">
        <f>(USDCHF_D1[[#This Row],[High]]+USDCHF_D1[[#This Row],[Low]])/2</f>
        <v>0.91009000000000007</v>
      </c>
      <c r="F4271">
        <v>0.91193000000000002</v>
      </c>
      <c r="G4271">
        <v>76402</v>
      </c>
    </row>
    <row r="4272" spans="1:7" x14ac:dyDescent="0.3">
      <c r="A4272" s="1">
        <v>44068</v>
      </c>
      <c r="B4272">
        <v>0.91193000000000002</v>
      </c>
      <c r="C4272">
        <v>0.91259000000000001</v>
      </c>
      <c r="D4272">
        <v>0.90700000000000003</v>
      </c>
      <c r="E4272">
        <f>(USDCHF_D1[[#This Row],[High]]+USDCHF_D1[[#This Row],[Low]])/2</f>
        <v>0.90979500000000002</v>
      </c>
      <c r="F4272">
        <v>0.90805999999999998</v>
      </c>
      <c r="G4272">
        <v>77108</v>
      </c>
    </row>
    <row r="4273" spans="1:7" x14ac:dyDescent="0.3">
      <c r="A4273" s="1">
        <v>44069</v>
      </c>
      <c r="B4273">
        <v>0.90807000000000004</v>
      </c>
      <c r="C4273">
        <v>0.91203999999999996</v>
      </c>
      <c r="D4273">
        <v>0.90710000000000002</v>
      </c>
      <c r="E4273">
        <f>(USDCHF_D1[[#This Row],[High]]+USDCHF_D1[[#This Row],[Low]])/2</f>
        <v>0.90956999999999999</v>
      </c>
      <c r="F4273">
        <v>0.90747</v>
      </c>
      <c r="G4273">
        <v>74456</v>
      </c>
    </row>
    <row r="4274" spans="1:7" x14ac:dyDescent="0.3">
      <c r="A4274" s="1">
        <v>44070</v>
      </c>
      <c r="B4274">
        <v>0.90746000000000004</v>
      </c>
      <c r="C4274">
        <v>0.91234000000000004</v>
      </c>
      <c r="D4274">
        <v>0.90354999999999996</v>
      </c>
      <c r="E4274">
        <f>(USDCHF_D1[[#This Row],[High]]+USDCHF_D1[[#This Row],[Low]])/2</f>
        <v>0.907945</v>
      </c>
      <c r="F4274">
        <v>0.90917000000000003</v>
      </c>
      <c r="G4274">
        <v>138905</v>
      </c>
    </row>
    <row r="4275" spans="1:7" x14ac:dyDescent="0.3">
      <c r="A4275" s="1">
        <v>44071</v>
      </c>
      <c r="B4275">
        <v>0.90920000000000001</v>
      </c>
      <c r="C4275">
        <v>0.90993000000000002</v>
      </c>
      <c r="D4275">
        <v>0.90237999999999996</v>
      </c>
      <c r="E4275">
        <f>(USDCHF_D1[[#This Row],[High]]+USDCHF_D1[[#This Row],[Low]])/2</f>
        <v>0.90615500000000004</v>
      </c>
      <c r="F4275">
        <v>0.90403999999999995</v>
      </c>
      <c r="G4275">
        <v>116523</v>
      </c>
    </row>
    <row r="4276" spans="1:7" x14ac:dyDescent="0.3">
      <c r="A4276" s="1">
        <v>44073</v>
      </c>
      <c r="B4276">
        <v>0.90353000000000006</v>
      </c>
      <c r="C4276">
        <v>0.90476000000000001</v>
      </c>
      <c r="D4276">
        <v>0.90283000000000002</v>
      </c>
      <c r="E4276">
        <f>(USDCHF_D1[[#This Row],[High]]+USDCHF_D1[[#This Row],[Low]])/2</f>
        <v>0.90379500000000002</v>
      </c>
      <c r="F4276">
        <v>0.90361000000000002</v>
      </c>
      <c r="G4276">
        <v>4716</v>
      </c>
    </row>
    <row r="4277" spans="1:7" x14ac:dyDescent="0.3">
      <c r="A4277" s="1">
        <v>44074</v>
      </c>
      <c r="B4277">
        <v>0.90361999999999998</v>
      </c>
      <c r="C4277">
        <v>0.90529999999999999</v>
      </c>
      <c r="D4277">
        <v>0.89983999999999997</v>
      </c>
      <c r="E4277">
        <f>(USDCHF_D1[[#This Row],[High]]+USDCHF_D1[[#This Row],[Low]])/2</f>
        <v>0.90256999999999998</v>
      </c>
      <c r="F4277">
        <v>0.90403999999999995</v>
      </c>
      <c r="G4277">
        <v>231803</v>
      </c>
    </row>
    <row r="4278" spans="1:7" x14ac:dyDescent="0.3">
      <c r="A4278" s="1">
        <v>44075</v>
      </c>
      <c r="B4278">
        <v>0.90403</v>
      </c>
      <c r="C4278">
        <v>0.91005000000000003</v>
      </c>
      <c r="D4278">
        <v>0.89986999999999995</v>
      </c>
      <c r="E4278">
        <f>(USDCHF_D1[[#This Row],[High]]+USDCHF_D1[[#This Row],[Low]])/2</f>
        <v>0.90495999999999999</v>
      </c>
      <c r="F4278">
        <v>0.90939000000000003</v>
      </c>
      <c r="G4278">
        <v>131454</v>
      </c>
    </row>
    <row r="4279" spans="1:7" x14ac:dyDescent="0.3">
      <c r="A4279" s="1">
        <v>44076</v>
      </c>
      <c r="B4279">
        <v>0.90935999999999995</v>
      </c>
      <c r="C4279">
        <v>0.91366000000000003</v>
      </c>
      <c r="D4279">
        <v>0.90925</v>
      </c>
      <c r="E4279">
        <f>(USDCHF_D1[[#This Row],[High]]+USDCHF_D1[[#This Row],[Low]])/2</f>
        <v>0.91145500000000002</v>
      </c>
      <c r="F4279">
        <v>0.91132000000000002</v>
      </c>
      <c r="G4279">
        <v>101055</v>
      </c>
    </row>
    <row r="4280" spans="1:7" x14ac:dyDescent="0.3">
      <c r="A4280" s="1">
        <v>44077</v>
      </c>
      <c r="B4280">
        <v>0.91132999999999997</v>
      </c>
      <c r="C4280">
        <v>0.91420999999999997</v>
      </c>
      <c r="D4280">
        <v>0.90820999999999996</v>
      </c>
      <c r="E4280">
        <f>(USDCHF_D1[[#This Row],[High]]+USDCHF_D1[[#This Row],[Low]])/2</f>
        <v>0.91120999999999996</v>
      </c>
      <c r="F4280">
        <v>0.91003000000000001</v>
      </c>
      <c r="G4280">
        <v>95096</v>
      </c>
    </row>
    <row r="4281" spans="1:7" x14ac:dyDescent="0.3">
      <c r="A4281" s="1">
        <v>44078</v>
      </c>
      <c r="B4281">
        <v>0.91003000000000001</v>
      </c>
      <c r="C4281">
        <v>0.91630999999999996</v>
      </c>
      <c r="D4281">
        <v>0.90900999999999998</v>
      </c>
      <c r="E4281">
        <f>(USDCHF_D1[[#This Row],[High]]+USDCHF_D1[[#This Row],[Low]])/2</f>
        <v>0.91266000000000003</v>
      </c>
      <c r="F4281">
        <v>0.91320999999999997</v>
      </c>
      <c r="G4281">
        <v>88984</v>
      </c>
    </row>
    <row r="4282" spans="1:7" x14ac:dyDescent="0.3">
      <c r="A4282" s="1">
        <v>44080</v>
      </c>
      <c r="B4282">
        <v>0.91252999999999995</v>
      </c>
      <c r="C4282">
        <v>0.91361000000000003</v>
      </c>
      <c r="D4282">
        <v>0.91239000000000003</v>
      </c>
      <c r="E4282">
        <f>(USDCHF_D1[[#This Row],[High]]+USDCHF_D1[[#This Row],[Low]])/2</f>
        <v>0.91300000000000003</v>
      </c>
      <c r="F4282">
        <v>0.91349000000000002</v>
      </c>
      <c r="G4282">
        <v>1442</v>
      </c>
    </row>
    <row r="4283" spans="1:7" x14ac:dyDescent="0.3">
      <c r="A4283" s="1">
        <v>44081</v>
      </c>
      <c r="B4283">
        <v>0.91349000000000002</v>
      </c>
      <c r="C4283">
        <v>0.91693000000000002</v>
      </c>
      <c r="D4283">
        <v>0.91203000000000001</v>
      </c>
      <c r="E4283">
        <f>(USDCHF_D1[[#This Row],[High]]+USDCHF_D1[[#This Row],[Low]])/2</f>
        <v>0.91447999999999996</v>
      </c>
      <c r="F4283">
        <v>0.91642000000000001</v>
      </c>
      <c r="G4283">
        <v>48693</v>
      </c>
    </row>
    <row r="4284" spans="1:7" x14ac:dyDescent="0.3">
      <c r="A4284" s="1">
        <v>44082</v>
      </c>
      <c r="B4284">
        <v>0.91640999999999995</v>
      </c>
      <c r="C4284">
        <v>0.92005000000000003</v>
      </c>
      <c r="D4284">
        <v>0.91559000000000001</v>
      </c>
      <c r="E4284">
        <f>(USDCHF_D1[[#This Row],[High]]+USDCHF_D1[[#This Row],[Low]])/2</f>
        <v>0.91782000000000008</v>
      </c>
      <c r="F4284">
        <v>0.91807000000000005</v>
      </c>
      <c r="G4284">
        <v>104165</v>
      </c>
    </row>
    <row r="4285" spans="1:7" x14ac:dyDescent="0.3">
      <c r="A4285" s="1">
        <v>44083</v>
      </c>
      <c r="B4285">
        <v>0.91807000000000005</v>
      </c>
      <c r="C4285">
        <v>0.91903999999999997</v>
      </c>
      <c r="D4285">
        <v>0.91180000000000005</v>
      </c>
      <c r="E4285">
        <f>(USDCHF_D1[[#This Row],[High]]+USDCHF_D1[[#This Row],[Low]])/2</f>
        <v>0.91542000000000001</v>
      </c>
      <c r="F4285">
        <v>0.91218999999999995</v>
      </c>
      <c r="G4285">
        <v>73939</v>
      </c>
    </row>
    <row r="4286" spans="1:7" x14ac:dyDescent="0.3">
      <c r="A4286" s="1">
        <v>44084</v>
      </c>
      <c r="B4286">
        <v>0.91220999999999997</v>
      </c>
      <c r="C4286">
        <v>0.91222000000000003</v>
      </c>
      <c r="D4286">
        <v>0.90486999999999995</v>
      </c>
      <c r="E4286">
        <f>(USDCHF_D1[[#This Row],[High]]+USDCHF_D1[[#This Row],[Low]])/2</f>
        <v>0.90854499999999994</v>
      </c>
      <c r="F4286">
        <v>0.91025999999999996</v>
      </c>
      <c r="G4286">
        <v>96449</v>
      </c>
    </row>
    <row r="4287" spans="1:7" x14ac:dyDescent="0.3">
      <c r="A4287" s="1">
        <v>44085</v>
      </c>
      <c r="B4287">
        <v>0.91025</v>
      </c>
      <c r="C4287">
        <v>0.91057999999999995</v>
      </c>
      <c r="D4287">
        <v>0.90790999999999999</v>
      </c>
      <c r="E4287">
        <f>(USDCHF_D1[[#This Row],[High]]+USDCHF_D1[[#This Row],[Low]])/2</f>
        <v>0.90924499999999997</v>
      </c>
      <c r="F4287">
        <v>0.90866000000000002</v>
      </c>
      <c r="G4287">
        <v>70151</v>
      </c>
    </row>
    <row r="4288" spans="1:7" x14ac:dyDescent="0.3">
      <c r="A4288" s="1">
        <v>44087</v>
      </c>
      <c r="B4288">
        <v>0.90874999999999995</v>
      </c>
      <c r="C4288">
        <v>0.90915000000000001</v>
      </c>
      <c r="D4288">
        <v>0.90859999999999996</v>
      </c>
      <c r="E4288">
        <f>(USDCHF_D1[[#This Row],[High]]+USDCHF_D1[[#This Row],[Low]])/2</f>
        <v>0.90887499999999999</v>
      </c>
      <c r="F4288">
        <v>0.90891</v>
      </c>
      <c r="G4288">
        <v>1961</v>
      </c>
    </row>
    <row r="4289" spans="1:7" x14ac:dyDescent="0.3">
      <c r="A4289" s="1">
        <v>44088</v>
      </c>
      <c r="B4289">
        <v>0.90891</v>
      </c>
      <c r="C4289">
        <v>0.90983000000000003</v>
      </c>
      <c r="D4289">
        <v>0.90578000000000003</v>
      </c>
      <c r="E4289">
        <f>(USDCHF_D1[[#This Row],[High]]+USDCHF_D1[[#This Row],[Low]])/2</f>
        <v>0.90780499999999997</v>
      </c>
      <c r="F4289">
        <v>0.90839000000000003</v>
      </c>
      <c r="G4289">
        <v>59711</v>
      </c>
    </row>
    <row r="4290" spans="1:7" x14ac:dyDescent="0.3">
      <c r="A4290" s="1">
        <v>44089</v>
      </c>
      <c r="B4290">
        <v>0.90839000000000003</v>
      </c>
      <c r="C4290">
        <v>0.90886</v>
      </c>
      <c r="D4290">
        <v>0.90508999999999995</v>
      </c>
      <c r="E4290">
        <f>(USDCHF_D1[[#This Row],[High]]+USDCHF_D1[[#This Row],[Low]])/2</f>
        <v>0.90697499999999998</v>
      </c>
      <c r="F4290">
        <v>0.90861000000000003</v>
      </c>
      <c r="G4290">
        <v>64451</v>
      </c>
    </row>
    <row r="4291" spans="1:7" x14ac:dyDescent="0.3">
      <c r="A4291" s="1">
        <v>44090</v>
      </c>
      <c r="B4291">
        <v>0.90861000000000003</v>
      </c>
      <c r="C4291">
        <v>0.91103000000000001</v>
      </c>
      <c r="D4291">
        <v>0.90544999999999998</v>
      </c>
      <c r="E4291">
        <f>(USDCHF_D1[[#This Row],[High]]+USDCHF_D1[[#This Row],[Low]])/2</f>
        <v>0.90823999999999994</v>
      </c>
      <c r="F4291">
        <v>0.91051000000000004</v>
      </c>
      <c r="G4291">
        <v>106272</v>
      </c>
    </row>
    <row r="4292" spans="1:7" x14ac:dyDescent="0.3">
      <c r="A4292" s="1">
        <v>44091</v>
      </c>
      <c r="B4292">
        <v>0.91051000000000004</v>
      </c>
      <c r="C4292">
        <v>0.91391</v>
      </c>
      <c r="D4292">
        <v>0.90795999999999999</v>
      </c>
      <c r="E4292">
        <f>(USDCHF_D1[[#This Row],[High]]+USDCHF_D1[[#This Row],[Low]])/2</f>
        <v>0.91093500000000005</v>
      </c>
      <c r="F4292">
        <v>0.90827000000000002</v>
      </c>
      <c r="G4292">
        <v>96474</v>
      </c>
    </row>
    <row r="4293" spans="1:7" x14ac:dyDescent="0.3">
      <c r="A4293" s="1">
        <v>44092</v>
      </c>
      <c r="B4293">
        <v>0.90827000000000002</v>
      </c>
      <c r="C4293">
        <v>0.91149999999999998</v>
      </c>
      <c r="D4293">
        <v>0.90744999999999998</v>
      </c>
      <c r="E4293">
        <f>(USDCHF_D1[[#This Row],[High]]+USDCHF_D1[[#This Row],[Low]])/2</f>
        <v>0.90947500000000003</v>
      </c>
      <c r="F4293">
        <v>0.91137000000000001</v>
      </c>
      <c r="G4293">
        <v>66169</v>
      </c>
    </row>
    <row r="4294" spans="1:7" x14ac:dyDescent="0.3">
      <c r="A4294" s="1">
        <v>44094</v>
      </c>
      <c r="B4294">
        <v>0.91137999999999997</v>
      </c>
      <c r="C4294">
        <v>0.91139000000000003</v>
      </c>
      <c r="D4294">
        <v>0.90937000000000001</v>
      </c>
      <c r="E4294">
        <f>(USDCHF_D1[[#This Row],[High]]+USDCHF_D1[[#This Row],[Low]])/2</f>
        <v>0.91037999999999997</v>
      </c>
      <c r="F4294">
        <v>0.91108</v>
      </c>
      <c r="G4294">
        <v>2687</v>
      </c>
    </row>
    <row r="4295" spans="1:7" x14ac:dyDescent="0.3">
      <c r="A4295" s="1">
        <v>44095</v>
      </c>
      <c r="B4295">
        <v>0.91108999999999996</v>
      </c>
      <c r="C4295">
        <v>0.91710000000000003</v>
      </c>
      <c r="D4295">
        <v>0.90863000000000005</v>
      </c>
      <c r="E4295">
        <f>(USDCHF_D1[[#This Row],[High]]+USDCHF_D1[[#This Row],[Low]])/2</f>
        <v>0.91286500000000004</v>
      </c>
      <c r="F4295">
        <v>0.91532000000000002</v>
      </c>
      <c r="G4295">
        <v>103618</v>
      </c>
    </row>
    <row r="4296" spans="1:7" x14ac:dyDescent="0.3">
      <c r="A4296" s="1">
        <v>44096</v>
      </c>
      <c r="B4296">
        <v>0.91532999999999998</v>
      </c>
      <c r="C4296">
        <v>0.92073000000000005</v>
      </c>
      <c r="D4296">
        <v>0.91361000000000003</v>
      </c>
      <c r="E4296">
        <f>(USDCHF_D1[[#This Row],[High]]+USDCHF_D1[[#This Row],[Low]])/2</f>
        <v>0.91717000000000004</v>
      </c>
      <c r="F4296">
        <v>0.92008000000000001</v>
      </c>
      <c r="G4296">
        <v>93248</v>
      </c>
    </row>
    <row r="4297" spans="1:7" x14ac:dyDescent="0.3">
      <c r="A4297" s="1">
        <v>44097</v>
      </c>
      <c r="B4297">
        <v>0.92007000000000005</v>
      </c>
      <c r="C4297">
        <v>0.92449999999999999</v>
      </c>
      <c r="D4297">
        <v>0.91893999999999998</v>
      </c>
      <c r="E4297">
        <f>(USDCHF_D1[[#This Row],[High]]+USDCHF_D1[[#This Row],[Low]])/2</f>
        <v>0.92171999999999998</v>
      </c>
      <c r="F4297">
        <v>0.92412000000000005</v>
      </c>
      <c r="G4297">
        <v>88827</v>
      </c>
    </row>
    <row r="4298" spans="1:7" x14ac:dyDescent="0.3">
      <c r="A4298" s="1">
        <v>44098</v>
      </c>
      <c r="B4298">
        <v>0.92412000000000005</v>
      </c>
      <c r="C4298">
        <v>0.92798000000000003</v>
      </c>
      <c r="D4298">
        <v>0.92156000000000005</v>
      </c>
      <c r="E4298">
        <f>(USDCHF_D1[[#This Row],[High]]+USDCHF_D1[[#This Row],[Low]])/2</f>
        <v>0.92477000000000009</v>
      </c>
      <c r="F4298">
        <v>0.92674999999999996</v>
      </c>
      <c r="G4298">
        <v>94295</v>
      </c>
    </row>
    <row r="4299" spans="1:7" x14ac:dyDescent="0.3">
      <c r="A4299" s="1">
        <v>44099</v>
      </c>
      <c r="B4299">
        <v>0.92674000000000001</v>
      </c>
      <c r="C4299">
        <v>0.92961000000000005</v>
      </c>
      <c r="D4299">
        <v>0.92501999999999995</v>
      </c>
      <c r="E4299">
        <f>(USDCHF_D1[[#This Row],[High]]+USDCHF_D1[[#This Row],[Low]])/2</f>
        <v>0.927315</v>
      </c>
      <c r="F4299">
        <v>0.92771999999999999</v>
      </c>
      <c r="G4299">
        <v>73090</v>
      </c>
    </row>
    <row r="4300" spans="1:7" x14ac:dyDescent="0.3">
      <c r="A4300" s="1">
        <v>44101</v>
      </c>
      <c r="B4300">
        <v>0.92842999999999998</v>
      </c>
      <c r="C4300">
        <v>0.92891999999999997</v>
      </c>
      <c r="D4300">
        <v>0.92788000000000004</v>
      </c>
      <c r="E4300">
        <f>(USDCHF_D1[[#This Row],[High]]+USDCHF_D1[[#This Row],[Low]])/2</f>
        <v>0.9284</v>
      </c>
      <c r="F4300">
        <v>0.92830000000000001</v>
      </c>
      <c r="G4300">
        <v>2317</v>
      </c>
    </row>
    <row r="4301" spans="1:7" x14ac:dyDescent="0.3">
      <c r="A4301" s="1">
        <v>44102</v>
      </c>
      <c r="B4301">
        <v>0.92830999999999997</v>
      </c>
      <c r="C4301">
        <v>0.92952999999999997</v>
      </c>
      <c r="D4301">
        <v>0.92364000000000002</v>
      </c>
      <c r="E4301">
        <f>(USDCHF_D1[[#This Row],[High]]+USDCHF_D1[[#This Row],[Low]])/2</f>
        <v>0.92658499999999999</v>
      </c>
      <c r="F4301">
        <v>0.92381000000000002</v>
      </c>
      <c r="G4301">
        <v>70816</v>
      </c>
    </row>
    <row r="4302" spans="1:7" x14ac:dyDescent="0.3">
      <c r="A4302" s="1">
        <v>44103</v>
      </c>
      <c r="B4302">
        <v>0.92381999999999997</v>
      </c>
      <c r="C4302">
        <v>0.92469999999999997</v>
      </c>
      <c r="D4302">
        <v>0.91891999999999996</v>
      </c>
      <c r="E4302">
        <f>(USDCHF_D1[[#This Row],[High]]+USDCHF_D1[[#This Row],[Low]])/2</f>
        <v>0.92181000000000002</v>
      </c>
      <c r="F4302">
        <v>0.91942999999999997</v>
      </c>
      <c r="G4302">
        <v>65317</v>
      </c>
    </row>
    <row r="4303" spans="1:7" x14ac:dyDescent="0.3">
      <c r="A4303" s="1">
        <v>44104</v>
      </c>
      <c r="B4303">
        <v>0.91942000000000002</v>
      </c>
      <c r="C4303">
        <v>0.92442999999999997</v>
      </c>
      <c r="D4303">
        <v>0.91620999999999997</v>
      </c>
      <c r="E4303">
        <f>(USDCHF_D1[[#This Row],[High]]+USDCHF_D1[[#This Row],[Low]])/2</f>
        <v>0.92032000000000003</v>
      </c>
      <c r="F4303">
        <v>0.92086000000000001</v>
      </c>
      <c r="G4303">
        <v>92760</v>
      </c>
    </row>
    <row r="4304" spans="1:7" x14ac:dyDescent="0.3">
      <c r="A4304" s="1">
        <v>44105</v>
      </c>
      <c r="B4304">
        <v>0.92086000000000001</v>
      </c>
      <c r="C4304">
        <v>0.9214</v>
      </c>
      <c r="D4304">
        <v>0.91640999999999995</v>
      </c>
      <c r="E4304">
        <f>(USDCHF_D1[[#This Row],[High]]+USDCHF_D1[[#This Row],[Low]])/2</f>
        <v>0.91890499999999997</v>
      </c>
      <c r="F4304">
        <v>0.91891</v>
      </c>
      <c r="G4304">
        <v>82707</v>
      </c>
    </row>
    <row r="4305" spans="1:7" x14ac:dyDescent="0.3">
      <c r="A4305" s="1">
        <v>44106</v>
      </c>
      <c r="B4305">
        <v>0.91891</v>
      </c>
      <c r="C4305">
        <v>0.92184999999999995</v>
      </c>
      <c r="D4305">
        <v>0.91805999999999999</v>
      </c>
      <c r="E4305">
        <f>(USDCHF_D1[[#This Row],[High]]+USDCHF_D1[[#This Row],[Low]])/2</f>
        <v>0.91995499999999997</v>
      </c>
      <c r="F4305">
        <v>0.91991999999999996</v>
      </c>
      <c r="G4305">
        <v>84505</v>
      </c>
    </row>
    <row r="4306" spans="1:7" x14ac:dyDescent="0.3">
      <c r="A4306" s="1">
        <v>44108</v>
      </c>
      <c r="B4306">
        <v>0.91920000000000002</v>
      </c>
      <c r="C4306">
        <v>0.91996999999999995</v>
      </c>
      <c r="D4306">
        <v>0.91620999999999997</v>
      </c>
      <c r="E4306">
        <f>(USDCHF_D1[[#This Row],[High]]+USDCHF_D1[[#This Row],[Low]])/2</f>
        <v>0.91808999999999996</v>
      </c>
      <c r="F4306">
        <v>0.91798999999999997</v>
      </c>
      <c r="G4306">
        <v>6377</v>
      </c>
    </row>
    <row r="4307" spans="1:7" x14ac:dyDescent="0.3">
      <c r="A4307" s="1">
        <v>44109</v>
      </c>
      <c r="B4307">
        <v>0.91801999999999995</v>
      </c>
      <c r="C4307">
        <v>0.91866999999999999</v>
      </c>
      <c r="D4307">
        <v>0.91447000000000001</v>
      </c>
      <c r="E4307">
        <f>(USDCHF_D1[[#This Row],[High]]+USDCHF_D1[[#This Row],[Low]])/2</f>
        <v>0.91657</v>
      </c>
      <c r="F4307">
        <v>0.91510000000000002</v>
      </c>
      <c r="G4307">
        <v>55799</v>
      </c>
    </row>
    <row r="4308" spans="1:7" x14ac:dyDescent="0.3">
      <c r="A4308" s="1">
        <v>44110</v>
      </c>
      <c r="B4308">
        <v>0.91510999999999998</v>
      </c>
      <c r="C4308">
        <v>0.91820000000000002</v>
      </c>
      <c r="D4308">
        <v>0.91329000000000005</v>
      </c>
      <c r="E4308">
        <f>(USDCHF_D1[[#This Row],[High]]+USDCHF_D1[[#This Row],[Low]])/2</f>
        <v>0.91574500000000003</v>
      </c>
      <c r="F4308">
        <v>0.91749000000000003</v>
      </c>
      <c r="G4308">
        <v>63600</v>
      </c>
    </row>
    <row r="4309" spans="1:7" x14ac:dyDescent="0.3">
      <c r="A4309" s="1">
        <v>44111</v>
      </c>
      <c r="B4309">
        <v>0.91752</v>
      </c>
      <c r="C4309">
        <v>0.91842000000000001</v>
      </c>
      <c r="D4309">
        <v>0.91591</v>
      </c>
      <c r="E4309">
        <f>(USDCHF_D1[[#This Row],[High]]+USDCHF_D1[[#This Row],[Low]])/2</f>
        <v>0.91716500000000001</v>
      </c>
      <c r="F4309">
        <v>0.91700000000000004</v>
      </c>
      <c r="G4309">
        <v>54177</v>
      </c>
    </row>
    <row r="4310" spans="1:7" x14ac:dyDescent="0.3">
      <c r="A4310" s="1">
        <v>44112</v>
      </c>
      <c r="B4310">
        <v>0.91700999999999999</v>
      </c>
      <c r="C4310">
        <v>0.91974999999999996</v>
      </c>
      <c r="D4310">
        <v>0.91566999999999998</v>
      </c>
      <c r="E4310">
        <f>(USDCHF_D1[[#This Row],[High]]+USDCHF_D1[[#This Row],[Low]])/2</f>
        <v>0.91771000000000003</v>
      </c>
      <c r="F4310">
        <v>0.91690000000000005</v>
      </c>
      <c r="G4310">
        <v>46206</v>
      </c>
    </row>
    <row r="4311" spans="1:7" x14ac:dyDescent="0.3">
      <c r="A4311" s="1">
        <v>44113</v>
      </c>
      <c r="B4311">
        <v>0.91690000000000005</v>
      </c>
      <c r="C4311">
        <v>0.91720999999999997</v>
      </c>
      <c r="D4311">
        <v>0.90917000000000003</v>
      </c>
      <c r="E4311">
        <f>(USDCHF_D1[[#This Row],[High]]+USDCHF_D1[[#This Row],[Low]])/2</f>
        <v>0.91318999999999995</v>
      </c>
      <c r="F4311">
        <v>0.90935999999999995</v>
      </c>
      <c r="G4311">
        <v>43598</v>
      </c>
    </row>
    <row r="4312" spans="1:7" x14ac:dyDescent="0.3">
      <c r="A4312" s="1">
        <v>44115</v>
      </c>
      <c r="B4312">
        <v>0.91073999999999999</v>
      </c>
      <c r="C4312">
        <v>0.91085000000000005</v>
      </c>
      <c r="D4312">
        <v>0.90993999999999997</v>
      </c>
      <c r="E4312">
        <f>(USDCHF_D1[[#This Row],[High]]+USDCHF_D1[[#This Row],[Low]])/2</f>
        <v>0.91039500000000007</v>
      </c>
      <c r="F4312">
        <v>0.91047</v>
      </c>
      <c r="G4312">
        <v>2249</v>
      </c>
    </row>
    <row r="4313" spans="1:7" x14ac:dyDescent="0.3">
      <c r="A4313" s="1">
        <v>44116</v>
      </c>
      <c r="B4313">
        <v>0.91047999999999996</v>
      </c>
      <c r="C4313">
        <v>0.91234999999999999</v>
      </c>
      <c r="D4313">
        <v>0.90864999999999996</v>
      </c>
      <c r="E4313">
        <f>(USDCHF_D1[[#This Row],[High]]+USDCHF_D1[[#This Row],[Low]])/2</f>
        <v>0.91049999999999998</v>
      </c>
      <c r="F4313">
        <v>0.90905999999999998</v>
      </c>
      <c r="G4313">
        <v>42401</v>
      </c>
    </row>
    <row r="4314" spans="1:7" x14ac:dyDescent="0.3">
      <c r="A4314" s="1">
        <v>44117</v>
      </c>
      <c r="B4314">
        <v>0.90905999999999998</v>
      </c>
      <c r="C4314">
        <v>0.91544999999999999</v>
      </c>
      <c r="D4314">
        <v>0.90891</v>
      </c>
      <c r="E4314">
        <f>(USDCHF_D1[[#This Row],[High]]+USDCHF_D1[[#This Row],[Low]])/2</f>
        <v>0.91217999999999999</v>
      </c>
      <c r="F4314">
        <v>0.91510000000000002</v>
      </c>
      <c r="G4314">
        <v>50847</v>
      </c>
    </row>
    <row r="4315" spans="1:7" x14ac:dyDescent="0.3">
      <c r="A4315" s="1">
        <v>44118</v>
      </c>
      <c r="B4315">
        <v>0.91513</v>
      </c>
      <c r="C4315">
        <v>0.91622999999999999</v>
      </c>
      <c r="D4315">
        <v>0.9113</v>
      </c>
      <c r="E4315">
        <f>(USDCHF_D1[[#This Row],[High]]+USDCHF_D1[[#This Row],[Low]])/2</f>
        <v>0.91376499999999994</v>
      </c>
      <c r="F4315">
        <v>0.91337000000000002</v>
      </c>
      <c r="G4315">
        <v>46388</v>
      </c>
    </row>
    <row r="4316" spans="1:7" x14ac:dyDescent="0.3">
      <c r="A4316" s="1">
        <v>44119</v>
      </c>
      <c r="B4316">
        <v>0.91337000000000002</v>
      </c>
      <c r="C4316">
        <v>0.91552999999999995</v>
      </c>
      <c r="D4316">
        <v>0.91261000000000003</v>
      </c>
      <c r="E4316">
        <f>(USDCHF_D1[[#This Row],[High]]+USDCHF_D1[[#This Row],[Low]])/2</f>
        <v>0.91406999999999994</v>
      </c>
      <c r="F4316">
        <v>0.91461999999999999</v>
      </c>
      <c r="G4316">
        <v>60836</v>
      </c>
    </row>
    <row r="4317" spans="1:7" x14ac:dyDescent="0.3">
      <c r="A4317" s="1">
        <v>44120</v>
      </c>
      <c r="B4317">
        <v>0.91461000000000003</v>
      </c>
      <c r="C4317">
        <v>0.91620000000000001</v>
      </c>
      <c r="D4317">
        <v>0.91227999999999998</v>
      </c>
      <c r="E4317">
        <f>(USDCHF_D1[[#This Row],[High]]+USDCHF_D1[[#This Row],[Low]])/2</f>
        <v>0.91423999999999994</v>
      </c>
      <c r="F4317">
        <v>0.91427999999999998</v>
      </c>
      <c r="G4317">
        <v>61883</v>
      </c>
    </row>
    <row r="4318" spans="1:7" x14ac:dyDescent="0.3">
      <c r="A4318" s="1">
        <v>44122</v>
      </c>
      <c r="B4318">
        <v>0.91420000000000001</v>
      </c>
      <c r="C4318">
        <v>0.91522999999999999</v>
      </c>
      <c r="D4318">
        <v>0.91407000000000005</v>
      </c>
      <c r="E4318">
        <f>(USDCHF_D1[[#This Row],[High]]+USDCHF_D1[[#This Row],[Low]])/2</f>
        <v>0.91464999999999996</v>
      </c>
      <c r="F4318">
        <v>0.91510000000000002</v>
      </c>
      <c r="G4318">
        <v>1828</v>
      </c>
    </row>
    <row r="4319" spans="1:7" x14ac:dyDescent="0.3">
      <c r="A4319" s="1">
        <v>44123</v>
      </c>
      <c r="B4319">
        <v>0.91510000000000002</v>
      </c>
      <c r="C4319">
        <v>0.91652</v>
      </c>
      <c r="D4319">
        <v>0.90898999999999996</v>
      </c>
      <c r="E4319">
        <f>(USDCHF_D1[[#This Row],[High]]+USDCHF_D1[[#This Row],[Low]])/2</f>
        <v>0.91275499999999998</v>
      </c>
      <c r="F4319">
        <v>0.91056000000000004</v>
      </c>
      <c r="G4319">
        <v>52607</v>
      </c>
    </row>
    <row r="4320" spans="1:7" x14ac:dyDescent="0.3">
      <c r="A4320" s="1">
        <v>44124</v>
      </c>
      <c r="B4320">
        <v>0.91056999999999999</v>
      </c>
      <c r="C4320">
        <v>0.91095999999999999</v>
      </c>
      <c r="D4320">
        <v>0.90549000000000002</v>
      </c>
      <c r="E4320">
        <f>(USDCHF_D1[[#This Row],[High]]+USDCHF_D1[[#This Row],[Low]])/2</f>
        <v>0.90822500000000006</v>
      </c>
      <c r="F4320">
        <v>0.90676000000000001</v>
      </c>
      <c r="G4320">
        <v>59081</v>
      </c>
    </row>
    <row r="4321" spans="1:7" x14ac:dyDescent="0.3">
      <c r="A4321" s="1">
        <v>44125</v>
      </c>
      <c r="B4321">
        <v>0.90680000000000005</v>
      </c>
      <c r="C4321">
        <v>0.90683999999999998</v>
      </c>
      <c r="D4321">
        <v>0.90303</v>
      </c>
      <c r="E4321">
        <f>(USDCHF_D1[[#This Row],[High]]+USDCHF_D1[[#This Row],[Low]])/2</f>
        <v>0.90493500000000004</v>
      </c>
      <c r="F4321">
        <v>0.90591999999999995</v>
      </c>
      <c r="G4321">
        <v>67435</v>
      </c>
    </row>
    <row r="4322" spans="1:7" x14ac:dyDescent="0.3">
      <c r="A4322" s="1">
        <v>44126</v>
      </c>
      <c r="B4322">
        <v>0.90595000000000003</v>
      </c>
      <c r="C4322">
        <v>0.90802000000000005</v>
      </c>
      <c r="D4322">
        <v>0.90536000000000005</v>
      </c>
      <c r="E4322">
        <f>(USDCHF_D1[[#This Row],[High]]+USDCHF_D1[[#This Row],[Low]])/2</f>
        <v>0.90669</v>
      </c>
      <c r="F4322">
        <v>0.90763000000000005</v>
      </c>
      <c r="G4322">
        <v>60967</v>
      </c>
    </row>
    <row r="4323" spans="1:7" x14ac:dyDescent="0.3">
      <c r="A4323" s="1">
        <v>44127</v>
      </c>
      <c r="B4323">
        <v>0.90764</v>
      </c>
      <c r="C4323">
        <v>0.90920000000000001</v>
      </c>
      <c r="D4323">
        <v>0.90339000000000003</v>
      </c>
      <c r="E4323">
        <f>(USDCHF_D1[[#This Row],[High]]+USDCHF_D1[[#This Row],[Low]])/2</f>
        <v>0.90629500000000007</v>
      </c>
      <c r="F4323">
        <v>0.90417999999999998</v>
      </c>
      <c r="G4323">
        <v>52054</v>
      </c>
    </row>
    <row r="4324" spans="1:7" x14ac:dyDescent="0.3">
      <c r="A4324" s="1">
        <v>44129</v>
      </c>
      <c r="B4324">
        <v>0.90481999999999996</v>
      </c>
      <c r="C4324">
        <v>0.90517999999999998</v>
      </c>
      <c r="D4324">
        <v>0.90385000000000004</v>
      </c>
      <c r="E4324">
        <f>(USDCHF_D1[[#This Row],[High]]+USDCHF_D1[[#This Row],[Low]])/2</f>
        <v>0.90451499999999996</v>
      </c>
      <c r="F4324">
        <v>0.90458000000000005</v>
      </c>
      <c r="G4324">
        <v>4459</v>
      </c>
    </row>
    <row r="4325" spans="1:7" x14ac:dyDescent="0.3">
      <c r="A4325" s="1">
        <v>44130</v>
      </c>
      <c r="B4325">
        <v>0.90459000000000001</v>
      </c>
      <c r="C4325">
        <v>0.90817999999999999</v>
      </c>
      <c r="D4325">
        <v>0.90425</v>
      </c>
      <c r="E4325">
        <f>(USDCHF_D1[[#This Row],[High]]+USDCHF_D1[[#This Row],[Low]])/2</f>
        <v>0.90621499999999999</v>
      </c>
      <c r="F4325">
        <v>0.90800999999999998</v>
      </c>
      <c r="G4325">
        <v>59488</v>
      </c>
    </row>
    <row r="4326" spans="1:7" x14ac:dyDescent="0.3">
      <c r="A4326" s="1">
        <v>44131</v>
      </c>
      <c r="B4326">
        <v>0.90800000000000003</v>
      </c>
      <c r="C4326">
        <v>0.90990000000000004</v>
      </c>
      <c r="D4326">
        <v>0.90612000000000004</v>
      </c>
      <c r="E4326">
        <f>(USDCHF_D1[[#This Row],[High]]+USDCHF_D1[[#This Row],[Low]])/2</f>
        <v>0.90800999999999998</v>
      </c>
      <c r="F4326">
        <v>0.90890000000000004</v>
      </c>
      <c r="G4326">
        <v>54197</v>
      </c>
    </row>
    <row r="4327" spans="1:7" x14ac:dyDescent="0.3">
      <c r="A4327" s="1">
        <v>44132</v>
      </c>
      <c r="B4327">
        <v>0.90890000000000004</v>
      </c>
      <c r="C4327">
        <v>0.91274</v>
      </c>
      <c r="D4327">
        <v>0.90846000000000005</v>
      </c>
      <c r="E4327">
        <f>(USDCHF_D1[[#This Row],[High]]+USDCHF_D1[[#This Row],[Low]])/2</f>
        <v>0.91060000000000008</v>
      </c>
      <c r="F4327">
        <v>0.91069999999999995</v>
      </c>
      <c r="G4327">
        <v>75056</v>
      </c>
    </row>
    <row r="4328" spans="1:7" x14ac:dyDescent="0.3">
      <c r="A4328" s="1">
        <v>44133</v>
      </c>
      <c r="B4328">
        <v>0.91069999999999995</v>
      </c>
      <c r="C4328">
        <v>0.91724000000000006</v>
      </c>
      <c r="D4328">
        <v>0.90886999999999996</v>
      </c>
      <c r="E4328">
        <f>(USDCHF_D1[[#This Row],[High]]+USDCHF_D1[[#This Row],[Low]])/2</f>
        <v>0.91305499999999995</v>
      </c>
      <c r="F4328">
        <v>0.91530999999999996</v>
      </c>
      <c r="G4328">
        <v>81892</v>
      </c>
    </row>
    <row r="4329" spans="1:7" x14ac:dyDescent="0.3">
      <c r="A4329" s="1">
        <v>44134</v>
      </c>
      <c r="B4329">
        <v>0.91530999999999996</v>
      </c>
      <c r="C4329">
        <v>0.91722999999999999</v>
      </c>
      <c r="D4329">
        <v>0.91379999999999995</v>
      </c>
      <c r="E4329">
        <f>(USDCHF_D1[[#This Row],[High]]+USDCHF_D1[[#This Row],[Low]])/2</f>
        <v>0.91551499999999997</v>
      </c>
      <c r="F4329">
        <v>0.91683000000000003</v>
      </c>
      <c r="G4329">
        <v>72496</v>
      </c>
    </row>
    <row r="4330" spans="1:7" x14ac:dyDescent="0.3">
      <c r="A4330" s="1">
        <v>44136</v>
      </c>
      <c r="B4330">
        <v>0.91605000000000003</v>
      </c>
      <c r="C4330">
        <v>0.91727999999999998</v>
      </c>
      <c r="D4330">
        <v>0.91474999999999995</v>
      </c>
      <c r="E4330">
        <f>(USDCHF_D1[[#This Row],[High]]+USDCHF_D1[[#This Row],[Low]])/2</f>
        <v>0.91601500000000002</v>
      </c>
      <c r="F4330">
        <v>0.91718</v>
      </c>
      <c r="G4330">
        <v>1617</v>
      </c>
    </row>
    <row r="4331" spans="1:7" x14ac:dyDescent="0.3">
      <c r="A4331" s="1">
        <v>44137</v>
      </c>
      <c r="B4331">
        <v>0.91722000000000004</v>
      </c>
      <c r="C4331">
        <v>0.92073000000000005</v>
      </c>
      <c r="D4331">
        <v>0.91657</v>
      </c>
      <c r="E4331">
        <f>(USDCHF_D1[[#This Row],[High]]+USDCHF_D1[[#This Row],[Low]])/2</f>
        <v>0.91864999999999997</v>
      </c>
      <c r="F4331">
        <v>0.91881999999999997</v>
      </c>
      <c r="G4331">
        <v>58159</v>
      </c>
    </row>
    <row r="4332" spans="1:7" x14ac:dyDescent="0.3">
      <c r="A4332" s="1">
        <v>44138</v>
      </c>
      <c r="B4332">
        <v>0.91881999999999997</v>
      </c>
      <c r="C4332">
        <v>0.91912000000000005</v>
      </c>
      <c r="D4332">
        <v>0.91056999999999999</v>
      </c>
      <c r="E4332">
        <f>(USDCHF_D1[[#This Row],[High]]+USDCHF_D1[[#This Row],[Low]])/2</f>
        <v>0.91484500000000002</v>
      </c>
      <c r="F4332">
        <v>0.91061999999999999</v>
      </c>
      <c r="G4332">
        <v>51296</v>
      </c>
    </row>
    <row r="4333" spans="1:7" x14ac:dyDescent="0.3">
      <c r="A4333" s="1">
        <v>44139</v>
      </c>
      <c r="B4333">
        <v>0.91061999999999999</v>
      </c>
      <c r="C4333">
        <v>0.91961000000000004</v>
      </c>
      <c r="D4333">
        <v>0.90895999999999999</v>
      </c>
      <c r="E4333">
        <f>(USDCHF_D1[[#This Row],[High]]+USDCHF_D1[[#This Row],[Low]])/2</f>
        <v>0.91428500000000001</v>
      </c>
      <c r="F4333">
        <v>0.91159999999999997</v>
      </c>
      <c r="G4333">
        <v>140085</v>
      </c>
    </row>
    <row r="4334" spans="1:7" x14ac:dyDescent="0.3">
      <c r="A4334" s="1">
        <v>44140</v>
      </c>
      <c r="B4334">
        <v>0.91159000000000001</v>
      </c>
      <c r="C4334">
        <v>0.91256000000000004</v>
      </c>
      <c r="D4334">
        <v>0.90288999999999997</v>
      </c>
      <c r="E4334">
        <f>(USDCHF_D1[[#This Row],[High]]+USDCHF_D1[[#This Row],[Low]])/2</f>
        <v>0.907725</v>
      </c>
      <c r="F4334">
        <v>0.90432999999999997</v>
      </c>
      <c r="G4334">
        <v>87346</v>
      </c>
    </row>
    <row r="4335" spans="1:7" x14ac:dyDescent="0.3">
      <c r="A4335" s="1">
        <v>44141</v>
      </c>
      <c r="B4335">
        <v>0.90430999999999995</v>
      </c>
      <c r="C4335">
        <v>0.90561000000000003</v>
      </c>
      <c r="D4335">
        <v>0.89820999999999995</v>
      </c>
      <c r="E4335">
        <f>(USDCHF_D1[[#This Row],[High]]+USDCHF_D1[[#This Row],[Low]])/2</f>
        <v>0.90190999999999999</v>
      </c>
      <c r="F4335">
        <v>0.89929999999999999</v>
      </c>
      <c r="G4335">
        <v>98110</v>
      </c>
    </row>
    <row r="4336" spans="1:7" x14ac:dyDescent="0.3">
      <c r="A4336" s="1">
        <v>44143</v>
      </c>
      <c r="B4336">
        <v>0.89883000000000002</v>
      </c>
      <c r="C4336">
        <v>0.90003</v>
      </c>
      <c r="D4336">
        <v>0.89837999999999996</v>
      </c>
      <c r="E4336">
        <f>(USDCHF_D1[[#This Row],[High]]+USDCHF_D1[[#This Row],[Low]])/2</f>
        <v>0.89920500000000003</v>
      </c>
      <c r="F4336">
        <v>0.89927000000000001</v>
      </c>
      <c r="G4336">
        <v>5148</v>
      </c>
    </row>
    <row r="4337" spans="1:7" x14ac:dyDescent="0.3">
      <c r="A4337" s="1">
        <v>44144</v>
      </c>
      <c r="B4337">
        <v>0.89925999999999995</v>
      </c>
      <c r="C4337">
        <v>0.91425999999999996</v>
      </c>
      <c r="D4337">
        <v>0.89834999999999998</v>
      </c>
      <c r="E4337">
        <f>(USDCHF_D1[[#This Row],[High]]+USDCHF_D1[[#This Row],[Low]])/2</f>
        <v>0.90630499999999992</v>
      </c>
      <c r="F4337">
        <v>0.91274</v>
      </c>
      <c r="G4337">
        <v>124388</v>
      </c>
    </row>
    <row r="4338" spans="1:7" x14ac:dyDescent="0.3">
      <c r="A4338" s="1">
        <v>44145</v>
      </c>
      <c r="B4338">
        <v>0.91273000000000004</v>
      </c>
      <c r="C4338">
        <v>0.91751000000000005</v>
      </c>
      <c r="D4338">
        <v>0.91149000000000002</v>
      </c>
      <c r="E4338">
        <f>(USDCHF_D1[[#This Row],[High]]+USDCHF_D1[[#This Row],[Low]])/2</f>
        <v>0.91450000000000009</v>
      </c>
      <c r="F4338">
        <v>0.91500999999999999</v>
      </c>
      <c r="G4338">
        <v>111172</v>
      </c>
    </row>
    <row r="4339" spans="1:7" x14ac:dyDescent="0.3">
      <c r="A4339" s="1">
        <v>44146</v>
      </c>
      <c r="B4339">
        <v>0.91500000000000004</v>
      </c>
      <c r="C4339">
        <v>0.91917000000000004</v>
      </c>
      <c r="D4339">
        <v>0.91379999999999995</v>
      </c>
      <c r="E4339">
        <f>(USDCHF_D1[[#This Row],[High]]+USDCHF_D1[[#This Row],[Low]])/2</f>
        <v>0.91648499999999999</v>
      </c>
      <c r="F4339">
        <v>0.91664999999999996</v>
      </c>
      <c r="G4339">
        <v>68677</v>
      </c>
    </row>
    <row r="4340" spans="1:7" x14ac:dyDescent="0.3">
      <c r="A4340" s="1">
        <v>44147</v>
      </c>
      <c r="B4340">
        <v>0.91664999999999996</v>
      </c>
      <c r="C4340">
        <v>0.91703000000000001</v>
      </c>
      <c r="D4340">
        <v>0.91310999999999998</v>
      </c>
      <c r="E4340">
        <f>(USDCHF_D1[[#This Row],[High]]+USDCHF_D1[[#This Row],[Low]])/2</f>
        <v>0.91507000000000005</v>
      </c>
      <c r="F4340">
        <v>0.91481000000000001</v>
      </c>
      <c r="G4340">
        <v>65075</v>
      </c>
    </row>
    <row r="4341" spans="1:7" x14ac:dyDescent="0.3">
      <c r="A4341" s="1">
        <v>44148</v>
      </c>
      <c r="B4341">
        <v>0.91483000000000003</v>
      </c>
      <c r="C4341">
        <v>0.91588000000000003</v>
      </c>
      <c r="D4341">
        <v>0.91232000000000002</v>
      </c>
      <c r="E4341">
        <f>(USDCHF_D1[[#This Row],[High]]+USDCHF_D1[[#This Row],[Low]])/2</f>
        <v>0.91410000000000002</v>
      </c>
      <c r="F4341">
        <v>0.91232000000000002</v>
      </c>
      <c r="G4341">
        <v>45792</v>
      </c>
    </row>
    <row r="4342" spans="1:7" x14ac:dyDescent="0.3">
      <c r="A4342" s="1">
        <v>44150</v>
      </c>
      <c r="B4342">
        <v>0.91271000000000002</v>
      </c>
      <c r="C4342">
        <v>0.91305000000000003</v>
      </c>
      <c r="D4342">
        <v>0.91195000000000004</v>
      </c>
      <c r="E4342">
        <f>(USDCHF_D1[[#This Row],[High]]+USDCHF_D1[[#This Row],[Low]])/2</f>
        <v>0.91250000000000009</v>
      </c>
      <c r="F4342">
        <v>0.91210999999999998</v>
      </c>
      <c r="G4342">
        <v>1969</v>
      </c>
    </row>
    <row r="4343" spans="1:7" x14ac:dyDescent="0.3">
      <c r="A4343" s="1">
        <v>44151</v>
      </c>
      <c r="B4343">
        <v>0.91210000000000002</v>
      </c>
      <c r="C4343">
        <v>0.91512000000000004</v>
      </c>
      <c r="D4343">
        <v>0.90973999999999999</v>
      </c>
      <c r="E4343">
        <f>(USDCHF_D1[[#This Row],[High]]+USDCHF_D1[[#This Row],[Low]])/2</f>
        <v>0.91243000000000007</v>
      </c>
      <c r="F4343">
        <v>0.91234000000000004</v>
      </c>
      <c r="G4343">
        <v>72380</v>
      </c>
    </row>
    <row r="4344" spans="1:7" x14ac:dyDescent="0.3">
      <c r="A4344" s="1">
        <v>44152</v>
      </c>
      <c r="B4344">
        <v>0.91234000000000004</v>
      </c>
      <c r="C4344">
        <v>0.91279999999999994</v>
      </c>
      <c r="D4344">
        <v>0.90878999999999999</v>
      </c>
      <c r="E4344">
        <f>(USDCHF_D1[[#This Row],[High]]+USDCHF_D1[[#This Row],[Low]])/2</f>
        <v>0.91079500000000002</v>
      </c>
      <c r="F4344">
        <v>0.9113</v>
      </c>
      <c r="G4344">
        <v>56646</v>
      </c>
    </row>
    <row r="4345" spans="1:7" x14ac:dyDescent="0.3">
      <c r="A4345" s="1">
        <v>44153</v>
      </c>
      <c r="B4345">
        <v>0.91127999999999998</v>
      </c>
      <c r="C4345">
        <v>0.91225999999999996</v>
      </c>
      <c r="D4345">
        <v>0.90913999999999995</v>
      </c>
      <c r="E4345">
        <f>(USDCHF_D1[[#This Row],[High]]+USDCHF_D1[[#This Row],[Low]])/2</f>
        <v>0.91069999999999995</v>
      </c>
      <c r="F4345">
        <v>0.91183000000000003</v>
      </c>
      <c r="G4345">
        <v>64372</v>
      </c>
    </row>
    <row r="4346" spans="1:7" x14ac:dyDescent="0.3">
      <c r="A4346" s="1">
        <v>44154</v>
      </c>
      <c r="B4346">
        <v>0.91183999999999998</v>
      </c>
      <c r="C4346">
        <v>0.91393000000000002</v>
      </c>
      <c r="D4346">
        <v>0.90995000000000004</v>
      </c>
      <c r="E4346">
        <f>(USDCHF_D1[[#This Row],[High]]+USDCHF_D1[[#This Row],[Low]])/2</f>
        <v>0.91193999999999997</v>
      </c>
      <c r="F4346">
        <v>0.91107000000000005</v>
      </c>
      <c r="G4346">
        <v>70436</v>
      </c>
    </row>
    <row r="4347" spans="1:7" x14ac:dyDescent="0.3">
      <c r="A4347" s="1">
        <v>44155</v>
      </c>
      <c r="B4347">
        <v>0.91107000000000005</v>
      </c>
      <c r="C4347">
        <v>0.9123</v>
      </c>
      <c r="D4347">
        <v>0.90912999999999999</v>
      </c>
      <c r="E4347">
        <f>(USDCHF_D1[[#This Row],[High]]+USDCHF_D1[[#This Row],[Low]])/2</f>
        <v>0.91071499999999994</v>
      </c>
      <c r="F4347">
        <v>0.91054000000000002</v>
      </c>
      <c r="G4347">
        <v>56563</v>
      </c>
    </row>
    <row r="4348" spans="1:7" x14ac:dyDescent="0.3">
      <c r="A4348" s="1">
        <v>44157</v>
      </c>
      <c r="B4348">
        <v>0.91051000000000004</v>
      </c>
      <c r="C4348">
        <v>0.91130999999999995</v>
      </c>
      <c r="D4348">
        <v>0.91051000000000004</v>
      </c>
      <c r="E4348">
        <f>(USDCHF_D1[[#This Row],[High]]+USDCHF_D1[[#This Row],[Low]])/2</f>
        <v>0.91091</v>
      </c>
      <c r="F4348">
        <v>0.91061000000000003</v>
      </c>
      <c r="G4348">
        <v>3381</v>
      </c>
    </row>
    <row r="4349" spans="1:7" x14ac:dyDescent="0.3">
      <c r="A4349" s="1">
        <v>44158</v>
      </c>
      <c r="B4349">
        <v>0.91061999999999999</v>
      </c>
      <c r="C4349">
        <v>0.91476000000000002</v>
      </c>
      <c r="D4349">
        <v>0.90758000000000005</v>
      </c>
      <c r="E4349">
        <f>(USDCHF_D1[[#This Row],[High]]+USDCHF_D1[[#This Row],[Low]])/2</f>
        <v>0.91117000000000004</v>
      </c>
      <c r="F4349">
        <v>0.91242999999999996</v>
      </c>
      <c r="G4349">
        <v>71670</v>
      </c>
    </row>
    <row r="4350" spans="1:7" x14ac:dyDescent="0.3">
      <c r="A4350" s="1">
        <v>44159</v>
      </c>
      <c r="B4350">
        <v>0.91239000000000003</v>
      </c>
      <c r="C4350">
        <v>0.91363000000000005</v>
      </c>
      <c r="D4350">
        <v>0.90974999999999995</v>
      </c>
      <c r="E4350">
        <f>(USDCHF_D1[[#This Row],[High]]+USDCHF_D1[[#This Row],[Low]])/2</f>
        <v>0.91169</v>
      </c>
      <c r="F4350">
        <v>0.91091</v>
      </c>
      <c r="G4350">
        <v>68962</v>
      </c>
    </row>
    <row r="4351" spans="1:7" x14ac:dyDescent="0.3">
      <c r="A4351" s="1">
        <v>44160</v>
      </c>
      <c r="B4351">
        <v>0.91090000000000004</v>
      </c>
      <c r="C4351">
        <v>0.91388000000000003</v>
      </c>
      <c r="D4351">
        <v>0.90776999999999997</v>
      </c>
      <c r="E4351">
        <f>(USDCHF_D1[[#This Row],[High]]+USDCHF_D1[[#This Row],[Low]])/2</f>
        <v>0.910825</v>
      </c>
      <c r="F4351">
        <v>0.90817999999999999</v>
      </c>
      <c r="G4351">
        <v>81971</v>
      </c>
    </row>
    <row r="4352" spans="1:7" x14ac:dyDescent="0.3">
      <c r="A4352" s="1">
        <v>44161</v>
      </c>
      <c r="B4352">
        <v>0.90815999999999997</v>
      </c>
      <c r="C4352">
        <v>0.90932000000000002</v>
      </c>
      <c r="D4352">
        <v>0.90585000000000004</v>
      </c>
      <c r="E4352">
        <f>(USDCHF_D1[[#This Row],[High]]+USDCHF_D1[[#This Row],[Low]])/2</f>
        <v>0.90758500000000009</v>
      </c>
      <c r="F4352">
        <v>0.90649000000000002</v>
      </c>
      <c r="G4352">
        <v>55501</v>
      </c>
    </row>
    <row r="4353" spans="1:7" x14ac:dyDescent="0.3">
      <c r="A4353" s="1">
        <v>44162</v>
      </c>
      <c r="B4353">
        <v>0.90654999999999997</v>
      </c>
      <c r="C4353">
        <v>0.90825</v>
      </c>
      <c r="D4353">
        <v>0.90388999999999997</v>
      </c>
      <c r="E4353">
        <f>(USDCHF_D1[[#This Row],[High]]+USDCHF_D1[[#This Row],[Low]])/2</f>
        <v>0.90606999999999993</v>
      </c>
      <c r="F4353">
        <v>0.90388999999999997</v>
      </c>
      <c r="G4353">
        <v>59388</v>
      </c>
    </row>
    <row r="4354" spans="1:7" x14ac:dyDescent="0.3">
      <c r="A4354" s="1">
        <v>44164</v>
      </c>
      <c r="B4354">
        <v>0.90390999999999999</v>
      </c>
      <c r="C4354">
        <v>0.90461000000000003</v>
      </c>
      <c r="D4354">
        <v>0.90373999999999999</v>
      </c>
      <c r="E4354">
        <f>(USDCHF_D1[[#This Row],[High]]+USDCHF_D1[[#This Row],[Low]])/2</f>
        <v>0.90417499999999995</v>
      </c>
      <c r="F4354">
        <v>0.90414000000000005</v>
      </c>
      <c r="G4354">
        <v>1672</v>
      </c>
    </row>
    <row r="4355" spans="1:7" x14ac:dyDescent="0.3">
      <c r="A4355" s="1">
        <v>44165</v>
      </c>
      <c r="B4355">
        <v>0.90414000000000005</v>
      </c>
      <c r="C4355">
        <v>0.90925</v>
      </c>
      <c r="D4355">
        <v>0.90188999999999997</v>
      </c>
      <c r="E4355">
        <f>(USDCHF_D1[[#This Row],[High]]+USDCHF_D1[[#This Row],[Low]])/2</f>
        <v>0.90556999999999999</v>
      </c>
      <c r="F4355">
        <v>0.90820000000000001</v>
      </c>
      <c r="G4355">
        <v>70657</v>
      </c>
    </row>
    <row r="4356" spans="1:7" x14ac:dyDescent="0.3">
      <c r="A4356" s="1">
        <v>44166</v>
      </c>
      <c r="B4356">
        <v>0.90820000000000001</v>
      </c>
      <c r="C4356">
        <v>0.90834999999999999</v>
      </c>
      <c r="D4356">
        <v>0.89924000000000004</v>
      </c>
      <c r="E4356">
        <f>(USDCHF_D1[[#This Row],[High]]+USDCHF_D1[[#This Row],[Low]])/2</f>
        <v>0.90379500000000002</v>
      </c>
      <c r="F4356">
        <v>0.89951999999999999</v>
      </c>
      <c r="G4356">
        <v>69357</v>
      </c>
    </row>
    <row r="4357" spans="1:7" x14ac:dyDescent="0.3">
      <c r="A4357" s="1">
        <v>44167</v>
      </c>
      <c r="B4357">
        <v>0.89951000000000003</v>
      </c>
      <c r="C4357">
        <v>0.90129999999999999</v>
      </c>
      <c r="D4357">
        <v>0.89420999999999995</v>
      </c>
      <c r="E4357">
        <f>(USDCHF_D1[[#This Row],[High]]+USDCHF_D1[[#This Row],[Low]])/2</f>
        <v>0.89775499999999997</v>
      </c>
      <c r="F4357">
        <v>0.89461999999999997</v>
      </c>
      <c r="G4357">
        <v>72509</v>
      </c>
    </row>
    <row r="4358" spans="1:7" x14ac:dyDescent="0.3">
      <c r="A4358" s="1">
        <v>44168</v>
      </c>
      <c r="B4358">
        <v>0.89461999999999997</v>
      </c>
      <c r="C4358">
        <v>0.89534999999999998</v>
      </c>
      <c r="D4358">
        <v>0.88912000000000002</v>
      </c>
      <c r="E4358">
        <f>(USDCHF_D1[[#This Row],[High]]+USDCHF_D1[[#This Row],[Low]])/2</f>
        <v>0.892235</v>
      </c>
      <c r="F4358">
        <v>0.89085999999999999</v>
      </c>
      <c r="G4358">
        <v>60704</v>
      </c>
    </row>
    <row r="4359" spans="1:7" x14ac:dyDescent="0.3">
      <c r="A4359" s="1">
        <v>44169</v>
      </c>
      <c r="B4359">
        <v>0.89085999999999999</v>
      </c>
      <c r="C4359">
        <v>0.89227999999999996</v>
      </c>
      <c r="D4359">
        <v>0.88851999999999998</v>
      </c>
      <c r="E4359">
        <f>(USDCHF_D1[[#This Row],[High]]+USDCHF_D1[[#This Row],[Low]])/2</f>
        <v>0.89039999999999997</v>
      </c>
      <c r="F4359">
        <v>0.89168000000000003</v>
      </c>
      <c r="G4359">
        <v>60502</v>
      </c>
    </row>
    <row r="4360" spans="1:7" x14ac:dyDescent="0.3">
      <c r="A4360" s="1">
        <v>44171</v>
      </c>
      <c r="B4360">
        <v>0.89063999999999999</v>
      </c>
      <c r="C4360">
        <v>0.89185999999999999</v>
      </c>
      <c r="D4360">
        <v>0.89022999999999997</v>
      </c>
      <c r="E4360">
        <f>(USDCHF_D1[[#This Row],[High]]+USDCHF_D1[[#This Row],[Low]])/2</f>
        <v>0.89104499999999998</v>
      </c>
      <c r="F4360">
        <v>0.89185000000000003</v>
      </c>
      <c r="G4360">
        <v>3850</v>
      </c>
    </row>
    <row r="4361" spans="1:7" x14ac:dyDescent="0.3">
      <c r="A4361" s="1">
        <v>44172</v>
      </c>
      <c r="B4361">
        <v>0.89188000000000001</v>
      </c>
      <c r="C4361">
        <v>0.89463000000000004</v>
      </c>
      <c r="D4361">
        <v>0.88751999999999998</v>
      </c>
      <c r="E4361">
        <f>(USDCHF_D1[[#This Row],[High]]+USDCHF_D1[[#This Row],[Low]])/2</f>
        <v>0.89107500000000006</v>
      </c>
      <c r="F4361">
        <v>0.89081999999999995</v>
      </c>
      <c r="G4361">
        <v>60299</v>
      </c>
    </row>
    <row r="4362" spans="1:7" x14ac:dyDescent="0.3">
      <c r="A4362" s="1">
        <v>44173</v>
      </c>
      <c r="B4362">
        <v>0.89085000000000003</v>
      </c>
      <c r="C4362">
        <v>0.89139000000000002</v>
      </c>
      <c r="D4362">
        <v>0.88812000000000002</v>
      </c>
      <c r="E4362">
        <f>(USDCHF_D1[[#This Row],[High]]+USDCHF_D1[[#This Row],[Low]])/2</f>
        <v>0.88975500000000007</v>
      </c>
      <c r="F4362">
        <v>0.88870000000000005</v>
      </c>
      <c r="G4362">
        <v>57177</v>
      </c>
    </row>
    <row r="4363" spans="1:7" x14ac:dyDescent="0.3">
      <c r="A4363" s="1">
        <v>44174</v>
      </c>
      <c r="B4363">
        <v>0.88870000000000005</v>
      </c>
      <c r="C4363">
        <v>0.89141000000000004</v>
      </c>
      <c r="D4363">
        <v>0.88705000000000001</v>
      </c>
      <c r="E4363">
        <f>(USDCHF_D1[[#This Row],[High]]+USDCHF_D1[[#This Row],[Low]])/2</f>
        <v>0.88922999999999996</v>
      </c>
      <c r="F4363">
        <v>0.88946000000000003</v>
      </c>
      <c r="G4363">
        <v>54221</v>
      </c>
    </row>
    <row r="4364" spans="1:7" x14ac:dyDescent="0.3">
      <c r="A4364" s="1">
        <v>44175</v>
      </c>
      <c r="B4364">
        <v>0.88941999999999999</v>
      </c>
      <c r="C4364">
        <v>0.89012000000000002</v>
      </c>
      <c r="D4364">
        <v>0.88517999999999997</v>
      </c>
      <c r="E4364">
        <f>(USDCHF_D1[[#This Row],[High]]+USDCHF_D1[[#This Row],[Low]])/2</f>
        <v>0.88765000000000005</v>
      </c>
      <c r="F4364">
        <v>0.88593</v>
      </c>
      <c r="G4364">
        <v>69660</v>
      </c>
    </row>
    <row r="4365" spans="1:7" x14ac:dyDescent="0.3">
      <c r="A4365" s="1">
        <v>44176</v>
      </c>
      <c r="B4365">
        <v>0.88592000000000004</v>
      </c>
      <c r="C4365">
        <v>0.89088999999999996</v>
      </c>
      <c r="D4365">
        <v>0.88510999999999995</v>
      </c>
      <c r="E4365">
        <f>(USDCHF_D1[[#This Row],[High]]+USDCHF_D1[[#This Row],[Low]])/2</f>
        <v>0.8879999999999999</v>
      </c>
      <c r="F4365">
        <v>0.88946999999999998</v>
      </c>
      <c r="G4365">
        <v>56087</v>
      </c>
    </row>
    <row r="4366" spans="1:7" x14ac:dyDescent="0.3">
      <c r="A4366" s="1">
        <v>44178</v>
      </c>
      <c r="B4366">
        <v>0.88859999999999995</v>
      </c>
      <c r="C4366">
        <v>0.88883999999999996</v>
      </c>
      <c r="D4366">
        <v>0.88795000000000002</v>
      </c>
      <c r="E4366">
        <f>(USDCHF_D1[[#This Row],[High]]+USDCHF_D1[[#This Row],[Low]])/2</f>
        <v>0.88839500000000005</v>
      </c>
      <c r="F4366">
        <v>0.88849999999999996</v>
      </c>
      <c r="G4366">
        <v>2030</v>
      </c>
    </row>
    <row r="4367" spans="1:7" x14ac:dyDescent="0.3">
      <c r="A4367" s="1">
        <v>44179</v>
      </c>
      <c r="B4367">
        <v>0.88851000000000002</v>
      </c>
      <c r="C4367">
        <v>0.88951999999999998</v>
      </c>
      <c r="D4367">
        <v>0.88499000000000005</v>
      </c>
      <c r="E4367">
        <f>(USDCHF_D1[[#This Row],[High]]+USDCHF_D1[[#This Row],[Low]])/2</f>
        <v>0.88725500000000002</v>
      </c>
      <c r="F4367">
        <v>0.88668000000000002</v>
      </c>
      <c r="G4367">
        <v>54734</v>
      </c>
    </row>
    <row r="4368" spans="1:7" x14ac:dyDescent="0.3">
      <c r="A4368" s="1">
        <v>44180</v>
      </c>
      <c r="B4368">
        <v>0.88666999999999996</v>
      </c>
      <c r="C4368">
        <v>0.88802000000000003</v>
      </c>
      <c r="D4368">
        <v>0.88500000000000001</v>
      </c>
      <c r="E4368">
        <f>(USDCHF_D1[[#This Row],[High]]+USDCHF_D1[[#This Row],[Low]])/2</f>
        <v>0.88651000000000002</v>
      </c>
      <c r="F4368">
        <v>0.88551000000000002</v>
      </c>
      <c r="G4368">
        <v>57241</v>
      </c>
    </row>
    <row r="4369" spans="1:7" x14ac:dyDescent="0.3">
      <c r="A4369" s="1">
        <v>44181</v>
      </c>
      <c r="B4369">
        <v>0.88553000000000004</v>
      </c>
      <c r="C4369">
        <v>0.88919000000000004</v>
      </c>
      <c r="D4369">
        <v>0.88256999999999997</v>
      </c>
      <c r="E4369">
        <f>(USDCHF_D1[[#This Row],[High]]+USDCHF_D1[[#This Row],[Low]])/2</f>
        <v>0.88588</v>
      </c>
      <c r="F4369">
        <v>0.88534999999999997</v>
      </c>
      <c r="G4369">
        <v>72913</v>
      </c>
    </row>
    <row r="4370" spans="1:7" x14ac:dyDescent="0.3">
      <c r="A4370" s="1">
        <v>44182</v>
      </c>
      <c r="B4370">
        <v>0.88536999999999999</v>
      </c>
      <c r="C4370">
        <v>0.88576999999999995</v>
      </c>
      <c r="D4370">
        <v>0.88219999999999998</v>
      </c>
      <c r="E4370">
        <f>(USDCHF_D1[[#This Row],[High]]+USDCHF_D1[[#This Row],[Low]])/2</f>
        <v>0.88398500000000002</v>
      </c>
      <c r="F4370">
        <v>0.88475999999999999</v>
      </c>
      <c r="G4370">
        <v>57699</v>
      </c>
    </row>
    <row r="4371" spans="1:7" x14ac:dyDescent="0.3">
      <c r="A4371" s="1">
        <v>44183</v>
      </c>
      <c r="B4371">
        <v>0.88475999999999999</v>
      </c>
      <c r="C4371">
        <v>0.88678000000000001</v>
      </c>
      <c r="D4371">
        <v>0.88234999999999997</v>
      </c>
      <c r="E4371">
        <f>(USDCHF_D1[[#This Row],[High]]+USDCHF_D1[[#This Row],[Low]])/2</f>
        <v>0.88456500000000005</v>
      </c>
      <c r="F4371">
        <v>0.88234999999999997</v>
      </c>
      <c r="G4371">
        <v>60181</v>
      </c>
    </row>
    <row r="4372" spans="1:7" x14ac:dyDescent="0.3">
      <c r="A4372" s="1">
        <v>44185</v>
      </c>
      <c r="B4372">
        <v>0.88478000000000001</v>
      </c>
      <c r="C4372">
        <v>0.88580999999999999</v>
      </c>
      <c r="D4372">
        <v>0.88397000000000003</v>
      </c>
      <c r="E4372">
        <f>(USDCHF_D1[[#This Row],[High]]+USDCHF_D1[[#This Row],[Low]])/2</f>
        <v>0.88488999999999995</v>
      </c>
      <c r="F4372">
        <v>0.88575000000000004</v>
      </c>
      <c r="G4372">
        <v>1945</v>
      </c>
    </row>
    <row r="4373" spans="1:7" x14ac:dyDescent="0.3">
      <c r="A4373" s="1">
        <v>44186</v>
      </c>
      <c r="B4373">
        <v>0.88575000000000004</v>
      </c>
      <c r="C4373">
        <v>0.89188999999999996</v>
      </c>
      <c r="D4373">
        <v>0.88414999999999999</v>
      </c>
      <c r="E4373">
        <f>(USDCHF_D1[[#This Row],[High]]+USDCHF_D1[[#This Row],[Low]])/2</f>
        <v>0.88802000000000003</v>
      </c>
      <c r="F4373">
        <v>0.88556000000000001</v>
      </c>
      <c r="G4373">
        <v>97554</v>
      </c>
    </row>
    <row r="4374" spans="1:7" x14ac:dyDescent="0.3">
      <c r="A4374" s="1">
        <v>44187</v>
      </c>
      <c r="B4374">
        <v>0.88556999999999997</v>
      </c>
      <c r="C4374">
        <v>0.89044999999999996</v>
      </c>
      <c r="D4374">
        <v>0.88448000000000004</v>
      </c>
      <c r="E4374">
        <f>(USDCHF_D1[[#This Row],[High]]+USDCHF_D1[[#This Row],[Low]])/2</f>
        <v>0.88746499999999995</v>
      </c>
      <c r="F4374">
        <v>0.88776999999999995</v>
      </c>
      <c r="G4374">
        <v>68662</v>
      </c>
    </row>
    <row r="4375" spans="1:7" x14ac:dyDescent="0.3">
      <c r="A4375" s="1">
        <v>44188</v>
      </c>
      <c r="B4375">
        <v>0.88775999999999999</v>
      </c>
      <c r="C4375">
        <v>0.89107999999999998</v>
      </c>
      <c r="D4375">
        <v>0.88671</v>
      </c>
      <c r="E4375">
        <f>(USDCHF_D1[[#This Row],[High]]+USDCHF_D1[[#This Row],[Low]])/2</f>
        <v>0.88889499999999999</v>
      </c>
      <c r="F4375">
        <v>0.88775000000000004</v>
      </c>
      <c r="G4375">
        <v>73128</v>
      </c>
    </row>
    <row r="4376" spans="1:7" x14ac:dyDescent="0.3">
      <c r="A4376" s="1">
        <v>44189</v>
      </c>
      <c r="B4376">
        <v>0.88775999999999999</v>
      </c>
      <c r="C4376">
        <v>0.89180000000000004</v>
      </c>
      <c r="D4376">
        <v>0.88682000000000005</v>
      </c>
      <c r="E4376">
        <f>(USDCHF_D1[[#This Row],[High]]+USDCHF_D1[[#This Row],[Low]])/2</f>
        <v>0.88931000000000004</v>
      </c>
      <c r="F4376">
        <v>0.89029999999999998</v>
      </c>
      <c r="G4376">
        <v>48677</v>
      </c>
    </row>
    <row r="4377" spans="1:7" x14ac:dyDescent="0.3">
      <c r="A4377" s="1">
        <v>44190</v>
      </c>
      <c r="B4377">
        <v>0.89058000000000004</v>
      </c>
      <c r="C4377">
        <v>0.89110999999999996</v>
      </c>
      <c r="D4377">
        <v>0.88853000000000004</v>
      </c>
      <c r="E4377">
        <f>(USDCHF_D1[[#This Row],[High]]+USDCHF_D1[[#This Row],[Low]])/2</f>
        <v>0.88982000000000006</v>
      </c>
      <c r="F4377">
        <v>0.88876999999999995</v>
      </c>
      <c r="G4377">
        <v>1844</v>
      </c>
    </row>
    <row r="4378" spans="1:7" x14ac:dyDescent="0.3">
      <c r="A4378" s="1">
        <v>44192</v>
      </c>
      <c r="B4378">
        <v>0.88907999999999998</v>
      </c>
      <c r="C4378">
        <v>0.89080999999999999</v>
      </c>
      <c r="D4378">
        <v>0.88824000000000003</v>
      </c>
      <c r="E4378">
        <f>(USDCHF_D1[[#This Row],[High]]+USDCHF_D1[[#This Row],[Low]])/2</f>
        <v>0.88952500000000001</v>
      </c>
      <c r="F4378">
        <v>0.88954999999999995</v>
      </c>
      <c r="G4378">
        <v>2014</v>
      </c>
    </row>
    <row r="4379" spans="1:7" x14ac:dyDescent="0.3">
      <c r="A4379" s="1">
        <v>44193</v>
      </c>
      <c r="B4379">
        <v>0.88949999999999996</v>
      </c>
      <c r="C4379">
        <v>0.89185000000000003</v>
      </c>
      <c r="D4379">
        <v>0.88758000000000004</v>
      </c>
      <c r="E4379">
        <f>(USDCHF_D1[[#This Row],[High]]+USDCHF_D1[[#This Row],[Low]])/2</f>
        <v>0.88971500000000003</v>
      </c>
      <c r="F4379">
        <v>0.88831000000000004</v>
      </c>
      <c r="G4379">
        <v>57418</v>
      </c>
    </row>
    <row r="4380" spans="1:7" x14ac:dyDescent="0.3">
      <c r="A4380" s="1">
        <v>44194</v>
      </c>
      <c r="B4380">
        <v>0.88832</v>
      </c>
      <c r="C4380">
        <v>0.88839999999999997</v>
      </c>
      <c r="D4380">
        <v>0.88302000000000003</v>
      </c>
      <c r="E4380">
        <f>(USDCHF_D1[[#This Row],[High]]+USDCHF_D1[[#This Row],[Low]])/2</f>
        <v>0.88571</v>
      </c>
      <c r="F4380">
        <v>0.88410999999999995</v>
      </c>
      <c r="G4380">
        <v>59684</v>
      </c>
    </row>
    <row r="4381" spans="1:7" x14ac:dyDescent="0.3">
      <c r="A4381" s="1">
        <v>44195</v>
      </c>
      <c r="B4381">
        <v>0.88410999999999995</v>
      </c>
      <c r="C4381">
        <v>0.88544</v>
      </c>
      <c r="D4381">
        <v>0.88109000000000004</v>
      </c>
      <c r="E4381">
        <f>(USDCHF_D1[[#This Row],[High]]+USDCHF_D1[[#This Row],[Low]])/2</f>
        <v>0.88326499999999997</v>
      </c>
      <c r="F4381">
        <v>0.88163000000000002</v>
      </c>
      <c r="G4381">
        <v>66129</v>
      </c>
    </row>
    <row r="4382" spans="1:7" x14ac:dyDescent="0.3">
      <c r="A4382" s="1">
        <v>44196</v>
      </c>
      <c r="B4382">
        <v>0.88161999999999996</v>
      </c>
      <c r="C4382">
        <v>0.88580000000000003</v>
      </c>
      <c r="D4382">
        <v>0.87938000000000005</v>
      </c>
      <c r="E4382">
        <f>(USDCHF_D1[[#This Row],[High]]+USDCHF_D1[[#This Row],[Low]])/2</f>
        <v>0.88258999999999999</v>
      </c>
      <c r="F4382">
        <v>0.88468000000000002</v>
      </c>
      <c r="G4382">
        <v>61236</v>
      </c>
    </row>
    <row r="4383" spans="1:7" x14ac:dyDescent="0.3">
      <c r="A4383" s="1">
        <v>44199</v>
      </c>
      <c r="B4383">
        <v>0.88300999999999996</v>
      </c>
      <c r="C4383">
        <v>0.88422000000000001</v>
      </c>
      <c r="D4383">
        <v>0.88249999999999995</v>
      </c>
      <c r="E4383">
        <f>(USDCHF_D1[[#This Row],[High]]+USDCHF_D1[[#This Row],[Low]])/2</f>
        <v>0.88335999999999992</v>
      </c>
      <c r="F4383">
        <v>0.88314000000000004</v>
      </c>
      <c r="G4383">
        <v>2772</v>
      </c>
    </row>
    <row r="4384" spans="1:7" x14ac:dyDescent="0.3">
      <c r="A4384" s="1">
        <v>44200</v>
      </c>
      <c r="B4384">
        <v>0.88312000000000002</v>
      </c>
      <c r="C4384">
        <v>0.88453000000000004</v>
      </c>
      <c r="D4384">
        <v>0.87841999999999998</v>
      </c>
      <c r="E4384">
        <f>(USDCHF_D1[[#This Row],[High]]+USDCHF_D1[[#This Row],[Low]])/2</f>
        <v>0.88147500000000001</v>
      </c>
      <c r="F4384">
        <v>0.88122999999999996</v>
      </c>
      <c r="G4384">
        <v>68784</v>
      </c>
    </row>
    <row r="4385" spans="1:7" x14ac:dyDescent="0.3">
      <c r="A4385" s="1">
        <v>44201</v>
      </c>
      <c r="B4385">
        <v>0.88122999999999996</v>
      </c>
      <c r="C4385">
        <v>0.88163000000000002</v>
      </c>
      <c r="D4385">
        <v>0.87755000000000005</v>
      </c>
      <c r="E4385">
        <f>(USDCHF_D1[[#This Row],[High]]+USDCHF_D1[[#This Row],[Low]])/2</f>
        <v>0.87959000000000009</v>
      </c>
      <c r="F4385">
        <v>0.87817999999999996</v>
      </c>
      <c r="G4385">
        <v>63578</v>
      </c>
    </row>
    <row r="4386" spans="1:7" x14ac:dyDescent="0.3">
      <c r="A4386" s="1">
        <v>44202</v>
      </c>
      <c r="B4386">
        <v>0.87816000000000005</v>
      </c>
      <c r="C4386">
        <v>0.88210999999999995</v>
      </c>
      <c r="D4386">
        <v>0.87572000000000005</v>
      </c>
      <c r="E4386">
        <f>(USDCHF_D1[[#This Row],[High]]+USDCHF_D1[[#This Row],[Low]])/2</f>
        <v>0.878915</v>
      </c>
      <c r="F4386">
        <v>0.87809000000000004</v>
      </c>
      <c r="G4386">
        <v>95672</v>
      </c>
    </row>
    <row r="4387" spans="1:7" x14ac:dyDescent="0.3">
      <c r="A4387" s="1">
        <v>44203</v>
      </c>
      <c r="B4387">
        <v>0.87809000000000004</v>
      </c>
      <c r="C4387">
        <v>0.88604000000000005</v>
      </c>
      <c r="D4387">
        <v>0.87741999999999998</v>
      </c>
      <c r="E4387">
        <f>(USDCHF_D1[[#This Row],[High]]+USDCHF_D1[[#This Row],[Low]])/2</f>
        <v>0.88173000000000001</v>
      </c>
      <c r="F4387">
        <v>0.88515999999999995</v>
      </c>
      <c r="G4387">
        <v>83730</v>
      </c>
    </row>
    <row r="4388" spans="1:7" x14ac:dyDescent="0.3">
      <c r="A4388" s="1">
        <v>44204</v>
      </c>
      <c r="B4388">
        <v>0.88515999999999995</v>
      </c>
      <c r="C4388">
        <v>0.88841999999999999</v>
      </c>
      <c r="D4388">
        <v>0.88219999999999998</v>
      </c>
      <c r="E4388">
        <f>(USDCHF_D1[[#This Row],[High]]+USDCHF_D1[[#This Row],[Low]])/2</f>
        <v>0.88531000000000004</v>
      </c>
      <c r="F4388">
        <v>0.88495000000000001</v>
      </c>
      <c r="G4388">
        <v>96582</v>
      </c>
    </row>
    <row r="4389" spans="1:7" x14ac:dyDescent="0.3">
      <c r="A4389" s="1">
        <v>44206</v>
      </c>
      <c r="B4389">
        <v>0.88563000000000003</v>
      </c>
      <c r="C4389">
        <v>0.88783000000000001</v>
      </c>
      <c r="D4389">
        <v>0.88407999999999998</v>
      </c>
      <c r="E4389">
        <f>(USDCHF_D1[[#This Row],[High]]+USDCHF_D1[[#This Row],[Low]])/2</f>
        <v>0.88595500000000005</v>
      </c>
      <c r="F4389">
        <v>0.88754999999999995</v>
      </c>
      <c r="G4389">
        <v>3216</v>
      </c>
    </row>
    <row r="4390" spans="1:7" x14ac:dyDescent="0.3">
      <c r="A4390" s="1">
        <v>44207</v>
      </c>
      <c r="B4390">
        <v>0.88756000000000002</v>
      </c>
      <c r="C4390">
        <v>0.89200000000000002</v>
      </c>
      <c r="D4390">
        <v>0.88683000000000001</v>
      </c>
      <c r="E4390">
        <f>(USDCHF_D1[[#This Row],[High]]+USDCHF_D1[[#This Row],[Low]])/2</f>
        <v>0.88941500000000007</v>
      </c>
      <c r="F4390">
        <v>0.88963000000000003</v>
      </c>
      <c r="G4390">
        <v>76055</v>
      </c>
    </row>
    <row r="4391" spans="1:7" x14ac:dyDescent="0.3">
      <c r="A4391" s="1">
        <v>44208</v>
      </c>
      <c r="B4391">
        <v>0.88963000000000003</v>
      </c>
      <c r="C4391">
        <v>0.89158000000000004</v>
      </c>
      <c r="D4391">
        <v>0.88604000000000005</v>
      </c>
      <c r="E4391">
        <f>(USDCHF_D1[[#This Row],[High]]+USDCHF_D1[[#This Row],[Low]])/2</f>
        <v>0.8888100000000001</v>
      </c>
      <c r="F4391">
        <v>0.88609000000000004</v>
      </c>
      <c r="G4391">
        <v>65883</v>
      </c>
    </row>
    <row r="4392" spans="1:7" x14ac:dyDescent="0.3">
      <c r="A4392" s="1">
        <v>44209</v>
      </c>
      <c r="B4392">
        <v>0.88607999999999998</v>
      </c>
      <c r="C4392">
        <v>0.88890000000000002</v>
      </c>
      <c r="D4392">
        <v>0.88490000000000002</v>
      </c>
      <c r="E4392">
        <f>(USDCHF_D1[[#This Row],[High]]+USDCHF_D1[[#This Row],[Low]])/2</f>
        <v>0.88690000000000002</v>
      </c>
      <c r="F4392">
        <v>0.88709000000000005</v>
      </c>
      <c r="G4392">
        <v>63923</v>
      </c>
    </row>
    <row r="4393" spans="1:7" x14ac:dyDescent="0.3">
      <c r="A4393" s="1">
        <v>44210</v>
      </c>
      <c r="B4393">
        <v>0.88707999999999998</v>
      </c>
      <c r="C4393">
        <v>0.89170000000000005</v>
      </c>
      <c r="D4393">
        <v>0.88554999999999995</v>
      </c>
      <c r="E4393">
        <f>(USDCHF_D1[[#This Row],[High]]+USDCHF_D1[[#This Row],[Low]])/2</f>
        <v>0.888625</v>
      </c>
      <c r="F4393">
        <v>0.88834000000000002</v>
      </c>
      <c r="G4393">
        <v>77919</v>
      </c>
    </row>
    <row r="4394" spans="1:7" x14ac:dyDescent="0.3">
      <c r="A4394" s="1">
        <v>44211</v>
      </c>
      <c r="B4394">
        <v>0.88836999999999999</v>
      </c>
      <c r="C4394">
        <v>0.89051999999999998</v>
      </c>
      <c r="D4394">
        <v>0.88690000000000002</v>
      </c>
      <c r="E4394">
        <f>(USDCHF_D1[[#This Row],[High]]+USDCHF_D1[[#This Row],[Low]])/2</f>
        <v>0.88871</v>
      </c>
      <c r="F4394">
        <v>0.88993999999999995</v>
      </c>
      <c r="G4394">
        <v>49049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700993-523F-4A07-B2AE-9C02FB1BDD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14</vt:i4>
      </vt:variant>
    </vt:vector>
  </HeadingPairs>
  <TitlesOfParts>
    <vt:vector size="14" baseType="lpstr">
      <vt:lpstr>QE1</vt:lpstr>
      <vt:lpstr>QE</vt:lpstr>
      <vt:lpstr>wUSD Index</vt:lpstr>
      <vt:lpstr>nUSD INdex 2</vt:lpstr>
      <vt:lpstr>Trade Weights</vt:lpstr>
      <vt:lpstr>2007</vt:lpstr>
      <vt:lpstr>2008</vt:lpstr>
      <vt:lpstr>2009</vt:lpstr>
      <vt:lpstr>Arkusz3</vt:lpstr>
      <vt:lpstr>Arkusz8</vt:lpstr>
      <vt:lpstr>Arkusz4</vt:lpstr>
      <vt:lpstr>Arkusz6</vt:lpstr>
      <vt:lpstr>Arkusz5</vt:lpstr>
      <vt:lpstr>Arkusz7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Wu</dc:creator>
  <cp:lastModifiedBy>Michał Wu</cp:lastModifiedBy>
  <dcterms:created xsi:type="dcterms:W3CDTF">2015-06-05T18:19:34Z</dcterms:created>
  <dcterms:modified xsi:type="dcterms:W3CDTF">2021-01-17T10:40:16Z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{4FA048A7-461C-4F90-A592-48E23009BD3D}</vt:lpwstr>
  </property>
</Properties>
</file>